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windowWidth="27945" windowHeight="12375" tabRatio="818" activeTab="1"/>
  </bookViews>
  <sheets>
    <sheet name="77902" sheetId="33" r:id="rId1"/>
    <sheet name="77903" sheetId="40" r:id="rId2"/>
    <sheet name="77902布料MA " sheetId="39" r:id="rId3"/>
    <sheet name="77902半成品MA " sheetId="46" r:id="rId4"/>
    <sheet name="77903半成品MA  " sheetId="42" r:id="rId5"/>
    <sheet name="77903包装MA " sheetId="38" r:id="rId6"/>
    <sheet name="77902包装MA" sheetId="35" r:id="rId7"/>
    <sheet name="取消单" sheetId="15" r:id="rId8"/>
    <sheet name="Sheet9" sheetId="44" r:id="rId9"/>
  </sheets>
  <definedNames>
    <definedName name="_xlnm._FilterDatabase" localSheetId="0" hidden="1">'77902'!$1:$1968</definedName>
    <definedName name="_xlnm._FilterDatabase" localSheetId="1" hidden="1">'77903'!$1:$1966</definedName>
    <definedName name="_xlnm._FilterDatabase" localSheetId="5" hidden="1">'77903包装MA '!$2:$178</definedName>
    <definedName name="_xlnm._FilterDatabase" localSheetId="6" hidden="1">'77902包装MA'!$2:$178</definedName>
    <definedName name="_xlnm._FilterDatabase" localSheetId="7" hidden="1">取消单!$A$1:$CX$126</definedName>
    <definedName name="_xlnm.Print_Area" localSheetId="0">'77902'!$A$1:$AI$1428</definedName>
    <definedName name="_xlnm.Print_Titles" localSheetId="0">'77902'!$1:$1</definedName>
    <definedName name="_xlnm.Print_Area" localSheetId="1">'77903'!$A$1:$AI$1426</definedName>
    <definedName name="_xlnm.Print_Titles" localSheetId="1">'77903'!$1:$1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RR</author>
    <author>Unknown User</author>
    <author>RR-sales</author>
  </authors>
  <commentList>
    <comment ref="AL15" authorId="0">
      <text>
        <r>
          <rPr>
            <b/>
            <sz val="9"/>
            <rFont val="宋体"/>
            <charset val="134"/>
          </rPr>
          <t>Administrator:</t>
        </r>
        <r>
          <rPr>
            <sz val="9"/>
            <rFont val="宋体"/>
            <charset val="134"/>
          </rPr>
          <t xml:space="preserve">
5/29 收到UPC贴纸200pcs</t>
        </r>
      </text>
    </comment>
    <comment ref="AH16" authorId="0">
      <text>
        <r>
          <rPr>
            <b/>
            <sz val="9"/>
            <rFont val="宋体"/>
            <charset val="134"/>
          </rPr>
          <t>Administrator:</t>
        </r>
        <r>
          <rPr>
            <sz val="9"/>
            <rFont val="宋体"/>
            <charset val="134"/>
          </rPr>
          <t xml:space="preserve">
2000861 5/19 1584pcs兴信</t>
        </r>
      </text>
    </comment>
    <comment ref="AH17" authorId="0">
      <text>
        <r>
          <rPr>
            <b/>
            <sz val="9"/>
            <rFont val="宋体"/>
            <charset val="134"/>
          </rPr>
          <t>Administrator:</t>
        </r>
        <r>
          <rPr>
            <sz val="9"/>
            <rFont val="宋体"/>
            <charset val="134"/>
          </rPr>
          <t xml:space="preserve">
0000750 4/14 20套散件莫A1C4</t>
        </r>
      </text>
    </comment>
    <comment ref="AH18" authorId="0">
      <text>
        <r>
          <rPr>
            <b/>
            <sz val="9"/>
            <rFont val="宋体"/>
            <charset val="134"/>
          </rPr>
          <t>Administrator:</t>
        </r>
        <r>
          <rPr>
            <sz val="9"/>
            <rFont val="宋体"/>
            <charset val="134"/>
          </rPr>
          <t xml:space="preserve">
0000750 4/14 1100套散件 莫A1C4</t>
        </r>
      </text>
    </comment>
    <comment ref="AH21" authorId="0">
      <text>
        <r>
          <rPr>
            <b/>
            <sz val="9"/>
            <rFont val="宋体"/>
            <charset val="134"/>
          </rPr>
          <t>Administrator:</t>
        </r>
        <r>
          <rPr>
            <sz val="9"/>
            <rFont val="宋体"/>
            <charset val="134"/>
          </rPr>
          <t xml:space="preserve">
0001540 4/21 600pcs</t>
        </r>
      </text>
    </comment>
    <comment ref="AH22" authorId="0">
      <text>
        <r>
          <rPr>
            <b/>
            <sz val="9"/>
            <rFont val="宋体"/>
            <charset val="134"/>
          </rPr>
          <t>Administrator:</t>
        </r>
        <r>
          <rPr>
            <sz val="9"/>
            <rFont val="宋体"/>
            <charset val="134"/>
          </rPr>
          <t xml:space="preserve">
0001541 4/21 30散件</t>
        </r>
      </text>
    </comment>
    <comment ref="AH23" authorId="0">
      <text>
        <r>
          <rPr>
            <b/>
            <sz val="9"/>
            <rFont val="宋体"/>
            <charset val="134"/>
          </rPr>
          <t>Administrator:</t>
        </r>
        <r>
          <rPr>
            <sz val="9"/>
            <rFont val="宋体"/>
            <charset val="134"/>
          </rPr>
          <t xml:space="preserve">
2001082 5/8 400pcs兴信</t>
        </r>
      </text>
    </comment>
    <comment ref="AH24" authorId="0">
      <text>
        <r>
          <rPr>
            <b/>
            <sz val="9"/>
            <rFont val="宋体"/>
            <charset val="134"/>
          </rPr>
          <t>Administrator:</t>
        </r>
        <r>
          <rPr>
            <sz val="9"/>
            <rFont val="宋体"/>
            <charset val="134"/>
          </rPr>
          <t xml:space="preserve">
0001541 4/21 30散件
</t>
        </r>
      </text>
    </comment>
    <comment ref="AH25" authorId="0">
      <text>
        <r>
          <rPr>
            <b/>
            <sz val="9"/>
            <rFont val="宋体"/>
            <charset val="134"/>
          </rPr>
          <t>Administrator:</t>
        </r>
        <r>
          <rPr>
            <sz val="9"/>
            <rFont val="宋体"/>
            <charset val="134"/>
          </rPr>
          <t xml:space="preserve">
0001626 4/22 504pcs回抽办数半成品球给东莞混装（因展示窗吸塑上得晚）
2001082 5/7 2632pcs华3B5</t>
        </r>
      </text>
    </comment>
    <comment ref="AL25" authorId="0">
      <text>
        <r>
          <rPr>
            <b/>
            <sz val="9"/>
            <rFont val="宋体"/>
            <charset val="134"/>
          </rPr>
          <t>Administrator:</t>
        </r>
        <r>
          <rPr>
            <sz val="9"/>
            <rFont val="宋体"/>
            <charset val="134"/>
          </rPr>
          <t xml:space="preserve">
3/21 上客供RFID贴纸3136pcs
4/11 上粉色艾利贴纸196pcs
</t>
        </r>
      </text>
    </comment>
    <comment ref="AH26" authorId="0">
      <text>
        <r>
          <rPr>
            <b/>
            <sz val="9"/>
            <rFont val="宋体"/>
            <charset val="134"/>
          </rPr>
          <t>Administrator:</t>
        </r>
        <r>
          <rPr>
            <sz val="9"/>
            <rFont val="宋体"/>
            <charset val="134"/>
          </rPr>
          <t xml:space="preserve">
0001769 4/28 816pcsA栋一楼</t>
        </r>
      </text>
    </comment>
    <comment ref="AH27" authorId="0">
      <text>
        <r>
          <rPr>
            <b/>
            <sz val="9"/>
            <rFont val="宋体"/>
            <charset val="134"/>
          </rPr>
          <t>Administrator:</t>
        </r>
        <r>
          <rPr>
            <sz val="9"/>
            <rFont val="宋体"/>
            <charset val="134"/>
          </rPr>
          <t xml:space="preserve">
0001769 4/28 504pcs
A栋一楼</t>
        </r>
      </text>
    </comment>
    <comment ref="AH28" authorId="0">
      <text>
        <r>
          <rPr>
            <b/>
            <sz val="9"/>
            <rFont val="宋体"/>
            <charset val="134"/>
          </rPr>
          <t>Administrator:</t>
        </r>
        <r>
          <rPr>
            <sz val="9"/>
            <rFont val="宋体"/>
            <charset val="134"/>
          </rPr>
          <t xml:space="preserve">
0001712 5/5 9000pcs直走</t>
        </r>
      </text>
    </comment>
    <comment ref="AL28"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H29" authorId="0">
      <text>
        <r>
          <rPr>
            <b/>
            <sz val="9"/>
            <rFont val="宋体"/>
            <charset val="134"/>
          </rPr>
          <t>Administrator:</t>
        </r>
        <r>
          <rPr>
            <sz val="9"/>
            <rFont val="宋体"/>
            <charset val="134"/>
          </rPr>
          <t xml:space="preserve">
0001796 4/25 3000pcs华3B11</t>
        </r>
      </text>
    </comment>
    <comment ref="AL29"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H30" authorId="0">
      <text>
        <r>
          <rPr>
            <b/>
            <sz val="9"/>
            <rFont val="宋体"/>
            <charset val="134"/>
          </rPr>
          <t>Administrator:</t>
        </r>
        <r>
          <rPr>
            <sz val="9"/>
            <rFont val="宋体"/>
            <charset val="134"/>
          </rPr>
          <t xml:space="preserve">
0001626 4/22 2280pcs送回半成品球给东莞混装（因展示窗吸塑上得晚）
</t>
        </r>
      </text>
    </comment>
    <comment ref="AL30" authorId="0">
      <text>
        <r>
          <rPr>
            <b/>
            <sz val="9"/>
            <rFont val="宋体"/>
            <charset val="134"/>
          </rPr>
          <t>Administrator:</t>
        </r>
        <r>
          <rPr>
            <sz val="9"/>
            <rFont val="宋体"/>
            <charset val="134"/>
          </rPr>
          <t xml:space="preserve">
3/25 上UPC贴纸608pcs
4/15 上UPC贴纸1672pcs
</t>
        </r>
      </text>
    </comment>
    <comment ref="AH31" authorId="0">
      <text>
        <r>
          <rPr>
            <b/>
            <sz val="9"/>
            <rFont val="宋体"/>
            <charset val="134"/>
          </rPr>
          <t>Administrator:</t>
        </r>
        <r>
          <rPr>
            <sz val="9"/>
            <rFont val="宋体"/>
            <charset val="134"/>
          </rPr>
          <t xml:space="preserve">
0001626 4/22 2280pcs送回半成品球给东莞混装（因展示窗吸塑上得晚）</t>
        </r>
      </text>
    </comment>
    <comment ref="AL31" authorId="0">
      <text>
        <r>
          <rPr>
            <b/>
            <sz val="9"/>
            <rFont val="宋体"/>
            <charset val="134"/>
          </rPr>
          <t>Administrator:</t>
        </r>
        <r>
          <rPr>
            <sz val="9"/>
            <rFont val="宋体"/>
            <charset val="134"/>
          </rPr>
          <t xml:space="preserve">
4/15 上UPC贴纸720pcs</t>
        </r>
      </text>
    </comment>
    <comment ref="AH32" authorId="0">
      <text>
        <r>
          <rPr>
            <b/>
            <sz val="9"/>
            <rFont val="宋体"/>
            <charset val="134"/>
          </rPr>
          <t>Administrator:</t>
        </r>
        <r>
          <rPr>
            <sz val="9"/>
            <rFont val="宋体"/>
            <charset val="134"/>
          </rPr>
          <t xml:space="preserve">
0001789 4/28 10075pcs华3B12</t>
        </r>
      </text>
    </comment>
    <comment ref="AH33" authorId="0">
      <text>
        <r>
          <rPr>
            <b/>
            <sz val="9"/>
            <rFont val="宋体"/>
            <charset val="134"/>
          </rPr>
          <t>Administrator:</t>
        </r>
        <r>
          <rPr>
            <sz val="9"/>
            <rFont val="宋体"/>
            <charset val="134"/>
          </rPr>
          <t xml:space="preserve">
0001763 4/29 1300pcs华3B8</t>
        </r>
      </text>
    </comment>
    <comment ref="AL33" authorId="0">
      <text>
        <r>
          <rPr>
            <b/>
            <sz val="9"/>
            <rFont val="宋体"/>
            <charset val="134"/>
          </rPr>
          <t>Administrator:</t>
        </r>
        <r>
          <rPr>
            <sz val="9"/>
            <rFont val="宋体"/>
            <charset val="134"/>
          </rPr>
          <t xml:space="preserve">
4/14 上可移动材质的价格贴纸1300pcs
UPC贴纸1300pcs</t>
        </r>
      </text>
    </comment>
    <comment ref="AH34" authorId="0">
      <text>
        <r>
          <rPr>
            <b/>
            <sz val="9"/>
            <rFont val="宋体"/>
            <charset val="134"/>
          </rPr>
          <t>Administrator:</t>
        </r>
        <r>
          <rPr>
            <sz val="9"/>
            <rFont val="宋体"/>
            <charset val="134"/>
          </rPr>
          <t xml:space="preserve">
0001736 5/3 1146pcs华3A32</t>
        </r>
      </text>
    </comment>
    <comment ref="AL34" authorId="0">
      <text>
        <r>
          <rPr>
            <b/>
            <sz val="9"/>
            <rFont val="宋体"/>
            <charset val="134"/>
          </rPr>
          <t>Administrator:</t>
        </r>
        <r>
          <rPr>
            <sz val="9"/>
            <rFont val="宋体"/>
            <charset val="134"/>
          </rPr>
          <t xml:space="preserve">
4/30 上UPC条码贴纸4548pcs 本PO已挪用其它订单的来用
三个PO共用
5/7 上UPC贴纸4584pcs</t>
        </r>
      </text>
    </comment>
    <comment ref="AH35" authorId="0">
      <text>
        <r>
          <rPr>
            <b/>
            <sz val="9"/>
            <rFont val="宋体"/>
            <charset val="134"/>
          </rPr>
          <t>Administrator:</t>
        </r>
        <r>
          <rPr>
            <sz val="9"/>
            <rFont val="宋体"/>
            <charset val="134"/>
          </rPr>
          <t xml:space="preserve">
0001736 5/3 2292pcs华3A32
</t>
        </r>
      </text>
    </comment>
    <comment ref="AH36" authorId="0">
      <text>
        <r>
          <rPr>
            <b/>
            <sz val="9"/>
            <rFont val="宋体"/>
            <charset val="134"/>
          </rPr>
          <t>Administrator:</t>
        </r>
        <r>
          <rPr>
            <sz val="9"/>
            <rFont val="宋体"/>
            <charset val="134"/>
          </rPr>
          <t xml:space="preserve">
0001736 5/3 1146pcs华3A32
</t>
        </r>
      </text>
    </comment>
    <comment ref="AH37" authorId="0">
      <text>
        <r>
          <rPr>
            <b/>
            <sz val="9"/>
            <rFont val="宋体"/>
            <charset val="134"/>
          </rPr>
          <t>Administrator:</t>
        </r>
        <r>
          <rPr>
            <sz val="9"/>
            <rFont val="宋体"/>
            <charset val="134"/>
          </rPr>
          <t xml:space="preserve">
0001763 4/29 5000pcs直走</t>
        </r>
      </text>
    </comment>
    <comment ref="AL37" authorId="0">
      <text>
        <r>
          <rPr>
            <b/>
            <sz val="9"/>
            <rFont val="宋体"/>
            <charset val="134"/>
          </rPr>
          <t>Administrator:</t>
        </r>
        <r>
          <rPr>
            <sz val="9"/>
            <rFont val="宋体"/>
            <charset val="134"/>
          </rPr>
          <t xml:space="preserve">
4/14 上客人通用进口商贴纸12200pcs
4/30 上UPC条码贴纸8600pcs</t>
        </r>
      </text>
    </comment>
    <comment ref="AH38" authorId="0">
      <text>
        <r>
          <rPr>
            <b/>
            <sz val="9"/>
            <rFont val="宋体"/>
            <charset val="134"/>
          </rPr>
          <t>Administrator:</t>
        </r>
        <r>
          <rPr>
            <sz val="9"/>
            <rFont val="宋体"/>
            <charset val="134"/>
          </rPr>
          <t xml:space="preserve">
0001763 4/29 3600pcs
直走</t>
        </r>
      </text>
    </comment>
    <comment ref="AH39" authorId="0">
      <text>
        <r>
          <rPr>
            <b/>
            <sz val="9"/>
            <rFont val="宋体"/>
            <charset val="134"/>
          </rPr>
          <t>Administrator:</t>
        </r>
        <r>
          <rPr>
            <sz val="9"/>
            <rFont val="宋体"/>
            <charset val="134"/>
          </rPr>
          <t xml:space="preserve">
0001723 5/6 10413pcs华一F11</t>
        </r>
      </text>
    </comment>
    <comment ref="AL39" authorId="0">
      <text>
        <r>
          <rPr>
            <b/>
            <sz val="9"/>
            <rFont val="宋体"/>
            <charset val="134"/>
          </rPr>
          <t>Administrator:</t>
        </r>
        <r>
          <rPr>
            <sz val="9"/>
            <rFont val="宋体"/>
            <charset val="134"/>
          </rPr>
          <t xml:space="preserve">
3/31 上白色防盗贴10413pcs
4/11 上UPC条码贴纸10413pcs
4/17 上KM外箱贴纸801pcs
</t>
        </r>
      </text>
    </comment>
    <comment ref="AH40" authorId="0">
      <text>
        <r>
          <rPr>
            <b/>
            <sz val="9"/>
            <rFont val="宋体"/>
            <charset val="134"/>
          </rPr>
          <t>Administrator:</t>
        </r>
        <r>
          <rPr>
            <sz val="9"/>
            <rFont val="宋体"/>
            <charset val="134"/>
          </rPr>
          <t xml:space="preserve">
0001723 5/6 1352pcs华3B14</t>
        </r>
      </text>
    </comment>
    <comment ref="AL40" authorId="0">
      <text>
        <r>
          <rPr>
            <b/>
            <sz val="9"/>
            <rFont val="宋体"/>
            <charset val="134"/>
          </rPr>
          <t>Administrator:</t>
        </r>
        <r>
          <rPr>
            <sz val="9"/>
            <rFont val="宋体"/>
            <charset val="134"/>
          </rPr>
          <t xml:space="preserve">
3/31 上白色防盗贴纸1352pcs
4/11 上UPC条码贴纸1352pcs
4/17 上KM外箱贴纸104pcs
</t>
        </r>
      </text>
    </comment>
    <comment ref="AH41" authorId="0">
      <text>
        <r>
          <rPr>
            <b/>
            <sz val="9"/>
            <rFont val="宋体"/>
            <charset val="134"/>
          </rPr>
          <t>Administrator:</t>
        </r>
        <r>
          <rPr>
            <sz val="9"/>
            <rFont val="宋体"/>
            <charset val="134"/>
          </rPr>
          <t xml:space="preserve">
2001082 5/7 2600pcs华3A16</t>
        </r>
      </text>
    </comment>
    <comment ref="AL41" authorId="0">
      <text>
        <r>
          <rPr>
            <b/>
            <sz val="9"/>
            <rFont val="宋体"/>
            <charset val="134"/>
          </rPr>
          <t>Administrator:</t>
        </r>
        <r>
          <rPr>
            <sz val="9"/>
            <rFont val="宋体"/>
            <charset val="134"/>
          </rPr>
          <t xml:space="preserve">
4/15 上多语折叠警告语贴纸2600pcs
</t>
        </r>
      </text>
    </comment>
    <comment ref="AH42" authorId="0">
      <text>
        <r>
          <rPr>
            <b/>
            <sz val="9"/>
            <rFont val="宋体"/>
            <charset val="134"/>
          </rPr>
          <t>Administrator:</t>
        </r>
        <r>
          <rPr>
            <sz val="9"/>
            <rFont val="宋体"/>
            <charset val="134"/>
          </rPr>
          <t xml:space="preserve">
2001112 5/9 6924pcs华3A26
2001116 5/10 2400pcs
华3A26
2001146 5/12 24pcs华3A26</t>
        </r>
      </text>
    </comment>
    <comment ref="AL42" authorId="0">
      <text>
        <r>
          <rPr>
            <b/>
            <sz val="9"/>
            <rFont val="宋体"/>
            <charset val="134"/>
          </rPr>
          <t>Administrator:</t>
        </r>
        <r>
          <rPr>
            <sz val="9"/>
            <rFont val="宋体"/>
            <charset val="134"/>
          </rPr>
          <t xml:space="preserve">
4/24 上空白贴纸18696pcs</t>
        </r>
      </text>
    </comment>
    <comment ref="AH43" authorId="0">
      <text>
        <r>
          <rPr>
            <b/>
            <sz val="9"/>
            <rFont val="宋体"/>
            <charset val="134"/>
          </rPr>
          <t>Administrator:</t>
        </r>
        <r>
          <rPr>
            <sz val="9"/>
            <rFont val="宋体"/>
            <charset val="134"/>
          </rPr>
          <t xml:space="preserve">
2001116 5/10 5850pcs华3B16</t>
        </r>
      </text>
    </comment>
    <comment ref="AL43" authorId="0">
      <text>
        <r>
          <rPr>
            <b/>
            <sz val="9"/>
            <rFont val="宋体"/>
            <charset val="134"/>
          </rPr>
          <t>Administrator:</t>
        </r>
        <r>
          <rPr>
            <sz val="9"/>
            <rFont val="宋体"/>
            <charset val="134"/>
          </rPr>
          <t xml:space="preserve">
4/30 上UPC条码贴纸23400pcs
四个同PO共用
5/7 上UPC条码贴纸23400pcs</t>
        </r>
      </text>
    </comment>
    <comment ref="AH44" authorId="0">
      <text>
        <r>
          <rPr>
            <b/>
            <sz val="9"/>
            <rFont val="宋体"/>
            <charset val="134"/>
          </rPr>
          <t>Administrator:</t>
        </r>
        <r>
          <rPr>
            <sz val="9"/>
            <rFont val="宋体"/>
            <charset val="134"/>
          </rPr>
          <t xml:space="preserve">
2001116 5/10 5850pcs
华3B16</t>
        </r>
      </text>
    </comment>
    <comment ref="AH45" authorId="0">
      <text>
        <r>
          <rPr>
            <b/>
            <sz val="9"/>
            <rFont val="宋体"/>
            <charset val="134"/>
          </rPr>
          <t>Administrator:</t>
        </r>
        <r>
          <rPr>
            <sz val="9"/>
            <rFont val="宋体"/>
            <charset val="134"/>
          </rPr>
          <t xml:space="preserve">
2001118 5/10 5200pcs直走</t>
        </r>
      </text>
    </comment>
    <comment ref="AL45" authorId="0">
      <text>
        <r>
          <rPr>
            <b/>
            <sz val="9"/>
            <rFont val="宋体"/>
            <charset val="134"/>
          </rPr>
          <t>Administrator:</t>
        </r>
        <r>
          <rPr>
            <sz val="9"/>
            <rFont val="宋体"/>
            <charset val="134"/>
          </rPr>
          <t xml:space="preserve">
4/1 上UPC条码贴纸5200pcs</t>
        </r>
      </text>
    </comment>
    <comment ref="AH46" authorId="0">
      <text>
        <r>
          <rPr>
            <b/>
            <sz val="9"/>
            <rFont val="宋体"/>
            <charset val="134"/>
          </rPr>
          <t>Administrator:</t>
        </r>
        <r>
          <rPr>
            <sz val="9"/>
            <rFont val="宋体"/>
            <charset val="134"/>
          </rPr>
          <t xml:space="preserve">
2001076 5/8 2624pcs华3B3</t>
        </r>
      </text>
    </comment>
    <comment ref="AL46" authorId="0">
      <text>
        <r>
          <rPr>
            <b/>
            <sz val="9"/>
            <rFont val="宋体"/>
            <charset val="134"/>
          </rPr>
          <t>Administrator:</t>
        </r>
        <r>
          <rPr>
            <sz val="9"/>
            <rFont val="宋体"/>
            <charset val="134"/>
          </rPr>
          <t xml:space="preserve">
4/15 上客供RFID贴纸2624pcs
</t>
        </r>
      </text>
    </comment>
    <comment ref="AH47" authorId="0">
      <text>
        <r>
          <rPr>
            <b/>
            <sz val="9"/>
            <rFont val="宋体"/>
            <charset val="134"/>
          </rPr>
          <t>Administrator:</t>
        </r>
        <r>
          <rPr>
            <sz val="9"/>
            <rFont val="宋体"/>
            <charset val="134"/>
          </rPr>
          <t xml:space="preserve">
2001082 5/8 3520pcs华3B3</t>
        </r>
      </text>
    </comment>
    <comment ref="AL47" authorId="0">
      <text>
        <r>
          <rPr>
            <b/>
            <sz val="9"/>
            <rFont val="宋体"/>
            <charset val="134"/>
          </rPr>
          <t>Administrator:</t>
        </r>
        <r>
          <rPr>
            <sz val="9"/>
            <rFont val="宋体"/>
            <charset val="134"/>
          </rPr>
          <t xml:space="preserve">
4/15 上客供RFID贴纸3520pcs
</t>
        </r>
      </text>
    </comment>
    <comment ref="AH48" authorId="0">
      <text>
        <r>
          <rPr>
            <b/>
            <sz val="9"/>
            <rFont val="宋体"/>
            <charset val="134"/>
          </rPr>
          <t>Administrator:</t>
        </r>
        <r>
          <rPr>
            <sz val="9"/>
            <rFont val="宋体"/>
            <charset val="134"/>
          </rPr>
          <t xml:space="preserve">
2001076 5/8 3500pcs华3B3</t>
        </r>
      </text>
    </comment>
    <comment ref="AL48"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t>
        </r>
      </text>
    </comment>
    <comment ref="AH49" authorId="0">
      <text>
        <r>
          <rPr>
            <b/>
            <sz val="9"/>
            <rFont val="宋体"/>
            <charset val="134"/>
          </rPr>
          <t>Administrator:</t>
        </r>
        <r>
          <rPr>
            <sz val="9"/>
            <rFont val="宋体"/>
            <charset val="134"/>
          </rPr>
          <t xml:space="preserve">
2001076 5/8 7950pcs华3B6
2001131 5/10 50pcs华3A7</t>
        </r>
      </text>
    </comment>
    <comment ref="AL49" authorId="0">
      <text>
        <r>
          <rPr>
            <b/>
            <sz val="9"/>
            <rFont val="宋体"/>
            <charset val="134"/>
          </rPr>
          <t>Administrator:</t>
        </r>
        <r>
          <rPr>
            <sz val="9"/>
            <rFont val="宋体"/>
            <charset val="134"/>
          </rPr>
          <t xml:space="preserve">
3/31 上冰棒款-说明书荷兰语贴纸2670pcs
蛋糕款-说明书荷兰语贴纸2670pcs
布丁款-说明书荷兰语贴纸2670pcs</t>
        </r>
      </text>
    </comment>
    <comment ref="AH50" authorId="0">
      <text>
        <r>
          <rPr>
            <b/>
            <sz val="9"/>
            <rFont val="宋体"/>
            <charset val="134"/>
          </rPr>
          <t>Administrator:</t>
        </r>
        <r>
          <rPr>
            <sz val="9"/>
            <rFont val="宋体"/>
            <charset val="134"/>
          </rPr>
          <t xml:space="preserve">
2001082 5/8 5200pcs直走</t>
        </r>
      </text>
    </comment>
    <comment ref="AL50" authorId="0">
      <text>
        <r>
          <rPr>
            <b/>
            <sz val="9"/>
            <rFont val="宋体"/>
            <charset val="134"/>
          </rPr>
          <t>Administrator:</t>
        </r>
        <r>
          <rPr>
            <sz val="9"/>
            <rFont val="宋体"/>
            <charset val="134"/>
          </rPr>
          <t xml:space="preserve">
4/15 上多语折叠警告语贴纸5200pcs
</t>
        </r>
      </text>
    </comment>
    <comment ref="AH51" authorId="0">
      <text>
        <r>
          <rPr>
            <b/>
            <sz val="9"/>
            <rFont val="宋体"/>
            <charset val="134"/>
          </rPr>
          <t>Administrator:</t>
        </r>
        <r>
          <rPr>
            <sz val="9"/>
            <rFont val="宋体"/>
            <charset val="134"/>
          </rPr>
          <t xml:space="preserve">
2001133 5/10 1300pcs华3B4</t>
        </r>
      </text>
    </comment>
    <comment ref="AL51" authorId="0">
      <text>
        <r>
          <rPr>
            <b/>
            <sz val="9"/>
            <rFont val="宋体"/>
            <charset val="134"/>
          </rPr>
          <t>Administrator:</t>
        </r>
        <r>
          <rPr>
            <sz val="9"/>
            <rFont val="宋体"/>
            <charset val="134"/>
          </rPr>
          <t xml:space="preserve">
4/14 上UPC条码贴纸1300pcs
警语贴纸1300pcs</t>
        </r>
      </text>
    </comment>
    <comment ref="AH52" authorId="0">
      <text>
        <r>
          <rPr>
            <b/>
            <sz val="9"/>
            <rFont val="宋体"/>
            <charset val="134"/>
          </rPr>
          <t>Administrator:</t>
        </r>
        <r>
          <rPr>
            <sz val="9"/>
            <rFont val="宋体"/>
            <charset val="134"/>
          </rPr>
          <t xml:space="preserve">
2001149 5/12 21900pcs华3A13</t>
        </r>
      </text>
    </comment>
    <comment ref="AL52" authorId="0">
      <text>
        <r>
          <rPr>
            <b/>
            <sz val="9"/>
            <rFont val="宋体"/>
            <charset val="134"/>
          </rPr>
          <t>Administrator:</t>
        </r>
        <r>
          <rPr>
            <sz val="9"/>
            <rFont val="宋体"/>
            <charset val="134"/>
          </rPr>
          <t xml:space="preserve">
4/3 上客供外箱条码贴纸885pcs
</t>
        </r>
      </text>
    </comment>
    <comment ref="AH53" authorId="0">
      <text>
        <r>
          <rPr>
            <b/>
            <sz val="9"/>
            <rFont val="宋体"/>
            <charset val="134"/>
          </rPr>
          <t>Administrator:</t>
        </r>
        <r>
          <rPr>
            <sz val="9"/>
            <rFont val="宋体"/>
            <charset val="134"/>
          </rPr>
          <t xml:space="preserve">
2001149 5/12 20000pcs华3A13</t>
        </r>
      </text>
    </comment>
    <comment ref="AL53" authorId="0">
      <text>
        <r>
          <rPr>
            <b/>
            <sz val="9"/>
            <rFont val="宋体"/>
            <charset val="134"/>
          </rPr>
          <t>Administrator:</t>
        </r>
        <r>
          <rPr>
            <sz val="9"/>
            <rFont val="宋体"/>
            <charset val="134"/>
          </rPr>
          <t xml:space="preserve">
4/3 上客供外箱条码贴纸808pcs
</t>
        </r>
      </text>
    </comment>
    <comment ref="AH54" authorId="0">
      <text>
        <r>
          <rPr>
            <b/>
            <sz val="9"/>
            <rFont val="宋体"/>
            <charset val="134"/>
          </rPr>
          <t>Administrator:</t>
        </r>
        <r>
          <rPr>
            <sz val="9"/>
            <rFont val="宋体"/>
            <charset val="134"/>
          </rPr>
          <t xml:space="preserve">
0001022 5/13 10650pcs莫4-C8
0001011 5/15 19500pcs华3A23</t>
        </r>
      </text>
    </comment>
    <comment ref="AL54" authorId="0">
      <text>
        <r>
          <rPr>
            <b/>
            <sz val="9"/>
            <rFont val="宋体"/>
            <charset val="134"/>
          </rPr>
          <t>Administrator:</t>
        </r>
        <r>
          <rPr>
            <sz val="9"/>
            <rFont val="宋体"/>
            <charset val="134"/>
          </rPr>
          <t xml:space="preserve">
4/3 上客供外箱条码贴纸1218pcs</t>
        </r>
      </text>
    </comment>
    <comment ref="AH55" authorId="0">
      <text>
        <r>
          <rPr>
            <b/>
            <sz val="9"/>
            <rFont val="宋体"/>
            <charset val="134"/>
          </rPr>
          <t>Administrator:</t>
        </r>
        <r>
          <rPr>
            <sz val="9"/>
            <rFont val="宋体"/>
            <charset val="134"/>
          </rPr>
          <t xml:space="preserve">
2001213 5/14 16120pcs华3A24
2001228 5/15 13pcs华3楼</t>
        </r>
      </text>
    </comment>
    <comment ref="AH56" authorId="0">
      <text>
        <r>
          <rPr>
            <b/>
            <sz val="9"/>
            <rFont val="宋体"/>
            <charset val="134"/>
          </rPr>
          <t>Administrator:</t>
        </r>
        <r>
          <rPr>
            <sz val="9"/>
            <rFont val="宋体"/>
            <charset val="134"/>
          </rPr>
          <t xml:space="preserve">
2001182 5/13 12736pcsB栋四楼</t>
        </r>
      </text>
    </comment>
    <comment ref="AL56" authorId="0">
      <text>
        <r>
          <rPr>
            <b/>
            <sz val="9"/>
            <rFont val="宋体"/>
            <charset val="134"/>
          </rPr>
          <t>Administrator:</t>
        </r>
        <r>
          <rPr>
            <sz val="9"/>
            <rFont val="宋体"/>
            <charset val="134"/>
          </rPr>
          <t xml:space="preserve">
3/21 上客供RFID贴纸12736pcs
4/11 上粉色艾利贴纸796pcs
</t>
        </r>
      </text>
    </comment>
    <comment ref="AH57" authorId="0">
      <text>
        <r>
          <rPr>
            <b/>
            <sz val="9"/>
            <rFont val="宋体"/>
            <charset val="134"/>
          </rPr>
          <t>Administrator:</t>
        </r>
        <r>
          <rPr>
            <sz val="9"/>
            <rFont val="宋体"/>
            <charset val="134"/>
          </rPr>
          <t xml:space="preserve">
2001182 5/13 16960pcs
B栋四楼</t>
        </r>
      </text>
    </comment>
    <comment ref="AL57" authorId="0">
      <text>
        <r>
          <rPr>
            <b/>
            <sz val="9"/>
            <rFont val="宋体"/>
            <charset val="134"/>
          </rPr>
          <t>Administrator:</t>
        </r>
        <r>
          <rPr>
            <sz val="9"/>
            <rFont val="宋体"/>
            <charset val="134"/>
          </rPr>
          <t xml:space="preserve">
3/21 上客供RFID贴纸16960pcs
4/11 上粉色艾利贴纸1060pcs
</t>
        </r>
      </text>
    </comment>
    <comment ref="AH58" authorId="0">
      <text>
        <r>
          <rPr>
            <b/>
            <sz val="9"/>
            <rFont val="宋体"/>
            <charset val="134"/>
          </rPr>
          <t>Administrator:</t>
        </r>
        <r>
          <rPr>
            <sz val="9"/>
            <rFont val="宋体"/>
            <charset val="134"/>
          </rPr>
          <t xml:space="preserve">
2001182 5/13 15104pcs
B栋四楼</t>
        </r>
      </text>
    </comment>
    <comment ref="AL58" authorId="0">
      <text>
        <r>
          <rPr>
            <b/>
            <sz val="9"/>
            <rFont val="宋体"/>
            <charset val="134"/>
          </rPr>
          <t>Administrator:</t>
        </r>
        <r>
          <rPr>
            <sz val="9"/>
            <rFont val="宋体"/>
            <charset val="134"/>
          </rPr>
          <t xml:space="preserve">
3/21 上客供RFID贴纸15104pcs
4/11 上粉色艾利贴纸944pcs
</t>
        </r>
      </text>
    </comment>
    <comment ref="AH59" authorId="0">
      <text>
        <r>
          <rPr>
            <b/>
            <sz val="9"/>
            <rFont val="宋体"/>
            <charset val="134"/>
          </rPr>
          <t>Administrator:</t>
        </r>
        <r>
          <rPr>
            <sz val="9"/>
            <rFont val="宋体"/>
            <charset val="134"/>
          </rPr>
          <t xml:space="preserve">
2001154 5/13 4032pcs华3B5</t>
        </r>
      </text>
    </comment>
    <comment ref="AL59" authorId="0">
      <text>
        <r>
          <rPr>
            <b/>
            <sz val="9"/>
            <rFont val="宋体"/>
            <charset val="134"/>
          </rPr>
          <t>Administrator:</t>
        </r>
        <r>
          <rPr>
            <sz val="9"/>
            <rFont val="宋体"/>
            <charset val="134"/>
          </rPr>
          <t xml:space="preserve">
4/15 上客供RFID贴纸4032pcs
</t>
        </r>
      </text>
    </comment>
    <comment ref="AH60" authorId="0">
      <text>
        <r>
          <rPr>
            <b/>
            <sz val="9"/>
            <rFont val="宋体"/>
            <charset val="134"/>
          </rPr>
          <t>Administrator:</t>
        </r>
        <r>
          <rPr>
            <sz val="9"/>
            <rFont val="宋体"/>
            <charset val="134"/>
          </rPr>
          <t xml:space="preserve">
2001186 5/14 2000pcs华3B14</t>
        </r>
      </text>
    </comment>
    <comment ref="AL60" authorId="0">
      <text>
        <r>
          <rPr>
            <b/>
            <sz val="9"/>
            <rFont val="宋体"/>
            <charset val="134"/>
          </rPr>
          <t>Administrator:</t>
        </r>
        <r>
          <rPr>
            <sz val="9"/>
            <rFont val="宋体"/>
            <charset val="134"/>
          </rPr>
          <t xml:space="preserve">
4/28 上进口商贴纸5000pcs
两个同PO共用</t>
        </r>
      </text>
    </comment>
    <comment ref="AH61" authorId="0">
      <text>
        <r>
          <rPr>
            <b/>
            <sz val="9"/>
            <rFont val="宋体"/>
            <charset val="134"/>
          </rPr>
          <t>Administrator:</t>
        </r>
        <r>
          <rPr>
            <sz val="9"/>
            <rFont val="宋体"/>
            <charset val="134"/>
          </rPr>
          <t xml:space="preserve">
2001154 5/13 6604pcs华3B16</t>
        </r>
      </text>
    </comment>
    <comment ref="AL61" authorId="0">
      <text>
        <r>
          <rPr>
            <b/>
            <sz val="9"/>
            <rFont val="宋体"/>
            <charset val="134"/>
          </rPr>
          <t>Administrator:</t>
        </r>
        <r>
          <rPr>
            <sz val="9"/>
            <rFont val="宋体"/>
            <charset val="134"/>
          </rPr>
          <t xml:space="preserve">
4/30 多语警语折叠贴纸6604pcs
</t>
        </r>
      </text>
    </comment>
    <comment ref="AH62" authorId="0">
      <text>
        <r>
          <rPr>
            <b/>
            <sz val="9"/>
            <rFont val="宋体"/>
            <charset val="134"/>
          </rPr>
          <t>Administrator:</t>
        </r>
        <r>
          <rPr>
            <sz val="9"/>
            <rFont val="宋体"/>
            <charset val="134"/>
          </rPr>
          <t xml:space="preserve">
2001159 5/13 3016pcs
华3A14</t>
        </r>
      </text>
    </comment>
    <comment ref="AL62" authorId="0">
      <text>
        <r>
          <rPr>
            <b/>
            <sz val="9"/>
            <rFont val="宋体"/>
            <charset val="134"/>
          </rPr>
          <t>Administrator:</t>
        </r>
        <r>
          <rPr>
            <sz val="9"/>
            <rFont val="宋体"/>
            <charset val="134"/>
          </rPr>
          <t xml:space="preserve">
4/14 上客供警语贴纸底部3112pcs
客供警语贴纸说明书上3110pcs
客供警语贴纸收藏指南31102pcs
4/14 上UPC条码贴纸3016pcs</t>
        </r>
      </text>
    </comment>
    <comment ref="AH63" authorId="0">
      <text>
        <r>
          <rPr>
            <b/>
            <sz val="9"/>
            <rFont val="宋体"/>
            <charset val="134"/>
          </rPr>
          <t>Administrator:</t>
        </r>
        <r>
          <rPr>
            <sz val="9"/>
            <rFont val="宋体"/>
            <charset val="134"/>
          </rPr>
          <t xml:space="preserve">
2001228 5/15 2080pcs华3B14</t>
        </r>
      </text>
    </comment>
    <comment ref="AL63" authorId="0">
      <text>
        <r>
          <rPr>
            <b/>
            <sz val="9"/>
            <rFont val="宋体"/>
            <charset val="134"/>
          </rPr>
          <t>Administrator:</t>
        </r>
        <r>
          <rPr>
            <sz val="9"/>
            <rFont val="宋体"/>
            <charset val="134"/>
          </rPr>
          <t xml:space="preserve">
4/21 上进口商贴纸2080pcs
UPC贴纸2080pcs</t>
        </r>
      </text>
    </comment>
    <comment ref="AH64" authorId="0">
      <text>
        <r>
          <rPr>
            <b/>
            <sz val="9"/>
            <rFont val="宋体"/>
            <charset val="134"/>
          </rPr>
          <t>Administrator:</t>
        </r>
        <r>
          <rPr>
            <sz val="9"/>
            <rFont val="宋体"/>
            <charset val="134"/>
          </rPr>
          <t xml:space="preserve">
2001213 5/14 50pcs华3B14</t>
        </r>
      </text>
    </comment>
    <comment ref="AL64" authorId="0">
      <text>
        <r>
          <rPr>
            <b/>
            <sz val="9"/>
            <rFont val="宋体"/>
            <charset val="134"/>
          </rPr>
          <t>Administrator:</t>
        </r>
        <r>
          <rPr>
            <sz val="9"/>
            <rFont val="宋体"/>
            <charset val="134"/>
          </rPr>
          <t xml:space="preserve">
4/10 上外箱黄色贴纸8pcs</t>
        </r>
      </text>
    </comment>
    <comment ref="AH65" authorId="0">
      <text>
        <r>
          <rPr>
            <b/>
            <sz val="9"/>
            <rFont val="宋体"/>
            <charset val="134"/>
          </rPr>
          <t>Administrator:</t>
        </r>
        <r>
          <rPr>
            <sz val="9"/>
            <rFont val="宋体"/>
            <charset val="134"/>
          </rPr>
          <t xml:space="preserve">
2001186 5/14 10075pcs
华3B9</t>
        </r>
      </text>
    </comment>
    <comment ref="AH66" authorId="0">
      <text>
        <r>
          <rPr>
            <b/>
            <sz val="9"/>
            <rFont val="宋体"/>
            <charset val="134"/>
          </rPr>
          <t>Administrator:</t>
        </r>
        <r>
          <rPr>
            <sz val="9"/>
            <rFont val="宋体"/>
            <charset val="134"/>
          </rPr>
          <t xml:space="preserve">
2001186 5/14 5000pcs
华3B15</t>
        </r>
      </text>
    </comment>
    <comment ref="AH67" authorId="0">
      <text>
        <r>
          <rPr>
            <b/>
            <sz val="9"/>
            <rFont val="宋体"/>
            <charset val="134"/>
          </rPr>
          <t>Administrator:</t>
        </r>
        <r>
          <rPr>
            <sz val="9"/>
            <rFont val="宋体"/>
            <charset val="134"/>
          </rPr>
          <t xml:space="preserve">
2001159 5/13 4672pcs华3A10</t>
        </r>
      </text>
    </comment>
    <comment ref="AL67" authorId="0">
      <text>
        <r>
          <rPr>
            <b/>
            <sz val="9"/>
            <rFont val="宋体"/>
            <charset val="134"/>
          </rPr>
          <t>Administrator:</t>
        </r>
        <r>
          <rPr>
            <sz val="9"/>
            <rFont val="宋体"/>
            <charset val="134"/>
          </rPr>
          <t xml:space="preserve">
4/15 上客供RFID贴纸4672pcs
</t>
        </r>
      </text>
    </comment>
    <comment ref="AH68" authorId="0">
      <text>
        <r>
          <rPr>
            <b/>
            <sz val="9"/>
            <rFont val="宋体"/>
            <charset val="134"/>
          </rPr>
          <t>Administrator:</t>
        </r>
        <r>
          <rPr>
            <sz val="9"/>
            <rFont val="宋体"/>
            <charset val="134"/>
          </rPr>
          <t xml:space="preserve">
2001159 5/13 5850pcs
华3B11</t>
        </r>
      </text>
    </comment>
    <comment ref="AH69" authorId="0">
      <text>
        <r>
          <rPr>
            <b/>
            <sz val="9"/>
            <rFont val="宋体"/>
            <charset val="134"/>
          </rPr>
          <t>Administrator:</t>
        </r>
        <r>
          <rPr>
            <sz val="9"/>
            <rFont val="宋体"/>
            <charset val="134"/>
          </rPr>
          <t xml:space="preserve">
2001159 5/13 5850pcs
华3B11</t>
        </r>
      </text>
    </comment>
    <comment ref="AH70" authorId="0">
      <text>
        <r>
          <rPr>
            <b/>
            <sz val="9"/>
            <rFont val="宋体"/>
            <charset val="134"/>
          </rPr>
          <t>Administrator:</t>
        </r>
        <r>
          <rPr>
            <sz val="9"/>
            <rFont val="宋体"/>
            <charset val="134"/>
          </rPr>
          <t xml:space="preserve">
2001213 5/14 2106pcs华3B13</t>
        </r>
      </text>
    </comment>
    <comment ref="AL70" authorId="0">
      <text>
        <r>
          <rPr>
            <b/>
            <sz val="9"/>
            <rFont val="宋体"/>
            <charset val="134"/>
          </rPr>
          <t>Administrator:</t>
        </r>
        <r>
          <rPr>
            <sz val="9"/>
            <rFont val="宋体"/>
            <charset val="134"/>
          </rPr>
          <t xml:space="preserve">
4/25 上白色防盗贴纸2106pcs
5/8 上KM单外箱贴纸162pcs
5/14 上UPC贴纸2106pcs此单贴纸已挪用其它订单来用</t>
        </r>
      </text>
    </comment>
    <comment ref="AH71" authorId="0">
      <text>
        <r>
          <rPr>
            <b/>
            <sz val="9"/>
            <rFont val="宋体"/>
            <charset val="134"/>
          </rPr>
          <t>Administrator:</t>
        </r>
        <r>
          <rPr>
            <sz val="9"/>
            <rFont val="宋体"/>
            <charset val="134"/>
          </rPr>
          <t xml:space="preserve">
2001133 5/10 260pcs华3B4</t>
        </r>
      </text>
    </comment>
    <comment ref="AL71" authorId="0">
      <text>
        <r>
          <rPr>
            <b/>
            <sz val="9"/>
            <rFont val="宋体"/>
            <charset val="134"/>
          </rPr>
          <t>Administrator:</t>
        </r>
        <r>
          <rPr>
            <sz val="9"/>
            <rFont val="宋体"/>
            <charset val="134"/>
          </rPr>
          <t xml:space="preserve">
4/30 多语警语折叠贴纸260pcs
</t>
        </r>
      </text>
    </comment>
    <comment ref="AH72" authorId="0">
      <text>
        <r>
          <rPr>
            <b/>
            <sz val="9"/>
            <rFont val="宋体"/>
            <charset val="134"/>
          </rPr>
          <t>Administrator:</t>
        </r>
        <r>
          <rPr>
            <sz val="9"/>
            <rFont val="宋体"/>
            <charset val="134"/>
          </rPr>
          <t xml:space="preserve">
2001159 5/13 3296pcs华3A10</t>
        </r>
      </text>
    </comment>
    <comment ref="AL72" authorId="0">
      <text>
        <r>
          <rPr>
            <b/>
            <sz val="9"/>
            <rFont val="宋体"/>
            <charset val="134"/>
          </rPr>
          <t>Administrator:</t>
        </r>
        <r>
          <rPr>
            <sz val="9"/>
            <rFont val="宋体"/>
            <charset val="134"/>
          </rPr>
          <t xml:space="preserve">
4/15 上客供RFID贴纸3296pcs</t>
        </r>
      </text>
    </comment>
    <comment ref="AH73" authorId="0">
      <text>
        <r>
          <rPr>
            <b/>
            <sz val="9"/>
            <rFont val="宋体"/>
            <charset val="134"/>
          </rPr>
          <t>Administrator:</t>
        </r>
        <r>
          <rPr>
            <sz val="9"/>
            <rFont val="宋体"/>
            <charset val="134"/>
          </rPr>
          <t xml:space="preserve">
2001159 5/13 3184pcs
华3A10</t>
        </r>
      </text>
    </comment>
    <comment ref="AL73" authorId="0">
      <text>
        <r>
          <rPr>
            <b/>
            <sz val="9"/>
            <rFont val="宋体"/>
            <charset val="134"/>
          </rPr>
          <t>Administrator:</t>
        </r>
        <r>
          <rPr>
            <sz val="9"/>
            <rFont val="宋体"/>
            <charset val="134"/>
          </rPr>
          <t xml:space="preserve">
4/15 上客供RFID贴纸3184pcs
</t>
        </r>
      </text>
    </comment>
    <comment ref="AH74" authorId="0">
      <text>
        <r>
          <rPr>
            <b/>
            <sz val="9"/>
            <rFont val="宋体"/>
            <charset val="134"/>
          </rPr>
          <t>Administrator:</t>
        </r>
        <r>
          <rPr>
            <sz val="9"/>
            <rFont val="宋体"/>
            <charset val="134"/>
          </rPr>
          <t xml:space="preserve">
2001159 5/13 4240pcs
华3A10</t>
        </r>
      </text>
    </comment>
    <comment ref="AL74" authorId="0">
      <text>
        <r>
          <rPr>
            <b/>
            <sz val="9"/>
            <rFont val="宋体"/>
            <charset val="134"/>
          </rPr>
          <t>Administrator:</t>
        </r>
        <r>
          <rPr>
            <sz val="9"/>
            <rFont val="宋体"/>
            <charset val="134"/>
          </rPr>
          <t xml:space="preserve">
4/15 上客供RFID贴纸4240pcs
</t>
        </r>
      </text>
    </comment>
    <comment ref="AH75" authorId="0">
      <text>
        <r>
          <rPr>
            <b/>
            <sz val="9"/>
            <rFont val="宋体"/>
            <charset val="134"/>
          </rPr>
          <t>Administrator:</t>
        </r>
        <r>
          <rPr>
            <sz val="9"/>
            <rFont val="宋体"/>
            <charset val="134"/>
          </rPr>
          <t xml:space="preserve">
2000982 5/17 475pcs莫4A7</t>
        </r>
      </text>
    </comment>
    <comment ref="AL75" authorId="0">
      <text>
        <r>
          <rPr>
            <b/>
            <sz val="9"/>
            <rFont val="宋体"/>
            <charset val="134"/>
          </rPr>
          <t>Administrator:</t>
        </r>
        <r>
          <rPr>
            <sz val="9"/>
            <rFont val="宋体"/>
            <charset val="134"/>
          </rPr>
          <t xml:space="preserve">
4/28 上警示语贴纸475pcs</t>
        </r>
      </text>
    </comment>
    <comment ref="AH76" authorId="0">
      <text>
        <r>
          <rPr>
            <b/>
            <sz val="9"/>
            <rFont val="宋体"/>
            <charset val="134"/>
          </rPr>
          <t>Administrator:</t>
        </r>
        <r>
          <rPr>
            <sz val="9"/>
            <rFont val="宋体"/>
            <charset val="134"/>
          </rPr>
          <t xml:space="preserve">
2001213 5/14 3000pcs华3B11</t>
        </r>
      </text>
    </comment>
    <comment ref="AH77" authorId="0">
      <text>
        <r>
          <rPr>
            <b/>
            <sz val="9"/>
            <rFont val="宋体"/>
            <charset val="134"/>
          </rPr>
          <t>Administrator:</t>
        </r>
        <r>
          <rPr>
            <sz val="9"/>
            <rFont val="宋体"/>
            <charset val="134"/>
          </rPr>
          <t xml:space="preserve">
2000861 5/19 1140pcs华3B11</t>
        </r>
      </text>
    </comment>
    <comment ref="AL77" authorId="0">
      <text>
        <r>
          <rPr>
            <b/>
            <sz val="9"/>
            <rFont val="宋体"/>
            <charset val="134"/>
          </rPr>
          <t>Administrator:</t>
        </r>
        <r>
          <rPr>
            <sz val="9"/>
            <rFont val="宋体"/>
            <charset val="134"/>
          </rPr>
          <t xml:space="preserve">
4/16 上UPC贴纸1140pcs
</t>
        </r>
      </text>
    </comment>
    <comment ref="AH78" authorId="0">
      <text>
        <r>
          <rPr>
            <b/>
            <sz val="9"/>
            <rFont val="宋体"/>
            <charset val="134"/>
          </rPr>
          <t>Administrator:</t>
        </r>
        <r>
          <rPr>
            <sz val="9"/>
            <rFont val="宋体"/>
            <charset val="134"/>
          </rPr>
          <t xml:space="preserve">
2000861 5/19 360pcs华3B11</t>
        </r>
      </text>
    </comment>
    <comment ref="AL78" authorId="0">
      <text>
        <r>
          <rPr>
            <b/>
            <sz val="9"/>
            <rFont val="宋体"/>
            <charset val="134"/>
          </rPr>
          <t>Administrator:</t>
        </r>
        <r>
          <rPr>
            <sz val="9"/>
            <rFont val="宋体"/>
            <charset val="134"/>
          </rPr>
          <t xml:space="preserve">
4/16 上UPC贴纸360pcs</t>
        </r>
      </text>
    </comment>
    <comment ref="AH79" authorId="0">
      <text>
        <r>
          <rPr>
            <b/>
            <sz val="9"/>
            <rFont val="宋体"/>
            <charset val="134"/>
          </rPr>
          <t>Administrator:</t>
        </r>
        <r>
          <rPr>
            <sz val="9"/>
            <rFont val="宋体"/>
            <charset val="134"/>
          </rPr>
          <t xml:space="preserve">
20010011 5/20 1512pcs直走</t>
        </r>
      </text>
    </comment>
    <comment ref="AL79" authorId="0">
      <text>
        <r>
          <rPr>
            <b/>
            <sz val="9"/>
            <rFont val="宋体"/>
            <charset val="134"/>
          </rPr>
          <t>Administrator:</t>
        </r>
        <r>
          <rPr>
            <sz val="9"/>
            <rFont val="宋体"/>
            <charset val="134"/>
          </rPr>
          <t xml:space="preserve">
4/24 上外箱贴纸63pcs
上客供价格贴纸1589pcs</t>
        </r>
      </text>
    </comment>
    <comment ref="AH80" authorId="0">
      <text>
        <r>
          <rPr>
            <b/>
            <sz val="9"/>
            <rFont val="宋体"/>
            <charset val="134"/>
          </rPr>
          <t>Administrator:</t>
        </r>
        <r>
          <rPr>
            <sz val="9"/>
            <rFont val="宋体"/>
            <charset val="134"/>
          </rPr>
          <t xml:space="preserve">
2000861 5/19 2200pcs华3B13</t>
        </r>
      </text>
    </comment>
    <comment ref="AH81" authorId="0">
      <text>
        <r>
          <rPr>
            <b/>
            <sz val="9"/>
            <rFont val="宋体"/>
            <charset val="134"/>
          </rPr>
          <t>Administrator:</t>
        </r>
        <r>
          <rPr>
            <sz val="9"/>
            <rFont val="宋体"/>
            <charset val="134"/>
          </rPr>
          <t xml:space="preserve">
2001021 5/20 22656pcs华3A11</t>
        </r>
      </text>
    </comment>
    <comment ref="AL81" authorId="0">
      <text>
        <r>
          <rPr>
            <b/>
            <sz val="9"/>
            <rFont val="宋体"/>
            <charset val="134"/>
          </rPr>
          <t>Administrator:</t>
        </r>
        <r>
          <rPr>
            <sz val="9"/>
            <rFont val="宋体"/>
            <charset val="134"/>
          </rPr>
          <t xml:space="preserve">
3/21 上客供RFID贴纸22656pcs
4/11 上粉色艾利贴纸1416pcs</t>
        </r>
      </text>
    </comment>
    <comment ref="AH82" authorId="0">
      <text>
        <r>
          <rPr>
            <b/>
            <sz val="9"/>
            <rFont val="宋体"/>
            <charset val="134"/>
          </rPr>
          <t>Administrator:</t>
        </r>
        <r>
          <rPr>
            <sz val="9"/>
            <rFont val="宋体"/>
            <charset val="134"/>
          </rPr>
          <t xml:space="preserve">
2001021 5/20 19552pcs
华3A9</t>
        </r>
      </text>
    </comment>
    <comment ref="AL82" authorId="0">
      <text>
        <r>
          <rPr>
            <b/>
            <sz val="9"/>
            <rFont val="宋体"/>
            <charset val="134"/>
          </rPr>
          <t>Administrator:</t>
        </r>
        <r>
          <rPr>
            <sz val="9"/>
            <rFont val="宋体"/>
            <charset val="134"/>
          </rPr>
          <t xml:space="preserve">
3/21 上客供RFID贴纸19552pcs
4/11 上粉色艾利贴纸1222pcs</t>
        </r>
      </text>
    </comment>
    <comment ref="AH83" authorId="0">
      <text>
        <r>
          <rPr>
            <b/>
            <sz val="9"/>
            <rFont val="宋体"/>
            <charset val="134"/>
          </rPr>
          <t>Administrator:</t>
        </r>
        <r>
          <rPr>
            <sz val="9"/>
            <rFont val="宋体"/>
            <charset val="134"/>
          </rPr>
          <t xml:space="preserve">
2001021 5/20 3168pcs
华3A12</t>
        </r>
      </text>
    </comment>
    <comment ref="AL83" authorId="0">
      <text>
        <r>
          <rPr>
            <b/>
            <sz val="9"/>
            <rFont val="宋体"/>
            <charset val="134"/>
          </rPr>
          <t>Administrator:</t>
        </r>
        <r>
          <rPr>
            <sz val="9"/>
            <rFont val="宋体"/>
            <charset val="134"/>
          </rPr>
          <t xml:space="preserve">
4/15 上客供RFID贴纸3168pcs
</t>
        </r>
      </text>
    </comment>
    <comment ref="AH84" authorId="0">
      <text>
        <r>
          <rPr>
            <b/>
            <sz val="9"/>
            <rFont val="宋体"/>
            <charset val="134"/>
          </rPr>
          <t>Administrator:</t>
        </r>
        <r>
          <rPr>
            <sz val="9"/>
            <rFont val="宋体"/>
            <charset val="134"/>
          </rPr>
          <t xml:space="preserve">
2001021 5/20 3760pcs
华3A9</t>
        </r>
      </text>
    </comment>
    <comment ref="AL84" authorId="0">
      <text>
        <r>
          <rPr>
            <b/>
            <sz val="9"/>
            <rFont val="宋体"/>
            <charset val="134"/>
          </rPr>
          <t>Administrator:</t>
        </r>
        <r>
          <rPr>
            <sz val="9"/>
            <rFont val="宋体"/>
            <charset val="134"/>
          </rPr>
          <t xml:space="preserve">
4/15 上客供RFID贴纸3760pcs
</t>
        </r>
      </text>
    </comment>
    <comment ref="AH85" authorId="0">
      <text>
        <r>
          <rPr>
            <b/>
            <sz val="9"/>
            <rFont val="宋体"/>
            <charset val="134"/>
          </rPr>
          <t>Administrator:</t>
        </r>
        <r>
          <rPr>
            <sz val="9"/>
            <rFont val="宋体"/>
            <charset val="134"/>
          </rPr>
          <t xml:space="preserve">
20000881 5/20 11100pcs华一F4</t>
        </r>
      </text>
    </comment>
    <comment ref="AL85" authorId="0">
      <text>
        <r>
          <rPr>
            <b/>
            <sz val="9"/>
            <rFont val="宋体"/>
            <charset val="134"/>
          </rPr>
          <t>Administrator:</t>
        </r>
        <r>
          <rPr>
            <sz val="9"/>
            <rFont val="宋体"/>
            <charset val="134"/>
          </rPr>
          <t xml:space="preserve">
4/30 上UPC条码贴纸17000pcs
进口商贴纸17000pcs</t>
        </r>
      </text>
    </comment>
    <comment ref="AH86" authorId="0">
      <text>
        <r>
          <rPr>
            <b/>
            <sz val="9"/>
            <rFont val="宋体"/>
            <charset val="134"/>
          </rPr>
          <t>Administrator:</t>
        </r>
        <r>
          <rPr>
            <sz val="9"/>
            <rFont val="宋体"/>
            <charset val="134"/>
          </rPr>
          <t xml:space="preserve">
2000861 5/19 4888pcs华3B9</t>
        </r>
      </text>
    </comment>
    <comment ref="AL86" authorId="0">
      <text>
        <r>
          <rPr>
            <b/>
            <sz val="9"/>
            <rFont val="宋体"/>
            <charset val="134"/>
          </rPr>
          <t>Administrator:</t>
        </r>
        <r>
          <rPr>
            <sz val="9"/>
            <rFont val="宋体"/>
            <charset val="134"/>
          </rPr>
          <t xml:space="preserve">
4/30 多语警语折叠贴纸4888pcs
</t>
        </r>
      </text>
    </comment>
    <comment ref="AH87" authorId="0">
      <text>
        <r>
          <rPr>
            <b/>
            <sz val="9"/>
            <rFont val="宋体"/>
            <charset val="134"/>
          </rPr>
          <t>Administrator:</t>
        </r>
        <r>
          <rPr>
            <sz val="9"/>
            <rFont val="宋体"/>
            <charset val="134"/>
          </rPr>
          <t xml:space="preserve">
2000861 5/19 5460pcs华3B9
2000900 5/22 52pcs</t>
        </r>
      </text>
    </comment>
    <comment ref="AL87" authorId="0">
      <text>
        <r>
          <rPr>
            <b/>
            <sz val="9"/>
            <rFont val="宋体"/>
            <charset val="134"/>
          </rPr>
          <t>Administrator:</t>
        </r>
        <r>
          <rPr>
            <sz val="9"/>
            <rFont val="宋体"/>
            <charset val="134"/>
          </rPr>
          <t xml:space="preserve">
5/9 上UPC条码贴纸5512pcs</t>
        </r>
      </text>
    </comment>
    <comment ref="AH88" authorId="0">
      <text>
        <r>
          <rPr>
            <b/>
            <sz val="9"/>
            <rFont val="宋体"/>
            <charset val="134"/>
          </rPr>
          <t>Administrator:</t>
        </r>
        <r>
          <rPr>
            <sz val="9"/>
            <rFont val="宋体"/>
            <charset val="134"/>
          </rPr>
          <t xml:space="preserve">
2001007 5/19 5200pcs华3B16</t>
        </r>
      </text>
    </comment>
    <comment ref="AH89" authorId="0">
      <text>
        <r>
          <rPr>
            <b/>
            <sz val="9"/>
            <rFont val="宋体"/>
            <charset val="134"/>
          </rPr>
          <t>Administrator:</t>
        </r>
        <r>
          <rPr>
            <sz val="9"/>
            <rFont val="宋体"/>
            <charset val="134"/>
          </rPr>
          <t xml:space="preserve">
2001007 5/19 2600pcs华3B16</t>
        </r>
      </text>
    </comment>
    <comment ref="AH90" authorId="0">
      <text>
        <r>
          <rPr>
            <b/>
            <sz val="9"/>
            <rFont val="宋体"/>
            <charset val="134"/>
          </rPr>
          <t>Administrator:</t>
        </r>
        <r>
          <rPr>
            <sz val="9"/>
            <rFont val="宋体"/>
            <charset val="134"/>
          </rPr>
          <t xml:space="preserve">
2000896 5/23 4150pcs直走</t>
        </r>
      </text>
    </comment>
    <comment ref="AH91" authorId="0">
      <text>
        <r>
          <rPr>
            <b/>
            <sz val="9"/>
            <rFont val="宋体"/>
            <charset val="134"/>
          </rPr>
          <t>Administrator:</t>
        </r>
        <r>
          <rPr>
            <sz val="9"/>
            <rFont val="宋体"/>
            <charset val="134"/>
          </rPr>
          <t xml:space="preserve">
2000895 5/22 26pcs
2000906 5/22 2993pcs
2000803 5/24 13pcs因回货点数少数</t>
        </r>
      </text>
    </comment>
    <comment ref="AL91" authorId="0">
      <text>
        <r>
          <rPr>
            <b/>
            <sz val="9"/>
            <rFont val="宋体"/>
            <charset val="134"/>
          </rPr>
          <t>Administrator:</t>
        </r>
        <r>
          <rPr>
            <sz val="9"/>
            <rFont val="宋体"/>
            <charset val="134"/>
          </rPr>
          <t xml:space="preserve">
4/30 上UPC贴纸6019pcs
</t>
        </r>
      </text>
    </comment>
    <comment ref="AH92" authorId="0">
      <text>
        <r>
          <rPr>
            <b/>
            <sz val="9"/>
            <rFont val="宋体"/>
            <charset val="134"/>
          </rPr>
          <t>Administrator:</t>
        </r>
        <r>
          <rPr>
            <sz val="9"/>
            <rFont val="宋体"/>
            <charset val="134"/>
          </rPr>
          <t xml:space="preserve">
2000788 5/23 15904pcs
华3A10</t>
        </r>
      </text>
    </comment>
    <comment ref="AL92" authorId="0">
      <text>
        <r>
          <rPr>
            <b/>
            <sz val="9"/>
            <rFont val="宋体"/>
            <charset val="134"/>
          </rPr>
          <t>Administrator:</t>
        </r>
        <r>
          <rPr>
            <sz val="9"/>
            <rFont val="宋体"/>
            <charset val="134"/>
          </rPr>
          <t xml:space="preserve">
3/21 上客供RFID贴纸15904pcs
4/11 上粉色艾利贴纸994pcs
</t>
        </r>
      </text>
    </comment>
    <comment ref="AH93" authorId="0">
      <text>
        <r>
          <rPr>
            <b/>
            <sz val="9"/>
            <rFont val="宋体"/>
            <charset val="134"/>
          </rPr>
          <t>Administrator:</t>
        </r>
        <r>
          <rPr>
            <sz val="9"/>
            <rFont val="宋体"/>
            <charset val="134"/>
          </rPr>
          <t xml:space="preserve">
2000788 5/23 15296pcs
华3A8</t>
        </r>
      </text>
    </comment>
    <comment ref="AL93" authorId="0">
      <text>
        <r>
          <rPr>
            <b/>
            <sz val="9"/>
            <rFont val="宋体"/>
            <charset val="134"/>
          </rPr>
          <t>Administrator:</t>
        </r>
        <r>
          <rPr>
            <sz val="9"/>
            <rFont val="宋体"/>
            <charset val="134"/>
          </rPr>
          <t xml:space="preserve">
3/21 上客供RFID贴纸15296pcs
4/11 上粉色艾利贴纸956pcs
</t>
        </r>
      </text>
    </comment>
    <comment ref="AH94" authorId="0">
      <text>
        <r>
          <rPr>
            <b/>
            <sz val="9"/>
            <rFont val="宋体"/>
            <charset val="134"/>
          </rPr>
          <t>Administrator:</t>
        </r>
        <r>
          <rPr>
            <sz val="9"/>
            <rFont val="宋体"/>
            <charset val="134"/>
          </rPr>
          <t xml:space="preserve">
2000897 5/23 4880pcs华3A12</t>
        </r>
      </text>
    </comment>
    <comment ref="AL94" authorId="0">
      <text>
        <r>
          <rPr>
            <b/>
            <sz val="9"/>
            <rFont val="宋体"/>
            <charset val="134"/>
          </rPr>
          <t>Administrator:</t>
        </r>
        <r>
          <rPr>
            <sz val="9"/>
            <rFont val="宋体"/>
            <charset val="134"/>
          </rPr>
          <t xml:space="preserve">
4/15 上客供RFID贴纸4880pcs
</t>
        </r>
      </text>
    </comment>
    <comment ref="AH95" authorId="0">
      <text>
        <r>
          <rPr>
            <b/>
            <sz val="9"/>
            <rFont val="宋体"/>
            <charset val="134"/>
          </rPr>
          <t>Administrator:</t>
        </r>
        <r>
          <rPr>
            <sz val="9"/>
            <rFont val="宋体"/>
            <charset val="134"/>
          </rPr>
          <t xml:space="preserve">
2000788 5/23 6250pcs华3B11</t>
        </r>
      </text>
    </comment>
    <comment ref="AL95" authorId="0">
      <text>
        <r>
          <rPr>
            <b/>
            <sz val="9"/>
            <rFont val="宋体"/>
            <charset val="134"/>
          </rPr>
          <t>Administrator:</t>
        </r>
        <r>
          <rPr>
            <sz val="9"/>
            <rFont val="宋体"/>
            <charset val="134"/>
          </rPr>
          <t xml:space="preserve">
5/9 上挪威语警语贴纸6250pcs</t>
        </r>
      </text>
    </comment>
    <comment ref="AH96" authorId="0">
      <text>
        <r>
          <rPr>
            <b/>
            <sz val="9"/>
            <rFont val="宋体"/>
            <charset val="134"/>
          </rPr>
          <t>Administrator:</t>
        </r>
        <r>
          <rPr>
            <sz val="9"/>
            <rFont val="宋体"/>
            <charset val="134"/>
          </rPr>
          <t xml:space="preserve">
2000788 5/23 4500pcs
华3A30</t>
        </r>
      </text>
    </comment>
    <comment ref="AH97" authorId="0">
      <text>
        <r>
          <rPr>
            <b/>
            <sz val="9"/>
            <rFont val="宋体"/>
            <charset val="134"/>
          </rPr>
          <t>Administrator:</t>
        </r>
        <r>
          <rPr>
            <sz val="9"/>
            <rFont val="宋体"/>
            <charset val="134"/>
          </rPr>
          <t xml:space="preserve">
2000788 5/23 9000pcs
华3A30</t>
        </r>
      </text>
    </comment>
    <comment ref="AH98" authorId="0">
      <text>
        <r>
          <rPr>
            <b/>
            <sz val="9"/>
            <rFont val="宋体"/>
            <charset val="134"/>
          </rPr>
          <t>Administrator:</t>
        </r>
        <r>
          <rPr>
            <sz val="9"/>
            <rFont val="宋体"/>
            <charset val="134"/>
          </rPr>
          <t xml:space="preserve">
2000782 5/24 3950pcs华3A16
</t>
        </r>
      </text>
    </comment>
    <comment ref="AL98" authorId="0">
      <text>
        <r>
          <rPr>
            <b/>
            <sz val="9"/>
            <rFont val="宋体"/>
            <charset val="134"/>
          </rPr>
          <t>Administrator:</t>
        </r>
        <r>
          <rPr>
            <sz val="9"/>
            <rFont val="宋体"/>
            <charset val="134"/>
          </rPr>
          <t xml:space="preserve">
4/25 上进口商贴纸3950pcs
</t>
        </r>
      </text>
    </comment>
    <comment ref="AH99" authorId="0">
      <text>
        <r>
          <rPr>
            <b/>
            <sz val="9"/>
            <rFont val="宋体"/>
            <charset val="134"/>
          </rPr>
          <t>Administrator:</t>
        </r>
        <r>
          <rPr>
            <sz val="9"/>
            <rFont val="宋体"/>
            <charset val="134"/>
          </rPr>
          <t xml:space="preserve">
2000782 5/24 7150pcs
华3A25</t>
        </r>
      </text>
    </comment>
    <comment ref="AL99" authorId="0">
      <text>
        <r>
          <rPr>
            <b/>
            <sz val="9"/>
            <rFont val="宋体"/>
            <charset val="134"/>
          </rPr>
          <t>Administrator:</t>
        </r>
        <r>
          <rPr>
            <sz val="9"/>
            <rFont val="宋体"/>
            <charset val="134"/>
          </rPr>
          <t xml:space="preserve">
4/25 上进口商贴纸7150pcs</t>
        </r>
      </text>
    </comment>
    <comment ref="AH100" authorId="0">
      <text>
        <r>
          <rPr>
            <b/>
            <sz val="9"/>
            <rFont val="宋体"/>
            <charset val="134"/>
          </rPr>
          <t>Administrator:</t>
        </r>
        <r>
          <rPr>
            <sz val="9"/>
            <rFont val="宋体"/>
            <charset val="134"/>
          </rPr>
          <t xml:space="preserve">
2000782 5/24 4350pcs
华3A29
2000758 5/24 6450pcs华3A29</t>
        </r>
      </text>
    </comment>
    <comment ref="AL100" authorId="0">
      <text>
        <r>
          <rPr>
            <b/>
            <sz val="9"/>
            <rFont val="宋体"/>
            <charset val="134"/>
          </rPr>
          <t>Administrator:</t>
        </r>
        <r>
          <rPr>
            <sz val="9"/>
            <rFont val="宋体"/>
            <charset val="134"/>
          </rPr>
          <t xml:space="preserve">
4/25 上进口商贴纸10800pcs
</t>
        </r>
      </text>
    </comment>
    <comment ref="AH101" authorId="0">
      <text>
        <r>
          <rPr>
            <b/>
            <sz val="9"/>
            <rFont val="宋体"/>
            <charset val="134"/>
          </rPr>
          <t>Administrator:</t>
        </r>
        <r>
          <rPr>
            <sz val="9"/>
            <rFont val="宋体"/>
            <charset val="134"/>
          </rPr>
          <t xml:space="preserve">
2000897 5/23 400pcs华3B7</t>
        </r>
      </text>
    </comment>
    <comment ref="AL101" authorId="0">
      <text>
        <r>
          <rPr>
            <b/>
            <sz val="9"/>
            <rFont val="宋体"/>
            <charset val="134"/>
          </rPr>
          <t>Administrator:</t>
        </r>
        <r>
          <rPr>
            <sz val="9"/>
            <rFont val="宋体"/>
            <charset val="134"/>
          </rPr>
          <t xml:space="preserve">
4/25 上警告语贴纸400pcs</t>
        </r>
      </text>
    </comment>
    <comment ref="AH102" authorId="0">
      <text>
        <r>
          <rPr>
            <b/>
            <sz val="9"/>
            <rFont val="宋体"/>
            <charset val="134"/>
          </rPr>
          <t>Administrator:</t>
        </r>
        <r>
          <rPr>
            <sz val="9"/>
            <rFont val="宋体"/>
            <charset val="134"/>
          </rPr>
          <t xml:space="preserve">
2000758 5/24 1508pcs华3B15</t>
        </r>
      </text>
    </comment>
    <comment ref="AL102" authorId="0">
      <text>
        <r>
          <rPr>
            <b/>
            <sz val="9"/>
            <rFont val="宋体"/>
            <charset val="134"/>
          </rPr>
          <t>Administrator:</t>
        </r>
        <r>
          <rPr>
            <sz val="9"/>
            <rFont val="宋体"/>
            <charset val="134"/>
          </rPr>
          <t xml:space="preserve">
5/12 上KM单外箱贴纸116pcs
 白色防盗贴纸1508pcs
5/23 上UPC条码贴纸1508pcs</t>
        </r>
      </text>
    </comment>
    <comment ref="AH103" authorId="0">
      <text>
        <r>
          <rPr>
            <b/>
            <sz val="9"/>
            <rFont val="宋体"/>
            <charset val="134"/>
          </rPr>
          <t>Administrator:</t>
        </r>
        <r>
          <rPr>
            <sz val="9"/>
            <rFont val="宋体"/>
            <charset val="134"/>
          </rPr>
          <t xml:space="preserve">
2000774 5/23 1950pcs华3B4
2000758 5/24 50pcs华3B4</t>
        </r>
      </text>
    </comment>
    <comment ref="AH104" authorId="0">
      <text>
        <r>
          <rPr>
            <b/>
            <sz val="9"/>
            <rFont val="宋体"/>
            <charset val="134"/>
          </rPr>
          <t>Administrator:</t>
        </r>
        <r>
          <rPr>
            <sz val="9"/>
            <rFont val="宋体"/>
            <charset val="134"/>
          </rPr>
          <t xml:space="preserve">
2000659 5/27 2873pcs
直走</t>
        </r>
      </text>
    </comment>
    <comment ref="AL104" authorId="0">
      <text>
        <r>
          <rPr>
            <b/>
            <sz val="9"/>
            <rFont val="宋体"/>
            <charset val="134"/>
          </rPr>
          <t>Administrator:</t>
        </r>
        <r>
          <rPr>
            <sz val="9"/>
            <rFont val="宋体"/>
            <charset val="134"/>
          </rPr>
          <t xml:space="preserve">
5/15 多语警语折叠贴纸2873pcs</t>
        </r>
      </text>
    </comment>
    <comment ref="AH105" authorId="0">
      <text>
        <r>
          <rPr>
            <b/>
            <sz val="9"/>
            <rFont val="宋体"/>
            <charset val="134"/>
          </rPr>
          <t>Administrator:</t>
        </r>
        <r>
          <rPr>
            <sz val="9"/>
            <rFont val="宋体"/>
            <charset val="134"/>
          </rPr>
          <t xml:space="preserve">
2001053 5/28 1495pcs华3B4</t>
        </r>
      </text>
    </comment>
    <comment ref="AL105" authorId="0">
      <text>
        <r>
          <rPr>
            <b/>
            <sz val="9"/>
            <rFont val="宋体"/>
            <charset val="134"/>
          </rPr>
          <t>Administrator:</t>
        </r>
        <r>
          <rPr>
            <sz val="9"/>
            <rFont val="宋体"/>
            <charset val="134"/>
          </rPr>
          <t xml:space="preserve">
5/7 德语警告语贴纸1495pcs
  产品图片贴纸480pcs</t>
        </r>
      </text>
    </comment>
    <comment ref="AH106" authorId="0">
      <text>
        <r>
          <rPr>
            <b/>
            <sz val="9"/>
            <rFont val="宋体"/>
            <charset val="134"/>
          </rPr>
          <t>Administrator:</t>
        </r>
        <r>
          <rPr>
            <sz val="9"/>
            <rFont val="宋体"/>
            <charset val="134"/>
          </rPr>
          <t xml:space="preserve">
2002464 5/29 5664pcs莫4B7</t>
        </r>
      </text>
    </comment>
    <comment ref="AL106" authorId="0">
      <text>
        <r>
          <rPr>
            <b/>
            <sz val="9"/>
            <rFont val="宋体"/>
            <charset val="134"/>
          </rPr>
          <t>Administrator:</t>
        </r>
        <r>
          <rPr>
            <sz val="9"/>
            <rFont val="宋体"/>
            <charset val="134"/>
          </rPr>
          <t xml:space="preserve">
4/15 上客供RFID贴纸5664pcs
</t>
        </r>
      </text>
    </comment>
    <comment ref="AH107" authorId="0">
      <text>
        <r>
          <rPr>
            <b/>
            <sz val="9"/>
            <rFont val="宋体"/>
            <charset val="134"/>
          </rPr>
          <t>Administrator:</t>
        </r>
        <r>
          <rPr>
            <sz val="9"/>
            <rFont val="宋体"/>
            <charset val="134"/>
          </rPr>
          <t xml:space="preserve">
2000682 5/26 450pcs华3B13</t>
        </r>
      </text>
    </comment>
    <comment ref="AL107" authorId="0">
      <text>
        <r>
          <rPr>
            <b/>
            <sz val="9"/>
            <rFont val="宋体"/>
            <charset val="134"/>
          </rPr>
          <t>Administrator:</t>
        </r>
        <r>
          <rPr>
            <sz val="9"/>
            <rFont val="宋体"/>
            <charset val="134"/>
          </rPr>
          <t xml:space="preserve">
4/21 上西班牙环保标/邮箱贴纸450pcs
</t>
        </r>
      </text>
    </comment>
    <comment ref="AH108" authorId="0">
      <text>
        <r>
          <rPr>
            <b/>
            <sz val="9"/>
            <rFont val="宋体"/>
            <charset val="134"/>
          </rPr>
          <t>Administrator:</t>
        </r>
        <r>
          <rPr>
            <sz val="9"/>
            <rFont val="宋体"/>
            <charset val="134"/>
          </rPr>
          <t xml:space="preserve">
20001242 5/28 120pcs华3B14</t>
        </r>
      </text>
    </comment>
    <comment ref="AL108" authorId="0">
      <text>
        <r>
          <rPr>
            <b/>
            <sz val="9"/>
            <rFont val="宋体"/>
            <charset val="134"/>
          </rPr>
          <t>Administrator:</t>
        </r>
        <r>
          <rPr>
            <sz val="9"/>
            <rFont val="宋体"/>
            <charset val="134"/>
          </rPr>
          <t xml:space="preserve">
5/7 上客人白色CALLABEL贴纸120pcs
</t>
        </r>
      </text>
    </comment>
    <comment ref="AH109" authorId="0">
      <text>
        <r>
          <rPr>
            <b/>
            <sz val="9"/>
            <rFont val="宋体"/>
            <charset val="134"/>
          </rPr>
          <t>Administrator:</t>
        </r>
        <r>
          <rPr>
            <sz val="9"/>
            <rFont val="宋体"/>
            <charset val="134"/>
          </rPr>
          <t xml:space="preserve">
2001242 5/28 225pcs华3B14</t>
        </r>
      </text>
    </comment>
    <comment ref="AH110" authorId="0">
      <text>
        <r>
          <rPr>
            <b/>
            <sz val="9"/>
            <rFont val="宋体"/>
            <charset val="134"/>
          </rPr>
          <t>Administrator:</t>
        </r>
        <r>
          <rPr>
            <sz val="9"/>
            <rFont val="宋体"/>
            <charset val="134"/>
          </rPr>
          <t xml:space="preserve">
2001242 5/28 210pcs华3B14</t>
        </r>
      </text>
    </comment>
    <comment ref="AH111" authorId="0">
      <text>
        <r>
          <rPr>
            <b/>
            <sz val="9"/>
            <rFont val="宋体"/>
            <charset val="134"/>
          </rPr>
          <t>Administrator:</t>
        </r>
        <r>
          <rPr>
            <sz val="9"/>
            <rFont val="宋体"/>
            <charset val="134"/>
          </rPr>
          <t xml:space="preserve">
2002469 5/30 3984pcs华3A13</t>
        </r>
      </text>
    </comment>
    <comment ref="AL111" authorId="0">
      <text>
        <r>
          <rPr>
            <b/>
            <sz val="9"/>
            <rFont val="宋体"/>
            <charset val="134"/>
          </rPr>
          <t>Administrator:</t>
        </r>
        <r>
          <rPr>
            <sz val="9"/>
            <rFont val="宋体"/>
            <charset val="134"/>
          </rPr>
          <t xml:space="preserve">
5/12 上客供RFID贴纸3984pcs</t>
        </r>
      </text>
    </comment>
    <comment ref="AH112" authorId="0">
      <text>
        <r>
          <rPr>
            <b/>
            <sz val="9"/>
            <rFont val="宋体"/>
            <charset val="134"/>
          </rPr>
          <t>Administrator:</t>
        </r>
        <r>
          <rPr>
            <sz val="9"/>
            <rFont val="宋体"/>
            <charset val="134"/>
          </rPr>
          <t xml:space="preserve">
2002469 5/30 3824pcs华3A13
</t>
        </r>
      </text>
    </comment>
    <comment ref="AL112" authorId="0">
      <text>
        <r>
          <rPr>
            <b/>
            <sz val="9"/>
            <rFont val="宋体"/>
            <charset val="134"/>
          </rPr>
          <t>Administrator:</t>
        </r>
        <r>
          <rPr>
            <sz val="9"/>
            <rFont val="宋体"/>
            <charset val="134"/>
          </rPr>
          <t xml:space="preserve">
5/12 上客供RFID贴纸3824pcs</t>
        </r>
      </text>
    </comment>
    <comment ref="AH113" authorId="0">
      <text>
        <r>
          <rPr>
            <b/>
            <sz val="9"/>
            <rFont val="宋体"/>
            <charset val="134"/>
          </rPr>
          <t>Administrator:</t>
        </r>
        <r>
          <rPr>
            <sz val="9"/>
            <rFont val="宋体"/>
            <charset val="134"/>
          </rPr>
          <t xml:space="preserve">
2002469 5/30 3408pcs华3A13
</t>
        </r>
      </text>
    </comment>
    <comment ref="AL113" authorId="0">
      <text>
        <r>
          <rPr>
            <b/>
            <sz val="9"/>
            <rFont val="宋体"/>
            <charset val="134"/>
          </rPr>
          <t>Administrator:</t>
        </r>
        <r>
          <rPr>
            <sz val="9"/>
            <rFont val="宋体"/>
            <charset val="134"/>
          </rPr>
          <t xml:space="preserve">
5/12 上客供RFID贴纸3408pcs</t>
        </r>
      </text>
    </comment>
    <comment ref="AH114" authorId="0">
      <text>
        <r>
          <rPr>
            <b/>
            <sz val="9"/>
            <rFont val="宋体"/>
            <charset val="134"/>
          </rPr>
          <t>Administrator:</t>
        </r>
        <r>
          <rPr>
            <sz val="9"/>
            <rFont val="宋体"/>
            <charset val="134"/>
          </rPr>
          <t xml:space="preserve">
2002469 5/30 4544pcs华3A13
</t>
        </r>
      </text>
    </comment>
    <comment ref="AL114" authorId="0">
      <text>
        <r>
          <rPr>
            <b/>
            <sz val="9"/>
            <rFont val="宋体"/>
            <charset val="134"/>
          </rPr>
          <t>Administrator:</t>
        </r>
        <r>
          <rPr>
            <sz val="9"/>
            <rFont val="宋体"/>
            <charset val="134"/>
          </rPr>
          <t xml:space="preserve">
5/12 上客供RFID贴纸4544pcs</t>
        </r>
      </text>
    </comment>
    <comment ref="AH115" authorId="0">
      <text>
        <r>
          <rPr>
            <b/>
            <sz val="9"/>
            <rFont val="宋体"/>
            <charset val="134"/>
          </rPr>
          <t>Administrator:</t>
        </r>
        <r>
          <rPr>
            <sz val="9"/>
            <rFont val="宋体"/>
            <charset val="134"/>
          </rPr>
          <t xml:space="preserve">
2002469 5/30 4048pcs华3A13
</t>
        </r>
      </text>
    </comment>
    <comment ref="AL115" authorId="0">
      <text>
        <r>
          <rPr>
            <b/>
            <sz val="9"/>
            <rFont val="宋体"/>
            <charset val="134"/>
          </rPr>
          <t>Administrator:</t>
        </r>
        <r>
          <rPr>
            <sz val="9"/>
            <rFont val="宋体"/>
            <charset val="134"/>
          </rPr>
          <t xml:space="preserve">
5/12 上客供RFID贴纸4048pcs</t>
        </r>
      </text>
    </comment>
    <comment ref="AH116" authorId="0">
      <text>
        <r>
          <rPr>
            <b/>
            <sz val="9"/>
            <rFont val="宋体"/>
            <charset val="134"/>
          </rPr>
          <t>Administrator:</t>
        </r>
        <r>
          <rPr>
            <sz val="9"/>
            <rFont val="宋体"/>
            <charset val="134"/>
          </rPr>
          <t xml:space="preserve">
2002464 5/29 1000pcs莫4B7</t>
        </r>
      </text>
    </comment>
    <comment ref="AL116" authorId="0">
      <text>
        <r>
          <rPr>
            <b/>
            <sz val="9"/>
            <rFont val="宋体"/>
            <charset val="134"/>
          </rPr>
          <t>Administrator:</t>
        </r>
        <r>
          <rPr>
            <sz val="9"/>
            <rFont val="宋体"/>
            <charset val="134"/>
          </rPr>
          <t xml:space="preserve">
5/19 上UPC贴纸1000pcs</t>
        </r>
      </text>
    </comment>
    <comment ref="AH117" authorId="0">
      <text>
        <r>
          <rPr>
            <b/>
            <sz val="9"/>
            <rFont val="宋体"/>
            <charset val="134"/>
          </rPr>
          <t>Administrator:</t>
        </r>
        <r>
          <rPr>
            <sz val="9"/>
            <rFont val="宋体"/>
            <charset val="134"/>
          </rPr>
          <t xml:space="preserve">
2000659 5/27 3075pcs华3B9</t>
        </r>
      </text>
    </comment>
    <comment ref="AH118" authorId="0">
      <text>
        <r>
          <rPr>
            <b/>
            <sz val="9"/>
            <rFont val="宋体"/>
            <charset val="134"/>
          </rPr>
          <t>Administrator:</t>
        </r>
        <r>
          <rPr>
            <sz val="9"/>
            <rFont val="宋体"/>
            <charset val="134"/>
          </rPr>
          <t xml:space="preserve">
2000656 5/27 700pcs华3B17</t>
        </r>
      </text>
    </comment>
    <comment ref="AH119" authorId="0">
      <text>
        <r>
          <rPr>
            <b/>
            <sz val="9"/>
            <rFont val="宋体"/>
            <charset val="134"/>
          </rPr>
          <t>Administrator:</t>
        </r>
        <r>
          <rPr>
            <sz val="9"/>
            <rFont val="宋体"/>
            <charset val="134"/>
          </rPr>
          <t xml:space="preserve">
2000659 5/27 775pcs
华3B12</t>
        </r>
      </text>
    </comment>
    <comment ref="AH120" authorId="0">
      <text>
        <r>
          <rPr>
            <b/>
            <sz val="9"/>
            <rFont val="宋体"/>
            <charset val="134"/>
          </rPr>
          <t>Administrator:</t>
        </r>
        <r>
          <rPr>
            <sz val="9"/>
            <rFont val="宋体"/>
            <charset val="134"/>
          </rPr>
          <t xml:space="preserve">
2002580 5/29 1500pcs华3B13</t>
        </r>
      </text>
    </comment>
    <comment ref="AL120" authorId="0">
      <text>
        <r>
          <rPr>
            <b/>
            <sz val="9"/>
            <rFont val="宋体"/>
            <charset val="134"/>
          </rPr>
          <t>Administrator:</t>
        </r>
        <r>
          <rPr>
            <sz val="9"/>
            <rFont val="宋体"/>
            <charset val="134"/>
          </rPr>
          <t xml:space="preserve">
5/23 上UPC条码贴纸1500pcs</t>
        </r>
      </text>
    </comment>
    <comment ref="AH121" authorId="0">
      <text>
        <r>
          <rPr>
            <b/>
            <sz val="9"/>
            <rFont val="宋体"/>
            <charset val="134"/>
          </rPr>
          <t>Administrator:</t>
        </r>
        <r>
          <rPr>
            <sz val="9"/>
            <rFont val="宋体"/>
            <charset val="134"/>
          </rPr>
          <t xml:space="preserve">
20002541 6/5 2160pcs
王1-A5
2002545 6/6 3240pcs王1-A5
</t>
        </r>
      </text>
    </comment>
    <comment ref="AL121" authorId="0">
      <text>
        <r>
          <rPr>
            <b/>
            <sz val="9"/>
            <rFont val="宋体"/>
            <charset val="134"/>
          </rPr>
          <t>Administrator:</t>
        </r>
        <r>
          <rPr>
            <sz val="9"/>
            <rFont val="宋体"/>
            <charset val="134"/>
          </rPr>
          <t xml:space="preserve">
5/14 上条码贴纸5400pcs
进口商贴纸5400pcs
产品贴纸5400pcs
WEEE说明书纸5400pcs
</t>
        </r>
      </text>
    </comment>
    <comment ref="AH122" authorId="0">
      <text>
        <r>
          <rPr>
            <b/>
            <sz val="9"/>
            <rFont val="宋体"/>
            <charset val="134"/>
          </rPr>
          <t>Administrator:</t>
        </r>
        <r>
          <rPr>
            <sz val="9"/>
            <rFont val="宋体"/>
            <charset val="134"/>
          </rPr>
          <t xml:space="preserve">
2002541 6/5 3024pcs
王 1-A6
2002523 6/6 390pcs 王1-A6</t>
        </r>
      </text>
    </comment>
    <comment ref="AL122" authorId="0">
      <text>
        <r>
          <rPr>
            <b/>
            <sz val="9"/>
            <rFont val="宋体"/>
            <charset val="134"/>
          </rPr>
          <t>Administrator:</t>
        </r>
        <r>
          <rPr>
            <sz val="9"/>
            <rFont val="宋体"/>
            <charset val="134"/>
          </rPr>
          <t xml:space="preserve">
5/14 上条码贴纸3414pcs
进口商贴纸3414pcs
产品贴纸3414pcs
WEEE说明书纸3414pcs</t>
        </r>
      </text>
    </comment>
    <comment ref="AH123" authorId="0">
      <text>
        <r>
          <rPr>
            <b/>
            <sz val="9"/>
            <rFont val="宋体"/>
            <charset val="134"/>
          </rPr>
          <t>Administrator:</t>
        </r>
        <r>
          <rPr>
            <sz val="9"/>
            <rFont val="宋体"/>
            <charset val="134"/>
          </rPr>
          <t xml:space="preserve">
2002416 6/4 9750pcs王1-A3</t>
        </r>
      </text>
    </comment>
    <comment ref="AL123" authorId="0">
      <text>
        <r>
          <rPr>
            <b/>
            <sz val="9"/>
            <rFont val="宋体"/>
            <charset val="134"/>
          </rPr>
          <t>Administrator:</t>
        </r>
        <r>
          <rPr>
            <sz val="9"/>
            <rFont val="宋体"/>
            <charset val="134"/>
          </rPr>
          <t xml:space="preserve">
5/26 上多语警语折叠贴纸9800pcs
</t>
        </r>
      </text>
    </comment>
    <comment ref="AH124" authorId="0">
      <text>
        <r>
          <rPr>
            <b/>
            <sz val="9"/>
            <rFont val="宋体"/>
            <charset val="134"/>
          </rPr>
          <t>Administrator:</t>
        </r>
        <r>
          <rPr>
            <sz val="9"/>
            <rFont val="宋体"/>
            <charset val="134"/>
          </rPr>
          <t xml:space="preserve">
2002453 6/2 2500pcs华3B14</t>
        </r>
      </text>
    </comment>
    <comment ref="AL124" authorId="0">
      <text>
        <r>
          <rPr>
            <b/>
            <sz val="9"/>
            <rFont val="宋体"/>
            <charset val="134"/>
          </rPr>
          <t>Administrator:</t>
        </r>
        <r>
          <rPr>
            <sz val="9"/>
            <rFont val="宋体"/>
            <charset val="134"/>
          </rPr>
          <t xml:space="preserve">
5/14 上进口含意大利环保贴纸2500pcs
</t>
        </r>
      </text>
    </comment>
    <comment ref="AH125" authorId="0">
      <text>
        <r>
          <rPr>
            <b/>
            <sz val="9"/>
            <rFont val="宋体"/>
            <charset val="134"/>
          </rPr>
          <t>Administrator:</t>
        </r>
        <r>
          <rPr>
            <sz val="9"/>
            <rFont val="宋体"/>
            <charset val="134"/>
          </rPr>
          <t xml:space="preserve">
2002394 6/4 750pcs王1-A2</t>
        </r>
      </text>
    </comment>
    <comment ref="AL125" authorId="0">
      <text>
        <r>
          <rPr>
            <b/>
            <sz val="9"/>
            <rFont val="宋体"/>
            <charset val="134"/>
          </rPr>
          <t>Administrator:</t>
        </r>
        <r>
          <rPr>
            <sz val="9"/>
            <rFont val="宋体"/>
            <charset val="134"/>
          </rPr>
          <t xml:space="preserve">
5/14 意大利环保贴纸750pcs</t>
        </r>
      </text>
    </comment>
    <comment ref="AH126" authorId="0">
      <text>
        <r>
          <rPr>
            <b/>
            <sz val="9"/>
            <rFont val="宋体"/>
            <charset val="134"/>
          </rPr>
          <t>Administrator:</t>
        </r>
        <r>
          <rPr>
            <sz val="9"/>
            <rFont val="宋体"/>
            <charset val="134"/>
          </rPr>
          <t xml:space="preserve">
2002453 6/2 3000pcs华3B5</t>
        </r>
      </text>
    </comment>
    <comment ref="AL126" authorId="0">
      <text>
        <r>
          <rPr>
            <b/>
            <sz val="9"/>
            <rFont val="宋体"/>
            <charset val="134"/>
          </rPr>
          <t>Administrator:</t>
        </r>
        <r>
          <rPr>
            <sz val="9"/>
            <rFont val="宋体"/>
            <charset val="134"/>
          </rPr>
          <t xml:space="preserve">
5/16 上警告语/进口商贴纸3990pcs
5/29 上警语进口商贴纸1008pcs补订</t>
        </r>
      </text>
    </comment>
    <comment ref="AH127" authorId="0">
      <text>
        <r>
          <rPr>
            <b/>
            <sz val="9"/>
            <rFont val="宋体"/>
            <charset val="134"/>
          </rPr>
          <t>Administrator:</t>
        </r>
        <r>
          <rPr>
            <sz val="9"/>
            <rFont val="宋体"/>
            <charset val="134"/>
          </rPr>
          <t xml:space="preserve">
2002453 6/2 990pcs华3B4</t>
        </r>
      </text>
    </comment>
    <comment ref="AL127" authorId="0">
      <text>
        <r>
          <rPr>
            <b/>
            <sz val="9"/>
            <rFont val="宋体"/>
            <charset val="134"/>
          </rPr>
          <t>Administrator:</t>
        </r>
        <r>
          <rPr>
            <sz val="9"/>
            <rFont val="宋体"/>
            <charset val="134"/>
          </rPr>
          <t xml:space="preserve">
5/16 上EAN贴纸990pcs</t>
        </r>
      </text>
    </comment>
    <comment ref="AH128" authorId="0">
      <text>
        <r>
          <rPr>
            <b/>
            <sz val="9"/>
            <rFont val="宋体"/>
            <charset val="134"/>
          </rPr>
          <t>Administrator:</t>
        </r>
        <r>
          <rPr>
            <sz val="9"/>
            <rFont val="宋体"/>
            <charset val="134"/>
          </rPr>
          <t xml:space="preserve">
2002394 6/4 1456pcs王1-A2</t>
        </r>
      </text>
    </comment>
    <comment ref="AH129" authorId="0">
      <text>
        <r>
          <rPr>
            <b/>
            <sz val="9"/>
            <rFont val="宋体"/>
            <charset val="134"/>
          </rPr>
          <t>Administrator:</t>
        </r>
        <r>
          <rPr>
            <sz val="9"/>
            <rFont val="宋体"/>
            <charset val="134"/>
          </rPr>
          <t xml:space="preserve">
2002354 6/6 1560pcs罗1F4</t>
        </r>
      </text>
    </comment>
    <comment ref="AL129" authorId="0">
      <text>
        <r>
          <rPr>
            <b/>
            <sz val="9"/>
            <rFont val="宋体"/>
            <charset val="134"/>
          </rPr>
          <t>Administrator:</t>
        </r>
        <r>
          <rPr>
            <sz val="9"/>
            <rFont val="宋体"/>
            <charset val="134"/>
          </rPr>
          <t xml:space="preserve">
5/21 上进口商贴纸1560pcs
UPC贴纸1560pcs</t>
        </r>
      </text>
    </comment>
    <comment ref="AH130" authorId="0">
      <text>
        <r>
          <rPr>
            <b/>
            <sz val="9"/>
            <rFont val="宋体"/>
            <charset val="134"/>
          </rPr>
          <t>Administrator:</t>
        </r>
        <r>
          <rPr>
            <sz val="9"/>
            <rFont val="宋体"/>
            <charset val="134"/>
          </rPr>
          <t xml:space="preserve">
2002369 6/5 5000pcs 王 1-B4</t>
        </r>
      </text>
    </comment>
    <comment ref="AL130" authorId="0">
      <text>
        <r>
          <rPr>
            <b/>
            <sz val="9"/>
            <rFont val="宋体"/>
            <charset val="134"/>
          </rPr>
          <t>Administrator:</t>
        </r>
        <r>
          <rPr>
            <sz val="9"/>
            <rFont val="宋体"/>
            <charset val="134"/>
          </rPr>
          <t xml:space="preserve">
5/14 上进口商贴纸5000pcs</t>
        </r>
      </text>
    </comment>
    <comment ref="AH131" authorId="0">
      <text>
        <r>
          <rPr>
            <b/>
            <sz val="9"/>
            <rFont val="宋体"/>
            <charset val="134"/>
          </rPr>
          <t>Administrator:</t>
        </r>
        <r>
          <rPr>
            <sz val="9"/>
            <rFont val="宋体"/>
            <charset val="134"/>
          </rPr>
          <t xml:space="preserve">
2002496 6/14 48pcsA1楼</t>
        </r>
      </text>
    </comment>
    <comment ref="AH132" authorId="0">
      <text>
        <r>
          <rPr>
            <b/>
            <sz val="9"/>
            <rFont val="宋体"/>
            <charset val="134"/>
          </rPr>
          <t>Administrator:</t>
        </r>
        <r>
          <rPr>
            <sz val="9"/>
            <rFont val="宋体"/>
            <charset val="134"/>
          </rPr>
          <t xml:space="preserve">
2002530 6/6 600pcs王1-A8
</t>
        </r>
      </text>
    </comment>
    <comment ref="AL132" authorId="0">
      <text>
        <r>
          <rPr>
            <b/>
            <sz val="9"/>
            <rFont val="宋体"/>
            <charset val="134"/>
          </rPr>
          <t>Administrator:</t>
        </r>
        <r>
          <rPr>
            <sz val="9"/>
            <rFont val="宋体"/>
            <charset val="134"/>
          </rPr>
          <t xml:space="preserve">
4/14 上客供警语贴纸底部1240pcs
客供警语贴纸说明书上1240pcs
客供警语贴纸收藏指南1242pcs
5/7 上空白贴纸1200pcs</t>
        </r>
      </text>
    </comment>
    <comment ref="AH133" authorId="0">
      <text>
        <r>
          <rPr>
            <b/>
            <sz val="9"/>
            <rFont val="宋体"/>
            <charset val="134"/>
          </rPr>
          <t>Administrator:</t>
        </r>
        <r>
          <rPr>
            <sz val="9"/>
            <rFont val="宋体"/>
            <charset val="134"/>
          </rPr>
          <t xml:space="preserve">
2002314 6/7 528pcs华3B8</t>
        </r>
      </text>
    </comment>
    <comment ref="AL133" authorId="0">
      <text>
        <r>
          <rPr>
            <b/>
            <sz val="9"/>
            <rFont val="宋体"/>
            <charset val="134"/>
          </rPr>
          <t>Administrator:</t>
        </r>
        <r>
          <rPr>
            <sz val="9"/>
            <rFont val="宋体"/>
            <charset val="134"/>
          </rPr>
          <t xml:space="preserve">
5/12 亚马逊外箱贴纸44pcs
5/12 上空白贴纸2088pcs
两上同PO共用
 环保标贴纸1044pcs
两个同PO共用</t>
        </r>
      </text>
    </comment>
    <comment ref="AH134" authorId="0">
      <text>
        <r>
          <rPr>
            <b/>
            <sz val="9"/>
            <rFont val="宋体"/>
            <charset val="134"/>
          </rPr>
          <t>Administrator:</t>
        </r>
        <r>
          <rPr>
            <sz val="9"/>
            <rFont val="宋体"/>
            <charset val="134"/>
          </rPr>
          <t xml:space="preserve">
2002314 6/7 516pcs华3B16
</t>
        </r>
      </text>
    </comment>
    <comment ref="AL134" authorId="0">
      <text>
        <r>
          <rPr>
            <b/>
            <sz val="9"/>
            <rFont val="宋体"/>
            <charset val="134"/>
          </rPr>
          <t>Administrator:</t>
        </r>
        <r>
          <rPr>
            <sz val="9"/>
            <rFont val="宋体"/>
            <charset val="134"/>
          </rPr>
          <t xml:space="preserve">
5/12 亚马逊外箱贴纸43pcs</t>
        </r>
      </text>
    </comment>
    <comment ref="AH135" authorId="0">
      <text>
        <r>
          <rPr>
            <b/>
            <sz val="9"/>
            <rFont val="宋体"/>
            <charset val="134"/>
          </rPr>
          <t>Administrator:</t>
        </r>
        <r>
          <rPr>
            <sz val="9"/>
            <rFont val="宋体"/>
            <charset val="134"/>
          </rPr>
          <t xml:space="preserve">
2002304 6/7 2928pcs华3B10</t>
        </r>
      </text>
    </comment>
    <comment ref="AL135" authorId="0">
      <text>
        <r>
          <rPr>
            <b/>
            <sz val="9"/>
            <rFont val="宋体"/>
            <charset val="134"/>
          </rPr>
          <t>Administrator:</t>
        </r>
        <r>
          <rPr>
            <sz val="9"/>
            <rFont val="宋体"/>
            <charset val="134"/>
          </rPr>
          <t xml:space="preserve">
5/12 上空白贴纸10512pcs
三个同PO共用
上环保标贴纸5256pcs
两个同PO共用
5/19 上亚马逊外箱贴纸244pcs
</t>
        </r>
      </text>
    </comment>
    <comment ref="AH136" authorId="0">
      <text>
        <r>
          <rPr>
            <b/>
            <sz val="9"/>
            <rFont val="宋体"/>
            <charset val="134"/>
          </rPr>
          <t>Administrator:</t>
        </r>
        <r>
          <rPr>
            <sz val="9"/>
            <rFont val="宋体"/>
            <charset val="134"/>
          </rPr>
          <t xml:space="preserve">
2002314 6/7 1548pcs华3A16</t>
        </r>
      </text>
    </comment>
    <comment ref="AL136" authorId="0">
      <text>
        <r>
          <rPr>
            <b/>
            <sz val="9"/>
            <rFont val="宋体"/>
            <charset val="134"/>
          </rPr>
          <t>Administrator:</t>
        </r>
        <r>
          <rPr>
            <sz val="9"/>
            <rFont val="宋体"/>
            <charset val="134"/>
          </rPr>
          <t xml:space="preserve">
5/19 上亚马逊外箱贴纸129pcs</t>
        </r>
      </text>
    </comment>
    <comment ref="AH137" authorId="0">
      <text>
        <r>
          <rPr>
            <b/>
            <sz val="9"/>
            <rFont val="宋体"/>
            <charset val="134"/>
          </rPr>
          <t>Administrator:</t>
        </r>
        <r>
          <rPr>
            <sz val="9"/>
            <rFont val="宋体"/>
            <charset val="134"/>
          </rPr>
          <t xml:space="preserve">
2002304 6/7 780pcs华3B14
</t>
        </r>
      </text>
    </comment>
    <comment ref="AL137" authorId="0">
      <text>
        <r>
          <rPr>
            <b/>
            <sz val="9"/>
            <rFont val="宋体"/>
            <charset val="134"/>
          </rPr>
          <t>Administrator:</t>
        </r>
        <r>
          <rPr>
            <sz val="9"/>
            <rFont val="宋体"/>
            <charset val="134"/>
          </rPr>
          <t xml:space="preserve">
5/19 上亚马逊外箱贴纸65pcs</t>
        </r>
      </text>
    </comment>
    <comment ref="AH138" authorId="0">
      <text>
        <r>
          <rPr>
            <b/>
            <sz val="9"/>
            <rFont val="宋体"/>
            <charset val="134"/>
          </rPr>
          <t>Administrator:</t>
        </r>
        <r>
          <rPr>
            <sz val="9"/>
            <rFont val="宋体"/>
            <charset val="134"/>
          </rPr>
          <t xml:space="preserve">
2002343 6/6 5500pcs王1-A7</t>
        </r>
      </text>
    </comment>
    <comment ref="AL138" authorId="0">
      <text>
        <r>
          <rPr>
            <b/>
            <sz val="9"/>
            <rFont val="宋体"/>
            <charset val="134"/>
          </rPr>
          <t>Administrator:</t>
        </r>
        <r>
          <rPr>
            <sz val="9"/>
            <rFont val="宋体"/>
            <charset val="134"/>
          </rPr>
          <t xml:space="preserve">
5/29 上外箱贴纸110pcs
5/29 上进口商贴纸5500pcs
UPC贴纸5500pcs</t>
        </r>
      </text>
    </comment>
    <comment ref="AH139" authorId="0">
      <text>
        <r>
          <rPr>
            <b/>
            <sz val="9"/>
            <rFont val="宋体"/>
            <charset val="134"/>
          </rPr>
          <t>Administrator:</t>
        </r>
        <r>
          <rPr>
            <sz val="9"/>
            <rFont val="宋体"/>
            <charset val="134"/>
          </rPr>
          <t xml:space="preserve">
2002304 6/7 504pcs华3B14
</t>
        </r>
      </text>
    </comment>
    <comment ref="AL139" authorId="0">
      <text>
        <r>
          <rPr>
            <b/>
            <sz val="9"/>
            <rFont val="宋体"/>
            <charset val="134"/>
          </rPr>
          <t>Administrator:</t>
        </r>
        <r>
          <rPr>
            <sz val="9"/>
            <rFont val="宋体"/>
            <charset val="134"/>
          </rPr>
          <t xml:space="preserve">
5/19 上亚马逊外箱贴纸42pcs
5/20 上空白贴纸2016pcs
环保标贴纸1008pcs</t>
        </r>
      </text>
    </comment>
    <comment ref="AH140" authorId="0">
      <text>
        <r>
          <rPr>
            <b/>
            <sz val="9"/>
            <rFont val="宋体"/>
            <charset val="134"/>
          </rPr>
          <t>Administrator:</t>
        </r>
        <r>
          <rPr>
            <sz val="9"/>
            <rFont val="宋体"/>
            <charset val="134"/>
          </rPr>
          <t xml:space="preserve">
2002304 6/7 504pcs华3B14</t>
        </r>
      </text>
    </comment>
    <comment ref="AL140" authorId="0">
      <text>
        <r>
          <rPr>
            <b/>
            <sz val="9"/>
            <rFont val="宋体"/>
            <charset val="134"/>
          </rPr>
          <t>Administrator:</t>
        </r>
        <r>
          <rPr>
            <sz val="9"/>
            <rFont val="宋体"/>
            <charset val="134"/>
          </rPr>
          <t xml:space="preserve">
5/19 上亚马逊外箱贴纸42pcs
</t>
        </r>
      </text>
    </comment>
    <comment ref="AH141" authorId="0">
      <text>
        <r>
          <rPr>
            <b/>
            <sz val="9"/>
            <rFont val="宋体"/>
            <charset val="134"/>
          </rPr>
          <t>Administrator:</t>
        </r>
        <r>
          <rPr>
            <sz val="9"/>
            <rFont val="宋体"/>
            <charset val="134"/>
          </rPr>
          <t xml:space="preserve">
2002280 6/9 50pcs罗
2002349 6/6 4950pcs王 1-A4</t>
        </r>
      </text>
    </comment>
    <comment ref="AH142" authorId="0">
      <text>
        <r>
          <rPr>
            <b/>
            <sz val="9"/>
            <rFont val="宋体"/>
            <charset val="134"/>
          </rPr>
          <t>Administrator:</t>
        </r>
        <r>
          <rPr>
            <sz val="9"/>
            <rFont val="宋体"/>
            <charset val="134"/>
          </rPr>
          <t xml:space="preserve">
2002354 6/6 504pcs罗1-F4</t>
        </r>
      </text>
    </comment>
    <comment ref="AL142" authorId="0">
      <text>
        <r>
          <rPr>
            <b/>
            <sz val="9"/>
            <rFont val="宋体"/>
            <charset val="134"/>
          </rPr>
          <t>Administrator:</t>
        </r>
        <r>
          <rPr>
            <sz val="9"/>
            <rFont val="宋体"/>
            <charset val="134"/>
          </rPr>
          <t xml:space="preserve">
冰棒款说明书荷兰语贴纸168pcs
蛋糕款说明书荷兰语贴纸168pcs
布丁款说明书荷兰语贴纸168pcs
</t>
        </r>
      </text>
    </comment>
    <comment ref="AH143" authorId="0">
      <text>
        <r>
          <rPr>
            <b/>
            <sz val="9"/>
            <rFont val="宋体"/>
            <charset val="134"/>
          </rPr>
          <t>Administrator:</t>
        </r>
        <r>
          <rPr>
            <sz val="9"/>
            <rFont val="宋体"/>
            <charset val="134"/>
          </rPr>
          <t xml:space="preserve">
2002362 6/6 1000pcs莫4B9</t>
        </r>
      </text>
    </comment>
    <comment ref="AL143" authorId="0">
      <text>
        <r>
          <rPr>
            <b/>
            <sz val="9"/>
            <rFont val="宋体"/>
            <charset val="134"/>
          </rPr>
          <t>Administrator:</t>
        </r>
        <r>
          <rPr>
            <sz val="9"/>
            <rFont val="宋体"/>
            <charset val="134"/>
          </rPr>
          <t xml:space="preserve">
5/21 上UPC条码贴纸1000pcs</t>
        </r>
      </text>
    </comment>
    <comment ref="AH144" authorId="0">
      <text>
        <r>
          <rPr>
            <b/>
            <sz val="9"/>
            <rFont val="宋体"/>
            <charset val="134"/>
          </rPr>
          <t>Administrator:</t>
        </r>
        <r>
          <rPr>
            <sz val="9"/>
            <rFont val="宋体"/>
            <charset val="134"/>
          </rPr>
          <t xml:space="preserve">
2002352 6/7 725pcs王1-B10</t>
        </r>
      </text>
    </comment>
    <comment ref="AH145" authorId="0">
      <text>
        <r>
          <rPr>
            <b/>
            <sz val="9"/>
            <rFont val="宋体"/>
            <charset val="134"/>
          </rPr>
          <t>Administrator:</t>
        </r>
        <r>
          <rPr>
            <sz val="9"/>
            <rFont val="宋体"/>
            <charset val="134"/>
          </rPr>
          <t xml:space="preserve">
2002352 6/7 750pcs王1-B10</t>
        </r>
      </text>
    </comment>
    <comment ref="AH146" authorId="0">
      <text>
        <r>
          <rPr>
            <b/>
            <sz val="9"/>
            <rFont val="宋体"/>
            <charset val="134"/>
          </rPr>
          <t>Administrator:</t>
        </r>
        <r>
          <rPr>
            <sz val="9"/>
            <rFont val="宋体"/>
            <charset val="134"/>
          </rPr>
          <t xml:space="preserve">
2002352 6/7 1000pcs王1-B10
</t>
        </r>
      </text>
    </comment>
    <comment ref="AH147" authorId="0">
      <text>
        <r>
          <rPr>
            <b/>
            <sz val="9"/>
            <rFont val="宋体"/>
            <charset val="134"/>
          </rPr>
          <t>Administrator:</t>
        </r>
        <r>
          <rPr>
            <sz val="9"/>
            <rFont val="宋体"/>
            <charset val="134"/>
          </rPr>
          <t xml:space="preserve">
2002352 6/7 550pcs王1-B10
</t>
        </r>
      </text>
    </comment>
    <comment ref="AH148" authorId="0">
      <text>
        <r>
          <rPr>
            <b/>
            <sz val="9"/>
            <rFont val="宋体"/>
            <charset val="134"/>
          </rPr>
          <t>Administrator:</t>
        </r>
        <r>
          <rPr>
            <sz val="9"/>
            <rFont val="宋体"/>
            <charset val="134"/>
          </rPr>
          <t xml:space="preserve">
2002297 6/9 2483pcs莫5-A7</t>
        </r>
      </text>
    </comment>
    <comment ref="AL148" authorId="0">
      <text>
        <r>
          <rPr>
            <b/>
            <sz val="9"/>
            <rFont val="宋体"/>
            <charset val="134"/>
          </rPr>
          <t>Administrator:</t>
        </r>
        <r>
          <rPr>
            <sz val="9"/>
            <rFont val="宋体"/>
            <charset val="134"/>
          </rPr>
          <t xml:space="preserve">
5/12 上白色防盗贴纸2483pcs
5/24 上UPC条码贴纸2483pcs
KM外箱贴纸191pcs</t>
        </r>
      </text>
    </comment>
    <comment ref="AH149" authorId="0">
      <text>
        <r>
          <rPr>
            <b/>
            <sz val="9"/>
            <rFont val="宋体"/>
            <charset val="134"/>
          </rPr>
          <t>Administrator:</t>
        </r>
        <r>
          <rPr>
            <sz val="9"/>
            <rFont val="宋体"/>
            <charset val="134"/>
          </rPr>
          <t xml:space="preserve">
2002510 6/7 1002pcs直走</t>
        </r>
      </text>
    </comment>
    <comment ref="AL149" authorId="0">
      <text>
        <r>
          <rPr>
            <b/>
            <sz val="9"/>
            <rFont val="宋体"/>
            <charset val="134"/>
          </rPr>
          <t>Administrator:</t>
        </r>
        <r>
          <rPr>
            <sz val="9"/>
            <rFont val="宋体"/>
            <charset val="134"/>
          </rPr>
          <t xml:space="preserve">
5/19 WEEE带电池走货欧洲30语通用黑白说明书1002pcs
EAN条码贴纸1002pcs
进口商贴纸1002pcs
6/5 上进口商贴纸1002pcs补订</t>
        </r>
      </text>
    </comment>
    <comment ref="AH150" authorId="0">
      <text>
        <r>
          <rPr>
            <b/>
            <sz val="9"/>
            <rFont val="宋体"/>
            <charset val="134"/>
          </rPr>
          <t>Administrator:</t>
        </r>
        <r>
          <rPr>
            <sz val="9"/>
            <rFont val="宋体"/>
            <charset val="134"/>
          </rPr>
          <t xml:space="preserve">
2002243 6/12 1008pcs
</t>
        </r>
      </text>
    </comment>
    <comment ref="AH151" authorId="0">
      <text>
        <r>
          <rPr>
            <b/>
            <sz val="9"/>
            <rFont val="宋体"/>
            <charset val="134"/>
          </rPr>
          <t>Administrator:</t>
        </r>
        <r>
          <rPr>
            <sz val="9"/>
            <rFont val="宋体"/>
            <charset val="134"/>
          </rPr>
          <t xml:space="preserve">
2002243 6/12 1008pcs</t>
        </r>
      </text>
    </comment>
    <comment ref="AH152" authorId="0">
      <text>
        <r>
          <rPr>
            <b/>
            <sz val="9"/>
            <rFont val="宋体"/>
            <charset val="134"/>
          </rPr>
          <t>Administrator:</t>
        </r>
        <r>
          <rPr>
            <sz val="9"/>
            <rFont val="宋体"/>
            <charset val="134"/>
          </rPr>
          <t xml:space="preserve">
2002276 6/9 800pcs罗3B8</t>
        </r>
      </text>
    </comment>
    <comment ref="AL152" authorId="0">
      <text>
        <r>
          <rPr>
            <b/>
            <sz val="9"/>
            <rFont val="宋体"/>
            <charset val="134"/>
          </rPr>
          <t>Administrator:</t>
        </r>
        <r>
          <rPr>
            <sz val="9"/>
            <rFont val="宋体"/>
            <charset val="134"/>
          </rPr>
          <t xml:space="preserve">
5/14 上进口商贴纸800pcs
5/24 上价标贴纸800pcs
5/26 上客供HU贴纸16pcs
客供AS贴纸16pcs</t>
        </r>
      </text>
    </comment>
    <comment ref="AH153" authorId="0">
      <text>
        <r>
          <rPr>
            <b/>
            <sz val="9"/>
            <rFont val="宋体"/>
            <charset val="134"/>
          </rPr>
          <t>Administrator:</t>
        </r>
        <r>
          <rPr>
            <sz val="9"/>
            <rFont val="宋体"/>
            <charset val="134"/>
          </rPr>
          <t xml:space="preserve">
2000801 5/24 7200pcs</t>
        </r>
      </text>
    </comment>
    <comment ref="AL153" authorId="0">
      <text>
        <r>
          <rPr>
            <b/>
            <sz val="9"/>
            <rFont val="宋体"/>
            <charset val="134"/>
          </rPr>
          <t>Administrator:</t>
        </r>
        <r>
          <rPr>
            <sz val="9"/>
            <rFont val="宋体"/>
            <charset val="134"/>
          </rPr>
          <t xml:space="preserve">
5/14 上进口含意大利环保贴纸7200pcs
5/14 展示架条码贴纸80pcs
展示架条码贴纸130pcs</t>
        </r>
      </text>
    </comment>
    <comment ref="AH154" authorId="0">
      <text>
        <r>
          <rPr>
            <b/>
            <sz val="9"/>
            <rFont val="宋体"/>
            <charset val="134"/>
          </rPr>
          <t>Administrator:</t>
        </r>
        <r>
          <rPr>
            <sz val="9"/>
            <rFont val="宋体"/>
            <charset val="134"/>
          </rPr>
          <t xml:space="preserve">
2002465 5/29 2520pcs莫4B9送回半成品车间混装</t>
        </r>
      </text>
    </comment>
    <comment ref="AH155" authorId="0">
      <text>
        <r>
          <rPr>
            <b/>
            <sz val="9"/>
            <rFont val="宋体"/>
            <charset val="134"/>
          </rPr>
          <t>Administrator:</t>
        </r>
        <r>
          <rPr>
            <sz val="9"/>
            <rFont val="宋体"/>
            <charset val="134"/>
          </rPr>
          <t xml:space="preserve">
2002267 6/10 1248pcs
华3B8</t>
        </r>
      </text>
    </comment>
    <comment ref="AL155" authorId="0">
      <text>
        <r>
          <rPr>
            <b/>
            <sz val="9"/>
            <rFont val="宋体"/>
            <charset val="134"/>
          </rPr>
          <t>Administrator:</t>
        </r>
        <r>
          <rPr>
            <sz val="9"/>
            <rFont val="宋体"/>
            <charset val="134"/>
          </rPr>
          <t xml:space="preserve">
5/12 上空白贴纸1248pcs
EAN条码贴纸1248pcs
警告语贴纸pcs</t>
        </r>
      </text>
    </comment>
    <comment ref="AH156" authorId="0">
      <text>
        <r>
          <rPr>
            <b/>
            <sz val="9"/>
            <rFont val="宋体"/>
            <charset val="134"/>
          </rPr>
          <t>Administrator:</t>
        </r>
        <r>
          <rPr>
            <sz val="9"/>
            <rFont val="宋体"/>
            <charset val="134"/>
          </rPr>
          <t xml:space="preserve">
2000785 5/24 2700pcs东莞混装送回半成品球</t>
        </r>
      </text>
    </comment>
    <comment ref="AL156" authorId="0">
      <text>
        <r>
          <rPr>
            <b/>
            <sz val="9"/>
            <rFont val="宋体"/>
            <charset val="134"/>
          </rPr>
          <t>Administrator:</t>
        </r>
        <r>
          <rPr>
            <sz val="9"/>
            <rFont val="宋体"/>
            <charset val="134"/>
          </rPr>
          <t xml:space="preserve">
5/9 上意大利环保标通用地址贴纸2700pcs</t>
        </r>
      </text>
    </comment>
    <comment ref="AH157" authorId="0">
      <text>
        <r>
          <rPr>
            <b/>
            <sz val="9"/>
            <rFont val="宋体"/>
            <charset val="134"/>
          </rPr>
          <t>Administrator:</t>
        </r>
        <r>
          <rPr>
            <sz val="9"/>
            <rFont val="宋体"/>
            <charset val="134"/>
          </rPr>
          <t xml:space="preserve">
2002318 6/7 20016pcs莫4B8</t>
        </r>
      </text>
    </comment>
    <comment ref="AH158" authorId="0">
      <text>
        <r>
          <rPr>
            <b/>
            <sz val="9"/>
            <rFont val="宋体"/>
            <charset val="134"/>
          </rPr>
          <t>Administrator:</t>
        </r>
        <r>
          <rPr>
            <sz val="9"/>
            <rFont val="宋体"/>
            <charset val="134"/>
          </rPr>
          <t xml:space="preserve">
2002303 6/7 3840pcs
2002318 6/7 20016pcs莫4A5
</t>
        </r>
      </text>
    </comment>
    <comment ref="AH159" authorId="0">
      <text>
        <r>
          <rPr>
            <b/>
            <sz val="9"/>
            <rFont val="宋体"/>
            <charset val="134"/>
          </rPr>
          <t>Administrator:</t>
        </r>
        <r>
          <rPr>
            <sz val="9"/>
            <rFont val="宋体"/>
            <charset val="134"/>
          </rPr>
          <t xml:space="preserve">
 2002353 6/7 19200pcs莫B栋 C7</t>
        </r>
      </text>
    </comment>
    <comment ref="AH160" authorId="0">
      <text>
        <r>
          <rPr>
            <b/>
            <sz val="9"/>
            <rFont val="宋体"/>
            <charset val="134"/>
          </rPr>
          <t>Administrator:</t>
        </r>
        <r>
          <rPr>
            <sz val="9"/>
            <rFont val="宋体"/>
            <charset val="134"/>
          </rPr>
          <t xml:space="preserve">
2002297 6/9 6576pcs莫4-B9</t>
        </r>
      </text>
    </comment>
    <comment ref="AH161" authorId="0">
      <text>
        <r>
          <rPr>
            <b/>
            <sz val="9"/>
            <rFont val="宋体"/>
            <charset val="134"/>
          </rPr>
          <t>Administrator:</t>
        </r>
        <r>
          <rPr>
            <sz val="9"/>
            <rFont val="宋体"/>
            <charset val="134"/>
          </rPr>
          <t xml:space="preserve">
2002318 6/7 20784pcs莫4A5
</t>
        </r>
      </text>
    </comment>
    <comment ref="AH162" authorId="0">
      <text>
        <r>
          <rPr>
            <b/>
            <sz val="9"/>
            <rFont val="宋体"/>
            <charset val="134"/>
          </rPr>
          <t>Administrator:</t>
        </r>
        <r>
          <rPr>
            <sz val="9"/>
            <rFont val="宋体"/>
            <charset val="134"/>
          </rPr>
          <t xml:space="preserve">
2002303 6/7 38400pcs莫4C5</t>
        </r>
      </text>
    </comment>
    <comment ref="AH163" authorId="0">
      <text>
        <r>
          <rPr>
            <b/>
            <sz val="9"/>
            <rFont val="宋体"/>
            <charset val="134"/>
          </rPr>
          <t>Administrator:</t>
        </r>
        <r>
          <rPr>
            <sz val="9"/>
            <rFont val="宋体"/>
            <charset val="134"/>
          </rPr>
          <t xml:space="preserve">
2002267 6/10 1200pcs
华3B8</t>
        </r>
      </text>
    </comment>
    <comment ref="AL163" authorId="0">
      <text>
        <r>
          <rPr>
            <b/>
            <sz val="9"/>
            <rFont val="宋体"/>
            <charset val="134"/>
          </rPr>
          <t>Administrator:</t>
        </r>
        <r>
          <rPr>
            <sz val="9"/>
            <rFont val="宋体"/>
            <charset val="134"/>
          </rPr>
          <t xml:space="preserve">
5/21 上警告语/信息翻译贴纸600pcs
1 袋子警告语贴纸1800pcs
1 袋子警告语贴纸600pcs
说明书警告语贴纸1200pcs
6/3 上袋子警告语贴纸3600pcs</t>
        </r>
      </text>
    </comment>
    <comment ref="AH164" authorId="0">
      <text>
        <r>
          <rPr>
            <b/>
            <sz val="9"/>
            <rFont val="宋体"/>
            <charset val="134"/>
          </rPr>
          <t>Administrator:</t>
        </r>
        <r>
          <rPr>
            <sz val="9"/>
            <rFont val="宋体"/>
            <charset val="134"/>
          </rPr>
          <t xml:space="preserve">
3002287 6/10 3000pcs直走</t>
        </r>
      </text>
    </comment>
    <comment ref="AL164" authorId="0">
      <text>
        <r>
          <rPr>
            <b/>
            <sz val="9"/>
            <rFont val="宋体"/>
            <charset val="134"/>
          </rPr>
          <t>Administrator:</t>
        </r>
        <r>
          <rPr>
            <sz val="9"/>
            <rFont val="宋体"/>
            <charset val="134"/>
          </rPr>
          <t xml:space="preserve">
5/27 上进口商贴纸3000pcs
UPC贴纸3000pcs</t>
        </r>
      </text>
    </comment>
    <comment ref="AH165" authorId="0">
      <text>
        <r>
          <rPr>
            <b/>
            <sz val="9"/>
            <rFont val="宋体"/>
            <charset val="134"/>
          </rPr>
          <t>Administrator:</t>
        </r>
        <r>
          <rPr>
            <sz val="9"/>
            <rFont val="宋体"/>
            <charset val="134"/>
          </rPr>
          <t xml:space="preserve">
2002243 6/12 1200pcs华3B14</t>
        </r>
      </text>
    </comment>
    <comment ref="AH166" authorId="0">
      <text>
        <r>
          <rPr>
            <b/>
            <sz val="9"/>
            <rFont val="宋体"/>
            <charset val="134"/>
          </rPr>
          <t>Administrator:</t>
        </r>
        <r>
          <rPr>
            <sz val="9"/>
            <rFont val="宋体"/>
            <charset val="134"/>
          </rPr>
          <t xml:space="preserve">
2002236 6/12 5044pcs
华3B9</t>
        </r>
      </text>
    </comment>
    <comment ref="AL166" authorId="0">
      <text>
        <r>
          <rPr>
            <b/>
            <sz val="9"/>
            <rFont val="宋体"/>
            <charset val="134"/>
          </rPr>
          <t>Administrator:</t>
        </r>
        <r>
          <rPr>
            <sz val="9"/>
            <rFont val="宋体"/>
            <charset val="134"/>
          </rPr>
          <t xml:space="preserve">
5/19 上进口商贴纸5344pcs
UPC贴纸5344pcs
以上两个同PO共用</t>
        </r>
      </text>
    </comment>
    <comment ref="AH167" authorId="0">
      <text>
        <r>
          <rPr>
            <b/>
            <sz val="9"/>
            <rFont val="宋体"/>
            <charset val="134"/>
          </rPr>
          <t>Administrator:</t>
        </r>
        <r>
          <rPr>
            <sz val="9"/>
            <rFont val="宋体"/>
            <charset val="134"/>
          </rPr>
          <t xml:space="preserve">
2002236 6/12 300pcs
华3</t>
        </r>
      </text>
    </comment>
    <comment ref="AH168" authorId="0">
      <text>
        <r>
          <rPr>
            <b/>
            <sz val="9"/>
            <rFont val="宋体"/>
            <charset val="134"/>
          </rPr>
          <t>Administrator:</t>
        </r>
        <r>
          <rPr>
            <sz val="9"/>
            <rFont val="宋体"/>
            <charset val="134"/>
          </rPr>
          <t xml:space="preserve">
2002260 6/11 6064pcs华3A12</t>
        </r>
      </text>
    </comment>
    <comment ref="AL168" authorId="0">
      <text>
        <r>
          <rPr>
            <b/>
            <sz val="9"/>
            <rFont val="宋体"/>
            <charset val="134"/>
          </rPr>
          <t>Administrator:</t>
        </r>
        <r>
          <rPr>
            <sz val="9"/>
            <rFont val="宋体"/>
            <charset val="134"/>
          </rPr>
          <t xml:space="preserve">
5/12 上客供RFID贴纸6064pcs</t>
        </r>
      </text>
    </comment>
    <comment ref="AH169" authorId="0">
      <text>
        <r>
          <rPr>
            <b/>
            <sz val="9"/>
            <rFont val="宋体"/>
            <charset val="134"/>
          </rPr>
          <t>Administrator:</t>
        </r>
        <r>
          <rPr>
            <sz val="9"/>
            <rFont val="宋体"/>
            <charset val="134"/>
          </rPr>
          <t xml:space="preserve">
2002237 6/11 5232pcs华3A10</t>
        </r>
      </text>
    </comment>
    <comment ref="AL169" authorId="0">
      <text>
        <r>
          <rPr>
            <b/>
            <sz val="9"/>
            <rFont val="宋体"/>
            <charset val="134"/>
          </rPr>
          <t>Administrator:</t>
        </r>
        <r>
          <rPr>
            <sz val="9"/>
            <rFont val="宋体"/>
            <charset val="134"/>
          </rPr>
          <t xml:space="preserve">
5/12 上客供RFID贴纸5232pcs</t>
        </r>
      </text>
    </comment>
    <comment ref="AH170" authorId="0">
      <text>
        <r>
          <rPr>
            <b/>
            <sz val="9"/>
            <rFont val="宋体"/>
            <charset val="134"/>
          </rPr>
          <t>Administrator:</t>
        </r>
        <r>
          <rPr>
            <sz val="9"/>
            <rFont val="宋体"/>
            <charset val="134"/>
          </rPr>
          <t xml:space="preserve">
2002237 6/11 2600pcs华3A28</t>
        </r>
      </text>
    </comment>
    <comment ref="AL170" authorId="0">
      <text>
        <r>
          <rPr>
            <b/>
            <sz val="9"/>
            <rFont val="宋体"/>
            <charset val="134"/>
          </rPr>
          <t>Administrator:</t>
        </r>
        <r>
          <rPr>
            <sz val="9"/>
            <rFont val="宋体"/>
            <charset val="134"/>
          </rPr>
          <t xml:space="preserve">
5/15 上多语警语折叠贴纸25100pcs
三个同PO共用</t>
        </r>
      </text>
    </comment>
    <comment ref="AH171" authorId="0">
      <text>
        <r>
          <rPr>
            <b/>
            <sz val="9"/>
            <rFont val="宋体"/>
            <charset val="134"/>
          </rPr>
          <t>Administrator:</t>
        </r>
        <r>
          <rPr>
            <sz val="9"/>
            <rFont val="宋体"/>
            <charset val="134"/>
          </rPr>
          <t xml:space="preserve">
2002237 6/11 4500pcs华3
B3</t>
        </r>
      </text>
    </comment>
    <comment ref="AH172" authorId="0">
      <text>
        <r>
          <rPr>
            <b/>
            <sz val="9"/>
            <rFont val="宋体"/>
            <charset val="134"/>
          </rPr>
          <t>Administrator:</t>
        </r>
        <r>
          <rPr>
            <sz val="9"/>
            <rFont val="宋体"/>
            <charset val="134"/>
          </rPr>
          <t xml:space="preserve">
2002354 6/6 2700pcs罗 1-F4</t>
        </r>
      </text>
    </comment>
    <comment ref="AL173" authorId="0">
      <text>
        <r>
          <rPr>
            <b/>
            <sz val="9"/>
            <rFont val="宋体"/>
            <charset val="134"/>
          </rPr>
          <t>Administrator:</t>
        </r>
        <r>
          <rPr>
            <sz val="9"/>
            <rFont val="宋体"/>
            <charset val="134"/>
          </rPr>
          <t xml:space="preserve">
5/26 上多语警语折叠贴纸7300pcs
以上三个同PO共用
5/27 上EAN条码贴纸7344pcs
三个同PO共用
5/30 上多语折叠贴纸4560pcs</t>
        </r>
      </text>
    </comment>
    <comment ref="AH174" authorId="0">
      <text>
        <r>
          <rPr>
            <b/>
            <sz val="9"/>
            <rFont val="宋体"/>
            <charset val="134"/>
          </rPr>
          <t>Administrator:</t>
        </r>
        <r>
          <rPr>
            <sz val="9"/>
            <rFont val="宋体"/>
            <charset val="134"/>
          </rPr>
          <t xml:space="preserve">
2002236 6/12 12425pcs
华3A23
2002212 6/13 200pcs华3A23</t>
        </r>
      </text>
    </comment>
    <comment ref="AL174" authorId="0">
      <text>
        <r>
          <rPr>
            <b/>
            <sz val="9"/>
            <rFont val="宋体"/>
            <charset val="134"/>
          </rPr>
          <t>Administrator:</t>
        </r>
        <r>
          <rPr>
            <sz val="9"/>
            <rFont val="宋体"/>
            <charset val="134"/>
          </rPr>
          <t xml:space="preserve">
5/30 上客供外箱条码贴纸510pcs
</t>
        </r>
      </text>
    </comment>
    <comment ref="AH175" authorId="0">
      <text>
        <r>
          <rPr>
            <b/>
            <sz val="9"/>
            <rFont val="宋体"/>
            <charset val="134"/>
          </rPr>
          <t>Administrator:</t>
        </r>
        <r>
          <rPr>
            <sz val="9"/>
            <rFont val="宋体"/>
            <charset val="134"/>
          </rPr>
          <t xml:space="preserve">
2002199 6/13 9893pcs华3A10</t>
        </r>
      </text>
    </comment>
    <comment ref="AL175" authorId="0">
      <text>
        <r>
          <rPr>
            <b/>
            <sz val="9"/>
            <rFont val="宋体"/>
            <charset val="134"/>
          </rPr>
          <t>Administrator:</t>
        </r>
        <r>
          <rPr>
            <sz val="9"/>
            <rFont val="宋体"/>
            <charset val="134"/>
          </rPr>
          <t xml:space="preserve">
5/30 上多语折叠贴纸9893pcs
</t>
        </r>
      </text>
    </comment>
    <comment ref="AH176" authorId="0">
      <text>
        <r>
          <rPr>
            <b/>
            <sz val="9"/>
            <rFont val="宋体"/>
            <charset val="134"/>
          </rPr>
          <t>Administrator:</t>
        </r>
        <r>
          <rPr>
            <sz val="9"/>
            <rFont val="宋体"/>
            <charset val="134"/>
          </rPr>
          <t xml:space="preserve">
2002236 6/12 2327pcs华3A16</t>
        </r>
      </text>
    </comment>
    <comment ref="AL176" authorId="0">
      <text>
        <r>
          <rPr>
            <b/>
            <sz val="9"/>
            <rFont val="宋体"/>
            <charset val="134"/>
          </rPr>
          <t>Administrator:</t>
        </r>
        <r>
          <rPr>
            <sz val="9"/>
            <rFont val="宋体"/>
            <charset val="134"/>
          </rPr>
          <t xml:space="preserve">
5/14 进口商贴纸2327pcs</t>
        </r>
      </text>
    </comment>
    <comment ref="AH177" authorId="0">
      <text>
        <r>
          <rPr>
            <b/>
            <sz val="9"/>
            <rFont val="宋体"/>
            <charset val="134"/>
          </rPr>
          <t>Administrator:</t>
        </r>
        <r>
          <rPr>
            <sz val="9"/>
            <rFont val="宋体"/>
            <charset val="134"/>
          </rPr>
          <t xml:space="preserve">
2002212 6/13 12375pcs华3A20
2002216 6/13 2775pcs华3A20</t>
        </r>
      </text>
    </comment>
    <comment ref="AL177" authorId="0">
      <text>
        <r>
          <rPr>
            <b/>
            <sz val="9"/>
            <rFont val="宋体"/>
            <charset val="134"/>
          </rPr>
          <t>Administrator:</t>
        </r>
        <r>
          <rPr>
            <sz val="9"/>
            <rFont val="宋体"/>
            <charset val="134"/>
          </rPr>
          <t xml:space="preserve">
5/30 上客供外箱条码贴纸612pcs
</t>
        </r>
      </text>
    </comment>
    <comment ref="AH178" authorId="0">
      <text>
        <r>
          <rPr>
            <b/>
            <sz val="9"/>
            <rFont val="宋体"/>
            <charset val="134"/>
          </rPr>
          <t>Administrator:</t>
        </r>
        <r>
          <rPr>
            <sz val="9"/>
            <rFont val="宋体"/>
            <charset val="134"/>
          </rPr>
          <t xml:space="preserve">
2002212 6/13 20850pcs华3A21
2002205 6/14 25pcs华3A21</t>
        </r>
      </text>
    </comment>
    <comment ref="AL178" authorId="0">
      <text>
        <r>
          <rPr>
            <b/>
            <sz val="9"/>
            <rFont val="宋体"/>
            <charset val="134"/>
          </rPr>
          <t>Administrator:</t>
        </r>
        <r>
          <rPr>
            <sz val="9"/>
            <rFont val="宋体"/>
            <charset val="134"/>
          </rPr>
          <t xml:space="preserve">
5/30 上客供外箱条码贴纸843pcs
</t>
        </r>
      </text>
    </comment>
    <comment ref="AH179" authorId="0">
      <text>
        <r>
          <rPr>
            <b/>
            <sz val="9"/>
            <rFont val="宋体"/>
            <charset val="134"/>
          </rPr>
          <t>Administrator:</t>
        </r>
        <r>
          <rPr>
            <sz val="9"/>
            <rFont val="宋体"/>
            <charset val="134"/>
          </rPr>
          <t xml:space="preserve">
2002216 6/13 17400pcs华3A21</t>
        </r>
      </text>
    </comment>
    <comment ref="AH180" authorId="0">
      <text>
        <r>
          <rPr>
            <b/>
            <sz val="9"/>
            <rFont val="宋体"/>
            <charset val="134"/>
          </rPr>
          <t>Administrator:</t>
        </r>
        <r>
          <rPr>
            <sz val="9"/>
            <rFont val="宋体"/>
            <charset val="134"/>
          </rPr>
          <t xml:space="preserve">
2002155 6/17 26pcs张全 一楼</t>
        </r>
      </text>
    </comment>
    <comment ref="AH182" authorId="0">
      <text>
        <r>
          <rPr>
            <b/>
            <sz val="9"/>
            <rFont val="宋体"/>
            <charset val="134"/>
          </rPr>
          <t>Administrator:</t>
        </r>
        <r>
          <rPr>
            <sz val="9"/>
            <rFont val="宋体"/>
            <charset val="134"/>
          </rPr>
          <t xml:space="preserve">
2002129 6/18 8450pcs华3A18</t>
        </r>
      </text>
    </comment>
    <comment ref="AH183" authorId="0">
      <text>
        <r>
          <rPr>
            <b/>
            <sz val="9"/>
            <rFont val="宋体"/>
            <charset val="134"/>
          </rPr>
          <t>Administrator:</t>
        </r>
        <r>
          <rPr>
            <sz val="9"/>
            <rFont val="宋体"/>
            <charset val="134"/>
          </rPr>
          <t xml:space="preserve">
2002082 6/18 50pcs
华3A23
2002164 6/18 6200pcs华3A23</t>
        </r>
      </text>
    </comment>
    <comment ref="AL183" authorId="0">
      <text>
        <r>
          <rPr>
            <b/>
            <sz val="9"/>
            <rFont val="宋体"/>
            <charset val="134"/>
          </rPr>
          <t>Administrator:</t>
        </r>
        <r>
          <rPr>
            <sz val="9"/>
            <rFont val="宋体"/>
            <charset val="134"/>
          </rPr>
          <t xml:space="preserve">
5/7 上客人款号EAN条码贴纸6250pcs
冰棒款说明书荷兰语贴纸2084pcs
蛋糕款说明书荷兰语贴纸2084pcs
布丁款说明书荷兰语贴纸2084pcs</t>
        </r>
      </text>
    </comment>
    <comment ref="AH184" authorId="0">
      <text>
        <r>
          <rPr>
            <b/>
            <sz val="9"/>
            <rFont val="宋体"/>
            <charset val="134"/>
          </rPr>
          <t>Administrator:</t>
        </r>
        <r>
          <rPr>
            <sz val="9"/>
            <rFont val="宋体"/>
            <charset val="134"/>
          </rPr>
          <t xml:space="preserve">
2002199 6/13 3328pcs华3B6</t>
        </r>
      </text>
    </comment>
    <comment ref="AL184" authorId="0">
      <text>
        <r>
          <rPr>
            <b/>
            <sz val="9"/>
            <rFont val="宋体"/>
            <charset val="134"/>
          </rPr>
          <t>Administrator:</t>
        </r>
        <r>
          <rPr>
            <sz val="9"/>
            <rFont val="宋体"/>
            <charset val="134"/>
          </rPr>
          <t xml:space="preserve">
5/24 上进口商贴纸3328pcs
说明书贴纸3328pcs
</t>
        </r>
      </text>
    </comment>
    <comment ref="AH185" authorId="0">
      <text>
        <r>
          <rPr>
            <b/>
            <sz val="9"/>
            <rFont val="宋体"/>
            <charset val="134"/>
          </rPr>
          <t>Administrator:</t>
        </r>
        <r>
          <rPr>
            <sz val="9"/>
            <rFont val="宋体"/>
            <charset val="134"/>
          </rPr>
          <t xml:space="preserve">
2002152 6/16 1508pcs
华3A27</t>
        </r>
      </text>
    </comment>
    <comment ref="AL185" authorId="0">
      <text>
        <r>
          <rPr>
            <b/>
            <sz val="9"/>
            <rFont val="宋体"/>
            <charset val="134"/>
          </rPr>
          <t>Administrator:</t>
        </r>
        <r>
          <rPr>
            <sz val="9"/>
            <rFont val="宋体"/>
            <charset val="134"/>
          </rPr>
          <t xml:space="preserve">
5/20 上白色防盗贴纸1508pcs
5/23 上UPC条码贴纸1508pcs
6/5 KM单116pcs</t>
        </r>
      </text>
    </comment>
    <comment ref="AH186" authorId="0">
      <text>
        <r>
          <rPr>
            <b/>
            <sz val="9"/>
            <rFont val="宋体"/>
            <charset val="134"/>
          </rPr>
          <t>Administrator:</t>
        </r>
        <r>
          <rPr>
            <sz val="9"/>
            <rFont val="宋体"/>
            <charset val="134"/>
          </rPr>
          <t xml:space="preserve">
3001792 6/27 3400pcs直走</t>
        </r>
      </text>
    </comment>
    <comment ref="AH187" authorId="0">
      <text>
        <r>
          <rPr>
            <b/>
            <sz val="9"/>
            <rFont val="宋体"/>
            <charset val="134"/>
          </rPr>
          <t>Administrator:</t>
        </r>
        <r>
          <rPr>
            <sz val="9"/>
            <rFont val="宋体"/>
            <charset val="134"/>
          </rPr>
          <t xml:space="preserve">
2002129 6800pcs华一F3</t>
        </r>
      </text>
    </comment>
    <comment ref="AH188" authorId="0">
      <text>
        <r>
          <rPr>
            <b/>
            <sz val="9"/>
            <rFont val="宋体"/>
            <charset val="134"/>
          </rPr>
          <t>Administrator:</t>
        </r>
        <r>
          <rPr>
            <sz val="9"/>
            <rFont val="宋体"/>
            <charset val="134"/>
          </rPr>
          <t xml:space="preserve">
2002128 6/18 4256pcs
华3A13</t>
        </r>
      </text>
    </comment>
    <comment ref="AL188" authorId="0">
      <text>
        <r>
          <rPr>
            <b/>
            <sz val="9"/>
            <rFont val="宋体"/>
            <charset val="134"/>
          </rPr>
          <t>Administrator:</t>
        </r>
        <r>
          <rPr>
            <sz val="9"/>
            <rFont val="宋体"/>
            <charset val="134"/>
          </rPr>
          <t xml:space="preserve">
5/12 上客供RFID贴纸4256pcs</t>
        </r>
      </text>
    </comment>
    <comment ref="AH189" authorId="0">
      <text>
        <r>
          <rPr>
            <b/>
            <sz val="9"/>
            <rFont val="宋体"/>
            <charset val="134"/>
          </rPr>
          <t>Administrator:</t>
        </r>
        <r>
          <rPr>
            <sz val="9"/>
            <rFont val="宋体"/>
            <charset val="134"/>
          </rPr>
          <t xml:space="preserve">
2002128 6/18 4096pcs华3A13</t>
        </r>
      </text>
    </comment>
    <comment ref="AL189" authorId="0">
      <text>
        <r>
          <rPr>
            <b/>
            <sz val="9"/>
            <rFont val="宋体"/>
            <charset val="134"/>
          </rPr>
          <t>Administrator:</t>
        </r>
        <r>
          <rPr>
            <sz val="9"/>
            <rFont val="宋体"/>
            <charset val="134"/>
          </rPr>
          <t xml:space="preserve">
5/12 上客供RFID贴纸4096pcs</t>
        </r>
      </text>
    </comment>
    <comment ref="AH190" authorId="0">
      <text>
        <r>
          <rPr>
            <b/>
            <sz val="9"/>
            <rFont val="宋体"/>
            <charset val="134"/>
          </rPr>
          <t>Administrator:</t>
        </r>
        <r>
          <rPr>
            <sz val="9"/>
            <rFont val="宋体"/>
            <charset val="134"/>
          </rPr>
          <t xml:space="preserve">
2002128 6/18 6544pcs
华3A10</t>
        </r>
      </text>
    </comment>
    <comment ref="AL190" authorId="0">
      <text>
        <r>
          <rPr>
            <b/>
            <sz val="9"/>
            <rFont val="宋体"/>
            <charset val="134"/>
          </rPr>
          <t>Administrator:</t>
        </r>
        <r>
          <rPr>
            <sz val="9"/>
            <rFont val="宋体"/>
            <charset val="134"/>
          </rPr>
          <t xml:space="preserve">
5/12 上客供RFID贴纸6544pcs</t>
        </r>
      </text>
    </comment>
    <comment ref="AH191" authorId="0">
      <text>
        <r>
          <rPr>
            <b/>
            <sz val="9"/>
            <rFont val="宋体"/>
            <charset val="134"/>
          </rPr>
          <t>Administrator:</t>
        </r>
        <r>
          <rPr>
            <sz val="9"/>
            <rFont val="宋体"/>
            <charset val="134"/>
          </rPr>
          <t xml:space="preserve">
2002128 6/18 4896pcs
华3A13</t>
        </r>
      </text>
    </comment>
    <comment ref="AL191" authorId="0">
      <text>
        <r>
          <rPr>
            <b/>
            <sz val="9"/>
            <rFont val="宋体"/>
            <charset val="134"/>
          </rPr>
          <t>Administrator:</t>
        </r>
        <r>
          <rPr>
            <sz val="9"/>
            <rFont val="宋体"/>
            <charset val="134"/>
          </rPr>
          <t xml:space="preserve">
5/12 上客供RFID贴纸4896pcs</t>
        </r>
      </text>
    </comment>
    <comment ref="AH192" authorId="0">
      <text>
        <r>
          <rPr>
            <b/>
            <sz val="9"/>
            <rFont val="宋体"/>
            <charset val="134"/>
          </rPr>
          <t>Administrator:</t>
        </r>
        <r>
          <rPr>
            <sz val="9"/>
            <rFont val="宋体"/>
            <charset val="134"/>
          </rPr>
          <t xml:space="preserve">
2002128 6/18 5808pcs
华3A13</t>
        </r>
      </text>
    </comment>
    <comment ref="AL192" authorId="0">
      <text>
        <r>
          <rPr>
            <b/>
            <sz val="9"/>
            <rFont val="宋体"/>
            <charset val="134"/>
          </rPr>
          <t>Administrator:</t>
        </r>
        <r>
          <rPr>
            <sz val="9"/>
            <rFont val="宋体"/>
            <charset val="134"/>
          </rPr>
          <t xml:space="preserve">
5/12 上客供RFID贴纸5808pcs</t>
        </r>
      </text>
    </comment>
    <comment ref="AH193" authorId="0">
      <text>
        <r>
          <rPr>
            <b/>
            <sz val="9"/>
            <rFont val="宋体"/>
            <charset val="134"/>
          </rPr>
          <t>Administrator:</t>
        </r>
        <r>
          <rPr>
            <sz val="9"/>
            <rFont val="宋体"/>
            <charset val="134"/>
          </rPr>
          <t xml:space="preserve">
2002152 6/16 1755pcs
华3A28</t>
        </r>
      </text>
    </comment>
    <comment ref="AH194" authorId="0">
      <text>
        <r>
          <rPr>
            <b/>
            <sz val="9"/>
            <rFont val="宋体"/>
            <charset val="134"/>
          </rPr>
          <t>Administrator:</t>
        </r>
        <r>
          <rPr>
            <sz val="9"/>
            <rFont val="宋体"/>
            <charset val="134"/>
          </rPr>
          <t xml:space="preserve">
2002152 6/16 3250pcs直走</t>
        </r>
      </text>
    </comment>
    <comment ref="AH195" authorId="0">
      <text>
        <r>
          <rPr>
            <b/>
            <sz val="9"/>
            <rFont val="宋体"/>
            <charset val="134"/>
          </rPr>
          <t>Administrator:</t>
        </r>
        <r>
          <rPr>
            <sz val="9"/>
            <rFont val="宋体"/>
            <charset val="134"/>
          </rPr>
          <t xml:space="preserve">
2002123 6/18 5625pcs华3A32</t>
        </r>
      </text>
    </comment>
    <comment ref="AH196" authorId="0">
      <text>
        <r>
          <rPr>
            <b/>
            <sz val="9"/>
            <rFont val="宋体"/>
            <charset val="134"/>
          </rPr>
          <t>Administrator:</t>
        </r>
        <r>
          <rPr>
            <sz val="9"/>
            <rFont val="宋体"/>
            <charset val="134"/>
          </rPr>
          <t xml:space="preserve">
2002126 6/18 6625pcs华3A20</t>
        </r>
      </text>
    </comment>
    <comment ref="AL196" authorId="0">
      <text>
        <r>
          <rPr>
            <b/>
            <sz val="9"/>
            <rFont val="宋体"/>
            <charset val="134"/>
          </rPr>
          <t>Administrator:</t>
        </r>
        <r>
          <rPr>
            <sz val="9"/>
            <rFont val="宋体"/>
            <charset val="134"/>
          </rPr>
          <t xml:space="preserve">
5/30 上UPC贴纸490pcs</t>
        </r>
      </text>
    </comment>
    <comment ref="AH197" authorId="0">
      <text>
        <r>
          <rPr>
            <b/>
            <sz val="9"/>
            <rFont val="宋体"/>
            <charset val="134"/>
          </rPr>
          <t>Administrator:</t>
        </r>
        <r>
          <rPr>
            <sz val="9"/>
            <rFont val="宋体"/>
            <charset val="134"/>
          </rPr>
          <t xml:space="preserve">
2001981 6/23 950pcs
王3-C1
3001799 6/25 50pcs直走</t>
        </r>
      </text>
    </comment>
    <comment ref="AL197" authorId="0">
      <text>
        <r>
          <rPr>
            <b/>
            <sz val="9"/>
            <rFont val="宋体"/>
            <charset val="134"/>
          </rPr>
          <t>Administrator:</t>
        </r>
        <r>
          <rPr>
            <sz val="9"/>
            <rFont val="宋体"/>
            <charset val="134"/>
          </rPr>
          <t xml:space="preserve">
5/30 上UPC条码贴纸1000pcs</t>
        </r>
      </text>
    </comment>
    <comment ref="AH198" authorId="0">
      <text>
        <r>
          <rPr>
            <b/>
            <sz val="9"/>
            <rFont val="宋体"/>
            <charset val="134"/>
          </rPr>
          <t>Administrator:</t>
        </r>
        <r>
          <rPr>
            <sz val="9"/>
            <rFont val="宋体"/>
            <charset val="134"/>
          </rPr>
          <t xml:space="preserve">
2000845 6/20 60pcs华3A25
2000830 6/18 840pcs莫4B4</t>
        </r>
      </text>
    </comment>
    <comment ref="AH200" authorId="0">
      <text>
        <r>
          <rPr>
            <b/>
            <sz val="9"/>
            <rFont val="宋体"/>
            <charset val="134"/>
          </rPr>
          <t>Administrator:</t>
        </r>
        <r>
          <rPr>
            <sz val="9"/>
            <rFont val="宋体"/>
            <charset val="134"/>
          </rPr>
          <t xml:space="preserve">
2002129 6/18 6700pcs华3A18</t>
        </r>
      </text>
    </comment>
    <comment ref="AL200" authorId="0">
      <text>
        <r>
          <rPr>
            <b/>
            <sz val="9"/>
            <rFont val="宋体"/>
            <charset val="134"/>
          </rPr>
          <t>Administrator:</t>
        </r>
        <r>
          <rPr>
            <sz val="9"/>
            <rFont val="宋体"/>
            <charset val="134"/>
          </rPr>
          <t xml:space="preserve">
5/27 上进口商贴纸6700pcs
UPC贴纸6700pcs</t>
        </r>
      </text>
    </comment>
    <comment ref="AH201" authorId="0">
      <text>
        <r>
          <rPr>
            <b/>
            <sz val="9"/>
            <rFont val="宋体"/>
            <charset val="134"/>
          </rPr>
          <t>Administrator:</t>
        </r>
        <r>
          <rPr>
            <sz val="9"/>
            <rFont val="宋体"/>
            <charset val="134"/>
          </rPr>
          <t xml:space="preserve">
2002186 6/19 1248pcs华3A15</t>
        </r>
      </text>
    </comment>
    <comment ref="AH202" authorId="0">
      <text>
        <r>
          <rPr>
            <b/>
            <sz val="9"/>
            <rFont val="宋体"/>
            <charset val="134"/>
          </rPr>
          <t>Administrator:</t>
        </r>
        <r>
          <rPr>
            <sz val="9"/>
            <rFont val="宋体"/>
            <charset val="134"/>
          </rPr>
          <t xml:space="preserve">
25002186 6/19 720pcs华3A15</t>
        </r>
      </text>
    </comment>
    <comment ref="AH203" authorId="0">
      <text>
        <r>
          <rPr>
            <b/>
            <sz val="9"/>
            <rFont val="宋体"/>
            <charset val="134"/>
          </rPr>
          <t>Administrator:</t>
        </r>
        <r>
          <rPr>
            <sz val="9"/>
            <rFont val="宋体"/>
            <charset val="134"/>
          </rPr>
          <t xml:space="preserve">
2002046 6/21 1000pcs王1-B10</t>
        </r>
      </text>
    </comment>
    <comment ref="AL203" authorId="0">
      <text>
        <r>
          <rPr>
            <b/>
            <sz val="9"/>
            <rFont val="宋体"/>
            <charset val="134"/>
          </rPr>
          <t>Administrator:</t>
        </r>
        <r>
          <rPr>
            <sz val="9"/>
            <rFont val="宋体"/>
            <charset val="134"/>
          </rPr>
          <t xml:space="preserve">
5/27 上UPC贴纸1000pcs</t>
        </r>
      </text>
    </comment>
    <comment ref="AH204" authorId="0">
      <text>
        <r>
          <rPr>
            <b/>
            <sz val="9"/>
            <rFont val="宋体"/>
            <charset val="134"/>
          </rPr>
          <t>Administrator:</t>
        </r>
        <r>
          <rPr>
            <sz val="9"/>
            <rFont val="宋体"/>
            <charset val="134"/>
          </rPr>
          <t xml:space="preserve">
2002046 6/21 2940pcs王1-B10
2002050 6/21 60pcs 王</t>
        </r>
      </text>
    </comment>
    <comment ref="AL204" authorId="0">
      <text>
        <r>
          <rPr>
            <b/>
            <sz val="9"/>
            <rFont val="宋体"/>
            <charset val="134"/>
          </rPr>
          <t>Administrator:</t>
        </r>
        <r>
          <rPr>
            <sz val="9"/>
            <rFont val="宋体"/>
            <charset val="134"/>
          </rPr>
          <t xml:space="preserve">
5/30 上警语/进口商贴纸3000pcs</t>
        </r>
      </text>
    </comment>
    <comment ref="AH205" authorId="0">
      <text>
        <r>
          <rPr>
            <b/>
            <sz val="9"/>
            <rFont val="宋体"/>
            <charset val="134"/>
          </rPr>
          <t>Administrator:</t>
        </r>
        <r>
          <rPr>
            <sz val="9"/>
            <rFont val="宋体"/>
            <charset val="134"/>
          </rPr>
          <t xml:space="preserve">
20002062 6/20 16000pcs兴信</t>
        </r>
      </text>
    </comment>
    <comment ref="AL205" authorId="0">
      <text>
        <r>
          <rPr>
            <b/>
            <sz val="9"/>
            <rFont val="宋体"/>
            <charset val="134"/>
          </rPr>
          <t>Administrator:</t>
        </r>
        <r>
          <rPr>
            <sz val="9"/>
            <rFont val="宋体"/>
            <charset val="134"/>
          </rPr>
          <t xml:space="preserve">
5/20 上UPC贴纸16000pcs
进口商贴纸16000pcs</t>
        </r>
      </text>
    </comment>
    <comment ref="AH206" authorId="0">
      <text>
        <r>
          <rPr>
            <b/>
            <sz val="9"/>
            <rFont val="宋体"/>
            <charset val="134"/>
          </rPr>
          <t>Administrator:</t>
        </r>
        <r>
          <rPr>
            <sz val="9"/>
            <rFont val="宋体"/>
            <charset val="134"/>
          </rPr>
          <t xml:space="preserve">
2002187 6/19 2050pcs直走</t>
        </r>
      </text>
    </comment>
    <comment ref="AL206" authorId="0">
      <text>
        <r>
          <rPr>
            <b/>
            <sz val="9"/>
            <rFont val="宋体"/>
            <charset val="134"/>
          </rPr>
          <t>Administrator:</t>
        </r>
        <r>
          <rPr>
            <sz val="9"/>
            <rFont val="宋体"/>
            <charset val="134"/>
          </rPr>
          <t xml:space="preserve">
5/29 上进口商贴纸2050pcs
UPC贴纸2050pcs
</t>
        </r>
      </text>
    </comment>
    <comment ref="AH207" authorId="0">
      <text>
        <r>
          <rPr>
            <b/>
            <sz val="9"/>
            <rFont val="宋体"/>
            <charset val="134"/>
          </rPr>
          <t>Administrator:</t>
        </r>
        <r>
          <rPr>
            <sz val="9"/>
            <rFont val="宋体"/>
            <charset val="134"/>
          </rPr>
          <t xml:space="preserve">
2002515 6/7 600pcs送回半成品球东莞混装莫4A1
2002495 6/14 1860pcs送回半成品混装
2000834 6/21 2428pcs送回半成品混装</t>
        </r>
      </text>
    </comment>
    <comment ref="AH209" authorId="0">
      <text>
        <r>
          <rPr>
            <b/>
            <sz val="9"/>
            <rFont val="宋体"/>
            <charset val="134"/>
          </rPr>
          <t>Administrator:</t>
        </r>
        <r>
          <rPr>
            <sz val="9"/>
            <rFont val="宋体"/>
            <charset val="134"/>
          </rPr>
          <t xml:space="preserve">
2002187 6/19 4368pcs
华3A21</t>
        </r>
      </text>
    </comment>
    <comment ref="AL209" authorId="0">
      <text>
        <r>
          <rPr>
            <b/>
            <sz val="9"/>
            <rFont val="宋体"/>
            <charset val="134"/>
          </rPr>
          <t>Administrator:</t>
        </r>
        <r>
          <rPr>
            <sz val="9"/>
            <rFont val="宋体"/>
            <charset val="134"/>
          </rPr>
          <t xml:space="preserve">
5/26 上德语警告语贴纸4368pcs
5/30 上客供价格贴纸4368pcs</t>
        </r>
      </text>
    </comment>
    <comment ref="AH210" authorId="0">
      <text>
        <r>
          <rPr>
            <b/>
            <sz val="9"/>
            <rFont val="宋体"/>
            <charset val="134"/>
          </rPr>
          <t>Administrator:</t>
        </r>
        <r>
          <rPr>
            <sz val="9"/>
            <rFont val="宋体"/>
            <charset val="134"/>
          </rPr>
          <t xml:space="preserve">
2001992 6/23 10000pcs王 3-C7</t>
        </r>
      </text>
    </comment>
    <comment ref="AL210" authorId="0">
      <text>
        <r>
          <rPr>
            <b/>
            <sz val="9"/>
            <rFont val="宋体"/>
            <charset val="134"/>
          </rPr>
          <t>Administrator:</t>
        </r>
        <r>
          <rPr>
            <sz val="9"/>
            <rFont val="宋体"/>
            <charset val="134"/>
          </rPr>
          <t xml:space="preserve">
6/13 上进口商贴纸10000pcsUPC UPC贴纸10000pcs</t>
        </r>
      </text>
    </comment>
    <comment ref="AH211" authorId="0">
      <text>
        <r>
          <rPr>
            <b/>
            <sz val="9"/>
            <rFont val="宋体"/>
            <charset val="134"/>
          </rPr>
          <t>Administrator:</t>
        </r>
        <r>
          <rPr>
            <sz val="9"/>
            <rFont val="宋体"/>
            <charset val="134"/>
          </rPr>
          <t xml:space="preserve">
2001989 6/24 550pcs王B-10</t>
        </r>
      </text>
    </comment>
    <comment ref="AL211" authorId="0">
      <text>
        <r>
          <rPr>
            <b/>
            <sz val="9"/>
            <rFont val="宋体"/>
            <charset val="134"/>
          </rPr>
          <t>Administrator:</t>
        </r>
        <r>
          <rPr>
            <sz val="9"/>
            <rFont val="宋体"/>
            <charset val="134"/>
          </rPr>
          <t xml:space="preserve">
6/13 上SNIperLABEL贴纸550pcs
UPC条码贴纸550pcs
收藏指南贴纸550pcs</t>
        </r>
      </text>
    </comment>
    <comment ref="AH212" authorId="0">
      <text>
        <r>
          <rPr>
            <b/>
            <sz val="9"/>
            <rFont val="宋体"/>
            <charset val="134"/>
          </rPr>
          <t>Administrator:</t>
        </r>
        <r>
          <rPr>
            <sz val="9"/>
            <rFont val="宋体"/>
            <charset val="134"/>
          </rPr>
          <t xml:space="preserve">
2001981 6/23 400pcs
王3-C1</t>
        </r>
      </text>
    </comment>
    <comment ref="AH213" authorId="0">
      <text>
        <r>
          <rPr>
            <b/>
            <sz val="9"/>
            <rFont val="宋体"/>
            <charset val="134"/>
          </rPr>
          <t>Administrator:</t>
        </r>
        <r>
          <rPr>
            <sz val="9"/>
            <rFont val="宋体"/>
            <charset val="134"/>
          </rPr>
          <t xml:space="preserve">
2001981 6/23 1989pcs王1-B10</t>
        </r>
      </text>
    </comment>
    <comment ref="AH214" authorId="0">
      <text>
        <r>
          <rPr>
            <b/>
            <sz val="9"/>
            <rFont val="宋体"/>
            <charset val="134"/>
          </rPr>
          <t>Administrator:</t>
        </r>
        <r>
          <rPr>
            <sz val="9"/>
            <rFont val="宋体"/>
            <charset val="134"/>
          </rPr>
          <t xml:space="preserve">
2002046 6/21 1625pcs王1-小房间
2001989 6/24 25pcs王1-1-01</t>
        </r>
      </text>
    </comment>
    <comment ref="AH215" authorId="0">
      <text>
        <r>
          <rPr>
            <b/>
            <sz val="9"/>
            <rFont val="宋体"/>
            <charset val="134"/>
          </rPr>
          <t>Administrator:</t>
        </r>
        <r>
          <rPr>
            <sz val="9"/>
            <rFont val="宋体"/>
            <charset val="134"/>
          </rPr>
          <t xml:space="preserve">
2002186 6/19 7600pcs
华3A10</t>
        </r>
      </text>
    </comment>
    <comment ref="AH216" authorId="0">
      <text>
        <r>
          <rPr>
            <b/>
            <sz val="9"/>
            <rFont val="宋体"/>
            <charset val="134"/>
          </rPr>
          <t>Administrator:</t>
        </r>
        <r>
          <rPr>
            <sz val="9"/>
            <rFont val="宋体"/>
            <charset val="134"/>
          </rPr>
          <t xml:space="preserve">
2002186 6/19 9008pcs
华3A7</t>
        </r>
      </text>
    </comment>
    <comment ref="AH217" authorId="0">
      <text>
        <r>
          <rPr>
            <b/>
            <sz val="9"/>
            <rFont val="宋体"/>
            <charset val="134"/>
          </rPr>
          <t>Administrator:</t>
        </r>
        <r>
          <rPr>
            <sz val="9"/>
            <rFont val="宋体"/>
            <charset val="134"/>
          </rPr>
          <t xml:space="preserve">
2001981 6/23 4000pcs王3-C11</t>
        </r>
      </text>
    </comment>
    <comment ref="AH218" authorId="0">
      <text>
        <r>
          <rPr>
            <b/>
            <sz val="9"/>
            <rFont val="宋体"/>
            <charset val="134"/>
          </rPr>
          <t>Administrator:</t>
        </r>
        <r>
          <rPr>
            <sz val="9"/>
            <rFont val="宋体"/>
            <charset val="134"/>
          </rPr>
          <t xml:space="preserve">
2002186 6/19 13520pcs
华3A8</t>
        </r>
      </text>
    </comment>
    <comment ref="AL218" authorId="0">
      <text>
        <r>
          <rPr>
            <b/>
            <sz val="9"/>
            <rFont val="宋体"/>
            <charset val="134"/>
          </rPr>
          <t>Administrator:</t>
        </r>
        <r>
          <rPr>
            <sz val="9"/>
            <rFont val="宋体"/>
            <charset val="134"/>
          </rPr>
          <t xml:space="preserve">
5/26 上客供RFID贴纸13520pcs
</t>
        </r>
      </text>
    </comment>
    <comment ref="AH219" authorId="0">
      <text>
        <r>
          <rPr>
            <b/>
            <sz val="9"/>
            <rFont val="宋体"/>
            <charset val="134"/>
          </rPr>
          <t>Administrator:</t>
        </r>
        <r>
          <rPr>
            <sz val="9"/>
            <rFont val="宋体"/>
            <charset val="134"/>
          </rPr>
          <t xml:space="preserve">
2002187 6/19 11664pcs
华3A17</t>
        </r>
      </text>
    </comment>
    <comment ref="AH220" authorId="0">
      <text>
        <r>
          <rPr>
            <b/>
            <sz val="9"/>
            <rFont val="宋体"/>
            <charset val="134"/>
          </rPr>
          <t>Administrator:</t>
        </r>
        <r>
          <rPr>
            <sz val="9"/>
            <rFont val="宋体"/>
            <charset val="134"/>
          </rPr>
          <t xml:space="preserve">
2002196 6/20 9488pcs华3B2</t>
        </r>
      </text>
    </comment>
    <comment ref="AH221" authorId="0">
      <text>
        <r>
          <rPr>
            <b/>
            <sz val="9"/>
            <rFont val="宋体"/>
            <charset val="134"/>
          </rPr>
          <t>Administrator:</t>
        </r>
        <r>
          <rPr>
            <sz val="9"/>
            <rFont val="宋体"/>
            <charset val="134"/>
          </rPr>
          <t xml:space="preserve">
2002196 6/20 9120pcs华3B2
</t>
        </r>
      </text>
    </comment>
    <comment ref="AL221" authorId="0">
      <text>
        <r>
          <rPr>
            <b/>
            <sz val="9"/>
            <rFont val="宋体"/>
            <charset val="134"/>
          </rPr>
          <t>Administrator:</t>
        </r>
        <r>
          <rPr>
            <sz val="9"/>
            <rFont val="宋体"/>
            <charset val="134"/>
          </rPr>
          <t xml:space="preserve">
5/26 上客供RFID贴纸9120pcs</t>
        </r>
      </text>
    </comment>
    <comment ref="AH222" authorId="0">
      <text>
        <r>
          <rPr>
            <b/>
            <sz val="9"/>
            <rFont val="宋体"/>
            <charset val="134"/>
          </rPr>
          <t>Administrator:</t>
        </r>
        <r>
          <rPr>
            <sz val="9"/>
            <rFont val="宋体"/>
            <charset val="134"/>
          </rPr>
          <t xml:space="preserve">
2001981 6/23 300pcs
王1-B10</t>
        </r>
      </text>
    </comment>
    <comment ref="AH223" authorId="0">
      <text>
        <r>
          <rPr>
            <b/>
            <sz val="9"/>
            <rFont val="宋体"/>
            <charset val="134"/>
          </rPr>
          <t>Administrator:</t>
        </r>
        <r>
          <rPr>
            <sz val="9"/>
            <rFont val="宋体"/>
            <charset val="134"/>
          </rPr>
          <t xml:space="preserve">
3001793 6/24 3000pcs王3-B10</t>
        </r>
      </text>
    </comment>
    <comment ref="AH224" authorId="0">
      <text>
        <r>
          <rPr>
            <b/>
            <sz val="9"/>
            <rFont val="宋体"/>
            <charset val="134"/>
          </rPr>
          <t>Administrator:</t>
        </r>
        <r>
          <rPr>
            <sz val="9"/>
            <rFont val="宋体"/>
            <charset val="134"/>
          </rPr>
          <t xml:space="preserve">
2002186 6/19 10112pcs华3A8</t>
        </r>
      </text>
    </comment>
    <comment ref="AH225" authorId="0">
      <text>
        <r>
          <rPr>
            <b/>
            <sz val="9"/>
            <rFont val="宋体"/>
            <charset val="134"/>
          </rPr>
          <t>Administrator:</t>
        </r>
        <r>
          <rPr>
            <sz val="9"/>
            <rFont val="宋体"/>
            <charset val="134"/>
          </rPr>
          <t xml:space="preserve">
2002252 6/11 18000pcs莫B栋5楼B4</t>
        </r>
      </text>
    </comment>
    <comment ref="AH226" authorId="0">
      <text>
        <r>
          <rPr>
            <b/>
            <sz val="9"/>
            <rFont val="宋体"/>
            <charset val="134"/>
          </rPr>
          <t>Administrator:</t>
        </r>
        <r>
          <rPr>
            <sz val="9"/>
            <rFont val="宋体"/>
            <charset val="134"/>
          </rPr>
          <t xml:space="preserve">
2002050 6/21 1800pcs华3B8</t>
        </r>
      </text>
    </comment>
    <comment ref="AH227" authorId="0">
      <text>
        <r>
          <rPr>
            <b/>
            <sz val="9"/>
            <rFont val="宋体"/>
            <charset val="134"/>
          </rPr>
          <t>Administrator:</t>
        </r>
        <r>
          <rPr>
            <sz val="9"/>
            <rFont val="宋体"/>
            <charset val="134"/>
          </rPr>
          <t xml:space="preserve">
3001838 6/25 1053pcs
华3A27</t>
        </r>
      </text>
    </comment>
    <comment ref="AL227" authorId="0">
      <text>
        <r>
          <rPr>
            <b/>
            <sz val="9"/>
            <rFont val="宋体"/>
            <charset val="134"/>
          </rPr>
          <t>Administrator:</t>
        </r>
        <r>
          <rPr>
            <sz val="9"/>
            <rFont val="宋体"/>
            <charset val="134"/>
          </rPr>
          <t xml:space="preserve">
6/5 上法国回收LOGO贴纸1053pcs</t>
        </r>
      </text>
    </comment>
    <comment ref="AH228" authorId="0">
      <text>
        <r>
          <rPr>
            <b/>
            <sz val="9"/>
            <rFont val="宋体"/>
            <charset val="134"/>
          </rPr>
          <t>Administrator:</t>
        </r>
        <r>
          <rPr>
            <sz val="9"/>
            <rFont val="宋体"/>
            <charset val="134"/>
          </rPr>
          <t xml:space="preserve">
3001816 6/26 7536pcs</t>
        </r>
      </text>
    </comment>
    <comment ref="AL228" authorId="0">
      <text>
        <r>
          <rPr>
            <b/>
            <sz val="9"/>
            <rFont val="宋体"/>
            <charset val="134"/>
          </rPr>
          <t>Administrator:</t>
        </r>
        <r>
          <rPr>
            <sz val="9"/>
            <rFont val="宋体"/>
            <charset val="134"/>
          </rPr>
          <t xml:space="preserve">
5/12 上客供RFID贴纸7536pcs</t>
        </r>
      </text>
    </comment>
    <comment ref="AH229" authorId="0">
      <text>
        <r>
          <rPr>
            <b/>
            <sz val="9"/>
            <rFont val="宋体"/>
            <charset val="134"/>
          </rPr>
          <t>Administrator:</t>
        </r>
        <r>
          <rPr>
            <sz val="9"/>
            <rFont val="宋体"/>
            <charset val="134"/>
          </rPr>
          <t xml:space="preserve">
3001838 6/25 1200pcs
华3B13</t>
        </r>
      </text>
    </comment>
    <comment ref="AH230" authorId="0">
      <text>
        <r>
          <rPr>
            <b/>
            <sz val="9"/>
            <rFont val="宋体"/>
            <charset val="134"/>
          </rPr>
          <t>Administrator:</t>
        </r>
        <r>
          <rPr>
            <sz val="9"/>
            <rFont val="宋体"/>
            <charset val="134"/>
          </rPr>
          <t xml:space="preserve">
3001838 6/25 2124pcs
华3B12</t>
        </r>
      </text>
    </comment>
    <comment ref="AL230" authorId="0">
      <text>
        <r>
          <rPr>
            <b/>
            <sz val="9"/>
            <rFont val="宋体"/>
            <charset val="134"/>
          </rPr>
          <t>Administrator:</t>
        </r>
        <r>
          <rPr>
            <sz val="9"/>
            <rFont val="宋体"/>
            <charset val="134"/>
          </rPr>
          <t xml:space="preserve">
6/3 上空白贴纸4248pcs
环保标贴纸2124pcs
6/23 上亚马逊外箱贴纸2pcs</t>
        </r>
      </text>
    </comment>
    <comment ref="AH231" authorId="0">
      <text>
        <r>
          <rPr>
            <b/>
            <sz val="9"/>
            <rFont val="宋体"/>
            <charset val="134"/>
          </rPr>
          <t>Administrator:</t>
        </r>
        <r>
          <rPr>
            <sz val="9"/>
            <rFont val="宋体"/>
            <charset val="134"/>
          </rPr>
          <t xml:space="preserve">
3001838 6/25 504pcs
华3B13</t>
        </r>
      </text>
    </comment>
    <comment ref="AL231" authorId="0">
      <text>
        <r>
          <rPr>
            <b/>
            <sz val="9"/>
            <rFont val="宋体"/>
            <charset val="134"/>
          </rPr>
          <t>Administrator:</t>
        </r>
        <r>
          <rPr>
            <sz val="9"/>
            <rFont val="宋体"/>
            <charset val="134"/>
          </rPr>
          <t xml:space="preserve">
6/14 上空白贴纸1008pcs
环保标贴纸1008pcs</t>
        </r>
      </text>
    </comment>
    <comment ref="AH232" authorId="0">
      <text>
        <r>
          <rPr>
            <b/>
            <sz val="9"/>
            <rFont val="宋体"/>
            <charset val="134"/>
          </rPr>
          <t>Administrator:</t>
        </r>
        <r>
          <rPr>
            <sz val="9"/>
            <rFont val="宋体"/>
            <charset val="134"/>
          </rPr>
          <t xml:space="preserve">
3001838 6/25 8216pcs华3B15</t>
        </r>
      </text>
    </comment>
    <comment ref="AH233" authorId="0">
      <text>
        <r>
          <rPr>
            <b/>
            <sz val="9"/>
            <rFont val="宋体"/>
            <charset val="134"/>
          </rPr>
          <t>Administrator:</t>
        </r>
        <r>
          <rPr>
            <sz val="9"/>
            <rFont val="宋体"/>
            <charset val="134"/>
          </rPr>
          <t xml:space="preserve">
3001838 6/25 195pcs
华3B14</t>
        </r>
      </text>
    </comment>
    <comment ref="AH234" authorId="0">
      <text>
        <r>
          <rPr>
            <b/>
            <sz val="9"/>
            <rFont val="宋体"/>
            <charset val="134"/>
          </rPr>
          <t>Administrator:</t>
        </r>
        <r>
          <rPr>
            <sz val="9"/>
            <rFont val="宋体"/>
            <charset val="134"/>
          </rPr>
          <t xml:space="preserve">
3001838 6/25 130pcs
华3B14</t>
        </r>
      </text>
    </comment>
    <comment ref="AH235" authorId="0">
      <text>
        <r>
          <rPr>
            <b/>
            <sz val="9"/>
            <rFont val="宋体"/>
            <charset val="134"/>
          </rPr>
          <t>Administrator:</t>
        </r>
        <r>
          <rPr>
            <sz val="9"/>
            <rFont val="宋体"/>
            <charset val="134"/>
          </rPr>
          <t xml:space="preserve">
3001816 6/26 8480pcs
</t>
        </r>
      </text>
    </comment>
    <comment ref="AL235" authorId="0">
      <text>
        <r>
          <rPr>
            <b/>
            <sz val="9"/>
            <rFont val="宋体"/>
            <charset val="134"/>
          </rPr>
          <t>Administrator:</t>
        </r>
        <r>
          <rPr>
            <sz val="9"/>
            <rFont val="宋体"/>
            <charset val="134"/>
          </rPr>
          <t xml:space="preserve">
7/16 上客供RFID贴纸 8480pcs
</t>
        </r>
      </text>
    </comment>
    <comment ref="AH236" authorId="0">
      <text>
        <r>
          <rPr>
            <b/>
            <sz val="9"/>
            <rFont val="宋体"/>
            <charset val="134"/>
          </rPr>
          <t>Administrator:</t>
        </r>
        <r>
          <rPr>
            <sz val="9"/>
            <rFont val="宋体"/>
            <charset val="134"/>
          </rPr>
          <t xml:space="preserve">
3001816 6/26 6352pcs
</t>
        </r>
      </text>
    </comment>
    <comment ref="AH237" authorId="0">
      <text>
        <r>
          <rPr>
            <b/>
            <sz val="9"/>
            <rFont val="宋体"/>
            <charset val="134"/>
          </rPr>
          <t>Administrator:</t>
        </r>
        <r>
          <rPr>
            <sz val="9"/>
            <rFont val="宋体"/>
            <charset val="134"/>
          </rPr>
          <t xml:space="preserve">
3001816 6/26 7352pcs
3001758 6/27 16pcs华3A12</t>
        </r>
      </text>
    </comment>
    <comment ref="AH238" authorId="0">
      <text>
        <r>
          <rPr>
            <b/>
            <sz val="9"/>
            <rFont val="宋体"/>
            <charset val="134"/>
          </rPr>
          <t>Administrator:</t>
        </r>
        <r>
          <rPr>
            <sz val="9"/>
            <rFont val="宋体"/>
            <charset val="134"/>
          </rPr>
          <t xml:space="preserve">
3001744 6/28 5825pcs莫4A4</t>
        </r>
      </text>
    </comment>
    <comment ref="AH239" authorId="0">
      <text>
        <r>
          <rPr>
            <b/>
            <sz val="9"/>
            <rFont val="宋体"/>
            <charset val="134"/>
          </rPr>
          <t>Administrator:</t>
        </r>
        <r>
          <rPr>
            <sz val="9"/>
            <rFont val="宋体"/>
            <charset val="134"/>
          </rPr>
          <t xml:space="preserve">
2001643 6/27 1620pcs华3B15</t>
        </r>
      </text>
    </comment>
    <comment ref="AL239" authorId="0">
      <text>
        <r>
          <rPr>
            <b/>
            <sz val="9"/>
            <rFont val="宋体"/>
            <charset val="134"/>
          </rPr>
          <t>Administrator:</t>
        </r>
        <r>
          <rPr>
            <sz val="9"/>
            <rFont val="宋体"/>
            <charset val="134"/>
          </rPr>
          <t xml:space="preserve">
6/5 上WEEE电池说明书3240pcs</t>
        </r>
      </text>
    </comment>
    <comment ref="AH240" authorId="0">
      <text>
        <r>
          <rPr>
            <b/>
            <sz val="9"/>
            <rFont val="宋体"/>
            <charset val="134"/>
          </rPr>
          <t>Administrator:</t>
        </r>
        <r>
          <rPr>
            <sz val="9"/>
            <rFont val="宋体"/>
            <charset val="134"/>
          </rPr>
          <t xml:space="preserve">
3001763 6/27 6500pcs张泉
3001744 6/28 50pcs张</t>
        </r>
      </text>
    </comment>
    <comment ref="AH241" authorId="0">
      <text>
        <r>
          <rPr>
            <b/>
            <sz val="9"/>
            <rFont val="宋体"/>
            <charset val="134"/>
          </rPr>
          <t>Administrator:</t>
        </r>
        <r>
          <rPr>
            <sz val="9"/>
            <rFont val="宋体"/>
            <charset val="134"/>
          </rPr>
          <t xml:space="preserve">
3001971 7/1 4500pcs
华3A20
3001955 7/1 1500pcs华3A20</t>
        </r>
      </text>
    </comment>
    <comment ref="AL241" authorId="0">
      <text>
        <r>
          <rPr>
            <b/>
            <sz val="9"/>
            <rFont val="宋体"/>
            <charset val="134"/>
          </rPr>
          <t>Administrator:</t>
        </r>
        <r>
          <rPr>
            <sz val="9"/>
            <rFont val="宋体"/>
            <charset val="134"/>
          </rPr>
          <t xml:space="preserve">
3/31 上冰棒款-说明书荷兰语贴纸6000pcs
蛋糕款-说明书荷兰语贴纸6000pcs
布丁款-说明书荷兰语贴纸6000pcs
</t>
        </r>
      </text>
    </comment>
    <comment ref="AH242" authorId="0">
      <text>
        <r>
          <rPr>
            <b/>
            <sz val="9"/>
            <rFont val="宋体"/>
            <charset val="134"/>
          </rPr>
          <t>Administrator:</t>
        </r>
        <r>
          <rPr>
            <sz val="9"/>
            <rFont val="宋体"/>
            <charset val="134"/>
          </rPr>
          <t xml:space="preserve">
2001624 7/1 1002pcs华3B15</t>
        </r>
      </text>
    </comment>
    <comment ref="AH243" authorId="0">
      <text>
        <r>
          <rPr>
            <b/>
            <sz val="9"/>
            <rFont val="宋体"/>
            <charset val="134"/>
          </rPr>
          <t>Administrator:</t>
        </r>
        <r>
          <rPr>
            <sz val="9"/>
            <rFont val="宋体"/>
            <charset val="134"/>
          </rPr>
          <t xml:space="preserve">
3001820 6/26 14560pcs
3001808 6/26 1040pcs</t>
        </r>
      </text>
    </comment>
    <comment ref="AL243" authorId="0">
      <text>
        <r>
          <rPr>
            <b/>
            <sz val="9"/>
            <rFont val="宋体"/>
            <charset val="134"/>
          </rPr>
          <t>Administrator:</t>
        </r>
        <r>
          <rPr>
            <sz val="9"/>
            <rFont val="宋体"/>
            <charset val="134"/>
          </rPr>
          <t xml:space="preserve">
5/30 上UPC条码贴纸15600pcs
</t>
        </r>
      </text>
    </comment>
    <comment ref="AH244" authorId="0">
      <text>
        <r>
          <rPr>
            <b/>
            <sz val="9"/>
            <rFont val="宋体"/>
            <charset val="134"/>
          </rPr>
          <t>Administrator:</t>
        </r>
        <r>
          <rPr>
            <sz val="9"/>
            <rFont val="宋体"/>
            <charset val="134"/>
          </rPr>
          <t xml:space="preserve">
3001983 7/2 1521pcs华3B11</t>
        </r>
      </text>
    </comment>
    <comment ref="AL244" authorId="0">
      <text>
        <r>
          <rPr>
            <b/>
            <sz val="9"/>
            <rFont val="宋体"/>
            <charset val="134"/>
          </rPr>
          <t>Administrator:</t>
        </r>
        <r>
          <rPr>
            <sz val="9"/>
            <rFont val="宋体"/>
            <charset val="134"/>
          </rPr>
          <t xml:space="preserve">
6/14 上UPC贴纸2509pcs
6/11 上KM单外箱贴纸193pcs
6/19 上白色防盗贴纸2509pcs
</t>
        </r>
      </text>
    </comment>
    <comment ref="AH245" authorId="0">
      <text>
        <r>
          <rPr>
            <b/>
            <sz val="9"/>
            <rFont val="宋体"/>
            <charset val="134"/>
          </rPr>
          <t>Administrator:</t>
        </r>
        <r>
          <rPr>
            <sz val="9"/>
            <rFont val="宋体"/>
            <charset val="134"/>
          </rPr>
          <t xml:space="preserve">
3001983 7/2 988pcs
华3B11</t>
        </r>
      </text>
    </comment>
    <comment ref="AH246" authorId="0">
      <text>
        <r>
          <rPr>
            <b/>
            <sz val="9"/>
            <rFont val="宋体"/>
            <charset val="134"/>
          </rPr>
          <t>Administrator:</t>
        </r>
        <r>
          <rPr>
            <sz val="9"/>
            <rFont val="宋体"/>
            <charset val="134"/>
          </rPr>
          <t xml:space="preserve">
3001592 6/30 8720pcs华3A9</t>
        </r>
      </text>
    </comment>
    <comment ref="AL246" authorId="0">
      <text>
        <r>
          <rPr>
            <b/>
            <sz val="9"/>
            <rFont val="宋体"/>
            <charset val="134"/>
          </rPr>
          <t>Administrator:</t>
        </r>
        <r>
          <rPr>
            <sz val="9"/>
            <rFont val="宋体"/>
            <charset val="134"/>
          </rPr>
          <t xml:space="preserve">
5/12 上客供RFID贴纸8720pcs</t>
        </r>
      </text>
    </comment>
    <comment ref="AH247" authorId="0">
      <text>
        <r>
          <rPr>
            <b/>
            <sz val="9"/>
            <rFont val="宋体"/>
            <charset val="134"/>
          </rPr>
          <t>Administrator:</t>
        </r>
        <r>
          <rPr>
            <sz val="9"/>
            <rFont val="宋体"/>
            <charset val="134"/>
          </rPr>
          <t xml:space="preserve">
3001565 7/2 7600pcs莫4C7</t>
        </r>
      </text>
    </comment>
    <comment ref="AH248" authorId="0">
      <text>
        <r>
          <rPr>
            <b/>
            <sz val="9"/>
            <rFont val="宋体"/>
            <charset val="134"/>
          </rPr>
          <t>Administrator:</t>
        </r>
        <r>
          <rPr>
            <sz val="9"/>
            <rFont val="宋体"/>
            <charset val="134"/>
          </rPr>
          <t xml:space="preserve">
3001997 7/2 9008pcs莫4B7</t>
        </r>
      </text>
    </comment>
    <comment ref="AH249" authorId="0">
      <text>
        <r>
          <rPr>
            <b/>
            <sz val="9"/>
            <rFont val="宋体"/>
            <charset val="134"/>
          </rPr>
          <t>Administrator:</t>
        </r>
        <r>
          <rPr>
            <sz val="9"/>
            <rFont val="宋体"/>
            <charset val="134"/>
          </rPr>
          <t xml:space="preserve">
3001971 7/1 13520pcs华3A17</t>
        </r>
      </text>
    </comment>
    <comment ref="AH250" authorId="0">
      <text>
        <r>
          <rPr>
            <b/>
            <sz val="9"/>
            <rFont val="宋体"/>
            <charset val="134"/>
          </rPr>
          <t>Administrator:</t>
        </r>
        <r>
          <rPr>
            <sz val="9"/>
            <rFont val="宋体"/>
            <charset val="134"/>
          </rPr>
          <t xml:space="preserve">
3001997 7/2 11664pcs
莫4A4</t>
        </r>
      </text>
    </comment>
    <comment ref="AH251" authorId="0">
      <text>
        <r>
          <rPr>
            <b/>
            <sz val="9"/>
            <rFont val="宋体"/>
            <charset val="134"/>
          </rPr>
          <t>Administrator:</t>
        </r>
        <r>
          <rPr>
            <sz val="9"/>
            <rFont val="宋体"/>
            <charset val="134"/>
          </rPr>
          <t xml:space="preserve">
3001744 6/28 9472pcs莫4A5
3001366 6/28 16pcs莫4A5</t>
        </r>
      </text>
    </comment>
    <comment ref="AH252" authorId="0">
      <text>
        <r>
          <rPr>
            <b/>
            <sz val="9"/>
            <rFont val="宋体"/>
            <charset val="134"/>
          </rPr>
          <t>Administrator:</t>
        </r>
        <r>
          <rPr>
            <sz val="9"/>
            <rFont val="宋体"/>
            <charset val="134"/>
          </rPr>
          <t xml:space="preserve">
3001997 7/2 10112pcs
莫4C7</t>
        </r>
      </text>
    </comment>
    <comment ref="AH253" authorId="0">
      <text>
        <r>
          <rPr>
            <b/>
            <sz val="9"/>
            <rFont val="宋体"/>
            <charset val="134"/>
          </rPr>
          <t>Administrator:</t>
        </r>
        <r>
          <rPr>
            <sz val="9"/>
            <rFont val="宋体"/>
            <charset val="134"/>
          </rPr>
          <t xml:space="preserve">
3001997 7/2 9120pcs
莫4C6</t>
        </r>
      </text>
    </comment>
    <comment ref="AH254" authorId="0">
      <text>
        <r>
          <rPr>
            <b/>
            <sz val="9"/>
            <rFont val="宋体"/>
            <charset val="134"/>
          </rPr>
          <t>Administrator:</t>
        </r>
        <r>
          <rPr>
            <sz val="9"/>
            <rFont val="宋体"/>
            <charset val="134"/>
          </rPr>
          <t xml:space="preserve">
3001997 7/2 7648pcs莫4C6
</t>
        </r>
      </text>
    </comment>
    <comment ref="AL254" authorId="0">
      <text>
        <r>
          <rPr>
            <b/>
            <sz val="9"/>
            <rFont val="宋体"/>
            <charset val="134"/>
          </rPr>
          <t>Administrator:</t>
        </r>
        <r>
          <rPr>
            <sz val="9"/>
            <rFont val="宋体"/>
            <charset val="134"/>
          </rPr>
          <t xml:space="preserve">
5/12 上客供RFID贴纸7648pcs</t>
        </r>
      </text>
    </comment>
    <comment ref="AH255" authorId="0">
      <text>
        <r>
          <rPr>
            <b/>
            <sz val="9"/>
            <rFont val="宋体"/>
            <charset val="134"/>
          </rPr>
          <t>Administrator:</t>
        </r>
        <r>
          <rPr>
            <sz val="9"/>
            <rFont val="宋体"/>
            <charset val="134"/>
          </rPr>
          <t xml:space="preserve">
3001565 7/2 1650pcs
莫4B7</t>
        </r>
      </text>
    </comment>
    <comment ref="AH256" authorId="0">
      <text>
        <r>
          <rPr>
            <b/>
            <sz val="9"/>
            <rFont val="宋体"/>
            <charset val="134"/>
          </rPr>
          <t>Administrator:</t>
        </r>
        <r>
          <rPr>
            <sz val="9"/>
            <rFont val="宋体"/>
            <charset val="134"/>
          </rPr>
          <t xml:space="preserve">
3001971 7/1 1612pcs兴信</t>
        </r>
      </text>
    </comment>
    <comment ref="AH257" authorId="0">
      <text>
        <r>
          <rPr>
            <b/>
            <sz val="9"/>
            <rFont val="宋体"/>
            <charset val="134"/>
          </rPr>
          <t>Administrator:</t>
        </r>
        <r>
          <rPr>
            <sz val="9"/>
            <rFont val="宋体"/>
            <charset val="134"/>
          </rPr>
          <t xml:space="preserve">
3001565 7/2 975pcs
莫4A4</t>
        </r>
      </text>
    </comment>
    <comment ref="AH258" authorId="0">
      <text>
        <r>
          <rPr>
            <b/>
            <sz val="9"/>
            <rFont val="宋体"/>
            <charset val="134"/>
          </rPr>
          <t>Administrator:</t>
        </r>
        <r>
          <rPr>
            <sz val="9"/>
            <rFont val="宋体"/>
            <charset val="134"/>
          </rPr>
          <t xml:space="preserve">
3001655 7/9 1050pcs</t>
        </r>
      </text>
    </comment>
    <comment ref="AL258" authorId="0">
      <text>
        <r>
          <rPr>
            <b/>
            <sz val="9"/>
            <rFont val="宋体"/>
            <charset val="134"/>
          </rPr>
          <t>Administrator:</t>
        </r>
        <r>
          <rPr>
            <sz val="9"/>
            <rFont val="宋体"/>
            <charset val="134"/>
          </rPr>
          <t xml:space="preserve">
5/29 上UPc贴纸3150pcs
两个同PO共用
6/26 上PDq进口商贴纸146pcs
6/26 上PDq进口商贴纸42pcs
</t>
        </r>
      </text>
    </comment>
    <comment ref="AH259" authorId="0">
      <text>
        <r>
          <rPr>
            <b/>
            <sz val="9"/>
            <rFont val="宋体"/>
            <charset val="134"/>
          </rPr>
          <t>Administrator:</t>
        </r>
        <r>
          <rPr>
            <sz val="9"/>
            <rFont val="宋体"/>
            <charset val="134"/>
          </rPr>
          <t xml:space="preserve">
3001700 7/8 1264pcs 华3B10</t>
        </r>
      </text>
    </comment>
    <comment ref="AL259" authorId="0">
      <text>
        <r>
          <rPr>
            <b/>
            <sz val="9"/>
            <rFont val="宋体"/>
            <charset val="134"/>
          </rPr>
          <t>Administrator:</t>
        </r>
        <r>
          <rPr>
            <sz val="9"/>
            <rFont val="宋体"/>
            <charset val="134"/>
          </rPr>
          <t xml:space="preserve">
6/5 上进口商贴纸6050pcs
两个同PO共用
5/29 上UPC贴纸6050pcs
两个同PO共用
6/26 上PDq进口商贴纸146pcs
</t>
        </r>
      </text>
    </comment>
    <comment ref="AH260" authorId="0">
      <text>
        <r>
          <rPr>
            <b/>
            <sz val="9"/>
            <rFont val="宋体"/>
            <charset val="134"/>
          </rPr>
          <t>Administrator:</t>
        </r>
        <r>
          <rPr>
            <sz val="9"/>
            <rFont val="宋体"/>
            <charset val="134"/>
          </rPr>
          <t xml:space="preserve">
3001877 7/5 2400pcs 华3A29</t>
        </r>
      </text>
    </comment>
    <comment ref="AL260" authorId="0">
      <text>
        <r>
          <rPr>
            <b/>
            <sz val="9"/>
            <rFont val="宋体"/>
            <charset val="134"/>
          </rPr>
          <t>Administrator:</t>
        </r>
        <r>
          <rPr>
            <sz val="9"/>
            <rFont val="宋体"/>
            <charset val="134"/>
          </rPr>
          <t xml:space="preserve">
6/26 上展示架进口商贴纸80pcs</t>
        </r>
      </text>
    </comment>
    <comment ref="AH261" authorId="0">
      <text>
        <r>
          <rPr>
            <b/>
            <sz val="9"/>
            <rFont val="宋体"/>
            <charset val="134"/>
          </rPr>
          <t>Administrator:</t>
        </r>
        <r>
          <rPr>
            <sz val="9"/>
            <rFont val="宋体"/>
            <charset val="134"/>
          </rPr>
          <t xml:space="preserve">
3001877 7/2 2100pcs 华3B11
</t>
        </r>
      </text>
    </comment>
    <comment ref="AL261" authorId="0">
      <text>
        <r>
          <rPr>
            <b/>
            <sz val="9"/>
            <rFont val="宋体"/>
            <charset val="134"/>
          </rPr>
          <t>Administrator:</t>
        </r>
        <r>
          <rPr>
            <sz val="9"/>
            <rFont val="宋体"/>
            <charset val="134"/>
          </rPr>
          <t xml:space="preserve">
6/26 上展示架进口商贴纸70pcs</t>
        </r>
      </text>
    </comment>
    <comment ref="AH264" authorId="0">
      <text>
        <r>
          <rPr>
            <b/>
            <sz val="9"/>
            <rFont val="宋体"/>
            <charset val="134"/>
          </rPr>
          <t>Administrator:</t>
        </r>
        <r>
          <rPr>
            <sz val="9"/>
            <rFont val="宋体"/>
            <charset val="134"/>
          </rPr>
          <t xml:space="preserve">
2001606 7/2 240pcs华3B13</t>
        </r>
      </text>
    </comment>
    <comment ref="AL264" authorId="0">
      <text>
        <r>
          <rPr>
            <b/>
            <sz val="9"/>
            <rFont val="宋体"/>
            <charset val="134"/>
          </rPr>
          <t>Administrator:</t>
        </r>
        <r>
          <rPr>
            <sz val="9"/>
            <rFont val="宋体"/>
            <charset val="134"/>
          </rPr>
          <t xml:space="preserve">
7/5 上空白贴纸480pcs</t>
        </r>
      </text>
    </comment>
    <comment ref="AH265" authorId="0">
      <text>
        <r>
          <rPr>
            <b/>
            <sz val="9"/>
            <rFont val="宋体"/>
            <charset val="134"/>
          </rPr>
          <t>Administrator:</t>
        </r>
        <r>
          <rPr>
            <sz val="9"/>
            <rFont val="宋体"/>
            <charset val="134"/>
          </rPr>
          <t xml:space="preserve">
2001636 6/30 4080pcs</t>
        </r>
      </text>
    </comment>
    <comment ref="AH267" authorId="0">
      <text>
        <r>
          <rPr>
            <b/>
            <sz val="9"/>
            <rFont val="宋体"/>
            <charset val="134"/>
          </rPr>
          <t>Administrator:</t>
        </r>
        <r>
          <rPr>
            <sz val="9"/>
            <rFont val="宋体"/>
            <charset val="134"/>
          </rPr>
          <t xml:space="preserve">
3001676 7/7 1000pcs
华3S14
</t>
        </r>
      </text>
    </comment>
    <comment ref="AL267" authorId="0">
      <text>
        <r>
          <rPr>
            <b/>
            <sz val="9"/>
            <rFont val="宋体"/>
            <charset val="134"/>
          </rPr>
          <t>Administrator:</t>
        </r>
        <r>
          <rPr>
            <sz val="9"/>
            <rFont val="宋体"/>
            <charset val="134"/>
          </rPr>
          <t xml:space="preserve">
6/5 上冰棒-说明书荷兰语贴纸1000pcs
蛋糕款-荷兰语贴纸1000pcs
布丁款-荷兰语贴纸1000pcs</t>
        </r>
      </text>
    </comment>
    <comment ref="AH268" authorId="0">
      <text>
        <r>
          <rPr>
            <b/>
            <sz val="9"/>
            <rFont val="宋体"/>
            <charset val="134"/>
          </rPr>
          <t>Administrator:</t>
        </r>
        <r>
          <rPr>
            <sz val="9"/>
            <rFont val="宋体"/>
            <charset val="134"/>
          </rPr>
          <t xml:space="preserve">
3001915 7/3 156pcs华3B27</t>
        </r>
      </text>
    </comment>
    <comment ref="AL268" authorId="0">
      <text>
        <r>
          <rPr>
            <b/>
            <sz val="9"/>
            <rFont val="宋体"/>
            <charset val="134"/>
          </rPr>
          <t>Administrator:</t>
        </r>
        <r>
          <rPr>
            <sz val="9"/>
            <rFont val="宋体"/>
            <charset val="134"/>
          </rPr>
          <t xml:space="preserve">
6/14 上UPC贴纸156pcs
6/11 上KM单外箱贴纸12pcs
6/19 上白色防盗贴纸156pcs</t>
        </r>
      </text>
    </comment>
    <comment ref="AH269" authorId="0">
      <text>
        <r>
          <rPr>
            <b/>
            <sz val="9"/>
            <rFont val="宋体"/>
            <charset val="134"/>
          </rPr>
          <t>Administrator:</t>
        </r>
        <r>
          <rPr>
            <sz val="9"/>
            <rFont val="宋体"/>
            <charset val="134"/>
          </rPr>
          <t xml:space="preserve">
3001905 7/4 2002pcs
直走</t>
        </r>
      </text>
    </comment>
    <comment ref="AL269" authorId="0">
      <text>
        <r>
          <rPr>
            <b/>
            <sz val="9"/>
            <rFont val="宋体"/>
            <charset val="134"/>
          </rPr>
          <t>Administrator:</t>
        </r>
        <r>
          <rPr>
            <sz val="9"/>
            <rFont val="宋体"/>
            <charset val="134"/>
          </rPr>
          <t xml:space="preserve">
5/30 上多语折叠贴纸2002pcs
</t>
        </r>
      </text>
    </comment>
    <comment ref="AH270" authorId="0">
      <text>
        <r>
          <rPr>
            <b/>
            <sz val="9"/>
            <rFont val="宋体"/>
            <charset val="134"/>
          </rPr>
          <t>Administrator:</t>
        </r>
        <r>
          <rPr>
            <sz val="9"/>
            <rFont val="宋体"/>
            <charset val="134"/>
          </rPr>
          <t xml:space="preserve">
3001641 7/9 492pcs
3001534 7/11 12pcs</t>
        </r>
      </text>
    </comment>
    <comment ref="AL270" authorId="0">
      <text>
        <r>
          <rPr>
            <b/>
            <sz val="9"/>
            <rFont val="宋体"/>
            <charset val="134"/>
          </rPr>
          <t>Administrator:</t>
        </r>
        <r>
          <rPr>
            <sz val="9"/>
            <rFont val="宋体"/>
            <charset val="134"/>
          </rPr>
          <t xml:space="preserve">
6/14 上空白贴纸1008pcs
环保标贴纸1008pcs
</t>
        </r>
      </text>
    </comment>
    <comment ref="AH271" authorId="0">
      <text>
        <r>
          <rPr>
            <b/>
            <sz val="9"/>
            <rFont val="宋体"/>
            <charset val="134"/>
          </rPr>
          <t>Administrator:</t>
        </r>
        <r>
          <rPr>
            <sz val="9"/>
            <rFont val="宋体"/>
            <charset val="134"/>
          </rPr>
          <t xml:space="preserve">
3001904 7/4 700pcs华3B1</t>
        </r>
      </text>
    </comment>
    <comment ref="AH272" authorId="0">
      <text>
        <r>
          <rPr>
            <b/>
            <sz val="9"/>
            <rFont val="宋体"/>
            <charset val="134"/>
          </rPr>
          <t>Administrator:</t>
        </r>
        <r>
          <rPr>
            <sz val="9"/>
            <rFont val="宋体"/>
            <charset val="134"/>
          </rPr>
          <t xml:space="preserve">
2001575 7/7 5400psc 华1A4
2001583 7/8 3300pcs 直走</t>
        </r>
      </text>
    </comment>
    <comment ref="AL272" authorId="0">
      <text>
        <r>
          <rPr>
            <b/>
            <sz val="9"/>
            <rFont val="宋体"/>
            <charset val="134"/>
          </rPr>
          <t>Administrator:</t>
        </r>
        <r>
          <rPr>
            <sz val="9"/>
            <rFont val="宋体"/>
            <charset val="134"/>
          </rPr>
          <t xml:space="preserve">
6/5 上条码贴纸34800pcs
两个同PO共用
6/25 上空白贴纸34800pcs
两个同PO共用</t>
        </r>
      </text>
    </comment>
    <comment ref="AH273" authorId="0">
      <text>
        <r>
          <rPr>
            <b/>
            <sz val="9"/>
            <rFont val="宋体"/>
            <charset val="134"/>
          </rPr>
          <t>Administrator:</t>
        </r>
        <r>
          <rPr>
            <sz val="9"/>
            <rFont val="宋体"/>
            <charset val="134"/>
          </rPr>
          <t xml:space="preserve">
3001904 7/4 500pcs
华3B1</t>
        </r>
      </text>
    </comment>
    <comment ref="AH274" authorId="0">
      <text>
        <r>
          <rPr>
            <b/>
            <sz val="9"/>
            <rFont val="宋体"/>
            <charset val="134"/>
          </rPr>
          <t>Administrator:</t>
        </r>
        <r>
          <rPr>
            <sz val="9"/>
            <rFont val="宋体"/>
            <charset val="134"/>
          </rPr>
          <t xml:space="preserve">
3001641 7/9 2400pcs
</t>
        </r>
      </text>
    </comment>
    <comment ref="AL274" authorId="0">
      <text>
        <r>
          <rPr>
            <b/>
            <sz val="9"/>
            <rFont val="宋体"/>
            <charset val="134"/>
          </rPr>
          <t>Administrator:</t>
        </r>
        <r>
          <rPr>
            <sz val="9"/>
            <rFont val="宋体"/>
            <charset val="134"/>
          </rPr>
          <t xml:space="preserve">
6/13 上冰棒款-说明书荷兰语贴纸2400pcs
蛋糕款-说明书荷兰语贴纸2400pcs
布丁款-说明书荷兰语贴纸2400pcs
</t>
        </r>
      </text>
    </comment>
    <comment ref="AH275" authorId="0">
      <text>
        <r>
          <rPr>
            <b/>
            <sz val="9"/>
            <rFont val="宋体"/>
            <charset val="134"/>
          </rPr>
          <t>Administrator:</t>
        </r>
        <r>
          <rPr>
            <sz val="9"/>
            <rFont val="宋体"/>
            <charset val="134"/>
          </rPr>
          <t xml:space="preserve">
3001904 7/4 500pcs
华3B1</t>
        </r>
      </text>
    </comment>
    <comment ref="AH276" authorId="0">
      <text>
        <r>
          <rPr>
            <b/>
            <sz val="9"/>
            <rFont val="宋体"/>
            <charset val="134"/>
          </rPr>
          <t>Administrator:</t>
        </r>
        <r>
          <rPr>
            <sz val="9"/>
            <rFont val="宋体"/>
            <charset val="134"/>
          </rPr>
          <t xml:space="preserve">
3001905 7/4 1664pcs
直走</t>
        </r>
      </text>
    </comment>
    <comment ref="AL276" authorId="0">
      <text>
        <r>
          <rPr>
            <b/>
            <sz val="9"/>
            <rFont val="宋体"/>
            <charset val="134"/>
          </rPr>
          <t>Administrator:</t>
        </r>
        <r>
          <rPr>
            <sz val="9"/>
            <rFont val="宋体"/>
            <charset val="134"/>
          </rPr>
          <t xml:space="preserve">
6/23 上纸袋希腊警语贴纸1664pcs
WEEE30L带电走货电池说明书1664pcs
客人警语贴纸1664pcs
6/30 上纸袋警告贴纸8320pcs</t>
        </r>
      </text>
    </comment>
    <comment ref="AH277" authorId="0">
      <text>
        <r>
          <rPr>
            <b/>
            <sz val="9"/>
            <rFont val="宋体"/>
            <charset val="134"/>
          </rPr>
          <t>Administrator:</t>
        </r>
        <r>
          <rPr>
            <sz val="9"/>
            <rFont val="宋体"/>
            <charset val="134"/>
          </rPr>
          <t xml:space="preserve">
3001905 7/4 120pcs
华3B1</t>
        </r>
      </text>
    </comment>
    <comment ref="AL277" authorId="0">
      <text>
        <r>
          <rPr>
            <b/>
            <sz val="9"/>
            <rFont val="宋体"/>
            <charset val="134"/>
          </rPr>
          <t>Administrator:</t>
        </r>
        <r>
          <rPr>
            <sz val="9"/>
            <rFont val="宋体"/>
            <charset val="134"/>
          </rPr>
          <t xml:space="preserve">
5/7 上客人白色CALLABEL贴纸120pcs
</t>
        </r>
      </text>
    </comment>
    <comment ref="AH278" authorId="0">
      <text>
        <r>
          <rPr>
            <b/>
            <sz val="9"/>
            <rFont val="宋体"/>
            <charset val="134"/>
          </rPr>
          <t>Administrator:</t>
        </r>
        <r>
          <rPr>
            <sz val="9"/>
            <rFont val="宋体"/>
            <charset val="134"/>
          </rPr>
          <t xml:space="preserve">
3001877 7/5 300pcs 华3A24</t>
        </r>
      </text>
    </comment>
    <comment ref="AH279" authorId="0">
      <text>
        <r>
          <rPr>
            <b/>
            <sz val="9"/>
            <rFont val="宋体"/>
            <charset val="134"/>
          </rPr>
          <t>Administrator:</t>
        </r>
        <r>
          <rPr>
            <sz val="9"/>
            <rFont val="宋体"/>
            <charset val="134"/>
          </rPr>
          <t xml:space="preserve">
3001905 7/4 1450pcs B栋4楼</t>
        </r>
      </text>
    </comment>
    <comment ref="AL279" authorId="0">
      <text>
        <r>
          <rPr>
            <b/>
            <sz val="9"/>
            <rFont val="宋体"/>
            <charset val="134"/>
          </rPr>
          <t>Administrator:</t>
        </r>
        <r>
          <rPr>
            <sz val="9"/>
            <rFont val="宋体"/>
            <charset val="134"/>
          </rPr>
          <t xml:space="preserve">
5/29 上UPC贴纸2500pcs
两个同PO共用
6/17 上进口商贴纸2500pcs
两个同PO共用
6/26 上PDq进口商贴纸58pcs
</t>
        </r>
      </text>
    </comment>
    <comment ref="AH280" authorId="0">
      <text>
        <r>
          <rPr>
            <b/>
            <sz val="9"/>
            <rFont val="宋体"/>
            <charset val="134"/>
          </rPr>
          <t>Administrator:</t>
        </r>
        <r>
          <rPr>
            <sz val="9"/>
            <rFont val="宋体"/>
            <charset val="134"/>
          </rPr>
          <t xml:space="preserve">
3001877 7/5 1050pcs 兴信</t>
        </r>
      </text>
    </comment>
    <comment ref="AL280" authorId="0">
      <text>
        <r>
          <rPr>
            <b/>
            <sz val="9"/>
            <rFont val="宋体"/>
            <charset val="134"/>
          </rPr>
          <t>Administrator:</t>
        </r>
        <r>
          <rPr>
            <sz val="9"/>
            <rFont val="宋体"/>
            <charset val="134"/>
          </rPr>
          <t xml:space="preserve">
6/26 上展示架进口商贴纸35pcs</t>
        </r>
      </text>
    </comment>
    <comment ref="AH281" authorId="0">
      <text>
        <r>
          <rPr>
            <b/>
            <sz val="9"/>
            <rFont val="宋体"/>
            <charset val="134"/>
          </rPr>
          <t>Administrator:</t>
        </r>
        <r>
          <rPr>
            <sz val="9"/>
            <rFont val="宋体"/>
            <charset val="134"/>
          </rPr>
          <t xml:space="preserve">
3001736 7/5 1000psc 华3B15</t>
        </r>
      </text>
    </comment>
    <comment ref="AL281" authorId="0">
      <text>
        <r>
          <rPr>
            <b/>
            <sz val="9"/>
            <rFont val="宋体"/>
            <charset val="134"/>
          </rPr>
          <t>Administrator:</t>
        </r>
        <r>
          <rPr>
            <sz val="9"/>
            <rFont val="宋体"/>
            <charset val="134"/>
          </rPr>
          <t xml:space="preserve">
6/21 上进口商贴纸1000pcs
UPC/价标贴纸1000pcs</t>
        </r>
      </text>
    </comment>
    <comment ref="AH282" authorId="0">
      <text>
        <r>
          <rPr>
            <b/>
            <sz val="9"/>
            <rFont val="宋体"/>
            <charset val="134"/>
          </rPr>
          <t>Administrator:</t>
        </r>
        <r>
          <rPr>
            <sz val="9"/>
            <rFont val="宋体"/>
            <charset val="134"/>
          </rPr>
          <t xml:space="preserve">
3001877 7/5 2400pcs 华3A24</t>
        </r>
      </text>
    </comment>
    <comment ref="AL282" authorId="0">
      <text>
        <r>
          <rPr>
            <b/>
            <sz val="9"/>
            <rFont val="宋体"/>
            <charset val="134"/>
          </rPr>
          <t>Administrator:</t>
        </r>
        <r>
          <rPr>
            <sz val="9"/>
            <rFont val="宋体"/>
            <charset val="134"/>
          </rPr>
          <t xml:space="preserve">
6/11 上多语折叠贴纸2400pcs
6/21 上多语警语折叠贴纸26400pcs数量自行分配</t>
        </r>
      </text>
    </comment>
    <comment ref="AH283" authorId="0">
      <text>
        <r>
          <rPr>
            <b/>
            <sz val="9"/>
            <rFont val="宋体"/>
            <charset val="134"/>
          </rPr>
          <t>Administrator:</t>
        </r>
        <r>
          <rPr>
            <sz val="9"/>
            <rFont val="宋体"/>
            <charset val="134"/>
          </rPr>
          <t xml:space="preserve">
3001733 7/5 6128pcs
B栋4A4</t>
        </r>
      </text>
    </comment>
    <comment ref="AL283" authorId="0">
      <text>
        <r>
          <rPr>
            <b/>
            <sz val="9"/>
            <rFont val="宋体"/>
            <charset val="134"/>
          </rPr>
          <t>Administrator:</t>
        </r>
        <r>
          <rPr>
            <sz val="9"/>
            <rFont val="宋体"/>
            <charset val="134"/>
          </rPr>
          <t xml:space="preserve">
6/11 上客供RFID贴纸6128pcs
</t>
        </r>
      </text>
    </comment>
    <comment ref="AH284" authorId="0">
      <text>
        <r>
          <rPr>
            <b/>
            <sz val="9"/>
            <rFont val="宋体"/>
            <charset val="134"/>
          </rPr>
          <t>Administrator:</t>
        </r>
        <r>
          <rPr>
            <sz val="9"/>
            <rFont val="宋体"/>
            <charset val="134"/>
          </rPr>
          <t xml:space="preserve">
3001733 7/5 8576pcs
B栋4C7</t>
        </r>
      </text>
    </comment>
    <comment ref="AL284" authorId="0">
      <text>
        <r>
          <rPr>
            <b/>
            <sz val="9"/>
            <rFont val="宋体"/>
            <charset val="134"/>
          </rPr>
          <t>Administrator:</t>
        </r>
        <r>
          <rPr>
            <sz val="9"/>
            <rFont val="宋体"/>
            <charset val="134"/>
          </rPr>
          <t xml:space="preserve">
6/11 上客供RFID贴纸8576pcs
</t>
        </r>
      </text>
    </comment>
    <comment ref="AH285" authorId="0">
      <text>
        <r>
          <rPr>
            <b/>
            <sz val="9"/>
            <rFont val="宋体"/>
            <charset val="134"/>
          </rPr>
          <t>Administrator:</t>
        </r>
        <r>
          <rPr>
            <sz val="9"/>
            <rFont val="宋体"/>
            <charset val="134"/>
          </rPr>
          <t xml:space="preserve">
3001733 7/5 6464pcs
B栋4A4</t>
        </r>
      </text>
    </comment>
    <comment ref="AL285" authorId="0">
      <text>
        <r>
          <rPr>
            <b/>
            <sz val="9"/>
            <rFont val="宋体"/>
            <charset val="134"/>
          </rPr>
          <t>Administrator:</t>
        </r>
        <r>
          <rPr>
            <sz val="9"/>
            <rFont val="宋体"/>
            <charset val="134"/>
          </rPr>
          <t xml:space="preserve">
6/11 上客供RFID贴纸6464pcs
</t>
        </r>
      </text>
    </comment>
    <comment ref="AH286" authorId="0">
      <text>
        <r>
          <rPr>
            <b/>
            <sz val="9"/>
            <rFont val="宋体"/>
            <charset val="134"/>
          </rPr>
          <t>Administrator:</t>
        </r>
        <r>
          <rPr>
            <sz val="9"/>
            <rFont val="宋体"/>
            <charset val="134"/>
          </rPr>
          <t xml:space="preserve">
3001733 7/5 5888pcs
B栋4A4</t>
        </r>
      </text>
    </comment>
    <comment ref="AL286" authorId="0">
      <text>
        <r>
          <rPr>
            <b/>
            <sz val="9"/>
            <rFont val="宋体"/>
            <charset val="134"/>
          </rPr>
          <t>Administrator:</t>
        </r>
        <r>
          <rPr>
            <sz val="9"/>
            <rFont val="宋体"/>
            <charset val="134"/>
          </rPr>
          <t xml:space="preserve">
6/11 上客供RFID贴纸5888pcs
</t>
        </r>
      </text>
    </comment>
    <comment ref="AH287" authorId="0">
      <text>
        <r>
          <rPr>
            <b/>
            <sz val="9"/>
            <rFont val="宋体"/>
            <charset val="134"/>
          </rPr>
          <t>Administrator:</t>
        </r>
        <r>
          <rPr>
            <sz val="9"/>
            <rFont val="宋体"/>
            <charset val="134"/>
          </rPr>
          <t xml:space="preserve">
3001700 7/8 1264PCS 华3B14</t>
        </r>
      </text>
    </comment>
    <comment ref="AL287" authorId="0">
      <text>
        <r>
          <rPr>
            <b/>
            <sz val="9"/>
            <rFont val="宋体"/>
            <charset val="134"/>
          </rPr>
          <t>Administrator:</t>
        </r>
        <r>
          <rPr>
            <sz val="9"/>
            <rFont val="宋体"/>
            <charset val="134"/>
          </rPr>
          <t xml:space="preserve">
6/19 上客供RFID贴纸1264pcs
</t>
        </r>
      </text>
    </comment>
    <comment ref="AH288" authorId="0">
      <text>
        <r>
          <rPr>
            <b/>
            <sz val="9"/>
            <rFont val="宋体"/>
            <charset val="134"/>
          </rPr>
          <t>Administrator:</t>
        </r>
        <r>
          <rPr>
            <sz val="9"/>
            <rFont val="宋体"/>
            <charset val="134"/>
          </rPr>
          <t xml:space="preserve">
3001700 7/8 1792PCS 华3B14
</t>
        </r>
      </text>
    </comment>
    <comment ref="AL288" authorId="0">
      <text>
        <r>
          <rPr>
            <b/>
            <sz val="9"/>
            <rFont val="宋体"/>
            <charset val="134"/>
          </rPr>
          <t>Administrator:</t>
        </r>
        <r>
          <rPr>
            <sz val="9"/>
            <rFont val="宋体"/>
            <charset val="134"/>
          </rPr>
          <t xml:space="preserve">
6/19 上客供RFID贴纸1792pcs
</t>
        </r>
      </text>
    </comment>
    <comment ref="AH289" authorId="0">
      <text>
        <r>
          <rPr>
            <b/>
            <sz val="9"/>
            <rFont val="宋体"/>
            <charset val="134"/>
          </rPr>
          <t>Administrator:</t>
        </r>
        <r>
          <rPr>
            <sz val="9"/>
            <rFont val="宋体"/>
            <charset val="134"/>
          </rPr>
          <t xml:space="preserve">
3001700 7/8 608PCS 华3B13
</t>
        </r>
      </text>
    </comment>
    <comment ref="AL289" authorId="0">
      <text>
        <r>
          <rPr>
            <b/>
            <sz val="9"/>
            <rFont val="宋体"/>
            <charset val="134"/>
          </rPr>
          <t>Administrator:</t>
        </r>
        <r>
          <rPr>
            <sz val="9"/>
            <rFont val="宋体"/>
            <charset val="134"/>
          </rPr>
          <t xml:space="preserve">
6/19 上客供RFID贴纸608pcs
</t>
        </r>
      </text>
    </comment>
    <comment ref="AH290" authorId="0">
      <text>
        <r>
          <rPr>
            <b/>
            <sz val="9"/>
            <rFont val="宋体"/>
            <charset val="134"/>
          </rPr>
          <t>Administrator:</t>
        </r>
        <r>
          <rPr>
            <sz val="9"/>
            <rFont val="宋体"/>
            <charset val="134"/>
          </rPr>
          <t xml:space="preserve">
3001700 7/8 512PCS 华3B13
</t>
        </r>
      </text>
    </comment>
    <comment ref="AL290" authorId="0">
      <text>
        <r>
          <rPr>
            <b/>
            <sz val="9"/>
            <rFont val="宋体"/>
            <charset val="134"/>
          </rPr>
          <t>Administrator:</t>
        </r>
        <r>
          <rPr>
            <sz val="9"/>
            <rFont val="宋体"/>
            <charset val="134"/>
          </rPr>
          <t xml:space="preserve">
6/19 上客供RFID贴纸512pcs
</t>
        </r>
      </text>
    </comment>
    <comment ref="AH291" authorId="0">
      <text>
        <r>
          <rPr>
            <b/>
            <sz val="9"/>
            <rFont val="宋体"/>
            <charset val="134"/>
          </rPr>
          <t>Administrator:</t>
        </r>
        <r>
          <rPr>
            <sz val="9"/>
            <rFont val="宋体"/>
            <charset val="134"/>
          </rPr>
          <t xml:space="preserve">
3001676 7/7 750pcs
华3B13
</t>
        </r>
      </text>
    </comment>
    <comment ref="AL291" authorId="0">
      <text>
        <r>
          <rPr>
            <b/>
            <sz val="9"/>
            <rFont val="宋体"/>
            <charset val="134"/>
          </rPr>
          <t>Administrator:</t>
        </r>
        <r>
          <rPr>
            <sz val="9"/>
            <rFont val="宋体"/>
            <charset val="134"/>
          </rPr>
          <t xml:space="preserve">
6/13 上UPC贴纸750pcs</t>
        </r>
      </text>
    </comment>
    <comment ref="AH292" authorId="0">
      <text>
        <r>
          <rPr>
            <b/>
            <sz val="9"/>
            <rFont val="宋体"/>
            <charset val="134"/>
          </rPr>
          <t>Administrator:</t>
        </r>
        <r>
          <rPr>
            <sz val="9"/>
            <rFont val="宋体"/>
            <charset val="134"/>
          </rPr>
          <t xml:space="preserve">
3001618 7/10 4680pcs华3A29</t>
        </r>
      </text>
    </comment>
    <comment ref="AL292" authorId="0">
      <text>
        <r>
          <rPr>
            <b/>
            <sz val="9"/>
            <rFont val="宋体"/>
            <charset val="134"/>
          </rPr>
          <t>Administrator:</t>
        </r>
        <r>
          <rPr>
            <sz val="9"/>
            <rFont val="宋体"/>
            <charset val="134"/>
          </rPr>
          <t xml:space="preserve">
6/23 上UPC条码贴纸4680pcs</t>
        </r>
      </text>
    </comment>
    <comment ref="AH293" authorId="0">
      <text>
        <r>
          <rPr>
            <b/>
            <sz val="9"/>
            <rFont val="宋体"/>
            <charset val="134"/>
          </rPr>
          <t>Administrator:</t>
        </r>
        <r>
          <rPr>
            <sz val="9"/>
            <rFont val="宋体"/>
            <charset val="134"/>
          </rPr>
          <t xml:space="preserve">
3001700 7/8 3864pcs 华3A31</t>
        </r>
      </text>
    </comment>
    <comment ref="AL293" authorId="0">
      <text>
        <r>
          <rPr>
            <b/>
            <sz val="9"/>
            <rFont val="宋体"/>
            <charset val="134"/>
          </rPr>
          <t>Administrator:</t>
        </r>
        <r>
          <rPr>
            <sz val="9"/>
            <rFont val="宋体"/>
            <charset val="134"/>
          </rPr>
          <t xml:space="preserve">
6/24 上客供亚马逊外箱贴纸322pcs
</t>
        </r>
      </text>
    </comment>
    <comment ref="AH294" authorId="0">
      <text>
        <r>
          <rPr>
            <b/>
            <sz val="9"/>
            <rFont val="宋体"/>
            <charset val="134"/>
          </rPr>
          <t>Administrator:</t>
        </r>
        <r>
          <rPr>
            <sz val="9"/>
            <rFont val="宋体"/>
            <charset val="134"/>
          </rPr>
          <t xml:space="preserve">
3001700 7/8 4332pcs 华3A31
</t>
        </r>
      </text>
    </comment>
    <comment ref="AL294" authorId="0">
      <text>
        <r>
          <rPr>
            <b/>
            <sz val="9"/>
            <rFont val="宋体"/>
            <charset val="134"/>
          </rPr>
          <t>Administrator:</t>
        </r>
        <r>
          <rPr>
            <sz val="9"/>
            <rFont val="宋体"/>
            <charset val="134"/>
          </rPr>
          <t xml:space="preserve">
6/24 上客供亚马逊外箱贴纸361pcs
</t>
        </r>
      </text>
    </comment>
    <comment ref="AH295" authorId="0">
      <text>
        <r>
          <rPr>
            <b/>
            <sz val="9"/>
            <rFont val="宋体"/>
            <charset val="134"/>
          </rPr>
          <t>Administrator:</t>
        </r>
        <r>
          <rPr>
            <sz val="9"/>
            <rFont val="宋体"/>
            <charset val="134"/>
          </rPr>
          <t xml:space="preserve">
3001733 7/5 11312pcs  
B栋4A4</t>
        </r>
      </text>
    </comment>
    <comment ref="AL295" authorId="0">
      <text>
        <r>
          <rPr>
            <b/>
            <sz val="9"/>
            <rFont val="宋体"/>
            <charset val="134"/>
          </rPr>
          <t>Administrator:</t>
        </r>
        <r>
          <rPr>
            <sz val="9"/>
            <rFont val="宋体"/>
            <charset val="134"/>
          </rPr>
          <t xml:space="preserve">
6/11 上客供RFID贴纸11312pcs
</t>
        </r>
      </text>
    </comment>
    <comment ref="AH296" authorId="0">
      <text>
        <r>
          <rPr>
            <b/>
            <sz val="9"/>
            <rFont val="宋体"/>
            <charset val="134"/>
          </rPr>
          <t>Administrator:</t>
        </r>
        <r>
          <rPr>
            <sz val="9"/>
            <rFont val="宋体"/>
            <charset val="134"/>
          </rPr>
          <t xml:space="preserve">
3001715 7/5 9776pcs 华3A10</t>
        </r>
      </text>
    </comment>
    <comment ref="AL296" authorId="0">
      <text>
        <r>
          <rPr>
            <b/>
            <sz val="9"/>
            <rFont val="宋体"/>
            <charset val="134"/>
          </rPr>
          <t>Administrator:</t>
        </r>
        <r>
          <rPr>
            <sz val="9"/>
            <rFont val="宋体"/>
            <charset val="134"/>
          </rPr>
          <t xml:space="preserve">
6/11 上客供RFID贴纸9776pcs
</t>
        </r>
      </text>
    </comment>
    <comment ref="AH297" authorId="0">
      <text>
        <r>
          <rPr>
            <b/>
            <sz val="9"/>
            <rFont val="宋体"/>
            <charset val="134"/>
          </rPr>
          <t>Administrator:</t>
        </r>
        <r>
          <rPr>
            <sz val="9"/>
            <rFont val="宋体"/>
            <charset val="134"/>
          </rPr>
          <t xml:space="preserve">
3001685 7/8 9888pcs B栋4C6</t>
        </r>
      </text>
    </comment>
    <comment ref="AL297" authorId="0">
      <text>
        <r>
          <rPr>
            <b/>
            <sz val="9"/>
            <rFont val="宋体"/>
            <charset val="134"/>
          </rPr>
          <t>Administrator:</t>
        </r>
        <r>
          <rPr>
            <sz val="9"/>
            <rFont val="宋体"/>
            <charset val="134"/>
          </rPr>
          <t xml:space="preserve">
6/11 上客供RFID贴纸9888pcs
</t>
        </r>
      </text>
    </comment>
    <comment ref="AH298" authorId="0">
      <text>
        <r>
          <rPr>
            <b/>
            <sz val="9"/>
            <rFont val="宋体"/>
            <charset val="134"/>
          </rPr>
          <t>Administrator:</t>
        </r>
        <r>
          <rPr>
            <sz val="9"/>
            <rFont val="宋体"/>
            <charset val="134"/>
          </rPr>
          <t xml:space="preserve">
3001641 7/9 11488pcs
</t>
        </r>
      </text>
    </comment>
    <comment ref="AL298" authorId="0">
      <text>
        <r>
          <rPr>
            <b/>
            <sz val="9"/>
            <rFont val="宋体"/>
            <charset val="134"/>
          </rPr>
          <t>Administrator:</t>
        </r>
        <r>
          <rPr>
            <sz val="9"/>
            <rFont val="宋体"/>
            <charset val="134"/>
          </rPr>
          <t xml:space="preserve">
6/11 上客供RFID贴纸11488pcs
</t>
        </r>
      </text>
    </comment>
    <comment ref="AH299" authorId="0">
      <text>
        <r>
          <rPr>
            <b/>
            <sz val="9"/>
            <rFont val="宋体"/>
            <charset val="134"/>
          </rPr>
          <t>Administrator:</t>
        </r>
        <r>
          <rPr>
            <sz val="9"/>
            <rFont val="宋体"/>
            <charset val="134"/>
          </rPr>
          <t xml:space="preserve">
3001641 7/9 6750pcs
3001615 7/9 2625pcs
华3A19
3001618 7/10 10925pcs华3B8</t>
        </r>
      </text>
    </comment>
    <comment ref="AL299" authorId="0">
      <text>
        <r>
          <rPr>
            <b/>
            <sz val="9"/>
            <rFont val="宋体"/>
            <charset val="134"/>
          </rPr>
          <t>Administrator:</t>
        </r>
        <r>
          <rPr>
            <sz val="9"/>
            <rFont val="宋体"/>
            <charset val="134"/>
          </rPr>
          <t xml:space="preserve">
6/24 上客供外箱条码贴纸820pcs
</t>
        </r>
      </text>
    </comment>
    <comment ref="AH300" authorId="0">
      <text>
        <r>
          <rPr>
            <b/>
            <sz val="9"/>
            <rFont val="宋体"/>
            <charset val="134"/>
          </rPr>
          <t>Administrator:</t>
        </r>
        <r>
          <rPr>
            <sz val="9"/>
            <rFont val="宋体"/>
            <charset val="134"/>
          </rPr>
          <t xml:space="preserve">
3001641 7/9 299pcs
</t>
        </r>
      </text>
    </comment>
    <comment ref="AL300" authorId="0">
      <text>
        <r>
          <rPr>
            <b/>
            <sz val="9"/>
            <rFont val="宋体"/>
            <charset val="134"/>
          </rPr>
          <t>Administrator:</t>
        </r>
        <r>
          <rPr>
            <sz val="9"/>
            <rFont val="宋体"/>
            <charset val="134"/>
          </rPr>
          <t xml:space="preserve">
6/19 上白色防盗贴299pcs
</t>
        </r>
      </text>
    </comment>
    <comment ref="AH301" authorId="0">
      <text>
        <r>
          <rPr>
            <b/>
            <sz val="9"/>
            <rFont val="宋体"/>
            <charset val="134"/>
          </rPr>
          <t>Administrator:</t>
        </r>
        <r>
          <rPr>
            <sz val="9"/>
            <rFont val="宋体"/>
            <charset val="134"/>
          </rPr>
          <t xml:space="preserve">
3001618 7/10 2899pcs华3A32</t>
        </r>
      </text>
    </comment>
    <comment ref="AL301" authorId="0">
      <text>
        <r>
          <rPr>
            <b/>
            <sz val="9"/>
            <rFont val="宋体"/>
            <charset val="134"/>
          </rPr>
          <t>Administrator:</t>
        </r>
        <r>
          <rPr>
            <sz val="9"/>
            <rFont val="宋体"/>
            <charset val="134"/>
          </rPr>
          <t xml:space="preserve">
6/19 上白色防盗贴纸2899pcs
6/26 上UPC条码贴纸3198pcs</t>
        </r>
      </text>
    </comment>
    <comment ref="AH302" authorId="0">
      <text>
        <r>
          <rPr>
            <b/>
            <sz val="9"/>
            <rFont val="宋体"/>
            <charset val="134"/>
          </rPr>
          <t>Administrator:</t>
        </r>
        <r>
          <rPr>
            <sz val="9"/>
            <rFont val="宋体"/>
            <charset val="134"/>
          </rPr>
          <t xml:space="preserve">
2002515 6/7 600pcs送回半成品球东莞混装莫4A1
2002495 6/14 1250pcs送回半成品东莞混装
2001690 6/24 3550pcs送回半成品</t>
        </r>
      </text>
    </comment>
    <comment ref="AH304" authorId="0">
      <text>
        <r>
          <rPr>
            <b/>
            <sz val="9"/>
            <rFont val="宋体"/>
            <charset val="134"/>
          </rPr>
          <t>Administrator:</t>
        </r>
        <r>
          <rPr>
            <sz val="9"/>
            <rFont val="宋体"/>
            <charset val="134"/>
          </rPr>
          <t xml:space="preserve">
2001818 7/10 360pcs华3A24</t>
        </r>
      </text>
    </comment>
    <comment ref="AL304" authorId="0">
      <text>
        <r>
          <rPr>
            <b/>
            <sz val="9"/>
            <rFont val="宋体"/>
            <charset val="134"/>
          </rPr>
          <t>Administrator:</t>
        </r>
        <r>
          <rPr>
            <sz val="9"/>
            <rFont val="宋体"/>
            <charset val="134"/>
          </rPr>
          <t xml:space="preserve">
6/13 上客户进口商贴纸720pcs
EAN条码贴纸720pcs
7/5 上空白贴纸720pcs
</t>
        </r>
      </text>
    </comment>
    <comment ref="AH305" authorId="0">
      <text>
        <r>
          <rPr>
            <b/>
            <sz val="9"/>
            <rFont val="宋体"/>
            <charset val="134"/>
          </rPr>
          <t>Administrator:</t>
        </r>
        <r>
          <rPr>
            <sz val="9"/>
            <rFont val="宋体"/>
            <charset val="134"/>
          </rPr>
          <t xml:space="preserve">
3001905 7/4 1008pcs</t>
        </r>
      </text>
    </comment>
    <comment ref="AH306" authorId="0">
      <text>
        <r>
          <rPr>
            <b/>
            <sz val="9"/>
            <rFont val="宋体"/>
            <charset val="134"/>
          </rPr>
          <t>Administrator:</t>
        </r>
        <r>
          <rPr>
            <sz val="9"/>
            <rFont val="宋体"/>
            <charset val="134"/>
          </rPr>
          <t xml:space="preserve">
3001904 7/4 150pcs
华3B1</t>
        </r>
      </text>
    </comment>
    <comment ref="AH307" authorId="0">
      <text>
        <r>
          <rPr>
            <b/>
            <sz val="9"/>
            <rFont val="宋体"/>
            <charset val="134"/>
          </rPr>
          <t>Administrator:</t>
        </r>
        <r>
          <rPr>
            <sz val="9"/>
            <rFont val="宋体"/>
            <charset val="134"/>
          </rPr>
          <t xml:space="preserve">
2002495 6/14 800pcs送回半成品东莞混装
2001600 7/2 4005pcs 送回半成品东莞混装
2001610 7/3 595pcs送回半成品东莞混装</t>
        </r>
      </text>
    </comment>
    <comment ref="AH309" authorId="0">
      <text>
        <r>
          <rPr>
            <b/>
            <sz val="9"/>
            <rFont val="宋体"/>
            <charset val="134"/>
          </rPr>
          <t>Administrator:</t>
        </r>
        <r>
          <rPr>
            <sz val="9"/>
            <rFont val="宋体"/>
            <charset val="134"/>
          </rPr>
          <t xml:space="preserve">
3001904 7/4 500pcs华3B1</t>
        </r>
      </text>
    </comment>
    <comment ref="AH310" authorId="0">
      <text>
        <r>
          <rPr>
            <b/>
            <sz val="9"/>
            <rFont val="宋体"/>
            <charset val="134"/>
          </rPr>
          <t>Administrator:</t>
        </r>
        <r>
          <rPr>
            <sz val="9"/>
            <rFont val="宋体"/>
            <charset val="134"/>
          </rPr>
          <t xml:space="preserve">
3001904 7/4 350pcs华3B1</t>
        </r>
      </text>
    </comment>
    <comment ref="AH311" authorId="0">
      <text>
        <r>
          <rPr>
            <b/>
            <sz val="9"/>
            <rFont val="宋体"/>
            <charset val="134"/>
          </rPr>
          <t>Administrator:</t>
        </r>
        <r>
          <rPr>
            <sz val="9"/>
            <rFont val="宋体"/>
            <charset val="134"/>
          </rPr>
          <t xml:space="preserve">
3001676 7/7 500pcs 华
3A23</t>
        </r>
      </text>
    </comment>
    <comment ref="AL311" authorId="0">
      <text>
        <r>
          <rPr>
            <b/>
            <sz val="9"/>
            <rFont val="宋体"/>
            <charset val="134"/>
          </rPr>
          <t>Administrator:</t>
        </r>
        <r>
          <rPr>
            <sz val="9"/>
            <rFont val="宋体"/>
            <charset val="134"/>
          </rPr>
          <t xml:space="preserve">
6/18 上西班牙环保标/邮箱贴纸500pcs
</t>
        </r>
      </text>
    </comment>
    <comment ref="AH312" authorId="0">
      <text>
        <r>
          <rPr>
            <b/>
            <sz val="9"/>
            <rFont val="宋体"/>
            <charset val="134"/>
          </rPr>
          <t>Administrator:</t>
        </r>
        <r>
          <rPr>
            <sz val="9"/>
            <rFont val="宋体"/>
            <charset val="134"/>
          </rPr>
          <t xml:space="preserve">
2001818 7/10 300pcs华3B14</t>
        </r>
      </text>
    </comment>
    <comment ref="AL312" authorId="0">
      <text>
        <r>
          <rPr>
            <b/>
            <sz val="9"/>
            <rFont val="宋体"/>
            <charset val="134"/>
          </rPr>
          <t>Administrator:</t>
        </r>
        <r>
          <rPr>
            <sz val="9"/>
            <rFont val="宋体"/>
            <charset val="134"/>
          </rPr>
          <t xml:space="preserve">
6/18 上EAN贴纸600pcs
7/5 上空白贴纸600pcs
</t>
        </r>
      </text>
    </comment>
    <comment ref="AH313" authorId="0">
      <text>
        <r>
          <rPr>
            <b/>
            <sz val="9"/>
            <rFont val="宋体"/>
            <charset val="134"/>
          </rPr>
          <t>Administrator:</t>
        </r>
        <r>
          <rPr>
            <sz val="9"/>
            <rFont val="宋体"/>
            <charset val="134"/>
          </rPr>
          <t xml:space="preserve">
2001818 7/10 120pcs华3A6</t>
        </r>
      </text>
    </comment>
    <comment ref="AL313" authorId="0">
      <text>
        <r>
          <rPr>
            <b/>
            <sz val="9"/>
            <rFont val="宋体"/>
            <charset val="134"/>
          </rPr>
          <t>Administrator:</t>
        </r>
        <r>
          <rPr>
            <sz val="9"/>
            <rFont val="宋体"/>
            <charset val="134"/>
          </rPr>
          <t xml:space="preserve">
7/5 上空白贴纸240pcs
</t>
        </r>
      </text>
    </comment>
    <comment ref="AH314" authorId="0">
      <text>
        <r>
          <rPr>
            <b/>
            <sz val="9"/>
            <rFont val="宋体"/>
            <charset val="134"/>
          </rPr>
          <t>Administrator:</t>
        </r>
        <r>
          <rPr>
            <sz val="9"/>
            <rFont val="宋体"/>
            <charset val="134"/>
          </rPr>
          <t xml:space="preserve">
2001818 7/10 42pcs华3A6</t>
        </r>
      </text>
    </comment>
    <comment ref="AL314" authorId="0">
      <text>
        <r>
          <rPr>
            <b/>
            <sz val="9"/>
            <rFont val="宋体"/>
            <charset val="134"/>
          </rPr>
          <t>Administrator:</t>
        </r>
        <r>
          <rPr>
            <sz val="9"/>
            <rFont val="宋体"/>
            <charset val="134"/>
          </rPr>
          <t xml:space="preserve">
6/13 上EAN条码贴纸84pcs
7/5 上空白贴纸84pcs
</t>
        </r>
      </text>
    </comment>
    <comment ref="AH315" authorId="0">
      <text>
        <r>
          <rPr>
            <b/>
            <sz val="9"/>
            <rFont val="宋体"/>
            <charset val="134"/>
          </rPr>
          <t>Administrator:</t>
        </r>
        <r>
          <rPr>
            <sz val="9"/>
            <rFont val="宋体"/>
            <charset val="134"/>
          </rPr>
          <t xml:space="preserve">
3001633 7/11 1300pcs</t>
        </r>
      </text>
    </comment>
    <comment ref="AL315" authorId="0">
      <text>
        <r>
          <rPr>
            <b/>
            <sz val="9"/>
            <rFont val="宋体"/>
            <charset val="134"/>
          </rPr>
          <t>Administrator:</t>
        </r>
        <r>
          <rPr>
            <sz val="9"/>
            <rFont val="宋体"/>
            <charset val="134"/>
          </rPr>
          <t xml:space="preserve">
6/21 上UPC贴纸1300pcs
上进口商贴纸1300pcs</t>
        </r>
      </text>
    </comment>
    <comment ref="AH316" authorId="0">
      <text>
        <r>
          <rPr>
            <b/>
            <sz val="9"/>
            <rFont val="宋体"/>
            <charset val="134"/>
          </rPr>
          <t>Administrator:</t>
        </r>
        <r>
          <rPr>
            <sz val="9"/>
            <rFont val="宋体"/>
            <charset val="134"/>
          </rPr>
          <t xml:space="preserve">
3001549 7/11 1800pcs</t>
        </r>
      </text>
    </comment>
    <comment ref="AH317" authorId="0">
      <text>
        <r>
          <rPr>
            <b/>
            <sz val="9"/>
            <rFont val="宋体"/>
            <charset val="134"/>
          </rPr>
          <t>Administrator:</t>
        </r>
        <r>
          <rPr>
            <sz val="9"/>
            <rFont val="宋体"/>
            <charset val="134"/>
          </rPr>
          <t xml:space="preserve">
3001549 7/11 14725pcs</t>
        </r>
      </text>
    </comment>
    <comment ref="AL317" authorId="0">
      <text>
        <r>
          <rPr>
            <b/>
            <sz val="9"/>
            <rFont val="宋体"/>
            <charset val="134"/>
          </rPr>
          <t>Administrator:</t>
        </r>
        <r>
          <rPr>
            <sz val="9"/>
            <rFont val="宋体"/>
            <charset val="134"/>
          </rPr>
          <t xml:space="preserve">
6/24 上客供外箱条码贴纸595pcs
</t>
        </r>
      </text>
    </comment>
    <comment ref="AH318" authorId="0">
      <text>
        <r>
          <rPr>
            <b/>
            <sz val="9"/>
            <rFont val="宋体"/>
            <charset val="134"/>
          </rPr>
          <t>Administrator:</t>
        </r>
        <r>
          <rPr>
            <sz val="9"/>
            <rFont val="宋体"/>
            <charset val="134"/>
          </rPr>
          <t xml:space="preserve">
3001633 7/11 600pcs</t>
        </r>
      </text>
    </comment>
    <comment ref="AH319" authorId="0">
      <text>
        <r>
          <rPr>
            <b/>
            <sz val="9"/>
            <rFont val="宋体"/>
            <charset val="134"/>
          </rPr>
          <t>Administrator:</t>
        </r>
        <r>
          <rPr>
            <sz val="9"/>
            <rFont val="宋体"/>
            <charset val="134"/>
          </rPr>
          <t xml:space="preserve">
3001549 7/11 6775pCS 华3A26</t>
        </r>
      </text>
    </comment>
    <comment ref="AH320" authorId="0">
      <text>
        <r>
          <rPr>
            <b/>
            <sz val="9"/>
            <rFont val="宋体"/>
            <charset val="134"/>
          </rPr>
          <t>Administrator:</t>
        </r>
        <r>
          <rPr>
            <sz val="9"/>
            <rFont val="宋体"/>
            <charset val="134"/>
          </rPr>
          <t xml:space="preserve">
3001624 7/10 7888pcs
华3A3
3001633 7/11 48pcs</t>
        </r>
      </text>
    </comment>
    <comment ref="AL320" authorId="0">
      <text>
        <r>
          <rPr>
            <b/>
            <sz val="9"/>
            <rFont val="宋体"/>
            <charset val="134"/>
          </rPr>
          <t>Administrator:</t>
        </r>
        <r>
          <rPr>
            <sz val="9"/>
            <rFont val="宋体"/>
            <charset val="134"/>
          </rPr>
          <t xml:space="preserve">
6/11 上客供RFID贴纸7936pcs
</t>
        </r>
      </text>
    </comment>
    <comment ref="AH321" authorId="0">
      <text>
        <r>
          <rPr>
            <b/>
            <sz val="9"/>
            <rFont val="宋体"/>
            <charset val="134"/>
          </rPr>
          <t>Administrator:</t>
        </r>
        <r>
          <rPr>
            <sz val="9"/>
            <rFont val="宋体"/>
            <charset val="134"/>
          </rPr>
          <t xml:space="preserve">
3001624 7/10 7632pcs华3B2</t>
        </r>
      </text>
    </comment>
    <comment ref="AL321" authorId="0">
      <text>
        <r>
          <rPr>
            <b/>
            <sz val="9"/>
            <rFont val="宋体"/>
            <charset val="134"/>
          </rPr>
          <t>Administrator:</t>
        </r>
        <r>
          <rPr>
            <sz val="9"/>
            <rFont val="宋体"/>
            <charset val="134"/>
          </rPr>
          <t xml:space="preserve">
6/11 上客供RFID贴纸7632pcs
</t>
        </r>
      </text>
    </comment>
    <comment ref="AH322" authorId="0">
      <text>
        <r>
          <rPr>
            <b/>
            <sz val="9"/>
            <rFont val="宋体"/>
            <charset val="134"/>
          </rPr>
          <t>Administrator:</t>
        </r>
        <r>
          <rPr>
            <sz val="9"/>
            <rFont val="宋体"/>
            <charset val="134"/>
          </rPr>
          <t xml:space="preserve">
3001624 7/10 5120pcs华3A3</t>
        </r>
      </text>
    </comment>
    <comment ref="AL322" authorId="0">
      <text>
        <r>
          <rPr>
            <b/>
            <sz val="9"/>
            <rFont val="宋体"/>
            <charset val="134"/>
          </rPr>
          <t>Administrator:</t>
        </r>
        <r>
          <rPr>
            <sz val="9"/>
            <rFont val="宋体"/>
            <charset val="134"/>
          </rPr>
          <t xml:space="preserve">
6/11 上客供RFID贴纸5120pcs
</t>
        </r>
      </text>
    </comment>
    <comment ref="AH323" authorId="0">
      <text>
        <r>
          <rPr>
            <b/>
            <sz val="9"/>
            <rFont val="宋体"/>
            <charset val="134"/>
          </rPr>
          <t>Administrator:</t>
        </r>
        <r>
          <rPr>
            <sz val="9"/>
            <rFont val="宋体"/>
            <charset val="134"/>
          </rPr>
          <t xml:space="preserve">
2001819 7/10 2400pcs莫5楼B3</t>
        </r>
      </text>
    </comment>
    <comment ref="AH325" authorId="0">
      <text>
        <r>
          <rPr>
            <b/>
            <sz val="9"/>
            <rFont val="宋体"/>
            <charset val="134"/>
          </rPr>
          <t>Administrator:</t>
        </r>
        <r>
          <rPr>
            <sz val="9"/>
            <rFont val="宋体"/>
            <charset val="134"/>
          </rPr>
          <t xml:space="preserve">
3001535 7/11 3988pcs
3001509 7/14 96pcs</t>
        </r>
      </text>
    </comment>
    <comment ref="AH326" authorId="0">
      <text>
        <r>
          <rPr>
            <b/>
            <sz val="9"/>
            <rFont val="宋体"/>
            <charset val="134"/>
          </rPr>
          <t>Administrator:</t>
        </r>
        <r>
          <rPr>
            <sz val="9"/>
            <rFont val="宋体"/>
            <charset val="134"/>
          </rPr>
          <t xml:space="preserve">
2001809 7/10 4800pcs莫B5B9</t>
        </r>
      </text>
    </comment>
    <comment ref="AH328" authorId="0">
      <text>
        <r>
          <rPr>
            <b/>
            <sz val="9"/>
            <rFont val="宋体"/>
            <charset val="134"/>
          </rPr>
          <t>Administrator:</t>
        </r>
        <r>
          <rPr>
            <sz val="9"/>
            <rFont val="宋体"/>
            <charset val="134"/>
          </rPr>
          <t xml:space="preserve">
3001472 7/14 4384pcs
华3A133001514 7/14 4224pcs华3A13</t>
        </r>
      </text>
    </comment>
    <comment ref="AL328" authorId="0">
      <text>
        <r>
          <rPr>
            <b/>
            <sz val="9"/>
            <rFont val="宋体"/>
            <charset val="134"/>
          </rPr>
          <t>Administrator:</t>
        </r>
        <r>
          <rPr>
            <sz val="9"/>
            <rFont val="宋体"/>
            <charset val="134"/>
          </rPr>
          <t xml:space="preserve">
6/24 上客供RFID贴纸8608pcs
</t>
        </r>
      </text>
    </comment>
    <comment ref="AH329" authorId="0">
      <text>
        <r>
          <rPr>
            <b/>
            <sz val="9"/>
            <rFont val="宋体"/>
            <charset val="134"/>
          </rPr>
          <t>Administrator:</t>
        </r>
        <r>
          <rPr>
            <sz val="9"/>
            <rFont val="宋体"/>
            <charset val="134"/>
          </rPr>
          <t xml:space="preserve">
3001472 7/14 9664pcs
华3A13</t>
        </r>
      </text>
    </comment>
    <comment ref="AL329" authorId="0">
      <text>
        <r>
          <rPr>
            <b/>
            <sz val="9"/>
            <rFont val="宋体"/>
            <charset val="134"/>
          </rPr>
          <t>Administrator:</t>
        </r>
        <r>
          <rPr>
            <sz val="9"/>
            <rFont val="宋体"/>
            <charset val="134"/>
          </rPr>
          <t xml:space="preserve">
6/24 上客供RFID贴纸9664pcs
</t>
        </r>
      </text>
    </comment>
    <comment ref="AH330" authorId="0">
      <text>
        <r>
          <rPr>
            <b/>
            <sz val="9"/>
            <rFont val="宋体"/>
            <charset val="134"/>
          </rPr>
          <t>Administrator:</t>
        </r>
        <r>
          <rPr>
            <sz val="9"/>
            <rFont val="宋体"/>
            <charset val="134"/>
          </rPr>
          <t xml:space="preserve">
3001514 7/14 8064pcs华3A16</t>
        </r>
      </text>
    </comment>
    <comment ref="AL330" authorId="0">
      <text>
        <r>
          <rPr>
            <b/>
            <sz val="9"/>
            <rFont val="宋体"/>
            <charset val="134"/>
          </rPr>
          <t>Administrator:</t>
        </r>
        <r>
          <rPr>
            <sz val="9"/>
            <rFont val="宋体"/>
            <charset val="134"/>
          </rPr>
          <t xml:space="preserve">
6/24 上客供RFID贴纸8064pcs
</t>
        </r>
      </text>
    </comment>
    <comment ref="AH331" authorId="0">
      <text>
        <r>
          <rPr>
            <b/>
            <sz val="9"/>
            <rFont val="宋体"/>
            <charset val="134"/>
          </rPr>
          <t>Administrator:</t>
        </r>
        <r>
          <rPr>
            <sz val="9"/>
            <rFont val="宋体"/>
            <charset val="134"/>
          </rPr>
          <t xml:space="preserve">
3001472 7/14 7264pcs
华3A12</t>
        </r>
      </text>
    </comment>
    <comment ref="AL331" authorId="0">
      <text>
        <r>
          <rPr>
            <b/>
            <sz val="9"/>
            <rFont val="宋体"/>
            <charset val="134"/>
          </rPr>
          <t>Administrator:</t>
        </r>
        <r>
          <rPr>
            <sz val="9"/>
            <rFont val="宋体"/>
            <charset val="134"/>
          </rPr>
          <t xml:space="preserve">
6/24 上客供RFID贴纸7264pcs
</t>
        </r>
      </text>
    </comment>
    <comment ref="AH332" authorId="0">
      <text>
        <r>
          <rPr>
            <b/>
            <sz val="9"/>
            <rFont val="宋体"/>
            <charset val="134"/>
          </rPr>
          <t>Administrator:</t>
        </r>
        <r>
          <rPr>
            <sz val="9"/>
            <rFont val="宋体"/>
            <charset val="134"/>
          </rPr>
          <t xml:space="preserve">
3001472 7/14 7744pcs
华3B7</t>
        </r>
      </text>
    </comment>
    <comment ref="AL332" authorId="0">
      <text>
        <r>
          <rPr>
            <b/>
            <sz val="9"/>
            <rFont val="宋体"/>
            <charset val="134"/>
          </rPr>
          <t>Administrator:</t>
        </r>
        <r>
          <rPr>
            <sz val="9"/>
            <rFont val="宋体"/>
            <charset val="134"/>
          </rPr>
          <t xml:space="preserve">
6/24 上客供RFID贴纸7744pcs
</t>
        </r>
      </text>
    </comment>
    <comment ref="AH335" authorId="0">
      <text>
        <r>
          <rPr>
            <b/>
            <sz val="9"/>
            <rFont val="宋体"/>
            <charset val="134"/>
          </rPr>
          <t>Administrator:</t>
        </r>
        <r>
          <rPr>
            <sz val="9"/>
            <rFont val="宋体"/>
            <charset val="134"/>
          </rPr>
          <t xml:space="preserve">
3002626 7/18 1950pcs华3A32</t>
        </r>
      </text>
    </comment>
    <comment ref="AH336" authorId="0">
      <text>
        <r>
          <rPr>
            <b/>
            <sz val="9"/>
            <rFont val="宋体"/>
            <charset val="134"/>
          </rPr>
          <t>Administrator:</t>
        </r>
        <r>
          <rPr>
            <sz val="9"/>
            <rFont val="宋体"/>
            <charset val="134"/>
          </rPr>
          <t xml:space="preserve">
3002626 7/18 800pcs华3B15</t>
        </r>
      </text>
    </comment>
    <comment ref="AL336" authorId="0">
      <text>
        <r>
          <rPr>
            <b/>
            <sz val="9"/>
            <rFont val="宋体"/>
            <charset val="134"/>
          </rPr>
          <t>Administrator:</t>
        </r>
        <r>
          <rPr>
            <sz val="9"/>
            <rFont val="宋体"/>
            <charset val="134"/>
          </rPr>
          <t xml:space="preserve">
6/23 上进口商贴纸800pcs
</t>
        </r>
      </text>
    </comment>
    <comment ref="AH337" authorId="0">
      <text>
        <r>
          <rPr>
            <b/>
            <sz val="9"/>
            <rFont val="宋体"/>
            <charset val="134"/>
          </rPr>
          <t>Administrator:</t>
        </r>
        <r>
          <rPr>
            <sz val="9"/>
            <rFont val="宋体"/>
            <charset val="134"/>
          </rPr>
          <t xml:space="preserve">
3001915 7/3 50pcs
华3B15
2002031 7/3 10950pcs华3B15</t>
        </r>
      </text>
    </comment>
    <comment ref="AH338" authorId="0">
      <text>
        <r>
          <rPr>
            <b/>
            <sz val="9"/>
            <rFont val="宋体"/>
            <charset val="134"/>
          </rPr>
          <t>Administrator:</t>
        </r>
        <r>
          <rPr>
            <sz val="9"/>
            <rFont val="宋体"/>
            <charset val="134"/>
          </rPr>
          <t xml:space="preserve">
3002608 7/18 2808pcs莫4B8</t>
        </r>
      </text>
    </comment>
    <comment ref="AL338" authorId="0">
      <text>
        <r>
          <rPr>
            <b/>
            <sz val="9"/>
            <rFont val="宋体"/>
            <charset val="134"/>
          </rPr>
          <t>Administrator:</t>
        </r>
        <r>
          <rPr>
            <sz val="9"/>
            <rFont val="宋体"/>
            <charset val="134"/>
          </rPr>
          <t xml:space="preserve">
6/26 上UPC条码贴纸2808pcs</t>
        </r>
      </text>
    </comment>
    <comment ref="AH339" authorId="0">
      <text>
        <r>
          <rPr>
            <b/>
            <sz val="9"/>
            <rFont val="宋体"/>
            <charset val="134"/>
          </rPr>
          <t>Administrator:</t>
        </r>
        <r>
          <rPr>
            <sz val="9"/>
            <rFont val="宋体"/>
            <charset val="134"/>
          </rPr>
          <t xml:space="preserve">
0001752 7/18 1512pcs
0001732 7/19 7188pcs</t>
        </r>
      </text>
    </comment>
    <comment ref="AH340" authorId="0">
      <text>
        <r>
          <rPr>
            <b/>
            <sz val="9"/>
            <rFont val="宋体"/>
            <charset val="134"/>
          </rPr>
          <t>Administrator:</t>
        </r>
        <r>
          <rPr>
            <sz val="9"/>
            <rFont val="宋体"/>
            <charset val="134"/>
          </rPr>
          <t xml:space="preserve">
3002616 7/19 3550pcs华3</t>
        </r>
      </text>
    </comment>
    <comment ref="AL340" authorId="0">
      <text>
        <r>
          <rPr>
            <b/>
            <sz val="9"/>
            <rFont val="宋体"/>
            <charset val="134"/>
          </rPr>
          <t>Administrator:</t>
        </r>
        <r>
          <rPr>
            <sz val="9"/>
            <rFont val="宋体"/>
            <charset val="134"/>
          </rPr>
          <t xml:space="preserve">
7/1 上UPC条码贴纸3550pcs
红色LOGO贴纸3550pcs
进口商贴纸3550pcs</t>
        </r>
      </text>
    </comment>
    <comment ref="AH341" authorId="0">
      <text>
        <r>
          <rPr>
            <b/>
            <sz val="9"/>
            <rFont val="宋体"/>
            <charset val="134"/>
          </rPr>
          <t>Administrator:</t>
        </r>
        <r>
          <rPr>
            <sz val="9"/>
            <rFont val="宋体"/>
            <charset val="134"/>
          </rPr>
          <t xml:space="preserve">
3002644 7/18 1200pcs莫4A1</t>
        </r>
      </text>
    </comment>
    <comment ref="AL341" authorId="0">
      <text>
        <r>
          <rPr>
            <b/>
            <sz val="9"/>
            <rFont val="宋体"/>
            <charset val="134"/>
          </rPr>
          <t>Administrator:</t>
        </r>
        <r>
          <rPr>
            <sz val="9"/>
            <rFont val="宋体"/>
            <charset val="134"/>
          </rPr>
          <t xml:space="preserve">
6/28 上进口商贴纸1200pcs</t>
        </r>
      </text>
    </comment>
    <comment ref="AH342" authorId="0">
      <text>
        <r>
          <rPr>
            <b/>
            <sz val="9"/>
            <rFont val="宋体"/>
            <charset val="134"/>
          </rPr>
          <t>Administrator:</t>
        </r>
        <r>
          <rPr>
            <sz val="9"/>
            <rFont val="宋体"/>
            <charset val="134"/>
          </rPr>
          <t xml:space="preserve">
3001418 7/16 6848pcs 新仓库3楼C3</t>
        </r>
      </text>
    </comment>
    <comment ref="AH343" authorId="0">
      <text>
        <r>
          <rPr>
            <b/>
            <sz val="9"/>
            <rFont val="宋体"/>
            <charset val="134"/>
          </rPr>
          <t>Administrator:</t>
        </r>
        <r>
          <rPr>
            <sz val="9"/>
            <rFont val="宋体"/>
            <charset val="134"/>
          </rPr>
          <t xml:space="preserve">
3001418 7/16 6064pcs 新仓库3楼C3         3001398 7/17 16pcs   新仓库</t>
        </r>
      </text>
    </comment>
    <comment ref="AH344" authorId="0">
      <text>
        <r>
          <rPr>
            <b/>
            <sz val="9"/>
            <rFont val="宋体"/>
            <charset val="134"/>
          </rPr>
          <t>Administrator:</t>
        </r>
        <r>
          <rPr>
            <sz val="9"/>
            <rFont val="宋体"/>
            <charset val="134"/>
          </rPr>
          <t xml:space="preserve">
3002616 7/19 648pcs
华3A23</t>
        </r>
      </text>
    </comment>
    <comment ref="AL344" authorId="0">
      <text>
        <r>
          <rPr>
            <b/>
            <sz val="9"/>
            <rFont val="宋体"/>
            <charset val="134"/>
          </rPr>
          <t>Administrator:</t>
        </r>
        <r>
          <rPr>
            <sz val="9"/>
            <rFont val="宋体"/>
            <charset val="134"/>
          </rPr>
          <t xml:space="preserve">
6/30 上进口商贴纸696pcs
条码贴纸696pcs
两个同PO共用
7/10 上客供亚马逊外箱贴纸54pcs</t>
        </r>
      </text>
    </comment>
    <comment ref="AH345" authorId="0">
      <text>
        <r>
          <rPr>
            <b/>
            <sz val="9"/>
            <rFont val="宋体"/>
            <charset val="134"/>
          </rPr>
          <t>Administrator:</t>
        </r>
        <r>
          <rPr>
            <sz val="9"/>
            <rFont val="宋体"/>
            <charset val="134"/>
          </rPr>
          <t xml:space="preserve">
3002616 7/19 48pcs
华3B15</t>
        </r>
      </text>
    </comment>
    <comment ref="AL345" authorId="0">
      <text>
        <r>
          <rPr>
            <b/>
            <sz val="9"/>
            <rFont val="宋体"/>
            <charset val="134"/>
          </rPr>
          <t>Administrator:</t>
        </r>
        <r>
          <rPr>
            <sz val="9"/>
            <rFont val="宋体"/>
            <charset val="134"/>
          </rPr>
          <t xml:space="preserve">
7/10 上客供亚马逊外箱贴纸4pcs
</t>
        </r>
      </text>
    </comment>
    <comment ref="AH346" authorId="0">
      <text>
        <r>
          <rPr>
            <b/>
            <sz val="9"/>
            <rFont val="宋体"/>
            <charset val="134"/>
          </rPr>
          <t>Administrator:</t>
        </r>
        <r>
          <rPr>
            <sz val="9"/>
            <rFont val="宋体"/>
            <charset val="134"/>
          </rPr>
          <t xml:space="preserve">
3001406 7/17 806pcs 华3B12</t>
        </r>
      </text>
    </comment>
    <comment ref="AH347" authorId="0">
      <text>
        <r>
          <rPr>
            <b/>
            <sz val="9"/>
            <rFont val="宋体"/>
            <charset val="134"/>
          </rPr>
          <t>Administrator:</t>
        </r>
        <r>
          <rPr>
            <sz val="9"/>
            <rFont val="宋体"/>
            <charset val="134"/>
          </rPr>
          <t xml:space="preserve">
3002639 7/18 2450pcs华3B12
3002616 7/19 50pcs</t>
        </r>
      </text>
    </comment>
    <comment ref="AH348" authorId="0">
      <text>
        <r>
          <rPr>
            <b/>
            <sz val="9"/>
            <rFont val="宋体"/>
            <charset val="134"/>
          </rPr>
          <t>Administrator:</t>
        </r>
        <r>
          <rPr>
            <sz val="9"/>
            <rFont val="宋体"/>
            <charset val="134"/>
          </rPr>
          <t xml:space="preserve">
3001406 7/17 250pcs 华3B12</t>
        </r>
      </text>
    </comment>
    <comment ref="AH349" authorId="0">
      <text>
        <r>
          <rPr>
            <b/>
            <sz val="9"/>
            <rFont val="宋体"/>
            <charset val="134"/>
          </rPr>
          <t>Administrator:</t>
        </r>
        <r>
          <rPr>
            <sz val="9"/>
            <rFont val="宋体"/>
            <charset val="134"/>
          </rPr>
          <t xml:space="preserve">
3001406 7/17 750pcs  华3B12</t>
        </r>
      </text>
    </comment>
    <comment ref="AH350" authorId="0">
      <text>
        <r>
          <rPr>
            <b/>
            <sz val="9"/>
            <rFont val="宋体"/>
            <charset val="134"/>
          </rPr>
          <t>Administrator:</t>
        </r>
        <r>
          <rPr>
            <sz val="9"/>
            <rFont val="宋体"/>
            <charset val="134"/>
          </rPr>
          <t xml:space="preserve">
3002497 7/23 2400pcs华3A28</t>
        </r>
      </text>
    </comment>
    <comment ref="AL350" authorId="0">
      <text>
        <r>
          <rPr>
            <b/>
            <sz val="9"/>
            <rFont val="宋体"/>
            <charset val="134"/>
          </rPr>
          <t>Administrator:</t>
        </r>
        <r>
          <rPr>
            <sz val="9"/>
            <rFont val="宋体"/>
            <charset val="134"/>
          </rPr>
          <t xml:space="preserve">
7/5 上进口商贴纸2400pcs
UPC条码贴纸2400pcs</t>
        </r>
      </text>
    </comment>
    <comment ref="AH351" authorId="0">
      <text>
        <r>
          <rPr>
            <b/>
            <sz val="9"/>
            <rFont val="宋体"/>
            <charset val="134"/>
          </rPr>
          <t>Administrator:</t>
        </r>
        <r>
          <rPr>
            <sz val="9"/>
            <rFont val="宋体"/>
            <charset val="134"/>
          </rPr>
          <t xml:space="preserve">
3001418 7/16 11168pcs 新仓库3楼C2</t>
        </r>
      </text>
    </comment>
    <comment ref="AL351" authorId="0">
      <text>
        <r>
          <rPr>
            <b/>
            <sz val="9"/>
            <rFont val="宋体"/>
            <charset val="134"/>
          </rPr>
          <t>Administrator:</t>
        </r>
        <r>
          <rPr>
            <sz val="9"/>
            <rFont val="宋体"/>
            <charset val="134"/>
          </rPr>
          <t xml:space="preserve">
6/24 上客供RFID贴纸11168pcs
</t>
        </r>
      </text>
    </comment>
    <comment ref="AH352" authorId="0">
      <text>
        <r>
          <rPr>
            <b/>
            <sz val="9"/>
            <rFont val="宋体"/>
            <charset val="134"/>
          </rPr>
          <t>Administrator:</t>
        </r>
        <r>
          <rPr>
            <sz val="9"/>
            <rFont val="宋体"/>
            <charset val="134"/>
          </rPr>
          <t xml:space="preserve">
3001418 7/16 12928pcs 新仓库3楼C2
</t>
        </r>
      </text>
    </comment>
    <comment ref="AL352" authorId="0">
      <text>
        <r>
          <rPr>
            <b/>
            <sz val="9"/>
            <rFont val="宋体"/>
            <charset val="134"/>
          </rPr>
          <t>Administrator:</t>
        </r>
        <r>
          <rPr>
            <sz val="9"/>
            <rFont val="宋体"/>
            <charset val="134"/>
          </rPr>
          <t xml:space="preserve">
6/24 上客供RFID贴纸12928pcs
</t>
        </r>
      </text>
    </comment>
    <comment ref="AH353" authorId="0">
      <text>
        <r>
          <rPr>
            <b/>
            <sz val="9"/>
            <rFont val="宋体"/>
            <charset val="134"/>
          </rPr>
          <t>Administrator:</t>
        </r>
        <r>
          <rPr>
            <sz val="9"/>
            <rFont val="宋体"/>
            <charset val="134"/>
          </rPr>
          <t xml:space="preserve">
3002644 7/18 1150pcs莫4A1</t>
        </r>
      </text>
    </comment>
    <comment ref="AL353" authorId="0">
      <text>
        <r>
          <rPr>
            <b/>
            <sz val="9"/>
            <rFont val="宋体"/>
            <charset val="134"/>
          </rPr>
          <t>Administrator:</t>
        </r>
        <r>
          <rPr>
            <sz val="9"/>
            <rFont val="宋体"/>
            <charset val="134"/>
          </rPr>
          <t xml:space="preserve">
7/3 上UPC贴纸1150pcs</t>
        </r>
      </text>
    </comment>
    <comment ref="AH354" authorId="0">
      <text>
        <r>
          <rPr>
            <b/>
            <sz val="9"/>
            <rFont val="宋体"/>
            <charset val="134"/>
          </rPr>
          <t>Administrator:</t>
        </r>
        <r>
          <rPr>
            <sz val="9"/>
            <rFont val="宋体"/>
            <charset val="134"/>
          </rPr>
          <t xml:space="preserve">
3002644 7/18 400pcs莫4A1</t>
        </r>
      </text>
    </comment>
    <comment ref="AM354" authorId="0">
      <text>
        <r>
          <rPr>
            <b/>
            <sz val="9"/>
            <rFont val="宋体"/>
            <charset val="134"/>
          </rPr>
          <t>Administrator:</t>
        </r>
        <r>
          <rPr>
            <sz val="9"/>
            <rFont val="宋体"/>
            <charset val="134"/>
          </rPr>
          <t xml:space="preserve">
7/3 上UPC贴纸400pcs
</t>
        </r>
      </text>
    </comment>
    <comment ref="AH355" authorId="0">
      <text>
        <r>
          <rPr>
            <b/>
            <sz val="9"/>
            <rFont val="宋体"/>
            <charset val="134"/>
          </rPr>
          <t>Administrator:</t>
        </r>
        <r>
          <rPr>
            <sz val="9"/>
            <rFont val="宋体"/>
            <charset val="134"/>
          </rPr>
          <t xml:space="preserve">
3002626 7/18 1650pcs华3A23</t>
        </r>
      </text>
    </comment>
    <comment ref="AH356" authorId="0">
      <text>
        <r>
          <rPr>
            <b/>
            <sz val="9"/>
            <rFont val="宋体"/>
            <charset val="134"/>
          </rPr>
          <t>Administrator:</t>
        </r>
        <r>
          <rPr>
            <sz val="9"/>
            <rFont val="宋体"/>
            <charset val="134"/>
          </rPr>
          <t xml:space="preserve">
3002626 7/18 725pcs华3A32</t>
        </r>
      </text>
    </comment>
    <comment ref="AL356" authorId="0">
      <text>
        <r>
          <rPr>
            <b/>
            <sz val="9"/>
            <rFont val="宋体"/>
            <charset val="134"/>
          </rPr>
          <t>Administrator:</t>
        </r>
        <r>
          <rPr>
            <sz val="9"/>
            <rFont val="宋体"/>
            <charset val="134"/>
          </rPr>
          <t xml:space="preserve">
警告语/进口商贴纸725pcs
</t>
        </r>
      </text>
    </comment>
    <comment ref="AH357" authorId="0">
      <text>
        <r>
          <rPr>
            <b/>
            <sz val="9"/>
            <rFont val="宋体"/>
            <charset val="134"/>
          </rPr>
          <t>Administrator:</t>
        </r>
        <r>
          <rPr>
            <sz val="9"/>
            <rFont val="宋体"/>
            <charset val="134"/>
          </rPr>
          <t xml:space="preserve">
3002644 7/18 520pcs莫4A1</t>
        </r>
      </text>
    </comment>
    <comment ref="AL357" authorId="0">
      <text>
        <r>
          <rPr>
            <b/>
            <sz val="9"/>
            <rFont val="宋体"/>
            <charset val="134"/>
          </rPr>
          <t>Administrator:</t>
        </r>
        <r>
          <rPr>
            <sz val="9"/>
            <rFont val="宋体"/>
            <charset val="134"/>
          </rPr>
          <t xml:space="preserve">
6/18 上德语包装警告语贴纸520pcs
客人款号贴纸520pcs
Kinderherz 2025 logo 520pcs
</t>
        </r>
      </text>
    </comment>
    <comment ref="AH358" authorId="0">
      <text>
        <r>
          <rPr>
            <b/>
            <sz val="9"/>
            <rFont val="宋体"/>
            <charset val="134"/>
          </rPr>
          <t>Administrator:</t>
        </r>
        <r>
          <rPr>
            <sz val="9"/>
            <rFont val="宋体"/>
            <charset val="134"/>
          </rPr>
          <t xml:space="preserve">
3002434 7/24 4100pcs
</t>
        </r>
      </text>
    </comment>
    <comment ref="AL358" authorId="0">
      <text>
        <r>
          <rPr>
            <b/>
            <sz val="9"/>
            <rFont val="宋体"/>
            <charset val="134"/>
          </rPr>
          <t>Administrator:</t>
        </r>
        <r>
          <rPr>
            <sz val="9"/>
            <rFont val="宋体"/>
            <charset val="134"/>
          </rPr>
          <t xml:space="preserve">
7/7 上进口商贴纸1896pcs
产品贴纸1896pcs
环保标贴纸4100pcs</t>
        </r>
      </text>
    </comment>
    <comment ref="AH359" authorId="0">
      <text>
        <r>
          <rPr>
            <b/>
            <sz val="9"/>
            <rFont val="宋体"/>
            <charset val="134"/>
          </rPr>
          <t>Administrator:</t>
        </r>
        <r>
          <rPr>
            <sz val="9"/>
            <rFont val="宋体"/>
            <charset val="134"/>
          </rPr>
          <t xml:space="preserve">
3002537 7/22 972pcs华3B11</t>
        </r>
      </text>
    </comment>
    <comment ref="AL359" authorId="0">
      <text>
        <r>
          <rPr>
            <b/>
            <sz val="9"/>
            <rFont val="宋体"/>
            <charset val="134"/>
          </rPr>
          <t>Administrator:</t>
        </r>
        <r>
          <rPr>
            <sz val="9"/>
            <rFont val="宋体"/>
            <charset val="134"/>
          </rPr>
          <t xml:space="preserve">
7/3 上环保标贴纸972pcs
7/3 上空白贴纸1944pcs</t>
        </r>
      </text>
    </comment>
    <comment ref="AH360" authorId="0">
      <text>
        <r>
          <rPr>
            <b/>
            <sz val="9"/>
            <rFont val="宋体"/>
            <charset val="134"/>
          </rPr>
          <t>Administrator:</t>
        </r>
        <r>
          <rPr>
            <sz val="9"/>
            <rFont val="宋体"/>
            <charset val="134"/>
          </rPr>
          <t xml:space="preserve">
3002537 7/22 972pcs
华3B12</t>
        </r>
      </text>
    </comment>
    <comment ref="AL360" authorId="0">
      <text>
        <r>
          <rPr>
            <b/>
            <sz val="9"/>
            <rFont val="宋体"/>
            <charset val="134"/>
          </rPr>
          <t>Administrator:</t>
        </r>
        <r>
          <rPr>
            <sz val="9"/>
            <rFont val="宋体"/>
            <charset val="134"/>
          </rPr>
          <t xml:space="preserve">
7/3 上环保标贴纸516pcs
7/3 上空白贴纸1032pcs
</t>
        </r>
      </text>
    </comment>
    <comment ref="AH361" authorId="0">
      <text>
        <r>
          <rPr>
            <b/>
            <sz val="9"/>
            <rFont val="宋体"/>
            <charset val="134"/>
          </rPr>
          <t>Administrator:</t>
        </r>
        <r>
          <rPr>
            <sz val="9"/>
            <rFont val="宋体"/>
            <charset val="134"/>
          </rPr>
          <t xml:space="preserve">
3002536 7/22 520pcs
华3B8</t>
        </r>
      </text>
    </comment>
    <comment ref="AH362" authorId="0">
      <text>
        <r>
          <rPr>
            <b/>
            <sz val="9"/>
            <rFont val="宋体"/>
            <charset val="134"/>
          </rPr>
          <t>Administrator:</t>
        </r>
        <r>
          <rPr>
            <sz val="9"/>
            <rFont val="宋体"/>
            <charset val="134"/>
          </rPr>
          <t xml:space="preserve">
3002608 7/19 756pcs
莫4B3</t>
        </r>
      </text>
    </comment>
    <comment ref="AM362" authorId="0">
      <text>
        <r>
          <rPr>
            <b/>
            <sz val="9"/>
            <rFont val="宋体"/>
            <charset val="134"/>
          </rPr>
          <t>Administrator:</t>
        </r>
        <r>
          <rPr>
            <sz val="9"/>
            <rFont val="宋体"/>
            <charset val="134"/>
          </rPr>
          <t xml:space="preserve">
6/23 上UPC贴纸3000pcs
三个同PO共用</t>
        </r>
      </text>
    </comment>
    <comment ref="AH363" authorId="0">
      <text>
        <r>
          <rPr>
            <b/>
            <sz val="9"/>
            <rFont val="宋体"/>
            <charset val="134"/>
          </rPr>
          <t>Administrator:</t>
        </r>
        <r>
          <rPr>
            <sz val="9"/>
            <rFont val="宋体"/>
            <charset val="134"/>
          </rPr>
          <t xml:space="preserve">
3002608 7/19 1488pcs莫4B3</t>
        </r>
      </text>
    </comment>
    <comment ref="AH364" authorId="0">
      <text>
        <r>
          <rPr>
            <b/>
            <sz val="9"/>
            <rFont val="宋体"/>
            <charset val="134"/>
          </rPr>
          <t>Administrator:</t>
        </r>
        <r>
          <rPr>
            <sz val="9"/>
            <rFont val="宋体"/>
            <charset val="134"/>
          </rPr>
          <t xml:space="preserve">
3002608 7/19 756pcs莫4B3</t>
        </r>
      </text>
    </comment>
    <comment ref="AH365" authorId="0">
      <text>
        <r>
          <rPr>
            <b/>
            <sz val="9"/>
            <rFont val="宋体"/>
            <charset val="134"/>
          </rPr>
          <t>Administrator:</t>
        </r>
        <r>
          <rPr>
            <sz val="9"/>
            <rFont val="宋体"/>
            <charset val="134"/>
          </rPr>
          <t xml:space="preserve">
3002434 7/24 4950pcs
3002457 7/26 50pcs华3B15</t>
        </r>
      </text>
    </comment>
    <comment ref="AL365" authorId="0">
      <text>
        <r>
          <rPr>
            <b/>
            <sz val="9"/>
            <rFont val="宋体"/>
            <charset val="134"/>
          </rPr>
          <t>Administrator:</t>
        </r>
        <r>
          <rPr>
            <sz val="9"/>
            <rFont val="宋体"/>
            <charset val="134"/>
          </rPr>
          <t xml:space="preserve">
3/31 上冰棒款-说明书荷兰语贴纸5000pcs
蛋糕款-说明书荷兰语贴纸5000pcs
布丁款-说明书荷兰语贴纸5000pcs
</t>
        </r>
      </text>
    </comment>
    <comment ref="AH366" authorId="0">
      <text>
        <r>
          <rPr>
            <b/>
            <sz val="9"/>
            <rFont val="宋体"/>
            <charset val="134"/>
          </rPr>
          <t>Administrator:</t>
        </r>
        <r>
          <rPr>
            <sz val="9"/>
            <rFont val="宋体"/>
            <charset val="134"/>
          </rPr>
          <t xml:space="preserve">
3002497 7/23 1800pcs
华3A6</t>
        </r>
      </text>
    </comment>
    <comment ref="AL366" authorId="0">
      <text>
        <r>
          <rPr>
            <b/>
            <sz val="9"/>
            <rFont val="宋体"/>
            <charset val="134"/>
          </rPr>
          <t>Administrator:</t>
        </r>
        <r>
          <rPr>
            <sz val="9"/>
            <rFont val="宋体"/>
            <charset val="134"/>
          </rPr>
          <t xml:space="preserve">
6/30 上进口商贴纸1800pcs
UPC条码贴纸1800pcs
</t>
        </r>
      </text>
    </comment>
    <comment ref="AH367" authorId="0">
      <text>
        <r>
          <rPr>
            <b/>
            <sz val="9"/>
            <rFont val="宋体"/>
            <charset val="134"/>
          </rPr>
          <t>Administrator:</t>
        </r>
        <r>
          <rPr>
            <sz val="9"/>
            <rFont val="宋体"/>
            <charset val="134"/>
          </rPr>
          <t xml:space="preserve">
3002608 7/19 350pcs莫4B1</t>
        </r>
      </text>
    </comment>
    <comment ref="AH368" authorId="0">
      <text>
        <r>
          <rPr>
            <b/>
            <sz val="9"/>
            <rFont val="宋体"/>
            <charset val="134"/>
          </rPr>
          <t>Administrator:</t>
        </r>
        <r>
          <rPr>
            <sz val="9"/>
            <rFont val="宋体"/>
            <charset val="134"/>
          </rPr>
          <t xml:space="preserve">
2001727 7/23 240pcs直走</t>
        </r>
      </text>
    </comment>
    <comment ref="AL368" authorId="0">
      <text>
        <r>
          <rPr>
            <b/>
            <sz val="9"/>
            <rFont val="宋体"/>
            <charset val="134"/>
          </rPr>
          <t>Administrator:</t>
        </r>
        <r>
          <rPr>
            <sz val="9"/>
            <rFont val="宋体"/>
            <charset val="134"/>
          </rPr>
          <t xml:space="preserve">
6/23 上进口商贴纸480pcs
EAN条码贴纸480pcs
7/5 上空白贴纸480pcs
</t>
        </r>
      </text>
    </comment>
    <comment ref="AH369" authorId="0">
      <text>
        <r>
          <rPr>
            <b/>
            <sz val="9"/>
            <rFont val="宋体"/>
            <charset val="134"/>
          </rPr>
          <t>Administrator:</t>
        </r>
        <r>
          <rPr>
            <sz val="9"/>
            <rFont val="宋体"/>
            <charset val="134"/>
          </rPr>
          <t xml:space="preserve">
3002536 7/22 6416pcs华3B6</t>
        </r>
      </text>
    </comment>
    <comment ref="AL369" authorId="0">
      <text>
        <r>
          <rPr>
            <b/>
            <sz val="9"/>
            <rFont val="宋体"/>
            <charset val="134"/>
          </rPr>
          <t>Administrator:</t>
        </r>
        <r>
          <rPr>
            <sz val="9"/>
            <rFont val="宋体"/>
            <charset val="134"/>
          </rPr>
          <t xml:space="preserve">
6/24 上客供RFID贴纸6416pcs
</t>
        </r>
      </text>
    </comment>
    <comment ref="AH370" authorId="0">
      <text>
        <r>
          <rPr>
            <b/>
            <sz val="9"/>
            <rFont val="宋体"/>
            <charset val="134"/>
          </rPr>
          <t>Administrator:</t>
        </r>
        <r>
          <rPr>
            <sz val="9"/>
            <rFont val="宋体"/>
            <charset val="134"/>
          </rPr>
          <t xml:space="preserve">
3002536 7/22 6160pcs
华3A13</t>
        </r>
      </text>
    </comment>
    <comment ref="AL370" authorId="0">
      <text>
        <r>
          <rPr>
            <b/>
            <sz val="9"/>
            <rFont val="宋体"/>
            <charset val="134"/>
          </rPr>
          <t>Administrator:</t>
        </r>
        <r>
          <rPr>
            <sz val="9"/>
            <rFont val="宋体"/>
            <charset val="134"/>
          </rPr>
          <t xml:space="preserve">
6/24 上客供RFID贴纸6160pcs
</t>
        </r>
      </text>
    </comment>
    <comment ref="AH371" authorId="0">
      <text>
        <r>
          <rPr>
            <b/>
            <sz val="9"/>
            <rFont val="宋体"/>
            <charset val="134"/>
          </rPr>
          <t>Administrator:</t>
        </r>
        <r>
          <rPr>
            <sz val="9"/>
            <rFont val="宋体"/>
            <charset val="134"/>
          </rPr>
          <t xml:space="preserve">
3002536 7/22 7888pcs
华3B2</t>
        </r>
      </text>
    </comment>
    <comment ref="AL371" authorId="0">
      <text>
        <r>
          <rPr>
            <b/>
            <sz val="9"/>
            <rFont val="宋体"/>
            <charset val="134"/>
          </rPr>
          <t>Administrator:</t>
        </r>
        <r>
          <rPr>
            <sz val="9"/>
            <rFont val="宋体"/>
            <charset val="134"/>
          </rPr>
          <t xml:space="preserve">
6/24 上客供RFID贴纸7888pcs
</t>
        </r>
      </text>
    </comment>
    <comment ref="AH372" authorId="0">
      <text>
        <r>
          <rPr>
            <b/>
            <sz val="9"/>
            <rFont val="宋体"/>
            <charset val="134"/>
          </rPr>
          <t>Administrator:</t>
        </r>
        <r>
          <rPr>
            <sz val="9"/>
            <rFont val="宋体"/>
            <charset val="134"/>
          </rPr>
          <t xml:space="preserve">
3002536 7/22 9120pcs
华3A14</t>
        </r>
      </text>
    </comment>
    <comment ref="AL372" authorId="0">
      <text>
        <r>
          <rPr>
            <b/>
            <sz val="9"/>
            <rFont val="宋体"/>
            <charset val="134"/>
          </rPr>
          <t>Administrator:</t>
        </r>
        <r>
          <rPr>
            <sz val="9"/>
            <rFont val="宋体"/>
            <charset val="134"/>
          </rPr>
          <t xml:space="preserve">
6/24 上客供RFID贴纸9120pcs
</t>
        </r>
      </text>
    </comment>
    <comment ref="AH373" authorId="0">
      <text>
        <r>
          <rPr>
            <b/>
            <sz val="9"/>
            <rFont val="宋体"/>
            <charset val="134"/>
          </rPr>
          <t>Administrator:</t>
        </r>
        <r>
          <rPr>
            <sz val="9"/>
            <rFont val="宋体"/>
            <charset val="134"/>
          </rPr>
          <t xml:space="preserve">
3002556 7/21 1360pcs华3B6</t>
        </r>
      </text>
    </comment>
    <comment ref="AL373" authorId="0">
      <text>
        <r>
          <rPr>
            <b/>
            <sz val="9"/>
            <rFont val="宋体"/>
            <charset val="134"/>
          </rPr>
          <t>Administrator:</t>
        </r>
        <r>
          <rPr>
            <sz val="9"/>
            <rFont val="宋体"/>
            <charset val="134"/>
          </rPr>
          <t xml:space="preserve">
6/24 上客供RFID贴纸1360pcs
</t>
        </r>
      </text>
    </comment>
    <comment ref="AH374" authorId="0">
      <text>
        <r>
          <rPr>
            <b/>
            <sz val="9"/>
            <rFont val="宋体"/>
            <charset val="134"/>
          </rPr>
          <t>Administrator:</t>
        </r>
        <r>
          <rPr>
            <sz val="9"/>
            <rFont val="宋体"/>
            <charset val="134"/>
          </rPr>
          <t xml:space="preserve">
3002556 7/21 1616pcs
华3A10</t>
        </r>
      </text>
    </comment>
    <comment ref="AL374" authorId="0">
      <text>
        <r>
          <rPr>
            <b/>
            <sz val="9"/>
            <rFont val="宋体"/>
            <charset val="134"/>
          </rPr>
          <t>Administrator:</t>
        </r>
        <r>
          <rPr>
            <sz val="9"/>
            <rFont val="宋体"/>
            <charset val="134"/>
          </rPr>
          <t xml:space="preserve">
6/24 上客供RFID贴纸1616pcs
</t>
        </r>
      </text>
    </comment>
    <comment ref="AH375" authorId="0">
      <text>
        <r>
          <rPr>
            <b/>
            <sz val="9"/>
            <rFont val="宋体"/>
            <charset val="134"/>
          </rPr>
          <t>Administrator:</t>
        </r>
        <r>
          <rPr>
            <sz val="9"/>
            <rFont val="宋体"/>
            <charset val="134"/>
          </rPr>
          <t xml:space="preserve">
3002556 7/21 1808pcs
华3B6</t>
        </r>
      </text>
    </comment>
    <comment ref="AL375" authorId="0">
      <text>
        <r>
          <rPr>
            <b/>
            <sz val="9"/>
            <rFont val="宋体"/>
            <charset val="134"/>
          </rPr>
          <t>Administrator:</t>
        </r>
        <r>
          <rPr>
            <sz val="9"/>
            <rFont val="宋体"/>
            <charset val="134"/>
          </rPr>
          <t xml:space="preserve">
6/24 上客供RFID贴纸1808pcs
</t>
        </r>
      </text>
    </comment>
    <comment ref="AH376" authorId="0">
      <text>
        <r>
          <rPr>
            <b/>
            <sz val="9"/>
            <rFont val="宋体"/>
            <charset val="134"/>
          </rPr>
          <t>Administrator:</t>
        </r>
        <r>
          <rPr>
            <sz val="9"/>
            <rFont val="宋体"/>
            <charset val="134"/>
          </rPr>
          <t xml:space="preserve">
3002536 7/22 1000pcs
华3B10</t>
        </r>
      </text>
    </comment>
    <comment ref="AL376" authorId="0">
      <text>
        <r>
          <rPr>
            <b/>
            <sz val="9"/>
            <rFont val="宋体"/>
            <charset val="134"/>
          </rPr>
          <t>Administrator:</t>
        </r>
        <r>
          <rPr>
            <sz val="9"/>
            <rFont val="宋体"/>
            <charset val="134"/>
          </rPr>
          <t xml:space="preserve">
6/28 上UPC贴纸1000pcs</t>
        </r>
      </text>
    </comment>
    <comment ref="AH377" authorId="0">
      <text>
        <r>
          <rPr>
            <b/>
            <sz val="9"/>
            <rFont val="宋体"/>
            <charset val="134"/>
          </rPr>
          <t>Administrator:</t>
        </r>
        <r>
          <rPr>
            <sz val="9"/>
            <rFont val="宋体"/>
            <charset val="134"/>
          </rPr>
          <t xml:space="preserve">
3002537 7/22 3132pcs
华3A20</t>
        </r>
      </text>
    </comment>
    <comment ref="AL377" authorId="0">
      <text>
        <r>
          <rPr>
            <b/>
            <sz val="9"/>
            <rFont val="宋体"/>
            <charset val="134"/>
          </rPr>
          <t>Administrator:</t>
        </r>
        <r>
          <rPr>
            <sz val="9"/>
            <rFont val="宋体"/>
            <charset val="134"/>
          </rPr>
          <t xml:space="preserve">
7/12 上亚马逊外箱贴纸261pcs
</t>
        </r>
      </text>
    </comment>
    <comment ref="AH378" authorId="0">
      <text>
        <r>
          <rPr>
            <b/>
            <sz val="9"/>
            <rFont val="宋体"/>
            <charset val="134"/>
          </rPr>
          <t>Administrator:</t>
        </r>
        <r>
          <rPr>
            <sz val="9"/>
            <rFont val="宋体"/>
            <charset val="134"/>
          </rPr>
          <t xml:space="preserve">
3002537 7/22 900pcs
华3B10</t>
        </r>
      </text>
    </comment>
    <comment ref="AL378" authorId="0">
      <text>
        <r>
          <rPr>
            <b/>
            <sz val="9"/>
            <rFont val="宋体"/>
            <charset val="134"/>
          </rPr>
          <t>Administrator:</t>
        </r>
        <r>
          <rPr>
            <sz val="9"/>
            <rFont val="宋体"/>
            <charset val="134"/>
          </rPr>
          <t xml:space="preserve">
7/12 上亚马逊外箱贴纸75pcs</t>
        </r>
      </text>
    </comment>
    <comment ref="AH379" authorId="0">
      <text>
        <r>
          <rPr>
            <b/>
            <sz val="9"/>
            <rFont val="宋体"/>
            <charset val="134"/>
          </rPr>
          <t>Administrator:</t>
        </r>
        <r>
          <rPr>
            <sz val="9"/>
            <rFont val="宋体"/>
            <charset val="134"/>
          </rPr>
          <t xml:space="preserve">
3002537 7/22 4200pcs
华3B11</t>
        </r>
      </text>
    </comment>
    <comment ref="AL379" authorId="0">
      <text>
        <r>
          <rPr>
            <b/>
            <sz val="9"/>
            <rFont val="宋体"/>
            <charset val="134"/>
          </rPr>
          <t>Administrator:</t>
        </r>
        <r>
          <rPr>
            <sz val="9"/>
            <rFont val="宋体"/>
            <charset val="134"/>
          </rPr>
          <t xml:space="preserve">
7/12 上亚马逊外箱贴纸350pcs
</t>
        </r>
      </text>
    </comment>
    <comment ref="AH380" authorId="0">
      <text>
        <r>
          <rPr>
            <b/>
            <sz val="9"/>
            <rFont val="宋体"/>
            <charset val="134"/>
          </rPr>
          <t>Administrator:</t>
        </r>
        <r>
          <rPr>
            <sz val="9"/>
            <rFont val="宋体"/>
            <charset val="134"/>
          </rPr>
          <t xml:space="preserve">
3002537 7/22 2004pcs
华3B11
3002538 7/22 972pcs华3B11</t>
        </r>
      </text>
    </comment>
    <comment ref="AL380" authorId="0">
      <text>
        <r>
          <rPr>
            <b/>
            <sz val="9"/>
            <rFont val="宋体"/>
            <charset val="134"/>
          </rPr>
          <t>Administrator:</t>
        </r>
        <r>
          <rPr>
            <sz val="9"/>
            <rFont val="宋体"/>
            <charset val="134"/>
          </rPr>
          <t xml:space="preserve">
7/12 上亚马逊外箱贴纸248pcs
</t>
        </r>
      </text>
    </comment>
    <comment ref="AH381" authorId="0">
      <text>
        <r>
          <rPr>
            <b/>
            <sz val="9"/>
            <rFont val="宋体"/>
            <charset val="134"/>
          </rPr>
          <t>Administrator:</t>
        </r>
        <r>
          <rPr>
            <sz val="9"/>
            <rFont val="宋体"/>
            <charset val="134"/>
          </rPr>
          <t xml:space="preserve">
3002537 7/22 3912pcs
华3A19</t>
        </r>
      </text>
    </comment>
    <comment ref="AL381" authorId="0">
      <text>
        <r>
          <rPr>
            <b/>
            <sz val="9"/>
            <rFont val="宋体"/>
            <charset val="134"/>
          </rPr>
          <t>Administrator:</t>
        </r>
        <r>
          <rPr>
            <sz val="9"/>
            <rFont val="宋体"/>
            <charset val="134"/>
          </rPr>
          <t xml:space="preserve">
7/12 上亚马逊外箱贴纸326pcs
</t>
        </r>
      </text>
    </comment>
    <comment ref="AH382" authorId="0">
      <text>
        <r>
          <rPr>
            <b/>
            <sz val="9"/>
            <rFont val="宋体"/>
            <charset val="134"/>
          </rPr>
          <t>Administrator:</t>
        </r>
        <r>
          <rPr>
            <sz val="9"/>
            <rFont val="宋体"/>
            <charset val="134"/>
          </rPr>
          <t xml:space="preserve">
3002538 7/22 5064pcs华3B12</t>
        </r>
      </text>
    </comment>
    <comment ref="AL382" authorId="0">
      <text>
        <r>
          <rPr>
            <b/>
            <sz val="9"/>
            <rFont val="宋体"/>
            <charset val="134"/>
          </rPr>
          <t>Administrator:</t>
        </r>
        <r>
          <rPr>
            <sz val="9"/>
            <rFont val="宋体"/>
            <charset val="134"/>
          </rPr>
          <t xml:space="preserve">
7/12 上亚马逊外箱贴纸422pcs
</t>
        </r>
      </text>
    </comment>
    <comment ref="AH383" authorId="0">
      <text>
        <r>
          <rPr>
            <b/>
            <sz val="9"/>
            <rFont val="宋体"/>
            <charset val="134"/>
          </rPr>
          <t>Administrator:</t>
        </r>
        <r>
          <rPr>
            <sz val="9"/>
            <rFont val="宋体"/>
            <charset val="134"/>
          </rPr>
          <t xml:space="preserve">
3002434 7/24 299pcs</t>
        </r>
      </text>
    </comment>
    <comment ref="AL383" authorId="0">
      <text>
        <r>
          <rPr>
            <b/>
            <sz val="9"/>
            <rFont val="宋体"/>
            <charset val="134"/>
          </rPr>
          <t>Administrator:</t>
        </r>
        <r>
          <rPr>
            <sz val="9"/>
            <rFont val="宋体"/>
            <charset val="134"/>
          </rPr>
          <t xml:space="preserve">
6/19 上白色防盗贴纸299pcs
7/5 上UPC条码贴纸299pcs
7/9 上KM外箱贴纸 23pcs</t>
        </r>
      </text>
    </comment>
    <comment ref="AH384" authorId="0">
      <text>
        <r>
          <rPr>
            <b/>
            <sz val="9"/>
            <rFont val="宋体"/>
            <charset val="134"/>
          </rPr>
          <t>Administrator:</t>
        </r>
        <r>
          <rPr>
            <sz val="9"/>
            <rFont val="宋体"/>
            <charset val="134"/>
          </rPr>
          <t xml:space="preserve">
3002434 7/24 3536pcs
</t>
        </r>
      </text>
    </comment>
    <comment ref="AL384" authorId="0">
      <text>
        <r>
          <rPr>
            <b/>
            <sz val="9"/>
            <rFont val="宋体"/>
            <charset val="134"/>
          </rPr>
          <t>Administrator:</t>
        </r>
        <r>
          <rPr>
            <sz val="9"/>
            <rFont val="宋体"/>
            <charset val="134"/>
          </rPr>
          <t xml:space="preserve">
6/19 上白色防盗贴纸3536pcs
7/5 上UPC条码贴纸3536pcs
7/9 KM外箱贴纸 272pcs
</t>
        </r>
      </text>
    </comment>
    <comment ref="AH385" authorId="0">
      <text>
        <r>
          <rPr>
            <b/>
            <sz val="9"/>
            <rFont val="宋体"/>
            <charset val="134"/>
          </rPr>
          <t>Administrator:</t>
        </r>
        <r>
          <rPr>
            <sz val="9"/>
            <rFont val="宋体"/>
            <charset val="134"/>
          </rPr>
          <t xml:space="preserve">
3002422 7/25 8736pcs莫4C5</t>
        </r>
      </text>
    </comment>
    <comment ref="AH386" authorId="0">
      <text>
        <r>
          <rPr>
            <b/>
            <sz val="9"/>
            <rFont val="宋体"/>
            <charset val="134"/>
          </rPr>
          <t>Administrator:</t>
        </r>
        <r>
          <rPr>
            <sz val="9"/>
            <rFont val="宋体"/>
            <charset val="134"/>
          </rPr>
          <t xml:space="preserve">
3002422 7/25 9088pcs莫4C5
</t>
        </r>
      </text>
    </comment>
    <comment ref="AH387" authorId="0">
      <text>
        <r>
          <rPr>
            <b/>
            <sz val="9"/>
            <rFont val="宋体"/>
            <charset val="134"/>
          </rPr>
          <t>Administrator:</t>
        </r>
        <r>
          <rPr>
            <sz val="9"/>
            <rFont val="宋体"/>
            <charset val="134"/>
          </rPr>
          <t xml:space="preserve">
3002448 7/24 5000pcs华3B6</t>
        </r>
      </text>
    </comment>
    <comment ref="AL387" authorId="0">
      <text>
        <r>
          <rPr>
            <b/>
            <sz val="9"/>
            <rFont val="宋体"/>
            <charset val="134"/>
          </rPr>
          <t>Administrator:</t>
        </r>
        <r>
          <rPr>
            <sz val="9"/>
            <rFont val="宋体"/>
            <charset val="134"/>
          </rPr>
          <t xml:space="preserve">
7/5 上通用UPC条码贴纸5000pcs
客人通用进口商贴纸5000pcs</t>
        </r>
      </text>
    </comment>
    <comment ref="AH388" authorId="0">
      <text>
        <r>
          <rPr>
            <b/>
            <sz val="9"/>
            <rFont val="宋体"/>
            <charset val="134"/>
          </rPr>
          <t>Administrator:</t>
        </r>
        <r>
          <rPr>
            <sz val="9"/>
            <rFont val="宋体"/>
            <charset val="134"/>
          </rPr>
          <t xml:space="preserve">
3002490 7/23 20套散件</t>
        </r>
      </text>
    </comment>
    <comment ref="AH389" authorId="0">
      <text>
        <r>
          <rPr>
            <b/>
            <sz val="9"/>
            <rFont val="宋体"/>
            <charset val="134"/>
          </rPr>
          <t>Administrator:</t>
        </r>
        <r>
          <rPr>
            <sz val="9"/>
            <rFont val="宋体"/>
            <charset val="134"/>
          </rPr>
          <t xml:space="preserve">
3001378 7/17 15pcs 兴信</t>
        </r>
      </text>
    </comment>
    <comment ref="AH390" authorId="0">
      <text>
        <r>
          <rPr>
            <b/>
            <sz val="9"/>
            <rFont val="宋体"/>
            <charset val="134"/>
          </rPr>
          <t>Administrator:</t>
        </r>
        <r>
          <rPr>
            <sz val="9"/>
            <rFont val="宋体"/>
            <charset val="134"/>
          </rPr>
          <t xml:space="preserve">
3001406 7/17 507pcs 华3B12
3002626 7/18 13pcs华3B12</t>
        </r>
      </text>
    </comment>
    <comment ref="AL390" authorId="0">
      <text>
        <r>
          <rPr>
            <b/>
            <sz val="9"/>
            <rFont val="宋体"/>
            <charset val="134"/>
          </rPr>
          <t>Administrator:</t>
        </r>
        <r>
          <rPr>
            <sz val="9"/>
            <rFont val="宋体"/>
            <charset val="134"/>
          </rPr>
          <t xml:space="preserve">
6/11 上多语折叠贴纸520pcs
</t>
        </r>
      </text>
    </comment>
    <comment ref="AH391" authorId="0">
      <text>
        <r>
          <rPr>
            <b/>
            <sz val="9"/>
            <rFont val="宋体"/>
            <charset val="134"/>
          </rPr>
          <t>Administrator:</t>
        </r>
        <r>
          <rPr>
            <sz val="9"/>
            <rFont val="宋体"/>
            <charset val="134"/>
          </rPr>
          <t xml:space="preserve">
3001677 7/7 1800pcs</t>
        </r>
      </text>
    </comment>
    <comment ref="AL391" authorId="0">
      <text>
        <r>
          <rPr>
            <b/>
            <sz val="9"/>
            <rFont val="宋体"/>
            <charset val="134"/>
          </rPr>
          <t>Administrator:</t>
        </r>
        <r>
          <rPr>
            <sz val="9"/>
            <rFont val="宋体"/>
            <charset val="134"/>
          </rPr>
          <t xml:space="preserve">
6/25 上意大利sorting logO含进口商贴纸1800pcs
7/19 上进口商贴纸1800pcs</t>
        </r>
      </text>
    </comment>
    <comment ref="AH392" authorId="0">
      <text>
        <r>
          <rPr>
            <b/>
            <sz val="9"/>
            <rFont val="宋体"/>
            <charset val="134"/>
          </rPr>
          <t>Administrator:</t>
        </r>
        <r>
          <rPr>
            <sz val="9"/>
            <rFont val="宋体"/>
            <charset val="134"/>
          </rPr>
          <t xml:space="preserve">
3001544 7/12 3000pcs因展示架漏订送回半成品东莞帮混装</t>
        </r>
      </text>
    </comment>
    <comment ref="AH395" authorId="0">
      <text>
        <r>
          <rPr>
            <b/>
            <sz val="9"/>
            <rFont val="宋体"/>
            <charset val="134"/>
          </rPr>
          <t>Administrator:</t>
        </r>
        <r>
          <rPr>
            <sz val="9"/>
            <rFont val="宋体"/>
            <charset val="134"/>
          </rPr>
          <t xml:space="preserve">
3002109 7/26 19200pcs莫4C7
3002081 7/29 15792pcs
莫4C8</t>
        </r>
      </text>
    </comment>
    <comment ref="AH396" authorId="0">
      <text>
        <r>
          <rPr>
            <b/>
            <sz val="9"/>
            <rFont val="宋体"/>
            <charset val="134"/>
          </rPr>
          <t>Administrator:</t>
        </r>
        <r>
          <rPr>
            <sz val="9"/>
            <rFont val="宋体"/>
            <charset val="134"/>
          </rPr>
          <t xml:space="preserve">
2002217 6/13 3900pcs莫5楼B9
3002127 7/26 3900pcs因返工重送华3B5</t>
        </r>
      </text>
    </comment>
    <comment ref="AH397" authorId="0">
      <text>
        <r>
          <rPr>
            <b/>
            <sz val="9"/>
            <rFont val="宋体"/>
            <charset val="134"/>
          </rPr>
          <t>Administrator:</t>
        </r>
        <r>
          <rPr>
            <sz val="9"/>
            <rFont val="宋体"/>
            <charset val="134"/>
          </rPr>
          <t xml:space="preserve">
3002104 7/28 5275pcs华3B8</t>
        </r>
      </text>
    </comment>
    <comment ref="AH398" authorId="0">
      <text>
        <r>
          <rPr>
            <b/>
            <sz val="9"/>
            <rFont val="宋体"/>
            <charset val="134"/>
          </rPr>
          <t>Administrator:</t>
        </r>
        <r>
          <rPr>
            <sz val="9"/>
            <rFont val="宋体"/>
            <charset val="134"/>
          </rPr>
          <t xml:space="preserve">
3002104 7/28 4602pcs华1F3</t>
        </r>
      </text>
    </comment>
    <comment ref="AL398" authorId="0">
      <text>
        <r>
          <rPr>
            <b/>
            <sz val="9"/>
            <rFont val="宋体"/>
            <charset val="134"/>
          </rPr>
          <t>Administrator:</t>
        </r>
        <r>
          <rPr>
            <sz val="9"/>
            <rFont val="宋体"/>
            <charset val="134"/>
          </rPr>
          <t xml:space="preserve">
7/16 上UPC贴纸 4602pcs
</t>
        </r>
      </text>
    </comment>
    <comment ref="AH399" authorId="0">
      <text>
        <r>
          <rPr>
            <b/>
            <sz val="9"/>
            <rFont val="宋体"/>
            <charset val="134"/>
          </rPr>
          <t>Administrator:</t>
        </r>
        <r>
          <rPr>
            <sz val="9"/>
            <rFont val="宋体"/>
            <charset val="134"/>
          </rPr>
          <t xml:space="preserve">
3002048 7/30 91pcs
华3A32</t>
        </r>
      </text>
    </comment>
    <comment ref="AL399" authorId="0">
      <text>
        <r>
          <rPr>
            <b/>
            <sz val="9"/>
            <rFont val="宋体"/>
            <charset val="134"/>
          </rPr>
          <t>Administrator:</t>
        </r>
        <r>
          <rPr>
            <sz val="9"/>
            <rFont val="宋体"/>
            <charset val="134"/>
          </rPr>
          <t xml:space="preserve">
7/16 上白色防盗贴纸 91pcs
7/16 上Kmart外箱贴纸 7pcs
</t>
        </r>
      </text>
    </comment>
    <comment ref="AH400" authorId="0">
      <text>
        <r>
          <rPr>
            <b/>
            <sz val="9"/>
            <rFont val="宋体"/>
            <charset val="134"/>
          </rPr>
          <t>Administrator:</t>
        </r>
        <r>
          <rPr>
            <sz val="9"/>
            <rFont val="宋体"/>
            <charset val="134"/>
          </rPr>
          <t xml:space="preserve">
3002048 7/30 1599pcs华3A28
</t>
        </r>
      </text>
    </comment>
    <comment ref="AL400" authorId="0">
      <text>
        <r>
          <rPr>
            <b/>
            <sz val="9"/>
            <rFont val="宋体"/>
            <charset val="134"/>
          </rPr>
          <t>Administrator:</t>
        </r>
        <r>
          <rPr>
            <sz val="9"/>
            <rFont val="宋体"/>
            <charset val="134"/>
          </rPr>
          <t xml:space="preserve">
7/16 上白色防盗贴纸 1599pcs
7/16 上Kmart外箱贴纸 123pcs</t>
        </r>
      </text>
    </comment>
    <comment ref="AH401" authorId="0">
      <text>
        <r>
          <rPr>
            <b/>
            <sz val="9"/>
            <rFont val="宋体"/>
            <charset val="134"/>
          </rPr>
          <t>Administrator:</t>
        </r>
        <r>
          <rPr>
            <sz val="9"/>
            <rFont val="宋体"/>
            <charset val="134"/>
          </rPr>
          <t xml:space="preserve">
3002032 7/30 611pcs
华3A6</t>
        </r>
      </text>
    </comment>
    <comment ref="AL401" authorId="0">
      <text>
        <r>
          <rPr>
            <b/>
            <sz val="9"/>
            <rFont val="宋体"/>
            <charset val="134"/>
          </rPr>
          <t>Administrator:</t>
        </r>
        <r>
          <rPr>
            <sz val="9"/>
            <rFont val="宋体"/>
            <charset val="134"/>
          </rPr>
          <t xml:space="preserve">
7/15 上PDQ贴纸47pcs
进口商西班牙环保标贴纸611pcs</t>
        </r>
      </text>
    </comment>
    <comment ref="AH402" authorId="0">
      <text>
        <r>
          <rPr>
            <b/>
            <sz val="9"/>
            <rFont val="宋体"/>
            <charset val="134"/>
          </rPr>
          <t>Administrator:</t>
        </r>
        <r>
          <rPr>
            <sz val="9"/>
            <rFont val="宋体"/>
            <charset val="134"/>
          </rPr>
          <t xml:space="preserve">
3002041 7/30 4025pcs
华3B12</t>
        </r>
      </text>
    </comment>
    <comment ref="AH403" authorId="0">
      <text>
        <r>
          <rPr>
            <b/>
            <sz val="9"/>
            <rFont val="宋体"/>
            <charset val="134"/>
          </rPr>
          <t>Administrator:</t>
        </r>
        <r>
          <rPr>
            <sz val="9"/>
            <rFont val="宋体"/>
            <charset val="134"/>
          </rPr>
          <t xml:space="preserve">
3002041 7/30 4325pcs华3B12</t>
        </r>
      </text>
    </comment>
    <comment ref="AH404" authorId="0">
      <text>
        <r>
          <rPr>
            <b/>
            <sz val="9"/>
            <rFont val="宋体"/>
            <charset val="134"/>
          </rPr>
          <t>Administrator:</t>
        </r>
        <r>
          <rPr>
            <sz val="9"/>
            <rFont val="宋体"/>
            <charset val="134"/>
          </rPr>
          <t xml:space="preserve">
3002041 7/30 725pcs华3B12
</t>
        </r>
      </text>
    </comment>
    <comment ref="AH405" authorId="0">
      <text>
        <r>
          <rPr>
            <b/>
            <sz val="9"/>
            <rFont val="宋体"/>
            <charset val="134"/>
          </rPr>
          <t>Administrator:</t>
        </r>
        <r>
          <rPr>
            <sz val="9"/>
            <rFont val="宋体"/>
            <charset val="134"/>
          </rPr>
          <t xml:space="preserve">
3002067 7/29 2096pcs华3B8</t>
        </r>
      </text>
    </comment>
    <comment ref="AL405" authorId="0">
      <text>
        <r>
          <rPr>
            <b/>
            <sz val="9"/>
            <rFont val="宋体"/>
            <charset val="134"/>
          </rPr>
          <t>Administrator:</t>
        </r>
        <r>
          <rPr>
            <sz val="9"/>
            <rFont val="宋体"/>
            <charset val="134"/>
          </rPr>
          <t xml:space="preserve">
7/3 上客供RFID贴纸2096pcs
</t>
        </r>
      </text>
    </comment>
    <comment ref="AH406" authorId="0">
      <text>
        <r>
          <rPr>
            <b/>
            <sz val="9"/>
            <rFont val="宋体"/>
            <charset val="134"/>
          </rPr>
          <t>Administrator:</t>
        </r>
        <r>
          <rPr>
            <sz val="9"/>
            <rFont val="宋体"/>
            <charset val="134"/>
          </rPr>
          <t xml:space="preserve">
3002041 7/30 1632pcs华3B6</t>
        </r>
      </text>
    </comment>
    <comment ref="AL406" authorId="0">
      <text>
        <r>
          <rPr>
            <b/>
            <sz val="9"/>
            <rFont val="宋体"/>
            <charset val="134"/>
          </rPr>
          <t>Administrator:</t>
        </r>
        <r>
          <rPr>
            <sz val="9"/>
            <rFont val="宋体"/>
            <charset val="134"/>
          </rPr>
          <t xml:space="preserve">
7/3 上客供RFID贴纸1632pcs
</t>
        </r>
      </text>
    </comment>
    <comment ref="AH407" authorId="0">
      <text>
        <r>
          <rPr>
            <b/>
            <sz val="9"/>
            <rFont val="宋体"/>
            <charset val="134"/>
          </rPr>
          <t>Administrator:</t>
        </r>
        <r>
          <rPr>
            <sz val="9"/>
            <rFont val="宋体"/>
            <charset val="134"/>
          </rPr>
          <t xml:space="preserve">
3002041 7/30 2432pcs
华3B6</t>
        </r>
      </text>
    </comment>
    <comment ref="AL407" authorId="0">
      <text>
        <r>
          <rPr>
            <b/>
            <sz val="9"/>
            <rFont val="宋体"/>
            <charset val="134"/>
          </rPr>
          <t>Administrator:</t>
        </r>
        <r>
          <rPr>
            <sz val="9"/>
            <rFont val="宋体"/>
            <charset val="134"/>
          </rPr>
          <t xml:space="preserve">
7/3 上客供RFID贴纸2432pcs
</t>
        </r>
      </text>
    </comment>
    <comment ref="AH408" authorId="0">
      <text>
        <r>
          <rPr>
            <b/>
            <sz val="9"/>
            <rFont val="宋体"/>
            <charset val="134"/>
          </rPr>
          <t>Administrator:</t>
        </r>
        <r>
          <rPr>
            <sz val="9"/>
            <rFont val="宋体"/>
            <charset val="134"/>
          </rPr>
          <t xml:space="preserve">
3002041 7/30 1696pcs
华3B3</t>
        </r>
      </text>
    </comment>
    <comment ref="AL408" authorId="0">
      <text>
        <r>
          <rPr>
            <b/>
            <sz val="9"/>
            <rFont val="宋体"/>
            <charset val="134"/>
          </rPr>
          <t>Administrator:</t>
        </r>
        <r>
          <rPr>
            <sz val="9"/>
            <rFont val="宋体"/>
            <charset val="134"/>
          </rPr>
          <t xml:space="preserve">
7/3 上客供RFID贴纸1696pcs
</t>
        </r>
      </text>
    </comment>
    <comment ref="AH409" authorId="0">
      <text>
        <r>
          <rPr>
            <b/>
            <sz val="9"/>
            <rFont val="宋体"/>
            <charset val="134"/>
          </rPr>
          <t>Administrator:</t>
        </r>
        <r>
          <rPr>
            <sz val="9"/>
            <rFont val="宋体"/>
            <charset val="134"/>
          </rPr>
          <t xml:space="preserve">
3002032 7/30 5000pcs华3B3</t>
        </r>
      </text>
    </comment>
    <comment ref="AL409" authorId="0">
      <text>
        <r>
          <rPr>
            <b/>
            <sz val="9"/>
            <rFont val="宋体"/>
            <charset val="134"/>
          </rPr>
          <t>Administrator:</t>
        </r>
        <r>
          <rPr>
            <sz val="9"/>
            <rFont val="宋体"/>
            <charset val="134"/>
          </rPr>
          <t xml:space="preserve">
7/18 上客供价格贴纸5035pcs
</t>
        </r>
      </text>
    </comment>
    <comment ref="AH410" authorId="0">
      <text>
        <r>
          <rPr>
            <b/>
            <sz val="9"/>
            <rFont val="宋体"/>
            <charset val="134"/>
          </rPr>
          <t>Administrator:</t>
        </r>
        <r>
          <rPr>
            <sz val="9"/>
            <rFont val="宋体"/>
            <charset val="134"/>
          </rPr>
          <t xml:space="preserve">
3002048 7/30 700pcs华3A27</t>
        </r>
      </text>
    </comment>
    <comment ref="AL410" authorId="0">
      <text>
        <r>
          <rPr>
            <b/>
            <sz val="9"/>
            <rFont val="宋体"/>
            <charset val="134"/>
          </rPr>
          <t>Administrator:</t>
        </r>
        <r>
          <rPr>
            <sz val="9"/>
            <rFont val="宋体"/>
            <charset val="134"/>
          </rPr>
          <t xml:space="preserve">
7/10 上客供价标贴纸731pcs
</t>
        </r>
      </text>
    </comment>
    <comment ref="AH411" authorId="0">
      <text>
        <r>
          <rPr>
            <b/>
            <sz val="9"/>
            <rFont val="宋体"/>
            <charset val="134"/>
          </rPr>
          <t>Administrator:</t>
        </r>
        <r>
          <rPr>
            <sz val="9"/>
            <rFont val="宋体"/>
            <charset val="134"/>
          </rPr>
          <t xml:space="preserve">
3002067 7/29 17925pcs华3A23</t>
        </r>
      </text>
    </comment>
    <comment ref="AL411" authorId="0">
      <text>
        <r>
          <rPr>
            <b/>
            <sz val="9"/>
            <rFont val="宋体"/>
            <charset val="134"/>
          </rPr>
          <t>Administrator:</t>
        </r>
        <r>
          <rPr>
            <sz val="9"/>
            <rFont val="宋体"/>
            <charset val="134"/>
          </rPr>
          <t xml:space="preserve">
7/12 上客供外箱条码贴纸724pcs</t>
        </r>
      </text>
    </comment>
    <comment ref="AH412" authorId="0">
      <text>
        <r>
          <rPr>
            <b/>
            <sz val="9"/>
            <rFont val="宋体"/>
            <charset val="134"/>
          </rPr>
          <t>Administrator:</t>
        </r>
        <r>
          <rPr>
            <sz val="9"/>
            <rFont val="宋体"/>
            <charset val="134"/>
          </rPr>
          <t xml:space="preserve">
3002042 7/30 650pcs华3B8</t>
        </r>
      </text>
    </comment>
    <comment ref="AL412" authorId="0">
      <text>
        <r>
          <rPr>
            <b/>
            <sz val="9"/>
            <rFont val="宋体"/>
            <charset val="134"/>
          </rPr>
          <t>Administrator:</t>
        </r>
        <r>
          <rPr>
            <sz val="9"/>
            <rFont val="宋体"/>
            <charset val="134"/>
          </rPr>
          <t xml:space="preserve">
7/21 上UPC条码贴纸650pcs
进口商贴纸650pcs
</t>
        </r>
      </text>
    </comment>
    <comment ref="AH413" authorId="0">
      <text>
        <r>
          <rPr>
            <b/>
            <sz val="9"/>
            <rFont val="宋体"/>
            <charset val="134"/>
          </rPr>
          <t>Administrator:</t>
        </r>
        <r>
          <rPr>
            <sz val="9"/>
            <rFont val="宋体"/>
            <charset val="134"/>
          </rPr>
          <t xml:space="preserve">
3002048 7/30 216pcs
华3A32</t>
        </r>
      </text>
    </comment>
    <comment ref="AL413" authorId="0">
      <text>
        <r>
          <rPr>
            <b/>
            <sz val="9"/>
            <rFont val="宋体"/>
            <charset val="134"/>
          </rPr>
          <t>Administrator:</t>
        </r>
        <r>
          <rPr>
            <sz val="9"/>
            <rFont val="宋体"/>
            <charset val="134"/>
          </rPr>
          <t xml:space="preserve">
7/11 上客人白色CATLABEL贴纸216pcs</t>
        </r>
      </text>
    </comment>
    <comment ref="AH414" authorId="0">
      <text>
        <r>
          <rPr>
            <b/>
            <sz val="9"/>
            <rFont val="宋体"/>
            <charset val="134"/>
          </rPr>
          <t>Administrator:</t>
        </r>
        <r>
          <rPr>
            <sz val="9"/>
            <rFont val="宋体"/>
            <charset val="134"/>
          </rPr>
          <t xml:space="preserve">
3002127 7/26 350pcs华3B7</t>
        </r>
      </text>
    </comment>
    <comment ref="AL414" authorId="0">
      <text>
        <r>
          <rPr>
            <b/>
            <sz val="9"/>
            <rFont val="宋体"/>
            <charset val="134"/>
          </rPr>
          <t>Administrator:</t>
        </r>
        <r>
          <rPr>
            <sz val="9"/>
            <rFont val="宋体"/>
            <charset val="134"/>
          </rPr>
          <t xml:space="preserve">
7/5 上进口商贴纸含法国回收350pcs</t>
        </r>
      </text>
    </comment>
    <comment ref="AH415" authorId="0">
      <text>
        <r>
          <rPr>
            <b/>
            <sz val="9"/>
            <rFont val="宋体"/>
            <charset val="134"/>
          </rPr>
          <t>Administrator:</t>
        </r>
        <r>
          <rPr>
            <sz val="9"/>
            <rFont val="宋体"/>
            <charset val="134"/>
          </rPr>
          <t xml:space="preserve">
3002187 8/2 1500pcs华3B14</t>
        </r>
      </text>
    </comment>
    <comment ref="AL415" authorId="0">
      <text>
        <r>
          <rPr>
            <b/>
            <sz val="9"/>
            <rFont val="宋体"/>
            <charset val="134"/>
          </rPr>
          <t>Administrator:</t>
        </r>
        <r>
          <rPr>
            <sz val="9"/>
            <rFont val="宋体"/>
            <charset val="134"/>
          </rPr>
          <t xml:space="preserve">
7/5 上UPC条码贴纸1500pcs
进口商贴纸1500pcs
7/15 上正面收藏指南贴纸1500pcs
背面收藏指南贴纸1500pcs</t>
        </r>
      </text>
    </comment>
    <comment ref="AH416" authorId="0">
      <text>
        <r>
          <rPr>
            <b/>
            <sz val="9"/>
            <rFont val="宋体"/>
            <charset val="134"/>
          </rPr>
          <t>Administrator:</t>
        </r>
        <r>
          <rPr>
            <sz val="9"/>
            <rFont val="宋体"/>
            <charset val="134"/>
          </rPr>
          <t xml:space="preserve">
2001856 8/1 354pcs新仓3-C10
</t>
        </r>
      </text>
    </comment>
    <comment ref="AL416" authorId="0">
      <text>
        <r>
          <rPr>
            <b/>
            <sz val="9"/>
            <rFont val="宋体"/>
            <charset val="134"/>
          </rPr>
          <t>Administrator:</t>
        </r>
        <r>
          <rPr>
            <sz val="9"/>
            <rFont val="宋体"/>
            <charset val="134"/>
          </rPr>
          <t xml:space="preserve">
7/9 上KMart外箱贴纸 59pcs
7/30 上空白贴纸708pcs</t>
        </r>
      </text>
    </comment>
    <comment ref="AH417" authorId="0">
      <text>
        <r>
          <rPr>
            <b/>
            <sz val="9"/>
            <rFont val="宋体"/>
            <charset val="134"/>
          </rPr>
          <t>Administrator:</t>
        </r>
        <r>
          <rPr>
            <sz val="9"/>
            <rFont val="宋体"/>
            <charset val="134"/>
          </rPr>
          <t xml:space="preserve">
2001856 8/1 3246pcs新仓3-C10</t>
        </r>
      </text>
    </comment>
    <comment ref="AL417" authorId="0">
      <text>
        <r>
          <rPr>
            <b/>
            <sz val="9"/>
            <rFont val="宋体"/>
            <charset val="134"/>
          </rPr>
          <t>Administrator:</t>
        </r>
        <r>
          <rPr>
            <sz val="9"/>
            <rFont val="宋体"/>
            <charset val="134"/>
          </rPr>
          <t xml:space="preserve">
7/9 上KM外箱贴纸 541pcs
7/30 上空白贴纸6492pcs
</t>
        </r>
      </text>
    </comment>
    <comment ref="AH418" authorId="0">
      <text>
        <r>
          <rPr>
            <b/>
            <sz val="9"/>
            <rFont val="宋体"/>
            <charset val="134"/>
          </rPr>
          <t>Administrator:</t>
        </r>
        <r>
          <rPr>
            <sz val="9"/>
            <rFont val="宋体"/>
            <charset val="134"/>
          </rPr>
          <t xml:space="preserve">
3002187 8/2 1300pcs
华3B4</t>
        </r>
      </text>
    </comment>
    <comment ref="AH419" authorId="0">
      <text>
        <r>
          <rPr>
            <b/>
            <sz val="9"/>
            <rFont val="宋体"/>
            <charset val="134"/>
          </rPr>
          <t>Administrator:</t>
        </r>
        <r>
          <rPr>
            <sz val="9"/>
            <rFont val="宋体"/>
            <charset val="134"/>
          </rPr>
          <t xml:space="preserve">
3002187 8/2 500pcs
华3B7</t>
        </r>
      </text>
    </comment>
    <comment ref="AH420" authorId="0">
      <text>
        <r>
          <rPr>
            <b/>
            <sz val="9"/>
            <rFont val="宋体"/>
            <charset val="134"/>
          </rPr>
          <t>Administrator:</t>
        </r>
        <r>
          <rPr>
            <sz val="9"/>
            <rFont val="宋体"/>
            <charset val="134"/>
          </rPr>
          <t xml:space="preserve">
3002143 8/2 637pcs
华</t>
        </r>
      </text>
    </comment>
    <comment ref="AH421" authorId="0">
      <text>
        <r>
          <rPr>
            <b/>
            <sz val="9"/>
            <rFont val="宋体"/>
            <charset val="134"/>
          </rPr>
          <t>Administrator:</t>
        </r>
        <r>
          <rPr>
            <sz val="9"/>
            <rFont val="宋体"/>
            <charset val="134"/>
          </rPr>
          <t xml:space="preserve">
3002143 8/2 7800pcs华3A9</t>
        </r>
      </text>
    </comment>
    <comment ref="AH422" authorId="0">
      <text>
        <r>
          <rPr>
            <b/>
            <sz val="9"/>
            <rFont val="宋体"/>
            <charset val="134"/>
          </rPr>
          <t>Administrator:</t>
        </r>
        <r>
          <rPr>
            <sz val="9"/>
            <rFont val="宋体"/>
            <charset val="134"/>
          </rPr>
          <t xml:space="preserve">
3002143 8/2 3159pcs
华3B4</t>
        </r>
      </text>
    </comment>
    <comment ref="AH423" authorId="0">
      <text>
        <r>
          <rPr>
            <b/>
            <sz val="9"/>
            <rFont val="宋体"/>
            <charset val="134"/>
          </rPr>
          <t>Administrator:</t>
        </r>
        <r>
          <rPr>
            <sz val="9"/>
            <rFont val="宋体"/>
            <charset val="134"/>
          </rPr>
          <t xml:space="preserve">
3002193 8/2 5850pcs华1F3</t>
        </r>
      </text>
    </comment>
    <comment ref="AH424" authorId="0">
      <text>
        <r>
          <rPr>
            <b/>
            <sz val="9"/>
            <rFont val="宋体"/>
            <charset val="134"/>
          </rPr>
          <t>Administrator:</t>
        </r>
        <r>
          <rPr>
            <sz val="9"/>
            <rFont val="宋体"/>
            <charset val="134"/>
          </rPr>
          <t xml:space="preserve">
3002187 8/2 300pcs
wxf3B7</t>
        </r>
      </text>
    </comment>
    <comment ref="AH425" authorId="0">
      <text>
        <r>
          <rPr>
            <b/>
            <sz val="9"/>
            <rFont val="宋体"/>
            <charset val="134"/>
          </rPr>
          <t>Administrator:</t>
        </r>
        <r>
          <rPr>
            <sz val="9"/>
            <rFont val="宋体"/>
            <charset val="134"/>
          </rPr>
          <t xml:space="preserve">
3002330 8/6 3900pcs华3A20</t>
        </r>
      </text>
    </comment>
    <comment ref="AL425" authorId="0">
      <text>
        <r>
          <rPr>
            <b/>
            <sz val="9"/>
            <rFont val="宋体"/>
            <charset val="134"/>
          </rPr>
          <t>Administrator:</t>
        </r>
        <r>
          <rPr>
            <sz val="9"/>
            <rFont val="宋体"/>
            <charset val="134"/>
          </rPr>
          <t xml:space="preserve">
6/23 上价格贴纸3900pcs
7/26 上客供外箱条码贴纸300pcs
</t>
        </r>
      </text>
    </comment>
    <comment ref="AH426" authorId="0">
      <text>
        <r>
          <rPr>
            <b/>
            <sz val="9"/>
            <rFont val="宋体"/>
            <charset val="134"/>
          </rPr>
          <t>Administrator:</t>
        </r>
        <r>
          <rPr>
            <sz val="9"/>
            <rFont val="宋体"/>
            <charset val="134"/>
          </rPr>
          <t xml:space="preserve">
3002193 8/2 1056pcs
华3B3</t>
        </r>
      </text>
    </comment>
    <comment ref="AL426" authorId="0">
      <text>
        <r>
          <rPr>
            <b/>
            <sz val="9"/>
            <rFont val="宋体"/>
            <charset val="134"/>
          </rPr>
          <t>Administrator:</t>
        </r>
        <r>
          <rPr>
            <sz val="9"/>
            <rFont val="宋体"/>
            <charset val="134"/>
          </rPr>
          <t xml:space="preserve">
7/3 上环保标贴纸1056pcs
7/3 上空白贴纸2112pcs
7/11 上亚马逊外箱贴纸88pcs</t>
        </r>
      </text>
    </comment>
    <comment ref="AH427" authorId="0">
      <text>
        <r>
          <rPr>
            <b/>
            <sz val="9"/>
            <rFont val="宋体"/>
            <charset val="134"/>
          </rPr>
          <t>Administrator:</t>
        </r>
        <r>
          <rPr>
            <sz val="9"/>
            <rFont val="宋体"/>
            <charset val="134"/>
          </rPr>
          <t xml:space="preserve">
3002193 8/2 492pcs
华3B3</t>
        </r>
      </text>
    </comment>
    <comment ref="AL427" authorId="0">
      <text>
        <r>
          <rPr>
            <b/>
            <sz val="9"/>
            <rFont val="宋体"/>
            <charset val="134"/>
          </rPr>
          <t>Administrator:</t>
        </r>
        <r>
          <rPr>
            <sz val="9"/>
            <rFont val="宋体"/>
            <charset val="134"/>
          </rPr>
          <t xml:space="preserve">
7/3 上环保标贴纸492pcs
7/3 上空白贴纸984pcs
7/11 上亚马逊外箱贴纸41pcs
</t>
        </r>
      </text>
    </comment>
    <comment ref="AH428" authorId="0">
      <text>
        <r>
          <rPr>
            <b/>
            <sz val="9"/>
            <rFont val="宋体"/>
            <charset val="134"/>
          </rPr>
          <t>Administrator:</t>
        </r>
        <r>
          <rPr>
            <sz val="9"/>
            <rFont val="宋体"/>
            <charset val="134"/>
          </rPr>
          <t xml:space="preserve">
3002193 8/2 492pcs
华3B4</t>
        </r>
      </text>
    </comment>
    <comment ref="AL428" authorId="0">
      <text>
        <r>
          <rPr>
            <b/>
            <sz val="9"/>
            <rFont val="宋体"/>
            <charset val="134"/>
          </rPr>
          <t>Administrator:</t>
        </r>
        <r>
          <rPr>
            <sz val="9"/>
            <rFont val="宋体"/>
            <charset val="134"/>
          </rPr>
          <t xml:space="preserve">
7/3 上环保标贴纸492pcs
7/3 上空白贴纸984pcs
7/11 上亚马逊外箱贴纸41pcs
</t>
        </r>
      </text>
    </comment>
    <comment ref="AH429" authorId="0">
      <text>
        <r>
          <rPr>
            <b/>
            <sz val="9"/>
            <rFont val="宋体"/>
            <charset val="134"/>
          </rPr>
          <t>Administrator:</t>
        </r>
        <r>
          <rPr>
            <sz val="9"/>
            <rFont val="宋体"/>
            <charset val="134"/>
          </rPr>
          <t xml:space="preserve">
3002165 8/2 2500pcs</t>
        </r>
      </text>
    </comment>
    <comment ref="AL429" authorId="0">
      <text>
        <r>
          <rPr>
            <b/>
            <sz val="9"/>
            <rFont val="宋体"/>
            <charset val="134"/>
          </rPr>
          <t>Administrator:</t>
        </r>
        <r>
          <rPr>
            <sz val="9"/>
            <rFont val="宋体"/>
            <charset val="134"/>
          </rPr>
          <t xml:space="preserve">
7/16 上冰棒款-说明书荷兰语贴纸 2500pcs
     上蛋糕款-说明书荷兰语贴纸 2500pcs
     上布丁款-说明书荷兰语贴纸 2500pcs</t>
        </r>
      </text>
    </comment>
    <comment ref="AH430" authorId="0">
      <text>
        <r>
          <rPr>
            <b/>
            <sz val="9"/>
            <rFont val="宋体"/>
            <charset val="134"/>
          </rPr>
          <t>Administrator:</t>
        </r>
        <r>
          <rPr>
            <sz val="9"/>
            <rFont val="宋体"/>
            <charset val="134"/>
          </rPr>
          <t xml:space="preserve">
3002020 8/1 3500pcs新仓3-B11</t>
        </r>
      </text>
    </comment>
    <comment ref="AL430" authorId="0">
      <text>
        <r>
          <rPr>
            <b/>
            <sz val="9"/>
            <rFont val="宋体"/>
            <charset val="134"/>
          </rPr>
          <t>Administrator:</t>
        </r>
        <r>
          <rPr>
            <sz val="9"/>
            <rFont val="宋体"/>
            <charset val="134"/>
          </rPr>
          <t xml:space="preserve">
7/16 上进口商贴纸   3500pcs
      上UPC条码贴纸 3500pcs</t>
        </r>
      </text>
    </comment>
    <comment ref="AH431" authorId="0">
      <text>
        <r>
          <rPr>
            <b/>
            <sz val="9"/>
            <rFont val="宋体"/>
            <charset val="134"/>
          </rPr>
          <t>Administrator:</t>
        </r>
        <r>
          <rPr>
            <sz val="9"/>
            <rFont val="宋体"/>
            <charset val="134"/>
          </rPr>
          <t xml:space="preserve">
3002020 8/1 500pcs新仓3-B11
</t>
        </r>
      </text>
    </comment>
    <comment ref="AH436" authorId="0">
      <text>
        <r>
          <rPr>
            <b/>
            <sz val="9"/>
            <rFont val="宋体"/>
            <charset val="134"/>
          </rPr>
          <t>Administrator:</t>
        </r>
        <r>
          <rPr>
            <sz val="9"/>
            <rFont val="宋体"/>
            <charset val="134"/>
          </rPr>
          <t xml:space="preserve">
3002193 8/2 492pcs
华3B2</t>
        </r>
      </text>
    </comment>
    <comment ref="AL436" authorId="0">
      <text>
        <r>
          <rPr>
            <b/>
            <sz val="9"/>
            <rFont val="宋体"/>
            <charset val="134"/>
          </rPr>
          <t>Administrator:</t>
        </r>
        <r>
          <rPr>
            <sz val="9"/>
            <rFont val="宋体"/>
            <charset val="134"/>
          </rPr>
          <t xml:space="preserve">
7/21 上空白贴纸984pcs
7/21 上环保标贴纸492pcs
7/21 上亚马逊外箱贴纸41pcs</t>
        </r>
      </text>
    </comment>
    <comment ref="AH437" authorId="0">
      <text>
        <r>
          <rPr>
            <b/>
            <sz val="9"/>
            <rFont val="宋体"/>
            <charset val="134"/>
          </rPr>
          <t>Administrator:</t>
        </r>
        <r>
          <rPr>
            <sz val="9"/>
            <rFont val="宋体"/>
            <charset val="134"/>
          </rPr>
          <t xml:space="preserve">
3002380 8/5 3375pcs
华3B8</t>
        </r>
      </text>
    </comment>
    <comment ref="AH438" authorId="0">
      <text>
        <r>
          <rPr>
            <b/>
            <sz val="9"/>
            <rFont val="宋体"/>
            <charset val="134"/>
          </rPr>
          <t>Administrator:</t>
        </r>
        <r>
          <rPr>
            <sz val="9"/>
            <rFont val="宋体"/>
            <charset val="134"/>
          </rPr>
          <t xml:space="preserve">
3002193 8/2 1500pcs华3B6</t>
        </r>
      </text>
    </comment>
    <comment ref="AL438" authorId="0">
      <text>
        <r>
          <rPr>
            <b/>
            <sz val="9"/>
            <rFont val="宋体"/>
            <charset val="134"/>
          </rPr>
          <t>Administrator:</t>
        </r>
        <r>
          <rPr>
            <sz val="9"/>
            <rFont val="宋体"/>
            <charset val="134"/>
          </rPr>
          <t xml:space="preserve">
UPC条码贴纸1500pcs
进口商贴纸1500pcs
</t>
        </r>
      </text>
    </comment>
    <comment ref="AH439" authorId="0">
      <text>
        <r>
          <rPr>
            <b/>
            <sz val="9"/>
            <rFont val="宋体"/>
            <charset val="134"/>
          </rPr>
          <t>Administrator:</t>
        </r>
        <r>
          <rPr>
            <sz val="9"/>
            <rFont val="宋体"/>
            <charset val="134"/>
          </rPr>
          <t xml:space="preserve">
3002038 7/31 897pcs华3A14</t>
        </r>
      </text>
    </comment>
    <comment ref="AH440" authorId="0">
      <text>
        <r>
          <rPr>
            <b/>
            <sz val="9"/>
            <rFont val="宋体"/>
            <charset val="134"/>
          </rPr>
          <t>Administrator:</t>
        </r>
        <r>
          <rPr>
            <sz val="9"/>
            <rFont val="宋体"/>
            <charset val="134"/>
          </rPr>
          <t xml:space="preserve">
3002038 7/31 286pcs
华3B7</t>
        </r>
      </text>
    </comment>
    <comment ref="AH441" authorId="0">
      <text>
        <r>
          <rPr>
            <b/>
            <sz val="9"/>
            <rFont val="宋体"/>
            <charset val="134"/>
          </rPr>
          <t>Administrator:</t>
        </r>
        <r>
          <rPr>
            <sz val="9"/>
            <rFont val="宋体"/>
            <charset val="134"/>
          </rPr>
          <t xml:space="preserve">
3002038 7/31 1092pcs
华3A13</t>
        </r>
      </text>
    </comment>
    <comment ref="AH442" authorId="0">
      <text>
        <r>
          <rPr>
            <b/>
            <sz val="9"/>
            <rFont val="宋体"/>
            <charset val="134"/>
          </rPr>
          <t>Administrator:</t>
        </r>
        <r>
          <rPr>
            <sz val="9"/>
            <rFont val="宋体"/>
            <charset val="134"/>
          </rPr>
          <t xml:space="preserve">
3002038 7/31 390pcs华3B7
</t>
        </r>
      </text>
    </comment>
    <comment ref="AH443" authorId="0">
      <text>
        <r>
          <rPr>
            <b/>
            <sz val="9"/>
            <rFont val="宋体"/>
            <charset val="134"/>
          </rPr>
          <t>Administrator:</t>
        </r>
        <r>
          <rPr>
            <sz val="9"/>
            <rFont val="宋体"/>
            <charset val="134"/>
          </rPr>
          <t xml:space="preserve">
3002038 7/31 390pcs华3B7
</t>
        </r>
      </text>
    </comment>
    <comment ref="AH444" authorId="0">
      <text>
        <r>
          <rPr>
            <b/>
            <sz val="9"/>
            <rFont val="宋体"/>
            <charset val="134"/>
          </rPr>
          <t>Administrator:</t>
        </r>
        <r>
          <rPr>
            <sz val="9"/>
            <rFont val="宋体"/>
            <charset val="134"/>
          </rPr>
          <t xml:space="preserve">
3002038 7/31 143pcs华3B6
</t>
        </r>
      </text>
    </comment>
    <comment ref="AH445" authorId="0">
      <text>
        <r>
          <rPr>
            <b/>
            <sz val="9"/>
            <rFont val="宋体"/>
            <charset val="134"/>
          </rPr>
          <t>Administrator:</t>
        </r>
        <r>
          <rPr>
            <sz val="9"/>
            <rFont val="宋体"/>
            <charset val="134"/>
          </rPr>
          <t xml:space="preserve">
3002038 7/31 182pcs华3B6
</t>
        </r>
      </text>
    </comment>
    <comment ref="AH446" authorId="0">
      <text>
        <r>
          <rPr>
            <b/>
            <sz val="9"/>
            <rFont val="宋体"/>
            <charset val="134"/>
          </rPr>
          <t>Administrator:</t>
        </r>
        <r>
          <rPr>
            <sz val="9"/>
            <rFont val="宋体"/>
            <charset val="134"/>
          </rPr>
          <t xml:space="preserve">
3002038 7/31 130pcs
华3B7</t>
        </r>
      </text>
    </comment>
    <comment ref="AH448" authorId="0">
      <text>
        <r>
          <rPr>
            <b/>
            <sz val="9"/>
            <rFont val="宋体"/>
            <charset val="134"/>
          </rPr>
          <t>Administrator:</t>
        </r>
        <r>
          <rPr>
            <sz val="9"/>
            <rFont val="宋体"/>
            <charset val="134"/>
          </rPr>
          <t xml:space="preserve">
300232 8/5 312pcs莫4B8</t>
        </r>
      </text>
    </comment>
    <comment ref="AL448" authorId="0">
      <text>
        <r>
          <rPr>
            <b/>
            <sz val="9"/>
            <rFont val="宋体"/>
            <charset val="134"/>
          </rPr>
          <t>Administrator:</t>
        </r>
        <r>
          <rPr>
            <sz val="9"/>
            <rFont val="宋体"/>
            <charset val="134"/>
          </rPr>
          <t xml:space="preserve">
7/26 上客供外箱条码贴纸24pcs
</t>
        </r>
      </text>
    </comment>
    <comment ref="AH449" authorId="0">
      <text>
        <r>
          <rPr>
            <b/>
            <sz val="9"/>
            <rFont val="宋体"/>
            <charset val="134"/>
          </rPr>
          <t>Administrator:</t>
        </r>
        <r>
          <rPr>
            <sz val="9"/>
            <rFont val="宋体"/>
            <charset val="134"/>
          </rPr>
          <t xml:space="preserve">
3002339 8/6 3924pcs走走</t>
        </r>
      </text>
    </comment>
    <comment ref="AL449" authorId="0">
      <text>
        <r>
          <rPr>
            <b/>
            <sz val="9"/>
            <rFont val="宋体"/>
            <charset val="134"/>
          </rPr>
          <t>Administrator:</t>
        </r>
        <r>
          <rPr>
            <sz val="9"/>
            <rFont val="宋体"/>
            <charset val="134"/>
          </rPr>
          <t xml:space="preserve">
7/23 上客供亚马逊外箱贴纸327pcs</t>
        </r>
      </text>
    </comment>
    <comment ref="AH450" authorId="0">
      <text>
        <r>
          <rPr>
            <b/>
            <sz val="9"/>
            <rFont val="宋体"/>
            <charset val="134"/>
          </rPr>
          <t>Administrator:</t>
        </r>
        <r>
          <rPr>
            <sz val="9"/>
            <rFont val="宋体"/>
            <charset val="134"/>
          </rPr>
          <t xml:space="preserve">
3002339 8/6  4272pcs华1F4</t>
        </r>
      </text>
    </comment>
    <comment ref="AL450" authorId="0">
      <text>
        <r>
          <rPr>
            <b/>
            <sz val="9"/>
            <rFont val="宋体"/>
            <charset val="134"/>
          </rPr>
          <t>Administrator:</t>
        </r>
        <r>
          <rPr>
            <sz val="9"/>
            <rFont val="宋体"/>
            <charset val="134"/>
          </rPr>
          <t xml:space="preserve">
7/23 上客供亚马逊外箱贴纸356pcs
</t>
        </r>
      </text>
    </comment>
    <comment ref="AH451" authorId="0">
      <text>
        <r>
          <rPr>
            <b/>
            <sz val="9"/>
            <rFont val="宋体"/>
            <charset val="134"/>
          </rPr>
          <t>Administrator:</t>
        </r>
        <r>
          <rPr>
            <sz val="9"/>
            <rFont val="宋体"/>
            <charset val="134"/>
          </rPr>
          <t xml:space="preserve">
3002318 8/7 1600pcs莫A一楼A6
</t>
        </r>
      </text>
    </comment>
    <comment ref="AH452" authorId="0">
      <text>
        <r>
          <rPr>
            <b/>
            <sz val="9"/>
            <rFont val="宋体"/>
            <charset val="134"/>
          </rPr>
          <t>Administrator:</t>
        </r>
        <r>
          <rPr>
            <sz val="9"/>
            <rFont val="宋体"/>
            <charset val="134"/>
          </rPr>
          <t xml:space="preserve">
3002330 8/6 1300pcs华3B14</t>
        </r>
      </text>
    </comment>
    <comment ref="AL452" authorId="0">
      <text>
        <r>
          <rPr>
            <b/>
            <sz val="9"/>
            <rFont val="宋体"/>
            <charset val="134"/>
          </rPr>
          <t>Administrator:</t>
        </r>
        <r>
          <rPr>
            <sz val="9"/>
            <rFont val="宋体"/>
            <charset val="134"/>
          </rPr>
          <t xml:space="preserve">
7/15 上意大利环保标贴纸1300pcs</t>
        </r>
      </text>
    </comment>
    <comment ref="AH453" authorId="0">
      <text>
        <r>
          <rPr>
            <b/>
            <sz val="9"/>
            <rFont val="宋体"/>
            <charset val="134"/>
          </rPr>
          <t>Administrator:</t>
        </r>
        <r>
          <rPr>
            <sz val="9"/>
            <rFont val="宋体"/>
            <charset val="134"/>
          </rPr>
          <t xml:space="preserve">
3002380 8/5 5500pcs华3A30</t>
        </r>
      </text>
    </comment>
    <comment ref="AH454" authorId="0">
      <text>
        <r>
          <rPr>
            <b/>
            <sz val="9"/>
            <rFont val="宋体"/>
            <charset val="134"/>
          </rPr>
          <t>Administrator:</t>
        </r>
        <r>
          <rPr>
            <sz val="9"/>
            <rFont val="宋体"/>
            <charset val="134"/>
          </rPr>
          <t xml:space="preserve">
3002380 8/5 5000pcs
华3A24</t>
        </r>
      </text>
    </comment>
    <comment ref="AH455" authorId="0">
      <text>
        <r>
          <rPr>
            <b/>
            <sz val="9"/>
            <rFont val="宋体"/>
            <charset val="134"/>
          </rPr>
          <t>Administrator:</t>
        </r>
        <r>
          <rPr>
            <sz val="9"/>
            <rFont val="宋体"/>
            <charset val="134"/>
          </rPr>
          <t xml:space="preserve">
3002380 8/5 2200pcs
华3A30</t>
        </r>
      </text>
    </comment>
    <comment ref="AH456" authorId="0">
      <text>
        <r>
          <rPr>
            <b/>
            <sz val="9"/>
            <rFont val="宋体"/>
            <charset val="134"/>
          </rPr>
          <t>Administrator:</t>
        </r>
        <r>
          <rPr>
            <sz val="9"/>
            <rFont val="宋体"/>
            <charset val="134"/>
          </rPr>
          <t xml:space="preserve">
3002380 8/5 7000pcs
华3A24</t>
        </r>
      </text>
    </comment>
    <comment ref="AH457" authorId="0">
      <text>
        <r>
          <rPr>
            <b/>
            <sz val="9"/>
            <rFont val="宋体"/>
            <charset val="134"/>
          </rPr>
          <t>Administrator:</t>
        </r>
        <r>
          <rPr>
            <sz val="9"/>
            <rFont val="宋体"/>
            <charset val="134"/>
          </rPr>
          <t xml:space="preserve">
3002318 8/7 16825pcs莫A一楼A6</t>
        </r>
      </text>
    </comment>
    <comment ref="AL457" authorId="0">
      <text>
        <r>
          <rPr>
            <b/>
            <sz val="9"/>
            <rFont val="宋体"/>
            <charset val="134"/>
          </rPr>
          <t>Administrator:</t>
        </r>
        <r>
          <rPr>
            <sz val="9"/>
            <rFont val="宋体"/>
            <charset val="134"/>
          </rPr>
          <t xml:space="preserve">
7/16 上客供外箱条码贴纸680pcs</t>
        </r>
      </text>
    </comment>
    <comment ref="AH458" authorId="0">
      <text>
        <r>
          <rPr>
            <b/>
            <sz val="9"/>
            <rFont val="宋体"/>
            <charset val="134"/>
          </rPr>
          <t>Administrator:</t>
        </r>
        <r>
          <rPr>
            <sz val="9"/>
            <rFont val="宋体"/>
            <charset val="134"/>
          </rPr>
          <t xml:space="preserve">
3002312 8/8 169pcs华3B8</t>
        </r>
      </text>
    </comment>
    <comment ref="AL458" authorId="0">
      <text>
        <r>
          <rPr>
            <b/>
            <sz val="9"/>
            <rFont val="宋体"/>
            <charset val="134"/>
          </rPr>
          <t>Administrator:</t>
        </r>
        <r>
          <rPr>
            <sz val="9"/>
            <rFont val="宋体"/>
            <charset val="134"/>
          </rPr>
          <t xml:space="preserve">
7/16 上白色防盗贴纸 169pcs
7/23 上UPC条码贴纸169pcs
</t>
        </r>
      </text>
    </comment>
    <comment ref="AH459" authorId="0">
      <text>
        <r>
          <rPr>
            <b/>
            <sz val="9"/>
            <rFont val="宋体"/>
            <charset val="134"/>
          </rPr>
          <t>Administrator:</t>
        </r>
        <r>
          <rPr>
            <sz val="9"/>
            <rFont val="宋体"/>
            <charset val="134"/>
          </rPr>
          <t xml:space="preserve">
3002312 8/8 1339pcs
华3B8</t>
        </r>
      </text>
    </comment>
    <comment ref="AL459" authorId="0">
      <text>
        <r>
          <rPr>
            <b/>
            <sz val="9"/>
            <rFont val="宋体"/>
            <charset val="134"/>
          </rPr>
          <t>Administrator:</t>
        </r>
        <r>
          <rPr>
            <sz val="9"/>
            <rFont val="宋体"/>
            <charset val="134"/>
          </rPr>
          <t xml:space="preserve">
7/16 上白色防盗贴纸 1339pcs
7/23 上UPC条码贴纸1339pcs</t>
        </r>
      </text>
    </comment>
    <comment ref="AH460" authorId="0">
      <text>
        <r>
          <rPr>
            <b/>
            <sz val="9"/>
            <rFont val="宋体"/>
            <charset val="134"/>
          </rPr>
          <t>Administrator:</t>
        </r>
        <r>
          <rPr>
            <sz val="9"/>
            <rFont val="宋体"/>
            <charset val="134"/>
          </rPr>
          <t xml:space="preserve">
3002380 8/5 6000pcs
华3A24</t>
        </r>
      </text>
    </comment>
    <comment ref="AH461" authorId="0">
      <text>
        <r>
          <rPr>
            <b/>
            <sz val="9"/>
            <rFont val="宋体"/>
            <charset val="134"/>
          </rPr>
          <t>Administrator:</t>
        </r>
        <r>
          <rPr>
            <sz val="9"/>
            <rFont val="宋体"/>
            <charset val="134"/>
          </rPr>
          <t xml:space="preserve">
400330 8/12 2844pcs
新仓1-B2
</t>
        </r>
      </text>
    </comment>
    <comment ref="AL461" authorId="0">
      <text>
        <r>
          <rPr>
            <b/>
            <sz val="9"/>
            <rFont val="宋体"/>
            <charset val="134"/>
          </rPr>
          <t>Administrator:</t>
        </r>
        <r>
          <rPr>
            <sz val="9"/>
            <rFont val="宋体"/>
            <charset val="134"/>
          </rPr>
          <t xml:space="preserve">
7/23 上客供亚马逊外箱贴纸237pcs</t>
        </r>
      </text>
    </comment>
    <comment ref="AH462" authorId="0">
      <text>
        <r>
          <rPr>
            <b/>
            <sz val="9"/>
            <rFont val="宋体"/>
            <charset val="134"/>
          </rPr>
          <t>Administrator:</t>
        </r>
        <r>
          <rPr>
            <sz val="9"/>
            <rFont val="宋体"/>
            <charset val="134"/>
          </rPr>
          <t xml:space="preserve">
4000300 8/9 2832pcs
华3B9</t>
        </r>
      </text>
    </comment>
    <comment ref="AL462" authorId="0">
      <text>
        <r>
          <rPr>
            <b/>
            <sz val="9"/>
            <rFont val="宋体"/>
            <charset val="134"/>
          </rPr>
          <t>Administrator:</t>
        </r>
        <r>
          <rPr>
            <sz val="9"/>
            <rFont val="宋体"/>
            <charset val="134"/>
          </rPr>
          <t xml:space="preserve">
7/3 上客供RFID贴纸2832pcs
</t>
        </r>
      </text>
    </comment>
    <comment ref="AH463" authorId="0">
      <text>
        <r>
          <rPr>
            <b/>
            <sz val="9"/>
            <rFont val="宋体"/>
            <charset val="134"/>
          </rPr>
          <t>Administrator:</t>
        </r>
        <r>
          <rPr>
            <sz val="9"/>
            <rFont val="宋体"/>
            <charset val="134"/>
          </rPr>
          <t xml:space="preserve">
4000300 8/9 4048pcs
华3B9</t>
        </r>
      </text>
    </comment>
    <comment ref="AL463" authorId="0">
      <text>
        <r>
          <rPr>
            <b/>
            <sz val="9"/>
            <rFont val="宋体"/>
            <charset val="134"/>
          </rPr>
          <t>Administrator:</t>
        </r>
        <r>
          <rPr>
            <sz val="9"/>
            <rFont val="宋体"/>
            <charset val="134"/>
          </rPr>
          <t xml:space="preserve">
7/3 上客供RFID贴纸4048pcs
</t>
        </r>
      </text>
    </comment>
    <comment ref="AH464" authorId="0">
      <text>
        <r>
          <rPr>
            <b/>
            <sz val="9"/>
            <rFont val="宋体"/>
            <charset val="134"/>
          </rPr>
          <t>Administrator:</t>
        </r>
        <r>
          <rPr>
            <sz val="9"/>
            <rFont val="宋体"/>
            <charset val="134"/>
          </rPr>
          <t xml:space="preserve">
4000300 8/9 2736pcs
华3B8</t>
        </r>
      </text>
    </comment>
    <comment ref="AL464" authorId="0">
      <text>
        <r>
          <rPr>
            <b/>
            <sz val="9"/>
            <rFont val="宋体"/>
            <charset val="134"/>
          </rPr>
          <t>Administrator:</t>
        </r>
        <r>
          <rPr>
            <sz val="9"/>
            <rFont val="宋体"/>
            <charset val="134"/>
          </rPr>
          <t xml:space="preserve">
7/3 上客供RFID贴纸2736pcs
</t>
        </r>
      </text>
    </comment>
    <comment ref="AH465" authorId="0">
      <text>
        <r>
          <rPr>
            <b/>
            <sz val="9"/>
            <rFont val="宋体"/>
            <charset val="134"/>
          </rPr>
          <t>Administrator:</t>
        </r>
        <r>
          <rPr>
            <sz val="9"/>
            <rFont val="宋体"/>
            <charset val="134"/>
          </rPr>
          <t xml:space="preserve">
4000300 8/9 3024pcs
华3B8</t>
        </r>
      </text>
    </comment>
    <comment ref="AL465" authorId="0">
      <text>
        <r>
          <rPr>
            <b/>
            <sz val="9"/>
            <rFont val="宋体"/>
            <charset val="134"/>
          </rPr>
          <t>Administrator:</t>
        </r>
        <r>
          <rPr>
            <sz val="9"/>
            <rFont val="宋体"/>
            <charset val="134"/>
          </rPr>
          <t xml:space="preserve">
7/3 上客供RFID贴纸3024pcs
</t>
        </r>
      </text>
    </comment>
    <comment ref="AH466" authorId="0">
      <text>
        <r>
          <rPr>
            <b/>
            <sz val="9"/>
            <rFont val="宋体"/>
            <charset val="134"/>
          </rPr>
          <t>Administrator:</t>
        </r>
        <r>
          <rPr>
            <sz val="9"/>
            <rFont val="宋体"/>
            <charset val="134"/>
          </rPr>
          <t xml:space="preserve">
4000300 8/9 3488pcs
华3B9</t>
        </r>
      </text>
    </comment>
    <comment ref="AH467" authorId="0">
      <text>
        <r>
          <rPr>
            <b/>
            <sz val="9"/>
            <rFont val="宋体"/>
            <charset val="134"/>
          </rPr>
          <t>Administrator:</t>
        </r>
        <r>
          <rPr>
            <sz val="9"/>
            <rFont val="宋体"/>
            <charset val="134"/>
          </rPr>
          <t xml:space="preserve">
4000300 8/9 2688pcs
华3B9</t>
        </r>
      </text>
    </comment>
    <comment ref="AH468" authorId="0">
      <text>
        <r>
          <rPr>
            <b/>
            <sz val="9"/>
            <rFont val="宋体"/>
            <charset val="134"/>
          </rPr>
          <t>Administrator:</t>
        </r>
        <r>
          <rPr>
            <sz val="9"/>
            <rFont val="宋体"/>
            <charset val="134"/>
          </rPr>
          <t xml:space="preserve">
4000300 8/9 2256pcs
华3B9
4000352 8/13 16pcs华3B9</t>
        </r>
      </text>
    </comment>
    <comment ref="AH469" authorId="0">
      <text>
        <r>
          <rPr>
            <b/>
            <sz val="9"/>
            <rFont val="宋体"/>
            <charset val="134"/>
          </rPr>
          <t>Administrator:</t>
        </r>
        <r>
          <rPr>
            <sz val="9"/>
            <rFont val="宋体"/>
            <charset val="134"/>
          </rPr>
          <t xml:space="preserve">
3002330 8/6 1612pcs华3A27</t>
        </r>
      </text>
    </comment>
    <comment ref="AH470" authorId="0">
      <text>
        <r>
          <rPr>
            <b/>
            <sz val="9"/>
            <rFont val="宋体"/>
            <charset val="134"/>
          </rPr>
          <t>Administrator:</t>
        </r>
        <r>
          <rPr>
            <sz val="9"/>
            <rFont val="宋体"/>
            <charset val="134"/>
          </rPr>
          <t xml:space="preserve">
3002287 8/8 12168pcs莫A一楼B7</t>
        </r>
      </text>
    </comment>
    <comment ref="AL470" authorId="0">
      <text>
        <r>
          <rPr>
            <b/>
            <sz val="9"/>
            <rFont val="宋体"/>
            <charset val="134"/>
          </rPr>
          <t>Administrator:</t>
        </r>
        <r>
          <rPr>
            <sz val="9"/>
            <rFont val="宋体"/>
            <charset val="134"/>
          </rPr>
          <t xml:space="preserve">
8/26 上客户EAN贴纸12168pcs
PDQ数量贴纸12168pcs
</t>
        </r>
      </text>
    </comment>
    <comment ref="AH471" authorId="0">
      <text>
        <r>
          <rPr>
            <b/>
            <sz val="9"/>
            <rFont val="宋体"/>
            <charset val="134"/>
          </rPr>
          <t>Administrator:</t>
        </r>
        <r>
          <rPr>
            <sz val="9"/>
            <rFont val="宋体"/>
            <charset val="134"/>
          </rPr>
          <t xml:space="preserve">
4000300 8/9 1040pcs
华3B13</t>
        </r>
      </text>
    </comment>
    <comment ref="AL471" authorId="0">
      <text>
        <r>
          <rPr>
            <b/>
            <sz val="9"/>
            <rFont val="宋体"/>
            <charset val="134"/>
          </rPr>
          <t>Administrator:</t>
        </r>
        <r>
          <rPr>
            <sz val="9"/>
            <rFont val="宋体"/>
            <charset val="134"/>
          </rPr>
          <t xml:space="preserve">
7/16 上客供警语贴纸贴球底部   1076pcs
     上客供警语贴纸贴收藏指南 1076pcs
     上客供警语贴纸贴说明书上 1076pcs
  7/24 上UPC条码贴纸1040pcs</t>
        </r>
      </text>
    </comment>
    <comment ref="AH472" authorId="0">
      <text>
        <r>
          <rPr>
            <b/>
            <sz val="9"/>
            <rFont val="宋体"/>
            <charset val="134"/>
          </rPr>
          <t>Administrator:</t>
        </r>
        <r>
          <rPr>
            <sz val="9"/>
            <rFont val="宋体"/>
            <charset val="134"/>
          </rPr>
          <t xml:space="preserve">
3002380 8/5 3300pcs
华3A23</t>
        </r>
      </text>
    </comment>
    <comment ref="AH473" authorId="0">
      <text>
        <r>
          <rPr>
            <b/>
            <sz val="9"/>
            <rFont val="宋体"/>
            <charset val="134"/>
          </rPr>
          <t>Administrator:</t>
        </r>
        <r>
          <rPr>
            <sz val="9"/>
            <rFont val="宋体"/>
            <charset val="134"/>
          </rPr>
          <t xml:space="preserve">
400330 8/12 5772pcs
新仓1-A4</t>
        </r>
      </text>
    </comment>
    <comment ref="AL473" authorId="0">
      <text>
        <r>
          <rPr>
            <b/>
            <sz val="9"/>
            <rFont val="宋体"/>
            <charset val="134"/>
          </rPr>
          <t>Administrator:</t>
        </r>
        <r>
          <rPr>
            <sz val="9"/>
            <rFont val="宋体"/>
            <charset val="134"/>
          </rPr>
          <t xml:space="preserve">
7/23 上客供亚马逊外箱贴纸481pcs</t>
        </r>
      </text>
    </comment>
    <comment ref="AH474" authorId="0">
      <text>
        <r>
          <rPr>
            <b/>
            <sz val="9"/>
            <rFont val="宋体"/>
            <charset val="134"/>
          </rPr>
          <t>Administrator:</t>
        </r>
        <r>
          <rPr>
            <sz val="9"/>
            <rFont val="宋体"/>
            <charset val="134"/>
          </rPr>
          <t xml:space="preserve">
400330 8/12 936pcs
新仓1-B4</t>
        </r>
      </text>
    </comment>
    <comment ref="AL474" authorId="0">
      <text>
        <r>
          <rPr>
            <b/>
            <sz val="9"/>
            <rFont val="宋体"/>
            <charset val="134"/>
          </rPr>
          <t>Administrator:</t>
        </r>
        <r>
          <rPr>
            <sz val="9"/>
            <rFont val="宋体"/>
            <charset val="134"/>
          </rPr>
          <t xml:space="preserve">
7/23 上客供亚马逊外箱贴纸78pcs</t>
        </r>
      </text>
    </comment>
    <comment ref="AH475" authorId="0">
      <text>
        <r>
          <rPr>
            <b/>
            <sz val="9"/>
            <rFont val="宋体"/>
            <charset val="134"/>
          </rPr>
          <t>Administrator:</t>
        </r>
        <r>
          <rPr>
            <sz val="9"/>
            <rFont val="宋体"/>
            <charset val="134"/>
          </rPr>
          <t xml:space="preserve">
4000307 8/11 24675pcs莫4B8</t>
        </r>
      </text>
    </comment>
    <comment ref="AL475" authorId="0">
      <text>
        <r>
          <rPr>
            <b/>
            <sz val="9"/>
            <rFont val="宋体"/>
            <charset val="134"/>
          </rPr>
          <t>Administrator:</t>
        </r>
        <r>
          <rPr>
            <sz val="9"/>
            <rFont val="宋体"/>
            <charset val="134"/>
          </rPr>
          <t xml:space="preserve">
7/28 上客供外箱条码贴纸997pcs
</t>
        </r>
      </text>
    </comment>
    <comment ref="AH476" authorId="0">
      <text>
        <r>
          <rPr>
            <b/>
            <sz val="9"/>
            <rFont val="宋体"/>
            <charset val="134"/>
          </rPr>
          <t>Administrator:</t>
        </r>
        <r>
          <rPr>
            <sz val="9"/>
            <rFont val="宋体"/>
            <charset val="134"/>
          </rPr>
          <t xml:space="preserve">
4000300 8/9 300pcs华3B13</t>
        </r>
      </text>
    </comment>
    <comment ref="AL476" authorId="0">
      <text>
        <r>
          <rPr>
            <b/>
            <sz val="9"/>
            <rFont val="宋体"/>
            <charset val="134"/>
          </rPr>
          <t>Administrator:</t>
        </r>
        <r>
          <rPr>
            <sz val="9"/>
            <rFont val="宋体"/>
            <charset val="134"/>
          </rPr>
          <t xml:space="preserve">
7/22 上警告语/进口商贴纸300pcs</t>
        </r>
      </text>
    </comment>
    <comment ref="AH477" authorId="0">
      <text>
        <r>
          <rPr>
            <b/>
            <sz val="9"/>
            <rFont val="宋体"/>
            <charset val="134"/>
          </rPr>
          <t>Administrator:</t>
        </r>
        <r>
          <rPr>
            <sz val="9"/>
            <rFont val="宋体"/>
            <charset val="134"/>
          </rPr>
          <t xml:space="preserve">
400330 8/12 1440pcs新仓1-B</t>
        </r>
      </text>
    </comment>
    <comment ref="AL477" authorId="0">
      <text>
        <r>
          <rPr>
            <b/>
            <sz val="9"/>
            <rFont val="宋体"/>
            <charset val="134"/>
          </rPr>
          <t>Administrator:</t>
        </r>
        <r>
          <rPr>
            <sz val="9"/>
            <rFont val="宋体"/>
            <charset val="134"/>
          </rPr>
          <t xml:space="preserve">
8/1 上客人警告语贴纸1440pcs
SKU号码贴纸1440pcs
8/1 上客人警语贴纸1440pcs
条码贴纸1440pcs
</t>
        </r>
      </text>
    </comment>
    <comment ref="AH478" authorId="0">
      <text>
        <r>
          <rPr>
            <b/>
            <sz val="9"/>
            <rFont val="宋体"/>
            <charset val="134"/>
          </rPr>
          <t>Administrator:</t>
        </r>
        <r>
          <rPr>
            <sz val="9"/>
            <rFont val="宋体"/>
            <charset val="134"/>
          </rPr>
          <t xml:space="preserve">
400330 8/12 960pcs新仓1-B3</t>
        </r>
      </text>
    </comment>
    <comment ref="AL478" authorId="0">
      <text>
        <r>
          <rPr>
            <b/>
            <sz val="9"/>
            <rFont val="宋体"/>
            <charset val="134"/>
          </rPr>
          <t>Administrator:</t>
        </r>
        <r>
          <rPr>
            <sz val="9"/>
            <rFont val="宋体"/>
            <charset val="134"/>
          </rPr>
          <t xml:space="preserve">
8/1 上客人警告语贴纸960pcs
SKU号码贴纸960pcs
</t>
        </r>
      </text>
    </comment>
    <comment ref="AH479" authorId="0">
      <text>
        <r>
          <rPr>
            <b/>
            <sz val="9"/>
            <rFont val="宋体"/>
            <charset val="134"/>
          </rPr>
          <t>Administrator:</t>
        </r>
        <r>
          <rPr>
            <sz val="9"/>
            <rFont val="宋体"/>
            <charset val="134"/>
          </rPr>
          <t xml:space="preserve">
4000266 8/8 504pcs新仓3-B8</t>
        </r>
      </text>
    </comment>
    <comment ref="AL479" authorId="0">
      <text>
        <r>
          <rPr>
            <b/>
            <sz val="9"/>
            <rFont val="宋体"/>
            <charset val="134"/>
          </rPr>
          <t>Administrator:</t>
        </r>
        <r>
          <rPr>
            <sz val="9"/>
            <rFont val="宋体"/>
            <charset val="134"/>
          </rPr>
          <t xml:space="preserve">
7/21 上EAN条码贴纸1008pcs
空白贴纸1008pcs
7/21 上多语折叠贴纸504pcs</t>
        </r>
      </text>
    </comment>
    <comment ref="AH480" authorId="0">
      <text>
        <r>
          <rPr>
            <b/>
            <sz val="9"/>
            <rFont val="宋体"/>
            <charset val="134"/>
          </rPr>
          <t>Administrator:</t>
        </r>
        <r>
          <rPr>
            <sz val="9"/>
            <rFont val="宋体"/>
            <charset val="134"/>
          </rPr>
          <t xml:space="preserve">
3002312 8/8 1950pcs
华3B14</t>
        </r>
      </text>
    </comment>
    <comment ref="AL480" authorId="0">
      <text>
        <r>
          <rPr>
            <b/>
            <sz val="9"/>
            <rFont val="宋体"/>
            <charset val="134"/>
          </rPr>
          <t>Administrator:</t>
        </r>
        <r>
          <rPr>
            <sz val="9"/>
            <rFont val="宋体"/>
            <charset val="134"/>
          </rPr>
          <t xml:space="preserve">
7/16 上白色防盗贴纸 1950pcs
7/25 上UPC贴纸1950pcs
7/31 上KM单外箱贴纸150pcs</t>
        </r>
      </text>
    </comment>
    <comment ref="AH481" authorId="0">
      <text>
        <r>
          <rPr>
            <b/>
            <sz val="9"/>
            <rFont val="宋体"/>
            <charset val="134"/>
          </rPr>
          <t>Administrator:</t>
        </r>
        <r>
          <rPr>
            <sz val="9"/>
            <rFont val="宋体"/>
            <charset val="134"/>
          </rPr>
          <t xml:space="preserve">
3002312 8/8 143pcs
华3B8</t>
        </r>
      </text>
    </comment>
    <comment ref="AL481" authorId="0">
      <text>
        <r>
          <rPr>
            <b/>
            <sz val="9"/>
            <rFont val="宋体"/>
            <charset val="134"/>
          </rPr>
          <t>Administrator:</t>
        </r>
        <r>
          <rPr>
            <sz val="9"/>
            <rFont val="宋体"/>
            <charset val="134"/>
          </rPr>
          <t xml:space="preserve">
7/16 上白色防盗贴纸 143pcs
7/25 上UPC贴纸143pcs
7/31 上KM单外箱贴纸11pcs</t>
        </r>
      </text>
    </comment>
    <comment ref="AH484" authorId="0">
      <text>
        <r>
          <rPr>
            <b/>
            <sz val="9"/>
            <rFont val="宋体"/>
            <charset val="134"/>
          </rPr>
          <t>Administrator:</t>
        </r>
        <r>
          <rPr>
            <sz val="9"/>
            <rFont val="宋体"/>
            <charset val="134"/>
          </rPr>
          <t xml:space="preserve">
4000269 8/8 720pcs张泉</t>
        </r>
      </text>
    </comment>
    <comment ref="AL484" authorId="0">
      <text>
        <r>
          <rPr>
            <b/>
            <sz val="9"/>
            <rFont val="宋体"/>
            <charset val="134"/>
          </rPr>
          <t>Administrator:</t>
        </r>
        <r>
          <rPr>
            <sz val="9"/>
            <rFont val="宋体"/>
            <charset val="134"/>
          </rPr>
          <t xml:space="preserve">
8/1 上客人警语贴纸720pcs
条码贴纸720pcs
</t>
        </r>
      </text>
    </comment>
    <comment ref="AH485" authorId="0">
      <text>
        <r>
          <rPr>
            <b/>
            <sz val="9"/>
            <rFont val="宋体"/>
            <charset val="134"/>
          </rPr>
          <t>Administrator:</t>
        </r>
        <r>
          <rPr>
            <sz val="9"/>
            <rFont val="宋体"/>
            <charset val="134"/>
          </rPr>
          <t xml:space="preserve">
3002276 8/13 15pcs 一楼</t>
        </r>
      </text>
    </comment>
    <comment ref="AH486" authorId="0">
      <text>
        <r>
          <rPr>
            <b/>
            <sz val="9"/>
            <rFont val="宋体"/>
            <charset val="134"/>
          </rPr>
          <t>Administrator:</t>
        </r>
        <r>
          <rPr>
            <sz val="9"/>
            <rFont val="宋体"/>
            <charset val="134"/>
          </rPr>
          <t xml:space="preserve">
3002276 8/13 15pcs 一楼
</t>
        </r>
      </text>
    </comment>
    <comment ref="AH487" authorId="0">
      <text>
        <r>
          <rPr>
            <b/>
            <sz val="9"/>
            <rFont val="宋体"/>
            <charset val="134"/>
          </rPr>
          <t>Administrator:</t>
        </r>
        <r>
          <rPr>
            <sz val="9"/>
            <rFont val="宋体"/>
            <charset val="134"/>
          </rPr>
          <t xml:space="preserve">
4000269 8/8 2700pcs张泉</t>
        </r>
      </text>
    </comment>
    <comment ref="AL487" authorId="0">
      <text>
        <r>
          <rPr>
            <b/>
            <sz val="9"/>
            <rFont val="宋体"/>
            <charset val="134"/>
          </rPr>
          <t>Administrator:</t>
        </r>
        <r>
          <rPr>
            <sz val="9"/>
            <rFont val="宋体"/>
            <charset val="134"/>
          </rPr>
          <t xml:space="preserve">
8/1 上客人警语贴纸2700pcs
条码贴纸2700pcs</t>
        </r>
      </text>
    </comment>
    <comment ref="AH490" authorId="0">
      <text>
        <r>
          <rPr>
            <b/>
            <sz val="9"/>
            <rFont val="宋体"/>
            <charset val="134"/>
          </rPr>
          <t>Administrator:</t>
        </r>
        <r>
          <rPr>
            <sz val="9"/>
            <rFont val="宋体"/>
            <charset val="134"/>
          </rPr>
          <t xml:space="preserve">
4000593 8/18 3975pcs
华一F3
4000607 8/19 25pcsB 34区</t>
        </r>
      </text>
    </comment>
    <comment ref="AL490" authorId="0">
      <text>
        <r>
          <rPr>
            <b/>
            <sz val="9"/>
            <rFont val="宋体"/>
            <charset val="134"/>
          </rPr>
          <t>Administrator:</t>
        </r>
        <r>
          <rPr>
            <sz val="9"/>
            <rFont val="宋体"/>
            <charset val="134"/>
          </rPr>
          <t xml:space="preserve">
7/29 上冰棒款说明书荷兰语贴纸4000pcs
蛋糕款说明书荷兰语贴纸4000pcs
布丁款说明书荷兰语贴纸4000pcs</t>
        </r>
      </text>
    </comment>
    <comment ref="AH491" authorId="0">
      <text>
        <r>
          <rPr>
            <b/>
            <sz val="9"/>
            <rFont val="宋体"/>
            <charset val="134"/>
          </rPr>
          <t>Administrator:</t>
        </r>
        <r>
          <rPr>
            <sz val="9"/>
            <rFont val="宋体"/>
            <charset val="134"/>
          </rPr>
          <t xml:space="preserve">
4000607 8/19 23175pcs莫4B3</t>
        </r>
      </text>
    </comment>
    <comment ref="AL491" authorId="0">
      <text>
        <r>
          <rPr>
            <b/>
            <sz val="9"/>
            <rFont val="宋体"/>
            <charset val="134"/>
          </rPr>
          <t>Administrator:</t>
        </r>
        <r>
          <rPr>
            <sz val="9"/>
            <rFont val="宋体"/>
            <charset val="134"/>
          </rPr>
          <t xml:space="preserve">
7/28 上客供外箱条码贴纸936pcs
</t>
        </r>
      </text>
    </comment>
    <comment ref="AL492" authorId="0">
      <text>
        <r>
          <rPr>
            <b/>
            <sz val="9"/>
            <rFont val="宋体"/>
            <charset val="134"/>
          </rPr>
          <t>Administrator:</t>
        </r>
        <r>
          <rPr>
            <sz val="9"/>
            <rFont val="宋体"/>
            <charset val="134"/>
          </rPr>
          <t xml:space="preserve">
7/31 KM单外箱贴纸550pcs两个同PO共用</t>
        </r>
      </text>
    </comment>
    <comment ref="AL494" authorId="0">
      <text>
        <r>
          <rPr>
            <b/>
            <sz val="9"/>
            <rFont val="宋体"/>
            <charset val="134"/>
          </rPr>
          <t>Administrator:</t>
        </r>
        <r>
          <rPr>
            <sz val="9"/>
            <rFont val="宋体"/>
            <charset val="134"/>
          </rPr>
          <t xml:space="preserve">
7/31 上KM单外箱贴纸50pcs</t>
        </r>
      </text>
    </comment>
    <comment ref="AH496" authorId="0">
      <text>
        <r>
          <rPr>
            <b/>
            <sz val="9"/>
            <rFont val="宋体"/>
            <charset val="134"/>
          </rPr>
          <t>Administrator:</t>
        </r>
        <r>
          <rPr>
            <sz val="9"/>
            <rFont val="宋体"/>
            <charset val="134"/>
          </rPr>
          <t xml:space="preserve">
4000248 8/21 14975pcs新仓1 -A5</t>
        </r>
      </text>
    </comment>
    <comment ref="AL496" authorId="0">
      <text>
        <r>
          <rPr>
            <b/>
            <sz val="9"/>
            <rFont val="宋体"/>
            <charset val="134"/>
          </rPr>
          <t>Administrator:</t>
        </r>
        <r>
          <rPr>
            <sz val="9"/>
            <rFont val="宋体"/>
            <charset val="134"/>
          </rPr>
          <t xml:space="preserve">
7/28 上客供外箱条码贴纸605pcs
</t>
        </r>
      </text>
    </comment>
    <comment ref="AH497" authorId="0">
      <text>
        <r>
          <rPr>
            <b/>
            <sz val="9"/>
            <rFont val="宋体"/>
            <charset val="134"/>
          </rPr>
          <t>Administrator:</t>
        </r>
        <r>
          <rPr>
            <sz val="9"/>
            <rFont val="宋体"/>
            <charset val="134"/>
          </rPr>
          <t xml:space="preserve">
4000244 8/22 1560pcs
莫4B4
4000242 8/22 3600pcs
莫4B4</t>
        </r>
      </text>
    </comment>
    <comment ref="AL497" authorId="0">
      <text>
        <r>
          <rPr>
            <b/>
            <sz val="9"/>
            <rFont val="宋体"/>
            <charset val="134"/>
          </rPr>
          <t>Administrator:</t>
        </r>
        <r>
          <rPr>
            <sz val="9"/>
            <rFont val="宋体"/>
            <charset val="134"/>
          </rPr>
          <t xml:space="preserve">
8/2 上客供亚马逊外箱贴纸430pcs</t>
        </r>
      </text>
    </comment>
    <comment ref="AH498" authorId="0">
      <text>
        <r>
          <rPr>
            <b/>
            <sz val="9"/>
            <rFont val="宋体"/>
            <charset val="134"/>
          </rPr>
          <t>Administrator:</t>
        </r>
        <r>
          <rPr>
            <sz val="9"/>
            <rFont val="宋体"/>
            <charset val="134"/>
          </rPr>
          <t xml:space="preserve">
4000242 8/22 1209pcs莫4B4</t>
        </r>
      </text>
    </comment>
    <comment ref="AL498" authorId="0">
      <text>
        <r>
          <rPr>
            <b/>
            <sz val="9"/>
            <rFont val="宋体"/>
            <charset val="134"/>
          </rPr>
          <t>Administrator:</t>
        </r>
        <r>
          <rPr>
            <sz val="9"/>
            <rFont val="宋体"/>
            <charset val="134"/>
          </rPr>
          <t xml:space="preserve">
7/21 上多语折叠贴纸1209pcs
</t>
        </r>
      </text>
    </comment>
    <comment ref="AH499" authorId="0">
      <text>
        <r>
          <rPr>
            <b/>
            <sz val="9"/>
            <rFont val="宋体"/>
            <charset val="134"/>
          </rPr>
          <t>Administrator:</t>
        </r>
        <r>
          <rPr>
            <sz val="9"/>
            <rFont val="宋体"/>
            <charset val="134"/>
          </rPr>
          <t xml:space="preserve">
4000230 8/22 24960pcs
莫4B4</t>
        </r>
      </text>
    </comment>
    <comment ref="AH500" authorId="0">
      <text>
        <r>
          <rPr>
            <b/>
            <sz val="9"/>
            <rFont val="宋体"/>
            <charset val="134"/>
          </rPr>
          <t>Administrator:</t>
        </r>
        <r>
          <rPr>
            <sz val="9"/>
            <rFont val="宋体"/>
            <charset val="134"/>
          </rPr>
          <t xml:space="preserve">
2002217 6/13 3900pcs莫5楼B9
3002330 8/6 3900pcs因为生产以为此单是东莞混装误送回半成品球车回来返工 华3B9</t>
        </r>
      </text>
    </comment>
    <comment ref="AH501" authorId="0">
      <text>
        <r>
          <rPr>
            <b/>
            <sz val="9"/>
            <rFont val="宋体"/>
            <charset val="134"/>
          </rPr>
          <t>Administrator:</t>
        </r>
        <r>
          <rPr>
            <sz val="9"/>
            <rFont val="宋体"/>
            <charset val="134"/>
          </rPr>
          <t xml:space="preserve">
4000244 8/22 130pcs莫4B4</t>
        </r>
      </text>
    </comment>
    <comment ref="AL501" authorId="0">
      <text>
        <r>
          <rPr>
            <b/>
            <sz val="9"/>
            <rFont val="宋体"/>
            <charset val="134"/>
          </rPr>
          <t>Administrator:</t>
        </r>
        <r>
          <rPr>
            <sz val="9"/>
            <rFont val="宋体"/>
            <charset val="134"/>
          </rPr>
          <t xml:space="preserve">
7/29 上UPC条码贴纸130pcs
8/7 上KM单外箱贴纸10pcs
8/21 上白色防盗贴纸130pcs</t>
        </r>
      </text>
    </comment>
    <comment ref="AH502" authorId="0">
      <text>
        <r>
          <rPr>
            <b/>
            <sz val="9"/>
            <rFont val="宋体"/>
            <charset val="134"/>
          </rPr>
          <t>Administrator:</t>
        </r>
        <r>
          <rPr>
            <sz val="9"/>
            <rFont val="宋体"/>
            <charset val="134"/>
          </rPr>
          <t xml:space="preserve">
4000244 8/22 1404pcs莫4B4
4000214 8/23 13pcs莫4 B4</t>
        </r>
      </text>
    </comment>
    <comment ref="AL502" authorId="0">
      <text>
        <r>
          <rPr>
            <b/>
            <sz val="9"/>
            <rFont val="宋体"/>
            <charset val="134"/>
          </rPr>
          <t>Administrator:</t>
        </r>
        <r>
          <rPr>
            <sz val="9"/>
            <rFont val="宋体"/>
            <charset val="134"/>
          </rPr>
          <t xml:space="preserve">
7/29 上UPC条码贴纸1404pcs
8/7 上KM单外箱贴纸108pcs
8/21 上白色防盗贴纸1404pcs
</t>
        </r>
      </text>
    </comment>
    <comment ref="AH503" authorId="0">
      <text>
        <r>
          <rPr>
            <b/>
            <sz val="9"/>
            <rFont val="宋体"/>
            <charset val="134"/>
          </rPr>
          <t>Administrator:</t>
        </r>
        <r>
          <rPr>
            <sz val="9"/>
            <rFont val="宋体"/>
            <charset val="134"/>
          </rPr>
          <t xml:space="preserve">
3000506 8/21 1350pcs新仓1-A3</t>
        </r>
      </text>
    </comment>
    <comment ref="AL503" authorId="0">
      <text>
        <r>
          <rPr>
            <b/>
            <sz val="9"/>
            <rFont val="宋体"/>
            <charset val="134"/>
          </rPr>
          <t>Administrator:</t>
        </r>
        <r>
          <rPr>
            <sz val="9"/>
            <rFont val="宋体"/>
            <charset val="134"/>
          </rPr>
          <t xml:space="preserve">
7/26 上收缩膜 +说明书纽扣电池警告语贴纸3000pcs
8/7上收缩膜 +说明书纽扣电池警告语贴纸1350pcs
8/14 上KM单外箱贴纸225pcs
</t>
        </r>
      </text>
    </comment>
    <comment ref="AH506" authorId="0">
      <text>
        <r>
          <rPr>
            <b/>
            <sz val="9"/>
            <rFont val="宋体"/>
            <charset val="134"/>
          </rPr>
          <t>Administrator:</t>
        </r>
        <r>
          <rPr>
            <sz val="9"/>
            <rFont val="宋体"/>
            <charset val="134"/>
          </rPr>
          <t xml:space="preserve">
4000230 8/22 120pcs莫4B9</t>
        </r>
      </text>
    </comment>
    <comment ref="AL506" authorId="0">
      <text>
        <r>
          <rPr>
            <b/>
            <sz val="9"/>
            <rFont val="宋体"/>
            <charset val="134"/>
          </rPr>
          <t>Administrator:</t>
        </r>
        <r>
          <rPr>
            <sz val="9"/>
            <rFont val="宋体"/>
            <charset val="134"/>
          </rPr>
          <t xml:space="preserve">
7/11 上客人白色CATLABEL贴纸120pcs</t>
        </r>
      </text>
    </comment>
    <comment ref="AH507" authorId="0">
      <text>
        <r>
          <rPr>
            <b/>
            <sz val="9"/>
            <rFont val="宋体"/>
            <charset val="134"/>
          </rPr>
          <t>Administrator:</t>
        </r>
        <r>
          <rPr>
            <sz val="9"/>
            <rFont val="宋体"/>
            <charset val="134"/>
          </rPr>
          <t xml:space="preserve">
4000154 8/27 1677PCS华3B14 
4000084 8/29 15PCS华3B14</t>
        </r>
      </text>
    </comment>
    <comment ref="AL507" authorId="0">
      <text>
        <r>
          <rPr>
            <b/>
            <sz val="9"/>
            <rFont val="宋体"/>
            <charset val="134"/>
          </rPr>
          <t>Administrator:</t>
        </r>
        <r>
          <rPr>
            <sz val="9"/>
            <rFont val="宋体"/>
            <charset val="134"/>
          </rPr>
          <t xml:space="preserve">
8/5 上UPC条码贴纸1690pcs
8/14 上KM单外箱贴纸130pcs
8/21 上白色防盗贴纸1690pcs
</t>
        </r>
      </text>
    </comment>
    <comment ref="AH508" authorId="0">
      <text>
        <r>
          <rPr>
            <b/>
            <sz val="9"/>
            <rFont val="宋体"/>
            <charset val="134"/>
          </rPr>
          <t>Administrator:</t>
        </r>
        <r>
          <rPr>
            <sz val="9"/>
            <rFont val="宋体"/>
            <charset val="134"/>
          </rPr>
          <t xml:space="preserve">
4000154 8/27 3250PCS
华3a27</t>
        </r>
      </text>
    </comment>
    <comment ref="AL508" authorId="0">
      <text>
        <r>
          <rPr>
            <b/>
            <sz val="9"/>
            <rFont val="宋体"/>
            <charset val="134"/>
          </rPr>
          <t>Administrator:</t>
        </r>
        <r>
          <rPr>
            <sz val="9"/>
            <rFont val="宋体"/>
            <charset val="134"/>
          </rPr>
          <t xml:space="preserve">
7/30 上价格贴纸3250pcs
8/18 上客供外箱条码贴纸250pcs
</t>
        </r>
      </text>
    </comment>
    <comment ref="AH509" authorId="0">
      <text>
        <r>
          <rPr>
            <b/>
            <sz val="9"/>
            <rFont val="宋体"/>
            <charset val="134"/>
          </rPr>
          <t>Administrator:</t>
        </r>
        <r>
          <rPr>
            <sz val="9"/>
            <rFont val="宋体"/>
            <charset val="134"/>
          </rPr>
          <t xml:space="preserve">
4000083 8/29 5000PCS新仓1-A7</t>
        </r>
      </text>
    </comment>
    <comment ref="AL509" authorId="0">
      <text>
        <r>
          <rPr>
            <b/>
            <sz val="9"/>
            <rFont val="宋体"/>
            <charset val="134"/>
          </rPr>
          <t>Administrator:</t>
        </r>
        <r>
          <rPr>
            <sz val="9"/>
            <rFont val="宋体"/>
            <charset val="134"/>
          </rPr>
          <t xml:space="preserve">
8/8 上冰棒 说明书荷兰语贴纸5000pcs
蛋糕款说明书荷兰语贴纸5000pcs
布丁款说明书荷兰语贴纸5000pcs</t>
        </r>
      </text>
    </comment>
    <comment ref="AH510" authorId="0">
      <text>
        <r>
          <rPr>
            <b/>
            <sz val="9"/>
            <rFont val="宋体"/>
            <charset val="134"/>
          </rPr>
          <t>Administrator:</t>
        </r>
        <r>
          <rPr>
            <sz val="9"/>
            <rFont val="宋体"/>
            <charset val="134"/>
          </rPr>
          <t xml:space="preserve">
2002495 6/14 135pcs送回半成品加东莞混装抽办10%数量全部转到64547PO </t>
        </r>
      </text>
    </comment>
    <comment ref="AH518" authorId="0">
      <text>
        <r>
          <rPr>
            <b/>
            <sz val="9"/>
            <rFont val="宋体"/>
            <charset val="134"/>
          </rPr>
          <t>Administrator:</t>
        </r>
        <r>
          <rPr>
            <sz val="9"/>
            <rFont val="宋体"/>
            <charset val="134"/>
          </rPr>
          <t xml:space="preserve">
4000155 8/27 972PCS 华3b14
</t>
        </r>
      </text>
    </comment>
    <comment ref="AL518" authorId="0">
      <text>
        <r>
          <rPr>
            <b/>
            <sz val="9"/>
            <rFont val="宋体"/>
            <charset val="134"/>
          </rPr>
          <t>Administrator:</t>
        </r>
        <r>
          <rPr>
            <sz val="9"/>
            <rFont val="宋体"/>
            <charset val="134"/>
          </rPr>
          <t xml:space="preserve">
7/26 上空白贴纸2976pcs
两个同PO共用
环保标贴纸1488pcs
两个同PO共用
7/31 上亚马逊外箱贴纸124pcs两个同PO共用</t>
        </r>
      </text>
    </comment>
    <comment ref="AH519" authorId="0">
      <text>
        <r>
          <rPr>
            <b/>
            <sz val="9"/>
            <rFont val="宋体"/>
            <charset val="134"/>
          </rPr>
          <t>Administrator:</t>
        </r>
        <r>
          <rPr>
            <sz val="9"/>
            <rFont val="宋体"/>
            <charset val="134"/>
          </rPr>
          <t xml:space="preserve">
 4000155 8/27 516PCS
X华3B14</t>
        </r>
      </text>
    </comment>
    <comment ref="AH520" authorId="0">
      <text>
        <r>
          <rPr>
            <b/>
            <sz val="9"/>
            <rFont val="宋体"/>
            <charset val="134"/>
          </rPr>
          <t>Administrator:</t>
        </r>
        <r>
          <rPr>
            <sz val="9"/>
            <rFont val="宋体"/>
            <charset val="134"/>
          </rPr>
          <t xml:space="preserve">
 4000155 8/27 804PCS
华3B15</t>
        </r>
      </text>
    </comment>
    <comment ref="AL520" authorId="0">
      <text>
        <r>
          <rPr>
            <b/>
            <sz val="9"/>
            <rFont val="宋体"/>
            <charset val="134"/>
          </rPr>
          <t>Administrator:</t>
        </r>
        <r>
          <rPr>
            <sz val="9"/>
            <rFont val="宋体"/>
            <charset val="134"/>
          </rPr>
          <t xml:space="preserve">
7/29 上空白贴纸5208pcs
环保标贴纸2604pcs
以上四个同PO共用
7/31 上亚马逊外箱贴纸217pcs四个同PO共用</t>
        </r>
      </text>
    </comment>
    <comment ref="AH521" authorId="0">
      <text>
        <r>
          <rPr>
            <b/>
            <sz val="9"/>
            <rFont val="宋体"/>
            <charset val="134"/>
          </rPr>
          <t>Administrator:</t>
        </r>
        <r>
          <rPr>
            <sz val="9"/>
            <rFont val="宋体"/>
            <charset val="134"/>
          </rPr>
          <t xml:space="preserve">
 4000155 8/27 516PCS
华3B14</t>
        </r>
      </text>
    </comment>
    <comment ref="AH522" authorId="0">
      <text>
        <r>
          <rPr>
            <b/>
            <sz val="9"/>
            <rFont val="宋体"/>
            <charset val="134"/>
          </rPr>
          <t>Administrator:</t>
        </r>
        <r>
          <rPr>
            <sz val="9"/>
            <rFont val="宋体"/>
            <charset val="134"/>
          </rPr>
          <t xml:space="preserve">
 4000155 8/27 792PCS
华3B14</t>
        </r>
      </text>
    </comment>
    <comment ref="AH523" authorId="0">
      <text>
        <r>
          <rPr>
            <b/>
            <sz val="9"/>
            <rFont val="宋体"/>
            <charset val="134"/>
          </rPr>
          <t>Administrator:</t>
        </r>
        <r>
          <rPr>
            <sz val="9"/>
            <rFont val="宋体"/>
            <charset val="134"/>
          </rPr>
          <t xml:space="preserve">
 4000155 8/27 492PCS
华3B4</t>
        </r>
      </text>
    </comment>
    <comment ref="AH524" authorId="0">
      <text>
        <r>
          <rPr>
            <b/>
            <sz val="9"/>
            <rFont val="宋体"/>
            <charset val="134"/>
          </rPr>
          <t>Administrator:</t>
        </r>
        <r>
          <rPr>
            <sz val="9"/>
            <rFont val="宋体"/>
            <charset val="134"/>
          </rPr>
          <t xml:space="preserve">
4000138 8/28 5500PCS新仓1A6
4000140 8/28 44500PCS新仓1-A6</t>
        </r>
      </text>
    </comment>
    <comment ref="AL524" authorId="0">
      <text>
        <r>
          <rPr>
            <b/>
            <sz val="9"/>
            <rFont val="宋体"/>
            <charset val="134"/>
          </rPr>
          <t>Administrator:</t>
        </r>
        <r>
          <rPr>
            <sz val="9"/>
            <rFont val="宋体"/>
            <charset val="134"/>
          </rPr>
          <t xml:space="preserve">
8/18 上客供外箱条码贴纸2020pcs
</t>
        </r>
      </text>
    </comment>
    <comment ref="AH525" authorId="0">
      <text>
        <r>
          <rPr>
            <b/>
            <sz val="9"/>
            <rFont val="宋体"/>
            <charset val="134"/>
          </rPr>
          <t>Administrator:</t>
        </r>
        <r>
          <rPr>
            <sz val="9"/>
            <rFont val="宋体"/>
            <charset val="134"/>
          </rPr>
          <t xml:space="preserve">
3000506 8/21 1350pcs新仓1-A3
</t>
        </r>
      </text>
    </comment>
    <comment ref="AL525" authorId="0">
      <text>
        <r>
          <rPr>
            <b/>
            <sz val="9"/>
            <rFont val="宋体"/>
            <charset val="134"/>
          </rPr>
          <t>Administrator:</t>
        </r>
        <r>
          <rPr>
            <sz val="9"/>
            <rFont val="宋体"/>
            <charset val="134"/>
          </rPr>
          <t xml:space="preserve">
8/1 上收缩膜 +说明书 纽扣电池警告语贴纸3000pcs
两个同PO共用
8/7上收缩膜 +说明书纽扣电池警告语贴纸150pcs
8/14 上KM单外箱贴纸25pcs
</t>
        </r>
      </text>
    </comment>
    <comment ref="AH526" authorId="0">
      <text>
        <r>
          <rPr>
            <b/>
            <sz val="9"/>
            <rFont val="宋体"/>
            <charset val="134"/>
          </rPr>
          <t>Administrator:</t>
        </r>
        <r>
          <rPr>
            <sz val="9"/>
            <rFont val="宋体"/>
            <charset val="134"/>
          </rPr>
          <t xml:space="preserve">
4000154 8/27 234PCS
华3b14</t>
        </r>
      </text>
    </comment>
    <comment ref="AL526" authorId="0">
      <text>
        <r>
          <rPr>
            <b/>
            <sz val="9"/>
            <rFont val="宋体"/>
            <charset val="134"/>
          </rPr>
          <t>Administrator:</t>
        </r>
        <r>
          <rPr>
            <sz val="9"/>
            <rFont val="宋体"/>
            <charset val="134"/>
          </rPr>
          <t xml:space="preserve">
8/5 上UPC条码贴纸234pcs
8/14 上KM单外箱贴纸13pcs
8/21 上白色防盗贴纸234pcs
</t>
        </r>
      </text>
    </comment>
    <comment ref="AH527" authorId="0">
      <text>
        <r>
          <rPr>
            <b/>
            <sz val="12"/>
            <rFont val="宋体"/>
            <charset val="134"/>
          </rPr>
          <t>4000083 8/29 8000PCS新仓1-B6</t>
        </r>
      </text>
    </comment>
    <comment ref="AL527" authorId="0">
      <text>
        <r>
          <rPr>
            <b/>
            <sz val="9"/>
            <rFont val="宋体"/>
            <charset val="134"/>
          </rPr>
          <t>Administrator:</t>
        </r>
        <r>
          <rPr>
            <sz val="9"/>
            <rFont val="宋体"/>
            <charset val="134"/>
          </rPr>
          <t xml:space="preserve">
7/30 上冰棒说明书荷兰语贴纸8000pcs
蛋糕款说明书荷兰语贴纸8000pcs
布丁款说明书荷兰语贴纸8000pcs</t>
        </r>
      </text>
    </comment>
    <comment ref="AH528" authorId="0">
      <text>
        <r>
          <rPr>
            <b/>
            <sz val="9"/>
            <rFont val="宋体"/>
            <charset val="134"/>
          </rPr>
          <t>Administrator:</t>
        </r>
        <r>
          <rPr>
            <sz val="9"/>
            <rFont val="宋体"/>
            <charset val="134"/>
          </rPr>
          <t xml:space="preserve">
4000083 8/29 8000PCS
新仓1-B6</t>
        </r>
      </text>
    </comment>
    <comment ref="AL528" authorId="0">
      <text>
        <r>
          <rPr>
            <b/>
            <sz val="9"/>
            <rFont val="宋体"/>
            <charset val="134"/>
          </rPr>
          <t>Administrator:</t>
        </r>
        <r>
          <rPr>
            <sz val="9"/>
            <rFont val="宋体"/>
            <charset val="134"/>
          </rPr>
          <t xml:space="preserve">
7/30 上冰棒说明书荷兰语贴纸8000pcs
蛋糕款说明书荷兰语贴纸8000pcs
布丁款说明书荷兰语贴纸8000pcs
</t>
        </r>
      </text>
    </comment>
    <comment ref="AH529" authorId="0">
      <text>
        <r>
          <rPr>
            <b/>
            <sz val="9"/>
            <rFont val="宋体"/>
            <charset val="134"/>
          </rPr>
          <t>Administrator:</t>
        </r>
        <r>
          <rPr>
            <sz val="9"/>
            <rFont val="宋体"/>
            <charset val="134"/>
          </rPr>
          <t xml:space="preserve">
4000154 8/27 2300PCS
华3b15</t>
        </r>
      </text>
    </comment>
    <comment ref="AL529" authorId="0">
      <text>
        <r>
          <rPr>
            <b/>
            <sz val="9"/>
            <rFont val="宋体"/>
            <charset val="134"/>
          </rPr>
          <t>Administrator:</t>
        </r>
        <r>
          <rPr>
            <sz val="9"/>
            <rFont val="宋体"/>
            <charset val="134"/>
          </rPr>
          <t xml:space="preserve">
8/3 上UPC贴纸3050pcs
两个同PO共用
8/22 上UPC贴纸2050pcs
两个同PO共用</t>
        </r>
      </text>
    </comment>
    <comment ref="AH530" authorId="0">
      <text>
        <r>
          <rPr>
            <b/>
            <sz val="9"/>
            <rFont val="宋体"/>
            <charset val="134"/>
          </rPr>
          <t>Administrator:</t>
        </r>
        <r>
          <rPr>
            <sz val="9"/>
            <rFont val="宋体"/>
            <charset val="134"/>
          </rPr>
          <t xml:space="preserve">
4000154 8/27 700PCS
华3b14
4000083 8/29 50PCS
华</t>
        </r>
      </text>
    </comment>
    <comment ref="AH535" authorId="0">
      <text>
        <r>
          <rPr>
            <b/>
            <sz val="9"/>
            <rFont val="宋体"/>
            <charset val="134"/>
          </rPr>
          <t>Administrator:</t>
        </r>
        <r>
          <rPr>
            <sz val="9"/>
            <rFont val="宋体"/>
            <charset val="134"/>
          </rPr>
          <t xml:space="preserve">
400103 9/1 50000PCS华3A19.20</t>
        </r>
      </text>
    </comment>
    <comment ref="AL535" authorId="0">
      <text>
        <r>
          <rPr>
            <b/>
            <sz val="9"/>
            <rFont val="宋体"/>
            <charset val="134"/>
          </rPr>
          <t>Administrator:</t>
        </r>
        <r>
          <rPr>
            <sz val="9"/>
            <rFont val="宋体"/>
            <charset val="134"/>
          </rPr>
          <t xml:space="preserve">
8/26 上客供外箱条码贴纸2050pcs</t>
        </r>
      </text>
    </comment>
    <comment ref="AH536" authorId="0">
      <text>
        <r>
          <rPr>
            <b/>
            <sz val="9"/>
            <rFont val="宋体"/>
            <charset val="134"/>
          </rPr>
          <t>Administrator:</t>
        </r>
        <r>
          <rPr>
            <sz val="9"/>
            <rFont val="宋体"/>
            <charset val="134"/>
          </rPr>
          <t xml:space="preserve">
4000112 9/1 2548PCS
华3B8
4000501 9/8 52pcs华3B8</t>
        </r>
      </text>
    </comment>
    <comment ref="AL536" authorId="0">
      <text>
        <r>
          <rPr>
            <b/>
            <sz val="9"/>
            <rFont val="宋体"/>
            <charset val="134"/>
          </rPr>
          <t>Administrator:</t>
        </r>
        <r>
          <rPr>
            <sz val="9"/>
            <rFont val="宋体"/>
            <charset val="134"/>
          </rPr>
          <t xml:space="preserve">
8/3 上进口商贴纸2600pcs
8/18 上UPC贴纸2600pcs
8/26 上UPC贴纸2600PCS</t>
        </r>
      </text>
    </comment>
    <comment ref="AP536" authorId="1">
      <text>
        <r>
          <rPr>
            <b/>
            <sz val="9"/>
            <rFont val="宋体"/>
            <charset val="134"/>
          </rPr>
          <t>RR:</t>
        </r>
        <r>
          <rPr>
            <sz val="9"/>
            <rFont val="宋体"/>
            <charset val="134"/>
          </rPr>
          <t xml:space="preserve">
客人接受1L收缩膜</t>
        </r>
      </text>
    </comment>
    <comment ref="AH537" authorId="0">
      <text>
        <r>
          <rPr>
            <b/>
            <sz val="9"/>
            <rFont val="宋体"/>
            <charset val="134"/>
          </rPr>
          <t>Administrator:</t>
        </r>
        <r>
          <rPr>
            <sz val="9"/>
            <rFont val="宋体"/>
            <charset val="134"/>
          </rPr>
          <t xml:space="preserve">
4000013 9/4 2600pcs华3B8</t>
        </r>
      </text>
    </comment>
    <comment ref="AH538" authorId="0">
      <text>
        <r>
          <rPr>
            <b/>
            <sz val="9"/>
            <rFont val="宋体"/>
            <charset val="134"/>
          </rPr>
          <t>Administrator:</t>
        </r>
        <r>
          <rPr>
            <sz val="9"/>
            <rFont val="宋体"/>
            <charset val="134"/>
          </rPr>
          <t xml:space="preserve">
4000013 9/4 4225pcs
s华3B8
</t>
        </r>
      </text>
    </comment>
    <comment ref="AH539" authorId="0">
      <text>
        <r>
          <rPr>
            <b/>
            <sz val="9"/>
            <rFont val="宋体"/>
            <charset val="134"/>
          </rPr>
          <t>Administrator:</t>
        </r>
        <r>
          <rPr>
            <sz val="9"/>
            <rFont val="宋体"/>
            <charset val="134"/>
          </rPr>
          <t xml:space="preserve">
4000013 9/4 8450pcs
s华3B8
</t>
        </r>
      </text>
    </comment>
    <comment ref="AH540" authorId="0">
      <text>
        <r>
          <rPr>
            <b/>
            <sz val="9"/>
            <rFont val="宋体"/>
            <charset val="134"/>
          </rPr>
          <t>Administrator:</t>
        </r>
        <r>
          <rPr>
            <sz val="9"/>
            <rFont val="宋体"/>
            <charset val="134"/>
          </rPr>
          <t xml:space="preserve">
4000074 9/2 3375pcs
华3B10</t>
        </r>
      </text>
    </comment>
    <comment ref="AH541" authorId="0">
      <text>
        <r>
          <rPr>
            <b/>
            <sz val="9"/>
            <rFont val="宋体"/>
            <charset val="134"/>
          </rPr>
          <t>Administrator:</t>
        </r>
        <r>
          <rPr>
            <sz val="9"/>
            <rFont val="宋体"/>
            <charset val="134"/>
          </rPr>
          <t xml:space="preserve">
4000063 9/1 24500PCS
华3A18</t>
        </r>
      </text>
    </comment>
    <comment ref="AL541" authorId="0">
      <text>
        <r>
          <rPr>
            <b/>
            <sz val="9"/>
            <rFont val="宋体"/>
            <charset val="134"/>
          </rPr>
          <t>Administrator:</t>
        </r>
        <r>
          <rPr>
            <sz val="9"/>
            <rFont val="宋体"/>
            <charset val="134"/>
          </rPr>
          <t xml:space="preserve">
8/22 上UPC条码贴纸24500pcs</t>
        </r>
      </text>
    </comment>
    <comment ref="AH542" authorId="0">
      <text>
        <r>
          <rPr>
            <b/>
            <sz val="9"/>
            <rFont val="宋体"/>
            <charset val="134"/>
          </rPr>
          <t>Administrator:</t>
        </r>
        <r>
          <rPr>
            <sz val="9"/>
            <rFont val="宋体"/>
            <charset val="134"/>
          </rPr>
          <t xml:space="preserve">
4000074 9/2 5200pcs华3B7</t>
        </r>
      </text>
    </comment>
    <comment ref="AL542" authorId="0">
      <text>
        <r>
          <rPr>
            <b/>
            <sz val="9"/>
            <rFont val="宋体"/>
            <charset val="134"/>
          </rPr>
          <t>Administrator:</t>
        </r>
        <r>
          <rPr>
            <sz val="9"/>
            <rFont val="宋体"/>
            <charset val="134"/>
          </rPr>
          <t xml:space="preserve">
8/11 上多语警钟长鸣语折叠贴纸5200pcs</t>
        </r>
      </text>
    </comment>
    <comment ref="AH543" authorId="0">
      <text>
        <r>
          <rPr>
            <b/>
            <sz val="9"/>
            <rFont val="宋体"/>
            <charset val="134"/>
          </rPr>
          <t>Administrator:</t>
        </r>
        <r>
          <rPr>
            <sz val="9"/>
            <rFont val="宋体"/>
            <charset val="134"/>
          </rPr>
          <t xml:space="preserve">
4000013 9/4 2600pcs
s华3B8
</t>
        </r>
      </text>
    </comment>
    <comment ref="AH544" authorId="0">
      <text>
        <r>
          <rPr>
            <b/>
            <sz val="9"/>
            <rFont val="宋体"/>
            <charset val="134"/>
          </rPr>
          <t>Administrator:</t>
        </r>
        <r>
          <rPr>
            <sz val="9"/>
            <rFont val="宋体"/>
            <charset val="134"/>
          </rPr>
          <t xml:space="preserve">
4000013 9/4 260pcs
s华3B8
</t>
        </r>
      </text>
    </comment>
    <comment ref="AL545" authorId="0">
      <text>
        <r>
          <rPr>
            <b/>
            <sz val="9"/>
            <rFont val="宋体"/>
            <charset val="134"/>
          </rPr>
          <t>Administrator:</t>
        </r>
        <r>
          <rPr>
            <sz val="9"/>
            <rFont val="宋体"/>
            <charset val="134"/>
          </rPr>
          <t xml:space="preserve">
8/1 上收缩膜 +说明书 纽扣电池警告语贴纸468pcs
</t>
        </r>
      </text>
    </comment>
    <comment ref="AL546" authorId="0">
      <text>
        <r>
          <rPr>
            <b/>
            <sz val="9"/>
            <rFont val="宋体"/>
            <charset val="134"/>
          </rPr>
          <t>Administrator:</t>
        </r>
        <r>
          <rPr>
            <sz val="9"/>
            <rFont val="宋体"/>
            <charset val="134"/>
          </rPr>
          <t xml:space="preserve">
8/1 上收缩膜 +说明书 纽扣电池警告语贴纸4332pcs
8/1 上收缩膜 +说明书 纽扣电池警告语贴纸4332pcs
</t>
        </r>
      </text>
    </comment>
    <comment ref="AH547" authorId="0">
      <text>
        <r>
          <rPr>
            <b/>
            <sz val="9"/>
            <rFont val="宋体"/>
            <charset val="134"/>
          </rPr>
          <t>Administrator:</t>
        </r>
        <r>
          <rPr>
            <sz val="9"/>
            <rFont val="宋体"/>
            <charset val="134"/>
          </rPr>
          <t xml:space="preserve">
4000022 9/3 350pcs</t>
        </r>
      </text>
    </comment>
    <comment ref="AL547" authorId="0">
      <text>
        <r>
          <rPr>
            <b/>
            <sz val="9"/>
            <rFont val="宋体"/>
            <charset val="134"/>
          </rPr>
          <t>Administrator:</t>
        </r>
        <r>
          <rPr>
            <sz val="9"/>
            <rFont val="宋体"/>
            <charset val="134"/>
          </rPr>
          <t xml:space="preserve">
8/13 上进口商贴纸350pcs
UPC条码贴纸350pcs</t>
        </r>
      </text>
    </comment>
    <comment ref="AH548" authorId="0">
      <text>
        <r>
          <rPr>
            <b/>
            <sz val="9"/>
            <rFont val="宋体"/>
            <charset val="134"/>
          </rPr>
          <t>Administrator:</t>
        </r>
        <r>
          <rPr>
            <sz val="9"/>
            <rFont val="宋体"/>
            <charset val="134"/>
          </rPr>
          <t xml:space="preserve">
4000022 9/3 117pcs
</t>
        </r>
      </text>
    </comment>
    <comment ref="AL548" authorId="0">
      <text>
        <r>
          <rPr>
            <b/>
            <sz val="9"/>
            <rFont val="宋体"/>
            <charset val="134"/>
          </rPr>
          <t>Administrator:</t>
        </r>
        <r>
          <rPr>
            <sz val="9"/>
            <rFont val="宋体"/>
            <charset val="134"/>
          </rPr>
          <t xml:space="preserve">
8/13 上UPC条码贴纸334pcs
两个同PO共用
8/21 上白色防盗贴纸117pcs
8/22 上KM单外箱贴纸9pcs
</t>
        </r>
      </text>
    </comment>
    <comment ref="AH549" authorId="0">
      <text>
        <r>
          <rPr>
            <b/>
            <sz val="9"/>
            <rFont val="宋体"/>
            <charset val="134"/>
          </rPr>
          <t>Administrator:</t>
        </r>
        <r>
          <rPr>
            <sz val="9"/>
            <rFont val="宋体"/>
            <charset val="134"/>
          </rPr>
          <t xml:space="preserve">
4000022 9/3 117pcs
</t>
        </r>
      </text>
    </comment>
    <comment ref="AL549" authorId="0">
      <text>
        <r>
          <rPr>
            <b/>
            <sz val="9"/>
            <rFont val="宋体"/>
            <charset val="134"/>
          </rPr>
          <t>Administrator:</t>
        </r>
        <r>
          <rPr>
            <sz val="9"/>
            <rFont val="宋体"/>
            <charset val="134"/>
          </rPr>
          <t xml:space="preserve">
8/21 上白色防盗贴117pcs
8/22 上KM单外箱贴纸9pcs
</t>
        </r>
      </text>
    </comment>
    <comment ref="AH550" authorId="0">
      <text>
        <r>
          <rPr>
            <b/>
            <sz val="9"/>
            <rFont val="宋体"/>
            <charset val="134"/>
          </rPr>
          <t>Administrator:</t>
        </r>
        <r>
          <rPr>
            <sz val="9"/>
            <rFont val="宋体"/>
            <charset val="134"/>
          </rPr>
          <t xml:space="preserve">
4000022 9/3 1534pcs
</t>
        </r>
      </text>
    </comment>
    <comment ref="AL550" authorId="0">
      <text>
        <r>
          <rPr>
            <b/>
            <sz val="9"/>
            <rFont val="宋体"/>
            <charset val="134"/>
          </rPr>
          <t>Administrator:</t>
        </r>
        <r>
          <rPr>
            <sz val="9"/>
            <rFont val="宋体"/>
            <charset val="134"/>
          </rPr>
          <t xml:space="preserve">
8/13 上UPC条码贴纸3146pcs
两个同PO共用
8/21 上白色防盗贴纸1534pcs
8/22 上KM单外箱贴纸118pcs</t>
        </r>
      </text>
    </comment>
    <comment ref="AH551" authorId="0">
      <text>
        <r>
          <rPr>
            <b/>
            <sz val="9"/>
            <rFont val="宋体"/>
            <charset val="134"/>
          </rPr>
          <t>Administrator:</t>
        </r>
        <r>
          <rPr>
            <sz val="9"/>
            <rFont val="宋体"/>
            <charset val="134"/>
          </rPr>
          <t xml:space="preserve">
4000022 9/3 1612pcs
</t>
        </r>
      </text>
    </comment>
    <comment ref="AL551" authorId="0">
      <text>
        <r>
          <rPr>
            <b/>
            <sz val="9"/>
            <rFont val="宋体"/>
            <charset val="134"/>
          </rPr>
          <t>Administrator:</t>
        </r>
        <r>
          <rPr>
            <sz val="9"/>
            <rFont val="宋体"/>
            <charset val="134"/>
          </rPr>
          <t xml:space="preserve">
8/21 上白色防盗贴纸1612pcs
8/22 上KM单外箱贴纸124pcs
</t>
        </r>
      </text>
    </comment>
    <comment ref="AH552" authorId="0">
      <text>
        <r>
          <rPr>
            <b/>
            <sz val="9"/>
            <rFont val="宋体"/>
            <charset val="134"/>
          </rPr>
          <t>Administrator:</t>
        </r>
        <r>
          <rPr>
            <sz val="9"/>
            <rFont val="宋体"/>
            <charset val="134"/>
          </rPr>
          <t xml:space="preserve">
4000004 9/4 1550pcs华3B14
</t>
        </r>
      </text>
    </comment>
    <comment ref="AL552" authorId="0">
      <text>
        <r>
          <rPr>
            <b/>
            <sz val="9"/>
            <rFont val="宋体"/>
            <charset val="134"/>
          </rPr>
          <t>Administrator:</t>
        </r>
        <r>
          <rPr>
            <sz val="9"/>
            <rFont val="宋体"/>
            <charset val="134"/>
          </rPr>
          <t xml:space="preserve">
8/13 上进口商贴纸1550pcs</t>
        </r>
      </text>
    </comment>
    <comment ref="AH553" authorId="0">
      <text>
        <r>
          <rPr>
            <b/>
            <sz val="9"/>
            <rFont val="宋体"/>
            <charset val="134"/>
          </rPr>
          <t>Administrator:</t>
        </r>
        <r>
          <rPr>
            <sz val="9"/>
            <rFont val="宋体"/>
            <charset val="134"/>
          </rPr>
          <t xml:space="preserve">
4000004 9/4 750pcs华3B11</t>
        </r>
      </text>
    </comment>
    <comment ref="AH554" authorId="0">
      <text>
        <r>
          <rPr>
            <b/>
            <sz val="9"/>
            <rFont val="宋体"/>
            <charset val="134"/>
          </rPr>
          <t>Administrator:</t>
        </r>
        <r>
          <rPr>
            <sz val="9"/>
            <rFont val="宋体"/>
            <charset val="134"/>
          </rPr>
          <t xml:space="preserve">
4000004 9/4 750pcs华3B11
</t>
        </r>
      </text>
    </comment>
    <comment ref="AH555" authorId="0">
      <text>
        <r>
          <rPr>
            <b/>
            <sz val="9"/>
            <rFont val="宋体"/>
            <charset val="134"/>
          </rPr>
          <t>Administrator:</t>
        </r>
        <r>
          <rPr>
            <sz val="9"/>
            <rFont val="宋体"/>
            <charset val="134"/>
          </rPr>
          <t xml:space="preserve">
4000004 9/4 1500pcs华3B11
</t>
        </r>
      </text>
    </comment>
    <comment ref="AH556" authorId="0">
      <text>
        <r>
          <rPr>
            <b/>
            <sz val="9"/>
            <rFont val="宋体"/>
            <charset val="134"/>
          </rPr>
          <t>Administrator:</t>
        </r>
        <r>
          <rPr>
            <sz val="9"/>
            <rFont val="宋体"/>
            <charset val="134"/>
          </rPr>
          <t xml:space="preserve">
4000074 9/2 3300pcs
华3B10</t>
        </r>
      </text>
    </comment>
    <comment ref="AH563" authorId="0">
      <text>
        <r>
          <rPr>
            <b/>
            <sz val="9"/>
            <rFont val="宋体"/>
            <charset val="134"/>
          </rPr>
          <t>Administrator:</t>
        </r>
        <r>
          <rPr>
            <sz val="9"/>
            <rFont val="宋体"/>
            <charset val="134"/>
          </rPr>
          <t xml:space="preserve">
3001354 9/6 3588pcs莫4A6
3001945 9/6 13pcs莫</t>
        </r>
      </text>
    </comment>
    <comment ref="AL563" authorId="0">
      <text>
        <r>
          <rPr>
            <b/>
            <sz val="9"/>
            <rFont val="宋体"/>
            <charset val="134"/>
          </rPr>
          <t>Administrator:</t>
        </r>
        <r>
          <rPr>
            <sz val="9"/>
            <rFont val="宋体"/>
            <charset val="134"/>
          </rPr>
          <t xml:space="preserve">
8/11 上多语警钟长鸣语折叠贴纸3601pcs
</t>
        </r>
      </text>
    </comment>
    <comment ref="AH564" authorId="0">
      <text>
        <r>
          <rPr>
            <b/>
            <sz val="9"/>
            <rFont val="宋体"/>
            <charset val="134"/>
          </rPr>
          <t>Administrator:</t>
        </r>
        <r>
          <rPr>
            <sz val="9"/>
            <rFont val="宋体"/>
            <charset val="134"/>
          </rPr>
          <t xml:space="preserve">
30001354 9/6 5000pcs莫4B3</t>
        </r>
      </text>
    </comment>
    <comment ref="AL564" authorId="0">
      <text>
        <r>
          <rPr>
            <b/>
            <sz val="9"/>
            <rFont val="宋体"/>
            <charset val="134"/>
          </rPr>
          <t>Administrator:</t>
        </r>
        <r>
          <rPr>
            <sz val="9"/>
            <rFont val="宋体"/>
            <charset val="134"/>
          </rPr>
          <t xml:space="preserve">
8/18 上冰棒款说明书荷兰语贴纸10000pcs
蛋糕款说明书荷兰语贴纸10000pcs
布丁款说明书荷兰语贴纸10000pcs
</t>
        </r>
      </text>
    </comment>
    <comment ref="AH565" authorId="0">
      <text>
        <r>
          <rPr>
            <b/>
            <sz val="9"/>
            <rFont val="宋体"/>
            <charset val="134"/>
          </rPr>
          <t>Administrator:</t>
        </r>
        <r>
          <rPr>
            <sz val="9"/>
            <rFont val="宋体"/>
            <charset val="134"/>
          </rPr>
          <t xml:space="preserve">
3001354 9/6 5000pcs 莫</t>
        </r>
      </text>
    </comment>
    <comment ref="AH566" authorId="0">
      <text>
        <r>
          <rPr>
            <b/>
            <sz val="9"/>
            <rFont val="宋体"/>
            <charset val="134"/>
          </rPr>
          <t>Administrator:</t>
        </r>
        <r>
          <rPr>
            <sz val="9"/>
            <rFont val="宋体"/>
            <charset val="134"/>
          </rPr>
          <t xml:space="preserve">
4000501 9/8 1200pcs华1F5</t>
        </r>
      </text>
    </comment>
    <comment ref="AH567" authorId="0">
      <text>
        <r>
          <rPr>
            <b/>
            <sz val="9"/>
            <rFont val="宋体"/>
            <charset val="134"/>
          </rPr>
          <t>Administrator:</t>
        </r>
        <r>
          <rPr>
            <sz val="9"/>
            <rFont val="宋体"/>
            <charset val="134"/>
          </rPr>
          <t xml:space="preserve">
4000501 9/8 1300pcs
华1F5</t>
        </r>
      </text>
    </comment>
    <comment ref="AH568" authorId="0">
      <text>
        <r>
          <rPr>
            <b/>
            <sz val="9"/>
            <rFont val="宋体"/>
            <charset val="134"/>
          </rPr>
          <t>Administrator:</t>
        </r>
        <r>
          <rPr>
            <sz val="9"/>
            <rFont val="宋体"/>
            <charset val="134"/>
          </rPr>
          <t xml:space="preserve">
3001946 9/6 180pcs华3B14
</t>
        </r>
      </text>
    </comment>
    <comment ref="AL568" authorId="0">
      <text>
        <r>
          <rPr>
            <b/>
            <sz val="9"/>
            <rFont val="宋体"/>
            <charset val="134"/>
          </rPr>
          <t>Administrator:</t>
        </r>
        <r>
          <rPr>
            <sz val="9"/>
            <rFont val="宋体"/>
            <charset val="134"/>
          </rPr>
          <t xml:space="preserve">
8/18 上进口商贴纸180pcs
空白贴纸360pcs</t>
        </r>
      </text>
    </comment>
    <comment ref="AH569" authorId="0">
      <text>
        <r>
          <rPr>
            <b/>
            <sz val="9"/>
            <rFont val="宋体"/>
            <charset val="134"/>
          </rPr>
          <t>Administrator:</t>
        </r>
        <r>
          <rPr>
            <sz val="9"/>
            <rFont val="宋体"/>
            <charset val="134"/>
          </rPr>
          <t xml:space="preserve">
4000484 9/9 8775pcs华一F5</t>
        </r>
      </text>
    </comment>
    <comment ref="AH570" authorId="0">
      <text>
        <r>
          <rPr>
            <b/>
            <sz val="9"/>
            <rFont val="宋体"/>
            <charset val="134"/>
          </rPr>
          <t>Administrator:</t>
        </r>
        <r>
          <rPr>
            <sz val="9"/>
            <rFont val="宋体"/>
            <charset val="134"/>
          </rPr>
          <t xml:space="preserve">
4000484 9/9 3900pcs
华一F5</t>
        </r>
      </text>
    </comment>
    <comment ref="AH571" authorId="0">
      <text>
        <r>
          <rPr>
            <b/>
            <sz val="9"/>
            <rFont val="宋体"/>
            <charset val="134"/>
          </rPr>
          <t>Administrator:</t>
        </r>
        <r>
          <rPr>
            <sz val="9"/>
            <rFont val="宋体"/>
            <charset val="134"/>
          </rPr>
          <t xml:space="preserve">
</t>
        </r>
        <r>
          <rPr>
            <sz val="11"/>
            <rFont val="宋体"/>
            <charset val="134"/>
          </rPr>
          <t>4000503 9/9 117pcs华3B15</t>
        </r>
      </text>
    </comment>
    <comment ref="AL571" authorId="0">
      <text>
        <r>
          <rPr>
            <b/>
            <sz val="9"/>
            <rFont val="宋体"/>
            <charset val="134"/>
          </rPr>
          <t>Administrator:</t>
        </r>
        <r>
          <rPr>
            <sz val="9"/>
            <rFont val="宋体"/>
            <charset val="134"/>
          </rPr>
          <t xml:space="preserve">
8/18 上UPC条码贴纸117pcs
8/21 上白色防盗贴纸117pcs
8/29 KMART外箱贴纸 9pcs
8/29 KMART外箱贴纸 10pcs
</t>
        </r>
      </text>
    </comment>
    <comment ref="AH572" authorId="0">
      <text>
        <r>
          <rPr>
            <b/>
            <sz val="9"/>
            <rFont val="宋体"/>
            <charset val="134"/>
          </rPr>
          <t>Administrator:</t>
        </r>
        <r>
          <rPr>
            <sz val="9"/>
            <rFont val="宋体"/>
            <charset val="134"/>
          </rPr>
          <t xml:space="preserve">
4000503 9/9 143pcs
华3B15</t>
        </r>
      </text>
    </comment>
    <comment ref="AL572" authorId="0">
      <text>
        <r>
          <rPr>
            <b/>
            <sz val="9"/>
            <rFont val="宋体"/>
            <charset val="134"/>
          </rPr>
          <t>Administrator:</t>
        </r>
        <r>
          <rPr>
            <sz val="9"/>
            <rFont val="宋体"/>
            <charset val="134"/>
          </rPr>
          <t xml:space="preserve">
8/18 上UPC条码贴纸143pcs
8/21 上白色防盗贴纸143pcs
8/29 KMART外箱贴纸 11pcs
</t>
        </r>
      </text>
    </comment>
    <comment ref="AH573" authorId="0">
      <text>
        <r>
          <rPr>
            <b/>
            <sz val="9"/>
            <rFont val="宋体"/>
            <charset val="134"/>
          </rPr>
          <t>Administrator:</t>
        </r>
        <r>
          <rPr>
            <sz val="9"/>
            <rFont val="宋体"/>
            <charset val="134"/>
          </rPr>
          <t xml:space="preserve">
4000503 9/9 2275pcs
华3B14</t>
        </r>
      </text>
    </comment>
    <comment ref="AL573" authorId="0">
      <text>
        <r>
          <rPr>
            <b/>
            <sz val="9"/>
            <rFont val="宋体"/>
            <charset val="134"/>
          </rPr>
          <t>Administrator:</t>
        </r>
        <r>
          <rPr>
            <sz val="9"/>
            <rFont val="宋体"/>
            <charset val="134"/>
          </rPr>
          <t xml:space="preserve">
8/18 上UPC条码贴纸2275pcs
8/21 上白色防盗贴纸2275pcs
8/29 KMART外箱贴纸 175pcs
8/29 KMART外箱贴纸 116pcs
</t>
        </r>
      </text>
    </comment>
    <comment ref="AH574" authorId="0">
      <text>
        <r>
          <rPr>
            <b/>
            <sz val="9"/>
            <rFont val="宋体"/>
            <charset val="134"/>
          </rPr>
          <t>Administrator:</t>
        </r>
        <r>
          <rPr>
            <sz val="9"/>
            <rFont val="宋体"/>
            <charset val="134"/>
          </rPr>
          <t xml:space="preserve">
4000503 9/9 1989pcs
华3B8</t>
        </r>
      </text>
    </comment>
    <comment ref="AL574" authorId="0">
      <text>
        <r>
          <rPr>
            <b/>
            <sz val="9"/>
            <rFont val="宋体"/>
            <charset val="134"/>
          </rPr>
          <t>Administrator:</t>
        </r>
        <r>
          <rPr>
            <sz val="9"/>
            <rFont val="宋体"/>
            <charset val="134"/>
          </rPr>
          <t xml:space="preserve">
8/18 上UPC条码贴纸1989pcs
8/21 上白色防盗贴纸1989pcs
8/29 KMART外箱贴纸 153pcs
8/29 KMART外箱贴纸 238pcs
</t>
        </r>
      </text>
    </comment>
    <comment ref="AH575" authorId="0">
      <text>
        <r>
          <rPr>
            <b/>
            <sz val="9"/>
            <rFont val="宋体"/>
            <charset val="134"/>
          </rPr>
          <t>Administrator:</t>
        </r>
        <r>
          <rPr>
            <sz val="9"/>
            <rFont val="宋体"/>
            <charset val="134"/>
          </rPr>
          <t xml:space="preserve">
4000483 9/9 15000pcs华3A25</t>
        </r>
      </text>
    </comment>
    <comment ref="AL575" authorId="0">
      <text>
        <r>
          <rPr>
            <b/>
            <sz val="9"/>
            <rFont val="宋体"/>
            <charset val="134"/>
          </rPr>
          <t>Administrator:</t>
        </r>
        <r>
          <rPr>
            <sz val="9"/>
            <rFont val="宋体"/>
            <charset val="134"/>
          </rPr>
          <t xml:space="preserve">
8/26 上客供外箱条码贴纸606pcs（消耗取消单73996PO）
</t>
        </r>
      </text>
    </comment>
    <comment ref="AH576" authorId="0">
      <text>
        <r>
          <rPr>
            <b/>
            <sz val="9"/>
            <rFont val="宋体"/>
            <charset val="134"/>
          </rPr>
          <t>Administrator:</t>
        </r>
        <r>
          <rPr>
            <sz val="9"/>
            <rFont val="宋体"/>
            <charset val="134"/>
          </rPr>
          <t xml:space="preserve">
2000373 9/11 2970pcs</t>
        </r>
      </text>
    </comment>
    <comment ref="AH582" authorId="0">
      <text>
        <r>
          <rPr>
            <b/>
            <sz val="9"/>
            <rFont val="宋体"/>
            <charset val="134"/>
          </rPr>
          <t>Administrator:</t>
        </r>
        <r>
          <rPr>
            <sz val="9"/>
            <rFont val="宋体"/>
            <charset val="134"/>
          </rPr>
          <t xml:space="preserve">
3001946 9/6 2100pcs华3B14</t>
        </r>
      </text>
    </comment>
    <comment ref="AL582" authorId="0">
      <text>
        <r>
          <rPr>
            <b/>
            <sz val="9"/>
            <rFont val="宋体"/>
            <charset val="134"/>
          </rPr>
          <t>Administrator:</t>
        </r>
        <r>
          <rPr>
            <sz val="9"/>
            <rFont val="宋体"/>
            <charset val="134"/>
          </rPr>
          <t xml:space="preserve">
8/13 上价格贴纸3000空白UPC贴纸6000pcs
以上两个同PO共用
8/21 上NJ客供外箱贴纸175pcs
NV 通用客供外箱贴纸175pcs
8/28 空白贴纸 30000pcs</t>
        </r>
      </text>
    </comment>
    <comment ref="AH583" authorId="0">
      <text>
        <r>
          <rPr>
            <b/>
            <sz val="9"/>
            <rFont val="宋体"/>
            <charset val="134"/>
          </rPr>
          <t>Administrator:</t>
        </r>
        <r>
          <rPr>
            <sz val="9"/>
            <rFont val="宋体"/>
            <charset val="134"/>
          </rPr>
          <t xml:space="preserve">
3001946 9/6 900pcs华3B14
</t>
        </r>
      </text>
    </comment>
    <comment ref="AL583" authorId="0">
      <text>
        <r>
          <rPr>
            <b/>
            <sz val="9"/>
            <rFont val="宋体"/>
            <charset val="134"/>
          </rPr>
          <t>Administrator:</t>
        </r>
        <r>
          <rPr>
            <sz val="9"/>
            <rFont val="宋体"/>
            <charset val="134"/>
          </rPr>
          <t xml:space="preserve">
8/21 上NJ客供外箱贴纸75pcs
NV 通用客供外箱贴纸75pcs
</t>
        </r>
      </text>
    </comment>
    <comment ref="AH586" authorId="0">
      <text>
        <r>
          <rPr>
            <b/>
            <sz val="9"/>
            <rFont val="宋体"/>
            <charset val="134"/>
          </rPr>
          <t>Administrator:</t>
        </r>
        <r>
          <rPr>
            <sz val="9"/>
            <rFont val="宋体"/>
            <charset val="134"/>
          </rPr>
          <t xml:space="preserve">
400038 9/15 1008pcsA栋</t>
        </r>
      </text>
    </comment>
    <comment ref="AH587" authorId="0">
      <text>
        <r>
          <rPr>
            <b/>
            <sz val="9"/>
            <rFont val="宋体"/>
            <charset val="134"/>
          </rPr>
          <t>Administrator:</t>
        </r>
        <r>
          <rPr>
            <sz val="9"/>
            <rFont val="宋体"/>
            <charset val="134"/>
          </rPr>
          <t xml:space="preserve">
400038 9/15 984pcs
A栋
5000101 9/16 24pcs兴信</t>
        </r>
      </text>
    </comment>
    <comment ref="AH588" authorId="0">
      <text>
        <r>
          <rPr>
            <b/>
            <sz val="11"/>
            <rFont val="宋体"/>
            <charset val="134"/>
          </rPr>
          <t>Administrator:</t>
        </r>
        <r>
          <rPr>
            <sz val="11"/>
            <rFont val="宋体"/>
            <charset val="134"/>
          </rPr>
          <t xml:space="preserve">
4000423 9/11 11952pcs莫4A5
4000424 9/12 7968pcs莫4A5
4000406 9/13 48pcs莫4A6</t>
        </r>
      </text>
    </comment>
    <comment ref="AH589" authorId="0">
      <text>
        <r>
          <rPr>
            <b/>
            <sz val="9"/>
            <rFont val="宋体"/>
            <charset val="134"/>
          </rPr>
          <t>Administrator:</t>
        </r>
        <r>
          <rPr>
            <sz val="9"/>
            <rFont val="宋体"/>
            <charset val="134"/>
          </rPr>
          <t xml:space="preserve">
4000424 9/12 2236pcs
华3A27</t>
        </r>
      </text>
    </comment>
    <comment ref="AL589" authorId="0">
      <text>
        <r>
          <rPr>
            <b/>
            <sz val="9"/>
            <rFont val="宋体"/>
            <charset val="134"/>
          </rPr>
          <t>Administrator:</t>
        </r>
        <r>
          <rPr>
            <sz val="9"/>
            <rFont val="宋体"/>
            <charset val="134"/>
          </rPr>
          <t xml:space="preserve">
8/27 客版可移动价格贴纸 2236pcs</t>
        </r>
      </text>
    </comment>
    <comment ref="AH590" authorId="0">
      <text>
        <r>
          <rPr>
            <b/>
            <sz val="9"/>
            <rFont val="宋体"/>
            <charset val="134"/>
          </rPr>
          <t>Administrator:</t>
        </r>
        <r>
          <rPr>
            <sz val="9"/>
            <rFont val="宋体"/>
            <charset val="134"/>
          </rPr>
          <t xml:space="preserve">
4000441 9/15 4800pcs
华3B5</t>
        </r>
      </text>
    </comment>
    <comment ref="AH591" authorId="0">
      <text>
        <r>
          <rPr>
            <b/>
            <sz val="9"/>
            <rFont val="宋体"/>
            <charset val="134"/>
          </rPr>
          <t>Administrator:</t>
        </r>
        <r>
          <rPr>
            <sz val="9"/>
            <rFont val="宋体"/>
            <charset val="134"/>
          </rPr>
          <t xml:space="preserve">
4000441 9/15 2500pcs华3B4</t>
        </r>
      </text>
    </comment>
    <comment ref="AL591" authorId="0">
      <text>
        <r>
          <rPr>
            <b/>
            <sz val="9"/>
            <rFont val="宋体"/>
            <charset val="134"/>
          </rPr>
          <t>Administrator:</t>
        </r>
        <r>
          <rPr>
            <sz val="9"/>
            <rFont val="宋体"/>
            <charset val="134"/>
          </rPr>
          <t xml:space="preserve">
8/27 冰棒款-说明书荷兰语贴纸 12000pcs
8/27 蛋糕款-说明书荷兰语贴纸 12000pcs
8/27 布丁款-说明书荷兰语贴纸 12000pcs</t>
        </r>
      </text>
    </comment>
    <comment ref="AH592" authorId="0">
      <text>
        <r>
          <rPr>
            <b/>
            <sz val="9"/>
            <rFont val="宋体"/>
            <charset val="134"/>
          </rPr>
          <t>Administrator:</t>
        </r>
        <r>
          <rPr>
            <sz val="9"/>
            <rFont val="宋体"/>
            <charset val="134"/>
          </rPr>
          <t xml:space="preserve">
4000441 9/15 1209pcs
华3B14</t>
        </r>
      </text>
    </comment>
    <comment ref="AH593" authorId="0">
      <text>
        <r>
          <rPr>
            <b/>
            <sz val="9"/>
            <rFont val="宋体"/>
            <charset val="134"/>
          </rPr>
          <t>Administrator:</t>
        </r>
        <r>
          <rPr>
            <sz val="9"/>
            <rFont val="宋体"/>
            <charset val="134"/>
          </rPr>
          <t xml:space="preserve">
5000100 9/16 4199pcs华3B10</t>
        </r>
      </text>
    </comment>
    <comment ref="AL593" authorId="0">
      <text>
        <r>
          <rPr>
            <b/>
            <sz val="9"/>
            <rFont val="宋体"/>
            <charset val="134"/>
          </rPr>
          <t>Administrator:</t>
        </r>
        <r>
          <rPr>
            <sz val="9"/>
            <rFont val="宋体"/>
            <charset val="134"/>
          </rPr>
          <t xml:space="preserve">
8/28 PDQ贴纸 323pcs</t>
        </r>
      </text>
    </comment>
    <comment ref="AL594" authorId="0">
      <text>
        <r>
          <rPr>
            <b/>
            <sz val="9"/>
            <rFont val="宋体"/>
            <charset val="134"/>
          </rPr>
          <t>Administrator:</t>
        </r>
        <r>
          <rPr>
            <sz val="9"/>
            <rFont val="宋体"/>
            <charset val="134"/>
          </rPr>
          <t xml:space="preserve">
8/28 EAN条码贴纸 420pcs
客户进口商贴纸 420pcs
空白贴纸84pcs</t>
        </r>
      </text>
    </comment>
    <comment ref="AH595" authorId="0">
      <text>
        <r>
          <rPr>
            <b/>
            <sz val="9"/>
            <rFont val="宋体"/>
            <charset val="134"/>
          </rPr>
          <t>Administrator:</t>
        </r>
        <r>
          <rPr>
            <sz val="9"/>
            <rFont val="宋体"/>
            <charset val="134"/>
          </rPr>
          <t xml:space="preserve">
400038 9/15 2500pcs
莫4A1</t>
        </r>
      </text>
    </comment>
    <comment ref="AH596" authorId="0">
      <text>
        <r>
          <rPr>
            <b/>
            <sz val="9"/>
            <rFont val="宋体"/>
            <charset val="134"/>
          </rPr>
          <t>Administrator:</t>
        </r>
        <r>
          <rPr>
            <sz val="9"/>
            <rFont val="宋体"/>
            <charset val="134"/>
          </rPr>
          <t xml:space="preserve">
5000100 9/16 4680pcs
华3B14</t>
        </r>
      </text>
    </comment>
    <comment ref="AL596" authorId="0">
      <text>
        <r>
          <rPr>
            <b/>
            <sz val="9"/>
            <rFont val="宋体"/>
            <charset val="134"/>
          </rPr>
          <t>Administrator:</t>
        </r>
        <r>
          <rPr>
            <sz val="9"/>
            <rFont val="宋体"/>
            <charset val="134"/>
          </rPr>
          <t xml:space="preserve">
8/26 上客户EAN贴纸4680pcs
PDQ数量贴纸4680pcs</t>
        </r>
      </text>
    </comment>
    <comment ref="AH597" authorId="0">
      <text>
        <r>
          <rPr>
            <b/>
            <sz val="9"/>
            <rFont val="宋体"/>
            <charset val="134"/>
          </rPr>
          <t>Administrator:</t>
        </r>
        <r>
          <rPr>
            <sz val="9"/>
            <rFont val="宋体"/>
            <charset val="134"/>
          </rPr>
          <t xml:space="preserve">
4000441 9/15 1500pcs
华3A12-B12</t>
        </r>
      </text>
    </comment>
    <comment ref="AL597" authorId="0">
      <text>
        <r>
          <rPr>
            <b/>
            <sz val="9"/>
            <rFont val="宋体"/>
            <charset val="134"/>
          </rPr>
          <t>Administrator:</t>
        </r>
        <r>
          <rPr>
            <sz val="9"/>
            <rFont val="宋体"/>
            <charset val="134"/>
          </rPr>
          <t xml:space="preserve">
9/5 UPC贴纸 1500pcs</t>
        </r>
      </text>
    </comment>
    <comment ref="AH598" authorId="0">
      <text>
        <r>
          <rPr>
            <b/>
            <sz val="9"/>
            <rFont val="宋体"/>
            <charset val="134"/>
          </rPr>
          <t>Administrator:</t>
        </r>
        <r>
          <rPr>
            <sz val="9"/>
            <rFont val="宋体"/>
            <charset val="134"/>
          </rPr>
          <t xml:space="preserve">
4000441 9/15 750pcs
华3A12-B12
</t>
        </r>
      </text>
    </comment>
    <comment ref="AL598" authorId="0">
      <text>
        <r>
          <rPr>
            <b/>
            <sz val="9"/>
            <rFont val="宋体"/>
            <charset val="134"/>
          </rPr>
          <t>Administrator:</t>
        </r>
        <r>
          <rPr>
            <sz val="9"/>
            <rFont val="宋体"/>
            <charset val="134"/>
          </rPr>
          <t xml:space="preserve">
9/5 UPC贴纸 750pcs
</t>
        </r>
      </text>
    </comment>
    <comment ref="AH599" authorId="0">
      <text>
        <r>
          <rPr>
            <b/>
            <sz val="9"/>
            <rFont val="宋体"/>
            <charset val="134"/>
          </rPr>
          <t>Administrator:</t>
        </r>
        <r>
          <rPr>
            <sz val="9"/>
            <rFont val="宋体"/>
            <charset val="134"/>
          </rPr>
          <t xml:space="preserve">
4000441 9/15 750pcs华3A12-B12
</t>
        </r>
      </text>
    </comment>
    <comment ref="AL599" authorId="0">
      <text>
        <r>
          <rPr>
            <b/>
            <sz val="9"/>
            <rFont val="宋体"/>
            <charset val="134"/>
          </rPr>
          <t>Administrator:</t>
        </r>
        <r>
          <rPr>
            <sz val="9"/>
            <rFont val="宋体"/>
            <charset val="134"/>
          </rPr>
          <t xml:space="preserve">
9/5 UPC贴纸 750pcs
</t>
        </r>
      </text>
    </comment>
    <comment ref="AH600" authorId="0">
      <text>
        <r>
          <rPr>
            <b/>
            <sz val="9"/>
            <rFont val="宋体"/>
            <charset val="134"/>
          </rPr>
          <t>Administrator:</t>
        </r>
        <r>
          <rPr>
            <sz val="9"/>
            <rFont val="宋体"/>
            <charset val="134"/>
          </rPr>
          <t xml:space="preserve">
5000533 9/17 16pcS
莫海军
5000109 9/17 10512pcs
华3B3</t>
        </r>
      </text>
    </comment>
    <comment ref="AL600" authorId="0">
      <text>
        <r>
          <rPr>
            <b/>
            <sz val="9"/>
            <rFont val="宋体"/>
            <charset val="134"/>
          </rPr>
          <t>Administrator:</t>
        </r>
        <r>
          <rPr>
            <sz val="9"/>
            <rFont val="宋体"/>
            <charset val="134"/>
          </rPr>
          <t xml:space="preserve">
9/9 上客供RFID贴纸10528pcs
</t>
        </r>
      </text>
    </comment>
    <comment ref="AH601" authorId="0">
      <text>
        <r>
          <rPr>
            <b/>
            <sz val="9"/>
            <rFont val="宋体"/>
            <charset val="134"/>
          </rPr>
          <t>Administrator:</t>
        </r>
        <r>
          <rPr>
            <sz val="9"/>
            <rFont val="宋体"/>
            <charset val="134"/>
          </rPr>
          <t xml:space="preserve">
5000100 9/16 3640pcs
华3B15</t>
        </r>
      </text>
    </comment>
    <comment ref="AH602" authorId="0">
      <text>
        <r>
          <rPr>
            <b/>
            <sz val="9"/>
            <rFont val="宋体"/>
            <charset val="134"/>
          </rPr>
          <t>Administrator:</t>
        </r>
        <r>
          <rPr>
            <sz val="9"/>
            <rFont val="宋体"/>
            <charset val="134"/>
          </rPr>
          <t xml:space="preserve">
5000100 9/16 975pcs
华3B13
5000288 9/20 25pcs华兴</t>
        </r>
      </text>
    </comment>
    <comment ref="AH603" authorId="0">
      <text>
        <r>
          <rPr>
            <b/>
            <sz val="9"/>
            <rFont val="宋体"/>
            <charset val="134"/>
          </rPr>
          <t>Administrator:</t>
        </r>
        <r>
          <rPr>
            <sz val="9"/>
            <rFont val="宋体"/>
            <charset val="134"/>
          </rPr>
          <t xml:space="preserve">
5000101 9/16 82500pcs
华3A18-19-20
5000128 9/16 17500pcs华3A20</t>
        </r>
      </text>
    </comment>
    <comment ref="AL603" authorId="0">
      <text>
        <r>
          <rPr>
            <b/>
            <sz val="9"/>
            <rFont val="宋体"/>
            <charset val="134"/>
          </rPr>
          <t>Administrator:</t>
        </r>
        <r>
          <rPr>
            <sz val="9"/>
            <rFont val="宋体"/>
            <charset val="134"/>
          </rPr>
          <t xml:space="preserve">
9/5 客供外箱条码贴纸 4040pcs
</t>
        </r>
      </text>
    </comment>
    <comment ref="AH604" authorId="0">
      <text>
        <r>
          <rPr>
            <b/>
            <sz val="9"/>
            <rFont val="宋体"/>
            <charset val="134"/>
          </rPr>
          <t>Administrator:</t>
        </r>
        <r>
          <rPr>
            <sz val="9"/>
            <rFont val="宋体"/>
            <charset val="134"/>
          </rPr>
          <t xml:space="preserve">
5000109 9/17 2900pcs华一F4</t>
        </r>
      </text>
    </comment>
    <comment ref="AL604" authorId="0">
      <text>
        <r>
          <rPr>
            <b/>
            <sz val="9"/>
            <rFont val="宋体"/>
            <charset val="134"/>
          </rPr>
          <t>Administrator:</t>
        </r>
        <r>
          <rPr>
            <sz val="9"/>
            <rFont val="宋体"/>
            <charset val="134"/>
          </rPr>
          <t xml:space="preserve">
9/5 UPC贴纸2900pcs
9/8 进口商贴纸 2900票 pcs</t>
        </r>
      </text>
    </comment>
    <comment ref="AH605" authorId="0">
      <text>
        <r>
          <rPr>
            <b/>
            <sz val="9"/>
            <rFont val="宋体"/>
            <charset val="134"/>
          </rPr>
          <t>Administrator:</t>
        </r>
        <r>
          <rPr>
            <sz val="9"/>
            <rFont val="宋体"/>
            <charset val="134"/>
          </rPr>
          <t xml:space="preserve">
5000128 9/16 3250pcs华3A32</t>
        </r>
      </text>
    </comment>
    <comment ref="AH606" authorId="0">
      <text>
        <r>
          <rPr>
            <b/>
            <sz val="9"/>
            <rFont val="宋体"/>
            <charset val="134"/>
          </rPr>
          <t>Administrator:</t>
        </r>
        <r>
          <rPr>
            <sz val="9"/>
            <rFont val="宋体"/>
            <charset val="134"/>
          </rPr>
          <t xml:space="preserve">
5000128 9/16 1755pcs
华3A32</t>
        </r>
      </text>
    </comment>
    <comment ref="AH607" authorId="0">
      <text>
        <r>
          <rPr>
            <b/>
            <sz val="9"/>
            <rFont val="宋体"/>
            <charset val="134"/>
          </rPr>
          <t>Administrator:</t>
        </r>
        <r>
          <rPr>
            <sz val="9"/>
            <rFont val="宋体"/>
            <charset val="134"/>
          </rPr>
          <t xml:space="preserve">
5000288 9/20 1000pcs莫4A1</t>
        </r>
      </text>
    </comment>
    <comment ref="AL607" authorId="0">
      <text>
        <r>
          <rPr>
            <b/>
            <sz val="9"/>
            <rFont val="宋体"/>
            <charset val="134"/>
          </rPr>
          <t>Administrator:</t>
        </r>
        <r>
          <rPr>
            <sz val="9"/>
            <rFont val="宋体"/>
            <charset val="134"/>
          </rPr>
          <t xml:space="preserve">
9/11 进口商贴纸1000pcs
UPC贴纸1000pcs
</t>
        </r>
      </text>
    </comment>
    <comment ref="AL608" authorId="0">
      <text>
        <r>
          <rPr>
            <b/>
            <sz val="9"/>
            <rFont val="宋体"/>
            <charset val="134"/>
          </rPr>
          <t>Administrator:</t>
        </r>
        <r>
          <rPr>
            <sz val="9"/>
            <rFont val="宋体"/>
            <charset val="134"/>
          </rPr>
          <t xml:space="preserve">
8/8 上客供警语贴纸收藏指南624pcs
客供警语贴纸贴球底部624pcs
客供中文警告语说明书624pcs
9/8 上空白贴纸600pcs
8/8 上客供警语贴纸收藏指南504pcs
客供警语贴纸贴球底部50pcs
客供中文警告语说明书50pcs
</t>
        </r>
      </text>
    </comment>
    <comment ref="AH609" authorId="0">
      <text>
        <r>
          <rPr>
            <b/>
            <sz val="9"/>
            <rFont val="宋体"/>
            <charset val="134"/>
          </rPr>
          <t>Administrator:</t>
        </r>
        <r>
          <rPr>
            <sz val="9"/>
            <rFont val="宋体"/>
            <charset val="134"/>
          </rPr>
          <t xml:space="preserve">
5000279 9/22 1750pcs
莫4A1</t>
        </r>
      </text>
    </comment>
    <comment ref="AH610" authorId="0">
      <text>
        <r>
          <rPr>
            <b/>
            <sz val="9"/>
            <rFont val="宋体"/>
            <charset val="134"/>
          </rPr>
          <t>Administrator:</t>
        </r>
        <r>
          <rPr>
            <sz val="9"/>
            <rFont val="宋体"/>
            <charset val="134"/>
          </rPr>
          <t xml:space="preserve">
5000329 9/22 13050pcs
莫4A2</t>
        </r>
      </text>
    </comment>
    <comment ref="AL610" authorId="0">
      <text>
        <r>
          <rPr>
            <b/>
            <sz val="9"/>
            <rFont val="宋体"/>
            <charset val="134"/>
          </rPr>
          <t>Administrator:</t>
        </r>
        <r>
          <rPr>
            <sz val="9"/>
            <rFont val="宋体"/>
            <charset val="134"/>
          </rPr>
          <t xml:space="preserve">
9/5 客供外箱条码贴纸 527pcs
</t>
        </r>
      </text>
    </comment>
    <comment ref="AH611" authorId="0">
      <text>
        <r>
          <rPr>
            <b/>
            <sz val="9"/>
            <rFont val="宋体"/>
            <charset val="134"/>
          </rPr>
          <t>Administrator:</t>
        </r>
        <r>
          <rPr>
            <sz val="9"/>
            <rFont val="宋体"/>
            <charset val="134"/>
          </rPr>
          <t xml:space="preserve">
5000332 9/22 6750pcs莫4B3
5000336 9/23 13900pcs莫4B2</t>
        </r>
      </text>
    </comment>
    <comment ref="AL611" authorId="0">
      <text>
        <r>
          <rPr>
            <b/>
            <sz val="9"/>
            <rFont val="宋体"/>
            <charset val="134"/>
          </rPr>
          <t>Administrator:</t>
        </r>
        <r>
          <rPr>
            <sz val="9"/>
            <rFont val="宋体"/>
            <charset val="134"/>
          </rPr>
          <t xml:space="preserve">
9/5 客供外箱条码贴纸834pcs
</t>
        </r>
      </text>
    </comment>
    <comment ref="AH612" authorId="0">
      <text>
        <r>
          <rPr>
            <b/>
            <sz val="9"/>
            <rFont val="宋体"/>
            <charset val="134"/>
          </rPr>
          <t>Administrator:</t>
        </r>
        <r>
          <rPr>
            <sz val="9"/>
            <rFont val="宋体"/>
            <charset val="134"/>
          </rPr>
          <t xml:space="preserve">
5000336 9/23 2300pcs莫4B4</t>
        </r>
      </text>
    </comment>
    <comment ref="AL612" authorId="0">
      <text>
        <r>
          <rPr>
            <b/>
            <sz val="9"/>
            <rFont val="宋体"/>
            <charset val="134"/>
          </rPr>
          <t>Administrator:</t>
        </r>
        <r>
          <rPr>
            <sz val="9"/>
            <rFont val="宋体"/>
            <charset val="134"/>
          </rPr>
          <t xml:space="preserve">
9/2 UPC贴纸 2300pcs
</t>
        </r>
      </text>
    </comment>
    <comment ref="AH613" authorId="0">
      <text>
        <r>
          <rPr>
            <b/>
            <sz val="9"/>
            <rFont val="宋体"/>
            <charset val="134"/>
          </rPr>
          <t>Administrator:</t>
        </r>
        <r>
          <rPr>
            <sz val="9"/>
            <rFont val="宋体"/>
            <charset val="134"/>
          </rPr>
          <t xml:space="preserve">
5000329 9/22 750pcs莫4B1</t>
        </r>
      </text>
    </comment>
    <comment ref="AL613" authorId="0">
      <text>
        <r>
          <rPr>
            <b/>
            <sz val="9"/>
            <rFont val="宋体"/>
            <charset val="134"/>
          </rPr>
          <t>Administrator:</t>
        </r>
        <r>
          <rPr>
            <sz val="9"/>
            <rFont val="宋体"/>
            <charset val="134"/>
          </rPr>
          <t xml:space="preserve">
9/2 UPC贴纸 750pcs</t>
        </r>
      </text>
    </comment>
    <comment ref="AH614" authorId="0">
      <text>
        <r>
          <rPr>
            <b/>
            <sz val="9"/>
            <rFont val="宋体"/>
            <charset val="134"/>
          </rPr>
          <t>Administrator:</t>
        </r>
        <r>
          <rPr>
            <sz val="9"/>
            <rFont val="宋体"/>
            <charset val="134"/>
          </rPr>
          <t xml:space="preserve">
5000340 9/24 7000pcs莫4B4</t>
        </r>
      </text>
    </comment>
    <comment ref="AL614" authorId="0">
      <text>
        <r>
          <rPr>
            <b/>
            <sz val="9"/>
            <rFont val="宋体"/>
            <charset val="134"/>
          </rPr>
          <t>Administrator:</t>
        </r>
        <r>
          <rPr>
            <sz val="9"/>
            <rFont val="宋体"/>
            <charset val="134"/>
          </rPr>
          <t xml:space="preserve">
9/8 冰棒款-说明书荷兰语贴纸 7000pcs
9/8 蛋糕款-说明书荷兰语贴纸 7000pcs
9/8 丁款-说明书荷兰语贴纸 7000pcs</t>
        </r>
      </text>
    </comment>
    <comment ref="AH615" authorId="0">
      <text>
        <r>
          <rPr>
            <b/>
            <sz val="9"/>
            <rFont val="宋体"/>
            <charset val="134"/>
          </rPr>
          <t>Administrator:</t>
        </r>
        <r>
          <rPr>
            <sz val="9"/>
            <rFont val="宋体"/>
            <charset val="134"/>
          </rPr>
          <t xml:space="preserve">
5000340 9/24 10000pcs莫4B4</t>
        </r>
      </text>
    </comment>
    <comment ref="AL615" authorId="0">
      <text>
        <r>
          <rPr>
            <b/>
            <sz val="9"/>
            <rFont val="宋体"/>
            <charset val="134"/>
          </rPr>
          <t>Administrator:</t>
        </r>
        <r>
          <rPr>
            <sz val="9"/>
            <rFont val="宋体"/>
            <charset val="134"/>
          </rPr>
          <t xml:space="preserve">
Administrator:
9/8 冰棒款-说明书荷兰语贴纸 10000pcs
9/8 蛋糕款-说明书荷兰语贴纸 10000pcs
9/8 丁款-说明书荷兰语贴纸 10000pcs
</t>
        </r>
      </text>
    </comment>
    <comment ref="AH616" authorId="0">
      <text>
        <r>
          <rPr>
            <b/>
            <sz val="9"/>
            <rFont val="宋体"/>
            <charset val="134"/>
          </rPr>
          <t>Administrator:</t>
        </r>
        <r>
          <rPr>
            <sz val="9"/>
            <rFont val="宋体"/>
            <charset val="134"/>
          </rPr>
          <t xml:space="preserve">
5000329 9/22 14000pcs
莫4A1</t>
        </r>
      </text>
    </comment>
    <comment ref="AL616" authorId="0">
      <text>
        <r>
          <rPr>
            <b/>
            <sz val="9"/>
            <rFont val="宋体"/>
            <charset val="134"/>
          </rPr>
          <t>Administrator:</t>
        </r>
        <r>
          <rPr>
            <sz val="9"/>
            <rFont val="宋体"/>
            <charset val="134"/>
          </rPr>
          <t xml:space="preserve">
9/8 进口商贴纸 14000pcs
9/8 UPC贴纸 14000pcs
9/13 外箱贴纸280pcs</t>
        </r>
      </text>
    </comment>
    <comment ref="AL617" authorId="0">
      <text>
        <r>
          <rPr>
            <b/>
            <sz val="9"/>
            <rFont val="宋体"/>
            <charset val="134"/>
          </rPr>
          <t>Administrator:</t>
        </r>
        <r>
          <rPr>
            <sz val="9"/>
            <rFont val="宋体"/>
            <charset val="134"/>
          </rPr>
          <t xml:space="preserve">
8/1 上收缩膜 +说明书 纽扣电池警告语贴纸300pcs
8/1 上收缩膜 +说明书 纽扣电池警告语贴纸300pcs
9/18 上KM单外箱贴纸25pcs
</t>
        </r>
      </text>
    </comment>
    <comment ref="AL618" authorId="0">
      <text>
        <r>
          <rPr>
            <b/>
            <sz val="9"/>
            <rFont val="宋体"/>
            <charset val="134"/>
          </rPr>
          <t>Administrator:</t>
        </r>
        <r>
          <rPr>
            <sz val="9"/>
            <rFont val="宋体"/>
            <charset val="134"/>
          </rPr>
          <t xml:space="preserve">
8/1 上收缩膜 +说明书 纽扣电池警告语贴纸2700pcs
8/1 上收缩膜 +说明书 纽扣电池警告语贴纸2700pcs
9/18 上KM单外箱贴纸225pcs
</t>
        </r>
      </text>
    </comment>
    <comment ref="AH619" authorId="0">
      <text>
        <r>
          <rPr>
            <b/>
            <sz val="9"/>
            <rFont val="宋体"/>
            <charset val="134"/>
          </rPr>
          <t>Administrator:</t>
        </r>
        <r>
          <rPr>
            <sz val="9"/>
            <rFont val="宋体"/>
            <charset val="134"/>
          </rPr>
          <t xml:space="preserve">
5000340 9/24 2236pcs莫4C4</t>
        </r>
      </text>
    </comment>
    <comment ref="AL619" authorId="0">
      <text>
        <r>
          <rPr>
            <b/>
            <sz val="9"/>
            <rFont val="宋体"/>
            <charset val="134"/>
          </rPr>
          <t>Administrator:</t>
        </r>
        <r>
          <rPr>
            <sz val="9"/>
            <rFont val="宋体"/>
            <charset val="134"/>
          </rPr>
          <t xml:space="preserve">
9/2 UPC条码贴 2353pcs
9/8 上白色防盗贴纸2236pcs
9/18 上KM单外箱贴纸172pcs</t>
        </r>
      </text>
    </comment>
    <comment ref="AH620" authorId="0">
      <text>
        <r>
          <rPr>
            <b/>
            <sz val="9"/>
            <rFont val="宋体"/>
            <charset val="134"/>
          </rPr>
          <t>Administrator:</t>
        </r>
        <r>
          <rPr>
            <sz val="9"/>
            <rFont val="宋体"/>
            <charset val="134"/>
          </rPr>
          <t xml:space="preserve">
5000340 9/24 117pcs莫4C4</t>
        </r>
      </text>
    </comment>
    <comment ref="AL620" authorId="0">
      <text>
        <r>
          <rPr>
            <b/>
            <sz val="9"/>
            <rFont val="宋体"/>
            <charset val="134"/>
          </rPr>
          <t>Administrator:</t>
        </r>
        <r>
          <rPr>
            <sz val="9"/>
            <rFont val="宋体"/>
            <charset val="134"/>
          </rPr>
          <t xml:space="preserve">
9/8 上白色防盗贴纸117pcs
9/18 上KM单外箱贴纸9pcs
</t>
        </r>
      </text>
    </comment>
    <comment ref="AH621" authorId="0">
      <text>
        <r>
          <rPr>
            <b/>
            <sz val="9"/>
            <rFont val="宋体"/>
            <charset val="134"/>
          </rPr>
          <t>Administrator:</t>
        </r>
        <r>
          <rPr>
            <sz val="9"/>
            <rFont val="宋体"/>
            <charset val="134"/>
          </rPr>
          <t xml:space="preserve">
5000329 9/22 5460pcs
莫4B3
5000332 9/22 4680pcs莫4B3</t>
        </r>
      </text>
    </comment>
    <comment ref="AL621" authorId="0">
      <text>
        <r>
          <rPr>
            <b/>
            <sz val="9"/>
            <rFont val="宋体"/>
            <charset val="134"/>
          </rPr>
          <t>Administrator:</t>
        </r>
        <r>
          <rPr>
            <sz val="9"/>
            <rFont val="宋体"/>
            <charset val="134"/>
          </rPr>
          <t xml:space="preserve">
9/5 客人EAN条码贴纸 10140pcs
9/20 上PDQ数量贴纸2535pcs</t>
        </r>
      </text>
    </comment>
    <comment ref="AH622" authorId="0">
      <text>
        <r>
          <rPr>
            <b/>
            <sz val="9"/>
            <rFont val="宋体"/>
            <charset val="134"/>
          </rPr>
          <t>Administrator:</t>
        </r>
        <r>
          <rPr>
            <sz val="9"/>
            <rFont val="宋体"/>
            <charset val="134"/>
          </rPr>
          <t xml:space="preserve">
5000279 9/22 2250pcs莫4B1</t>
        </r>
      </text>
    </comment>
    <comment ref="AL622" authorId="0">
      <text>
        <r>
          <rPr>
            <b/>
            <sz val="9"/>
            <rFont val="宋体"/>
            <charset val="134"/>
          </rPr>
          <t>Administrator:</t>
        </r>
        <r>
          <rPr>
            <sz val="9"/>
            <rFont val="宋体"/>
            <charset val="134"/>
          </rPr>
          <t xml:space="preserve">
9/5 客户警语贴纸2250pcs</t>
        </r>
      </text>
    </comment>
    <comment ref="AH623" authorId="0">
      <text>
        <r>
          <rPr>
            <b/>
            <sz val="9"/>
            <rFont val="宋体"/>
            <charset val="134"/>
          </rPr>
          <t>Administrator:</t>
        </r>
        <r>
          <rPr>
            <sz val="9"/>
            <rFont val="宋体"/>
            <charset val="134"/>
          </rPr>
          <t xml:space="preserve">
5000319 9/23 25648pcs
华3A11
5000317 9/23 8960pcs华3A11</t>
        </r>
      </text>
    </comment>
    <comment ref="AL623" authorId="0">
      <text>
        <r>
          <rPr>
            <b/>
            <sz val="9"/>
            <rFont val="宋体"/>
            <charset val="134"/>
          </rPr>
          <t>Administrator:</t>
        </r>
        <r>
          <rPr>
            <sz val="9"/>
            <rFont val="宋体"/>
            <charset val="134"/>
          </rPr>
          <t xml:space="preserve">
9/9 上客供RFID贴纸34608pcs
</t>
        </r>
      </text>
    </comment>
    <comment ref="AH624" authorId="0">
      <text>
        <r>
          <rPr>
            <b/>
            <sz val="9"/>
            <rFont val="宋体"/>
            <charset val="134"/>
          </rPr>
          <t>Administrator:</t>
        </r>
        <r>
          <rPr>
            <sz val="9"/>
            <rFont val="宋体"/>
            <charset val="134"/>
          </rPr>
          <t xml:space="preserve">
5000317 9/23 14992pcs华3B11</t>
        </r>
      </text>
    </comment>
    <comment ref="AL624" authorId="0">
      <text>
        <r>
          <rPr>
            <b/>
            <sz val="9"/>
            <rFont val="宋体"/>
            <charset val="134"/>
          </rPr>
          <t>Administrator:</t>
        </r>
        <r>
          <rPr>
            <sz val="9"/>
            <rFont val="宋体"/>
            <charset val="134"/>
          </rPr>
          <t xml:space="preserve">
9/9 上客供RFID贴纸14992pcs
</t>
        </r>
      </text>
    </comment>
    <comment ref="AH625" authorId="0">
      <text>
        <r>
          <rPr>
            <b/>
            <sz val="9"/>
            <rFont val="宋体"/>
            <charset val="134"/>
          </rPr>
          <t>Administrator:</t>
        </r>
        <r>
          <rPr>
            <sz val="9"/>
            <rFont val="宋体"/>
            <charset val="134"/>
          </rPr>
          <t xml:space="preserve">
5000317 9/23 15824pcs
华3A20</t>
        </r>
      </text>
    </comment>
    <comment ref="AL625" authorId="0">
      <text>
        <r>
          <rPr>
            <b/>
            <sz val="9"/>
            <rFont val="宋体"/>
            <charset val="134"/>
          </rPr>
          <t>Administrator:</t>
        </r>
        <r>
          <rPr>
            <sz val="9"/>
            <rFont val="宋体"/>
            <charset val="134"/>
          </rPr>
          <t xml:space="preserve">
9/9 上客供RFID贴纸15824pcs
</t>
        </r>
      </text>
    </comment>
    <comment ref="AH626" authorId="0">
      <text>
        <r>
          <rPr>
            <b/>
            <sz val="9"/>
            <rFont val="宋体"/>
            <charset val="134"/>
          </rPr>
          <t>Administrator:</t>
        </r>
        <r>
          <rPr>
            <sz val="9"/>
            <rFont val="宋体"/>
            <charset val="134"/>
          </rPr>
          <t xml:space="preserve">
5000319 9/23 22144pcs华3A9-B4</t>
        </r>
      </text>
    </comment>
    <comment ref="AL626" authorId="0">
      <text>
        <r>
          <rPr>
            <b/>
            <sz val="9"/>
            <rFont val="宋体"/>
            <charset val="134"/>
          </rPr>
          <t>Administrator:</t>
        </r>
        <r>
          <rPr>
            <sz val="9"/>
            <rFont val="宋体"/>
            <charset val="134"/>
          </rPr>
          <t xml:space="preserve">
9/9 上客供RFID贴纸22144pcs
</t>
        </r>
      </text>
    </comment>
    <comment ref="AH627" authorId="0">
      <text>
        <r>
          <rPr>
            <b/>
            <sz val="9"/>
            <rFont val="宋体"/>
            <charset val="134"/>
          </rPr>
          <t>Administrator:</t>
        </r>
        <r>
          <rPr>
            <sz val="9"/>
            <rFont val="宋体"/>
            <charset val="134"/>
          </rPr>
          <t xml:space="preserve">
5000317 9/23 31744pcs华3B</t>
        </r>
      </text>
    </comment>
    <comment ref="AL627" authorId="0">
      <text>
        <r>
          <rPr>
            <b/>
            <sz val="9"/>
            <rFont val="宋体"/>
            <charset val="134"/>
          </rPr>
          <t>Administrator:</t>
        </r>
        <r>
          <rPr>
            <sz val="9"/>
            <rFont val="宋体"/>
            <charset val="134"/>
          </rPr>
          <t xml:space="preserve">
9/9 上客供RFID贴纸31744pcs
</t>
        </r>
      </text>
    </comment>
    <comment ref="AH633" authorId="0">
      <text>
        <r>
          <rPr>
            <b/>
            <sz val="9"/>
            <rFont val="宋体"/>
            <charset val="134"/>
          </rPr>
          <t>Administrator:</t>
        </r>
        <r>
          <rPr>
            <sz val="9"/>
            <rFont val="宋体"/>
            <charset val="134"/>
          </rPr>
          <t xml:space="preserve">
1200354 11/10 5000pcs
直走</t>
        </r>
      </text>
    </comment>
    <comment ref="AL633" authorId="0">
      <text>
        <r>
          <rPr>
            <b/>
            <sz val="9"/>
            <rFont val="宋体"/>
            <charset val="134"/>
          </rPr>
          <t>Administrator:</t>
        </r>
        <r>
          <rPr>
            <sz val="9"/>
            <rFont val="宋体"/>
            <charset val="134"/>
          </rPr>
          <t xml:space="preserve">
9/20 上冰棒说明书荷兰语贴纸5000pcs
蛋糕说明书荷兰语贴纸5000pcs
布丁说明书荷兰语贴纸5000pcs</t>
        </r>
      </text>
    </comment>
    <comment ref="AH636" authorId="0">
      <text>
        <r>
          <rPr>
            <b/>
            <sz val="9"/>
            <rFont val="宋体"/>
            <charset val="134"/>
          </rPr>
          <t>Administrator:</t>
        </r>
        <r>
          <rPr>
            <sz val="9"/>
            <rFont val="宋体"/>
            <charset val="134"/>
          </rPr>
          <t xml:space="preserve">
5000458 9/30 1248pcs</t>
        </r>
      </text>
    </comment>
    <comment ref="AL636" authorId="0">
      <text>
        <r>
          <rPr>
            <b/>
            <sz val="9"/>
            <rFont val="宋体"/>
            <charset val="134"/>
          </rPr>
          <t>Administrator:</t>
        </r>
        <r>
          <rPr>
            <sz val="9"/>
            <rFont val="宋体"/>
            <charset val="134"/>
          </rPr>
          <t xml:space="preserve">
9/13 上UVGLUE LABLE贴纸2496pcs</t>
        </r>
      </text>
    </comment>
    <comment ref="AL637" authorId="0">
      <text>
        <r>
          <rPr>
            <b/>
            <sz val="9"/>
            <rFont val="宋体"/>
            <charset val="134"/>
          </rPr>
          <t>Administrator:</t>
        </r>
        <r>
          <rPr>
            <sz val="9"/>
            <rFont val="宋体"/>
            <charset val="134"/>
          </rPr>
          <t xml:space="preserve">
9/11 上进口商贴纸1800pcs
UPC贴纸1800pcs
下面收藏指南贴纸1800pcs
背面收藏指南贴纸1800pcs</t>
        </r>
      </text>
    </comment>
    <comment ref="AH638" authorId="0">
      <text>
        <r>
          <rPr>
            <b/>
            <sz val="9"/>
            <rFont val="宋体"/>
            <charset val="134"/>
          </rPr>
          <t>Administrator:</t>
        </r>
        <r>
          <rPr>
            <sz val="9"/>
            <rFont val="宋体"/>
            <charset val="134"/>
          </rPr>
          <t xml:space="preserve">
5000360 9/25 39375pcs
华3A31
5000370 9/26 15625pcs华3A29</t>
        </r>
      </text>
    </comment>
    <comment ref="AH639" authorId="0">
      <text>
        <r>
          <rPr>
            <b/>
            <sz val="9"/>
            <rFont val="宋体"/>
            <charset val="134"/>
          </rPr>
          <t>Administrator:</t>
        </r>
        <r>
          <rPr>
            <sz val="9"/>
            <rFont val="宋体"/>
            <charset val="134"/>
          </rPr>
          <t xml:space="preserve">
5000354 9/25 16500pcs
华3A28
5000360 9/25 1475pcs华3A28</t>
        </r>
      </text>
    </comment>
    <comment ref="AL639" authorId="0">
      <text>
        <r>
          <rPr>
            <b/>
            <sz val="9"/>
            <rFont val="宋体"/>
            <charset val="134"/>
          </rPr>
          <t>Administrator:</t>
        </r>
        <r>
          <rPr>
            <sz val="9"/>
            <rFont val="宋体"/>
            <charset val="134"/>
          </rPr>
          <t xml:space="preserve">
9/12 上客供外箱条码贴纸726pcs</t>
        </r>
      </text>
    </comment>
    <comment ref="AH640" authorId="0">
      <text>
        <r>
          <rPr>
            <b/>
            <sz val="9"/>
            <rFont val="宋体"/>
            <charset val="134"/>
          </rPr>
          <t>Administrator:</t>
        </r>
        <r>
          <rPr>
            <sz val="9"/>
            <rFont val="宋体"/>
            <charset val="134"/>
          </rPr>
          <t xml:space="preserve">
5000340 9/24 10608pcs
华
5000322 9/24 12096pcs
华3A10
5000319 9/23 10304pcs华3A10</t>
        </r>
      </text>
    </comment>
    <comment ref="AL640" authorId="0">
      <text>
        <r>
          <rPr>
            <b/>
            <sz val="9"/>
            <rFont val="宋体"/>
            <charset val="134"/>
          </rPr>
          <t>Administrator:</t>
        </r>
        <r>
          <rPr>
            <sz val="9"/>
            <rFont val="宋体"/>
            <charset val="134"/>
          </rPr>
          <t xml:space="preserve">
9/9 上客供RFID贴纸33008pcs
</t>
        </r>
      </text>
    </comment>
    <comment ref="AH641" authorId="0">
      <text>
        <r>
          <rPr>
            <b/>
            <sz val="9"/>
            <rFont val="宋体"/>
            <charset val="134"/>
          </rPr>
          <t>Administrator:</t>
        </r>
        <r>
          <rPr>
            <sz val="9"/>
            <rFont val="宋体"/>
            <charset val="134"/>
          </rPr>
          <t xml:space="preserve">
5000458 9/30 2000pcs</t>
        </r>
      </text>
    </comment>
    <comment ref="AL641" authorId="0">
      <text>
        <r>
          <rPr>
            <b/>
            <sz val="9"/>
            <rFont val="宋体"/>
            <charset val="134"/>
          </rPr>
          <t>Administrator:</t>
        </r>
        <r>
          <rPr>
            <sz val="9"/>
            <rFont val="宋体"/>
            <charset val="134"/>
          </rPr>
          <t xml:space="preserve">
9/13 上警告语/进口商贴纸2000pcs
1语警告语贴纸6000ｐｃｓ
2语警告语贴纸2000ｐｃｓ
9/23 上警告语贴纸15000pcs与78665PO一起共用</t>
        </r>
      </text>
    </comment>
    <comment ref="AH642" authorId="0">
      <text>
        <r>
          <rPr>
            <b/>
            <sz val="9"/>
            <rFont val="宋体"/>
            <charset val="134"/>
          </rPr>
          <t>Administrator:</t>
        </r>
        <r>
          <rPr>
            <sz val="9"/>
            <rFont val="宋体"/>
            <charset val="134"/>
          </rPr>
          <t xml:space="preserve">
5000458 9/30 5975pcs
5000452 10/8 25pcs
</t>
        </r>
      </text>
    </comment>
    <comment ref="AH643" authorId="0">
      <text>
        <r>
          <rPr>
            <b/>
            <sz val="9"/>
            <rFont val="宋体"/>
            <charset val="134"/>
          </rPr>
          <t>Administrator:</t>
        </r>
        <r>
          <rPr>
            <sz val="9"/>
            <rFont val="宋体"/>
            <charset val="134"/>
          </rPr>
          <t xml:space="preserve">
5000458 9/30 156pcs</t>
        </r>
      </text>
    </comment>
    <comment ref="AL643" authorId="0">
      <text>
        <r>
          <rPr>
            <b/>
            <sz val="9"/>
            <rFont val="宋体"/>
            <charset val="134"/>
          </rPr>
          <t>Administrator:</t>
        </r>
        <r>
          <rPr>
            <sz val="9"/>
            <rFont val="宋体"/>
            <charset val="134"/>
          </rPr>
          <t xml:space="preserve">
9/8 上白色防盗贴纸156pcs
9/16 上UPC条码贴纸156ｐｃｓ
9/26 上KM单外箱贴纸12pcs
</t>
        </r>
      </text>
    </comment>
    <comment ref="AH644" authorId="0">
      <text>
        <r>
          <rPr>
            <b/>
            <sz val="9"/>
            <rFont val="宋体"/>
            <charset val="134"/>
          </rPr>
          <t>Administrator:</t>
        </r>
        <r>
          <rPr>
            <sz val="9"/>
            <rFont val="宋体"/>
            <charset val="134"/>
          </rPr>
          <t xml:space="preserve">
5000448 9/30 6916pcs
莫4B7</t>
        </r>
      </text>
    </comment>
    <comment ref="AL644" authorId="0">
      <text>
        <r>
          <rPr>
            <b/>
            <sz val="9"/>
            <rFont val="宋体"/>
            <charset val="134"/>
          </rPr>
          <t>Administrator:</t>
        </r>
        <r>
          <rPr>
            <sz val="9"/>
            <rFont val="宋体"/>
            <charset val="134"/>
          </rPr>
          <t xml:space="preserve">
9/8 上白色防盗贴纸6916pcs
9/16 上UPC条码贴纸6916ｐｃｓ
9/26 上KM单外箱贴纸532pcs</t>
        </r>
      </text>
    </comment>
    <comment ref="AH645" authorId="0">
      <text>
        <r>
          <rPr>
            <b/>
            <sz val="9"/>
            <rFont val="宋体"/>
            <charset val="134"/>
          </rPr>
          <t>Administrator:</t>
        </r>
        <r>
          <rPr>
            <sz val="9"/>
            <rFont val="宋体"/>
            <charset val="134"/>
          </rPr>
          <t xml:space="preserve">
5000448 9/30 8788pcs莫4B4
5000452 10/8 13pcs
</t>
        </r>
      </text>
    </comment>
    <comment ref="AH646" authorId="0">
      <text>
        <r>
          <rPr>
            <b/>
            <sz val="9"/>
            <rFont val="宋体"/>
            <charset val="134"/>
          </rPr>
          <t>Administrator:</t>
        </r>
        <r>
          <rPr>
            <sz val="9"/>
            <rFont val="宋体"/>
            <charset val="134"/>
          </rPr>
          <t xml:space="preserve">
5000435 9/30 500pcs</t>
        </r>
      </text>
    </comment>
    <comment ref="AL646" authorId="0">
      <text>
        <r>
          <rPr>
            <b/>
            <sz val="9"/>
            <rFont val="宋体"/>
            <charset val="134"/>
          </rPr>
          <t>Administrator:</t>
        </r>
        <r>
          <rPr>
            <sz val="9"/>
            <rFont val="宋体"/>
            <charset val="134"/>
          </rPr>
          <t xml:space="preserve">
9/11 进口商贴纸500pcs
</t>
        </r>
      </text>
    </comment>
    <comment ref="AH647" authorId="0">
      <text>
        <r>
          <rPr>
            <b/>
            <sz val="9"/>
            <rFont val="宋体"/>
            <charset val="134"/>
          </rPr>
          <t>Administrator:</t>
        </r>
        <r>
          <rPr>
            <sz val="9"/>
            <rFont val="宋体"/>
            <charset val="134"/>
          </rPr>
          <t xml:space="preserve">
5000458 9/30 1800pcs
5000448 10/7 1175pcs华兴3A15
5000452 10/8 25pcs</t>
        </r>
      </text>
    </comment>
    <comment ref="AL647" authorId="0">
      <text>
        <r>
          <rPr>
            <b/>
            <sz val="9"/>
            <rFont val="宋体"/>
            <charset val="134"/>
          </rPr>
          <t>Administrator:</t>
        </r>
        <r>
          <rPr>
            <sz val="9"/>
            <rFont val="宋体"/>
            <charset val="134"/>
          </rPr>
          <t xml:space="preserve">
9/16 上客人通用进口商贴纸3000ｐｃｓ
通用UPC条码贴纸3000ｐｃｓ</t>
        </r>
      </text>
    </comment>
    <comment ref="AH648" authorId="0">
      <text>
        <r>
          <rPr>
            <b/>
            <sz val="9"/>
            <rFont val="宋体"/>
            <charset val="134"/>
          </rPr>
          <t>Administrator:</t>
        </r>
        <r>
          <rPr>
            <sz val="9"/>
            <rFont val="宋体"/>
            <charset val="134"/>
          </rPr>
          <t xml:space="preserve">
5000487 10/10 160pcs华3B16
</t>
        </r>
      </text>
    </comment>
    <comment ref="AL648" authorId="0">
      <text>
        <r>
          <rPr>
            <b/>
            <sz val="9"/>
            <rFont val="宋体"/>
            <charset val="134"/>
          </rPr>
          <t>Administrator:</t>
        </r>
        <r>
          <rPr>
            <sz val="9"/>
            <rFont val="宋体"/>
            <charset val="134"/>
          </rPr>
          <t xml:space="preserve">
9/16 上UPC贴纸3000ｐｃｓ
三个同PO共用</t>
        </r>
      </text>
    </comment>
    <comment ref="AH649" authorId="0">
      <text>
        <r>
          <rPr>
            <b/>
            <sz val="9"/>
            <rFont val="宋体"/>
            <charset val="134"/>
          </rPr>
          <t>Administrator:</t>
        </r>
        <r>
          <rPr>
            <sz val="9"/>
            <rFont val="宋体"/>
            <charset val="134"/>
          </rPr>
          <t xml:space="preserve">
5000487 10/10 1200pcs华3B16</t>
        </r>
      </text>
    </comment>
    <comment ref="AH650" authorId="0">
      <text>
        <r>
          <rPr>
            <b/>
            <sz val="9"/>
            <rFont val="宋体"/>
            <charset val="134"/>
          </rPr>
          <t>Administrator:</t>
        </r>
        <r>
          <rPr>
            <sz val="9"/>
            <rFont val="宋体"/>
            <charset val="134"/>
          </rPr>
          <t xml:space="preserve">
5000487 10/10 1200pcs华3B16</t>
        </r>
      </text>
    </comment>
    <comment ref="AH651" authorId="0">
      <text>
        <r>
          <rPr>
            <b/>
            <sz val="9"/>
            <rFont val="宋体"/>
            <charset val="134"/>
          </rPr>
          <t>Administrator:</t>
        </r>
        <r>
          <rPr>
            <sz val="9"/>
            <rFont val="宋体"/>
            <charset val="134"/>
          </rPr>
          <t xml:space="preserve">
5000487 10/10 1000pcs华3B145</t>
        </r>
      </text>
    </comment>
    <comment ref="AL651" authorId="0">
      <text>
        <r>
          <rPr>
            <b/>
            <sz val="9"/>
            <rFont val="宋体"/>
            <charset val="134"/>
          </rPr>
          <t>Administrator:</t>
        </r>
        <r>
          <rPr>
            <sz val="9"/>
            <rFont val="宋体"/>
            <charset val="134"/>
          </rPr>
          <t xml:space="preserve">
9/13 上警告语/进口商贴纸1000pcs
1语警告语贴纸2000ｐｃｓ
2语警告语贴纸1000ｐｃｓ
9/23 上警告语贴纸15000pcs与78665PO一起共用
</t>
        </r>
      </text>
    </comment>
    <comment ref="AH652" authorId="0">
      <text>
        <r>
          <rPr>
            <b/>
            <sz val="9"/>
            <rFont val="宋体"/>
            <charset val="134"/>
          </rPr>
          <t>Administrator:</t>
        </r>
        <r>
          <rPr>
            <sz val="9"/>
            <rFont val="宋体"/>
            <charset val="134"/>
          </rPr>
          <t xml:space="preserve">
5000487 10/10 4030pcs华3B15</t>
        </r>
      </text>
    </comment>
    <comment ref="AH653" authorId="0">
      <text>
        <r>
          <rPr>
            <b/>
            <sz val="9"/>
            <rFont val="宋体"/>
            <charset val="134"/>
          </rPr>
          <t>Administrator:</t>
        </r>
        <r>
          <rPr>
            <sz val="9"/>
            <rFont val="宋体"/>
            <charset val="134"/>
          </rPr>
          <t xml:space="preserve">
40009612 10/10 4760pcs
4000973 10/11 40pcs</t>
        </r>
      </text>
    </comment>
    <comment ref="AH655" authorId="0">
      <text>
        <r>
          <rPr>
            <b/>
            <sz val="9"/>
            <rFont val="宋体"/>
            <charset val="134"/>
          </rPr>
          <t>Administrator:</t>
        </r>
        <r>
          <rPr>
            <sz val="9"/>
            <rFont val="宋体"/>
            <charset val="134"/>
          </rPr>
          <t xml:space="preserve">
5000520 10/13 10450pcs华 一F5</t>
        </r>
      </text>
    </comment>
    <comment ref="AL655" authorId="0">
      <text>
        <r>
          <rPr>
            <b/>
            <sz val="9"/>
            <rFont val="宋体"/>
            <charset val="134"/>
          </rPr>
          <t>Administrator:</t>
        </r>
        <r>
          <rPr>
            <sz val="9"/>
            <rFont val="宋体"/>
            <charset val="134"/>
          </rPr>
          <t xml:space="preserve">
9/16 上PDQUPC条码贴纸418pcs</t>
        </r>
      </text>
    </comment>
    <comment ref="AH656" authorId="0">
      <text>
        <r>
          <rPr>
            <b/>
            <sz val="9"/>
            <rFont val="宋体"/>
            <charset val="134"/>
          </rPr>
          <t>Administrator:</t>
        </r>
        <r>
          <rPr>
            <sz val="9"/>
            <rFont val="宋体"/>
            <charset val="134"/>
          </rPr>
          <t xml:space="preserve">
5000008 10/13 12800pcs华一F4</t>
        </r>
      </text>
    </comment>
    <comment ref="AL656" authorId="0">
      <text>
        <r>
          <rPr>
            <b/>
            <sz val="9"/>
            <rFont val="宋体"/>
            <charset val="134"/>
          </rPr>
          <t>Administrator:</t>
        </r>
        <r>
          <rPr>
            <sz val="9"/>
            <rFont val="宋体"/>
            <charset val="134"/>
          </rPr>
          <t xml:space="preserve">
9/16 上PDQUPC条码贴纸512pcs
</t>
        </r>
      </text>
    </comment>
    <comment ref="AH657" authorId="0">
      <text>
        <r>
          <rPr>
            <b/>
            <sz val="9"/>
            <rFont val="宋体"/>
            <charset val="134"/>
          </rPr>
          <t>Administrator:</t>
        </r>
        <r>
          <rPr>
            <sz val="9"/>
            <rFont val="宋体"/>
            <charset val="134"/>
          </rPr>
          <t xml:space="preserve">
5000582 10/16 4810pcs华3B15</t>
        </r>
      </text>
    </comment>
    <comment ref="AL657" authorId="0">
      <text>
        <r>
          <rPr>
            <b/>
            <sz val="9"/>
            <rFont val="宋体"/>
            <charset val="134"/>
          </rPr>
          <t>Administrator:</t>
        </r>
        <r>
          <rPr>
            <sz val="9"/>
            <rFont val="宋体"/>
            <charset val="134"/>
          </rPr>
          <t xml:space="preserve">
9/29 上PDQ贴纸370pcs
进口商西班牙环保标贴纸4810pcs
</t>
        </r>
      </text>
    </comment>
    <comment ref="AH658" authorId="0">
      <text>
        <r>
          <rPr>
            <b/>
            <sz val="9"/>
            <rFont val="宋体"/>
            <charset val="134"/>
          </rPr>
          <t>Administrator:</t>
        </r>
        <r>
          <rPr>
            <sz val="9"/>
            <rFont val="宋体"/>
            <charset val="134"/>
          </rPr>
          <t xml:space="preserve">
用77616拆单数量15000pcs -600件</t>
        </r>
      </text>
    </comment>
    <comment ref="AH659" authorId="0">
      <text>
        <r>
          <rPr>
            <b/>
            <sz val="9"/>
            <rFont val="宋体"/>
            <charset val="134"/>
          </rPr>
          <t>Administrator:</t>
        </r>
        <r>
          <rPr>
            <sz val="9"/>
            <rFont val="宋体"/>
            <charset val="134"/>
          </rPr>
          <t xml:space="preserve">
5000604 10/17 25000pcs华3A25</t>
        </r>
      </text>
    </comment>
    <comment ref="AH660" authorId="0">
      <text>
        <r>
          <rPr>
            <b/>
            <sz val="9"/>
            <rFont val="宋体"/>
            <charset val="134"/>
          </rPr>
          <t>Administrator:</t>
        </r>
        <r>
          <rPr>
            <sz val="9"/>
            <rFont val="宋体"/>
            <charset val="134"/>
          </rPr>
          <t xml:space="preserve">
5000642 10/21 5000pcs
华3B8</t>
        </r>
      </text>
    </comment>
    <comment ref="AL660" authorId="0">
      <text>
        <r>
          <rPr>
            <b/>
            <sz val="9"/>
            <rFont val="宋体"/>
            <charset val="134"/>
          </rPr>
          <t>Administrator:</t>
        </r>
        <r>
          <rPr>
            <sz val="9"/>
            <rFont val="宋体"/>
            <charset val="134"/>
          </rPr>
          <t xml:space="preserve">
9/30 上冰棒-说明书贴纸5000ｐｃｓ
布丁-说明书贴纸5000ｐｃｓ
蛋糕-说明书贴纸5000ｐｃｓ</t>
        </r>
      </text>
    </comment>
    <comment ref="AH661" authorId="0">
      <text>
        <r>
          <rPr>
            <b/>
            <sz val="9"/>
            <rFont val="宋体"/>
            <charset val="134"/>
          </rPr>
          <t>Administrator:</t>
        </r>
        <r>
          <rPr>
            <sz val="9"/>
            <rFont val="宋体"/>
            <charset val="134"/>
          </rPr>
          <t xml:space="preserve">
5000616 10/18 504pcs
华3A32</t>
        </r>
      </text>
    </comment>
    <comment ref="AL661" authorId="0">
      <text>
        <r>
          <rPr>
            <b/>
            <sz val="9"/>
            <rFont val="宋体"/>
            <charset val="134"/>
          </rPr>
          <t>Administrator:</t>
        </r>
        <r>
          <rPr>
            <sz val="9"/>
            <rFont val="宋体"/>
            <charset val="134"/>
          </rPr>
          <t xml:space="preserve">
9/23 上客人白色贴纸504pcs</t>
        </r>
      </text>
    </comment>
    <comment ref="AH662" authorId="0">
      <text>
        <r>
          <rPr>
            <b/>
            <sz val="9"/>
            <rFont val="宋体"/>
            <charset val="134"/>
          </rPr>
          <t>Administrator:</t>
        </r>
        <r>
          <rPr>
            <sz val="9"/>
            <rFont val="宋体"/>
            <charset val="134"/>
          </rPr>
          <t xml:space="preserve">
5000616 10/18 832pcs
华3A27</t>
        </r>
      </text>
    </comment>
    <comment ref="AH663" authorId="0">
      <text>
        <r>
          <rPr>
            <b/>
            <sz val="9"/>
            <rFont val="宋体"/>
            <charset val="134"/>
          </rPr>
          <t>Administrator:</t>
        </r>
        <r>
          <rPr>
            <sz val="9"/>
            <rFont val="宋体"/>
            <charset val="134"/>
          </rPr>
          <t xml:space="preserve">
4000074 9/2 50pcs
A栋一楼</t>
        </r>
      </text>
    </comment>
    <comment ref="AH664" authorId="0">
      <text>
        <r>
          <rPr>
            <b/>
            <sz val="9"/>
            <rFont val="宋体"/>
            <charset val="134"/>
          </rPr>
          <t>Administrator:</t>
        </r>
        <r>
          <rPr>
            <sz val="9"/>
            <rFont val="宋体"/>
            <charset val="134"/>
          </rPr>
          <t xml:space="preserve">
4000074 9/2 50pcsA栋一楼</t>
        </r>
      </text>
    </comment>
    <comment ref="AH665" authorId="0">
      <text>
        <r>
          <rPr>
            <b/>
            <sz val="9"/>
            <rFont val="宋体"/>
            <charset val="134"/>
          </rPr>
          <t>Administrator:</t>
        </r>
        <r>
          <rPr>
            <sz val="9"/>
            <rFont val="宋体"/>
            <charset val="134"/>
          </rPr>
          <t xml:space="preserve">
4000475 9/10 50pcs</t>
        </r>
      </text>
    </comment>
    <comment ref="AH667" authorId="0">
      <text>
        <r>
          <rPr>
            <b/>
            <sz val="9"/>
            <rFont val="宋体"/>
            <charset val="134"/>
          </rPr>
          <t>Administrator:</t>
        </r>
        <r>
          <rPr>
            <sz val="9"/>
            <rFont val="宋体"/>
            <charset val="134"/>
          </rPr>
          <t xml:space="preserve">
5000493 10/10 50pcs兴信</t>
        </r>
      </text>
    </comment>
    <comment ref="AH668" authorId="0">
      <text>
        <r>
          <rPr>
            <b/>
            <sz val="9"/>
            <rFont val="宋体"/>
            <charset val="134"/>
          </rPr>
          <t>Administrator:</t>
        </r>
        <r>
          <rPr>
            <sz val="9"/>
            <rFont val="宋体"/>
            <charset val="134"/>
          </rPr>
          <t xml:space="preserve">
5000131 10/22 4758pcs华一F7</t>
        </r>
      </text>
    </comment>
    <comment ref="AL668" authorId="0">
      <text>
        <r>
          <rPr>
            <b/>
            <sz val="9"/>
            <rFont val="宋体"/>
            <charset val="134"/>
          </rPr>
          <t>Administrator:</t>
        </r>
        <r>
          <rPr>
            <sz val="9"/>
            <rFont val="宋体"/>
            <charset val="134"/>
          </rPr>
          <t xml:space="preserve">
8/26 上客户EAN贴纸7488pcs
PDQ数量贴纸7488pcs
两个同PO共用</t>
        </r>
      </text>
    </comment>
    <comment ref="AH669" authorId="0">
      <text>
        <r>
          <rPr>
            <b/>
            <sz val="9"/>
            <rFont val="宋体"/>
            <charset val="134"/>
          </rPr>
          <t>Administrator:</t>
        </r>
        <r>
          <rPr>
            <sz val="9"/>
            <rFont val="宋体"/>
            <charset val="134"/>
          </rPr>
          <t xml:space="preserve">
5000131 10/22 2730pcs
华一F7</t>
        </r>
      </text>
    </comment>
    <comment ref="AH670" authorId="0">
      <text>
        <r>
          <rPr>
            <b/>
            <sz val="9"/>
            <rFont val="宋体"/>
            <charset val="134"/>
          </rPr>
          <t>Administrator:</t>
        </r>
        <r>
          <rPr>
            <sz val="9"/>
            <rFont val="宋体"/>
            <charset val="134"/>
          </rPr>
          <t xml:space="preserve">
5000135 10/22 65pcs华3B13</t>
        </r>
      </text>
    </comment>
    <comment ref="AL670" authorId="0">
      <text>
        <r>
          <rPr>
            <b/>
            <sz val="9"/>
            <rFont val="宋体"/>
            <charset val="134"/>
          </rPr>
          <t>Administrator:</t>
        </r>
        <r>
          <rPr>
            <sz val="9"/>
            <rFont val="宋体"/>
            <charset val="134"/>
          </rPr>
          <t xml:space="preserve">
9/30 上UPC条码贴纸65pcs
10/8 上白色防盗贴纸65pcs
10/13 上KM单外箱贴纸5pcs
</t>
        </r>
      </text>
    </comment>
    <comment ref="AH671" authorId="0">
      <text>
        <r>
          <rPr>
            <b/>
            <sz val="9"/>
            <rFont val="宋体"/>
            <charset val="134"/>
          </rPr>
          <t>Administrator:</t>
        </r>
        <r>
          <rPr>
            <sz val="9"/>
            <rFont val="宋体"/>
            <charset val="134"/>
          </rPr>
          <t xml:space="preserve">
5000135 10/22 403pcs
华3B13</t>
        </r>
      </text>
    </comment>
    <comment ref="AL671" authorId="0">
      <text>
        <r>
          <rPr>
            <b/>
            <sz val="9"/>
            <rFont val="宋体"/>
            <charset val="134"/>
          </rPr>
          <t>Administrator:</t>
        </r>
        <r>
          <rPr>
            <sz val="9"/>
            <rFont val="宋体"/>
            <charset val="134"/>
          </rPr>
          <t xml:space="preserve">
9/30 上UPC条码贴纸403pcs
10/8 上白色防盗贴纸403pcs
10/13 上KM单外箱贴纸31pcs
</t>
        </r>
      </text>
    </comment>
    <comment ref="AH672" authorId="0">
      <text>
        <r>
          <rPr>
            <b/>
            <sz val="9"/>
            <rFont val="宋体"/>
            <charset val="134"/>
          </rPr>
          <t>Administrator:</t>
        </r>
        <r>
          <rPr>
            <sz val="9"/>
            <rFont val="宋体"/>
            <charset val="134"/>
          </rPr>
          <t xml:space="preserve">
5000135 10/22 1443pcs
华3B13</t>
        </r>
      </text>
    </comment>
    <comment ref="AL672" authorId="0">
      <text>
        <r>
          <rPr>
            <b/>
            <sz val="9"/>
            <rFont val="宋体"/>
            <charset val="134"/>
          </rPr>
          <t>Administrator:</t>
        </r>
        <r>
          <rPr>
            <sz val="9"/>
            <rFont val="宋体"/>
            <charset val="134"/>
          </rPr>
          <t xml:space="preserve">
9/30 上UPC条码贴纸1443pcs
10/8 上白色防盗贴纸1443pcs
10/13 上KM单外箱贴纸111pcs</t>
        </r>
      </text>
    </comment>
    <comment ref="AH673" authorId="0">
      <text>
        <r>
          <rPr>
            <b/>
            <sz val="9"/>
            <rFont val="宋体"/>
            <charset val="134"/>
          </rPr>
          <t>Administrator:</t>
        </r>
        <r>
          <rPr>
            <sz val="9"/>
            <rFont val="宋体"/>
            <charset val="134"/>
          </rPr>
          <t xml:space="preserve">
5000135 10/22 5408pcs
华3B13</t>
        </r>
      </text>
    </comment>
    <comment ref="AL673" authorId="0">
      <text>
        <r>
          <rPr>
            <b/>
            <sz val="9"/>
            <rFont val="宋体"/>
            <charset val="134"/>
          </rPr>
          <t>Administrator:</t>
        </r>
        <r>
          <rPr>
            <sz val="9"/>
            <rFont val="宋体"/>
            <charset val="134"/>
          </rPr>
          <t xml:space="preserve">
9/30 上UPC条码贴纸5408pcs
10/8 上白色防盗贴纸5408pcs
10/13 上KM单外箱贴纸416pcs
</t>
        </r>
      </text>
    </comment>
    <comment ref="AH674" authorId="0">
      <text>
        <r>
          <rPr>
            <b/>
            <sz val="9"/>
            <rFont val="宋体"/>
            <charset val="134"/>
          </rPr>
          <t>Administrator:</t>
        </r>
        <r>
          <rPr>
            <sz val="9"/>
            <rFont val="宋体"/>
            <charset val="134"/>
          </rPr>
          <t xml:space="preserve">
5000132 10/22 13572pcs华3B6</t>
        </r>
      </text>
    </comment>
    <comment ref="AH675" authorId="0">
      <text>
        <r>
          <rPr>
            <b/>
            <sz val="9"/>
            <rFont val="宋体"/>
            <charset val="134"/>
          </rPr>
          <t>Administrator:</t>
        </r>
        <r>
          <rPr>
            <sz val="9"/>
            <rFont val="宋体"/>
            <charset val="134"/>
          </rPr>
          <t xml:space="preserve">
5000487 10/10 160pcs莫4A5
5000497 10/9 10560pcs莫4A5
</t>
        </r>
      </text>
    </comment>
    <comment ref="AL675" authorId="0">
      <text>
        <r>
          <rPr>
            <b/>
            <sz val="9"/>
            <rFont val="宋体"/>
            <charset val="134"/>
          </rPr>
          <t>Administrator:</t>
        </r>
        <r>
          <rPr>
            <sz val="9"/>
            <rFont val="宋体"/>
            <charset val="134"/>
          </rPr>
          <t xml:space="preserve">
9/29 上客供RFID贴纸115360ｐｃｓ
</t>
        </r>
      </text>
    </comment>
    <comment ref="AH676" authorId="0">
      <text>
        <r>
          <rPr>
            <b/>
            <sz val="9"/>
            <rFont val="宋体"/>
            <charset val="134"/>
          </rPr>
          <t>Administrator:</t>
        </r>
        <r>
          <rPr>
            <sz val="9"/>
            <rFont val="宋体"/>
            <charset val="134"/>
          </rPr>
          <t xml:space="preserve">
5000496 10/9 13440pcs华3B11
</t>
        </r>
      </text>
    </comment>
    <comment ref="AL676" authorId="0">
      <text>
        <r>
          <rPr>
            <b/>
            <sz val="9"/>
            <rFont val="宋体"/>
            <charset val="134"/>
          </rPr>
          <t>Administrator:</t>
        </r>
        <r>
          <rPr>
            <sz val="9"/>
            <rFont val="宋体"/>
            <charset val="134"/>
          </rPr>
          <t xml:space="preserve">
9/29 上客供RFID贴纸13440ｐｃｓ
</t>
        </r>
      </text>
    </comment>
    <comment ref="AH677" authorId="0">
      <text>
        <r>
          <rPr>
            <b/>
            <sz val="9"/>
            <rFont val="宋体"/>
            <charset val="134"/>
          </rPr>
          <t>Administrator:</t>
        </r>
        <r>
          <rPr>
            <sz val="9"/>
            <rFont val="宋体"/>
            <charset val="134"/>
          </rPr>
          <t xml:space="preserve">
5000496 10/9 24000pcs华3A17
</t>
        </r>
      </text>
    </comment>
    <comment ref="AL677" authorId="0">
      <text>
        <r>
          <rPr>
            <b/>
            <sz val="9"/>
            <rFont val="宋体"/>
            <charset val="134"/>
          </rPr>
          <t>Administrator:</t>
        </r>
        <r>
          <rPr>
            <sz val="9"/>
            <rFont val="宋体"/>
            <charset val="134"/>
          </rPr>
          <t xml:space="preserve">
9/29 上客供RFID贴纸24000ｐｃｓ
</t>
        </r>
      </text>
    </comment>
    <comment ref="AH678" authorId="0">
      <text>
        <r>
          <rPr>
            <b/>
            <sz val="9"/>
            <rFont val="宋体"/>
            <charset val="134"/>
          </rPr>
          <t>Administrator:</t>
        </r>
        <r>
          <rPr>
            <sz val="9"/>
            <rFont val="宋体"/>
            <charset val="134"/>
          </rPr>
          <t xml:space="preserve">
5000497 10/9 10560pcs莫4B3</t>
        </r>
      </text>
    </comment>
    <comment ref="AL678" authorId="0">
      <text>
        <r>
          <rPr>
            <b/>
            <sz val="9"/>
            <rFont val="宋体"/>
            <charset val="134"/>
          </rPr>
          <t>Administrator:</t>
        </r>
        <r>
          <rPr>
            <sz val="9"/>
            <rFont val="宋体"/>
            <charset val="134"/>
          </rPr>
          <t xml:space="preserve">
9/29 上客供RFID贴纸10560ｐｃｓ
</t>
        </r>
      </text>
    </comment>
    <comment ref="AH679" authorId="0">
      <text>
        <r>
          <rPr>
            <b/>
            <sz val="9"/>
            <rFont val="宋体"/>
            <charset val="134"/>
          </rPr>
          <t>Administrator:</t>
        </r>
        <r>
          <rPr>
            <sz val="9"/>
            <rFont val="宋体"/>
            <charset val="134"/>
          </rPr>
          <t xml:space="preserve">
10/20 1182</t>
        </r>
      </text>
    </comment>
    <comment ref="AL679" authorId="0">
      <text>
        <r>
          <rPr>
            <b/>
            <sz val="9"/>
            <rFont val="宋体"/>
            <charset val="134"/>
          </rPr>
          <t>Administrator:</t>
        </r>
        <r>
          <rPr>
            <sz val="9"/>
            <rFont val="宋体"/>
            <charset val="134"/>
          </rPr>
          <t xml:space="preserve">
9/18 上亚马逊外箱贴纸197pcs
</t>
        </r>
      </text>
    </comment>
    <comment ref="AH680" authorId="0">
      <text>
        <r>
          <rPr>
            <b/>
            <sz val="9"/>
            <rFont val="宋体"/>
            <charset val="134"/>
          </rPr>
          <t>Administrator:</t>
        </r>
        <r>
          <rPr>
            <sz val="9"/>
            <rFont val="宋体"/>
            <charset val="134"/>
          </rPr>
          <t xml:space="preserve">
4001005 10/20 10/20 780华3A20
</t>
        </r>
      </text>
    </comment>
    <comment ref="AL680" authorId="0">
      <text>
        <r>
          <rPr>
            <b/>
            <sz val="9"/>
            <rFont val="宋体"/>
            <charset val="134"/>
          </rPr>
          <t>Administrator:</t>
        </r>
        <r>
          <rPr>
            <sz val="9"/>
            <rFont val="宋体"/>
            <charset val="134"/>
          </rPr>
          <t xml:space="preserve">
9/18 上亚马逊外箱贴纸130pcs</t>
        </r>
      </text>
    </comment>
    <comment ref="AH681" authorId="0">
      <text>
        <r>
          <rPr>
            <b/>
            <sz val="9"/>
            <rFont val="宋体"/>
            <charset val="134"/>
          </rPr>
          <t>Administrator:</t>
        </r>
        <r>
          <rPr>
            <sz val="9"/>
            <rFont val="宋体"/>
            <charset val="134"/>
          </rPr>
          <t xml:space="preserve">
10/20 720
</t>
        </r>
      </text>
    </comment>
    <comment ref="AL681" authorId="0">
      <text>
        <r>
          <rPr>
            <b/>
            <sz val="9"/>
            <rFont val="宋体"/>
            <charset val="134"/>
          </rPr>
          <t>Administrator:</t>
        </r>
        <r>
          <rPr>
            <sz val="9"/>
            <rFont val="宋体"/>
            <charset val="134"/>
          </rPr>
          <t xml:space="preserve">
9/18 上KM单外箱贴纸120pcs
</t>
        </r>
      </text>
    </comment>
    <comment ref="AH682" authorId="0">
      <text>
        <r>
          <rPr>
            <b/>
            <sz val="9"/>
            <rFont val="宋体"/>
            <charset val="134"/>
          </rPr>
          <t>Administrator:</t>
        </r>
        <r>
          <rPr>
            <sz val="9"/>
            <rFont val="宋体"/>
            <charset val="134"/>
          </rPr>
          <t xml:space="preserve">
5000487 10/10 2704pcs华3B13
5000472 10/11 104pcs华3B12</t>
        </r>
      </text>
    </comment>
    <comment ref="AL682" authorId="0">
      <text>
        <r>
          <rPr>
            <b/>
            <sz val="9"/>
            <rFont val="宋体"/>
            <charset val="134"/>
          </rPr>
          <t>Administrator:</t>
        </r>
        <r>
          <rPr>
            <sz val="9"/>
            <rFont val="宋体"/>
            <charset val="134"/>
          </rPr>
          <t xml:space="preserve">
9/23 上UPC条码贴纸2808pcs</t>
        </r>
      </text>
    </comment>
    <comment ref="AH683" authorId="0">
      <text>
        <r>
          <rPr>
            <b/>
            <sz val="9"/>
            <rFont val="宋体"/>
            <charset val="134"/>
          </rPr>
          <t>Administrator:</t>
        </r>
        <r>
          <rPr>
            <sz val="9"/>
            <rFont val="宋体"/>
            <charset val="134"/>
          </rPr>
          <t xml:space="preserve">
5000008 10/13 22700pcs
华一F9
5000543 10/14 12075pcs华一F9
5000568 10/15 50pcs华一F9</t>
        </r>
      </text>
    </comment>
    <comment ref="AL683" authorId="0">
      <text>
        <r>
          <rPr>
            <b/>
            <sz val="9"/>
            <rFont val="宋体"/>
            <charset val="134"/>
          </rPr>
          <t>Administrator:</t>
        </r>
        <r>
          <rPr>
            <sz val="9"/>
            <rFont val="宋体"/>
            <charset val="134"/>
          </rPr>
          <t xml:space="preserve">
9/23 上客供外箱条码贴纸1407pcs</t>
        </r>
      </text>
    </comment>
    <comment ref="AH684" authorId="0">
      <text>
        <r>
          <rPr>
            <b/>
            <sz val="9"/>
            <rFont val="宋体"/>
            <charset val="134"/>
          </rPr>
          <t>Administrator:</t>
        </r>
        <r>
          <rPr>
            <sz val="9"/>
            <rFont val="宋体"/>
            <charset val="134"/>
          </rPr>
          <t xml:space="preserve">
5000578 10/15 500pcs莫4-B8</t>
        </r>
      </text>
    </comment>
    <comment ref="AH685" authorId="0">
      <text>
        <r>
          <rPr>
            <b/>
            <sz val="9"/>
            <rFont val="宋体"/>
            <charset val="134"/>
          </rPr>
          <t>Administrator:</t>
        </r>
        <r>
          <rPr>
            <sz val="9"/>
            <rFont val="宋体"/>
            <charset val="134"/>
          </rPr>
          <t xml:space="preserve">
5000578 10/15 2900pcs
莫4-B1
5000611 10/18 100pcs王付键
</t>
        </r>
      </text>
    </comment>
    <comment ref="AL685" authorId="0">
      <text>
        <r>
          <rPr>
            <b/>
            <sz val="9"/>
            <rFont val="宋体"/>
            <charset val="134"/>
          </rPr>
          <t>Administrator:</t>
        </r>
        <r>
          <rPr>
            <sz val="9"/>
            <rFont val="宋体"/>
            <charset val="134"/>
          </rPr>
          <t xml:space="preserve">
9/20 上进口商贴纸3000pcs
9/29 上？UPC条码贴纸3000PCS
10/9 上条码贴纸3000pcs
</t>
        </r>
      </text>
    </comment>
    <comment ref="AH686" authorId="0">
      <text>
        <r>
          <rPr>
            <b/>
            <sz val="9"/>
            <rFont val="宋体"/>
            <charset val="134"/>
          </rPr>
          <t>Administrator:</t>
        </r>
        <r>
          <rPr>
            <sz val="9"/>
            <rFont val="宋体"/>
            <charset val="134"/>
          </rPr>
          <t xml:space="preserve">
5000556 10/15 450pcs华3B14
5000568 10/15 50pcs华3B14</t>
        </r>
      </text>
    </comment>
    <comment ref="AL686" authorId="0">
      <text>
        <r>
          <rPr>
            <b/>
            <sz val="9"/>
            <rFont val="宋体"/>
            <charset val="134"/>
          </rPr>
          <t>Administrator:</t>
        </r>
        <r>
          <rPr>
            <sz val="9"/>
            <rFont val="宋体"/>
            <charset val="134"/>
          </rPr>
          <t xml:space="preserve">
9/23 上UPC贴纸500pcs</t>
        </r>
      </text>
    </comment>
    <comment ref="AH687" authorId="0">
      <text>
        <r>
          <rPr>
            <b/>
            <sz val="9"/>
            <rFont val="宋体"/>
            <charset val="134"/>
          </rPr>
          <t>Administrator:</t>
        </r>
        <r>
          <rPr>
            <sz val="9"/>
            <rFont val="宋体"/>
            <charset val="134"/>
          </rPr>
          <t xml:space="preserve">
5000543 10/14 4000pcs莫4B4</t>
        </r>
      </text>
    </comment>
    <comment ref="AH688" authorId="0">
      <text>
        <r>
          <rPr>
            <b/>
            <sz val="9"/>
            <rFont val="宋体"/>
            <charset val="134"/>
          </rPr>
          <t>Administrator:</t>
        </r>
        <r>
          <rPr>
            <sz val="9"/>
            <rFont val="宋体"/>
            <charset val="134"/>
          </rPr>
          <t xml:space="preserve">
5000543 10/14 117pcs莫4B4</t>
        </r>
      </text>
    </comment>
    <comment ref="AL688" authorId="0">
      <text>
        <r>
          <rPr>
            <b/>
            <sz val="9"/>
            <rFont val="宋体"/>
            <charset val="134"/>
          </rPr>
          <t>Administrator:</t>
        </r>
        <r>
          <rPr>
            <sz val="9"/>
            <rFont val="宋体"/>
            <charset val="134"/>
          </rPr>
          <t xml:space="preserve">
9/8 上白色防盗贴纸117pcs
9/16 上UPC条码贴纸117ｐｃｓ
10/9 上KM单外箱贴纸9pcs
</t>
        </r>
      </text>
    </comment>
    <comment ref="AH689" authorId="0">
      <text>
        <r>
          <rPr>
            <b/>
            <sz val="9"/>
            <rFont val="宋体"/>
            <charset val="134"/>
          </rPr>
          <t>Administrator:</t>
        </r>
        <r>
          <rPr>
            <sz val="9"/>
            <rFont val="宋体"/>
            <charset val="134"/>
          </rPr>
          <t xml:space="preserve">
5000543 10/14 2080pcs莫4B4
</t>
        </r>
      </text>
    </comment>
    <comment ref="AL689" authorId="0">
      <text>
        <r>
          <rPr>
            <b/>
            <sz val="9"/>
            <rFont val="宋体"/>
            <charset val="134"/>
          </rPr>
          <t>Administrator:</t>
        </r>
        <r>
          <rPr>
            <sz val="9"/>
            <rFont val="宋体"/>
            <charset val="134"/>
          </rPr>
          <t xml:space="preserve">
9/8 上白色防盗贴纸2080pcs
9/16 上UPC条码贴纸2080ｐｃｓ
10/9 上KM单外箱贴纸160pcs</t>
        </r>
      </text>
    </comment>
    <comment ref="AH690" authorId="0">
      <text>
        <r>
          <rPr>
            <b/>
            <sz val="9"/>
            <rFont val="宋体"/>
            <charset val="134"/>
          </rPr>
          <t>Administrator:</t>
        </r>
        <r>
          <rPr>
            <sz val="9"/>
            <rFont val="宋体"/>
            <charset val="134"/>
          </rPr>
          <t xml:space="preserve">
5000616 10/18 1000pcs华3A27
</t>
        </r>
      </text>
    </comment>
    <comment ref="AH691" authorId="0">
      <text>
        <r>
          <rPr>
            <b/>
            <sz val="9"/>
            <rFont val="宋体"/>
            <charset val="134"/>
          </rPr>
          <t>Administrator:</t>
        </r>
        <r>
          <rPr>
            <sz val="9"/>
            <rFont val="宋体"/>
            <charset val="134"/>
          </rPr>
          <t xml:space="preserve">
5000496 10/9 19200pcs华3A17</t>
        </r>
      </text>
    </comment>
    <comment ref="AL691" authorId="0">
      <text>
        <r>
          <rPr>
            <b/>
            <sz val="9"/>
            <rFont val="宋体"/>
            <charset val="134"/>
          </rPr>
          <t>Administrator:</t>
        </r>
        <r>
          <rPr>
            <sz val="9"/>
            <rFont val="宋体"/>
            <charset val="134"/>
          </rPr>
          <t xml:space="preserve">
9/29 上客供RFID贴纸19200ｐｃｓ</t>
        </r>
      </text>
    </comment>
    <comment ref="AH692" authorId="0">
      <text>
        <r>
          <rPr>
            <b/>
            <sz val="9"/>
            <rFont val="宋体"/>
            <charset val="134"/>
          </rPr>
          <t>Administrator:</t>
        </r>
        <r>
          <rPr>
            <sz val="9"/>
            <rFont val="宋体"/>
            <charset val="134"/>
          </rPr>
          <t xml:space="preserve">
5000496 10/9 2112pcsa莫4A5
5000497 10/9 11328pcs莫4A6
</t>
        </r>
      </text>
    </comment>
    <comment ref="AL692" authorId="0">
      <text>
        <r>
          <rPr>
            <b/>
            <sz val="9"/>
            <rFont val="宋体"/>
            <charset val="134"/>
          </rPr>
          <t>Administrator:</t>
        </r>
        <r>
          <rPr>
            <sz val="9"/>
            <rFont val="宋体"/>
            <charset val="134"/>
          </rPr>
          <t xml:space="preserve">
9/29 上客供RFID贴纸1３４４０ｐｃｓ
</t>
        </r>
      </text>
    </comment>
    <comment ref="AH693" authorId="0">
      <text>
        <r>
          <rPr>
            <b/>
            <sz val="9"/>
            <rFont val="宋体"/>
            <charset val="134"/>
          </rPr>
          <t>Administrator:</t>
        </r>
        <r>
          <rPr>
            <sz val="9"/>
            <rFont val="宋体"/>
            <charset val="134"/>
          </rPr>
          <t xml:space="preserve">
5000496 10/9 10560pcs华3B10
</t>
        </r>
      </text>
    </comment>
    <comment ref="AL693" authorId="0">
      <text>
        <r>
          <rPr>
            <b/>
            <sz val="9"/>
            <rFont val="宋体"/>
            <charset val="134"/>
          </rPr>
          <t>Administrator:</t>
        </r>
        <r>
          <rPr>
            <sz val="9"/>
            <rFont val="宋体"/>
            <charset val="134"/>
          </rPr>
          <t xml:space="preserve">
9/29 上客供RFID贴纸10560ｐｃｓ
</t>
        </r>
      </text>
    </comment>
    <comment ref="AH694" authorId="0">
      <text>
        <r>
          <rPr>
            <b/>
            <sz val="9"/>
            <rFont val="宋体"/>
            <charset val="134"/>
          </rPr>
          <t>Administrator:</t>
        </r>
        <r>
          <rPr>
            <sz val="9"/>
            <rFont val="宋体"/>
            <charset val="134"/>
          </rPr>
          <t xml:space="preserve">
5000637 10/20 10208pcs
华3A12
5000628 10/20 32pcs华一楼7区
5000642 10/21 10880pcs直走</t>
        </r>
      </text>
    </comment>
    <comment ref="AL694" authorId="0">
      <text>
        <r>
          <rPr>
            <b/>
            <sz val="9"/>
            <rFont val="宋体"/>
            <charset val="134"/>
          </rPr>
          <t>Administrator:</t>
        </r>
        <r>
          <rPr>
            <sz val="9"/>
            <rFont val="宋体"/>
            <charset val="134"/>
          </rPr>
          <t xml:space="preserve">
10/8 上客供RFID贴纸34560pcs</t>
        </r>
      </text>
    </comment>
    <comment ref="AH695" authorId="0">
      <text>
        <r>
          <rPr>
            <b/>
            <sz val="9"/>
            <rFont val="宋体"/>
            <charset val="134"/>
          </rPr>
          <t>Administrator:</t>
        </r>
        <r>
          <rPr>
            <sz val="9"/>
            <rFont val="宋体"/>
            <charset val="134"/>
          </rPr>
          <t xml:space="preserve">
5000628 10/20 32pcs
华一楼7区
5000642 10/21 5728pcs
直走</t>
        </r>
      </text>
    </comment>
    <comment ref="AL695" authorId="0">
      <text>
        <r>
          <rPr>
            <b/>
            <sz val="9"/>
            <rFont val="宋体"/>
            <charset val="134"/>
          </rPr>
          <t>Administrator:</t>
        </r>
        <r>
          <rPr>
            <sz val="9"/>
            <rFont val="宋体"/>
            <charset val="134"/>
          </rPr>
          <t xml:space="preserve">
10/8 上客供RFID贴纸16320pcs
</t>
        </r>
      </text>
    </comment>
    <comment ref="AH696" authorId="0">
      <text>
        <r>
          <rPr>
            <b/>
            <sz val="9"/>
            <rFont val="宋体"/>
            <charset val="134"/>
          </rPr>
          <t>Administrator:</t>
        </r>
        <r>
          <rPr>
            <sz val="9"/>
            <rFont val="宋体"/>
            <charset val="134"/>
          </rPr>
          <t xml:space="preserve">
5000178 10/24 3000pcs
华3B14</t>
        </r>
      </text>
    </comment>
    <comment ref="AL696" authorId="0">
      <text>
        <r>
          <rPr>
            <b/>
            <sz val="9"/>
            <rFont val="宋体"/>
            <charset val="134"/>
          </rPr>
          <t>Administrator:</t>
        </r>
        <r>
          <rPr>
            <sz val="9"/>
            <rFont val="宋体"/>
            <charset val="134"/>
          </rPr>
          <t xml:space="preserve">
9/26 多语折叠警语贴纸13540pcs
三个同PO共用</t>
        </r>
      </text>
    </comment>
    <comment ref="AH697" authorId="0">
      <text>
        <r>
          <rPr>
            <b/>
            <sz val="9"/>
            <rFont val="宋体"/>
            <charset val="134"/>
          </rPr>
          <t>Administrator:</t>
        </r>
        <r>
          <rPr>
            <sz val="9"/>
            <rFont val="宋体"/>
            <charset val="134"/>
          </rPr>
          <t xml:space="preserve">
5000178 10/24 7540pcs
华3B8</t>
        </r>
      </text>
    </comment>
    <comment ref="AH698" authorId="0">
      <text>
        <r>
          <rPr>
            <b/>
            <sz val="9"/>
            <rFont val="宋体"/>
            <charset val="134"/>
          </rPr>
          <t>Administrator:</t>
        </r>
        <r>
          <rPr>
            <sz val="9"/>
            <rFont val="宋体"/>
            <charset val="134"/>
          </rPr>
          <t xml:space="preserve">
4001013 10/24 1500pcs华3A30</t>
        </r>
      </text>
    </comment>
    <comment ref="AL698" authorId="0">
      <text>
        <r>
          <rPr>
            <b/>
            <sz val="9"/>
            <rFont val="宋体"/>
            <charset val="134"/>
          </rPr>
          <t>Administrator:</t>
        </r>
        <r>
          <rPr>
            <sz val="9"/>
            <rFont val="宋体"/>
            <charset val="134"/>
          </rPr>
          <t xml:space="preserve">
9/29 上EAN条码贴纸1500PCS</t>
        </r>
      </text>
    </comment>
    <comment ref="AH699" authorId="0">
      <text>
        <r>
          <rPr>
            <b/>
            <sz val="9"/>
            <rFont val="宋体"/>
            <charset val="134"/>
          </rPr>
          <t>Administrator:</t>
        </r>
        <r>
          <rPr>
            <sz val="9"/>
            <rFont val="宋体"/>
            <charset val="134"/>
          </rPr>
          <t xml:space="preserve">
5000229 10/27 5000pcs
华一F4</t>
        </r>
      </text>
    </comment>
    <comment ref="AL699" authorId="0">
      <text>
        <r>
          <rPr>
            <b/>
            <sz val="9"/>
            <rFont val="宋体"/>
            <charset val="134"/>
          </rPr>
          <t>Administrator:</t>
        </r>
        <r>
          <rPr>
            <sz val="9"/>
            <rFont val="宋体"/>
            <charset val="134"/>
          </rPr>
          <t xml:space="preserve">
9/29 上进口商贴纸5000ｐｃｓ
10/20 上EAN条码贴纸5000pcs</t>
        </r>
      </text>
    </comment>
    <comment ref="AH700" authorId="0">
      <text>
        <r>
          <rPr>
            <b/>
            <sz val="9"/>
            <rFont val="宋体"/>
            <charset val="134"/>
          </rPr>
          <t>Administrator:</t>
        </r>
        <r>
          <rPr>
            <sz val="9"/>
            <rFont val="宋体"/>
            <charset val="134"/>
          </rPr>
          <t xml:space="preserve">
5000158 10/23 32624pcs华1B3
5000164 10/24 16pcs华1A3</t>
        </r>
      </text>
    </comment>
    <comment ref="AL700" authorId="0">
      <text>
        <r>
          <rPr>
            <b/>
            <sz val="9"/>
            <rFont val="宋体"/>
            <charset val="134"/>
          </rPr>
          <t>Administrator:</t>
        </r>
        <r>
          <rPr>
            <sz val="9"/>
            <rFont val="宋体"/>
            <charset val="134"/>
          </rPr>
          <t xml:space="preserve">
10/8 上客供RFID贴纸46080pcs
</t>
        </r>
      </text>
    </comment>
    <comment ref="AH701" authorId="0">
      <text>
        <r>
          <rPr>
            <b/>
            <sz val="9"/>
            <rFont val="宋体"/>
            <charset val="134"/>
          </rPr>
          <t>Administrator:</t>
        </r>
        <r>
          <rPr>
            <sz val="9"/>
            <rFont val="宋体"/>
            <charset val="134"/>
          </rPr>
          <t xml:space="preserve">
5000164 10/24 24752pcs
华3A5
5000163 10/24 30912pcs华3A5
5000229 10/27 16pcs
华3A4</t>
        </r>
      </text>
    </comment>
    <comment ref="AL701" authorId="0">
      <text>
        <r>
          <rPr>
            <b/>
            <sz val="9"/>
            <rFont val="宋体"/>
            <charset val="134"/>
          </rPr>
          <t>Administrator:</t>
        </r>
        <r>
          <rPr>
            <sz val="9"/>
            <rFont val="宋体"/>
            <charset val="134"/>
          </rPr>
          <t xml:space="preserve">
10/8 上客供RFID贴绝纸79680pcs
</t>
        </r>
      </text>
    </comment>
    <comment ref="AH702" authorId="0">
      <text>
        <r>
          <rPr>
            <b/>
            <sz val="9"/>
            <rFont val="宋体"/>
            <charset val="134"/>
          </rPr>
          <t>Administrator:</t>
        </r>
        <r>
          <rPr>
            <sz val="9"/>
            <rFont val="宋体"/>
            <charset val="134"/>
          </rPr>
          <t xml:space="preserve">
5000225 10/27 19648pcs
华3A12
5000229 10/27 6272pcs
华3A12</t>
        </r>
      </text>
    </comment>
    <comment ref="AL702" authorId="0">
      <text>
        <r>
          <rPr>
            <b/>
            <sz val="9"/>
            <rFont val="宋体"/>
            <charset val="134"/>
          </rPr>
          <t>Administrator:</t>
        </r>
        <r>
          <rPr>
            <sz val="9"/>
            <rFont val="宋体"/>
            <charset val="134"/>
          </rPr>
          <t xml:space="preserve">
10/8 上客供RFID贴纸36480pcs
</t>
        </r>
      </text>
    </comment>
    <comment ref="AH703" authorId="0">
      <text>
        <r>
          <rPr>
            <b/>
            <sz val="9"/>
            <rFont val="宋体"/>
            <charset val="134"/>
          </rPr>
          <t>Administrator:</t>
        </r>
        <r>
          <rPr>
            <sz val="9"/>
            <rFont val="宋体"/>
            <charset val="134"/>
          </rPr>
          <t xml:space="preserve">
5000172 10/24 9600pcs华一B3</t>
        </r>
      </text>
    </comment>
    <comment ref="AL703" authorId="0">
      <text>
        <r>
          <rPr>
            <b/>
            <sz val="9"/>
            <rFont val="宋体"/>
            <charset val="134"/>
          </rPr>
          <t>Administrator:</t>
        </r>
        <r>
          <rPr>
            <sz val="9"/>
            <rFont val="宋体"/>
            <charset val="134"/>
          </rPr>
          <t xml:space="preserve">
10/8 上客供RFID贴纸28800pcs
</t>
        </r>
      </text>
    </comment>
    <comment ref="AH704" authorId="0">
      <text>
        <r>
          <rPr>
            <b/>
            <sz val="9"/>
            <rFont val="宋体"/>
            <charset val="134"/>
          </rPr>
          <t>Administrator:</t>
        </r>
        <r>
          <rPr>
            <sz val="9"/>
            <rFont val="宋体"/>
            <charset val="134"/>
          </rPr>
          <t xml:space="preserve">
5000225 10/27 160pcs
华3A3
5000229 10/27 22720pcs
华3A3
5000230 10/24 20320pcs华3A3</t>
        </r>
      </text>
    </comment>
    <comment ref="AL704" authorId="0">
      <text>
        <r>
          <rPr>
            <b/>
            <sz val="9"/>
            <rFont val="宋体"/>
            <charset val="134"/>
          </rPr>
          <t>Administrator:</t>
        </r>
        <r>
          <rPr>
            <sz val="9"/>
            <rFont val="宋体"/>
            <charset val="134"/>
          </rPr>
          <t xml:space="preserve">
10/8 上客供RFID贴纸58560pcs
</t>
        </r>
      </text>
    </comment>
    <comment ref="AH705" authorId="0">
      <text>
        <r>
          <rPr>
            <b/>
            <sz val="9"/>
            <rFont val="宋体"/>
            <charset val="134"/>
          </rPr>
          <t>Administrator:</t>
        </r>
        <r>
          <rPr>
            <sz val="9"/>
            <rFont val="宋体"/>
            <charset val="134"/>
          </rPr>
          <t xml:space="preserve">
5000198 10/27 8000pcs华3A31</t>
        </r>
      </text>
    </comment>
    <comment ref="AL705" authorId="0">
      <text>
        <r>
          <rPr>
            <b/>
            <sz val="9"/>
            <rFont val="宋体"/>
            <charset val="134"/>
          </rPr>
          <t>Administrator:</t>
        </r>
        <r>
          <rPr>
            <sz val="9"/>
            <rFont val="宋体"/>
            <charset val="134"/>
          </rPr>
          <t xml:space="preserve">
10/13 上冰棒款说明书荷兰语贴纸8000pcs
蛋糕款说明书荷兰语贴纸8000pcs
布丁款说明书荷兰语贴纸8000pcs</t>
        </r>
      </text>
    </comment>
    <comment ref="AH706" authorId="0">
      <text>
        <r>
          <rPr>
            <b/>
            <sz val="9"/>
            <rFont val="宋体"/>
            <charset val="134"/>
          </rPr>
          <t>Administrator:</t>
        </r>
        <r>
          <rPr>
            <sz val="9"/>
            <rFont val="宋体"/>
            <charset val="134"/>
          </rPr>
          <t xml:space="preserve">
5000244 10/29 5000pcsB四楼4-B7</t>
        </r>
      </text>
    </comment>
    <comment ref="AH707" authorId="0">
      <text>
        <r>
          <rPr>
            <b/>
            <sz val="9"/>
            <rFont val="宋体"/>
            <charset val="134"/>
          </rPr>
          <t>Administrator:</t>
        </r>
        <r>
          <rPr>
            <sz val="9"/>
            <rFont val="宋体"/>
            <charset val="134"/>
          </rPr>
          <t xml:space="preserve">
5000244 10/29 31500pcs
B四楼4-B4
5000245 10/30 16500pcs</t>
        </r>
      </text>
    </comment>
    <comment ref="AL707" authorId="0">
      <text>
        <r>
          <rPr>
            <b/>
            <sz val="9"/>
            <rFont val="宋体"/>
            <charset val="134"/>
          </rPr>
          <t>Administrator:</t>
        </r>
        <r>
          <rPr>
            <sz val="9"/>
            <rFont val="宋体"/>
            <charset val="134"/>
          </rPr>
          <t xml:space="preserve">
客供外箱贴纸1939pcs</t>
        </r>
      </text>
    </comment>
    <comment ref="AH708" authorId="0">
      <text>
        <r>
          <rPr>
            <b/>
            <sz val="9"/>
            <rFont val="宋体"/>
            <charset val="134"/>
          </rPr>
          <t>Administrator:</t>
        </r>
        <r>
          <rPr>
            <sz val="9"/>
            <rFont val="宋体"/>
            <charset val="134"/>
          </rPr>
          <t xml:space="preserve">
5000245 10/30 10000pcs
</t>
        </r>
      </text>
    </comment>
    <comment ref="AL708" authorId="0">
      <text>
        <r>
          <rPr>
            <b/>
            <sz val="9"/>
            <rFont val="宋体"/>
            <charset val="134"/>
          </rPr>
          <t>Administrator:</t>
        </r>
        <r>
          <rPr>
            <sz val="9"/>
            <rFont val="宋体"/>
            <charset val="134"/>
          </rPr>
          <t xml:space="preserve">
9/30 上冰棒-说明书贴纸10000ｐｃｓ
布丁-说明书贴纸10000ｐｃｓ
蛋糕-说明书贴纸10000ｐｃｓ
</t>
        </r>
      </text>
    </comment>
    <comment ref="AH709" authorId="0">
      <text>
        <r>
          <rPr>
            <b/>
            <sz val="9"/>
            <rFont val="宋体"/>
            <charset val="134"/>
          </rPr>
          <t>Administrator:</t>
        </r>
        <r>
          <rPr>
            <sz val="9"/>
            <rFont val="宋体"/>
            <charset val="134"/>
          </rPr>
          <t xml:space="preserve">
1200294 11/3 1040pcs
华 3B32</t>
        </r>
      </text>
    </comment>
    <comment ref="AL709" authorId="0">
      <text>
        <r>
          <rPr>
            <b/>
            <sz val="9"/>
            <rFont val="宋体"/>
            <charset val="134"/>
          </rPr>
          <t>Administrator:</t>
        </r>
        <r>
          <rPr>
            <sz val="9"/>
            <rFont val="宋体"/>
            <charset val="134"/>
          </rPr>
          <t xml:space="preserve">
9/26 上客供警语贴纸球底部1080pcs
客供警语贴纸收藏指南1080pcs
客供警语贴纸贴说明书上1080pcs
10/6 上UPC条码贴纸1040pcs</t>
        </r>
      </text>
    </comment>
    <comment ref="AH710" authorId="0">
      <text>
        <r>
          <rPr>
            <b/>
            <sz val="9"/>
            <rFont val="宋体"/>
            <charset val="134"/>
          </rPr>
          <t>Administrator:</t>
        </r>
        <r>
          <rPr>
            <sz val="9"/>
            <rFont val="宋体"/>
            <charset val="134"/>
          </rPr>
          <t xml:space="preserve">
1200267 11/1 260pcs</t>
        </r>
      </text>
    </comment>
    <comment ref="AL710" authorId="0">
      <text>
        <r>
          <rPr>
            <b/>
            <sz val="9"/>
            <rFont val="宋体"/>
            <charset val="134"/>
          </rPr>
          <t>Administrator:</t>
        </r>
        <r>
          <rPr>
            <sz val="9"/>
            <rFont val="宋体"/>
            <charset val="134"/>
          </rPr>
          <t xml:space="preserve">
10/8 上白色防盗贴纸260pcs
10/13 上UPC条码贴纸260pcs
10/15 上KM单外箱贴纸20pcs</t>
        </r>
      </text>
    </comment>
    <comment ref="AH711" authorId="0">
      <text>
        <r>
          <rPr>
            <b/>
            <sz val="9"/>
            <rFont val="宋体"/>
            <charset val="134"/>
          </rPr>
          <t>Administrator:</t>
        </r>
        <r>
          <rPr>
            <sz val="9"/>
            <rFont val="宋体"/>
            <charset val="134"/>
          </rPr>
          <t xml:space="preserve">
1200267 11/1 1248pcs
</t>
        </r>
      </text>
    </comment>
    <comment ref="AL711" authorId="0">
      <text>
        <r>
          <rPr>
            <b/>
            <sz val="9"/>
            <rFont val="宋体"/>
            <charset val="134"/>
          </rPr>
          <t>Administrator:</t>
        </r>
        <r>
          <rPr>
            <sz val="9"/>
            <rFont val="宋体"/>
            <charset val="134"/>
          </rPr>
          <t xml:space="preserve">
10/8 上白色防盗贴纸1248pcs
10/13 上UPC条码贴纸1248pcs
10/15 上KM单外箱贴纸96pcs
</t>
        </r>
      </text>
    </comment>
    <comment ref="AH712" authorId="0">
      <text>
        <r>
          <rPr>
            <b/>
            <sz val="9"/>
            <rFont val="宋体"/>
            <charset val="134"/>
          </rPr>
          <t>Administrator:</t>
        </r>
        <r>
          <rPr>
            <sz val="9"/>
            <rFont val="宋体"/>
            <charset val="134"/>
          </rPr>
          <t xml:space="preserve">
5000211 10/28 6720pcs华3A15</t>
        </r>
      </text>
    </comment>
    <comment ref="AL712" authorId="0">
      <text>
        <r>
          <rPr>
            <b/>
            <sz val="9"/>
            <rFont val="宋体"/>
            <charset val="134"/>
          </rPr>
          <t>Administrator:</t>
        </r>
        <r>
          <rPr>
            <sz val="9"/>
            <rFont val="宋体"/>
            <charset val="134"/>
          </rPr>
          <t xml:space="preserve">
10/13 上客供RFID贴纸6720pcs</t>
        </r>
      </text>
    </comment>
    <comment ref="AH713" authorId="0">
      <text>
        <r>
          <rPr>
            <b/>
            <sz val="9"/>
            <rFont val="宋体"/>
            <charset val="134"/>
          </rPr>
          <t>Administrator:</t>
        </r>
        <r>
          <rPr>
            <sz val="9"/>
            <rFont val="宋体"/>
            <charset val="134"/>
          </rPr>
          <t xml:space="preserve">
5000211 10/28 1920pcs
华3B8</t>
        </r>
      </text>
    </comment>
    <comment ref="AL713" authorId="0">
      <text>
        <r>
          <rPr>
            <b/>
            <sz val="9"/>
            <rFont val="宋体"/>
            <charset val="134"/>
          </rPr>
          <t>Administrator:</t>
        </r>
        <r>
          <rPr>
            <sz val="9"/>
            <rFont val="宋体"/>
            <charset val="134"/>
          </rPr>
          <t xml:space="preserve">
10/8 上客供RFID贴纸3920pcs
</t>
        </r>
      </text>
    </comment>
    <comment ref="AH714" authorId="0">
      <text>
        <r>
          <rPr>
            <b/>
            <sz val="9"/>
            <rFont val="宋体"/>
            <charset val="134"/>
          </rPr>
          <t>Administrator:</t>
        </r>
        <r>
          <rPr>
            <sz val="9"/>
            <rFont val="宋体"/>
            <charset val="134"/>
          </rPr>
          <t xml:space="preserve">
5000211 10/28 3840pcs
华3A17</t>
        </r>
      </text>
    </comment>
    <comment ref="AL714" authorId="0">
      <text>
        <r>
          <rPr>
            <b/>
            <sz val="9"/>
            <rFont val="宋体"/>
            <charset val="134"/>
          </rPr>
          <t>Administrator:</t>
        </r>
        <r>
          <rPr>
            <sz val="9"/>
            <rFont val="宋体"/>
            <charset val="134"/>
          </rPr>
          <t xml:space="preserve">
10/8 上客供RFID贴纸3840pcs
</t>
        </r>
      </text>
    </comment>
    <comment ref="AH715" authorId="0">
      <text>
        <r>
          <rPr>
            <b/>
            <sz val="9"/>
            <rFont val="宋体"/>
            <charset val="134"/>
          </rPr>
          <t>Administrator:</t>
        </r>
        <r>
          <rPr>
            <sz val="9"/>
            <rFont val="宋体"/>
            <charset val="134"/>
          </rPr>
          <t xml:space="preserve">
5000211 10/28 2880pcs
华3A16</t>
        </r>
      </text>
    </comment>
    <comment ref="AL715" authorId="0">
      <text>
        <r>
          <rPr>
            <b/>
            <sz val="9"/>
            <rFont val="宋体"/>
            <charset val="134"/>
          </rPr>
          <t>Administrator:</t>
        </r>
        <r>
          <rPr>
            <sz val="9"/>
            <rFont val="宋体"/>
            <charset val="134"/>
          </rPr>
          <t xml:space="preserve">
10/13 上客供RFID贴纸2880pcs
</t>
        </r>
      </text>
    </comment>
    <comment ref="AH716" authorId="0">
      <text>
        <r>
          <rPr>
            <b/>
            <sz val="9"/>
            <rFont val="宋体"/>
            <charset val="134"/>
          </rPr>
          <t>Administrator:</t>
        </r>
        <r>
          <rPr>
            <sz val="9"/>
            <rFont val="宋体"/>
            <charset val="134"/>
          </rPr>
          <t xml:space="preserve">
5000211 10/28 8640pcs
华3A21</t>
        </r>
      </text>
    </comment>
    <comment ref="AL716" authorId="0">
      <text>
        <r>
          <rPr>
            <b/>
            <sz val="9"/>
            <rFont val="宋体"/>
            <charset val="134"/>
          </rPr>
          <t>Administrator:</t>
        </r>
        <r>
          <rPr>
            <sz val="9"/>
            <rFont val="宋体"/>
            <charset val="134"/>
          </rPr>
          <t xml:space="preserve">
10/13 上客供RFID贴纸8640pcs
</t>
        </r>
      </text>
    </comment>
    <comment ref="AH717" authorId="0">
      <text>
        <r>
          <rPr>
            <b/>
            <sz val="9"/>
            <rFont val="宋体"/>
            <charset val="134"/>
          </rPr>
          <t>Administrator:</t>
        </r>
        <r>
          <rPr>
            <sz val="9"/>
            <rFont val="宋体"/>
            <charset val="134"/>
          </rPr>
          <t xml:space="preserve">
5000211 10/28 2880pcs
华3A16</t>
        </r>
      </text>
    </comment>
    <comment ref="AL717" authorId="0">
      <text>
        <r>
          <rPr>
            <b/>
            <sz val="9"/>
            <rFont val="宋体"/>
            <charset val="134"/>
          </rPr>
          <t>Administrator:</t>
        </r>
        <r>
          <rPr>
            <sz val="9"/>
            <rFont val="宋体"/>
            <charset val="134"/>
          </rPr>
          <t xml:space="preserve">
10/13 上客供RFID贴纸2880pcs
</t>
        </r>
      </text>
    </comment>
    <comment ref="AH718" authorId="0">
      <text>
        <r>
          <rPr>
            <b/>
            <sz val="9"/>
            <rFont val="宋体"/>
            <charset val="134"/>
          </rPr>
          <t>Administrator:</t>
        </r>
        <r>
          <rPr>
            <sz val="9"/>
            <rFont val="宋体"/>
            <charset val="134"/>
          </rPr>
          <t xml:space="preserve">
1200294 11/3 312pcs
华3B17</t>
        </r>
      </text>
    </comment>
    <comment ref="AL718" authorId="0">
      <text>
        <r>
          <rPr>
            <b/>
            <sz val="9"/>
            <rFont val="宋体"/>
            <charset val="134"/>
          </rPr>
          <t>Administrator:</t>
        </r>
        <r>
          <rPr>
            <sz val="9"/>
            <rFont val="宋体"/>
            <charset val="134"/>
          </rPr>
          <t xml:space="preserve">
9/25 上警告语贴纸312
1袋子警告语贴纸312
2 袋子警告语贴纸312pcs
10/14 上1 袋子警告语贴纸1560pcs</t>
        </r>
      </text>
    </comment>
    <comment ref="AH719" authorId="0">
      <text>
        <r>
          <rPr>
            <b/>
            <sz val="9"/>
            <rFont val="宋体"/>
            <charset val="134"/>
          </rPr>
          <t>Administrator:</t>
        </r>
        <r>
          <rPr>
            <sz val="9"/>
            <rFont val="宋体"/>
            <charset val="134"/>
          </rPr>
          <t xml:space="preserve">
1200294 11/3 5000pcs华3B14</t>
        </r>
      </text>
    </comment>
    <comment ref="AL719" authorId="0">
      <text>
        <r>
          <rPr>
            <b/>
            <sz val="9"/>
            <rFont val="宋体"/>
            <charset val="134"/>
          </rPr>
          <t>Administrator:</t>
        </r>
        <r>
          <rPr>
            <sz val="9"/>
            <rFont val="宋体"/>
            <charset val="134"/>
          </rPr>
          <t xml:space="preserve">
10/13 款号条码贴纸5000pcs
10/16 上多语警语折叠贴纸5000pcS</t>
        </r>
      </text>
    </comment>
    <comment ref="AH720" authorId="0">
      <text>
        <r>
          <rPr>
            <b/>
            <sz val="9"/>
            <rFont val="宋体"/>
            <charset val="134"/>
          </rPr>
          <t>Administrator:</t>
        </r>
        <r>
          <rPr>
            <sz val="9"/>
            <rFont val="宋体"/>
            <charset val="134"/>
          </rPr>
          <t xml:space="preserve">
1200294 11/3 1500pcs
华3B14</t>
        </r>
      </text>
    </comment>
    <comment ref="AL720" authorId="0">
      <text>
        <r>
          <rPr>
            <b/>
            <sz val="9"/>
            <rFont val="宋体"/>
            <charset val="134"/>
          </rPr>
          <t>Administrator:</t>
        </r>
        <r>
          <rPr>
            <sz val="9"/>
            <rFont val="宋体"/>
            <charset val="134"/>
          </rPr>
          <t xml:space="preserve">
10/14 上UPC贴纸1500pcs</t>
        </r>
      </text>
    </comment>
    <comment ref="AH721" authorId="0">
      <text>
        <r>
          <rPr>
            <b/>
            <sz val="9"/>
            <rFont val="宋体"/>
            <charset val="134"/>
          </rPr>
          <t>Administrator:</t>
        </r>
        <r>
          <rPr>
            <sz val="9"/>
            <rFont val="宋体"/>
            <charset val="134"/>
          </rPr>
          <t xml:space="preserve">
1200294 11/3 8000pcs
</t>
        </r>
      </text>
    </comment>
    <comment ref="AL721" authorId="0">
      <text>
        <r>
          <rPr>
            <b/>
            <sz val="9"/>
            <rFont val="宋体"/>
            <charset val="134"/>
          </rPr>
          <t>Administrator:</t>
        </r>
        <r>
          <rPr>
            <sz val="9"/>
            <rFont val="宋体"/>
            <charset val="134"/>
          </rPr>
          <t xml:space="preserve">
10/22 上西班牙环保标贴纸/客户进口商贴纸8000pcs</t>
        </r>
      </text>
    </comment>
    <comment ref="AH722" authorId="0">
      <text>
        <r>
          <rPr>
            <b/>
            <sz val="9"/>
            <rFont val="宋体"/>
            <charset val="134"/>
          </rPr>
          <t>Administrator:</t>
        </r>
        <r>
          <rPr>
            <sz val="9"/>
            <rFont val="宋体"/>
            <charset val="134"/>
          </rPr>
          <t xml:space="preserve">
1200314 11/5 2912pcs华3B10
1200316 11/6 52pcs华3B10</t>
        </r>
      </text>
    </comment>
    <comment ref="AH723" authorId="0">
      <text>
        <r>
          <rPr>
            <b/>
            <sz val="9"/>
            <rFont val="宋体"/>
            <charset val="134"/>
          </rPr>
          <t>Administrator:</t>
        </r>
        <r>
          <rPr>
            <sz val="9"/>
            <rFont val="宋体"/>
            <charset val="134"/>
          </rPr>
          <t xml:space="preserve">
1200279 11/7 1560pcs华3B8
</t>
        </r>
      </text>
    </comment>
    <comment ref="AL723" authorId="0">
      <text>
        <r>
          <rPr>
            <b/>
            <sz val="9"/>
            <rFont val="宋体"/>
            <charset val="134"/>
          </rPr>
          <t>Administrator:</t>
        </r>
        <r>
          <rPr>
            <sz val="9"/>
            <rFont val="宋体"/>
            <charset val="134"/>
          </rPr>
          <t xml:space="preserve">
10/17 上客供防窜码贴纸7969pcs 只限77673货号
</t>
        </r>
      </text>
    </comment>
    <comment ref="AH724" authorId="0">
      <text>
        <r>
          <rPr>
            <b/>
            <sz val="9"/>
            <rFont val="宋体"/>
            <charset val="134"/>
          </rPr>
          <t>Administrator:</t>
        </r>
        <r>
          <rPr>
            <sz val="9"/>
            <rFont val="宋体"/>
            <charset val="134"/>
          </rPr>
          <t xml:space="preserve">
1200279 11/7 2483pcs华3B8
1200303 11/5 26pcs华3B8</t>
        </r>
      </text>
    </comment>
    <comment ref="AH725" authorId="0">
      <text>
        <r>
          <rPr>
            <b/>
            <sz val="9"/>
            <rFont val="宋体"/>
            <charset val="134"/>
          </rPr>
          <t>Administrator:</t>
        </r>
        <r>
          <rPr>
            <sz val="9"/>
            <rFont val="宋体"/>
            <charset val="134"/>
          </rPr>
          <t xml:space="preserve">
1200279 11/7 7200pcs华3B16</t>
        </r>
      </text>
    </comment>
    <comment ref="AL725" authorId="0">
      <text>
        <r>
          <rPr>
            <b/>
            <sz val="9"/>
            <rFont val="宋体"/>
            <charset val="134"/>
          </rPr>
          <t>Administrator:</t>
        </r>
        <r>
          <rPr>
            <sz val="9"/>
            <rFont val="宋体"/>
            <charset val="134"/>
          </rPr>
          <t xml:space="preserve">
10/14 上UPC贴纸7200pcs
客人通用贴纸7200pcs</t>
        </r>
      </text>
    </comment>
    <comment ref="AH726" authorId="0">
      <text>
        <r>
          <rPr>
            <b/>
            <sz val="9"/>
            <rFont val="宋体"/>
            <charset val="134"/>
          </rPr>
          <t>Administrator:</t>
        </r>
        <r>
          <rPr>
            <sz val="9"/>
            <rFont val="宋体"/>
            <charset val="134"/>
          </rPr>
          <t xml:space="preserve">
1200316 11/6 1800pcs
华3A29</t>
        </r>
      </text>
    </comment>
    <comment ref="AL726" authorId="0">
      <text>
        <r>
          <rPr>
            <b/>
            <sz val="9"/>
            <rFont val="宋体"/>
            <charset val="134"/>
          </rPr>
          <t>Administrator:</t>
        </r>
        <r>
          <rPr>
            <sz val="9"/>
            <rFont val="宋体"/>
            <charset val="134"/>
          </rPr>
          <t xml:space="preserve">
10/14 上空白贴纸3600pcs
环保标贴纸1800pcs
10/28 上亚马逊外箱贴纸150ｐｃｓ
</t>
        </r>
      </text>
    </comment>
    <comment ref="AH727" authorId="0">
      <text>
        <r>
          <rPr>
            <b/>
            <sz val="9"/>
            <rFont val="宋体"/>
            <charset val="134"/>
          </rPr>
          <t>Administrator:</t>
        </r>
        <r>
          <rPr>
            <sz val="9"/>
            <rFont val="宋体"/>
            <charset val="134"/>
          </rPr>
          <t xml:space="preserve">
1200316 11/6 3408pcs
3B17</t>
        </r>
      </text>
    </comment>
    <comment ref="AL727" authorId="0">
      <text>
        <r>
          <rPr>
            <b/>
            <sz val="9"/>
            <rFont val="宋体"/>
            <charset val="134"/>
          </rPr>
          <t>Administrator:</t>
        </r>
        <r>
          <rPr>
            <sz val="9"/>
            <rFont val="宋体"/>
            <charset val="134"/>
          </rPr>
          <t xml:space="preserve">
10/14 上空白贴纸3408pcs
环保标贴纸3408pcs
10/28 上亚马逊外箱贴纸284ｐｃｓ
</t>
        </r>
      </text>
    </comment>
    <comment ref="AH728" authorId="0">
      <text>
        <r>
          <rPr>
            <b/>
            <sz val="9"/>
            <rFont val="宋体"/>
            <charset val="134"/>
          </rPr>
          <t>Administrator:</t>
        </r>
        <r>
          <rPr>
            <sz val="9"/>
            <rFont val="宋体"/>
            <charset val="134"/>
          </rPr>
          <t xml:space="preserve">
1200314 11/5 492pcs华3B10</t>
        </r>
      </text>
    </comment>
    <comment ref="AL728" authorId="0">
      <text>
        <r>
          <rPr>
            <b/>
            <sz val="9"/>
            <rFont val="宋体"/>
            <charset val="134"/>
          </rPr>
          <t>Administrator:</t>
        </r>
        <r>
          <rPr>
            <sz val="9"/>
            <rFont val="宋体"/>
            <charset val="134"/>
          </rPr>
          <t xml:space="preserve">
10/14 上空白贴纸492pcs
环保标贴纸492pcs
10/28 上亚马逊外箱贴纸41ｐｃｓ
</t>
        </r>
      </text>
    </comment>
    <comment ref="AH729" authorId="0">
      <text>
        <r>
          <rPr>
            <b/>
            <sz val="9"/>
            <rFont val="宋体"/>
            <charset val="134"/>
          </rPr>
          <t>Administrator:</t>
        </r>
        <r>
          <rPr>
            <sz val="9"/>
            <rFont val="宋体"/>
            <charset val="134"/>
          </rPr>
          <t xml:space="preserve">
1200314 11/5 3240pcs华3B11
</t>
        </r>
      </text>
    </comment>
    <comment ref="AL729" authorId="0">
      <text>
        <r>
          <rPr>
            <b/>
            <sz val="9"/>
            <rFont val="宋体"/>
            <charset val="134"/>
          </rPr>
          <t>Administrator:</t>
        </r>
        <r>
          <rPr>
            <sz val="9"/>
            <rFont val="宋体"/>
            <charset val="134"/>
          </rPr>
          <t xml:space="preserve">
10/14 上空白贴纸3240pcs
环保标贴纸3240pcs
10/17 上亚马逊外箱贴纸270pcs</t>
        </r>
      </text>
    </comment>
    <comment ref="AH730" authorId="0">
      <text>
        <r>
          <rPr>
            <b/>
            <sz val="9"/>
            <rFont val="宋体"/>
            <charset val="134"/>
          </rPr>
          <t>Administrator:</t>
        </r>
        <r>
          <rPr>
            <sz val="9"/>
            <rFont val="宋体"/>
            <charset val="134"/>
          </rPr>
          <t xml:space="preserve">
1200316 11/6 1212pcs
华3B14</t>
        </r>
      </text>
    </comment>
    <comment ref="AL730" authorId="0">
      <text>
        <r>
          <rPr>
            <b/>
            <sz val="9"/>
            <rFont val="宋体"/>
            <charset val="134"/>
          </rPr>
          <t>Administrator:</t>
        </r>
        <r>
          <rPr>
            <sz val="9"/>
            <rFont val="宋体"/>
            <charset val="134"/>
          </rPr>
          <t xml:space="preserve">
10/16 上空白贴纸2424pcs
环保标贴纸1212pcs
10/28 上亚马逊外箱贴纸101ｐｃｓ
</t>
        </r>
      </text>
    </comment>
    <comment ref="AH731" authorId="0">
      <text>
        <r>
          <rPr>
            <b/>
            <sz val="9"/>
            <rFont val="宋体"/>
            <charset val="134"/>
          </rPr>
          <t>Administrator:</t>
        </r>
        <r>
          <rPr>
            <sz val="9"/>
            <rFont val="宋体"/>
            <charset val="134"/>
          </rPr>
          <t xml:space="preserve">
1200294 11/3 6240pcs
华3B16</t>
        </r>
      </text>
    </comment>
    <comment ref="AL731" authorId="0">
      <text>
        <r>
          <rPr>
            <b/>
            <sz val="9"/>
            <rFont val="宋体"/>
            <charset val="134"/>
          </rPr>
          <t>Administrator:</t>
        </r>
        <r>
          <rPr>
            <sz val="9"/>
            <rFont val="宋体"/>
            <charset val="134"/>
          </rPr>
          <t xml:space="preserve">
10/17 上客供价格贴纸6240pcs
10/21 上德语贴纸6240pcs</t>
        </r>
      </text>
    </comment>
    <comment ref="AH732" authorId="0">
      <text>
        <r>
          <rPr>
            <b/>
            <sz val="9"/>
            <rFont val="宋体"/>
            <charset val="134"/>
          </rPr>
          <t>Administrator:</t>
        </r>
        <r>
          <rPr>
            <sz val="9"/>
            <rFont val="宋体"/>
            <charset val="134"/>
          </rPr>
          <t xml:space="preserve">
1200317 11/6 1000pcs华3A27</t>
        </r>
      </text>
    </comment>
    <comment ref="AL732" authorId="0">
      <text>
        <r>
          <rPr>
            <b/>
            <sz val="9"/>
            <rFont val="宋体"/>
            <charset val="134"/>
          </rPr>
          <t>Administrator:</t>
        </r>
        <r>
          <rPr>
            <sz val="9"/>
            <rFont val="宋体"/>
            <charset val="134"/>
          </rPr>
          <t xml:space="preserve">
10/21 上日语警语贴纸1000pcs</t>
        </r>
      </text>
    </comment>
    <comment ref="AH733" authorId="0">
      <text>
        <r>
          <rPr>
            <b/>
            <sz val="9"/>
            <rFont val="宋体"/>
            <charset val="134"/>
          </rPr>
          <t>Administrator:</t>
        </r>
        <r>
          <rPr>
            <sz val="9"/>
            <rFont val="宋体"/>
            <charset val="134"/>
          </rPr>
          <t xml:space="preserve">
1200317 11/6 3950pcs
华3B14
1200333 11/8 50ｐｃｓ华3B14</t>
        </r>
      </text>
    </comment>
    <comment ref="AL733" authorId="0">
      <text>
        <r>
          <rPr>
            <b/>
            <sz val="9"/>
            <rFont val="宋体"/>
            <charset val="134"/>
          </rPr>
          <t>Administrator:</t>
        </r>
        <r>
          <rPr>
            <sz val="9"/>
            <rFont val="宋体"/>
            <charset val="134"/>
          </rPr>
          <t xml:space="preserve">
10/21 上日语警语贴纸4000pcs
</t>
        </r>
      </text>
    </comment>
    <comment ref="AH734" authorId="0">
      <text>
        <r>
          <rPr>
            <b/>
            <sz val="9"/>
            <rFont val="宋体"/>
            <charset val="134"/>
          </rPr>
          <t>Administrator:</t>
        </r>
        <r>
          <rPr>
            <sz val="9"/>
            <rFont val="宋体"/>
            <charset val="134"/>
          </rPr>
          <t xml:space="preserve">
1200317 11/6 12636pcs
华3A28</t>
        </r>
      </text>
    </comment>
    <comment ref="AL734" authorId="0">
      <text>
        <r>
          <rPr>
            <b/>
            <sz val="9"/>
            <rFont val="宋体"/>
            <charset val="134"/>
          </rPr>
          <t>Administrator:</t>
        </r>
        <r>
          <rPr>
            <sz val="9"/>
            <rFont val="宋体"/>
            <charset val="134"/>
          </rPr>
          <t xml:space="preserve">
10/8 上白色防盗贴纸12636pcs
10/22 上KM单外箱贴纸972pcs
10/21 上UPC条码贴纸12636pcs</t>
        </r>
      </text>
    </comment>
    <comment ref="AH735" authorId="0">
      <text>
        <r>
          <rPr>
            <b/>
            <sz val="9"/>
            <rFont val="宋体"/>
            <charset val="134"/>
          </rPr>
          <t>Administrator:</t>
        </r>
        <r>
          <rPr>
            <sz val="9"/>
            <rFont val="宋体"/>
            <charset val="134"/>
          </rPr>
          <t xml:space="preserve">
1200317 11/6 1404pcs
华3A27</t>
        </r>
      </text>
    </comment>
    <comment ref="AL735" authorId="0">
      <text>
        <r>
          <rPr>
            <b/>
            <sz val="9"/>
            <rFont val="宋体"/>
            <charset val="134"/>
          </rPr>
          <t>Administrator:</t>
        </r>
        <r>
          <rPr>
            <sz val="9"/>
            <rFont val="宋体"/>
            <charset val="134"/>
          </rPr>
          <t xml:space="preserve">
10/8 上白色防盗贴纸1404pcs
10/22 上KM单外箱贴纸108pcs
10/21 上UPC条码贴纸1404pcs
</t>
        </r>
      </text>
    </comment>
    <comment ref="AH736" authorId="0">
      <text>
        <r>
          <rPr>
            <b/>
            <sz val="9"/>
            <rFont val="宋体"/>
            <charset val="134"/>
          </rPr>
          <t>Administrator:</t>
        </r>
        <r>
          <rPr>
            <sz val="9"/>
            <rFont val="宋体"/>
            <charset val="134"/>
          </rPr>
          <t xml:space="preserve">
1200345 11/8 9750pcs华3B15</t>
        </r>
      </text>
    </comment>
    <comment ref="AH737" authorId="0">
      <text>
        <r>
          <rPr>
            <b/>
            <sz val="9"/>
            <rFont val="宋体"/>
            <charset val="134"/>
          </rPr>
          <t>Administrator:</t>
        </r>
        <r>
          <rPr>
            <sz val="9"/>
            <rFont val="宋体"/>
            <charset val="134"/>
          </rPr>
          <t xml:space="preserve">
1200345 11/8 2975pcs华3A37
1200368 11/11 25pcs华3A27
</t>
        </r>
      </text>
    </comment>
    <comment ref="AL737" authorId="0">
      <text>
        <r>
          <rPr>
            <b/>
            <sz val="9"/>
            <rFont val="宋体"/>
            <charset val="134"/>
          </rPr>
          <t>Administrator:</t>
        </r>
        <r>
          <rPr>
            <sz val="9"/>
            <rFont val="宋体"/>
            <charset val="134"/>
          </rPr>
          <t xml:space="preserve">
10/21 上UPC条码贴纸3000pcs
</t>
        </r>
      </text>
    </comment>
    <comment ref="AH738" authorId="0">
      <text>
        <r>
          <rPr>
            <b/>
            <sz val="9"/>
            <rFont val="宋体"/>
            <charset val="134"/>
          </rPr>
          <t>Administrator:</t>
        </r>
        <r>
          <rPr>
            <sz val="9"/>
            <rFont val="宋体"/>
            <charset val="134"/>
          </rPr>
          <t xml:space="preserve">
1200345 11/8 5252pcs
华3B14</t>
        </r>
      </text>
    </comment>
    <comment ref="AH739" authorId="0">
      <text>
        <r>
          <rPr>
            <b/>
            <sz val="9"/>
            <rFont val="宋体"/>
            <charset val="134"/>
          </rPr>
          <t>Administrator:</t>
        </r>
        <r>
          <rPr>
            <sz val="9"/>
            <rFont val="宋体"/>
            <charset val="134"/>
          </rPr>
          <t xml:space="preserve">
1200345 11/8 9893pcs
转上兴信</t>
        </r>
      </text>
    </comment>
    <comment ref="AH740" authorId="0">
      <text>
        <r>
          <rPr>
            <b/>
            <sz val="9"/>
            <rFont val="宋体"/>
            <charset val="134"/>
          </rPr>
          <t>Administrator:</t>
        </r>
        <r>
          <rPr>
            <sz val="9"/>
            <rFont val="宋体"/>
            <charset val="134"/>
          </rPr>
          <t xml:space="preserve">
1200334 11/8 5760pcs华3A14</t>
        </r>
      </text>
    </comment>
    <comment ref="AL740" authorId="0">
      <text>
        <r>
          <rPr>
            <b/>
            <sz val="9"/>
            <rFont val="宋体"/>
            <charset val="134"/>
          </rPr>
          <t>Administrator:</t>
        </r>
        <r>
          <rPr>
            <sz val="9"/>
            <rFont val="宋体"/>
            <charset val="134"/>
          </rPr>
          <t xml:space="preserve">
10/29 客供RFID贴纸5760pcs</t>
        </r>
      </text>
    </comment>
    <comment ref="AH741" authorId="0">
      <text>
        <r>
          <rPr>
            <b/>
            <sz val="9"/>
            <rFont val="宋体"/>
            <charset val="134"/>
          </rPr>
          <t>Administrator:</t>
        </r>
        <r>
          <rPr>
            <sz val="9"/>
            <rFont val="宋体"/>
            <charset val="134"/>
          </rPr>
          <t xml:space="preserve">
1200334 11/8 3840pcs华3B6</t>
        </r>
      </text>
    </comment>
    <comment ref="AL741" authorId="0">
      <text>
        <r>
          <rPr>
            <b/>
            <sz val="9"/>
            <rFont val="宋体"/>
            <charset val="134"/>
          </rPr>
          <t>Administrator:</t>
        </r>
        <r>
          <rPr>
            <sz val="9"/>
            <rFont val="宋体"/>
            <charset val="134"/>
          </rPr>
          <t xml:space="preserve">
10/29 客供RFID贴纸3840pcs
</t>
        </r>
      </text>
    </comment>
    <comment ref="AH742" authorId="0">
      <text>
        <r>
          <rPr>
            <b/>
            <sz val="9"/>
            <rFont val="宋体"/>
            <charset val="134"/>
          </rPr>
          <t>Administrator:</t>
        </r>
        <r>
          <rPr>
            <sz val="9"/>
            <rFont val="宋体"/>
            <charset val="134"/>
          </rPr>
          <t xml:space="preserve">
1200333 11/8 3861PCS直走
1200334 11/8 39pcs
直走</t>
        </r>
      </text>
    </comment>
    <comment ref="AH743" authorId="0">
      <text>
        <r>
          <rPr>
            <b/>
            <sz val="9"/>
            <rFont val="宋体"/>
            <charset val="134"/>
          </rPr>
          <t>Administrator:</t>
        </r>
        <r>
          <rPr>
            <sz val="9"/>
            <rFont val="宋体"/>
            <charset val="134"/>
          </rPr>
          <t xml:space="preserve">
1200345 11/8 4030pcs
华3B14
</t>
        </r>
      </text>
    </comment>
    <comment ref="AH744" authorId="0">
      <text>
        <r>
          <rPr>
            <b/>
            <sz val="9"/>
            <rFont val="宋体"/>
            <charset val="134"/>
          </rPr>
          <t>Administrator:</t>
        </r>
        <r>
          <rPr>
            <sz val="9"/>
            <rFont val="宋体"/>
            <charset val="134"/>
          </rPr>
          <t xml:space="preserve">
1200345 11/8 2574pcs华3B17
</t>
        </r>
      </text>
    </comment>
    <comment ref="AH745" authorId="0">
      <text>
        <r>
          <rPr>
            <b/>
            <sz val="9"/>
            <rFont val="宋体"/>
            <charset val="134"/>
          </rPr>
          <t>Administrator:</t>
        </r>
        <r>
          <rPr>
            <sz val="9"/>
            <rFont val="宋体"/>
            <charset val="134"/>
          </rPr>
          <t xml:space="preserve">
1200354 11/10 1066pcs
华3A32
1200345 11/8 2340pcs
华3A32
</t>
        </r>
      </text>
    </comment>
    <comment ref="AH746" authorId="0">
      <text>
        <r>
          <rPr>
            <b/>
            <sz val="9"/>
            <rFont val="宋体"/>
            <charset val="134"/>
          </rPr>
          <t>Administrator:</t>
        </r>
        <r>
          <rPr>
            <sz val="9"/>
            <rFont val="宋体"/>
            <charset val="134"/>
          </rPr>
          <t xml:space="preserve">
1200294 11/3 1000pcs
华3B14</t>
        </r>
      </text>
    </comment>
    <comment ref="AL746" authorId="0">
      <text>
        <r>
          <rPr>
            <b/>
            <sz val="9"/>
            <rFont val="宋体"/>
            <charset val="134"/>
          </rPr>
          <t>Administrator:</t>
        </r>
        <r>
          <rPr>
            <sz val="9"/>
            <rFont val="宋体"/>
            <charset val="134"/>
          </rPr>
          <t xml:space="preserve">
10/14 上UPC贴纸1000pcs</t>
        </r>
      </text>
    </comment>
    <comment ref="AH747" authorId="0">
      <text>
        <r>
          <rPr>
            <b/>
            <sz val="9"/>
            <rFont val="宋体"/>
            <charset val="134"/>
          </rPr>
          <t>Administrator:</t>
        </r>
        <r>
          <rPr>
            <sz val="9"/>
            <rFont val="宋体"/>
            <charset val="134"/>
          </rPr>
          <t xml:space="preserve">
货已回</t>
        </r>
      </text>
    </comment>
    <comment ref="AH748" authorId="0">
      <text>
        <r>
          <rPr>
            <b/>
            <sz val="9"/>
            <rFont val="宋体"/>
            <charset val="134"/>
          </rPr>
          <t>Administrator:</t>
        </r>
        <r>
          <rPr>
            <sz val="9"/>
            <rFont val="宋体"/>
            <charset val="134"/>
          </rPr>
          <t xml:space="preserve">
1200285 11/4 20pcs前面一楼</t>
        </r>
      </text>
    </comment>
    <comment ref="AH749" authorId="0">
      <text>
        <r>
          <rPr>
            <b/>
            <sz val="9"/>
            <rFont val="宋体"/>
            <charset val="134"/>
          </rPr>
          <t>Administrator:</t>
        </r>
        <r>
          <rPr>
            <sz val="9"/>
            <rFont val="宋体"/>
            <charset val="134"/>
          </rPr>
          <t xml:space="preserve">
1200345 11/8 1050pcs
华3B15</t>
        </r>
      </text>
    </comment>
    <comment ref="AL749" authorId="0">
      <text>
        <r>
          <rPr>
            <b/>
            <sz val="9"/>
            <rFont val="宋体"/>
            <charset val="134"/>
          </rPr>
          <t>Administrator:</t>
        </r>
        <r>
          <rPr>
            <sz val="9"/>
            <rFont val="宋体"/>
            <charset val="134"/>
          </rPr>
          <t xml:space="preserve">
11/4 上条码贴纸2100ｐｃｓ</t>
        </r>
      </text>
    </comment>
    <comment ref="AH750" authorId="0">
      <text>
        <r>
          <rPr>
            <b/>
            <sz val="9"/>
            <rFont val="宋体"/>
            <charset val="134"/>
          </rPr>
          <t>Administrator:</t>
        </r>
        <r>
          <rPr>
            <sz val="9"/>
            <rFont val="宋体"/>
            <charset val="134"/>
          </rPr>
          <t xml:space="preserve">
5000213 10/28 23040pcs华3A25</t>
        </r>
      </text>
    </comment>
    <comment ref="AL750" authorId="0">
      <text>
        <r>
          <rPr>
            <b/>
            <sz val="9"/>
            <rFont val="宋体"/>
            <charset val="134"/>
          </rPr>
          <t>Administrator:</t>
        </r>
        <r>
          <rPr>
            <sz val="9"/>
            <rFont val="宋体"/>
            <charset val="134"/>
          </rPr>
          <t xml:space="preserve">
10/17 上客供RFID贴纸23040pcs
</t>
        </r>
      </text>
    </comment>
    <comment ref="AH751" authorId="0">
      <text>
        <r>
          <rPr>
            <b/>
            <sz val="9"/>
            <rFont val="宋体"/>
            <charset val="134"/>
          </rPr>
          <t>Administrator:</t>
        </r>
        <r>
          <rPr>
            <sz val="9"/>
            <rFont val="宋体"/>
            <charset val="134"/>
          </rPr>
          <t xml:space="preserve">
5000213 10/28 2688pcs
华3A20
5000211 10/28 19392pcs
华3A20</t>
        </r>
      </text>
    </comment>
    <comment ref="AL751" authorId="0">
      <text>
        <r>
          <rPr>
            <b/>
            <sz val="9"/>
            <rFont val="宋体"/>
            <charset val="134"/>
          </rPr>
          <t>Administrator:</t>
        </r>
        <r>
          <rPr>
            <sz val="9"/>
            <rFont val="宋体"/>
            <charset val="134"/>
          </rPr>
          <t xml:space="preserve">
10/17 上客供RFID贴纸22080pcs
</t>
        </r>
      </text>
    </comment>
    <comment ref="AH752" authorId="0">
      <text>
        <r>
          <rPr>
            <b/>
            <sz val="9"/>
            <rFont val="宋体"/>
            <charset val="134"/>
          </rPr>
          <t>Administrator:</t>
        </r>
        <r>
          <rPr>
            <sz val="9"/>
            <rFont val="宋体"/>
            <charset val="134"/>
          </rPr>
          <t xml:space="preserve">
</t>
        </r>
        <r>
          <rPr>
            <sz val="14"/>
            <rFont val="宋体"/>
            <charset val="134"/>
          </rPr>
          <t>11/12回货</t>
        </r>
      </text>
    </comment>
    <comment ref="AL752" authorId="0">
      <text>
        <r>
          <rPr>
            <b/>
            <sz val="9"/>
            <rFont val="宋体"/>
            <charset val="134"/>
          </rPr>
          <t>Administrator:</t>
        </r>
        <r>
          <rPr>
            <sz val="9"/>
            <rFont val="宋体"/>
            <charset val="134"/>
          </rPr>
          <t xml:space="preserve">
9/26 上客供警语贴纸球底部1488pcs
客供警语贴纸收藏指南1488pcs
客供警语贴纸贴说明书上1490pcs
10/21 上空白贴纸1440pcs</t>
        </r>
      </text>
    </comment>
    <comment ref="AH753" authorId="0">
      <text>
        <r>
          <rPr>
            <b/>
            <sz val="9"/>
            <rFont val="宋体"/>
            <charset val="134"/>
          </rPr>
          <t>Administrator:</t>
        </r>
        <r>
          <rPr>
            <sz val="9"/>
            <rFont val="宋体"/>
            <charset val="134"/>
          </rPr>
          <t xml:space="preserve">
1200361  11/12 7000pcs华3A23</t>
        </r>
      </text>
    </comment>
    <comment ref="AH754" authorId="0">
      <text>
        <r>
          <rPr>
            <b/>
            <sz val="9"/>
            <rFont val="宋体"/>
            <charset val="134"/>
          </rPr>
          <t>Administrator:</t>
        </r>
        <r>
          <rPr>
            <sz val="9"/>
            <rFont val="宋体"/>
            <charset val="134"/>
          </rPr>
          <t xml:space="preserve">
1200361  11/12 4251pcs华3B15
</t>
        </r>
      </text>
    </comment>
    <comment ref="AL754" authorId="0">
      <text>
        <r>
          <rPr>
            <b/>
            <sz val="9"/>
            <rFont val="宋体"/>
            <charset val="134"/>
          </rPr>
          <t>Administrator:</t>
        </r>
        <r>
          <rPr>
            <sz val="9"/>
            <rFont val="宋体"/>
            <charset val="134"/>
          </rPr>
          <t xml:space="preserve">
10/24 上价格贴纸4251pcs
外箱贴纸1308pcs</t>
        </r>
      </text>
    </comment>
    <comment ref="AH755" authorId="0">
      <text>
        <r>
          <rPr>
            <b/>
            <sz val="9"/>
            <rFont val="宋体"/>
            <charset val="134"/>
          </rPr>
          <t>Administrator:</t>
        </r>
        <r>
          <rPr>
            <sz val="9"/>
            <rFont val="宋体"/>
            <charset val="134"/>
          </rPr>
          <t xml:space="preserve">
1200430 11/18 5005pcs
直走</t>
        </r>
      </text>
    </comment>
    <comment ref="AH756" authorId="0">
      <text>
        <r>
          <rPr>
            <b/>
            <sz val="9"/>
            <rFont val="宋体"/>
            <charset val="134"/>
          </rPr>
          <t>Administrator:</t>
        </r>
        <r>
          <rPr>
            <sz val="9"/>
            <rFont val="宋体"/>
            <charset val="134"/>
          </rPr>
          <t xml:space="preserve">
1200412 11/15 4563pcs华3B15</t>
        </r>
      </text>
    </comment>
    <comment ref="AL756" authorId="0">
      <text>
        <r>
          <rPr>
            <b/>
            <sz val="9"/>
            <rFont val="宋体"/>
            <charset val="134"/>
          </rPr>
          <t>Administrator:</t>
        </r>
        <r>
          <rPr>
            <sz val="9"/>
            <rFont val="宋体"/>
            <charset val="134"/>
          </rPr>
          <t xml:space="preserve">
10/30 上多语警语折叠贴纸4563pcs</t>
        </r>
      </text>
    </comment>
    <comment ref="AH757" authorId="0">
      <text>
        <r>
          <rPr>
            <b/>
            <sz val="9"/>
            <rFont val="宋体"/>
            <charset val="134"/>
          </rPr>
          <t>Administrator:</t>
        </r>
        <r>
          <rPr>
            <sz val="9"/>
            <rFont val="宋体"/>
            <charset val="134"/>
          </rPr>
          <t xml:space="preserve">
1200403 11/14 37440pcs</t>
        </r>
      </text>
    </comment>
    <comment ref="AL757" authorId="0">
      <text>
        <r>
          <rPr>
            <b/>
            <sz val="9"/>
            <rFont val="宋体"/>
            <charset val="134"/>
          </rPr>
          <t>Administrator:</t>
        </r>
        <r>
          <rPr>
            <sz val="9"/>
            <rFont val="宋体"/>
            <charset val="134"/>
          </rPr>
          <t xml:space="preserve">
11/5 上客供RFID贴纸37440pcs</t>
        </r>
      </text>
    </comment>
    <comment ref="AH758" authorId="0">
      <text>
        <r>
          <rPr>
            <b/>
            <sz val="9"/>
            <rFont val="宋体"/>
            <charset val="134"/>
          </rPr>
          <t>Administrator:</t>
        </r>
        <r>
          <rPr>
            <sz val="9"/>
            <rFont val="宋体"/>
            <charset val="134"/>
          </rPr>
          <t xml:space="preserve">
1200443 11/19 29760pcs华3A19</t>
        </r>
      </text>
    </comment>
    <comment ref="AL758" authorId="0">
      <text>
        <r>
          <rPr>
            <b/>
            <sz val="9"/>
            <rFont val="宋体"/>
            <charset val="134"/>
          </rPr>
          <t>Administrator:</t>
        </r>
        <r>
          <rPr>
            <sz val="9"/>
            <rFont val="宋体"/>
            <charset val="134"/>
          </rPr>
          <t xml:space="preserve">
11/5 上客供RFID贴纸29760pcs
</t>
        </r>
      </text>
    </comment>
    <comment ref="AH759" authorId="0">
      <text>
        <r>
          <rPr>
            <b/>
            <sz val="9"/>
            <rFont val="宋体"/>
            <charset val="134"/>
          </rPr>
          <t>Administrator:</t>
        </r>
        <r>
          <rPr>
            <sz val="9"/>
            <rFont val="宋体"/>
            <charset val="134"/>
          </rPr>
          <t xml:space="preserve">
1200436 11/18 728PCS华3B12
1200467 11/20 52pcs华3B12</t>
        </r>
      </text>
    </comment>
    <comment ref="AL759" authorId="0">
      <text>
        <r>
          <rPr>
            <b/>
            <sz val="9"/>
            <rFont val="宋体"/>
            <charset val="134"/>
          </rPr>
          <t>Administrator:</t>
        </r>
        <r>
          <rPr>
            <sz val="9"/>
            <rFont val="宋体"/>
            <charset val="134"/>
          </rPr>
          <t xml:space="preserve">
10/13 上PDQ条码贴纸40pcs
德语警语贴纸520pcs
11/14 上德语警告语贴纸260pcs加单260</t>
        </r>
      </text>
    </comment>
    <comment ref="AH760" authorId="0">
      <text>
        <r>
          <rPr>
            <b/>
            <sz val="9"/>
            <rFont val="宋体"/>
            <charset val="134"/>
          </rPr>
          <t>Administrator:</t>
        </r>
        <r>
          <rPr>
            <sz val="9"/>
            <rFont val="宋体"/>
            <charset val="134"/>
          </rPr>
          <t xml:space="preserve">
1200430 11/18 4810pcs
华3B14</t>
        </r>
      </text>
    </comment>
    <comment ref="AL760" authorId="0">
      <text>
        <r>
          <rPr>
            <b/>
            <sz val="9"/>
            <rFont val="宋体"/>
            <charset val="134"/>
          </rPr>
          <t>Administrator:</t>
        </r>
        <r>
          <rPr>
            <sz val="9"/>
            <rFont val="宋体"/>
            <charset val="134"/>
          </rPr>
          <t xml:space="preserve">
11/7 上多语可折叠贴纸4810pcs
</t>
        </r>
      </text>
    </comment>
    <comment ref="AH761" authorId="0">
      <text>
        <r>
          <rPr>
            <b/>
            <sz val="9"/>
            <rFont val="宋体"/>
            <charset val="134"/>
          </rPr>
          <t>Administrator:</t>
        </r>
        <r>
          <rPr>
            <sz val="9"/>
            <rFont val="宋体"/>
            <charset val="134"/>
          </rPr>
          <t xml:space="preserve">
4001139 11/26 5472pcs
华3A17-18
4001139 11/26 4536pcs华3A17-18</t>
        </r>
      </text>
    </comment>
    <comment ref="AL761" authorId="0">
      <text>
        <r>
          <rPr>
            <b/>
            <sz val="9"/>
            <rFont val="宋体"/>
            <charset val="134"/>
          </rPr>
          <t>Administrator:</t>
        </r>
        <r>
          <rPr>
            <sz val="9"/>
            <rFont val="宋体"/>
            <charset val="134"/>
          </rPr>
          <t xml:space="preserve">
9/23 上客供芯片贴纸10008pcs
9/25 上3C贴纸50664pcs
11/10 上空白贴纸110256ｐｃｓ</t>
        </r>
      </text>
    </comment>
    <comment ref="AH762" authorId="0">
      <text>
        <r>
          <rPr>
            <b/>
            <sz val="9"/>
            <rFont val="宋体"/>
            <charset val="134"/>
          </rPr>
          <t>Administrator:</t>
        </r>
        <r>
          <rPr>
            <sz val="9"/>
            <rFont val="宋体"/>
            <charset val="134"/>
          </rPr>
          <t xml:space="preserve">
4001139 11/26 660pcs
华一F3
</t>
        </r>
      </text>
    </comment>
    <comment ref="AL762" authorId="0">
      <text>
        <r>
          <rPr>
            <b/>
            <sz val="9"/>
            <rFont val="宋体"/>
            <charset val="134"/>
          </rPr>
          <t>Administrator:</t>
        </r>
        <r>
          <rPr>
            <sz val="9"/>
            <rFont val="宋体"/>
            <charset val="134"/>
          </rPr>
          <t xml:space="preserve">
9/23 上客供芯片贴纸660pcs
</t>
        </r>
      </text>
    </comment>
    <comment ref="AH763" authorId="0">
      <text>
        <r>
          <rPr>
            <b/>
            <sz val="9"/>
            <rFont val="宋体"/>
            <charset val="134"/>
          </rPr>
          <t>Administrator:</t>
        </r>
        <r>
          <rPr>
            <sz val="9"/>
            <rFont val="宋体"/>
            <charset val="134"/>
          </rPr>
          <t xml:space="preserve">
12/8 1200213 3280PCS华3b10 
12/8 1200209 6720PCS 华3b10</t>
        </r>
      </text>
    </comment>
    <comment ref="AL763" authorId="0">
      <text>
        <r>
          <rPr>
            <b/>
            <sz val="9"/>
            <rFont val="宋体"/>
            <charset val="134"/>
          </rPr>
          <t>Administrator:</t>
        </r>
        <r>
          <rPr>
            <sz val="9"/>
            <rFont val="宋体"/>
            <charset val="134"/>
          </rPr>
          <t xml:space="preserve">
10/23 上进口商贴纸10000pcs
UPC贴纸10000pcs
</t>
        </r>
      </text>
    </comment>
    <comment ref="AH764" authorId="0">
      <text>
        <r>
          <rPr>
            <b/>
            <sz val="9"/>
            <rFont val="宋体"/>
            <charset val="134"/>
          </rPr>
          <t>Administrator:</t>
        </r>
        <r>
          <rPr>
            <sz val="9"/>
            <rFont val="宋体"/>
            <charset val="134"/>
          </rPr>
          <t xml:space="preserve">
1200426 11/17 1488PCS华B13
1200430 11/18 24pcs华3B13</t>
        </r>
      </text>
    </comment>
    <comment ref="AL764" authorId="0">
      <text>
        <r>
          <rPr>
            <b/>
            <sz val="9"/>
            <rFont val="宋体"/>
            <charset val="134"/>
          </rPr>
          <t>Administrator:</t>
        </r>
        <r>
          <rPr>
            <sz val="9"/>
            <rFont val="宋体"/>
            <charset val="134"/>
          </rPr>
          <t xml:space="preserve">
11/1 上客人白色CATLABEL贴纸1512pcs</t>
        </r>
      </text>
    </comment>
    <comment ref="AH765" authorId="0">
      <text>
        <r>
          <rPr>
            <b/>
            <sz val="9"/>
            <rFont val="宋体"/>
            <charset val="134"/>
          </rPr>
          <t>Administrator:</t>
        </r>
        <r>
          <rPr>
            <sz val="9"/>
            <rFont val="宋体"/>
            <charset val="134"/>
          </rPr>
          <t xml:space="preserve">
1200481 11/22 1248pcs华3B14</t>
        </r>
      </text>
    </comment>
    <comment ref="AH766" authorId="0">
      <text>
        <r>
          <rPr>
            <b/>
            <sz val="9"/>
            <rFont val="宋体"/>
            <charset val="134"/>
          </rPr>
          <t>Administrator:</t>
        </r>
        <r>
          <rPr>
            <sz val="9"/>
            <rFont val="宋体"/>
            <charset val="134"/>
          </rPr>
          <t xml:space="preserve">
1200505 11/25 10010pcs华3B16</t>
        </r>
      </text>
    </comment>
    <comment ref="AL766" authorId="0">
      <text>
        <r>
          <rPr>
            <b/>
            <sz val="9"/>
            <rFont val="宋体"/>
            <charset val="134"/>
          </rPr>
          <t>Administrator:</t>
        </r>
        <r>
          <rPr>
            <sz val="9"/>
            <rFont val="宋体"/>
            <charset val="134"/>
          </rPr>
          <t xml:space="preserve">
10/23 上多语折叠贴纸13610pcs
同PO共用</t>
        </r>
      </text>
    </comment>
    <comment ref="AH767" authorId="0">
      <text>
        <r>
          <rPr>
            <b/>
            <sz val="9"/>
            <rFont val="宋体"/>
            <charset val="134"/>
          </rPr>
          <t>Administrator:</t>
        </r>
        <r>
          <rPr>
            <sz val="9"/>
            <rFont val="宋体"/>
            <charset val="134"/>
          </rPr>
          <t xml:space="preserve">
1200463 11/20 3600pcsB栋4-A8</t>
        </r>
      </text>
    </comment>
    <comment ref="AH768" authorId="0">
      <text>
        <r>
          <rPr>
            <b/>
            <sz val="9"/>
            <rFont val="宋体"/>
            <charset val="134"/>
          </rPr>
          <t>Administrator:</t>
        </r>
        <r>
          <rPr>
            <sz val="9"/>
            <rFont val="宋体"/>
            <charset val="134"/>
          </rPr>
          <t xml:space="preserve">
1200426 11/17 8281PCS华3A24
</t>
        </r>
      </text>
    </comment>
    <comment ref="AH769" authorId="0">
      <text>
        <r>
          <rPr>
            <b/>
            <sz val="9"/>
            <rFont val="宋体"/>
            <charset val="134"/>
          </rPr>
          <t>Administrator:</t>
        </r>
        <r>
          <rPr>
            <sz val="9"/>
            <rFont val="宋体"/>
            <charset val="134"/>
          </rPr>
          <t xml:space="preserve">
1200426 11/17 4446PCS华3B9
</t>
        </r>
      </text>
    </comment>
    <comment ref="AH770" authorId="0">
      <text>
        <r>
          <rPr>
            <b/>
            <sz val="9"/>
            <rFont val="宋体"/>
            <charset val="134"/>
          </rPr>
          <t>Administrator:</t>
        </r>
        <r>
          <rPr>
            <sz val="9"/>
            <rFont val="宋体"/>
            <charset val="134"/>
          </rPr>
          <t xml:space="preserve">
4001130 11/24 50880pcs华1B3</t>
        </r>
      </text>
    </comment>
    <comment ref="AL770" authorId="0">
      <text>
        <r>
          <rPr>
            <b/>
            <sz val="9"/>
            <rFont val="宋体"/>
            <charset val="134"/>
          </rPr>
          <t>Administrator:</t>
        </r>
        <r>
          <rPr>
            <sz val="9"/>
            <rFont val="宋体"/>
            <charset val="134"/>
          </rPr>
          <t xml:space="preserve">
11/5 上客供RFID贴纸50880pcs
</t>
        </r>
      </text>
    </comment>
    <comment ref="AH771" authorId="0">
      <text>
        <r>
          <rPr>
            <b/>
            <sz val="9"/>
            <rFont val="宋体"/>
            <charset val="134"/>
          </rPr>
          <t>Administrator:</t>
        </r>
        <r>
          <rPr>
            <sz val="9"/>
            <rFont val="宋体"/>
            <charset val="134"/>
          </rPr>
          <t xml:space="preserve">
1200426 11/17 2600PCS华3A27
</t>
        </r>
      </text>
    </comment>
    <comment ref="AL771" authorId="0">
      <text>
        <r>
          <rPr>
            <b/>
            <sz val="9"/>
            <rFont val="宋体"/>
            <charset val="134"/>
          </rPr>
          <t>Administrator:</t>
        </r>
        <r>
          <rPr>
            <sz val="9"/>
            <rFont val="宋体"/>
            <charset val="134"/>
          </rPr>
          <t xml:space="preserve">
10/27 上多语警语折叠贴纸2600pcs</t>
        </r>
      </text>
    </comment>
    <comment ref="AH772" authorId="0">
      <text>
        <r>
          <rPr>
            <b/>
            <sz val="9"/>
            <rFont val="宋体"/>
            <charset val="134"/>
          </rPr>
          <t>Administrator:</t>
        </r>
        <r>
          <rPr>
            <sz val="9"/>
            <rFont val="宋体"/>
            <charset val="134"/>
          </rPr>
          <t xml:space="preserve">
5000213 10/28 2688pcs
华3A20
5000211 10/28 19392pcs
华3A20</t>
        </r>
      </text>
    </comment>
    <comment ref="AL772" authorId="0">
      <text>
        <r>
          <rPr>
            <b/>
            <sz val="9"/>
            <rFont val="宋体"/>
            <charset val="134"/>
          </rPr>
          <t>Administrator:</t>
        </r>
        <r>
          <rPr>
            <sz val="9"/>
            <rFont val="宋体"/>
            <charset val="134"/>
          </rPr>
          <t xml:space="preserve">
10/17 上客供RFID贴纸22080pcs
</t>
        </r>
      </text>
    </comment>
    <comment ref="AH773" authorId="0">
      <text>
        <r>
          <rPr>
            <b/>
            <sz val="9"/>
            <rFont val="宋体"/>
            <charset val="134"/>
          </rPr>
          <t>Administrator:</t>
        </r>
        <r>
          <rPr>
            <sz val="9"/>
            <rFont val="宋体"/>
            <charset val="134"/>
          </rPr>
          <t xml:space="preserve">
1200426 11/17 1400PCS华3B14
1200430 11/18 50pcs华3B14</t>
        </r>
      </text>
    </comment>
    <comment ref="AL773" authorId="0">
      <text>
        <r>
          <rPr>
            <b/>
            <sz val="9"/>
            <rFont val="宋体"/>
            <charset val="134"/>
          </rPr>
          <t>Administrator:</t>
        </r>
        <r>
          <rPr>
            <sz val="9"/>
            <rFont val="宋体"/>
            <charset val="134"/>
          </rPr>
          <t xml:space="preserve">
10/21 上进口商贴纸1450pcs
UPC贴纸1450pcs
10/29 收縮膜条码贴纸 1450pcs
</t>
        </r>
      </text>
    </comment>
    <comment ref="AH774" authorId="0">
      <text>
        <r>
          <rPr>
            <b/>
            <sz val="9"/>
            <rFont val="宋体"/>
            <charset val="134"/>
          </rPr>
          <t>Administrator:</t>
        </r>
        <r>
          <rPr>
            <sz val="9"/>
            <rFont val="宋体"/>
            <charset val="134"/>
          </rPr>
          <t xml:space="preserve">
1200421 11/17 1050ｐｃｓ华3B13</t>
        </r>
      </text>
    </comment>
    <comment ref="AL774" authorId="0">
      <text>
        <r>
          <rPr>
            <b/>
            <sz val="9"/>
            <rFont val="宋体"/>
            <charset val="134"/>
          </rPr>
          <t>Administrator:</t>
        </r>
        <r>
          <rPr>
            <sz val="9"/>
            <rFont val="宋体"/>
            <charset val="134"/>
          </rPr>
          <t xml:space="preserve">
10/21 上进口商贴纸1050pcs
UPC贴纸1050pcs
10/29 收縮膜条码贴纸 1050pcs
</t>
        </r>
      </text>
    </comment>
    <comment ref="AH775" authorId="0">
      <text>
        <r>
          <rPr>
            <b/>
            <sz val="9"/>
            <rFont val="宋体"/>
            <charset val="134"/>
          </rPr>
          <t>Administrator:</t>
        </r>
        <r>
          <rPr>
            <sz val="9"/>
            <rFont val="宋体"/>
            <charset val="134"/>
          </rPr>
          <t xml:space="preserve">
5000245 10/30 7875pcs
5000216 10/30 8125pcs</t>
        </r>
      </text>
    </comment>
    <comment ref="AH776" authorId="0">
      <text>
        <r>
          <rPr>
            <b/>
            <sz val="9"/>
            <rFont val="宋体"/>
            <charset val="134"/>
          </rPr>
          <t>Administrator:</t>
        </r>
        <r>
          <rPr>
            <sz val="9"/>
            <rFont val="宋体"/>
            <charset val="134"/>
          </rPr>
          <t xml:space="preserve">
1200333 11/8 37536ｐｃｓ
直走
1200334 11/8 12468pcs直走</t>
        </r>
      </text>
    </comment>
    <comment ref="AL776" authorId="0">
      <text>
        <r>
          <rPr>
            <b/>
            <sz val="9"/>
            <rFont val="宋体"/>
            <charset val="134"/>
          </rPr>
          <t>Administrator:</t>
        </r>
        <r>
          <rPr>
            <sz val="9"/>
            <rFont val="宋体"/>
            <charset val="134"/>
          </rPr>
          <t xml:space="preserve">
11/1 UPC条码贴纸50004pcs
进口商贴纸50004pcs</t>
        </r>
      </text>
    </comment>
    <comment ref="AH777" authorId="0">
      <text>
        <r>
          <rPr>
            <b/>
            <sz val="9"/>
            <rFont val="宋体"/>
            <charset val="134"/>
          </rPr>
          <t>Administrator:</t>
        </r>
        <r>
          <rPr>
            <sz val="9"/>
            <rFont val="宋体"/>
            <charset val="134"/>
          </rPr>
          <t xml:space="preserve">
1200263 10/31 1200pcs华3B14</t>
        </r>
      </text>
    </comment>
    <comment ref="AL777" authorId="0">
      <text>
        <r>
          <rPr>
            <b/>
            <sz val="9"/>
            <rFont val="宋体"/>
            <charset val="134"/>
          </rPr>
          <t>Administrator:</t>
        </r>
        <r>
          <rPr>
            <sz val="9"/>
            <rFont val="宋体"/>
            <charset val="134"/>
          </rPr>
          <t xml:space="preserve">
10/13 上正面收藏指南贴纸2500pcs
背面收藏指南贴纸2500pcs
两个同PO共用
10/13 上进口商贴纸2500pcs
上UPC条码贴纸2500pcs
两个同PO共用</t>
        </r>
      </text>
    </comment>
    <comment ref="AH778" authorId="0">
      <text>
        <r>
          <rPr>
            <b/>
            <sz val="9"/>
            <rFont val="宋体"/>
            <charset val="134"/>
          </rPr>
          <t>Administrator:</t>
        </r>
        <r>
          <rPr>
            <sz val="9"/>
            <rFont val="宋体"/>
            <charset val="134"/>
          </rPr>
          <t xml:space="preserve">
1200263 10/31 1300pcs华3B14</t>
        </r>
      </text>
    </comment>
    <comment ref="AH779" authorId="0">
      <text>
        <r>
          <rPr>
            <b/>
            <sz val="9"/>
            <rFont val="宋体"/>
            <charset val="134"/>
          </rPr>
          <t>Administrator:</t>
        </r>
        <r>
          <rPr>
            <sz val="9"/>
            <rFont val="宋体"/>
            <charset val="134"/>
          </rPr>
          <t xml:space="preserve">
1200520 11/26 624pcs
华3B8</t>
        </r>
      </text>
    </comment>
    <comment ref="AL779" authorId="0">
      <text>
        <r>
          <rPr>
            <b/>
            <sz val="9"/>
            <rFont val="宋体"/>
            <charset val="134"/>
          </rPr>
          <t>Administrator:</t>
        </r>
        <r>
          <rPr>
            <sz val="9"/>
            <rFont val="宋体"/>
            <charset val="134"/>
          </rPr>
          <t xml:space="preserve">
11/3 上UPC条码贴纸624pcs
11/22 上客供警语贴纸贴说明书650pcs
客供警语贴纸贴收藏指南648pcs
客供警语贴纸贴球底部648pcs</t>
        </r>
      </text>
    </comment>
    <comment ref="AL780" authorId="0">
      <text>
        <r>
          <rPr>
            <b/>
            <sz val="9"/>
            <rFont val="宋体"/>
            <charset val="134"/>
          </rPr>
          <t>Administrator:</t>
        </r>
        <r>
          <rPr>
            <sz val="9"/>
            <rFont val="宋体"/>
            <charset val="134"/>
          </rPr>
          <t xml:space="preserve">
10/21 上进口商贴纸4800pcs
UPC贴纸4800pcs
10/29 收縮膜条码贴纸 4800pcs</t>
        </r>
      </text>
    </comment>
    <comment ref="AH781" authorId="0">
      <text>
        <r>
          <rPr>
            <b/>
            <sz val="9"/>
            <rFont val="宋体"/>
            <charset val="134"/>
          </rPr>
          <t>Administrator:</t>
        </r>
        <r>
          <rPr>
            <sz val="9"/>
            <rFont val="宋体"/>
            <charset val="134"/>
          </rPr>
          <t xml:space="preserve">
1200421 11/17 1770ｐｃｓ华3B13
1200426 11/17 30PCS华3B13</t>
        </r>
      </text>
    </comment>
    <comment ref="AL781" authorId="0">
      <text>
        <r>
          <rPr>
            <b/>
            <sz val="9"/>
            <rFont val="宋体"/>
            <charset val="134"/>
          </rPr>
          <t>Administrator:</t>
        </r>
        <r>
          <rPr>
            <sz val="9"/>
            <rFont val="宋体"/>
            <charset val="134"/>
          </rPr>
          <t xml:space="preserve">
10/21 上进口商贴纸1800pcs
UPC贴纸1800pcs
10/29 收縮膜条码贴纸 1800pcs
</t>
        </r>
      </text>
    </comment>
    <comment ref="AH782" authorId="0">
      <text>
        <r>
          <rPr>
            <b/>
            <sz val="9"/>
            <rFont val="宋体"/>
            <charset val="134"/>
          </rPr>
          <t>Administrator:</t>
        </r>
        <r>
          <rPr>
            <sz val="9"/>
            <rFont val="宋体"/>
            <charset val="134"/>
          </rPr>
          <t xml:space="preserve">
4001143 11/27 32640pcs华3A7.18
4001143 11/28 15360pcs华1f9</t>
        </r>
      </text>
    </comment>
    <comment ref="AL782" authorId="0">
      <text>
        <r>
          <rPr>
            <b/>
            <sz val="9"/>
            <rFont val="宋体"/>
            <charset val="134"/>
          </rPr>
          <t>Administrator:</t>
        </r>
        <r>
          <rPr>
            <sz val="9"/>
            <rFont val="宋体"/>
            <charset val="134"/>
          </rPr>
          <t xml:space="preserve">
11/5 上客供RFID贴纸48000pcs
</t>
        </r>
      </text>
    </comment>
    <comment ref="AH783" authorId="0">
      <text>
        <r>
          <rPr>
            <b/>
            <sz val="9"/>
            <rFont val="宋体"/>
            <charset val="134"/>
          </rPr>
          <t>Administrator:</t>
        </r>
        <r>
          <rPr>
            <sz val="9"/>
            <rFont val="宋体"/>
            <charset val="134"/>
          </rPr>
          <t xml:space="preserve">
1200534 11/27 221pcs华3B13</t>
        </r>
      </text>
    </comment>
    <comment ref="AH784" authorId="0">
      <text>
        <r>
          <rPr>
            <b/>
            <sz val="9"/>
            <rFont val="宋体"/>
            <charset val="134"/>
          </rPr>
          <t>Administrator:</t>
        </r>
        <r>
          <rPr>
            <sz val="9"/>
            <rFont val="宋体"/>
            <charset val="134"/>
          </rPr>
          <t xml:space="preserve">
1200179 11/29 1508pcs 华3b17</t>
        </r>
      </text>
    </comment>
    <comment ref="AL784" authorId="0">
      <text>
        <r>
          <rPr>
            <b/>
            <sz val="9"/>
            <rFont val="宋体"/>
            <charset val="134"/>
          </rPr>
          <t>Administrator:</t>
        </r>
        <r>
          <rPr>
            <sz val="9"/>
            <rFont val="宋体"/>
            <charset val="134"/>
          </rPr>
          <t xml:space="preserve">
11/14 上KM单外箱贴纸116pcs
11/22 上白色防盗贴纸1508pcs
</t>
        </r>
      </text>
    </comment>
    <comment ref="AH785" authorId="0">
      <text>
        <r>
          <rPr>
            <b/>
            <sz val="9"/>
            <rFont val="宋体"/>
            <charset val="134"/>
          </rPr>
          <t>Administrator:</t>
        </r>
        <r>
          <rPr>
            <sz val="9"/>
            <rFont val="宋体"/>
            <charset val="134"/>
          </rPr>
          <t xml:space="preserve">
1200530 11/26 7501pcs
华3A16</t>
        </r>
      </text>
    </comment>
    <comment ref="AL785" authorId="0">
      <text>
        <r>
          <rPr>
            <b/>
            <sz val="9"/>
            <rFont val="宋体"/>
            <charset val="134"/>
          </rPr>
          <t>Administrator:</t>
        </r>
        <r>
          <rPr>
            <sz val="9"/>
            <rFont val="宋体"/>
            <charset val="134"/>
          </rPr>
          <t xml:space="preserve">
11/7 上多语可折叠贴纸7501pcs</t>
        </r>
      </text>
    </comment>
    <comment ref="AH786" authorId="0">
      <text>
        <r>
          <rPr>
            <b/>
            <sz val="9"/>
            <rFont val="宋体"/>
            <charset val="134"/>
          </rPr>
          <t>Administrator:</t>
        </r>
        <r>
          <rPr>
            <sz val="9"/>
            <rFont val="宋体"/>
            <charset val="134"/>
          </rPr>
          <t xml:space="preserve">
1200530 11/26 23350pcs
华3A23
1200524 11/26 3150pcs华3A23</t>
        </r>
      </text>
    </comment>
    <comment ref="AL786" authorId="0">
      <text>
        <r>
          <rPr>
            <b/>
            <sz val="9"/>
            <rFont val="宋体"/>
            <charset val="134"/>
          </rPr>
          <t>Administrator:</t>
        </r>
        <r>
          <rPr>
            <sz val="9"/>
            <rFont val="宋体"/>
            <charset val="134"/>
          </rPr>
          <t xml:space="preserve">
11/6 上客供外箱条码贴纸1071pcs
</t>
        </r>
      </text>
    </comment>
    <comment ref="AH787" authorId="0">
      <text>
        <r>
          <rPr>
            <b/>
            <sz val="9"/>
            <rFont val="宋体"/>
            <charset val="134"/>
          </rPr>
          <t>Administrator:</t>
        </r>
        <r>
          <rPr>
            <sz val="9"/>
            <rFont val="宋体"/>
            <charset val="134"/>
          </rPr>
          <t xml:space="preserve">
1200549 11/27 14400pcs
华3A11
1200551 11/27 11592pcs
华3A11</t>
        </r>
      </text>
    </comment>
    <comment ref="AH788" authorId="0">
      <text>
        <r>
          <rPr>
            <b/>
            <sz val="9"/>
            <rFont val="宋体"/>
            <charset val="134"/>
          </rPr>
          <t>Administrator:</t>
        </r>
        <r>
          <rPr>
            <sz val="9"/>
            <rFont val="宋体"/>
            <charset val="134"/>
          </rPr>
          <t xml:space="preserve">
1200179 11/29 611pcs华3a17</t>
        </r>
      </text>
    </comment>
    <comment ref="AL788" authorId="0">
      <text>
        <r>
          <rPr>
            <b/>
            <sz val="9"/>
            <rFont val="宋体"/>
            <charset val="134"/>
          </rPr>
          <t>Administrator:</t>
        </r>
        <r>
          <rPr>
            <sz val="9"/>
            <rFont val="宋体"/>
            <charset val="134"/>
          </rPr>
          <t xml:space="preserve">
10/25 上瑞典警告语贴纸611pcs
内袋贴纸1 1833pcs
内袋贴纸2 3666pcs</t>
        </r>
      </text>
    </comment>
    <comment ref="AH789" authorId="0">
      <text>
        <r>
          <rPr>
            <b/>
            <sz val="9"/>
            <rFont val="宋体"/>
            <charset val="134"/>
          </rPr>
          <t>Administrator:</t>
        </r>
        <r>
          <rPr>
            <sz val="9"/>
            <rFont val="宋体"/>
            <charset val="134"/>
          </rPr>
          <t xml:space="preserve">
1200549 11/27 3900pcs华3B8</t>
        </r>
      </text>
    </comment>
    <comment ref="AL789" authorId="0">
      <text>
        <r>
          <rPr>
            <b/>
            <sz val="9"/>
            <rFont val="宋体"/>
            <charset val="134"/>
          </rPr>
          <t>Administrator:</t>
        </r>
        <r>
          <rPr>
            <sz val="9"/>
            <rFont val="宋体"/>
            <charset val="134"/>
          </rPr>
          <t xml:space="preserve">
11/18 上客供防窜码贴纸3900pcs1拖1</t>
        </r>
      </text>
    </comment>
    <comment ref="AH790" authorId="0">
      <text>
        <r>
          <rPr>
            <b/>
            <sz val="9"/>
            <rFont val="宋体"/>
            <charset val="134"/>
          </rPr>
          <t>Administrator:</t>
        </r>
        <r>
          <rPr>
            <sz val="9"/>
            <rFont val="宋体"/>
            <charset val="134"/>
          </rPr>
          <t xml:space="preserve">
1200520 11/26 13650pcs华3A22
1200551 11/27 3211pcs
华3A22
1200534 11/27 39pcs
华3A22</t>
        </r>
      </text>
    </comment>
    <comment ref="AL790" authorId="0">
      <text>
        <r>
          <rPr>
            <b/>
            <sz val="9"/>
            <rFont val="宋体"/>
            <charset val="134"/>
          </rPr>
          <t>Administrator:</t>
        </r>
        <r>
          <rPr>
            <sz val="9"/>
            <rFont val="宋体"/>
            <charset val="134"/>
          </rPr>
          <t xml:space="preserve">
11/18 上客供防窜码贴纸16900pcs1拖13
</t>
        </r>
      </text>
    </comment>
    <comment ref="AH791" authorId="0">
      <text>
        <r>
          <rPr>
            <b/>
            <sz val="9"/>
            <rFont val="宋体"/>
            <charset val="134"/>
          </rPr>
          <t>Administrator:</t>
        </r>
        <r>
          <rPr>
            <sz val="9"/>
            <rFont val="宋体"/>
            <charset val="134"/>
          </rPr>
          <t xml:space="preserve">
4001137 11/25 40320pcs华3A12
4001139 11/26 20160pcs华3A12</t>
        </r>
      </text>
    </comment>
    <comment ref="AL791" authorId="0">
      <text>
        <r>
          <rPr>
            <b/>
            <sz val="9"/>
            <rFont val="宋体"/>
            <charset val="134"/>
          </rPr>
          <t>Administrator:</t>
        </r>
        <r>
          <rPr>
            <sz val="9"/>
            <rFont val="宋体"/>
            <charset val="134"/>
          </rPr>
          <t xml:space="preserve">
12/24 上客供RFID贴纸60480pcs</t>
        </r>
      </text>
    </comment>
    <comment ref="AH792" authorId="0">
      <text>
        <r>
          <rPr>
            <b/>
            <sz val="9"/>
            <rFont val="宋体"/>
            <charset val="134"/>
          </rPr>
          <t>Administrator:</t>
        </r>
        <r>
          <rPr>
            <sz val="9"/>
            <rFont val="宋体"/>
            <charset val="134"/>
          </rPr>
          <t xml:space="preserve">
4001158 11/28 32640pcs 华3a12</t>
        </r>
      </text>
    </comment>
    <comment ref="AL792" authorId="0">
      <text>
        <r>
          <rPr>
            <b/>
            <sz val="9"/>
            <rFont val="宋体"/>
            <charset val="134"/>
          </rPr>
          <t>Administrator:</t>
        </r>
        <r>
          <rPr>
            <sz val="9"/>
            <rFont val="宋体"/>
            <charset val="134"/>
          </rPr>
          <t xml:space="preserve">
12/24 上客供RFID贴纸32640pcs
</t>
        </r>
      </text>
    </comment>
    <comment ref="AH793" authorId="0">
      <text>
        <r>
          <rPr>
            <b/>
            <sz val="9"/>
            <rFont val="宋体"/>
            <charset val="134"/>
          </rPr>
          <t>Administrator:</t>
        </r>
        <r>
          <rPr>
            <sz val="9"/>
            <rFont val="宋体"/>
            <charset val="134"/>
          </rPr>
          <t xml:space="preserve">
4001166 12/2 6448pcs华直走
4001165 12/2 28112pcs华1f9直走</t>
        </r>
      </text>
    </comment>
    <comment ref="AL793" authorId="0">
      <text>
        <r>
          <rPr>
            <b/>
            <sz val="9"/>
            <rFont val="宋体"/>
            <charset val="134"/>
          </rPr>
          <t>Administrator:</t>
        </r>
        <r>
          <rPr>
            <sz val="9"/>
            <rFont val="宋体"/>
            <charset val="134"/>
          </rPr>
          <t xml:space="preserve">
12/24 上客供RFID贴纸34560pcs
</t>
        </r>
      </text>
    </comment>
    <comment ref="AH794" authorId="0">
      <text>
        <r>
          <rPr>
            <b/>
            <sz val="9"/>
            <rFont val="宋体"/>
            <charset val="134"/>
          </rPr>
          <t>Administrator:</t>
        </r>
        <r>
          <rPr>
            <sz val="9"/>
            <rFont val="宋体"/>
            <charset val="134"/>
          </rPr>
          <t xml:space="preserve">
1200202 12/6 1056pcs王4b1</t>
        </r>
      </text>
    </comment>
    <comment ref="AL794" authorId="0">
      <text>
        <r>
          <rPr>
            <b/>
            <sz val="9"/>
            <rFont val="宋体"/>
            <charset val="134"/>
          </rPr>
          <t>Administrator:</t>
        </r>
        <r>
          <rPr>
            <sz val="9"/>
            <rFont val="宋体"/>
            <charset val="134"/>
          </rPr>
          <t xml:space="preserve">
11/10 上空白贴纸3024PCS
价格贴纸1512PCS
两个同PO共用
11/22 客供NJ外箱贴纸88pcs
通用客供外箱贴纸88pcs
</t>
        </r>
      </text>
    </comment>
    <comment ref="AH795" authorId="0">
      <text>
        <r>
          <rPr>
            <b/>
            <sz val="9"/>
            <rFont val="宋体"/>
            <charset val="134"/>
          </rPr>
          <t>Administrator:</t>
        </r>
        <r>
          <rPr>
            <sz val="9"/>
            <rFont val="宋体"/>
            <charset val="134"/>
          </rPr>
          <t xml:space="preserve">
1200202 12/6 456pcs王4b1
</t>
        </r>
      </text>
    </comment>
    <comment ref="AL795" authorId="0">
      <text>
        <r>
          <rPr>
            <b/>
            <sz val="9"/>
            <rFont val="宋体"/>
            <charset val="134"/>
          </rPr>
          <t>Administrator:</t>
        </r>
        <r>
          <rPr>
            <sz val="9"/>
            <rFont val="宋体"/>
            <charset val="134"/>
          </rPr>
          <t xml:space="preserve">
11/22 客供NV外箱贴纸38pcs
通用客供外箱贴纸38pcs
</t>
        </r>
      </text>
    </comment>
    <comment ref="AH796" authorId="0">
      <text>
        <r>
          <rPr>
            <b/>
            <sz val="9"/>
            <rFont val="宋体"/>
            <charset val="134"/>
          </rPr>
          <t>Administrator:</t>
        </r>
        <r>
          <rPr>
            <sz val="9"/>
            <rFont val="宋体"/>
            <charset val="134"/>
          </rPr>
          <t xml:space="preserve">
1200179 11/29 5200pcs华1f4</t>
        </r>
      </text>
    </comment>
    <comment ref="AL796" authorId="0">
      <text>
        <r>
          <rPr>
            <b/>
            <sz val="9"/>
            <rFont val="宋体"/>
            <charset val="134"/>
          </rPr>
          <t>Administrator:</t>
        </r>
        <r>
          <rPr>
            <sz val="9"/>
            <rFont val="宋体"/>
            <charset val="134"/>
          </rPr>
          <t xml:space="preserve">
11/13 上进口商贴纸5200pcs
UPC条码贴纸5200pcs</t>
        </r>
      </text>
    </comment>
    <comment ref="AH797" authorId="0">
      <text>
        <r>
          <rPr>
            <b/>
            <sz val="9"/>
            <rFont val="宋体"/>
            <charset val="134"/>
          </rPr>
          <t>Administrator:</t>
        </r>
        <r>
          <rPr>
            <sz val="9"/>
            <rFont val="宋体"/>
            <charset val="134"/>
          </rPr>
          <t xml:space="preserve">
1200591 12/2 17992pcs 华1f5
1200593 12/2 25pcs 华1f5</t>
        </r>
      </text>
    </comment>
    <comment ref="AL797" authorId="0">
      <text>
        <r>
          <rPr>
            <b/>
            <sz val="9"/>
            <rFont val="宋体"/>
            <charset val="134"/>
          </rPr>
          <t>Administrator:</t>
        </r>
        <r>
          <rPr>
            <sz val="9"/>
            <rFont val="宋体"/>
            <charset val="134"/>
          </rPr>
          <t xml:space="preserve">
11/10 上客户EAN条码贴纸18044PCS
PDQ数量贴纸4511PCS</t>
        </r>
      </text>
    </comment>
    <comment ref="AH798" authorId="0">
      <text>
        <r>
          <rPr>
            <b/>
            <sz val="9"/>
            <rFont val="宋体"/>
            <charset val="134"/>
          </rPr>
          <t>Administrator:</t>
        </r>
        <r>
          <rPr>
            <sz val="9"/>
            <rFont val="宋体"/>
            <charset val="134"/>
          </rPr>
          <t xml:space="preserve">
4001146 11/28 534pcs
4001144 11/28 9450pcs
4001158 11/28 18pcs </t>
        </r>
      </text>
    </comment>
    <comment ref="AL798" authorId="0">
      <text>
        <r>
          <rPr>
            <b/>
            <sz val="9"/>
            <rFont val="宋体"/>
            <charset val="134"/>
          </rPr>
          <t>Administrator:</t>
        </r>
        <r>
          <rPr>
            <sz val="9"/>
            <rFont val="宋体"/>
            <charset val="134"/>
          </rPr>
          <t xml:space="preserve">
9/23 上客供芯片贴纸10002pcs
11/4 上空白贴纸106656ｐｃｓ
条码贴纸20800ｐｃｓ</t>
        </r>
      </text>
    </comment>
    <comment ref="AH799" authorId="0">
      <text>
        <r>
          <rPr>
            <b/>
            <sz val="9"/>
            <rFont val="宋体"/>
            <charset val="134"/>
          </rPr>
          <t>Administrator:</t>
        </r>
        <r>
          <rPr>
            <sz val="9"/>
            <rFont val="宋体"/>
            <charset val="134"/>
          </rPr>
          <t xml:space="preserve">
1200192 12/5 250pcs华3b14
</t>
        </r>
      </text>
    </comment>
    <comment ref="AL799" authorId="0">
      <text>
        <r>
          <rPr>
            <b/>
            <sz val="9"/>
            <rFont val="宋体"/>
            <charset val="134"/>
          </rPr>
          <t>Administrator:</t>
        </r>
        <r>
          <rPr>
            <sz val="9"/>
            <rFont val="宋体"/>
            <charset val="134"/>
          </rPr>
          <t xml:space="preserve">
10/29 进口商贴纸50*42mm 250pcs
11/1 上UPC贴纸500pcs</t>
        </r>
      </text>
    </comment>
    <comment ref="AH800" authorId="0">
      <text>
        <r>
          <rPr>
            <b/>
            <sz val="9"/>
            <rFont val="宋体"/>
            <charset val="134"/>
          </rPr>
          <t>Administrator:</t>
        </r>
        <r>
          <rPr>
            <sz val="9"/>
            <rFont val="宋体"/>
            <charset val="134"/>
          </rPr>
          <t xml:space="preserve">
1200192 12/5 500pcs
华3b14</t>
        </r>
      </text>
    </comment>
    <comment ref="AL800" authorId="0">
      <text>
        <r>
          <rPr>
            <b/>
            <sz val="9"/>
            <rFont val="宋体"/>
            <charset val="134"/>
          </rPr>
          <t>Administrator:</t>
        </r>
        <r>
          <rPr>
            <sz val="9"/>
            <rFont val="宋体"/>
            <charset val="134"/>
          </rPr>
          <t xml:space="preserve">
11/18 上进口商贴纸500pcs
UPC 贴纸500pcs</t>
        </r>
      </text>
    </comment>
    <comment ref="AL801" authorId="0">
      <text>
        <r>
          <rPr>
            <b/>
            <sz val="9"/>
            <rFont val="宋体"/>
            <charset val="134"/>
          </rPr>
          <t>Administrator:</t>
        </r>
        <r>
          <rPr>
            <sz val="9"/>
            <rFont val="宋体"/>
            <charset val="134"/>
          </rPr>
          <t xml:space="preserve">
11/3 上空白贴纸600pcs
11/22 上客供警语贴纸624pcs 77785
客供警语贴纸贴说明书上624pcs 77711
客供警语贴纸收藏指南624pcs 77711
客供警语贴纸贴球底部624pcs 77711</t>
        </r>
      </text>
    </comment>
    <comment ref="AH802" authorId="0">
      <text>
        <r>
          <rPr>
            <b/>
            <sz val="9"/>
            <rFont val="宋体"/>
            <charset val="134"/>
          </rPr>
          <t>Administrator:</t>
        </r>
        <r>
          <rPr>
            <sz val="9"/>
            <rFont val="宋体"/>
            <charset val="134"/>
          </rPr>
          <t xml:space="preserve">
</t>
        </r>
        <r>
          <rPr>
            <sz val="12"/>
            <rFont val="宋体"/>
            <charset val="134"/>
          </rPr>
          <t xml:space="preserve">1200592 12/2 32664pcs
华3a25
</t>
        </r>
        <r>
          <rPr>
            <sz val="14"/>
            <rFont val="宋体"/>
            <charset val="134"/>
          </rPr>
          <t>1200591 12/2 41496pcs 华3a26
1200600 12/3 1368pcs华3a27</t>
        </r>
      </text>
    </comment>
    <comment ref="AL802" authorId="0">
      <text>
        <r>
          <rPr>
            <b/>
            <sz val="9"/>
            <rFont val="宋体"/>
            <charset val="134"/>
          </rPr>
          <t>Administrator:</t>
        </r>
        <r>
          <rPr>
            <sz val="9"/>
            <rFont val="宋体"/>
            <charset val="134"/>
          </rPr>
          <t xml:space="preserve">
11/6 上客供白色防盗贴纸75528pcs
11/10 产品彩色贴纸25176PCS</t>
        </r>
      </text>
    </comment>
    <comment ref="AH803" authorId="0">
      <text>
        <r>
          <rPr>
            <b/>
            <sz val="9"/>
            <rFont val="宋体"/>
            <charset val="134"/>
          </rPr>
          <t>Administrator:</t>
        </r>
        <r>
          <rPr>
            <sz val="9"/>
            <rFont val="宋体"/>
            <charset val="134"/>
          </rPr>
          <t xml:space="preserve">
1200585 12/2 1125pcs 华3b8</t>
        </r>
      </text>
    </comment>
    <comment ref="AL803" authorId="0">
      <text>
        <r>
          <rPr>
            <b/>
            <sz val="9"/>
            <rFont val="宋体"/>
            <charset val="134"/>
          </rPr>
          <t>Administrator:</t>
        </r>
        <r>
          <rPr>
            <sz val="9"/>
            <rFont val="宋体"/>
            <charset val="134"/>
          </rPr>
          <t xml:space="preserve">
11/18 上警告语贴纸1125pcs</t>
        </r>
      </text>
    </comment>
    <comment ref="AH804" authorId="0">
      <text>
        <r>
          <rPr>
            <b/>
            <sz val="9"/>
            <rFont val="宋体"/>
            <charset val="134"/>
          </rPr>
          <t>Administrator:</t>
        </r>
        <r>
          <rPr>
            <sz val="9"/>
            <rFont val="宋体"/>
            <charset val="134"/>
          </rPr>
          <t xml:space="preserve">
1200202 12/6 996pcs王4b12</t>
        </r>
      </text>
    </comment>
    <comment ref="AL804" authorId="0">
      <text>
        <r>
          <rPr>
            <b/>
            <sz val="9"/>
            <rFont val="宋体"/>
            <charset val="134"/>
          </rPr>
          <t>Administrator:</t>
        </r>
        <r>
          <rPr>
            <sz val="9"/>
            <rFont val="宋体"/>
            <charset val="134"/>
          </rPr>
          <t xml:space="preserve">
11/18 上空白贴纸1992pcs
12/24 上客供价格贴纸1096pcs
</t>
        </r>
      </text>
    </comment>
    <comment ref="AH805" authorId="0">
      <text>
        <r>
          <rPr>
            <b/>
            <sz val="9"/>
            <rFont val="宋体"/>
            <charset val="134"/>
          </rPr>
          <t>Administrator:</t>
        </r>
        <r>
          <rPr>
            <sz val="9"/>
            <rFont val="宋体"/>
            <charset val="134"/>
          </rPr>
          <t xml:space="preserve">
1200202 12/6 1200pcs王4b2
</t>
        </r>
      </text>
    </comment>
    <comment ref="AL805" authorId="0">
      <text>
        <r>
          <rPr>
            <b/>
            <sz val="9"/>
            <rFont val="宋体"/>
            <charset val="134"/>
          </rPr>
          <t>Administrator:</t>
        </r>
        <r>
          <rPr>
            <sz val="9"/>
            <rFont val="宋体"/>
            <charset val="134"/>
          </rPr>
          <t xml:space="preserve">
11/18 上空白贴纸2400pcs
12/24 上客供价格贴纸1320pcs
</t>
        </r>
      </text>
    </comment>
    <comment ref="AH806" authorId="0">
      <text>
        <r>
          <rPr>
            <b/>
            <sz val="9"/>
            <rFont val="宋体"/>
            <charset val="134"/>
          </rPr>
          <t>Administrator:</t>
        </r>
        <r>
          <rPr>
            <sz val="9"/>
            <rFont val="宋体"/>
            <charset val="134"/>
          </rPr>
          <t xml:space="preserve">
1200229 12/9 2004pcs华3a16</t>
        </r>
      </text>
    </comment>
    <comment ref="AL806" authorId="0">
      <text>
        <r>
          <rPr>
            <b/>
            <sz val="9"/>
            <rFont val="宋体"/>
            <charset val="134"/>
          </rPr>
          <t>Administrator:</t>
        </r>
        <r>
          <rPr>
            <sz val="9"/>
            <rFont val="宋体"/>
            <charset val="134"/>
          </rPr>
          <t xml:space="preserve">
11/22 上客供价格贴纸2100pcs
</t>
        </r>
      </text>
    </comment>
    <comment ref="AH807" authorId="0">
      <text>
        <r>
          <rPr>
            <b/>
            <sz val="9"/>
            <rFont val="宋体"/>
            <charset val="134"/>
          </rPr>
          <t>Administrator:</t>
        </r>
        <r>
          <rPr>
            <sz val="9"/>
            <rFont val="宋体"/>
            <charset val="134"/>
          </rPr>
          <t xml:space="preserve">
11/29 1200565 5850pcs 华3b12</t>
        </r>
      </text>
    </comment>
    <comment ref="AH808" authorId="0">
      <text>
        <r>
          <rPr>
            <b/>
            <sz val="9"/>
            <rFont val="宋体"/>
            <charset val="134"/>
          </rPr>
          <t>Administrator:</t>
        </r>
        <r>
          <rPr>
            <sz val="9"/>
            <rFont val="宋体"/>
            <charset val="134"/>
          </rPr>
          <t xml:space="preserve">
11/29 1200565 132pcs 华3b7</t>
        </r>
      </text>
    </comment>
    <comment ref="AL808" authorId="0">
      <text>
        <r>
          <rPr>
            <b/>
            <sz val="9"/>
            <rFont val="宋体"/>
            <charset val="134"/>
          </rPr>
          <t>Administrator:</t>
        </r>
        <r>
          <rPr>
            <sz val="9"/>
            <rFont val="宋体"/>
            <charset val="134"/>
          </rPr>
          <t xml:space="preserve">
11/22 上客供价格贴纸146pcs</t>
        </r>
      </text>
    </comment>
    <comment ref="AH809" authorId="0">
      <text>
        <r>
          <rPr>
            <b/>
            <sz val="9"/>
            <rFont val="宋体"/>
            <charset val="134"/>
          </rPr>
          <t>Administrator:</t>
        </r>
        <r>
          <rPr>
            <sz val="9"/>
            <rFont val="宋体"/>
            <charset val="134"/>
          </rPr>
          <t xml:space="preserve">
11/29 1200565 708pcs华3a27
1200582 12/1 12pcs华3a27</t>
        </r>
      </text>
    </comment>
    <comment ref="AL809" authorId="0">
      <text>
        <r>
          <rPr>
            <b/>
            <sz val="9"/>
            <rFont val="宋体"/>
            <charset val="134"/>
          </rPr>
          <t>Administrator:</t>
        </r>
        <r>
          <rPr>
            <sz val="9"/>
            <rFont val="宋体"/>
            <charset val="134"/>
          </rPr>
          <t xml:space="preserve">
11/22 上客供价格贴纸792pcs</t>
        </r>
      </text>
    </comment>
    <comment ref="AH810" authorId="0">
      <text>
        <r>
          <rPr>
            <b/>
            <sz val="9"/>
            <rFont val="宋体"/>
            <charset val="134"/>
          </rPr>
          <t>Administrator:</t>
        </r>
        <r>
          <rPr>
            <sz val="9"/>
            <rFont val="宋体"/>
            <charset val="134"/>
          </rPr>
          <t xml:space="preserve">
11/29 1200565 180pcs 华3b7</t>
        </r>
      </text>
    </comment>
    <comment ref="AL810" authorId="0">
      <text>
        <r>
          <rPr>
            <b/>
            <sz val="9"/>
            <rFont val="宋体"/>
            <charset val="134"/>
          </rPr>
          <t>Administrator:</t>
        </r>
        <r>
          <rPr>
            <sz val="9"/>
            <rFont val="宋体"/>
            <charset val="134"/>
          </rPr>
          <t xml:space="preserve">
11/22 上客供价格贴纸198pcs
</t>
        </r>
      </text>
    </comment>
    <comment ref="AH811" authorId="0">
      <text>
        <r>
          <rPr>
            <b/>
            <sz val="9"/>
            <rFont val="宋体"/>
            <charset val="134"/>
          </rPr>
          <t>Administrator:</t>
        </r>
        <r>
          <rPr>
            <sz val="9"/>
            <rFont val="宋体"/>
            <charset val="134"/>
          </rPr>
          <t xml:space="preserve">
12002352 12/10 403pcs王4b9
</t>
        </r>
      </text>
    </comment>
    <comment ref="AH812" authorId="0">
      <text>
        <r>
          <rPr>
            <b/>
            <sz val="9"/>
            <rFont val="宋体"/>
            <charset val="134"/>
          </rPr>
          <t>Administrator:</t>
        </r>
        <r>
          <rPr>
            <sz val="9"/>
            <rFont val="宋体"/>
            <charset val="134"/>
          </rPr>
          <t xml:space="preserve">
12002352 12/10 598pcs
王4a8</t>
        </r>
      </text>
    </comment>
    <comment ref="AL812" authorId="0">
      <text>
        <r>
          <rPr>
            <b/>
            <sz val="9"/>
            <rFont val="宋体"/>
            <charset val="134"/>
          </rPr>
          <t>Administrator:</t>
        </r>
        <r>
          <rPr>
            <sz val="9"/>
            <rFont val="宋体"/>
            <charset val="134"/>
          </rPr>
          <t xml:space="preserve">
11/22 上客供UCC贴纸46pcs
</t>
        </r>
      </text>
    </comment>
    <comment ref="AH813" authorId="0">
      <text>
        <r>
          <rPr>
            <b/>
            <sz val="9"/>
            <rFont val="宋体"/>
            <charset val="134"/>
          </rPr>
          <t>Administrator:</t>
        </r>
        <r>
          <rPr>
            <sz val="9"/>
            <rFont val="宋体"/>
            <charset val="134"/>
          </rPr>
          <t xml:space="preserve">
12002352 12/10 468pcs
王4b9
</t>
        </r>
      </text>
    </comment>
    <comment ref="AL813" authorId="0">
      <text>
        <r>
          <rPr>
            <b/>
            <sz val="9"/>
            <rFont val="宋体"/>
            <charset val="134"/>
          </rPr>
          <t>Administrator:</t>
        </r>
        <r>
          <rPr>
            <sz val="9"/>
            <rFont val="宋体"/>
            <charset val="134"/>
          </rPr>
          <t xml:space="preserve">
11/22 上客供UCC贴纸36pcs
</t>
        </r>
      </text>
    </comment>
    <comment ref="AH814" authorId="0">
      <text>
        <r>
          <rPr>
            <b/>
            <sz val="9"/>
            <rFont val="宋体"/>
            <charset val="134"/>
          </rPr>
          <t>Administrator:</t>
        </r>
        <r>
          <rPr>
            <sz val="9"/>
            <rFont val="宋体"/>
            <charset val="134"/>
          </rPr>
          <t xml:space="preserve">
12002352 12/10 338pcs
王4a9</t>
        </r>
      </text>
    </comment>
    <comment ref="AL814" authorId="0">
      <text>
        <r>
          <rPr>
            <b/>
            <sz val="9"/>
            <rFont val="宋体"/>
            <charset val="134"/>
          </rPr>
          <t>Administrator:</t>
        </r>
        <r>
          <rPr>
            <sz val="9"/>
            <rFont val="宋体"/>
            <charset val="134"/>
          </rPr>
          <t xml:space="preserve">
11/22 上客供UCC贴纸26pcs
</t>
        </r>
      </text>
    </comment>
    <comment ref="AH815" authorId="0">
      <text>
        <r>
          <rPr>
            <b/>
            <sz val="9"/>
            <rFont val="宋体"/>
            <charset val="134"/>
          </rPr>
          <t>Administrator:</t>
        </r>
        <r>
          <rPr>
            <sz val="9"/>
            <rFont val="宋体"/>
            <charset val="134"/>
          </rPr>
          <t xml:space="preserve">
12002352 12/10 403
pcs
王4b9</t>
        </r>
      </text>
    </comment>
    <comment ref="AH816" authorId="0">
      <text>
        <r>
          <rPr>
            <b/>
            <sz val="9"/>
            <rFont val="宋体"/>
            <charset val="134"/>
          </rPr>
          <t>Administrator:</t>
        </r>
        <r>
          <rPr>
            <sz val="9"/>
            <rFont val="宋体"/>
            <charset val="134"/>
          </rPr>
          <t xml:space="preserve">
1200209 12/8 1248PCS 华3b13</t>
        </r>
      </text>
    </comment>
    <comment ref="AL816" authorId="0">
      <text>
        <r>
          <rPr>
            <b/>
            <sz val="9"/>
            <rFont val="宋体"/>
            <charset val="134"/>
          </rPr>
          <t>Administrator:</t>
        </r>
        <r>
          <rPr>
            <sz val="9"/>
            <rFont val="宋体"/>
            <charset val="134"/>
          </rPr>
          <t xml:space="preserve">
11/22 上客供警告语贴纸贴收藏指南1288pcs
客供警语贴纸贴说明书1290pcs
客供警告语贴纸贴球底部1288pcs
12/1 UPC 条码贴纸 1248pcs</t>
        </r>
      </text>
    </comment>
    <comment ref="AH817" authorId="0">
      <text>
        <r>
          <rPr>
            <b/>
            <sz val="9"/>
            <rFont val="宋体"/>
            <charset val="134"/>
          </rPr>
          <t>Administrator:</t>
        </r>
        <r>
          <rPr>
            <sz val="9"/>
            <rFont val="宋体"/>
            <charset val="134"/>
          </rPr>
          <t xml:space="preserve">
3000522 12/4 5040pcs华3a8</t>
        </r>
      </text>
    </comment>
    <comment ref="AH818" authorId="0">
      <text>
        <r>
          <rPr>
            <b/>
            <sz val="9"/>
            <rFont val="宋体"/>
            <charset val="134"/>
          </rPr>
          <t>Administrator:</t>
        </r>
        <r>
          <rPr>
            <sz val="9"/>
            <rFont val="宋体"/>
            <charset val="134"/>
          </rPr>
          <t xml:space="preserve">
3000522 12/4 1440pcs
华3a8
</t>
        </r>
      </text>
    </comment>
    <comment ref="AH819" authorId="0">
      <text>
        <r>
          <rPr>
            <b/>
            <sz val="9"/>
            <rFont val="宋体"/>
            <charset val="134"/>
          </rPr>
          <t>Administrator:</t>
        </r>
        <r>
          <rPr>
            <sz val="9"/>
            <rFont val="宋体"/>
            <charset val="134"/>
          </rPr>
          <t xml:space="preserve">
3000522 12/4 9360pcs
华3a8
</t>
        </r>
      </text>
    </comment>
    <comment ref="AH820" authorId="0">
      <text>
        <r>
          <rPr>
            <b/>
            <sz val="9"/>
            <rFont val="宋体"/>
            <charset val="134"/>
          </rPr>
          <t>Administrator:</t>
        </r>
        <r>
          <rPr>
            <sz val="9"/>
            <rFont val="宋体"/>
            <charset val="134"/>
          </rPr>
          <t xml:space="preserve">
3000522 12/4 7200pcs
华3a8
</t>
        </r>
      </text>
    </comment>
    <comment ref="AH821" authorId="0">
      <text>
        <r>
          <rPr>
            <b/>
            <sz val="9"/>
            <rFont val="宋体"/>
            <charset val="134"/>
          </rPr>
          <t>Administrator:</t>
        </r>
        <r>
          <rPr>
            <sz val="9"/>
            <rFont val="宋体"/>
            <charset val="134"/>
          </rPr>
          <t xml:space="preserve">
3000522 12/4 4320pcs
华3a8
</t>
        </r>
      </text>
    </comment>
    <comment ref="AH822" authorId="0">
      <text>
        <r>
          <rPr>
            <b/>
            <sz val="9"/>
            <rFont val="宋体"/>
            <charset val="134"/>
          </rPr>
          <t>Administrator:</t>
        </r>
        <r>
          <rPr>
            <sz val="9"/>
            <rFont val="宋体"/>
            <charset val="134"/>
          </rPr>
          <t xml:space="preserve">
3000522 12/4 2376pcs华3a8
1200629 12/5 3024pcs】</t>
        </r>
      </text>
    </comment>
    <comment ref="AH823" authorId="0">
      <text>
        <r>
          <rPr>
            <b/>
            <sz val="9"/>
            <rFont val="宋体"/>
            <charset val="134"/>
          </rPr>
          <t>Administrator:</t>
        </r>
        <r>
          <rPr>
            <sz val="9"/>
            <rFont val="宋体"/>
            <charset val="134"/>
          </rPr>
          <t xml:space="preserve">
1200649 12/4 4320pcs华3a8</t>
        </r>
      </text>
    </comment>
    <comment ref="AH824" authorId="0">
      <text>
        <r>
          <rPr>
            <b/>
            <sz val="9"/>
            <rFont val="宋体"/>
            <charset val="134"/>
          </rPr>
          <t>Administrator:</t>
        </r>
        <r>
          <rPr>
            <sz val="9"/>
            <rFont val="宋体"/>
            <charset val="134"/>
          </rPr>
          <t xml:space="preserve">
1200629 12/5 2160pcs华3b1.2.3.</t>
        </r>
      </text>
    </comment>
    <comment ref="AH825" authorId="0">
      <text>
        <r>
          <rPr>
            <b/>
            <sz val="9"/>
            <rFont val="宋体"/>
            <charset val="134"/>
          </rPr>
          <t>Administrator:</t>
        </r>
        <r>
          <rPr>
            <sz val="9"/>
            <rFont val="宋体"/>
            <charset val="134"/>
          </rPr>
          <t xml:space="preserve">
1200629 12/5 5760pcs
华3a3</t>
        </r>
      </text>
    </comment>
    <comment ref="AH826" authorId="0">
      <text>
        <r>
          <rPr>
            <b/>
            <sz val="9"/>
            <rFont val="宋体"/>
            <charset val="134"/>
          </rPr>
          <t>Administrator:</t>
        </r>
        <r>
          <rPr>
            <sz val="9"/>
            <rFont val="宋体"/>
            <charset val="134"/>
          </rPr>
          <t xml:space="preserve">
1200629 12/5 2880pcs
华3b1.2.3.</t>
        </r>
      </text>
    </comment>
    <comment ref="AH827" authorId="0">
      <text>
        <r>
          <rPr>
            <b/>
            <sz val="9"/>
            <rFont val="宋体"/>
            <charset val="134"/>
          </rPr>
          <t>Administrator:</t>
        </r>
        <r>
          <rPr>
            <sz val="9"/>
            <rFont val="宋体"/>
            <charset val="134"/>
          </rPr>
          <t xml:space="preserve">
1200629 12/5 5040pcs
华3b1.2.3.</t>
        </r>
      </text>
    </comment>
    <comment ref="AH828" authorId="0">
      <text>
        <r>
          <rPr>
            <b/>
            <sz val="9"/>
            <rFont val="宋体"/>
            <charset val="134"/>
          </rPr>
          <t>Administrator:</t>
        </r>
        <r>
          <rPr>
            <sz val="9"/>
            <rFont val="宋体"/>
            <charset val="134"/>
          </rPr>
          <t xml:space="preserve">
1200629 12/5 2160pcs
华3b1.2.3.</t>
        </r>
      </text>
    </comment>
    <comment ref="AH829" authorId="0">
      <text>
        <r>
          <rPr>
            <b/>
            <sz val="9"/>
            <rFont val="宋体"/>
            <charset val="134"/>
          </rPr>
          <t>Administrator:</t>
        </r>
        <r>
          <rPr>
            <sz val="9"/>
            <rFont val="宋体"/>
            <charset val="134"/>
          </rPr>
          <t xml:space="preserve">
1200629 12/5 576pcs
华3b1.2.3.</t>
        </r>
      </text>
    </comment>
    <comment ref="AH830" authorId="0">
      <text>
        <r>
          <rPr>
            <b/>
            <sz val="9"/>
            <rFont val="宋体"/>
            <charset val="134"/>
          </rPr>
          <t>Administrator:</t>
        </r>
        <r>
          <rPr>
            <sz val="9"/>
            <rFont val="宋体"/>
            <charset val="134"/>
          </rPr>
          <t xml:space="preserve">
1200629 12/5 576pcs
华3b1.2.3.</t>
        </r>
      </text>
    </comment>
    <comment ref="AH831" authorId="0">
      <text>
        <r>
          <rPr>
            <b/>
            <sz val="9"/>
            <rFont val="宋体"/>
            <charset val="134"/>
          </rPr>
          <t>Administrator:</t>
        </r>
        <r>
          <rPr>
            <sz val="9"/>
            <rFont val="宋体"/>
            <charset val="134"/>
          </rPr>
          <t xml:space="preserve">
1200630 12/5 576pcs
华3b1.2.3.</t>
        </r>
      </text>
    </comment>
    <comment ref="AH832" authorId="0">
      <text>
        <r>
          <rPr>
            <b/>
            <sz val="9"/>
            <rFont val="宋体"/>
            <charset val="134"/>
          </rPr>
          <t>Administrator:</t>
        </r>
        <r>
          <rPr>
            <sz val="9"/>
            <rFont val="宋体"/>
            <charset val="134"/>
          </rPr>
          <t xml:space="preserve">
1200630 12/5 3600cs华3a3
</t>
        </r>
      </text>
    </comment>
    <comment ref="AH833" authorId="0">
      <text>
        <r>
          <rPr>
            <b/>
            <sz val="9"/>
            <rFont val="宋体"/>
            <charset val="134"/>
          </rPr>
          <t>Administrator:</t>
        </r>
        <r>
          <rPr>
            <sz val="9"/>
            <rFont val="宋体"/>
            <charset val="134"/>
          </rPr>
          <t xml:space="preserve">
1200630 12/5 5040pcs华3a3
</t>
        </r>
      </text>
    </comment>
    <comment ref="AH834" authorId="0">
      <text>
        <r>
          <rPr>
            <b/>
            <sz val="9"/>
            <rFont val="宋体"/>
            <charset val="134"/>
          </rPr>
          <t>Administrator:</t>
        </r>
        <r>
          <rPr>
            <sz val="9"/>
            <rFont val="宋体"/>
            <charset val="134"/>
          </rPr>
          <t xml:space="preserve">
1200630 12/5 4320pcs华3a3
</t>
        </r>
      </text>
    </comment>
    <comment ref="AH835" authorId="0">
      <text>
        <r>
          <rPr>
            <b/>
            <sz val="9"/>
            <rFont val="宋体"/>
            <charset val="134"/>
          </rPr>
          <t>Administrator:</t>
        </r>
        <r>
          <rPr>
            <sz val="9"/>
            <rFont val="宋体"/>
            <charset val="134"/>
          </rPr>
          <t xml:space="preserve">
1200630 12/5 3600pcs华3a3
</t>
        </r>
      </text>
    </comment>
    <comment ref="AH836" authorId="0">
      <text>
        <r>
          <rPr>
            <b/>
            <sz val="9"/>
            <rFont val="宋体"/>
            <charset val="134"/>
          </rPr>
          <t>Administrator:</t>
        </r>
        <r>
          <rPr>
            <sz val="9"/>
            <rFont val="宋体"/>
            <charset val="134"/>
          </rPr>
          <t xml:space="preserve">
1200630 12/5 5760pcs华3a3
</t>
        </r>
      </text>
    </comment>
    <comment ref="AH837" authorId="0">
      <text>
        <r>
          <rPr>
            <b/>
            <sz val="9"/>
            <rFont val="宋体"/>
            <charset val="134"/>
          </rPr>
          <t>Administrator:</t>
        </r>
        <r>
          <rPr>
            <sz val="9"/>
            <rFont val="宋体"/>
            <charset val="134"/>
          </rPr>
          <t xml:space="preserve">
1200630 12/5 1968pcs华3a3
1200192 12/5 192pcs华3a8</t>
        </r>
      </text>
    </comment>
    <comment ref="AH838" authorId="0">
      <text>
        <r>
          <rPr>
            <b/>
            <sz val="9"/>
            <rFont val="宋体"/>
            <charset val="134"/>
          </rPr>
          <t>Administrator:</t>
        </r>
        <r>
          <rPr>
            <sz val="9"/>
            <rFont val="宋体"/>
            <charset val="134"/>
          </rPr>
          <t xml:space="preserve">
1200231 12/10 975pcs华3b13</t>
        </r>
      </text>
    </comment>
    <comment ref="AL838" authorId="0">
      <text>
        <r>
          <rPr>
            <b/>
            <sz val="9"/>
            <rFont val="宋体"/>
            <charset val="134"/>
          </rPr>
          <t>Administrator:</t>
        </r>
        <r>
          <rPr>
            <sz val="9"/>
            <rFont val="宋体"/>
            <charset val="134"/>
          </rPr>
          <t xml:space="preserve">
11/6 上可移动材质价格贴纸975pcs
11/4 上UPC贴纸975PCS
12/4 UPC贴纸 975pcs
12/12 可移动材质的价格贴纸 975pcs</t>
        </r>
      </text>
    </comment>
    <comment ref="AH839" authorId="0">
      <text>
        <r>
          <rPr>
            <b/>
            <sz val="9"/>
            <rFont val="宋体"/>
            <charset val="134"/>
          </rPr>
          <t>Administrator:</t>
        </r>
        <r>
          <rPr>
            <sz val="9"/>
            <rFont val="宋体"/>
            <charset val="134"/>
          </rPr>
          <t xml:space="preserve">
3000538 12/9 7300pcs王4a5</t>
        </r>
      </text>
    </comment>
    <comment ref="AL839" authorId="0">
      <text>
        <r>
          <rPr>
            <b/>
            <sz val="9"/>
            <rFont val="宋体"/>
            <charset val="134"/>
          </rPr>
          <t>Administrator:</t>
        </r>
        <r>
          <rPr>
            <sz val="9"/>
            <rFont val="宋体"/>
            <charset val="134"/>
          </rPr>
          <t xml:space="preserve">
11/21 上进口商贴纸7300pcs
EAN条码贴纸7300pcs</t>
        </r>
      </text>
    </comment>
    <comment ref="AH840" authorId="0">
      <text>
        <r>
          <rPr>
            <b/>
            <sz val="9"/>
            <rFont val="宋体"/>
            <charset val="134"/>
          </rPr>
          <t>Administrator:</t>
        </r>
        <r>
          <rPr>
            <sz val="9"/>
            <rFont val="宋体"/>
            <charset val="134"/>
          </rPr>
          <t xml:space="preserve">
3000541 12/10 24000pcs华3b7</t>
        </r>
      </text>
    </comment>
    <comment ref="AL840" authorId="0">
      <text>
        <r>
          <rPr>
            <b/>
            <sz val="9"/>
            <rFont val="宋体"/>
            <charset val="134"/>
          </rPr>
          <t>Administrator:</t>
        </r>
        <r>
          <rPr>
            <sz val="9"/>
            <rFont val="宋体"/>
            <charset val="134"/>
          </rPr>
          <t xml:space="preserve">
12/24 上客供RFID贴纸24000pcs
</t>
        </r>
      </text>
    </comment>
    <comment ref="AH841" authorId="0">
      <text>
        <r>
          <rPr>
            <b/>
            <sz val="9"/>
            <rFont val="宋体"/>
            <charset val="134"/>
          </rPr>
          <t>Administrator:</t>
        </r>
        <r>
          <rPr>
            <sz val="9"/>
            <rFont val="宋体"/>
            <charset val="134"/>
          </rPr>
          <t xml:space="preserve">
3000538 12/9 39360pcs王4a7</t>
        </r>
      </text>
    </comment>
    <comment ref="AL841" authorId="0">
      <text>
        <r>
          <rPr>
            <b/>
            <sz val="9"/>
            <rFont val="宋体"/>
            <charset val="134"/>
          </rPr>
          <t>Administrator:</t>
        </r>
        <r>
          <rPr>
            <sz val="9"/>
            <rFont val="宋体"/>
            <charset val="134"/>
          </rPr>
          <t xml:space="preserve">
12/24 上客供RFID贴纸39360pcs
</t>
        </r>
      </text>
    </comment>
    <comment ref="AH842" authorId="0">
      <text>
        <r>
          <rPr>
            <b/>
            <sz val="9"/>
            <rFont val="宋体"/>
            <charset val="134"/>
          </rPr>
          <t>Administrator:</t>
        </r>
        <r>
          <rPr>
            <sz val="9"/>
            <rFont val="宋体"/>
            <charset val="134"/>
          </rPr>
          <t xml:space="preserve">
1200213 12/8 27840PCS 华3a22</t>
        </r>
      </text>
    </comment>
    <comment ref="AL842" authorId="0">
      <text>
        <r>
          <rPr>
            <b/>
            <sz val="9"/>
            <rFont val="宋体"/>
            <charset val="134"/>
          </rPr>
          <t>Administrator:</t>
        </r>
        <r>
          <rPr>
            <sz val="9"/>
            <rFont val="宋体"/>
            <charset val="134"/>
          </rPr>
          <t xml:space="preserve">
12/24 上客供RFID贴纸27840pcs
</t>
        </r>
      </text>
    </comment>
    <comment ref="AH843" authorId="0">
      <text>
        <r>
          <rPr>
            <b/>
            <sz val="9"/>
            <rFont val="宋体"/>
            <charset val="134"/>
          </rPr>
          <t>Administrator:</t>
        </r>
        <r>
          <rPr>
            <sz val="9"/>
            <rFont val="宋体"/>
            <charset val="134"/>
          </rPr>
          <t xml:space="preserve">
1200193 12/5 2340pcs华3a31</t>
        </r>
      </text>
    </comment>
    <comment ref="AL843" authorId="0">
      <text>
        <r>
          <rPr>
            <b/>
            <sz val="9"/>
            <rFont val="宋体"/>
            <charset val="134"/>
          </rPr>
          <t>Administrator:</t>
        </r>
        <r>
          <rPr>
            <sz val="9"/>
            <rFont val="宋体"/>
            <charset val="134"/>
          </rPr>
          <t xml:space="preserve">
11/10 上WIC贴纸10026PCS
7个同PO共用
PDQ折页1671PCS</t>
        </r>
      </text>
    </comment>
    <comment ref="AH844" authorId="0">
      <text>
        <r>
          <rPr>
            <b/>
            <sz val="9"/>
            <rFont val="宋体"/>
            <charset val="134"/>
          </rPr>
          <t>Administrator:</t>
        </r>
        <r>
          <rPr>
            <sz val="9"/>
            <rFont val="宋体"/>
            <charset val="134"/>
          </rPr>
          <t xml:space="preserve">
1200193 12/5 1632pcs
华3a31
</t>
        </r>
      </text>
    </comment>
    <comment ref="AH845" authorId="0">
      <text>
        <r>
          <rPr>
            <b/>
            <sz val="9"/>
            <rFont val="宋体"/>
            <charset val="134"/>
          </rPr>
          <t>Administrator:</t>
        </r>
        <r>
          <rPr>
            <sz val="9"/>
            <rFont val="宋体"/>
            <charset val="134"/>
          </rPr>
          <t xml:space="preserve">
1200193 12/5 1308pcs
华3a31
</t>
        </r>
      </text>
    </comment>
    <comment ref="AH846" authorId="0">
      <text>
        <r>
          <rPr>
            <b/>
            <sz val="9"/>
            <rFont val="宋体"/>
            <charset val="134"/>
          </rPr>
          <t>Administrator:</t>
        </r>
        <r>
          <rPr>
            <sz val="9"/>
            <rFont val="宋体"/>
            <charset val="134"/>
          </rPr>
          <t xml:space="preserve">
1200193 12/5 1416pcs
华3a31
</t>
        </r>
      </text>
    </comment>
    <comment ref="AH847" authorId="0">
      <text>
        <r>
          <rPr>
            <b/>
            <sz val="9"/>
            <rFont val="宋体"/>
            <charset val="134"/>
          </rPr>
          <t>Administrator:</t>
        </r>
        <r>
          <rPr>
            <sz val="9"/>
            <rFont val="宋体"/>
            <charset val="134"/>
          </rPr>
          <t xml:space="preserve">
1200193 12/5 1038pcs
华3a31
</t>
        </r>
      </text>
    </comment>
    <comment ref="AH848" authorId="0">
      <text>
        <r>
          <rPr>
            <b/>
            <sz val="9"/>
            <rFont val="宋体"/>
            <charset val="134"/>
          </rPr>
          <t>Administrator:</t>
        </r>
        <r>
          <rPr>
            <sz val="9"/>
            <rFont val="宋体"/>
            <charset val="134"/>
          </rPr>
          <t xml:space="preserve">
1200193 12/5 1146pcs
华3a31
</t>
        </r>
      </text>
    </comment>
    <comment ref="AH849" authorId="0">
      <text>
        <r>
          <rPr>
            <b/>
            <sz val="9"/>
            <rFont val="宋体"/>
            <charset val="134"/>
          </rPr>
          <t>Administrator:</t>
        </r>
        <r>
          <rPr>
            <sz val="9"/>
            <rFont val="宋体"/>
            <charset val="134"/>
          </rPr>
          <t xml:space="preserve">
1200193 12/5 1140pcs华3a31
1200202 12/6 6pcs
王3a31
</t>
        </r>
      </text>
    </comment>
    <comment ref="AH850" authorId="0">
      <text>
        <r>
          <rPr>
            <b/>
            <sz val="9"/>
            <rFont val="宋体"/>
            <charset val="134"/>
          </rPr>
          <t>Administrator:</t>
        </r>
        <r>
          <rPr>
            <sz val="9"/>
            <rFont val="宋体"/>
            <charset val="134"/>
          </rPr>
          <t xml:space="preserve">
1200231 12/10 32448pcs
华3a81200229 12/9 29952pcs华3a8</t>
        </r>
      </text>
    </comment>
    <comment ref="AH851" authorId="0">
      <text>
        <r>
          <rPr>
            <b/>
            <sz val="9"/>
            <rFont val="宋体"/>
            <charset val="134"/>
          </rPr>
          <t>Administrator:</t>
        </r>
        <r>
          <rPr>
            <sz val="9"/>
            <rFont val="宋体"/>
            <charset val="134"/>
          </rPr>
          <t xml:space="preserve">
3000545 12/11 10002pcs</t>
        </r>
      </text>
    </comment>
    <comment ref="AL851" authorId="0">
      <text>
        <r>
          <rPr>
            <b/>
            <sz val="9"/>
            <rFont val="宋体"/>
            <charset val="134"/>
          </rPr>
          <t>Administrator:</t>
        </r>
        <r>
          <rPr>
            <sz val="9"/>
            <rFont val="宋体"/>
            <charset val="134"/>
          </rPr>
          <t xml:space="preserve">
</t>
        </r>
        <r>
          <rPr>
            <sz val="12"/>
            <rFont val="宋体"/>
            <charset val="134"/>
          </rPr>
          <t>9/23 上客供芯片贴纸10002pcs
12/10 颜色贴纸 10002pcs</t>
        </r>
      </text>
    </comment>
    <comment ref="AH852" authorId="0">
      <text>
        <r>
          <rPr>
            <b/>
            <sz val="9"/>
            <rFont val="宋体"/>
            <charset val="134"/>
          </rPr>
          <t>Administrator:</t>
        </r>
        <r>
          <rPr>
            <sz val="9"/>
            <rFont val="宋体"/>
            <charset val="134"/>
          </rPr>
          <t xml:space="preserve">
1200253 12/11 5250pcs
王4c3
1200256 12/11 31250pcs王4c3</t>
        </r>
      </text>
    </comment>
    <comment ref="AL852" authorId="0">
      <text>
        <r>
          <rPr>
            <b/>
            <sz val="9"/>
            <rFont val="宋体"/>
            <charset val="134"/>
          </rPr>
          <t>Administrator:</t>
        </r>
        <r>
          <rPr>
            <sz val="9"/>
            <rFont val="宋体"/>
            <charset val="134"/>
          </rPr>
          <t xml:space="preserve">
11/6 上客供外箱条码贴纸1475pcs</t>
        </r>
      </text>
    </comment>
    <comment ref="AH853" authorId="0">
      <text>
        <r>
          <rPr>
            <b/>
            <sz val="9"/>
            <rFont val="宋体"/>
            <charset val="134"/>
          </rPr>
          <t>Administrator:</t>
        </r>
        <r>
          <rPr>
            <sz val="9"/>
            <rFont val="宋体"/>
            <charset val="134"/>
          </rPr>
          <t xml:space="preserve">
1200785 12/13 1200pcs
华3b14</t>
        </r>
      </text>
    </comment>
    <comment ref="AL853" authorId="0">
      <text>
        <r>
          <rPr>
            <b/>
            <sz val="9"/>
            <rFont val="宋体"/>
            <charset val="134"/>
          </rPr>
          <t>Administrator:</t>
        </r>
        <r>
          <rPr>
            <sz val="9"/>
            <rFont val="宋体"/>
            <charset val="134"/>
          </rPr>
          <t xml:space="preserve">
11/22 上大语警告贴纸2400pcs
小警告语贴纸16800pcs
两个同PO共用</t>
        </r>
      </text>
    </comment>
    <comment ref="AH854" authorId="0">
      <text>
        <r>
          <rPr>
            <b/>
            <sz val="9"/>
            <rFont val="宋体"/>
            <charset val="134"/>
          </rPr>
          <t>Administrator:</t>
        </r>
        <r>
          <rPr>
            <sz val="9"/>
            <rFont val="宋体"/>
            <charset val="134"/>
          </rPr>
          <t xml:space="preserve">
1200785 12/13 1200pcs
华3b14
</t>
        </r>
      </text>
    </comment>
    <comment ref="AH855" authorId="0">
      <text>
        <r>
          <rPr>
            <b/>
            <sz val="9"/>
            <rFont val="宋体"/>
            <charset val="134"/>
          </rPr>
          <t>Administrator:</t>
        </r>
        <r>
          <rPr>
            <sz val="9"/>
            <rFont val="宋体"/>
            <charset val="134"/>
          </rPr>
          <t xml:space="preserve">
3000549 12/12 516pcs
王4a4</t>
        </r>
      </text>
    </comment>
    <comment ref="AL855" authorId="0">
      <text>
        <r>
          <rPr>
            <b/>
            <sz val="9"/>
            <rFont val="宋体"/>
            <charset val="134"/>
          </rPr>
          <t>Administrator:</t>
        </r>
        <r>
          <rPr>
            <sz val="9"/>
            <rFont val="宋体"/>
            <charset val="134"/>
          </rPr>
          <t xml:space="preserve">
11/18 上空白贴纸3048pcs
环保贴纸1524pcs
三个同PO共用
11/21 上亚马逊外箱贴纸43pcs
</t>
        </r>
      </text>
    </comment>
    <comment ref="AH856" authorId="0">
      <text>
        <r>
          <rPr>
            <b/>
            <sz val="9"/>
            <rFont val="宋体"/>
            <charset val="134"/>
          </rPr>
          <t>Administrator:</t>
        </r>
        <r>
          <rPr>
            <sz val="9"/>
            <rFont val="宋体"/>
            <charset val="134"/>
          </rPr>
          <t xml:space="preserve">
3000549 12/12 516pcs
王4a4
</t>
        </r>
      </text>
    </comment>
    <comment ref="AL856" authorId="0">
      <text>
        <r>
          <rPr>
            <b/>
            <sz val="9"/>
            <rFont val="宋体"/>
            <charset val="134"/>
          </rPr>
          <t>Administrator:</t>
        </r>
        <r>
          <rPr>
            <sz val="9"/>
            <rFont val="宋体"/>
            <charset val="134"/>
          </rPr>
          <t xml:space="preserve">
11/21 上亚马逊外箱贴纸43pcs</t>
        </r>
      </text>
    </comment>
    <comment ref="AH857" authorId="0">
      <text>
        <r>
          <rPr>
            <b/>
            <sz val="9"/>
            <rFont val="宋体"/>
            <charset val="134"/>
          </rPr>
          <t>Administrator:</t>
        </r>
        <r>
          <rPr>
            <sz val="9"/>
            <rFont val="宋体"/>
            <charset val="134"/>
          </rPr>
          <t xml:space="preserve">
3000549 12/12 492pcs
王4a4
</t>
        </r>
      </text>
    </comment>
    <comment ref="AL857" authorId="0">
      <text>
        <r>
          <rPr>
            <b/>
            <sz val="9"/>
            <rFont val="宋体"/>
            <charset val="134"/>
          </rPr>
          <t>Administrator:</t>
        </r>
        <r>
          <rPr>
            <sz val="9"/>
            <rFont val="宋体"/>
            <charset val="134"/>
          </rPr>
          <t xml:space="preserve">
11/21 上亚马逊外箱贴纸41pcs</t>
        </r>
      </text>
    </comment>
    <comment ref="AH858" authorId="0">
      <text>
        <r>
          <rPr>
            <b/>
            <sz val="9"/>
            <rFont val="宋体"/>
            <charset val="134"/>
          </rPr>
          <t>Administrator:</t>
        </r>
        <r>
          <rPr>
            <sz val="9"/>
            <rFont val="宋体"/>
            <charset val="134"/>
          </rPr>
          <t xml:space="preserve">
3000549 12/12 6096pcs王4b4</t>
        </r>
      </text>
    </comment>
    <comment ref="AL858" authorId="0">
      <text>
        <r>
          <rPr>
            <b/>
            <sz val="9"/>
            <rFont val="宋体"/>
            <charset val="134"/>
          </rPr>
          <t>Administrator:</t>
        </r>
        <r>
          <rPr>
            <sz val="9"/>
            <rFont val="宋体"/>
            <charset val="134"/>
          </rPr>
          <t xml:space="preserve">
11/22 上客供亚马逊外箱贴纸508pcs
</t>
        </r>
      </text>
    </comment>
    <comment ref="AH859" authorId="0">
      <text>
        <r>
          <rPr>
            <b/>
            <sz val="9"/>
            <rFont val="宋体"/>
            <charset val="134"/>
          </rPr>
          <t>Administrator:</t>
        </r>
        <r>
          <rPr>
            <sz val="9"/>
            <rFont val="宋体"/>
            <charset val="134"/>
          </rPr>
          <t xml:space="preserve">
3000549 12/12 7752pcs
王4a4</t>
        </r>
      </text>
    </comment>
    <comment ref="AL859" authorId="0">
      <text>
        <r>
          <rPr>
            <b/>
            <sz val="9"/>
            <rFont val="宋体"/>
            <charset val="134"/>
          </rPr>
          <t>Administrator:</t>
        </r>
        <r>
          <rPr>
            <sz val="9"/>
            <rFont val="宋体"/>
            <charset val="134"/>
          </rPr>
          <t xml:space="preserve">
11/22 上客供亚马逊外箱贴纸646pcs</t>
        </r>
      </text>
    </comment>
    <comment ref="AH860" authorId="0">
      <text>
        <r>
          <rPr>
            <b/>
            <sz val="9"/>
            <rFont val="宋体"/>
            <charset val="134"/>
          </rPr>
          <t>Administrator:</t>
        </r>
        <r>
          <rPr>
            <sz val="9"/>
            <rFont val="宋体"/>
            <charset val="134"/>
          </rPr>
          <t xml:space="preserve">
1200785 12/13 2704pcs 华3a27</t>
        </r>
      </text>
    </comment>
    <comment ref="AL860" authorId="0">
      <text>
        <r>
          <rPr>
            <b/>
            <sz val="9"/>
            <rFont val="宋体"/>
            <charset val="134"/>
          </rPr>
          <t>Administrator:</t>
        </r>
        <r>
          <rPr>
            <sz val="9"/>
            <rFont val="宋体"/>
            <charset val="134"/>
          </rPr>
          <t xml:space="preserve">
12/5 UPC条码贴纸 2704pcs</t>
        </r>
      </text>
    </comment>
    <comment ref="AH861" authorId="0">
      <text>
        <r>
          <rPr>
            <b/>
            <sz val="9"/>
            <rFont val="宋体"/>
            <charset val="134"/>
          </rPr>
          <t>Administrator:</t>
        </r>
        <r>
          <rPr>
            <sz val="9"/>
            <rFont val="宋体"/>
            <charset val="134"/>
          </rPr>
          <t xml:space="preserve">
1200757 12/11 1248pcs 华3a27</t>
        </r>
      </text>
    </comment>
    <comment ref="AL861" authorId="0">
      <text>
        <r>
          <rPr>
            <b/>
            <sz val="9"/>
            <rFont val="宋体"/>
            <charset val="134"/>
          </rPr>
          <t>Administrator:</t>
        </r>
        <r>
          <rPr>
            <sz val="9"/>
            <rFont val="宋体"/>
            <charset val="134"/>
          </rPr>
          <t xml:space="preserve">
12/5 进口商贴纸56*52mm 1248pcs
UPC条码贴纸 1248pcs</t>
        </r>
      </text>
    </comment>
    <comment ref="AH862" authorId="0">
      <text>
        <r>
          <rPr>
            <b/>
            <sz val="9"/>
            <rFont val="宋体"/>
            <charset val="134"/>
          </rPr>
          <t>Administrator:</t>
        </r>
        <r>
          <rPr>
            <sz val="9"/>
            <rFont val="宋体"/>
            <charset val="134"/>
          </rPr>
          <t xml:space="preserve">
1200958 12/16 948pcs华3b14</t>
        </r>
      </text>
    </comment>
    <comment ref="AL862" authorId="0">
      <text>
        <r>
          <rPr>
            <b/>
            <sz val="9"/>
            <rFont val="宋体"/>
            <charset val="134"/>
          </rPr>
          <t>Administrator:</t>
        </r>
        <r>
          <rPr>
            <sz val="9"/>
            <rFont val="宋体"/>
            <charset val="134"/>
          </rPr>
          <t xml:space="preserve">
11/21 上亚马逊外箱贴纸82pcs
11/22 上空白贴纸1968pcs
上环保标贴纸984pcs
12/9 亚马逊外箱贴纸 82pcs</t>
        </r>
      </text>
    </comment>
    <comment ref="AH863" authorId="0">
      <text>
        <r>
          <rPr>
            <b/>
            <sz val="9"/>
            <rFont val="宋体"/>
            <charset val="134"/>
          </rPr>
          <t>Administrator:</t>
        </r>
        <r>
          <rPr>
            <sz val="9"/>
            <rFont val="宋体"/>
            <charset val="134"/>
          </rPr>
          <t xml:space="preserve">
1200954 12/16 1200pcs 王4a9</t>
        </r>
      </text>
    </comment>
    <comment ref="AL863" authorId="0">
      <text>
        <r>
          <rPr>
            <b/>
            <sz val="9"/>
            <rFont val="宋体"/>
            <charset val="134"/>
          </rPr>
          <t>Administrator:</t>
        </r>
        <r>
          <rPr>
            <sz val="9"/>
            <rFont val="宋体"/>
            <charset val="134"/>
          </rPr>
          <t xml:space="preserve">
12/1 客供价格贴纸 1235pcs
12/8 进口商贴纸 1200pcs</t>
        </r>
      </text>
    </comment>
    <comment ref="AH864" authorId="0">
      <text>
        <r>
          <rPr>
            <b/>
            <sz val="9"/>
            <rFont val="宋体"/>
            <charset val="134"/>
          </rPr>
          <t>Administrator:</t>
        </r>
        <r>
          <rPr>
            <sz val="9"/>
            <rFont val="宋体"/>
            <charset val="134"/>
          </rPr>
          <t xml:space="preserve">
1200672 12/12 10000pcs王4b8</t>
        </r>
      </text>
    </comment>
    <comment ref="AL864" authorId="0">
      <text>
        <r>
          <rPr>
            <b/>
            <sz val="9"/>
            <rFont val="宋体"/>
            <charset val="134"/>
          </rPr>
          <t>Administrator:</t>
        </r>
        <r>
          <rPr>
            <sz val="9"/>
            <rFont val="宋体"/>
            <charset val="134"/>
          </rPr>
          <t xml:space="preserve">
11/6 上UPC条码贴纸10000pcs
进口商贴纸10000pcs</t>
        </r>
      </text>
    </comment>
    <comment ref="AH865" authorId="0">
      <text>
        <r>
          <rPr>
            <b/>
            <sz val="9"/>
            <rFont val="宋体"/>
            <charset val="134"/>
          </rPr>
          <t>Administrator:</t>
        </r>
        <r>
          <rPr>
            <sz val="9"/>
            <rFont val="宋体"/>
            <charset val="134"/>
          </rPr>
          <t xml:space="preserve">
4001139 11/26 150pcs
</t>
        </r>
      </text>
    </comment>
    <comment ref="AH866" authorId="0">
      <text>
        <r>
          <rPr>
            <b/>
            <sz val="9"/>
            <rFont val="宋体"/>
            <charset val="134"/>
          </rPr>
          <t>Administrator:</t>
        </r>
        <r>
          <rPr>
            <sz val="9"/>
            <rFont val="宋体"/>
            <charset val="134"/>
          </rPr>
          <t xml:space="preserve">
1200379 11/11 回货15PCS</t>
        </r>
      </text>
    </comment>
    <comment ref="AH867" authorId="0">
      <text>
        <r>
          <rPr>
            <b/>
            <sz val="9"/>
            <rFont val="宋体"/>
            <charset val="134"/>
          </rPr>
          <t>Administrator:</t>
        </r>
        <r>
          <rPr>
            <sz val="9"/>
            <rFont val="宋体"/>
            <charset val="134"/>
          </rPr>
          <t xml:space="preserve">
1200202 12/6 1008pcs王a1</t>
        </r>
      </text>
    </comment>
    <comment ref="AH868" authorId="0">
      <text>
        <r>
          <rPr>
            <b/>
            <sz val="9"/>
            <rFont val="宋体"/>
            <charset val="134"/>
          </rPr>
          <t>Administrator:</t>
        </r>
        <r>
          <rPr>
            <sz val="9"/>
            <rFont val="宋体"/>
            <charset val="134"/>
          </rPr>
          <t xml:space="preserve">
1200202 12/6 1008pcs
王a栋1
</t>
        </r>
      </text>
    </comment>
    <comment ref="AH869" authorId="0">
      <text>
        <r>
          <rPr>
            <b/>
            <sz val="9"/>
            <rFont val="宋体"/>
            <charset val="134"/>
          </rPr>
          <t>Administrator:</t>
        </r>
        <r>
          <rPr>
            <sz val="9"/>
            <rFont val="宋体"/>
            <charset val="134"/>
          </rPr>
          <t xml:space="preserve">
3000549 12/12 7000pcs
王4c4</t>
        </r>
      </text>
    </comment>
    <comment ref="AL869" authorId="0">
      <text>
        <r>
          <rPr>
            <b/>
            <sz val="9"/>
            <rFont val="宋体"/>
            <charset val="134"/>
          </rPr>
          <t>Administrator:</t>
        </r>
        <r>
          <rPr>
            <sz val="9"/>
            <rFont val="宋体"/>
            <charset val="134"/>
          </rPr>
          <t xml:space="preserve">
11/4 上法国回收标贴纸7000pcs</t>
        </r>
      </text>
    </comment>
    <comment ref="AH870" authorId="0">
      <text>
        <r>
          <rPr>
            <b/>
            <sz val="9"/>
            <rFont val="宋体"/>
            <charset val="134"/>
          </rPr>
          <t>Administrator:</t>
        </r>
        <r>
          <rPr>
            <sz val="9"/>
            <rFont val="宋体"/>
            <charset val="134"/>
          </rPr>
          <t xml:space="preserve">
3000564 12/15  19760pcs华3a32</t>
        </r>
      </text>
    </comment>
    <comment ref="AL870" authorId="0">
      <text>
        <r>
          <rPr>
            <b/>
            <sz val="9"/>
            <rFont val="宋体"/>
            <charset val="134"/>
          </rPr>
          <t>Administrator:</t>
        </r>
        <r>
          <rPr>
            <sz val="9"/>
            <rFont val="宋体"/>
            <charset val="134"/>
          </rPr>
          <t xml:space="preserve">
11/18 上客户EAN条码贴纸33280pcs
PDQ数量贴纸8320pcs
两个同PO共用</t>
        </r>
      </text>
    </comment>
    <comment ref="AH871" authorId="0">
      <text>
        <r>
          <rPr>
            <b/>
            <sz val="9"/>
            <rFont val="宋体"/>
            <charset val="134"/>
          </rPr>
          <t>Administrator:</t>
        </r>
        <r>
          <rPr>
            <sz val="9"/>
            <rFont val="宋体"/>
            <charset val="134"/>
          </rPr>
          <t xml:space="preserve">
3000564 12/15  13520pcs
华3b16</t>
        </r>
      </text>
    </comment>
    <comment ref="AH872" authorId="0">
      <text>
        <r>
          <rPr>
            <b/>
            <sz val="9"/>
            <rFont val="宋体"/>
            <charset val="134"/>
          </rPr>
          <t>Administrator:</t>
        </r>
        <r>
          <rPr>
            <sz val="9"/>
            <rFont val="宋体"/>
            <charset val="134"/>
          </rPr>
          <t xml:space="preserve">
1200954 12/16 1968pcs
王4c7
</t>
        </r>
      </text>
    </comment>
    <comment ref="AL872" authorId="0">
      <text>
        <r>
          <rPr>
            <b/>
            <sz val="9"/>
            <rFont val="宋体"/>
            <charset val="134"/>
          </rPr>
          <t>Administrator:</t>
        </r>
        <r>
          <rPr>
            <sz val="9"/>
            <rFont val="宋体"/>
            <charset val="134"/>
          </rPr>
          <t xml:space="preserve">
12/9 UPC贴纸 1968pcs</t>
        </r>
      </text>
    </comment>
    <comment ref="AH873" authorId="0">
      <text>
        <r>
          <rPr>
            <b/>
            <sz val="9"/>
            <rFont val="宋体"/>
            <charset val="134"/>
          </rPr>
          <t>Administrator:</t>
        </r>
        <r>
          <rPr>
            <sz val="9"/>
            <rFont val="宋体"/>
            <charset val="134"/>
          </rPr>
          <t xml:space="preserve">
1200954 12/16 1722pcs王4c7
1600039 12/23 6pcs</t>
        </r>
      </text>
    </comment>
    <comment ref="AL873" authorId="0">
      <text>
        <r>
          <rPr>
            <b/>
            <sz val="9"/>
            <rFont val="宋体"/>
            <charset val="134"/>
          </rPr>
          <t>Administrator:</t>
        </r>
        <r>
          <rPr>
            <sz val="9"/>
            <rFont val="宋体"/>
            <charset val="134"/>
          </rPr>
          <t xml:space="preserve">
12/9 UPC贴纸 1728pcs
</t>
        </r>
      </text>
    </comment>
    <comment ref="AH874" authorId="0">
      <text>
        <r>
          <rPr>
            <b/>
            <sz val="9"/>
            <rFont val="宋体"/>
            <charset val="134"/>
          </rPr>
          <t>Administrator:</t>
        </r>
        <r>
          <rPr>
            <sz val="9"/>
            <rFont val="宋体"/>
            <charset val="134"/>
          </rPr>
          <t xml:space="preserve">
1200954 12/16 1968pcs王4c7
</t>
        </r>
      </text>
    </comment>
    <comment ref="AL874" authorId="0">
      <text>
        <r>
          <rPr>
            <b/>
            <sz val="9"/>
            <rFont val="宋体"/>
            <charset val="134"/>
          </rPr>
          <t>Administrator:</t>
        </r>
        <r>
          <rPr>
            <sz val="9"/>
            <rFont val="宋体"/>
            <charset val="134"/>
          </rPr>
          <t xml:space="preserve">
12/9 UPC贴纸 1968pcs
</t>
        </r>
      </text>
    </comment>
    <comment ref="AH875" authorId="0">
      <text>
        <r>
          <rPr>
            <b/>
            <sz val="9"/>
            <rFont val="宋体"/>
            <charset val="134"/>
          </rPr>
          <t>Administrator:</t>
        </r>
        <r>
          <rPr>
            <sz val="9"/>
            <rFont val="宋体"/>
            <charset val="134"/>
          </rPr>
          <t xml:space="preserve">
1200945 12/16 1000pcs 王4a8</t>
        </r>
      </text>
    </comment>
    <comment ref="AL875" authorId="0">
      <text>
        <r>
          <rPr>
            <b/>
            <sz val="9"/>
            <rFont val="宋体"/>
            <charset val="134"/>
          </rPr>
          <t>Administrator:</t>
        </r>
        <r>
          <rPr>
            <sz val="9"/>
            <rFont val="宋体"/>
            <charset val="134"/>
          </rPr>
          <t xml:space="preserve">
12/1 UPC贴纸32*17mm 1000pcs
进口商贴纸 1500pcs</t>
        </r>
      </text>
    </comment>
    <comment ref="AH876" authorId="0">
      <text>
        <r>
          <rPr>
            <b/>
            <sz val="9"/>
            <rFont val="宋体"/>
            <charset val="134"/>
          </rPr>
          <t>Administrator:</t>
        </r>
        <r>
          <rPr>
            <sz val="9"/>
            <rFont val="宋体"/>
            <charset val="134"/>
          </rPr>
          <t xml:space="preserve">
1200937 12/16 23040pcs 华3a19</t>
        </r>
      </text>
    </comment>
    <comment ref="AH877" authorId="0">
      <text>
        <r>
          <rPr>
            <b/>
            <sz val="9"/>
            <rFont val="宋体"/>
            <charset val="134"/>
          </rPr>
          <t>Administrator:</t>
        </r>
        <r>
          <rPr>
            <sz val="9"/>
            <rFont val="宋体"/>
            <charset val="134"/>
          </rPr>
          <t xml:space="preserve">
1200961 12/16 15360pcs华3a12</t>
        </r>
      </text>
    </comment>
    <comment ref="AH878" authorId="0">
      <text>
        <r>
          <rPr>
            <b/>
            <sz val="9"/>
            <rFont val="宋体"/>
            <charset val="134"/>
          </rPr>
          <t>Administrator:</t>
        </r>
        <r>
          <rPr>
            <sz val="9"/>
            <rFont val="宋体"/>
            <charset val="134"/>
          </rPr>
          <t xml:space="preserve">
1200958 12/16 22960pcs
华3a241200961 12/16 25040pcs
华3a24</t>
        </r>
      </text>
    </comment>
    <comment ref="AH879" authorId="0">
      <text>
        <r>
          <rPr>
            <b/>
            <sz val="9"/>
            <rFont val="宋体"/>
            <charset val="134"/>
          </rPr>
          <t>Administrator:</t>
        </r>
        <r>
          <rPr>
            <sz val="9"/>
            <rFont val="宋体"/>
            <charset val="134"/>
          </rPr>
          <t xml:space="preserve">
1200961 12/16 8064pcs
华3a21
1200937 12/16 10176pcs
华3a21</t>
        </r>
      </text>
    </comment>
    <comment ref="AH880" authorId="0">
      <text>
        <r>
          <rPr>
            <b/>
            <sz val="9"/>
            <rFont val="宋体"/>
            <charset val="134"/>
          </rPr>
          <t>Administrator:</t>
        </r>
        <r>
          <rPr>
            <sz val="9"/>
            <rFont val="宋体"/>
            <charset val="134"/>
          </rPr>
          <t xml:space="preserve">
1200961 12/16 25920
pcs
华3a14</t>
        </r>
      </text>
    </comment>
    <comment ref="AH881" authorId="0">
      <text>
        <r>
          <rPr>
            <b/>
            <sz val="9"/>
            <rFont val="宋体"/>
            <charset val="134"/>
          </rPr>
          <t>Administrator:</t>
        </r>
        <r>
          <rPr>
            <sz val="9"/>
            <rFont val="宋体"/>
            <charset val="134"/>
          </rPr>
          <t xml:space="preserve">
1200937 12/16 2250pcs
华3b14</t>
        </r>
      </text>
    </comment>
    <comment ref="AL881" authorId="0">
      <text>
        <r>
          <rPr>
            <b/>
            <sz val="9"/>
            <rFont val="宋体"/>
            <charset val="134"/>
          </rPr>
          <t>Administrator:</t>
        </r>
        <r>
          <rPr>
            <sz val="9"/>
            <rFont val="宋体"/>
            <charset val="134"/>
          </rPr>
          <t xml:space="preserve">
12/1 客供价格贴纸 2306pcs
12/8 UPC贴纸34*18mm1200pcs 
进口商贴纸 3450pcs</t>
        </r>
      </text>
    </comment>
    <comment ref="AH882" authorId="0">
      <text>
        <r>
          <rPr>
            <b/>
            <sz val="9"/>
            <rFont val="宋体"/>
            <charset val="134"/>
          </rPr>
          <t>Administrator:</t>
        </r>
        <r>
          <rPr>
            <sz val="9"/>
            <rFont val="宋体"/>
            <charset val="134"/>
          </rPr>
          <t xml:space="preserve">
1200769 12/12 3750pcs王4b1</t>
        </r>
      </text>
    </comment>
    <comment ref="AH883" authorId="0">
      <text>
        <r>
          <rPr>
            <b/>
            <sz val="9"/>
            <rFont val="宋体"/>
            <charset val="134"/>
          </rPr>
          <t>Administrator:</t>
        </r>
        <r>
          <rPr>
            <sz val="9"/>
            <rFont val="宋体"/>
            <charset val="134"/>
          </rPr>
          <t xml:space="preserve">
1200945 12/16 728pcs 王4a9
1200930 12/16 832pcs 直走</t>
        </r>
      </text>
    </comment>
    <comment ref="AL883" authorId="0">
      <text>
        <r>
          <rPr>
            <b/>
            <sz val="9"/>
            <rFont val="宋体"/>
            <charset val="134"/>
          </rPr>
          <t>Administrator:</t>
        </r>
        <r>
          <rPr>
            <sz val="9"/>
            <rFont val="宋体"/>
            <charset val="134"/>
          </rPr>
          <t xml:space="preserve">
11/22 上客供警告语贴纸贴收藏指南1610pcs
客供警语贴纸贴说明书1610pcs
客供警告语贴纸贴球底部1610pcs
12/1 UPC 条码贴纸 1560pcs</t>
        </r>
      </text>
    </comment>
    <comment ref="AH884" authorId="0">
      <text>
        <r>
          <rPr>
            <b/>
            <sz val="9"/>
            <rFont val="宋体"/>
            <charset val="134"/>
          </rPr>
          <t>Administrator:</t>
        </r>
        <r>
          <rPr>
            <sz val="9"/>
            <rFont val="宋体"/>
            <charset val="134"/>
          </rPr>
          <t xml:space="preserve">
12/16 3000567 576pcs</t>
        </r>
      </text>
    </comment>
    <comment ref="AL884" authorId="0">
      <text>
        <r>
          <rPr>
            <b/>
            <sz val="9"/>
            <rFont val="宋体"/>
            <charset val="134"/>
          </rPr>
          <t>Administrator:</t>
        </r>
        <r>
          <rPr>
            <sz val="9"/>
            <rFont val="宋体"/>
            <charset val="134"/>
          </rPr>
          <t xml:space="preserve">
11/22 上客供警告语贴纸贴收藏指南1192pcs
客供警贴纸1192pcs
客供警语贴纸贴说明书1192pcs
客供电池警告语贴纸1191pcs
客供警告语贴纸贴球底部1192pcs
客供中文警告说明书600pcs
12/1 空白贴纸34*18mm 1152pcs</t>
        </r>
      </text>
    </comment>
    <comment ref="AH885" authorId="0">
      <text>
        <r>
          <rPr>
            <b/>
            <sz val="9"/>
            <rFont val="宋体"/>
            <charset val="134"/>
          </rPr>
          <t>Administrator:</t>
        </r>
        <r>
          <rPr>
            <sz val="9"/>
            <rFont val="宋体"/>
            <charset val="134"/>
          </rPr>
          <t xml:space="preserve">
1201000 12/18 1050pcs
华3b15</t>
        </r>
      </text>
    </comment>
    <comment ref="AL885" authorId="0">
      <text>
        <r>
          <rPr>
            <b/>
            <sz val="9"/>
            <rFont val="宋体"/>
            <charset val="134"/>
          </rPr>
          <t>Administrator:</t>
        </r>
        <r>
          <rPr>
            <sz val="9"/>
            <rFont val="宋体"/>
            <charset val="134"/>
          </rPr>
          <t xml:space="preserve">
11/29 上UPC贴纸1050pcs
进口商贴纸1050pcs
</t>
        </r>
      </text>
    </comment>
    <comment ref="AH886" authorId="0">
      <text>
        <r>
          <rPr>
            <b/>
            <sz val="9"/>
            <rFont val="宋体"/>
            <charset val="134"/>
          </rPr>
          <t>Administrator:</t>
        </r>
        <r>
          <rPr>
            <sz val="9"/>
            <rFont val="宋体"/>
            <charset val="134"/>
          </rPr>
          <t xml:space="preserve">
1201000 12/18 504pcs华1f11</t>
        </r>
      </text>
    </comment>
    <comment ref="AL886" authorId="0">
      <text>
        <r>
          <rPr>
            <b/>
            <sz val="9"/>
            <rFont val="宋体"/>
            <charset val="134"/>
          </rPr>
          <t>Administrator:</t>
        </r>
        <r>
          <rPr>
            <sz val="9"/>
            <rFont val="宋体"/>
            <charset val="134"/>
          </rPr>
          <t xml:space="preserve">
11/3 上客户款号EAN条码贴纸1008pcs
空白贴纸1008pcs
德语警告语贴纸1008pcs</t>
        </r>
      </text>
    </comment>
    <comment ref="AH887" authorId="0">
      <text>
        <r>
          <rPr>
            <b/>
            <sz val="9"/>
            <rFont val="宋体"/>
            <charset val="134"/>
          </rPr>
          <t>Administrator:</t>
        </r>
        <r>
          <rPr>
            <sz val="9"/>
            <rFont val="宋体"/>
            <charset val="134"/>
          </rPr>
          <t xml:space="preserve">
1200945 12/16 
1008pcs 直走</t>
        </r>
      </text>
    </comment>
    <comment ref="AL887" authorId="0">
      <text>
        <r>
          <rPr>
            <b/>
            <sz val="9"/>
            <rFont val="宋体"/>
            <charset val="134"/>
          </rPr>
          <t>Administrator:</t>
        </r>
        <r>
          <rPr>
            <sz val="9"/>
            <rFont val="宋体"/>
            <charset val="134"/>
          </rPr>
          <t xml:space="preserve">
12/3 冰棒款-说明书荷兰语 1008pcs
蛋糕款-说明书荷兰语 1008pcs
布丁款-说明书荷兰语 1008pcs</t>
        </r>
      </text>
    </comment>
    <comment ref="AH888" authorId="0">
      <text>
        <r>
          <rPr>
            <b/>
            <sz val="9"/>
            <rFont val="宋体"/>
            <charset val="134"/>
          </rPr>
          <t>Administrator:</t>
        </r>
        <r>
          <rPr>
            <sz val="9"/>
            <rFont val="宋体"/>
            <charset val="134"/>
          </rPr>
          <t xml:space="preserve">
1200994 12/18 1200pcs 华3a32</t>
        </r>
      </text>
    </comment>
    <comment ref="AL888" authorId="0">
      <text>
        <r>
          <rPr>
            <b/>
            <sz val="9"/>
            <rFont val="宋体"/>
            <charset val="134"/>
          </rPr>
          <t>Administrator:</t>
        </r>
        <r>
          <rPr>
            <sz val="9"/>
            <rFont val="宋体"/>
            <charset val="134"/>
          </rPr>
          <t xml:space="preserve">
11/18 上空白贴纸2400pcs
12/24 上客供价格贴纸1320pcs
</t>
        </r>
      </text>
    </comment>
    <comment ref="AH889" authorId="0">
      <text>
        <r>
          <rPr>
            <b/>
            <sz val="9"/>
            <rFont val="宋体"/>
            <charset val="134"/>
          </rPr>
          <t>Administrator:</t>
        </r>
        <r>
          <rPr>
            <sz val="9"/>
            <rFont val="宋体"/>
            <charset val="134"/>
          </rPr>
          <t xml:space="preserve">
1200994 12/18 996pcs
华3b17</t>
        </r>
      </text>
    </comment>
    <comment ref="AL889" authorId="0">
      <text>
        <r>
          <rPr>
            <b/>
            <sz val="9"/>
            <rFont val="宋体"/>
            <charset val="134"/>
          </rPr>
          <t>Administrator:</t>
        </r>
        <r>
          <rPr>
            <sz val="9"/>
            <rFont val="宋体"/>
            <charset val="134"/>
          </rPr>
          <t xml:space="preserve">
11/18 上空白贴纸1992pcs
12/24 上客供价格贴纸1096pcs
</t>
        </r>
      </text>
    </comment>
    <comment ref="AH890" authorId="0">
      <text>
        <r>
          <rPr>
            <b/>
            <sz val="9"/>
            <rFont val="宋体"/>
            <charset val="134"/>
          </rPr>
          <t>Administrator:</t>
        </r>
        <r>
          <rPr>
            <sz val="9"/>
            <rFont val="宋体"/>
            <charset val="134"/>
          </rPr>
          <t xml:space="preserve">
1201000 12/18 1500pcs
华3b15</t>
        </r>
      </text>
    </comment>
    <comment ref="AL890" authorId="0">
      <text>
        <r>
          <rPr>
            <b/>
            <sz val="9"/>
            <rFont val="宋体"/>
            <charset val="134"/>
          </rPr>
          <t>Administrator:</t>
        </r>
        <r>
          <rPr>
            <sz val="9"/>
            <rFont val="宋体"/>
            <charset val="134"/>
          </rPr>
          <t xml:space="preserve">
11/18 上进口商贴纸1500pcs</t>
        </r>
      </text>
    </comment>
    <comment ref="AH891" authorId="0">
      <text>
        <r>
          <rPr>
            <b/>
            <sz val="9"/>
            <rFont val="宋体"/>
            <charset val="134"/>
          </rPr>
          <t>Administrator:</t>
        </r>
        <r>
          <rPr>
            <sz val="9"/>
            <rFont val="宋体"/>
            <charset val="134"/>
          </rPr>
          <t xml:space="preserve">
1201000 12/18 1250pcs
华3b15</t>
        </r>
      </text>
    </comment>
    <comment ref="AL891" authorId="0">
      <text>
        <r>
          <rPr>
            <b/>
            <sz val="9"/>
            <rFont val="宋体"/>
            <charset val="134"/>
          </rPr>
          <t>Administrator:</t>
        </r>
        <r>
          <rPr>
            <sz val="9"/>
            <rFont val="宋体"/>
            <charset val="134"/>
          </rPr>
          <t xml:space="preserve">
11/29 上UPC贴纸1250pcs
进口商贴纸1250pcs
</t>
        </r>
      </text>
    </comment>
    <comment ref="AL892" authorId="0">
      <text>
        <r>
          <rPr>
            <b/>
            <sz val="9"/>
            <rFont val="宋体"/>
            <charset val="134"/>
          </rPr>
          <t>Administrator:</t>
        </r>
        <r>
          <rPr>
            <sz val="9"/>
            <rFont val="宋体"/>
            <charset val="134"/>
          </rPr>
          <t xml:space="preserve">
9/23 上客供芯片贴纸9996pcs
12/10 颜色贴纸 9996pcs
</t>
        </r>
      </text>
    </comment>
    <comment ref="AH893" authorId="0">
      <text>
        <r>
          <rPr>
            <b/>
            <sz val="9"/>
            <rFont val="宋体"/>
            <charset val="134"/>
          </rPr>
          <t>Administrator:</t>
        </r>
        <r>
          <rPr>
            <sz val="9"/>
            <rFont val="宋体"/>
            <charset val="134"/>
          </rPr>
          <t xml:space="preserve">
1200994 12/18 2004pcs
华3b15</t>
        </r>
      </text>
    </comment>
    <comment ref="AL893" authorId="0">
      <text>
        <r>
          <rPr>
            <b/>
            <sz val="9"/>
            <rFont val="宋体"/>
            <charset val="134"/>
          </rPr>
          <t>Administrator:</t>
        </r>
        <r>
          <rPr>
            <sz val="9"/>
            <rFont val="宋体"/>
            <charset val="134"/>
          </rPr>
          <t xml:space="preserve">
12/1 客供价格贴纸 2100pcs</t>
        </r>
      </text>
    </comment>
    <comment ref="AH894" authorId="0">
      <text>
        <r>
          <rPr>
            <b/>
            <sz val="9"/>
            <rFont val="宋体"/>
            <charset val="134"/>
          </rPr>
          <t>Administrator:</t>
        </r>
        <r>
          <rPr>
            <sz val="9"/>
            <rFont val="宋体"/>
            <charset val="134"/>
          </rPr>
          <t xml:space="preserve">
3000552 12/13 12100pcs
华3b14</t>
        </r>
      </text>
    </comment>
    <comment ref="AL894" authorId="0">
      <text>
        <r>
          <rPr>
            <b/>
            <sz val="9"/>
            <rFont val="宋体"/>
            <charset val="134"/>
          </rPr>
          <t>Administrator:</t>
        </r>
        <r>
          <rPr>
            <sz val="9"/>
            <rFont val="宋体"/>
            <charset val="134"/>
          </rPr>
          <t xml:space="preserve">
12/8 UPC条码贴纸 1200pcs
进口商贴纸41*35mm 1200pcs</t>
        </r>
      </text>
    </comment>
    <comment ref="AH895" authorId="0">
      <text>
        <r>
          <rPr>
            <b/>
            <sz val="9"/>
            <rFont val="宋体"/>
            <charset val="134"/>
          </rPr>
          <t>Administrator:</t>
        </r>
        <r>
          <rPr>
            <sz val="9"/>
            <rFont val="宋体"/>
            <charset val="134"/>
          </rPr>
          <t xml:space="preserve">
1200937 12/16 1768pcs
 华1f3
1201000 12/18 104pcs 华1f3</t>
        </r>
      </text>
    </comment>
    <comment ref="AL895" authorId="0">
      <text>
        <r>
          <rPr>
            <b/>
            <sz val="9"/>
            <rFont val="宋体"/>
            <charset val="134"/>
          </rPr>
          <t>Administrator:</t>
        </r>
        <r>
          <rPr>
            <sz val="9"/>
            <rFont val="宋体"/>
            <charset val="134"/>
          </rPr>
          <t xml:space="preserve">
12/5 UPC条码贴纸 1872pcs</t>
        </r>
      </text>
    </comment>
    <comment ref="AH896" authorId="0">
      <text>
        <r>
          <rPr>
            <b/>
            <sz val="9"/>
            <rFont val="宋体"/>
            <charset val="134"/>
          </rPr>
          <t>Administrator:</t>
        </r>
        <r>
          <rPr>
            <sz val="9"/>
            <rFont val="宋体"/>
            <charset val="134"/>
          </rPr>
          <t xml:space="preserve">
1200921 12/15 7008pcs王4a8</t>
        </r>
      </text>
    </comment>
    <comment ref="AL896" authorId="0">
      <text>
        <r>
          <rPr>
            <b/>
            <sz val="9"/>
            <rFont val="宋体"/>
            <charset val="134"/>
          </rPr>
          <t>Administrator:</t>
        </r>
        <r>
          <rPr>
            <sz val="9"/>
            <rFont val="宋体"/>
            <charset val="134"/>
          </rPr>
          <t xml:space="preserve">
12/3 WIC贴贴纸41*19mm 7008pcs
12/17 WIC贴纸 补订495pcs</t>
        </r>
      </text>
    </comment>
    <comment ref="AH897" authorId="0">
      <text>
        <r>
          <rPr>
            <b/>
            <sz val="9"/>
            <rFont val="宋体"/>
            <charset val="134"/>
          </rPr>
          <t>Administrator:</t>
        </r>
        <r>
          <rPr>
            <sz val="9"/>
            <rFont val="宋体"/>
            <charset val="134"/>
          </rPr>
          <t xml:space="preserve">
1201037 12/22 750pcs王4c5</t>
        </r>
      </text>
    </comment>
    <comment ref="AL897" authorId="0">
      <text>
        <r>
          <rPr>
            <b/>
            <sz val="9"/>
            <rFont val="宋体"/>
            <charset val="134"/>
          </rPr>
          <t>Administrator:</t>
        </r>
        <r>
          <rPr>
            <sz val="9"/>
            <rFont val="宋体"/>
            <charset val="134"/>
          </rPr>
          <t xml:space="preserve">
11/4 上警语贴纸750pcs</t>
        </r>
      </text>
    </comment>
    <comment ref="AH898" authorId="0">
      <text>
        <r>
          <rPr>
            <b/>
            <sz val="9"/>
            <rFont val="宋体"/>
            <charset val="134"/>
          </rPr>
          <t>Administrator:</t>
        </r>
        <r>
          <rPr>
            <sz val="9"/>
            <rFont val="宋体"/>
            <charset val="134"/>
          </rPr>
          <t xml:space="preserve">
1600019 12/22 3025pcs 王4c5</t>
        </r>
      </text>
    </comment>
    <comment ref="AL898" authorId="0">
      <text>
        <r>
          <rPr>
            <b/>
            <sz val="9"/>
            <rFont val="宋体"/>
            <charset val="134"/>
          </rPr>
          <t>Administrator:</t>
        </r>
        <r>
          <rPr>
            <sz val="9"/>
            <rFont val="宋体"/>
            <charset val="134"/>
          </rPr>
          <t xml:space="preserve">
12/3 法国回收标贴纸 3025pcs</t>
        </r>
      </text>
    </comment>
    <comment ref="AH899" authorId="0">
      <text>
        <r>
          <rPr>
            <b/>
            <sz val="9"/>
            <rFont val="宋体"/>
            <charset val="134"/>
          </rPr>
          <t>Administrator:</t>
        </r>
        <r>
          <rPr>
            <sz val="9"/>
            <rFont val="宋体"/>
            <charset val="134"/>
          </rPr>
          <t xml:space="preserve">
3000576 12/18 234pcs
华3b17</t>
        </r>
      </text>
    </comment>
    <comment ref="AL899" authorId="0">
      <text>
        <r>
          <rPr>
            <b/>
            <sz val="9"/>
            <rFont val="宋体"/>
            <charset val="134"/>
          </rPr>
          <t>Administrator:</t>
        </r>
        <r>
          <rPr>
            <sz val="9"/>
            <rFont val="宋体"/>
            <charset val="134"/>
          </rPr>
          <t xml:space="preserve">
12/4 客供外箱贴纸 18pcs
</t>
        </r>
      </text>
    </comment>
    <comment ref="AH900" authorId="0">
      <text>
        <r>
          <rPr>
            <b/>
            <sz val="9"/>
            <rFont val="宋体"/>
            <charset val="134"/>
          </rPr>
          <t>Administrator:</t>
        </r>
        <r>
          <rPr>
            <sz val="9"/>
            <rFont val="宋体"/>
            <charset val="134"/>
          </rPr>
          <t xml:space="preserve">
3000576 12/18 1456pcs
华3a26</t>
        </r>
      </text>
    </comment>
    <comment ref="AL900" authorId="0">
      <text>
        <r>
          <rPr>
            <b/>
            <sz val="9"/>
            <rFont val="宋体"/>
            <charset val="134"/>
          </rPr>
          <t>Administrator:</t>
        </r>
        <r>
          <rPr>
            <sz val="9"/>
            <rFont val="宋体"/>
            <charset val="134"/>
          </rPr>
          <t xml:space="preserve">
12/4 客供外箱贴纸 112pcs
12/5 价格贴纸41*30mm 1456pcs</t>
        </r>
      </text>
    </comment>
    <comment ref="AH901" authorId="0">
      <text>
        <r>
          <rPr>
            <b/>
            <sz val="9"/>
            <rFont val="宋体"/>
            <charset val="134"/>
          </rPr>
          <t>Administrator:</t>
        </r>
        <r>
          <rPr>
            <sz val="9"/>
            <rFont val="宋体"/>
            <charset val="134"/>
          </rPr>
          <t xml:space="preserve">
</t>
        </r>
        <r>
          <rPr>
            <sz val="10"/>
            <rFont val="宋体"/>
            <charset val="134"/>
          </rPr>
          <t>1201000 12/18 18432pcs
华3a22
1200981 12/18 13216pcs 华3a22
1200917 12/19 32PCS 华3a22</t>
        </r>
      </text>
    </comment>
    <comment ref="AH902" authorId="0">
      <text>
        <r>
          <rPr>
            <b/>
            <sz val="9"/>
            <rFont val="宋体"/>
            <charset val="134"/>
          </rPr>
          <t>Administrator:</t>
        </r>
        <r>
          <rPr>
            <sz val="9"/>
            <rFont val="宋体"/>
            <charset val="134"/>
          </rPr>
          <t xml:space="preserve">
1201007 12/19 35000PCS 华3a21</t>
        </r>
      </text>
    </comment>
    <comment ref="AL902" authorId="0">
      <text>
        <r>
          <rPr>
            <b/>
            <sz val="9"/>
            <rFont val="宋体"/>
            <charset val="134"/>
          </rPr>
          <t>Administrator:</t>
        </r>
        <r>
          <rPr>
            <sz val="9"/>
            <rFont val="宋体"/>
            <charset val="134"/>
          </rPr>
          <t xml:space="preserve">
12/27 上客供外箱条码贴纸1414pcs</t>
        </r>
      </text>
    </comment>
    <comment ref="AH903" authorId="0">
      <text>
        <r>
          <rPr>
            <b/>
            <sz val="9"/>
            <rFont val="宋体"/>
            <charset val="134"/>
          </rPr>
          <t>Administrator:</t>
        </r>
        <r>
          <rPr>
            <sz val="9"/>
            <rFont val="宋体"/>
            <charset val="134"/>
          </rPr>
          <t xml:space="preserve">
1200162 12/19 12116PCS 王4b3</t>
        </r>
      </text>
    </comment>
    <comment ref="AL903" authorId="0">
      <text>
        <r>
          <rPr>
            <b/>
            <sz val="9"/>
            <rFont val="宋体"/>
            <charset val="134"/>
          </rPr>
          <t>Administrator:</t>
        </r>
        <r>
          <rPr>
            <sz val="9"/>
            <rFont val="宋体"/>
            <charset val="134"/>
          </rPr>
          <t xml:space="preserve">
12/9 进口商贴纸 12116pcs
12/10 UPC 条码贴纸 12116pcs </t>
        </r>
      </text>
    </comment>
    <comment ref="AP903" authorId="1">
      <text>
        <r>
          <rPr>
            <b/>
            <sz val="9"/>
            <rFont val="宋体"/>
            <charset val="134"/>
          </rPr>
          <t>RR:</t>
        </r>
        <r>
          <rPr>
            <sz val="9"/>
            <rFont val="宋体"/>
            <charset val="134"/>
          </rPr>
          <t xml:space="preserve">
客人接受1L收缩膜</t>
        </r>
      </text>
    </comment>
    <comment ref="AH904" authorId="0">
      <text>
        <r>
          <rPr>
            <b/>
            <sz val="9"/>
            <rFont val="宋体"/>
            <charset val="134"/>
          </rPr>
          <t>Administrator:</t>
        </r>
        <r>
          <rPr>
            <sz val="9"/>
            <rFont val="宋体"/>
            <charset val="134"/>
          </rPr>
          <t xml:space="preserve">
1201037 12/22 492pcs王4c5</t>
        </r>
      </text>
    </comment>
    <comment ref="AL904" authorId="0">
      <text>
        <r>
          <rPr>
            <b/>
            <sz val="9"/>
            <rFont val="宋体"/>
            <charset val="134"/>
          </rPr>
          <t>Administrator:</t>
        </r>
        <r>
          <rPr>
            <sz val="9"/>
            <rFont val="宋体"/>
            <charset val="134"/>
          </rPr>
          <t xml:space="preserve">
12/5 空白贴纸34*18mm 984pcs
EAN贴纸25*20mm 492pcs
警告语贴纸28*25mm 492pcs
12/9 EAN贴纸 492pcs
警告语贴纸 492pcs
空白贴纸 492pcs</t>
        </r>
      </text>
    </comment>
    <comment ref="AH905" authorId="0">
      <text>
        <r>
          <rPr>
            <b/>
            <sz val="9"/>
            <rFont val="宋体"/>
            <charset val="134"/>
          </rPr>
          <t>Administrator:</t>
        </r>
        <r>
          <rPr>
            <sz val="9"/>
            <rFont val="宋体"/>
            <charset val="134"/>
          </rPr>
          <t xml:space="preserve">
1600063 12/25 770pcs 文本云</t>
        </r>
      </text>
    </comment>
    <comment ref="AP905" authorId="1">
      <text>
        <r>
          <rPr>
            <b/>
            <sz val="9"/>
            <rFont val="宋体"/>
            <charset val="134"/>
          </rPr>
          <t>RR:</t>
        </r>
        <r>
          <rPr>
            <sz val="9"/>
            <rFont val="宋体"/>
            <charset val="134"/>
          </rPr>
          <t xml:space="preserve">
客人接受1L收缩膜</t>
        </r>
      </text>
    </comment>
    <comment ref="AH906" authorId="0">
      <text>
        <r>
          <rPr>
            <b/>
            <sz val="9"/>
            <rFont val="宋体"/>
            <charset val="134"/>
          </rPr>
          <t>Administrator:</t>
        </r>
        <r>
          <rPr>
            <sz val="9"/>
            <rFont val="宋体"/>
            <charset val="134"/>
          </rPr>
          <t xml:space="preserve">
1600019 12/22 11500pcs王4a6</t>
        </r>
      </text>
    </comment>
    <comment ref="AL906" authorId="0">
      <text>
        <r>
          <rPr>
            <b/>
            <sz val="9"/>
            <rFont val="宋体"/>
            <charset val="134"/>
          </rPr>
          <t>Administrator:</t>
        </r>
        <r>
          <rPr>
            <sz val="9"/>
            <rFont val="宋体"/>
            <charset val="134"/>
          </rPr>
          <t xml:space="preserve">
12/9 进口商贴纸 11500pcs
UPC贴纸 11500pcs
12/9 外箱贴纸 460pcs</t>
        </r>
      </text>
    </comment>
    <comment ref="AH907" authorId="0">
      <text>
        <r>
          <rPr>
            <b/>
            <sz val="9"/>
            <rFont val="宋体"/>
            <charset val="134"/>
          </rPr>
          <t>Administrator:</t>
        </r>
        <r>
          <rPr>
            <sz val="9"/>
            <rFont val="宋体"/>
            <charset val="134"/>
          </rPr>
          <t xml:space="preserve">
1900062 12/25 600pcs
华3b13</t>
        </r>
      </text>
    </comment>
    <comment ref="AH908" authorId="0">
      <text>
        <r>
          <rPr>
            <b/>
            <sz val="9"/>
            <rFont val="宋体"/>
            <charset val="134"/>
          </rPr>
          <t>Administrator:</t>
        </r>
        <r>
          <rPr>
            <sz val="9"/>
            <rFont val="宋体"/>
            <charset val="134"/>
          </rPr>
          <t xml:space="preserve">
1600023 12/22 4950pcs 王1f3
1600040 12/23 50pcs 王1f3   </t>
        </r>
      </text>
    </comment>
    <comment ref="AL908" authorId="0">
      <text>
        <r>
          <rPr>
            <b/>
            <sz val="9"/>
            <rFont val="宋体"/>
            <charset val="134"/>
          </rPr>
          <t>Administrator:</t>
        </r>
        <r>
          <rPr>
            <sz val="9"/>
            <rFont val="宋体"/>
            <charset val="134"/>
          </rPr>
          <t xml:space="preserve">
11/18 上UPC贴纸5000pcs
进口商贴纸5000pcs
</t>
        </r>
      </text>
    </comment>
    <comment ref="AH909" authorId="0">
      <text>
        <r>
          <rPr>
            <b/>
            <sz val="9"/>
            <rFont val="宋体"/>
            <charset val="134"/>
          </rPr>
          <t>Administrator:</t>
        </r>
        <r>
          <rPr>
            <sz val="9"/>
            <rFont val="宋体"/>
            <charset val="134"/>
          </rPr>
          <t xml:space="preserve">
1600019 12/22 7650pcs
王4b41201031 12/20 9900pcs 王4b1</t>
        </r>
      </text>
    </comment>
    <comment ref="AL909" authorId="0">
      <text>
        <r>
          <rPr>
            <b/>
            <sz val="9"/>
            <rFont val="宋体"/>
            <charset val="134"/>
          </rPr>
          <t>Administrator:</t>
        </r>
        <r>
          <rPr>
            <sz val="9"/>
            <rFont val="宋体"/>
            <charset val="134"/>
          </rPr>
          <t xml:space="preserve">
12/9 UPC 条码贴纸 17550pcs</t>
        </r>
      </text>
    </comment>
    <comment ref="AH910" authorId="0">
      <text>
        <r>
          <rPr>
            <b/>
            <sz val="9"/>
            <rFont val="宋体"/>
            <charset val="134"/>
          </rPr>
          <t>Administrator:</t>
        </r>
        <r>
          <rPr>
            <sz val="9"/>
            <rFont val="宋体"/>
            <charset val="134"/>
          </rPr>
          <t xml:space="preserve">
1600019 12/22 17550pcs
王4b6</t>
        </r>
      </text>
    </comment>
    <comment ref="AL910" authorId="0">
      <text>
        <r>
          <rPr>
            <b/>
            <sz val="9"/>
            <rFont val="宋体"/>
            <charset val="134"/>
          </rPr>
          <t>Administrator:</t>
        </r>
        <r>
          <rPr>
            <sz val="9"/>
            <rFont val="宋体"/>
            <charset val="134"/>
          </rPr>
          <t xml:space="preserve">
12/9 UPC 条码贴纸 17550pcs
</t>
        </r>
      </text>
    </comment>
    <comment ref="AH911" authorId="0">
      <text>
        <r>
          <rPr>
            <b/>
            <sz val="9"/>
            <rFont val="宋体"/>
            <charset val="134"/>
          </rPr>
          <t>Administrator:</t>
        </r>
        <r>
          <rPr>
            <sz val="9"/>
            <rFont val="宋体"/>
            <charset val="134"/>
          </rPr>
          <t xml:space="preserve">
1600068 12/23 1976pcs 华3b14</t>
        </r>
      </text>
    </comment>
    <comment ref="AL911" authorId="0">
      <text>
        <r>
          <rPr>
            <b/>
            <sz val="9"/>
            <rFont val="宋体"/>
            <charset val="134"/>
          </rPr>
          <t>Administrator:</t>
        </r>
        <r>
          <rPr>
            <sz val="9"/>
            <rFont val="宋体"/>
            <charset val="134"/>
          </rPr>
          <t xml:space="preserve">
12/5 德语警吿语贴紙 1976pcs</t>
        </r>
      </text>
    </comment>
    <comment ref="AL912" authorId="0">
      <text>
        <r>
          <rPr>
            <b/>
            <sz val="9"/>
            <rFont val="宋体"/>
            <charset val="134"/>
          </rPr>
          <t>Administrator:</t>
        </r>
        <r>
          <rPr>
            <sz val="9"/>
            <rFont val="宋体"/>
            <charset val="134"/>
          </rPr>
          <t xml:space="preserve">
9/23 上客供芯片贴纸9996pcs
12/10 颜色贴纸 9996pcs</t>
        </r>
      </text>
    </comment>
    <comment ref="AH913" authorId="0">
      <text>
        <r>
          <rPr>
            <b/>
            <sz val="9"/>
            <rFont val="宋体"/>
            <charset val="134"/>
          </rPr>
          <t>Administrator:</t>
        </r>
        <r>
          <rPr>
            <sz val="9"/>
            <rFont val="宋体"/>
            <charset val="134"/>
          </rPr>
          <t xml:space="preserve">
1200168 12/2 3975pcs王4b1
1600039 12/23 25pcs 王4b1</t>
        </r>
      </text>
    </comment>
    <comment ref="AL913" authorId="0">
      <text>
        <r>
          <rPr>
            <b/>
            <sz val="9"/>
            <rFont val="宋体"/>
            <charset val="134"/>
          </rPr>
          <t>Administrator:</t>
        </r>
        <r>
          <rPr>
            <sz val="9"/>
            <rFont val="宋体"/>
            <charset val="134"/>
          </rPr>
          <t xml:space="preserve">
12/10 法国sorting label贴纸 4000pcs</t>
        </r>
      </text>
    </comment>
    <comment ref="AL914" authorId="0">
      <text>
        <r>
          <rPr>
            <b/>
            <sz val="9"/>
            <rFont val="宋体"/>
            <charset val="134"/>
          </rPr>
          <t>Administrator:</t>
        </r>
        <r>
          <rPr>
            <sz val="9"/>
            <rFont val="宋体"/>
            <charset val="134"/>
          </rPr>
          <t xml:space="preserve">
10/23 上芯片贴纸2004pcs1
2/10 颜色贴纸 2004pcs
空白贴纸 2400pcs</t>
        </r>
      </text>
    </comment>
    <comment ref="AH915" authorId="0">
      <text>
        <r>
          <rPr>
            <b/>
            <sz val="9"/>
            <rFont val="宋体"/>
            <charset val="134"/>
          </rPr>
          <t>Administrator:</t>
        </r>
        <r>
          <rPr>
            <sz val="9"/>
            <rFont val="宋体"/>
            <charset val="134"/>
          </rPr>
          <t xml:space="preserve">
1600039 12/23 9971pcs 王4c9
1600068 12/23 39pcs 兴信</t>
        </r>
      </text>
    </comment>
    <comment ref="AL915" authorId="0">
      <text>
        <r>
          <rPr>
            <b/>
            <sz val="9"/>
            <rFont val="宋体"/>
            <charset val="134"/>
          </rPr>
          <t>Administrator:</t>
        </r>
        <r>
          <rPr>
            <sz val="9"/>
            <rFont val="宋体"/>
            <charset val="134"/>
          </rPr>
          <t xml:space="preserve">
12/8 客供防窜码贴纸1拖13 10010pcs
12/9 条码贴纸 10010pcs</t>
        </r>
      </text>
    </comment>
    <comment ref="AH916" authorId="0">
      <text>
        <r>
          <rPr>
            <b/>
            <sz val="9"/>
            <rFont val="宋体"/>
            <charset val="134"/>
          </rPr>
          <t>Administrator:</t>
        </r>
        <r>
          <rPr>
            <sz val="9"/>
            <rFont val="宋体"/>
            <charset val="134"/>
          </rPr>
          <t xml:space="preserve">
1600068 12/23 3600pcs 华3b12
</t>
        </r>
      </text>
    </comment>
    <comment ref="AL916" authorId="0">
      <text>
        <r>
          <rPr>
            <b/>
            <sz val="9"/>
            <rFont val="宋体"/>
            <charset val="134"/>
          </rPr>
          <t xml:space="preserve">Administrator:
</t>
        </r>
        <r>
          <rPr>
            <sz val="9"/>
            <rFont val="宋体"/>
            <charset val="134"/>
          </rPr>
          <t>12/4 客供外箱贴纸3780pcs
12/9 UCC外箱贴纸 600pcs</t>
        </r>
      </text>
    </comment>
    <comment ref="AH917" authorId="0">
      <text>
        <r>
          <rPr>
            <b/>
            <sz val="9"/>
            <rFont val="宋体"/>
            <charset val="134"/>
          </rPr>
          <t>Administrator:</t>
        </r>
        <r>
          <rPr>
            <sz val="9"/>
            <rFont val="宋体"/>
            <charset val="134"/>
          </rPr>
          <t xml:space="preserve">
1600068 12/23 1800pcs
华3b12</t>
        </r>
      </text>
    </comment>
    <comment ref="AL917" authorId="0">
      <text>
        <r>
          <rPr>
            <b/>
            <sz val="9"/>
            <rFont val="宋体"/>
            <charset val="134"/>
          </rPr>
          <t>Administrator:</t>
        </r>
        <r>
          <rPr>
            <sz val="9"/>
            <rFont val="宋体"/>
            <charset val="134"/>
          </rPr>
          <t xml:space="preserve">
12/4 客供外箱贴纸 1890pcs
12/9 UCC外箱贴纸 300pcs
</t>
        </r>
      </text>
    </comment>
    <comment ref="AH918" authorId="0">
      <text>
        <r>
          <rPr>
            <b/>
            <sz val="9"/>
            <rFont val="宋体"/>
            <charset val="134"/>
          </rPr>
          <t>Administrator:</t>
        </r>
        <r>
          <rPr>
            <sz val="9"/>
            <rFont val="宋体"/>
            <charset val="134"/>
          </rPr>
          <t xml:space="preserve">
1600099 12/26 5776pcs 王4b7</t>
        </r>
      </text>
    </comment>
    <comment ref="AH919" authorId="0">
      <text>
        <r>
          <rPr>
            <b/>
            <sz val="9"/>
            <rFont val="宋体"/>
            <charset val="134"/>
          </rPr>
          <t>Administrator:</t>
        </r>
        <r>
          <rPr>
            <sz val="9"/>
            <rFont val="宋体"/>
            <charset val="134"/>
          </rPr>
          <t xml:space="preserve">
1200963 12/16 36192pcs 华1f12</t>
        </r>
      </text>
    </comment>
    <comment ref="AH920" authorId="0">
      <text>
        <r>
          <rPr>
            <b/>
            <sz val="9"/>
            <rFont val="宋体"/>
            <charset val="134"/>
          </rPr>
          <t>Administrator:</t>
        </r>
        <r>
          <rPr>
            <sz val="9"/>
            <rFont val="宋体"/>
            <charset val="134"/>
          </rPr>
          <t xml:space="preserve">
1600080 12/26 4000pcs 王直走</t>
        </r>
      </text>
    </comment>
    <comment ref="AH921" authorId="0">
      <text>
        <r>
          <rPr>
            <b/>
            <sz val="9"/>
            <rFont val="宋体"/>
            <charset val="134"/>
          </rPr>
          <t>Administrator:</t>
        </r>
        <r>
          <rPr>
            <sz val="9"/>
            <rFont val="宋体"/>
            <charset val="134"/>
          </rPr>
          <t xml:space="preserve">
1600039 12/23 25032pcs 王4b2</t>
        </r>
      </text>
    </comment>
    <comment ref="AL921" authorId="0">
      <text>
        <r>
          <rPr>
            <b/>
            <sz val="9"/>
            <rFont val="宋体"/>
            <charset val="134"/>
          </rPr>
          <t>Administrator:</t>
        </r>
        <r>
          <rPr>
            <sz val="9"/>
            <rFont val="宋体"/>
            <charset val="134"/>
          </rPr>
          <t xml:space="preserve">
12/3 WIC贴贴纸41*19mm 25032pcs</t>
        </r>
      </text>
    </comment>
    <comment ref="AH922" authorId="0">
      <text>
        <r>
          <rPr>
            <b/>
            <sz val="9"/>
            <rFont val="宋体"/>
            <charset val="134"/>
          </rPr>
          <t>Administrator:</t>
        </r>
        <r>
          <rPr>
            <sz val="9"/>
            <rFont val="宋体"/>
            <charset val="134"/>
          </rPr>
          <t xml:space="preserve">
3000631 12/31 9464pcs 庞3a25</t>
        </r>
      </text>
    </comment>
    <comment ref="AH923" authorId="0">
      <text>
        <r>
          <rPr>
            <b/>
            <sz val="9"/>
            <rFont val="宋体"/>
            <charset val="134"/>
          </rPr>
          <t>Administrator:</t>
        </r>
        <r>
          <rPr>
            <sz val="9"/>
            <rFont val="宋体"/>
            <charset val="134"/>
          </rPr>
          <t xml:space="preserve">
1600099 12/26 300pcs王直走</t>
        </r>
      </text>
    </comment>
    <comment ref="AH924" authorId="0">
      <text>
        <r>
          <rPr>
            <b/>
            <sz val="9"/>
            <rFont val="宋体"/>
            <charset val="134"/>
          </rPr>
          <t>Administrator:</t>
        </r>
        <r>
          <rPr>
            <sz val="9"/>
            <rFont val="宋体"/>
            <charset val="134"/>
          </rPr>
          <t xml:space="preserve">
1900063 12/25 156pcs
文本云</t>
        </r>
      </text>
    </comment>
    <comment ref="AH925" authorId="0">
      <text>
        <r>
          <rPr>
            <b/>
            <sz val="9"/>
            <rFont val="宋体"/>
            <charset val="134"/>
          </rPr>
          <t>Administrator:</t>
        </r>
        <r>
          <rPr>
            <sz val="9"/>
            <rFont val="宋体"/>
            <charset val="134"/>
          </rPr>
          <t xml:space="preserve">
1900063 12/25 78pcs
文本云</t>
        </r>
      </text>
    </comment>
    <comment ref="AH926" authorId="0">
      <text>
        <r>
          <rPr>
            <b/>
            <sz val="9"/>
            <rFont val="宋体"/>
            <charset val="134"/>
          </rPr>
          <t>Administrator:</t>
        </r>
        <r>
          <rPr>
            <sz val="9"/>
            <rFont val="宋体"/>
            <charset val="134"/>
          </rPr>
          <t xml:space="preserve">
1600144 12/29 120pcs
华3b8
1600951 1/2 2800pcs 庞3b8
</t>
        </r>
      </text>
    </comment>
    <comment ref="AL926" authorId="0">
      <text>
        <r>
          <rPr>
            <b/>
            <sz val="9"/>
            <rFont val="宋体"/>
            <charset val="134"/>
          </rPr>
          <t>Administrator:</t>
        </r>
        <r>
          <rPr>
            <sz val="9"/>
            <rFont val="宋体"/>
            <charset val="134"/>
          </rPr>
          <t xml:space="preserve">
12/6 PDQ贴纸含EAN条码 160cs
西班牙环保标/容户进 4000pcs</t>
        </r>
      </text>
    </comment>
    <comment ref="AH927" authorId="0">
      <text>
        <r>
          <rPr>
            <b/>
            <sz val="9"/>
            <rFont val="宋体"/>
            <charset val="134"/>
          </rPr>
          <t>Administrator:</t>
        </r>
        <r>
          <rPr>
            <sz val="9"/>
            <rFont val="宋体"/>
            <charset val="134"/>
          </rPr>
          <t xml:space="preserve">
1601038 1/6 9000pcs王4a9</t>
        </r>
      </text>
    </comment>
    <comment ref="AL927" authorId="0">
      <text>
        <r>
          <rPr>
            <b/>
            <sz val="9"/>
            <rFont val="宋体"/>
            <charset val="134"/>
          </rPr>
          <t>Administrator:</t>
        </r>
        <r>
          <rPr>
            <sz val="9"/>
            <rFont val="宋体"/>
            <charset val="134"/>
          </rPr>
          <t xml:space="preserve">
12/6 PDQ贴纸含EAN条码 30pcs
12/8 西班牙环保标/客户进 900pcs</t>
        </r>
      </text>
    </comment>
    <comment ref="AH928" authorId="0">
      <text>
        <r>
          <rPr>
            <b/>
            <sz val="9"/>
            <rFont val="宋体"/>
            <charset val="134"/>
          </rPr>
          <t>Administrator:</t>
        </r>
        <r>
          <rPr>
            <sz val="9"/>
            <rFont val="宋体"/>
            <charset val="134"/>
          </rPr>
          <t xml:space="preserve">
1600951 1/2 3601pcs
庞3a16</t>
        </r>
      </text>
    </comment>
    <comment ref="AL928" authorId="0">
      <text>
        <r>
          <rPr>
            <b/>
            <sz val="9"/>
            <rFont val="宋体"/>
            <charset val="134"/>
          </rPr>
          <t>Administrator:</t>
        </r>
        <r>
          <rPr>
            <sz val="9"/>
            <rFont val="宋体"/>
            <charset val="134"/>
          </rPr>
          <t xml:space="preserve">
12/6 PDQ贴纸含EAN条码 277pcs
12/8 西班牙环保标/套户进口 3601pcs</t>
        </r>
      </text>
    </comment>
    <comment ref="AH929" authorId="0">
      <text>
        <r>
          <rPr>
            <b/>
            <sz val="9"/>
            <rFont val="宋体"/>
            <charset val="134"/>
          </rPr>
          <t>Administrator:</t>
        </r>
        <r>
          <rPr>
            <sz val="9"/>
            <rFont val="宋体"/>
            <charset val="134"/>
          </rPr>
          <t xml:space="preserve">
1601038 1/6 12000pcs王b4
1601026 1/7 2400pcs 华1f4</t>
        </r>
      </text>
    </comment>
    <comment ref="AL929" authorId="0">
      <text>
        <r>
          <rPr>
            <b/>
            <sz val="9"/>
            <rFont val="宋体"/>
            <charset val="134"/>
          </rPr>
          <t>Administrator:</t>
        </r>
        <r>
          <rPr>
            <sz val="9"/>
            <rFont val="宋体"/>
            <charset val="134"/>
          </rPr>
          <t xml:space="preserve">
12/6 PDQ贴纸含EAN条码 120pcs
12/8 西班牙环保标/客户进 3600pcs</t>
        </r>
      </text>
    </comment>
    <comment ref="AH930" authorId="0">
      <text>
        <r>
          <rPr>
            <b/>
            <sz val="9"/>
            <rFont val="宋体"/>
            <charset val="134"/>
          </rPr>
          <t>Administrator:</t>
        </r>
        <r>
          <rPr>
            <sz val="9"/>
            <rFont val="宋体"/>
            <charset val="134"/>
          </rPr>
          <t xml:space="preserve">
1600124 12/27 4950pcs
华3b17
1600134 12/29 50pcs 华3b17</t>
        </r>
      </text>
    </comment>
    <comment ref="AL930" authorId="0">
      <text>
        <r>
          <rPr>
            <b/>
            <sz val="9"/>
            <rFont val="宋体"/>
            <charset val="134"/>
          </rPr>
          <t>Administrator:</t>
        </r>
        <r>
          <rPr>
            <sz val="9"/>
            <rFont val="宋体"/>
            <charset val="134"/>
          </rPr>
          <t xml:space="preserve">
12/16 进口商贴纸 5000pcs</t>
        </r>
      </text>
    </comment>
    <comment ref="AH931" authorId="0">
      <text>
        <r>
          <rPr>
            <b/>
            <sz val="9"/>
            <rFont val="宋体"/>
            <charset val="134"/>
          </rPr>
          <t>Administrator:</t>
        </r>
        <r>
          <rPr>
            <sz val="9"/>
            <rFont val="宋体"/>
            <charset val="134"/>
          </rPr>
          <t xml:space="preserve">
1600950 12/31 46080pcs王4b2</t>
        </r>
      </text>
    </comment>
    <comment ref="AH932" authorId="0">
      <text>
        <r>
          <rPr>
            <b/>
            <sz val="9"/>
            <rFont val="宋体"/>
            <charset val="134"/>
          </rPr>
          <t>Administrator:</t>
        </r>
        <r>
          <rPr>
            <sz val="9"/>
            <rFont val="宋体"/>
            <charset val="134"/>
          </rPr>
          <t xml:space="preserve">
1600063 12/25 55套 文本云</t>
        </r>
      </text>
    </comment>
    <comment ref="AH933" authorId="0">
      <text>
        <r>
          <rPr>
            <b/>
            <sz val="9"/>
            <rFont val="宋体"/>
            <charset val="134"/>
          </rPr>
          <t>Administrator:</t>
        </r>
        <r>
          <rPr>
            <sz val="9"/>
            <rFont val="宋体"/>
            <charset val="134"/>
          </rPr>
          <t xml:space="preserve">
1900063 12/25 606pcs
文本云</t>
        </r>
      </text>
    </comment>
    <comment ref="AH934" authorId="0">
      <text>
        <r>
          <rPr>
            <b/>
            <sz val="9"/>
            <rFont val="宋体"/>
            <charset val="134"/>
          </rPr>
          <t>Administrator:</t>
        </r>
        <r>
          <rPr>
            <sz val="9"/>
            <rFont val="宋体"/>
            <charset val="134"/>
          </rPr>
          <t xml:space="preserve">
1600118 12/27 74250pcs
王5b81600119 12/27 30250pcs
王5b6
1600127 12/27 23500pcs王5b6
1600114 12/27 22000pcs王4c2</t>
        </r>
      </text>
    </comment>
    <comment ref="AL934" authorId="0">
      <text>
        <r>
          <rPr>
            <b/>
            <sz val="9"/>
            <rFont val="宋体"/>
            <charset val="134"/>
          </rPr>
          <t>Administrator:</t>
        </r>
        <r>
          <rPr>
            <sz val="9"/>
            <rFont val="宋体"/>
            <charset val="134"/>
          </rPr>
          <t xml:space="preserve">
12/15 客供外箱条码贴纸 6060pcs</t>
        </r>
      </text>
    </comment>
    <comment ref="AH935" authorId="0">
      <text>
        <r>
          <rPr>
            <b/>
            <sz val="9"/>
            <rFont val="宋体"/>
            <charset val="134"/>
          </rPr>
          <t>Administrator:</t>
        </r>
        <r>
          <rPr>
            <sz val="9"/>
            <rFont val="宋体"/>
            <charset val="134"/>
          </rPr>
          <t xml:space="preserve">
1600018 12/22 996pcs王4c5</t>
        </r>
      </text>
    </comment>
    <comment ref="AL935" authorId="0">
      <text>
        <r>
          <rPr>
            <b/>
            <sz val="9"/>
            <rFont val="宋体"/>
            <charset val="134"/>
          </rPr>
          <t>Administrator:</t>
        </r>
        <r>
          <rPr>
            <sz val="9"/>
            <rFont val="宋体"/>
            <charset val="134"/>
          </rPr>
          <t xml:space="preserve">
11/18 上空白贴纸1992pcs
12/15 客供价格贴纸 1096pcs</t>
        </r>
      </text>
    </comment>
    <comment ref="AH936" authorId="0">
      <text>
        <r>
          <rPr>
            <b/>
            <sz val="9"/>
            <rFont val="宋体"/>
            <charset val="134"/>
          </rPr>
          <t>Administrator:</t>
        </r>
        <r>
          <rPr>
            <sz val="9"/>
            <rFont val="宋体"/>
            <charset val="134"/>
          </rPr>
          <t xml:space="preserve">
1600018 12/22 996pcs
王4a4</t>
        </r>
      </text>
    </comment>
    <comment ref="AL936" authorId="0">
      <text>
        <r>
          <rPr>
            <b/>
            <sz val="9"/>
            <rFont val="宋体"/>
            <charset val="134"/>
          </rPr>
          <t>Administrator:</t>
        </r>
        <r>
          <rPr>
            <sz val="9"/>
            <rFont val="宋体"/>
            <charset val="134"/>
          </rPr>
          <t xml:space="preserve">
11/18 上空白贴纸1992pcs
12/15 客供价格贴纸 996pcs</t>
        </r>
      </text>
    </comment>
    <comment ref="AH937" authorId="0">
      <text>
        <r>
          <rPr>
            <b/>
            <sz val="9"/>
            <rFont val="宋体"/>
            <charset val="134"/>
          </rPr>
          <t>Administrator:</t>
        </r>
        <r>
          <rPr>
            <sz val="9"/>
            <rFont val="宋体"/>
            <charset val="134"/>
          </rPr>
          <t xml:space="preserve">
1600018 12/22 1200pcs
王4a4</t>
        </r>
      </text>
    </comment>
    <comment ref="AL937" authorId="0">
      <text>
        <r>
          <rPr>
            <b/>
            <sz val="9"/>
            <rFont val="宋体"/>
            <charset val="134"/>
          </rPr>
          <t>Administrator:</t>
        </r>
        <r>
          <rPr>
            <sz val="9"/>
            <rFont val="宋体"/>
            <charset val="134"/>
          </rPr>
          <t xml:space="preserve">
11/18 上空白贴纸2400pcs
12/15 客供价格贴纸 1320pcs
</t>
        </r>
      </text>
    </comment>
    <comment ref="AH938" authorId="0">
      <text>
        <r>
          <rPr>
            <b/>
            <sz val="9"/>
            <rFont val="宋体"/>
            <charset val="134"/>
          </rPr>
          <t>Administrator:</t>
        </r>
        <r>
          <rPr>
            <sz val="9"/>
            <rFont val="宋体"/>
            <charset val="134"/>
          </rPr>
          <t xml:space="preserve">
1600018 12/22 1200pcs
王4b4</t>
        </r>
      </text>
    </comment>
    <comment ref="AL938" authorId="0">
      <text>
        <r>
          <rPr>
            <b/>
            <sz val="9"/>
            <rFont val="宋体"/>
            <charset val="134"/>
          </rPr>
          <t>Administrator:</t>
        </r>
        <r>
          <rPr>
            <sz val="9"/>
            <rFont val="宋体"/>
            <charset val="134"/>
          </rPr>
          <t xml:space="preserve">
11/18 上空白贴纸2400pcs
12/15 客供价格贴纸 1320pcs</t>
        </r>
      </text>
    </comment>
    <comment ref="AH939" authorId="0">
      <text>
        <r>
          <rPr>
            <b/>
            <sz val="9"/>
            <rFont val="宋体"/>
            <charset val="134"/>
          </rPr>
          <t>Administrator:</t>
        </r>
        <r>
          <rPr>
            <sz val="9"/>
            <rFont val="宋体"/>
            <charset val="134"/>
          </rPr>
          <t xml:space="preserve">
1201031 12/20 507pcs 王4b1</t>
        </r>
      </text>
    </comment>
    <comment ref="AL939" authorId="0">
      <text>
        <r>
          <rPr>
            <b/>
            <sz val="9"/>
            <rFont val="宋体"/>
            <charset val="134"/>
          </rPr>
          <t>Administrator:</t>
        </r>
        <r>
          <rPr>
            <sz val="9"/>
            <rFont val="宋体"/>
            <charset val="134"/>
          </rPr>
          <t xml:space="preserve">
12/10 款号贴纸 507pcs
警语贴纸 507pcs</t>
        </r>
      </text>
    </comment>
    <comment ref="AH940" authorId="0">
      <text>
        <r>
          <rPr>
            <b/>
            <sz val="9"/>
            <rFont val="宋体"/>
            <charset val="134"/>
          </rPr>
          <t>Administrator:</t>
        </r>
        <r>
          <rPr>
            <sz val="9"/>
            <rFont val="宋体"/>
            <charset val="134"/>
          </rPr>
          <t xml:space="preserve">
1600068 12/23 2004pcs 华3b14
</t>
        </r>
      </text>
    </comment>
    <comment ref="AL940" authorId="0">
      <text>
        <r>
          <rPr>
            <b/>
            <sz val="9"/>
            <rFont val="宋体"/>
            <charset val="134"/>
          </rPr>
          <t>Administrator:</t>
        </r>
        <r>
          <rPr>
            <sz val="9"/>
            <rFont val="宋体"/>
            <charset val="134"/>
          </rPr>
          <t xml:space="preserve">
12/15 客供价格贴纸 2100pcs</t>
        </r>
      </text>
    </comment>
    <comment ref="AH941" authorId="0">
      <text>
        <r>
          <rPr>
            <b/>
            <sz val="9"/>
            <rFont val="宋体"/>
            <charset val="134"/>
          </rPr>
          <t>Administrator:</t>
        </r>
        <r>
          <rPr>
            <sz val="9"/>
            <rFont val="宋体"/>
            <charset val="134"/>
          </rPr>
          <t xml:space="preserve">
1600151 12/30 2775pcs
华3b14</t>
        </r>
      </text>
    </comment>
    <comment ref="AL941" authorId="0">
      <text>
        <r>
          <rPr>
            <b/>
            <sz val="9"/>
            <rFont val="宋体"/>
            <charset val="134"/>
          </rPr>
          <t>Administrator:</t>
        </r>
        <r>
          <rPr>
            <sz val="9"/>
            <rFont val="宋体"/>
            <charset val="134"/>
          </rPr>
          <t xml:space="preserve">
12/18 DC运输贴纸 2775pcs
12/24 PDQ标识贴 111pcs</t>
        </r>
      </text>
    </comment>
    <comment ref="AH942" authorId="0">
      <text>
        <r>
          <rPr>
            <b/>
            <sz val="9"/>
            <rFont val="宋体"/>
            <charset val="134"/>
          </rPr>
          <t>Administrator:</t>
        </r>
        <r>
          <rPr>
            <sz val="9"/>
            <rFont val="宋体"/>
            <charset val="134"/>
          </rPr>
          <t xml:space="preserve">
1600966 1/4 1200pcs 庞3a10</t>
        </r>
      </text>
    </comment>
    <comment ref="AH943" authorId="0">
      <text>
        <r>
          <rPr>
            <b/>
            <sz val="9"/>
            <rFont val="宋体"/>
            <charset val="134"/>
          </rPr>
          <t>Administrator:</t>
        </r>
        <r>
          <rPr>
            <sz val="9"/>
            <rFont val="宋体"/>
            <charset val="134"/>
          </rPr>
          <t xml:space="preserve">
1600144 12/29 36720pcs
华3a101600151 12/30 10800pcs华3a10
1600966 1/4 6672pcs
庞3a10
</t>
        </r>
      </text>
    </comment>
    <comment ref="AH944" authorId="0">
      <text>
        <r>
          <rPr>
            <b/>
            <sz val="9"/>
            <rFont val="宋体"/>
            <charset val="134"/>
          </rPr>
          <t>Administrator:</t>
        </r>
        <r>
          <rPr>
            <sz val="9"/>
            <rFont val="宋体"/>
            <charset val="134"/>
          </rPr>
          <t xml:space="preserve">
1600992 1/5 1500pcs王4c5</t>
        </r>
      </text>
    </comment>
    <comment ref="AL944" authorId="0">
      <text>
        <r>
          <rPr>
            <b/>
            <sz val="9"/>
            <rFont val="宋体"/>
            <charset val="134"/>
          </rPr>
          <t>Administrator:</t>
        </r>
        <r>
          <rPr>
            <sz val="9"/>
            <rFont val="宋体"/>
            <charset val="134"/>
          </rPr>
          <t xml:space="preserve">
12/12 进口商贴纸 1500pcs
UPC 条码贴纸 1200pcs</t>
        </r>
      </text>
    </comment>
    <comment ref="AH945" authorId="0">
      <text>
        <r>
          <rPr>
            <b/>
            <sz val="9"/>
            <rFont val="宋体"/>
            <charset val="134"/>
          </rPr>
          <t>Administrator:</t>
        </r>
        <r>
          <rPr>
            <sz val="9"/>
            <rFont val="宋体"/>
            <charset val="134"/>
          </rPr>
          <t xml:space="preserve">
1600151 12/30 1250pcs
华3b14
1600952 1/2  25pcs庞3b14</t>
        </r>
      </text>
    </comment>
    <comment ref="AL945" authorId="0">
      <text>
        <r>
          <rPr>
            <b/>
            <sz val="9"/>
            <rFont val="宋体"/>
            <charset val="134"/>
          </rPr>
          <t>Administrator:</t>
        </r>
        <r>
          <rPr>
            <sz val="9"/>
            <rFont val="宋体"/>
            <charset val="134"/>
          </rPr>
          <t xml:space="preserve">
12/18 DC运输贴纸 2275pcs
12/24 PDQ标识贴 51pcs</t>
        </r>
      </text>
    </comment>
    <comment ref="AH946" authorId="0">
      <text>
        <r>
          <rPr>
            <b/>
            <sz val="9"/>
            <rFont val="宋体"/>
            <charset val="134"/>
          </rPr>
          <t>Administrator:</t>
        </r>
        <r>
          <rPr>
            <sz val="9"/>
            <rFont val="宋体"/>
            <charset val="134"/>
          </rPr>
          <t xml:space="preserve">
1600151 12/30 2350pcs
华3b14</t>
        </r>
      </text>
    </comment>
    <comment ref="AL946" authorId="0">
      <text>
        <r>
          <rPr>
            <b/>
            <sz val="9"/>
            <rFont val="宋体"/>
            <charset val="134"/>
          </rPr>
          <t>Administrator:</t>
        </r>
        <r>
          <rPr>
            <sz val="9"/>
            <rFont val="宋体"/>
            <charset val="134"/>
          </rPr>
          <t xml:space="preserve">
12/18 DC运输贴纸 22350pcs
12/24 PDQ标识贴 94pcs</t>
        </r>
      </text>
    </comment>
    <comment ref="AH948" authorId="0">
      <text>
        <r>
          <rPr>
            <b/>
            <sz val="9"/>
            <rFont val="宋体"/>
            <charset val="134"/>
          </rPr>
          <t>Administrator:</t>
        </r>
        <r>
          <rPr>
            <sz val="9"/>
            <rFont val="宋体"/>
            <charset val="134"/>
          </rPr>
          <t xml:space="preserve">
</t>
        </r>
        <r>
          <rPr>
            <sz val="12"/>
            <rFont val="宋体"/>
            <charset val="134"/>
          </rPr>
          <t xml:space="preserve">1600099 12/26 611pcs 王4c5 </t>
        </r>
      </text>
    </comment>
    <comment ref="AL948" authorId="0">
      <text>
        <r>
          <rPr>
            <b/>
            <sz val="9"/>
            <rFont val="宋体"/>
            <charset val="134"/>
          </rPr>
          <t>Administrator:</t>
        </r>
        <r>
          <rPr>
            <sz val="9"/>
            <rFont val="宋体"/>
            <charset val="134"/>
          </rPr>
          <t xml:space="preserve">
12/17 多语警语折叠贴纸 611pcs</t>
        </r>
      </text>
    </comment>
    <comment ref="AH949" authorId="0">
      <text>
        <r>
          <rPr>
            <b/>
            <sz val="9"/>
            <rFont val="宋体"/>
            <charset val="134"/>
          </rPr>
          <t>Administrator:</t>
        </r>
        <r>
          <rPr>
            <sz val="9"/>
            <rFont val="宋体"/>
            <charset val="134"/>
          </rPr>
          <t xml:space="preserve">
3000627 12/30 5400pcs 文本云</t>
        </r>
      </text>
    </comment>
    <comment ref="AH950" authorId="0">
      <text>
        <r>
          <rPr>
            <b/>
            <sz val="9"/>
            <rFont val="宋体"/>
            <charset val="134"/>
          </rPr>
          <t>Administrator:</t>
        </r>
        <r>
          <rPr>
            <sz val="9"/>
            <rFont val="宋体"/>
            <charset val="134"/>
          </rPr>
          <t xml:space="preserve">
1600151 12/30 1872pcs
华3b15</t>
        </r>
      </text>
    </comment>
    <comment ref="AL950" authorId="0">
      <text>
        <r>
          <rPr>
            <b/>
            <sz val="9"/>
            <rFont val="宋体"/>
            <charset val="134"/>
          </rPr>
          <t>Administrator:</t>
        </r>
        <r>
          <rPr>
            <sz val="9"/>
            <rFont val="宋体"/>
            <charset val="134"/>
          </rPr>
          <t xml:space="preserve">
12/18 进口商贴纸 1872pcs
UPC条码贴纸 1872pcs</t>
        </r>
      </text>
    </comment>
    <comment ref="AH951" authorId="0">
      <text>
        <r>
          <rPr>
            <b/>
            <sz val="9"/>
            <rFont val="宋体"/>
            <charset val="134"/>
          </rPr>
          <t>Administrator:</t>
        </r>
        <r>
          <rPr>
            <sz val="9"/>
            <rFont val="宋体"/>
            <charset val="134"/>
          </rPr>
          <t xml:space="preserve">
1600951 1/2 10400pcs
庞3b8</t>
        </r>
      </text>
    </comment>
    <comment ref="AL951" authorId="0">
      <text>
        <r>
          <rPr>
            <b/>
            <sz val="9"/>
            <rFont val="宋体"/>
            <charset val="134"/>
          </rPr>
          <t>Administrator:</t>
        </r>
        <r>
          <rPr>
            <sz val="9"/>
            <rFont val="宋体"/>
            <charset val="134"/>
          </rPr>
          <t xml:space="preserve">
12/22 客户EAN贴纸 10400
PDQ数量贴纸 2600pcs</t>
        </r>
      </text>
    </comment>
    <comment ref="AH952" authorId="0">
      <text>
        <r>
          <rPr>
            <b/>
            <sz val="9"/>
            <rFont val="宋体"/>
            <charset val="134"/>
          </rPr>
          <t>Administrator:</t>
        </r>
        <r>
          <rPr>
            <sz val="9"/>
            <rFont val="宋体"/>
            <charset val="134"/>
          </rPr>
          <t xml:space="preserve">
1600952 1/2  1188pcs庞3a15
1600966 1/3 12pcs 庞3a15</t>
        </r>
      </text>
    </comment>
    <comment ref="AL952" authorId="0">
      <text>
        <r>
          <rPr>
            <b/>
            <sz val="9"/>
            <rFont val="宋体"/>
            <charset val="134"/>
          </rPr>
          <t>Administrator:</t>
        </r>
        <r>
          <rPr>
            <sz val="9"/>
            <rFont val="宋体"/>
            <charset val="134"/>
          </rPr>
          <t xml:space="preserve">
12/15 客供价格贴纸 1320pcs
</t>
        </r>
      </text>
    </comment>
    <comment ref="AH953" authorId="0">
      <text>
        <r>
          <rPr>
            <b/>
            <sz val="9"/>
            <rFont val="宋体"/>
            <charset val="134"/>
          </rPr>
          <t>Administrator:</t>
        </r>
        <r>
          <rPr>
            <sz val="9"/>
            <rFont val="宋体"/>
            <charset val="134"/>
          </rPr>
          <t xml:space="preserve">
1600952 1/2  996pcs 庞3b15</t>
        </r>
      </text>
    </comment>
    <comment ref="AL953" authorId="0">
      <text>
        <r>
          <rPr>
            <b/>
            <sz val="9"/>
            <rFont val="宋体"/>
            <charset val="134"/>
          </rPr>
          <t>Administrator:</t>
        </r>
        <r>
          <rPr>
            <sz val="9"/>
            <rFont val="宋体"/>
            <charset val="134"/>
          </rPr>
          <t xml:space="preserve">
12/15 客供价格贴纸 1096pcs
</t>
        </r>
      </text>
    </comment>
    <comment ref="AH954" authorId="0">
      <text>
        <r>
          <rPr>
            <b/>
            <sz val="9"/>
            <rFont val="宋体"/>
            <charset val="134"/>
          </rPr>
          <t>Administrator:</t>
        </r>
        <r>
          <rPr>
            <sz val="9"/>
            <rFont val="宋体"/>
            <charset val="134"/>
          </rPr>
          <t xml:space="preserve">
1600952 1/2  1200pcs 庞3b15</t>
        </r>
      </text>
    </comment>
    <comment ref="AL954" authorId="0">
      <text>
        <r>
          <rPr>
            <b/>
            <sz val="9"/>
            <rFont val="宋体"/>
            <charset val="134"/>
          </rPr>
          <t>Administrator:</t>
        </r>
        <r>
          <rPr>
            <sz val="9"/>
            <rFont val="宋体"/>
            <charset val="134"/>
          </rPr>
          <t xml:space="preserve">
12/15 客供价格贴纸 1320pcs
</t>
        </r>
      </text>
    </comment>
    <comment ref="AH955" authorId="0">
      <text>
        <r>
          <rPr>
            <b/>
            <sz val="9"/>
            <rFont val="宋体"/>
            <charset val="134"/>
          </rPr>
          <t>Administrator:</t>
        </r>
        <r>
          <rPr>
            <sz val="9"/>
            <rFont val="宋体"/>
            <charset val="134"/>
          </rPr>
          <t xml:space="preserve">
1600956</t>
        </r>
        <r>
          <rPr>
            <sz val="10"/>
            <rFont val="宋体"/>
            <charset val="134"/>
          </rPr>
          <t xml:space="preserve"> 1/3 996pcs庞3b15</t>
        </r>
      </text>
    </comment>
    <comment ref="AL955" authorId="0">
      <text>
        <r>
          <rPr>
            <b/>
            <sz val="9"/>
            <rFont val="宋体"/>
            <charset val="134"/>
          </rPr>
          <t>Administrator:</t>
        </r>
        <r>
          <rPr>
            <sz val="9"/>
            <rFont val="宋体"/>
            <charset val="134"/>
          </rPr>
          <t xml:space="preserve">
12/15 客供价格贴纸 1096pcs
</t>
        </r>
      </text>
    </comment>
    <comment ref="AH956" authorId="0">
      <text>
        <r>
          <rPr>
            <b/>
            <sz val="9"/>
            <rFont val="宋体"/>
            <charset val="134"/>
          </rPr>
          <t>Administrator:</t>
        </r>
        <r>
          <rPr>
            <sz val="9"/>
            <rFont val="宋体"/>
            <charset val="134"/>
          </rPr>
          <t xml:space="preserve">
1600951 1/2 2220pcs
庞3b8</t>
        </r>
      </text>
    </comment>
    <comment ref="AL956" authorId="0">
      <text>
        <r>
          <rPr>
            <b/>
            <sz val="9"/>
            <rFont val="宋体"/>
            <charset val="134"/>
          </rPr>
          <t>Administrator:</t>
        </r>
        <r>
          <rPr>
            <sz val="9"/>
            <rFont val="宋体"/>
            <charset val="134"/>
          </rPr>
          <t xml:space="preserve">
12/18 UPC条码贴纸 2220pcs
进口商贴纸 2220pcs</t>
        </r>
      </text>
    </comment>
    <comment ref="AH957" authorId="0">
      <text>
        <r>
          <rPr>
            <b/>
            <sz val="9"/>
            <rFont val="宋体"/>
            <charset val="134"/>
          </rPr>
          <t>Administrator:</t>
        </r>
        <r>
          <rPr>
            <sz val="9"/>
            <rFont val="宋体"/>
            <charset val="134"/>
          </rPr>
          <t xml:space="preserve">
1600144 12/29 1320pcs 华3b12
1600966 1/3 3672pcs庞3b11
</t>
        </r>
      </text>
    </comment>
    <comment ref="AL957" authorId="0">
      <text>
        <r>
          <rPr>
            <b/>
            <sz val="9"/>
            <rFont val="宋体"/>
            <charset val="134"/>
          </rPr>
          <t>Administrator:</t>
        </r>
        <r>
          <rPr>
            <sz val="9"/>
            <rFont val="宋体"/>
            <charset val="134"/>
          </rPr>
          <t xml:space="preserve">
12/16 客版产品条码贴纸 4992pcs</t>
        </r>
      </text>
    </comment>
    <comment ref="AH958" authorId="0">
      <text>
        <r>
          <rPr>
            <b/>
            <sz val="9"/>
            <rFont val="宋体"/>
            <charset val="134"/>
          </rPr>
          <t>Administrator:</t>
        </r>
        <r>
          <rPr>
            <sz val="9"/>
            <rFont val="宋体"/>
            <charset val="134"/>
          </rPr>
          <t xml:space="preserve">
1600951 1/2 1248pcs 庞3b8
</t>
        </r>
      </text>
    </comment>
    <comment ref="AL958" authorId="0">
      <text>
        <r>
          <rPr>
            <b/>
            <sz val="9"/>
            <rFont val="宋体"/>
            <charset val="134"/>
          </rPr>
          <t>Administrator:</t>
        </r>
        <r>
          <rPr>
            <sz val="9"/>
            <rFont val="宋体"/>
            <charset val="134"/>
          </rPr>
          <t xml:space="preserve">
12/8 客供警语贴纸贴球底部1288pcs
客供警语贴纸贴收藏指甫1290pcs
客供警语贴纸贴说明书上1290pcs
12/25 空白贴纸 1248pcs
UPC 条码贴纸 1248pcs</t>
        </r>
      </text>
    </comment>
    <comment ref="AH959" authorId="0">
      <text>
        <r>
          <rPr>
            <b/>
            <sz val="9"/>
            <rFont val="宋体"/>
            <charset val="134"/>
          </rPr>
          <t>Administrator:</t>
        </r>
        <r>
          <rPr>
            <sz val="9"/>
            <rFont val="宋体"/>
            <charset val="134"/>
          </rPr>
          <t xml:space="preserve">
4001728 1/10 720pcs
</t>
        </r>
      </text>
    </comment>
    <comment ref="AL959" authorId="0">
      <text>
        <r>
          <rPr>
            <b/>
            <sz val="9"/>
            <rFont val="宋体"/>
            <charset val="134"/>
          </rPr>
          <t>Administrator:</t>
        </r>
        <r>
          <rPr>
            <sz val="9"/>
            <rFont val="宋体"/>
            <charset val="134"/>
          </rPr>
          <t xml:space="preserve">
12/8 客供警语贴纸贴说明书上 1488pcs
客供电池警语贴纸 1488pcs
客供警语贴纸贴收藏指南 1488pcs
12/25 空白贴纸 720pcs</t>
        </r>
      </text>
    </comment>
    <comment ref="AH960" authorId="0">
      <text>
        <r>
          <rPr>
            <b/>
            <sz val="9"/>
            <rFont val="宋体"/>
            <charset val="134"/>
          </rPr>
          <t>Administrator:</t>
        </r>
        <r>
          <rPr>
            <sz val="9"/>
            <rFont val="宋体"/>
            <charset val="134"/>
          </rPr>
          <t xml:space="preserve">
1600952 1/2  2475pcs 庞3b8
1600966 1/3 25pcs
庞3b8</t>
        </r>
      </text>
    </comment>
    <comment ref="AL960" authorId="0">
      <text>
        <r>
          <rPr>
            <b/>
            <sz val="9"/>
            <rFont val="宋体"/>
            <charset val="134"/>
          </rPr>
          <t>Administrator:</t>
        </r>
        <r>
          <rPr>
            <sz val="9"/>
            <rFont val="宋体"/>
            <charset val="134"/>
          </rPr>
          <t xml:space="preserve">
12/25 法国回收标贴纸 2500pcs</t>
        </r>
      </text>
    </comment>
    <comment ref="AH961" authorId="0">
      <text>
        <r>
          <rPr>
            <b/>
            <sz val="9"/>
            <rFont val="宋体"/>
            <charset val="134"/>
          </rPr>
          <t>Administrator:</t>
        </r>
        <r>
          <rPr>
            <sz val="9"/>
            <rFont val="宋体"/>
            <charset val="134"/>
          </rPr>
          <t xml:space="preserve">
1600962 1/3 46000pcs庞3a22</t>
        </r>
      </text>
    </comment>
    <comment ref="AL962" authorId="0">
      <text>
        <r>
          <rPr>
            <b/>
            <sz val="9"/>
            <rFont val="宋体"/>
            <charset val="134"/>
          </rPr>
          <t>Administrator:</t>
        </r>
        <r>
          <rPr>
            <sz val="9"/>
            <rFont val="宋体"/>
            <charset val="134"/>
          </rPr>
          <t xml:space="preserve">
12/9 亚马逊外箱贴纸 84pcs</t>
        </r>
      </text>
    </comment>
    <comment ref="AH964" authorId="0">
      <text>
        <r>
          <rPr>
            <b/>
            <sz val="9"/>
            <rFont val="宋体"/>
            <charset val="134"/>
          </rPr>
          <t>Administrator:</t>
        </r>
        <r>
          <rPr>
            <sz val="9"/>
            <rFont val="宋体"/>
            <charset val="134"/>
          </rPr>
          <t xml:space="preserve">
1600992 1/5 132pcs
王4b1</t>
        </r>
      </text>
    </comment>
    <comment ref="AL964" authorId="0">
      <text>
        <r>
          <rPr>
            <b/>
            <sz val="9"/>
            <rFont val="宋体"/>
            <charset val="134"/>
          </rPr>
          <t>Administrator:</t>
        </r>
        <r>
          <rPr>
            <sz val="9"/>
            <rFont val="宋体"/>
            <charset val="134"/>
          </rPr>
          <t xml:space="preserve">
12/23 客供价格贴纸 746pcs</t>
        </r>
      </text>
    </comment>
    <comment ref="AL966" authorId="0">
      <text>
        <r>
          <rPr>
            <b/>
            <sz val="9"/>
            <rFont val="宋体"/>
            <charset val="134"/>
          </rPr>
          <t>Administrator:</t>
        </r>
        <r>
          <rPr>
            <sz val="9"/>
            <rFont val="宋体"/>
            <charset val="134"/>
          </rPr>
          <t xml:space="preserve">
12/23 客供价格贴纸 798pcs</t>
        </r>
      </text>
    </comment>
    <comment ref="AH967" authorId="0">
      <text>
        <r>
          <rPr>
            <b/>
            <sz val="9"/>
            <rFont val="宋体"/>
            <charset val="134"/>
          </rPr>
          <t>Administrator:</t>
        </r>
        <r>
          <rPr>
            <sz val="9"/>
            <rFont val="宋体"/>
            <charset val="134"/>
          </rPr>
          <t xml:space="preserve">
1600992 1/5 720pcs
王4b1
</t>
        </r>
      </text>
    </comment>
    <comment ref="AL967" authorId="0">
      <text>
        <r>
          <rPr>
            <b/>
            <sz val="9"/>
            <rFont val="宋体"/>
            <charset val="134"/>
          </rPr>
          <t>Administrator:</t>
        </r>
        <r>
          <rPr>
            <sz val="9"/>
            <rFont val="宋体"/>
            <charset val="134"/>
          </rPr>
          <t xml:space="preserve">
12/23 客供价格贴纸 792pcs</t>
        </r>
      </text>
    </comment>
    <comment ref="AL968" authorId="0">
      <text>
        <r>
          <rPr>
            <b/>
            <sz val="9"/>
            <rFont val="宋体"/>
            <charset val="134"/>
          </rPr>
          <t>Administrator:</t>
        </r>
        <r>
          <rPr>
            <sz val="9"/>
            <rFont val="宋体"/>
            <charset val="134"/>
          </rPr>
          <t xml:space="preserve">
12/23 客供价格贴纸 198pcs
</t>
        </r>
      </text>
    </comment>
    <comment ref="AH969" authorId="0">
      <text>
        <r>
          <rPr>
            <b/>
            <sz val="9"/>
            <rFont val="宋体"/>
            <charset val="134"/>
          </rPr>
          <t>Administrator:</t>
        </r>
        <r>
          <rPr>
            <sz val="9"/>
            <rFont val="宋体"/>
            <charset val="134"/>
          </rPr>
          <t xml:space="preserve">
1600992 1/5 180pcs
王4b1</t>
        </r>
      </text>
    </comment>
    <comment ref="AL969" authorId="0">
      <text>
        <r>
          <rPr>
            <b/>
            <sz val="9"/>
            <rFont val="宋体"/>
            <charset val="134"/>
          </rPr>
          <t>Administrator:</t>
        </r>
        <r>
          <rPr>
            <sz val="9"/>
            <rFont val="宋体"/>
            <charset val="134"/>
          </rPr>
          <t xml:space="preserve">
12/23 客供价格贴纸 198pcs
</t>
        </r>
      </text>
    </comment>
    <comment ref="AL970" authorId="0">
      <text>
        <r>
          <rPr>
            <b/>
            <sz val="9"/>
            <rFont val="宋体"/>
            <charset val="134"/>
          </rPr>
          <t>Administrator:</t>
        </r>
        <r>
          <rPr>
            <sz val="9"/>
            <rFont val="宋体"/>
            <charset val="134"/>
          </rPr>
          <t xml:space="preserve">
12/23 客供价格贴纸 792pcs
</t>
        </r>
      </text>
    </comment>
    <comment ref="AL971" authorId="0">
      <text>
        <r>
          <rPr>
            <b/>
            <sz val="9"/>
            <rFont val="宋体"/>
            <charset val="134"/>
          </rPr>
          <t>Administrator:</t>
        </r>
        <r>
          <rPr>
            <sz val="9"/>
            <rFont val="宋体"/>
            <charset val="134"/>
          </rPr>
          <t xml:space="preserve">
12/23 客供价格贴纸 198pcs
</t>
        </r>
      </text>
    </comment>
    <comment ref="AH972" authorId="0">
      <text>
        <r>
          <rPr>
            <b/>
            <sz val="9"/>
            <rFont val="宋体"/>
            <charset val="134"/>
          </rPr>
          <t>Administrator:</t>
        </r>
        <r>
          <rPr>
            <sz val="9"/>
            <rFont val="宋体"/>
            <charset val="134"/>
          </rPr>
          <t xml:space="preserve">
1600952 1/2 3600pcs 庞3b8
1601043 1/8 100pcs庞3b8
</t>
        </r>
      </text>
    </comment>
    <comment ref="AL972" authorId="0">
      <text>
        <r>
          <rPr>
            <b/>
            <sz val="9"/>
            <rFont val="宋体"/>
            <charset val="134"/>
          </rPr>
          <t>Administrator:</t>
        </r>
        <r>
          <rPr>
            <sz val="9"/>
            <rFont val="宋体"/>
            <charset val="134"/>
          </rPr>
          <t xml:space="preserve">
12/15 进口商贴纸 3600pcs</t>
        </r>
      </text>
    </comment>
    <comment ref="AH973" authorId="0">
      <text>
        <r>
          <rPr>
            <b/>
            <sz val="9"/>
            <rFont val="宋体"/>
            <charset val="134"/>
          </rPr>
          <t>Administrator:</t>
        </r>
        <r>
          <rPr>
            <sz val="9"/>
            <rFont val="宋体"/>
            <charset val="134"/>
          </rPr>
          <t xml:space="preserve">
1601013 1/6 912PCS 华3b11</t>
        </r>
      </text>
    </comment>
    <comment ref="AL973" authorId="0">
      <text>
        <r>
          <rPr>
            <b/>
            <sz val="9"/>
            <rFont val="宋体"/>
            <charset val="134"/>
          </rPr>
          <t>Administrator:</t>
        </r>
        <r>
          <rPr>
            <sz val="9"/>
            <rFont val="宋体"/>
            <charset val="134"/>
          </rPr>
          <t xml:space="preserve">
12/9 亚马逊外箱贴纸 76pcs
12/25 空白贴纸 1824pcs
环保标贴纸 912pcs</t>
        </r>
      </text>
    </comment>
    <comment ref="AH974" authorId="0">
      <text>
        <r>
          <rPr>
            <b/>
            <sz val="9"/>
            <rFont val="宋体"/>
            <charset val="134"/>
          </rPr>
          <t>Administrator:</t>
        </r>
        <r>
          <rPr>
            <sz val="9"/>
            <rFont val="宋体"/>
            <charset val="134"/>
          </rPr>
          <t xml:space="preserve">
1601028 1/6 1080PCS 华3a29 
1601013 1/6 5220PCS华3a29
</t>
        </r>
      </text>
    </comment>
    <comment ref="AL974" authorId="0">
      <text>
        <r>
          <rPr>
            <b/>
            <sz val="9"/>
            <rFont val="宋体"/>
            <charset val="134"/>
          </rPr>
          <t>Administrator:</t>
        </r>
        <r>
          <rPr>
            <sz val="9"/>
            <rFont val="宋体"/>
            <charset val="134"/>
          </rPr>
          <t xml:space="preserve">
12/9 亚马逊外箱贴纸 525pcs
12/25 空白贴纸 12600pcs
环保标贴纸 6300pcs</t>
        </r>
      </text>
    </comment>
    <comment ref="AH975" authorId="0">
      <text>
        <r>
          <rPr>
            <b/>
            <sz val="9"/>
            <rFont val="宋体"/>
            <charset val="134"/>
          </rPr>
          <t>Administrator:</t>
        </r>
        <r>
          <rPr>
            <sz val="9"/>
            <rFont val="宋体"/>
            <charset val="134"/>
          </rPr>
          <t xml:space="preserve">
1601038 1/6 2600pcs王4b5</t>
        </r>
      </text>
    </comment>
    <comment ref="AL975" authorId="0">
      <text>
        <r>
          <rPr>
            <b/>
            <sz val="9"/>
            <rFont val="宋体"/>
            <charset val="134"/>
          </rPr>
          <t>Administrator:</t>
        </r>
        <r>
          <rPr>
            <sz val="9"/>
            <rFont val="宋体"/>
            <charset val="134"/>
          </rPr>
          <t xml:space="preserve">
12/24 客供防窜码贴纸1拖13 200pcs
12/30 条码贴纸 2600pcs</t>
        </r>
      </text>
    </comment>
    <comment ref="AH976" authorId="0">
      <text>
        <r>
          <rPr>
            <b/>
            <sz val="9"/>
            <rFont val="宋体"/>
            <charset val="134"/>
          </rPr>
          <t xml:space="preserve">Administrat
1601028 </t>
        </r>
        <r>
          <rPr>
            <sz val="9"/>
            <rFont val="宋体"/>
            <charset val="134"/>
          </rPr>
          <t xml:space="preserve"> 1/6 8000PCS
华3a21</t>
        </r>
      </text>
    </comment>
    <comment ref="AH979" authorId="0">
      <text>
        <r>
          <rPr>
            <b/>
            <sz val="9"/>
            <rFont val="宋体"/>
            <charset val="134"/>
          </rPr>
          <t>Administrator:</t>
        </r>
        <r>
          <rPr>
            <sz val="9"/>
            <rFont val="宋体"/>
            <charset val="134"/>
          </rPr>
          <t xml:space="preserve">
1601032 1/6 50000pcs晚饭4a7</t>
        </r>
      </text>
    </comment>
    <comment ref="AH980" authorId="0">
      <text>
        <r>
          <rPr>
            <b/>
            <sz val="9"/>
            <rFont val="宋体"/>
            <charset val="134"/>
          </rPr>
          <t>Administrator:</t>
        </r>
        <r>
          <rPr>
            <sz val="9"/>
            <rFont val="宋体"/>
            <charset val="134"/>
          </rPr>
          <t xml:space="preserve">
1601038 1/6 12000pcs王4c4</t>
        </r>
      </text>
    </comment>
    <comment ref="AL980" authorId="0">
      <text>
        <r>
          <rPr>
            <b/>
            <sz val="9"/>
            <rFont val="宋体"/>
            <charset val="134"/>
          </rPr>
          <t>Administrator:</t>
        </r>
        <r>
          <rPr>
            <sz val="9"/>
            <rFont val="宋体"/>
            <charset val="134"/>
          </rPr>
          <t xml:space="preserve">
12/25 法国回收标贴纸 12000pcs</t>
        </r>
      </text>
    </comment>
    <comment ref="AH981" authorId="0">
      <text>
        <r>
          <rPr>
            <b/>
            <sz val="9"/>
            <rFont val="宋体"/>
            <charset val="134"/>
          </rPr>
          <t>Administrator:</t>
        </r>
        <r>
          <rPr>
            <sz val="9"/>
            <rFont val="宋体"/>
            <charset val="134"/>
          </rPr>
          <t xml:space="preserve">
1601028  1/6 2925PCS华3b21</t>
        </r>
      </text>
    </comment>
    <comment ref="AH982" authorId="0">
      <text>
        <r>
          <rPr>
            <b/>
            <sz val="9"/>
            <rFont val="宋体"/>
            <charset val="134"/>
          </rPr>
          <t xml:space="preserve">Administra
</t>
        </r>
        <r>
          <rPr>
            <sz val="9"/>
            <rFont val="宋体"/>
            <charset val="134"/>
          </rPr>
          <t>1601038 1/6 520pcs王4b9</t>
        </r>
      </text>
    </comment>
    <comment ref="AH983" authorId="0">
      <text>
        <r>
          <rPr>
            <b/>
            <sz val="9"/>
            <rFont val="宋体"/>
            <charset val="134"/>
          </rPr>
          <t>Administrator:</t>
        </r>
        <r>
          <rPr>
            <sz val="9"/>
            <rFont val="宋体"/>
            <charset val="134"/>
          </rPr>
          <t xml:space="preserve">
1403750 5/6 750pcs新a1c7</t>
        </r>
      </text>
    </comment>
    <comment ref="AH984" authorId="0">
      <text>
        <r>
          <rPr>
            <b/>
            <sz val="9"/>
            <rFont val="宋体"/>
            <charset val="134"/>
          </rPr>
          <t>Administrator:</t>
        </r>
        <r>
          <rPr>
            <sz val="9"/>
            <rFont val="宋体"/>
            <charset val="134"/>
          </rPr>
          <t xml:space="preserve">
1601043 1/8 9893pcs 晚饭4c4</t>
        </r>
      </text>
    </comment>
    <comment ref="AL985" authorId="0">
      <text>
        <r>
          <rPr>
            <b/>
            <sz val="9"/>
            <rFont val="宋体"/>
            <charset val="134"/>
          </rPr>
          <t>Administrator:</t>
        </r>
        <r>
          <rPr>
            <sz val="9"/>
            <rFont val="宋体"/>
            <charset val="134"/>
          </rPr>
          <t xml:space="preserve">
11/22 上客供芯片贴纸660pcs
12/10 颜色贴纸 660pcs</t>
        </r>
      </text>
    </comment>
    <comment ref="AL986" authorId="0">
      <text>
        <r>
          <rPr>
            <b/>
            <sz val="9"/>
            <rFont val="宋体"/>
            <charset val="134"/>
          </rPr>
          <t>Administrator:</t>
        </r>
        <r>
          <rPr>
            <sz val="9"/>
            <rFont val="宋体"/>
            <charset val="134"/>
          </rPr>
          <t xml:space="preserve">
11/22 上客供芯片贴纸1800pcs
12/10 颜色贴纸 1800pcs</t>
        </r>
      </text>
    </comment>
    <comment ref="AL987" authorId="0">
      <text>
        <r>
          <rPr>
            <b/>
            <sz val="9"/>
            <rFont val="宋体"/>
            <charset val="134"/>
          </rPr>
          <t>Administrator:</t>
        </r>
        <r>
          <rPr>
            <sz val="9"/>
            <rFont val="宋体"/>
            <charset val="134"/>
          </rPr>
          <t xml:space="preserve">
12/9 3c贴纸 1200pcs
12/25 上客供芯片码贴纸1200pcs
12/10 颜色贴纸 1200pcs
空白贴纸 1200pcs</t>
        </r>
      </text>
    </comment>
    <comment ref="AH988" authorId="0">
      <text>
        <r>
          <rPr>
            <b/>
            <sz val="9"/>
            <rFont val="宋体"/>
            <charset val="134"/>
          </rPr>
          <t>Administrator:</t>
        </r>
        <r>
          <rPr>
            <sz val="9"/>
            <rFont val="宋体"/>
            <charset val="134"/>
          </rPr>
          <t xml:space="preserve">
1601184 1/17 624pcs
庞3b8</t>
        </r>
      </text>
    </comment>
    <comment ref="AL988" authorId="0">
      <text>
        <r>
          <rPr>
            <b/>
            <sz val="9"/>
            <rFont val="宋体"/>
            <charset val="134"/>
          </rPr>
          <t>Administrator:</t>
        </r>
        <r>
          <rPr>
            <sz val="9"/>
            <rFont val="宋体"/>
            <charset val="134"/>
          </rPr>
          <t xml:space="preserve">
1/5 客供亚马逊外箱贴纸 52pcs
</t>
        </r>
      </text>
    </comment>
    <comment ref="AH989" authorId="0">
      <text>
        <r>
          <rPr>
            <b/>
            <sz val="9"/>
            <rFont val="宋体"/>
            <charset val="134"/>
          </rPr>
          <t>Administrator:</t>
        </r>
        <r>
          <rPr>
            <sz val="9"/>
            <rFont val="宋体"/>
            <charset val="134"/>
          </rPr>
          <t xml:space="preserve">
1601184 1/17 4572pcs
庞1f7</t>
        </r>
      </text>
    </comment>
    <comment ref="AL989" authorId="0">
      <text>
        <r>
          <rPr>
            <b/>
            <sz val="9"/>
            <rFont val="宋体"/>
            <charset val="134"/>
          </rPr>
          <t>Administrator:</t>
        </r>
        <r>
          <rPr>
            <sz val="9"/>
            <rFont val="宋体"/>
            <charset val="134"/>
          </rPr>
          <t xml:space="preserve">
1/5 客供亚马逊外箱贴纸 381pcs</t>
        </r>
      </text>
    </comment>
    <comment ref="AH990" authorId="0">
      <text>
        <r>
          <rPr>
            <b/>
            <sz val="9"/>
            <rFont val="宋体"/>
            <charset val="134"/>
          </rPr>
          <t>Administrator:</t>
        </r>
        <r>
          <rPr>
            <sz val="9"/>
            <rFont val="宋体"/>
            <charset val="134"/>
          </rPr>
          <t xml:space="preserve">
1601184 1/17 408pcs
庞3a16</t>
        </r>
      </text>
    </comment>
    <comment ref="AL990" authorId="0">
      <text>
        <r>
          <rPr>
            <b/>
            <sz val="9"/>
            <rFont val="宋体"/>
            <charset val="134"/>
          </rPr>
          <t>Administrator:</t>
        </r>
        <r>
          <rPr>
            <sz val="9"/>
            <rFont val="宋体"/>
            <charset val="134"/>
          </rPr>
          <t xml:space="preserve">
1/5 客供亚马逊外箱贴纸 34pcs
</t>
        </r>
      </text>
    </comment>
    <comment ref="AH991" authorId="0">
      <text>
        <r>
          <rPr>
            <b/>
            <sz val="9"/>
            <rFont val="宋体"/>
            <charset val="134"/>
          </rPr>
          <t>Administrator:</t>
        </r>
        <r>
          <rPr>
            <sz val="9"/>
            <rFont val="宋体"/>
            <charset val="134"/>
          </rPr>
          <t xml:space="preserve">
1601182 1/17 10464pcs 庞登1楼</t>
        </r>
      </text>
    </comment>
    <comment ref="AL991" authorId="0">
      <text>
        <r>
          <rPr>
            <b/>
            <sz val="9"/>
            <rFont val="宋体"/>
            <charset val="134"/>
          </rPr>
          <t>Administrator:</t>
        </r>
        <r>
          <rPr>
            <sz val="9"/>
            <rFont val="宋体"/>
            <charset val="134"/>
          </rPr>
          <t xml:space="preserve">
1/5 客供亚马逊外箱贴纸 872pcs
</t>
        </r>
      </text>
    </comment>
    <comment ref="AH992" authorId="0">
      <text>
        <r>
          <rPr>
            <b/>
            <sz val="9"/>
            <rFont val="宋体"/>
            <charset val="134"/>
          </rPr>
          <t>Administrator:</t>
        </r>
        <r>
          <rPr>
            <sz val="9"/>
            <rFont val="宋体"/>
            <charset val="134"/>
          </rPr>
          <t xml:space="preserve">
1601184 1/17 2664pcs
庞3a16</t>
        </r>
      </text>
    </comment>
    <comment ref="AL992" authorId="0">
      <text>
        <r>
          <rPr>
            <b/>
            <sz val="9"/>
            <rFont val="宋体"/>
            <charset val="134"/>
          </rPr>
          <t>Administrator:</t>
        </r>
        <r>
          <rPr>
            <sz val="9"/>
            <rFont val="宋体"/>
            <charset val="134"/>
          </rPr>
          <t xml:space="preserve">
1/5 客供亚马逊外箱贴纸 222pcs
</t>
        </r>
      </text>
    </comment>
    <comment ref="AH993" authorId="0">
      <text>
        <r>
          <rPr>
            <b/>
            <sz val="9"/>
            <rFont val="宋体"/>
            <charset val="134"/>
          </rPr>
          <t>Administrator:</t>
        </r>
        <r>
          <rPr>
            <sz val="9"/>
            <rFont val="宋体"/>
            <charset val="134"/>
          </rPr>
          <t xml:space="preserve">
1601182 1/17 96pcs
庞登1楼
</t>
        </r>
      </text>
    </comment>
    <comment ref="AL993" authorId="0">
      <text>
        <r>
          <rPr>
            <b/>
            <sz val="9"/>
            <rFont val="宋体"/>
            <charset val="134"/>
          </rPr>
          <t>Administrator:</t>
        </r>
        <r>
          <rPr>
            <sz val="9"/>
            <rFont val="宋体"/>
            <charset val="134"/>
          </rPr>
          <t xml:space="preserve">
1/5 客供亚马逊外箱贴纸 8pcs
</t>
        </r>
      </text>
    </comment>
    <comment ref="AH994" authorId="0">
      <text>
        <r>
          <rPr>
            <b/>
            <sz val="9"/>
            <rFont val="宋体"/>
            <charset val="134"/>
          </rPr>
          <t>Administrator:</t>
        </r>
        <r>
          <rPr>
            <sz val="9"/>
            <rFont val="宋体"/>
            <charset val="134"/>
          </rPr>
          <t xml:space="preserve">
1601057 1/9 1500pcs庞3a27</t>
        </r>
      </text>
    </comment>
    <comment ref="AH995" authorId="0">
      <text>
        <r>
          <rPr>
            <b/>
            <sz val="9"/>
            <rFont val="宋体"/>
            <charset val="134"/>
          </rPr>
          <t>Administrator:</t>
        </r>
        <r>
          <rPr>
            <sz val="9"/>
            <rFont val="宋体"/>
            <charset val="134"/>
          </rPr>
          <t xml:space="preserve">
1601065 1/9 4576pcs华3a27</t>
        </r>
      </text>
    </comment>
    <comment ref="AH996" authorId="0">
      <text>
        <r>
          <rPr>
            <b/>
            <sz val="9"/>
            <rFont val="宋体"/>
            <charset val="134"/>
          </rPr>
          <t>Administrator:</t>
        </r>
        <r>
          <rPr>
            <sz val="9"/>
            <rFont val="宋体"/>
            <charset val="134"/>
          </rPr>
          <t xml:space="preserve">
1601168 1/15 720pcs庞3b8</t>
        </r>
      </text>
    </comment>
    <comment ref="AL996" authorId="0">
      <text>
        <r>
          <rPr>
            <b/>
            <sz val="9"/>
            <rFont val="宋体"/>
            <charset val="134"/>
          </rPr>
          <t>Administrator:</t>
        </r>
        <r>
          <rPr>
            <sz val="9"/>
            <rFont val="宋体"/>
            <charset val="134"/>
          </rPr>
          <t xml:space="preserve">
11/22 客供NJ外箱贴纸88pcs
通用客供外箱贴纸60pcs
12/25 价格贴纸 1440pcs</t>
        </r>
      </text>
    </comment>
    <comment ref="AH997" authorId="0">
      <text>
        <r>
          <rPr>
            <b/>
            <sz val="9"/>
            <rFont val="宋体"/>
            <charset val="134"/>
          </rPr>
          <t>Administrator:</t>
        </r>
        <r>
          <rPr>
            <sz val="9"/>
            <rFont val="宋体"/>
            <charset val="134"/>
          </rPr>
          <t xml:space="preserve">
1601168 1/15 312pcs
庞3b8</t>
        </r>
      </text>
    </comment>
    <comment ref="AL997" authorId="0">
      <text>
        <r>
          <rPr>
            <b/>
            <sz val="9"/>
            <rFont val="宋体"/>
            <charset val="134"/>
          </rPr>
          <t>Administrator:</t>
        </r>
        <r>
          <rPr>
            <sz val="9"/>
            <rFont val="宋体"/>
            <charset val="134"/>
          </rPr>
          <t xml:space="preserve">
11/22 客供NV外箱贴纸26pcs
通用客供外箱贴纸26pcs
12/25 价格贴纸 312pcs</t>
        </r>
      </text>
    </comment>
    <comment ref="AH998" authorId="0">
      <text>
        <r>
          <rPr>
            <b/>
            <sz val="9"/>
            <rFont val="宋体"/>
            <charset val="134"/>
          </rPr>
          <t>Administrator:</t>
        </r>
        <r>
          <rPr>
            <sz val="9"/>
            <rFont val="宋体"/>
            <charset val="134"/>
          </rPr>
          <t xml:space="preserve">
1601116 1/13 4000pcs庞3b8</t>
        </r>
      </text>
    </comment>
    <comment ref="AL998" authorId="0">
      <text>
        <r>
          <rPr>
            <b/>
            <sz val="9"/>
            <rFont val="宋体"/>
            <charset val="134"/>
          </rPr>
          <t>Administrator:</t>
        </r>
        <r>
          <rPr>
            <sz val="9"/>
            <rFont val="宋体"/>
            <charset val="134"/>
          </rPr>
          <t xml:space="preserve">
12/25 西班牙环保标贴纸 4000pcs</t>
        </r>
      </text>
    </comment>
    <comment ref="AL999" authorId="0">
      <text>
        <r>
          <rPr>
            <b/>
            <sz val="9"/>
            <rFont val="宋体"/>
            <charset val="134"/>
          </rPr>
          <t>Administrator:</t>
        </r>
        <r>
          <rPr>
            <sz val="9"/>
            <rFont val="宋体"/>
            <charset val="134"/>
          </rPr>
          <t xml:space="preserve">
12/25 EAN贴纸 360pcs
空白贴纸 360pcs</t>
        </r>
      </text>
    </comment>
    <comment ref="AH1000" authorId="0">
      <text>
        <r>
          <rPr>
            <b/>
            <sz val="9"/>
            <rFont val="宋体"/>
            <charset val="134"/>
          </rPr>
          <t>Administrator:</t>
        </r>
        <r>
          <rPr>
            <sz val="9"/>
            <rFont val="宋体"/>
            <charset val="134"/>
          </rPr>
          <t xml:space="preserve">
4001758 1/14 1200pcs</t>
        </r>
      </text>
    </comment>
    <comment ref="AH1001" authorId="0">
      <text>
        <r>
          <rPr>
            <b/>
            <sz val="9"/>
            <rFont val="宋体"/>
            <charset val="134"/>
          </rPr>
          <t>Administrator:</t>
        </r>
        <r>
          <rPr>
            <sz val="9"/>
            <rFont val="宋体"/>
            <charset val="134"/>
          </rPr>
          <t xml:space="preserve">
1601184 1/17 1104pcs庞3a16</t>
        </r>
      </text>
    </comment>
    <comment ref="AL1001" authorId="0">
      <text>
        <r>
          <rPr>
            <b/>
            <sz val="9"/>
            <rFont val="宋体"/>
            <charset val="134"/>
          </rPr>
          <t>Administrator:</t>
        </r>
        <r>
          <rPr>
            <sz val="9"/>
            <rFont val="宋体"/>
            <charset val="134"/>
          </rPr>
          <t xml:space="preserve">
12/15 客供价格贴纸 1155pcs</t>
        </r>
      </text>
    </comment>
    <comment ref="AH1002" authorId="0">
      <text>
        <r>
          <rPr>
            <b/>
            <sz val="9"/>
            <rFont val="宋体"/>
            <charset val="134"/>
          </rPr>
          <t>Administrator:</t>
        </r>
        <r>
          <rPr>
            <sz val="9"/>
            <rFont val="宋体"/>
            <charset val="134"/>
          </rPr>
          <t xml:space="preserve">
1601116 1/13 18100pcs 庞3a13</t>
        </r>
      </text>
    </comment>
    <comment ref="AL1002" authorId="0">
      <text>
        <r>
          <rPr>
            <b/>
            <sz val="9"/>
            <rFont val="宋体"/>
            <charset val="134"/>
          </rPr>
          <t>Administrator:</t>
        </r>
        <r>
          <rPr>
            <sz val="9"/>
            <rFont val="宋体"/>
            <charset val="134"/>
          </rPr>
          <t xml:space="preserve">
12/29 西班牙环保标贴纸 18100pcs</t>
        </r>
      </text>
    </comment>
    <comment ref="AH1003" authorId="0">
      <text>
        <r>
          <rPr>
            <b/>
            <sz val="9"/>
            <rFont val="宋体"/>
            <charset val="134"/>
          </rPr>
          <t>Administrator:</t>
        </r>
        <r>
          <rPr>
            <sz val="9"/>
            <rFont val="宋体"/>
            <charset val="134"/>
          </rPr>
          <t xml:space="preserve">
1601065 1/9 468pcs
华3b12</t>
        </r>
      </text>
    </comment>
    <comment ref="AL1003" authorId="0">
      <text>
        <r>
          <rPr>
            <b/>
            <sz val="9"/>
            <rFont val="宋体"/>
            <charset val="134"/>
          </rPr>
          <t>Administrator:</t>
        </r>
        <r>
          <rPr>
            <sz val="9"/>
            <rFont val="宋体"/>
            <charset val="134"/>
          </rPr>
          <t xml:space="preserve">
12/25 警语贴纸 468pcs</t>
        </r>
      </text>
    </comment>
    <comment ref="AH1004" authorId="0">
      <text>
        <r>
          <rPr>
            <b/>
            <sz val="9"/>
            <rFont val="宋体"/>
            <charset val="134"/>
          </rPr>
          <t>Administrator:</t>
        </r>
        <r>
          <rPr>
            <sz val="9"/>
            <rFont val="宋体"/>
            <charset val="134"/>
          </rPr>
          <t xml:space="preserve">
4001728 1/10 2520pcs
文本云
4001712 1/13 2880pcs
4001713 1/13 600pcs</t>
        </r>
      </text>
    </comment>
    <comment ref="AH1005" authorId="0">
      <text>
        <r>
          <rPr>
            <b/>
            <sz val="9"/>
            <rFont val="宋体"/>
            <charset val="134"/>
          </rPr>
          <t>Administrator:</t>
        </r>
        <r>
          <rPr>
            <sz val="9"/>
            <rFont val="宋体"/>
            <charset val="134"/>
          </rPr>
          <t xml:space="preserve">
1601187 1/17 1225pcs庞3a16</t>
        </r>
      </text>
    </comment>
    <comment ref="AL1005" authorId="0">
      <text>
        <r>
          <rPr>
            <b/>
            <sz val="9"/>
            <rFont val="宋体"/>
            <charset val="134"/>
          </rPr>
          <t>Administrator:</t>
        </r>
        <r>
          <rPr>
            <sz val="9"/>
            <rFont val="宋体"/>
            <charset val="134"/>
          </rPr>
          <t xml:space="preserve">
12/18 DC运输贴纸 21225pcs
12/24 PDQ标识贴 49pcs</t>
        </r>
      </text>
    </comment>
    <comment ref="AH1006" authorId="0">
      <text>
        <r>
          <rPr>
            <b/>
            <sz val="9"/>
            <rFont val="宋体"/>
            <charset val="134"/>
          </rPr>
          <t>Administrator:</t>
        </r>
        <r>
          <rPr>
            <sz val="9"/>
            <rFont val="宋体"/>
            <charset val="134"/>
          </rPr>
          <t xml:space="preserve">
1601188 1/17 18876pcs
庞1f11
1601190 1/19 4680pcs庞1f11
1601228 1/19 2444pcs
庞1f11</t>
        </r>
      </text>
    </comment>
    <comment ref="AL1006" authorId="0">
      <text>
        <r>
          <rPr>
            <b/>
            <sz val="9"/>
            <rFont val="宋体"/>
            <charset val="134"/>
          </rPr>
          <t>Administrator:</t>
        </r>
        <r>
          <rPr>
            <sz val="9"/>
            <rFont val="宋体"/>
            <charset val="134"/>
          </rPr>
          <t xml:space="preserve">
12/24 客供防窜码贴纸1拖13 2000pcs12/30 条码贴纸 26000pcs
</t>
        </r>
      </text>
    </comment>
    <comment ref="AH1007" authorId="0">
      <text>
        <r>
          <rPr>
            <b/>
            <sz val="9"/>
            <rFont val="宋体"/>
            <charset val="134"/>
          </rPr>
          <t xml:space="preserve">Administrator
</t>
        </r>
        <r>
          <rPr>
            <sz val="9"/>
            <rFont val="宋体"/>
            <charset val="134"/>
          </rPr>
          <t>1601193 1/19 13260pcs 庞3a20
1601228 1/19 12740pcs 庞1f7</t>
        </r>
      </text>
    </comment>
    <comment ref="AL1007" authorId="0">
      <text>
        <r>
          <rPr>
            <b/>
            <sz val="9"/>
            <rFont val="宋体"/>
            <charset val="134"/>
          </rPr>
          <t>Administrator:</t>
        </r>
        <r>
          <rPr>
            <sz val="9"/>
            <rFont val="宋体"/>
            <charset val="134"/>
          </rPr>
          <t xml:space="preserve">
12/24 客供防窜码贴纸1拖13 2000pcs
12/30 条码贴纸 26000pcs</t>
        </r>
      </text>
    </comment>
    <comment ref="AH1008" authorId="0">
      <text>
        <r>
          <rPr>
            <b/>
            <sz val="9"/>
            <rFont val="宋体"/>
            <charset val="134"/>
          </rPr>
          <t>Administrator:</t>
        </r>
        <r>
          <rPr>
            <sz val="9"/>
            <rFont val="宋体"/>
            <charset val="134"/>
          </rPr>
          <t xml:space="preserve">
1601190 1/19 7280cs
庞3a17</t>
        </r>
      </text>
    </comment>
    <comment ref="AL1008" authorId="0">
      <text>
        <r>
          <rPr>
            <b/>
            <sz val="9"/>
            <rFont val="宋体"/>
            <charset val="134"/>
          </rPr>
          <t>Administrator:</t>
        </r>
        <r>
          <rPr>
            <sz val="9"/>
            <rFont val="宋体"/>
            <charset val="134"/>
          </rPr>
          <t xml:space="preserve">
12/24 客供防窜码贴纸1拖13 560pcs
12/30 条码贴纸 7280pcs
</t>
        </r>
      </text>
    </comment>
    <comment ref="AH1009" authorId="0">
      <text>
        <r>
          <rPr>
            <b/>
            <sz val="9"/>
            <rFont val="宋体"/>
            <charset val="134"/>
          </rPr>
          <t>Administrator:</t>
        </r>
        <r>
          <rPr>
            <sz val="9"/>
            <rFont val="宋体"/>
            <charset val="134"/>
          </rPr>
          <t xml:space="preserve">
1601187 1/17 3000pcs
庞3b10</t>
        </r>
      </text>
    </comment>
    <comment ref="AL1009" authorId="0">
      <text>
        <r>
          <rPr>
            <b/>
            <sz val="9"/>
            <rFont val="宋体"/>
            <charset val="134"/>
          </rPr>
          <t>Administrator:</t>
        </r>
        <r>
          <rPr>
            <sz val="9"/>
            <rFont val="宋体"/>
            <charset val="134"/>
          </rPr>
          <t xml:space="preserve">
12/27 进口商贴纸 3000pcs
UPC贴纸 3000pcs</t>
        </r>
      </text>
    </comment>
    <comment ref="AH1010" authorId="0">
      <text>
        <r>
          <rPr>
            <b/>
            <sz val="9"/>
            <rFont val="宋体"/>
            <charset val="134"/>
          </rPr>
          <t>Administrator:</t>
        </r>
        <r>
          <rPr>
            <sz val="9"/>
            <rFont val="宋体"/>
            <charset val="134"/>
          </rPr>
          <t xml:space="preserve">
1601182 1/17 25pcs
庞3a22
1601175 1/17 6475pcs庞3a22</t>
        </r>
      </text>
    </comment>
    <comment ref="AL1010" authorId="0">
      <text>
        <r>
          <rPr>
            <b/>
            <sz val="9"/>
            <rFont val="宋体"/>
            <charset val="134"/>
          </rPr>
          <t>Administrator:</t>
        </r>
        <r>
          <rPr>
            <sz val="9"/>
            <rFont val="宋体"/>
            <charset val="134"/>
          </rPr>
          <t xml:space="preserve">
12/27 法国sorting label贴纸 6500pcs</t>
        </r>
      </text>
    </comment>
    <comment ref="AH1011" authorId="0">
      <text>
        <r>
          <rPr>
            <b/>
            <sz val="9"/>
            <rFont val="宋体"/>
            <charset val="134"/>
          </rPr>
          <t>Administrator:</t>
        </r>
        <r>
          <rPr>
            <sz val="9"/>
            <rFont val="宋体"/>
            <charset val="134"/>
          </rPr>
          <t xml:space="preserve">
1601228 1/19 5980pcs
庞3b17</t>
        </r>
      </text>
    </comment>
    <comment ref="AL1011" authorId="0">
      <text>
        <r>
          <rPr>
            <b/>
            <sz val="9"/>
            <rFont val="宋体"/>
            <charset val="134"/>
          </rPr>
          <t>Administrator:</t>
        </r>
        <r>
          <rPr>
            <sz val="9"/>
            <rFont val="宋体"/>
            <charset val="134"/>
          </rPr>
          <t xml:space="preserve">
12/22 UPC 条码贴纸 5980pcs
韩语贴纸(正面 5980pcs
韩语贴纸(球底) 5980pcs</t>
        </r>
      </text>
    </comment>
    <comment ref="AH1012" authorId="0">
      <text>
        <r>
          <rPr>
            <b/>
            <sz val="9"/>
            <rFont val="宋体"/>
            <charset val="134"/>
          </rPr>
          <t>Administrator:</t>
        </r>
        <r>
          <rPr>
            <sz val="9"/>
            <rFont val="宋体"/>
            <charset val="134"/>
          </rPr>
          <t xml:space="preserve">
1601182 1/17 9000pcs
庞登1楼</t>
        </r>
      </text>
    </comment>
    <comment ref="AH1013" authorId="0">
      <text>
        <r>
          <rPr>
            <b/>
            <sz val="9"/>
            <rFont val="宋体"/>
            <charset val="134"/>
          </rPr>
          <t>Administrator:</t>
        </r>
        <r>
          <rPr>
            <sz val="9"/>
            <rFont val="宋体"/>
            <charset val="134"/>
          </rPr>
          <t xml:space="preserve">
4001773 1/20 504pcs 庞3b13</t>
        </r>
      </text>
    </comment>
    <comment ref="AH1014" authorId="0">
      <text>
        <r>
          <rPr>
            <b/>
            <sz val="9"/>
            <rFont val="宋体"/>
            <charset val="134"/>
          </rPr>
          <t>Administrator:</t>
        </r>
        <r>
          <rPr>
            <sz val="9"/>
            <rFont val="宋体"/>
            <charset val="134"/>
          </rPr>
          <t xml:space="preserve">
1601187 1/17 1512pcs
庞3b8</t>
        </r>
      </text>
    </comment>
    <comment ref="AL1014" authorId="0">
      <text>
        <r>
          <rPr>
            <b/>
            <sz val="9"/>
            <rFont val="宋体"/>
            <charset val="134"/>
          </rPr>
          <t>Administrator:</t>
        </r>
        <r>
          <rPr>
            <sz val="9"/>
            <rFont val="宋体"/>
            <charset val="134"/>
          </rPr>
          <t xml:space="preserve">
12/16 客人白色Cat.label 1512pcs</t>
        </r>
      </text>
    </comment>
    <comment ref="AH1015" authorId="0">
      <text>
        <r>
          <rPr>
            <b/>
            <sz val="9"/>
            <rFont val="宋体"/>
            <charset val="134"/>
          </rPr>
          <t>Administrator:</t>
        </r>
        <r>
          <rPr>
            <sz val="9"/>
            <rFont val="宋体"/>
            <charset val="134"/>
          </rPr>
          <t xml:space="preserve">
1601121 1/13 40040pcs王4b8</t>
        </r>
      </text>
    </comment>
    <comment ref="AL1015" authorId="0">
      <text>
        <r>
          <rPr>
            <b/>
            <sz val="9"/>
            <rFont val="宋体"/>
            <charset val="134"/>
          </rPr>
          <t>Administrator:</t>
        </r>
        <r>
          <rPr>
            <sz val="9"/>
            <rFont val="宋体"/>
            <charset val="134"/>
          </rPr>
          <t xml:space="preserve">
12/31 外箱贴纸 770pcs
价格贴纸 40040pcs</t>
        </r>
      </text>
    </comment>
    <comment ref="AH1016" authorId="0">
      <text>
        <r>
          <rPr>
            <b/>
            <sz val="9"/>
            <rFont val="宋体"/>
            <charset val="134"/>
          </rPr>
          <t>Administrator:</t>
        </r>
        <r>
          <rPr>
            <sz val="9"/>
            <rFont val="宋体"/>
            <charset val="134"/>
          </rPr>
          <t xml:space="preserve">
1601228 1/19 1500pcs
庞3b7</t>
        </r>
      </text>
    </comment>
    <comment ref="AL1016" authorId="0">
      <text>
        <r>
          <rPr>
            <b/>
            <sz val="9"/>
            <rFont val="宋体"/>
            <charset val="134"/>
          </rPr>
          <t>Administrator:</t>
        </r>
        <r>
          <rPr>
            <sz val="9"/>
            <rFont val="宋体"/>
            <charset val="134"/>
          </rPr>
          <t xml:space="preserve">
1/13 UPC贴纸 1500pcs</t>
        </r>
      </text>
    </comment>
    <comment ref="AH1017" authorId="0">
      <text>
        <r>
          <rPr>
            <b/>
            <sz val="9"/>
            <rFont val="宋体"/>
            <charset val="134"/>
          </rPr>
          <t>Administrator:</t>
        </r>
        <r>
          <rPr>
            <sz val="9"/>
            <rFont val="宋体"/>
            <charset val="134"/>
          </rPr>
          <t xml:space="preserve">
1601187 1/17 780pcs
庞3b8</t>
        </r>
      </text>
    </comment>
    <comment ref="AH1018" authorId="0">
      <text>
        <r>
          <rPr>
            <b/>
            <sz val="9"/>
            <rFont val="宋体"/>
            <charset val="134"/>
          </rPr>
          <t>Administrator:</t>
        </r>
        <r>
          <rPr>
            <sz val="9"/>
            <rFont val="宋体"/>
            <charset val="134"/>
          </rPr>
          <t xml:space="preserve">
1601208 1/22 21180pcs庞3a27</t>
        </r>
      </text>
    </comment>
    <comment ref="AL1018" authorId="0">
      <text>
        <r>
          <rPr>
            <b/>
            <sz val="9"/>
            <rFont val="宋体"/>
            <charset val="134"/>
          </rPr>
          <t>Administrator:</t>
        </r>
        <r>
          <rPr>
            <sz val="9"/>
            <rFont val="宋体"/>
            <charset val="134"/>
          </rPr>
          <t xml:space="preserve">
12/27 上产品彩色贴纸7060pcs
12/8 客供白色防盗贴纸</t>
        </r>
        <r>
          <rPr>
            <b/>
            <sz val="9"/>
            <rFont val="宋体"/>
            <charset val="134"/>
          </rPr>
          <t xml:space="preserve"> 22000pcs</t>
        </r>
        <r>
          <rPr>
            <sz val="9"/>
            <rFont val="宋体"/>
            <charset val="134"/>
          </rPr>
          <t xml:space="preserve">
 </t>
        </r>
      </text>
    </comment>
    <comment ref="AH1019" authorId="0">
      <text>
        <r>
          <rPr>
            <b/>
            <sz val="9"/>
            <rFont val="宋体"/>
            <charset val="134"/>
          </rPr>
          <t>Administrator:</t>
        </r>
        <r>
          <rPr>
            <sz val="9"/>
            <rFont val="宋体"/>
            <charset val="134"/>
          </rPr>
          <t xml:space="preserve">
1601263 1/23 3500pcs庞3b8</t>
        </r>
      </text>
    </comment>
    <comment ref="AL1019" authorId="0">
      <text>
        <r>
          <rPr>
            <b/>
            <sz val="9"/>
            <rFont val="宋体"/>
            <charset val="134"/>
          </rPr>
          <t>Administrator:</t>
        </r>
        <r>
          <rPr>
            <sz val="9"/>
            <rFont val="宋体"/>
            <charset val="134"/>
          </rPr>
          <t xml:space="preserve">
1/9 进口商贴 3500pcs
UPC条码 3500pcs</t>
        </r>
      </text>
    </comment>
    <comment ref="AH1020" authorId="0">
      <text>
        <r>
          <rPr>
            <b/>
            <sz val="9"/>
            <rFont val="宋体"/>
            <charset val="134"/>
          </rPr>
          <t>Administrator:</t>
        </r>
        <r>
          <rPr>
            <sz val="9"/>
            <rFont val="宋体"/>
            <charset val="134"/>
          </rPr>
          <t xml:space="preserve">
1201268 1/24 2000pcs庞3b14</t>
        </r>
      </text>
    </comment>
    <comment ref="AL1020" authorId="0">
      <text>
        <r>
          <rPr>
            <b/>
            <sz val="9"/>
            <rFont val="宋体"/>
            <charset val="134"/>
          </rPr>
          <t>Administrator:</t>
        </r>
        <r>
          <rPr>
            <sz val="9"/>
            <rFont val="宋体"/>
            <charset val="134"/>
          </rPr>
          <t xml:space="preserve">
12/15 客供价格贴纸 2100pcs</t>
        </r>
      </text>
    </comment>
    <comment ref="AH1022" authorId="0">
      <text>
        <r>
          <rPr>
            <b/>
            <sz val="9"/>
            <rFont val="宋体"/>
            <charset val="134"/>
          </rPr>
          <t>Administrator:</t>
        </r>
        <r>
          <rPr>
            <sz val="9"/>
            <rFont val="宋体"/>
            <charset val="134"/>
          </rPr>
          <t xml:space="preserve">
1601216 1/20 7025pcs庞1f3</t>
        </r>
      </text>
    </comment>
    <comment ref="AL1022" authorId="0">
      <text>
        <r>
          <rPr>
            <b/>
            <sz val="9"/>
            <rFont val="宋体"/>
            <charset val="134"/>
          </rPr>
          <t>Administrator:</t>
        </r>
        <r>
          <rPr>
            <sz val="9"/>
            <rFont val="宋体"/>
            <charset val="134"/>
          </rPr>
          <t xml:space="preserve">
12/25 PDQUPC 条码贴纸 281pcs</t>
        </r>
      </text>
    </comment>
    <comment ref="AH1023" authorId="0">
      <text>
        <r>
          <rPr>
            <b/>
            <sz val="9"/>
            <rFont val="宋体"/>
            <charset val="134"/>
          </rPr>
          <t>Administrator:</t>
        </r>
        <r>
          <rPr>
            <sz val="9"/>
            <rFont val="宋体"/>
            <charset val="134"/>
          </rPr>
          <t xml:space="preserve">
1601216 1/20 5725pcs
庞3a26</t>
        </r>
      </text>
    </comment>
    <comment ref="AL1023" authorId="0">
      <text>
        <r>
          <rPr>
            <b/>
            <sz val="9"/>
            <rFont val="宋体"/>
            <charset val="134"/>
          </rPr>
          <t>Administrator:</t>
        </r>
        <r>
          <rPr>
            <sz val="9"/>
            <rFont val="宋体"/>
            <charset val="134"/>
          </rPr>
          <t xml:space="preserve">
12/25 PDQUPC 条码贴纸 229pcs</t>
        </r>
      </text>
    </comment>
    <comment ref="AH1024" authorId="0">
      <text>
        <r>
          <rPr>
            <b/>
            <sz val="9"/>
            <rFont val="宋体"/>
            <charset val="134"/>
          </rPr>
          <t>Administrator:</t>
        </r>
        <r>
          <rPr>
            <sz val="9"/>
            <rFont val="宋体"/>
            <charset val="134"/>
          </rPr>
          <t xml:space="preserve">
1601254 1/23 3800pcs
庞3b17</t>
        </r>
      </text>
    </comment>
    <comment ref="AH1026" authorId="0">
      <text>
        <r>
          <rPr>
            <b/>
            <sz val="9"/>
            <rFont val="宋体"/>
            <charset val="134"/>
          </rPr>
          <t>Administrator:</t>
        </r>
        <r>
          <rPr>
            <sz val="9"/>
            <rFont val="宋体"/>
            <charset val="134"/>
          </rPr>
          <t xml:space="preserve">
4001816 1/27 648pcs庞1f9
4001818 1/29 114pcs庞1f9</t>
        </r>
      </text>
    </comment>
    <comment ref="AH1027" authorId="0">
      <text>
        <r>
          <rPr>
            <b/>
            <sz val="9"/>
            <rFont val="宋体"/>
            <charset val="134"/>
          </rPr>
          <t>Administrator:</t>
        </r>
        <r>
          <rPr>
            <sz val="9"/>
            <rFont val="宋体"/>
            <charset val="134"/>
          </rPr>
          <t xml:space="preserve">
4001815 1/27 324pcs王4b
44001818 1/29 180pcs庞B栋
</t>
        </r>
      </text>
    </comment>
    <comment ref="AH1028" authorId="0">
      <text>
        <r>
          <rPr>
            <b/>
            <sz val="9"/>
            <rFont val="宋体"/>
            <charset val="134"/>
          </rPr>
          <t>Administrator:</t>
        </r>
        <r>
          <rPr>
            <sz val="9"/>
            <rFont val="宋体"/>
            <charset val="134"/>
          </rPr>
          <t xml:space="preserve">
1601271 1/24 984pcs
庞3a17</t>
        </r>
      </text>
    </comment>
    <comment ref="AL1028" authorId="0">
      <text>
        <r>
          <rPr>
            <b/>
            <sz val="9"/>
            <rFont val="宋体"/>
            <charset val="134"/>
          </rPr>
          <t>Administrator:</t>
        </r>
        <r>
          <rPr>
            <sz val="9"/>
            <rFont val="宋体"/>
            <charset val="134"/>
          </rPr>
          <t xml:space="preserve">
12/22 亚马逊外箱贴纸 82pcs
1/4 空白贴纸 1968pcs
环保标贴纸 984pcs</t>
        </r>
      </text>
    </comment>
    <comment ref="AH1029" authorId="0">
      <text>
        <r>
          <rPr>
            <b/>
            <sz val="9"/>
            <rFont val="宋体"/>
            <charset val="134"/>
          </rPr>
          <t>Administrator:</t>
        </r>
        <r>
          <rPr>
            <sz val="9"/>
            <rFont val="宋体"/>
            <charset val="134"/>
          </rPr>
          <t xml:space="preserve">
1601273 1/24 3965pcs
庞3b10</t>
        </r>
      </text>
    </comment>
    <comment ref="AL1029" authorId="0">
      <text>
        <r>
          <rPr>
            <b/>
            <sz val="9"/>
            <rFont val="宋体"/>
            <charset val="134"/>
          </rPr>
          <t>Administrator:</t>
        </r>
        <r>
          <rPr>
            <sz val="9"/>
            <rFont val="宋体"/>
            <charset val="134"/>
          </rPr>
          <t xml:space="preserve">
12/31 UPC条码贴纸 3965pcs
1/12 Kmart外箱贴纸 305pcs </t>
        </r>
      </text>
    </comment>
    <comment ref="AH1030" authorId="0">
      <text>
        <r>
          <rPr>
            <b/>
            <sz val="9"/>
            <rFont val="宋体"/>
            <charset val="134"/>
          </rPr>
          <t>Administrator:</t>
        </r>
        <r>
          <rPr>
            <sz val="9"/>
            <rFont val="宋体"/>
            <charset val="134"/>
          </rPr>
          <t xml:space="preserve">
1601187 1/17 1925pcs
庞3a16</t>
        </r>
      </text>
    </comment>
    <comment ref="AL1030" authorId="0">
      <text>
        <r>
          <rPr>
            <b/>
            <sz val="9"/>
            <rFont val="宋体"/>
            <charset val="134"/>
          </rPr>
          <t>Administrator:</t>
        </r>
        <r>
          <rPr>
            <sz val="9"/>
            <rFont val="宋体"/>
            <charset val="134"/>
          </rPr>
          <t xml:space="preserve">
12/18 DC运输贴纸 1925pcs
12/24 PDQ标识贴 77pcs</t>
        </r>
      </text>
    </comment>
    <comment ref="AH1031" authorId="0">
      <text>
        <r>
          <rPr>
            <b/>
            <sz val="9"/>
            <rFont val="宋体"/>
            <charset val="134"/>
          </rPr>
          <t>Administrator:</t>
        </r>
        <r>
          <rPr>
            <sz val="9"/>
            <rFont val="宋体"/>
            <charset val="134"/>
          </rPr>
          <t xml:space="preserve">
1601187 1/17 925pcs
庞3a17</t>
        </r>
      </text>
    </comment>
    <comment ref="AL1031" authorId="0">
      <text>
        <r>
          <rPr>
            <b/>
            <sz val="9"/>
            <rFont val="宋体"/>
            <charset val="134"/>
          </rPr>
          <t>Administrator:</t>
        </r>
        <r>
          <rPr>
            <sz val="9"/>
            <rFont val="宋体"/>
            <charset val="134"/>
          </rPr>
          <t xml:space="preserve">
12/18 DC运输贴纸 925pcs
12/24 PDQ标识贴 37pcs</t>
        </r>
      </text>
    </comment>
    <comment ref="AH1032" authorId="0">
      <text>
        <r>
          <rPr>
            <b/>
            <sz val="9"/>
            <rFont val="宋体"/>
            <charset val="134"/>
          </rPr>
          <t>Administrator:</t>
        </r>
        <r>
          <rPr>
            <sz val="9"/>
            <rFont val="宋体"/>
            <charset val="134"/>
          </rPr>
          <t xml:space="preserve">
1601187 1/17 2025pcs
庞3b8</t>
        </r>
      </text>
    </comment>
    <comment ref="AL1032" authorId="0">
      <text>
        <r>
          <rPr>
            <b/>
            <sz val="9"/>
            <rFont val="宋体"/>
            <charset val="134"/>
          </rPr>
          <t>Administrator:</t>
        </r>
        <r>
          <rPr>
            <sz val="9"/>
            <rFont val="宋体"/>
            <charset val="134"/>
          </rPr>
          <t xml:space="preserve">
12/18 DC运输贴纸 2025pcs
12/24 PDQ标识贴 81pcs</t>
        </r>
      </text>
    </comment>
    <comment ref="AH1033" authorId="0">
      <text>
        <r>
          <rPr>
            <b/>
            <sz val="9"/>
            <rFont val="宋体"/>
            <charset val="134"/>
          </rPr>
          <t>Administrator:</t>
        </r>
        <r>
          <rPr>
            <sz val="9"/>
            <rFont val="宋体"/>
            <charset val="134"/>
          </rPr>
          <t xml:space="preserve">
1601272 1/24 4407pcs庞3b13</t>
        </r>
      </text>
    </comment>
    <comment ref="AL1033" authorId="0">
      <text>
        <r>
          <rPr>
            <b/>
            <sz val="9"/>
            <rFont val="宋体"/>
            <charset val="134"/>
          </rPr>
          <t>Administrator:</t>
        </r>
        <r>
          <rPr>
            <sz val="9"/>
            <rFont val="宋体"/>
            <charset val="134"/>
          </rPr>
          <t xml:space="preserve">
1/4 UPC条码贴 4407pcs
1/12 Kmart外箱贴纸 339pcs</t>
        </r>
      </text>
    </comment>
    <comment ref="AH1034" authorId="0">
      <text>
        <r>
          <rPr>
            <b/>
            <sz val="9"/>
            <rFont val="宋体"/>
            <charset val="134"/>
          </rPr>
          <t>Administrator:</t>
        </r>
        <r>
          <rPr>
            <sz val="9"/>
            <rFont val="宋体"/>
            <charset val="134"/>
          </rPr>
          <t xml:space="preserve">
1601273 1/24 52pcs
庞3b11</t>
        </r>
      </text>
    </comment>
    <comment ref="AL1034" authorId="0">
      <text>
        <r>
          <rPr>
            <b/>
            <sz val="9"/>
            <rFont val="宋体"/>
            <charset val="134"/>
          </rPr>
          <t>Administrator:</t>
        </r>
        <r>
          <rPr>
            <sz val="9"/>
            <rFont val="宋体"/>
            <charset val="134"/>
          </rPr>
          <t xml:space="preserve">
1/4 UPC条码贴 52pcs
1/12 Kmart外箱贴纸 4pcs </t>
        </r>
      </text>
    </comment>
    <comment ref="AH1035" authorId="0">
      <text>
        <r>
          <rPr>
            <b/>
            <sz val="9"/>
            <rFont val="宋体"/>
            <charset val="134"/>
          </rPr>
          <t>Administrator:</t>
        </r>
        <r>
          <rPr>
            <sz val="9"/>
            <rFont val="宋体"/>
            <charset val="134"/>
          </rPr>
          <t xml:space="preserve">
1405685 1/30 2080pcs 庞登1楼</t>
        </r>
      </text>
    </comment>
    <comment ref="AL1035" authorId="0">
      <text>
        <r>
          <rPr>
            <b/>
            <sz val="9"/>
            <rFont val="宋体"/>
            <charset val="134"/>
          </rPr>
          <t>Administrator:</t>
        </r>
        <r>
          <rPr>
            <sz val="9"/>
            <rFont val="宋体"/>
            <charset val="134"/>
          </rPr>
          <t xml:space="preserve">
1/7 警语贴纸 2080pcs
1/13 客供价格贴纸 2080pcs</t>
        </r>
      </text>
    </comment>
    <comment ref="AH1036" authorId="0">
      <text>
        <r>
          <rPr>
            <b/>
            <sz val="9"/>
            <rFont val="宋体"/>
            <charset val="134"/>
          </rPr>
          <t>Administrator:</t>
        </r>
        <r>
          <rPr>
            <sz val="9"/>
            <rFont val="宋体"/>
            <charset val="134"/>
          </rPr>
          <t xml:space="preserve">
1601208 1/22 5161pcs庞3b14
1601263 1/23 39opcs庞3b14</t>
        </r>
      </text>
    </comment>
    <comment ref="AL1036" authorId="0">
      <text>
        <r>
          <rPr>
            <b/>
            <sz val="9"/>
            <rFont val="宋体"/>
            <charset val="134"/>
          </rPr>
          <t>Administrator:</t>
        </r>
        <r>
          <rPr>
            <sz val="9"/>
            <rFont val="宋体"/>
            <charset val="134"/>
          </rPr>
          <t xml:space="preserve">
12/30 条码贴纸 5200pcs
1/15 客供防車码贴纸1拖13 400pcs</t>
        </r>
      </text>
    </comment>
    <comment ref="AH1037" authorId="0">
      <text>
        <r>
          <rPr>
            <b/>
            <sz val="9"/>
            <rFont val="宋体"/>
            <charset val="134"/>
          </rPr>
          <t>Administrator:</t>
        </r>
        <r>
          <rPr>
            <sz val="9"/>
            <rFont val="宋体"/>
            <charset val="134"/>
          </rPr>
          <t xml:space="preserve">
1601271 1/24  252pcs
庞3b8</t>
        </r>
      </text>
    </comment>
    <comment ref="AL1037" authorId="0">
      <text>
        <r>
          <rPr>
            <b/>
            <sz val="9"/>
            <rFont val="宋体"/>
            <charset val="134"/>
          </rPr>
          <t>Administrator:</t>
        </r>
        <r>
          <rPr>
            <sz val="9"/>
            <rFont val="宋体"/>
            <charset val="134"/>
          </rPr>
          <t xml:space="preserve">
1/5 空白贴纸 504pcs
1/13 客供亚马逊外箱贴纸 21pcs
1/19 进口商贴纸 252pcs</t>
        </r>
      </text>
    </comment>
    <comment ref="AH1038" authorId="0">
      <text>
        <r>
          <rPr>
            <b/>
            <sz val="9"/>
            <rFont val="宋体"/>
            <charset val="134"/>
          </rPr>
          <t>Administrator:</t>
        </r>
        <r>
          <rPr>
            <sz val="9"/>
            <rFont val="宋体"/>
            <charset val="134"/>
          </rPr>
          <t xml:space="preserve">
1601271 1/24 1044pcs
庞3a16</t>
        </r>
      </text>
    </comment>
    <comment ref="AL1038" authorId="0">
      <text>
        <r>
          <rPr>
            <b/>
            <sz val="9"/>
            <rFont val="宋体"/>
            <charset val="134"/>
          </rPr>
          <t>Administrator:</t>
        </r>
        <r>
          <rPr>
            <sz val="9"/>
            <rFont val="宋体"/>
            <charset val="134"/>
          </rPr>
          <t xml:space="preserve">
1/5 空白贴纸 2088pcs
1/13 客供亚马逊外箱贴纸 87pcs
1/19 进口商贴纸 1044pcs
</t>
        </r>
      </text>
    </comment>
    <comment ref="AH1039" authorId="0">
      <text>
        <r>
          <rPr>
            <b/>
            <sz val="9"/>
            <rFont val="宋体"/>
            <charset val="134"/>
          </rPr>
          <t>Administrator:</t>
        </r>
        <r>
          <rPr>
            <sz val="9"/>
            <rFont val="宋体"/>
            <charset val="134"/>
          </rPr>
          <t xml:space="preserve">
5000259 1/27 2400pcs庞3a23</t>
        </r>
      </text>
    </comment>
    <comment ref="AL1039" authorId="0">
      <text>
        <r>
          <rPr>
            <b/>
            <sz val="9"/>
            <rFont val="宋体"/>
            <charset val="134"/>
          </rPr>
          <t>Administrator:</t>
        </r>
        <r>
          <rPr>
            <sz val="9"/>
            <rFont val="宋体"/>
            <charset val="134"/>
          </rPr>
          <t xml:space="preserve">
1/5 进口商贴纸 2400pcs</t>
        </r>
      </text>
    </comment>
    <comment ref="AH1040" authorId="0">
      <text>
        <r>
          <rPr>
            <b/>
            <sz val="9"/>
            <rFont val="宋体"/>
            <charset val="134"/>
          </rPr>
          <t>Administrator:</t>
        </r>
        <r>
          <rPr>
            <sz val="9"/>
            <rFont val="宋体"/>
            <charset val="134"/>
          </rPr>
          <t xml:space="preserve">
5000259 1/27 800pcs
庞3b14</t>
        </r>
      </text>
    </comment>
    <comment ref="AL1040" authorId="0">
      <text>
        <r>
          <rPr>
            <b/>
            <sz val="9"/>
            <rFont val="宋体"/>
            <charset val="134"/>
          </rPr>
          <t>Administrator:</t>
        </r>
        <r>
          <rPr>
            <sz val="9"/>
            <rFont val="宋体"/>
            <charset val="134"/>
          </rPr>
          <t xml:space="preserve">
1/14 进口商贴纸 800pcs
条码贴纸 800pcs</t>
        </r>
      </text>
    </comment>
    <comment ref="AH1041" authorId="0">
      <text>
        <r>
          <rPr>
            <b/>
            <sz val="9"/>
            <rFont val="宋体"/>
            <charset val="134"/>
          </rPr>
          <t>Administrator:</t>
        </r>
        <r>
          <rPr>
            <sz val="9"/>
            <rFont val="宋体"/>
            <charset val="134"/>
          </rPr>
          <t xml:space="preserve">
1601220 1/21 1200pcs庞登一楼</t>
        </r>
      </text>
    </comment>
    <comment ref="AL1041" authorId="0">
      <text>
        <r>
          <rPr>
            <b/>
            <sz val="9"/>
            <rFont val="宋体"/>
            <charset val="134"/>
          </rPr>
          <t>Administrator:</t>
        </r>
        <r>
          <rPr>
            <sz val="9"/>
            <rFont val="宋体"/>
            <charset val="134"/>
          </rPr>
          <t xml:space="preserve">
12/31 西班牙环保标贴 1200pcs</t>
        </r>
      </text>
    </comment>
    <comment ref="AH1042" authorId="0">
      <text>
        <r>
          <rPr>
            <b/>
            <sz val="9"/>
            <rFont val="宋体"/>
            <charset val="134"/>
          </rPr>
          <t>Administrator:</t>
        </r>
        <r>
          <rPr>
            <sz val="9"/>
            <rFont val="宋体"/>
            <charset val="134"/>
          </rPr>
          <t xml:space="preserve">
1601220 1/21 1200pcs庞登一楼
</t>
        </r>
      </text>
    </comment>
    <comment ref="AL1042" authorId="0">
      <text>
        <r>
          <rPr>
            <b/>
            <sz val="9"/>
            <rFont val="宋体"/>
            <charset val="134"/>
          </rPr>
          <t>Administrator:</t>
        </r>
        <r>
          <rPr>
            <sz val="9"/>
            <rFont val="宋体"/>
            <charset val="134"/>
          </rPr>
          <t xml:space="preserve">
12/16 进口商贴纸 1200pcs</t>
        </r>
      </text>
    </comment>
    <comment ref="AH1043" authorId="0">
      <text>
        <r>
          <rPr>
            <b/>
            <sz val="9"/>
            <rFont val="宋体"/>
            <charset val="134"/>
          </rPr>
          <t>Administrator:</t>
        </r>
        <r>
          <rPr>
            <sz val="9"/>
            <rFont val="宋体"/>
            <charset val="134"/>
          </rPr>
          <t xml:space="preserve">
1601254 1/23 2400pcs
庞3b17
</t>
        </r>
      </text>
    </comment>
    <comment ref="AH1044" authorId="0">
      <text>
        <r>
          <rPr>
            <b/>
            <sz val="9"/>
            <rFont val="宋体"/>
            <charset val="134"/>
          </rPr>
          <t>Administrator:</t>
        </r>
        <r>
          <rPr>
            <sz val="9"/>
            <rFont val="宋体"/>
            <charset val="134"/>
          </rPr>
          <t xml:space="preserve">
1601254 1/23 2000pcs庞3b17
</t>
        </r>
      </text>
    </comment>
    <comment ref="AH1045" authorId="0">
      <text>
        <r>
          <rPr>
            <b/>
            <sz val="9"/>
            <rFont val="宋体"/>
            <charset val="134"/>
          </rPr>
          <t>Administrator:</t>
        </r>
        <r>
          <rPr>
            <sz val="9"/>
            <rFont val="宋体"/>
            <charset val="134"/>
          </rPr>
          <t xml:space="preserve">
1601254 1/23 4500pcs
庞3b17
</t>
        </r>
      </text>
    </comment>
    <comment ref="AH1046" authorId="0">
      <text>
        <r>
          <rPr>
            <b/>
            <sz val="9"/>
            <rFont val="宋体"/>
            <charset val="134"/>
          </rPr>
          <t>Administrator:</t>
        </r>
        <r>
          <rPr>
            <sz val="9"/>
            <rFont val="宋体"/>
            <charset val="134"/>
          </rPr>
          <t xml:space="preserve">
1601254 1/23 700pcs
庞3b17
</t>
        </r>
      </text>
    </comment>
    <comment ref="AH1047" authorId="0">
      <text>
        <r>
          <rPr>
            <b/>
            <sz val="9"/>
            <rFont val="宋体"/>
            <charset val="134"/>
          </rPr>
          <t>Administrator:</t>
        </r>
        <r>
          <rPr>
            <sz val="9"/>
            <rFont val="宋体"/>
            <charset val="134"/>
          </rPr>
          <t xml:space="preserve">
4001808 1/26 5400pcs车间</t>
        </r>
      </text>
    </comment>
    <comment ref="AH1048" authorId="0">
      <text>
        <r>
          <rPr>
            <b/>
            <sz val="9"/>
            <rFont val="宋体"/>
            <charset val="134"/>
          </rPr>
          <t>Administrator:</t>
        </r>
        <r>
          <rPr>
            <sz val="9"/>
            <rFont val="宋体"/>
            <charset val="134"/>
          </rPr>
          <t xml:space="preserve">
1601294 1/26 4500pcs庞3a3</t>
        </r>
      </text>
    </comment>
    <comment ref="AL1048" authorId="0">
      <text>
        <r>
          <rPr>
            <b/>
            <sz val="9"/>
            <rFont val="宋体"/>
            <charset val="134"/>
          </rPr>
          <t>Administrator:</t>
        </r>
        <r>
          <rPr>
            <sz val="9"/>
            <rFont val="宋体"/>
            <charset val="134"/>
          </rPr>
          <t xml:space="preserve">
1/14 UPC贴纸 4800pcs</t>
        </r>
      </text>
    </comment>
    <comment ref="AH1049" authorId="0">
      <text>
        <r>
          <rPr>
            <b/>
            <sz val="9"/>
            <rFont val="宋体"/>
            <charset val="134"/>
          </rPr>
          <t>Administrator:</t>
        </r>
        <r>
          <rPr>
            <sz val="9"/>
            <rFont val="宋体"/>
            <charset val="134"/>
          </rPr>
          <t xml:space="preserve">
1201037 12/22 780pcs王4c5
1601208 1/22 780pcs庞3b14</t>
        </r>
      </text>
    </comment>
    <comment ref="AL1049" authorId="0">
      <text>
        <r>
          <rPr>
            <b/>
            <sz val="9"/>
            <rFont val="宋体"/>
            <charset val="134"/>
          </rPr>
          <t>Administrator:</t>
        </r>
        <r>
          <rPr>
            <sz val="9"/>
            <rFont val="宋体"/>
            <charset val="134"/>
          </rPr>
          <t xml:space="preserve">
12/9 进口商贴纸 780pcs
UPC 条码贴纸 780pcs
1/7 进口商贴纸 1560pcs
UPC 条码贴纸 1560pcs</t>
        </r>
      </text>
    </comment>
    <comment ref="AH1050" authorId="0">
      <text>
        <r>
          <rPr>
            <b/>
            <sz val="9"/>
            <rFont val="宋体"/>
            <charset val="134"/>
          </rPr>
          <t>Administrator:</t>
        </r>
        <r>
          <rPr>
            <sz val="9"/>
            <rFont val="宋体"/>
            <charset val="134"/>
          </rPr>
          <t xml:space="preserve">
5000248 1/27 1250pcs
王4c5</t>
        </r>
      </text>
    </comment>
    <comment ref="AL1050" authorId="0">
      <text>
        <r>
          <rPr>
            <b/>
            <sz val="9"/>
            <rFont val="宋体"/>
            <charset val="134"/>
          </rPr>
          <t>Administrator:</t>
        </r>
        <r>
          <rPr>
            <sz val="9"/>
            <rFont val="宋体"/>
            <charset val="134"/>
          </rPr>
          <t xml:space="preserve">
10/24 上红色LOGO贴纸2500pcs
10/23 上进口商贴纸2500pcs
UPC贴纸2500pcs
</t>
        </r>
      </text>
    </comment>
    <comment ref="AH1051" authorId="0">
      <text>
        <r>
          <rPr>
            <b/>
            <sz val="9"/>
            <rFont val="宋体"/>
            <charset val="134"/>
          </rPr>
          <t>Administrator:</t>
        </r>
        <r>
          <rPr>
            <sz val="9"/>
            <rFont val="宋体"/>
            <charset val="134"/>
          </rPr>
          <t xml:space="preserve">
5000248 1/27 300pcs
王4b5</t>
        </r>
      </text>
    </comment>
    <comment ref="AH1052" authorId="0">
      <text>
        <r>
          <rPr>
            <b/>
            <sz val="9"/>
            <rFont val="宋体"/>
            <charset val="134"/>
          </rPr>
          <t>Administrator:</t>
        </r>
        <r>
          <rPr>
            <sz val="9"/>
            <rFont val="宋体"/>
            <charset val="134"/>
          </rPr>
          <t xml:space="preserve">
5000248 1/27 950pcs
王4a9</t>
        </r>
      </text>
    </comment>
    <comment ref="AH1053" authorId="0">
      <text>
        <r>
          <rPr>
            <b/>
            <sz val="9"/>
            <rFont val="宋体"/>
            <charset val="134"/>
          </rPr>
          <t>Administrator:</t>
        </r>
        <r>
          <rPr>
            <sz val="9"/>
            <rFont val="宋体"/>
            <charset val="134"/>
          </rPr>
          <t xml:space="preserve">
5000248 1/27 1300pcs
王4b9</t>
        </r>
      </text>
    </comment>
    <comment ref="AL1053" authorId="0">
      <text>
        <r>
          <rPr>
            <b/>
            <sz val="9"/>
            <rFont val="宋体"/>
            <charset val="134"/>
          </rPr>
          <t>Administrator:</t>
        </r>
        <r>
          <rPr>
            <sz val="9"/>
            <rFont val="宋体"/>
            <charset val="134"/>
          </rPr>
          <t xml:space="preserve">
1/5 进口商贴纸 1300pcs</t>
        </r>
      </text>
    </comment>
    <comment ref="AH1054" authorId="0">
      <text>
        <r>
          <rPr>
            <b/>
            <sz val="9"/>
            <rFont val="宋体"/>
            <charset val="134"/>
          </rPr>
          <t>Administrator:</t>
        </r>
        <r>
          <rPr>
            <sz val="9"/>
            <rFont val="宋体"/>
            <charset val="134"/>
          </rPr>
          <t xml:space="preserve">
5000259 1/27 10000pcs
庞1f9</t>
        </r>
      </text>
    </comment>
    <comment ref="AL1054" authorId="0">
      <text>
        <r>
          <rPr>
            <b/>
            <sz val="9"/>
            <rFont val="宋体"/>
            <charset val="134"/>
          </rPr>
          <t>Administrator:</t>
        </r>
        <r>
          <rPr>
            <sz val="9"/>
            <rFont val="宋体"/>
            <charset val="134"/>
          </rPr>
          <t xml:space="preserve">
1/12 法国sorting label 10000pcs</t>
        </r>
      </text>
    </comment>
    <comment ref="AH1055" authorId="0">
      <text>
        <r>
          <rPr>
            <b/>
            <sz val="9"/>
            <rFont val="宋体"/>
            <charset val="134"/>
          </rPr>
          <t>Administrator:</t>
        </r>
        <r>
          <rPr>
            <sz val="9"/>
            <rFont val="宋体"/>
            <charset val="134"/>
          </rPr>
          <t xml:space="preserve">
5000259 1/27 4000pcs
庞3a24</t>
        </r>
      </text>
    </comment>
    <comment ref="AL1055" authorId="0">
      <text>
        <r>
          <rPr>
            <b/>
            <sz val="9"/>
            <rFont val="宋体"/>
            <charset val="134"/>
          </rPr>
          <t>Administrator:</t>
        </r>
        <r>
          <rPr>
            <sz val="9"/>
            <rFont val="宋体"/>
            <charset val="134"/>
          </rPr>
          <t xml:space="preserve">
1/12 法国sorting label 4000pcs</t>
        </r>
      </text>
    </comment>
    <comment ref="AH1056" authorId="0">
      <text>
        <r>
          <rPr>
            <b/>
            <sz val="9"/>
            <rFont val="宋体"/>
            <charset val="134"/>
          </rPr>
          <t>Administrator:</t>
        </r>
        <r>
          <rPr>
            <sz val="9"/>
            <rFont val="宋体"/>
            <charset val="134"/>
          </rPr>
          <t xml:space="preserve">
1601217 1/20 4500pcs文本云</t>
        </r>
      </text>
    </comment>
    <comment ref="AH1057" authorId="0">
      <text>
        <r>
          <rPr>
            <b/>
            <sz val="9"/>
            <rFont val="宋体"/>
            <charset val="134"/>
          </rPr>
          <t>Administrator:</t>
        </r>
        <r>
          <rPr>
            <sz val="9"/>
            <rFont val="宋体"/>
            <charset val="134"/>
          </rPr>
          <t xml:space="preserve">
4001820 1/29 2268cs
庞1f5
4001930 2/30 264pcs 庞1f5</t>
        </r>
      </text>
    </comment>
    <comment ref="AL1057" authorId="0">
      <text>
        <r>
          <rPr>
            <b/>
            <sz val="9"/>
            <rFont val="宋体"/>
            <charset val="134"/>
          </rPr>
          <t>Administrator:</t>
        </r>
        <r>
          <rPr>
            <sz val="9"/>
            <rFont val="宋体"/>
            <charset val="134"/>
          </rPr>
          <t xml:space="preserve">
12/29 EAN条码贴纸 2532pcs
空白贴纸 5064pcs</t>
        </r>
      </text>
    </comment>
    <comment ref="AH1058" authorId="0">
      <text>
        <r>
          <rPr>
            <b/>
            <sz val="9"/>
            <rFont val="宋体"/>
            <charset val="134"/>
          </rPr>
          <t>Administrator:</t>
        </r>
        <r>
          <rPr>
            <sz val="9"/>
            <rFont val="宋体"/>
            <charset val="134"/>
          </rPr>
          <t xml:space="preserve">
1601220 1/21 1250pcs
庞登一楼
</t>
        </r>
      </text>
    </comment>
    <comment ref="AL1058" authorId="0">
      <text>
        <r>
          <rPr>
            <b/>
            <sz val="9"/>
            <rFont val="宋体"/>
            <charset val="134"/>
          </rPr>
          <t>Administrator:</t>
        </r>
        <r>
          <rPr>
            <sz val="9"/>
            <rFont val="宋体"/>
            <charset val="134"/>
          </rPr>
          <t xml:space="preserve">
1/22 UPC贴纸 1250pcs</t>
        </r>
      </text>
    </comment>
    <comment ref="AH1059" authorId="0">
      <text>
        <r>
          <rPr>
            <b/>
            <sz val="9"/>
            <rFont val="宋体"/>
            <charset val="134"/>
          </rPr>
          <t>Administrator:</t>
        </r>
        <r>
          <rPr>
            <sz val="9"/>
            <rFont val="宋体"/>
            <charset val="134"/>
          </rPr>
          <t xml:space="preserve">
1405708 1/28 3000pcs庞3a26</t>
        </r>
      </text>
    </comment>
    <comment ref="AL1059" authorId="0">
      <text>
        <r>
          <rPr>
            <b/>
            <sz val="9"/>
            <rFont val="宋体"/>
            <charset val="134"/>
          </rPr>
          <t>Administrator:</t>
        </r>
        <r>
          <rPr>
            <sz val="9"/>
            <rFont val="宋体"/>
            <charset val="134"/>
          </rPr>
          <t xml:space="preserve">
12/25 进口商贴纸 3000pcs
UPC条码贴纸 3000pcs
正面收藏指南贴纸 3000pcs
背面收藏指南贴纸 3000pcs
</t>
        </r>
      </text>
    </comment>
    <comment ref="AH1060" authorId="0">
      <text>
        <r>
          <rPr>
            <b/>
            <sz val="9"/>
            <rFont val="宋体"/>
            <charset val="134"/>
          </rPr>
          <t>Administrator:</t>
        </r>
        <r>
          <rPr>
            <sz val="9"/>
            <rFont val="宋体"/>
            <charset val="134"/>
          </rPr>
          <t xml:space="preserve">
1405692 1/30 2080pcs
庞b4</t>
        </r>
      </text>
    </comment>
    <comment ref="AL1060" authorId="0">
      <text>
        <r>
          <rPr>
            <b/>
            <sz val="9"/>
            <rFont val="宋体"/>
            <charset val="134"/>
          </rPr>
          <t>Administrator:</t>
        </r>
        <r>
          <rPr>
            <sz val="9"/>
            <rFont val="宋体"/>
            <charset val="134"/>
          </rPr>
          <t xml:space="preserve">
12/25 客供警语贴纸贴球底部 2150pcs
供警语贴纸贴收藏指ī 2150pcs
供警语贴纸贴说明书 2150pcs
1/7 UPC 条码贴纸 2080pcs</t>
        </r>
      </text>
    </comment>
    <comment ref="AH1061" authorId="0">
      <text>
        <r>
          <rPr>
            <b/>
            <sz val="9"/>
            <rFont val="宋体"/>
            <charset val="134"/>
          </rPr>
          <t>Administrator:</t>
        </r>
        <r>
          <rPr>
            <sz val="9"/>
            <rFont val="宋体"/>
            <charset val="134"/>
          </rPr>
          <t xml:space="preserve">
4001929 1/30 720pcs王4a2</t>
        </r>
      </text>
    </comment>
    <comment ref="AL1061" authorId="0">
      <text>
        <r>
          <rPr>
            <b/>
            <sz val="9"/>
            <rFont val="宋体"/>
            <charset val="134"/>
          </rPr>
          <t>Administrator:</t>
        </r>
        <r>
          <rPr>
            <sz val="9"/>
            <rFont val="宋体"/>
            <charset val="134"/>
          </rPr>
          <t xml:space="preserve">
12/25 供警语贴纸贴说明书 1490pcs
客供电池警语贴纸 1488pcs
供警语贴纸贴收藏指內 1488pcs
1/7 空白帖纸 720pcs
</t>
        </r>
      </text>
    </comment>
    <comment ref="AH1062" authorId="0">
      <text>
        <r>
          <rPr>
            <b/>
            <sz val="9"/>
            <rFont val="宋体"/>
            <charset val="134"/>
          </rPr>
          <t>Administrator:</t>
        </r>
        <r>
          <rPr>
            <sz val="9"/>
            <rFont val="宋体"/>
            <charset val="134"/>
          </rPr>
          <t xml:space="preserve">
1405692 1/30 32pcs 庞b4
1405650 2/2 8720PCS
王4a1</t>
        </r>
      </text>
    </comment>
    <comment ref="AH1063" authorId="0">
      <text>
        <r>
          <rPr>
            <b/>
            <sz val="9"/>
            <rFont val="宋体"/>
            <charset val="134"/>
          </rPr>
          <t>Administrator:</t>
        </r>
        <r>
          <rPr>
            <sz val="9"/>
            <rFont val="宋体"/>
            <charset val="134"/>
          </rPr>
          <t xml:space="preserve">
1405713 1/28 3900pcs王4b4</t>
        </r>
      </text>
    </comment>
    <comment ref="AL1063" authorId="0">
      <text>
        <r>
          <rPr>
            <b/>
            <sz val="9"/>
            <rFont val="宋体"/>
            <charset val="134"/>
          </rPr>
          <t>Administrator:</t>
        </r>
        <r>
          <rPr>
            <sz val="9"/>
            <rFont val="宋体"/>
            <charset val="134"/>
          </rPr>
          <t xml:space="preserve">
1/15 客供防車码贴纸1拖13 1300pcs
1/12 条码贴纸 3900pcs</t>
        </r>
      </text>
    </comment>
    <comment ref="AH1064" authorId="0">
      <text>
        <r>
          <rPr>
            <b/>
            <sz val="9"/>
            <rFont val="宋体"/>
            <charset val="134"/>
          </rPr>
          <t>Administrator:</t>
        </r>
        <r>
          <rPr>
            <sz val="9"/>
            <rFont val="宋体"/>
            <charset val="134"/>
          </rPr>
          <t xml:space="preserve">
1405696 1/29 9100pcs 直走</t>
        </r>
      </text>
    </comment>
    <comment ref="AL1064" authorId="0">
      <text>
        <r>
          <rPr>
            <b/>
            <sz val="9"/>
            <rFont val="宋体"/>
            <charset val="134"/>
          </rPr>
          <t>Administrator:</t>
        </r>
        <r>
          <rPr>
            <sz val="9"/>
            <rFont val="宋体"/>
            <charset val="134"/>
          </rPr>
          <t xml:space="preserve">
1/15 客供防車码贴纸1拖13 1300pcs
1/12 条码贴纸 9100pcs
</t>
        </r>
      </text>
    </comment>
    <comment ref="AH1065" authorId="0">
      <text>
        <r>
          <rPr>
            <b/>
            <sz val="9"/>
            <rFont val="宋体"/>
            <charset val="134"/>
          </rPr>
          <t>Administrator:</t>
        </r>
        <r>
          <rPr>
            <sz val="9"/>
            <rFont val="宋体"/>
            <charset val="134"/>
          </rPr>
          <t xml:space="preserve">
1405696 1/29 6500pcs
直走</t>
        </r>
      </text>
    </comment>
    <comment ref="AL1065" authorId="0">
      <text>
        <r>
          <rPr>
            <b/>
            <sz val="9"/>
            <rFont val="宋体"/>
            <charset val="134"/>
          </rPr>
          <t>Administrator:</t>
        </r>
        <r>
          <rPr>
            <sz val="9"/>
            <rFont val="宋体"/>
            <charset val="134"/>
          </rPr>
          <t xml:space="preserve">
1/12 条码贴纸 6500pcs
</t>
        </r>
      </text>
    </comment>
    <comment ref="AH1066" authorId="0">
      <text>
        <r>
          <rPr>
            <b/>
            <sz val="9"/>
            <rFont val="宋体"/>
            <charset val="134"/>
          </rPr>
          <t>Administrator:</t>
        </r>
        <r>
          <rPr>
            <sz val="9"/>
            <rFont val="宋体"/>
            <charset val="134"/>
          </rPr>
          <t xml:space="preserve">
1405696 1/29 13000pcs
直走</t>
        </r>
      </text>
    </comment>
    <comment ref="AL1066" authorId="0">
      <text>
        <r>
          <rPr>
            <b/>
            <sz val="9"/>
            <rFont val="宋体"/>
            <charset val="134"/>
          </rPr>
          <t>Administrator:</t>
        </r>
        <r>
          <rPr>
            <sz val="9"/>
            <rFont val="宋体"/>
            <charset val="134"/>
          </rPr>
          <t xml:space="preserve">
1/12 条码贴纸 13000pcs
</t>
        </r>
      </text>
    </comment>
    <comment ref="AH1067" authorId="0">
      <text>
        <r>
          <rPr>
            <b/>
            <sz val="9"/>
            <rFont val="宋体"/>
            <charset val="134"/>
          </rPr>
          <t>Administrator:</t>
        </r>
        <r>
          <rPr>
            <sz val="9"/>
            <rFont val="宋体"/>
            <charset val="134"/>
          </rPr>
          <t xml:space="preserve">
1405696 1/29 3900pcs
王4c10</t>
        </r>
      </text>
    </comment>
    <comment ref="AH1068" authorId="0">
      <text>
        <r>
          <rPr>
            <b/>
            <sz val="9"/>
            <rFont val="宋体"/>
            <charset val="134"/>
          </rPr>
          <t>Administrator:</t>
        </r>
        <r>
          <rPr>
            <sz val="9"/>
            <rFont val="宋体"/>
            <charset val="134"/>
          </rPr>
          <t xml:space="preserve">
4001930 2/30 24pcs
庞1f5
</t>
        </r>
      </text>
    </comment>
    <comment ref="AH1069" authorId="0">
      <text>
        <r>
          <rPr>
            <b/>
            <sz val="9"/>
            <rFont val="宋体"/>
            <charset val="134"/>
          </rPr>
          <t>Administrator:</t>
        </r>
        <r>
          <rPr>
            <sz val="9"/>
            <rFont val="宋体"/>
            <charset val="134"/>
          </rPr>
          <t xml:space="preserve">
1405659 2/2 1020pcs
庞3b15</t>
        </r>
      </text>
    </comment>
    <comment ref="AL1069" authorId="0">
      <text>
        <r>
          <rPr>
            <b/>
            <sz val="9"/>
            <rFont val="宋体"/>
            <charset val="134"/>
          </rPr>
          <t>Administrator:</t>
        </r>
        <r>
          <rPr>
            <sz val="9"/>
            <rFont val="宋体"/>
            <charset val="134"/>
          </rPr>
          <t xml:space="preserve">
1/12 进口商/西班牙环1020pcs </t>
        </r>
      </text>
    </comment>
    <comment ref="AH1070" authorId="0">
      <text>
        <r>
          <rPr>
            <b/>
            <sz val="9"/>
            <rFont val="宋体"/>
            <charset val="134"/>
          </rPr>
          <t>Administrator:</t>
        </r>
        <r>
          <rPr>
            <sz val="9"/>
            <rFont val="宋体"/>
            <charset val="134"/>
          </rPr>
          <t xml:space="preserve">
1405622 2/4 1200pcs
华3b14</t>
        </r>
      </text>
    </comment>
    <comment ref="AH1071" authorId="0">
      <text>
        <r>
          <rPr>
            <b/>
            <sz val="9"/>
            <rFont val="宋体"/>
            <charset val="134"/>
          </rPr>
          <t>Administrator:</t>
        </r>
        <r>
          <rPr>
            <sz val="9"/>
            <rFont val="宋体"/>
            <charset val="134"/>
          </rPr>
          <t xml:space="preserve">
1405622 2/4 96pcs
华3b14
</t>
        </r>
      </text>
    </comment>
    <comment ref="AH1072" authorId="0">
      <text>
        <r>
          <rPr>
            <b/>
            <sz val="9"/>
            <rFont val="宋体"/>
            <charset val="134"/>
          </rPr>
          <t>Administrator:</t>
        </r>
        <r>
          <rPr>
            <sz val="9"/>
            <rFont val="宋体"/>
            <charset val="134"/>
          </rPr>
          <t xml:space="preserve">
1405622 2/4 2004pcs华3b8</t>
        </r>
      </text>
    </comment>
    <comment ref="AL1072" authorId="0">
      <text>
        <r>
          <rPr>
            <b/>
            <sz val="9"/>
            <rFont val="宋体"/>
            <charset val="134"/>
          </rPr>
          <t>Administrator:</t>
        </r>
        <r>
          <rPr>
            <sz val="9"/>
            <rFont val="宋体"/>
            <charset val="134"/>
          </rPr>
          <t xml:space="preserve">
1/5 客供价格贴纸 2100pcs</t>
        </r>
      </text>
    </comment>
    <comment ref="AH1073" authorId="0">
      <text>
        <r>
          <rPr>
            <b/>
            <sz val="9"/>
            <rFont val="宋体"/>
            <charset val="134"/>
          </rPr>
          <t>Administrator:</t>
        </r>
        <r>
          <rPr>
            <sz val="9"/>
            <rFont val="宋体"/>
            <charset val="134"/>
          </rPr>
          <t xml:space="preserve">
1405696 1/29 4329pcs
王4b6</t>
        </r>
      </text>
    </comment>
    <comment ref="AH1074" authorId="0">
      <text>
        <r>
          <rPr>
            <b/>
            <sz val="9"/>
            <rFont val="宋体"/>
            <charset val="134"/>
          </rPr>
          <t>Administrator:</t>
        </r>
        <r>
          <rPr>
            <sz val="9"/>
            <rFont val="宋体"/>
            <charset val="134"/>
          </rPr>
          <t xml:space="preserve">
1405696 1/29 2015pcs
王4b7</t>
        </r>
      </text>
    </comment>
    <comment ref="AH1075" authorId="0">
      <text>
        <r>
          <rPr>
            <b/>
            <sz val="9"/>
            <rFont val="宋体"/>
            <charset val="134"/>
          </rPr>
          <t>Administrator:</t>
        </r>
        <r>
          <rPr>
            <sz val="9"/>
            <rFont val="宋体"/>
            <charset val="134"/>
          </rPr>
          <t xml:space="preserve">
4001820 1/29 1200pcs庞3a31</t>
        </r>
      </text>
    </comment>
    <comment ref="AL1075" authorId="0">
      <text>
        <r>
          <rPr>
            <b/>
            <sz val="9"/>
            <rFont val="宋体"/>
            <charset val="134"/>
          </rPr>
          <t>Administrator:</t>
        </r>
        <r>
          <rPr>
            <sz val="9"/>
            <rFont val="宋体"/>
            <charset val="134"/>
          </rPr>
          <t xml:space="preserve">
12/29 3c贴纸 1200pcs</t>
        </r>
      </text>
    </comment>
    <comment ref="AH1076" authorId="0">
      <text>
        <r>
          <rPr>
            <b/>
            <sz val="9"/>
            <rFont val="宋体"/>
            <charset val="134"/>
          </rPr>
          <t>Administrator:</t>
        </r>
        <r>
          <rPr>
            <sz val="9"/>
            <rFont val="宋体"/>
            <charset val="134"/>
          </rPr>
          <t xml:space="preserve">
4001820 1/29 3000pcs
庞1f11
</t>
        </r>
      </text>
    </comment>
    <comment ref="AL1076" authorId="0">
      <text>
        <r>
          <rPr>
            <b/>
            <sz val="9"/>
            <rFont val="宋体"/>
            <charset val="134"/>
          </rPr>
          <t>Administrator:</t>
        </r>
        <r>
          <rPr>
            <sz val="9"/>
            <rFont val="宋体"/>
            <charset val="134"/>
          </rPr>
          <t xml:space="preserve">
1/5 颜色贴纸 3000pcs
空白贴纸 3000pcs
空白贴纸 6000pcs</t>
        </r>
      </text>
    </comment>
    <comment ref="AH1077" authorId="0">
      <text>
        <r>
          <rPr>
            <b/>
            <sz val="9"/>
            <rFont val="宋体"/>
            <charset val="134"/>
          </rPr>
          <t>Administrator:</t>
        </r>
        <r>
          <rPr>
            <sz val="9"/>
            <rFont val="宋体"/>
            <charset val="134"/>
          </rPr>
          <t xml:space="preserve">
4001818 1/29 7800cs
庞登1楼</t>
        </r>
      </text>
    </comment>
    <comment ref="AL1077" authorId="0">
      <text>
        <r>
          <rPr>
            <b/>
            <sz val="9"/>
            <rFont val="宋体"/>
            <charset val="134"/>
          </rPr>
          <t>Administrator:</t>
        </r>
        <r>
          <rPr>
            <sz val="9"/>
            <rFont val="宋体"/>
            <charset val="134"/>
          </rPr>
          <t xml:space="preserve">
1/5 颜色贴纸 7800pcs
空白贴纸 3000pcs
空白贴纸 15600pcs
</t>
        </r>
      </text>
    </comment>
    <comment ref="AH1078" authorId="0">
      <text>
        <r>
          <rPr>
            <b/>
            <sz val="9"/>
            <rFont val="宋体"/>
            <charset val="134"/>
          </rPr>
          <t>Administrator:</t>
        </r>
        <r>
          <rPr>
            <sz val="9"/>
            <rFont val="宋体"/>
            <charset val="134"/>
          </rPr>
          <t xml:space="preserve">
4001932 1/30 6972pcs 王4c1
4001934 1/31 228pcs 庞4c1</t>
        </r>
      </text>
    </comment>
    <comment ref="AL1078" authorId="0">
      <text>
        <r>
          <rPr>
            <b/>
            <sz val="9"/>
            <rFont val="宋体"/>
            <charset val="134"/>
          </rPr>
          <t>Administrator:</t>
        </r>
        <r>
          <rPr>
            <sz val="9"/>
            <rFont val="宋体"/>
            <charset val="134"/>
          </rPr>
          <t xml:space="preserve">
1/5 颜色贴纸 3000pcs
空白贴纸 7200pcs
空白贴纸 14400pcs
</t>
        </r>
      </text>
    </comment>
    <comment ref="AH1079" authorId="0">
      <text>
        <r>
          <rPr>
            <b/>
            <sz val="9"/>
            <rFont val="宋体"/>
            <charset val="134"/>
          </rPr>
          <t>Administrator:</t>
        </r>
        <r>
          <rPr>
            <sz val="9"/>
            <rFont val="宋体"/>
            <charset val="134"/>
          </rPr>
          <t xml:space="preserve">
1405696 1/29 5000pcs
王军4c8</t>
        </r>
      </text>
    </comment>
    <comment ref="AL1079" authorId="0">
      <text>
        <r>
          <rPr>
            <b/>
            <sz val="9"/>
            <rFont val="宋体"/>
            <charset val="134"/>
          </rPr>
          <t>Administrator:</t>
        </r>
        <r>
          <rPr>
            <sz val="9"/>
            <rFont val="宋体"/>
            <charset val="134"/>
          </rPr>
          <t xml:space="preserve">
1/12 进口商贴纸 5000pcs
UPC条码贴纸 5000pcs</t>
        </r>
      </text>
    </comment>
    <comment ref="AH1080" authorId="0">
      <text>
        <r>
          <rPr>
            <b/>
            <sz val="9"/>
            <rFont val="宋体"/>
            <charset val="134"/>
          </rPr>
          <t>Administrator:</t>
        </r>
        <r>
          <rPr>
            <sz val="9"/>
            <rFont val="宋体"/>
            <charset val="134"/>
          </rPr>
          <t xml:space="preserve">
4001935 1/31 1800pcs</t>
        </r>
      </text>
    </comment>
    <comment ref="AH1081" authorId="0">
      <text>
        <r>
          <rPr>
            <b/>
            <sz val="9"/>
            <rFont val="宋体"/>
            <charset val="134"/>
          </rPr>
          <t>Administrator:</t>
        </r>
        <r>
          <rPr>
            <sz val="9"/>
            <rFont val="宋体"/>
            <charset val="134"/>
          </rPr>
          <t xml:space="preserve">
1405660 2/2 1200pcs庞3a36</t>
        </r>
      </text>
    </comment>
    <comment ref="AL1081" authorId="0">
      <text>
        <r>
          <rPr>
            <b/>
            <sz val="9"/>
            <rFont val="宋体"/>
            <charset val="134"/>
          </rPr>
          <t>Administrator:</t>
        </r>
        <r>
          <rPr>
            <sz val="9"/>
            <rFont val="宋体"/>
            <charset val="134"/>
          </rPr>
          <t xml:space="preserve">
1/15 客供价格贴纸 1320pcs
1/19 空白贴纸 240pcs
</t>
        </r>
      </text>
    </comment>
    <comment ref="AH1082" authorId="0">
      <text>
        <r>
          <rPr>
            <b/>
            <sz val="9"/>
            <rFont val="宋体"/>
            <charset val="134"/>
          </rPr>
          <t>Administrator:</t>
        </r>
        <r>
          <rPr>
            <sz val="9"/>
            <rFont val="宋体"/>
            <charset val="134"/>
          </rPr>
          <t xml:space="preserve">
1405660 2/2 996pcs庞3a36
</t>
        </r>
      </text>
    </comment>
    <comment ref="AL1082" authorId="0">
      <text>
        <r>
          <rPr>
            <b/>
            <sz val="9"/>
            <rFont val="宋体"/>
            <charset val="134"/>
          </rPr>
          <t>Administrator:</t>
        </r>
        <r>
          <rPr>
            <sz val="9"/>
            <rFont val="宋体"/>
            <charset val="134"/>
          </rPr>
          <t xml:space="preserve">
1/15 客供价格贴纸 1096pcs
1/19 空白贴纸 1992pcs</t>
        </r>
      </text>
    </comment>
    <comment ref="AH1083" authorId="0">
      <text>
        <r>
          <rPr>
            <b/>
            <sz val="9"/>
            <rFont val="宋体"/>
            <charset val="134"/>
          </rPr>
          <t>Administrator:</t>
        </r>
        <r>
          <rPr>
            <sz val="9"/>
            <rFont val="宋体"/>
            <charset val="134"/>
          </rPr>
          <t xml:space="preserve">
1405659 2/2 8000pcs庞1f3</t>
        </r>
      </text>
    </comment>
    <comment ref="AL1083" authorId="0">
      <text>
        <r>
          <rPr>
            <b/>
            <sz val="9"/>
            <rFont val="宋体"/>
            <charset val="134"/>
          </rPr>
          <t>Administrator:</t>
        </r>
        <r>
          <rPr>
            <sz val="9"/>
            <rFont val="宋体"/>
            <charset val="134"/>
          </rPr>
          <t xml:space="preserve">
1/19 进口商贴纸 8000pcs
UPC贴纸 8000pcs</t>
        </r>
      </text>
    </comment>
    <comment ref="AH1084" authorId="0">
      <text>
        <r>
          <rPr>
            <b/>
            <sz val="9"/>
            <rFont val="宋体"/>
            <charset val="134"/>
          </rPr>
          <t>Administrator4001910 4001910 2/4 1200pcs王4a8</t>
        </r>
      </text>
    </comment>
    <comment ref="AH1085" authorId="0">
      <text>
        <r>
          <rPr>
            <b/>
            <sz val="9"/>
            <rFont val="宋体"/>
            <charset val="134"/>
          </rPr>
          <t>Administrator:</t>
        </r>
        <r>
          <rPr>
            <sz val="9"/>
            <rFont val="宋体"/>
            <charset val="134"/>
          </rPr>
          <t xml:space="preserve">
1405666 2/3 1500pcs庞登一楼</t>
        </r>
      </text>
    </comment>
    <comment ref="AL1085" authorId="0">
      <text>
        <r>
          <rPr>
            <b/>
            <sz val="9"/>
            <rFont val="宋体"/>
            <charset val="134"/>
          </rPr>
          <t>Administrator:</t>
        </r>
        <r>
          <rPr>
            <sz val="9"/>
            <rFont val="宋体"/>
            <charset val="134"/>
          </rPr>
          <t xml:space="preserve">
1/19 挪威语警语贴纸 1500pcs</t>
        </r>
      </text>
    </comment>
    <comment ref="AH1086" authorId="0">
      <text>
        <r>
          <rPr>
            <b/>
            <sz val="9"/>
            <rFont val="宋体"/>
            <charset val="134"/>
          </rPr>
          <t>Administrator:</t>
        </r>
        <r>
          <rPr>
            <sz val="9"/>
            <rFont val="宋体"/>
            <charset val="134"/>
          </rPr>
          <t xml:space="preserve">
1405659 2/2 750pcs
庞3b9</t>
        </r>
      </text>
    </comment>
    <comment ref="AL1086" authorId="0">
      <text>
        <r>
          <rPr>
            <b/>
            <sz val="9"/>
            <rFont val="宋体"/>
            <charset val="134"/>
          </rPr>
          <t>Administrator:</t>
        </r>
        <r>
          <rPr>
            <sz val="9"/>
            <rFont val="宋体"/>
            <charset val="134"/>
          </rPr>
          <t xml:space="preserve">
1/19 UPC贴纸 750pcs</t>
        </r>
      </text>
    </comment>
    <comment ref="AH1087" authorId="0">
      <text>
        <r>
          <rPr>
            <b/>
            <sz val="9"/>
            <rFont val="宋体"/>
            <charset val="134"/>
          </rPr>
          <t>Administrator:</t>
        </r>
        <r>
          <rPr>
            <sz val="9"/>
            <rFont val="宋体"/>
            <charset val="134"/>
          </rPr>
          <t xml:space="preserve">
1405659 2/2 750pcs庞3b9
</t>
        </r>
      </text>
    </comment>
    <comment ref="AL1087" authorId="0">
      <text>
        <r>
          <rPr>
            <b/>
            <sz val="9"/>
            <rFont val="宋体"/>
            <charset val="134"/>
          </rPr>
          <t>Administrator:</t>
        </r>
        <r>
          <rPr>
            <sz val="9"/>
            <rFont val="宋体"/>
            <charset val="134"/>
          </rPr>
          <t xml:space="preserve">
1/19 UPC贴纸 750pcs
</t>
        </r>
      </text>
    </comment>
    <comment ref="AH1088" authorId="0">
      <text>
        <r>
          <rPr>
            <b/>
            <sz val="9"/>
            <rFont val="宋体"/>
            <charset val="134"/>
          </rPr>
          <t>Administrator:</t>
        </r>
        <r>
          <rPr>
            <sz val="9"/>
            <rFont val="宋体"/>
            <charset val="134"/>
          </rPr>
          <t xml:space="preserve">
1405659 2/2 1500pcs庞3b9
</t>
        </r>
      </text>
    </comment>
    <comment ref="AL1088" authorId="0">
      <text>
        <r>
          <rPr>
            <b/>
            <sz val="9"/>
            <rFont val="宋体"/>
            <charset val="134"/>
          </rPr>
          <t>Administrator:</t>
        </r>
        <r>
          <rPr>
            <sz val="9"/>
            <rFont val="宋体"/>
            <charset val="134"/>
          </rPr>
          <t xml:space="preserve">
1/19 UPC贴纸 1500pcs
</t>
        </r>
      </text>
    </comment>
    <comment ref="AH1089" authorId="0">
      <text>
        <r>
          <rPr>
            <b/>
            <sz val="9"/>
            <rFont val="宋体"/>
            <charset val="134"/>
          </rPr>
          <t>Administrator:</t>
        </r>
        <r>
          <rPr>
            <sz val="9"/>
            <rFont val="宋体"/>
            <charset val="134"/>
          </rPr>
          <t xml:space="preserve">
1405660 2/2 2004pcs庞3a23</t>
        </r>
      </text>
    </comment>
    <comment ref="AL1089" authorId="0">
      <text>
        <r>
          <rPr>
            <b/>
            <sz val="9"/>
            <rFont val="宋体"/>
            <charset val="134"/>
          </rPr>
          <t>Administrator:</t>
        </r>
        <r>
          <rPr>
            <sz val="9"/>
            <rFont val="宋体"/>
            <charset val="134"/>
          </rPr>
          <t xml:space="preserve">
1/15 客供价格贴纸 2100pcs</t>
        </r>
      </text>
    </comment>
    <comment ref="AH1090" authorId="0">
      <text>
        <r>
          <rPr>
            <b/>
            <sz val="9"/>
            <rFont val="宋体"/>
            <charset val="134"/>
          </rPr>
          <t>Administrator:</t>
        </r>
        <r>
          <rPr>
            <sz val="9"/>
            <rFont val="宋体"/>
            <charset val="134"/>
          </rPr>
          <t xml:space="preserve">
4001889 2/5 3000pcs
王4a3</t>
        </r>
      </text>
    </comment>
    <comment ref="AL1090" authorId="0">
      <text>
        <r>
          <rPr>
            <b/>
            <sz val="9"/>
            <rFont val="宋体"/>
            <charset val="134"/>
          </rPr>
          <t>Administrator:</t>
        </r>
        <r>
          <rPr>
            <sz val="9"/>
            <rFont val="宋体"/>
            <charset val="134"/>
          </rPr>
          <t xml:space="preserve">
1/15 客供价格贴纸 3150pcs
</t>
        </r>
      </text>
    </comment>
    <comment ref="AH1091" authorId="0">
      <text>
        <r>
          <rPr>
            <b/>
            <sz val="9"/>
            <rFont val="宋体"/>
            <charset val="134"/>
          </rPr>
          <t>Administrator:</t>
        </r>
        <r>
          <rPr>
            <sz val="9"/>
            <rFont val="宋体"/>
            <charset val="134"/>
          </rPr>
          <t xml:space="preserve">
1405660 2/2 804pcs
庞3b14</t>
        </r>
      </text>
    </comment>
    <comment ref="AL1091" authorId="0">
      <text>
        <r>
          <rPr>
            <b/>
            <sz val="9"/>
            <rFont val="宋体"/>
            <charset val="134"/>
          </rPr>
          <t>Administrator:</t>
        </r>
        <r>
          <rPr>
            <sz val="9"/>
            <rFont val="宋体"/>
            <charset val="134"/>
          </rPr>
          <t xml:space="preserve">
1/13 客供价格贴纸 840pc</t>
        </r>
      </text>
    </comment>
    <comment ref="AH1092" authorId="0">
      <text>
        <r>
          <rPr>
            <b/>
            <sz val="9"/>
            <rFont val="宋体"/>
            <charset val="134"/>
          </rPr>
          <t>Administrator:</t>
        </r>
        <r>
          <rPr>
            <sz val="9"/>
            <rFont val="宋体"/>
            <charset val="134"/>
          </rPr>
          <t xml:space="preserve">
1405555 2/7 1040pcs王4a2</t>
        </r>
      </text>
    </comment>
    <comment ref="AH1093" authorId="0">
      <text>
        <r>
          <rPr>
            <b/>
            <sz val="9"/>
            <rFont val="宋体"/>
            <charset val="134"/>
          </rPr>
          <t>Administrator:</t>
        </r>
        <r>
          <rPr>
            <sz val="9"/>
            <rFont val="宋体"/>
            <charset val="134"/>
          </rPr>
          <t xml:space="preserve">
1405666 2/3 1228pcs
庞登一楼
</t>
        </r>
      </text>
    </comment>
    <comment ref="AL1093" authorId="0">
      <text>
        <r>
          <rPr>
            <b/>
            <sz val="9"/>
            <rFont val="宋体"/>
            <charset val="134"/>
          </rPr>
          <t>Administrator:</t>
        </r>
        <r>
          <rPr>
            <sz val="9"/>
            <rFont val="宋体"/>
            <charset val="134"/>
          </rPr>
          <t xml:space="preserve">
1/19 客人自色Cat.label 1008pcs</t>
        </r>
      </text>
    </comment>
    <comment ref="AH1094" authorId="0">
      <text>
        <r>
          <rPr>
            <b/>
            <sz val="9"/>
            <rFont val="宋体"/>
            <charset val="134"/>
          </rPr>
          <t>Administrator:</t>
        </r>
        <r>
          <rPr>
            <sz val="9"/>
            <rFont val="宋体"/>
            <charset val="134"/>
          </rPr>
          <t xml:space="preserve">
1405628 2/4 4800pcs庞3b6</t>
        </r>
      </text>
    </comment>
    <comment ref="AL1094" authorId="0">
      <text>
        <r>
          <rPr>
            <b/>
            <sz val="9"/>
            <rFont val="宋体"/>
            <charset val="134"/>
          </rPr>
          <t>Administrator:</t>
        </r>
        <r>
          <rPr>
            <sz val="9"/>
            <rFont val="宋体"/>
            <charset val="134"/>
          </rPr>
          <t xml:space="preserve">
1/5 客供邸ID贴纸 4800pcs
 </t>
        </r>
      </text>
    </comment>
    <comment ref="AH1095" authorId="0">
      <text>
        <r>
          <rPr>
            <b/>
            <sz val="9"/>
            <rFont val="宋体"/>
            <charset val="134"/>
          </rPr>
          <t>Administrator:</t>
        </r>
        <r>
          <rPr>
            <sz val="9"/>
            <rFont val="宋体"/>
            <charset val="134"/>
          </rPr>
          <t xml:space="preserve">
1405628 2/4 42240pcs
1405628 2/4 8448pcs庞3a24
1405629 2/4 19008pcs王4b6
1405608 2/4 14784pcs王4b6
</t>
        </r>
      </text>
    </comment>
    <comment ref="AL1095" authorId="0">
      <text>
        <r>
          <rPr>
            <b/>
            <sz val="9"/>
            <rFont val="宋体"/>
            <charset val="134"/>
          </rPr>
          <t>Administrator:</t>
        </r>
        <r>
          <rPr>
            <sz val="9"/>
            <rFont val="宋体"/>
            <charset val="134"/>
          </rPr>
          <t xml:space="preserve">
1/5 客供邸ID贴纸  42240pcs
</t>
        </r>
      </text>
    </comment>
    <comment ref="AH1096" authorId="0">
      <text>
        <r>
          <rPr>
            <b/>
            <sz val="9"/>
            <rFont val="宋体"/>
            <charset val="134"/>
          </rPr>
          <t xml:space="preserve">Administra
</t>
        </r>
        <r>
          <rPr>
            <sz val="9"/>
            <rFont val="宋体"/>
            <charset val="134"/>
          </rPr>
          <t>1405628 2/4 50880pcs庞3a17</t>
        </r>
      </text>
    </comment>
    <comment ref="AL1096" authorId="0">
      <text>
        <r>
          <rPr>
            <b/>
            <sz val="9"/>
            <rFont val="宋体"/>
            <charset val="134"/>
          </rPr>
          <t>Administrator:</t>
        </r>
        <r>
          <rPr>
            <sz val="9"/>
            <rFont val="宋体"/>
            <charset val="134"/>
          </rPr>
          <t xml:space="preserve">
1/5 客供邸ID贴纸  50880pcs
</t>
        </r>
      </text>
    </comment>
    <comment ref="AH1097" authorId="0">
      <text>
        <r>
          <rPr>
            <b/>
            <sz val="9"/>
            <rFont val="宋体"/>
            <charset val="134"/>
          </rPr>
          <t>Administrator:</t>
        </r>
        <r>
          <rPr>
            <sz val="9"/>
            <rFont val="宋体"/>
            <charset val="134"/>
          </rPr>
          <t xml:space="preserve">
4001874 2/7 504pcs
庞3b12</t>
        </r>
      </text>
    </comment>
    <comment ref="AL1097" authorId="0">
      <text>
        <r>
          <rPr>
            <b/>
            <sz val="9"/>
            <rFont val="宋体"/>
            <charset val="134"/>
          </rPr>
          <t>Administrator:</t>
        </r>
        <r>
          <rPr>
            <sz val="9"/>
            <rFont val="宋体"/>
            <charset val="134"/>
          </rPr>
          <t xml:space="preserve">
1/23 亚马逊外箱贴纸 84pcs</t>
        </r>
      </text>
    </comment>
    <comment ref="AH1098" authorId="0">
      <text>
        <r>
          <rPr>
            <b/>
            <sz val="9"/>
            <rFont val="宋体"/>
            <charset val="134"/>
          </rPr>
          <t>Administrator:</t>
        </r>
        <r>
          <rPr>
            <sz val="9"/>
            <rFont val="宋体"/>
            <charset val="134"/>
          </rPr>
          <t xml:space="preserve">
4001897 2/7 1296pcs王4a4
4001874 2/7 1134pcs庞3a24</t>
        </r>
      </text>
    </comment>
    <comment ref="AL1098" authorId="0">
      <text>
        <r>
          <rPr>
            <b/>
            <sz val="9"/>
            <rFont val="宋体"/>
            <charset val="134"/>
          </rPr>
          <t>Administrator:</t>
        </r>
        <r>
          <rPr>
            <sz val="9"/>
            <rFont val="宋体"/>
            <charset val="134"/>
          </rPr>
          <t xml:space="preserve">
1/21 Kinderherz 2430pcs
1/23 亚马逊外箱贴纸 405pcs
 </t>
        </r>
      </text>
    </comment>
    <comment ref="AH1099" authorId="0">
      <text>
        <r>
          <rPr>
            <b/>
            <sz val="9"/>
            <rFont val="宋体"/>
            <charset val="134"/>
          </rPr>
          <t>Administrator:</t>
        </r>
        <r>
          <rPr>
            <sz val="9"/>
            <rFont val="宋体"/>
            <charset val="134"/>
          </rPr>
          <t xml:space="preserve">
5000812 2/7 6648pcs
王4b4</t>
        </r>
      </text>
    </comment>
    <comment ref="AL1099" authorId="0">
      <text>
        <r>
          <rPr>
            <b/>
            <sz val="9"/>
            <rFont val="宋体"/>
            <charset val="134"/>
          </rPr>
          <t>Administrator:</t>
        </r>
        <r>
          <rPr>
            <sz val="9"/>
            <rFont val="宋体"/>
            <charset val="134"/>
          </rPr>
          <t xml:space="preserve">
12/31 环保标贴纸 6648pcs
空白贴纸 13296pcs
1/23 亚马逊外箱贴纸 554pcs
1/29 洗涤说明贴纸 6648pcs</t>
        </r>
      </text>
    </comment>
    <comment ref="AH1100" authorId="0">
      <text>
        <r>
          <rPr>
            <b/>
            <sz val="9"/>
            <rFont val="宋体"/>
            <charset val="134"/>
          </rPr>
          <t>Administrator:</t>
        </r>
        <r>
          <rPr>
            <sz val="9"/>
            <rFont val="宋体"/>
            <charset val="134"/>
          </rPr>
          <t xml:space="preserve">
5000812 2/7 1992pcs
王4a2</t>
        </r>
      </text>
    </comment>
    <comment ref="AL1100" authorId="0">
      <text>
        <r>
          <rPr>
            <b/>
            <sz val="9"/>
            <rFont val="宋体"/>
            <charset val="134"/>
          </rPr>
          <t>Administrator:</t>
        </r>
        <r>
          <rPr>
            <sz val="9"/>
            <rFont val="宋体"/>
            <charset val="134"/>
          </rPr>
          <t xml:space="preserve">
12/31 环保标贴纸 1992pcs
空白贴纸 2764pcs
1/23 亚马逊外箱贴纸 166pcs
</t>
        </r>
      </text>
    </comment>
    <comment ref="AH1101" authorId="0">
      <text>
        <r>
          <rPr>
            <b/>
            <sz val="9"/>
            <rFont val="宋体"/>
            <charset val="134"/>
          </rPr>
          <t>Administrator:</t>
        </r>
        <r>
          <rPr>
            <sz val="9"/>
            <rFont val="宋体"/>
            <charset val="134"/>
          </rPr>
          <t xml:space="preserve">
1405555 2/7 2405pcs王4a9</t>
        </r>
      </text>
    </comment>
    <comment ref="AL1101" authorId="0">
      <text>
        <r>
          <rPr>
            <b/>
            <sz val="9"/>
            <rFont val="宋体"/>
            <charset val="134"/>
          </rPr>
          <t>Administrator:</t>
        </r>
        <r>
          <rPr>
            <sz val="9"/>
            <rFont val="宋体"/>
            <charset val="134"/>
          </rPr>
          <t xml:space="preserve">
1/21 PDQ贴纸 185pcs
1/23 西班牙环保标/客户进口商 2405pcs</t>
        </r>
      </text>
    </comment>
    <comment ref="AH1102" authorId="0">
      <text>
        <r>
          <rPr>
            <b/>
            <sz val="9"/>
            <rFont val="宋体"/>
            <charset val="134"/>
          </rPr>
          <t>Administrator:</t>
        </r>
        <r>
          <rPr>
            <sz val="9"/>
            <rFont val="宋体"/>
            <charset val="134"/>
          </rPr>
          <t xml:space="preserve">
1405555 2/7 2790pcs
王4b4</t>
        </r>
      </text>
    </comment>
    <comment ref="AL1102" authorId="0">
      <text>
        <r>
          <rPr>
            <b/>
            <sz val="9"/>
            <rFont val="宋体"/>
            <charset val="134"/>
          </rPr>
          <t>Administrator:</t>
        </r>
        <r>
          <rPr>
            <sz val="9"/>
            <rFont val="宋体"/>
            <charset val="134"/>
          </rPr>
          <t xml:space="preserve">
1/21 PDQ贴纸 93pcs
1/23 西班牙环保标/客户进口商 2790pcs
</t>
        </r>
      </text>
    </comment>
    <comment ref="AH1103" authorId="0">
      <text>
        <r>
          <rPr>
            <b/>
            <sz val="9"/>
            <rFont val="宋体"/>
            <charset val="134"/>
          </rPr>
          <t>Administrator:</t>
        </r>
        <r>
          <rPr>
            <sz val="9"/>
            <rFont val="宋体"/>
            <charset val="134"/>
          </rPr>
          <t xml:space="preserve">
1405696 1/29 2500pcs
王4c10
</t>
        </r>
      </text>
    </comment>
    <comment ref="AL1103" authorId="0">
      <text>
        <r>
          <rPr>
            <b/>
            <sz val="9"/>
            <rFont val="宋体"/>
            <charset val="134"/>
          </rPr>
          <t>Administrator:</t>
        </r>
        <r>
          <rPr>
            <sz val="9"/>
            <rFont val="宋体"/>
            <charset val="134"/>
          </rPr>
          <t xml:space="preserve">
1/19 进口商贴纸 2500pcs
UPC贴纸 2500pcs</t>
        </r>
      </text>
    </comment>
    <comment ref="AH1104" authorId="0">
      <text>
        <r>
          <rPr>
            <b/>
            <sz val="9"/>
            <rFont val="宋体"/>
            <charset val="134"/>
          </rPr>
          <t>Administrator:</t>
        </r>
        <r>
          <rPr>
            <sz val="9"/>
            <rFont val="宋体"/>
            <charset val="134"/>
          </rPr>
          <t xml:space="preserve">
4001903 2/2 5400pcs</t>
        </r>
      </text>
    </comment>
    <comment ref="AH1105" authorId="0">
      <text>
        <r>
          <rPr>
            <b/>
            <sz val="9"/>
            <rFont val="宋体"/>
            <charset val="134"/>
          </rPr>
          <t>Administrator:</t>
        </r>
        <r>
          <rPr>
            <sz val="9"/>
            <rFont val="宋体"/>
            <charset val="134"/>
          </rPr>
          <t xml:space="preserve">
4001903 2/2 760pcs
4001905 2/3 3960pcs
4001909 2/4 680pcs</t>
        </r>
      </text>
    </comment>
    <comment ref="AH1106" authorId="0">
      <text>
        <r>
          <rPr>
            <b/>
            <sz val="9"/>
            <rFont val="宋体"/>
            <charset val="134"/>
          </rPr>
          <t>Administrator:</t>
        </r>
        <r>
          <rPr>
            <sz val="9"/>
            <rFont val="宋体"/>
            <charset val="134"/>
          </rPr>
          <t xml:space="preserve">
1405563 2/7 3000pcs庞1f3</t>
        </r>
      </text>
    </comment>
    <comment ref="AL1106" authorId="0">
      <text>
        <r>
          <rPr>
            <b/>
            <sz val="9"/>
            <rFont val="宋体"/>
            <charset val="134"/>
          </rPr>
          <t>Administrator:</t>
        </r>
        <r>
          <rPr>
            <sz val="9"/>
            <rFont val="宋体"/>
            <charset val="134"/>
          </rPr>
          <t xml:space="preserve">
1/21 进口商贴纸 3000pcs
价标贴纸 3000pcs
2/3 客供mu贴纸(条码贴 60pcs
客供ASN贴纸 60pcs
</t>
        </r>
      </text>
    </comment>
    <comment ref="AH1107" authorId="0">
      <text>
        <r>
          <rPr>
            <b/>
            <sz val="9"/>
            <rFont val="宋体"/>
            <charset val="134"/>
          </rPr>
          <t>Administrator:</t>
        </r>
        <r>
          <rPr>
            <sz val="9"/>
            <rFont val="宋体"/>
            <charset val="134"/>
          </rPr>
          <t xml:space="preserve">
1405513 2/24 1875pcs庞3a16</t>
        </r>
      </text>
    </comment>
    <comment ref="AH1108" authorId="0">
      <text>
        <r>
          <rPr>
            <b/>
            <sz val="9"/>
            <rFont val="宋体"/>
            <charset val="134"/>
          </rPr>
          <t>Administrator:</t>
        </r>
        <r>
          <rPr>
            <sz val="9"/>
            <rFont val="宋体"/>
            <charset val="134"/>
          </rPr>
          <t xml:space="preserve">
1405522 2/26 1000pcs</t>
        </r>
      </text>
    </comment>
    <comment ref="AL1108" authorId="0">
      <text>
        <r>
          <rPr>
            <b/>
            <sz val="9"/>
            <rFont val="宋体"/>
            <charset val="134"/>
          </rPr>
          <t>Administrator:</t>
        </r>
        <r>
          <rPr>
            <sz val="9"/>
            <rFont val="宋体"/>
            <charset val="134"/>
          </rPr>
          <t xml:space="preserve">
1/22 警示语贴纸 1000pcs</t>
        </r>
      </text>
    </comment>
    <comment ref="AH1109" authorId="0">
      <text>
        <r>
          <rPr>
            <b/>
            <sz val="9"/>
            <rFont val="宋体"/>
            <charset val="134"/>
          </rPr>
          <t>Administrator:</t>
        </r>
        <r>
          <rPr>
            <sz val="9"/>
            <rFont val="宋体"/>
            <charset val="134"/>
          </rPr>
          <t xml:space="preserve">
1405521 2/26 15184pcs
王4b41405503 2/27 5616pcs 王4b4</t>
        </r>
      </text>
    </comment>
    <comment ref="AL1109" authorId="0">
      <text>
        <r>
          <rPr>
            <b/>
            <sz val="9"/>
            <rFont val="宋体"/>
            <charset val="134"/>
          </rPr>
          <t>Administrator:</t>
        </r>
        <r>
          <rPr>
            <sz val="9"/>
            <rFont val="宋体"/>
            <charset val="134"/>
          </rPr>
          <t xml:space="preserve">
1/22 进口商贴纸 20800pcs
UPC条码贴纸 20800pcs</t>
        </r>
      </text>
    </comment>
    <comment ref="AH1110" authorId="0">
      <text>
        <r>
          <rPr>
            <b/>
            <sz val="9"/>
            <rFont val="宋体"/>
            <charset val="134"/>
          </rPr>
          <t>Administrator:</t>
        </r>
        <r>
          <rPr>
            <sz val="9"/>
            <rFont val="宋体"/>
            <charset val="134"/>
          </rPr>
          <t xml:space="preserve">
1405513 2/24 63000pcs
庞3a22</t>
        </r>
      </text>
    </comment>
    <comment ref="AL1110" authorId="0">
      <text>
        <r>
          <rPr>
            <b/>
            <sz val="9"/>
            <rFont val="宋体"/>
            <charset val="134"/>
          </rPr>
          <t>Administrator:</t>
        </r>
        <r>
          <rPr>
            <sz val="9"/>
            <rFont val="宋体"/>
            <charset val="134"/>
          </rPr>
          <t xml:space="preserve">
1/15 客供外箱条码贴纸 2545pcs
+</t>
        </r>
      </text>
    </comment>
    <comment ref="AH1111" authorId="0">
      <text>
        <r>
          <rPr>
            <b/>
            <sz val="9"/>
            <rFont val="宋体"/>
            <charset val="134"/>
          </rPr>
          <t>Administrator:</t>
        </r>
        <r>
          <rPr>
            <sz val="9"/>
            <rFont val="宋体"/>
            <charset val="134"/>
          </rPr>
          <t xml:space="preserve">
1405521 2/26 2509pcs王4b9</t>
        </r>
      </text>
    </comment>
    <comment ref="AL1111" authorId="0">
      <text>
        <r>
          <rPr>
            <b/>
            <sz val="9"/>
            <rFont val="宋体"/>
            <charset val="134"/>
          </rPr>
          <t>Administrator:</t>
        </r>
        <r>
          <rPr>
            <sz val="9"/>
            <rFont val="宋体"/>
            <charset val="134"/>
          </rPr>
          <t xml:space="preserve">
1/23 多语折稥警语贴纸 2509pcs
</t>
        </r>
      </text>
    </comment>
    <comment ref="AH1112" authorId="0">
      <text>
        <r>
          <rPr>
            <b/>
            <sz val="9"/>
            <rFont val="宋体"/>
            <charset val="134"/>
          </rPr>
          <t>Administrator:</t>
        </r>
        <r>
          <rPr>
            <sz val="9"/>
            <rFont val="宋体"/>
            <charset val="134"/>
          </rPr>
          <t xml:space="preserve">
1405521 2/26 2500pcs
王4b5</t>
        </r>
      </text>
    </comment>
    <comment ref="AL1112" authorId="0">
      <text>
        <r>
          <rPr>
            <b/>
            <sz val="9"/>
            <rFont val="宋体"/>
            <charset val="134"/>
          </rPr>
          <t>Administrator:</t>
        </r>
        <r>
          <rPr>
            <sz val="9"/>
            <rFont val="宋体"/>
            <charset val="134"/>
          </rPr>
          <t xml:space="preserve">
1/26 UPC贴纸 2500pcs</t>
        </r>
      </text>
    </comment>
    <comment ref="AH1113" authorId="0">
      <text>
        <r>
          <rPr>
            <b/>
            <sz val="9"/>
            <rFont val="宋体"/>
            <charset val="134"/>
          </rPr>
          <t>Administrator:</t>
        </r>
        <r>
          <rPr>
            <sz val="9"/>
            <rFont val="宋体"/>
            <charset val="134"/>
          </rPr>
          <t xml:space="preserve">
1405521 2/26 4675pcs王4a3</t>
        </r>
      </text>
    </comment>
    <comment ref="AL1113" authorId="0">
      <text>
        <r>
          <rPr>
            <b/>
            <sz val="9"/>
            <rFont val="宋体"/>
            <charset val="134"/>
          </rPr>
          <t>Administrator:</t>
        </r>
        <r>
          <rPr>
            <sz val="9"/>
            <rFont val="宋体"/>
            <charset val="134"/>
          </rPr>
          <t xml:space="preserve">
1/26 PDQUPC 条码贴纸 4675pcs</t>
        </r>
      </text>
    </comment>
    <comment ref="AH1114" authorId="0">
      <text>
        <r>
          <rPr>
            <b/>
            <sz val="9"/>
            <rFont val="宋体"/>
            <charset val="134"/>
          </rPr>
          <t>Administrator:</t>
        </r>
        <r>
          <rPr>
            <sz val="9"/>
            <rFont val="宋体"/>
            <charset val="134"/>
          </rPr>
          <t xml:space="preserve">
1405521 2/26 3825pcs
王4a3
</t>
        </r>
      </text>
    </comment>
    <comment ref="AL1114" authorId="0">
      <text>
        <r>
          <rPr>
            <b/>
            <sz val="9"/>
            <rFont val="宋体"/>
            <charset val="134"/>
          </rPr>
          <t>Administrator:</t>
        </r>
        <r>
          <rPr>
            <sz val="9"/>
            <rFont val="宋体"/>
            <charset val="134"/>
          </rPr>
          <t xml:space="preserve">
2/3 PDQUPC 条码贴纸 153pcs </t>
        </r>
      </text>
    </comment>
    <comment ref="AH1115" authorId="0">
      <text>
        <r>
          <rPr>
            <b/>
            <sz val="9"/>
            <rFont val="宋体"/>
            <charset val="134"/>
          </rPr>
          <t>Administrator:</t>
        </r>
        <r>
          <rPr>
            <sz val="9"/>
            <rFont val="宋体"/>
            <charset val="134"/>
          </rPr>
          <t xml:space="preserve">
1405522 2/26 2004pcs 王4b10
</t>
        </r>
      </text>
    </comment>
    <comment ref="AL1115" authorId="0">
      <text>
        <r>
          <rPr>
            <b/>
            <sz val="9"/>
            <rFont val="宋体"/>
            <charset val="134"/>
          </rPr>
          <t>Administrator:</t>
        </r>
        <r>
          <rPr>
            <sz val="9"/>
            <rFont val="宋体"/>
            <charset val="134"/>
          </rPr>
          <t xml:space="preserve">
1/16 客供价格贴纸 2100pcs</t>
        </r>
      </text>
    </comment>
    <comment ref="AH1116" authorId="0">
      <text>
        <r>
          <rPr>
            <b/>
            <sz val="9"/>
            <rFont val="宋体"/>
            <charset val="134"/>
          </rPr>
          <t>Administrator:</t>
        </r>
        <r>
          <rPr>
            <sz val="9"/>
            <rFont val="宋体"/>
            <charset val="134"/>
          </rPr>
          <t xml:space="preserve">
1405659 2/2 9030pcs庞1f12</t>
        </r>
      </text>
    </comment>
    <comment ref="AH1117" authorId="0">
      <text>
        <r>
          <rPr>
            <b/>
            <sz val="9"/>
            <rFont val="宋体"/>
            <charset val="134"/>
          </rPr>
          <t>Administrator:</t>
        </r>
        <r>
          <rPr>
            <sz val="9"/>
            <rFont val="宋体"/>
            <charset val="134"/>
          </rPr>
          <t xml:space="preserve">
1405498 3/5 2444pcs直走</t>
        </r>
      </text>
    </comment>
    <comment ref="AL1117" authorId="0">
      <text>
        <r>
          <rPr>
            <b/>
            <sz val="9"/>
            <rFont val="宋体"/>
            <charset val="134"/>
          </rPr>
          <t>Administrator:</t>
        </r>
        <r>
          <rPr>
            <sz val="9"/>
            <rFont val="宋体"/>
            <charset val="134"/>
          </rPr>
          <t xml:space="preserve">
1/19 客户婺语贴纸(含环保标 ) 2444pcs</t>
        </r>
      </text>
    </comment>
    <comment ref="AH1118" authorId="0">
      <text>
        <r>
          <rPr>
            <b/>
            <sz val="9"/>
            <rFont val="宋体"/>
            <charset val="134"/>
          </rPr>
          <t>Administrator:</t>
        </r>
        <r>
          <rPr>
            <sz val="9"/>
            <rFont val="宋体"/>
            <charset val="134"/>
          </rPr>
          <t xml:space="preserve">
1405487 3/2 455pcs庞3a32</t>
        </r>
      </text>
    </comment>
    <comment ref="AL1118" authorId="0">
      <text>
        <r>
          <rPr>
            <b/>
            <sz val="9"/>
            <rFont val="宋体"/>
            <charset val="134"/>
          </rPr>
          <t>Administrator:</t>
        </r>
        <r>
          <rPr>
            <sz val="9"/>
            <rFont val="宋体"/>
            <charset val="134"/>
          </rPr>
          <t xml:space="preserve">
1/22 UPC条码贴 455pcs
1/23 Kmart外箱贴纸 35pcs 
1/30 白色防盗贴纸 445pcs</t>
        </r>
      </text>
    </comment>
    <comment ref="AH1119" authorId="0">
      <text>
        <r>
          <rPr>
            <b/>
            <sz val="9"/>
            <rFont val="宋体"/>
            <charset val="134"/>
          </rPr>
          <t>Administrator:</t>
        </r>
        <r>
          <rPr>
            <sz val="9"/>
            <rFont val="宋体"/>
            <charset val="134"/>
          </rPr>
          <t xml:space="preserve">
1405487 3/2 3939pcs庞3b17</t>
        </r>
      </text>
    </comment>
    <comment ref="AL1119" authorId="0">
      <text>
        <r>
          <rPr>
            <b/>
            <sz val="9"/>
            <rFont val="宋体"/>
            <charset val="134"/>
          </rPr>
          <t>Administrator:</t>
        </r>
        <r>
          <rPr>
            <sz val="9"/>
            <rFont val="宋体"/>
            <charset val="134"/>
          </rPr>
          <t xml:space="preserve">
1/22 UPC条码贴 3939pcs
1/23 Kmart外箱贴纸 303pcs
1/30 白色防盗贴纸 3939pcs
</t>
        </r>
      </text>
    </comment>
    <comment ref="AH1120" authorId="0">
      <text>
        <r>
          <rPr>
            <b/>
            <sz val="9"/>
            <rFont val="宋体"/>
            <charset val="134"/>
          </rPr>
          <t>Administrator:</t>
        </r>
        <r>
          <rPr>
            <sz val="9"/>
            <rFont val="宋体"/>
            <charset val="134"/>
          </rPr>
          <t xml:space="preserve">
1405503 2/27 13750
pcs王4c1</t>
        </r>
      </text>
    </comment>
    <comment ref="AH1121" authorId="0">
      <text>
        <r>
          <rPr>
            <b/>
            <sz val="9"/>
            <rFont val="宋体"/>
            <charset val="134"/>
          </rPr>
          <t>Administrator:</t>
        </r>
        <r>
          <rPr>
            <sz val="9"/>
            <rFont val="宋体"/>
            <charset val="134"/>
          </rPr>
          <t xml:space="preserve">
1405491 3/3 4485pcs庞3a32</t>
        </r>
      </text>
    </comment>
    <comment ref="AL1121" authorId="0">
      <text>
        <r>
          <rPr>
            <b/>
            <sz val="9"/>
            <rFont val="宋体"/>
            <charset val="134"/>
          </rPr>
          <t>Administrator:</t>
        </r>
        <r>
          <rPr>
            <sz val="9"/>
            <rFont val="宋体"/>
            <charset val="134"/>
          </rPr>
          <t xml:space="preserve">
1/26 UPC条码贴纸 4485pcs
1/29 Kmart外箱贴纸 345pcs
1/30 白色防盗贴纸 4485pcs
</t>
        </r>
      </text>
    </comment>
    <comment ref="AH1122" authorId="0">
      <text>
        <r>
          <rPr>
            <b/>
            <sz val="9"/>
            <rFont val="宋体"/>
            <charset val="134"/>
          </rPr>
          <t>Administrator:</t>
        </r>
        <r>
          <rPr>
            <sz val="9"/>
            <rFont val="宋体"/>
            <charset val="134"/>
          </rPr>
          <t xml:space="preserve">
1405487 3/2 455pcs
庞3b17</t>
        </r>
      </text>
    </comment>
    <comment ref="AL1122" authorId="0">
      <text>
        <r>
          <rPr>
            <b/>
            <sz val="9"/>
            <rFont val="宋体"/>
            <charset val="134"/>
          </rPr>
          <t>Administrator:</t>
        </r>
        <r>
          <rPr>
            <sz val="9"/>
            <rFont val="宋体"/>
            <charset val="134"/>
          </rPr>
          <t xml:space="preserve">
1/26 UPC条码贴纸 445pcs
1/29 Kmart外箱贴纸 35pcs
1/30 白色防盗贴纸 445pcs
</t>
        </r>
      </text>
    </comment>
    <comment ref="AH1123" authorId="0">
      <text>
        <r>
          <rPr>
            <b/>
            <sz val="9"/>
            <rFont val="宋体"/>
            <charset val="134"/>
          </rPr>
          <t>Administrator:</t>
        </r>
        <r>
          <rPr>
            <sz val="9"/>
            <rFont val="宋体"/>
            <charset val="134"/>
          </rPr>
          <t xml:space="preserve">
3/10 4001606 55套文本云
</t>
        </r>
      </text>
    </comment>
    <comment ref="AH1124" authorId="0">
      <text>
        <r>
          <rPr>
            <b/>
            <sz val="9"/>
            <rFont val="宋体"/>
            <charset val="134"/>
          </rPr>
          <t>Administrator:</t>
        </r>
        <r>
          <rPr>
            <sz val="9"/>
            <rFont val="宋体"/>
            <charset val="134"/>
          </rPr>
          <t xml:space="preserve">
3/10 4001606 55套文本云</t>
        </r>
      </text>
    </comment>
    <comment ref="AH1125" authorId="0">
      <text>
        <r>
          <rPr>
            <b/>
            <sz val="9"/>
            <rFont val="宋体"/>
            <charset val="134"/>
          </rPr>
          <t>Administrator:</t>
        </r>
        <r>
          <rPr>
            <sz val="9"/>
            <rFont val="宋体"/>
            <charset val="134"/>
          </rPr>
          <t xml:space="preserve">
4001862 2/28 5400pcs</t>
        </r>
      </text>
    </comment>
    <comment ref="AH1126" authorId="0">
      <text>
        <r>
          <rPr>
            <b/>
            <sz val="9"/>
            <rFont val="宋体"/>
            <charset val="134"/>
          </rPr>
          <t>Administrator:</t>
        </r>
        <r>
          <rPr>
            <sz val="9"/>
            <rFont val="宋体"/>
            <charset val="134"/>
          </rPr>
          <t xml:space="preserve">
4001862 2/28 2700pcs
4001865 2/28 2700pcs</t>
        </r>
      </text>
    </comment>
    <comment ref="AH1127" authorId="0">
      <text>
        <r>
          <rPr>
            <b/>
            <sz val="9"/>
            <rFont val="宋体"/>
            <charset val="134"/>
          </rPr>
          <t>Administrator:</t>
        </r>
        <r>
          <rPr>
            <sz val="9"/>
            <rFont val="宋体"/>
            <charset val="134"/>
          </rPr>
          <t xml:space="preserve">
1406364 3/10 1904PCS 王b栋1 雨棚
1406366 3/11 96pcs王b栋1 雨棚</t>
        </r>
      </text>
    </comment>
    <comment ref="AL1127" authorId="0">
      <text>
        <r>
          <rPr>
            <b/>
            <sz val="9"/>
            <rFont val="宋体"/>
            <charset val="134"/>
          </rPr>
          <t>Administrator:</t>
        </r>
        <r>
          <rPr>
            <sz val="9"/>
            <rFont val="宋体"/>
            <charset val="134"/>
          </rPr>
          <t xml:space="preserve">
1/16 客供价格贴纸 2100pcs
</t>
        </r>
      </text>
    </comment>
    <comment ref="AH1128" authorId="0">
      <text>
        <r>
          <rPr>
            <b/>
            <sz val="9"/>
            <rFont val="宋体"/>
            <charset val="134"/>
          </rPr>
          <t>Administrator:</t>
        </r>
        <r>
          <rPr>
            <sz val="9"/>
            <rFont val="宋体"/>
            <charset val="134"/>
          </rPr>
          <t xml:space="preserve">
文本云
</t>
        </r>
      </text>
    </comment>
    <comment ref="AH1129" authorId="0">
      <text>
        <r>
          <rPr>
            <b/>
            <sz val="9"/>
            <rFont val="宋体"/>
            <charset val="134"/>
          </rPr>
          <t>Administrator:</t>
        </r>
        <r>
          <rPr>
            <sz val="9"/>
            <rFont val="宋体"/>
            <charset val="134"/>
          </rPr>
          <t xml:space="preserve">
140637 3/5 4080pcs
1406377 3/6 1320pcs
</t>
        </r>
      </text>
    </comment>
    <comment ref="AH1130" authorId="0">
      <text>
        <r>
          <rPr>
            <b/>
            <sz val="9"/>
            <rFont val="宋体"/>
            <charset val="134"/>
          </rPr>
          <t>Administrator:</t>
        </r>
        <r>
          <rPr>
            <sz val="9"/>
            <rFont val="宋体"/>
            <charset val="134"/>
          </rPr>
          <t xml:space="preserve">
1406377 3/6 5400pcs</t>
        </r>
      </text>
    </comment>
    <comment ref="AH1131" authorId="0">
      <text>
        <r>
          <rPr>
            <b/>
            <sz val="9"/>
            <rFont val="宋体"/>
            <charset val="134"/>
          </rPr>
          <t>Administrator:</t>
        </r>
        <r>
          <rPr>
            <sz val="9"/>
            <rFont val="宋体"/>
            <charset val="134"/>
          </rPr>
          <t xml:space="preserve">
1405466 3/12 2500pcs 庞1f3</t>
        </r>
      </text>
    </comment>
    <comment ref="AL1131" authorId="0">
      <text>
        <r>
          <rPr>
            <b/>
            <sz val="9"/>
            <rFont val="宋体"/>
            <charset val="134"/>
          </rPr>
          <t>Administrator:</t>
        </r>
        <r>
          <rPr>
            <sz val="9"/>
            <rFont val="宋体"/>
            <charset val="134"/>
          </rPr>
          <t xml:space="preserve">
2/3 进口商贴纸 2500pcs
UPC贴纸 2500pcs</t>
        </r>
      </text>
    </comment>
    <comment ref="AH1132" authorId="0">
      <text>
        <r>
          <rPr>
            <b/>
            <sz val="9"/>
            <rFont val="宋体"/>
            <charset val="134"/>
          </rPr>
          <t>Administrator:</t>
        </r>
        <r>
          <rPr>
            <sz val="9"/>
            <rFont val="宋体"/>
            <charset val="134"/>
          </rPr>
          <t xml:space="preserve">
1405322 3/12 3150pcs
庞3a32</t>
        </r>
      </text>
    </comment>
    <comment ref="AL1132" authorId="0">
      <text>
        <r>
          <rPr>
            <b/>
            <sz val="9"/>
            <rFont val="宋体"/>
            <charset val="134"/>
          </rPr>
          <t>Administrator:</t>
        </r>
        <r>
          <rPr>
            <sz val="9"/>
            <rFont val="宋体"/>
            <charset val="134"/>
          </rPr>
          <t xml:space="preserve">
2/5 UPC贴纸 3150pcs</t>
        </r>
      </text>
    </comment>
    <comment ref="AH1133" authorId="0">
      <text>
        <r>
          <rPr>
            <b/>
            <sz val="9"/>
            <rFont val="宋体"/>
            <charset val="134"/>
          </rPr>
          <t>Administrator:</t>
        </r>
        <r>
          <rPr>
            <sz val="9"/>
            <rFont val="宋体"/>
            <charset val="134"/>
          </rPr>
          <t xml:space="preserve">
1405322 3/12 1850pcs
庞3b16</t>
        </r>
      </text>
    </comment>
    <comment ref="AL1133" authorId="0">
      <text>
        <r>
          <rPr>
            <b/>
            <sz val="9"/>
            <rFont val="宋体"/>
            <charset val="134"/>
          </rPr>
          <t>Administrator:</t>
        </r>
        <r>
          <rPr>
            <sz val="9"/>
            <rFont val="宋体"/>
            <charset val="134"/>
          </rPr>
          <t xml:space="preserve">
2/5 UPC贴纸 1850pcs
</t>
        </r>
      </text>
    </comment>
    <comment ref="AH1134" authorId="0">
      <text>
        <r>
          <rPr>
            <b/>
            <sz val="9"/>
            <rFont val="宋体"/>
            <charset val="134"/>
          </rPr>
          <t>Administrator:</t>
        </r>
        <r>
          <rPr>
            <sz val="9"/>
            <rFont val="宋体"/>
            <charset val="134"/>
          </rPr>
          <t xml:space="preserve">
1405322 3/12 4485pcs
庞3a31</t>
        </r>
      </text>
    </comment>
    <comment ref="AL1134" authorId="0">
      <text>
        <r>
          <rPr>
            <b/>
            <sz val="9"/>
            <rFont val="宋体"/>
            <charset val="134"/>
          </rPr>
          <t>Administrator:</t>
        </r>
        <r>
          <rPr>
            <sz val="9"/>
            <rFont val="宋体"/>
            <charset val="134"/>
          </rPr>
          <t xml:space="preserve">
1/26 UPC条码贴纸 4485pcs
2/4 Kmart外箱贴纸 345pcs 
3/3 白色防盗贴纸 4485pcs</t>
        </r>
      </text>
    </comment>
    <comment ref="AH1135" authorId="0">
      <text>
        <r>
          <rPr>
            <b/>
            <sz val="9"/>
            <rFont val="宋体"/>
            <charset val="134"/>
          </rPr>
          <t>Administrator:</t>
        </r>
        <r>
          <rPr>
            <sz val="9"/>
            <rFont val="宋体"/>
            <charset val="134"/>
          </rPr>
          <t xml:space="preserve">
1405322 3/12 455pcs
庞3b12</t>
        </r>
      </text>
    </comment>
    <comment ref="AL1135" authorId="0">
      <text>
        <r>
          <rPr>
            <b/>
            <sz val="9"/>
            <rFont val="宋体"/>
            <charset val="134"/>
          </rPr>
          <t>Administrator:</t>
        </r>
        <r>
          <rPr>
            <sz val="9"/>
            <rFont val="宋体"/>
            <charset val="134"/>
          </rPr>
          <t xml:space="preserve">
1/26 UPC条码贴纸 455pcs
1/30 白色防盗贴纸 445pcs
2/4 Kmart外箱贴纸 35pcs 
</t>
        </r>
      </text>
    </comment>
    <comment ref="AH1136" authorId="0">
      <text>
        <r>
          <rPr>
            <b/>
            <sz val="9"/>
            <rFont val="宋体"/>
            <charset val="134"/>
          </rPr>
          <t>Administrator:</t>
        </r>
        <r>
          <rPr>
            <sz val="9"/>
            <rFont val="宋体"/>
            <charset val="134"/>
          </rPr>
          <t xml:space="preserve">
1406334 3/12 24pcs
庞3a32
1406332 3/12 576pcs庞3a32</t>
        </r>
      </text>
    </comment>
    <comment ref="AL1136" authorId="0">
      <text>
        <r>
          <rPr>
            <b/>
            <sz val="9"/>
            <rFont val="宋体"/>
            <charset val="134"/>
          </rPr>
          <t>Administrator:</t>
        </r>
        <r>
          <rPr>
            <sz val="9"/>
            <rFont val="宋体"/>
            <charset val="134"/>
          </rPr>
          <t xml:space="preserve">
1/16 客供价格贴纸 630pcs
 </t>
        </r>
      </text>
    </comment>
    <comment ref="AH1137" authorId="0">
      <text>
        <r>
          <rPr>
            <b/>
            <sz val="9"/>
            <rFont val="宋体"/>
            <charset val="134"/>
          </rPr>
          <t>Administrator:</t>
        </r>
        <r>
          <rPr>
            <sz val="9"/>
            <rFont val="宋体"/>
            <charset val="134"/>
          </rPr>
          <t xml:space="preserve">
1405466 3/12 1092pcs
庞3b14
1405328 3/13 12pcs庞3b14</t>
        </r>
      </text>
    </comment>
    <comment ref="AL1137" authorId="0">
      <text>
        <r>
          <rPr>
            <b/>
            <sz val="9"/>
            <rFont val="宋体"/>
            <charset val="134"/>
          </rPr>
          <t>Administrator:</t>
        </r>
        <r>
          <rPr>
            <sz val="9"/>
            <rFont val="宋体"/>
            <charset val="134"/>
          </rPr>
          <t xml:space="preserve">
1/16 客供价格贴纸 1155pcs</t>
        </r>
      </text>
    </comment>
    <comment ref="AH1138" authorId="0">
      <text>
        <r>
          <rPr>
            <b/>
            <sz val="9"/>
            <rFont val="宋体"/>
            <charset val="134"/>
          </rPr>
          <t>Administrator:</t>
        </r>
        <r>
          <rPr>
            <sz val="9"/>
            <rFont val="宋体"/>
            <charset val="134"/>
          </rPr>
          <t xml:space="preserve">
1405303 3/16 1836pcs王4b10</t>
        </r>
      </text>
    </comment>
    <comment ref="AL1138" authorId="0">
      <text>
        <r>
          <rPr>
            <b/>
            <sz val="9"/>
            <rFont val="宋体"/>
            <charset val="134"/>
          </rPr>
          <t>Administrator:</t>
        </r>
        <r>
          <rPr>
            <sz val="9"/>
            <rFont val="宋体"/>
            <charset val="134"/>
          </rPr>
          <t xml:space="preserve">
3/10  客供亚马逊外箱贴纸 153PCS 
</t>
        </r>
      </text>
    </comment>
    <comment ref="AH1139" authorId="0">
      <text>
        <r>
          <rPr>
            <b/>
            <sz val="9"/>
            <rFont val="宋体"/>
            <charset val="134"/>
          </rPr>
          <t>Administrator:</t>
        </r>
        <r>
          <rPr>
            <sz val="9"/>
            <rFont val="宋体"/>
            <charset val="134"/>
          </rPr>
          <t xml:space="preserve">
1405303 3/16 24pcs
王4b7</t>
        </r>
      </text>
    </comment>
    <comment ref="AL1139" authorId="0">
      <text>
        <r>
          <rPr>
            <b/>
            <sz val="9"/>
            <rFont val="宋体"/>
            <charset val="134"/>
          </rPr>
          <t>Administrator:</t>
        </r>
        <r>
          <rPr>
            <sz val="9"/>
            <rFont val="宋体"/>
            <charset val="134"/>
          </rPr>
          <t xml:space="preserve">
3/10  客供亚马逊外箱贴纸 2PCS 
</t>
        </r>
      </text>
    </comment>
    <comment ref="AH1140" authorId="0">
      <text>
        <r>
          <rPr>
            <b/>
            <sz val="9"/>
            <rFont val="宋体"/>
            <charset val="134"/>
          </rPr>
          <t>Administrator:</t>
        </r>
        <r>
          <rPr>
            <sz val="9"/>
            <rFont val="宋体"/>
            <charset val="134"/>
          </rPr>
          <t xml:space="preserve">
1405303 3/16 36pcs
王4b7
</t>
        </r>
      </text>
    </comment>
    <comment ref="AL1140" authorId="0">
      <text>
        <r>
          <rPr>
            <b/>
            <sz val="9"/>
            <rFont val="宋体"/>
            <charset val="134"/>
          </rPr>
          <t>Administrator:</t>
        </r>
        <r>
          <rPr>
            <sz val="9"/>
            <rFont val="宋体"/>
            <charset val="134"/>
          </rPr>
          <t xml:space="preserve">
3/10  客供亚马逊外箱贴纸 3PCS 
</t>
        </r>
      </text>
    </comment>
    <comment ref="AH1141" authorId="0">
      <text>
        <r>
          <rPr>
            <b/>
            <sz val="9"/>
            <rFont val="宋体"/>
            <charset val="134"/>
          </rPr>
          <t>Administrator:</t>
        </r>
        <r>
          <rPr>
            <sz val="9"/>
            <rFont val="宋体"/>
            <charset val="134"/>
          </rPr>
          <t xml:space="preserve">
1405303 3/16 96pcs
王4b10</t>
        </r>
      </text>
    </comment>
    <comment ref="AL1141" authorId="0">
      <text>
        <r>
          <rPr>
            <b/>
            <sz val="9"/>
            <rFont val="宋体"/>
            <charset val="134"/>
          </rPr>
          <t>Administrator:</t>
        </r>
        <r>
          <rPr>
            <sz val="9"/>
            <rFont val="宋体"/>
            <charset val="134"/>
          </rPr>
          <t xml:space="preserve">
3/10  客供亚马逊外箱贴纸 8PCS 
</t>
        </r>
      </text>
    </comment>
    <comment ref="AH1142" authorId="0">
      <text>
        <r>
          <rPr>
            <b/>
            <sz val="9"/>
            <rFont val="宋体"/>
            <charset val="134"/>
          </rPr>
          <t>Administrator:</t>
        </r>
        <r>
          <rPr>
            <sz val="9"/>
            <rFont val="宋体"/>
            <charset val="134"/>
          </rPr>
          <t xml:space="preserve">
1405473 3/12 504pcs
庞3a27</t>
        </r>
      </text>
    </comment>
    <comment ref="AL1142" authorId="0">
      <text>
        <r>
          <rPr>
            <b/>
            <sz val="9"/>
            <rFont val="宋体"/>
            <charset val="134"/>
          </rPr>
          <t>Administrator:</t>
        </r>
        <r>
          <rPr>
            <sz val="9"/>
            <rFont val="宋体"/>
            <charset val="134"/>
          </rPr>
          <t xml:space="preserve">
2/9 德语警语贴纸 504pcs</t>
        </r>
      </text>
    </comment>
    <comment ref="AH1143" authorId="0">
      <text>
        <r>
          <rPr>
            <b/>
            <sz val="9"/>
            <rFont val="宋体"/>
            <charset val="134"/>
          </rPr>
          <t>Administrator:</t>
        </r>
        <r>
          <rPr>
            <sz val="9"/>
            <rFont val="宋体"/>
            <charset val="134"/>
          </rPr>
          <t xml:space="preserve">
1405304 3/16 38275pcs
王4a3
1405285 3/16 11725pcs王4a3</t>
        </r>
      </text>
    </comment>
    <comment ref="AL1143" authorId="0">
      <text>
        <r>
          <rPr>
            <b/>
            <sz val="9"/>
            <rFont val="宋体"/>
            <charset val="134"/>
          </rPr>
          <t>Administrator:</t>
        </r>
        <r>
          <rPr>
            <sz val="9"/>
            <rFont val="宋体"/>
            <charset val="134"/>
          </rPr>
          <t xml:space="preserve">
2/26 客供外箱条码贴纸 2000pcs
</t>
        </r>
      </text>
    </comment>
    <comment ref="AH1144" authorId="0">
      <text>
        <r>
          <rPr>
            <b/>
            <sz val="9"/>
            <rFont val="宋体"/>
            <charset val="134"/>
          </rPr>
          <t>Administrator:</t>
        </r>
        <r>
          <rPr>
            <sz val="9"/>
            <rFont val="宋体"/>
            <charset val="134"/>
          </rPr>
          <t xml:space="preserve">
1405326 3/12 4797pcs
庞3b17
1405328 3/13 13pcs庞3b17 </t>
        </r>
      </text>
    </comment>
    <comment ref="AL1144" authorId="0">
      <text>
        <r>
          <rPr>
            <b/>
            <sz val="9"/>
            <rFont val="宋体"/>
            <charset val="134"/>
          </rPr>
          <t>Administrator:</t>
        </r>
        <r>
          <rPr>
            <sz val="9"/>
            <rFont val="宋体"/>
            <charset val="134"/>
          </rPr>
          <t xml:space="preserve">
2/2 多语折疊警语贴纸 4810pcs </t>
        </r>
      </text>
    </comment>
    <comment ref="AH1145" authorId="0">
      <text>
        <r>
          <rPr>
            <b/>
            <sz val="9"/>
            <rFont val="宋体"/>
            <charset val="134"/>
          </rPr>
          <t>Administrator:</t>
        </r>
        <r>
          <rPr>
            <sz val="9"/>
            <rFont val="宋体"/>
            <charset val="134"/>
          </rPr>
          <t xml:space="preserve">
1405473 3/12 5400pcs庞3a28</t>
        </r>
      </text>
    </comment>
    <comment ref="AL1145" authorId="0">
      <text>
        <r>
          <rPr>
            <b/>
            <sz val="9"/>
            <rFont val="宋体"/>
            <charset val="134"/>
          </rPr>
          <t>Administrator:</t>
        </r>
        <r>
          <rPr>
            <sz val="9"/>
            <rFont val="宋体"/>
            <charset val="134"/>
          </rPr>
          <t xml:space="preserve">
1/29 进口商贴纸 5004pcs
空白条码贴纸 10008pcs</t>
        </r>
      </text>
    </comment>
    <comment ref="AH1146" authorId="0">
      <text>
        <r>
          <rPr>
            <b/>
            <sz val="9"/>
            <rFont val="宋体"/>
            <charset val="134"/>
          </rPr>
          <t>Administrator:</t>
        </r>
        <r>
          <rPr>
            <sz val="9"/>
            <rFont val="宋体"/>
            <charset val="134"/>
          </rPr>
          <t xml:space="preserve">
1405285 3/16 1950pcs
王4b9</t>
        </r>
      </text>
    </comment>
    <comment ref="AL1146" authorId="0">
      <text>
        <r>
          <rPr>
            <b/>
            <sz val="9"/>
            <rFont val="宋体"/>
            <charset val="134"/>
          </rPr>
          <t>Administrator:</t>
        </r>
        <r>
          <rPr>
            <sz val="9"/>
            <rFont val="宋体"/>
            <charset val="134"/>
          </rPr>
          <t xml:space="preserve">
2/5 进口商贴纸 1950pcs
UPC贴纸 1950pcs</t>
        </r>
      </text>
    </comment>
    <comment ref="AH1147" authorId="0">
      <text>
        <r>
          <rPr>
            <b/>
            <sz val="9"/>
            <rFont val="宋体"/>
            <charset val="134"/>
          </rPr>
          <t>Administrator:</t>
        </r>
        <r>
          <rPr>
            <sz val="9"/>
            <rFont val="宋体"/>
            <charset val="134"/>
          </rPr>
          <t xml:space="preserve">
1406334 3/12 90pcs
庞3a32</t>
        </r>
      </text>
    </comment>
    <comment ref="AH1148" authorId="0">
      <text>
        <r>
          <rPr>
            <b/>
            <sz val="9"/>
            <rFont val="宋体"/>
            <charset val="134"/>
          </rPr>
          <t>Administrator:</t>
        </r>
        <r>
          <rPr>
            <sz val="9"/>
            <rFont val="宋体"/>
            <charset val="134"/>
          </rPr>
          <t xml:space="preserve">
1405304 3/16 350pcs
王4b5</t>
        </r>
      </text>
    </comment>
    <comment ref="AL1148" authorId="0">
      <text>
        <r>
          <rPr>
            <b/>
            <sz val="9"/>
            <rFont val="宋体"/>
            <charset val="134"/>
          </rPr>
          <t>Administrator:</t>
        </r>
        <r>
          <rPr>
            <sz val="9"/>
            <rFont val="宋体"/>
            <charset val="134"/>
          </rPr>
          <t xml:space="preserve">
3/2 进口商贴纸 350pcs</t>
        </r>
      </text>
    </comment>
    <comment ref="AH1149" authorId="0">
      <text>
        <r>
          <rPr>
            <b/>
            <sz val="9"/>
            <rFont val="宋体"/>
            <charset val="134"/>
          </rPr>
          <t>Administrator:</t>
        </r>
        <r>
          <rPr>
            <sz val="9"/>
            <rFont val="宋体"/>
            <charset val="134"/>
          </rPr>
          <t xml:space="preserve">
1405304 3/16 200pcs王4b5</t>
        </r>
      </text>
    </comment>
    <comment ref="AL1149" authorId="0">
      <text>
        <r>
          <rPr>
            <b/>
            <sz val="9"/>
            <rFont val="宋体"/>
            <charset val="134"/>
          </rPr>
          <t>Administrator:</t>
        </r>
        <r>
          <rPr>
            <sz val="9"/>
            <rFont val="宋体"/>
            <charset val="134"/>
          </rPr>
          <t xml:space="preserve">
3/2 进口商贴纸 200pcs
</t>
        </r>
      </text>
    </comment>
    <comment ref="AH1150" authorId="0">
      <text>
        <r>
          <rPr>
            <b/>
            <sz val="9"/>
            <rFont val="宋体"/>
            <charset val="134"/>
          </rPr>
          <t>Administrator:</t>
        </r>
        <r>
          <rPr>
            <sz val="9"/>
            <rFont val="宋体"/>
            <charset val="134"/>
          </rPr>
          <t xml:space="preserve">
1405304 3/16 100pcs王4b5
</t>
        </r>
      </text>
    </comment>
    <comment ref="AL1150" authorId="0">
      <text>
        <r>
          <rPr>
            <b/>
            <sz val="9"/>
            <rFont val="宋体"/>
            <charset val="134"/>
          </rPr>
          <t>Administrator:</t>
        </r>
        <r>
          <rPr>
            <sz val="9"/>
            <rFont val="宋体"/>
            <charset val="134"/>
          </rPr>
          <t xml:space="preserve">
3/2 进口商贴纸 100pcs
</t>
        </r>
      </text>
    </comment>
    <comment ref="AH1151" authorId="0">
      <text>
        <r>
          <rPr>
            <b/>
            <sz val="9"/>
            <rFont val="宋体"/>
            <charset val="134"/>
          </rPr>
          <t>Administrator:</t>
        </r>
        <r>
          <rPr>
            <sz val="9"/>
            <rFont val="宋体"/>
            <charset val="134"/>
          </rPr>
          <t xml:space="preserve">
1405304 3/16 100pcs王4b5
</t>
        </r>
      </text>
    </comment>
    <comment ref="AL1151" authorId="0">
      <text>
        <r>
          <rPr>
            <b/>
            <sz val="9"/>
            <rFont val="宋体"/>
            <charset val="134"/>
          </rPr>
          <t>Administrator:</t>
        </r>
        <r>
          <rPr>
            <sz val="9"/>
            <rFont val="宋体"/>
            <charset val="134"/>
          </rPr>
          <t xml:space="preserve">
3/2 进口商贴纸 100pcs
</t>
        </r>
      </text>
    </comment>
    <comment ref="AH1152" authorId="0">
      <text>
        <r>
          <rPr>
            <b/>
            <sz val="9"/>
            <rFont val="宋体"/>
            <charset val="134"/>
          </rPr>
          <t>Administrator:</t>
        </r>
        <r>
          <rPr>
            <sz val="9"/>
            <rFont val="宋体"/>
            <charset val="134"/>
          </rPr>
          <t xml:space="preserve">
1405328 3/13 2004pcs王4b10</t>
        </r>
      </text>
    </comment>
    <comment ref="AL1152" authorId="0">
      <text>
        <r>
          <rPr>
            <b/>
            <sz val="9"/>
            <rFont val="宋体"/>
            <charset val="134"/>
          </rPr>
          <t>Administrator:</t>
        </r>
        <r>
          <rPr>
            <sz val="9"/>
            <rFont val="宋体"/>
            <charset val="134"/>
          </rPr>
          <t xml:space="preserve">
1/16 客供价格贴纸 2100pcs</t>
        </r>
      </text>
    </comment>
    <comment ref="AH1153" authorId="0">
      <text>
        <r>
          <rPr>
            <b/>
            <sz val="9"/>
            <rFont val="宋体"/>
            <charset val="134"/>
          </rPr>
          <t>Administrator:</t>
        </r>
        <r>
          <rPr>
            <sz val="9"/>
            <rFont val="宋体"/>
            <charset val="134"/>
          </rPr>
          <t xml:space="preserve">
1406334 3/12 1592pcs庞3a24
1406338 3/13 8pcs 庞3a24</t>
        </r>
      </text>
    </comment>
    <comment ref="AL1153" authorId="0">
      <text>
        <r>
          <rPr>
            <b/>
            <sz val="9"/>
            <rFont val="宋体"/>
            <charset val="134"/>
          </rPr>
          <t>Administrator:</t>
        </r>
        <r>
          <rPr>
            <sz val="9"/>
            <rFont val="宋体"/>
            <charset val="134"/>
          </rPr>
          <t xml:space="preserve">
1/16 客供价格贴纸 1680pcs</t>
        </r>
      </text>
    </comment>
    <comment ref="AH1154" authorId="0">
      <text>
        <r>
          <rPr>
            <b/>
            <sz val="9"/>
            <rFont val="宋体"/>
            <charset val="134"/>
          </rPr>
          <t>Administrator:</t>
        </r>
        <r>
          <rPr>
            <sz val="9"/>
            <rFont val="宋体"/>
            <charset val="134"/>
          </rPr>
          <t xml:space="preserve">
1406325 3/25 5058pcs庞3a26</t>
        </r>
      </text>
    </comment>
    <comment ref="AL1154" authorId="0">
      <text>
        <r>
          <rPr>
            <b/>
            <sz val="9"/>
            <rFont val="宋体"/>
            <charset val="134"/>
          </rPr>
          <t>Administrator:</t>
        </r>
        <r>
          <rPr>
            <sz val="9"/>
            <rFont val="宋体"/>
            <charset val="134"/>
          </rPr>
          <t xml:space="preserve">
2/2 亚马逊外箱贴纸 84pcs 
</t>
        </r>
      </text>
    </comment>
    <comment ref="BY1154" authorId="1">
      <text>
        <r>
          <rPr>
            <b/>
            <sz val="9"/>
            <rFont val="宋体"/>
            <charset val="134"/>
          </rPr>
          <t>RR:</t>
        </r>
        <r>
          <rPr>
            <sz val="9"/>
            <rFont val="宋体"/>
            <charset val="134"/>
          </rPr>
          <t xml:space="preserve">
新客版资料</t>
        </r>
      </text>
    </comment>
    <comment ref="AH1155" authorId="0">
      <text>
        <r>
          <rPr>
            <b/>
            <sz val="9"/>
            <rFont val="宋体"/>
            <charset val="134"/>
          </rPr>
          <t>Administrator:</t>
        </r>
        <r>
          <rPr>
            <sz val="9"/>
            <rFont val="宋体"/>
            <charset val="134"/>
          </rPr>
          <t xml:space="preserve">
1405233 3/23 600pcs
庞3b14</t>
        </r>
      </text>
    </comment>
    <comment ref="AH1156" authorId="0">
      <text>
        <r>
          <rPr>
            <b/>
            <sz val="9"/>
            <rFont val="宋体"/>
            <charset val="134"/>
          </rPr>
          <t>Administrator:</t>
        </r>
        <r>
          <rPr>
            <sz val="9"/>
            <rFont val="宋体"/>
            <charset val="134"/>
          </rPr>
          <t xml:space="preserve">
1405243 3/19 2500pcs王4b7</t>
        </r>
      </text>
    </comment>
    <comment ref="AL1156" authorId="0">
      <text>
        <r>
          <rPr>
            <b/>
            <sz val="9"/>
            <rFont val="宋体"/>
            <charset val="134"/>
          </rPr>
          <t>Administrator:</t>
        </r>
        <r>
          <rPr>
            <sz val="9"/>
            <rFont val="宋体"/>
            <charset val="134"/>
          </rPr>
          <t xml:space="preserve">
3/2 进口商贴纸 2500pcs
3/3 UPC条码贴纸 2500pcs</t>
        </r>
      </text>
    </comment>
    <comment ref="AH1157" authorId="0">
      <text>
        <r>
          <rPr>
            <b/>
            <sz val="9"/>
            <rFont val="宋体"/>
            <charset val="134"/>
          </rPr>
          <t>Administrator:</t>
        </r>
        <r>
          <rPr>
            <sz val="9"/>
            <rFont val="宋体"/>
            <charset val="134"/>
          </rPr>
          <t xml:space="preserve">
1406343 3/14 4560pcs
1406344 3/16 840pcs
</t>
        </r>
      </text>
    </comment>
    <comment ref="AH1158" authorId="0">
      <text>
        <r>
          <rPr>
            <b/>
            <sz val="9"/>
            <rFont val="宋体"/>
            <charset val="134"/>
          </rPr>
          <t>Administrator:</t>
        </r>
        <r>
          <rPr>
            <sz val="9"/>
            <rFont val="宋体"/>
            <charset val="134"/>
          </rPr>
          <t xml:space="preserve">
1406344 3/16 2520pcs
1406349 3/17 2880pcs</t>
        </r>
      </text>
    </comment>
    <comment ref="AH1159" authorId="0">
      <text>
        <r>
          <rPr>
            <b/>
            <sz val="9"/>
            <rFont val="宋体"/>
            <charset val="134"/>
          </rPr>
          <t>Administrator:</t>
        </r>
        <r>
          <rPr>
            <sz val="9"/>
            <rFont val="宋体"/>
            <charset val="134"/>
          </rPr>
          <t xml:space="preserve">
1405243 3/19 13750pcs 王4b8
14065244 3/19 36250pcs
王4b8</t>
        </r>
      </text>
    </comment>
    <comment ref="AL1159" authorId="0">
      <text>
        <r>
          <rPr>
            <b/>
            <sz val="9"/>
            <rFont val="宋体"/>
            <charset val="134"/>
          </rPr>
          <t>Administrator:</t>
        </r>
        <r>
          <rPr>
            <sz val="9"/>
            <rFont val="宋体"/>
            <charset val="134"/>
          </rPr>
          <t xml:space="preserve">
2/26 客供外箱条码贴纸 2020pcs</t>
        </r>
      </text>
    </comment>
    <comment ref="AH1160" authorId="0">
      <text>
        <r>
          <rPr>
            <b/>
            <sz val="9"/>
            <rFont val="宋体"/>
            <charset val="134"/>
          </rPr>
          <t>Administrator:</t>
        </r>
        <r>
          <rPr>
            <sz val="9"/>
            <rFont val="宋体"/>
            <charset val="134"/>
          </rPr>
          <t xml:space="preserve">
1406325 3/25 1008pcs
庞3a26</t>
        </r>
      </text>
    </comment>
    <comment ref="AL1160" authorId="0">
      <text>
        <r>
          <rPr>
            <b/>
            <sz val="9"/>
            <rFont val="宋体"/>
            <charset val="134"/>
          </rPr>
          <t>Administrator:</t>
        </r>
        <r>
          <rPr>
            <sz val="9"/>
            <rFont val="宋体"/>
            <charset val="134"/>
          </rPr>
          <t xml:space="preserve">
2/2 亚马逊外箱贴纸 84pcs 
</t>
        </r>
      </text>
    </comment>
    <comment ref="BY1160" authorId="1">
      <text>
        <r>
          <rPr>
            <b/>
            <sz val="9"/>
            <rFont val="宋体"/>
            <charset val="134"/>
          </rPr>
          <t>RR:</t>
        </r>
        <r>
          <rPr>
            <sz val="9"/>
            <rFont val="宋体"/>
            <charset val="134"/>
          </rPr>
          <t xml:space="preserve">
新客版资料</t>
        </r>
      </text>
    </comment>
    <comment ref="AH1161" authorId="0">
      <text>
        <r>
          <rPr>
            <b/>
            <sz val="9"/>
            <rFont val="宋体"/>
            <charset val="134"/>
          </rPr>
          <t>Administrator:</t>
        </r>
        <r>
          <rPr>
            <sz val="9"/>
            <rFont val="宋体"/>
            <charset val="134"/>
          </rPr>
          <t xml:space="preserve">
1406325 3/25 504pcs
庞3a32</t>
        </r>
      </text>
    </comment>
    <comment ref="AL1161" authorId="0">
      <text>
        <r>
          <rPr>
            <b/>
            <sz val="9"/>
            <rFont val="宋体"/>
            <charset val="134"/>
          </rPr>
          <t>Administrator:</t>
        </r>
        <r>
          <rPr>
            <sz val="9"/>
            <rFont val="宋体"/>
            <charset val="134"/>
          </rPr>
          <t xml:space="preserve">
2/2 亚马逊外箱贴纸 84pcs 
</t>
        </r>
      </text>
    </comment>
    <comment ref="BY1161" authorId="1">
      <text>
        <r>
          <rPr>
            <b/>
            <sz val="9"/>
            <rFont val="宋体"/>
            <charset val="134"/>
          </rPr>
          <t>RR:</t>
        </r>
        <r>
          <rPr>
            <sz val="9"/>
            <rFont val="宋体"/>
            <charset val="134"/>
          </rPr>
          <t xml:space="preserve">
新客版资料</t>
        </r>
      </text>
    </comment>
    <comment ref="AH1162" authorId="0">
      <text>
        <r>
          <rPr>
            <b/>
            <sz val="9"/>
            <rFont val="宋体"/>
            <charset val="134"/>
          </rPr>
          <t>Administrator:</t>
        </r>
        <r>
          <rPr>
            <sz val="9"/>
            <rFont val="宋体"/>
            <charset val="134"/>
          </rPr>
          <t xml:space="preserve">
1405013 3/25 5018pcs庞直走</t>
        </r>
      </text>
    </comment>
    <comment ref="AL1162" authorId="0">
      <text>
        <r>
          <rPr>
            <b/>
            <sz val="9"/>
            <rFont val="宋体"/>
            <charset val="134"/>
          </rPr>
          <t>Administrator:</t>
        </r>
        <r>
          <rPr>
            <sz val="9"/>
            <rFont val="宋体"/>
            <charset val="134"/>
          </rPr>
          <t xml:space="preserve">
3/4 客供防窜码贴纸1拖13 386pcs
3/6 条码贴纸 5018pcs</t>
        </r>
      </text>
    </comment>
    <comment ref="AH1163" authorId="0">
      <text>
        <r>
          <rPr>
            <b/>
            <sz val="9"/>
            <rFont val="宋体"/>
            <charset val="134"/>
          </rPr>
          <t>Administrator:</t>
        </r>
        <r>
          <rPr>
            <sz val="9"/>
            <rFont val="宋体"/>
            <charset val="134"/>
          </rPr>
          <t xml:space="preserve">
1406322 3/21 5004pcs庞3a30</t>
        </r>
      </text>
    </comment>
    <comment ref="AL1163" authorId="0">
      <text>
        <r>
          <rPr>
            <b/>
            <sz val="9"/>
            <rFont val="宋体"/>
            <charset val="134"/>
          </rPr>
          <t>Administrator:</t>
        </r>
        <r>
          <rPr>
            <sz val="9"/>
            <rFont val="宋体"/>
            <charset val="134"/>
          </rPr>
          <t xml:space="preserve">
3/6 空白贴纸 804pcs
空白贴纸 1608pcs
3/9 3c贴纸 5004PCS
颜色贴纸 5004PCS 
3/12 空白贴纸 痛po共上50128pcs
 </t>
        </r>
      </text>
    </comment>
    <comment ref="AH1164" authorId="0">
      <text>
        <r>
          <rPr>
            <b/>
            <sz val="9"/>
            <rFont val="宋体"/>
            <charset val="134"/>
          </rPr>
          <t>Administrator:</t>
        </r>
        <r>
          <rPr>
            <sz val="9"/>
            <rFont val="宋体"/>
            <charset val="134"/>
          </rPr>
          <t xml:space="preserve">
1406324 3/24 468pcs王4a3
1406325 3/25 12pcs
b栋
</t>
        </r>
      </text>
    </comment>
    <comment ref="AL1164" authorId="0">
      <text>
        <r>
          <rPr>
            <b/>
            <sz val="9"/>
            <rFont val="宋体"/>
            <charset val="134"/>
          </rPr>
          <t>Administrator:</t>
        </r>
        <r>
          <rPr>
            <sz val="9"/>
            <rFont val="宋体"/>
            <charset val="134"/>
          </rPr>
          <t xml:space="preserve">
3/3 客供警语贴纸球㡳部赙 994pcs
藏指南客供警语贴织 994pcs
说明书客供警语贴纸 994pcs</t>
        </r>
      </text>
    </comment>
    <comment ref="AH1165" authorId="0">
      <text>
        <r>
          <rPr>
            <b/>
            <sz val="9"/>
            <rFont val="宋体"/>
            <charset val="134"/>
          </rPr>
          <t>Administrator:</t>
        </r>
        <r>
          <rPr>
            <sz val="9"/>
            <rFont val="宋体"/>
            <charset val="134"/>
          </rPr>
          <t xml:space="preserve">
1405250 3/19 2340pcs王4c6
1405253 3/20 2145pcs
</t>
        </r>
      </text>
    </comment>
    <comment ref="AL1165" authorId="0">
      <text>
        <r>
          <rPr>
            <b/>
            <sz val="9"/>
            <rFont val="宋体"/>
            <charset val="134"/>
          </rPr>
          <t>Administrator:</t>
        </r>
        <r>
          <rPr>
            <sz val="9"/>
            <rFont val="宋体"/>
            <charset val="134"/>
          </rPr>
          <t xml:space="preserve">
3/2 UPC条码贴 4940pcs
3/3 白色防盗贴纸 4485pcs
3/14 Kmant外箱贴纸 345pcs</t>
        </r>
      </text>
    </comment>
    <comment ref="AH1166" authorId="0">
      <text>
        <r>
          <rPr>
            <b/>
            <sz val="9"/>
            <rFont val="宋体"/>
            <charset val="134"/>
          </rPr>
          <t>Administrator:</t>
        </r>
        <r>
          <rPr>
            <sz val="9"/>
            <rFont val="宋体"/>
            <charset val="134"/>
          </rPr>
          <t xml:space="preserve">
1405253 3/20 455pcs王4a2</t>
        </r>
      </text>
    </comment>
    <comment ref="AL1166" authorId="0">
      <text>
        <r>
          <rPr>
            <b/>
            <sz val="9"/>
            <rFont val="宋体"/>
            <charset val="134"/>
          </rPr>
          <t>Administrator:</t>
        </r>
        <r>
          <rPr>
            <sz val="9"/>
            <rFont val="宋体"/>
            <charset val="134"/>
          </rPr>
          <t xml:space="preserve">
3/3 白色防盗贴纸 455pcs
3/14 Kmant外箱贴纸 35pcs
</t>
        </r>
      </text>
    </comment>
    <comment ref="AH1167" authorId="0">
      <text>
        <r>
          <rPr>
            <b/>
            <sz val="9"/>
            <rFont val="宋体"/>
            <charset val="134"/>
          </rPr>
          <t>Administrator:</t>
        </r>
        <r>
          <rPr>
            <sz val="9"/>
            <rFont val="宋体"/>
            <charset val="134"/>
          </rPr>
          <t xml:space="preserve">
1406321 3/21 4536pcs
庞3a311406322 3/21 12pcs
庞3b16</t>
        </r>
      </text>
    </comment>
    <comment ref="AL1167" authorId="0">
      <text>
        <r>
          <rPr>
            <b/>
            <sz val="9"/>
            <rFont val="宋体"/>
            <charset val="134"/>
          </rPr>
          <t>Administrator:</t>
        </r>
        <r>
          <rPr>
            <sz val="9"/>
            <rFont val="宋体"/>
            <charset val="134"/>
          </rPr>
          <t xml:space="preserve">
3/2 纽扣电池警告语贴纸 10008pcs
空白贴纸 10008pcs
3/14 Kmant外箱贴纸 758pcs</t>
        </r>
      </text>
    </comment>
    <comment ref="AH1168" authorId="0">
      <text>
        <r>
          <rPr>
            <b/>
            <sz val="9"/>
            <rFont val="宋体"/>
            <charset val="134"/>
          </rPr>
          <t>Administrator:</t>
        </r>
        <r>
          <rPr>
            <sz val="9"/>
            <rFont val="宋体"/>
            <charset val="134"/>
          </rPr>
          <t xml:space="preserve">
1406321 3/21 456pcs
庞3b11</t>
        </r>
      </text>
    </comment>
    <comment ref="AL1168" authorId="0">
      <text>
        <r>
          <rPr>
            <b/>
            <sz val="9"/>
            <rFont val="宋体"/>
            <charset val="134"/>
          </rPr>
          <t>Administrator:</t>
        </r>
        <r>
          <rPr>
            <sz val="9"/>
            <rFont val="宋体"/>
            <charset val="134"/>
          </rPr>
          <t xml:space="preserve">
3/14 Kmant外箱贴纸 456pcs</t>
        </r>
      </text>
    </comment>
    <comment ref="AH1169" authorId="0">
      <text>
        <r>
          <rPr>
            <b/>
            <sz val="9"/>
            <rFont val="宋体"/>
            <charset val="134"/>
          </rPr>
          <t>Administrator:</t>
        </r>
        <r>
          <rPr>
            <sz val="9"/>
            <rFont val="宋体"/>
            <charset val="134"/>
          </rPr>
          <t xml:space="preserve">
1406323 3/23 1422pcs
庞3a30</t>
        </r>
      </text>
    </comment>
    <comment ref="AL1169" authorId="0">
      <text>
        <r>
          <rPr>
            <b/>
            <sz val="9"/>
            <rFont val="宋体"/>
            <charset val="134"/>
          </rPr>
          <t>Administrator:</t>
        </r>
        <r>
          <rPr>
            <sz val="9"/>
            <rFont val="宋体"/>
            <charset val="134"/>
          </rPr>
          <t xml:space="preserve">
3/2 条码贴纸 3690pcs
进口商贴纸 3690pcs
产品贴纸 3690pcs
WEEE说明书纸 3690pcs
3/3 空白贴纸 7380pcs
3/6 产品贴纸 3690pcs
3/17 产品贴纸 3690pcs</t>
        </r>
      </text>
    </comment>
    <comment ref="AH1170" authorId="0">
      <text>
        <r>
          <rPr>
            <b/>
            <sz val="9"/>
            <rFont val="宋体"/>
            <charset val="134"/>
          </rPr>
          <t>Administrator:</t>
        </r>
        <r>
          <rPr>
            <sz val="9"/>
            <rFont val="宋体"/>
            <charset val="134"/>
          </rPr>
          <t xml:space="preserve">
1405235 3/24 40000pcs
庞3a28、3b15
1405238 3/24 20000pcs
庞3a29</t>
        </r>
      </text>
    </comment>
    <comment ref="AL1170" authorId="0">
      <text>
        <r>
          <rPr>
            <b/>
            <sz val="9"/>
            <rFont val="宋体"/>
            <charset val="134"/>
          </rPr>
          <t>Administrator:</t>
        </r>
        <r>
          <rPr>
            <sz val="9"/>
            <rFont val="宋体"/>
            <charset val="134"/>
          </rPr>
          <t xml:space="preserve">
2/26 客供外箱条码贴纸 2400pcs
</t>
        </r>
      </text>
    </comment>
    <comment ref="AH1171" authorId="0">
      <text>
        <r>
          <rPr>
            <b/>
            <sz val="9"/>
            <rFont val="宋体"/>
            <charset val="134"/>
          </rPr>
          <t>Administrator:</t>
        </r>
        <r>
          <rPr>
            <sz val="9"/>
            <rFont val="宋体"/>
            <charset val="134"/>
          </rPr>
          <t xml:space="preserve">
1405227 3/21 1400pcs庞1b1</t>
        </r>
      </text>
    </comment>
    <comment ref="AL1171" authorId="0">
      <text>
        <r>
          <rPr>
            <b/>
            <sz val="9"/>
            <rFont val="宋体"/>
            <charset val="134"/>
          </rPr>
          <t>Administrator:</t>
        </r>
        <r>
          <rPr>
            <sz val="9"/>
            <rFont val="宋体"/>
            <charset val="134"/>
          </rPr>
          <t xml:space="preserve">
3/2 法国sorting label贴纸 1400pcs</t>
        </r>
      </text>
    </comment>
    <comment ref="AH1172" authorId="0">
      <text>
        <r>
          <rPr>
            <b/>
            <sz val="9"/>
            <rFont val="宋体"/>
            <charset val="134"/>
          </rPr>
          <t>Administrator:</t>
        </r>
        <r>
          <rPr>
            <sz val="9"/>
            <rFont val="宋体"/>
            <charset val="134"/>
          </rPr>
          <t xml:space="preserve">
1405227 3/21 600pcs
庞1b1
</t>
        </r>
      </text>
    </comment>
    <comment ref="AL1172" authorId="0">
      <text>
        <r>
          <rPr>
            <b/>
            <sz val="9"/>
            <rFont val="宋体"/>
            <charset val="134"/>
          </rPr>
          <t>Administrator:</t>
        </r>
        <r>
          <rPr>
            <sz val="9"/>
            <rFont val="宋体"/>
            <charset val="134"/>
          </rPr>
          <t xml:space="preserve">
3/2 法国sorting label贴纸 600pcs
</t>
        </r>
      </text>
    </comment>
    <comment ref="AH1173" authorId="0">
      <text>
        <r>
          <rPr>
            <b/>
            <sz val="9"/>
            <rFont val="宋体"/>
            <charset val="134"/>
          </rPr>
          <t>Administrator:</t>
        </r>
        <r>
          <rPr>
            <sz val="9"/>
            <rFont val="宋体"/>
            <charset val="134"/>
          </rPr>
          <t xml:space="preserve">
1405328 3/13 3984pcs王4b7</t>
        </r>
      </text>
    </comment>
    <comment ref="AL1173" authorId="0">
      <text>
        <r>
          <rPr>
            <b/>
            <sz val="9"/>
            <rFont val="宋体"/>
            <charset val="134"/>
          </rPr>
          <t>Administrator:</t>
        </r>
        <r>
          <rPr>
            <sz val="9"/>
            <rFont val="宋体"/>
            <charset val="134"/>
          </rPr>
          <t xml:space="preserve">
2/5 NJ 客供外箱贴纸 332pcs
NJ 通用客供外箱贴纸 332pcs
3/2 空白条码贴纸 7968pcs
价格贴纸 3984pcs</t>
        </r>
      </text>
    </comment>
    <comment ref="AH1174" authorId="0">
      <text>
        <r>
          <rPr>
            <b/>
            <sz val="9"/>
            <rFont val="宋体"/>
            <charset val="134"/>
          </rPr>
          <t>Administrator:</t>
        </r>
        <r>
          <rPr>
            <sz val="9"/>
            <rFont val="宋体"/>
            <charset val="134"/>
          </rPr>
          <t xml:space="preserve">
1405328 3/13 17156pcs王4a9
</t>
        </r>
      </text>
    </comment>
    <comment ref="AL1174" authorId="0">
      <text>
        <r>
          <rPr>
            <b/>
            <sz val="9"/>
            <rFont val="宋体"/>
            <charset val="134"/>
          </rPr>
          <t>Administrator:</t>
        </r>
        <r>
          <rPr>
            <sz val="9"/>
            <rFont val="宋体"/>
            <charset val="134"/>
          </rPr>
          <t xml:space="preserve">
2/5 NJ 客供外箱贴纸 332pcs
NJ 通用客供外箱贴纸143pcs
3/2 空白条码贴纸 2432pcs
价格贴纸 1716pcs</t>
        </r>
      </text>
    </comment>
    <comment ref="AH1175" authorId="0">
      <text>
        <r>
          <rPr>
            <b/>
            <sz val="9"/>
            <rFont val="宋体"/>
            <charset val="134"/>
          </rPr>
          <t>Administrator:</t>
        </r>
        <r>
          <rPr>
            <sz val="9"/>
            <rFont val="宋体"/>
            <charset val="134"/>
          </rPr>
          <t xml:space="preserve">
1405294 3/14 2015pcs王4b5</t>
        </r>
      </text>
    </comment>
    <comment ref="AH1176" authorId="0">
      <text>
        <r>
          <rPr>
            <b/>
            <sz val="9"/>
            <rFont val="宋体"/>
            <charset val="134"/>
          </rPr>
          <t>Administrator:</t>
        </r>
        <r>
          <rPr>
            <sz val="9"/>
            <rFont val="宋体"/>
            <charset val="134"/>
          </rPr>
          <t xml:space="preserve">
1405238 3/24 17920pcs
庞3a17
1405239 3/24 15680pcs 庞3a17</t>
        </r>
      </text>
    </comment>
    <comment ref="AL1176" authorId="0">
      <text>
        <r>
          <rPr>
            <b/>
            <sz val="9"/>
            <rFont val="宋体"/>
            <charset val="134"/>
          </rPr>
          <t>Administrator:</t>
        </r>
        <r>
          <rPr>
            <sz val="9"/>
            <rFont val="宋体"/>
            <charset val="134"/>
          </rPr>
          <t xml:space="preserve">
3/10 客供RFID贴纸 33600pcs</t>
        </r>
      </text>
    </comment>
    <comment ref="AH1177" authorId="0">
      <text>
        <r>
          <rPr>
            <b/>
            <sz val="9"/>
            <rFont val="宋体"/>
            <charset val="134"/>
          </rPr>
          <t>Administrator:</t>
        </r>
        <r>
          <rPr>
            <sz val="9"/>
            <rFont val="宋体"/>
            <charset val="134"/>
          </rPr>
          <t xml:space="preserve">
1405238 3/24 5760pcs庞3b14</t>
        </r>
      </text>
    </comment>
    <comment ref="AL1177" authorId="0">
      <text>
        <r>
          <rPr>
            <b/>
            <sz val="9"/>
            <rFont val="宋体"/>
            <charset val="134"/>
          </rPr>
          <t>Administrator:</t>
        </r>
        <r>
          <rPr>
            <sz val="9"/>
            <rFont val="宋体"/>
            <charset val="134"/>
          </rPr>
          <t xml:space="preserve">
3/10 客供RFID贴纸 5760pcs
</t>
        </r>
      </text>
    </comment>
    <comment ref="AH1178" authorId="0">
      <text>
        <r>
          <rPr>
            <b/>
            <sz val="9"/>
            <rFont val="宋体"/>
            <charset val="134"/>
          </rPr>
          <t>Administrator:</t>
        </r>
        <r>
          <rPr>
            <sz val="9"/>
            <rFont val="宋体"/>
            <charset val="134"/>
          </rPr>
          <t xml:space="preserve">
1405243 3/19 2500pcs
王4b7
</t>
        </r>
      </text>
    </comment>
    <comment ref="AL1178" authorId="0">
      <text>
        <r>
          <rPr>
            <b/>
            <sz val="9"/>
            <rFont val="宋体"/>
            <charset val="134"/>
          </rPr>
          <t>Administrator:</t>
        </r>
        <r>
          <rPr>
            <sz val="9"/>
            <rFont val="宋体"/>
            <charset val="134"/>
          </rPr>
          <t xml:space="preserve">
3/3 UPC条码贴纸 2500pcs
进口商贴纸 2500pcs</t>
        </r>
      </text>
    </comment>
    <comment ref="AH1179" authorId="0">
      <text>
        <r>
          <rPr>
            <b/>
            <sz val="9"/>
            <rFont val="宋体"/>
            <charset val="134"/>
          </rPr>
          <t>Administrator:</t>
        </r>
        <r>
          <rPr>
            <sz val="9"/>
            <rFont val="宋体"/>
            <charset val="134"/>
          </rPr>
          <t xml:space="preserve">
1405207 3/27 2004pcs
王4c5</t>
        </r>
      </text>
    </comment>
    <comment ref="AL1179" authorId="0">
      <text>
        <r>
          <rPr>
            <b/>
            <sz val="9"/>
            <rFont val="宋体"/>
            <charset val="134"/>
          </rPr>
          <t>Administrator:</t>
        </r>
        <r>
          <rPr>
            <sz val="9"/>
            <rFont val="宋体"/>
            <charset val="134"/>
          </rPr>
          <t xml:space="preserve">
3/10 客供价格贴纸 2100pcs
</t>
        </r>
      </text>
    </comment>
    <comment ref="AH1180" authorId="0">
      <text>
        <r>
          <rPr>
            <b/>
            <sz val="9"/>
            <rFont val="宋体"/>
            <charset val="134"/>
          </rPr>
          <t>Administrator:</t>
        </r>
        <r>
          <rPr>
            <sz val="9"/>
            <rFont val="宋体"/>
            <charset val="134"/>
          </rPr>
          <t xml:space="preserve">
1405223 3/25 10500pcs 庞3a30
1405205 3/26 10625pcs庞3a30</t>
        </r>
      </text>
    </comment>
    <comment ref="AL1180" authorId="0">
      <text>
        <r>
          <rPr>
            <b/>
            <sz val="9"/>
            <rFont val="宋体"/>
            <charset val="134"/>
          </rPr>
          <t>Administrator:</t>
        </r>
        <r>
          <rPr>
            <sz val="9"/>
            <rFont val="宋体"/>
            <charset val="134"/>
          </rPr>
          <t xml:space="preserve">
3/23 客供外箱条码贴纸 854pcs
</t>
        </r>
      </text>
    </comment>
    <comment ref="AH1181" authorId="0">
      <text>
        <r>
          <rPr>
            <b/>
            <sz val="9"/>
            <rFont val="宋体"/>
            <charset val="134"/>
          </rPr>
          <t>Administrator:</t>
        </r>
        <r>
          <rPr>
            <sz val="9"/>
            <rFont val="宋体"/>
            <charset val="134"/>
          </rPr>
          <t xml:space="preserve">
1405207 3/27 1000pcs
王4a8</t>
        </r>
      </text>
    </comment>
    <comment ref="AL1181" authorId="0">
      <text>
        <r>
          <rPr>
            <b/>
            <sz val="9"/>
            <rFont val="宋体"/>
            <charset val="134"/>
          </rPr>
          <t>Administrator:</t>
        </r>
        <r>
          <rPr>
            <sz val="9"/>
            <rFont val="宋体"/>
            <charset val="134"/>
          </rPr>
          <t xml:space="preserve">
3/16 进口商贴纸 1000pcs
UPC条码贴纸 1000pcs</t>
        </r>
      </text>
    </comment>
    <comment ref="AH1182" authorId="0">
      <text>
        <r>
          <rPr>
            <b/>
            <sz val="9"/>
            <rFont val="宋体"/>
            <charset val="134"/>
          </rPr>
          <t>Administrator:</t>
        </r>
        <r>
          <rPr>
            <sz val="9"/>
            <rFont val="宋体"/>
            <charset val="134"/>
          </rPr>
          <t xml:space="preserve">
1405210 3/28 5400pcs庞3b12</t>
        </r>
      </text>
    </comment>
    <comment ref="AL1182" authorId="0">
      <text>
        <r>
          <rPr>
            <b/>
            <sz val="9"/>
            <rFont val="宋体"/>
            <charset val="134"/>
          </rPr>
          <t>Administrator:</t>
        </r>
        <r>
          <rPr>
            <sz val="9"/>
            <rFont val="宋体"/>
            <charset val="134"/>
          </rPr>
          <t xml:space="preserve">
3/4 客供防窜码贴纸1拖13 386pcs
3/6 条码贴纸 5018pcs</t>
        </r>
      </text>
    </comment>
    <comment ref="AH1183" authorId="0">
      <text>
        <r>
          <rPr>
            <b/>
            <sz val="9"/>
            <rFont val="宋体"/>
            <charset val="134"/>
          </rPr>
          <t>Administrator:</t>
        </r>
        <r>
          <rPr>
            <sz val="9"/>
            <rFont val="宋体"/>
            <charset val="134"/>
          </rPr>
          <t xml:space="preserve">
1406331 3/27 1200pcs庞登一楼</t>
        </r>
      </text>
    </comment>
    <comment ref="AL1183" authorId="0">
      <text>
        <r>
          <rPr>
            <b/>
            <sz val="9"/>
            <rFont val="宋体"/>
            <charset val="134"/>
          </rPr>
          <t>Administrator:</t>
        </r>
        <r>
          <rPr>
            <sz val="9"/>
            <rFont val="宋体"/>
            <charset val="134"/>
          </rPr>
          <t xml:space="preserve">
3/6 空白贴纸 804pcs
空白贴纸 1608pcs
3/9 3c贴纸 1200PCS
颜色贴纸 1200PCS  </t>
        </r>
      </text>
    </comment>
    <comment ref="AH1184" authorId="0">
      <text>
        <r>
          <rPr>
            <b/>
            <sz val="9"/>
            <rFont val="宋体"/>
            <charset val="134"/>
          </rPr>
          <t>Administrator:</t>
        </r>
        <r>
          <rPr>
            <sz val="9"/>
            <rFont val="宋体"/>
            <charset val="134"/>
          </rPr>
          <t xml:space="preserve">
1405210 3/28 2990pcs
庞3b12</t>
        </r>
      </text>
    </comment>
    <comment ref="AL1184" authorId="0">
      <text>
        <r>
          <rPr>
            <b/>
            <sz val="9"/>
            <rFont val="宋体"/>
            <charset val="134"/>
          </rPr>
          <t>Administrator:</t>
        </r>
        <r>
          <rPr>
            <sz val="9"/>
            <rFont val="宋体"/>
            <charset val="134"/>
          </rPr>
          <t xml:space="preserve">
3/4 客供防窜码贴纸1拖13 386pcs
3/6 条码贴纸 5018pcs</t>
        </r>
      </text>
    </comment>
    <comment ref="AH1185" authorId="0">
      <text>
        <r>
          <rPr>
            <b/>
            <sz val="9"/>
            <rFont val="宋体"/>
            <charset val="134"/>
          </rPr>
          <t>Administrator:</t>
        </r>
        <r>
          <rPr>
            <sz val="9"/>
            <rFont val="宋体"/>
            <charset val="134"/>
          </rPr>
          <t xml:space="preserve">
1406331 3/27 3000pcs
庞登一楼</t>
        </r>
      </text>
    </comment>
    <comment ref="AL1185" authorId="0">
      <text>
        <r>
          <rPr>
            <b/>
            <sz val="9"/>
            <rFont val="宋体"/>
            <charset val="134"/>
          </rPr>
          <t>Administrator:</t>
        </r>
        <r>
          <rPr>
            <sz val="9"/>
            <rFont val="宋体"/>
            <charset val="134"/>
          </rPr>
          <t xml:space="preserve">
3/6 空白贴纸 804pcs
空白贴纸 1608pcs
3/9 3c贴纸 3000PCS 
颜色贴纸 3000PCS </t>
        </r>
      </text>
    </comment>
    <comment ref="AH1186" authorId="0">
      <text>
        <r>
          <rPr>
            <b/>
            <sz val="9"/>
            <rFont val="宋体"/>
            <charset val="134"/>
          </rPr>
          <t>Administrator:</t>
        </r>
        <r>
          <rPr>
            <sz val="9"/>
            <rFont val="宋体"/>
            <charset val="134"/>
          </rPr>
          <t xml:space="preserve">
1406344 3/16 2520pcs
1406349 3/17 580pcs
1406353 3/19 2300pcs</t>
        </r>
      </text>
    </comment>
    <comment ref="AH1187" authorId="0">
      <text>
        <r>
          <rPr>
            <b/>
            <sz val="9"/>
            <rFont val="宋体"/>
            <charset val="134"/>
          </rPr>
          <t>Administrator:</t>
        </r>
        <r>
          <rPr>
            <sz val="9"/>
            <rFont val="宋体"/>
            <charset val="134"/>
          </rPr>
          <t xml:space="preserve">
1405436 3/28 6000pcs庞3b17</t>
        </r>
      </text>
    </comment>
    <comment ref="AL1187" authorId="0">
      <text>
        <r>
          <rPr>
            <b/>
            <sz val="9"/>
            <rFont val="宋体"/>
            <charset val="134"/>
          </rPr>
          <t>Administrator:</t>
        </r>
        <r>
          <rPr>
            <sz val="9"/>
            <rFont val="宋体"/>
            <charset val="134"/>
          </rPr>
          <t xml:space="preserve">
3/23 进口商贴纸 6000pcs
空白贴纸 6000pcs</t>
        </r>
      </text>
    </comment>
    <comment ref="AH1188" authorId="0">
      <text>
        <r>
          <rPr>
            <b/>
            <sz val="9"/>
            <rFont val="宋体"/>
            <charset val="134"/>
          </rPr>
          <t>Administrator:</t>
        </r>
        <r>
          <rPr>
            <sz val="9"/>
            <rFont val="宋体"/>
            <charset val="134"/>
          </rPr>
          <t xml:space="preserve">
1405436 3/28 1000pcs
庞3b13</t>
        </r>
      </text>
    </comment>
    <comment ref="AL1188" authorId="0">
      <text>
        <r>
          <rPr>
            <b/>
            <sz val="9"/>
            <rFont val="宋体"/>
            <charset val="134"/>
          </rPr>
          <t>Administrator:</t>
        </r>
        <r>
          <rPr>
            <sz val="9"/>
            <rFont val="宋体"/>
            <charset val="134"/>
          </rPr>
          <t xml:space="preserve">
3/9 大语警告语贴共1510PCS
小语警告语贴 10570PCS
丹麦瑞典芬兰挪威警告语 1510CS
3/17 小语警告语贴纸 4650pcs</t>
        </r>
      </text>
    </comment>
    <comment ref="AH1189" authorId="0">
      <text>
        <r>
          <rPr>
            <b/>
            <sz val="9"/>
            <rFont val="宋体"/>
            <charset val="134"/>
          </rPr>
          <t>Administrator:</t>
        </r>
        <r>
          <rPr>
            <sz val="9"/>
            <rFont val="宋体"/>
            <charset val="134"/>
          </rPr>
          <t xml:space="preserve">
1405436 3/28 510pcs
庞3b14</t>
        </r>
      </text>
    </comment>
    <comment ref="AH1190" authorId="0">
      <text>
        <r>
          <rPr>
            <b/>
            <sz val="9"/>
            <rFont val="宋体"/>
            <charset val="134"/>
          </rPr>
          <t>Administrator:</t>
        </r>
        <r>
          <rPr>
            <sz val="9"/>
            <rFont val="宋体"/>
            <charset val="134"/>
          </rPr>
          <t xml:space="preserve">
1406250 3/31 2000pcs新b3</t>
        </r>
      </text>
    </comment>
    <comment ref="AL1190" authorId="0">
      <text>
        <r>
          <rPr>
            <b/>
            <sz val="9"/>
            <rFont val="宋体"/>
            <charset val="134"/>
          </rPr>
          <t>Administrator:</t>
        </r>
        <r>
          <rPr>
            <sz val="9"/>
            <rFont val="宋体"/>
            <charset val="134"/>
          </rPr>
          <t xml:space="preserve">
3/10 客供价格贴纸 2100pcs
</t>
        </r>
      </text>
    </comment>
    <comment ref="AH1191" authorId="0">
      <text>
        <r>
          <rPr>
            <b/>
            <sz val="9"/>
            <rFont val="宋体"/>
            <charset val="134"/>
          </rPr>
          <t>Administrator:</t>
        </r>
        <r>
          <rPr>
            <sz val="9"/>
            <rFont val="宋体"/>
            <charset val="134"/>
          </rPr>
          <t xml:space="preserve">
1406245 3/30 10080pcs
庞1a41406247 3/30 3780pcs庞1a4</t>
        </r>
      </text>
    </comment>
    <comment ref="AL1191" authorId="0">
      <text>
        <r>
          <rPr>
            <b/>
            <sz val="9"/>
            <rFont val="宋体"/>
            <charset val="134"/>
          </rPr>
          <t>Administrator:</t>
        </r>
        <r>
          <rPr>
            <sz val="9"/>
            <rFont val="宋体"/>
            <charset val="134"/>
          </rPr>
          <t xml:space="preserve">
3/6 空白贴纸 804pcs
空白贴纸 1608pcs
3/9 3c贴纸 13860PCS颜色贴纸 13860PCS </t>
        </r>
      </text>
    </comment>
    <comment ref="AH1192" authorId="0">
      <text>
        <r>
          <rPr>
            <b/>
            <sz val="9"/>
            <rFont val="宋体"/>
            <charset val="134"/>
          </rPr>
          <t>Administrator:</t>
        </r>
        <r>
          <rPr>
            <sz val="9"/>
            <rFont val="宋体"/>
            <charset val="134"/>
          </rPr>
          <t xml:space="preserve">
1405445 3/30 5200pcs庞3a31
1405446 3/30 24115pcs庞3a31
4/1 1405424 65pcs</t>
        </r>
      </text>
    </comment>
    <comment ref="AL1192" authorId="0">
      <text>
        <r>
          <rPr>
            <b/>
            <sz val="9"/>
            <rFont val="宋体"/>
            <charset val="134"/>
          </rPr>
          <t>Administrator:</t>
        </r>
        <r>
          <rPr>
            <sz val="9"/>
            <rFont val="宋体"/>
            <charset val="134"/>
          </rPr>
          <t xml:space="preserve">
3/4 客供防窜码贴纸1拖13 386pcs
3/6 条码贴纸 5018pcs</t>
        </r>
      </text>
    </comment>
    <comment ref="AH1193" authorId="0">
      <text>
        <r>
          <rPr>
            <b/>
            <sz val="9"/>
            <rFont val="宋体"/>
            <charset val="134"/>
          </rPr>
          <t>Administrator:</t>
        </r>
        <r>
          <rPr>
            <sz val="9"/>
            <rFont val="宋体"/>
            <charset val="134"/>
          </rPr>
          <t xml:space="preserve">
1406245 3/30 804pcs庞1a4</t>
        </r>
      </text>
    </comment>
    <comment ref="AL1193" authorId="0">
      <text>
        <r>
          <rPr>
            <b/>
            <sz val="9"/>
            <rFont val="宋体"/>
            <charset val="134"/>
          </rPr>
          <t>Administrator:</t>
        </r>
        <r>
          <rPr>
            <sz val="9"/>
            <rFont val="宋体"/>
            <charset val="134"/>
          </rPr>
          <t xml:space="preserve">
3/6 空白贴纸 804pcs
空白贴纸 1608pcs
3/9 3c贴纸 804PCS
颜色贴纸 804PCS </t>
        </r>
      </text>
    </comment>
    <comment ref="AH1194" authorId="0">
      <text>
        <r>
          <rPr>
            <b/>
            <sz val="9"/>
            <rFont val="宋体"/>
            <charset val="134"/>
          </rPr>
          <t>Administrator:</t>
        </r>
        <r>
          <rPr>
            <sz val="9"/>
            <rFont val="宋体"/>
            <charset val="134"/>
          </rPr>
          <t xml:space="preserve">
1405445 3/30 19994pcs
庞3a25</t>
        </r>
      </text>
    </comment>
    <comment ref="AL1194" authorId="0">
      <text>
        <r>
          <rPr>
            <b/>
            <sz val="9"/>
            <rFont val="宋体"/>
            <charset val="134"/>
          </rPr>
          <t>Administrator:</t>
        </r>
        <r>
          <rPr>
            <sz val="9"/>
            <rFont val="宋体"/>
            <charset val="134"/>
          </rPr>
          <t xml:space="preserve">
3/4 客供防窜码贴纸1拖13 386pcs
3/6 条码贴纸 5018pcs</t>
        </r>
      </text>
    </comment>
    <comment ref="AH1195" authorId="0">
      <text>
        <r>
          <rPr>
            <b/>
            <sz val="9"/>
            <rFont val="宋体"/>
            <charset val="134"/>
          </rPr>
          <t>Administrator:
1405446 3/30 6006pcs庞3a30</t>
        </r>
      </text>
    </comment>
    <comment ref="AL1195" authorId="0">
      <text>
        <r>
          <rPr>
            <b/>
            <sz val="9"/>
            <rFont val="宋体"/>
            <charset val="134"/>
          </rPr>
          <t>Administrator:</t>
        </r>
        <r>
          <rPr>
            <sz val="9"/>
            <rFont val="宋体"/>
            <charset val="134"/>
          </rPr>
          <t xml:space="preserve">
3/9 UPC 条码贴纸 6006pcs
3/14 1-韩语贴纸 6006pcs
2-韩语贴纸 6006pcs</t>
        </r>
      </text>
    </comment>
    <comment ref="AH1196" authorId="0">
      <text>
        <r>
          <rPr>
            <b/>
            <sz val="9"/>
            <rFont val="宋体"/>
            <charset val="134"/>
          </rPr>
          <t>Administrator:</t>
        </r>
        <r>
          <rPr>
            <sz val="9"/>
            <rFont val="宋体"/>
            <charset val="134"/>
          </rPr>
          <t xml:space="preserve">
1405521 2/26 3750pcs
王4b8</t>
        </r>
      </text>
    </comment>
    <comment ref="AL1196" authorId="0">
      <text>
        <r>
          <rPr>
            <b/>
            <sz val="9"/>
            <rFont val="宋体"/>
            <charset val="134"/>
          </rPr>
          <t>Administrator:</t>
        </r>
        <r>
          <rPr>
            <sz val="9"/>
            <rFont val="宋体"/>
            <charset val="134"/>
          </rPr>
          <t xml:space="preserve">
1/23 UPC 条码贴纸 3750pcs
2/2 PDQ条码贴纸 1875pcs</t>
        </r>
      </text>
    </comment>
    <comment ref="AH1197" authorId="0">
      <text>
        <r>
          <rPr>
            <b/>
            <sz val="9"/>
            <rFont val="宋体"/>
            <charset val="134"/>
          </rPr>
          <t>Administrator:</t>
        </r>
        <r>
          <rPr>
            <sz val="9"/>
            <rFont val="宋体"/>
            <charset val="134"/>
          </rPr>
          <t xml:space="preserve">
1405429 4/1 5604pcs张a4</t>
        </r>
      </text>
    </comment>
    <comment ref="AL1197" authorId="0">
      <text>
        <r>
          <rPr>
            <b/>
            <sz val="9"/>
            <rFont val="宋体"/>
            <charset val="134"/>
          </rPr>
          <t>Administrator:</t>
        </r>
        <r>
          <rPr>
            <sz val="9"/>
            <rFont val="宋体"/>
            <charset val="134"/>
          </rPr>
          <t xml:space="preserve">
3/9 空白贴纸 5604pcs
3/10 客供价格贴纸 6165pcs
</t>
        </r>
      </text>
    </comment>
    <comment ref="AH1198" authorId="0">
      <text>
        <r>
          <rPr>
            <b/>
            <sz val="9"/>
            <rFont val="宋体"/>
            <charset val="134"/>
          </rPr>
          <t>Administrator:</t>
        </r>
        <r>
          <rPr>
            <sz val="9"/>
            <rFont val="宋体"/>
            <charset val="134"/>
          </rPr>
          <t xml:space="preserve">
1405429 4/1 1980pcs 张a3
1405430 4/1 4404pcs张a3
1405399 4/2 12pcs
张a4
</t>
        </r>
      </text>
    </comment>
    <comment ref="AL1198" authorId="0">
      <text>
        <r>
          <rPr>
            <b/>
            <sz val="9"/>
            <rFont val="宋体"/>
            <charset val="134"/>
          </rPr>
          <t>Administrator:</t>
        </r>
        <r>
          <rPr>
            <sz val="9"/>
            <rFont val="宋体"/>
            <charset val="134"/>
          </rPr>
          <t xml:space="preserve">
3/9 空白贴纸 6396pcs
3/10 客供价格贴纸 7036pcs
</t>
        </r>
      </text>
    </comment>
    <comment ref="AH1199" authorId="0">
      <text>
        <r>
          <rPr>
            <b/>
            <sz val="9"/>
            <rFont val="宋体"/>
            <charset val="134"/>
          </rPr>
          <t>Administrator:</t>
        </r>
        <r>
          <rPr>
            <sz val="9"/>
            <rFont val="宋体"/>
            <charset val="134"/>
          </rPr>
          <t xml:space="preserve">
1405429 4/1 9192pcs
张a4
1405366 4/7 12pcs</t>
        </r>
      </text>
    </comment>
    <comment ref="AL1199" authorId="0">
      <text>
        <r>
          <rPr>
            <b/>
            <sz val="9"/>
            <rFont val="宋体"/>
            <charset val="134"/>
          </rPr>
          <t>Administrator:</t>
        </r>
        <r>
          <rPr>
            <sz val="9"/>
            <rFont val="宋体"/>
            <charset val="134"/>
          </rPr>
          <t xml:space="preserve">
3/9 空白贴纸 3204pcs
3/10 客供价格贴纸 3525pcs
</t>
        </r>
      </text>
    </comment>
    <comment ref="AH1200" authorId="0">
      <text>
        <r>
          <rPr>
            <b/>
            <sz val="9"/>
            <rFont val="宋体"/>
            <charset val="134"/>
          </rPr>
          <t>Administrator:</t>
        </r>
        <r>
          <rPr>
            <sz val="9"/>
            <rFont val="宋体"/>
            <charset val="134"/>
          </rPr>
          <t xml:space="preserve">
1405430 4/1 3600pcs张a3</t>
        </r>
      </text>
    </comment>
    <comment ref="AL1200" authorId="0">
      <text>
        <r>
          <rPr>
            <b/>
            <sz val="9"/>
            <rFont val="宋体"/>
            <charset val="134"/>
          </rPr>
          <t>Administrator:</t>
        </r>
        <r>
          <rPr>
            <sz val="9"/>
            <rFont val="宋体"/>
            <charset val="134"/>
          </rPr>
          <t xml:space="preserve">
3/9 空白贴纸 3600pcs
3/10 客供价格贴纸 3960pcs
</t>
        </r>
      </text>
    </comment>
    <comment ref="AH1201" authorId="0">
      <text>
        <r>
          <rPr>
            <b/>
            <sz val="9"/>
            <rFont val="宋体"/>
            <charset val="134"/>
          </rPr>
          <t>Administrator:</t>
        </r>
        <r>
          <rPr>
            <sz val="9"/>
            <rFont val="宋体"/>
            <charset val="134"/>
          </rPr>
          <t xml:space="preserve">
1405399 4/2 240pcs张a3</t>
        </r>
      </text>
    </comment>
    <comment ref="AH1202" authorId="0">
      <text>
        <r>
          <rPr>
            <b/>
            <sz val="9"/>
            <rFont val="宋体"/>
            <charset val="134"/>
          </rPr>
          <t>Administrator:</t>
        </r>
        <r>
          <rPr>
            <sz val="9"/>
            <rFont val="宋体"/>
            <charset val="134"/>
          </rPr>
          <t xml:space="preserve">
1405399 4/2 4000pcs
张b3</t>
        </r>
      </text>
    </comment>
    <comment ref="AL1202" authorId="0">
      <text>
        <r>
          <rPr>
            <b/>
            <sz val="9"/>
            <rFont val="宋体"/>
            <charset val="134"/>
          </rPr>
          <t>Administrator:</t>
        </r>
        <r>
          <rPr>
            <sz val="9"/>
            <rFont val="宋体"/>
            <charset val="134"/>
          </rPr>
          <t xml:space="preserve">
3/9 冰棒款-说明书荷兰语贴 4000pcs
蛋糕款-说明书荷兰语贴 4000pcs
布丁款-说明书荷兰语贴 4000pcs
3/16 德语callout/德意荷警 4000pcs</t>
        </r>
      </text>
    </comment>
    <comment ref="AH1203" authorId="0">
      <text>
        <r>
          <rPr>
            <b/>
            <sz val="9"/>
            <rFont val="宋体"/>
            <charset val="134"/>
          </rPr>
          <t>Administrator:</t>
        </r>
        <r>
          <rPr>
            <sz val="9"/>
            <rFont val="宋体"/>
            <charset val="134"/>
          </rPr>
          <t xml:space="preserve">
1405424 4/4 50000pcs张a5</t>
        </r>
      </text>
    </comment>
    <comment ref="AL1203" authorId="0">
      <text>
        <r>
          <rPr>
            <b/>
            <sz val="9"/>
            <rFont val="宋体"/>
            <charset val="134"/>
          </rPr>
          <t>Administrator:</t>
        </r>
        <r>
          <rPr>
            <sz val="9"/>
            <rFont val="宋体"/>
            <charset val="134"/>
          </rPr>
          <t xml:space="preserve">
3/23 客供外箱条码贴纸。 2020pcs</t>
        </r>
      </text>
    </comment>
    <comment ref="AH1204" authorId="0">
      <text>
        <r>
          <rPr>
            <b/>
            <sz val="9"/>
            <rFont val="宋体"/>
            <charset val="134"/>
          </rPr>
          <t>Administrator:</t>
        </r>
        <r>
          <rPr>
            <sz val="9"/>
            <rFont val="宋体"/>
            <charset val="134"/>
          </rPr>
          <t xml:space="preserve">
1405394 4/3 3840pcs张新b2</t>
        </r>
      </text>
    </comment>
    <comment ref="AL1204" authorId="0">
      <text>
        <r>
          <rPr>
            <b/>
            <sz val="9"/>
            <rFont val="宋体"/>
            <charset val="134"/>
          </rPr>
          <t>Administrator:</t>
        </r>
        <r>
          <rPr>
            <sz val="9"/>
            <rFont val="宋体"/>
            <charset val="134"/>
          </rPr>
          <t xml:space="preserve">
3/28 客供咫FID贴纸 3840pcs</t>
        </r>
      </text>
    </comment>
    <comment ref="AH1205" authorId="0">
      <text>
        <r>
          <rPr>
            <b/>
            <sz val="9"/>
            <rFont val="宋体"/>
            <charset val="134"/>
          </rPr>
          <t>Administrator:</t>
        </r>
        <r>
          <rPr>
            <sz val="9"/>
            <rFont val="宋体"/>
            <charset val="134"/>
          </rPr>
          <t xml:space="preserve">
1405386 4/3 4224pcs张新b2
1405394 4/3 2112pcs张b2
1405366 4/7 8064pcs张b2</t>
        </r>
      </text>
    </comment>
    <comment ref="AL1205" authorId="0">
      <text>
        <r>
          <rPr>
            <b/>
            <sz val="9"/>
            <rFont val="宋体"/>
            <charset val="134"/>
          </rPr>
          <t>Administrator:</t>
        </r>
        <r>
          <rPr>
            <sz val="9"/>
            <rFont val="宋体"/>
            <charset val="134"/>
          </rPr>
          <t xml:space="preserve">
3/28 客供咫FID贴纸 14400pcs</t>
        </r>
      </text>
    </comment>
    <comment ref="AH1206" authorId="0">
      <text>
        <r>
          <rPr>
            <b/>
            <sz val="9"/>
            <rFont val="宋体"/>
            <charset val="134"/>
          </rPr>
          <t>Administrator:</t>
        </r>
        <r>
          <rPr>
            <sz val="9"/>
            <rFont val="宋体"/>
            <charset val="134"/>
          </rPr>
          <t xml:space="preserve">
1406329 3/26 1680pcs王1ac7
1406241 3/27 3720pcs</t>
        </r>
      </text>
    </comment>
    <comment ref="AH1207" authorId="0">
      <text>
        <r>
          <rPr>
            <b/>
            <sz val="9"/>
            <rFont val="宋体"/>
            <charset val="134"/>
          </rPr>
          <t>Administrator:</t>
        </r>
        <r>
          <rPr>
            <sz val="9"/>
            <rFont val="宋体"/>
            <charset val="134"/>
          </rPr>
          <t xml:space="preserve">
1406241 3/27 280pcs
1406242 3/27 2720pcs
1406244 3/28 2400pcs</t>
        </r>
      </text>
    </comment>
    <comment ref="AH1208" authorId="0">
      <text>
        <r>
          <rPr>
            <b/>
            <sz val="9"/>
            <rFont val="宋体"/>
            <charset val="134"/>
          </rPr>
          <t>Administrator:</t>
        </r>
        <r>
          <rPr>
            <sz val="9"/>
            <rFont val="宋体"/>
            <charset val="134"/>
          </rPr>
          <t xml:space="preserve">
1405386 4/3 1500pcs
张b6
</t>
        </r>
      </text>
    </comment>
    <comment ref="AL1208" authorId="0">
      <text>
        <r>
          <rPr>
            <b/>
            <sz val="9"/>
            <rFont val="宋体"/>
            <charset val="134"/>
          </rPr>
          <t>Administrator:</t>
        </r>
        <r>
          <rPr>
            <sz val="9"/>
            <rFont val="宋体"/>
            <charset val="134"/>
          </rPr>
          <t xml:space="preserve">
1/26 NJ 客供外箱贴纸 125pcs
3/21 空白条码贴纸 3000pcs</t>
        </r>
      </text>
    </comment>
    <comment ref="AH1209" authorId="0">
      <text>
        <r>
          <rPr>
            <b/>
            <sz val="9"/>
            <rFont val="宋体"/>
            <charset val="134"/>
          </rPr>
          <t>Administrator:</t>
        </r>
        <r>
          <rPr>
            <sz val="9"/>
            <rFont val="宋体"/>
            <charset val="134"/>
          </rPr>
          <t xml:space="preserve">
1405386 4/3 504pcs
张b6
</t>
        </r>
      </text>
    </comment>
    <comment ref="AL1209" authorId="0">
      <text>
        <r>
          <rPr>
            <b/>
            <sz val="9"/>
            <rFont val="宋体"/>
            <charset val="134"/>
          </rPr>
          <t>Administrator:</t>
        </r>
        <r>
          <rPr>
            <sz val="9"/>
            <rFont val="宋体"/>
            <charset val="134"/>
          </rPr>
          <t xml:space="preserve">
1/26 NJ 客供外箱贴纸42pcs
3/21 空白条码贴纸 1008pcs</t>
        </r>
      </text>
    </comment>
    <comment ref="AH1210" authorId="0">
      <text>
        <r>
          <rPr>
            <b/>
            <sz val="9"/>
            <rFont val="宋体"/>
            <charset val="134"/>
          </rPr>
          <t>Administrator:</t>
        </r>
        <r>
          <rPr>
            <sz val="9"/>
            <rFont val="宋体"/>
            <charset val="134"/>
          </rPr>
          <t xml:space="preserve">
1405381 4/9 25pcs庞3b17
1405416 4/8 3825pcs 庞3b17</t>
        </r>
      </text>
    </comment>
    <comment ref="AH1211" authorId="0">
      <text>
        <r>
          <rPr>
            <b/>
            <sz val="9"/>
            <rFont val="宋体"/>
            <charset val="134"/>
          </rPr>
          <t>Administrator:</t>
        </r>
        <r>
          <rPr>
            <sz val="9"/>
            <rFont val="宋体"/>
            <charset val="134"/>
          </rPr>
          <t xml:space="preserve">
1405378 4/7 1000pcs庞登1楼
</t>
        </r>
      </text>
    </comment>
    <comment ref="AL1211" authorId="0">
      <text>
        <r>
          <rPr>
            <b/>
            <sz val="9"/>
            <rFont val="宋体"/>
            <charset val="134"/>
          </rPr>
          <t>Administrator:</t>
        </r>
        <r>
          <rPr>
            <sz val="9"/>
            <rFont val="宋体"/>
            <charset val="134"/>
          </rPr>
          <t xml:space="preserve">
3/21 UPC条码贴纸 1000pcs</t>
        </r>
      </text>
    </comment>
    <comment ref="AH1212" authorId="0">
      <text>
        <r>
          <rPr>
            <b/>
            <sz val="9"/>
            <rFont val="宋体"/>
            <charset val="134"/>
          </rPr>
          <t>Administrator:</t>
        </r>
        <r>
          <rPr>
            <sz val="9"/>
            <rFont val="宋体"/>
            <charset val="134"/>
          </rPr>
          <t xml:space="preserve">
4/9 1405381 1768pcs庞3b14</t>
        </r>
      </text>
    </comment>
    <comment ref="AL1212" authorId="0">
      <text>
        <r>
          <rPr>
            <b/>
            <sz val="9"/>
            <rFont val="宋体"/>
            <charset val="134"/>
          </rPr>
          <t>Administrator:</t>
        </r>
        <r>
          <rPr>
            <sz val="9"/>
            <rFont val="宋体"/>
            <charset val="134"/>
          </rPr>
          <t xml:space="preserve">
3/18 客户进口商贴纸 1768pcs</t>
        </r>
      </text>
    </comment>
    <comment ref="AH1213" authorId="0">
      <text>
        <r>
          <rPr>
            <b/>
            <sz val="9"/>
            <rFont val="宋体"/>
            <charset val="134"/>
          </rPr>
          <t>Administrator:</t>
        </r>
        <r>
          <rPr>
            <sz val="9"/>
            <rFont val="宋体"/>
            <charset val="134"/>
          </rPr>
          <t xml:space="preserve">
1405350 4/8 180pcs
庞3b15
1405356 4/8 12pcs
庞3b15</t>
        </r>
      </text>
    </comment>
    <comment ref="AH1214" authorId="0">
      <text>
        <r>
          <rPr>
            <b/>
            <sz val="9"/>
            <rFont val="宋体"/>
            <charset val="134"/>
          </rPr>
          <t>Administrator:</t>
        </r>
        <r>
          <rPr>
            <sz val="9"/>
            <rFont val="宋体"/>
            <charset val="134"/>
          </rPr>
          <t xml:space="preserve">
1405973 4/10 6500pcs</t>
        </r>
      </text>
    </comment>
    <comment ref="AL1214" authorId="0">
      <text>
        <r>
          <rPr>
            <b/>
            <sz val="9"/>
            <rFont val="宋体"/>
            <charset val="134"/>
          </rPr>
          <t>Administrator:</t>
        </r>
        <r>
          <rPr>
            <sz val="9"/>
            <rFont val="宋体"/>
            <charset val="134"/>
          </rPr>
          <t xml:space="preserve">
3/25 进口腐贴纸 6500pcs
UPC贴 6500pcs
3/30 客供价标贴纸 6510pcs</t>
        </r>
      </text>
    </comment>
    <comment ref="AH1215" authorId="0">
      <text>
        <r>
          <rPr>
            <b/>
            <sz val="9"/>
            <rFont val="宋体"/>
            <charset val="134"/>
          </rPr>
          <t>Administrator:</t>
        </r>
        <r>
          <rPr>
            <sz val="9"/>
            <rFont val="宋体"/>
            <charset val="134"/>
          </rPr>
          <t xml:space="preserve">
1406260 4/2 2016pcs
1406264 4/2 2688pcs
1405259 4/3 3936pcs 
1406270 4/3 7392pcs
1406271 4/6 1224pcs
1406275 4/7 24pcs</t>
        </r>
      </text>
    </comment>
    <comment ref="AL1215" authorId="0">
      <text>
        <r>
          <rPr>
            <b/>
            <sz val="9"/>
            <rFont val="宋体"/>
            <charset val="134"/>
          </rPr>
          <t>Administrator:</t>
        </r>
        <r>
          <rPr>
            <sz val="9"/>
            <rFont val="宋体"/>
            <charset val="134"/>
          </rPr>
          <t xml:space="preserve">
3/21 保证书 17280pcs
产品贴纸 17280pcs
3/23 空白贴纸 34560pcs
3/30 空白贴纸 34560pcs</t>
        </r>
      </text>
    </comment>
    <comment ref="BY1215" authorId="1">
      <text>
        <r>
          <rPr>
            <b/>
            <sz val="9"/>
            <rFont val="宋体"/>
            <charset val="134"/>
          </rPr>
          <t>RR:</t>
        </r>
        <r>
          <rPr>
            <sz val="9"/>
            <rFont val="宋体"/>
            <charset val="134"/>
          </rPr>
          <t xml:space="preserve">
新客版资料</t>
        </r>
      </text>
    </comment>
    <comment ref="AH1216" authorId="0">
      <text>
        <r>
          <rPr>
            <b/>
            <sz val="9"/>
            <rFont val="宋体"/>
            <charset val="134"/>
          </rPr>
          <t>Administrator:</t>
        </r>
        <r>
          <rPr>
            <sz val="9"/>
            <rFont val="宋体"/>
            <charset val="134"/>
          </rPr>
          <t xml:space="preserve">
1406246 3/30 1200pcs
1406248 3/30 840pcs
1406255 4/1 3360pcs
</t>
        </r>
      </text>
    </comment>
    <comment ref="AH1217" authorId="0">
      <text>
        <r>
          <rPr>
            <b/>
            <sz val="9"/>
            <rFont val="宋体"/>
            <charset val="134"/>
          </rPr>
          <t>Administrator:</t>
        </r>
        <r>
          <rPr>
            <sz val="9"/>
            <rFont val="宋体"/>
            <charset val="134"/>
          </rPr>
          <t xml:space="preserve">
1405350 4/8 792pcs
庞3b15
1405356 4/8 12pcs
</t>
        </r>
      </text>
    </comment>
    <comment ref="AL1217" authorId="0">
      <text>
        <r>
          <rPr>
            <b/>
            <sz val="9"/>
            <rFont val="宋体"/>
            <charset val="134"/>
          </rPr>
          <t>Administrator:</t>
        </r>
        <r>
          <rPr>
            <sz val="9"/>
            <rFont val="宋体"/>
            <charset val="134"/>
          </rPr>
          <t xml:space="preserve">
3/10 客供价格贴纸 840pcs
</t>
        </r>
      </text>
    </comment>
    <comment ref="AH1218" authorId="0">
      <text>
        <r>
          <rPr>
            <b/>
            <sz val="9"/>
            <rFont val="宋体"/>
            <charset val="134"/>
          </rPr>
          <t>Administrator:</t>
        </r>
        <r>
          <rPr>
            <sz val="9"/>
            <rFont val="宋体"/>
            <charset val="134"/>
          </rPr>
          <t xml:space="preserve">
1405350 4/8 3200pcs庞3b12</t>
        </r>
      </text>
    </comment>
    <comment ref="AH1219" authorId="0">
      <text>
        <r>
          <rPr>
            <b/>
            <sz val="9"/>
            <rFont val="宋体"/>
            <charset val="134"/>
          </rPr>
          <t>Administrator:</t>
        </r>
        <r>
          <rPr>
            <sz val="9"/>
            <rFont val="宋体"/>
            <charset val="134"/>
          </rPr>
          <t xml:space="preserve">
1406248 3/30 1680pcs
1406251 3/31 2240pcs
406255 4/1 1480pcs</t>
        </r>
      </text>
    </comment>
    <comment ref="AH1220" authorId="0">
      <text>
        <r>
          <rPr>
            <b/>
            <sz val="9"/>
            <rFont val="宋体"/>
            <charset val="134"/>
          </rPr>
          <t>Administrator:</t>
        </r>
        <r>
          <rPr>
            <sz val="9"/>
            <rFont val="宋体"/>
            <charset val="134"/>
          </rPr>
          <t xml:space="preserve">
1405342 4/10 1200pcs
庞3b11</t>
        </r>
      </text>
    </comment>
    <comment ref="AL1220" authorId="0">
      <text>
        <r>
          <rPr>
            <b/>
            <sz val="9"/>
            <rFont val="宋体"/>
            <charset val="134"/>
          </rPr>
          <t>Administrator:</t>
        </r>
        <r>
          <rPr>
            <sz val="9"/>
            <rFont val="宋体"/>
            <charset val="134"/>
          </rPr>
          <t xml:space="preserve">
3/16 客供价格贴纸 200pcs
3/23 外箱贴纸 200pcs</t>
        </r>
      </text>
    </comment>
    <comment ref="AH1221" authorId="0">
      <text>
        <r>
          <rPr>
            <b/>
            <sz val="9"/>
            <rFont val="宋体"/>
            <charset val="134"/>
          </rPr>
          <t>Administrator:</t>
        </r>
        <r>
          <rPr>
            <sz val="9"/>
            <rFont val="宋体"/>
            <charset val="134"/>
          </rPr>
          <t xml:space="preserve">
1405342 4/10 1200pcs
庞3b11
</t>
        </r>
      </text>
    </comment>
    <comment ref="AL1221" authorId="0">
      <text>
        <r>
          <rPr>
            <b/>
            <sz val="9"/>
            <rFont val="宋体"/>
            <charset val="134"/>
          </rPr>
          <t>Administrator:</t>
        </r>
        <r>
          <rPr>
            <sz val="9"/>
            <rFont val="宋体"/>
            <charset val="134"/>
          </rPr>
          <t xml:space="preserve">
3/16 客供价格贴纸200pcs
3/23 外箱贴纸 200pcs
</t>
        </r>
      </text>
    </comment>
    <comment ref="AH1222" authorId="0">
      <text>
        <r>
          <rPr>
            <b/>
            <sz val="9"/>
            <rFont val="宋体"/>
            <charset val="134"/>
          </rPr>
          <t>Administrator:</t>
        </r>
        <r>
          <rPr>
            <sz val="9"/>
            <rFont val="宋体"/>
            <charset val="134"/>
          </rPr>
          <t xml:space="preserve">
1405413 4/8 728pcs
庞3b14
1405421 4/8 52pcs庞3b14</t>
        </r>
      </text>
    </comment>
    <comment ref="AL1222" authorId="0">
      <text>
        <r>
          <rPr>
            <b/>
            <sz val="9"/>
            <rFont val="宋体"/>
            <charset val="134"/>
          </rPr>
          <t>Administrator:</t>
        </r>
        <r>
          <rPr>
            <sz val="9"/>
            <rFont val="宋体"/>
            <charset val="134"/>
          </rPr>
          <t xml:space="preserve">
3/18 警语贴纸 780pcs
UPC条码贴纸 780pcs</t>
        </r>
      </text>
    </comment>
    <comment ref="AH1223" authorId="0">
      <text>
        <r>
          <rPr>
            <b/>
            <sz val="9"/>
            <rFont val="宋体"/>
            <charset val="134"/>
          </rPr>
          <t>Administrator:</t>
        </r>
        <r>
          <rPr>
            <sz val="9"/>
            <rFont val="宋体"/>
            <charset val="134"/>
          </rPr>
          <t xml:space="preserve">
4/9 1405381 500pcs
庞3b14
</t>
        </r>
      </text>
    </comment>
    <comment ref="AL1223" authorId="0">
      <text>
        <r>
          <rPr>
            <b/>
            <sz val="9"/>
            <rFont val="宋体"/>
            <charset val="134"/>
          </rPr>
          <t>Administrator:</t>
        </r>
        <r>
          <rPr>
            <sz val="9"/>
            <rFont val="宋体"/>
            <charset val="134"/>
          </rPr>
          <t xml:space="preserve">
3/20 UPC贴纸 500pcs</t>
        </r>
      </text>
    </comment>
    <comment ref="AH1224" authorId="0">
      <text>
        <r>
          <rPr>
            <b/>
            <sz val="9"/>
            <rFont val="宋体"/>
            <charset val="134"/>
          </rPr>
          <t>Administrator:</t>
        </r>
        <r>
          <rPr>
            <sz val="9"/>
            <rFont val="宋体"/>
            <charset val="134"/>
          </rPr>
          <t xml:space="preserve">
1405356 4/8 60000pcs庞登一楼</t>
        </r>
      </text>
    </comment>
    <comment ref="AL1224" authorId="0">
      <text>
        <r>
          <rPr>
            <b/>
            <sz val="9"/>
            <rFont val="宋体"/>
            <charset val="134"/>
          </rPr>
          <t>Administrator:</t>
        </r>
        <r>
          <rPr>
            <sz val="9"/>
            <rFont val="宋体"/>
            <charset val="134"/>
          </rPr>
          <t xml:space="preserve">
3/13 客供亚马逊外箱贴纸 2400pcs
</t>
        </r>
      </text>
    </comment>
    <comment ref="AH1225" authorId="0">
      <text>
        <r>
          <rPr>
            <b/>
            <sz val="9"/>
            <rFont val="宋体"/>
            <charset val="134"/>
          </rPr>
          <t>Administrator:</t>
        </r>
        <r>
          <rPr>
            <sz val="9"/>
            <rFont val="宋体"/>
            <charset val="134"/>
          </rPr>
          <t xml:space="preserve">
1406280 4/8 60pcs</t>
        </r>
      </text>
    </comment>
    <comment ref="AH1226" authorId="0">
      <text>
        <r>
          <rPr>
            <b/>
            <sz val="9"/>
            <rFont val="宋体"/>
            <charset val="134"/>
          </rPr>
          <t>Administrator:</t>
        </r>
        <r>
          <rPr>
            <sz val="9"/>
            <rFont val="宋体"/>
            <charset val="134"/>
          </rPr>
          <t xml:space="preserve">
1405937 4/14 520psc
张b3</t>
        </r>
      </text>
    </comment>
    <comment ref="AL1226" authorId="0">
      <text>
        <r>
          <rPr>
            <b/>
            <sz val="9"/>
            <rFont val="宋体"/>
            <charset val="134"/>
          </rPr>
          <t>Administrator:</t>
        </r>
        <r>
          <rPr>
            <sz val="9"/>
            <rFont val="宋体"/>
            <charset val="134"/>
          </rPr>
          <t xml:space="preserve">
3/16 白色防盗贴纸 520pcs
3/21 UPC条码贴纸 520pcs
3/27 Kmart外箱贴纸402pcs
</t>
        </r>
      </text>
    </comment>
    <comment ref="AH1227" authorId="0">
      <text>
        <r>
          <rPr>
            <b/>
            <sz val="9"/>
            <rFont val="宋体"/>
            <charset val="134"/>
          </rPr>
          <t>Administrator:</t>
        </r>
        <r>
          <rPr>
            <sz val="9"/>
            <rFont val="宋体"/>
            <charset val="134"/>
          </rPr>
          <t xml:space="preserve">
1405937 4/14 5096psc张a4
1405939 4/14 4680pcs</t>
        </r>
      </text>
    </comment>
    <comment ref="AL1227" authorId="0">
      <text>
        <r>
          <rPr>
            <b/>
            <sz val="9"/>
            <rFont val="宋体"/>
            <charset val="134"/>
          </rPr>
          <t>Administrator:</t>
        </r>
        <r>
          <rPr>
            <sz val="9"/>
            <rFont val="宋体"/>
            <charset val="134"/>
          </rPr>
          <t xml:space="preserve">
3/16 白色防盗贴纸 9776pcs
3/21 UPC条码贴纸 9776pcs
3/27 Kmart外箱贴纸 752pcs</t>
        </r>
      </text>
    </comment>
    <comment ref="AH1228" authorId="0">
      <text>
        <r>
          <rPr>
            <b/>
            <sz val="9"/>
            <rFont val="宋体"/>
            <charset val="134"/>
          </rPr>
          <t>Administrator:</t>
        </r>
        <r>
          <rPr>
            <sz val="9"/>
            <rFont val="宋体"/>
            <charset val="134"/>
          </rPr>
          <t xml:space="preserve">
1405978 4/11 6500pcs</t>
        </r>
      </text>
    </comment>
    <comment ref="AH1229" authorId="0">
      <text>
        <r>
          <rPr>
            <b/>
            <sz val="9"/>
            <rFont val="宋体"/>
            <charset val="134"/>
          </rPr>
          <t>Administrator:</t>
        </r>
        <r>
          <rPr>
            <sz val="9"/>
            <rFont val="宋体"/>
            <charset val="134"/>
          </rPr>
          <t xml:space="preserve">
1405937 4/13 507psc
张b6</t>
        </r>
      </text>
    </comment>
    <comment ref="AL1229" authorId="0">
      <text>
        <r>
          <rPr>
            <b/>
            <sz val="9"/>
            <rFont val="宋体"/>
            <charset val="134"/>
          </rPr>
          <t>Administrator:</t>
        </r>
        <r>
          <rPr>
            <sz val="9"/>
            <rFont val="宋体"/>
            <charset val="134"/>
          </rPr>
          <t xml:space="preserve">
3/21 德意警语贴纸 507pcs</t>
        </r>
      </text>
    </comment>
    <comment ref="AH1230" authorId="0">
      <text>
        <r>
          <rPr>
            <b/>
            <sz val="9"/>
            <rFont val="宋体"/>
            <charset val="134"/>
          </rPr>
          <t>Administrator:</t>
        </r>
        <r>
          <rPr>
            <sz val="9"/>
            <rFont val="宋体"/>
            <charset val="134"/>
          </rPr>
          <t xml:space="preserve">
1602180 4/45 1000pcs
张新b1
</t>
        </r>
      </text>
    </comment>
    <comment ref="AL1230" authorId="0">
      <text>
        <r>
          <rPr>
            <b/>
            <sz val="9"/>
            <rFont val="宋体"/>
            <charset val="134"/>
          </rPr>
          <t>Administrator:</t>
        </r>
        <r>
          <rPr>
            <sz val="9"/>
            <rFont val="宋体"/>
            <charset val="134"/>
          </rPr>
          <t xml:space="preserve">
3/27 空白贴纸 10000pcs
3/28 进口商贴纸 390000pcs
4/11 2000pcs进口商贴纸</t>
        </r>
      </text>
    </comment>
    <comment ref="AH1231" authorId="0">
      <text>
        <r>
          <rPr>
            <b/>
            <sz val="9"/>
            <rFont val="宋体"/>
            <charset val="134"/>
          </rPr>
          <t>Administrator:</t>
        </r>
        <r>
          <rPr>
            <sz val="9"/>
            <rFont val="宋体"/>
            <charset val="134"/>
          </rPr>
          <t xml:space="preserve">
1405906 4/15 19450pcs
1405892 4/15 9550pcs</t>
        </r>
      </text>
    </comment>
    <comment ref="AH1232" authorId="0">
      <text>
        <r>
          <rPr>
            <b/>
            <sz val="9"/>
            <rFont val="宋体"/>
            <charset val="134"/>
          </rPr>
          <t>Administrator:</t>
        </r>
        <r>
          <rPr>
            <sz val="9"/>
            <rFont val="宋体"/>
            <charset val="134"/>
          </rPr>
          <t xml:space="preserve">
1405958 4/11 2405pcs张a1</t>
        </r>
      </text>
    </comment>
    <comment ref="AH1233" authorId="0">
      <text>
        <r>
          <rPr>
            <b/>
            <sz val="9"/>
            <rFont val="宋体"/>
            <charset val="134"/>
          </rPr>
          <t>Administrator:</t>
        </r>
        <r>
          <rPr>
            <sz val="9"/>
            <rFont val="宋体"/>
            <charset val="134"/>
          </rPr>
          <t xml:space="preserve">
1405937 4/14 3000sc
张b6</t>
        </r>
      </text>
    </comment>
    <comment ref="AL1233" authorId="0">
      <text>
        <r>
          <rPr>
            <b/>
            <sz val="9"/>
            <rFont val="宋体"/>
            <charset val="134"/>
          </rPr>
          <t>Administrator:</t>
        </r>
        <r>
          <rPr>
            <sz val="9"/>
            <rFont val="宋体"/>
            <charset val="134"/>
          </rPr>
          <t xml:space="preserve">
3/23 PDQUPC条码贴纸 120pcs </t>
        </r>
      </text>
    </comment>
    <comment ref="AH1234" authorId="0">
      <text>
        <r>
          <rPr>
            <b/>
            <sz val="9"/>
            <rFont val="宋体"/>
            <charset val="134"/>
          </rPr>
          <t>Administrator:</t>
        </r>
        <r>
          <rPr>
            <sz val="9"/>
            <rFont val="宋体"/>
            <charset val="134"/>
          </rPr>
          <t xml:space="preserve">
1406293 4/11 1200pcs</t>
        </r>
      </text>
    </comment>
    <comment ref="AL1234" authorId="0">
      <text>
        <r>
          <rPr>
            <b/>
            <sz val="9"/>
            <rFont val="宋体"/>
            <charset val="134"/>
          </rPr>
          <t>Administrator:</t>
        </r>
        <r>
          <rPr>
            <sz val="9"/>
            <rFont val="宋体"/>
            <charset val="134"/>
          </rPr>
          <t xml:space="preserve">
3/6 空白贴纸 1200pcs
空白贴纸 2400pcs
3/9 3c贴纸 1200PCS
颜色贴纸 1200PCS </t>
        </r>
      </text>
    </comment>
    <comment ref="AH1235" authorId="0">
      <text>
        <r>
          <rPr>
            <b/>
            <sz val="9"/>
            <rFont val="宋体"/>
            <charset val="134"/>
          </rPr>
          <t>Administrator:</t>
        </r>
        <r>
          <rPr>
            <sz val="9"/>
            <rFont val="宋体"/>
            <charset val="134"/>
          </rPr>
          <t xml:space="preserve">
1405958 4/11 7800pcs
张a1
</t>
        </r>
      </text>
    </comment>
    <comment ref="AL1235" authorId="0">
      <text>
        <r>
          <rPr>
            <b/>
            <sz val="9"/>
            <rFont val="宋体"/>
            <charset val="134"/>
          </rPr>
          <t>Administrator:</t>
        </r>
        <r>
          <rPr>
            <sz val="9"/>
            <rFont val="宋体"/>
            <charset val="134"/>
          </rPr>
          <t xml:space="preserve">
3/13 客供防窜码贴纸1拖13 600pcs
客供芯片码贴纸 1200pcs
3/23 客供防窜码贴纸1拖13 386pcs
4/8 客供防窜码贴纸1拖13 1924pcs 补订</t>
        </r>
      </text>
    </comment>
    <comment ref="AH1236" authorId="0">
      <text>
        <r>
          <rPr>
            <b/>
            <sz val="9"/>
            <rFont val="宋体"/>
            <charset val="134"/>
          </rPr>
          <t>Administrator:</t>
        </r>
        <r>
          <rPr>
            <sz val="9"/>
            <rFont val="宋体"/>
            <charset val="134"/>
          </rPr>
          <t xml:space="preserve">
1405342 4/10 4280pcs
1406294 4/11 1120pcs
</t>
        </r>
      </text>
    </comment>
    <comment ref="AH1237" authorId="0">
      <text>
        <r>
          <rPr>
            <b/>
            <sz val="9"/>
            <rFont val="宋体"/>
            <charset val="134"/>
          </rPr>
          <t>Administrator:</t>
        </r>
        <r>
          <rPr>
            <sz val="9"/>
            <rFont val="宋体"/>
            <charset val="134"/>
          </rPr>
          <t xml:space="preserve">
1405958 4/11 2196pcs张b3
</t>
        </r>
      </text>
    </comment>
    <comment ref="AL1237" authorId="0">
      <text>
        <r>
          <rPr>
            <b/>
            <sz val="9"/>
            <rFont val="宋体"/>
            <charset val="134"/>
          </rPr>
          <t>Administrator:</t>
        </r>
        <r>
          <rPr>
            <sz val="9"/>
            <rFont val="宋体"/>
            <charset val="134"/>
          </rPr>
          <t xml:space="preserve">
3/10 客供价格贴纸 2416pcs
3/23 空白贴纸 2196pcs</t>
        </r>
      </text>
    </comment>
    <comment ref="AH1238" authorId="0">
      <text>
        <r>
          <rPr>
            <b/>
            <sz val="9"/>
            <rFont val="宋体"/>
            <charset val="134"/>
          </rPr>
          <t>Administrator:</t>
        </r>
        <r>
          <rPr>
            <sz val="9"/>
            <rFont val="宋体"/>
            <charset val="134"/>
          </rPr>
          <t xml:space="preserve">
1405958 4/11 2400pcs
张b1</t>
        </r>
      </text>
    </comment>
    <comment ref="AL1238" authorId="0">
      <text>
        <r>
          <rPr>
            <b/>
            <sz val="9"/>
            <rFont val="宋体"/>
            <charset val="134"/>
          </rPr>
          <t>Administrator:</t>
        </r>
        <r>
          <rPr>
            <sz val="9"/>
            <rFont val="宋体"/>
            <charset val="134"/>
          </rPr>
          <t xml:space="preserve">
3/10 客供价格贴纸 2640pcs
3/23 空白贴纸 2400pcs
</t>
        </r>
      </text>
    </comment>
    <comment ref="AH1239" authorId="0">
      <text>
        <r>
          <rPr>
            <b/>
            <sz val="9"/>
            <rFont val="宋体"/>
            <charset val="134"/>
          </rPr>
          <t>Administrator:</t>
        </r>
        <r>
          <rPr>
            <sz val="9"/>
            <rFont val="宋体"/>
            <charset val="134"/>
          </rPr>
          <t xml:space="preserve">
1406255 560pcs
1406252 3440pcs
1406248 1400pcs</t>
        </r>
      </text>
    </comment>
    <comment ref="AH1240" authorId="0">
      <text>
        <r>
          <rPr>
            <b/>
            <sz val="9"/>
            <rFont val="宋体"/>
            <charset val="134"/>
          </rPr>
          <t>Administrator:</t>
        </r>
        <r>
          <rPr>
            <sz val="9"/>
            <rFont val="宋体"/>
            <charset val="134"/>
          </rPr>
          <t xml:space="preserve">
1403781 4/18 10815pcs
1405870 4/18 4500pcs</t>
        </r>
      </text>
    </comment>
    <comment ref="AL1240" authorId="0">
      <text>
        <r>
          <rPr>
            <b/>
            <sz val="9"/>
            <rFont val="宋体"/>
            <charset val="134"/>
          </rPr>
          <t>Administrator:</t>
        </r>
        <r>
          <rPr>
            <sz val="9"/>
            <rFont val="宋体"/>
            <charset val="134"/>
          </rPr>
          <t xml:space="preserve">
3/27 UPC贴纸 15315pcs</t>
        </r>
      </text>
    </comment>
    <comment ref="AH1241" authorId="0">
      <text>
        <r>
          <rPr>
            <b/>
            <sz val="9"/>
            <rFont val="宋体"/>
            <charset val="134"/>
          </rPr>
          <t>Administrator:</t>
        </r>
        <r>
          <rPr>
            <sz val="9"/>
            <rFont val="宋体"/>
            <charset val="134"/>
          </rPr>
          <t xml:space="preserve">
1403781 4/18 2745pcs
</t>
        </r>
      </text>
    </comment>
    <comment ref="AL1241" authorId="0">
      <text>
        <r>
          <rPr>
            <b/>
            <sz val="9"/>
            <rFont val="宋体"/>
            <charset val="134"/>
          </rPr>
          <t>Administrator:</t>
        </r>
        <r>
          <rPr>
            <sz val="9"/>
            <rFont val="宋体"/>
            <charset val="134"/>
          </rPr>
          <t xml:space="preserve">
3/27 UPC贴纸 2745pcs
</t>
        </r>
      </text>
    </comment>
    <comment ref="AH1242" authorId="0">
      <text>
        <r>
          <rPr>
            <b/>
            <sz val="9"/>
            <rFont val="宋体"/>
            <charset val="134"/>
          </rPr>
          <t>Administrator:</t>
        </r>
        <r>
          <rPr>
            <sz val="9"/>
            <rFont val="宋体"/>
            <charset val="134"/>
          </rPr>
          <t xml:space="preserve">
1405870 4/18 1196pcs
庞3b11</t>
        </r>
      </text>
    </comment>
    <comment ref="AL1242" authorId="0">
      <text>
        <r>
          <rPr>
            <b/>
            <sz val="9"/>
            <rFont val="宋体"/>
            <charset val="134"/>
          </rPr>
          <t>Administrator:</t>
        </r>
        <r>
          <rPr>
            <sz val="9"/>
            <rFont val="宋体"/>
            <charset val="134"/>
          </rPr>
          <t xml:space="preserve">
3/12 价格贴纸 1196pcs
4/14 客供外箱贴纸 92pcs
</t>
        </r>
      </text>
    </comment>
    <comment ref="AH1243" authorId="0">
      <text>
        <r>
          <rPr>
            <b/>
            <sz val="9"/>
            <rFont val="宋体"/>
            <charset val="134"/>
          </rPr>
          <t>Administrator:</t>
        </r>
        <r>
          <rPr>
            <sz val="9"/>
            <rFont val="宋体"/>
            <charset val="134"/>
          </rPr>
          <t xml:space="preserve">
1405876 4/18 600pcs
张b1</t>
        </r>
      </text>
    </comment>
    <comment ref="AL1243" authorId="0">
      <text>
        <r>
          <rPr>
            <b/>
            <sz val="9"/>
            <rFont val="宋体"/>
            <charset val="134"/>
          </rPr>
          <t>Administrator:</t>
        </r>
        <r>
          <rPr>
            <sz val="9"/>
            <rFont val="宋体"/>
            <charset val="134"/>
          </rPr>
          <t xml:space="preserve">
3/16 丹麦瑞典芬兰挪威警 600pcs
大语警告语贴 600pcs
小语警告语贴 4200pcs</t>
        </r>
      </text>
    </comment>
    <comment ref="AH1244" authorId="0">
      <text>
        <r>
          <rPr>
            <b/>
            <sz val="9"/>
            <rFont val="宋体"/>
            <charset val="134"/>
          </rPr>
          <t>Administrator:</t>
        </r>
        <r>
          <rPr>
            <sz val="9"/>
            <rFont val="宋体"/>
            <charset val="134"/>
          </rPr>
          <t xml:space="preserve">
1405901 4/46 14904pcs
405870 4/18 96pcs
庞3b16</t>
        </r>
      </text>
    </comment>
    <comment ref="AL1244" authorId="0">
      <text>
        <r>
          <rPr>
            <b/>
            <sz val="9"/>
            <rFont val="宋体"/>
            <charset val="134"/>
          </rPr>
          <t>Administrator:</t>
        </r>
        <r>
          <rPr>
            <sz val="9"/>
            <rFont val="宋体"/>
            <charset val="134"/>
          </rPr>
          <t xml:space="preserve">
3/25 賽人自色Cat.label 15000pcs
4/8 UPC条码贴纸 12000pcs
4/9 UPC条码贴纸15000pcs</t>
        </r>
      </text>
    </comment>
    <comment ref="AH1245" authorId="0">
      <text>
        <r>
          <rPr>
            <b/>
            <sz val="9"/>
            <rFont val="宋体"/>
            <charset val="134"/>
          </rPr>
          <t>Administrator:</t>
        </r>
        <r>
          <rPr>
            <sz val="9"/>
            <rFont val="宋体"/>
            <charset val="134"/>
          </rPr>
          <t xml:space="preserve">
1405876 4/18 988pcs张b3
1403782 4/18 52pcs
张b2</t>
        </r>
      </text>
    </comment>
    <comment ref="AL1245" authorId="0">
      <text>
        <r>
          <rPr>
            <b/>
            <sz val="9"/>
            <rFont val="宋体"/>
            <charset val="134"/>
          </rPr>
          <t>Administrator:</t>
        </r>
        <r>
          <rPr>
            <sz val="9"/>
            <rFont val="宋体"/>
            <charset val="134"/>
          </rPr>
          <t xml:space="preserve">
3/27 UPC贴纸 1040pcs
4/3 客供警语贴纸贴球底部 1080pcs
客供警语贴纸贴说明书 1080pcs
客供警语贴纸贴收藏指南 1080pcs
4/14 条码贴纸 32500pcs</t>
        </r>
      </text>
    </comment>
    <comment ref="AH1246" authorId="0">
      <text>
        <r>
          <rPr>
            <b/>
            <sz val="9"/>
            <rFont val="宋体"/>
            <charset val="134"/>
          </rPr>
          <t>Administrator:</t>
        </r>
        <r>
          <rPr>
            <sz val="9"/>
            <rFont val="宋体"/>
            <charset val="134"/>
          </rPr>
          <t xml:space="preserve">
1405876 4/18 1475pcs张b1
1403782 4/18 25pcs
</t>
        </r>
      </text>
    </comment>
    <comment ref="AL1246" authorId="0">
      <text>
        <r>
          <rPr>
            <b/>
            <sz val="9"/>
            <rFont val="宋体"/>
            <charset val="134"/>
          </rPr>
          <t>Administrator:</t>
        </r>
        <r>
          <rPr>
            <sz val="9"/>
            <rFont val="宋体"/>
            <charset val="134"/>
          </rPr>
          <t xml:space="preserve">
3/27 挪威语警语贴纸 1500pcs</t>
        </r>
      </text>
    </comment>
    <comment ref="AH1247" authorId="0">
      <text>
        <r>
          <rPr>
            <b/>
            <sz val="9"/>
            <rFont val="宋体"/>
            <charset val="134"/>
          </rPr>
          <t>Administrator:</t>
        </r>
        <r>
          <rPr>
            <sz val="9"/>
            <rFont val="宋体"/>
            <charset val="134"/>
          </rPr>
          <t xml:space="preserve">
1405853 4/17 15000pcs 张a6</t>
        </r>
      </text>
    </comment>
    <comment ref="AL1247" authorId="0">
      <text>
        <r>
          <rPr>
            <b/>
            <sz val="9"/>
            <rFont val="宋体"/>
            <charset val="134"/>
          </rPr>
          <t>Administrator:</t>
        </r>
        <r>
          <rPr>
            <sz val="9"/>
            <rFont val="宋体"/>
            <charset val="134"/>
          </rPr>
          <t xml:space="preserve">
4/7 UPC条码贴纸 15000pcs</t>
        </r>
      </text>
    </comment>
    <comment ref="AH1248" authorId="0">
      <text>
        <r>
          <rPr>
            <b/>
            <sz val="9"/>
            <rFont val="宋体"/>
            <charset val="134"/>
          </rPr>
          <t>Administrator:</t>
        </r>
        <r>
          <rPr>
            <sz val="9"/>
            <rFont val="宋体"/>
            <charset val="134"/>
          </rPr>
          <t xml:space="preserve">
1405853 4/17 14975pcs
张a6
1405859 4/17 25pcs</t>
        </r>
      </text>
    </comment>
    <comment ref="AL1248" authorId="0">
      <text>
        <r>
          <rPr>
            <b/>
            <sz val="9"/>
            <rFont val="宋体"/>
            <charset val="134"/>
          </rPr>
          <t>Administrator:</t>
        </r>
        <r>
          <rPr>
            <sz val="9"/>
            <rFont val="宋体"/>
            <charset val="134"/>
          </rPr>
          <t xml:space="preserve">
4/7 UPC条码贴纸 15000pcs
</t>
        </r>
      </text>
    </comment>
    <comment ref="AH1249" authorId="0">
      <text>
        <r>
          <rPr>
            <b/>
            <sz val="9"/>
            <rFont val="宋体"/>
            <charset val="134"/>
          </rPr>
          <t>Administrator:</t>
        </r>
        <r>
          <rPr>
            <sz val="9"/>
            <rFont val="宋体"/>
            <charset val="134"/>
          </rPr>
          <t xml:space="preserve">
1403782 4/18 4004pcs
庞3b17</t>
        </r>
      </text>
    </comment>
    <comment ref="AL1249" authorId="0">
      <text>
        <r>
          <rPr>
            <b/>
            <sz val="9"/>
            <rFont val="宋体"/>
            <charset val="134"/>
          </rPr>
          <t>Administrator:</t>
        </r>
        <r>
          <rPr>
            <sz val="9"/>
            <rFont val="宋体"/>
            <charset val="134"/>
          </rPr>
          <t xml:space="preserve">
3/30 PDQ贴纸含EAN条码贴纸 308pcs
4/3 进口商贴纸(含西班牙环保 4004pcs</t>
        </r>
      </text>
    </comment>
    <comment ref="AH1250" authorId="0">
      <text>
        <r>
          <rPr>
            <b/>
            <sz val="9"/>
            <rFont val="宋体"/>
            <charset val="134"/>
          </rPr>
          <t>Administrator:</t>
        </r>
        <r>
          <rPr>
            <sz val="9"/>
            <rFont val="宋体"/>
            <charset val="134"/>
          </rPr>
          <t xml:space="preserve">
1403790 4/20 2100pcs张a4</t>
        </r>
      </text>
    </comment>
    <comment ref="AL1250" authorId="0">
      <text>
        <r>
          <rPr>
            <b/>
            <sz val="9"/>
            <rFont val="宋体"/>
            <charset val="134"/>
          </rPr>
          <t>Administrator:</t>
        </r>
        <r>
          <rPr>
            <sz val="9"/>
            <rFont val="宋体"/>
            <charset val="134"/>
          </rPr>
          <t xml:space="preserve">
3/30 架贴纸含EAN条码 70pcs
4/3 进口商贴纸(含西班牙环保 2100pcs
</t>
        </r>
      </text>
    </comment>
    <comment ref="AH1251" authorId="0">
      <text>
        <r>
          <rPr>
            <b/>
            <sz val="9"/>
            <rFont val="宋体"/>
            <charset val="134"/>
          </rPr>
          <t>Administrator:</t>
        </r>
        <r>
          <rPr>
            <sz val="9"/>
            <rFont val="宋体"/>
            <charset val="134"/>
          </rPr>
          <t xml:space="preserve">
1405901 4/16 15000pcs庞3a24</t>
        </r>
      </text>
    </comment>
    <comment ref="AL1251" authorId="0">
      <text>
        <r>
          <rPr>
            <b/>
            <sz val="9"/>
            <rFont val="宋体"/>
            <charset val="134"/>
          </rPr>
          <t>Administrator:</t>
        </r>
        <r>
          <rPr>
            <sz val="9"/>
            <rFont val="宋体"/>
            <charset val="134"/>
          </rPr>
          <t xml:space="preserve">
4/8 进口商贴纸 15000pcs
UPC贴纸 15000pcs
外箱贴纸 600pcs</t>
        </r>
      </text>
    </comment>
    <comment ref="AH1252" authorId="0">
      <text>
        <r>
          <rPr>
            <b/>
            <sz val="9"/>
            <rFont val="宋体"/>
            <charset val="134"/>
          </rPr>
          <t>Administrator:</t>
        </r>
        <r>
          <rPr>
            <sz val="9"/>
            <rFont val="宋体"/>
            <charset val="134"/>
          </rPr>
          <t xml:space="preserve">
1405901 4/16 29125pcs庞3a29</t>
        </r>
      </text>
    </comment>
    <comment ref="AL1252" authorId="0">
      <text>
        <r>
          <rPr>
            <b/>
            <sz val="9"/>
            <rFont val="宋体"/>
            <charset val="134"/>
          </rPr>
          <t>Administrator:</t>
        </r>
        <r>
          <rPr>
            <sz val="9"/>
            <rFont val="宋体"/>
            <charset val="134"/>
          </rPr>
          <t xml:space="preserve">
3/30 客供外箱条码贴纸 1165pcs</t>
        </r>
      </text>
    </comment>
    <comment ref="AH1253" authorId="0">
      <text>
        <r>
          <rPr>
            <b/>
            <sz val="9"/>
            <rFont val="宋体"/>
            <charset val="134"/>
          </rPr>
          <t>Administrator:</t>
        </r>
        <r>
          <rPr>
            <sz val="9"/>
            <rFont val="宋体"/>
            <charset val="134"/>
          </rPr>
          <t xml:space="preserve">
1403808 4/21 4000pcs
张b2
</t>
        </r>
      </text>
    </comment>
    <comment ref="AL1253" authorId="0">
      <text>
        <r>
          <rPr>
            <b/>
            <sz val="9"/>
            <rFont val="宋体"/>
            <charset val="134"/>
          </rPr>
          <t>Administrator:</t>
        </r>
        <r>
          <rPr>
            <sz val="9"/>
            <rFont val="宋体"/>
            <charset val="134"/>
          </rPr>
          <t xml:space="preserve">
3/23 UPC条码贴纸 4000pcs
正面收藏指南贴纸 4000pcs
背面收藏指南贴纸 4000pcs
3/23 进口商贴纸 4000pcs</t>
        </r>
      </text>
    </comment>
    <comment ref="AH1254" authorId="0">
      <text>
        <r>
          <rPr>
            <b/>
            <sz val="9"/>
            <rFont val="宋体"/>
            <charset val="134"/>
          </rPr>
          <t>Administrator:</t>
        </r>
        <r>
          <rPr>
            <sz val="9"/>
            <rFont val="宋体"/>
            <charset val="134"/>
          </rPr>
          <t xml:space="preserve">
1403782 4/18 2964pcs
庞3b17</t>
        </r>
      </text>
    </comment>
    <comment ref="AH1255" authorId="0">
      <text>
        <r>
          <rPr>
            <b/>
            <sz val="9"/>
            <rFont val="宋体"/>
            <charset val="134"/>
          </rPr>
          <t>Administrator:</t>
        </r>
        <r>
          <rPr>
            <sz val="9"/>
            <rFont val="宋体"/>
            <charset val="134"/>
          </rPr>
          <t xml:space="preserve">
1403782 4/18 1729pcs
庞3b17
</t>
        </r>
      </text>
    </comment>
    <comment ref="AH1256" authorId="0">
      <text>
        <r>
          <rPr>
            <b/>
            <sz val="9"/>
            <rFont val="宋体"/>
            <charset val="134"/>
          </rPr>
          <t>Administrator:</t>
        </r>
        <r>
          <rPr>
            <sz val="9"/>
            <rFont val="宋体"/>
            <charset val="134"/>
          </rPr>
          <t xml:space="preserve">
1406317 4/18 6048pcs
张b11406318 4/19 7452pcs</t>
        </r>
      </text>
    </comment>
    <comment ref="AL1256" authorId="0">
      <text>
        <r>
          <rPr>
            <b/>
            <sz val="9"/>
            <rFont val="宋体"/>
            <charset val="134"/>
          </rPr>
          <t>Administrator:</t>
        </r>
        <r>
          <rPr>
            <sz val="9"/>
            <rFont val="宋体"/>
            <charset val="134"/>
          </rPr>
          <t xml:space="preserve">
3/13 客供芯片码贴纸 13500pcs
3/30 颜色贴纸 同po贴纸共上 23700
空白贴纸 同po贴纸共上 23700pcs
空白贴纸 共上23700pcs
4/10 3c贴纸2 共上23700pcs</t>
        </r>
      </text>
    </comment>
    <comment ref="AH1257" authorId="0">
      <text>
        <r>
          <rPr>
            <b/>
            <sz val="9"/>
            <rFont val="宋体"/>
            <charset val="134"/>
          </rPr>
          <t>Administrator:</t>
        </r>
        <r>
          <rPr>
            <sz val="9"/>
            <rFont val="宋体"/>
            <charset val="134"/>
          </rPr>
          <t xml:space="preserve">
1406318 4/19 756pcs
1406229 4/18 1134pcs
1406231 4/18 1110pcs</t>
        </r>
      </text>
    </comment>
    <comment ref="AL1257" authorId="0">
      <text>
        <r>
          <rPr>
            <b/>
            <sz val="9"/>
            <rFont val="宋体"/>
            <charset val="134"/>
          </rPr>
          <t>Administrator:</t>
        </r>
        <r>
          <rPr>
            <sz val="9"/>
            <rFont val="宋体"/>
            <charset val="134"/>
          </rPr>
          <t xml:space="preserve">
3/13 客供芯片码贴纸 3000pcs
</t>
        </r>
      </text>
    </comment>
    <comment ref="AH1258" authorId="0">
      <text>
        <r>
          <rPr>
            <b/>
            <sz val="9"/>
            <rFont val="宋体"/>
            <charset val="134"/>
          </rPr>
          <t>Administrator:</t>
        </r>
        <r>
          <rPr>
            <sz val="9"/>
            <rFont val="宋体"/>
            <charset val="134"/>
          </rPr>
          <t xml:space="preserve">
1403808 4/21 5005pcs
张b5</t>
        </r>
      </text>
    </comment>
    <comment ref="AL1258" authorId="0">
      <text>
        <r>
          <rPr>
            <b/>
            <sz val="9"/>
            <rFont val="宋体"/>
            <charset val="134"/>
          </rPr>
          <t>Administrator:</t>
        </r>
        <r>
          <rPr>
            <sz val="9"/>
            <rFont val="宋体"/>
            <charset val="134"/>
          </rPr>
          <t xml:space="preserve">
3/13 客供防窜码贴纸1拖13 385pcs
3/30 条码贴纸 5005pcs
</t>
        </r>
      </text>
    </comment>
    <comment ref="AH1259" authorId="0">
      <text>
        <r>
          <rPr>
            <b/>
            <sz val="9"/>
            <rFont val="宋体"/>
            <charset val="134"/>
          </rPr>
          <t>Administrator:</t>
        </r>
        <r>
          <rPr>
            <sz val="9"/>
            <rFont val="宋体"/>
            <charset val="134"/>
          </rPr>
          <t xml:space="preserve">
1403826 4/21 492pcs张b1</t>
        </r>
      </text>
    </comment>
    <comment ref="AL1259" authorId="0">
      <text>
        <r>
          <rPr>
            <b/>
            <sz val="9"/>
            <rFont val="宋体"/>
            <charset val="134"/>
          </rPr>
          <t>Administrator:</t>
        </r>
        <r>
          <rPr>
            <sz val="9"/>
            <rFont val="宋体"/>
            <charset val="134"/>
          </rPr>
          <t xml:space="preserve">
3/27 空白贴纸 584pcs
环保标贴纸 492pcs
亚马逊外箱贴纸 41pcs
</t>
        </r>
      </text>
    </comment>
    <comment ref="AH1260" authorId="0">
      <text>
        <r>
          <rPr>
            <b/>
            <sz val="9"/>
            <rFont val="宋体"/>
            <charset val="134"/>
          </rPr>
          <t>Administrator:</t>
        </r>
        <r>
          <rPr>
            <sz val="9"/>
            <rFont val="宋体"/>
            <charset val="134"/>
          </rPr>
          <t xml:space="preserve">
1403828 4/22 3900pcs
</t>
        </r>
      </text>
    </comment>
    <comment ref="AL1260" authorId="0">
      <text>
        <r>
          <rPr>
            <b/>
            <sz val="9"/>
            <rFont val="宋体"/>
            <charset val="134"/>
          </rPr>
          <t>Administrator:</t>
        </r>
        <r>
          <rPr>
            <sz val="9"/>
            <rFont val="宋体"/>
            <charset val="134"/>
          </rPr>
          <t xml:space="preserve">
3/27 空白贴纸 0780pcs
环保标贴纸 3900pcs
</t>
        </r>
      </text>
    </comment>
    <comment ref="AH1261" authorId="0">
      <text>
        <r>
          <rPr>
            <b/>
            <sz val="9"/>
            <rFont val="宋体"/>
            <charset val="134"/>
          </rPr>
          <t>Administrator:</t>
        </r>
        <r>
          <rPr>
            <sz val="9"/>
            <rFont val="宋体"/>
            <charset val="134"/>
          </rPr>
          <t xml:space="preserve">
1403826 4/21 492pcs
张a2</t>
        </r>
      </text>
    </comment>
    <comment ref="AL1261" authorId="0">
      <text>
        <r>
          <rPr>
            <b/>
            <sz val="9"/>
            <rFont val="宋体"/>
            <charset val="134"/>
          </rPr>
          <t>Administrator:</t>
        </r>
        <r>
          <rPr>
            <sz val="9"/>
            <rFont val="宋体"/>
            <charset val="134"/>
          </rPr>
          <t xml:space="preserve">
3/27 空白贴纸 984pcs
环保标贴纸 492pcs
3/30 亚马逊外箱贴纸 41pcs
4/7 亚马逊外箱贴纸 
</t>
        </r>
      </text>
    </comment>
    <comment ref="AH1262" authorId="0">
      <text>
        <r>
          <rPr>
            <b/>
            <sz val="9"/>
            <rFont val="宋体"/>
            <charset val="134"/>
          </rPr>
          <t>Administrator:</t>
        </r>
        <r>
          <rPr>
            <sz val="9"/>
            <rFont val="宋体"/>
            <charset val="134"/>
          </rPr>
          <t xml:space="preserve">
1403828 4/22 4260pcs
</t>
        </r>
      </text>
    </comment>
    <comment ref="AL1262" authorId="0">
      <text>
        <r>
          <rPr>
            <b/>
            <sz val="9"/>
            <rFont val="宋体"/>
            <charset val="134"/>
          </rPr>
          <t>Administrator:</t>
        </r>
        <r>
          <rPr>
            <sz val="9"/>
            <rFont val="宋体"/>
            <charset val="134"/>
          </rPr>
          <t xml:space="preserve">
3/27 空白贴纸 4920pcs
环保标贴纸 4260pcs
4/7 亚马逊外箱贴纸 355pcs
</t>
        </r>
      </text>
    </comment>
    <comment ref="AH1263" authorId="0">
      <text>
        <r>
          <rPr>
            <b/>
            <sz val="9"/>
            <rFont val="宋体"/>
            <charset val="134"/>
          </rPr>
          <t>Administrator:</t>
        </r>
        <r>
          <rPr>
            <sz val="9"/>
            <rFont val="宋体"/>
            <charset val="134"/>
          </rPr>
          <t xml:space="preserve">
1403828 4/22 2004pcs
</t>
        </r>
      </text>
    </comment>
    <comment ref="AL1263" authorId="0">
      <text>
        <r>
          <rPr>
            <b/>
            <sz val="9"/>
            <rFont val="宋体"/>
            <charset val="134"/>
          </rPr>
          <t>Administrator:</t>
        </r>
        <r>
          <rPr>
            <sz val="9"/>
            <rFont val="宋体"/>
            <charset val="134"/>
          </rPr>
          <t xml:space="preserve">
3/10 客供价格贴纸 1100pcs
</t>
        </r>
      </text>
    </comment>
    <comment ref="AH1264" authorId="0">
      <text>
        <r>
          <rPr>
            <b/>
            <sz val="9"/>
            <rFont val="宋体"/>
            <charset val="134"/>
          </rPr>
          <t>Administrator:</t>
        </r>
        <r>
          <rPr>
            <sz val="9"/>
            <rFont val="宋体"/>
            <charset val="134"/>
          </rPr>
          <t xml:space="preserve">
1403808 4/21 9126pcs张b5
1403830 4/22 52pcsb栋雨棚
1403806 4/21 3822pcs  王b雨棚</t>
        </r>
      </text>
    </comment>
    <comment ref="AL1264" authorId="0">
      <text>
        <r>
          <rPr>
            <b/>
            <sz val="9"/>
            <rFont val="宋体"/>
            <charset val="134"/>
          </rPr>
          <t>Administrator:</t>
        </r>
        <r>
          <rPr>
            <sz val="9"/>
            <rFont val="宋体"/>
            <charset val="134"/>
          </rPr>
          <t xml:space="preserve">
3/30 条码贴纸 13000pcs
4/21 客供防窜码贴纸1拖13 1000pcs</t>
        </r>
      </text>
    </comment>
    <comment ref="AH1265" authorId="0">
      <text>
        <r>
          <rPr>
            <b/>
            <sz val="9"/>
            <rFont val="宋体"/>
            <charset val="134"/>
          </rPr>
          <t>Administrator:</t>
        </r>
        <r>
          <rPr>
            <sz val="9"/>
            <rFont val="宋体"/>
            <charset val="134"/>
          </rPr>
          <t xml:space="preserve">
1403828 4/22 7008
pcs
</t>
        </r>
      </text>
    </comment>
    <comment ref="AL1265" authorId="0">
      <text>
        <r>
          <rPr>
            <b/>
            <sz val="9"/>
            <rFont val="宋体"/>
            <charset val="134"/>
          </rPr>
          <t>Administrator:</t>
        </r>
        <r>
          <rPr>
            <sz val="9"/>
            <rFont val="宋体"/>
            <charset val="134"/>
          </rPr>
          <t xml:space="preserve">
3/18 客供价格贴纸 17350pcs
 </t>
        </r>
      </text>
    </comment>
    <comment ref="AH1266" authorId="0">
      <text>
        <r>
          <rPr>
            <b/>
            <sz val="9"/>
            <rFont val="宋体"/>
            <charset val="134"/>
          </rPr>
          <t>Administrator:</t>
        </r>
        <r>
          <rPr>
            <sz val="9"/>
            <rFont val="宋体"/>
            <charset val="134"/>
          </rPr>
          <t xml:space="preserve">
1406294 4/11 3640pcs
1406295 4/11 1760pcs</t>
        </r>
      </text>
    </comment>
    <comment ref="AH1267" authorId="0">
      <text>
        <r>
          <rPr>
            <b/>
            <sz val="9"/>
            <rFont val="宋体"/>
            <charset val="134"/>
          </rPr>
          <t>Administrator:</t>
        </r>
        <r>
          <rPr>
            <sz val="9"/>
            <rFont val="宋体"/>
            <charset val="134"/>
          </rPr>
          <t xml:space="preserve">
1406298 4/13 5400pcs</t>
        </r>
      </text>
    </comment>
    <comment ref="AH1268" authorId="0">
      <text>
        <r>
          <rPr>
            <b/>
            <sz val="9"/>
            <rFont val="宋体"/>
            <charset val="134"/>
          </rPr>
          <t>Administrator:</t>
        </r>
        <r>
          <rPr>
            <sz val="9"/>
            <rFont val="宋体"/>
            <charset val="134"/>
          </rPr>
          <t xml:space="preserve">
1406218 4/22 960pcs张b2</t>
        </r>
      </text>
    </comment>
    <comment ref="AL1268" authorId="0">
      <text>
        <r>
          <rPr>
            <b/>
            <sz val="9"/>
            <rFont val="宋体"/>
            <charset val="134"/>
          </rPr>
          <t xml:space="preserve">Administrator:
</t>
        </r>
        <r>
          <rPr>
            <sz val="9"/>
            <rFont val="宋体"/>
            <charset val="134"/>
          </rPr>
          <t>3/27 UPC贴纸 960pcs
空白贴纸 1920pcss
4/3 客供中文警告说明书 990pcs
客供警语贴纸贴球底部 1986pcs
客供警语贴纸贴说明书 1986pcs</t>
        </r>
      </text>
    </comment>
    <comment ref="AH1269" authorId="0">
      <text>
        <r>
          <rPr>
            <b/>
            <sz val="9"/>
            <rFont val="宋体"/>
            <charset val="134"/>
          </rPr>
          <t>Administrator:</t>
        </r>
        <r>
          <rPr>
            <sz val="9"/>
            <rFont val="宋体"/>
            <charset val="134"/>
          </rPr>
          <t xml:space="preserve">
1403841 4/22 12400pcs庞3b17</t>
        </r>
      </text>
    </comment>
    <comment ref="AL1269" authorId="0">
      <text>
        <r>
          <rPr>
            <b/>
            <sz val="9"/>
            <rFont val="宋体"/>
            <charset val="134"/>
          </rPr>
          <t>Administrator:</t>
        </r>
        <r>
          <rPr>
            <sz val="9"/>
            <rFont val="宋体"/>
            <charset val="134"/>
          </rPr>
          <t xml:space="preserve">
4/9 进口商贴纸 12400pcs
UPC贴纸 12400pcs</t>
        </r>
      </text>
    </comment>
    <comment ref="AH1270" authorId="0">
      <text>
        <r>
          <rPr>
            <b/>
            <sz val="9"/>
            <rFont val="宋体"/>
            <charset val="134"/>
          </rPr>
          <t>Administrator:</t>
        </r>
        <r>
          <rPr>
            <sz val="9"/>
            <rFont val="宋体"/>
            <charset val="134"/>
          </rPr>
          <t xml:space="preserve">
1403841 4/22 2015pcs直走</t>
        </r>
      </text>
    </comment>
    <comment ref="AH1271" authorId="0">
      <text>
        <r>
          <rPr>
            <b/>
            <sz val="9"/>
            <rFont val="宋体"/>
            <charset val="134"/>
          </rPr>
          <t>Administrator:</t>
        </r>
        <r>
          <rPr>
            <sz val="9"/>
            <rFont val="宋体"/>
            <charset val="134"/>
          </rPr>
          <t xml:space="preserve">
1403848 4/22 5500pcs
张a2</t>
        </r>
      </text>
    </comment>
    <comment ref="AH1272" authorId="0">
      <text>
        <r>
          <rPr>
            <b/>
            <sz val="9"/>
            <rFont val="宋体"/>
            <charset val="134"/>
          </rPr>
          <t>Administrator:</t>
        </r>
        <r>
          <rPr>
            <sz val="9"/>
            <rFont val="宋体"/>
            <charset val="134"/>
          </rPr>
          <t xml:space="preserve">
1406356 3/20 5400pcs</t>
        </r>
      </text>
    </comment>
    <comment ref="AH1273" authorId="0">
      <text>
        <r>
          <rPr>
            <b/>
            <sz val="9"/>
            <rFont val="宋体"/>
            <charset val="134"/>
          </rPr>
          <t>Administrator:</t>
        </r>
        <r>
          <rPr>
            <sz val="9"/>
            <rFont val="宋体"/>
            <charset val="134"/>
          </rPr>
          <t xml:space="preserve">
1406355 3/19 4200pcs
1406356 3/20 1200pcs</t>
        </r>
      </text>
    </comment>
    <comment ref="AH1274" authorId="0">
      <text>
        <r>
          <rPr>
            <b/>
            <sz val="9"/>
            <rFont val="宋体"/>
            <charset val="134"/>
          </rPr>
          <t>Administrator:</t>
        </r>
        <r>
          <rPr>
            <sz val="9"/>
            <rFont val="宋体"/>
            <charset val="134"/>
          </rPr>
          <t xml:space="preserve">
4001627 4/9 130pcvs</t>
        </r>
      </text>
    </comment>
    <comment ref="AH1275" authorId="0">
      <text>
        <r>
          <rPr>
            <b/>
            <sz val="9"/>
            <rFont val="宋体"/>
            <charset val="134"/>
          </rPr>
          <t>Administrator:</t>
        </r>
        <r>
          <rPr>
            <sz val="9"/>
            <rFont val="宋体"/>
            <charset val="134"/>
          </rPr>
          <t xml:space="preserve">
4001627 4/9 170pcvs
</t>
        </r>
      </text>
    </comment>
    <comment ref="AH1276" authorId="0">
      <text>
        <r>
          <rPr>
            <b/>
            <sz val="9"/>
            <rFont val="宋体"/>
            <charset val="134"/>
          </rPr>
          <t>Administrator:</t>
        </r>
        <r>
          <rPr>
            <sz val="9"/>
            <rFont val="宋体"/>
            <charset val="134"/>
          </rPr>
          <t xml:space="preserve">
1406306 4/15 2196pcs</t>
        </r>
      </text>
    </comment>
    <comment ref="AL1276" authorId="0">
      <text>
        <r>
          <rPr>
            <b/>
            <sz val="9"/>
            <rFont val="宋体"/>
            <charset val="134"/>
          </rPr>
          <t>Administrator:</t>
        </r>
        <r>
          <rPr>
            <sz val="9"/>
            <rFont val="宋体"/>
            <charset val="134"/>
          </rPr>
          <t xml:space="preserve">
3/18 价格贴纸 2344pcs
条码贴纸 4392pcs
空白贴纸: 4392pcs
德语意大利警告 2196pcs
4/8 德意荷警语贴纸 2196pcs</t>
        </r>
      </text>
    </comment>
    <comment ref="AH1277" authorId="0">
      <text>
        <r>
          <rPr>
            <b/>
            <sz val="9"/>
            <rFont val="宋体"/>
            <charset val="134"/>
          </rPr>
          <t>Administrator:</t>
        </r>
        <r>
          <rPr>
            <sz val="9"/>
            <rFont val="宋体"/>
            <charset val="134"/>
          </rPr>
          <t xml:space="preserve">
1403892 4/23 27986pcs
1403900 4/23 7020pcs</t>
        </r>
      </text>
    </comment>
    <comment ref="AL1277" authorId="0">
      <text>
        <r>
          <rPr>
            <b/>
            <sz val="9"/>
            <rFont val="宋体"/>
            <charset val="134"/>
          </rPr>
          <t>Administrator:</t>
        </r>
        <r>
          <rPr>
            <sz val="9"/>
            <rFont val="宋体"/>
            <charset val="134"/>
          </rPr>
          <t xml:space="preserve">
3/13 客供防窜码贴纸1拖13 2662pcs
3/30 条码贴纸34606pcs</t>
        </r>
      </text>
    </comment>
    <comment ref="AH1278" authorId="0">
      <text>
        <r>
          <rPr>
            <b/>
            <sz val="9"/>
            <rFont val="宋体"/>
            <charset val="134"/>
          </rPr>
          <t>Administrator:</t>
        </r>
        <r>
          <rPr>
            <sz val="9"/>
            <rFont val="宋体"/>
            <charset val="134"/>
          </rPr>
          <t xml:space="preserve">
1403852 4/25 1400pcs
张b3</t>
        </r>
      </text>
    </comment>
    <comment ref="AL1278" authorId="0">
      <text>
        <r>
          <rPr>
            <b/>
            <sz val="9"/>
            <rFont val="宋体"/>
            <charset val="134"/>
          </rPr>
          <t>Administrator:</t>
        </r>
        <r>
          <rPr>
            <sz val="9"/>
            <rFont val="宋体"/>
            <charset val="134"/>
          </rPr>
          <t xml:space="preserve">
4/8 进口商贴纸 1400pcs
UPC贴纸 1400pcs
</t>
        </r>
      </text>
    </comment>
    <comment ref="AH1279" authorId="0">
      <text>
        <r>
          <rPr>
            <b/>
            <sz val="9"/>
            <rFont val="宋体"/>
            <charset val="134"/>
          </rPr>
          <t>Administrator:</t>
        </r>
        <r>
          <rPr>
            <sz val="9"/>
            <rFont val="宋体"/>
            <charset val="134"/>
          </rPr>
          <t xml:space="preserve">
1403852 4/25 1150pcs张a3
1403857 4/25 50pcs
</t>
        </r>
      </text>
    </comment>
    <comment ref="AL1279" authorId="0">
      <text>
        <r>
          <rPr>
            <b/>
            <sz val="9"/>
            <rFont val="宋体"/>
            <charset val="134"/>
          </rPr>
          <t>Administrator:</t>
        </r>
        <r>
          <rPr>
            <sz val="9"/>
            <rFont val="宋体"/>
            <charset val="134"/>
          </rPr>
          <t xml:space="preserve">
4/8 进口商贴纸 1200pcs
UPC贴纸 2600pcs</t>
        </r>
      </text>
    </comment>
    <comment ref="AH1280" authorId="0">
      <text>
        <r>
          <rPr>
            <b/>
            <sz val="9"/>
            <rFont val="宋体"/>
            <charset val="134"/>
          </rPr>
          <t>Administrator:</t>
        </r>
        <r>
          <rPr>
            <sz val="9"/>
            <rFont val="宋体"/>
            <charset val="134"/>
          </rPr>
          <t xml:space="preserve">
2100202 4/28 10pcs</t>
        </r>
      </text>
    </comment>
    <comment ref="AH1281" authorId="0">
      <text>
        <r>
          <rPr>
            <b/>
            <sz val="9"/>
            <rFont val="宋体"/>
            <charset val="134"/>
          </rPr>
          <t>Administrator:</t>
        </r>
        <r>
          <rPr>
            <sz val="9"/>
            <rFont val="宋体"/>
            <charset val="134"/>
          </rPr>
          <t xml:space="preserve">
1406202 4/24 160pcs张c1
1406205 4/25 17920pcs庞3a23</t>
        </r>
      </text>
    </comment>
    <comment ref="AH1282" authorId="0">
      <text>
        <r>
          <rPr>
            <b/>
            <sz val="9"/>
            <rFont val="宋体"/>
            <charset val="134"/>
          </rPr>
          <t>Administrator:</t>
        </r>
        <r>
          <rPr>
            <sz val="9"/>
            <rFont val="宋体"/>
            <charset val="134"/>
          </rPr>
          <t xml:space="preserve">
4001644 4/24 30pcs
王军</t>
        </r>
      </text>
    </comment>
    <comment ref="AH1283" authorId="0">
      <text>
        <r>
          <rPr>
            <b/>
            <sz val="9"/>
            <rFont val="宋体"/>
            <charset val="134"/>
          </rPr>
          <t>Administrator:</t>
        </r>
        <r>
          <rPr>
            <sz val="9"/>
            <rFont val="宋体"/>
            <charset val="134"/>
          </rPr>
          <t xml:space="preserve">
1406192 4/27 504pcs张a3</t>
        </r>
      </text>
    </comment>
    <comment ref="AL1283" authorId="0">
      <text>
        <r>
          <rPr>
            <b/>
            <sz val="9"/>
            <rFont val="宋体"/>
            <charset val="134"/>
          </rPr>
          <t>Administrator:</t>
        </r>
        <r>
          <rPr>
            <sz val="9"/>
            <rFont val="宋体"/>
            <charset val="134"/>
          </rPr>
          <t xml:space="preserve">
3/27 空白贴纸 1008pcs
获奖贴纸 504pcs
3/30 亚马逊外箱贴纸 84pcs</t>
        </r>
      </text>
    </comment>
    <comment ref="AH1284" authorId="0">
      <text>
        <r>
          <rPr>
            <b/>
            <sz val="9"/>
            <rFont val="宋体"/>
            <charset val="134"/>
          </rPr>
          <t>Administrator:</t>
        </r>
        <r>
          <rPr>
            <sz val="9"/>
            <rFont val="宋体"/>
            <charset val="134"/>
          </rPr>
          <t xml:space="preserve">
</t>
        </r>
        <r>
          <rPr>
            <sz val="16"/>
            <rFont val="宋体"/>
            <charset val="134"/>
          </rPr>
          <t>1406239 4/21 560pcs
1406237 4/21 1400pcs
1406217 4/22 840pcs
1406220 4/22 2520pcs
1406227 4/24 80pcs</t>
        </r>
      </text>
    </comment>
    <comment ref="AH1285" authorId="0">
      <text>
        <r>
          <rPr>
            <b/>
            <sz val="9"/>
            <rFont val="宋体"/>
            <charset val="134"/>
          </rPr>
          <t>Administrator:</t>
        </r>
        <r>
          <rPr>
            <sz val="9"/>
            <rFont val="宋体"/>
            <charset val="134"/>
          </rPr>
          <t xml:space="preserve">
1406218 4/22 1600pcs
</t>
        </r>
      </text>
    </comment>
    <comment ref="AL1285" authorId="0">
      <text>
        <r>
          <rPr>
            <b/>
            <sz val="9"/>
            <rFont val="宋体"/>
            <charset val="134"/>
          </rPr>
          <t>Administrator:</t>
        </r>
        <r>
          <rPr>
            <sz val="9"/>
            <rFont val="宋体"/>
            <charset val="134"/>
          </rPr>
          <t xml:space="preserve">
3/10 客供价格贴纸 1680pcs
</t>
        </r>
      </text>
    </comment>
    <comment ref="AH1286" authorId="0">
      <text>
        <r>
          <rPr>
            <b/>
            <sz val="9"/>
            <rFont val="宋体"/>
            <charset val="134"/>
          </rPr>
          <t>Administrator:</t>
        </r>
        <r>
          <rPr>
            <sz val="9"/>
            <rFont val="宋体"/>
            <charset val="134"/>
          </rPr>
          <t xml:space="preserve">
1403666 4/28 15012pcs
王4a7
1403677 4/28 6168pcs
 张b14</t>
        </r>
      </text>
    </comment>
    <comment ref="AL1286" authorId="0">
      <text>
        <r>
          <rPr>
            <b/>
            <sz val="9"/>
            <rFont val="宋体"/>
            <charset val="134"/>
          </rPr>
          <t>Administrator:</t>
        </r>
        <r>
          <rPr>
            <sz val="9"/>
            <rFont val="宋体"/>
            <charset val="134"/>
          </rPr>
          <t xml:space="preserve">
3/3 客供白色防盗贴纸 21180pcs
3/30 彩色产品贴纸 7060pcs</t>
        </r>
      </text>
    </comment>
    <comment ref="AH1287" authorId="0">
      <text>
        <r>
          <rPr>
            <b/>
            <sz val="9"/>
            <rFont val="宋体"/>
            <charset val="134"/>
          </rPr>
          <t>Administrator:</t>
        </r>
        <r>
          <rPr>
            <sz val="9"/>
            <rFont val="宋体"/>
            <charset val="134"/>
          </rPr>
          <t xml:space="preserve">
1403852 4/25 1200pcs
张a3</t>
        </r>
      </text>
    </comment>
    <comment ref="AL1287" authorId="0">
      <text>
        <r>
          <rPr>
            <b/>
            <sz val="9"/>
            <rFont val="宋体"/>
            <charset val="134"/>
          </rPr>
          <t>Administrator:</t>
        </r>
        <r>
          <rPr>
            <sz val="9"/>
            <rFont val="宋体"/>
            <charset val="134"/>
          </rPr>
          <t xml:space="preserve">
3/30 客供价格贴纸: 1200pcs</t>
        </r>
      </text>
    </comment>
    <comment ref="AH1288" authorId="0">
      <text>
        <r>
          <rPr>
            <b/>
            <sz val="9"/>
            <rFont val="宋体"/>
            <charset val="134"/>
          </rPr>
          <t>Administrator:</t>
        </r>
        <r>
          <rPr>
            <sz val="9"/>
            <rFont val="宋体"/>
            <charset val="134"/>
          </rPr>
          <t xml:space="preserve">
1403852 4/25 324pcs
张a6</t>
        </r>
      </text>
    </comment>
    <comment ref="AL1288" authorId="0">
      <text>
        <r>
          <rPr>
            <b/>
            <sz val="9"/>
            <rFont val="宋体"/>
            <charset val="134"/>
          </rPr>
          <t>Administrator:</t>
        </r>
        <r>
          <rPr>
            <sz val="9"/>
            <rFont val="宋体"/>
            <charset val="134"/>
          </rPr>
          <t xml:space="preserve">
3/30 客供价格贴纸: 357pcs
</t>
        </r>
      </text>
    </comment>
    <comment ref="AH1289" authorId="0">
      <text>
        <r>
          <rPr>
            <b/>
            <sz val="9"/>
            <rFont val="宋体"/>
            <charset val="134"/>
          </rPr>
          <t>Administrator:</t>
        </r>
        <r>
          <rPr>
            <sz val="9"/>
            <rFont val="宋体"/>
            <charset val="134"/>
          </rPr>
          <t xml:space="preserve">
1403852 4/25 2500pcs
</t>
        </r>
      </text>
    </comment>
    <comment ref="AL1289" authorId="0">
      <text>
        <r>
          <rPr>
            <b/>
            <sz val="9"/>
            <rFont val="宋体"/>
            <charset val="134"/>
          </rPr>
          <t>Administrator:
3/30 收缩膜日语警语贴纸 2500
说明书日语警语贴纸 2500
4/10 条码贴纸 5000pcs</t>
        </r>
      </text>
    </comment>
    <comment ref="AH1290" authorId="0">
      <text>
        <r>
          <rPr>
            <b/>
            <sz val="9"/>
            <rFont val="宋体"/>
            <charset val="134"/>
          </rPr>
          <t>Administrator:</t>
        </r>
        <r>
          <rPr>
            <sz val="9"/>
            <rFont val="宋体"/>
            <charset val="134"/>
          </rPr>
          <t xml:space="preserve">
1403892 4/23 2600pcs
</t>
        </r>
      </text>
    </comment>
    <comment ref="AL1290" authorId="0">
      <text>
        <r>
          <rPr>
            <b/>
            <sz val="9"/>
            <rFont val="宋体"/>
            <charset val="134"/>
          </rPr>
          <t>Administrator:</t>
        </r>
        <r>
          <rPr>
            <sz val="9"/>
            <rFont val="宋体"/>
            <charset val="134"/>
          </rPr>
          <t xml:space="preserve">
3/30 条码贴纸 2600pcs
4/18 客供防窜码贴纸1拖13 200pcs
4/21 客供防窜码贴纸1拖13 200pcs
</t>
        </r>
      </text>
    </comment>
    <comment ref="AH1291" authorId="0">
      <text>
        <r>
          <rPr>
            <b/>
            <sz val="9"/>
            <rFont val="宋体"/>
            <charset val="134"/>
          </rPr>
          <t>Administrator:</t>
        </r>
        <r>
          <rPr>
            <sz val="9"/>
            <rFont val="宋体"/>
            <charset val="134"/>
          </rPr>
          <t xml:space="preserve">
1406202 4/24 1512pcs张c1
1406204 4/25 4488pcs张c1</t>
        </r>
      </text>
    </comment>
    <comment ref="AL1291" authorId="0">
      <text>
        <r>
          <rPr>
            <b/>
            <sz val="9"/>
            <rFont val="宋体"/>
            <charset val="134"/>
          </rPr>
          <t>Administrator:</t>
        </r>
        <r>
          <rPr>
            <sz val="9"/>
            <rFont val="宋体"/>
            <charset val="134"/>
          </rPr>
          <t xml:space="preserve">
3/13 客供芯片码贴纸 6000pcs
</t>
        </r>
      </text>
    </comment>
    <comment ref="AH1292" authorId="0">
      <text>
        <r>
          <rPr>
            <b/>
            <sz val="9"/>
            <rFont val="宋体"/>
            <charset val="134"/>
          </rPr>
          <t>Administrator:</t>
        </r>
        <r>
          <rPr>
            <sz val="9"/>
            <rFont val="宋体"/>
            <charset val="134"/>
          </rPr>
          <t xml:space="preserve">
1406202 4/24 1200pcs
张c1</t>
        </r>
      </text>
    </comment>
    <comment ref="AL1292" authorId="0">
      <text>
        <r>
          <rPr>
            <b/>
            <sz val="9"/>
            <rFont val="宋体"/>
            <charset val="134"/>
          </rPr>
          <t>Administrator:</t>
        </r>
        <r>
          <rPr>
            <sz val="9"/>
            <rFont val="宋体"/>
            <charset val="134"/>
          </rPr>
          <t xml:space="preserve">
3/13 客供芯片码贴纸 1200pcs
</t>
        </r>
      </text>
    </comment>
    <comment ref="AH1293" authorId="0">
      <text>
        <r>
          <rPr>
            <b/>
            <sz val="9"/>
            <rFont val="宋体"/>
            <charset val="134"/>
          </rPr>
          <t>Administrator:</t>
        </r>
        <r>
          <rPr>
            <sz val="9"/>
            <rFont val="宋体"/>
            <charset val="134"/>
          </rPr>
          <t xml:space="preserve">
1406197 4/27 6000pcs张b14</t>
        </r>
      </text>
    </comment>
    <comment ref="AL1293" authorId="0">
      <text>
        <r>
          <rPr>
            <b/>
            <sz val="9"/>
            <rFont val="宋体"/>
            <charset val="134"/>
          </rPr>
          <t>Administrator:</t>
        </r>
        <r>
          <rPr>
            <sz val="9"/>
            <rFont val="宋体"/>
            <charset val="134"/>
          </rPr>
          <t xml:space="preserve">
3/18 客供价格贴纸 6300pcs
</t>
        </r>
      </text>
    </comment>
    <comment ref="AH1294" authorId="0">
      <text>
        <r>
          <rPr>
            <b/>
            <sz val="9"/>
            <rFont val="宋体"/>
            <charset val="134"/>
          </rPr>
          <t>Administrator:</t>
        </r>
        <r>
          <rPr>
            <sz val="9"/>
            <rFont val="宋体"/>
            <charset val="134"/>
          </rPr>
          <t xml:space="preserve">
1403859 4/25 1500pcs庞3b15</t>
        </r>
      </text>
    </comment>
    <comment ref="AL1294" authorId="0">
      <text>
        <r>
          <rPr>
            <b/>
            <sz val="9"/>
            <rFont val="宋体"/>
            <charset val="134"/>
          </rPr>
          <t>Administrator:</t>
        </r>
        <r>
          <rPr>
            <sz val="9"/>
            <rFont val="宋体"/>
            <charset val="134"/>
          </rPr>
          <t xml:space="preserve">
3/30 丹麦瑞典芬兰挪威警告语 1500pcs
大语警告语贴 1500
小语警告语贴 10500
</t>
        </r>
      </text>
    </comment>
    <comment ref="AH1295" authorId="0">
      <text>
        <r>
          <rPr>
            <b/>
            <sz val="9"/>
            <rFont val="宋体"/>
            <charset val="134"/>
          </rPr>
          <t>Administrator:</t>
        </r>
        <r>
          <rPr>
            <sz val="9"/>
            <rFont val="宋体"/>
            <charset val="134"/>
          </rPr>
          <t xml:space="preserve">
1403859 4/25 1000pcs
庞3b14</t>
        </r>
      </text>
    </comment>
    <comment ref="AL1295" authorId="0">
      <text>
        <r>
          <rPr>
            <b/>
            <sz val="9"/>
            <rFont val="宋体"/>
            <charset val="134"/>
          </rPr>
          <t>Administrator:</t>
        </r>
        <r>
          <rPr>
            <sz val="9"/>
            <rFont val="宋体"/>
            <charset val="134"/>
          </rPr>
          <t xml:space="preserve">
4/14 球顶进口商贴纸 1000pcs
产品贴纸 1000pcs
4/15 球底进口商贴纸 1000pcs </t>
        </r>
      </text>
    </comment>
    <comment ref="AH1296" authorId="0">
      <text>
        <r>
          <rPr>
            <b/>
            <sz val="9"/>
            <rFont val="宋体"/>
            <charset val="134"/>
          </rPr>
          <t>Administrator:</t>
        </r>
        <r>
          <rPr>
            <sz val="9"/>
            <rFont val="宋体"/>
            <charset val="134"/>
          </rPr>
          <t xml:space="preserve">
1403859 4/25 5750pcs庞3b15</t>
        </r>
      </text>
    </comment>
    <comment ref="AH1297" authorId="0">
      <text>
        <r>
          <rPr>
            <b/>
            <sz val="9"/>
            <rFont val="宋体"/>
            <charset val="134"/>
          </rPr>
          <t>Administrator:</t>
        </r>
        <r>
          <rPr>
            <sz val="9"/>
            <rFont val="宋体"/>
            <charset val="134"/>
          </rPr>
          <t xml:space="preserve">
1403859 4/25 600pcs 庞3b14</t>
        </r>
      </text>
    </comment>
    <comment ref="AL1297" authorId="0">
      <text>
        <r>
          <rPr>
            <b/>
            <sz val="9"/>
            <rFont val="宋体"/>
            <charset val="134"/>
          </rPr>
          <t>Administrator:</t>
        </r>
        <r>
          <rPr>
            <sz val="9"/>
            <rFont val="宋体"/>
            <charset val="134"/>
          </rPr>
          <t xml:space="preserve">
4/9 空白贴纸 1200pcs
环保标贴纸 600pcs
4/11 亚马逊外箱贴纸 50pcs</t>
        </r>
      </text>
    </comment>
    <comment ref="AH1298" authorId="0">
      <text>
        <r>
          <rPr>
            <b/>
            <sz val="9"/>
            <rFont val="宋体"/>
            <charset val="134"/>
          </rPr>
          <t>Administrator:</t>
        </r>
        <r>
          <rPr>
            <sz val="9"/>
            <rFont val="宋体"/>
            <charset val="134"/>
          </rPr>
          <t xml:space="preserve">
1403858 4/25 2600pcs庞3b11</t>
        </r>
      </text>
    </comment>
    <comment ref="AL1298" authorId="0">
      <text>
        <r>
          <rPr>
            <b/>
            <sz val="9"/>
            <rFont val="宋体"/>
            <charset val="134"/>
          </rPr>
          <t>Administrator:</t>
        </r>
        <r>
          <rPr>
            <sz val="9"/>
            <rFont val="宋体"/>
            <charset val="134"/>
          </rPr>
          <t xml:space="preserve">
4/18 多语警语折叠贴纸 2600pcs</t>
        </r>
      </text>
    </comment>
    <comment ref="AH1300" authorId="0">
      <text>
        <r>
          <rPr>
            <b/>
            <sz val="9"/>
            <rFont val="宋体"/>
            <charset val="134"/>
          </rPr>
          <t>Administrator:</t>
        </r>
        <r>
          <rPr>
            <sz val="9"/>
            <rFont val="宋体"/>
            <charset val="134"/>
          </rPr>
          <t xml:space="preserve">
1403708 4/29 2400pcs张b3</t>
        </r>
      </text>
    </comment>
    <comment ref="AL1300" authorId="0">
      <text>
        <r>
          <rPr>
            <b/>
            <sz val="9"/>
            <rFont val="宋体"/>
            <charset val="134"/>
          </rPr>
          <t>Administrator:</t>
        </r>
        <r>
          <rPr>
            <sz val="9"/>
            <rFont val="宋体"/>
            <charset val="134"/>
          </rPr>
          <t xml:space="preserve">
3/18 客供价格贴纸 2640pcs
</t>
        </r>
      </text>
    </comment>
    <comment ref="AH1301" authorId="0">
      <text>
        <r>
          <rPr>
            <b/>
            <sz val="9"/>
            <rFont val="宋体"/>
            <charset val="134"/>
          </rPr>
          <t>Administrator:</t>
        </r>
        <r>
          <rPr>
            <sz val="9"/>
            <rFont val="宋体"/>
            <charset val="134"/>
          </rPr>
          <t xml:space="preserve">
1403681 4/29 2184pcs张a2
1403708 4/29 12pcs张b1</t>
        </r>
      </text>
    </comment>
    <comment ref="AL1301" authorId="0">
      <text>
        <r>
          <rPr>
            <b/>
            <sz val="9"/>
            <rFont val="宋体"/>
            <charset val="134"/>
          </rPr>
          <t>Administrator:</t>
        </r>
        <r>
          <rPr>
            <sz val="9"/>
            <rFont val="宋体"/>
            <charset val="134"/>
          </rPr>
          <t xml:space="preserve">
3/18 客供价格贴纸 2416pcs
</t>
        </r>
      </text>
    </comment>
    <comment ref="AH1302" authorId="0">
      <text>
        <r>
          <rPr>
            <b/>
            <sz val="9"/>
            <rFont val="宋体"/>
            <charset val="134"/>
          </rPr>
          <t>Administrator:</t>
        </r>
        <r>
          <rPr>
            <sz val="9"/>
            <rFont val="宋体"/>
            <charset val="134"/>
          </rPr>
          <t xml:space="preserve">
1403703 5/2 744pcs
张a2</t>
        </r>
      </text>
    </comment>
    <comment ref="AL1302" authorId="0">
      <text>
        <r>
          <rPr>
            <b/>
            <sz val="9"/>
            <rFont val="宋体"/>
            <charset val="134"/>
          </rPr>
          <t>Administrator:</t>
        </r>
        <r>
          <rPr>
            <sz val="9"/>
            <rFont val="宋体"/>
            <charset val="134"/>
          </rPr>
          <t xml:space="preserve">
4/3 客供价格贴纸 788pcs</t>
        </r>
      </text>
    </comment>
    <comment ref="AH1303" authorId="0">
      <text>
        <r>
          <rPr>
            <b/>
            <sz val="9"/>
            <rFont val="宋体"/>
            <charset val="134"/>
          </rPr>
          <t>Administrator:</t>
        </r>
        <r>
          <rPr>
            <sz val="9"/>
            <rFont val="宋体"/>
            <charset val="134"/>
          </rPr>
          <t xml:space="preserve">
1403703 5/2 120pcs
张a2</t>
        </r>
      </text>
    </comment>
    <comment ref="AL1303" authorId="0">
      <text>
        <r>
          <rPr>
            <b/>
            <sz val="9"/>
            <rFont val="宋体"/>
            <charset val="134"/>
          </rPr>
          <t>Administrator:</t>
        </r>
        <r>
          <rPr>
            <sz val="9"/>
            <rFont val="宋体"/>
            <charset val="134"/>
          </rPr>
          <t xml:space="preserve">
4/3 客供价格贴纸 126pcs
</t>
        </r>
      </text>
    </comment>
    <comment ref="AH1304" authorId="0">
      <text>
        <r>
          <rPr>
            <b/>
            <sz val="9"/>
            <rFont val="宋体"/>
            <charset val="134"/>
          </rPr>
          <t>Administrator:</t>
        </r>
        <r>
          <rPr>
            <sz val="9"/>
            <rFont val="宋体"/>
            <charset val="134"/>
          </rPr>
          <t xml:space="preserve">
1403703 5/2 456pcs
张a3</t>
        </r>
      </text>
    </comment>
    <comment ref="AL1304" authorId="0">
      <text>
        <r>
          <rPr>
            <b/>
            <sz val="9"/>
            <rFont val="宋体"/>
            <charset val="134"/>
          </rPr>
          <t>Administrator:</t>
        </r>
        <r>
          <rPr>
            <sz val="9"/>
            <rFont val="宋体"/>
            <charset val="134"/>
          </rPr>
          <t xml:space="preserve">
4/3 客供价格贴纸 479pcs
</t>
        </r>
      </text>
    </comment>
    <comment ref="AH1305" authorId="0">
      <text>
        <r>
          <rPr>
            <b/>
            <sz val="9"/>
            <rFont val="宋体"/>
            <charset val="134"/>
          </rPr>
          <t>Administrator:</t>
        </r>
        <r>
          <rPr>
            <sz val="9"/>
            <rFont val="宋体"/>
            <charset val="134"/>
          </rPr>
          <t xml:space="preserve">
1403681 4/29 400pcs
张a4</t>
        </r>
      </text>
    </comment>
    <comment ref="AL1305" authorId="0">
      <text>
        <r>
          <rPr>
            <b/>
            <sz val="9"/>
            <rFont val="宋体"/>
            <charset val="134"/>
          </rPr>
          <t>Administrator:</t>
        </r>
        <r>
          <rPr>
            <sz val="9"/>
            <rFont val="宋体"/>
            <charset val="134"/>
          </rPr>
          <t xml:space="preserve">
4/15 进口商贴纸 400pcs
条码贴纸 400pcs</t>
        </r>
      </text>
    </comment>
    <comment ref="AH1306" authorId="0">
      <text>
        <r>
          <rPr>
            <b/>
            <sz val="9"/>
            <rFont val="宋体"/>
            <charset val="134"/>
          </rPr>
          <t>Administrator:</t>
        </r>
        <r>
          <rPr>
            <sz val="9"/>
            <rFont val="宋体"/>
            <charset val="134"/>
          </rPr>
          <t xml:space="preserve">
1406200 4/28 4200pcs</t>
        </r>
      </text>
    </comment>
    <comment ref="AH1307" authorId="0">
      <text>
        <r>
          <rPr>
            <b/>
            <sz val="9"/>
            <rFont val="宋体"/>
            <charset val="134"/>
          </rPr>
          <t>Administrator:</t>
        </r>
        <r>
          <rPr>
            <sz val="9"/>
            <rFont val="宋体"/>
            <charset val="134"/>
          </rPr>
          <t xml:space="preserve">
1403677 /4828 10036pcs张b1</t>
        </r>
      </text>
    </comment>
    <comment ref="AH1308" authorId="0">
      <text>
        <r>
          <rPr>
            <b/>
            <sz val="9"/>
            <rFont val="宋体"/>
            <charset val="134"/>
          </rPr>
          <t>Administrator:</t>
        </r>
        <r>
          <rPr>
            <sz val="9"/>
            <rFont val="宋体"/>
            <charset val="134"/>
          </rPr>
          <t xml:space="preserve">
1403703 5/2 3250pcs
张b3</t>
        </r>
      </text>
    </comment>
    <comment ref="AH1309" authorId="0">
      <text>
        <r>
          <rPr>
            <b/>
            <sz val="9"/>
            <rFont val="宋体"/>
            <charset val="134"/>
          </rPr>
          <t>Administrator:</t>
        </r>
        <r>
          <rPr>
            <sz val="9"/>
            <rFont val="宋体"/>
            <charset val="134"/>
          </rPr>
          <t xml:space="preserve">
1403703 5/2 1755pcs
张a2</t>
        </r>
      </text>
    </comment>
    <comment ref="AH1310" authorId="0">
      <text>
        <r>
          <rPr>
            <b/>
            <sz val="9"/>
            <rFont val="宋体"/>
            <charset val="134"/>
          </rPr>
          <t>Administrator:</t>
        </r>
        <r>
          <rPr>
            <sz val="9"/>
            <rFont val="宋体"/>
            <charset val="134"/>
          </rPr>
          <t xml:space="preserve">
1403703 5/2 18550pcs
张b5
11403735 5/2 3150pcs张b5</t>
        </r>
      </text>
    </comment>
    <comment ref="AL1310" authorId="0">
      <text>
        <r>
          <rPr>
            <b/>
            <sz val="9"/>
            <rFont val="宋体"/>
            <charset val="134"/>
          </rPr>
          <t>Administrator:</t>
        </r>
        <r>
          <rPr>
            <sz val="9"/>
            <rFont val="宋体"/>
            <charset val="134"/>
          </rPr>
          <t xml:space="preserve">
4/13 空白贴纸 22000pcs
4/14 进口商贴纸 22000pcs</t>
        </r>
      </text>
    </comment>
    <comment ref="AH1311" authorId="0">
      <text>
        <r>
          <rPr>
            <b/>
            <sz val="9"/>
            <rFont val="宋体"/>
            <charset val="134"/>
          </rPr>
          <t>Administrator:</t>
        </r>
        <r>
          <rPr>
            <sz val="9"/>
            <rFont val="宋体"/>
            <charset val="134"/>
          </rPr>
          <t xml:space="preserve">
1403653 4/27 512pcs
张a3
11403735 5/2 2368pcs
张b14</t>
        </r>
      </text>
    </comment>
    <comment ref="AL1311" authorId="0">
      <text>
        <r>
          <rPr>
            <b/>
            <sz val="9"/>
            <rFont val="宋体"/>
            <charset val="134"/>
          </rPr>
          <t>Administrator:</t>
        </r>
        <r>
          <rPr>
            <sz val="9"/>
            <rFont val="宋体"/>
            <charset val="134"/>
          </rPr>
          <t xml:space="preserve">
4/9 客供FID贴纸  2880pcs</t>
        </r>
      </text>
    </comment>
    <comment ref="AH1312" authorId="0">
      <text>
        <r>
          <rPr>
            <b/>
            <sz val="9"/>
            <rFont val="宋体"/>
            <charset val="134"/>
          </rPr>
          <t>Administrator:</t>
        </r>
        <r>
          <rPr>
            <sz val="9"/>
            <rFont val="宋体"/>
            <charset val="134"/>
          </rPr>
          <t xml:space="preserve">
11403735 5/2 10560pcs
张b14</t>
        </r>
      </text>
    </comment>
    <comment ref="AL1312" authorId="0">
      <text>
        <r>
          <rPr>
            <b/>
            <sz val="9"/>
            <rFont val="宋体"/>
            <charset val="134"/>
          </rPr>
          <t>Administrator:</t>
        </r>
        <r>
          <rPr>
            <sz val="9"/>
            <rFont val="宋体"/>
            <charset val="134"/>
          </rPr>
          <t xml:space="preserve">
4/9 客供FID贴纸 10560pcs
</t>
        </r>
      </text>
    </comment>
    <comment ref="AH1313" authorId="0">
      <text>
        <r>
          <rPr>
            <b/>
            <sz val="9"/>
            <rFont val="宋体"/>
            <charset val="134"/>
          </rPr>
          <t>Administrator:</t>
        </r>
        <r>
          <rPr>
            <sz val="9"/>
            <rFont val="宋体"/>
            <charset val="134"/>
          </rPr>
          <t xml:space="preserve">
11403735 5/2 6720pcs
张a10</t>
        </r>
      </text>
    </comment>
    <comment ref="AL1313" authorId="0">
      <text>
        <r>
          <rPr>
            <b/>
            <sz val="9"/>
            <rFont val="宋体"/>
            <charset val="134"/>
          </rPr>
          <t>Administrator:</t>
        </r>
        <r>
          <rPr>
            <sz val="9"/>
            <rFont val="宋体"/>
            <charset val="134"/>
          </rPr>
          <t xml:space="preserve">
4/9 客供FID贴纸  6720pcs
</t>
        </r>
      </text>
    </comment>
    <comment ref="AH1314" authorId="0">
      <text>
        <r>
          <rPr>
            <b/>
            <sz val="9"/>
            <rFont val="宋体"/>
            <charset val="134"/>
          </rPr>
          <t>Administrator:</t>
        </r>
        <r>
          <rPr>
            <sz val="9"/>
            <rFont val="宋体"/>
            <charset val="134"/>
          </rPr>
          <t xml:space="preserve">
1403743 5/2 5760pcs
张b14</t>
        </r>
      </text>
    </comment>
    <comment ref="AL1314" authorId="0">
      <text>
        <r>
          <rPr>
            <b/>
            <sz val="9"/>
            <rFont val="宋体"/>
            <charset val="134"/>
          </rPr>
          <t>Administrator:</t>
        </r>
        <r>
          <rPr>
            <sz val="9"/>
            <rFont val="宋体"/>
            <charset val="134"/>
          </rPr>
          <t xml:space="preserve">
4/9 客供FID贴纸  5760pcs
</t>
        </r>
      </text>
    </comment>
    <comment ref="AH1315" authorId="0">
      <text>
        <r>
          <rPr>
            <b/>
            <sz val="9"/>
            <rFont val="宋体"/>
            <charset val="134"/>
          </rPr>
          <t>Administrator:</t>
        </r>
        <r>
          <rPr>
            <sz val="9"/>
            <rFont val="宋体"/>
            <charset val="134"/>
          </rPr>
          <t xml:space="preserve">
1403729 5/4 5000PCS 张a3</t>
        </r>
      </text>
    </comment>
    <comment ref="AL1315" authorId="0">
      <text>
        <r>
          <rPr>
            <b/>
            <sz val="9"/>
            <rFont val="宋体"/>
            <charset val="134"/>
          </rPr>
          <t>Administrator:</t>
        </r>
        <r>
          <rPr>
            <sz val="9"/>
            <rFont val="宋体"/>
            <charset val="134"/>
          </rPr>
          <t xml:space="preserve">
4/14 进口商贴纸 5000pcs
产品贴纸 5000pcs</t>
        </r>
      </text>
    </comment>
    <comment ref="AH1316" authorId="0">
      <text>
        <r>
          <rPr>
            <b/>
            <sz val="9"/>
            <rFont val="宋体"/>
            <charset val="134"/>
          </rPr>
          <t>Administrator:</t>
        </r>
        <r>
          <rPr>
            <sz val="9"/>
            <rFont val="宋体"/>
            <charset val="134"/>
          </rPr>
          <t xml:space="preserve">
1403729 5/4 780PCS张a5</t>
        </r>
      </text>
    </comment>
    <comment ref="AL1316" authorId="0">
      <text>
        <r>
          <rPr>
            <b/>
            <sz val="9"/>
            <rFont val="宋体"/>
            <charset val="134"/>
          </rPr>
          <t>Administrator:</t>
        </r>
        <r>
          <rPr>
            <sz val="9"/>
            <rFont val="宋体"/>
            <charset val="134"/>
          </rPr>
          <t xml:space="preserve">
4/8 进口商贴纸 780pcs
 UPC条码贴纸 780pcs</t>
        </r>
      </text>
    </comment>
    <comment ref="AH1317" authorId="0">
      <text>
        <r>
          <rPr>
            <b/>
            <sz val="9"/>
            <rFont val="宋体"/>
            <charset val="134"/>
          </rPr>
          <t>Administrator:</t>
        </r>
        <r>
          <rPr>
            <sz val="9"/>
            <rFont val="宋体"/>
            <charset val="134"/>
          </rPr>
          <t xml:space="preserve">
1403729 5/4 3425PCS张a3</t>
        </r>
      </text>
    </comment>
    <comment ref="AL1317" authorId="0">
      <text>
        <r>
          <rPr>
            <b/>
            <sz val="9"/>
            <rFont val="宋体"/>
            <charset val="134"/>
          </rPr>
          <t>Administrator:</t>
        </r>
        <r>
          <rPr>
            <sz val="9"/>
            <rFont val="宋体"/>
            <charset val="134"/>
          </rPr>
          <t xml:space="preserve">
4/8 DC运输貼纸 137pcs
4/13 PDQ标识贴纸 137pcs</t>
        </r>
      </text>
    </comment>
    <comment ref="AH1318" authorId="0">
      <text>
        <r>
          <rPr>
            <b/>
            <sz val="9"/>
            <rFont val="宋体"/>
            <charset val="134"/>
          </rPr>
          <t>Administrator:</t>
        </r>
        <r>
          <rPr>
            <sz val="9"/>
            <rFont val="宋体"/>
            <charset val="134"/>
          </rPr>
          <t xml:space="preserve">
1403382 5/4 3425pcs张a4</t>
        </r>
      </text>
    </comment>
    <comment ref="AL1318" authorId="0">
      <text>
        <r>
          <rPr>
            <b/>
            <sz val="9"/>
            <rFont val="宋体"/>
            <charset val="134"/>
          </rPr>
          <t>Administrator:</t>
        </r>
        <r>
          <rPr>
            <sz val="9"/>
            <rFont val="宋体"/>
            <charset val="134"/>
          </rPr>
          <t xml:space="preserve">
4/8 DC运输貼纸 137pcs
4/13 PDQ标识贴纸 137pcs
</t>
        </r>
      </text>
    </comment>
    <comment ref="AH1319" authorId="0">
      <text>
        <r>
          <rPr>
            <b/>
            <sz val="9"/>
            <rFont val="宋体"/>
            <charset val="134"/>
          </rPr>
          <t>Administrator:</t>
        </r>
        <r>
          <rPr>
            <sz val="9"/>
            <rFont val="宋体"/>
            <charset val="134"/>
          </rPr>
          <t xml:space="preserve">
1403729 5/4 2450PCS张a5</t>
        </r>
      </text>
    </comment>
    <comment ref="AL1319" authorId="0">
      <text>
        <r>
          <rPr>
            <b/>
            <sz val="9"/>
            <rFont val="宋体"/>
            <charset val="134"/>
          </rPr>
          <t>Administrator:</t>
        </r>
        <r>
          <rPr>
            <sz val="9"/>
            <rFont val="宋体"/>
            <charset val="134"/>
          </rPr>
          <t xml:space="preserve">
4/8 DC运输貼纸 98pcs
4/13 PDQ标识贴纸 98pcs
</t>
        </r>
      </text>
    </comment>
    <comment ref="AH1320" authorId="0">
      <text>
        <r>
          <rPr>
            <b/>
            <sz val="9"/>
            <rFont val="宋体"/>
            <charset val="134"/>
          </rPr>
          <t>Administrator:</t>
        </r>
        <r>
          <rPr>
            <sz val="9"/>
            <rFont val="宋体"/>
            <charset val="134"/>
          </rPr>
          <t xml:space="preserve">
1403729 5/4 1500PCS张a4</t>
        </r>
      </text>
    </comment>
    <comment ref="AL1320" authorId="0">
      <text>
        <r>
          <rPr>
            <b/>
            <sz val="9"/>
            <rFont val="宋体"/>
            <charset val="134"/>
          </rPr>
          <t>Administrator:</t>
        </r>
        <r>
          <rPr>
            <sz val="9"/>
            <rFont val="宋体"/>
            <charset val="134"/>
          </rPr>
          <t xml:space="preserve">
4/14 进口商贴纸 1500pcs
UPC条码贴纸 1500pcs
</t>
        </r>
      </text>
    </comment>
    <comment ref="AH1321" authorId="0">
      <text>
        <r>
          <rPr>
            <b/>
            <sz val="9"/>
            <rFont val="宋体"/>
            <charset val="134"/>
          </rPr>
          <t>Administrator:</t>
        </r>
        <r>
          <rPr>
            <sz val="9"/>
            <rFont val="宋体"/>
            <charset val="134"/>
          </rPr>
          <t xml:space="preserve">
1403382 5/4 2004pcs
张a5</t>
        </r>
      </text>
    </comment>
    <comment ref="AL1321" authorId="0">
      <text>
        <r>
          <rPr>
            <b/>
            <sz val="9"/>
            <rFont val="宋体"/>
            <charset val="134"/>
          </rPr>
          <t>Administrator:</t>
        </r>
        <r>
          <rPr>
            <sz val="9"/>
            <rFont val="宋体"/>
            <charset val="134"/>
          </rPr>
          <t xml:space="preserve">
4/14 客供价格贴纸 2100pcs</t>
        </r>
      </text>
    </comment>
    <comment ref="AH1322" authorId="0">
      <text>
        <r>
          <rPr>
            <b/>
            <sz val="9"/>
            <rFont val="宋体"/>
            <charset val="134"/>
          </rPr>
          <t>Administrator:</t>
        </r>
        <r>
          <rPr>
            <sz val="9"/>
            <rFont val="宋体"/>
            <charset val="134"/>
          </rPr>
          <t xml:space="preserve">
1402952 5/6 36750pcs张c4
1402955 5/6 3000pcs张c4</t>
        </r>
      </text>
    </comment>
    <comment ref="AL1322" authorId="0">
      <text>
        <r>
          <rPr>
            <b/>
            <sz val="9"/>
            <rFont val="宋体"/>
            <charset val="134"/>
          </rPr>
          <t>Administrator:</t>
        </r>
        <r>
          <rPr>
            <sz val="9"/>
            <rFont val="宋体"/>
            <charset val="134"/>
          </rPr>
          <t xml:space="preserve">
4/20 客供外箱条码贴纸 1606pcs</t>
        </r>
      </text>
    </comment>
    <comment ref="AH1323" authorId="0">
      <text>
        <r>
          <rPr>
            <b/>
            <sz val="14"/>
            <rFont val="宋体"/>
            <charset val="134"/>
          </rPr>
          <t>Administrator:</t>
        </r>
        <r>
          <rPr>
            <sz val="14"/>
            <rFont val="宋体"/>
            <charset val="134"/>
          </rPr>
          <t xml:space="preserve">
1403386 5/4 2028pcs张b1
1403767 5/5 52pcs张b1</t>
        </r>
      </text>
    </comment>
    <comment ref="AL1323" authorId="0">
      <text>
        <r>
          <rPr>
            <b/>
            <sz val="9"/>
            <rFont val="宋体"/>
            <charset val="134"/>
          </rPr>
          <t>Administrator:</t>
        </r>
        <r>
          <rPr>
            <sz val="9"/>
            <rFont val="宋体"/>
            <charset val="134"/>
          </rPr>
          <t xml:space="preserve">
4/10 进口商贴纸 2080pcs
说明书贴纸 2080pcs
文藏指南贴纸 2080pcs
4/23 说明书 2080pc
s</t>
        </r>
      </text>
    </comment>
    <comment ref="AH1324" authorId="0">
      <text>
        <r>
          <rPr>
            <b/>
            <sz val="9"/>
            <rFont val="宋体"/>
            <charset val="134"/>
          </rPr>
          <t>Administrator:</t>
        </r>
        <r>
          <rPr>
            <sz val="9"/>
            <rFont val="宋体"/>
            <charset val="134"/>
          </rPr>
          <t xml:space="preserve">
1403391 5/5 1212pcs张a1</t>
        </r>
      </text>
    </comment>
    <comment ref="AH1325" authorId="0">
      <text>
        <r>
          <rPr>
            <b/>
            <sz val="9"/>
            <rFont val="宋体"/>
            <charset val="134"/>
          </rPr>
          <t>Administrator:</t>
        </r>
        <r>
          <rPr>
            <sz val="9"/>
            <rFont val="宋体"/>
            <charset val="134"/>
          </rPr>
          <t xml:space="preserve">
1403391 5/5 120pcs
张a1
</t>
        </r>
      </text>
    </comment>
    <comment ref="AH1326" authorId="0">
      <text>
        <r>
          <rPr>
            <b/>
            <sz val="9"/>
            <rFont val="宋体"/>
            <charset val="134"/>
          </rPr>
          <t>Administrator:</t>
        </r>
        <r>
          <rPr>
            <sz val="9"/>
            <rFont val="宋体"/>
            <charset val="134"/>
          </rPr>
          <t xml:space="preserve">
1403391 5/5 1800pcs
张a1
</t>
        </r>
      </text>
    </comment>
    <comment ref="AL1326" authorId="0">
      <text>
        <r>
          <rPr>
            <b/>
            <sz val="9"/>
            <rFont val="宋体"/>
            <charset val="134"/>
          </rPr>
          <t>Administrator:</t>
        </r>
        <r>
          <rPr>
            <sz val="9"/>
            <rFont val="宋体"/>
            <charset val="134"/>
          </rPr>
          <t xml:space="preserve">
4/13 空白贴纸 3600pcs
IT环保标贴纸 1800pcs
4/28 亚马逊外箱贴纸 150pcs</t>
        </r>
      </text>
    </comment>
    <comment ref="AH1327" authorId="0">
      <text>
        <r>
          <rPr>
            <b/>
            <sz val="9"/>
            <rFont val="宋体"/>
            <charset val="134"/>
          </rPr>
          <t>Administrator:</t>
        </r>
        <r>
          <rPr>
            <sz val="9"/>
            <rFont val="宋体"/>
            <charset val="134"/>
          </rPr>
          <t xml:space="preserve">
1403386 5/4 7750pcs张a5
1403767 5/5 50pcs张a5</t>
        </r>
      </text>
    </comment>
    <comment ref="AL1327" authorId="0">
      <text>
        <r>
          <rPr>
            <b/>
            <sz val="9"/>
            <rFont val="宋体"/>
            <charset val="134"/>
          </rPr>
          <t>Administrator:</t>
        </r>
        <r>
          <rPr>
            <sz val="9"/>
            <rFont val="宋体"/>
            <charset val="134"/>
          </rPr>
          <t xml:space="preserve">
4/24 进口商贴纸 7800pcs</t>
        </r>
      </text>
    </comment>
    <comment ref="AH1328" authorId="0">
      <text>
        <r>
          <rPr>
            <b/>
            <sz val="9"/>
            <rFont val="宋体"/>
            <charset val="134"/>
          </rPr>
          <t>Administrator:</t>
        </r>
        <r>
          <rPr>
            <sz val="9"/>
            <rFont val="宋体"/>
            <charset val="134"/>
          </rPr>
          <t xml:space="preserve">
1406164 4/29 48pcs
1406155 5/6 1952pcs张a9</t>
        </r>
      </text>
    </comment>
    <comment ref="AL1328" authorId="0">
      <text>
        <r>
          <rPr>
            <b/>
            <sz val="9"/>
            <rFont val="宋体"/>
            <charset val="134"/>
          </rPr>
          <t>Administrator:</t>
        </r>
        <r>
          <rPr>
            <sz val="9"/>
            <rFont val="宋体"/>
            <charset val="134"/>
          </rPr>
          <t xml:space="preserve">
4/14 客供价格贴纸 2100pcs
</t>
        </r>
      </text>
    </comment>
    <comment ref="AH1329" authorId="0">
      <text>
        <r>
          <rPr>
            <b/>
            <sz val="9"/>
            <rFont val="宋体"/>
            <charset val="134"/>
          </rPr>
          <t>Administrator:</t>
        </r>
        <r>
          <rPr>
            <sz val="9"/>
            <rFont val="宋体"/>
            <charset val="134"/>
          </rPr>
          <t xml:space="preserve">
1403396 5/6 2300pcs
王ab5
</t>
        </r>
      </text>
    </comment>
    <comment ref="AH1330" authorId="0">
      <text>
        <r>
          <rPr>
            <b/>
            <sz val="9"/>
            <rFont val="宋体"/>
            <charset val="134"/>
          </rPr>
          <t>Administrator:</t>
        </r>
        <r>
          <rPr>
            <sz val="9"/>
            <rFont val="宋体"/>
            <charset val="134"/>
          </rPr>
          <t xml:space="preserve">
1403394 5/7 5136pcs
张a5</t>
        </r>
      </text>
    </comment>
    <comment ref="AH1331" authorId="0">
      <text>
        <r>
          <rPr>
            <b/>
            <sz val="9"/>
            <rFont val="宋体"/>
            <charset val="134"/>
          </rPr>
          <t>Administrator:</t>
        </r>
        <r>
          <rPr>
            <sz val="9"/>
            <rFont val="宋体"/>
            <charset val="134"/>
          </rPr>
          <t xml:space="preserve">
1406155 5/6 2592pcs
张a13
1406156 5/7 1728pcs张a13
1406160 5/8 680pcs张a13</t>
        </r>
      </text>
    </comment>
    <comment ref="AH1332" authorId="0">
      <text>
        <r>
          <rPr>
            <b/>
            <sz val="9"/>
            <rFont val="宋体"/>
            <charset val="134"/>
          </rPr>
          <t>Administrator:</t>
        </r>
        <r>
          <rPr>
            <sz val="9"/>
            <rFont val="宋体"/>
            <charset val="134"/>
          </rPr>
          <t xml:space="preserve">
1406183 5/11 570pcs张a1</t>
        </r>
      </text>
    </comment>
    <comment ref="AL1332" authorId="0">
      <text>
        <r>
          <rPr>
            <b/>
            <sz val="9"/>
            <rFont val="宋体"/>
            <charset val="134"/>
          </rPr>
          <t>Administrator:</t>
        </r>
        <r>
          <rPr>
            <sz val="9"/>
            <rFont val="宋体"/>
            <charset val="134"/>
          </rPr>
          <t xml:space="preserve">
5/5 亚马逊外箱贴纸 95pcs</t>
        </r>
      </text>
    </comment>
    <comment ref="AH1333" authorId="0">
      <text>
        <r>
          <rPr>
            <b/>
            <sz val="9"/>
            <rFont val="宋体"/>
            <charset val="134"/>
          </rPr>
          <t>Administrator:</t>
        </r>
        <r>
          <rPr>
            <sz val="9"/>
            <rFont val="宋体"/>
            <charset val="134"/>
          </rPr>
          <t xml:space="preserve">
1403417 5/8 8112pcs
张b3</t>
        </r>
      </text>
    </comment>
    <comment ref="AH1334" authorId="0">
      <text>
        <r>
          <rPr>
            <b/>
            <sz val="9"/>
            <rFont val="宋体"/>
            <charset val="134"/>
          </rPr>
          <t>Administrator:</t>
        </r>
        <r>
          <rPr>
            <sz val="9"/>
            <rFont val="宋体"/>
            <charset val="134"/>
          </rPr>
          <t xml:space="preserve">
1403417 5/8 3996pcs张a9
1403453 5/9 12pcs
新</t>
        </r>
      </text>
    </comment>
    <comment ref="AH1335" authorId="0">
      <text>
        <r>
          <rPr>
            <b/>
            <sz val="9"/>
            <rFont val="宋体"/>
            <charset val="134"/>
          </rPr>
          <t>Administrator:</t>
        </r>
        <r>
          <rPr>
            <sz val="9"/>
            <rFont val="宋体"/>
            <charset val="134"/>
          </rPr>
          <t xml:space="preserve">
1406185 5/11 2916ps张b6
1406186 5/12 7086pcs张b6</t>
        </r>
      </text>
    </comment>
    <comment ref="AL1335" authorId="0">
      <text>
        <r>
          <rPr>
            <b/>
            <sz val="9"/>
            <rFont val="宋体"/>
            <charset val="134"/>
          </rPr>
          <t>Administrator:</t>
        </r>
        <r>
          <rPr>
            <sz val="9"/>
            <rFont val="宋体"/>
            <charset val="134"/>
          </rPr>
          <t xml:space="preserve">
4/18 客供芯片码贴纸 10002pcs
4/24 颜色贴纸 10002pcs
空白贴纸 20004pcs
4/28 3c贴纸 32208pcs</t>
        </r>
      </text>
    </comment>
    <comment ref="AH1336" authorId="0">
      <text>
        <r>
          <rPr>
            <b/>
            <sz val="9"/>
            <rFont val="宋体"/>
            <charset val="134"/>
          </rPr>
          <t>Administrator:</t>
        </r>
        <r>
          <rPr>
            <sz val="9"/>
            <rFont val="宋体"/>
            <charset val="134"/>
          </rPr>
          <t xml:space="preserve">
1403453 5/9 950pcs
王4b1
1403483 5/13 50psc</t>
        </r>
      </text>
    </comment>
    <comment ref="AH1337" authorId="0">
      <text>
        <r>
          <rPr>
            <b/>
            <sz val="9"/>
            <rFont val="宋体"/>
            <charset val="134"/>
          </rPr>
          <t>Administrator:</t>
        </r>
        <r>
          <rPr>
            <sz val="9"/>
            <rFont val="宋体"/>
            <charset val="134"/>
          </rPr>
          <t xml:space="preserve">
1406181 5/9 864pcs王4a5
1406183 5/11 736pcs
王</t>
        </r>
      </text>
    </comment>
    <comment ref="AL1337" authorId="0">
      <text>
        <r>
          <rPr>
            <b/>
            <sz val="9"/>
            <rFont val="宋体"/>
            <charset val="134"/>
          </rPr>
          <t>Administrator:</t>
        </r>
        <r>
          <rPr>
            <sz val="9"/>
            <rFont val="宋体"/>
            <charset val="134"/>
          </rPr>
          <t xml:space="preserve">
4/14 客供价格贴纸 1680pcs
</t>
        </r>
      </text>
    </comment>
    <comment ref="AH1338" authorId="0">
      <text>
        <r>
          <rPr>
            <b/>
            <sz val="9"/>
            <rFont val="宋体"/>
            <charset val="134"/>
          </rPr>
          <t>Administrator:</t>
        </r>
        <r>
          <rPr>
            <sz val="9"/>
            <rFont val="宋体"/>
            <charset val="134"/>
          </rPr>
          <t xml:space="preserve">
1406183 5/11 3000pcs
张a10</t>
        </r>
      </text>
    </comment>
    <comment ref="AL1338" authorId="0">
      <text>
        <r>
          <rPr>
            <b/>
            <sz val="9"/>
            <rFont val="宋体"/>
            <charset val="134"/>
          </rPr>
          <t>Administrator:</t>
        </r>
        <r>
          <rPr>
            <sz val="9"/>
            <rFont val="宋体"/>
            <charset val="134"/>
          </rPr>
          <t xml:space="preserve">
4/14 客供价格贴纸 3150pcs </t>
        </r>
      </text>
    </comment>
    <comment ref="AH1339" authorId="0">
      <text>
        <r>
          <rPr>
            <b/>
            <sz val="9"/>
            <rFont val="宋体"/>
            <charset val="134"/>
          </rPr>
          <t>Administrator:</t>
        </r>
        <r>
          <rPr>
            <sz val="9"/>
            <rFont val="宋体"/>
            <charset val="134"/>
          </rPr>
          <t xml:space="preserve">
1403524 5/12 32305pcs
直走
1403532 5/12 2015pcs新
 </t>
        </r>
      </text>
    </comment>
    <comment ref="AL1339" authorId="0">
      <text>
        <r>
          <rPr>
            <b/>
            <sz val="9"/>
            <rFont val="宋体"/>
            <charset val="134"/>
          </rPr>
          <t>Administrator:</t>
        </r>
        <r>
          <rPr>
            <sz val="9"/>
            <rFont val="宋体"/>
            <charset val="134"/>
          </rPr>
          <t xml:space="preserve">
4/8 客供防窜码贴纸1拖13 2640pcs
4/24 条码贴纸 34320pcs</t>
        </r>
      </text>
    </comment>
    <comment ref="AH1340" authorId="0">
      <text>
        <r>
          <rPr>
            <b/>
            <sz val="9"/>
            <rFont val="宋体"/>
            <charset val="134"/>
          </rPr>
          <t>Administrator:</t>
        </r>
        <r>
          <rPr>
            <sz val="9"/>
            <rFont val="宋体"/>
            <charset val="134"/>
          </rPr>
          <t xml:space="preserve">
1403524 5/12 13888pcs
张3c3
1403526 5/12 12992pcs
张3a3</t>
        </r>
      </text>
    </comment>
    <comment ref="AL1340" authorId="0">
      <text>
        <r>
          <rPr>
            <b/>
            <sz val="9"/>
            <rFont val="宋体"/>
            <charset val="134"/>
          </rPr>
          <t xml:space="preserve">Administrator:
</t>
        </r>
        <r>
          <rPr>
            <sz val="9"/>
            <rFont val="宋体"/>
            <charset val="134"/>
          </rPr>
          <t xml:space="preserve"> 4/9 客供FID贴纸 26880pcs</t>
        </r>
      </text>
    </comment>
    <comment ref="AH1341" authorId="0">
      <text>
        <r>
          <rPr>
            <b/>
            <sz val="9"/>
            <rFont val="宋体"/>
            <charset val="134"/>
          </rPr>
          <t>Administrator:</t>
        </r>
        <r>
          <rPr>
            <sz val="9"/>
            <rFont val="宋体"/>
            <charset val="134"/>
          </rPr>
          <t xml:space="preserve">
1403524 5/12 18240pcs
张3a3</t>
        </r>
      </text>
    </comment>
    <comment ref="AL1341" authorId="0">
      <text>
        <r>
          <rPr>
            <b/>
            <sz val="9"/>
            <rFont val="宋体"/>
            <charset val="134"/>
          </rPr>
          <t>Administrator:</t>
        </r>
        <r>
          <rPr>
            <sz val="9"/>
            <rFont val="宋体"/>
            <charset val="134"/>
          </rPr>
          <t xml:space="preserve">
4/9 客供FID贴纸  18240pcs
</t>
        </r>
      </text>
    </comment>
    <comment ref="AH1342" authorId="0">
      <text>
        <r>
          <rPr>
            <b/>
            <sz val="9"/>
            <rFont val="宋体"/>
            <charset val="134"/>
          </rPr>
          <t>Administrator:</t>
        </r>
        <r>
          <rPr>
            <sz val="9"/>
            <rFont val="宋体"/>
            <charset val="134"/>
          </rPr>
          <t xml:space="preserve">
1403526 5/12 26880pcs张3c2</t>
        </r>
      </text>
    </comment>
    <comment ref="AL1342" authorId="0">
      <text>
        <r>
          <rPr>
            <b/>
            <sz val="9"/>
            <rFont val="宋体"/>
            <charset val="134"/>
          </rPr>
          <t>Administrator:</t>
        </r>
        <r>
          <rPr>
            <sz val="9"/>
            <rFont val="宋体"/>
            <charset val="134"/>
          </rPr>
          <t xml:space="preserve">
4/9 客供FID贴纸 26880pcs
</t>
        </r>
      </text>
    </comment>
    <comment ref="AH1343" authorId="0">
      <text>
        <r>
          <rPr>
            <b/>
            <sz val="9"/>
            <rFont val="宋体"/>
            <charset val="134"/>
          </rPr>
          <t>Administrator:</t>
        </r>
        <r>
          <rPr>
            <sz val="9"/>
            <rFont val="宋体"/>
            <charset val="134"/>
          </rPr>
          <t xml:space="preserve">
1403530 5/12 24192pcs
张3a2张3a21403532 5/12 14208pcs
王4a8</t>
        </r>
      </text>
    </comment>
    <comment ref="AL1343" authorId="0">
      <text>
        <r>
          <rPr>
            <b/>
            <sz val="9"/>
            <rFont val="宋体"/>
            <charset val="134"/>
          </rPr>
          <t>Administrator:</t>
        </r>
        <r>
          <rPr>
            <sz val="9"/>
            <rFont val="宋体"/>
            <charset val="134"/>
          </rPr>
          <t xml:space="preserve">
4/9 客供FID贴纸  38400pcs
</t>
        </r>
      </text>
    </comment>
    <comment ref="AH1344" authorId="0">
      <text>
        <r>
          <rPr>
            <b/>
            <sz val="9"/>
            <rFont val="宋体"/>
            <charset val="134"/>
          </rPr>
          <t>Administrator:</t>
        </r>
        <r>
          <rPr>
            <sz val="9"/>
            <rFont val="宋体"/>
            <charset val="134"/>
          </rPr>
          <t xml:space="preserve">
1403532 5/12 2275pcs王4b5</t>
        </r>
      </text>
    </comment>
    <comment ref="AH1345" authorId="0">
      <text>
        <r>
          <rPr>
            <b/>
            <sz val="9"/>
            <rFont val="宋体"/>
            <charset val="134"/>
          </rPr>
          <t>Administrator:</t>
        </r>
        <r>
          <rPr>
            <sz val="9"/>
            <rFont val="宋体"/>
            <charset val="134"/>
          </rPr>
          <t xml:space="preserve">
1403536 5/13 10010pcs</t>
        </r>
      </text>
    </comment>
    <comment ref="AH1346" authorId="0">
      <text>
        <r>
          <rPr>
            <b/>
            <sz val="9"/>
            <rFont val="宋体"/>
            <charset val="134"/>
          </rPr>
          <t>Administrator:</t>
        </r>
        <r>
          <rPr>
            <sz val="9"/>
            <rFont val="宋体"/>
            <charset val="134"/>
          </rPr>
          <t xml:space="preserve">
1403504 5/14 3792pcs张b6</t>
        </r>
      </text>
    </comment>
    <comment ref="AL1346" authorId="0">
      <text>
        <r>
          <rPr>
            <b/>
            <sz val="9"/>
            <rFont val="宋体"/>
            <charset val="134"/>
          </rPr>
          <t>Administrator:</t>
        </r>
        <r>
          <rPr>
            <sz val="9"/>
            <rFont val="宋体"/>
            <charset val="134"/>
          </rPr>
          <t xml:space="preserve">
5/7 客供亚马逊外箱贴纸 316pcs
</t>
        </r>
      </text>
    </comment>
    <comment ref="AH1347" authorId="0">
      <text>
        <r>
          <rPr>
            <b/>
            <sz val="9"/>
            <rFont val="宋体"/>
            <charset val="134"/>
          </rPr>
          <t>Administrator:</t>
        </r>
        <r>
          <rPr>
            <sz val="9"/>
            <rFont val="宋体"/>
            <charset val="134"/>
          </rPr>
          <t xml:space="preserve">
1403504 5/14 4896pcs
张a5</t>
        </r>
      </text>
    </comment>
    <comment ref="AL1347" authorId="0">
      <text>
        <r>
          <rPr>
            <b/>
            <sz val="9"/>
            <rFont val="宋体"/>
            <charset val="134"/>
          </rPr>
          <t>Administrator:</t>
        </r>
        <r>
          <rPr>
            <sz val="9"/>
            <rFont val="宋体"/>
            <charset val="134"/>
          </rPr>
          <t xml:space="preserve">
5/7 客供亚马逊外箱贴纸 408pcs
</t>
        </r>
      </text>
    </comment>
    <comment ref="AH1348" authorId="0">
      <text>
        <r>
          <rPr>
            <b/>
            <sz val="9"/>
            <rFont val="宋体"/>
            <charset val="134"/>
          </rPr>
          <t>Administrator:</t>
        </r>
        <r>
          <rPr>
            <sz val="9"/>
            <rFont val="宋体"/>
            <charset val="134"/>
          </rPr>
          <t xml:space="preserve">
1403501 5/14 3840pcs庞登一楼
1403504 5/14 3876pcs张b6</t>
        </r>
      </text>
    </comment>
    <comment ref="AL1348" authorId="0">
      <text>
        <r>
          <rPr>
            <b/>
            <sz val="9"/>
            <rFont val="宋体"/>
            <charset val="134"/>
          </rPr>
          <t>Administrator:</t>
        </r>
        <r>
          <rPr>
            <sz val="9"/>
            <rFont val="宋体"/>
            <charset val="134"/>
          </rPr>
          <t xml:space="preserve">
5/7 客供亚马逊外箱贴纸 643pcs
</t>
        </r>
      </text>
    </comment>
    <comment ref="AH1349" authorId="0">
      <text>
        <r>
          <rPr>
            <b/>
            <sz val="9"/>
            <rFont val="宋体"/>
            <charset val="134"/>
          </rPr>
          <t>Administrator:</t>
        </r>
        <r>
          <rPr>
            <sz val="9"/>
            <rFont val="宋体"/>
            <charset val="134"/>
          </rPr>
          <t xml:space="preserve">
1403504 5/14 960pcs
张b13
1403509 5/14 7416pcs 王4a2</t>
        </r>
      </text>
    </comment>
    <comment ref="AL1349" authorId="0">
      <text>
        <r>
          <rPr>
            <b/>
            <sz val="9"/>
            <rFont val="宋体"/>
            <charset val="134"/>
          </rPr>
          <t>Administrator:</t>
        </r>
        <r>
          <rPr>
            <sz val="9"/>
            <rFont val="宋体"/>
            <charset val="134"/>
          </rPr>
          <t xml:space="preserve">
5/7 客供亚马逊外箱贴纸 698pcs
</t>
        </r>
      </text>
    </comment>
    <comment ref="AH1350" authorId="0">
      <text>
        <r>
          <rPr>
            <b/>
            <sz val="9"/>
            <rFont val="宋体"/>
            <charset val="134"/>
          </rPr>
          <t>Administrator:</t>
        </r>
        <r>
          <rPr>
            <sz val="9"/>
            <rFont val="宋体"/>
            <charset val="134"/>
          </rPr>
          <t xml:space="preserve">
1403504 5/14 5700pcs
张a9
</t>
        </r>
      </text>
    </comment>
    <comment ref="AL1350" authorId="0">
      <text>
        <r>
          <rPr>
            <b/>
            <sz val="9"/>
            <rFont val="宋体"/>
            <charset val="134"/>
          </rPr>
          <t>Administrator:</t>
        </r>
        <r>
          <rPr>
            <sz val="9"/>
            <rFont val="宋体"/>
            <charset val="134"/>
          </rPr>
          <t xml:space="preserve">
5/7 客供亚马逊外箱贴纸 145pcs
</t>
        </r>
      </text>
    </comment>
    <comment ref="AH1351" authorId="0">
      <text>
        <r>
          <rPr>
            <b/>
            <sz val="9"/>
            <rFont val="宋体"/>
            <charset val="134"/>
          </rPr>
          <t>Administrator:</t>
        </r>
        <r>
          <rPr>
            <sz val="9"/>
            <rFont val="宋体"/>
            <charset val="134"/>
          </rPr>
          <t xml:space="preserve">
1403520 5/11 804pcs张b3
</t>
        </r>
      </text>
    </comment>
    <comment ref="AL1351" authorId="0">
      <text>
        <r>
          <rPr>
            <b/>
            <sz val="9"/>
            <rFont val="宋体"/>
            <charset val="134"/>
          </rPr>
          <t>Administrator:</t>
        </r>
        <r>
          <rPr>
            <sz val="9"/>
            <rFont val="宋体"/>
            <charset val="134"/>
          </rPr>
          <t xml:space="preserve">
4/14 客供价格贴纸 840pcs
</t>
        </r>
      </text>
    </comment>
    <comment ref="AH1352" authorId="0">
      <text>
        <r>
          <rPr>
            <b/>
            <sz val="9"/>
            <rFont val="宋体"/>
            <charset val="134"/>
          </rPr>
          <t>Administrator:</t>
        </r>
        <r>
          <rPr>
            <sz val="9"/>
            <rFont val="宋体"/>
            <charset val="134"/>
          </rPr>
          <t xml:space="preserve">
1403504 5/14 5856pcs
张b2</t>
        </r>
      </text>
    </comment>
    <comment ref="AL1352" authorId="0">
      <text>
        <r>
          <rPr>
            <b/>
            <sz val="9"/>
            <rFont val="宋体"/>
            <charset val="134"/>
          </rPr>
          <t>Administrator:</t>
        </r>
        <r>
          <rPr>
            <sz val="9"/>
            <rFont val="宋体"/>
            <charset val="134"/>
          </rPr>
          <t xml:space="preserve">
5/7 客供亚马逊外箱贴纸 488pcs
</t>
        </r>
      </text>
    </comment>
    <comment ref="AH1353" authorId="0">
      <text>
        <r>
          <rPr>
            <b/>
            <sz val="9"/>
            <rFont val="宋体"/>
            <charset val="134"/>
          </rPr>
          <t>Administrator:</t>
        </r>
        <r>
          <rPr>
            <sz val="9"/>
            <rFont val="宋体"/>
            <charset val="134"/>
          </rPr>
          <t xml:space="preserve">
1403504 5/14 1000pcs
张b6</t>
        </r>
      </text>
    </comment>
    <comment ref="AL1353" authorId="0">
      <text>
        <r>
          <rPr>
            <b/>
            <sz val="9"/>
            <rFont val="宋体"/>
            <charset val="134"/>
          </rPr>
          <t>Administrator:</t>
        </r>
        <r>
          <rPr>
            <sz val="9"/>
            <rFont val="宋体"/>
            <charset val="134"/>
          </rPr>
          <t xml:space="preserve">
4/28 进口商贴纸 100pcs
UPC贴纸 10000pcs</t>
        </r>
      </text>
    </comment>
    <comment ref="AH1354" authorId="0">
      <text>
        <r>
          <rPr>
            <b/>
            <sz val="9"/>
            <rFont val="宋体"/>
            <charset val="134"/>
          </rPr>
          <t>Administrator:</t>
        </r>
        <r>
          <rPr>
            <sz val="9"/>
            <rFont val="宋体"/>
            <charset val="134"/>
          </rPr>
          <t xml:space="preserve">
4001651 5/11 70套
</t>
        </r>
      </text>
    </comment>
    <comment ref="AH1355" authorId="0">
      <text>
        <r>
          <rPr>
            <b/>
            <sz val="9"/>
            <rFont val="宋体"/>
            <charset val="134"/>
          </rPr>
          <t>Administrator:</t>
        </r>
        <r>
          <rPr>
            <sz val="9"/>
            <rFont val="宋体"/>
            <charset val="134"/>
          </rPr>
          <t xml:space="preserve">
1403542 5/15 2736pcs
直走</t>
        </r>
      </text>
    </comment>
    <comment ref="AL1355" authorId="0">
      <text>
        <r>
          <rPr>
            <b/>
            <sz val="9"/>
            <rFont val="宋体"/>
            <charset val="134"/>
          </rPr>
          <t>Administrator:</t>
        </r>
        <r>
          <rPr>
            <sz val="9"/>
            <rFont val="宋体"/>
            <charset val="134"/>
          </rPr>
          <t xml:space="preserve">
4/28 PDQ折页 456pcs</t>
        </r>
      </text>
    </comment>
    <comment ref="AH1356" authorId="0">
      <text>
        <r>
          <rPr>
            <b/>
            <sz val="9"/>
            <rFont val="宋体"/>
            <charset val="134"/>
          </rPr>
          <t>Administrator:</t>
        </r>
        <r>
          <rPr>
            <sz val="9"/>
            <rFont val="宋体"/>
            <charset val="134"/>
          </rPr>
          <t xml:space="preserve">
1403542 5/15 2166pcs
直走</t>
        </r>
      </text>
    </comment>
    <comment ref="AL1356" authorId="0">
      <text>
        <r>
          <rPr>
            <b/>
            <sz val="9"/>
            <rFont val="宋体"/>
            <charset val="134"/>
          </rPr>
          <t>Administrator:</t>
        </r>
        <r>
          <rPr>
            <sz val="9"/>
            <rFont val="宋体"/>
            <charset val="134"/>
          </rPr>
          <t xml:space="preserve">
4/28 PDQ折页 361pcs
</t>
        </r>
      </text>
    </comment>
    <comment ref="AH1357" authorId="0">
      <text>
        <r>
          <rPr>
            <b/>
            <sz val="9"/>
            <rFont val="宋体"/>
            <charset val="134"/>
          </rPr>
          <t>Administrator:</t>
        </r>
        <r>
          <rPr>
            <sz val="9"/>
            <rFont val="宋体"/>
            <charset val="134"/>
          </rPr>
          <t xml:space="preserve">
1403610 5/19 900pc张b3</t>
        </r>
      </text>
    </comment>
    <comment ref="AL1357" authorId="0">
      <text>
        <r>
          <rPr>
            <b/>
            <sz val="9"/>
            <rFont val="宋体"/>
            <charset val="134"/>
          </rPr>
          <t>Administrator:</t>
        </r>
        <r>
          <rPr>
            <sz val="9"/>
            <rFont val="宋体"/>
            <charset val="134"/>
          </rPr>
          <t xml:space="preserve">
5/8 uPC贴纸 900pcs
5/8 进口商贴纸 900pcs</t>
        </r>
      </text>
    </comment>
    <comment ref="AH1358" authorId="0">
      <text>
        <r>
          <rPr>
            <b/>
            <sz val="9"/>
            <rFont val="宋体"/>
            <charset val="134"/>
          </rPr>
          <t>Administrator:</t>
        </r>
        <r>
          <rPr>
            <sz val="9"/>
            <rFont val="宋体"/>
            <charset val="134"/>
          </rPr>
          <t xml:space="preserve">
1403542 5/15 1800pcs张b2</t>
        </r>
      </text>
    </comment>
    <comment ref="AL1358" authorId="0">
      <text>
        <r>
          <rPr>
            <b/>
            <sz val="9"/>
            <rFont val="宋体"/>
            <charset val="134"/>
          </rPr>
          <t>Administrator:</t>
        </r>
        <r>
          <rPr>
            <sz val="9"/>
            <rFont val="宋体"/>
            <charset val="134"/>
          </rPr>
          <t xml:space="preserve">
5/4 客户进口商贴纸(含西班牙环保 3800pcs
</t>
        </r>
      </text>
    </comment>
    <comment ref="AH1359" authorId="0">
      <text>
        <r>
          <rPr>
            <b/>
            <sz val="9"/>
            <rFont val="宋体"/>
            <charset val="134"/>
          </rPr>
          <t>Administrator:</t>
        </r>
        <r>
          <rPr>
            <sz val="9"/>
            <rFont val="宋体"/>
            <charset val="134"/>
          </rPr>
          <t xml:space="preserve">
1403604 5/19 1404pcs张3a1
1403295 5/21 52pcs</t>
        </r>
      </text>
    </comment>
    <comment ref="AL1359" authorId="0">
      <text>
        <r>
          <rPr>
            <b/>
            <sz val="9"/>
            <rFont val="宋体"/>
            <charset val="134"/>
          </rPr>
          <t>Administrator:</t>
        </r>
        <r>
          <rPr>
            <sz val="9"/>
            <rFont val="宋体"/>
            <charset val="134"/>
          </rPr>
          <t xml:space="preserve">
4/14 客供警语贴纸贴球底部 1504pcs
客供警语贴纸贴说明书 1504pcs
客供警语贴纸贴收藏指南 1504pcs</t>
        </r>
      </text>
    </comment>
    <comment ref="AH1360" authorId="0">
      <text>
        <r>
          <rPr>
            <b/>
            <sz val="9"/>
            <rFont val="宋体"/>
            <charset val="134"/>
          </rPr>
          <t>Administrator:</t>
        </r>
        <r>
          <rPr>
            <sz val="9"/>
            <rFont val="宋体"/>
            <charset val="134"/>
          </rPr>
          <t xml:space="preserve">
1406124 5/19 480pcs张b3</t>
        </r>
      </text>
    </comment>
    <comment ref="AL1360" authorId="0">
      <text>
        <r>
          <rPr>
            <b/>
            <sz val="9"/>
            <rFont val="宋体"/>
            <charset val="134"/>
          </rPr>
          <t>Administrator:</t>
        </r>
        <r>
          <rPr>
            <sz val="9"/>
            <rFont val="宋体"/>
            <charset val="134"/>
          </rPr>
          <t xml:space="preserve">
4/14 客供中文警告说明书 498pcs
客供警语贴纸贴球底部 996pcs
客供警语贴纸贴说明书 996pcs
客供警语贴纸贴彩盒冰箱 997pcs
客供警语贴纸贴收藏指南 996pcs
客供电池警语贴纸 996pcs
4/25 UPC条码贴纸 480pcs
4/25 空白贴纸 960pcs</t>
        </r>
      </text>
    </comment>
    <comment ref="AH1361" authorId="0">
      <text>
        <r>
          <rPr>
            <b/>
            <sz val="9"/>
            <rFont val="宋体"/>
            <charset val="134"/>
          </rPr>
          <t>Administrator:</t>
        </r>
        <r>
          <rPr>
            <sz val="9"/>
            <rFont val="宋体"/>
            <charset val="134"/>
          </rPr>
          <t xml:space="preserve">
1403538 5/14 1100pcs张a4</t>
        </r>
      </text>
    </comment>
    <comment ref="AL1361" authorId="0">
      <text>
        <r>
          <rPr>
            <b/>
            <sz val="9"/>
            <rFont val="宋体"/>
            <charset val="134"/>
          </rPr>
          <t>Administrator:</t>
        </r>
        <r>
          <rPr>
            <sz val="9"/>
            <rFont val="宋体"/>
            <charset val="134"/>
          </rPr>
          <t xml:space="preserve">
5/8 uPC贴纸 1000pcs
5/8 进口商贴纸 100pcs
 </t>
        </r>
      </text>
    </comment>
    <comment ref="AH1362" authorId="0">
      <text>
        <r>
          <rPr>
            <b/>
            <sz val="9"/>
            <rFont val="宋体"/>
            <charset val="134"/>
          </rPr>
          <t>Administrator:</t>
        </r>
        <r>
          <rPr>
            <sz val="9"/>
            <rFont val="宋体"/>
            <charset val="134"/>
          </rPr>
          <t xml:space="preserve">
1403542 5/15 200pcs
张a6</t>
        </r>
      </text>
    </comment>
    <comment ref="AL1362" authorId="0">
      <text>
        <r>
          <rPr>
            <b/>
            <sz val="9"/>
            <rFont val="宋体"/>
            <charset val="134"/>
          </rPr>
          <t>Administrator:</t>
        </r>
        <r>
          <rPr>
            <sz val="9"/>
            <rFont val="宋体"/>
            <charset val="134"/>
          </rPr>
          <t xml:space="preserve">
4/8 DC运输貼纸 80pcs
4/13 PDQ标识贴纸 80pcs</t>
        </r>
      </text>
    </comment>
    <comment ref="AH1363" authorId="0">
      <text>
        <r>
          <rPr>
            <b/>
            <sz val="9"/>
            <rFont val="宋体"/>
            <charset val="134"/>
          </rPr>
          <t>Administrator:</t>
        </r>
        <r>
          <rPr>
            <sz val="9"/>
            <rFont val="宋体"/>
            <charset val="134"/>
          </rPr>
          <t xml:space="preserve">
1403538 5/14 2688pcs
张a6</t>
        </r>
      </text>
    </comment>
    <comment ref="AL1363" authorId="0">
      <text>
        <r>
          <rPr>
            <b/>
            <sz val="9"/>
            <rFont val="宋体"/>
            <charset val="134"/>
          </rPr>
          <t>Administrator:</t>
        </r>
        <r>
          <rPr>
            <sz val="9"/>
            <rFont val="宋体"/>
            <charset val="134"/>
          </rPr>
          <t xml:space="preserve">
5/7 客供亚马逊外箱贴纸 224pcs
</t>
        </r>
      </text>
    </comment>
    <comment ref="AH1364" authorId="0">
      <text>
        <r>
          <rPr>
            <b/>
            <sz val="9"/>
            <rFont val="宋体"/>
            <charset val="134"/>
          </rPr>
          <t>Administrator:</t>
        </r>
        <r>
          <rPr>
            <sz val="9"/>
            <rFont val="宋体"/>
            <charset val="134"/>
          </rPr>
          <t xml:space="preserve">
1403542 5/15 3204pcs
张b2</t>
        </r>
      </text>
    </comment>
    <comment ref="AL1364" authorId="0">
      <text>
        <r>
          <rPr>
            <b/>
            <sz val="9"/>
            <rFont val="宋体"/>
            <charset val="134"/>
          </rPr>
          <t>Administrator:</t>
        </r>
        <r>
          <rPr>
            <sz val="9"/>
            <rFont val="宋体"/>
            <charset val="134"/>
          </rPr>
          <t xml:space="preserve">
4/20 客供价格贴纸3525pcs
4/28 空白贴纸 3204pcs</t>
        </r>
      </text>
    </comment>
    <comment ref="AH1365" authorId="0">
      <text>
        <r>
          <rPr>
            <b/>
            <sz val="9"/>
            <rFont val="宋体"/>
            <charset val="134"/>
          </rPr>
          <t>Administrator:</t>
        </r>
        <r>
          <rPr>
            <sz val="9"/>
            <rFont val="宋体"/>
            <charset val="134"/>
          </rPr>
          <t xml:space="preserve">
1403542 5/15 3600pcs
张b2</t>
        </r>
      </text>
    </comment>
    <comment ref="AL1365" authorId="0">
      <text>
        <r>
          <rPr>
            <b/>
            <sz val="9"/>
            <rFont val="宋体"/>
            <charset val="134"/>
          </rPr>
          <t>Administrator:</t>
        </r>
        <r>
          <rPr>
            <sz val="9"/>
            <rFont val="宋体"/>
            <charset val="134"/>
          </rPr>
          <t xml:space="preserve">
4/20 客供价格贴纸 2416pcs
4/28 空白贴纸 3600pcs
</t>
        </r>
      </text>
    </comment>
    <comment ref="AH1366" authorId="0">
      <text>
        <r>
          <rPr>
            <b/>
            <sz val="9"/>
            <rFont val="宋体"/>
            <charset val="134"/>
          </rPr>
          <t>Administrator:</t>
        </r>
        <r>
          <rPr>
            <sz val="9"/>
            <rFont val="宋体"/>
            <charset val="134"/>
          </rPr>
          <t xml:space="preserve">
1403624 5/18 34320pcs</t>
        </r>
      </text>
    </comment>
    <comment ref="AL1366" authorId="0">
      <text>
        <r>
          <rPr>
            <b/>
            <sz val="9"/>
            <rFont val="宋体"/>
            <charset val="134"/>
          </rPr>
          <t>Administrator:</t>
        </r>
        <r>
          <rPr>
            <sz val="9"/>
            <rFont val="宋体"/>
            <charset val="134"/>
          </rPr>
          <t xml:space="preserve">
4/8 客供防窜码贴纸1拖13 2640pcs
4/24 条码贴纸 34320pcs
</t>
        </r>
      </text>
    </comment>
    <comment ref="AH1367" authorId="0">
      <text>
        <r>
          <rPr>
            <b/>
            <sz val="9"/>
            <rFont val="宋体"/>
            <charset val="134"/>
          </rPr>
          <t>Administrator:</t>
        </r>
        <r>
          <rPr>
            <sz val="9"/>
            <rFont val="宋体"/>
            <charset val="134"/>
          </rPr>
          <t xml:space="preserve">
1406149 5/18 10002pcs</t>
        </r>
      </text>
    </comment>
    <comment ref="AL1367" authorId="0">
      <text>
        <r>
          <rPr>
            <b/>
            <sz val="9"/>
            <rFont val="宋体"/>
            <charset val="134"/>
          </rPr>
          <t>Administrator:</t>
        </r>
        <r>
          <rPr>
            <sz val="9"/>
            <rFont val="宋体"/>
            <charset val="134"/>
          </rPr>
          <t xml:space="preserve">
4/18 客供芯片码贴纸 10002pcs
4/24 颜色贴纸 10002pcs
空白贴纸 20004pcs
</t>
        </r>
      </text>
    </comment>
    <comment ref="AH1368" authorId="0">
      <text>
        <r>
          <rPr>
            <b/>
            <sz val="9"/>
            <rFont val="宋体"/>
            <charset val="134"/>
          </rPr>
          <t>Administrator:</t>
        </r>
        <r>
          <rPr>
            <sz val="9"/>
            <rFont val="宋体"/>
            <charset val="134"/>
          </rPr>
          <t xml:space="preserve">
1403601 5/16 260pcs</t>
        </r>
      </text>
    </comment>
    <comment ref="AL1368" authorId="0">
      <text>
        <r>
          <rPr>
            <b/>
            <sz val="9"/>
            <rFont val="宋体"/>
            <charset val="134"/>
          </rPr>
          <t>Administrator:</t>
        </r>
        <r>
          <rPr>
            <sz val="9"/>
            <rFont val="宋体"/>
            <charset val="134"/>
          </rPr>
          <t xml:space="preserve">
4/298 法国sorting logo贴纸 260pcs</t>
        </r>
      </text>
    </comment>
    <comment ref="AH1369" authorId="0">
      <text>
        <r>
          <rPr>
            <b/>
            <sz val="9"/>
            <rFont val="宋体"/>
            <charset val="134"/>
          </rPr>
          <t>Administrator:</t>
        </r>
        <r>
          <rPr>
            <sz val="9"/>
            <rFont val="宋体"/>
            <charset val="134"/>
          </rPr>
          <t xml:space="preserve">
1403538 5/14 2580pcs
张b6</t>
        </r>
      </text>
    </comment>
    <comment ref="AL1369" authorId="0">
      <text>
        <r>
          <rPr>
            <b/>
            <sz val="9"/>
            <rFont val="宋体"/>
            <charset val="134"/>
          </rPr>
          <t>Administrator:</t>
        </r>
        <r>
          <rPr>
            <sz val="9"/>
            <rFont val="宋体"/>
            <charset val="134"/>
          </rPr>
          <t xml:space="preserve">
5/7 客供亚马逊外箱贴纸 215pcs
</t>
        </r>
      </text>
    </comment>
    <comment ref="AH1370" authorId="0">
      <text>
        <r>
          <rPr>
            <b/>
            <sz val="9"/>
            <rFont val="宋体"/>
            <charset val="134"/>
          </rPr>
          <t>Administrator:</t>
        </r>
        <r>
          <rPr>
            <sz val="9"/>
            <rFont val="宋体"/>
            <charset val="134"/>
          </rPr>
          <t xml:space="preserve">
1403538 5/14 180pcs
张b1</t>
        </r>
      </text>
    </comment>
    <comment ref="AL1370" authorId="0">
      <text>
        <r>
          <rPr>
            <b/>
            <sz val="9"/>
            <rFont val="宋体"/>
            <charset val="134"/>
          </rPr>
          <t>Administrator:</t>
        </r>
        <r>
          <rPr>
            <sz val="9"/>
            <rFont val="宋体"/>
            <charset val="134"/>
          </rPr>
          <t xml:space="preserve">
5/7 客供亚马逊外箱贴纸 15pcs
</t>
        </r>
      </text>
    </comment>
    <comment ref="AH1371" authorId="0">
      <text>
        <r>
          <rPr>
            <b/>
            <sz val="9"/>
            <rFont val="宋体"/>
            <charset val="134"/>
          </rPr>
          <t>Administrator:</t>
        </r>
        <r>
          <rPr>
            <sz val="9"/>
            <rFont val="宋体"/>
            <charset val="134"/>
          </rPr>
          <t xml:space="preserve">
1403499 5/14 1800pcs张b14</t>
        </r>
      </text>
    </comment>
    <comment ref="AL1371" authorId="0">
      <text>
        <r>
          <rPr>
            <b/>
            <sz val="9"/>
            <rFont val="宋体"/>
            <charset val="134"/>
          </rPr>
          <t>Administrator:</t>
        </r>
        <r>
          <rPr>
            <sz val="9"/>
            <rFont val="宋体"/>
            <charset val="134"/>
          </rPr>
          <t xml:space="preserve">
5/5  亚马逊外箱贴纸 150pcs</t>
        </r>
      </text>
    </comment>
    <comment ref="AH1372" authorId="0">
      <text>
        <r>
          <rPr>
            <b/>
            <sz val="9"/>
            <rFont val="宋体"/>
            <charset val="134"/>
          </rPr>
          <t>Administrator:</t>
        </r>
        <r>
          <rPr>
            <sz val="9"/>
            <rFont val="宋体"/>
            <charset val="134"/>
          </rPr>
          <t xml:space="preserve">
1403325 5/24 9048pcs王b14</t>
        </r>
      </text>
    </comment>
    <comment ref="AL1372" authorId="0">
      <text>
        <r>
          <rPr>
            <b/>
            <sz val="9"/>
            <rFont val="宋体"/>
            <charset val="134"/>
          </rPr>
          <t>Administrator:</t>
        </r>
        <r>
          <rPr>
            <sz val="9"/>
            <rFont val="宋体"/>
            <charset val="134"/>
          </rPr>
          <t xml:space="preserve">
5/11 共上胶袋贴纸 1600pcs
5/13 警告语贴纸 9048pcs</t>
        </r>
      </text>
    </comment>
    <comment ref="AH1373" authorId="0">
      <text>
        <r>
          <rPr>
            <b/>
            <sz val="9"/>
            <rFont val="宋体"/>
            <charset val="134"/>
          </rPr>
          <t>Administrator:</t>
        </r>
        <r>
          <rPr>
            <sz val="9"/>
            <rFont val="宋体"/>
            <charset val="134"/>
          </rPr>
          <t xml:space="preserve">
</t>
        </r>
        <r>
          <rPr>
            <sz val="14"/>
            <rFont val="宋体"/>
            <charset val="134"/>
          </rPr>
          <t>1403325 5/24 28028pcs 杨b4</t>
        </r>
      </text>
    </comment>
    <comment ref="AL1373" authorId="0">
      <text>
        <r>
          <rPr>
            <b/>
            <sz val="9"/>
            <rFont val="宋体"/>
            <charset val="134"/>
          </rPr>
          <t>Administrator:</t>
        </r>
        <r>
          <rPr>
            <sz val="9"/>
            <rFont val="宋体"/>
            <charset val="134"/>
          </rPr>
          <t xml:space="preserve">
5/11 共上胶袋贴纸 1600pcs
5/13 警告语贴纸 28020pcs
</t>
        </r>
      </text>
    </comment>
    <comment ref="AH1374" authorId="0">
      <text>
        <r>
          <rPr>
            <b/>
            <sz val="9"/>
            <rFont val="宋体"/>
            <charset val="134"/>
          </rPr>
          <t>Administrator:</t>
        </r>
        <r>
          <rPr>
            <sz val="9"/>
            <rFont val="宋体"/>
            <charset val="134"/>
          </rPr>
          <t xml:space="preserve">
1403325 5/24 3016pcs
杨b3</t>
        </r>
      </text>
    </comment>
    <comment ref="AL1374" authorId="0">
      <text>
        <r>
          <rPr>
            <b/>
            <sz val="9"/>
            <rFont val="宋体"/>
            <charset val="134"/>
          </rPr>
          <t>Administrator:</t>
        </r>
        <r>
          <rPr>
            <sz val="9"/>
            <rFont val="宋体"/>
            <charset val="134"/>
          </rPr>
          <t xml:space="preserve">
5/11 共上胶袋贴纸 1600pcs
5/13 警告语贴纸 3016pcs
</t>
        </r>
      </text>
    </comment>
    <comment ref="AH1375" authorId="0">
      <text>
        <r>
          <rPr>
            <b/>
            <sz val="9"/>
            <rFont val="宋体"/>
            <charset val="134"/>
          </rPr>
          <t>Administrator:</t>
        </r>
        <r>
          <rPr>
            <sz val="9"/>
            <rFont val="宋体"/>
            <charset val="134"/>
          </rPr>
          <t xml:space="preserve">
1403325 5/24 416pcs
杨b14</t>
        </r>
      </text>
    </comment>
    <comment ref="AL1375" authorId="0">
      <text>
        <r>
          <rPr>
            <b/>
            <sz val="9"/>
            <rFont val="宋体"/>
            <charset val="134"/>
          </rPr>
          <t>Administrator:</t>
        </r>
        <r>
          <rPr>
            <sz val="9"/>
            <rFont val="宋体"/>
            <charset val="134"/>
          </rPr>
          <t xml:space="preserve">
4/7 警语贴纸 416pcs
5/11 胶袋贴纸共上 1672pcs</t>
        </r>
      </text>
    </comment>
    <comment ref="AH1376" authorId="0">
      <text>
        <r>
          <rPr>
            <b/>
            <sz val="9"/>
            <rFont val="宋体"/>
            <charset val="134"/>
          </rPr>
          <t>Administrator:</t>
        </r>
        <r>
          <rPr>
            <sz val="9"/>
            <rFont val="宋体"/>
            <charset val="134"/>
          </rPr>
          <t xml:space="preserve">
1403325 5/24 2028pcs
杨b8</t>
        </r>
      </text>
    </comment>
    <comment ref="AL1376" authorId="0">
      <text>
        <r>
          <rPr>
            <b/>
            <sz val="9"/>
            <rFont val="宋体"/>
            <charset val="134"/>
          </rPr>
          <t>Administrator:</t>
        </r>
        <r>
          <rPr>
            <sz val="9"/>
            <rFont val="宋体"/>
            <charset val="134"/>
          </rPr>
          <t xml:space="preserve">
4/7 警语贴纸 2028pcs
5/11 胶袋贴纸 共上1672pcs
</t>
        </r>
      </text>
    </comment>
    <comment ref="AH1377" authorId="0">
      <text>
        <r>
          <rPr>
            <b/>
            <sz val="9"/>
            <rFont val="宋体"/>
            <charset val="134"/>
          </rPr>
          <t>Administrator:</t>
        </r>
        <r>
          <rPr>
            <sz val="9"/>
            <rFont val="宋体"/>
            <charset val="134"/>
          </rPr>
          <t xml:space="preserve">
1403267 5/21 12300pcs新b2</t>
        </r>
      </text>
    </comment>
    <comment ref="AL1377" authorId="0">
      <text>
        <r>
          <rPr>
            <b/>
            <sz val="9"/>
            <rFont val="宋体"/>
            <charset val="134"/>
          </rPr>
          <t>Administrator:</t>
        </r>
        <r>
          <rPr>
            <sz val="9"/>
            <rFont val="宋体"/>
            <charset val="134"/>
          </rPr>
          <t xml:space="preserve">
4/7 UPC条码贴纸 12300pcs
</t>
        </r>
      </text>
    </comment>
    <comment ref="AH1378" authorId="0">
      <text>
        <r>
          <rPr>
            <b/>
            <sz val="9"/>
            <rFont val="宋体"/>
            <charset val="134"/>
          </rPr>
          <t>Administrator:</t>
        </r>
        <r>
          <rPr>
            <sz val="9"/>
            <rFont val="宋体"/>
            <charset val="134"/>
          </rPr>
          <t xml:space="preserve">
1403285 5/20 1250pcs张ca11</t>
        </r>
      </text>
    </comment>
    <comment ref="AL1378" authorId="0">
      <text>
        <r>
          <rPr>
            <b/>
            <sz val="9"/>
            <rFont val="宋体"/>
            <charset val="134"/>
          </rPr>
          <t>Administrator:</t>
        </r>
        <r>
          <rPr>
            <sz val="9"/>
            <rFont val="宋体"/>
            <charset val="134"/>
          </rPr>
          <t xml:space="preserve">
4/28 客人通用进口商贴纸 1250pcs
通用UPC条码贴纸 1250pcs</t>
        </r>
      </text>
    </comment>
    <comment ref="AH1379" authorId="0">
      <text>
        <r>
          <rPr>
            <b/>
            <sz val="9"/>
            <rFont val="宋体"/>
            <charset val="134"/>
          </rPr>
          <t>Administrator:</t>
        </r>
        <r>
          <rPr>
            <sz val="9"/>
            <rFont val="宋体"/>
            <charset val="134"/>
          </rPr>
          <t xml:space="preserve">
1403321 5/24 22000pcs
杨3c3</t>
        </r>
      </text>
    </comment>
    <comment ref="AL1379" authorId="0">
      <text>
        <r>
          <rPr>
            <b/>
            <sz val="9"/>
            <rFont val="宋体"/>
            <charset val="134"/>
          </rPr>
          <t>Administrator:</t>
        </r>
        <r>
          <rPr>
            <sz val="9"/>
            <rFont val="宋体"/>
            <charset val="134"/>
          </rPr>
          <t xml:space="preserve">
4/28 空白贴纸 22000pcs
5/5 进口商贴纸 22000pcs</t>
        </r>
      </text>
    </comment>
    <comment ref="AH1380" authorId="0">
      <text>
        <r>
          <rPr>
            <b/>
            <sz val="9"/>
            <rFont val="宋体"/>
            <charset val="134"/>
          </rPr>
          <t>Administrator:</t>
        </r>
        <r>
          <rPr>
            <sz val="9"/>
            <rFont val="宋体"/>
            <charset val="134"/>
          </rPr>
          <t xml:space="preserve">
1403285 5/20 500pcs
张a11</t>
        </r>
      </text>
    </comment>
    <comment ref="AH1381" authorId="0">
      <text>
        <r>
          <rPr>
            <b/>
            <sz val="9"/>
            <rFont val="宋体"/>
            <charset val="134"/>
          </rPr>
          <t>Administrator:</t>
        </r>
        <r>
          <rPr>
            <sz val="9"/>
            <rFont val="宋体"/>
            <charset val="134"/>
          </rPr>
          <t xml:space="preserve">
1403319 5/24 102pcs
杨b4</t>
        </r>
      </text>
    </comment>
    <comment ref="AL1381" authorId="0">
      <text>
        <r>
          <rPr>
            <b/>
            <sz val="9"/>
            <rFont val="宋体"/>
            <charset val="134"/>
          </rPr>
          <t>Administrator:</t>
        </r>
        <r>
          <rPr>
            <sz val="9"/>
            <rFont val="宋体"/>
            <charset val="134"/>
          </rPr>
          <t xml:space="preserve">
5/11 WIC 贴纸 102pcs
PDQ折页 17pcs</t>
        </r>
      </text>
    </comment>
    <comment ref="AH1382" authorId="0">
      <text>
        <r>
          <rPr>
            <b/>
            <sz val="9"/>
            <rFont val="宋体"/>
            <charset val="134"/>
          </rPr>
          <t>Administrator:</t>
        </r>
        <r>
          <rPr>
            <sz val="9"/>
            <rFont val="宋体"/>
            <charset val="134"/>
          </rPr>
          <t xml:space="preserve">
1403319 5/24 894pcs
杨b4
</t>
        </r>
      </text>
    </comment>
    <comment ref="AL1382" authorId="0">
      <text>
        <r>
          <rPr>
            <b/>
            <sz val="9"/>
            <rFont val="宋体"/>
            <charset val="134"/>
          </rPr>
          <t>Administrator:</t>
        </r>
        <r>
          <rPr>
            <sz val="9"/>
            <rFont val="宋体"/>
            <charset val="134"/>
          </rPr>
          <t xml:space="preserve">
5/11 WIC 贴纸 894pcs
PDQ折页 149pcs
</t>
        </r>
      </text>
    </comment>
    <comment ref="AH1383" authorId="0">
      <text>
        <r>
          <rPr>
            <b/>
            <sz val="9"/>
            <rFont val="宋体"/>
            <charset val="134"/>
          </rPr>
          <t>Administrator:</t>
        </r>
        <r>
          <rPr>
            <sz val="9"/>
            <rFont val="宋体"/>
            <charset val="134"/>
          </rPr>
          <t xml:space="preserve">
1403319 5/24 1110pcs
杨b4
</t>
        </r>
      </text>
    </comment>
    <comment ref="AL1383" authorId="0">
      <text>
        <r>
          <rPr>
            <b/>
            <sz val="9"/>
            <rFont val="宋体"/>
            <charset val="134"/>
          </rPr>
          <t>Administrator:</t>
        </r>
        <r>
          <rPr>
            <sz val="9"/>
            <rFont val="宋体"/>
            <charset val="134"/>
          </rPr>
          <t xml:space="preserve">
5/11 WIC 贴纸 1110pcs
PDQ折页 185pcs
</t>
        </r>
      </text>
    </comment>
    <comment ref="AH1384" authorId="0">
      <text>
        <r>
          <rPr>
            <b/>
            <sz val="9"/>
            <rFont val="宋体"/>
            <charset val="134"/>
          </rPr>
          <t>Administrator:</t>
        </r>
        <r>
          <rPr>
            <sz val="9"/>
            <rFont val="宋体"/>
            <charset val="134"/>
          </rPr>
          <t xml:space="preserve">
1403319 5/24 414pcs
杨b4
</t>
        </r>
      </text>
    </comment>
    <comment ref="AL1384" authorId="0">
      <text>
        <r>
          <rPr>
            <b/>
            <sz val="9"/>
            <rFont val="宋体"/>
            <charset val="134"/>
          </rPr>
          <t>Administrator:</t>
        </r>
        <r>
          <rPr>
            <sz val="9"/>
            <rFont val="宋体"/>
            <charset val="134"/>
          </rPr>
          <t xml:space="preserve">
5/11 WIC 贴纸 414pcs
PDQ折页 69pcs
</t>
        </r>
      </text>
    </comment>
    <comment ref="AH1385" authorId="0">
      <text>
        <r>
          <rPr>
            <b/>
            <sz val="9"/>
            <rFont val="宋体"/>
            <charset val="134"/>
          </rPr>
          <t>Administrator:</t>
        </r>
        <r>
          <rPr>
            <sz val="9"/>
            <rFont val="宋体"/>
            <charset val="134"/>
          </rPr>
          <t xml:space="preserve">
1403319 5/24 2454pcs
杨b4
</t>
        </r>
      </text>
    </comment>
    <comment ref="AL1385" authorId="0">
      <text>
        <r>
          <rPr>
            <b/>
            <sz val="9"/>
            <rFont val="宋体"/>
            <charset val="134"/>
          </rPr>
          <t>Administrator:</t>
        </r>
        <r>
          <rPr>
            <sz val="9"/>
            <rFont val="宋体"/>
            <charset val="134"/>
          </rPr>
          <t xml:space="preserve">
5/11 WIC 贴纸 2454pcs
PDQ折页 409pcs
</t>
        </r>
      </text>
    </comment>
    <comment ref="AH1386" authorId="0">
      <text>
        <r>
          <rPr>
            <b/>
            <sz val="9"/>
            <rFont val="宋体"/>
            <charset val="134"/>
          </rPr>
          <t>Administrator:</t>
        </r>
        <r>
          <rPr>
            <sz val="9"/>
            <rFont val="宋体"/>
            <charset val="134"/>
          </rPr>
          <t xml:space="preserve">
1403319 5/24 318pcs
杨b4
</t>
        </r>
      </text>
    </comment>
    <comment ref="AL1386" authorId="0">
      <text>
        <r>
          <rPr>
            <b/>
            <sz val="9"/>
            <rFont val="宋体"/>
            <charset val="134"/>
          </rPr>
          <t>Administrator:</t>
        </r>
        <r>
          <rPr>
            <sz val="9"/>
            <rFont val="宋体"/>
            <charset val="134"/>
          </rPr>
          <t xml:space="preserve">
5/11 WIC 贴纸 318pcs
PDQ折页 53pcs
</t>
        </r>
      </text>
    </comment>
    <comment ref="AH1387" authorId="0">
      <text>
        <r>
          <rPr>
            <b/>
            <sz val="9"/>
            <rFont val="宋体"/>
            <charset val="134"/>
          </rPr>
          <t>Administrator:</t>
        </r>
        <r>
          <rPr>
            <sz val="9"/>
            <rFont val="宋体"/>
            <charset val="134"/>
          </rPr>
          <t xml:space="preserve">
1403315 5/22 600pcs新b3</t>
        </r>
      </text>
    </comment>
    <comment ref="AL1387" authorId="0">
      <text>
        <r>
          <rPr>
            <b/>
            <sz val="9"/>
            <rFont val="宋体"/>
            <charset val="134"/>
          </rPr>
          <t>Administrator:</t>
        </r>
        <r>
          <rPr>
            <sz val="9"/>
            <rFont val="宋体"/>
            <charset val="134"/>
          </rPr>
          <t xml:space="preserve">
5/8 客户款号EAN条码贴纸 600pcs
空白贴纸 1200pcs
德语警告语贴纸 1200pcs</t>
        </r>
      </text>
    </comment>
    <comment ref="AH1388" authorId="0">
      <text>
        <r>
          <rPr>
            <b/>
            <sz val="9"/>
            <rFont val="宋体"/>
            <charset val="134"/>
          </rPr>
          <t>Administrator:</t>
        </r>
        <r>
          <rPr>
            <sz val="9"/>
            <rFont val="宋体"/>
            <charset val="134"/>
          </rPr>
          <t xml:space="preserve">
3001642 5/24 2004pcs
张顶b1</t>
        </r>
      </text>
    </comment>
    <comment ref="AL1388" authorId="0">
      <text>
        <r>
          <rPr>
            <b/>
            <sz val="9"/>
            <rFont val="宋体"/>
            <charset val="134"/>
          </rPr>
          <t>Administrator:</t>
        </r>
        <r>
          <rPr>
            <sz val="9"/>
            <rFont val="宋体"/>
            <charset val="134"/>
          </rPr>
          <t xml:space="preserve">
4/14 客供价格贴纸 2100pcs</t>
        </r>
      </text>
    </comment>
    <comment ref="AH1389" authorId="0">
      <text>
        <r>
          <rPr>
            <b/>
            <sz val="9"/>
            <rFont val="宋体"/>
            <charset val="134"/>
          </rPr>
          <t>Administrator:</t>
        </r>
        <r>
          <rPr>
            <sz val="9"/>
            <rFont val="宋体"/>
            <charset val="134"/>
          </rPr>
          <t xml:space="preserve">
1403319 5/24 3000pcs
杨b14</t>
        </r>
      </text>
    </comment>
    <comment ref="AL1389" authorId="0">
      <text>
        <r>
          <rPr>
            <b/>
            <sz val="9"/>
            <rFont val="宋体"/>
            <charset val="134"/>
          </rPr>
          <t>Administrator:</t>
        </r>
        <r>
          <rPr>
            <sz val="9"/>
            <rFont val="宋体"/>
            <charset val="134"/>
          </rPr>
          <t xml:space="preserve">
4/14 客供价格贴纸 3150pcs 
</t>
        </r>
      </text>
    </comment>
    <comment ref="AH1390" authorId="0">
      <text>
        <r>
          <rPr>
            <b/>
            <sz val="9"/>
            <rFont val="宋体"/>
            <charset val="134"/>
          </rPr>
          <t>Administrator:</t>
        </r>
        <r>
          <rPr>
            <sz val="9"/>
            <rFont val="宋体"/>
            <charset val="134"/>
          </rPr>
          <t xml:space="preserve">
1403285 5/20 2500pcs
张a6</t>
        </r>
      </text>
    </comment>
    <comment ref="AL1390" authorId="0">
      <text>
        <r>
          <rPr>
            <b/>
            <sz val="9"/>
            <rFont val="宋体"/>
            <charset val="134"/>
          </rPr>
          <t>Administrator:</t>
        </r>
        <r>
          <rPr>
            <sz val="9"/>
            <rFont val="宋体"/>
            <charset val="134"/>
          </rPr>
          <t xml:space="preserve">
4/21 挪威语警告语贴纸 2500pcs</t>
        </r>
      </text>
    </comment>
    <comment ref="AH1391" authorId="0">
      <text>
        <r>
          <rPr>
            <b/>
            <sz val="9"/>
            <rFont val="宋体"/>
            <charset val="134"/>
          </rPr>
          <t>Administrator:</t>
        </r>
        <r>
          <rPr>
            <sz val="9"/>
            <rFont val="宋体"/>
            <charset val="134"/>
          </rPr>
          <t xml:space="preserve">
2800031 5/27 7241pcs</t>
        </r>
      </text>
    </comment>
    <comment ref="AL1391" authorId="0">
      <text>
        <r>
          <rPr>
            <b/>
            <sz val="9"/>
            <rFont val="宋体"/>
            <charset val="134"/>
          </rPr>
          <t>Administrator:</t>
        </r>
        <r>
          <rPr>
            <sz val="9"/>
            <rFont val="宋体"/>
            <charset val="134"/>
          </rPr>
          <t xml:space="preserve">
5/8 PDQ贴纸 557pcs
5/11 进口商贴纸 7241pcs</t>
        </r>
      </text>
    </comment>
    <comment ref="AH1392" authorId="0">
      <text>
        <r>
          <rPr>
            <sz val="9"/>
            <rFont val="宋体"/>
            <charset val="134"/>
          </rPr>
          <t>Administrator:
2800001 5/27 1380pcs</t>
        </r>
        <r>
          <rPr>
            <b/>
            <sz val="9"/>
            <rFont val="宋体"/>
            <charset val="134"/>
          </rPr>
          <t xml:space="preserve">
石玉珍:</t>
        </r>
        <r>
          <rPr>
            <sz val="9"/>
            <rFont val="宋体"/>
            <charset val="134"/>
          </rPr>
          <t xml:space="preserve">
2800016 5/28 6840pcs</t>
        </r>
      </text>
    </comment>
    <comment ref="AL1392" authorId="0">
      <text>
        <r>
          <rPr>
            <b/>
            <sz val="9"/>
            <rFont val="宋体"/>
            <charset val="134"/>
          </rPr>
          <t>Administrator:</t>
        </r>
        <r>
          <rPr>
            <sz val="9"/>
            <rFont val="宋体"/>
            <charset val="134"/>
          </rPr>
          <t xml:space="preserve">
5/8 展示架贴纸 274pcs
5/13 进口商贴纸 8220pcs</t>
        </r>
      </text>
    </comment>
    <comment ref="AH1393" authorId="0">
      <text>
        <r>
          <rPr>
            <b/>
            <sz val="9"/>
            <rFont val="宋体"/>
            <charset val="134"/>
          </rPr>
          <t>Administrator:</t>
        </r>
        <r>
          <rPr>
            <sz val="9"/>
            <rFont val="宋体"/>
            <charset val="134"/>
          </rPr>
          <t xml:space="preserve">
1403338 5/26 2860pcs</t>
        </r>
      </text>
    </comment>
    <comment ref="AL1393" authorId="0">
      <text>
        <r>
          <rPr>
            <b/>
            <sz val="9"/>
            <rFont val="宋体"/>
            <charset val="134"/>
          </rPr>
          <t>Administrator:</t>
        </r>
        <r>
          <rPr>
            <sz val="9"/>
            <rFont val="宋体"/>
            <charset val="134"/>
          </rPr>
          <t xml:space="preserve">
5/11 大语警告语贴 4885pcs
小语警告语贴 34195pcs两单共上 
5/13 多语折叠警告语贴纸 2860pcs</t>
        </r>
      </text>
    </comment>
    <comment ref="AH1394" authorId="0">
      <text>
        <r>
          <rPr>
            <b/>
            <sz val="9"/>
            <rFont val="宋体"/>
            <charset val="134"/>
          </rPr>
          <t>Administrator:</t>
        </r>
        <r>
          <rPr>
            <sz val="9"/>
            <rFont val="宋体"/>
            <charset val="134"/>
          </rPr>
          <t xml:space="preserve">
1403338 5/26 2025pcs
</t>
        </r>
      </text>
    </comment>
    <comment ref="AL1394" authorId="0">
      <text>
        <r>
          <rPr>
            <b/>
            <sz val="9"/>
            <rFont val="宋体"/>
            <charset val="134"/>
          </rPr>
          <t>Administrator:</t>
        </r>
        <r>
          <rPr>
            <sz val="9"/>
            <rFont val="宋体"/>
            <charset val="134"/>
          </rPr>
          <t xml:space="preserve">
5/11 大语警告语贴 2025pcs
小语警告语贴 pcs
5/13 多语折叠警告语贴纸 2025pcs
</t>
        </r>
      </text>
    </comment>
    <comment ref="AH1395" authorId="0">
      <text>
        <r>
          <rPr>
            <b/>
            <sz val="9"/>
            <rFont val="宋体"/>
            <charset val="134"/>
          </rPr>
          <t>Administrator:</t>
        </r>
        <r>
          <rPr>
            <sz val="9"/>
            <rFont val="宋体"/>
            <charset val="134"/>
          </rPr>
          <t xml:space="preserve">
1403338 5/26 2600pcs
</t>
        </r>
      </text>
    </comment>
    <comment ref="AL1395" authorId="0">
      <text>
        <r>
          <rPr>
            <b/>
            <sz val="9"/>
            <rFont val="宋体"/>
            <charset val="134"/>
          </rPr>
          <t>Administrator:</t>
        </r>
        <r>
          <rPr>
            <sz val="9"/>
            <rFont val="宋体"/>
            <charset val="134"/>
          </rPr>
          <t xml:space="preserve">
5/8 四国警告语贴纸 2600pcs
UPC条码贴纸 2600pcs</t>
        </r>
      </text>
    </comment>
    <comment ref="AH1396" authorId="0">
      <text>
        <r>
          <rPr>
            <b/>
            <sz val="9"/>
            <rFont val="宋体"/>
            <charset val="134"/>
          </rPr>
          <t>Administrator:</t>
        </r>
        <r>
          <rPr>
            <sz val="9"/>
            <rFont val="宋体"/>
            <charset val="134"/>
          </rPr>
          <t xml:space="preserve">
1403338 5/26 7000pcs
</t>
        </r>
      </text>
    </comment>
    <comment ref="AL1396" authorId="0">
      <text>
        <r>
          <rPr>
            <b/>
            <sz val="9"/>
            <rFont val="宋体"/>
            <charset val="134"/>
          </rPr>
          <t>Administrator:</t>
        </r>
        <r>
          <rPr>
            <sz val="9"/>
            <rFont val="宋体"/>
            <charset val="134"/>
          </rPr>
          <t xml:space="preserve">
5/11 进口商贴纸 7000pcs
UPC贴纸 7000pcs
5/18 客供价格贴纸 7000pcs
</t>
        </r>
      </text>
    </comment>
    <comment ref="AH1397" authorId="0">
      <text>
        <r>
          <rPr>
            <b/>
            <sz val="9"/>
            <rFont val="宋体"/>
            <charset val="134"/>
          </rPr>
          <t>Administrator:</t>
        </r>
        <r>
          <rPr>
            <sz val="9"/>
            <rFont val="宋体"/>
            <charset val="134"/>
          </rPr>
          <t xml:space="preserve">
1403362 5/24 47508pcs张顶a3</t>
        </r>
      </text>
    </comment>
    <comment ref="AL1397" authorId="0">
      <text>
        <r>
          <rPr>
            <b/>
            <sz val="9"/>
            <rFont val="宋体"/>
            <charset val="134"/>
          </rPr>
          <t>Administrator:</t>
        </r>
        <r>
          <rPr>
            <sz val="9"/>
            <rFont val="宋体"/>
            <charset val="134"/>
          </rPr>
          <t xml:space="preserve">
4/23 彩色贴纸 14236pcs
5/19 彩色贴纸  1600pcs</t>
        </r>
      </text>
    </comment>
    <comment ref="AH1398" authorId="2">
      <text>
        <r>
          <rPr>
            <b/>
            <sz val="9"/>
            <rFont val="宋体"/>
            <charset val="134"/>
          </rPr>
          <t>石玉珍:</t>
        </r>
        <r>
          <rPr>
            <sz val="9"/>
            <rFont val="宋体"/>
            <charset val="134"/>
          </rPr>
          <t xml:space="preserve">
2800102 6/2 150pcs</t>
        </r>
      </text>
    </comment>
    <comment ref="AH1399" authorId="2">
      <text>
        <r>
          <rPr>
            <b/>
            <sz val="9"/>
            <rFont val="宋体"/>
            <charset val="134"/>
          </rPr>
          <t>石玉珍:</t>
        </r>
        <r>
          <rPr>
            <sz val="9"/>
            <rFont val="宋体"/>
            <charset val="134"/>
          </rPr>
          <t xml:space="preserve">
2800102 6/2 3100pcs</t>
        </r>
      </text>
    </comment>
    <comment ref="AH1400" authorId="2">
      <text>
        <r>
          <rPr>
            <b/>
            <sz val="9"/>
            <rFont val="宋体"/>
            <charset val="134"/>
          </rPr>
          <t>石玉珍:</t>
        </r>
        <r>
          <rPr>
            <sz val="9"/>
            <rFont val="宋体"/>
            <charset val="134"/>
          </rPr>
          <t xml:space="preserve">
2800102 6/2 300pcs</t>
        </r>
      </text>
    </comment>
    <comment ref="AH1401" authorId="2">
      <text>
        <r>
          <rPr>
            <b/>
            <sz val="9"/>
            <rFont val="宋体"/>
            <charset val="134"/>
          </rPr>
          <t>石玉珍:</t>
        </r>
        <r>
          <rPr>
            <sz val="9"/>
            <rFont val="宋体"/>
            <charset val="134"/>
          </rPr>
          <t xml:space="preserve">
2800102 6/2 50pcs</t>
        </r>
      </text>
    </comment>
    <comment ref="AH1402" authorId="2">
      <text>
        <r>
          <rPr>
            <b/>
            <sz val="9"/>
            <rFont val="宋体"/>
            <charset val="134"/>
          </rPr>
          <t>石玉珍:</t>
        </r>
        <r>
          <rPr>
            <sz val="9"/>
            <rFont val="宋体"/>
            <charset val="134"/>
          </rPr>
          <t xml:space="preserve">
2800102 6/2 5100pcs</t>
        </r>
      </text>
    </comment>
    <comment ref="AH1403" authorId="2">
      <text>
        <r>
          <rPr>
            <b/>
            <sz val="9"/>
            <rFont val="宋体"/>
            <charset val="134"/>
          </rPr>
          <t>石玉珍:</t>
        </r>
        <r>
          <rPr>
            <sz val="9"/>
            <rFont val="宋体"/>
            <charset val="134"/>
          </rPr>
          <t xml:space="preserve">
2800102 6/2 200pcs</t>
        </r>
      </text>
    </comment>
    <comment ref="AH1404" authorId="0">
      <text>
        <r>
          <rPr>
            <b/>
            <sz val="9"/>
            <rFont val="宋体"/>
            <charset val="134"/>
          </rPr>
          <t>Administrator:</t>
        </r>
        <r>
          <rPr>
            <sz val="9"/>
            <rFont val="宋体"/>
            <charset val="134"/>
          </rPr>
          <t xml:space="preserve">
1403319 5/24 1512pcs杨b14</t>
        </r>
      </text>
    </comment>
    <comment ref="AL1404" authorId="0">
      <text>
        <r>
          <rPr>
            <b/>
            <sz val="9"/>
            <rFont val="宋体"/>
            <charset val="134"/>
          </rPr>
          <t>Administrator:</t>
        </r>
        <r>
          <rPr>
            <sz val="9"/>
            <rFont val="宋体"/>
            <charset val="134"/>
          </rPr>
          <t xml:space="preserve">
5/5 cat label 1512pcs
UPC条码贴纸 1512pcs</t>
        </r>
      </text>
    </comment>
    <comment ref="AH1405" authorId="0">
      <text>
        <r>
          <rPr>
            <b/>
            <sz val="9"/>
            <rFont val="宋体"/>
            <charset val="134"/>
          </rPr>
          <t>Administrator:</t>
        </r>
        <r>
          <rPr>
            <sz val="9"/>
            <rFont val="宋体"/>
            <charset val="134"/>
          </rPr>
          <t xml:space="preserve">
3001642 5/24 3300pcs
张顶b4</t>
        </r>
      </text>
    </comment>
    <comment ref="AL1405" authorId="0">
      <text>
        <r>
          <rPr>
            <b/>
            <sz val="9"/>
            <rFont val="宋体"/>
            <charset val="134"/>
          </rPr>
          <t>Administrator:</t>
        </r>
        <r>
          <rPr>
            <sz val="9"/>
            <rFont val="宋体"/>
            <charset val="134"/>
          </rPr>
          <t xml:space="preserve">
4/8 DC运输貼纸 132pcs
4/13 PDQ标识贴纸 132pcs
</t>
        </r>
      </text>
    </comment>
    <comment ref="AH1406" authorId="0">
      <text>
        <r>
          <rPr>
            <b/>
            <sz val="9"/>
            <rFont val="宋体"/>
            <charset val="134"/>
          </rPr>
          <t>Administrator:</t>
        </r>
        <r>
          <rPr>
            <sz val="9"/>
            <rFont val="宋体"/>
            <charset val="134"/>
          </rPr>
          <t xml:space="preserve">
1403373 5/27 960pcs</t>
        </r>
      </text>
    </comment>
    <comment ref="AL1406" authorId="0">
      <text>
        <r>
          <rPr>
            <b/>
            <sz val="9"/>
            <rFont val="宋体"/>
            <charset val="134"/>
          </rPr>
          <t>Administrator:</t>
        </r>
        <r>
          <rPr>
            <sz val="9"/>
            <rFont val="宋体"/>
            <charset val="134"/>
          </rPr>
          <t xml:space="preserve">
4/20 客供RID贴纸 960pcs
</t>
        </r>
      </text>
    </comment>
    <comment ref="AH1407" authorId="0">
      <text>
        <r>
          <rPr>
            <b/>
            <sz val="9"/>
            <rFont val="宋体"/>
            <charset val="134"/>
          </rPr>
          <t>Administrator:</t>
        </r>
        <r>
          <rPr>
            <sz val="9"/>
            <rFont val="宋体"/>
            <charset val="134"/>
          </rPr>
          <t xml:space="preserve">
1403373 5/27 2880pcs
</t>
        </r>
      </text>
    </comment>
    <comment ref="AL1407" authorId="0">
      <text>
        <r>
          <rPr>
            <b/>
            <sz val="9"/>
            <rFont val="宋体"/>
            <charset val="134"/>
          </rPr>
          <t>Administrator:</t>
        </r>
        <r>
          <rPr>
            <sz val="9"/>
            <rFont val="宋体"/>
            <charset val="134"/>
          </rPr>
          <t xml:space="preserve">
4/20 客供RID贴纸 2880pcs
</t>
        </r>
      </text>
    </comment>
    <comment ref="AH1408" authorId="0">
      <text>
        <r>
          <rPr>
            <b/>
            <sz val="9"/>
            <rFont val="宋体"/>
            <charset val="134"/>
          </rPr>
          <t>Administrator:</t>
        </r>
        <r>
          <rPr>
            <sz val="9"/>
            <rFont val="宋体"/>
            <charset val="134"/>
          </rPr>
          <t xml:space="preserve">
1403373 5/27 5760pcs
</t>
        </r>
      </text>
    </comment>
    <comment ref="AL1408" authorId="0">
      <text>
        <r>
          <rPr>
            <b/>
            <sz val="9"/>
            <rFont val="宋体"/>
            <charset val="134"/>
          </rPr>
          <t>Administrator:</t>
        </r>
        <r>
          <rPr>
            <sz val="9"/>
            <rFont val="宋体"/>
            <charset val="134"/>
          </rPr>
          <t xml:space="preserve">
4/20 客供RID贴纸 5760pcs</t>
        </r>
      </text>
    </comment>
    <comment ref="AH1409" authorId="0">
      <text>
        <r>
          <rPr>
            <b/>
            <sz val="9"/>
            <rFont val="宋体"/>
            <charset val="134"/>
          </rPr>
          <t>Administrator:</t>
        </r>
        <r>
          <rPr>
            <sz val="9"/>
            <rFont val="宋体"/>
            <charset val="134"/>
          </rPr>
          <t xml:space="preserve">
1403373 5/27 9600pcs
</t>
        </r>
      </text>
    </comment>
    <comment ref="AL1409" authorId="0">
      <text>
        <r>
          <rPr>
            <b/>
            <sz val="9"/>
            <rFont val="宋体"/>
            <charset val="134"/>
          </rPr>
          <t>Administrator:</t>
        </r>
        <r>
          <rPr>
            <sz val="9"/>
            <rFont val="宋体"/>
            <charset val="134"/>
          </rPr>
          <t xml:space="preserve">
4/20 客供RID贴纸 9600pcs
</t>
        </r>
      </text>
    </comment>
    <comment ref="AH1410" authorId="0">
      <text>
        <r>
          <rPr>
            <b/>
            <sz val="9"/>
            <rFont val="宋体"/>
            <charset val="134"/>
          </rPr>
          <t>Administrator:</t>
        </r>
        <r>
          <rPr>
            <sz val="9"/>
            <rFont val="宋体"/>
            <charset val="134"/>
          </rPr>
          <t xml:space="preserve">
1403373 5/27 10560pcs
</t>
        </r>
      </text>
    </comment>
    <comment ref="AL1410" authorId="0">
      <text>
        <r>
          <rPr>
            <b/>
            <sz val="9"/>
            <rFont val="宋体"/>
            <charset val="134"/>
          </rPr>
          <t>Administrator:</t>
        </r>
        <r>
          <rPr>
            <sz val="9"/>
            <rFont val="宋体"/>
            <charset val="134"/>
          </rPr>
          <t xml:space="preserve">
4/20 客供RID贴纸10560pcs
</t>
        </r>
      </text>
    </comment>
    <comment ref="AH1411" authorId="0">
      <text>
        <r>
          <rPr>
            <b/>
            <sz val="9"/>
            <rFont val="宋体"/>
            <charset val="134"/>
          </rPr>
          <t>Administrator:</t>
        </r>
        <r>
          <rPr>
            <sz val="9"/>
            <rFont val="宋体"/>
            <charset val="134"/>
          </rPr>
          <t xml:space="preserve">
1403373 5/27 13440pcs
</t>
        </r>
      </text>
    </comment>
    <comment ref="AL1411" authorId="0">
      <text>
        <r>
          <rPr>
            <b/>
            <sz val="9"/>
            <rFont val="宋体"/>
            <charset val="134"/>
          </rPr>
          <t>Administrator:</t>
        </r>
        <r>
          <rPr>
            <sz val="9"/>
            <rFont val="宋体"/>
            <charset val="134"/>
          </rPr>
          <t xml:space="preserve">
4/20 客供RID贴纸134400pcs
</t>
        </r>
      </text>
    </comment>
    <comment ref="AH1412" authorId="0">
      <text>
        <r>
          <rPr>
            <b/>
            <sz val="9"/>
            <rFont val="宋体"/>
            <charset val="134"/>
          </rPr>
          <t>Administrator:</t>
        </r>
        <r>
          <rPr>
            <sz val="9"/>
            <rFont val="宋体"/>
            <charset val="134"/>
          </rPr>
          <t xml:space="preserve">
1406136 5/22 3186pcs新b13</t>
        </r>
      </text>
    </comment>
    <comment ref="AL1412" authorId="0">
      <text>
        <r>
          <rPr>
            <b/>
            <sz val="9"/>
            <rFont val="宋体"/>
            <charset val="134"/>
          </rPr>
          <t>Administrator:</t>
        </r>
        <r>
          <rPr>
            <sz val="9"/>
            <rFont val="宋体"/>
            <charset val="134"/>
          </rPr>
          <t xml:space="preserve">
5/11 Kmart外箱贴纸 531pcs 
收缩膜+说明书纽扣电池警告语贴纸 3186pcs</t>
        </r>
      </text>
    </comment>
    <comment ref="AH1413" authorId="0">
      <text>
        <r>
          <rPr>
            <b/>
            <sz val="9"/>
            <rFont val="宋体"/>
            <charset val="134"/>
          </rPr>
          <t>Administrator:</t>
        </r>
        <r>
          <rPr>
            <sz val="9"/>
            <rFont val="宋体"/>
            <charset val="134"/>
          </rPr>
          <t xml:space="preserve">
1406136 5/22 318pcs新b1</t>
        </r>
      </text>
    </comment>
    <comment ref="AL1413" authorId="0">
      <text>
        <r>
          <rPr>
            <b/>
            <sz val="9"/>
            <rFont val="宋体"/>
            <charset val="134"/>
          </rPr>
          <t>Administrator:</t>
        </r>
        <r>
          <rPr>
            <sz val="9"/>
            <rFont val="宋体"/>
            <charset val="134"/>
          </rPr>
          <t xml:space="preserve">
5/11 Kmart外箱贴纸 53pcs
收缩膜+说明书纽扣电池警告语贴纸 318pcs</t>
        </r>
      </text>
    </comment>
    <comment ref="AH1414" authorId="0">
      <text>
        <r>
          <rPr>
            <b/>
            <sz val="9"/>
            <rFont val="宋体"/>
            <charset val="134"/>
          </rPr>
          <t>Administrator:</t>
        </r>
        <r>
          <rPr>
            <sz val="9"/>
            <rFont val="宋体"/>
            <charset val="134"/>
          </rPr>
          <t xml:space="preserve">
1403351 5/25 32pcs
1403374 5/26 8352pcs</t>
        </r>
      </text>
    </comment>
    <comment ref="AH1415" authorId="0">
      <text>
        <r>
          <rPr>
            <b/>
            <sz val="9"/>
            <rFont val="宋体"/>
            <charset val="134"/>
          </rPr>
          <t>Administrator:</t>
        </r>
        <r>
          <rPr>
            <sz val="9"/>
            <rFont val="宋体"/>
            <charset val="134"/>
          </rPr>
          <t xml:space="preserve">
1406117 5/24 1200pcs
张顶a7</t>
        </r>
      </text>
    </comment>
    <comment ref="AL1415" authorId="0">
      <text>
        <r>
          <rPr>
            <b/>
            <sz val="9"/>
            <rFont val="宋体"/>
            <charset val="134"/>
          </rPr>
          <t>Administrator:</t>
        </r>
        <r>
          <rPr>
            <sz val="9"/>
            <rFont val="宋体"/>
            <charset val="134"/>
          </rPr>
          <t xml:space="preserve">
4/25 警告语贴纸 1200pcs 
4/29 客供价格贴纸 1260pcs</t>
        </r>
      </text>
    </comment>
    <comment ref="AH1416" authorId="0">
      <text>
        <r>
          <rPr>
            <b/>
            <sz val="9"/>
            <rFont val="宋体"/>
            <charset val="134"/>
          </rPr>
          <t>Administrator:</t>
        </r>
        <r>
          <rPr>
            <sz val="9"/>
            <rFont val="宋体"/>
            <charset val="134"/>
          </rPr>
          <t xml:space="preserve">
1403325 5/24 2028pcs杨a9</t>
        </r>
      </text>
    </comment>
    <comment ref="AL1416" authorId="0">
      <text>
        <r>
          <rPr>
            <b/>
            <sz val="9"/>
            <rFont val="宋体"/>
            <charset val="134"/>
          </rPr>
          <t>Administrator:</t>
        </r>
        <r>
          <rPr>
            <sz val="9"/>
            <rFont val="宋体"/>
            <charset val="134"/>
          </rPr>
          <t xml:space="preserve">
4/29 客供价格贴纸 2130pcs</t>
        </r>
      </text>
    </comment>
    <comment ref="AH1417" authorId="0">
      <text>
        <r>
          <rPr>
            <b/>
            <sz val="9"/>
            <rFont val="宋体"/>
            <charset val="134"/>
          </rPr>
          <t>Administrator:</t>
        </r>
        <r>
          <rPr>
            <sz val="9"/>
            <rFont val="宋体"/>
            <charset val="134"/>
          </rPr>
          <t xml:space="preserve">
1406117 5/24 2004pcs
张顶a8</t>
        </r>
      </text>
    </comment>
    <comment ref="AL1417" authorId="0">
      <text>
        <r>
          <rPr>
            <b/>
            <sz val="9"/>
            <rFont val="宋体"/>
            <charset val="134"/>
          </rPr>
          <t>Administrator:</t>
        </r>
        <r>
          <rPr>
            <sz val="9"/>
            <rFont val="宋体"/>
            <charset val="134"/>
          </rPr>
          <t xml:space="preserve">
4/29 客供价格贴纸 2105pcs
</t>
        </r>
      </text>
    </comment>
    <comment ref="AH1419" authorId="0">
      <text>
        <r>
          <rPr>
            <b/>
            <sz val="9"/>
            <rFont val="宋体"/>
            <charset val="134"/>
          </rPr>
          <t>Administrator:</t>
        </r>
        <r>
          <rPr>
            <sz val="9"/>
            <rFont val="宋体"/>
            <charset val="134"/>
          </rPr>
          <t xml:space="preserve">
2800029 5/27 1560pcs</t>
        </r>
      </text>
    </comment>
    <comment ref="AL1419" authorId="0">
      <text>
        <r>
          <rPr>
            <b/>
            <sz val="9"/>
            <rFont val="宋体"/>
            <charset val="134"/>
          </rPr>
          <t>Administrator:</t>
        </r>
        <r>
          <rPr>
            <sz val="9"/>
            <rFont val="宋体"/>
            <charset val="134"/>
          </rPr>
          <t xml:space="preserve">
4/29 客供警语贴纸贴球底部 1560pcs
客供警语贴纸贴收藏指南 1610pcs
客供警语贴纸贴说明书 1610pcs</t>
        </r>
      </text>
    </comment>
    <comment ref="AH1420" authorId="0">
      <text>
        <r>
          <rPr>
            <b/>
            <sz val="9"/>
            <rFont val="宋体"/>
            <charset val="134"/>
          </rPr>
          <t>Administrator:</t>
        </r>
        <r>
          <rPr>
            <sz val="9"/>
            <rFont val="宋体"/>
            <charset val="134"/>
          </rPr>
          <t xml:space="preserve">
2800029 5/27 1200pcs
</t>
        </r>
      </text>
    </comment>
    <comment ref="AL1420" authorId="0">
      <text>
        <r>
          <rPr>
            <b/>
            <sz val="9"/>
            <rFont val="宋体"/>
            <charset val="134"/>
          </rPr>
          <t>Administrator:</t>
        </r>
        <r>
          <rPr>
            <sz val="9"/>
            <rFont val="宋体"/>
            <charset val="134"/>
          </rPr>
          <t xml:space="preserve">
4/25 UPC条码贴纸 1200pcs
4/25 空白贴纸 2400pcs
 4/29 客供电池警语贴纸 2478pcs
客供警语贴纸贴彩盒冰箱 2478pcs
客供警语贴纸贴球底部 2478pcs
客供警语贴纸贴收藏指南 2478pcs
客供警语贴纸贴说明书 2478pcs
客供中文警告说明书 1236pcs</t>
        </r>
      </text>
    </comment>
    <comment ref="AH1421" authorId="2">
      <text>
        <r>
          <rPr>
            <b/>
            <sz val="9"/>
            <rFont val="宋体"/>
            <charset val="134"/>
          </rPr>
          <t>石玉珍:</t>
        </r>
        <r>
          <rPr>
            <sz val="9"/>
            <rFont val="宋体"/>
            <charset val="134"/>
          </rPr>
          <t xml:space="preserve">
4001823 5/29 2520pcs应兴a6</t>
        </r>
        <r>
          <rPr>
            <b/>
            <sz val="9"/>
            <rFont val="宋体"/>
            <charset val="134"/>
          </rPr>
          <t xml:space="preserve">
石玉珍:</t>
        </r>
        <r>
          <rPr>
            <sz val="9"/>
            <rFont val="宋体"/>
            <charset val="134"/>
          </rPr>
          <t xml:space="preserve">
4001823 5/29 36pcs 杨a6</t>
        </r>
      </text>
    </comment>
    <comment ref="AL1421" authorId="0">
      <text>
        <r>
          <rPr>
            <b/>
            <sz val="9"/>
            <rFont val="宋体"/>
            <charset val="134"/>
          </rPr>
          <t>Administrator:</t>
        </r>
        <r>
          <rPr>
            <sz val="9"/>
            <rFont val="宋体"/>
            <charset val="134"/>
          </rPr>
          <t xml:space="preserve">
5/11 条码贴纸 2520pcs
进口商贴纸 2520pcs
WEEE说明书纸 2520psc
产品贴纸 2520pcs
5/11 空白贴纸 5040pcs
5/16 进口商贴纸 2520pcs
5/20 条码贴纸 2520pcs
产品贴纸 2520pcs</t>
        </r>
      </text>
    </comment>
    <comment ref="AH1422" authorId="2">
      <text>
        <r>
          <rPr>
            <b/>
            <sz val="9"/>
            <rFont val="宋体"/>
            <charset val="134"/>
          </rPr>
          <t>石玉珍:</t>
        </r>
        <r>
          <rPr>
            <sz val="9"/>
            <rFont val="宋体"/>
            <charset val="134"/>
          </rPr>
          <t xml:space="preserve">
4001823 5/29 1404pcs</t>
        </r>
        <r>
          <rPr>
            <b/>
            <sz val="9"/>
            <rFont val="宋体"/>
            <charset val="134"/>
          </rPr>
          <t xml:space="preserve">
石玉珍:</t>
        </r>
        <r>
          <rPr>
            <sz val="9"/>
            <rFont val="宋体"/>
            <charset val="134"/>
          </rPr>
          <t xml:space="preserve">
杨a9</t>
        </r>
      </text>
    </comment>
    <comment ref="AL1422" authorId="0">
      <text>
        <r>
          <rPr>
            <sz val="9"/>
            <rFont val="宋体"/>
            <charset val="134"/>
          </rPr>
          <t xml:space="preserve">Administrator:
5/12 EAN条码贴纸  1404pcs
产品贴纸 1404pcs
WEEE说明书纸 1404pcs
5/13 进口商贴纸 1404pcs
5/14 EE说明书 1404pcs（补）
5/19 进口商贴纸 1404pcs
5/20 条码贴纸 1404pcs
产品贴纸 1404pcs
5/18 进口商贴纸 1404pcs </t>
        </r>
        <r>
          <rPr>
            <b/>
            <sz val="9"/>
            <rFont val="宋体"/>
            <charset val="134"/>
          </rPr>
          <t xml:space="preserve">
石玉珍:</t>
        </r>
        <r>
          <rPr>
            <sz val="9"/>
            <rFont val="宋体"/>
            <charset val="134"/>
          </rPr>
          <t xml:space="preserve">
5/29 空白贴纸 1404pcs</t>
        </r>
      </text>
    </comment>
    <comment ref="AH1423" authorId="0">
      <text>
        <r>
          <rPr>
            <b/>
            <sz val="9"/>
            <rFont val="宋体"/>
            <charset val="134"/>
          </rPr>
          <t>Administrator:</t>
        </r>
        <r>
          <rPr>
            <sz val="9"/>
            <rFont val="宋体"/>
            <charset val="134"/>
          </rPr>
          <t xml:space="preserve">
2800004 5/27 4004；pcs</t>
        </r>
      </text>
    </comment>
    <comment ref="AL1423" authorId="0">
      <text>
        <r>
          <rPr>
            <b/>
            <sz val="9"/>
            <rFont val="宋体"/>
            <charset val="134"/>
          </rPr>
          <t>Administrator:</t>
        </r>
        <r>
          <rPr>
            <sz val="9"/>
            <rFont val="宋体"/>
            <charset val="134"/>
          </rPr>
          <t xml:space="preserve">
4/29 白色防盗贴纸 4004pcs+
5/11 UPC条码贴 4524pcs</t>
        </r>
      </text>
    </comment>
    <comment ref="AH1424" authorId="0">
      <text>
        <r>
          <rPr>
            <b/>
            <sz val="9"/>
            <rFont val="宋体"/>
            <charset val="134"/>
          </rPr>
          <t>Administrator:</t>
        </r>
        <r>
          <rPr>
            <sz val="9"/>
            <rFont val="宋体"/>
            <charset val="134"/>
          </rPr>
          <t xml:space="preserve">
2800024 5/27 520pcs</t>
        </r>
      </text>
    </comment>
    <comment ref="AL1424" authorId="0">
      <text>
        <r>
          <rPr>
            <b/>
            <sz val="9"/>
            <rFont val="宋体"/>
            <charset val="134"/>
          </rPr>
          <t>Administrator:</t>
        </r>
        <r>
          <rPr>
            <sz val="9"/>
            <rFont val="宋体"/>
            <charset val="134"/>
          </rPr>
          <t xml:space="preserve">
4/29 白色防盗贴纸 520pcs
5/11 Kmart外箱贴纸 40pcs 
5/11 UPC条码贴 520pca </t>
        </r>
      </text>
    </comment>
    <comment ref="AH1425" authorId="2">
      <text>
        <r>
          <rPr>
            <b/>
            <sz val="9"/>
            <rFont val="宋体"/>
            <charset val="134"/>
          </rPr>
          <t>石玉珍:</t>
        </r>
        <r>
          <rPr>
            <sz val="9"/>
            <rFont val="宋体"/>
            <charset val="134"/>
          </rPr>
          <t xml:space="preserve">
4001821 5/28 360pcs</t>
        </r>
      </text>
    </comment>
    <comment ref="AL1425" authorId="0">
      <text>
        <r>
          <rPr>
            <sz val="9"/>
            <rFont val="宋体"/>
            <charset val="134"/>
          </rPr>
          <t>Administrator:
5/8 进口商贴纸 360pcs
空白贴纸 720pcs
5/16 进口商贴纸 360pcs</t>
        </r>
        <r>
          <rPr>
            <b/>
            <sz val="9"/>
            <rFont val="宋体"/>
            <charset val="134"/>
          </rPr>
          <t xml:space="preserve">
石玉珍:</t>
        </r>
        <r>
          <rPr>
            <sz val="9"/>
            <rFont val="宋体"/>
            <charset val="134"/>
          </rPr>
          <t xml:space="preserve">
5/28 进口商贴纸 360pcs</t>
        </r>
      </text>
    </comment>
    <comment ref="AH1426" authorId="2">
      <text>
        <r>
          <rPr>
            <b/>
            <sz val="9"/>
            <rFont val="宋体"/>
            <charset val="134"/>
          </rPr>
          <t>石玉珍:</t>
        </r>
        <r>
          <rPr>
            <sz val="9"/>
            <rFont val="宋体"/>
            <charset val="134"/>
          </rPr>
          <t xml:space="preserve">
2800055 5/28 5000pcs直走</t>
        </r>
      </text>
    </comment>
    <comment ref="AL1426" authorId="0">
      <text>
        <r>
          <rPr>
            <b/>
            <sz val="9"/>
            <rFont val="宋体"/>
            <charset val="134"/>
          </rPr>
          <t>Administrator:</t>
        </r>
        <r>
          <rPr>
            <sz val="9"/>
            <rFont val="宋体"/>
            <charset val="134"/>
          </rPr>
          <t xml:space="preserve">
5/4 进口商贴纸 5000pcs</t>
        </r>
      </text>
    </comment>
    <comment ref="AH1427" authorId="2">
      <text>
        <r>
          <rPr>
            <b/>
            <sz val="9"/>
            <rFont val="宋体"/>
            <charset val="134"/>
          </rPr>
          <t>石玉珍:</t>
        </r>
        <r>
          <rPr>
            <sz val="9"/>
            <rFont val="宋体"/>
            <charset val="134"/>
          </rPr>
          <t xml:space="preserve">
2800067 5/29 13750pcs杨b14</t>
        </r>
      </text>
    </comment>
    <comment ref="AL1427" authorId="0">
      <text>
        <r>
          <rPr>
            <b/>
            <sz val="9"/>
            <rFont val="宋体"/>
            <charset val="134"/>
          </rPr>
          <t>Administrator:</t>
        </r>
        <r>
          <rPr>
            <sz val="9"/>
            <rFont val="宋体"/>
            <charset val="134"/>
          </rPr>
          <t xml:space="preserve">
4/28 UPC条码贴纸 13750pcs 
进口商贴纸 13750pcs</t>
        </r>
      </text>
    </comment>
    <comment ref="AH1428" authorId="2">
      <text>
        <r>
          <rPr>
            <b/>
            <sz val="9"/>
            <rFont val="宋体"/>
            <charset val="134"/>
          </rPr>
          <t>石玉珍:</t>
        </r>
        <r>
          <rPr>
            <sz val="9"/>
            <rFont val="宋体"/>
            <charset val="134"/>
          </rPr>
          <t xml:space="preserve">
4001822 5/28 2418pcs杨b4</t>
        </r>
        <r>
          <rPr>
            <b/>
            <sz val="9"/>
            <rFont val="宋体"/>
            <charset val="134"/>
          </rPr>
          <t xml:space="preserve">
石玉珍:</t>
        </r>
        <r>
          <rPr>
            <sz val="9"/>
            <rFont val="宋体"/>
            <charset val="134"/>
          </rPr>
          <t xml:space="preserve">
4001829 5/30 12pcs</t>
        </r>
      </text>
    </comment>
    <comment ref="AL1428" authorId="0">
      <text>
        <r>
          <rPr>
            <b/>
            <sz val="9"/>
            <rFont val="宋体"/>
            <charset val="134"/>
          </rPr>
          <t>Administrator:</t>
        </r>
        <r>
          <rPr>
            <sz val="9"/>
            <rFont val="宋体"/>
            <charset val="134"/>
          </rPr>
          <t xml:space="preserve">
5/8 条码贴纸 2418pcs
进口商贴纸 2418pcs
产品贴纸 2418pcs
WEEE说明书纸 2418ps
5/8 空白贴纸 4686pcs
5/20 条码贴纸 2418pcs
产品贴纸 2418pcs
5/18 进口商贴纸 2418pcs
</t>
        </r>
      </text>
    </comment>
    <comment ref="AH1429" authorId="2">
      <text>
        <r>
          <rPr>
            <b/>
            <sz val="9"/>
            <rFont val="宋体"/>
            <charset val="134"/>
          </rPr>
          <t>石玉珍:</t>
        </r>
        <r>
          <rPr>
            <sz val="9"/>
            <rFont val="宋体"/>
            <charset val="134"/>
          </rPr>
          <t xml:space="preserve">
2800110 6/1 3600pcs张顶c4</t>
        </r>
      </text>
    </comment>
    <comment ref="AL1429" authorId="0">
      <text>
        <r>
          <rPr>
            <b/>
            <sz val="9"/>
            <rFont val="宋体"/>
            <charset val="134"/>
          </rPr>
          <t>Administrator:</t>
        </r>
        <r>
          <rPr>
            <sz val="9"/>
            <rFont val="宋体"/>
            <charset val="134"/>
          </rPr>
          <t xml:space="preserve">
5/4 客户进口商贴纸(含西班牙环保 3600pcs</t>
        </r>
      </text>
    </comment>
    <comment ref="AH1430" authorId="2">
      <text>
        <r>
          <rPr>
            <b/>
            <sz val="9"/>
            <rFont val="宋体"/>
            <charset val="134"/>
          </rPr>
          <t>石玉珍:</t>
        </r>
        <r>
          <rPr>
            <sz val="9"/>
            <rFont val="宋体"/>
            <charset val="134"/>
          </rPr>
          <t xml:space="preserve">
2800070 5/29 1825pcs直走</t>
        </r>
      </text>
    </comment>
    <comment ref="AL1430" authorId="0">
      <text>
        <r>
          <rPr>
            <b/>
            <sz val="9"/>
            <rFont val="宋体"/>
            <charset val="134"/>
          </rPr>
          <t>Administrator:</t>
        </r>
        <r>
          <rPr>
            <sz val="9"/>
            <rFont val="宋体"/>
            <charset val="134"/>
          </rPr>
          <t xml:space="preserve">
4/8 DC运输貼纸 73pcs
4/13 PDQ标识贴纸 73pcs
</t>
        </r>
      </text>
    </comment>
    <comment ref="AH1431" authorId="2">
      <text>
        <r>
          <rPr>
            <b/>
            <sz val="9"/>
            <rFont val="宋体"/>
            <charset val="134"/>
          </rPr>
          <t>石玉珍:</t>
        </r>
        <r>
          <rPr>
            <sz val="9"/>
            <rFont val="宋体"/>
            <charset val="134"/>
          </rPr>
          <t xml:space="preserve">
2800110 6/1 21180pcs</t>
        </r>
      </text>
    </comment>
    <comment ref="AL1431" authorId="0">
      <text>
        <r>
          <rPr>
            <b/>
            <sz val="9"/>
            <rFont val="宋体"/>
            <charset val="134"/>
          </rPr>
          <t>Administrator:</t>
        </r>
        <r>
          <rPr>
            <sz val="9"/>
            <rFont val="宋体"/>
            <charset val="134"/>
          </rPr>
          <t xml:space="preserve">
3/20 客供白色防盗贴纸 21180pcs
4/7 彩色贴纸 7060pcs</t>
        </r>
      </text>
    </comment>
    <comment ref="AH1432" authorId="2">
      <text>
        <r>
          <rPr>
            <b/>
            <sz val="9"/>
            <rFont val="宋体"/>
            <charset val="134"/>
          </rPr>
          <t>石玉珍:</t>
        </r>
        <r>
          <rPr>
            <sz val="9"/>
            <rFont val="宋体"/>
            <charset val="134"/>
          </rPr>
          <t xml:space="preserve">
2800070 5/29 1200pcs杨b6</t>
        </r>
      </text>
    </comment>
    <comment ref="AH1433" authorId="2">
      <text>
        <r>
          <rPr>
            <b/>
            <sz val="9"/>
            <rFont val="宋体"/>
            <charset val="134"/>
          </rPr>
          <t>石玉珍:</t>
        </r>
        <r>
          <rPr>
            <sz val="9"/>
            <rFont val="宋体"/>
            <charset val="134"/>
          </rPr>
          <t xml:space="preserve">
2800095 5/30 500pcs</t>
        </r>
      </text>
    </comment>
    <comment ref="AL1433" authorId="0">
      <text>
        <r>
          <rPr>
            <b/>
            <sz val="9"/>
            <rFont val="宋体"/>
            <charset val="134"/>
          </rPr>
          <t>Administrator:</t>
        </r>
        <r>
          <rPr>
            <sz val="9"/>
            <rFont val="宋体"/>
            <charset val="134"/>
          </rPr>
          <t xml:space="preserve">
5/13 大语警告语贴 500pcs
小语警告语贴 3500pcs
丹麦瑞典芬兰挪威警告语贴纸 500pcs</t>
        </r>
      </text>
    </comment>
    <comment ref="AH1434" authorId="2">
      <text>
        <r>
          <rPr>
            <b/>
            <sz val="9"/>
            <rFont val="宋体"/>
            <charset val="134"/>
          </rPr>
          <t>石玉珍:</t>
        </r>
        <r>
          <rPr>
            <sz val="9"/>
            <rFont val="宋体"/>
            <charset val="134"/>
          </rPr>
          <t xml:space="preserve">
2800107 6/1 5000pcs张顶b8</t>
        </r>
      </text>
    </comment>
    <comment ref="AL1434" authorId="0">
      <text>
        <r>
          <rPr>
            <b/>
            <sz val="9"/>
            <rFont val="宋体"/>
            <charset val="134"/>
          </rPr>
          <t>Administrator:</t>
        </r>
        <r>
          <rPr>
            <sz val="9"/>
            <rFont val="宋体"/>
            <charset val="134"/>
          </rPr>
          <t xml:space="preserve">
5/13 PDQ贴纸 200pcs
5/20 UPC贴纸 5000pcs</t>
        </r>
      </text>
    </comment>
    <comment ref="AH1435" authorId="2">
      <text>
        <r>
          <rPr>
            <b/>
            <sz val="9"/>
            <rFont val="宋体"/>
            <charset val="134"/>
          </rPr>
          <t>石玉珍:</t>
        </r>
        <r>
          <rPr>
            <sz val="9"/>
            <rFont val="宋体"/>
            <charset val="134"/>
          </rPr>
          <t xml:space="preserve">
2800107 6/1 2500pcs</t>
        </r>
        <r>
          <rPr>
            <b/>
            <sz val="9"/>
            <rFont val="宋体"/>
            <charset val="134"/>
          </rPr>
          <t xml:space="preserve">
石玉珍:</t>
        </r>
        <r>
          <rPr>
            <sz val="9"/>
            <rFont val="宋体"/>
            <charset val="134"/>
          </rPr>
          <t xml:space="preserve">
张顶b8</t>
        </r>
      </text>
    </comment>
    <comment ref="AL1435" authorId="0">
      <text>
        <r>
          <rPr>
            <b/>
            <sz val="9"/>
            <rFont val="宋体"/>
            <charset val="134"/>
          </rPr>
          <t>Administrator:</t>
        </r>
        <r>
          <rPr>
            <sz val="9"/>
            <rFont val="宋体"/>
            <charset val="134"/>
          </rPr>
          <t xml:space="preserve">
5/13 客人通用进口商贴纸 2500pcs
通用UPC条码贴纸 2500pcs</t>
        </r>
      </text>
    </comment>
    <comment ref="AH1436" authorId="2">
      <text>
        <r>
          <rPr>
            <b/>
            <sz val="9"/>
            <rFont val="宋体"/>
            <charset val="134"/>
          </rPr>
          <t>石玉珍:</t>
        </r>
        <r>
          <rPr>
            <sz val="9"/>
            <rFont val="宋体"/>
            <charset val="134"/>
          </rPr>
          <t xml:space="preserve">
2800107 6/1 5364pcs</t>
        </r>
        <r>
          <rPr>
            <b/>
            <sz val="9"/>
            <rFont val="宋体"/>
            <charset val="134"/>
          </rPr>
          <t xml:space="preserve">
石玉珍:</t>
        </r>
        <r>
          <rPr>
            <sz val="9"/>
            <rFont val="宋体"/>
            <charset val="134"/>
          </rPr>
          <t xml:space="preserve">
张顶b8</t>
        </r>
      </text>
    </comment>
    <comment ref="AL1436" authorId="0">
      <text>
        <r>
          <rPr>
            <b/>
            <sz val="9"/>
            <rFont val="宋体"/>
            <charset val="134"/>
          </rPr>
          <t>Administrator:</t>
        </r>
        <r>
          <rPr>
            <sz val="9"/>
            <rFont val="宋体"/>
            <charset val="134"/>
          </rPr>
          <t xml:space="preserve">
5/5  亚马逊外箱贴纸 447pcs</t>
        </r>
      </text>
    </comment>
    <comment ref="AH1437" authorId="2">
      <text>
        <r>
          <rPr>
            <b/>
            <sz val="9"/>
            <rFont val="宋体"/>
            <charset val="134"/>
          </rPr>
          <t>石玉珍:</t>
        </r>
        <r>
          <rPr>
            <sz val="9"/>
            <rFont val="宋体"/>
            <charset val="134"/>
          </rPr>
          <t xml:space="preserve">
4001823 5/29 1068pcs杨b6</t>
        </r>
        <r>
          <rPr>
            <b/>
            <sz val="9"/>
            <rFont val="宋体"/>
            <charset val="134"/>
          </rPr>
          <t xml:space="preserve">
石玉珍:</t>
        </r>
        <r>
          <rPr>
            <sz val="9"/>
            <rFont val="宋体"/>
            <charset val="134"/>
          </rPr>
          <t xml:space="preserve">
4001829 5/30 648pcs</t>
        </r>
      </text>
    </comment>
    <comment ref="AL1437" authorId="0">
      <text>
        <r>
          <rPr>
            <b/>
            <sz val="9"/>
            <rFont val="宋体"/>
            <charset val="134"/>
          </rPr>
          <t>Administrator:</t>
        </r>
        <r>
          <rPr>
            <sz val="9"/>
            <rFont val="宋体"/>
            <charset val="134"/>
          </rPr>
          <t xml:space="preserve">
4/25 空白贴纸 3432pcs
环保标贴纸 1716pcs
5/5 亚马逊外箱贴纸286pcs
5/21 彩盒警告语贴纸 1716pcs
</t>
        </r>
      </text>
    </comment>
    <comment ref="AH1438" authorId="2">
      <text>
        <r>
          <rPr>
            <b/>
            <sz val="9"/>
            <rFont val="宋体"/>
            <charset val="134"/>
          </rPr>
          <t>石玉珍:</t>
        </r>
        <r>
          <rPr>
            <sz val="9"/>
            <rFont val="宋体"/>
            <charset val="134"/>
          </rPr>
          <t xml:space="preserve">
2800055 5/28 2600pcs</t>
        </r>
      </text>
    </comment>
    <comment ref="AL1438" authorId="0">
      <text>
        <r>
          <rPr>
            <b/>
            <sz val="9"/>
            <rFont val="宋体"/>
            <charset val="134"/>
          </rPr>
          <t>Administrator:</t>
        </r>
        <r>
          <rPr>
            <sz val="9"/>
            <rFont val="宋体"/>
            <charset val="134"/>
          </rPr>
          <t xml:space="preserve">
4/8 客供防窜码贴纸1拖13 200pcs
4/24 条码贴纸 2600pcs
5/20 条码贴纸 同po共上44499pcs</t>
        </r>
      </text>
    </comment>
    <comment ref="AH1439" authorId="2">
      <text>
        <r>
          <rPr>
            <b/>
            <sz val="9"/>
            <rFont val="宋体"/>
            <charset val="134"/>
          </rPr>
          <t>石玉珍:</t>
        </r>
        <r>
          <rPr>
            <sz val="9"/>
            <rFont val="宋体"/>
            <charset val="134"/>
          </rPr>
          <t xml:space="preserve">
2800045 5/28 25012pcs</t>
        </r>
      </text>
    </comment>
    <comment ref="AL1439" authorId="0">
      <text>
        <r>
          <rPr>
            <b/>
            <sz val="9"/>
            <rFont val="宋体"/>
            <charset val="134"/>
          </rPr>
          <t>Administrator:</t>
        </r>
        <r>
          <rPr>
            <sz val="9"/>
            <rFont val="宋体"/>
            <charset val="134"/>
          </rPr>
          <t xml:space="preserve">
4/8 客供防窜码贴纸1拖13 1924pcs
4/24 条码贴纸 25012pcs
</t>
        </r>
      </text>
    </comment>
    <comment ref="AH1440" authorId="2">
      <text>
        <r>
          <rPr>
            <b/>
            <sz val="9"/>
            <rFont val="宋体"/>
            <charset val="134"/>
          </rPr>
          <t>石玉珍:</t>
        </r>
        <r>
          <rPr>
            <sz val="9"/>
            <rFont val="宋体"/>
            <charset val="134"/>
          </rPr>
          <t xml:space="preserve">
4001821 5/28 2400pcs</t>
        </r>
      </text>
    </comment>
    <comment ref="AL1440" authorId="0">
      <text>
        <r>
          <rPr>
            <b/>
            <sz val="9"/>
            <rFont val="宋体"/>
            <charset val="134"/>
          </rPr>
          <t>Administrator:</t>
        </r>
        <r>
          <rPr>
            <sz val="9"/>
            <rFont val="宋体"/>
            <charset val="134"/>
          </rPr>
          <t xml:space="preserve">
4/18 客供芯片码贴纸2400pcs
4/24 颜色贴纸 2400pcs
空白贴纸 4800pcs
</t>
        </r>
      </text>
    </comment>
    <comment ref="AH1441" authorId="2">
      <text>
        <r>
          <rPr>
            <b/>
            <sz val="9"/>
            <rFont val="宋体"/>
            <charset val="134"/>
          </rPr>
          <t>石玉珍:</t>
        </r>
        <r>
          <rPr>
            <sz val="9"/>
            <rFont val="宋体"/>
            <charset val="134"/>
          </rPr>
          <t xml:space="preserve">
4001821 5/28 3000pcs</t>
        </r>
      </text>
    </comment>
    <comment ref="AL1441" authorId="0">
      <text>
        <r>
          <rPr>
            <b/>
            <sz val="9"/>
            <rFont val="宋体"/>
            <charset val="134"/>
          </rPr>
          <t>Administrator:</t>
        </r>
        <r>
          <rPr>
            <sz val="9"/>
            <rFont val="宋体"/>
            <charset val="134"/>
          </rPr>
          <t xml:space="preserve">
4/18 客供芯片码贴纸3000pcs
4/24 颜色贴纸 3000pcs
空白贴纸 60004pcs
</t>
        </r>
      </text>
    </comment>
    <comment ref="AH1442" authorId="2">
      <text>
        <r>
          <rPr>
            <b/>
            <sz val="9"/>
            <rFont val="宋体"/>
            <charset val="134"/>
          </rPr>
          <t>石玉珍:</t>
        </r>
        <r>
          <rPr>
            <sz val="9"/>
            <rFont val="宋体"/>
            <charset val="134"/>
          </rPr>
          <t xml:space="preserve">
2800110 6/1 2800pcs张顶c4</t>
        </r>
      </text>
    </comment>
    <comment ref="AL1442" authorId="0">
      <text>
        <r>
          <rPr>
            <b/>
            <sz val="9"/>
            <rFont val="宋体"/>
            <charset val="134"/>
          </rPr>
          <t>Administrator:</t>
        </r>
        <r>
          <rPr>
            <sz val="9"/>
            <rFont val="宋体"/>
            <charset val="134"/>
          </rPr>
          <t xml:space="preserve">
4/8 DC运输貼纸 112pcs
4/13 PDQ标识贴纸 112pcs
</t>
        </r>
      </text>
    </comment>
    <comment ref="AI1443" authorId="2">
      <text>
        <r>
          <rPr>
            <b/>
            <sz val="9"/>
            <rFont val="宋体"/>
            <charset val="134"/>
          </rPr>
          <t>石玉珍:</t>
        </r>
        <r>
          <rPr>
            <sz val="9"/>
            <rFont val="宋体"/>
            <charset val="134"/>
          </rPr>
          <t xml:space="preserve">
4001829 5/30 120pcs</t>
        </r>
      </text>
    </comment>
    <comment ref="AI1444" authorId="2">
      <text>
        <r>
          <rPr>
            <b/>
            <sz val="9"/>
            <rFont val="宋体"/>
            <charset val="134"/>
          </rPr>
          <t>石玉珍:</t>
        </r>
        <r>
          <rPr>
            <sz val="9"/>
            <rFont val="宋体"/>
            <charset val="134"/>
          </rPr>
          <t xml:space="preserve">
2800067 5/29 2400pcs杨b14</t>
        </r>
      </text>
    </comment>
    <comment ref="AL1444" authorId="0">
      <text>
        <r>
          <rPr>
            <b/>
            <sz val="9"/>
            <rFont val="宋体"/>
            <charset val="134"/>
          </rPr>
          <t>Administrator:</t>
        </r>
        <r>
          <rPr>
            <sz val="9"/>
            <rFont val="宋体"/>
            <charset val="134"/>
          </rPr>
          <t xml:space="preserve">
5/15 法国回收标贴纸 2400pcs</t>
        </r>
      </text>
    </comment>
    <comment ref="AH1445" authorId="2">
      <text>
        <r>
          <rPr>
            <b/>
            <sz val="9"/>
            <rFont val="宋体"/>
            <charset val="134"/>
          </rPr>
          <t>石玉珍:</t>
        </r>
        <r>
          <rPr>
            <sz val="9"/>
            <rFont val="宋体"/>
            <charset val="134"/>
          </rPr>
          <t xml:space="preserve">
4001831 6/1 1200pcs</t>
        </r>
        <r>
          <rPr>
            <b/>
            <sz val="9"/>
            <rFont val="宋体"/>
            <charset val="134"/>
          </rPr>
          <t xml:space="preserve">
石玉珍:</t>
        </r>
        <r>
          <rPr>
            <sz val="9"/>
            <rFont val="宋体"/>
            <charset val="134"/>
          </rPr>
          <t xml:space="preserve">
直走</t>
        </r>
      </text>
    </comment>
    <comment ref="AL1445" authorId="0">
      <text>
        <r>
          <rPr>
            <b/>
            <sz val="9"/>
            <rFont val="宋体"/>
            <charset val="134"/>
          </rPr>
          <t>Administrator:</t>
        </r>
        <r>
          <rPr>
            <sz val="9"/>
            <rFont val="宋体"/>
            <charset val="134"/>
          </rPr>
          <t xml:space="preserve">
4/24 颜色贴纸 1200pcs
空白贴纸 4200pcs
4/25 客供芯片码贴纸 1200pcs</t>
        </r>
      </text>
    </comment>
    <comment ref="AH1446" authorId="2">
      <text>
        <r>
          <rPr>
            <b/>
            <sz val="9"/>
            <rFont val="宋体"/>
            <charset val="134"/>
          </rPr>
          <t>石玉珍:</t>
        </r>
        <r>
          <rPr>
            <sz val="9"/>
            <rFont val="宋体"/>
            <charset val="134"/>
          </rPr>
          <t xml:space="preserve">
4001831 6/1 5604pcs</t>
        </r>
        <r>
          <rPr>
            <b/>
            <sz val="9"/>
            <rFont val="宋体"/>
            <charset val="134"/>
          </rPr>
          <t xml:space="preserve">
石玉珍:</t>
        </r>
        <r>
          <rPr>
            <sz val="9"/>
            <rFont val="宋体"/>
            <charset val="134"/>
          </rPr>
          <t xml:space="preserve">
直走</t>
        </r>
      </text>
    </comment>
    <comment ref="AL1446" authorId="0">
      <text>
        <r>
          <rPr>
            <b/>
            <sz val="9"/>
            <rFont val="宋体"/>
            <charset val="134"/>
          </rPr>
          <t>Administrator:</t>
        </r>
        <r>
          <rPr>
            <sz val="9"/>
            <rFont val="宋体"/>
            <charset val="134"/>
          </rPr>
          <t xml:space="preserve">
4/24 颜色贴纸 5604pcs
空白贴纸 11208pcs
4/25 客供芯片码贴纸5604pcs
</t>
        </r>
      </text>
    </comment>
    <comment ref="AH1447" authorId="2">
      <text>
        <r>
          <rPr>
            <b/>
            <sz val="9"/>
            <rFont val="宋体"/>
            <charset val="134"/>
          </rPr>
          <t>石玉珍:</t>
        </r>
        <r>
          <rPr>
            <sz val="9"/>
            <rFont val="宋体"/>
            <charset val="134"/>
          </rPr>
          <t xml:space="preserve">
2800113 6/2 2196pcs</t>
        </r>
        <r>
          <rPr>
            <b/>
            <sz val="9"/>
            <rFont val="宋体"/>
            <charset val="134"/>
          </rPr>
          <t xml:space="preserve">
石玉珍:</t>
        </r>
        <r>
          <rPr>
            <sz val="9"/>
            <rFont val="宋体"/>
            <charset val="134"/>
          </rPr>
          <t xml:space="preserve">
新泰b2</t>
        </r>
      </text>
    </comment>
    <comment ref="AL1447" authorId="0">
      <text>
        <r>
          <rPr>
            <b/>
            <sz val="9"/>
            <rFont val="宋体"/>
            <charset val="134"/>
          </rPr>
          <t>Administrator:</t>
        </r>
        <r>
          <rPr>
            <sz val="9"/>
            <rFont val="宋体"/>
            <charset val="134"/>
          </rPr>
          <t xml:space="preserve">
4/20 客供价格贴纸 2416pcs
4/28 空白贴纸 2196pcs
</t>
        </r>
      </text>
    </comment>
    <comment ref="AH1448" authorId="2">
      <text>
        <r>
          <rPr>
            <b/>
            <sz val="9"/>
            <rFont val="宋体"/>
            <charset val="134"/>
          </rPr>
          <t>石玉珍:</t>
        </r>
        <r>
          <rPr>
            <sz val="9"/>
            <rFont val="宋体"/>
            <charset val="134"/>
          </rPr>
          <t xml:space="preserve">
2800113 6/2 2400pcs</t>
        </r>
        <r>
          <rPr>
            <b/>
            <sz val="9"/>
            <rFont val="宋体"/>
            <charset val="134"/>
          </rPr>
          <t xml:space="preserve">
石玉珍:</t>
        </r>
        <r>
          <rPr>
            <sz val="9"/>
            <rFont val="宋体"/>
            <charset val="134"/>
          </rPr>
          <t xml:space="preserve">
新泰b2</t>
        </r>
      </text>
    </comment>
    <comment ref="AL1448" authorId="0">
      <text>
        <r>
          <rPr>
            <b/>
            <sz val="9"/>
            <rFont val="宋体"/>
            <charset val="134"/>
          </rPr>
          <t>Administrator:</t>
        </r>
        <r>
          <rPr>
            <sz val="9"/>
            <rFont val="宋体"/>
            <charset val="134"/>
          </rPr>
          <t xml:space="preserve">
4/20 客供价格贴纸 2640pcs
4/28 空白贴纸 2400pcs
</t>
        </r>
      </text>
    </comment>
    <comment ref="AH1449" authorId="2">
      <text>
        <r>
          <rPr>
            <b/>
            <sz val="9"/>
            <rFont val="宋体"/>
            <charset val="134"/>
          </rPr>
          <t>石玉珍:</t>
        </r>
        <r>
          <rPr>
            <sz val="9"/>
            <rFont val="宋体"/>
            <charset val="134"/>
          </rPr>
          <t xml:space="preserve">
2800107 6/1 3900pcs</t>
        </r>
        <r>
          <rPr>
            <b/>
            <sz val="9"/>
            <rFont val="宋体"/>
            <charset val="134"/>
          </rPr>
          <t xml:space="preserve">
石玉珍:</t>
        </r>
        <r>
          <rPr>
            <sz val="9"/>
            <rFont val="宋体"/>
            <charset val="134"/>
          </rPr>
          <t xml:space="preserve">
直走</t>
        </r>
      </text>
    </comment>
    <comment ref="AL1449" authorId="0">
      <text>
        <r>
          <rPr>
            <b/>
            <sz val="9"/>
            <rFont val="宋体"/>
            <charset val="134"/>
          </rPr>
          <t>Administrator:</t>
        </r>
        <r>
          <rPr>
            <sz val="9"/>
            <rFont val="宋体"/>
            <charset val="134"/>
          </rPr>
          <t xml:space="preserve">
4/24 条码贴纸 3900pcs
5/23 客供防窜码贴纸1拖 3900pcs</t>
        </r>
      </text>
    </comment>
    <comment ref="AH1450" authorId="2">
      <text>
        <r>
          <rPr>
            <b/>
            <sz val="9"/>
            <rFont val="宋体"/>
            <charset val="134"/>
          </rPr>
          <t>石玉珍:</t>
        </r>
        <r>
          <rPr>
            <sz val="9"/>
            <rFont val="宋体"/>
            <charset val="134"/>
          </rPr>
          <t xml:space="preserve">
2800109 6/1 13000pcs</t>
        </r>
        <r>
          <rPr>
            <b/>
            <sz val="9"/>
            <rFont val="宋体"/>
            <charset val="134"/>
          </rPr>
          <t xml:space="preserve">
石玉珍:</t>
        </r>
        <r>
          <rPr>
            <sz val="9"/>
            <rFont val="宋体"/>
            <charset val="134"/>
          </rPr>
          <t xml:space="preserve">
直走</t>
        </r>
      </text>
    </comment>
    <comment ref="AL1450" authorId="0">
      <text>
        <r>
          <rPr>
            <b/>
            <sz val="9"/>
            <rFont val="宋体"/>
            <charset val="134"/>
          </rPr>
          <t>Administrator:</t>
        </r>
        <r>
          <rPr>
            <sz val="9"/>
            <rFont val="宋体"/>
            <charset val="134"/>
          </rPr>
          <t xml:space="preserve">
4/24 条码贴纸 13000pcs
5/23 客供防窜码贴纸1拖 13000pcs
</t>
        </r>
      </text>
    </comment>
    <comment ref="AH1451" authorId="2">
      <text>
        <r>
          <rPr>
            <b/>
            <sz val="9"/>
            <rFont val="宋体"/>
            <charset val="134"/>
          </rPr>
          <t>石玉珍:</t>
        </r>
        <r>
          <rPr>
            <sz val="9"/>
            <rFont val="宋体"/>
            <charset val="134"/>
          </rPr>
          <t xml:space="preserve">
2801058 6/3 6000pcs</t>
        </r>
        <r>
          <rPr>
            <b/>
            <sz val="9"/>
            <rFont val="宋体"/>
            <charset val="134"/>
          </rPr>
          <t xml:space="preserve">
石玉珍:</t>
        </r>
        <r>
          <rPr>
            <sz val="9"/>
            <rFont val="宋体"/>
            <charset val="134"/>
          </rPr>
          <t xml:space="preserve">
新泰b3</t>
        </r>
      </text>
    </comment>
    <comment ref="AL1451" authorId="0">
      <text>
        <r>
          <rPr>
            <b/>
            <sz val="9"/>
            <rFont val="宋体"/>
            <charset val="134"/>
          </rPr>
          <t>Administrator:</t>
        </r>
        <r>
          <rPr>
            <sz val="9"/>
            <rFont val="宋体"/>
            <charset val="134"/>
          </rPr>
          <t xml:space="preserve">
5/13 客人logo贴纸 6000psc
客户进口商贴纸5 6000pcs</t>
        </r>
      </text>
    </comment>
    <comment ref="AH1452" authorId="2">
      <text>
        <r>
          <rPr>
            <b/>
            <sz val="9"/>
            <rFont val="宋体"/>
            <charset val="134"/>
          </rPr>
          <t>石玉珍:</t>
        </r>
        <r>
          <rPr>
            <sz val="9"/>
            <rFont val="宋体"/>
            <charset val="134"/>
          </rPr>
          <t xml:space="preserve">
2800113 6/2 24999pcs</t>
        </r>
        <r>
          <rPr>
            <b/>
            <sz val="9"/>
            <rFont val="宋体"/>
            <charset val="134"/>
          </rPr>
          <t xml:space="preserve">
石玉珍:</t>
        </r>
        <r>
          <rPr>
            <sz val="9"/>
            <rFont val="宋体"/>
            <charset val="134"/>
          </rPr>
          <t xml:space="preserve">
新泰a2</t>
        </r>
      </text>
    </comment>
    <comment ref="AL1452" authorId="0">
      <text>
        <r>
          <rPr>
            <b/>
            <sz val="9"/>
            <rFont val="宋体"/>
            <charset val="134"/>
          </rPr>
          <t>Administrator:</t>
        </r>
        <r>
          <rPr>
            <sz val="9"/>
            <rFont val="宋体"/>
            <charset val="134"/>
          </rPr>
          <t xml:space="preserve">
5/23 客供防窜码贴纸1拖 24999pcs
</t>
        </r>
      </text>
    </comment>
    <comment ref="AH1453" authorId="2">
      <text>
        <r>
          <rPr>
            <b/>
            <sz val="9"/>
            <rFont val="宋体"/>
            <charset val="134"/>
          </rPr>
          <t>石玉珍:</t>
        </r>
        <r>
          <rPr>
            <sz val="9"/>
            <rFont val="宋体"/>
            <charset val="134"/>
          </rPr>
          <t xml:space="preserve">
2801045 6/2 2450pcs新泰b1</t>
        </r>
        <r>
          <rPr>
            <b/>
            <sz val="9"/>
            <rFont val="宋体"/>
            <charset val="134"/>
          </rPr>
          <t xml:space="preserve">
石玉珍:</t>
        </r>
        <r>
          <rPr>
            <sz val="9"/>
            <rFont val="宋体"/>
            <charset val="134"/>
          </rPr>
          <t xml:space="preserve">
2801086 6/5 50PCS</t>
        </r>
      </text>
    </comment>
    <comment ref="AL1453" authorId="0">
      <text>
        <r>
          <rPr>
            <b/>
            <sz val="9"/>
            <rFont val="宋体"/>
            <charset val="134"/>
          </rPr>
          <t>Administrator:</t>
        </r>
        <r>
          <rPr>
            <sz val="9"/>
            <rFont val="宋体"/>
            <charset val="134"/>
          </rPr>
          <t xml:space="preserve">
3/30 收缩膜日语警语贴纸 2500
说明书日语警语贴纸 2500
4/10 条码贴纸 5000pcs
</t>
        </r>
      </text>
    </comment>
    <comment ref="AH1454" authorId="2">
      <text>
        <r>
          <rPr>
            <b/>
            <sz val="9"/>
            <rFont val="宋体"/>
            <charset val="134"/>
          </rPr>
          <t>石玉珍:</t>
        </r>
        <r>
          <rPr>
            <sz val="9"/>
            <rFont val="宋体"/>
            <charset val="134"/>
          </rPr>
          <t xml:space="preserve">
2800067 5/29 15000pcs杨b14</t>
        </r>
      </text>
    </comment>
    <comment ref="AL1454" authorId="0">
      <text>
        <r>
          <rPr>
            <b/>
            <sz val="9"/>
            <rFont val="宋体"/>
            <charset val="134"/>
          </rPr>
          <t>Administrator:</t>
        </r>
        <r>
          <rPr>
            <sz val="9"/>
            <rFont val="宋体"/>
            <charset val="134"/>
          </rPr>
          <t xml:space="preserve">
5/11 法国回收标贴纸 15000pcs
</t>
        </r>
      </text>
    </comment>
    <comment ref="AH1455" authorId="2">
      <text>
        <r>
          <rPr>
            <b/>
            <sz val="9"/>
            <rFont val="宋体"/>
            <charset val="134"/>
          </rPr>
          <t>石玉珍:</t>
        </r>
        <r>
          <rPr>
            <sz val="9"/>
            <rFont val="宋体"/>
            <charset val="134"/>
          </rPr>
          <t xml:space="preserve">
2800107 6/1 2004pcs张顶a13</t>
        </r>
      </text>
    </comment>
    <comment ref="AI1455" authorId="2">
      <text>
        <r>
          <rPr>
            <b/>
            <sz val="9"/>
            <rFont val="宋体"/>
            <charset val="134"/>
          </rPr>
          <t>石玉珍:</t>
        </r>
        <r>
          <rPr>
            <sz val="9"/>
            <rFont val="宋体"/>
            <charset val="134"/>
          </rPr>
          <t xml:space="preserve">
2800107 6/1 2004pcs</t>
        </r>
        <r>
          <rPr>
            <b/>
            <sz val="9"/>
            <rFont val="宋体"/>
            <charset val="134"/>
          </rPr>
          <t xml:space="preserve">
石玉珍:</t>
        </r>
        <r>
          <rPr>
            <sz val="9"/>
            <rFont val="宋体"/>
            <charset val="134"/>
          </rPr>
          <t xml:space="preserve">
2800107 6/1 2004pcs张顶a13</t>
        </r>
      </text>
    </comment>
    <comment ref="AL1455" authorId="0">
      <text>
        <r>
          <rPr>
            <b/>
            <sz val="9"/>
            <rFont val="宋体"/>
            <charset val="134"/>
          </rPr>
          <t>Administrator:</t>
        </r>
        <r>
          <rPr>
            <sz val="9"/>
            <rFont val="宋体"/>
            <charset val="134"/>
          </rPr>
          <t xml:space="preserve">
5/18 客供价格贴纸 2205pcs
5/22 空白贴纸 2004pcs</t>
        </r>
      </text>
    </comment>
    <comment ref="AH1456" authorId="2">
      <text>
        <r>
          <rPr>
            <b/>
            <sz val="9"/>
            <rFont val="宋体"/>
            <charset val="134"/>
          </rPr>
          <t>石玉珍:</t>
        </r>
        <r>
          <rPr>
            <sz val="9"/>
            <rFont val="宋体"/>
            <charset val="134"/>
          </rPr>
          <t xml:space="preserve">
2800107 6/1 2196pcs 张顶a13</t>
        </r>
      </text>
    </comment>
    <comment ref="AI1456" authorId="2">
      <text>
        <r>
          <rPr>
            <b/>
            <sz val="9"/>
            <rFont val="宋体"/>
            <charset val="134"/>
          </rPr>
          <t>石玉珍:</t>
        </r>
        <r>
          <rPr>
            <sz val="9"/>
            <rFont val="宋体"/>
            <charset val="134"/>
          </rPr>
          <t xml:space="preserve">
2800107 6/1 2196pcs</t>
        </r>
      </text>
    </comment>
    <comment ref="AL1456" authorId="0">
      <text>
        <r>
          <rPr>
            <b/>
            <sz val="9"/>
            <rFont val="宋体"/>
            <charset val="134"/>
          </rPr>
          <t>Administrator:</t>
        </r>
        <r>
          <rPr>
            <sz val="9"/>
            <rFont val="宋体"/>
            <charset val="134"/>
          </rPr>
          <t xml:space="preserve">
5/18 客供价格贴纸 2196pcs
5/22 空白贴纸 2196*2pcs
 </t>
        </r>
      </text>
    </comment>
    <comment ref="AH1457" authorId="2">
      <text>
        <r>
          <rPr>
            <b/>
            <sz val="9"/>
            <rFont val="宋体"/>
            <charset val="134"/>
          </rPr>
          <t>石玉珍:</t>
        </r>
        <r>
          <rPr>
            <sz val="9"/>
            <rFont val="宋体"/>
            <charset val="134"/>
          </rPr>
          <t xml:space="preserve">
2800110 6/1 4684pcs 张顶d3</t>
        </r>
        <r>
          <rPr>
            <b/>
            <sz val="9"/>
            <rFont val="宋体"/>
            <charset val="134"/>
          </rPr>
          <t xml:space="preserve">
石玉珍:</t>
        </r>
        <r>
          <rPr>
            <sz val="9"/>
            <rFont val="宋体"/>
            <charset val="134"/>
          </rPr>
          <t xml:space="preserve">
2800113 6/2 14820pcs新泰a2</t>
        </r>
      </text>
    </comment>
    <comment ref="AL1457" authorId="0">
      <text>
        <r>
          <rPr>
            <b/>
            <sz val="9"/>
            <rFont val="宋体"/>
            <charset val="134"/>
          </rPr>
          <t>Administrator:</t>
        </r>
        <r>
          <rPr>
            <sz val="9"/>
            <rFont val="宋体"/>
            <charset val="134"/>
          </rPr>
          <t xml:space="preserve">
5/23 客供防窜码贴纸1拖 19500pcs
</t>
        </r>
      </text>
    </comment>
    <comment ref="AH1458" authorId="2">
      <text>
        <r>
          <rPr>
            <b/>
            <sz val="9"/>
            <rFont val="宋体"/>
            <charset val="134"/>
          </rPr>
          <t>石玉珍:</t>
        </r>
        <r>
          <rPr>
            <sz val="9"/>
            <rFont val="宋体"/>
            <charset val="134"/>
          </rPr>
          <t xml:space="preserve">
2801045 6/2 700pcs</t>
        </r>
        <r>
          <rPr>
            <b/>
            <sz val="9"/>
            <rFont val="宋体"/>
            <charset val="134"/>
          </rPr>
          <t xml:space="preserve">
石玉珍:</t>
        </r>
        <r>
          <rPr>
            <sz val="9"/>
            <rFont val="宋体"/>
            <charset val="134"/>
          </rPr>
          <t xml:space="preserve">
新泰b1</t>
        </r>
      </text>
    </comment>
    <comment ref="AL1458" authorId="0">
      <text>
        <r>
          <rPr>
            <b/>
            <sz val="9"/>
            <rFont val="宋体"/>
            <charset val="134"/>
          </rPr>
          <t>Administrator:</t>
        </r>
        <r>
          <rPr>
            <sz val="9"/>
            <rFont val="宋体"/>
            <charset val="134"/>
          </rPr>
          <t xml:space="preserve">
5/19 警告语贴纸 700pcs
1-袋子警告语贴纸。 4900pcs
2-袋子警告语贴纸 700pcs</t>
        </r>
      </text>
    </comment>
    <comment ref="AH1459" authorId="2">
      <text>
        <r>
          <rPr>
            <b/>
            <sz val="9"/>
            <rFont val="宋体"/>
            <charset val="134"/>
          </rPr>
          <t>石玉珍:</t>
        </r>
        <r>
          <rPr>
            <sz val="9"/>
            <rFont val="宋体"/>
            <charset val="134"/>
          </rPr>
          <t xml:space="preserve">
2801058 6/3 624pcs</t>
        </r>
        <r>
          <rPr>
            <b/>
            <sz val="9"/>
            <rFont val="宋体"/>
            <charset val="134"/>
          </rPr>
          <t xml:space="preserve">
石玉珍:</t>
        </r>
        <r>
          <rPr>
            <sz val="9"/>
            <rFont val="宋体"/>
            <charset val="134"/>
          </rPr>
          <t xml:space="preserve">
新泰b3</t>
        </r>
      </text>
    </comment>
    <comment ref="AL1459" authorId="0">
      <text>
        <r>
          <rPr>
            <b/>
            <sz val="9"/>
            <rFont val="宋体"/>
            <charset val="134"/>
          </rPr>
          <t>Administrator:</t>
        </r>
        <r>
          <rPr>
            <sz val="9"/>
            <rFont val="宋体"/>
            <charset val="134"/>
          </rPr>
          <t xml:space="preserve">
4/29 客供价格贴纸 656pcs</t>
        </r>
      </text>
    </comment>
    <comment ref="AH1460" authorId="2">
      <text>
        <r>
          <rPr>
            <b/>
            <sz val="9"/>
            <rFont val="宋体"/>
            <charset val="134"/>
          </rPr>
          <t>石玉珍:</t>
        </r>
        <r>
          <rPr>
            <sz val="9"/>
            <rFont val="宋体"/>
            <charset val="134"/>
          </rPr>
          <t xml:space="preserve">
2801058 6/3 2328pcs</t>
        </r>
        <r>
          <rPr>
            <b/>
            <sz val="9"/>
            <rFont val="宋体"/>
            <charset val="134"/>
          </rPr>
          <t xml:space="preserve">
石玉珍:</t>
        </r>
        <r>
          <rPr>
            <sz val="9"/>
            <rFont val="宋体"/>
            <charset val="134"/>
          </rPr>
          <t xml:space="preserve">
新泰a3</t>
        </r>
      </text>
    </comment>
    <comment ref="AL1460" authorId="0">
      <text>
        <r>
          <rPr>
            <b/>
            <sz val="9"/>
            <rFont val="宋体"/>
            <charset val="134"/>
          </rPr>
          <t>Administrator:</t>
        </r>
        <r>
          <rPr>
            <sz val="9"/>
            <rFont val="宋体"/>
            <charset val="134"/>
          </rPr>
          <t xml:space="preserve">
5/11 亚马逊外箱贴纸 194pcs
5/16 空白贴纸 4656pcs
环保标贴纸 2328pcs</t>
        </r>
      </text>
    </comment>
    <comment ref="AH1461" authorId="2">
      <text>
        <r>
          <rPr>
            <b/>
            <sz val="9"/>
            <rFont val="宋体"/>
            <charset val="134"/>
          </rPr>
          <t>石玉珍:</t>
        </r>
        <r>
          <rPr>
            <sz val="9"/>
            <rFont val="宋体"/>
            <charset val="134"/>
          </rPr>
          <t xml:space="preserve">
2801058 6/3 403pcs 新泰b4</t>
        </r>
      </text>
    </comment>
    <comment ref="AL1461" authorId="0">
      <text>
        <r>
          <rPr>
            <sz val="9"/>
            <rFont val="宋体"/>
            <charset val="134"/>
          </rPr>
          <t xml:space="preserve">Administrator:
5/19 款号贴纸 403pcs
警语贴纸 403pcs
</t>
        </r>
        <r>
          <rPr>
            <b/>
            <sz val="9"/>
            <rFont val="宋体"/>
            <charset val="134"/>
          </rPr>
          <t xml:space="preserve">
石玉珍:</t>
        </r>
        <r>
          <rPr>
            <sz val="9"/>
            <rFont val="宋体"/>
            <charset val="134"/>
          </rPr>
          <t xml:space="preserve">
5/28 地址贴纸  403pcs</t>
        </r>
      </text>
    </comment>
    <comment ref="AH1462" authorId="2">
      <text>
        <r>
          <rPr>
            <b/>
            <sz val="9"/>
            <rFont val="宋体"/>
            <charset val="134"/>
          </rPr>
          <t>石玉珍:</t>
        </r>
        <r>
          <rPr>
            <sz val="9"/>
            <rFont val="宋体"/>
            <charset val="134"/>
          </rPr>
          <t xml:space="preserve">
2801058 6/3 520pcs新泰b4</t>
        </r>
      </text>
    </comment>
    <comment ref="AL1462" authorId="0">
      <text>
        <r>
          <rPr>
            <b/>
            <sz val="9"/>
            <rFont val="宋体"/>
            <charset val="134"/>
          </rPr>
          <t>Administrator:</t>
        </r>
        <r>
          <rPr>
            <sz val="9"/>
            <rFont val="宋体"/>
            <charset val="134"/>
          </rPr>
          <t xml:space="preserve">
5/22 地址贴纸 520pcs
PDQ条码贴纸 520pcs 
德语警语贴纸 520pcs</t>
        </r>
      </text>
    </comment>
    <comment ref="AH1463" authorId="2">
      <text>
        <r>
          <rPr>
            <b/>
            <sz val="9"/>
            <rFont val="宋体"/>
            <charset val="134"/>
          </rPr>
          <t>石玉珍:</t>
        </r>
        <r>
          <rPr>
            <sz val="9"/>
            <rFont val="宋体"/>
            <charset val="134"/>
          </rPr>
          <t xml:space="preserve">
2801421 6/6 30pcs</t>
        </r>
      </text>
    </comment>
    <comment ref="AL1463" authorId="0">
      <text>
        <r>
          <rPr>
            <b/>
            <sz val="9"/>
            <rFont val="宋体"/>
            <charset val="134"/>
          </rPr>
          <t>Administrator:</t>
        </r>
        <r>
          <rPr>
            <sz val="9"/>
            <rFont val="宋体"/>
            <charset val="134"/>
          </rPr>
          <t xml:space="preserve">
5/21 空白贴纸 2400pcs
5/25 客供警语贴纸贴球底部 2480pcs
K客供警语贴纸球内收藏指南 2480pcs
H电池警语贴纸贴彩盒背面贴冰 2478pcs
H客供警语贴纸贴彩盒背面贴冰 2480pcs
HK客供电池警语贴纸贴球内说明 2480pcs
H客供中文说明书放入冰箱内 1263pcs
K客供电池警语贴纸贴彩盒背面 252pcs
客供中文警告说明书 252pcs</t>
        </r>
      </text>
    </comment>
    <comment ref="AH1464" authorId="2">
      <text>
        <r>
          <rPr>
            <b/>
            <sz val="9"/>
            <rFont val="宋体"/>
            <charset val="134"/>
          </rPr>
          <t>石玉珍:</t>
        </r>
        <r>
          <rPr>
            <sz val="9"/>
            <rFont val="宋体"/>
            <charset val="134"/>
          </rPr>
          <t xml:space="preserve">
2801078 6/4 3000pcs</t>
        </r>
        <r>
          <rPr>
            <b/>
            <sz val="9"/>
            <rFont val="宋体"/>
            <charset val="134"/>
          </rPr>
          <t xml:space="preserve">
石玉珍:</t>
        </r>
        <r>
          <rPr>
            <sz val="9"/>
            <rFont val="宋体"/>
            <charset val="134"/>
          </rPr>
          <t xml:space="preserve">
直走</t>
        </r>
      </text>
    </comment>
    <comment ref="AL1464" authorId="0">
      <text>
        <r>
          <rPr>
            <b/>
            <sz val="9"/>
            <rFont val="宋体"/>
            <charset val="134"/>
          </rPr>
          <t>Administrator:</t>
        </r>
        <r>
          <rPr>
            <sz val="9"/>
            <rFont val="宋体"/>
            <charset val="134"/>
          </rPr>
          <t xml:space="preserve">
5/15 进口商贴纸 3000pcs
正面-收藏指南贴纸 3000pcs
背面-收藏指南贴纸 3000pcs
UPC条码贴纸 3000pcs
</t>
        </r>
      </text>
    </comment>
    <comment ref="AH1465" authorId="2">
      <text>
        <r>
          <rPr>
            <b/>
            <sz val="9"/>
            <rFont val="宋体"/>
            <charset val="134"/>
          </rPr>
          <t>石玉珍:</t>
        </r>
        <r>
          <rPr>
            <sz val="9"/>
            <rFont val="宋体"/>
            <charset val="134"/>
          </rPr>
          <t xml:space="preserve">
2801111 6/5 1550pcs</t>
        </r>
        <r>
          <rPr>
            <b/>
            <sz val="9"/>
            <rFont val="宋体"/>
            <charset val="134"/>
          </rPr>
          <t xml:space="preserve">
石玉珍:</t>
        </r>
        <r>
          <rPr>
            <sz val="9"/>
            <rFont val="宋体"/>
            <charset val="134"/>
          </rPr>
          <t xml:space="preserve">
张顶b3</t>
        </r>
      </text>
    </comment>
    <comment ref="AH1466" authorId="2">
      <text>
        <r>
          <rPr>
            <b/>
            <sz val="9"/>
            <rFont val="宋体"/>
            <charset val="134"/>
          </rPr>
          <t>石玉珍:</t>
        </r>
        <r>
          <rPr>
            <sz val="9"/>
            <rFont val="宋体"/>
            <charset val="134"/>
          </rPr>
          <t xml:space="preserve">
2801111 6/5 3800pcs</t>
        </r>
        <r>
          <rPr>
            <b/>
            <sz val="9"/>
            <rFont val="宋体"/>
            <charset val="134"/>
          </rPr>
          <t xml:space="preserve">
石玉珍:</t>
        </r>
        <r>
          <rPr>
            <sz val="9"/>
            <rFont val="宋体"/>
            <charset val="134"/>
          </rPr>
          <t xml:space="preserve">
张顶a13</t>
        </r>
      </text>
    </comment>
    <comment ref="AL1466" authorId="0">
      <text>
        <r>
          <rPr>
            <b/>
            <sz val="9"/>
            <rFont val="宋体"/>
            <charset val="134"/>
          </rPr>
          <t>Administrator:</t>
        </r>
        <r>
          <rPr>
            <sz val="9"/>
            <rFont val="宋体"/>
            <charset val="134"/>
          </rPr>
          <t xml:space="preserve">
5/22 进口商贴纸 3800pcs</t>
        </r>
      </text>
    </comment>
    <comment ref="AH1467" authorId="2">
      <text>
        <r>
          <rPr>
            <b/>
            <sz val="9"/>
            <rFont val="宋体"/>
            <charset val="134"/>
          </rPr>
          <t>石玉珍:</t>
        </r>
        <r>
          <rPr>
            <sz val="9"/>
            <rFont val="宋体"/>
            <charset val="134"/>
          </rPr>
          <t xml:space="preserve">
2801111 6/5 3500pcs</t>
        </r>
        <r>
          <rPr>
            <b/>
            <sz val="9"/>
            <rFont val="宋体"/>
            <charset val="134"/>
          </rPr>
          <t xml:space="preserve">
石玉珍:</t>
        </r>
        <r>
          <rPr>
            <sz val="9"/>
            <rFont val="宋体"/>
            <charset val="134"/>
          </rPr>
          <t xml:space="preserve">
张顶a7</t>
        </r>
      </text>
    </comment>
    <comment ref="AL1467" authorId="0">
      <text>
        <r>
          <rPr>
            <b/>
            <sz val="9"/>
            <rFont val="宋体"/>
            <charset val="134"/>
          </rPr>
          <t>Administrator:</t>
        </r>
        <r>
          <rPr>
            <sz val="9"/>
            <rFont val="宋体"/>
            <charset val="134"/>
          </rPr>
          <t xml:space="preserve">
5/22 进口商贴纸 5050pcs</t>
        </r>
      </text>
    </comment>
    <comment ref="AH1468" authorId="2">
      <text>
        <r>
          <rPr>
            <b/>
            <sz val="9"/>
            <rFont val="宋体"/>
            <charset val="134"/>
          </rPr>
          <t>石玉珍:</t>
        </r>
        <r>
          <rPr>
            <sz val="9"/>
            <rFont val="宋体"/>
            <charset val="134"/>
          </rPr>
          <t xml:space="preserve">
2801111 6/5 8550pcs</t>
        </r>
        <r>
          <rPr>
            <b/>
            <sz val="9"/>
            <rFont val="宋体"/>
            <charset val="134"/>
          </rPr>
          <t xml:space="preserve">
石玉珍:</t>
        </r>
        <r>
          <rPr>
            <sz val="9"/>
            <rFont val="宋体"/>
            <charset val="134"/>
          </rPr>
          <t xml:space="preserve">
张顶a7</t>
        </r>
      </text>
    </comment>
    <comment ref="AL1468" authorId="0">
      <text>
        <r>
          <rPr>
            <b/>
            <sz val="9"/>
            <rFont val="宋体"/>
            <charset val="134"/>
          </rPr>
          <t>Administrator:</t>
        </r>
        <r>
          <rPr>
            <sz val="9"/>
            <rFont val="宋体"/>
            <charset val="134"/>
          </rPr>
          <t xml:space="preserve">
5/22 进口商贴纸 8550pcs
</t>
        </r>
      </text>
    </comment>
    <comment ref="AH1469" authorId="2">
      <text>
        <r>
          <rPr>
            <b/>
            <sz val="9"/>
            <rFont val="宋体"/>
            <charset val="134"/>
          </rPr>
          <t>石玉珍:</t>
        </r>
        <r>
          <rPr>
            <sz val="9"/>
            <rFont val="宋体"/>
            <charset val="134"/>
          </rPr>
          <t xml:space="preserve">
2801111 6/5 2400pcs</t>
        </r>
        <r>
          <rPr>
            <b/>
            <sz val="9"/>
            <rFont val="宋体"/>
            <charset val="134"/>
          </rPr>
          <t xml:space="preserve">
石玉珍:</t>
        </r>
        <r>
          <rPr>
            <sz val="9"/>
            <rFont val="宋体"/>
            <charset val="134"/>
          </rPr>
          <t xml:space="preserve">
张顶b8</t>
        </r>
      </text>
    </comment>
    <comment ref="AL1469" authorId="0">
      <text>
        <r>
          <rPr>
            <b/>
            <sz val="9"/>
            <rFont val="宋体"/>
            <charset val="134"/>
          </rPr>
          <t>Administrator:</t>
        </r>
        <r>
          <rPr>
            <sz val="9"/>
            <rFont val="宋体"/>
            <charset val="134"/>
          </rPr>
          <t xml:space="preserve">
5/5 进口商贴纸 2400pcs</t>
        </r>
      </text>
    </comment>
    <comment ref="AH1471" authorId="2">
      <text>
        <r>
          <rPr>
            <b/>
            <sz val="9"/>
            <rFont val="宋体"/>
            <charset val="134"/>
          </rPr>
          <t>石玉珍:</t>
        </r>
        <r>
          <rPr>
            <sz val="9"/>
            <rFont val="宋体"/>
            <charset val="134"/>
          </rPr>
          <t xml:space="preserve">
2801154 6/9 2400pcs</t>
        </r>
      </text>
    </comment>
    <comment ref="AL1471" authorId="0">
      <text>
        <r>
          <rPr>
            <b/>
            <sz val="9"/>
            <rFont val="宋体"/>
            <charset val="134"/>
          </rPr>
          <t>Administrator:</t>
        </r>
        <r>
          <rPr>
            <sz val="9"/>
            <rFont val="宋体"/>
            <charset val="134"/>
          </rPr>
          <t xml:space="preserve">
5/18 进口商贴纸 2400pcs
UPC贴纸 2400pcs</t>
        </r>
      </text>
    </comment>
    <comment ref="AH1472" authorId="2">
      <text>
        <r>
          <rPr>
            <b/>
            <sz val="9"/>
            <rFont val="宋体"/>
            <charset val="134"/>
          </rPr>
          <t>石玉珍:</t>
        </r>
        <r>
          <rPr>
            <sz val="9"/>
            <rFont val="宋体"/>
            <charset val="134"/>
          </rPr>
          <t xml:space="preserve">
2801154 6/9 1850pcs</t>
        </r>
      </text>
    </comment>
    <comment ref="AL1472" authorId="0">
      <text>
        <r>
          <rPr>
            <b/>
            <sz val="9"/>
            <rFont val="宋体"/>
            <charset val="134"/>
          </rPr>
          <t>Administrator:</t>
        </r>
        <r>
          <rPr>
            <sz val="9"/>
            <rFont val="宋体"/>
            <charset val="134"/>
          </rPr>
          <t xml:space="preserve">
5/18 进口商贴纸 1850pcs
UPC贴纸 1850pcs</t>
        </r>
      </text>
    </comment>
    <comment ref="AH1473" authorId="2">
      <text>
        <r>
          <rPr>
            <b/>
            <sz val="9"/>
            <rFont val="宋体"/>
            <charset val="134"/>
          </rPr>
          <t>石玉珍:</t>
        </r>
        <r>
          <rPr>
            <sz val="9"/>
            <rFont val="宋体"/>
            <charset val="134"/>
          </rPr>
          <t xml:space="preserve">
2801154 6/9 1050pcs</t>
        </r>
      </text>
    </comment>
    <comment ref="AL1473" authorId="0">
      <text>
        <r>
          <rPr>
            <b/>
            <sz val="9"/>
            <rFont val="宋体"/>
            <charset val="134"/>
          </rPr>
          <t>Administrator:</t>
        </r>
        <r>
          <rPr>
            <sz val="9"/>
            <rFont val="宋体"/>
            <charset val="134"/>
          </rPr>
          <t xml:space="preserve">
5/25 UPC条码贴纸 1810pcs</t>
        </r>
      </text>
    </comment>
    <comment ref="AH1474" authorId="2">
      <text>
        <r>
          <rPr>
            <b/>
            <sz val="9"/>
            <rFont val="宋体"/>
            <charset val="134"/>
          </rPr>
          <t>石玉珍:</t>
        </r>
        <r>
          <rPr>
            <sz val="9"/>
            <rFont val="宋体"/>
            <charset val="134"/>
          </rPr>
          <t xml:space="preserve">
2801168 6/8 1248pcs</t>
        </r>
      </text>
    </comment>
    <comment ref="AL1474" authorId="0">
      <text>
        <r>
          <rPr>
            <b/>
            <sz val="9"/>
            <rFont val="宋体"/>
            <charset val="134"/>
          </rPr>
          <t>Administrator:</t>
        </r>
        <r>
          <rPr>
            <sz val="9"/>
            <rFont val="宋体"/>
            <charset val="134"/>
          </rPr>
          <t xml:space="preserve">
5/21 UPC条码贴纸 1248pcs
5/25 H客供警语贴纸贴球底部 1290pcs
H客供警语贴说明书 1290pcs
K客供警语贴收藏指南 1290pcs
</t>
        </r>
      </text>
    </comment>
    <comment ref="AH1475" authorId="2">
      <text>
        <r>
          <rPr>
            <b/>
            <sz val="9"/>
            <rFont val="宋体"/>
            <charset val="134"/>
          </rPr>
          <t>石玉珍:</t>
        </r>
        <r>
          <rPr>
            <sz val="9"/>
            <rFont val="宋体"/>
            <charset val="134"/>
          </rPr>
          <t xml:space="preserve">
2801184 6/10 1508pcs</t>
        </r>
      </text>
    </comment>
    <comment ref="AL1475" authorId="0">
      <text>
        <r>
          <rPr>
            <b/>
            <sz val="9"/>
            <rFont val="宋体"/>
            <charset val="134"/>
          </rPr>
          <t>Administrator:</t>
        </r>
        <r>
          <rPr>
            <sz val="9"/>
            <rFont val="宋体"/>
            <charset val="134"/>
          </rPr>
          <t xml:space="preserve">
5/19 大语警告语贴 1508pcs
小语警告语贴 10556pcs
丹麦瑞典芬兰挪威警告语贴 1508pcs
.</t>
        </r>
      </text>
    </comment>
    <comment ref="AH1476" authorId="2">
      <text>
        <r>
          <rPr>
            <b/>
            <sz val="9"/>
            <rFont val="宋体"/>
            <charset val="134"/>
          </rPr>
          <t>石玉珍:</t>
        </r>
        <r>
          <rPr>
            <sz val="9"/>
            <rFont val="宋体"/>
            <charset val="134"/>
          </rPr>
          <t xml:space="preserve">
2801154 6/9 1550pcs</t>
        </r>
      </text>
    </comment>
    <comment ref="AL1476" authorId="0">
      <text>
        <r>
          <rPr>
            <b/>
            <sz val="9"/>
            <rFont val="宋体"/>
            <charset val="134"/>
          </rPr>
          <t>Administrator:</t>
        </r>
        <r>
          <rPr>
            <sz val="9"/>
            <rFont val="宋体"/>
            <charset val="134"/>
          </rPr>
          <t xml:space="preserve">
5/18 进口商贴纸 1550pcs
</t>
        </r>
      </text>
    </comment>
    <comment ref="AH1477" authorId="2">
      <text>
        <r>
          <rPr>
            <b/>
            <sz val="9"/>
            <rFont val="宋体"/>
            <charset val="134"/>
          </rPr>
          <t>石玉珍:</t>
        </r>
        <r>
          <rPr>
            <sz val="9"/>
            <rFont val="宋体"/>
            <charset val="134"/>
          </rPr>
          <t xml:space="preserve">
2801154 6/9 960pcs</t>
        </r>
      </text>
    </comment>
    <comment ref="AL1477" authorId="0">
      <text>
        <r>
          <rPr>
            <b/>
            <sz val="9"/>
            <rFont val="宋体"/>
            <charset val="134"/>
          </rPr>
          <t>Administrator:</t>
        </r>
        <r>
          <rPr>
            <sz val="9"/>
            <rFont val="宋体"/>
            <charset val="134"/>
          </rPr>
          <t xml:space="preserve">
5/26 UPC条码贴纸 960pcs</t>
        </r>
      </text>
    </comment>
    <comment ref="AH1478" authorId="2">
      <text>
        <r>
          <rPr>
            <b/>
            <sz val="9"/>
            <rFont val="宋体"/>
            <charset val="134"/>
          </rPr>
          <t>石玉珍:</t>
        </r>
        <r>
          <rPr>
            <sz val="9"/>
            <rFont val="宋体"/>
            <charset val="134"/>
          </rPr>
          <t xml:space="preserve">
2801153 6/9 225pcs</t>
        </r>
      </text>
    </comment>
    <comment ref="AH1479" authorId="2">
      <text>
        <r>
          <rPr>
            <b/>
            <sz val="9"/>
            <rFont val="宋体"/>
            <charset val="134"/>
          </rPr>
          <t>石玉珍:</t>
        </r>
        <r>
          <rPr>
            <sz val="9"/>
            <rFont val="宋体"/>
            <charset val="134"/>
          </rPr>
          <t xml:space="preserve">
2801153 6/9 5500pcs</t>
        </r>
        <r>
          <rPr>
            <b/>
            <sz val="9"/>
            <rFont val="宋体"/>
            <charset val="134"/>
          </rPr>
          <t xml:space="preserve">
石玉珍:</t>
        </r>
        <r>
          <rPr>
            <sz val="9"/>
            <rFont val="宋体"/>
            <charset val="134"/>
          </rPr>
          <t xml:space="preserve">
2801198 6/11 2500pcs</t>
        </r>
      </text>
    </comment>
    <comment ref="AL1479" authorId="0">
      <text>
        <r>
          <rPr>
            <b/>
            <sz val="9"/>
            <rFont val="宋体"/>
            <charset val="134"/>
          </rPr>
          <t>Administrator:</t>
        </r>
        <r>
          <rPr>
            <sz val="9"/>
            <rFont val="宋体"/>
            <charset val="134"/>
          </rPr>
          <t xml:space="preserve">
5/20 冰棒款-说明书荷兰语贴纸 167pcs
蛋糕款-说明书荷兰语贴纸 279pcs
布丁款-说明书荷兰语贴纸 167pcs
</t>
        </r>
      </text>
    </comment>
    <comment ref="AH1480" authorId="2">
      <text>
        <r>
          <rPr>
            <b/>
            <sz val="9"/>
            <rFont val="宋体"/>
            <charset val="134"/>
          </rPr>
          <t>石玉珍:</t>
        </r>
        <r>
          <rPr>
            <sz val="9"/>
            <rFont val="宋体"/>
            <charset val="134"/>
          </rPr>
          <t xml:space="preserve">
2801153 6/9 5000pcs</t>
        </r>
      </text>
    </comment>
    <comment ref="AL1480" authorId="0">
      <text>
        <r>
          <rPr>
            <b/>
            <sz val="9"/>
            <rFont val="宋体"/>
            <charset val="134"/>
          </rPr>
          <t>Administrator:</t>
        </r>
        <r>
          <rPr>
            <sz val="9"/>
            <rFont val="宋体"/>
            <charset val="134"/>
          </rPr>
          <t xml:space="preserve">
5/20 法国回收标贴纸 5000pcs
</t>
        </r>
      </text>
    </comment>
    <comment ref="AH1481" authorId="2">
      <text>
        <r>
          <rPr>
            <b/>
            <sz val="9"/>
            <rFont val="宋体"/>
            <charset val="134"/>
          </rPr>
          <t>石玉珍:</t>
        </r>
        <r>
          <rPr>
            <sz val="9"/>
            <rFont val="宋体"/>
            <charset val="134"/>
          </rPr>
          <t xml:space="preserve">
2801139 6/8 19992pcs</t>
        </r>
      </text>
    </comment>
    <comment ref="AH1482" authorId="2">
      <text>
        <r>
          <rPr>
            <b/>
            <sz val="9"/>
            <rFont val="宋体"/>
            <charset val="134"/>
          </rPr>
          <t>石玉珍:</t>
        </r>
        <r>
          <rPr>
            <sz val="9"/>
            <rFont val="宋体"/>
            <charset val="134"/>
          </rPr>
          <t xml:space="preserve">
2801153 6/9 5408pcs</t>
        </r>
      </text>
    </comment>
    <comment ref="AH1483" authorId="2">
      <text>
        <r>
          <rPr>
            <b/>
            <sz val="9"/>
            <rFont val="宋体"/>
            <charset val="134"/>
          </rPr>
          <t>石玉珍:</t>
        </r>
        <r>
          <rPr>
            <sz val="9"/>
            <rFont val="宋体"/>
            <charset val="134"/>
          </rPr>
          <t xml:space="preserve">
2801153 6/9 6550pcs</t>
        </r>
      </text>
    </comment>
    <comment ref="AL1483" authorId="0">
      <text>
        <r>
          <rPr>
            <b/>
            <sz val="9"/>
            <rFont val="宋体"/>
            <charset val="134"/>
          </rPr>
          <t>Administrator:</t>
        </r>
        <r>
          <rPr>
            <sz val="9"/>
            <rFont val="宋体"/>
            <charset val="134"/>
          </rPr>
          <t xml:space="preserve">
5/22 家乐福外箱贴纸 262pcs
</t>
        </r>
      </text>
    </comment>
    <comment ref="AH1484" authorId="2">
      <text>
        <r>
          <rPr>
            <b/>
            <sz val="9"/>
            <rFont val="宋体"/>
            <charset val="134"/>
          </rPr>
          <t>石玉珍:</t>
        </r>
        <r>
          <rPr>
            <sz val="9"/>
            <rFont val="宋体"/>
            <charset val="134"/>
          </rPr>
          <t xml:space="preserve">
2801045  6/2 1950pcs新泰b2</t>
        </r>
        <r>
          <rPr>
            <b/>
            <sz val="9"/>
            <rFont val="宋体"/>
            <charset val="134"/>
          </rPr>
          <t xml:space="preserve">
石玉珍:</t>
        </r>
        <r>
          <rPr>
            <sz val="9"/>
            <rFont val="宋体"/>
            <charset val="134"/>
          </rPr>
          <t xml:space="preserve">
2801070 6/3 50pcs</t>
        </r>
      </text>
    </comment>
    <comment ref="AL1484" authorId="0">
      <text>
        <r>
          <rPr>
            <b/>
            <sz val="9"/>
            <rFont val="宋体"/>
            <charset val="134"/>
          </rPr>
          <t>Administrator:</t>
        </r>
        <r>
          <rPr>
            <sz val="9"/>
            <rFont val="宋体"/>
            <charset val="134"/>
          </rPr>
          <t xml:space="preserve">
5/18 SNI label 40*50mm 2000pcs
UPC条码贴纸3 2000pcs
空白贴纸 2000pcs
5/25 客供SNI label 1520pcs</t>
        </r>
      </text>
    </comment>
    <comment ref="AH1485" authorId="2">
      <text>
        <r>
          <rPr>
            <b/>
            <sz val="9"/>
            <rFont val="宋体"/>
            <charset val="134"/>
          </rPr>
          <t>石玉珍:</t>
        </r>
        <r>
          <rPr>
            <sz val="9"/>
            <rFont val="宋体"/>
            <charset val="134"/>
          </rPr>
          <t xml:space="preserve">
2801208 6/10 182pcs</t>
        </r>
      </text>
    </comment>
    <comment ref="AH1486" authorId="2">
      <text>
        <r>
          <rPr>
            <b/>
            <sz val="9"/>
            <rFont val="宋体"/>
            <charset val="134"/>
          </rPr>
          <t>石玉珍:</t>
        </r>
        <r>
          <rPr>
            <sz val="9"/>
            <rFont val="宋体"/>
            <charset val="134"/>
          </rPr>
          <t xml:space="preserve">
2801208 6/10 299pcs</t>
        </r>
      </text>
    </comment>
    <comment ref="AH1487" authorId="2">
      <text>
        <r>
          <rPr>
            <b/>
            <sz val="9"/>
            <rFont val="宋体"/>
            <charset val="134"/>
          </rPr>
          <t>石玉珍:</t>
        </r>
        <r>
          <rPr>
            <sz val="9"/>
            <rFont val="宋体"/>
            <charset val="134"/>
          </rPr>
          <t xml:space="preserve">
2801184 6/10 4992pcs</t>
        </r>
        <r>
          <rPr>
            <b/>
            <sz val="9"/>
            <rFont val="宋体"/>
            <charset val="134"/>
          </rPr>
          <t xml:space="preserve">
石玉珍:</t>
        </r>
        <r>
          <rPr>
            <sz val="9"/>
            <rFont val="宋体"/>
            <charset val="134"/>
          </rPr>
          <t xml:space="preserve">
0801189 6/10 12psc</t>
        </r>
      </text>
    </comment>
    <comment ref="AL1487" authorId="0">
      <text>
        <r>
          <rPr>
            <b/>
            <sz val="9"/>
            <rFont val="宋体"/>
            <charset val="134"/>
          </rPr>
          <t>Administrator:</t>
        </r>
        <r>
          <rPr>
            <sz val="9"/>
            <rFont val="宋体"/>
            <charset val="134"/>
          </rPr>
          <t xml:space="preserve">
5/14 客供价格贴纸 5250pcs
</t>
        </r>
      </text>
    </comment>
    <comment ref="AH1488" authorId="2">
      <text>
        <r>
          <rPr>
            <b/>
            <sz val="9"/>
            <rFont val="宋体"/>
            <charset val="134"/>
          </rPr>
          <t>石玉珍:</t>
        </r>
        <r>
          <rPr>
            <sz val="9"/>
            <rFont val="宋体"/>
            <charset val="134"/>
          </rPr>
          <t xml:space="preserve">
2801190 6/10 17280pcs</t>
        </r>
      </text>
    </comment>
    <comment ref="AL1488" authorId="0">
      <text>
        <r>
          <rPr>
            <b/>
            <sz val="9"/>
            <rFont val="宋体"/>
            <charset val="134"/>
          </rPr>
          <t>Administrator:</t>
        </r>
        <r>
          <rPr>
            <sz val="9"/>
            <rFont val="宋体"/>
            <charset val="134"/>
          </rPr>
          <t xml:space="preserve">
5/14 客供RID贴纸 17280pcs
</t>
        </r>
      </text>
    </comment>
    <comment ref="AH1489" authorId="2">
      <text>
        <r>
          <rPr>
            <b/>
            <sz val="9"/>
            <rFont val="宋体"/>
            <charset val="134"/>
          </rPr>
          <t>石玉珍:</t>
        </r>
        <r>
          <rPr>
            <sz val="9"/>
            <rFont val="宋体"/>
            <charset val="134"/>
          </rPr>
          <t xml:space="preserve">
2801213 6/11 24000pcs</t>
        </r>
      </text>
    </comment>
    <comment ref="AL1489" authorId="0">
      <text>
        <r>
          <rPr>
            <b/>
            <sz val="9"/>
            <rFont val="宋体"/>
            <charset val="134"/>
          </rPr>
          <t>Administrator:</t>
        </r>
        <r>
          <rPr>
            <sz val="9"/>
            <rFont val="宋体"/>
            <charset val="134"/>
          </rPr>
          <t xml:space="preserve">
5/14 客供RID贴纸 124000pcs</t>
        </r>
      </text>
    </comment>
    <comment ref="AH1490" authorId="2">
      <text>
        <r>
          <rPr>
            <b/>
            <sz val="9"/>
            <rFont val="宋体"/>
            <charset val="134"/>
          </rPr>
          <t>石玉珍:</t>
        </r>
        <r>
          <rPr>
            <sz val="9"/>
            <rFont val="宋体"/>
            <charset val="134"/>
          </rPr>
          <t xml:space="preserve">
2801195 6/10 15360pcs</t>
        </r>
      </text>
    </comment>
    <comment ref="AL1490" authorId="0">
      <text>
        <r>
          <rPr>
            <b/>
            <sz val="9"/>
            <rFont val="宋体"/>
            <charset val="134"/>
          </rPr>
          <t>Administrator:</t>
        </r>
        <r>
          <rPr>
            <sz val="9"/>
            <rFont val="宋体"/>
            <charset val="134"/>
          </rPr>
          <t xml:space="preserve">
5/14 客供RID贴纸 15360pcs</t>
        </r>
      </text>
    </comment>
    <comment ref="AH1491" authorId="2">
      <text>
        <r>
          <rPr>
            <b/>
            <sz val="9"/>
            <rFont val="宋体"/>
            <charset val="134"/>
          </rPr>
          <t>石玉珍:</t>
        </r>
        <r>
          <rPr>
            <sz val="9"/>
            <rFont val="宋体"/>
            <charset val="134"/>
          </rPr>
          <t xml:space="preserve">
2801190 6/10 12480pcs</t>
        </r>
      </text>
    </comment>
    <comment ref="AL1491" authorId="0">
      <text>
        <r>
          <rPr>
            <b/>
            <sz val="9"/>
            <rFont val="宋体"/>
            <charset val="134"/>
          </rPr>
          <t>Administrator:</t>
        </r>
        <r>
          <rPr>
            <sz val="9"/>
            <rFont val="宋体"/>
            <charset val="134"/>
          </rPr>
          <t xml:space="preserve">
5/14 客供RID贴纸 12480pcs</t>
        </r>
      </text>
    </comment>
    <comment ref="AH1492" authorId="2">
      <text>
        <r>
          <rPr>
            <b/>
            <sz val="9"/>
            <rFont val="宋体"/>
            <charset val="134"/>
          </rPr>
          <t>石玉珍:</t>
        </r>
        <r>
          <rPr>
            <sz val="9"/>
            <rFont val="宋体"/>
            <charset val="134"/>
          </rPr>
          <t xml:space="preserve">
2801213 6/11 14400pcs</t>
        </r>
      </text>
    </comment>
    <comment ref="AL1492" authorId="0">
      <text>
        <r>
          <rPr>
            <b/>
            <sz val="9"/>
            <rFont val="宋体"/>
            <charset val="134"/>
          </rPr>
          <t>Administrator:</t>
        </r>
        <r>
          <rPr>
            <sz val="9"/>
            <rFont val="宋体"/>
            <charset val="134"/>
          </rPr>
          <t xml:space="preserve">
5/14 客供RID贴纸 14400pcs</t>
        </r>
      </text>
    </comment>
    <comment ref="AH1493" authorId="2">
      <text>
        <r>
          <rPr>
            <b/>
            <sz val="9"/>
            <rFont val="宋体"/>
            <charset val="134"/>
          </rPr>
          <t>石玉珍:</t>
        </r>
        <r>
          <rPr>
            <sz val="9"/>
            <rFont val="宋体"/>
            <charset val="134"/>
          </rPr>
          <t xml:space="preserve">
2801195 6/10 11328pcs</t>
        </r>
        <r>
          <rPr>
            <b/>
            <sz val="9"/>
            <rFont val="宋体"/>
            <charset val="134"/>
          </rPr>
          <t xml:space="preserve">
石玉珍:</t>
        </r>
        <r>
          <rPr>
            <sz val="9"/>
            <rFont val="宋体"/>
            <charset val="134"/>
          </rPr>
          <t xml:space="preserve">
2801190 6/10 6912pcs</t>
        </r>
      </text>
    </comment>
    <comment ref="AL1493" authorId="0">
      <text>
        <r>
          <rPr>
            <b/>
            <sz val="9"/>
            <rFont val="宋体"/>
            <charset val="134"/>
          </rPr>
          <t>Administrator:</t>
        </r>
        <r>
          <rPr>
            <sz val="9"/>
            <rFont val="宋体"/>
            <charset val="134"/>
          </rPr>
          <t xml:space="preserve">
5/14 客供RID贴纸 18240pcs</t>
        </r>
      </text>
    </comment>
    <comment ref="AH1494" authorId="2">
      <text>
        <r>
          <rPr>
            <b/>
            <sz val="9"/>
            <rFont val="宋体"/>
            <charset val="134"/>
          </rPr>
          <t>石玉珍:</t>
        </r>
        <r>
          <rPr>
            <sz val="9"/>
            <rFont val="宋体"/>
            <charset val="134"/>
          </rPr>
          <t xml:space="preserve">
2801190 6/10 27840pcs</t>
        </r>
      </text>
    </comment>
    <comment ref="AL1494" authorId="0">
      <text>
        <r>
          <rPr>
            <b/>
            <sz val="9"/>
            <rFont val="宋体"/>
            <charset val="134"/>
          </rPr>
          <t>Administrator:</t>
        </r>
        <r>
          <rPr>
            <sz val="9"/>
            <rFont val="宋体"/>
            <charset val="134"/>
          </rPr>
          <t xml:space="preserve">
5/14 客供RID贴纸 27840pcs</t>
        </r>
      </text>
    </comment>
    <comment ref="AH1495" authorId="2">
      <text>
        <r>
          <rPr>
            <b/>
            <sz val="9"/>
            <rFont val="宋体"/>
            <charset val="134"/>
          </rPr>
          <t>石玉珍:</t>
        </r>
        <r>
          <rPr>
            <sz val="9"/>
            <rFont val="宋体"/>
            <charset val="134"/>
          </rPr>
          <t xml:space="preserve">
2801211 6/12 1287pcs</t>
        </r>
      </text>
    </comment>
    <comment ref="AL1495" authorId="0">
      <text>
        <r>
          <rPr>
            <b/>
            <sz val="9"/>
            <rFont val="宋体"/>
            <charset val="134"/>
          </rPr>
          <t>Administrator:</t>
        </r>
        <r>
          <rPr>
            <sz val="9"/>
            <rFont val="宋体"/>
            <charset val="134"/>
          </rPr>
          <t xml:space="preserve">
5/22 大语警告语贴 300pcs
小语警告语贴 9100pcs
丹麦瑞典芬兰挪威警告 13000pcs
</t>
        </r>
      </text>
    </comment>
    <comment ref="AH1496" authorId="2">
      <text>
        <r>
          <rPr>
            <b/>
            <sz val="9"/>
            <rFont val="宋体"/>
            <charset val="134"/>
          </rPr>
          <t>石玉珍:</t>
        </r>
        <r>
          <rPr>
            <sz val="9"/>
            <rFont val="宋体"/>
            <charset val="134"/>
          </rPr>
          <t xml:space="preserve">
2801440 6/9 2400pcs</t>
        </r>
      </text>
    </comment>
    <comment ref="AL1496" authorId="0">
      <text>
        <r>
          <rPr>
            <b/>
            <sz val="9"/>
            <rFont val="宋体"/>
            <charset val="134"/>
          </rPr>
          <t>Administrator:</t>
        </r>
        <r>
          <rPr>
            <sz val="9"/>
            <rFont val="宋体"/>
            <charset val="134"/>
          </rPr>
          <t xml:space="preserve">
5/20 颜色贴纸 2400pcs
空白贴纸 4800pcs</t>
        </r>
      </text>
    </comment>
    <comment ref="AH1497" authorId="2">
      <text>
        <r>
          <rPr>
            <b/>
            <sz val="9"/>
            <rFont val="宋体"/>
            <charset val="134"/>
          </rPr>
          <t>石玉珍:</t>
        </r>
        <r>
          <rPr>
            <sz val="9"/>
            <rFont val="宋体"/>
            <charset val="134"/>
          </rPr>
          <t xml:space="preserve">
2801217 6/16 4200pcs</t>
        </r>
      </text>
    </comment>
    <comment ref="AH1498" authorId="2">
      <text>
        <r>
          <rPr>
            <b/>
            <sz val="9"/>
            <rFont val="宋体"/>
            <charset val="134"/>
          </rPr>
          <t>石玉珍:</t>
        </r>
        <r>
          <rPr>
            <sz val="9"/>
            <rFont val="宋体"/>
            <charset val="134"/>
          </rPr>
          <t xml:space="preserve">
2500313 6/12 2520pcs</t>
        </r>
      </text>
    </comment>
    <comment ref="AH1500" authorId="2">
      <text>
        <r>
          <rPr>
            <b/>
            <sz val="9"/>
            <rFont val="宋体"/>
            <charset val="134"/>
          </rPr>
          <t>石玉珍:</t>
        </r>
        <r>
          <rPr>
            <sz val="9"/>
            <rFont val="宋体"/>
            <charset val="134"/>
          </rPr>
          <t xml:space="preserve">
2500313 6/12 1884pcs</t>
        </r>
      </text>
    </comment>
    <comment ref="AH1501" authorId="2">
      <text>
        <r>
          <rPr>
            <b/>
            <sz val="9"/>
            <rFont val="宋体"/>
            <charset val="134"/>
          </rPr>
          <t>石玉珍:</t>
        </r>
        <r>
          <rPr>
            <sz val="9"/>
            <rFont val="宋体"/>
            <charset val="134"/>
          </rPr>
          <t xml:space="preserve">
2801446 6/10 2004pcs</t>
        </r>
      </text>
    </comment>
    <comment ref="AL1501" authorId="0">
      <text>
        <r>
          <rPr>
            <b/>
            <sz val="9"/>
            <rFont val="宋体"/>
            <charset val="134"/>
          </rPr>
          <t>Administrator:</t>
        </r>
        <r>
          <rPr>
            <sz val="9"/>
            <rFont val="宋体"/>
            <charset val="134"/>
          </rPr>
          <t xml:space="preserve">
5/26 客供价格贴纸 2105pcs
</t>
        </r>
      </text>
    </comment>
    <comment ref="AH1502" authorId="2">
      <text>
        <r>
          <rPr>
            <b/>
            <sz val="9"/>
            <rFont val="宋体"/>
            <charset val="134"/>
          </rPr>
          <t>石玉珍:</t>
        </r>
        <r>
          <rPr>
            <sz val="9"/>
            <rFont val="宋体"/>
            <charset val="134"/>
          </rPr>
          <t xml:space="preserve">
2801446 6/10 2004pcs</t>
        </r>
      </text>
    </comment>
    <comment ref="AL1502" authorId="0">
      <text>
        <r>
          <rPr>
            <b/>
            <sz val="9"/>
            <rFont val="宋体"/>
            <charset val="134"/>
          </rPr>
          <t>Administrator:</t>
        </r>
        <r>
          <rPr>
            <sz val="9"/>
            <rFont val="宋体"/>
            <charset val="134"/>
          </rPr>
          <t xml:space="preserve">
5/26 客供价格贴纸 2105pcs
</t>
        </r>
      </text>
    </comment>
    <comment ref="AH1503" authorId="2">
      <text>
        <r>
          <rPr>
            <b/>
            <sz val="9"/>
            <rFont val="宋体"/>
            <charset val="134"/>
          </rPr>
          <t>石玉珍:</t>
        </r>
        <r>
          <rPr>
            <sz val="9"/>
            <rFont val="宋体"/>
            <charset val="134"/>
          </rPr>
          <t xml:space="preserve">
2801449 6/10 6204pcs</t>
        </r>
      </text>
    </comment>
    <comment ref="AL1503" authorId="0">
      <text>
        <r>
          <rPr>
            <sz val="9"/>
            <rFont val="宋体"/>
            <charset val="134"/>
          </rPr>
          <t>Administrator:
5/27 客供芯片码贴纸 6204pcs</t>
        </r>
        <r>
          <rPr>
            <b/>
            <sz val="9"/>
            <rFont val="宋体"/>
            <charset val="134"/>
          </rPr>
          <t xml:space="preserve">
石玉珍:</t>
        </r>
        <r>
          <rPr>
            <sz val="9"/>
            <rFont val="宋体"/>
            <charset val="134"/>
          </rPr>
          <t xml:space="preserve">
5/28 3c贴纸 6204pcs</t>
        </r>
        <r>
          <rPr>
            <b/>
            <sz val="9"/>
            <rFont val="宋体"/>
            <charset val="134"/>
          </rPr>
          <t xml:space="preserve">
石玉珍:</t>
        </r>
        <r>
          <rPr>
            <sz val="9"/>
            <rFont val="宋体"/>
            <charset val="134"/>
          </rPr>
          <t xml:space="preserve">
5/28 颜色贴纸 6204pcs</t>
        </r>
        <r>
          <rPr>
            <b/>
            <sz val="9"/>
            <rFont val="宋体"/>
            <charset val="134"/>
          </rPr>
          <t xml:space="preserve">
石玉珍:</t>
        </r>
        <r>
          <rPr>
            <sz val="9"/>
            <rFont val="宋体"/>
            <charset val="134"/>
          </rPr>
          <t xml:space="preserve">
空白贴纸 6204*2pcs</t>
        </r>
      </text>
    </comment>
    <comment ref="AH1504" authorId="2">
      <text>
        <r>
          <rPr>
            <b/>
            <sz val="9"/>
            <rFont val="宋体"/>
            <charset val="134"/>
          </rPr>
          <t>石玉珍:</t>
        </r>
        <r>
          <rPr>
            <sz val="9"/>
            <rFont val="宋体"/>
            <charset val="134"/>
          </rPr>
          <t xml:space="preserve">
2801260 6/15 19825pcs</t>
        </r>
      </text>
    </comment>
    <comment ref="AL1504" authorId="0">
      <text>
        <r>
          <rPr>
            <b/>
            <sz val="9"/>
            <rFont val="宋体"/>
            <charset val="134"/>
          </rPr>
          <t>Administrator:</t>
        </r>
        <r>
          <rPr>
            <sz val="9"/>
            <rFont val="宋体"/>
            <charset val="134"/>
          </rPr>
          <t xml:space="preserve">
5/27 多语警语折叠贴纸 19825pcs </t>
        </r>
      </text>
    </comment>
    <comment ref="AH1505" authorId="2">
      <text>
        <r>
          <rPr>
            <b/>
            <sz val="9"/>
            <rFont val="宋体"/>
            <charset val="134"/>
          </rPr>
          <t>石玉珍:</t>
        </r>
        <r>
          <rPr>
            <sz val="9"/>
            <rFont val="宋体"/>
            <charset val="134"/>
          </rPr>
          <t xml:space="preserve">
2801260 6/15 6500pcs</t>
        </r>
      </text>
    </comment>
    <comment ref="AL1505" authorId="0">
      <text>
        <r>
          <rPr>
            <b/>
            <sz val="9"/>
            <rFont val="宋体"/>
            <charset val="134"/>
          </rPr>
          <t>Administrator:</t>
        </r>
        <r>
          <rPr>
            <sz val="9"/>
            <rFont val="宋体"/>
            <charset val="134"/>
          </rPr>
          <t xml:space="preserve">
5/21 多语警语折叠贴纸 6500pcs
 </t>
        </r>
      </text>
    </comment>
    <comment ref="AH1506" authorId="2">
      <text>
        <r>
          <rPr>
            <b/>
            <sz val="9"/>
            <rFont val="宋体"/>
            <charset val="134"/>
          </rPr>
          <t>石玉珍:</t>
        </r>
        <r>
          <rPr>
            <sz val="9"/>
            <rFont val="宋体"/>
            <charset val="134"/>
          </rPr>
          <t xml:space="preserve">
2801235 6/12 1404pcs</t>
        </r>
      </text>
    </comment>
    <comment ref="AL1506" authorId="0">
      <text>
        <r>
          <rPr>
            <b/>
            <sz val="9"/>
            <rFont val="宋体"/>
            <charset val="134"/>
          </rPr>
          <t>Administrator:</t>
        </r>
        <r>
          <rPr>
            <sz val="9"/>
            <rFont val="宋体"/>
            <charset val="134"/>
          </rPr>
          <t xml:space="preserve">
5/18 客供价格贴纸 1404pcs
5/22 空白贴纸 1404pcs*2
</t>
        </r>
      </text>
    </comment>
    <comment ref="AH1507" authorId="2">
      <text>
        <r>
          <rPr>
            <b/>
            <sz val="9"/>
            <rFont val="宋体"/>
            <charset val="134"/>
          </rPr>
          <t>石玉珍:</t>
        </r>
        <r>
          <rPr>
            <sz val="9"/>
            <rFont val="宋体"/>
            <charset val="134"/>
          </rPr>
          <t xml:space="preserve">
2801235 6/12 1596pcs</t>
        </r>
      </text>
    </comment>
    <comment ref="AL1507" authorId="0">
      <text>
        <r>
          <rPr>
            <b/>
            <sz val="9"/>
            <rFont val="宋体"/>
            <charset val="134"/>
          </rPr>
          <t>Administrator:</t>
        </r>
        <r>
          <rPr>
            <sz val="9"/>
            <rFont val="宋体"/>
            <charset val="134"/>
          </rPr>
          <t xml:space="preserve">
5/18 客供价格贴纸 1596pcs
5/22 空白贴纸 1596*2pcs
</t>
        </r>
      </text>
    </comment>
    <comment ref="AH1508" authorId="2">
      <text>
        <r>
          <rPr>
            <b/>
            <sz val="9"/>
            <rFont val="宋体"/>
            <charset val="134"/>
          </rPr>
          <t>石玉珍:</t>
        </r>
        <r>
          <rPr>
            <sz val="9"/>
            <rFont val="宋体"/>
            <charset val="134"/>
          </rPr>
          <t xml:space="preserve">
2201052 6/17 1200pcs</t>
        </r>
      </text>
    </comment>
    <comment ref="AH1509" authorId="2">
      <text>
        <r>
          <rPr>
            <b/>
            <sz val="9"/>
            <rFont val="宋体"/>
            <charset val="134"/>
          </rPr>
          <t>石玉珍:</t>
        </r>
        <r>
          <rPr>
            <sz val="9"/>
            <rFont val="宋体"/>
            <charset val="134"/>
          </rPr>
          <t xml:space="preserve">
2201052 6/17 2220pcs</t>
        </r>
      </text>
    </comment>
    <comment ref="AL1509" authorId="2">
      <text>
        <r>
          <rPr>
            <b/>
            <sz val="9"/>
            <rFont val="宋体"/>
            <charset val="134"/>
          </rPr>
          <t>石玉珍:</t>
        </r>
        <r>
          <rPr>
            <sz val="9"/>
            <rFont val="宋体"/>
            <charset val="134"/>
          </rPr>
          <t xml:space="preserve">
5/29 进口商贴纸 2200pcs
UPC贴纸 </t>
        </r>
      </text>
    </comment>
    <comment ref="AH1510" authorId="2">
      <text>
        <r>
          <rPr>
            <b/>
            <sz val="9"/>
            <rFont val="宋体"/>
            <charset val="134"/>
          </rPr>
          <t>石玉珍:</t>
        </r>
        <r>
          <rPr>
            <sz val="9"/>
            <rFont val="宋体"/>
            <charset val="134"/>
          </rPr>
          <t xml:space="preserve">
2201045 6/16 4000pcs</t>
        </r>
      </text>
    </comment>
    <comment ref="AL1510" authorId="0">
      <text>
        <r>
          <rPr>
            <b/>
            <sz val="9"/>
            <rFont val="宋体"/>
            <charset val="134"/>
          </rPr>
          <t>Administrator:</t>
        </r>
        <r>
          <rPr>
            <sz val="9"/>
            <rFont val="宋体"/>
            <charset val="134"/>
          </rPr>
          <t xml:space="preserve">
5/20 法国回收标贴纸 4000pcs</t>
        </r>
      </text>
    </comment>
    <comment ref="AH1511" authorId="2">
      <text>
        <r>
          <rPr>
            <b/>
            <sz val="9"/>
            <rFont val="宋体"/>
            <charset val="134"/>
          </rPr>
          <t>石玉珍:</t>
        </r>
        <r>
          <rPr>
            <sz val="9"/>
            <rFont val="宋体"/>
            <charset val="134"/>
          </rPr>
          <t xml:space="preserve">
2201043 6/16 22080pcs</t>
        </r>
      </text>
    </comment>
    <comment ref="AL1511" authorId="0">
      <text>
        <r>
          <rPr>
            <b/>
            <sz val="9"/>
            <rFont val="宋体"/>
            <charset val="134"/>
          </rPr>
          <t>Administrator:</t>
        </r>
        <r>
          <rPr>
            <sz val="9"/>
            <rFont val="宋体"/>
            <charset val="134"/>
          </rPr>
          <t xml:space="preserve">
5/25 客供RFID贴纸 00280pc
</t>
        </r>
      </text>
    </comment>
    <comment ref="AH1512" authorId="2">
      <text>
        <r>
          <rPr>
            <b/>
            <sz val="9"/>
            <rFont val="宋体"/>
            <charset val="134"/>
          </rPr>
          <t>石玉珍:</t>
        </r>
        <r>
          <rPr>
            <sz val="9"/>
            <rFont val="宋体"/>
            <charset val="134"/>
          </rPr>
          <t xml:space="preserve">
2201045 6/16 2880pcs</t>
        </r>
      </text>
    </comment>
    <comment ref="AL1512" authorId="0">
      <text>
        <r>
          <rPr>
            <b/>
            <sz val="9"/>
            <rFont val="宋体"/>
            <charset val="134"/>
          </rPr>
          <t>Administrator:</t>
        </r>
        <r>
          <rPr>
            <sz val="9"/>
            <rFont val="宋体"/>
            <charset val="134"/>
          </rPr>
          <t xml:space="preserve">
5/25 客供RFID贴纸0880pc
</t>
        </r>
      </text>
    </comment>
    <comment ref="AH1513" authorId="2">
      <text>
        <r>
          <rPr>
            <b/>
            <sz val="9"/>
            <rFont val="宋体"/>
            <charset val="134"/>
          </rPr>
          <t>石玉珍:</t>
        </r>
        <r>
          <rPr>
            <sz val="9"/>
            <rFont val="宋体"/>
            <charset val="134"/>
          </rPr>
          <t xml:space="preserve">
2201043 6/16 6144pcs</t>
        </r>
        <r>
          <rPr>
            <b/>
            <sz val="9"/>
            <rFont val="宋体"/>
            <charset val="134"/>
          </rPr>
          <t xml:space="preserve">
石玉珍:</t>
        </r>
        <r>
          <rPr>
            <sz val="9"/>
            <rFont val="宋体"/>
            <charset val="134"/>
          </rPr>
          <t xml:space="preserve">
2201045 6/16 11136pcs</t>
        </r>
      </text>
    </comment>
    <comment ref="AL1513" authorId="0">
      <text>
        <r>
          <rPr>
            <b/>
            <sz val="9"/>
            <rFont val="宋体"/>
            <charset val="134"/>
          </rPr>
          <t>Administrator:</t>
        </r>
        <r>
          <rPr>
            <sz val="9"/>
            <rFont val="宋体"/>
            <charset val="134"/>
          </rPr>
          <t xml:space="preserve">
5/25 客供RFID贴纸 17280pc
</t>
        </r>
      </text>
    </comment>
    <comment ref="AH1514" authorId="2">
      <text>
        <r>
          <rPr>
            <b/>
            <sz val="9"/>
            <rFont val="宋体"/>
            <charset val="134"/>
          </rPr>
          <t>石玉珍:</t>
        </r>
        <r>
          <rPr>
            <sz val="9"/>
            <rFont val="宋体"/>
            <charset val="134"/>
          </rPr>
          <t xml:space="preserve">
2201043 6/16 30702pcs</t>
        </r>
        <r>
          <rPr>
            <b/>
            <sz val="9"/>
            <rFont val="宋体"/>
            <charset val="134"/>
          </rPr>
          <t xml:space="preserve">
石玉珍:</t>
        </r>
        <r>
          <rPr>
            <sz val="9"/>
            <rFont val="宋体"/>
            <charset val="134"/>
          </rPr>
          <t xml:space="preserve">
2201095 6/20 1920pcs</t>
        </r>
      </text>
    </comment>
    <comment ref="AL1514" authorId="0">
      <text>
        <r>
          <rPr>
            <b/>
            <sz val="9"/>
            <rFont val="宋体"/>
            <charset val="134"/>
          </rPr>
          <t>Administrator:</t>
        </r>
        <r>
          <rPr>
            <sz val="9"/>
            <rFont val="宋体"/>
            <charset val="134"/>
          </rPr>
          <t xml:space="preserve">
5/25 客供RFID贴纸 93640pc
</t>
        </r>
      </text>
    </comment>
    <comment ref="AH1515" authorId="2">
      <text>
        <r>
          <rPr>
            <b/>
            <sz val="9"/>
            <rFont val="宋体"/>
            <charset val="134"/>
          </rPr>
          <t>石玉珍:</t>
        </r>
        <r>
          <rPr>
            <sz val="9"/>
            <rFont val="宋体"/>
            <charset val="134"/>
          </rPr>
          <t xml:space="preserve">
2201045 6/16 22080pcs</t>
        </r>
      </text>
    </comment>
    <comment ref="AL1515" authorId="0">
      <text>
        <r>
          <rPr>
            <b/>
            <sz val="9"/>
            <rFont val="宋体"/>
            <charset val="134"/>
          </rPr>
          <t>Administrator:</t>
        </r>
        <r>
          <rPr>
            <sz val="9"/>
            <rFont val="宋体"/>
            <charset val="134"/>
          </rPr>
          <t xml:space="preserve">
5/25 客供RFID贴纸 22080pcs</t>
        </r>
      </text>
    </comment>
    <comment ref="AH1516" authorId="2">
      <text>
        <r>
          <rPr>
            <b/>
            <sz val="9"/>
            <rFont val="宋体"/>
            <charset val="134"/>
          </rPr>
          <t>石玉珍:</t>
        </r>
        <r>
          <rPr>
            <sz val="9"/>
            <rFont val="宋体"/>
            <charset val="134"/>
          </rPr>
          <t xml:space="preserve">
2201043 6/16 11520pcs</t>
        </r>
      </text>
    </comment>
    <comment ref="AL1516" authorId="0">
      <text>
        <r>
          <rPr>
            <b/>
            <sz val="9"/>
            <rFont val="宋体"/>
            <charset val="134"/>
          </rPr>
          <t>Administrator:</t>
        </r>
        <r>
          <rPr>
            <sz val="9"/>
            <rFont val="宋体"/>
            <charset val="134"/>
          </rPr>
          <t xml:space="preserve">
5/25 客供RFID贴纸 11520pc
</t>
        </r>
      </text>
    </comment>
    <comment ref="AH1517" authorId="2">
      <text>
        <r>
          <rPr>
            <b/>
            <sz val="9"/>
            <rFont val="宋体"/>
            <charset val="134"/>
          </rPr>
          <t>石玉珍:</t>
        </r>
        <r>
          <rPr>
            <sz val="9"/>
            <rFont val="宋体"/>
            <charset val="134"/>
          </rPr>
          <t xml:space="preserve">
2201052 6/17 1196pcs</t>
        </r>
      </text>
    </comment>
    <comment ref="AL1517" authorId="0">
      <text>
        <r>
          <rPr>
            <b/>
            <sz val="9"/>
            <rFont val="宋体"/>
            <charset val="134"/>
          </rPr>
          <t>Administrator:</t>
        </r>
        <r>
          <rPr>
            <sz val="9"/>
            <rFont val="宋体"/>
            <charset val="134"/>
          </rPr>
          <t xml:space="preserve">
5/25 客供价格贴纸 1256pcs
</t>
        </r>
      </text>
    </comment>
    <comment ref="AH1518" authorId="2">
      <text>
        <r>
          <rPr>
            <b/>
            <sz val="9"/>
            <rFont val="宋体"/>
            <charset val="134"/>
          </rPr>
          <t>石玉珍:</t>
        </r>
        <r>
          <rPr>
            <sz val="9"/>
            <rFont val="宋体"/>
            <charset val="134"/>
          </rPr>
          <t xml:space="preserve">
2201049 6/16 1248pcs</t>
        </r>
      </text>
    </comment>
    <comment ref="AL1518" authorId="0">
      <text>
        <r>
          <rPr>
            <b/>
            <sz val="9"/>
            <rFont val="宋体"/>
            <charset val="134"/>
          </rPr>
          <t>Administrator:</t>
        </r>
        <r>
          <rPr>
            <sz val="9"/>
            <rFont val="宋体"/>
            <charset val="134"/>
          </rPr>
          <t xml:space="preserve">
5/22 警告语贴 1248pcs
5/26 客供价格贴纸 1311pcs
</t>
        </r>
      </text>
    </comment>
    <comment ref="AL1519" authorId="0">
      <text>
        <r>
          <rPr>
            <b/>
            <sz val="9"/>
            <rFont val="宋体"/>
            <charset val="134"/>
          </rPr>
          <t>Administrator:</t>
        </r>
        <r>
          <rPr>
            <sz val="9"/>
            <rFont val="宋体"/>
            <charset val="134"/>
          </rPr>
          <t xml:space="preserve">
5/22 警告语贴 1200pcs
5/26 客供价格贴纸 1200pcs
</t>
        </r>
      </text>
    </comment>
    <comment ref="AH1520" authorId="2">
      <text>
        <r>
          <rPr>
            <b/>
            <sz val="9"/>
            <rFont val="宋体"/>
            <charset val="134"/>
          </rPr>
          <t>石玉珍:</t>
        </r>
        <r>
          <rPr>
            <sz val="9"/>
            <rFont val="宋体"/>
            <charset val="134"/>
          </rPr>
          <t xml:space="preserve">
2201049 6/16 1209pcs</t>
        </r>
      </text>
    </comment>
    <comment ref="AL1520" authorId="0">
      <text>
        <r>
          <rPr>
            <b/>
            <sz val="9"/>
            <rFont val="宋体"/>
            <charset val="134"/>
          </rPr>
          <t>Administrator:</t>
        </r>
        <r>
          <rPr>
            <sz val="9"/>
            <rFont val="宋体"/>
            <charset val="134"/>
          </rPr>
          <t xml:space="preserve">
5/22 地址贴纸 1209pcs
5/27 多语警语折叠贴纸 1209pcs</t>
        </r>
      </text>
    </comment>
    <comment ref="AH1521" authorId="2">
      <text>
        <r>
          <rPr>
            <b/>
            <sz val="9"/>
            <rFont val="宋体"/>
            <charset val="134"/>
          </rPr>
          <t>石玉珍:</t>
        </r>
        <r>
          <rPr>
            <sz val="9"/>
            <rFont val="宋体"/>
            <charset val="134"/>
          </rPr>
          <t xml:space="preserve">
2201049 6/16 504pcs</t>
        </r>
      </text>
    </comment>
    <comment ref="AL1521" authorId="2">
      <text>
        <r>
          <rPr>
            <b/>
            <sz val="9"/>
            <rFont val="宋体"/>
            <charset val="134"/>
          </rPr>
          <t>石玉珍:</t>
        </r>
        <r>
          <rPr>
            <sz val="9"/>
            <rFont val="宋体"/>
            <charset val="134"/>
          </rPr>
          <t xml:space="preserve">
5/28 德语警告语贴纸 504pcs</t>
        </r>
      </text>
    </comment>
    <comment ref="AH1522" authorId="2">
      <text>
        <r>
          <rPr>
            <b/>
            <sz val="9"/>
            <rFont val="宋体"/>
            <charset val="134"/>
          </rPr>
          <t>石玉珍:</t>
        </r>
        <r>
          <rPr>
            <sz val="9"/>
            <rFont val="宋体"/>
            <charset val="134"/>
          </rPr>
          <t xml:space="preserve">
2201052 6/17 1675pcs</t>
        </r>
      </text>
    </comment>
    <comment ref="AL1522" authorId="0">
      <text>
        <r>
          <rPr>
            <b/>
            <sz val="9"/>
            <rFont val="宋体"/>
            <charset val="134"/>
          </rPr>
          <t>Administrator:</t>
        </r>
        <r>
          <rPr>
            <sz val="9"/>
            <rFont val="宋体"/>
            <charset val="134"/>
          </rPr>
          <t xml:space="preserve">
5/25 法国回收标贴纸 1675pcs</t>
        </r>
      </text>
    </comment>
    <comment ref="AH1523" authorId="2">
      <text>
        <r>
          <rPr>
            <b/>
            <sz val="9"/>
            <rFont val="宋体"/>
            <charset val="134"/>
          </rPr>
          <t>石玉珍:</t>
        </r>
        <r>
          <rPr>
            <sz val="9"/>
            <rFont val="宋体"/>
            <charset val="134"/>
          </rPr>
          <t xml:space="preserve">
2201049 6/16 725pcs</t>
        </r>
      </text>
    </comment>
    <comment ref="AL1523" authorId="0">
      <text>
        <r>
          <rPr>
            <b/>
            <sz val="9"/>
            <rFont val="宋体"/>
            <charset val="134"/>
          </rPr>
          <t>Administrator:</t>
        </r>
        <r>
          <rPr>
            <sz val="9"/>
            <rFont val="宋体"/>
            <charset val="134"/>
          </rPr>
          <t xml:space="preserve">
5/25 法国回收标贴纸 725pcs
</t>
        </r>
      </text>
    </comment>
    <comment ref="AH1524" authorId="2">
      <text>
        <r>
          <rPr>
            <b/>
            <sz val="9"/>
            <rFont val="宋体"/>
            <charset val="134"/>
          </rPr>
          <t>石玉珍:</t>
        </r>
        <r>
          <rPr>
            <sz val="9"/>
            <rFont val="宋体"/>
            <charset val="134"/>
          </rPr>
          <t xml:space="preserve">
2201052 6/17 5000pcs</t>
        </r>
      </text>
    </comment>
    <comment ref="AL1524" authorId="2">
      <text>
        <r>
          <rPr>
            <b/>
            <sz val="9"/>
            <rFont val="宋体"/>
            <charset val="134"/>
          </rPr>
          <t>石玉珍:</t>
        </r>
        <r>
          <rPr>
            <sz val="9"/>
            <rFont val="宋体"/>
            <charset val="134"/>
          </rPr>
          <t xml:space="preserve">
6/5 进口商贴纸 5000pcs</t>
        </r>
        <r>
          <rPr>
            <b/>
            <sz val="9"/>
            <rFont val="宋体"/>
            <charset val="134"/>
          </rPr>
          <t xml:space="preserve">
石玉珍:</t>
        </r>
        <r>
          <rPr>
            <sz val="9"/>
            <rFont val="宋体"/>
            <charset val="134"/>
          </rPr>
          <t xml:space="preserve">
6/8 进口商贴纸 5000pcsc</t>
        </r>
      </text>
    </comment>
    <comment ref="AH1525" authorId="2">
      <text>
        <r>
          <rPr>
            <b/>
            <sz val="9"/>
            <rFont val="宋体"/>
            <charset val="134"/>
          </rPr>
          <t>石玉珍:</t>
        </r>
        <r>
          <rPr>
            <sz val="9"/>
            <rFont val="宋体"/>
            <charset val="134"/>
          </rPr>
          <t xml:space="preserve">
2801511 6/18 558pcs</t>
        </r>
      </text>
    </comment>
    <comment ref="AL1525" authorId="0">
      <text>
        <r>
          <rPr>
            <b/>
            <sz val="9"/>
            <rFont val="宋体"/>
            <charset val="134"/>
          </rPr>
          <t>Administrator:</t>
        </r>
        <r>
          <rPr>
            <sz val="9"/>
            <rFont val="宋体"/>
            <charset val="134"/>
          </rPr>
          <t xml:space="preserve">
5/21 彩盒警告语贴纸 558pcs
</t>
        </r>
      </text>
    </comment>
    <comment ref="AH1526" authorId="2">
      <text>
        <r>
          <rPr>
            <b/>
            <sz val="9"/>
            <rFont val="宋体"/>
            <charset val="134"/>
          </rPr>
          <t>石玉珍:</t>
        </r>
        <r>
          <rPr>
            <sz val="9"/>
            <rFont val="宋体"/>
            <charset val="134"/>
          </rPr>
          <t xml:space="preserve">
2801490 6/17 504pcs</t>
        </r>
      </text>
    </comment>
    <comment ref="AL1526" authorId="0">
      <text>
        <r>
          <rPr>
            <sz val="9"/>
            <rFont val="宋体"/>
            <charset val="134"/>
          </rPr>
          <t xml:space="preserve">Administrator:
5/15 亚马逊外箱贴纸 84pcs
5/21 彩盒警告语贴纸 504pcs
</t>
        </r>
        <r>
          <rPr>
            <b/>
            <sz val="9"/>
            <rFont val="宋体"/>
            <charset val="134"/>
          </rPr>
          <t xml:space="preserve">
石玉珍:</t>
        </r>
        <r>
          <rPr>
            <sz val="9"/>
            <rFont val="宋体"/>
            <charset val="134"/>
          </rPr>
          <t xml:space="preserve">
5/28 地址贴纸 504pcs</t>
        </r>
      </text>
    </comment>
    <comment ref="AH1527" authorId="2">
      <text>
        <r>
          <rPr>
            <b/>
            <sz val="9"/>
            <rFont val="宋体"/>
            <charset val="134"/>
          </rPr>
          <t>石玉珍:</t>
        </r>
        <r>
          <rPr>
            <sz val="9"/>
            <rFont val="宋体"/>
            <charset val="134"/>
          </rPr>
          <t xml:space="preserve">
2201053 6/17 492pcs</t>
        </r>
      </text>
    </comment>
    <comment ref="AL1527" authorId="0">
      <text>
        <r>
          <rPr>
            <sz val="9"/>
            <rFont val="宋体"/>
            <charset val="134"/>
          </rPr>
          <t>Administrator:
5/15 亚马逊外箱贴纸 41pcs</t>
        </r>
        <r>
          <rPr>
            <b/>
            <sz val="9"/>
            <rFont val="宋体"/>
            <charset val="134"/>
          </rPr>
          <t xml:space="preserve">
石玉珍:</t>
        </r>
        <r>
          <rPr>
            <sz val="9"/>
            <rFont val="宋体"/>
            <charset val="134"/>
          </rPr>
          <t xml:space="preserve">
5/28 IT环保标贴纸 492pcs
 空白贴纸 948pcs</t>
        </r>
      </text>
    </comment>
    <comment ref="AH1528" authorId="2">
      <text>
        <r>
          <rPr>
            <b/>
            <sz val="9"/>
            <rFont val="宋体"/>
            <charset val="134"/>
          </rPr>
          <t>石玉珍:</t>
        </r>
        <r>
          <rPr>
            <sz val="9"/>
            <rFont val="宋体"/>
            <charset val="134"/>
          </rPr>
          <t xml:space="preserve">
2201049 6/16 600pcs</t>
        </r>
      </text>
    </comment>
    <comment ref="AL1528" authorId="0">
      <text>
        <r>
          <rPr>
            <b/>
            <sz val="9"/>
            <rFont val="宋体"/>
            <charset val="134"/>
          </rPr>
          <t>Administrator:</t>
        </r>
        <r>
          <rPr>
            <sz val="9"/>
            <rFont val="宋体"/>
            <charset val="134"/>
          </rPr>
          <t xml:space="preserve">
5/21 进口商贴纸 600pcs
UPC条码贴纸 600pcs</t>
        </r>
      </text>
    </comment>
    <comment ref="AH1529" authorId="2">
      <text>
        <r>
          <rPr>
            <b/>
            <sz val="9"/>
            <rFont val="宋体"/>
            <charset val="134"/>
          </rPr>
          <t>石玉珍:</t>
        </r>
        <r>
          <rPr>
            <sz val="9"/>
            <rFont val="宋体"/>
            <charset val="134"/>
          </rPr>
          <t xml:space="preserve">
2201053 6/17 2004pcs</t>
        </r>
      </text>
    </comment>
    <comment ref="AL1529" authorId="0">
      <text>
        <r>
          <rPr>
            <b/>
            <sz val="9"/>
            <rFont val="宋体"/>
            <charset val="134"/>
          </rPr>
          <t>Administrator:</t>
        </r>
        <r>
          <rPr>
            <sz val="9"/>
            <rFont val="宋体"/>
            <charset val="134"/>
          </rPr>
          <t xml:space="preserve">
5/18 客供价格贴纸 2004pcs
5/22 空白贴纸 2004*2pcs</t>
        </r>
      </text>
    </comment>
    <comment ref="AH1530" authorId="2">
      <text>
        <r>
          <rPr>
            <b/>
            <sz val="9"/>
            <rFont val="宋体"/>
            <charset val="134"/>
          </rPr>
          <t>石玉珍:</t>
        </r>
        <r>
          <rPr>
            <sz val="9"/>
            <rFont val="宋体"/>
            <charset val="134"/>
          </rPr>
          <t xml:space="preserve">
2201076 6/17 1800pcs</t>
        </r>
      </text>
    </comment>
    <comment ref="AL1530" authorId="0">
      <text>
        <r>
          <rPr>
            <b/>
            <sz val="9"/>
            <rFont val="宋体"/>
            <charset val="134"/>
          </rPr>
          <t>Administrator:</t>
        </r>
        <r>
          <rPr>
            <sz val="9"/>
            <rFont val="宋体"/>
            <charset val="134"/>
          </rPr>
          <t xml:space="preserve">
5/18 客供价格贴纸 1800pcs
5/22 空白贴纸 1800*2pcs</t>
        </r>
      </text>
    </comment>
    <comment ref="AH1531" authorId="2">
      <text>
        <r>
          <rPr>
            <b/>
            <sz val="9"/>
            <rFont val="宋体"/>
            <charset val="134"/>
          </rPr>
          <t>石玉珍:</t>
        </r>
        <r>
          <rPr>
            <sz val="9"/>
            <rFont val="宋体"/>
            <charset val="134"/>
          </rPr>
          <t xml:space="preserve">
2201053 6/17 2004pcs</t>
        </r>
      </text>
    </comment>
    <comment ref="AL1531" authorId="0">
      <text>
        <r>
          <rPr>
            <b/>
            <sz val="9"/>
            <rFont val="宋体"/>
            <charset val="134"/>
          </rPr>
          <t>Administrator:</t>
        </r>
        <r>
          <rPr>
            <sz val="9"/>
            <rFont val="宋体"/>
            <charset val="134"/>
          </rPr>
          <t xml:space="preserve">
5/18 客供价格贴纸 2004pcs
5/22 空白贴纸 200*42pcs
</t>
        </r>
      </text>
    </comment>
    <comment ref="AH1532" authorId="2">
      <text>
        <r>
          <rPr>
            <b/>
            <sz val="9"/>
            <rFont val="宋体"/>
            <charset val="134"/>
          </rPr>
          <t>石玉珍:</t>
        </r>
        <r>
          <rPr>
            <sz val="9"/>
            <rFont val="宋体"/>
            <charset val="134"/>
          </rPr>
          <t xml:space="preserve">
2201053 6/17 2196pcs</t>
        </r>
      </text>
    </comment>
    <comment ref="AL1532" authorId="0">
      <text>
        <r>
          <rPr>
            <b/>
            <sz val="9"/>
            <rFont val="宋体"/>
            <charset val="134"/>
          </rPr>
          <t>Administrator:</t>
        </r>
        <r>
          <rPr>
            <sz val="9"/>
            <rFont val="宋体"/>
            <charset val="134"/>
          </rPr>
          <t xml:space="preserve">
5/18 客供价格贴纸 2196pcs
5/22 空白贴纸 2186*2pcs
</t>
        </r>
      </text>
    </comment>
    <comment ref="AL1533" authorId="0">
      <text>
        <r>
          <rPr>
            <b/>
            <sz val="9"/>
            <rFont val="宋体"/>
            <charset val="134"/>
          </rPr>
          <t>Administrator:</t>
        </r>
        <r>
          <rPr>
            <sz val="9"/>
            <rFont val="宋体"/>
            <charset val="134"/>
          </rPr>
          <t xml:space="preserve">
5/18 客供价格贴纸 2004pcs
5/22 空白贴纸 2004*2pcs
</t>
        </r>
      </text>
    </comment>
    <comment ref="AH1534" authorId="2">
      <text>
        <r>
          <rPr>
            <b/>
            <sz val="9"/>
            <rFont val="宋体"/>
            <charset val="134"/>
          </rPr>
          <t>石玉珍:</t>
        </r>
        <r>
          <rPr>
            <sz val="9"/>
            <rFont val="宋体"/>
            <charset val="134"/>
          </rPr>
          <t xml:space="preserve">
2201076 6/17 2196pcs</t>
        </r>
      </text>
    </comment>
    <comment ref="AL1534" authorId="0">
      <text>
        <r>
          <rPr>
            <b/>
            <sz val="9"/>
            <rFont val="宋体"/>
            <charset val="134"/>
          </rPr>
          <t>Administrator:</t>
        </r>
        <r>
          <rPr>
            <sz val="9"/>
            <rFont val="宋体"/>
            <charset val="134"/>
          </rPr>
          <t xml:space="preserve">
5/18 客供价格贴纸 2196pcs
5/22 空白贴纸 2192*2pcs
</t>
        </r>
      </text>
    </comment>
    <comment ref="AH1535" authorId="2">
      <text>
        <r>
          <rPr>
            <b/>
            <sz val="9"/>
            <rFont val="宋体"/>
            <charset val="134"/>
          </rPr>
          <t>石玉珍:</t>
        </r>
        <r>
          <rPr>
            <sz val="9"/>
            <rFont val="宋体"/>
            <charset val="134"/>
          </rPr>
          <t xml:space="preserve">
2201045 6/16 2500pcs</t>
        </r>
      </text>
    </comment>
    <comment ref="AH1536" authorId="2">
      <text>
        <r>
          <rPr>
            <b/>
            <sz val="9"/>
            <rFont val="宋体"/>
            <charset val="134"/>
          </rPr>
          <t>石玉珍:</t>
        </r>
        <r>
          <rPr>
            <sz val="9"/>
            <rFont val="宋体"/>
            <charset val="134"/>
          </rPr>
          <t xml:space="preserve">
2201045 6/16 871pcs</t>
        </r>
      </text>
    </comment>
    <comment ref="AL1536" authorId="0">
      <text>
        <r>
          <rPr>
            <sz val="9"/>
            <rFont val="宋体"/>
            <charset val="134"/>
          </rPr>
          <t xml:space="preserve">Administrator:
5/27 白色防盗贴纸 1871pcs
</t>
        </r>
        <r>
          <rPr>
            <b/>
            <sz val="9"/>
            <rFont val="宋体"/>
            <charset val="134"/>
          </rPr>
          <t xml:space="preserve">
石玉珍:</t>
        </r>
        <r>
          <rPr>
            <sz val="9"/>
            <rFont val="宋体"/>
            <charset val="134"/>
          </rPr>
          <t xml:space="preserve">
5/28 UPC条码贴纸 871pcs</t>
        </r>
      </text>
    </comment>
    <comment ref="AH1537" authorId="2">
      <text>
        <r>
          <rPr>
            <b/>
            <sz val="9"/>
            <rFont val="宋体"/>
            <charset val="134"/>
          </rPr>
          <t>石玉珍:</t>
        </r>
        <r>
          <rPr>
            <sz val="9"/>
            <rFont val="宋体"/>
            <charset val="134"/>
          </rPr>
          <t xml:space="preserve">
2201045 6/16 637pcs</t>
        </r>
      </text>
    </comment>
    <comment ref="AL1537" authorId="0">
      <text>
        <r>
          <rPr>
            <sz val="9"/>
            <rFont val="宋体"/>
            <charset val="134"/>
          </rPr>
          <t xml:space="preserve">Administrator:
5/27 白色防盗贴纸 637pcs
</t>
        </r>
        <r>
          <rPr>
            <b/>
            <sz val="9"/>
            <rFont val="宋体"/>
            <charset val="134"/>
          </rPr>
          <t xml:space="preserve">
石玉珍:</t>
        </r>
        <r>
          <rPr>
            <sz val="9"/>
            <rFont val="宋体"/>
            <charset val="134"/>
          </rPr>
          <t xml:space="preserve">
5/28 UPC条码贴纸 637pcs</t>
        </r>
      </text>
    </comment>
    <comment ref="AH1538" authorId="2">
      <text>
        <r>
          <rPr>
            <b/>
            <sz val="9"/>
            <rFont val="宋体"/>
            <charset val="134"/>
          </rPr>
          <t>石玉珍:</t>
        </r>
        <r>
          <rPr>
            <sz val="9"/>
            <rFont val="宋体"/>
            <charset val="134"/>
          </rPr>
          <t xml:space="preserve">
2201052 6/17 3225pcs</t>
        </r>
      </text>
    </comment>
    <comment ref="AL1538" authorId="2">
      <text>
        <r>
          <rPr>
            <b/>
            <sz val="9"/>
            <rFont val="宋体"/>
            <charset val="134"/>
          </rPr>
          <t>石玉珍:</t>
        </r>
        <r>
          <rPr>
            <sz val="9"/>
            <rFont val="宋体"/>
            <charset val="134"/>
          </rPr>
          <t xml:space="preserve">
5/29 法国回收标贴纸 3225pcs</t>
        </r>
      </text>
    </comment>
    <comment ref="AH1539" authorId="2">
      <text>
        <r>
          <rPr>
            <b/>
            <sz val="9"/>
            <rFont val="宋体"/>
            <charset val="134"/>
          </rPr>
          <t>石玉珍:</t>
        </r>
        <r>
          <rPr>
            <sz val="9"/>
            <rFont val="宋体"/>
            <charset val="134"/>
          </rPr>
          <t xml:space="preserve">
2201052 6/17 1375pcs</t>
        </r>
      </text>
    </comment>
    <comment ref="AL1539" authorId="2">
      <text>
        <r>
          <rPr>
            <b/>
            <sz val="9"/>
            <rFont val="宋体"/>
            <charset val="134"/>
          </rPr>
          <t>石玉珍:</t>
        </r>
        <r>
          <rPr>
            <sz val="9"/>
            <rFont val="宋体"/>
            <charset val="134"/>
          </rPr>
          <t xml:space="preserve">
5/29 法国回收标贴纸 1375pcs</t>
        </r>
      </text>
    </comment>
    <comment ref="AH1540" authorId="2">
      <text>
        <r>
          <rPr>
            <b/>
            <sz val="9"/>
            <rFont val="宋体"/>
            <charset val="134"/>
          </rPr>
          <t>石玉珍:</t>
        </r>
        <r>
          <rPr>
            <sz val="9"/>
            <rFont val="宋体"/>
            <charset val="134"/>
          </rPr>
          <t xml:space="preserve">
2201052 6/17 2500pcs</t>
        </r>
      </text>
    </comment>
    <comment ref="AL1540" authorId="2">
      <text>
        <r>
          <rPr>
            <b/>
            <sz val="9"/>
            <rFont val="宋体"/>
            <charset val="134"/>
          </rPr>
          <t>石玉珍:</t>
        </r>
        <r>
          <rPr>
            <sz val="9"/>
            <rFont val="宋体"/>
            <charset val="134"/>
          </rPr>
          <t xml:space="preserve">
 5/28 进口商贴纸 2500pcs  </t>
        </r>
        <r>
          <rPr>
            <b/>
            <sz val="9"/>
            <rFont val="宋体"/>
            <charset val="134"/>
          </rPr>
          <t xml:space="preserve">
石玉珍:</t>
        </r>
        <r>
          <rPr>
            <sz val="9"/>
            <rFont val="宋体"/>
            <charset val="134"/>
          </rPr>
          <t xml:space="preserve">
5/28 UPC条码贴纸 2500pcs</t>
        </r>
      </text>
    </comment>
    <comment ref="AH1541" authorId="2">
      <text>
        <r>
          <rPr>
            <b/>
            <sz val="9"/>
            <rFont val="宋体"/>
            <charset val="134"/>
          </rPr>
          <t>石玉珍:</t>
        </r>
        <r>
          <rPr>
            <sz val="9"/>
            <rFont val="宋体"/>
            <charset val="134"/>
          </rPr>
          <t xml:space="preserve">
2201069 6/17 4000pcs</t>
        </r>
      </text>
    </comment>
    <comment ref="AL1541" authorId="2">
      <text>
        <r>
          <rPr>
            <b/>
            <sz val="9"/>
            <rFont val="宋体"/>
            <charset val="134"/>
          </rPr>
          <t>石玉珍:</t>
        </r>
        <r>
          <rPr>
            <sz val="9"/>
            <rFont val="宋体"/>
            <charset val="134"/>
          </rPr>
          <t xml:space="preserve">
5/28 纸袋希腊警语贴纸 4000pcs
客人警语贴纸 2000ps</t>
        </r>
        <r>
          <rPr>
            <b/>
            <sz val="9"/>
            <rFont val="宋体"/>
            <charset val="134"/>
          </rPr>
          <t xml:space="preserve">
石玉珍:</t>
        </r>
        <r>
          <rPr>
            <sz val="9"/>
            <rFont val="宋体"/>
            <charset val="134"/>
          </rPr>
          <t xml:space="preserve">
6/2 纸袋希腊警语贴纸 4000pcs</t>
        </r>
        <r>
          <rPr>
            <b/>
            <sz val="9"/>
            <rFont val="宋体"/>
            <charset val="134"/>
          </rPr>
          <t xml:space="preserve">
石玉珍:</t>
        </r>
        <r>
          <rPr>
            <sz val="9"/>
            <rFont val="宋体"/>
            <charset val="134"/>
          </rPr>
          <t xml:space="preserve">
6/4 客人警告语贴纸 2000pcs</t>
        </r>
        <r>
          <rPr>
            <b/>
            <sz val="9"/>
            <rFont val="宋体"/>
            <charset val="134"/>
          </rPr>
          <t xml:space="preserve">
石玉珍:</t>
        </r>
        <r>
          <rPr>
            <sz val="9"/>
            <rFont val="宋体"/>
            <charset val="134"/>
          </rPr>
          <t xml:space="preserve">
6/9 纸袋希膜警语贴纸 20000PCS</t>
        </r>
      </text>
    </comment>
    <comment ref="AH1542" authorId="2">
      <text>
        <r>
          <rPr>
            <b/>
            <sz val="9"/>
            <rFont val="宋体"/>
            <charset val="134"/>
          </rPr>
          <t>石玉珍:</t>
        </r>
        <r>
          <rPr>
            <sz val="9"/>
            <rFont val="宋体"/>
            <charset val="134"/>
          </rPr>
          <t xml:space="preserve">
2201069 6/17 600pcs</t>
        </r>
      </text>
    </comment>
    <comment ref="AL1542" authorId="2">
      <text>
        <r>
          <rPr>
            <b/>
            <sz val="9"/>
            <rFont val="宋体"/>
            <charset val="134"/>
          </rPr>
          <t>石玉珍:</t>
        </r>
        <r>
          <rPr>
            <sz val="9"/>
            <rFont val="宋体"/>
            <charset val="134"/>
          </rPr>
          <t xml:space="preserve">
5/28 丹麦瑞典芬兰挪威警告语贴纸 600pcs
大语警告语贴 600pcs
小语警告语贴 4200pcs</t>
        </r>
      </text>
    </comment>
    <comment ref="AH1543" authorId="2">
      <text>
        <r>
          <rPr>
            <b/>
            <sz val="9"/>
            <rFont val="宋体"/>
            <charset val="134"/>
          </rPr>
          <t>石玉珍:</t>
        </r>
        <r>
          <rPr>
            <sz val="9"/>
            <rFont val="宋体"/>
            <charset val="134"/>
          </rPr>
          <t xml:space="preserve">
2201061 6/18 1800pcs</t>
        </r>
      </text>
    </comment>
    <comment ref="AL1543" authorId="0">
      <text>
        <r>
          <rPr>
            <b/>
            <sz val="9"/>
            <rFont val="宋体"/>
            <charset val="134"/>
          </rPr>
          <t>Administrator:</t>
        </r>
        <r>
          <rPr>
            <sz val="9"/>
            <rFont val="宋体"/>
            <charset val="134"/>
          </rPr>
          <t xml:space="preserve">
5/21 客供价格贴纸 1800pcs
</t>
        </r>
      </text>
    </comment>
    <comment ref="AH1544" authorId="2">
      <text>
        <r>
          <rPr>
            <b/>
            <sz val="9"/>
            <rFont val="宋体"/>
            <charset val="134"/>
          </rPr>
          <t>石玉珍:</t>
        </r>
        <r>
          <rPr>
            <sz val="9"/>
            <rFont val="宋体"/>
            <charset val="134"/>
          </rPr>
          <t xml:space="preserve">
2201069 6/17 28600pcs</t>
        </r>
      </text>
    </comment>
    <comment ref="AL1544" authorId="2">
      <text>
        <r>
          <rPr>
            <b/>
            <sz val="9"/>
            <rFont val="宋体"/>
            <charset val="134"/>
          </rPr>
          <t>石玉珍:</t>
        </r>
        <r>
          <rPr>
            <sz val="9"/>
            <rFont val="宋体"/>
            <charset val="134"/>
          </rPr>
          <t xml:space="preserve">
5/28 条码贴纸 28600pcs</t>
        </r>
      </text>
    </comment>
    <comment ref="AH1545" authorId="2">
      <text>
        <r>
          <rPr>
            <b/>
            <sz val="9"/>
            <rFont val="宋体"/>
            <charset val="134"/>
          </rPr>
          <t>石玉珍:</t>
        </r>
        <r>
          <rPr>
            <sz val="9"/>
            <rFont val="宋体"/>
            <charset val="134"/>
          </rPr>
          <t xml:space="preserve">
2201064 6/18 12625pcs</t>
        </r>
      </text>
    </comment>
    <comment ref="AL1545" authorId="0">
      <text>
        <r>
          <rPr>
            <b/>
            <sz val="9"/>
            <rFont val="宋体"/>
            <charset val="134"/>
          </rPr>
          <t>Administrator:</t>
        </r>
        <r>
          <rPr>
            <sz val="9"/>
            <rFont val="宋体"/>
            <charset val="134"/>
          </rPr>
          <t xml:space="preserve">
5/22 PDQUPC条码贴纸 918pcs
</t>
        </r>
      </text>
    </comment>
    <comment ref="AH1546" authorId="2">
      <text>
        <r>
          <rPr>
            <b/>
            <sz val="9"/>
            <rFont val="宋体"/>
            <charset val="134"/>
          </rPr>
          <t>石玉珍:</t>
        </r>
        <r>
          <rPr>
            <sz val="9"/>
            <rFont val="宋体"/>
            <charset val="134"/>
          </rPr>
          <t xml:space="preserve">
2201064 6/18 10325pcs</t>
        </r>
      </text>
    </comment>
    <comment ref="AH1547" authorId="2">
      <text>
        <r>
          <rPr>
            <b/>
            <sz val="9"/>
            <rFont val="宋体"/>
            <charset val="134"/>
          </rPr>
          <t>石玉珍:</t>
        </r>
        <r>
          <rPr>
            <sz val="9"/>
            <rFont val="宋体"/>
            <charset val="134"/>
          </rPr>
          <t xml:space="preserve">
2201108 6/22 2400pcs</t>
        </r>
      </text>
    </comment>
    <comment ref="AL1547" authorId="0">
      <text>
        <r>
          <rPr>
            <b/>
            <sz val="9"/>
            <rFont val="宋体"/>
            <charset val="134"/>
          </rPr>
          <t>Administrator:</t>
        </r>
        <r>
          <rPr>
            <sz val="9"/>
            <rFont val="宋体"/>
            <charset val="134"/>
          </rPr>
          <t xml:space="preserve">
5/25 进口商贴纸 2400pcs</t>
        </r>
      </text>
    </comment>
    <comment ref="AH1548" authorId="2">
      <text>
        <r>
          <rPr>
            <b/>
            <sz val="9"/>
            <rFont val="宋体"/>
            <charset val="134"/>
          </rPr>
          <t>石玉珍:</t>
        </r>
        <r>
          <rPr>
            <sz val="9"/>
            <rFont val="宋体"/>
            <charset val="134"/>
          </rPr>
          <t xml:space="preserve">
2201064 6/18 2400pcs</t>
        </r>
      </text>
    </comment>
    <comment ref="AL1548" authorId="0">
      <text>
        <r>
          <rPr>
            <b/>
            <sz val="9"/>
            <rFont val="宋体"/>
            <charset val="134"/>
          </rPr>
          <t>Administrator:</t>
        </r>
        <r>
          <rPr>
            <sz val="9"/>
            <rFont val="宋体"/>
            <charset val="134"/>
          </rPr>
          <t xml:space="preserve">
5/25 进口商贴纸  2400pcs
条码贴纸 2400pcs</t>
        </r>
      </text>
    </comment>
    <comment ref="AL1549" authorId="2">
      <text>
        <r>
          <rPr>
            <b/>
            <sz val="9"/>
            <rFont val="宋体"/>
            <charset val="134"/>
          </rPr>
          <t>石玉珍:</t>
        </r>
        <r>
          <rPr>
            <sz val="9"/>
            <rFont val="宋体"/>
            <charset val="134"/>
          </rPr>
          <t xml:space="preserve">
6/8 进口商贴纸 2000pcs
客户款号的EAN条码贴纸 2000pcs</t>
        </r>
      </text>
    </comment>
    <comment ref="AH1550" authorId="2">
      <text>
        <r>
          <rPr>
            <b/>
            <sz val="9"/>
            <rFont val="宋体"/>
            <charset val="134"/>
          </rPr>
          <t>石玉珍:</t>
        </r>
        <r>
          <rPr>
            <sz val="9"/>
            <rFont val="宋体"/>
            <charset val="134"/>
          </rPr>
          <t xml:space="preserve">
2201108 6/22 500pcs</t>
        </r>
      </text>
    </comment>
    <comment ref="AH1551" authorId="2">
      <text>
        <r>
          <rPr>
            <b/>
            <sz val="9"/>
            <rFont val="宋体"/>
            <charset val="134"/>
          </rPr>
          <t>石玉珍:</t>
        </r>
        <r>
          <rPr>
            <sz val="9"/>
            <rFont val="宋体"/>
            <charset val="134"/>
          </rPr>
          <t xml:space="preserve">
2201089 6/20 500pcs</t>
        </r>
      </text>
    </comment>
    <comment ref="AH1552" authorId="2">
      <text>
        <r>
          <rPr>
            <b/>
            <sz val="9"/>
            <rFont val="宋体"/>
            <charset val="134"/>
          </rPr>
          <t>石玉珍:</t>
        </r>
        <r>
          <rPr>
            <sz val="9"/>
            <rFont val="宋体"/>
            <charset val="134"/>
          </rPr>
          <t xml:space="preserve">
2201121 6/22 520pcs</t>
        </r>
      </text>
    </comment>
    <comment ref="AL1552" authorId="2">
      <text>
        <r>
          <rPr>
            <b/>
            <sz val="9"/>
            <rFont val="宋体"/>
            <charset val="134"/>
          </rPr>
          <t>石玉珍:</t>
        </r>
        <r>
          <rPr>
            <sz val="9"/>
            <rFont val="宋体"/>
            <charset val="134"/>
          </rPr>
          <t xml:space="preserve">
6/1 意大利环保贴纸 520pcs</t>
        </r>
      </text>
    </comment>
    <comment ref="AH1553" authorId="2">
      <text>
        <r>
          <rPr>
            <b/>
            <sz val="9"/>
            <rFont val="宋体"/>
            <charset val="134"/>
          </rPr>
          <t>石玉珍:</t>
        </r>
        <r>
          <rPr>
            <sz val="9"/>
            <rFont val="宋体"/>
            <charset val="134"/>
          </rPr>
          <t xml:space="preserve">
2201126 6/23 5000pcs</t>
        </r>
      </text>
    </comment>
    <comment ref="AL1553" authorId="2">
      <text>
        <r>
          <rPr>
            <b/>
            <sz val="9"/>
            <rFont val="宋体"/>
            <charset val="134"/>
          </rPr>
          <t>石玉珍:</t>
        </r>
        <r>
          <rPr>
            <sz val="9"/>
            <rFont val="宋体"/>
            <charset val="134"/>
          </rPr>
          <t xml:space="preserve">
6/10 进口商贴纸 5000pcs</t>
        </r>
      </text>
    </comment>
    <comment ref="AH1554" authorId="2">
      <text>
        <r>
          <rPr>
            <b/>
            <sz val="9"/>
            <rFont val="宋体"/>
            <charset val="134"/>
          </rPr>
          <t>石玉珍:</t>
        </r>
        <r>
          <rPr>
            <sz val="9"/>
            <rFont val="宋体"/>
            <charset val="134"/>
          </rPr>
          <t xml:space="preserve">
2201113 6/22 11960pcs</t>
        </r>
      </text>
    </comment>
    <comment ref="AL1554" authorId="2">
      <text>
        <r>
          <rPr>
            <b/>
            <sz val="9"/>
            <rFont val="宋体"/>
            <charset val="134"/>
          </rPr>
          <t>石玉珍:</t>
        </r>
        <r>
          <rPr>
            <sz val="9"/>
            <rFont val="宋体"/>
            <charset val="134"/>
          </rPr>
          <t xml:space="preserve">
5/28 条码贴纸 11960pcs</t>
        </r>
      </text>
    </comment>
    <comment ref="AH1555" authorId="2">
      <text>
        <r>
          <rPr>
            <b/>
            <sz val="9"/>
            <rFont val="宋体"/>
            <charset val="134"/>
          </rPr>
          <t>石玉珍:</t>
        </r>
        <r>
          <rPr>
            <sz val="9"/>
            <rFont val="宋体"/>
            <charset val="134"/>
          </rPr>
          <t xml:space="preserve">
2201126 6/23 3991pcs</t>
        </r>
      </text>
    </comment>
    <comment ref="AL1555" authorId="2">
      <text>
        <r>
          <rPr>
            <b/>
            <sz val="9"/>
            <rFont val="宋体"/>
            <charset val="134"/>
          </rPr>
          <t>石玉珍:</t>
        </r>
        <r>
          <rPr>
            <sz val="9"/>
            <rFont val="宋体"/>
            <charset val="134"/>
          </rPr>
          <t xml:space="preserve">
6/3 大语警告语贴 4004pcs
小语警告语贴 28028pcs
 丹麦瑞典芬兰挪威警告语贴纸 4004pcs</t>
        </r>
      </text>
    </comment>
    <comment ref="AH1556" authorId="2">
      <text>
        <r>
          <rPr>
            <b/>
            <sz val="9"/>
            <rFont val="宋体"/>
            <charset val="134"/>
          </rPr>
          <t>石玉珍:</t>
        </r>
        <r>
          <rPr>
            <sz val="9"/>
            <rFont val="宋体"/>
            <charset val="134"/>
          </rPr>
          <t xml:space="preserve">
 2801521 6/22 1890pcs</t>
        </r>
        <r>
          <rPr>
            <b/>
            <sz val="9"/>
            <rFont val="宋体"/>
            <charset val="134"/>
          </rPr>
          <t xml:space="preserve">
石玉珍:</t>
        </r>
        <r>
          <rPr>
            <sz val="9"/>
            <rFont val="宋体"/>
            <charset val="134"/>
          </rPr>
          <t xml:space="preserve">
2801523 6/22 2610pcs</t>
        </r>
      </text>
    </comment>
    <comment ref="AL1556" authorId="0">
      <text>
        <r>
          <rPr>
            <sz val="9"/>
            <rFont val="宋体"/>
            <charset val="134"/>
          </rPr>
          <t xml:space="preserve">Administrator:
5/27 客供芯片码贴纸 4500pcs
</t>
        </r>
        <r>
          <rPr>
            <b/>
            <sz val="9"/>
            <rFont val="宋体"/>
            <charset val="134"/>
          </rPr>
          <t xml:space="preserve">
石玉珍:</t>
        </r>
        <r>
          <rPr>
            <sz val="9"/>
            <rFont val="宋体"/>
            <charset val="134"/>
          </rPr>
          <t xml:space="preserve">
5/28 颜色贴纸 4500pcs </t>
        </r>
        <r>
          <rPr>
            <b/>
            <sz val="9"/>
            <rFont val="宋体"/>
            <charset val="134"/>
          </rPr>
          <t xml:space="preserve">
石玉珍:</t>
        </r>
        <r>
          <rPr>
            <sz val="9"/>
            <rFont val="宋体"/>
            <charset val="134"/>
          </rPr>
          <t xml:space="preserve">
空白贴纸  4500*2pcs</t>
        </r>
      </text>
    </comment>
    <comment ref="AH1557" authorId="2">
      <text>
        <r>
          <rPr>
            <b/>
            <sz val="9"/>
            <rFont val="宋体"/>
            <charset val="134"/>
          </rPr>
          <t>石玉珍:</t>
        </r>
        <r>
          <rPr>
            <sz val="9"/>
            <rFont val="宋体"/>
            <charset val="134"/>
          </rPr>
          <t xml:space="preserve">
2201089 6/20 4238pcs</t>
        </r>
      </text>
    </comment>
    <comment ref="AL1557" authorId="2">
      <text>
        <r>
          <rPr>
            <b/>
            <sz val="9"/>
            <rFont val="宋体"/>
            <charset val="134"/>
          </rPr>
          <t>石玉珍:</t>
        </r>
        <r>
          <rPr>
            <sz val="9"/>
            <rFont val="宋体"/>
            <charset val="134"/>
          </rPr>
          <t xml:space="preserve">
5/29 价格贴纸  4238pcs</t>
        </r>
        <r>
          <rPr>
            <b/>
            <sz val="9"/>
            <rFont val="宋体"/>
            <charset val="134"/>
          </rPr>
          <t xml:space="preserve">
石玉珍:</t>
        </r>
        <r>
          <rPr>
            <sz val="9"/>
            <rFont val="宋体"/>
            <charset val="134"/>
          </rPr>
          <t xml:space="preserve">
5/29 shipping label 4*6in 1304pcs</t>
        </r>
      </text>
    </comment>
    <comment ref="AH1558" authorId="2">
      <text>
        <r>
          <rPr>
            <b/>
            <sz val="9"/>
            <rFont val="宋体"/>
            <charset val="134"/>
          </rPr>
          <t>石玉珍:</t>
        </r>
        <r>
          <rPr>
            <sz val="9"/>
            <rFont val="宋体"/>
            <charset val="134"/>
          </rPr>
          <t xml:space="preserve">
2201113 6/22 34600pcs</t>
        </r>
      </text>
    </comment>
    <comment ref="AL1558" authorId="2">
      <text>
        <r>
          <rPr>
            <b/>
            <sz val="9"/>
            <rFont val="宋体"/>
            <charset val="134"/>
          </rPr>
          <t>石玉珍:</t>
        </r>
        <r>
          <rPr>
            <sz val="9"/>
            <rFont val="宋体"/>
            <charset val="134"/>
          </rPr>
          <t xml:space="preserve">
6/4  进口商贴纸(含客户条码  36000pcs</t>
        </r>
        <r>
          <rPr>
            <b/>
            <sz val="9"/>
            <rFont val="宋体"/>
            <charset val="134"/>
          </rPr>
          <t xml:space="preserve">
石玉珍:</t>
        </r>
        <r>
          <rPr>
            <sz val="9"/>
            <rFont val="宋体"/>
            <charset val="134"/>
          </rPr>
          <t xml:space="preserve">
6/10 进口商贴纸(含客户条码) 36000pcs补订gg2印成gq1</t>
        </r>
      </text>
    </comment>
    <comment ref="AH1559" authorId="2">
      <text>
        <r>
          <rPr>
            <b/>
            <sz val="9"/>
            <rFont val="宋体"/>
            <charset val="134"/>
          </rPr>
          <t>石玉珍:</t>
        </r>
        <r>
          <rPr>
            <sz val="9"/>
            <rFont val="宋体"/>
            <charset val="134"/>
          </rPr>
          <t xml:space="preserve">
2201095 6/20 520pcs</t>
        </r>
      </text>
    </comment>
    <comment ref="AL1560" authorId="2">
      <text>
        <r>
          <rPr>
            <b/>
            <sz val="9"/>
            <rFont val="宋体"/>
            <charset val="134"/>
          </rPr>
          <t>石玉珍:</t>
        </r>
        <r>
          <rPr>
            <sz val="9"/>
            <rFont val="宋体"/>
            <charset val="134"/>
          </rPr>
          <t xml:space="preserve">
6/2 客户进口商贴纸(含西班牙环保 2000pcs</t>
        </r>
      </text>
    </comment>
    <comment ref="AL1561" authorId="0">
      <text>
        <r>
          <rPr>
            <sz val="9"/>
            <rFont val="宋体"/>
            <charset val="134"/>
          </rPr>
          <t xml:space="preserve">Administrator:
5/27 白色防盗贴纸 11469pcs
</t>
        </r>
        <r>
          <rPr>
            <b/>
            <sz val="9"/>
            <rFont val="宋体"/>
            <charset val="134"/>
          </rPr>
          <t xml:space="preserve">
石玉珍:</t>
        </r>
        <r>
          <rPr>
            <sz val="9"/>
            <rFont val="宋体"/>
            <charset val="134"/>
          </rPr>
          <t xml:space="preserve">
5/28 UPC条码贴纸  1469pcs</t>
        </r>
        <r>
          <rPr>
            <b/>
            <sz val="9"/>
            <rFont val="宋体"/>
            <charset val="134"/>
          </rPr>
          <t xml:space="preserve">
石玉珍:</t>
        </r>
        <r>
          <rPr>
            <sz val="9"/>
            <rFont val="宋体"/>
            <charset val="134"/>
          </rPr>
          <t xml:space="preserve">
6/8 Kmart外箱贴纸 113pcs</t>
        </r>
      </text>
    </comment>
    <comment ref="AH1562" authorId="2">
      <text>
        <r>
          <rPr>
            <b/>
            <sz val="9"/>
            <rFont val="宋体"/>
            <charset val="134"/>
          </rPr>
          <t>石玉珍:</t>
        </r>
        <r>
          <rPr>
            <sz val="9"/>
            <rFont val="宋体"/>
            <charset val="134"/>
          </rPr>
          <t xml:space="preserve">
2201148 6/23 2938pcs</t>
        </r>
      </text>
    </comment>
    <comment ref="AL1562" authorId="0">
      <text>
        <r>
          <rPr>
            <sz val="9"/>
            <rFont val="宋体"/>
            <charset val="134"/>
          </rPr>
          <t xml:space="preserve">Administrator:
5/27 白色防盗贴纸 2938pcs
</t>
        </r>
        <r>
          <rPr>
            <b/>
            <sz val="9"/>
            <rFont val="宋体"/>
            <charset val="134"/>
          </rPr>
          <t xml:space="preserve">
石玉珍:</t>
        </r>
        <r>
          <rPr>
            <sz val="9"/>
            <rFont val="宋体"/>
            <charset val="134"/>
          </rPr>
          <t xml:space="preserve">
5/28 UPC条码贴纸 2938pcs</t>
        </r>
        <r>
          <rPr>
            <b/>
            <sz val="9"/>
            <rFont val="宋体"/>
            <charset val="134"/>
          </rPr>
          <t xml:space="preserve">
石玉珍:</t>
        </r>
        <r>
          <rPr>
            <sz val="9"/>
            <rFont val="宋体"/>
            <charset val="134"/>
          </rPr>
          <t xml:space="preserve">
6/8 Kmart外箱贴纸 226pcs</t>
        </r>
      </text>
    </comment>
    <comment ref="AL1563" authorId="0">
      <text>
        <r>
          <rPr>
            <b/>
            <sz val="9"/>
            <rFont val="宋体"/>
            <charset val="134"/>
          </rPr>
          <t>Administrator:</t>
        </r>
        <r>
          <rPr>
            <sz val="9"/>
            <rFont val="宋体"/>
            <charset val="134"/>
          </rPr>
          <t xml:space="preserve">
5/18 客供价格贴纸 1404pcs
5/22 空白贴纸 1404*2pcs
</t>
        </r>
      </text>
    </comment>
    <comment ref="AL1564" authorId="0">
      <text>
        <r>
          <rPr>
            <b/>
            <sz val="9"/>
            <rFont val="宋体"/>
            <charset val="134"/>
          </rPr>
          <t>Administrator:</t>
        </r>
        <r>
          <rPr>
            <sz val="9"/>
            <rFont val="宋体"/>
            <charset val="134"/>
          </rPr>
          <t xml:space="preserve">
5/18 客供价格贴纸 1596pcs
5/22 空白贴纸 订单数*2pcs
</t>
        </r>
      </text>
    </comment>
    <comment ref="AL1565" authorId="2">
      <text>
        <r>
          <rPr>
            <b/>
            <sz val="9"/>
            <rFont val="宋体"/>
            <charset val="134"/>
          </rPr>
          <t>石玉珍:</t>
        </r>
        <r>
          <rPr>
            <sz val="9"/>
            <rFont val="宋体"/>
            <charset val="134"/>
          </rPr>
          <t xml:space="preserve">
6/12 警语贴纸 3016pcs</t>
        </r>
        <r>
          <rPr>
            <b/>
            <sz val="9"/>
            <rFont val="宋体"/>
            <charset val="134"/>
          </rPr>
          <t xml:space="preserve">
石玉珍:</t>
        </r>
        <r>
          <rPr>
            <sz val="9"/>
            <rFont val="宋体"/>
            <charset val="134"/>
          </rPr>
          <t xml:space="preserve">
6/13 客户价格贴纸 3248pcs</t>
        </r>
      </text>
    </comment>
    <comment ref="AL1566" authorId="2">
      <text>
        <r>
          <rPr>
            <b/>
            <sz val="9"/>
            <rFont val="宋体"/>
            <charset val="134"/>
          </rPr>
          <t>石玉珍:</t>
        </r>
        <r>
          <rPr>
            <sz val="9"/>
            <rFont val="宋体"/>
            <charset val="134"/>
          </rPr>
          <t xml:space="preserve">
6/10 警告语贴纸4 825pcs
大语警告语贴5 825pcs
小语警告语贴 5775pcs</t>
        </r>
      </text>
    </comment>
    <comment ref="AL1567" authorId="0">
      <text>
        <r>
          <rPr>
            <b/>
            <sz val="9"/>
            <rFont val="宋体"/>
            <charset val="134"/>
          </rPr>
          <t>Administrator:</t>
        </r>
        <r>
          <rPr>
            <sz val="9"/>
            <rFont val="宋体"/>
            <charset val="134"/>
          </rPr>
          <t xml:space="preserve">
5/21 客供价格贴纸 1800pcs
</t>
        </r>
      </text>
    </comment>
    <comment ref="AL1568" authorId="2">
      <text>
        <r>
          <rPr>
            <b/>
            <sz val="9"/>
            <rFont val="宋体"/>
            <charset val="134"/>
          </rPr>
          <t>石玉珍:</t>
        </r>
        <r>
          <rPr>
            <sz val="9"/>
            <rFont val="宋体"/>
            <charset val="134"/>
          </rPr>
          <t xml:space="preserve">
6/8</t>
        </r>
        <r>
          <rPr>
            <b/>
            <sz val="9"/>
            <rFont val="宋体"/>
            <charset val="134"/>
          </rPr>
          <t xml:space="preserve">
石玉珍:</t>
        </r>
        <r>
          <rPr>
            <sz val="9"/>
            <rFont val="宋体"/>
            <charset val="134"/>
          </rPr>
          <t xml:space="preserve">
6/10 家乐福外箱贴纸 36pcs</t>
        </r>
      </text>
    </comment>
    <comment ref="AL1569" authorId="2">
      <text>
        <r>
          <rPr>
            <b/>
            <sz val="9"/>
            <rFont val="宋体"/>
            <charset val="134"/>
          </rPr>
          <t>石玉珍:</t>
        </r>
        <r>
          <rPr>
            <sz val="9"/>
            <rFont val="宋体"/>
            <charset val="134"/>
          </rPr>
          <t xml:space="preserve">
6/1 客户贴纸 1600pcs
额外玩法贴纸44*1 6400psc 
额外UV Glue 贴纸 1600pcs</t>
        </r>
        <r>
          <rPr>
            <b/>
            <sz val="9"/>
            <rFont val="宋体"/>
            <charset val="134"/>
          </rPr>
          <t xml:space="preserve">
石玉珍:</t>
        </r>
        <r>
          <rPr>
            <sz val="9"/>
            <rFont val="宋体"/>
            <charset val="134"/>
          </rPr>
          <t xml:space="preserve">
6/8  1-袋子贴纸 </t>
        </r>
        <r>
          <rPr>
            <b/>
            <sz val="9"/>
            <rFont val="宋体"/>
            <charset val="134"/>
          </rPr>
          <t xml:space="preserve">
石玉珍:</t>
        </r>
        <r>
          <rPr>
            <sz val="9"/>
            <rFont val="宋体"/>
            <charset val="134"/>
          </rPr>
          <t xml:space="preserve">
6/10 家乐福外箱贴纸 128pcs</t>
        </r>
      </text>
    </comment>
    <comment ref="AL1570" authorId="2">
      <text>
        <r>
          <rPr>
            <b/>
            <sz val="9"/>
            <rFont val="宋体"/>
            <charset val="134"/>
          </rPr>
          <t>石玉珍:</t>
        </r>
        <r>
          <rPr>
            <sz val="9"/>
            <rFont val="宋体"/>
            <charset val="134"/>
          </rPr>
          <t xml:space="preserve">
5/29 环保标贴纸 4452pcs</t>
        </r>
      </text>
    </comment>
    <comment ref="AL1571" authorId="2">
      <text>
        <r>
          <rPr>
            <b/>
            <sz val="9"/>
            <rFont val="宋体"/>
            <charset val="134"/>
          </rPr>
          <t>石玉珍:</t>
        </r>
        <r>
          <rPr>
            <sz val="9"/>
            <rFont val="宋体"/>
            <charset val="134"/>
          </rPr>
          <t xml:space="preserve">
6/5 进口商贴纸 240pcs</t>
        </r>
        <r>
          <rPr>
            <b/>
            <sz val="9"/>
            <rFont val="宋体"/>
            <charset val="134"/>
          </rPr>
          <t xml:space="preserve">
石玉珍:</t>
        </r>
        <r>
          <rPr>
            <sz val="9"/>
            <rFont val="宋体"/>
            <charset val="134"/>
          </rPr>
          <t xml:space="preserve">
6/10 进口商贴纸 480pcs</t>
        </r>
      </text>
    </comment>
    <comment ref="AL1573" authorId="2">
      <text>
        <r>
          <rPr>
            <b/>
            <sz val="9"/>
            <rFont val="宋体"/>
            <charset val="134"/>
          </rPr>
          <t>石玉珍:</t>
        </r>
        <r>
          <rPr>
            <sz val="9"/>
            <rFont val="宋体"/>
            <charset val="134"/>
          </rPr>
          <t xml:space="preserve">
6/16 进口商贴纸 3504pcs</t>
        </r>
        <r>
          <rPr>
            <b/>
            <sz val="9"/>
            <rFont val="宋体"/>
            <charset val="134"/>
          </rPr>
          <t xml:space="preserve">
石玉珍:</t>
        </r>
        <r>
          <rPr>
            <sz val="9"/>
            <rFont val="宋体"/>
            <charset val="134"/>
          </rPr>
          <t xml:space="preserve">
空白贴纸 7008pcs</t>
        </r>
        <r>
          <rPr>
            <b/>
            <sz val="9"/>
            <rFont val="宋体"/>
            <charset val="134"/>
          </rPr>
          <t xml:space="preserve">
石玉珍:</t>
        </r>
        <r>
          <rPr>
            <sz val="9"/>
            <rFont val="宋体"/>
            <charset val="134"/>
          </rPr>
          <t xml:space="preserve">
EAN 条码贴纸 3504pcs</t>
        </r>
      </text>
    </comment>
    <comment ref="AL1574" authorId="0">
      <text>
        <r>
          <rPr>
            <sz val="9"/>
            <rFont val="宋体"/>
            <charset val="134"/>
          </rPr>
          <t xml:space="preserve">Administrator:
5/21 客供防盗贴纸 60pcs
</t>
        </r>
        <r>
          <rPr>
            <b/>
            <sz val="9"/>
            <rFont val="宋体"/>
            <charset val="134"/>
          </rPr>
          <t xml:space="preserve">
石玉珍:</t>
        </r>
        <r>
          <rPr>
            <sz val="9"/>
            <rFont val="宋体"/>
            <charset val="134"/>
          </rPr>
          <t xml:space="preserve">
 6/9 易撕价格贴纸 600pcs </t>
        </r>
        <r>
          <rPr>
            <b/>
            <sz val="9"/>
            <rFont val="宋体"/>
            <charset val="134"/>
          </rPr>
          <t xml:space="preserve">
石玉珍:</t>
        </r>
        <r>
          <rPr>
            <sz val="9"/>
            <rFont val="宋体"/>
            <charset val="134"/>
          </rPr>
          <t xml:space="preserve">
UPC贴纸 600pcs</t>
        </r>
      </text>
    </comment>
    <comment ref="AL1575" authorId="2">
      <text>
        <r>
          <rPr>
            <b/>
            <sz val="9"/>
            <rFont val="宋体"/>
            <charset val="134"/>
          </rPr>
          <t>石玉珍:</t>
        </r>
        <r>
          <rPr>
            <sz val="9"/>
            <rFont val="宋体"/>
            <charset val="134"/>
          </rPr>
          <t xml:space="preserve">
6/12 UPC贴纸 14000pcs</t>
        </r>
        <r>
          <rPr>
            <b/>
            <sz val="9"/>
            <rFont val="宋体"/>
            <charset val="134"/>
          </rPr>
          <t xml:space="preserve">
石玉珍:</t>
        </r>
        <r>
          <rPr>
            <sz val="9"/>
            <rFont val="宋体"/>
            <charset val="134"/>
          </rPr>
          <t xml:space="preserve">
进口商贴纸14000pcs</t>
        </r>
        <r>
          <rPr>
            <b/>
            <sz val="9"/>
            <rFont val="宋体"/>
            <charset val="134"/>
          </rPr>
          <t xml:space="preserve">
石玉珍:</t>
        </r>
        <r>
          <rPr>
            <sz val="9"/>
            <rFont val="宋体"/>
            <charset val="134"/>
          </rPr>
          <t xml:space="preserve">
6/13 外箱贴纸 560pcs</t>
        </r>
      </text>
    </comment>
    <comment ref="AL1576" authorId="2">
      <text>
        <r>
          <rPr>
            <b/>
            <sz val="9"/>
            <rFont val="宋体"/>
            <charset val="134"/>
          </rPr>
          <t>石玉珍:</t>
        </r>
        <r>
          <rPr>
            <sz val="9"/>
            <rFont val="宋体"/>
            <charset val="134"/>
          </rPr>
          <t xml:space="preserve">
6/12 包装贴纸 1800pcs</t>
        </r>
        <r>
          <rPr>
            <b/>
            <sz val="9"/>
            <rFont val="宋体"/>
            <charset val="134"/>
          </rPr>
          <t xml:space="preserve">
石玉珍:</t>
        </r>
        <r>
          <rPr>
            <sz val="9"/>
            <rFont val="宋体"/>
            <charset val="134"/>
          </rPr>
          <t xml:space="preserve">
产品贴纸1800pcs</t>
        </r>
        <r>
          <rPr>
            <b/>
            <sz val="9"/>
            <rFont val="宋体"/>
            <charset val="134"/>
          </rPr>
          <t xml:space="preserve">
石玉珍:</t>
        </r>
        <r>
          <rPr>
            <sz val="9"/>
            <rFont val="宋体"/>
            <charset val="134"/>
          </rPr>
          <t xml:space="preserve">
空白贴纸 3600pcs</t>
        </r>
        <r>
          <rPr>
            <b/>
            <sz val="9"/>
            <rFont val="宋体"/>
            <charset val="134"/>
          </rPr>
          <t xml:space="preserve">
石玉珍:</t>
        </r>
        <r>
          <rPr>
            <sz val="9"/>
            <rFont val="宋体"/>
            <charset val="134"/>
          </rPr>
          <t xml:space="preserve">
6/13 外箱贴纸 300pcs</t>
        </r>
      </text>
    </comment>
    <comment ref="AL1579" authorId="2">
      <text>
        <r>
          <rPr>
            <b/>
            <sz val="9"/>
            <rFont val="宋体"/>
            <charset val="134"/>
          </rPr>
          <t>石玉珍:</t>
        </r>
        <r>
          <rPr>
            <sz val="9"/>
            <rFont val="宋体"/>
            <charset val="134"/>
          </rPr>
          <t xml:space="preserve">
5/30 法国回收标贴纸  15000pcs</t>
        </r>
      </text>
    </comment>
    <comment ref="AL1580" authorId="2">
      <text>
        <r>
          <rPr>
            <b/>
            <sz val="9"/>
            <rFont val="宋体"/>
            <charset val="134"/>
          </rPr>
          <t>石玉珍:</t>
        </r>
        <r>
          <rPr>
            <sz val="9"/>
            <rFont val="宋体"/>
            <charset val="134"/>
          </rPr>
          <t xml:space="preserve">
5/30 客供价格贴纸: 364pcs</t>
        </r>
      </text>
    </comment>
    <comment ref="AP1580" authorId="1">
      <text>
        <r>
          <rPr>
            <b/>
            <sz val="9"/>
            <rFont val="宋体"/>
            <charset val="134"/>
          </rPr>
          <t>RR:</t>
        </r>
        <r>
          <rPr>
            <sz val="9"/>
            <rFont val="宋体"/>
            <charset val="134"/>
          </rPr>
          <t xml:space="preserve">
首选1L，无1L可选多语</t>
        </r>
      </text>
    </comment>
    <comment ref="AL1581" authorId="2">
      <text>
        <r>
          <rPr>
            <b/>
            <sz val="9"/>
            <rFont val="宋体"/>
            <charset val="134"/>
          </rPr>
          <t>石玉珍:</t>
        </r>
        <r>
          <rPr>
            <sz val="9"/>
            <rFont val="宋体"/>
            <charset val="134"/>
          </rPr>
          <t xml:space="preserve">
5/30 客供价格贴纸: 468pcs</t>
        </r>
      </text>
    </comment>
    <comment ref="AP1581" authorId="1">
      <text>
        <r>
          <rPr>
            <b/>
            <sz val="9"/>
            <rFont val="宋体"/>
            <charset val="134"/>
          </rPr>
          <t>RR:</t>
        </r>
        <r>
          <rPr>
            <sz val="9"/>
            <rFont val="宋体"/>
            <charset val="134"/>
          </rPr>
          <t xml:space="preserve">
首选1L，无1L可选多语</t>
        </r>
      </text>
    </comment>
    <comment ref="AL1582" authorId="2">
      <text>
        <r>
          <rPr>
            <b/>
            <sz val="9"/>
            <rFont val="宋体"/>
            <charset val="134"/>
          </rPr>
          <t>石玉珍:</t>
        </r>
        <r>
          <rPr>
            <sz val="9"/>
            <rFont val="宋体"/>
            <charset val="134"/>
          </rPr>
          <t xml:space="preserve">
6/16 客供外箱条码贴纸 262pcs</t>
        </r>
      </text>
    </comment>
    <comment ref="AL1583" authorId="2">
      <text>
        <r>
          <rPr>
            <b/>
            <sz val="9"/>
            <rFont val="宋体"/>
            <charset val="134"/>
          </rPr>
          <t>石玉珍:</t>
        </r>
        <r>
          <rPr>
            <sz val="9"/>
            <rFont val="宋体"/>
            <charset val="134"/>
          </rPr>
          <t xml:space="preserve">
6/16 客供外箱条码贴纸  4000pcs</t>
        </r>
      </text>
    </comment>
    <comment ref="AL1584" authorId="2">
      <text>
        <r>
          <rPr>
            <b/>
            <sz val="9"/>
            <rFont val="宋体"/>
            <charset val="134"/>
          </rPr>
          <t>石玉珍:</t>
        </r>
        <r>
          <rPr>
            <sz val="9"/>
            <rFont val="宋体"/>
            <charset val="134"/>
          </rPr>
          <t xml:space="preserve">
6/2 产品贴纸 3000pcs</t>
        </r>
        <r>
          <rPr>
            <b/>
            <sz val="9"/>
            <rFont val="宋体"/>
            <charset val="134"/>
          </rPr>
          <t xml:space="preserve">
石玉珍:</t>
        </r>
        <r>
          <rPr>
            <sz val="9"/>
            <rFont val="宋体"/>
            <charset val="134"/>
          </rPr>
          <t xml:space="preserve">
6/6 进口商贴纸 3000pcs</t>
        </r>
      </text>
    </comment>
    <comment ref="AL1586" authorId="0">
      <text>
        <r>
          <rPr>
            <b/>
            <sz val="9"/>
            <rFont val="宋体"/>
            <charset val="134"/>
          </rPr>
          <t>Administrator:</t>
        </r>
        <r>
          <rPr>
            <sz val="9"/>
            <rFont val="宋体"/>
            <charset val="134"/>
          </rPr>
          <t xml:space="preserve">
5/25 客供RFID贴纸12480pc
</t>
        </r>
      </text>
    </comment>
    <comment ref="AL1587" authorId="0">
      <text>
        <r>
          <rPr>
            <b/>
            <sz val="9"/>
            <rFont val="宋体"/>
            <charset val="134"/>
          </rPr>
          <t>Administrator:</t>
        </r>
        <r>
          <rPr>
            <sz val="9"/>
            <rFont val="宋体"/>
            <charset val="134"/>
          </rPr>
          <t xml:space="preserve">
5/25 客供RFID贴纸 10560pc
</t>
        </r>
      </text>
    </comment>
    <comment ref="AL1588" authorId="0">
      <text>
        <r>
          <rPr>
            <b/>
            <sz val="9"/>
            <rFont val="宋体"/>
            <charset val="134"/>
          </rPr>
          <t>Administrator:</t>
        </r>
        <r>
          <rPr>
            <sz val="9"/>
            <rFont val="宋体"/>
            <charset val="134"/>
          </rPr>
          <t xml:space="preserve">
5/25 客供RFID贴纸 10560pc
</t>
        </r>
      </text>
    </comment>
    <comment ref="AL1589" authorId="0">
      <text>
        <r>
          <rPr>
            <b/>
            <sz val="9"/>
            <rFont val="宋体"/>
            <charset val="134"/>
          </rPr>
          <t>Administrator:</t>
        </r>
        <r>
          <rPr>
            <sz val="9"/>
            <rFont val="宋体"/>
            <charset val="134"/>
          </rPr>
          <t xml:space="preserve">
5/25 客供RFID贴纸 13440pc
</t>
        </r>
      </text>
    </comment>
    <comment ref="AL1590" authorId="0">
      <text>
        <r>
          <rPr>
            <b/>
            <sz val="9"/>
            <rFont val="宋体"/>
            <charset val="134"/>
          </rPr>
          <t>Administrator:</t>
        </r>
        <r>
          <rPr>
            <sz val="9"/>
            <rFont val="宋体"/>
            <charset val="134"/>
          </rPr>
          <t xml:space="preserve">
5/25 客供RFID贴纸17280pc
</t>
        </r>
      </text>
    </comment>
    <comment ref="AL1591" authorId="0">
      <text>
        <r>
          <rPr>
            <b/>
            <sz val="9"/>
            <rFont val="宋体"/>
            <charset val="134"/>
          </rPr>
          <t>Administrator:</t>
        </r>
        <r>
          <rPr>
            <sz val="9"/>
            <rFont val="宋体"/>
            <charset val="134"/>
          </rPr>
          <t xml:space="preserve">
5/25 客供RFID贴纸182400pc
</t>
        </r>
      </text>
    </comment>
    <comment ref="AL1592" authorId="0">
      <text>
        <r>
          <rPr>
            <b/>
            <sz val="9"/>
            <rFont val="宋体"/>
            <charset val="134"/>
          </rPr>
          <t>Administrator:</t>
        </r>
        <r>
          <rPr>
            <sz val="9"/>
            <rFont val="宋体"/>
            <charset val="134"/>
          </rPr>
          <t xml:space="preserve">
5/25 客供RFID贴纸 13440ppc
</t>
        </r>
      </text>
    </comment>
    <comment ref="AL1593" authorId="2">
      <text>
        <r>
          <rPr>
            <b/>
            <sz val="9"/>
            <rFont val="宋体"/>
            <charset val="134"/>
          </rPr>
          <t>石玉珍:</t>
        </r>
        <r>
          <rPr>
            <sz val="9"/>
            <rFont val="宋体"/>
            <charset val="134"/>
          </rPr>
          <t xml:space="preserve">
6/15 西班牙环保标贴纸 3500pcs</t>
        </r>
      </text>
    </comment>
    <comment ref="AL1594" authorId="2">
      <text>
        <r>
          <rPr>
            <b/>
            <sz val="9"/>
            <rFont val="宋体"/>
            <charset val="134"/>
          </rPr>
          <t>石玉珍:</t>
        </r>
        <r>
          <rPr>
            <sz val="9"/>
            <rFont val="宋体"/>
            <charset val="134"/>
          </rPr>
          <t xml:space="preserve">
6/15 EAN贴纸 300pcs</t>
        </r>
        <r>
          <rPr>
            <b/>
            <sz val="9"/>
            <rFont val="宋体"/>
            <charset val="134"/>
          </rPr>
          <t xml:space="preserve">
石玉珍:</t>
        </r>
        <r>
          <rPr>
            <sz val="9"/>
            <rFont val="宋体"/>
            <charset val="134"/>
          </rPr>
          <t xml:space="preserve">
6/15 空白贴纸 600pcs</t>
        </r>
      </text>
    </comment>
    <comment ref="AL1595" authorId="2">
      <text>
        <r>
          <rPr>
            <b/>
            <sz val="9"/>
            <rFont val="宋体"/>
            <charset val="134"/>
          </rPr>
          <t>石玉珍:</t>
        </r>
        <r>
          <rPr>
            <sz val="9"/>
            <rFont val="宋体"/>
            <charset val="134"/>
          </rPr>
          <t xml:space="preserve">
6/5 进口商贴纸 1680pcs
产品贴纸 3360pcs
WEEE说明书纸 1680pcs</t>
        </r>
        <r>
          <rPr>
            <b/>
            <sz val="9"/>
            <rFont val="宋体"/>
            <charset val="134"/>
          </rPr>
          <t xml:space="preserve">
石玉珍:</t>
        </r>
        <r>
          <rPr>
            <sz val="9"/>
            <rFont val="宋体"/>
            <charset val="134"/>
          </rPr>
          <t xml:space="preserve">
6/5 空白贴纸 1680*2pcs</t>
        </r>
        <r>
          <rPr>
            <b/>
            <sz val="9"/>
            <rFont val="宋体"/>
            <charset val="134"/>
          </rPr>
          <t xml:space="preserve">
石玉珍:</t>
        </r>
        <r>
          <rPr>
            <sz val="9"/>
            <rFont val="宋体"/>
            <charset val="134"/>
          </rPr>
          <t xml:space="preserve">
6/17 产品贴纸 3360pcs补订</t>
        </r>
      </text>
    </comment>
    <comment ref="AL1596" authorId="2">
      <text>
        <r>
          <rPr>
            <b/>
            <sz val="9"/>
            <rFont val="宋体"/>
            <charset val="134"/>
          </rPr>
          <t>石玉珍:</t>
        </r>
        <r>
          <rPr>
            <sz val="9"/>
            <rFont val="宋体"/>
            <charset val="134"/>
          </rPr>
          <t xml:space="preserve">
6/10 客供价格贴纸 120pcs</t>
        </r>
      </text>
    </comment>
    <comment ref="AL1597" authorId="2">
      <text>
        <r>
          <rPr>
            <b/>
            <sz val="9"/>
            <rFont val="宋体"/>
            <charset val="134"/>
          </rPr>
          <t>石玉珍:</t>
        </r>
        <r>
          <rPr>
            <sz val="9"/>
            <rFont val="宋体"/>
            <charset val="134"/>
          </rPr>
          <t xml:space="preserve">
6/10 客供价格贴纸 1544pcs</t>
        </r>
      </text>
    </comment>
    <comment ref="AL1598" authorId="2">
      <text>
        <r>
          <rPr>
            <b/>
            <sz val="9"/>
            <rFont val="宋体"/>
            <charset val="134"/>
          </rPr>
          <t>石玉珍:</t>
        </r>
        <r>
          <rPr>
            <sz val="9"/>
            <rFont val="宋体"/>
            <charset val="134"/>
          </rPr>
          <t xml:space="preserve">
6/10 客供价格贴纸 736pcs</t>
        </r>
      </text>
    </comment>
    <comment ref="AL1599" authorId="2">
      <text>
        <r>
          <rPr>
            <b/>
            <sz val="9"/>
            <rFont val="宋体"/>
            <charset val="134"/>
          </rPr>
          <t>石玉珍:</t>
        </r>
        <r>
          <rPr>
            <sz val="9"/>
            <rFont val="宋体"/>
            <charset val="134"/>
          </rPr>
          <t xml:space="preserve">
6/8 进口商贴纸 5500pcs
客户款号的EAN条码贴纸 5500pcs</t>
        </r>
      </text>
    </comment>
    <comment ref="AL1600" authorId="2">
      <text>
        <r>
          <rPr>
            <b/>
            <sz val="9"/>
            <rFont val="宋体"/>
            <charset val="134"/>
          </rPr>
          <t>石玉珍:</t>
        </r>
        <r>
          <rPr>
            <sz val="9"/>
            <rFont val="宋体"/>
            <charset val="134"/>
          </rPr>
          <t xml:space="preserve">
6/15 多语警语折叠贴纸 5005pcs</t>
        </r>
      </text>
    </comment>
    <comment ref="AL1601" authorId="2">
      <text>
        <r>
          <rPr>
            <b/>
            <sz val="9"/>
            <rFont val="宋体"/>
            <charset val="134"/>
          </rPr>
          <t>石玉珍:</t>
        </r>
        <r>
          <rPr>
            <sz val="9"/>
            <rFont val="宋体"/>
            <charset val="134"/>
          </rPr>
          <t xml:space="preserve">
6/10 客供价格贴纸 120pcs</t>
        </r>
      </text>
    </comment>
    <comment ref="AL1602" authorId="2">
      <text>
        <r>
          <rPr>
            <b/>
            <sz val="9"/>
            <rFont val="宋体"/>
            <charset val="134"/>
          </rPr>
          <t>石玉珍:</t>
        </r>
        <r>
          <rPr>
            <sz val="9"/>
            <rFont val="宋体"/>
            <charset val="134"/>
          </rPr>
          <t xml:space="preserve">
6/10 客供价格贴纸 1536pcs</t>
        </r>
      </text>
    </comment>
    <comment ref="AL1603" authorId="2">
      <text>
        <r>
          <rPr>
            <b/>
            <sz val="9"/>
            <rFont val="宋体"/>
            <charset val="134"/>
          </rPr>
          <t>石玉珍:</t>
        </r>
        <r>
          <rPr>
            <sz val="9"/>
            <rFont val="宋体"/>
            <charset val="134"/>
          </rPr>
          <t xml:space="preserve">
6/10 客供价格贴纸 744pcs</t>
        </r>
      </text>
    </comment>
    <comment ref="AL1604" authorId="0">
      <text>
        <r>
          <rPr>
            <sz val="9"/>
            <rFont val="宋体"/>
            <charset val="134"/>
          </rPr>
          <t>Administrator:
5/20 收缩膜+说明书纽扣电池警 552pcs</t>
        </r>
        <r>
          <rPr>
            <b/>
            <sz val="9"/>
            <rFont val="宋体"/>
            <charset val="134"/>
          </rPr>
          <t xml:space="preserve">
石玉珍:</t>
        </r>
        <r>
          <rPr>
            <sz val="9"/>
            <rFont val="宋体"/>
            <charset val="134"/>
          </rPr>
          <t xml:space="preserve">
6/11 Kmart外箱贴纸 23pcs</t>
        </r>
      </text>
    </comment>
    <comment ref="AL1605" authorId="2">
      <text>
        <r>
          <rPr>
            <b/>
            <sz val="9"/>
            <rFont val="宋体"/>
            <charset val="134"/>
          </rPr>
          <t>石玉珍:</t>
        </r>
        <r>
          <rPr>
            <sz val="9"/>
            <rFont val="宋体"/>
            <charset val="134"/>
          </rPr>
          <t xml:space="preserve">
5/29 收缩膜+说明书纽扣电池警告语 1362pcs</t>
        </r>
        <r>
          <rPr>
            <b/>
            <sz val="9"/>
            <rFont val="宋体"/>
            <charset val="134"/>
          </rPr>
          <t xml:space="preserve">
石玉珍:</t>
        </r>
        <r>
          <rPr>
            <sz val="9"/>
            <rFont val="宋体"/>
            <charset val="134"/>
          </rPr>
          <t xml:space="preserve">
6/11 Kmart外箱贴纸  227pcs</t>
        </r>
      </text>
    </comment>
    <comment ref="AL1606" authorId="2">
      <text>
        <r>
          <rPr>
            <b/>
            <sz val="9"/>
            <rFont val="宋体"/>
            <charset val="134"/>
          </rPr>
          <t>石玉珍:</t>
        </r>
        <r>
          <rPr>
            <sz val="9"/>
            <rFont val="宋体"/>
            <charset val="134"/>
          </rPr>
          <t xml:space="preserve">
6/15 价标贴纸 1476pcs</t>
        </r>
      </text>
    </comment>
    <comment ref="AL1607" authorId="2">
      <text>
        <r>
          <rPr>
            <b/>
            <sz val="9"/>
            <rFont val="宋体"/>
            <charset val="134"/>
          </rPr>
          <t>石玉珍:</t>
        </r>
        <r>
          <rPr>
            <sz val="9"/>
            <rFont val="宋体"/>
            <charset val="134"/>
          </rPr>
          <t xml:space="preserve">
6/15 价标贴纸 420pcs</t>
        </r>
      </text>
    </comment>
    <comment ref="AL1608" authorId="2">
      <text>
        <r>
          <rPr>
            <b/>
            <sz val="9"/>
            <rFont val="宋体"/>
            <charset val="134"/>
          </rPr>
          <t>石玉珍:</t>
        </r>
        <r>
          <rPr>
            <sz val="9"/>
            <rFont val="宋体"/>
            <charset val="134"/>
          </rPr>
          <t xml:space="preserve">
6/17 PDQ贴纸含EAN条码 693pcs</t>
        </r>
      </text>
    </comment>
    <comment ref="AL1609" authorId="2">
      <text>
        <r>
          <rPr>
            <b/>
            <sz val="9"/>
            <rFont val="宋体"/>
            <charset val="134"/>
          </rPr>
          <t>石玉珍:</t>
        </r>
        <r>
          <rPr>
            <sz val="9"/>
            <rFont val="宋体"/>
            <charset val="134"/>
          </rPr>
          <t xml:space="preserve">
6/17 展示架贴纸含EAN条码 200pcs</t>
        </r>
      </text>
    </comment>
    <comment ref="AL1610" authorId="0">
      <text>
        <r>
          <rPr>
            <b/>
            <sz val="9"/>
            <rFont val="宋体"/>
            <charset val="134"/>
          </rPr>
          <t>Administrator:</t>
        </r>
        <r>
          <rPr>
            <sz val="9"/>
            <rFont val="宋体"/>
            <charset val="134"/>
          </rPr>
          <t xml:space="preserve">
5/18 客供价格贴纸 2004pcs
5/22 空白贴纸 订单数*2pcs
</t>
        </r>
      </text>
    </comment>
    <comment ref="AL1611" authorId="0">
      <text>
        <r>
          <rPr>
            <b/>
            <sz val="9"/>
            <rFont val="宋体"/>
            <charset val="134"/>
          </rPr>
          <t>Administrator:</t>
        </r>
        <r>
          <rPr>
            <sz val="9"/>
            <rFont val="宋体"/>
            <charset val="134"/>
          </rPr>
          <t xml:space="preserve">
5/22 客供亚马逊外箱贴 57pcs
</t>
        </r>
      </text>
    </comment>
    <comment ref="AL1612" authorId="0">
      <text>
        <r>
          <rPr>
            <b/>
            <sz val="9"/>
            <rFont val="宋体"/>
            <charset val="134"/>
          </rPr>
          <t>Administrator:</t>
        </r>
        <r>
          <rPr>
            <sz val="9"/>
            <rFont val="宋体"/>
            <charset val="134"/>
          </rPr>
          <t xml:space="preserve">
5/22 客供亚马逊外箱贴 55pcs
</t>
        </r>
      </text>
    </comment>
    <comment ref="AL1613" authorId="0">
      <text>
        <r>
          <rPr>
            <b/>
            <sz val="9"/>
            <rFont val="宋体"/>
            <charset val="134"/>
          </rPr>
          <t>Administrator:</t>
        </r>
        <r>
          <rPr>
            <sz val="9"/>
            <rFont val="宋体"/>
            <charset val="134"/>
          </rPr>
          <t xml:space="preserve">
5/22 客供亚马逊外箱贴 107pcs
</t>
        </r>
      </text>
    </comment>
    <comment ref="AL1614" authorId="0">
      <text>
        <r>
          <rPr>
            <b/>
            <sz val="9"/>
            <rFont val="宋体"/>
            <charset val="134"/>
          </rPr>
          <t>Administrator:</t>
        </r>
        <r>
          <rPr>
            <sz val="9"/>
            <rFont val="宋体"/>
            <charset val="134"/>
          </rPr>
          <t xml:space="preserve">
5/22 家乐福外箱贴纸 40pcs</t>
        </r>
      </text>
    </comment>
    <comment ref="AL1615" authorId="0">
      <text>
        <r>
          <rPr>
            <b/>
            <sz val="9"/>
            <rFont val="宋体"/>
            <charset val="134"/>
          </rPr>
          <t>Administrator:</t>
        </r>
        <r>
          <rPr>
            <sz val="9"/>
            <rFont val="宋体"/>
            <charset val="134"/>
          </rPr>
          <t xml:space="preserve">
5/18 客供价格贴纸 2196pcs
5/22 空白贴纸 订单数*2pcs
</t>
        </r>
      </text>
    </comment>
    <comment ref="AL1616" authorId="2">
      <text>
        <r>
          <rPr>
            <b/>
            <sz val="9"/>
            <rFont val="宋体"/>
            <charset val="134"/>
          </rPr>
          <t>石玉珍:</t>
        </r>
        <r>
          <rPr>
            <sz val="9"/>
            <rFont val="宋体"/>
            <charset val="134"/>
          </rPr>
          <t xml:space="preserve">
6/10 价格贴纸 2544pcs
空白条码贴纸 2544*2pcs</t>
        </r>
        <r>
          <rPr>
            <b/>
            <sz val="9"/>
            <rFont val="宋体"/>
            <charset val="134"/>
          </rPr>
          <t xml:space="preserve">
石玉珍:</t>
        </r>
        <r>
          <rPr>
            <sz val="9"/>
            <rFont val="宋体"/>
            <charset val="134"/>
          </rPr>
          <t xml:space="preserve">
6/17 NWV客供外箱贴纸 212pcs</t>
        </r>
        <r>
          <rPr>
            <b/>
            <sz val="9"/>
            <rFont val="宋体"/>
            <charset val="134"/>
          </rPr>
          <t xml:space="preserve">
石玉珍:</t>
        </r>
        <r>
          <rPr>
            <sz val="9"/>
            <rFont val="宋体"/>
            <charset val="134"/>
          </rPr>
          <t xml:space="preserve">
NJ通用客供外箱贴纸 212pcs</t>
        </r>
      </text>
    </comment>
    <comment ref="AL1617" authorId="2">
      <text>
        <r>
          <rPr>
            <b/>
            <sz val="9"/>
            <rFont val="宋体"/>
            <charset val="134"/>
          </rPr>
          <t>石玉珍:</t>
        </r>
        <r>
          <rPr>
            <sz val="9"/>
            <rFont val="宋体"/>
            <charset val="134"/>
          </rPr>
          <t xml:space="preserve">
6/10 价格贴纸 1092pcs
空白条码贴纸 1092*2pcs</t>
        </r>
        <r>
          <rPr>
            <b/>
            <sz val="9"/>
            <rFont val="宋体"/>
            <charset val="134"/>
          </rPr>
          <t xml:space="preserve">
石玉珍:</t>
        </r>
        <r>
          <rPr>
            <sz val="9"/>
            <rFont val="宋体"/>
            <charset val="134"/>
          </rPr>
          <t xml:space="preserve">
6/17 NWV客供外箱贴纸 91pcs</t>
        </r>
        <r>
          <rPr>
            <b/>
            <sz val="9"/>
            <rFont val="宋体"/>
            <charset val="134"/>
          </rPr>
          <t xml:space="preserve">
石玉珍:</t>
        </r>
        <r>
          <rPr>
            <sz val="9"/>
            <rFont val="宋体"/>
            <charset val="134"/>
          </rPr>
          <t xml:space="preserve">
NJ通用客供外箱贴纸 91pcs</t>
        </r>
      </text>
    </comment>
    <comment ref="AL1618" authorId="2">
      <text>
        <r>
          <rPr>
            <b/>
            <sz val="9"/>
            <rFont val="宋体"/>
            <charset val="134"/>
          </rPr>
          <t>石玉珍:</t>
        </r>
        <r>
          <rPr>
            <sz val="9"/>
            <rFont val="宋体"/>
            <charset val="134"/>
          </rPr>
          <t xml:space="preserve">
6/11 UPC条码贴纸 1560pcs</t>
        </r>
      </text>
    </comment>
    <comment ref="AL1619" authorId="2">
      <text>
        <r>
          <rPr>
            <b/>
            <sz val="9"/>
            <rFont val="宋体"/>
            <charset val="134"/>
          </rPr>
          <t>石玉珍:</t>
        </r>
        <r>
          <rPr>
            <sz val="9"/>
            <rFont val="宋体"/>
            <charset val="134"/>
          </rPr>
          <t xml:space="preserve">
6/5 UPC贴纸 9087pcs</t>
        </r>
        <r>
          <rPr>
            <b/>
            <sz val="9"/>
            <rFont val="宋体"/>
            <charset val="134"/>
          </rPr>
          <t xml:space="preserve">
石玉珍:</t>
        </r>
        <r>
          <rPr>
            <sz val="9"/>
            <rFont val="宋体"/>
            <charset val="134"/>
          </rPr>
          <t xml:space="preserve">
6/10 白色防盗贴纸 9087pcs</t>
        </r>
        <r>
          <rPr>
            <b/>
            <sz val="9"/>
            <rFont val="宋体"/>
            <charset val="134"/>
          </rPr>
          <t xml:space="preserve">
石玉珍:</t>
        </r>
        <r>
          <rPr>
            <sz val="9"/>
            <rFont val="宋体"/>
            <charset val="134"/>
          </rPr>
          <t xml:space="preserve">
6/11 Kmart外箱贴纸 699pcs</t>
        </r>
      </text>
    </comment>
    <comment ref="AL1620" authorId="2">
      <text>
        <r>
          <rPr>
            <b/>
            <sz val="9"/>
            <rFont val="宋体"/>
            <charset val="134"/>
          </rPr>
          <t>石玉珍:</t>
        </r>
        <r>
          <rPr>
            <sz val="9"/>
            <rFont val="宋体"/>
            <charset val="134"/>
          </rPr>
          <t xml:space="preserve">
6/5 UPC贴纸 9295pcs</t>
        </r>
        <r>
          <rPr>
            <b/>
            <sz val="9"/>
            <rFont val="宋体"/>
            <charset val="134"/>
          </rPr>
          <t xml:space="preserve">
石玉珍:</t>
        </r>
        <r>
          <rPr>
            <sz val="9"/>
            <rFont val="宋体"/>
            <charset val="134"/>
          </rPr>
          <t xml:space="preserve">
6/10 白色防盗贴纸 9295pcs</t>
        </r>
        <r>
          <rPr>
            <b/>
            <sz val="9"/>
            <rFont val="宋体"/>
            <charset val="134"/>
          </rPr>
          <t xml:space="preserve">
石玉珍:</t>
        </r>
        <r>
          <rPr>
            <sz val="9"/>
            <rFont val="宋体"/>
            <charset val="134"/>
          </rPr>
          <t xml:space="preserve">
6/11 Kmart外箱贴纸 715pcs</t>
        </r>
      </text>
    </comment>
    <comment ref="AL1621" authorId="2">
      <text>
        <r>
          <rPr>
            <b/>
            <sz val="9"/>
            <rFont val="宋体"/>
            <charset val="134"/>
          </rPr>
          <t>石玉珍:</t>
        </r>
        <r>
          <rPr>
            <sz val="9"/>
            <rFont val="宋体"/>
            <charset val="134"/>
          </rPr>
          <t xml:space="preserve">
6/5 UPC贴纸 689pcs</t>
        </r>
        <r>
          <rPr>
            <b/>
            <sz val="9"/>
            <rFont val="宋体"/>
            <charset val="134"/>
          </rPr>
          <t xml:space="preserve">
石玉珍:</t>
        </r>
        <r>
          <rPr>
            <sz val="9"/>
            <rFont val="宋体"/>
            <charset val="134"/>
          </rPr>
          <t xml:space="preserve">
6/11 白色防盗贴纸 689pcs</t>
        </r>
        <r>
          <rPr>
            <b/>
            <sz val="9"/>
            <rFont val="宋体"/>
            <charset val="134"/>
          </rPr>
          <t xml:space="preserve">
石玉珍:</t>
        </r>
        <r>
          <rPr>
            <sz val="9"/>
            <rFont val="宋体"/>
            <charset val="134"/>
          </rPr>
          <t xml:space="preserve">
6/11 Kmart外箱贴纸 52pcs</t>
        </r>
      </text>
    </comment>
    <comment ref="AL1623" authorId="0">
      <text>
        <r>
          <rPr>
            <b/>
            <sz val="9"/>
            <rFont val="宋体"/>
            <charset val="134"/>
          </rPr>
          <t>Administrator:</t>
        </r>
        <r>
          <rPr>
            <sz val="9"/>
            <rFont val="宋体"/>
            <charset val="134"/>
          </rPr>
          <t xml:space="preserve">
4/7 UPC条码贴纸 15000pcs</t>
        </r>
      </text>
    </comment>
    <comment ref="AL1625" authorId="2">
      <text>
        <r>
          <rPr>
            <b/>
            <sz val="9"/>
            <rFont val="宋体"/>
            <charset val="134"/>
          </rPr>
          <t>石玉珍:</t>
        </r>
        <r>
          <rPr>
            <sz val="9"/>
            <rFont val="宋体"/>
            <charset val="134"/>
          </rPr>
          <t xml:space="preserve">
6/16 产品条码贴纸 3750pcs</t>
        </r>
      </text>
    </comment>
    <comment ref="AL1626" authorId="2">
      <text>
        <r>
          <rPr>
            <b/>
            <sz val="9"/>
            <rFont val="宋体"/>
            <charset val="134"/>
          </rPr>
          <t>石玉珍:</t>
        </r>
        <r>
          <rPr>
            <sz val="9"/>
            <rFont val="宋体"/>
            <charset val="134"/>
          </rPr>
          <t xml:space="preserve">
6/15 进口商贴纸 1260pcs</t>
        </r>
        <r>
          <rPr>
            <b/>
            <sz val="9"/>
            <rFont val="宋体"/>
            <charset val="134"/>
          </rPr>
          <t xml:space="preserve">
石玉珍:</t>
        </r>
        <r>
          <rPr>
            <sz val="9"/>
            <rFont val="宋体"/>
            <charset val="134"/>
          </rPr>
          <t xml:space="preserve">
6/16 客供亚马逊外箱贴纸 105pcs</t>
        </r>
      </text>
    </comment>
    <comment ref="AL1627" authorId="2">
      <text>
        <r>
          <rPr>
            <b/>
            <sz val="9"/>
            <rFont val="宋体"/>
            <charset val="134"/>
          </rPr>
          <t>石玉珍:</t>
        </r>
        <r>
          <rPr>
            <sz val="9"/>
            <rFont val="宋体"/>
            <charset val="134"/>
          </rPr>
          <t xml:space="preserve">
6/15 进口商贴纸 1956pcs</t>
        </r>
        <r>
          <rPr>
            <b/>
            <sz val="9"/>
            <rFont val="宋体"/>
            <charset val="134"/>
          </rPr>
          <t xml:space="preserve">
石玉珍:</t>
        </r>
        <r>
          <rPr>
            <sz val="9"/>
            <rFont val="宋体"/>
            <charset val="134"/>
          </rPr>
          <t xml:space="preserve">
6/16 客供亚马逊外箱贴纸 163pcs</t>
        </r>
      </text>
    </comment>
    <comment ref="AL1639" authorId="2">
      <text>
        <r>
          <rPr>
            <b/>
            <sz val="9"/>
            <rFont val="宋体"/>
            <charset val="134"/>
          </rPr>
          <t>石玉珍:</t>
        </r>
        <r>
          <rPr>
            <sz val="9"/>
            <rFont val="宋体"/>
            <charset val="134"/>
          </rPr>
          <t xml:space="preserve">
6/10 客供价格贴纸 500pcs</t>
        </r>
      </text>
    </comment>
    <comment ref="AL1642" authorId="2">
      <text>
        <r>
          <rPr>
            <b/>
            <sz val="9"/>
            <rFont val="宋体"/>
            <charset val="134"/>
          </rPr>
          <t>石玉珍:</t>
        </r>
        <r>
          <rPr>
            <sz val="9"/>
            <rFont val="宋体"/>
            <charset val="134"/>
          </rPr>
          <t xml:space="preserve">
6/16  客供防盗贴纸  7848pcs</t>
        </r>
        <r>
          <rPr>
            <b/>
            <sz val="9"/>
            <rFont val="宋体"/>
            <charset val="134"/>
          </rPr>
          <t xml:space="preserve">
石玉珍:</t>
        </r>
        <r>
          <rPr>
            <sz val="9"/>
            <rFont val="宋体"/>
            <charset val="134"/>
          </rPr>
          <t xml:space="preserve">
6/17 彩色产品贴纸 2616pcs</t>
        </r>
      </text>
    </comment>
    <comment ref="AL1643" authorId="2">
      <text>
        <r>
          <rPr>
            <b/>
            <sz val="9"/>
            <rFont val="宋体"/>
            <charset val="134"/>
          </rPr>
          <t>石玉珍:</t>
        </r>
        <r>
          <rPr>
            <sz val="9"/>
            <rFont val="宋体"/>
            <charset val="134"/>
          </rPr>
          <t xml:space="preserve">
6/23 德语警语贴纸 728pcs</t>
        </r>
      </text>
    </comment>
    <comment ref="AL1644" authorId="2">
      <text>
        <r>
          <rPr>
            <b/>
            <sz val="9"/>
            <rFont val="宋体"/>
            <charset val="134"/>
          </rPr>
          <t>石玉珍:</t>
        </r>
        <r>
          <rPr>
            <sz val="9"/>
            <rFont val="宋体"/>
            <charset val="134"/>
          </rPr>
          <t xml:space="preserve">
6/12 空白贴纸 7200pcs
条码贴纸 3600pcs
进口商贴纸 3600pcs
产品贴纸3 7200pcs
WEEE说明书纸 3600pcs</t>
        </r>
        <r>
          <rPr>
            <b/>
            <sz val="9"/>
            <rFont val="宋体"/>
            <charset val="134"/>
          </rPr>
          <t xml:space="preserve">
石玉珍:</t>
        </r>
        <r>
          <rPr>
            <sz val="9"/>
            <rFont val="宋体"/>
            <charset val="134"/>
          </rPr>
          <t xml:space="preserve">
6/17 补订产品贴纸 3600pcs</t>
        </r>
      </text>
    </comment>
    <comment ref="AL1645" authorId="2">
      <text>
        <r>
          <rPr>
            <b/>
            <sz val="9"/>
            <rFont val="宋体"/>
            <charset val="134"/>
          </rPr>
          <t>石玉珍:</t>
        </r>
        <r>
          <rPr>
            <sz val="9"/>
            <rFont val="宋体"/>
            <charset val="134"/>
          </rPr>
          <t xml:space="preserve">
6/17 挪威语警语贴纸 2000pcs</t>
        </r>
      </text>
    </comment>
    <comment ref="AL1646" authorId="2">
      <text>
        <r>
          <rPr>
            <b/>
            <sz val="9"/>
            <rFont val="宋体"/>
            <charset val="134"/>
          </rPr>
          <t>石玉珍:</t>
        </r>
        <r>
          <rPr>
            <sz val="9"/>
            <rFont val="宋体"/>
            <charset val="134"/>
          </rPr>
          <t xml:space="preserve">
6/23 条码贴纸 27040pcs</t>
        </r>
      </text>
    </comment>
    <comment ref="AL1647" authorId="2">
      <text>
        <r>
          <rPr>
            <b/>
            <sz val="9"/>
            <rFont val="宋体"/>
            <charset val="134"/>
          </rPr>
          <t>石玉珍:</t>
        </r>
        <r>
          <rPr>
            <sz val="9"/>
            <rFont val="宋体"/>
            <charset val="134"/>
          </rPr>
          <t xml:space="preserve">
6/23 德语警语贴纸 504pcs</t>
        </r>
      </text>
    </comment>
    <comment ref="AL1649" authorId="2">
      <text>
        <r>
          <rPr>
            <b/>
            <sz val="9"/>
            <rFont val="宋体"/>
            <charset val="134"/>
          </rPr>
          <t>石玉珍:</t>
        </r>
        <r>
          <rPr>
            <sz val="9"/>
            <rFont val="宋体"/>
            <charset val="134"/>
          </rPr>
          <t xml:space="preserve">
6/23 价格贴纸  35360pcs</t>
        </r>
        <r>
          <rPr>
            <b/>
            <sz val="9"/>
            <rFont val="宋体"/>
            <charset val="134"/>
          </rPr>
          <t xml:space="preserve">
石玉珍:</t>
        </r>
        <r>
          <rPr>
            <sz val="9"/>
            <rFont val="宋体"/>
            <charset val="134"/>
          </rPr>
          <t xml:space="preserve">
外箱条码贴纸 1360pcs</t>
        </r>
      </text>
    </comment>
    <comment ref="AL1650" authorId="2">
      <text>
        <r>
          <rPr>
            <b/>
            <sz val="9"/>
            <rFont val="宋体"/>
            <charset val="134"/>
          </rPr>
          <t>石玉珍:</t>
        </r>
        <r>
          <rPr>
            <sz val="9"/>
            <rFont val="宋体"/>
            <charset val="134"/>
          </rPr>
          <t xml:space="preserve">
6/23 进口商贴纸 143pcs</t>
        </r>
      </text>
    </comment>
    <comment ref="AL1651" authorId="2">
      <text>
        <r>
          <rPr>
            <b/>
            <sz val="9"/>
            <rFont val="宋体"/>
            <charset val="134"/>
          </rPr>
          <t>石玉珍:</t>
        </r>
        <r>
          <rPr>
            <sz val="9"/>
            <rFont val="宋体"/>
            <charset val="134"/>
          </rPr>
          <t xml:space="preserve">
6/23 PDQ折页 24pcs
WIC 贴纸 144pcs</t>
        </r>
      </text>
    </comment>
    <comment ref="AL1652" authorId="2">
      <text>
        <r>
          <rPr>
            <b/>
            <sz val="9"/>
            <rFont val="宋体"/>
            <charset val="134"/>
          </rPr>
          <t>石玉珍:</t>
        </r>
        <r>
          <rPr>
            <sz val="9"/>
            <rFont val="宋体"/>
            <charset val="134"/>
          </rPr>
          <t xml:space="preserve">
6/23 PDQ折页 35pcs
WIC 贴纸 210pcs</t>
        </r>
      </text>
    </comment>
    <comment ref="AL1653" authorId="2">
      <text>
        <r>
          <rPr>
            <b/>
            <sz val="9"/>
            <rFont val="宋体"/>
            <charset val="134"/>
          </rPr>
          <t>石玉珍:</t>
        </r>
        <r>
          <rPr>
            <sz val="9"/>
            <rFont val="宋体"/>
            <charset val="134"/>
          </rPr>
          <t xml:space="preserve">
6/23 PDQ折页 40pcs
WIC 贴纸 240pcs</t>
        </r>
      </text>
    </comment>
    <comment ref="AL1654" authorId="2">
      <text>
        <r>
          <rPr>
            <b/>
            <sz val="9"/>
            <rFont val="宋体"/>
            <charset val="134"/>
          </rPr>
          <t>石玉珍:</t>
        </r>
        <r>
          <rPr>
            <sz val="9"/>
            <rFont val="宋体"/>
            <charset val="134"/>
          </rPr>
          <t xml:space="preserve">
6/23 PDQ折页 90pcs
WIC 贴纸 540pcs</t>
        </r>
      </text>
    </comment>
    <comment ref="AL1655" authorId="2">
      <text>
        <r>
          <rPr>
            <b/>
            <sz val="9"/>
            <rFont val="宋体"/>
            <charset val="134"/>
          </rPr>
          <t>石玉珍:</t>
        </r>
        <r>
          <rPr>
            <sz val="9"/>
            <rFont val="宋体"/>
            <charset val="134"/>
          </rPr>
          <t xml:space="preserve">
6/23 PDQ折页 3pcs
WIC 贴纸 18pcs</t>
        </r>
      </text>
    </comment>
    <comment ref="AL1656" authorId="2">
      <text>
        <r>
          <rPr>
            <b/>
            <sz val="9"/>
            <rFont val="宋体"/>
            <charset val="134"/>
          </rPr>
          <t>石玉珍:</t>
        </r>
        <r>
          <rPr>
            <sz val="9"/>
            <rFont val="宋体"/>
            <charset val="134"/>
          </rPr>
          <t xml:space="preserve">
6/23 PDQ折页 68pcs
WIC 贴纸 408pcs</t>
        </r>
      </text>
    </comment>
    <comment ref="AL1657" authorId="2">
      <text>
        <r>
          <rPr>
            <b/>
            <sz val="9"/>
            <rFont val="宋体"/>
            <charset val="134"/>
          </rPr>
          <t>石玉珍:</t>
        </r>
        <r>
          <rPr>
            <sz val="9"/>
            <rFont val="宋体"/>
            <charset val="134"/>
          </rPr>
          <t xml:space="preserve">
6/23 PDQ折页 58pcs
WIC 贴纸 348pcs</t>
        </r>
      </text>
    </comment>
    <comment ref="AL1658" authorId="2">
      <text>
        <r>
          <rPr>
            <b/>
            <sz val="9"/>
            <rFont val="宋体"/>
            <charset val="134"/>
          </rPr>
          <t>石玉珍:</t>
        </r>
        <r>
          <rPr>
            <sz val="9"/>
            <rFont val="宋体"/>
            <charset val="134"/>
          </rPr>
          <t xml:space="preserve">
6/23 PDQ折页 21pcs
WIC 贴纸 126pcs</t>
        </r>
      </text>
    </comment>
    <comment ref="AL1659" authorId="2">
      <text>
        <r>
          <rPr>
            <b/>
            <sz val="9"/>
            <rFont val="宋体"/>
            <charset val="134"/>
          </rPr>
          <t>石玉珍:</t>
        </r>
        <r>
          <rPr>
            <sz val="9"/>
            <rFont val="宋体"/>
            <charset val="134"/>
          </rPr>
          <t xml:space="preserve">
5/29 进口商贴纸 2500pcs
UPC贴纸 2500pcs</t>
        </r>
        <r>
          <rPr>
            <b/>
            <sz val="9"/>
            <rFont val="宋体"/>
            <charset val="134"/>
          </rPr>
          <t xml:space="preserve">
石玉珍:</t>
        </r>
        <r>
          <rPr>
            <sz val="9"/>
            <rFont val="宋体"/>
            <charset val="134"/>
          </rPr>
          <t xml:space="preserve">
6/22 客供价格贴纸 2500pcs</t>
        </r>
      </text>
    </comment>
    <comment ref="AL1660" authorId="0">
      <text>
        <r>
          <rPr>
            <b/>
            <sz val="9"/>
            <rFont val="宋体"/>
            <charset val="134"/>
          </rPr>
          <t>Administrator:</t>
        </r>
        <r>
          <rPr>
            <sz val="9"/>
            <rFont val="宋体"/>
            <charset val="134"/>
          </rPr>
          <t xml:space="preserve">
5/18 客供价格贴纸 1404pcs
5/22 空白贴纸 订单数*2pcs
</t>
        </r>
      </text>
    </comment>
    <comment ref="AL1661" authorId="0">
      <text>
        <r>
          <rPr>
            <b/>
            <sz val="9"/>
            <rFont val="宋体"/>
            <charset val="134"/>
          </rPr>
          <t>Administrator:</t>
        </r>
        <r>
          <rPr>
            <sz val="9"/>
            <rFont val="宋体"/>
            <charset val="134"/>
          </rPr>
          <t xml:space="preserve">
5/18 客供价格贴纸 1596pcs
5/22 空白贴纸 订单数*2pcs
</t>
        </r>
      </text>
    </comment>
    <comment ref="AL1663" authorId="2">
      <text>
        <r>
          <rPr>
            <b/>
            <sz val="9"/>
            <rFont val="宋体"/>
            <charset val="134"/>
          </rPr>
          <t>石玉珍:</t>
        </r>
        <r>
          <rPr>
            <sz val="9"/>
            <rFont val="宋体"/>
            <charset val="134"/>
          </rPr>
          <t xml:space="preserve">
6/23 颜色贴纸 1200pcs
空白贴纸 2400pcs</t>
        </r>
      </text>
    </comment>
    <comment ref="AL1664" authorId="0">
      <text>
        <r>
          <rPr>
            <b/>
            <sz val="9"/>
            <rFont val="宋体"/>
            <charset val="134"/>
          </rPr>
          <t>Administrator:</t>
        </r>
        <r>
          <rPr>
            <sz val="9"/>
            <rFont val="宋体"/>
            <charset val="134"/>
          </rPr>
          <t xml:space="preserve">
5/22 客供亚马逊外箱贴 51pcs</t>
        </r>
      </text>
    </comment>
    <comment ref="BV1665" authorId="3">
      <text>
        <r>
          <rPr>
            <b/>
            <sz val="9"/>
            <rFont val="宋体"/>
            <charset val="134"/>
          </rPr>
          <t>RR-sales:</t>
        </r>
        <r>
          <rPr>
            <sz val="9"/>
            <rFont val="宋体"/>
            <charset val="134"/>
          </rPr>
          <t xml:space="preserve">
C版本去披萨收藏指南</t>
        </r>
      </text>
    </comment>
    <comment ref="AL1669" authorId="2">
      <text>
        <r>
          <rPr>
            <b/>
            <sz val="9"/>
            <rFont val="宋体"/>
            <charset val="134"/>
          </rPr>
          <t>石玉珍:</t>
        </r>
        <r>
          <rPr>
            <sz val="9"/>
            <rFont val="宋体"/>
            <charset val="134"/>
          </rPr>
          <t xml:space="preserve">
5/28 进口商贴纸 2000pcs
UPC贴纸 2000pcs</t>
        </r>
        <r>
          <rPr>
            <b/>
            <sz val="9"/>
            <rFont val="宋体"/>
            <charset val="134"/>
          </rPr>
          <t xml:space="preserve">
石玉珍:</t>
        </r>
        <r>
          <rPr>
            <sz val="9"/>
            <rFont val="宋体"/>
            <charset val="134"/>
          </rPr>
          <t xml:space="preserve">
6/22 客供价格贴纸 2000pcs</t>
        </r>
      </text>
    </comment>
    <comment ref="AL1671" authorId="2">
      <text>
        <r>
          <rPr>
            <b/>
            <sz val="9"/>
            <rFont val="宋体"/>
            <charset val="134"/>
          </rPr>
          <t>石玉珍:</t>
        </r>
        <r>
          <rPr>
            <sz val="9"/>
            <rFont val="宋体"/>
            <charset val="134"/>
          </rPr>
          <t xml:space="preserve">
6/15 进口商贴纸 2000pcs</t>
        </r>
      </text>
    </comment>
    <comment ref="AL1676" authorId="2">
      <text>
        <r>
          <rPr>
            <b/>
            <sz val="9"/>
            <rFont val="宋体"/>
            <charset val="134"/>
          </rPr>
          <t>石玉珍:</t>
        </r>
        <r>
          <rPr>
            <sz val="9"/>
            <rFont val="宋体"/>
            <charset val="134"/>
          </rPr>
          <t xml:space="preserve">
6/18 客供RFID贴纸 12480pcs</t>
        </r>
      </text>
    </comment>
    <comment ref="AL1677" authorId="2">
      <text>
        <r>
          <rPr>
            <b/>
            <sz val="9"/>
            <rFont val="宋体"/>
            <charset val="134"/>
          </rPr>
          <t>石玉珍:</t>
        </r>
        <r>
          <rPr>
            <sz val="9"/>
            <rFont val="宋体"/>
            <charset val="134"/>
          </rPr>
          <t xml:space="preserve">
6/18 客供RFID贴纸 6720pcs</t>
        </r>
      </text>
    </comment>
    <comment ref="AL1678" authorId="2">
      <text>
        <r>
          <rPr>
            <b/>
            <sz val="9"/>
            <rFont val="宋体"/>
            <charset val="134"/>
          </rPr>
          <t>石玉珍:</t>
        </r>
        <r>
          <rPr>
            <sz val="9"/>
            <rFont val="宋体"/>
            <charset val="134"/>
          </rPr>
          <t xml:space="preserve">
6/18 客供RFID贴纸 6720pcs</t>
        </r>
      </text>
    </comment>
    <comment ref="AL1679" authorId="2">
      <text>
        <r>
          <rPr>
            <b/>
            <sz val="9"/>
            <rFont val="宋体"/>
            <charset val="134"/>
          </rPr>
          <t>石玉珍:</t>
        </r>
        <r>
          <rPr>
            <sz val="9"/>
            <rFont val="宋体"/>
            <charset val="134"/>
          </rPr>
          <t xml:space="preserve">
6/18 客供RFID贴纸 8640pcs</t>
        </r>
      </text>
    </comment>
    <comment ref="AL1680" authorId="2">
      <text>
        <r>
          <rPr>
            <b/>
            <sz val="9"/>
            <rFont val="宋体"/>
            <charset val="134"/>
          </rPr>
          <t>石玉珍:</t>
        </r>
        <r>
          <rPr>
            <sz val="9"/>
            <rFont val="宋体"/>
            <charset val="134"/>
          </rPr>
          <t xml:space="preserve">
6/18 客供RFID贴纸 6720pcs</t>
        </r>
      </text>
    </comment>
    <comment ref="AL1681" authorId="2">
      <text>
        <r>
          <rPr>
            <b/>
            <sz val="9"/>
            <rFont val="宋体"/>
            <charset val="134"/>
          </rPr>
          <t>石玉珍:</t>
        </r>
        <r>
          <rPr>
            <sz val="9"/>
            <rFont val="宋体"/>
            <charset val="134"/>
          </rPr>
          <t xml:space="preserve">
6/18 客供RFID贴纸 6720pcs</t>
        </r>
      </text>
    </comment>
    <comment ref="AL1682" authorId="2">
      <text>
        <r>
          <rPr>
            <b/>
            <sz val="9"/>
            <rFont val="宋体"/>
            <charset val="134"/>
          </rPr>
          <t>石玉珍:</t>
        </r>
        <r>
          <rPr>
            <sz val="9"/>
            <rFont val="宋体"/>
            <charset val="134"/>
          </rPr>
          <t xml:space="preserve">
6/18 客供RFID贴纸 5760pcs</t>
        </r>
      </text>
    </comment>
    <comment ref="AL1685" authorId="2">
      <text>
        <r>
          <rPr>
            <b/>
            <sz val="9"/>
            <rFont val="宋体"/>
            <charset val="134"/>
          </rPr>
          <t>石玉珍:</t>
        </r>
        <r>
          <rPr>
            <sz val="9"/>
            <rFont val="宋体"/>
            <charset val="134"/>
          </rPr>
          <t xml:space="preserve">
6/18  </t>
        </r>
      </text>
    </comment>
    <comment ref="AL1686" authorId="2">
      <text>
        <r>
          <rPr>
            <b/>
            <sz val="9"/>
            <rFont val="宋体"/>
            <charset val="134"/>
          </rPr>
          <t>石玉珍:</t>
        </r>
        <r>
          <rPr>
            <sz val="9"/>
            <rFont val="宋体"/>
            <charset val="134"/>
          </rPr>
          <t xml:space="preserve">
6/16  客供防盗贴纸  6480pcs</t>
        </r>
      </text>
    </comment>
    <comment ref="AL1687" authorId="2">
      <text>
        <r>
          <rPr>
            <b/>
            <sz val="9"/>
            <rFont val="宋体"/>
            <charset val="134"/>
          </rPr>
          <t>石玉珍:</t>
        </r>
        <r>
          <rPr>
            <sz val="9"/>
            <rFont val="宋体"/>
            <charset val="134"/>
          </rPr>
          <t xml:space="preserve">
6/8 客供RID贴纸 432pcs</t>
        </r>
      </text>
    </comment>
    <comment ref="BV1688" authorId="3">
      <text>
        <r>
          <rPr>
            <sz val="9"/>
            <rFont val="宋体"/>
            <charset val="134"/>
          </rPr>
          <t>C版本收藏指南</t>
        </r>
      </text>
    </comment>
    <comment ref="BC1689" authorId="3">
      <text>
        <r>
          <rPr>
            <b/>
            <sz val="9"/>
            <rFont val="宋体"/>
            <charset val="134"/>
          </rPr>
          <t>RR-sales:</t>
        </r>
        <r>
          <rPr>
            <sz val="9"/>
            <rFont val="宋体"/>
            <charset val="134"/>
          </rPr>
          <t xml:space="preserve">
新客版资料4500209509</t>
        </r>
      </text>
    </comment>
    <comment ref="BC1690" authorId="3">
      <text>
        <r>
          <rPr>
            <b/>
            <sz val="9"/>
            <rFont val="宋体"/>
            <charset val="134"/>
          </rPr>
          <t>RR-sales:</t>
        </r>
        <r>
          <rPr>
            <sz val="9"/>
            <rFont val="宋体"/>
            <charset val="134"/>
          </rPr>
          <t xml:space="preserve">
新客版资料4500209509
</t>
        </r>
      </text>
    </comment>
    <comment ref="AL1702" authorId="2">
      <text>
        <r>
          <rPr>
            <b/>
            <sz val="9"/>
            <rFont val="宋体"/>
            <charset val="134"/>
          </rPr>
          <t>石玉珍:</t>
        </r>
        <r>
          <rPr>
            <sz val="9"/>
            <rFont val="宋体"/>
            <charset val="134"/>
          </rPr>
          <t xml:space="preserve">
6/10 客供价格贴纸 624pcs</t>
        </r>
      </text>
    </comment>
    <comment ref="AL1703" authorId="2">
      <text>
        <r>
          <rPr>
            <b/>
            <sz val="9"/>
            <rFont val="宋体"/>
            <charset val="134"/>
          </rPr>
          <t>石玉珍:</t>
        </r>
        <r>
          <rPr>
            <sz val="9"/>
            <rFont val="宋体"/>
            <charset val="134"/>
          </rPr>
          <t xml:space="preserve">
6/10 客供价格贴纸 2004pcs</t>
        </r>
      </text>
    </comment>
    <comment ref="AL1704" authorId="2">
      <text>
        <r>
          <rPr>
            <b/>
            <sz val="9"/>
            <rFont val="宋体"/>
            <charset val="134"/>
          </rPr>
          <t>石玉珍:</t>
        </r>
        <r>
          <rPr>
            <sz val="9"/>
            <rFont val="宋体"/>
            <charset val="134"/>
          </rPr>
          <t xml:space="preserve">
6/10 客供价格贴纸 2004pcs</t>
        </r>
      </text>
    </comment>
    <comment ref="AL1705" authorId="2">
      <text>
        <r>
          <rPr>
            <b/>
            <sz val="9"/>
            <rFont val="宋体"/>
            <charset val="134"/>
          </rPr>
          <t>石玉珍:</t>
        </r>
        <r>
          <rPr>
            <sz val="9"/>
            <rFont val="宋体"/>
            <charset val="134"/>
          </rPr>
          <t xml:space="preserve">
6/11 丹麦瑞典芬兰挪威警告语贴纸 600pcs</t>
        </r>
        <r>
          <rPr>
            <b/>
            <sz val="9"/>
            <rFont val="宋体"/>
            <charset val="134"/>
          </rPr>
          <t xml:space="preserve">
石玉珍:</t>
        </r>
        <r>
          <rPr>
            <sz val="9"/>
            <rFont val="宋体"/>
            <charset val="134"/>
          </rPr>
          <t xml:space="preserve">
大语警告语贴5 600pcs</t>
        </r>
        <r>
          <rPr>
            <b/>
            <sz val="9"/>
            <rFont val="宋体"/>
            <charset val="134"/>
          </rPr>
          <t xml:space="preserve">
石玉珍:</t>
        </r>
        <r>
          <rPr>
            <sz val="9"/>
            <rFont val="宋体"/>
            <charset val="134"/>
          </rPr>
          <t xml:space="preserve">
小语警告语贴 4200pcs
</t>
        </r>
      </text>
    </comment>
    <comment ref="AL1706" authorId="2">
      <text>
        <r>
          <rPr>
            <b/>
            <sz val="9"/>
            <rFont val="宋体"/>
            <charset val="134"/>
          </rPr>
          <t>石玉珍:</t>
        </r>
        <r>
          <rPr>
            <sz val="9"/>
            <rFont val="宋体"/>
            <charset val="134"/>
          </rPr>
          <t xml:space="preserve">
6/15 价标贴纸 14848pcs</t>
        </r>
      </text>
    </comment>
    <comment ref="AL1707" authorId="2">
      <text>
        <r>
          <rPr>
            <b/>
            <sz val="9"/>
            <rFont val="宋体"/>
            <charset val="134"/>
          </rPr>
          <t>石玉珍:</t>
        </r>
        <r>
          <rPr>
            <sz val="9"/>
            <rFont val="宋体"/>
            <charset val="134"/>
          </rPr>
          <t xml:space="preserve">
6/15 价标贴纸 1272pcs</t>
        </r>
      </text>
    </comment>
    <comment ref="AL1710" authorId="0">
      <text>
        <r>
          <rPr>
            <b/>
            <sz val="9"/>
            <rFont val="宋体"/>
            <charset val="134"/>
          </rPr>
          <t>Administrator:</t>
        </r>
        <r>
          <rPr>
            <sz val="9"/>
            <rFont val="宋体"/>
            <charset val="134"/>
          </rPr>
          <t xml:space="preserve">
5/22 家乐福外箱贴纸 26pcs
</t>
        </r>
      </text>
    </comment>
    <comment ref="AL1711" authorId="0">
      <text>
        <r>
          <rPr>
            <b/>
            <sz val="9"/>
            <rFont val="宋体"/>
            <charset val="134"/>
          </rPr>
          <t>Administrator:</t>
        </r>
        <r>
          <rPr>
            <sz val="9"/>
            <rFont val="宋体"/>
            <charset val="134"/>
          </rPr>
          <t xml:space="preserve">
5/22 家乐福外箱贴纸 38pcs
</t>
        </r>
      </text>
    </comment>
    <comment ref="BF1718" authorId="2">
      <text>
        <r>
          <rPr>
            <b/>
            <sz val="9"/>
            <rFont val="宋体"/>
            <charset val="134"/>
          </rPr>
          <t>陈炎:</t>
        </r>
        <r>
          <rPr>
            <sz val="9"/>
            <rFont val="宋体"/>
            <charset val="134"/>
          </rPr>
          <t xml:space="preserve">
新客版</t>
        </r>
      </text>
    </comment>
    <comment ref="BH1718" authorId="2">
      <text>
        <r>
          <rPr>
            <b/>
            <sz val="9"/>
            <rFont val="宋体"/>
            <charset val="134"/>
          </rPr>
          <t>陈炎:</t>
        </r>
        <r>
          <rPr>
            <sz val="9"/>
            <rFont val="宋体"/>
            <charset val="134"/>
          </rPr>
          <t xml:space="preserve">
新客版</t>
        </r>
      </text>
    </comment>
    <comment ref="BI1718" authorId="2">
      <text>
        <r>
          <rPr>
            <b/>
            <sz val="9"/>
            <rFont val="宋体"/>
            <charset val="134"/>
          </rPr>
          <t>陈炎:</t>
        </r>
        <r>
          <rPr>
            <sz val="9"/>
            <rFont val="宋体"/>
            <charset val="134"/>
          </rPr>
          <t xml:space="preserve">
新客版</t>
        </r>
      </text>
    </comment>
    <comment ref="BJ1718" authorId="2">
      <text>
        <r>
          <rPr>
            <b/>
            <sz val="9"/>
            <rFont val="宋体"/>
            <charset val="134"/>
          </rPr>
          <t>陈炎:</t>
        </r>
        <r>
          <rPr>
            <sz val="9"/>
            <rFont val="宋体"/>
            <charset val="134"/>
          </rPr>
          <t xml:space="preserve">
新客版</t>
        </r>
      </text>
    </comment>
    <comment ref="AL1723" authorId="0">
      <text>
        <r>
          <rPr>
            <b/>
            <sz val="9"/>
            <rFont val="宋体"/>
            <charset val="134"/>
          </rPr>
          <t>Administrator:</t>
        </r>
        <r>
          <rPr>
            <sz val="9"/>
            <rFont val="宋体"/>
            <charset val="134"/>
          </rPr>
          <t xml:space="preserve">
4/7 UPC条码贴纸 12200pcs
</t>
        </r>
      </text>
    </comment>
    <comment ref="AL1724" authorId="2">
      <text>
        <r>
          <rPr>
            <b/>
            <sz val="9"/>
            <rFont val="宋体"/>
            <charset val="134"/>
          </rPr>
          <t>石玉珍:</t>
        </r>
        <r>
          <rPr>
            <sz val="9"/>
            <rFont val="宋体"/>
            <charset val="134"/>
          </rPr>
          <t xml:space="preserve">
6/10 EAN贴纸 1500pcs</t>
        </r>
        <r>
          <rPr>
            <b/>
            <sz val="9"/>
            <rFont val="宋体"/>
            <charset val="134"/>
          </rPr>
          <t xml:space="preserve">
石玉珍:</t>
        </r>
        <r>
          <rPr>
            <sz val="9"/>
            <rFont val="宋体"/>
            <charset val="134"/>
          </rPr>
          <t xml:space="preserve">
6/10 空白贴纸 3000pcs</t>
        </r>
      </text>
    </comment>
    <comment ref="AL1725" authorId="0">
      <text>
        <r>
          <rPr>
            <b/>
            <sz val="9"/>
            <rFont val="宋体"/>
            <charset val="134"/>
          </rPr>
          <t>Administrator:</t>
        </r>
        <r>
          <rPr>
            <sz val="9"/>
            <rFont val="宋体"/>
            <charset val="134"/>
          </rPr>
          <t xml:space="preserve">
4/7 UPC条码贴纸 12200pcs</t>
        </r>
      </text>
    </comment>
    <comment ref="AL1726" authorId="2">
      <text>
        <r>
          <rPr>
            <b/>
            <sz val="9"/>
            <rFont val="宋体"/>
            <charset val="134"/>
          </rPr>
          <t>石玉珍:</t>
        </r>
        <r>
          <rPr>
            <sz val="9"/>
            <rFont val="宋体"/>
            <charset val="134"/>
          </rPr>
          <t xml:space="preserve">
6/10 西班牙环保标贴纸 6000pcs</t>
        </r>
      </text>
    </comment>
    <comment ref="AL1728" authorId="2">
      <text>
        <r>
          <rPr>
            <b/>
            <sz val="9"/>
            <rFont val="宋体"/>
            <charset val="134"/>
          </rPr>
          <t>石玉珍:</t>
        </r>
        <r>
          <rPr>
            <sz val="9"/>
            <rFont val="宋体"/>
            <charset val="134"/>
          </rPr>
          <t xml:space="preserve">
6/18 客供RFID贴纸 7680pcs</t>
        </r>
      </text>
    </comment>
    <comment ref="AL1729" authorId="2">
      <text>
        <r>
          <rPr>
            <b/>
            <sz val="9"/>
            <rFont val="宋体"/>
            <charset val="134"/>
          </rPr>
          <t>石玉珍:</t>
        </r>
        <r>
          <rPr>
            <sz val="9"/>
            <rFont val="宋体"/>
            <charset val="134"/>
          </rPr>
          <t xml:space="preserve">
6/18 客供RFID贴纸 5760pcs</t>
        </r>
      </text>
    </comment>
    <comment ref="AL1730" authorId="2">
      <text>
        <r>
          <rPr>
            <b/>
            <sz val="9"/>
            <rFont val="宋体"/>
            <charset val="134"/>
          </rPr>
          <t>石玉珍:</t>
        </r>
        <r>
          <rPr>
            <sz val="9"/>
            <rFont val="宋体"/>
            <charset val="134"/>
          </rPr>
          <t xml:space="preserve">
6/18 客供RFID贴纸 2880pcs</t>
        </r>
      </text>
    </comment>
    <comment ref="AL1731" authorId="2">
      <text>
        <r>
          <rPr>
            <b/>
            <sz val="9"/>
            <rFont val="宋体"/>
            <charset val="134"/>
          </rPr>
          <t>石玉珍:</t>
        </r>
        <r>
          <rPr>
            <sz val="9"/>
            <rFont val="宋体"/>
            <charset val="134"/>
          </rPr>
          <t xml:space="preserve">
6/18 客供RFID贴纸 5760pcs</t>
        </r>
      </text>
    </comment>
    <comment ref="AL1732" authorId="2">
      <text>
        <r>
          <rPr>
            <b/>
            <sz val="9"/>
            <rFont val="宋体"/>
            <charset val="134"/>
          </rPr>
          <t>石玉珍:</t>
        </r>
        <r>
          <rPr>
            <sz val="9"/>
            <rFont val="宋体"/>
            <charset val="134"/>
          </rPr>
          <t xml:space="preserve">
6/18 客供RFID贴纸 7680pcs</t>
        </r>
      </text>
    </comment>
    <comment ref="AL1733" authorId="2">
      <text>
        <r>
          <rPr>
            <b/>
            <sz val="9"/>
            <rFont val="宋体"/>
            <charset val="134"/>
          </rPr>
          <t>石玉珍:</t>
        </r>
        <r>
          <rPr>
            <sz val="9"/>
            <rFont val="宋体"/>
            <charset val="134"/>
          </rPr>
          <t xml:space="preserve">
6/18 客供RFID贴纸 10560pcs</t>
        </r>
      </text>
    </comment>
    <comment ref="AL1734" authorId="2">
      <text>
        <r>
          <rPr>
            <b/>
            <sz val="9"/>
            <rFont val="宋体"/>
            <charset val="134"/>
          </rPr>
          <t>石玉珍:</t>
        </r>
        <r>
          <rPr>
            <sz val="9"/>
            <rFont val="宋体"/>
            <charset val="134"/>
          </rPr>
          <t xml:space="preserve">
6/18 客供RFID贴纸 5760pcs</t>
        </r>
      </text>
    </comment>
    <comment ref="AL1747" authorId="2">
      <text>
        <r>
          <rPr>
            <b/>
            <sz val="9"/>
            <rFont val="宋体"/>
            <charset val="134"/>
          </rPr>
          <t>石玉珍:</t>
        </r>
        <r>
          <rPr>
            <sz val="9"/>
            <rFont val="宋体"/>
            <charset val="134"/>
          </rPr>
          <t xml:space="preserve">
6/16 客供防伪帖纸 4277pcs</t>
        </r>
      </text>
    </comment>
    <comment ref="AL1749" authorId="2">
      <text>
        <r>
          <rPr>
            <b/>
            <sz val="9"/>
            <rFont val="宋体"/>
            <charset val="134"/>
          </rPr>
          <t>石玉珍:</t>
        </r>
        <r>
          <rPr>
            <sz val="9"/>
            <rFont val="宋体"/>
            <charset val="134"/>
          </rPr>
          <t xml:space="preserve">
6/23 进口商贴纸 520pcs
UPC条码贴纸3 520pcs</t>
        </r>
      </text>
    </comment>
    <comment ref="AL1752" authorId="2">
      <text>
        <r>
          <rPr>
            <b/>
            <sz val="9"/>
            <rFont val="宋体"/>
            <charset val="134"/>
          </rPr>
          <t>石玉珍:</t>
        </r>
        <r>
          <rPr>
            <sz val="9"/>
            <rFont val="宋体"/>
            <charset val="134"/>
          </rPr>
          <t xml:space="preserve">
6/10 空白贴纸 1200*2pcs</t>
        </r>
        <r>
          <rPr>
            <b/>
            <sz val="9"/>
            <rFont val="宋体"/>
            <charset val="134"/>
          </rPr>
          <t xml:space="preserve">
石玉珍:</t>
        </r>
        <r>
          <rPr>
            <sz val="9"/>
            <rFont val="宋体"/>
            <charset val="134"/>
          </rPr>
          <t xml:space="preserve">
6/10 空白贴纸 1200pcs</t>
        </r>
      </text>
    </comment>
    <comment ref="AL1753" authorId="2">
      <text>
        <r>
          <rPr>
            <b/>
            <sz val="9"/>
            <rFont val="宋体"/>
            <charset val="134"/>
          </rPr>
          <t>石玉珍:</t>
        </r>
        <r>
          <rPr>
            <sz val="9"/>
            <rFont val="宋体"/>
            <charset val="134"/>
          </rPr>
          <t xml:space="preserve">
6/10 空白贴纸 300*2pcs</t>
        </r>
        <r>
          <rPr>
            <b/>
            <sz val="9"/>
            <rFont val="宋体"/>
            <charset val="134"/>
          </rPr>
          <t xml:space="preserve">
石玉珍:</t>
        </r>
        <r>
          <rPr>
            <sz val="9"/>
            <rFont val="宋体"/>
            <charset val="134"/>
          </rPr>
          <t xml:space="preserve">
6/10 空白贴纸 300pcs</t>
        </r>
      </text>
    </comment>
    <comment ref="AL1754" authorId="2">
      <text>
        <r>
          <rPr>
            <b/>
            <sz val="9"/>
            <rFont val="宋体"/>
            <charset val="134"/>
          </rPr>
          <t>石玉珍:</t>
        </r>
        <r>
          <rPr>
            <sz val="9"/>
            <rFont val="宋体"/>
            <charset val="134"/>
          </rPr>
          <t xml:space="preserve">
6/10 空白贴纸 204*2pcs</t>
        </r>
        <r>
          <rPr>
            <b/>
            <sz val="9"/>
            <rFont val="宋体"/>
            <charset val="134"/>
          </rPr>
          <t xml:space="preserve">
石玉珍:</t>
        </r>
        <r>
          <rPr>
            <sz val="9"/>
            <rFont val="宋体"/>
            <charset val="134"/>
          </rPr>
          <t xml:space="preserve">
6/10 空白贴纸 204pcs</t>
        </r>
      </text>
    </comment>
    <comment ref="AL1755" authorId="2">
      <text>
        <r>
          <rPr>
            <b/>
            <sz val="9"/>
            <rFont val="宋体"/>
            <charset val="134"/>
          </rPr>
          <t>石玉珍:</t>
        </r>
        <r>
          <rPr>
            <sz val="9"/>
            <rFont val="宋体"/>
            <charset val="134"/>
          </rPr>
          <t xml:space="preserve">
6/12 空白贴纸 408pcs</t>
        </r>
      </text>
    </comment>
    <comment ref="AL1756" authorId="2">
      <text>
        <r>
          <rPr>
            <b/>
            <sz val="9"/>
            <rFont val="宋体"/>
            <charset val="134"/>
          </rPr>
          <t>石玉珍:</t>
        </r>
        <r>
          <rPr>
            <sz val="9"/>
            <rFont val="宋体"/>
            <charset val="134"/>
          </rPr>
          <t xml:space="preserve">
6/12 空白贴纸 2808pcs</t>
        </r>
        <r>
          <rPr>
            <b/>
            <sz val="9"/>
            <rFont val="宋体"/>
            <charset val="134"/>
          </rPr>
          <t xml:space="preserve">
石玉珍:</t>
        </r>
        <r>
          <rPr>
            <sz val="9"/>
            <rFont val="宋体"/>
            <charset val="134"/>
          </rPr>
          <t xml:space="preserve">
6/16 客供价格贴纸 1404pcs</t>
        </r>
      </text>
    </comment>
    <comment ref="AL1757" authorId="2">
      <text>
        <r>
          <rPr>
            <b/>
            <sz val="9"/>
            <rFont val="宋体"/>
            <charset val="134"/>
          </rPr>
          <t>石玉珍:</t>
        </r>
        <r>
          <rPr>
            <sz val="9"/>
            <rFont val="宋体"/>
            <charset val="134"/>
          </rPr>
          <t xml:space="preserve">
6/12 空白贴纸 672pcs</t>
        </r>
        <r>
          <rPr>
            <b/>
            <sz val="9"/>
            <rFont val="宋体"/>
            <charset val="134"/>
          </rPr>
          <t xml:space="preserve">
石玉珍:</t>
        </r>
        <r>
          <rPr>
            <sz val="9"/>
            <rFont val="宋体"/>
            <charset val="134"/>
          </rPr>
          <t xml:space="preserve">
6/16 客供价格贴纸 336pcs</t>
        </r>
      </text>
    </comment>
    <comment ref="AL1772" authorId="2">
      <text>
        <r>
          <rPr>
            <b/>
            <sz val="9"/>
            <rFont val="宋体"/>
            <charset val="134"/>
          </rPr>
          <t>石玉珍:</t>
        </r>
        <r>
          <rPr>
            <sz val="9"/>
            <rFont val="宋体"/>
            <charset val="134"/>
          </rPr>
          <t xml:space="preserve">
6/23 条码贴纸 7800pcs</t>
        </r>
      </text>
    </comment>
    <comment ref="AL1775" authorId="2">
      <text>
        <r>
          <rPr>
            <b/>
            <sz val="9"/>
            <rFont val="宋体"/>
            <charset val="134"/>
          </rPr>
          <t>石玉珍:</t>
        </r>
        <r>
          <rPr>
            <sz val="9"/>
            <rFont val="宋体"/>
            <charset val="134"/>
          </rPr>
          <t xml:space="preserve">
6/20 客供防盗贴纸 46000pcs</t>
        </r>
      </text>
    </comment>
    <comment ref="BV1779" authorId="3">
      <text>
        <r>
          <rPr>
            <b/>
            <sz val="9"/>
            <rFont val="宋体"/>
            <charset val="134"/>
          </rPr>
          <t>RR-sales:</t>
        </r>
        <r>
          <rPr>
            <sz val="9"/>
            <rFont val="宋体"/>
            <charset val="134"/>
          </rPr>
          <t xml:space="preserve">
C版本收藏指南，去披萨</t>
        </r>
      </text>
    </comment>
    <comment ref="AL1798" authorId="2">
      <text>
        <r>
          <rPr>
            <b/>
            <sz val="9"/>
            <rFont val="宋体"/>
            <charset val="134"/>
          </rPr>
          <t>石玉珍:</t>
        </r>
        <r>
          <rPr>
            <sz val="9"/>
            <rFont val="宋体"/>
            <charset val="134"/>
          </rPr>
          <t xml:space="preserve">
6/18 客供RFID贴纸 4800pcs</t>
        </r>
      </text>
    </comment>
    <comment ref="AL1799" authorId="2">
      <text>
        <r>
          <rPr>
            <b/>
            <sz val="9"/>
            <rFont val="宋体"/>
            <charset val="134"/>
          </rPr>
          <t>石玉珍:</t>
        </r>
        <r>
          <rPr>
            <sz val="9"/>
            <rFont val="宋体"/>
            <charset val="134"/>
          </rPr>
          <t xml:space="preserve">
6/18 客供RFID贴纸 4800pcs</t>
        </r>
      </text>
    </comment>
    <comment ref="AL1800" authorId="2">
      <text>
        <r>
          <rPr>
            <b/>
            <sz val="9"/>
            <rFont val="宋体"/>
            <charset val="134"/>
          </rPr>
          <t>石玉珍:</t>
        </r>
        <r>
          <rPr>
            <sz val="9"/>
            <rFont val="宋体"/>
            <charset val="134"/>
          </rPr>
          <t xml:space="preserve">
6/18 客供RFID贴纸 4800pcs</t>
        </r>
      </text>
    </comment>
    <comment ref="AL1801" authorId="2">
      <text>
        <r>
          <rPr>
            <b/>
            <sz val="9"/>
            <rFont val="宋体"/>
            <charset val="134"/>
          </rPr>
          <t>石玉珍:</t>
        </r>
        <r>
          <rPr>
            <sz val="9"/>
            <rFont val="宋体"/>
            <charset val="134"/>
          </rPr>
          <t xml:space="preserve">
6/18 客供RFID贴纸 960pcs</t>
        </r>
      </text>
    </comment>
    <comment ref="AL1807" authorId="2">
      <text>
        <r>
          <rPr>
            <b/>
            <sz val="9"/>
            <rFont val="宋体"/>
            <charset val="134"/>
          </rPr>
          <t>石玉珍:</t>
        </r>
        <r>
          <rPr>
            <sz val="9"/>
            <rFont val="宋体"/>
            <charset val="134"/>
          </rPr>
          <t xml:space="preserve">
6/18 H客供警语贴纸贴收藏指南 1290pcs
H客供警语贴黑白说明书 1290pcs
</t>
        </r>
        <r>
          <rPr>
            <b/>
            <sz val="9"/>
            <rFont val="宋体"/>
            <charset val="134"/>
          </rPr>
          <t xml:space="preserve">
石玉珍:</t>
        </r>
        <r>
          <rPr>
            <sz val="9"/>
            <rFont val="宋体"/>
            <charset val="134"/>
          </rPr>
          <t xml:space="preserve">
H客供警语贴纸贴球底部 1290pcs</t>
        </r>
      </text>
    </comment>
    <comment ref="AL1811" authorId="2">
      <text>
        <r>
          <rPr>
            <b/>
            <sz val="9"/>
            <rFont val="宋体"/>
            <charset val="134"/>
          </rPr>
          <t>石玉珍:</t>
        </r>
        <r>
          <rPr>
            <sz val="9"/>
            <rFont val="宋体"/>
            <charset val="134"/>
          </rPr>
          <t xml:space="preserve">
6/10  客供价格贴纸 5004pcs</t>
        </r>
      </text>
    </comment>
    <comment ref="BZ1830" authorId="2">
      <text>
        <r>
          <rPr>
            <b/>
            <sz val="9"/>
            <rFont val="宋体"/>
            <charset val="134"/>
          </rPr>
          <t>陈炎:</t>
        </r>
        <r>
          <rPr>
            <sz val="9"/>
            <rFont val="宋体"/>
            <charset val="134"/>
          </rPr>
          <t xml:space="preserve">
新客版收缩膜</t>
        </r>
      </text>
    </comment>
    <comment ref="AL1844" authorId="0">
      <text>
        <r>
          <rPr>
            <b/>
            <sz val="9"/>
            <rFont val="宋体"/>
            <charset val="134"/>
          </rPr>
          <t>Administrator:</t>
        </r>
        <r>
          <rPr>
            <sz val="9"/>
            <rFont val="宋体"/>
            <charset val="134"/>
          </rPr>
          <t xml:space="preserve">
5/22 空白贴纸 订单数*2pcs
</t>
        </r>
      </text>
    </comment>
    <comment ref="AL1845" authorId="0">
      <text>
        <r>
          <rPr>
            <b/>
            <sz val="9"/>
            <rFont val="宋体"/>
            <charset val="134"/>
          </rPr>
          <t>Administrator:</t>
        </r>
        <r>
          <rPr>
            <sz val="9"/>
            <rFont val="宋体"/>
            <charset val="134"/>
          </rPr>
          <t xml:space="preserve">
5/22 空白贴纸 订单数*2pcs
</t>
        </r>
      </text>
    </comment>
    <comment ref="AL1847" authorId="2">
      <text>
        <r>
          <rPr>
            <b/>
            <sz val="9"/>
            <rFont val="宋体"/>
            <charset val="134"/>
          </rPr>
          <t>石玉珍:</t>
        </r>
        <r>
          <rPr>
            <sz val="9"/>
            <rFont val="宋体"/>
            <charset val="134"/>
          </rPr>
          <t xml:space="preserve">
6/10 空白贴纸 240pcs
6/10 空白贴纸 240*2pcs</t>
        </r>
      </text>
    </comment>
    <comment ref="AL1848" authorId="2">
      <text>
        <r>
          <rPr>
            <b/>
            <sz val="9"/>
            <rFont val="宋体"/>
            <charset val="134"/>
          </rPr>
          <t>石玉珍:</t>
        </r>
        <r>
          <rPr>
            <sz val="9"/>
            <rFont val="宋体"/>
            <charset val="134"/>
          </rPr>
          <t xml:space="preserve">
6/10 空白贴纸 1500*2pcs</t>
        </r>
        <r>
          <rPr>
            <b/>
            <sz val="9"/>
            <rFont val="宋体"/>
            <charset val="134"/>
          </rPr>
          <t xml:space="preserve">
石玉珍:</t>
        </r>
        <r>
          <rPr>
            <sz val="9"/>
            <rFont val="宋体"/>
            <charset val="134"/>
          </rPr>
          <t xml:space="preserve">
6/10 空白贴纸 1500pcs</t>
        </r>
      </text>
    </comment>
    <comment ref="AL1849" authorId="2">
      <text>
        <r>
          <rPr>
            <b/>
            <sz val="9"/>
            <rFont val="宋体"/>
            <charset val="134"/>
          </rPr>
          <t>石玉珍:</t>
        </r>
        <r>
          <rPr>
            <sz val="9"/>
            <rFont val="宋体"/>
            <charset val="134"/>
          </rPr>
          <t xml:space="preserve">
6/10 空白贴纸 342*2pcs
6/10 空白贴纸 342pcs</t>
        </r>
      </text>
    </comment>
    <comment ref="AL1850" authorId="2">
      <text>
        <r>
          <rPr>
            <b/>
            <sz val="9"/>
            <rFont val="宋体"/>
            <charset val="134"/>
          </rPr>
          <t>石玉珍:</t>
        </r>
        <r>
          <rPr>
            <sz val="9"/>
            <rFont val="宋体"/>
            <charset val="134"/>
          </rPr>
          <t xml:space="preserve">
6/12 空白贴纸 480pcs</t>
        </r>
      </text>
    </comment>
    <comment ref="AL1851" authorId="2">
      <text>
        <r>
          <rPr>
            <b/>
            <sz val="9"/>
            <rFont val="宋体"/>
            <charset val="134"/>
          </rPr>
          <t>石玉珍:</t>
        </r>
        <r>
          <rPr>
            <sz val="9"/>
            <rFont val="宋体"/>
            <charset val="134"/>
          </rPr>
          <t xml:space="preserve">
6/12 空白贴纸 408pcs</t>
        </r>
      </text>
    </comment>
    <comment ref="AL1852" authorId="2">
      <text>
        <r>
          <rPr>
            <b/>
            <sz val="9"/>
            <rFont val="宋体"/>
            <charset val="134"/>
          </rPr>
          <t>石玉珍:</t>
        </r>
        <r>
          <rPr>
            <sz val="9"/>
            <rFont val="宋体"/>
            <charset val="134"/>
          </rPr>
          <t xml:space="preserve">
6/12 空白贴纸 2808pcs</t>
        </r>
        <r>
          <rPr>
            <b/>
            <sz val="9"/>
            <rFont val="宋体"/>
            <charset val="134"/>
          </rPr>
          <t xml:space="preserve">
石玉珍:</t>
        </r>
        <r>
          <rPr>
            <sz val="9"/>
            <rFont val="宋体"/>
            <charset val="134"/>
          </rPr>
          <t xml:space="preserve">
6/16 客供价格贴纸 1404pcs</t>
        </r>
      </text>
    </comment>
    <comment ref="AL1853" authorId="2">
      <text>
        <r>
          <rPr>
            <b/>
            <sz val="9"/>
            <rFont val="宋体"/>
            <charset val="134"/>
          </rPr>
          <t>石玉珍:</t>
        </r>
        <r>
          <rPr>
            <sz val="9"/>
            <rFont val="宋体"/>
            <charset val="134"/>
          </rPr>
          <t xml:space="preserve">
6/12 空白贴纸 672pcs</t>
        </r>
        <r>
          <rPr>
            <b/>
            <sz val="9"/>
            <rFont val="宋体"/>
            <charset val="134"/>
          </rPr>
          <t xml:space="preserve">
石玉珍:</t>
        </r>
        <r>
          <rPr>
            <sz val="9"/>
            <rFont val="宋体"/>
            <charset val="134"/>
          </rPr>
          <t xml:space="preserve">
6/16 客供价格贴纸 336pcs</t>
        </r>
      </text>
    </comment>
    <comment ref="AL1854" authorId="2">
      <text>
        <r>
          <rPr>
            <b/>
            <sz val="9"/>
            <rFont val="宋体"/>
            <charset val="134"/>
          </rPr>
          <t>石玉珍:</t>
        </r>
        <r>
          <rPr>
            <sz val="9"/>
            <rFont val="宋体"/>
            <charset val="134"/>
          </rPr>
          <t xml:space="preserve">
6/12 空白贴纸 792pcs</t>
        </r>
        <r>
          <rPr>
            <b/>
            <sz val="9"/>
            <rFont val="宋体"/>
            <charset val="134"/>
          </rPr>
          <t xml:space="preserve">
石玉珍:</t>
        </r>
        <r>
          <rPr>
            <sz val="9"/>
            <rFont val="宋体"/>
            <charset val="134"/>
          </rPr>
          <t xml:space="preserve">
6/16 客供价格贴纸 396pcs</t>
        </r>
      </text>
    </comment>
    <comment ref="AL1855" authorId="2">
      <text>
        <r>
          <rPr>
            <b/>
            <sz val="9"/>
            <rFont val="宋体"/>
            <charset val="134"/>
          </rPr>
          <t>石玉珍:</t>
        </r>
        <r>
          <rPr>
            <sz val="9"/>
            <rFont val="宋体"/>
            <charset val="134"/>
          </rPr>
          <t xml:space="preserve">
6/12 空白贴纸 3192pcs</t>
        </r>
        <r>
          <rPr>
            <b/>
            <sz val="9"/>
            <rFont val="宋体"/>
            <charset val="134"/>
          </rPr>
          <t xml:space="preserve">
石玉珍:</t>
        </r>
        <r>
          <rPr>
            <sz val="9"/>
            <rFont val="宋体"/>
            <charset val="134"/>
          </rPr>
          <t xml:space="preserve">
6/16 客供价格贴纸 1596pcs</t>
        </r>
      </text>
    </comment>
    <comment ref="AL1868" authorId="2">
      <text>
        <r>
          <rPr>
            <b/>
            <sz val="9"/>
            <rFont val="宋体"/>
            <charset val="134"/>
          </rPr>
          <t>石玉珍:</t>
        </r>
        <r>
          <rPr>
            <sz val="9"/>
            <rFont val="宋体"/>
            <charset val="134"/>
          </rPr>
          <t xml:space="preserve">
6/8 客供RID贴纸 192pcs</t>
        </r>
      </text>
    </comment>
    <comment ref="AL1871" authorId="2">
      <text>
        <r>
          <rPr>
            <b/>
            <sz val="9"/>
            <rFont val="宋体"/>
            <charset val="134"/>
          </rPr>
          <t>石玉珍:</t>
        </r>
        <r>
          <rPr>
            <sz val="9"/>
            <rFont val="宋体"/>
            <charset val="134"/>
          </rPr>
          <t xml:space="preserve">
6/8 客供RID贴纸 216pcs</t>
        </r>
      </text>
    </comment>
    <comment ref="AL1881" authorId="0">
      <text>
        <r>
          <rPr>
            <b/>
            <sz val="9"/>
            <rFont val="宋体"/>
            <charset val="134"/>
          </rPr>
          <t>Administrator:</t>
        </r>
        <r>
          <rPr>
            <sz val="9"/>
            <rFont val="宋体"/>
            <charset val="134"/>
          </rPr>
          <t xml:space="preserve">
5/22 空白贴纸 订单数*2pcs
</t>
        </r>
      </text>
    </comment>
    <comment ref="AL1886" authorId="0">
      <text>
        <r>
          <rPr>
            <b/>
            <sz val="9"/>
            <rFont val="宋体"/>
            <charset val="134"/>
          </rPr>
          <t>Administrator:</t>
        </r>
        <r>
          <rPr>
            <sz val="9"/>
            <rFont val="宋体"/>
            <charset val="134"/>
          </rPr>
          <t xml:space="preserve">
5/22 空白贴纸 订单数*2pcs
</t>
        </r>
      </text>
    </comment>
    <comment ref="AL1897" authorId="0">
      <text>
        <r>
          <rPr>
            <b/>
            <sz val="9"/>
            <rFont val="宋体"/>
            <charset val="134"/>
          </rPr>
          <t>Administrator:</t>
        </r>
        <r>
          <rPr>
            <sz val="9"/>
            <rFont val="宋体"/>
            <charset val="134"/>
          </rPr>
          <t xml:space="preserve">
5/22 空白贴纸 订单数*2pcs
</t>
        </r>
      </text>
    </comment>
    <comment ref="AL1898" authorId="0">
      <text>
        <r>
          <rPr>
            <b/>
            <sz val="9"/>
            <rFont val="宋体"/>
            <charset val="134"/>
          </rPr>
          <t>Administrator:</t>
        </r>
        <r>
          <rPr>
            <sz val="9"/>
            <rFont val="宋体"/>
            <charset val="134"/>
          </rPr>
          <t xml:space="preserve">
5/22 空白贴纸 订单数*2pcs
</t>
        </r>
      </text>
    </comment>
    <comment ref="BZ1901" authorId="2">
      <text>
        <r>
          <rPr>
            <b/>
            <sz val="9"/>
            <rFont val="宋体"/>
            <charset val="134"/>
          </rPr>
          <t>陈炎:</t>
        </r>
        <r>
          <rPr>
            <sz val="9"/>
            <rFont val="宋体"/>
            <charset val="134"/>
          </rPr>
          <t xml:space="preserve">
新客版收缩膜</t>
        </r>
      </text>
    </comment>
    <comment ref="AL1905" authorId="0">
      <text>
        <r>
          <rPr>
            <b/>
            <sz val="9"/>
            <rFont val="宋体"/>
            <charset val="134"/>
          </rPr>
          <t>Administrator:</t>
        </r>
        <r>
          <rPr>
            <sz val="9"/>
            <rFont val="宋体"/>
            <charset val="134"/>
          </rPr>
          <t xml:space="preserve">
5/22 空白贴纸 订单数*2pcs
</t>
        </r>
      </text>
    </comment>
    <comment ref="AL1906" authorId="0">
      <text>
        <r>
          <rPr>
            <b/>
            <sz val="9"/>
            <rFont val="宋体"/>
            <charset val="134"/>
          </rPr>
          <t>Administrator:</t>
        </r>
        <r>
          <rPr>
            <sz val="9"/>
            <rFont val="宋体"/>
            <charset val="134"/>
          </rPr>
          <t xml:space="preserve">
5/22 空白贴纸 订单数*2pcs
</t>
        </r>
      </text>
    </comment>
    <comment ref="AL1910" authorId="2">
      <text>
        <r>
          <rPr>
            <b/>
            <sz val="9"/>
            <rFont val="宋体"/>
            <charset val="134"/>
          </rPr>
          <t>石玉珍:</t>
        </r>
        <r>
          <rPr>
            <sz val="9"/>
            <rFont val="宋体"/>
            <charset val="134"/>
          </rPr>
          <t xml:space="preserve">
6/8 客供RID贴纸  11832pcs</t>
        </r>
      </text>
    </comment>
    <comment ref="AL1911" authorId="2">
      <text>
        <r>
          <rPr>
            <b/>
            <sz val="9"/>
            <rFont val="宋体"/>
            <charset val="134"/>
          </rPr>
          <t>石玉珍:</t>
        </r>
        <r>
          <rPr>
            <sz val="9"/>
            <rFont val="宋体"/>
            <charset val="134"/>
          </rPr>
          <t xml:space="preserve">
6/8 客供RID贴纸 10296pcs</t>
        </r>
        <r>
          <rPr>
            <b/>
            <sz val="9"/>
            <rFont val="宋体"/>
            <charset val="134"/>
          </rPr>
          <t xml:space="preserve">
石玉珍:</t>
        </r>
        <r>
          <rPr>
            <sz val="9"/>
            <rFont val="宋体"/>
            <charset val="134"/>
          </rPr>
          <t xml:space="preserve">
6/17 补客供RFID贴纸3000pcs</t>
        </r>
      </text>
    </comment>
    <comment ref="BZ1912" authorId="2">
      <text>
        <r>
          <rPr>
            <b/>
            <sz val="9"/>
            <rFont val="宋体"/>
            <charset val="134"/>
          </rPr>
          <t>陈炎:</t>
        </r>
        <r>
          <rPr>
            <sz val="9"/>
            <rFont val="宋体"/>
            <charset val="134"/>
          </rPr>
          <t xml:space="preserve">
新客版收缩膜</t>
        </r>
      </text>
    </comment>
    <comment ref="AL1913" authorId="2">
      <text>
        <r>
          <rPr>
            <b/>
            <sz val="9"/>
            <rFont val="宋体"/>
            <charset val="134"/>
          </rPr>
          <t>石玉珍:</t>
        </r>
        <r>
          <rPr>
            <sz val="9"/>
            <rFont val="宋体"/>
            <charset val="134"/>
          </rPr>
          <t xml:space="preserve">
6/8 客供RID贴纸 6816pcs</t>
        </r>
      </text>
    </comment>
    <comment ref="AL1915" authorId="2">
      <text>
        <r>
          <rPr>
            <b/>
            <sz val="9"/>
            <rFont val="宋体"/>
            <charset val="134"/>
          </rPr>
          <t>石玉珍:</t>
        </r>
        <r>
          <rPr>
            <sz val="9"/>
            <rFont val="宋体"/>
            <charset val="134"/>
          </rPr>
          <t xml:space="preserve">
6/8 客供RID贴纸 10920pcs</t>
        </r>
      </text>
    </comment>
    <comment ref="AL1919" authorId="2">
      <text>
        <r>
          <rPr>
            <b/>
            <sz val="9"/>
            <rFont val="宋体"/>
            <charset val="134"/>
          </rPr>
          <t>石玉珍:</t>
        </r>
        <r>
          <rPr>
            <sz val="9"/>
            <rFont val="宋体"/>
            <charset val="134"/>
          </rPr>
          <t xml:space="preserve">
6/8 客供RID贴纸 15204pcs</t>
        </r>
      </text>
    </comment>
    <comment ref="AL1920" authorId="2">
      <text>
        <r>
          <rPr>
            <b/>
            <sz val="9"/>
            <rFont val="宋体"/>
            <charset val="134"/>
          </rPr>
          <t>石玉珍:</t>
        </r>
        <r>
          <rPr>
            <sz val="9"/>
            <rFont val="宋体"/>
            <charset val="134"/>
          </rPr>
          <t xml:space="preserve">
6/8 客供RID贴纸 10032pcs</t>
        </r>
      </text>
    </comment>
    <comment ref="AL1921" authorId="2">
      <text>
        <r>
          <rPr>
            <b/>
            <sz val="9"/>
            <rFont val="宋体"/>
            <charset val="134"/>
          </rPr>
          <t>石玉珍:</t>
        </r>
        <r>
          <rPr>
            <sz val="9"/>
            <rFont val="宋体"/>
            <charset val="134"/>
          </rPr>
          <t xml:space="preserve">
6/8 客供RID贴纸 11256pcs</t>
        </r>
      </text>
    </comment>
  </commentList>
</comments>
</file>

<file path=xl/comments2.xml><?xml version="1.0" encoding="utf-8"?>
<comments xmlns="http://schemas.openxmlformats.org/spreadsheetml/2006/main">
  <authors>
    <author>Administrator</author>
    <author>RR</author>
    <author>Unknown User</author>
    <author>RR-sales</author>
  </authors>
  <commentList>
    <comment ref="AK11" authorId="0">
      <text>
        <r>
          <rPr>
            <b/>
            <sz val="9"/>
            <rFont val="宋体"/>
            <charset val="134"/>
          </rPr>
          <t>Administrator:</t>
        </r>
        <r>
          <rPr>
            <sz val="9"/>
            <rFont val="宋体"/>
            <charset val="134"/>
          </rPr>
          <t xml:space="preserve">
5/29 收到UPC贴纸200pcs</t>
        </r>
      </text>
    </comment>
    <comment ref="AH14" authorId="0">
      <text>
        <r>
          <rPr>
            <b/>
            <sz val="9"/>
            <rFont val="宋体"/>
            <charset val="134"/>
          </rPr>
          <t>Administrator:</t>
        </r>
        <r>
          <rPr>
            <sz val="9"/>
            <rFont val="宋体"/>
            <charset val="134"/>
          </rPr>
          <t xml:space="preserve">
2000861 5/19 1584pcs兴信</t>
        </r>
      </text>
    </comment>
    <comment ref="AH15" authorId="0">
      <text>
        <r>
          <rPr>
            <b/>
            <sz val="9"/>
            <rFont val="宋体"/>
            <charset val="134"/>
          </rPr>
          <t>Administrator:</t>
        </r>
        <r>
          <rPr>
            <sz val="9"/>
            <rFont val="宋体"/>
            <charset val="134"/>
          </rPr>
          <t xml:space="preserve">
0000750 4/14 20套散件莫A1C4</t>
        </r>
      </text>
    </comment>
    <comment ref="AH16" authorId="0">
      <text>
        <r>
          <rPr>
            <b/>
            <sz val="9"/>
            <rFont val="宋体"/>
            <charset val="134"/>
          </rPr>
          <t>Administrator:</t>
        </r>
        <r>
          <rPr>
            <sz val="9"/>
            <rFont val="宋体"/>
            <charset val="134"/>
          </rPr>
          <t xml:space="preserve">
0000750 4/14 1100套散件 莫A1C4</t>
        </r>
      </text>
    </comment>
    <comment ref="AH19" authorId="0">
      <text>
        <r>
          <rPr>
            <b/>
            <sz val="9"/>
            <rFont val="宋体"/>
            <charset val="134"/>
          </rPr>
          <t>Administrator:</t>
        </r>
        <r>
          <rPr>
            <sz val="9"/>
            <rFont val="宋体"/>
            <charset val="134"/>
          </rPr>
          <t xml:space="preserve">
0001540 4/21 600pcs</t>
        </r>
      </text>
    </comment>
    <comment ref="AH20" authorId="0">
      <text>
        <r>
          <rPr>
            <b/>
            <sz val="9"/>
            <rFont val="宋体"/>
            <charset val="134"/>
          </rPr>
          <t>Administrator:</t>
        </r>
        <r>
          <rPr>
            <sz val="9"/>
            <rFont val="宋体"/>
            <charset val="134"/>
          </rPr>
          <t xml:space="preserve">
0001541 4/21 30散件</t>
        </r>
      </text>
    </comment>
    <comment ref="AH21" authorId="0">
      <text>
        <r>
          <rPr>
            <b/>
            <sz val="9"/>
            <rFont val="宋体"/>
            <charset val="134"/>
          </rPr>
          <t>Administrator:</t>
        </r>
        <r>
          <rPr>
            <sz val="9"/>
            <rFont val="宋体"/>
            <charset val="134"/>
          </rPr>
          <t xml:space="preserve">
2001082 5/8 400pcs兴信</t>
        </r>
      </text>
    </comment>
    <comment ref="AH22" authorId="0">
      <text>
        <r>
          <rPr>
            <b/>
            <sz val="9"/>
            <rFont val="宋体"/>
            <charset val="134"/>
          </rPr>
          <t>Administrator:</t>
        </r>
        <r>
          <rPr>
            <sz val="9"/>
            <rFont val="宋体"/>
            <charset val="134"/>
          </rPr>
          <t xml:space="preserve">
0001541 4/21 30散件
</t>
        </r>
      </text>
    </comment>
    <comment ref="AH23" authorId="0">
      <text>
        <r>
          <rPr>
            <b/>
            <sz val="9"/>
            <rFont val="宋体"/>
            <charset val="134"/>
          </rPr>
          <t>Administrator:</t>
        </r>
        <r>
          <rPr>
            <sz val="9"/>
            <rFont val="宋体"/>
            <charset val="134"/>
          </rPr>
          <t xml:space="preserve">
0001626 4/22 504pcs回抽办数半成品球给东莞混装（因展示窗吸塑上得晚）
2001082 5/7 2632pcs华3B5</t>
        </r>
      </text>
    </comment>
    <comment ref="AK23" authorId="0">
      <text>
        <r>
          <rPr>
            <b/>
            <sz val="9"/>
            <rFont val="宋体"/>
            <charset val="134"/>
          </rPr>
          <t>Administrator:</t>
        </r>
        <r>
          <rPr>
            <sz val="9"/>
            <rFont val="宋体"/>
            <charset val="134"/>
          </rPr>
          <t xml:space="preserve">
3/21 上客供RFID贴纸3136pcs
4/11 上粉色艾利贴纸196pcs
</t>
        </r>
      </text>
    </comment>
    <comment ref="AH24" authorId="0">
      <text>
        <r>
          <rPr>
            <b/>
            <sz val="9"/>
            <rFont val="宋体"/>
            <charset val="134"/>
          </rPr>
          <t>Administrator:</t>
        </r>
        <r>
          <rPr>
            <sz val="9"/>
            <rFont val="宋体"/>
            <charset val="134"/>
          </rPr>
          <t xml:space="preserve">
0001769 4/28 816pcsA栋一楼</t>
        </r>
      </text>
    </comment>
    <comment ref="AH25" authorId="0">
      <text>
        <r>
          <rPr>
            <b/>
            <sz val="9"/>
            <rFont val="宋体"/>
            <charset val="134"/>
          </rPr>
          <t>Administrator:</t>
        </r>
        <r>
          <rPr>
            <sz val="9"/>
            <rFont val="宋体"/>
            <charset val="134"/>
          </rPr>
          <t xml:space="preserve">
0001769 4/28 504pcs
A栋一楼</t>
        </r>
      </text>
    </comment>
    <comment ref="AH26" authorId="0">
      <text>
        <r>
          <rPr>
            <b/>
            <sz val="9"/>
            <rFont val="宋体"/>
            <charset val="134"/>
          </rPr>
          <t>Administrator:</t>
        </r>
        <r>
          <rPr>
            <sz val="9"/>
            <rFont val="宋体"/>
            <charset val="134"/>
          </rPr>
          <t xml:space="preserve">
0001712 5/5 9000pcs直走</t>
        </r>
      </text>
    </comment>
    <comment ref="AK26"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H27" authorId="0">
      <text>
        <r>
          <rPr>
            <b/>
            <sz val="9"/>
            <rFont val="宋体"/>
            <charset val="134"/>
          </rPr>
          <t>Administrator:</t>
        </r>
        <r>
          <rPr>
            <sz val="9"/>
            <rFont val="宋体"/>
            <charset val="134"/>
          </rPr>
          <t xml:space="preserve">
0001796 4/25 3000pcs华3B11</t>
        </r>
      </text>
    </comment>
    <comment ref="AK27"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H28" authorId="0">
      <text>
        <r>
          <rPr>
            <b/>
            <sz val="9"/>
            <rFont val="宋体"/>
            <charset val="134"/>
          </rPr>
          <t>Administrator:</t>
        </r>
        <r>
          <rPr>
            <sz val="9"/>
            <rFont val="宋体"/>
            <charset val="134"/>
          </rPr>
          <t xml:space="preserve">
0001626 4/22 2280pcs送回半成品球给东莞混装（因展示窗吸塑上得晚）
</t>
        </r>
      </text>
    </comment>
    <comment ref="AK28" authorId="0">
      <text>
        <r>
          <rPr>
            <b/>
            <sz val="9"/>
            <rFont val="宋体"/>
            <charset val="134"/>
          </rPr>
          <t>Administrator:</t>
        </r>
        <r>
          <rPr>
            <sz val="9"/>
            <rFont val="宋体"/>
            <charset val="134"/>
          </rPr>
          <t xml:space="preserve">
3/25 上UPC贴纸608pcs
4/15 上UPC贴纸1672pcs
</t>
        </r>
      </text>
    </comment>
    <comment ref="AH29" authorId="0">
      <text>
        <r>
          <rPr>
            <b/>
            <sz val="9"/>
            <rFont val="宋体"/>
            <charset val="134"/>
          </rPr>
          <t>Administrator:</t>
        </r>
        <r>
          <rPr>
            <sz val="9"/>
            <rFont val="宋体"/>
            <charset val="134"/>
          </rPr>
          <t xml:space="preserve">
0001626 4/22 2280pcs送回半成品球给东莞混装（因展示窗吸塑上得晚）</t>
        </r>
      </text>
    </comment>
    <comment ref="AK29" authorId="0">
      <text>
        <r>
          <rPr>
            <b/>
            <sz val="9"/>
            <rFont val="宋体"/>
            <charset val="134"/>
          </rPr>
          <t>Administrator:</t>
        </r>
        <r>
          <rPr>
            <sz val="9"/>
            <rFont val="宋体"/>
            <charset val="134"/>
          </rPr>
          <t xml:space="preserve">
4/15 上UPC贴纸720pcs</t>
        </r>
      </text>
    </comment>
    <comment ref="AH30" authorId="0">
      <text>
        <r>
          <rPr>
            <b/>
            <sz val="9"/>
            <rFont val="宋体"/>
            <charset val="134"/>
          </rPr>
          <t>Administrator:</t>
        </r>
        <r>
          <rPr>
            <sz val="9"/>
            <rFont val="宋体"/>
            <charset val="134"/>
          </rPr>
          <t xml:space="preserve">
0001789 4/28 10075pcs华3B12</t>
        </r>
      </text>
    </comment>
    <comment ref="AH31" authorId="0">
      <text>
        <r>
          <rPr>
            <b/>
            <sz val="9"/>
            <rFont val="宋体"/>
            <charset val="134"/>
          </rPr>
          <t>Administrator:</t>
        </r>
        <r>
          <rPr>
            <sz val="9"/>
            <rFont val="宋体"/>
            <charset val="134"/>
          </rPr>
          <t xml:space="preserve">
0001763 4/29 1300pcs华3B8</t>
        </r>
      </text>
    </comment>
    <comment ref="AK31" authorId="0">
      <text>
        <r>
          <rPr>
            <b/>
            <sz val="9"/>
            <rFont val="宋体"/>
            <charset val="134"/>
          </rPr>
          <t>Administrator:</t>
        </r>
        <r>
          <rPr>
            <sz val="9"/>
            <rFont val="宋体"/>
            <charset val="134"/>
          </rPr>
          <t xml:space="preserve">
4/14 上可移动材质的价格贴纸1300pcs
UPC贴纸1300pcs</t>
        </r>
      </text>
    </comment>
    <comment ref="AH32" authorId="0">
      <text>
        <r>
          <rPr>
            <b/>
            <sz val="9"/>
            <rFont val="宋体"/>
            <charset val="134"/>
          </rPr>
          <t>Administrator:</t>
        </r>
        <r>
          <rPr>
            <sz val="9"/>
            <rFont val="宋体"/>
            <charset val="134"/>
          </rPr>
          <t xml:space="preserve">
0001736 5/3 1146pcs华3A32</t>
        </r>
      </text>
    </comment>
    <comment ref="AK32" authorId="0">
      <text>
        <r>
          <rPr>
            <b/>
            <sz val="9"/>
            <rFont val="宋体"/>
            <charset val="134"/>
          </rPr>
          <t>Administrator:</t>
        </r>
        <r>
          <rPr>
            <sz val="9"/>
            <rFont val="宋体"/>
            <charset val="134"/>
          </rPr>
          <t xml:space="preserve">
4/30 上UPC条码贴纸4548pcs 本PO已挪用其它订单的来用
三个PO共用
5/7 上UPC贴纸4584pcs</t>
        </r>
      </text>
    </comment>
    <comment ref="AH33" authorId="0">
      <text>
        <r>
          <rPr>
            <b/>
            <sz val="9"/>
            <rFont val="宋体"/>
            <charset val="134"/>
          </rPr>
          <t>Administrator:</t>
        </r>
        <r>
          <rPr>
            <sz val="9"/>
            <rFont val="宋体"/>
            <charset val="134"/>
          </rPr>
          <t xml:space="preserve">
0001736 5/3 2292pcs华3A32
</t>
        </r>
      </text>
    </comment>
    <comment ref="AH34" authorId="0">
      <text>
        <r>
          <rPr>
            <b/>
            <sz val="9"/>
            <rFont val="宋体"/>
            <charset val="134"/>
          </rPr>
          <t>Administrator:</t>
        </r>
        <r>
          <rPr>
            <sz val="9"/>
            <rFont val="宋体"/>
            <charset val="134"/>
          </rPr>
          <t xml:space="preserve">
0001736 5/3 1146pcs华3A32
</t>
        </r>
      </text>
    </comment>
    <comment ref="AH35" authorId="0">
      <text>
        <r>
          <rPr>
            <b/>
            <sz val="9"/>
            <rFont val="宋体"/>
            <charset val="134"/>
          </rPr>
          <t>Administrator:</t>
        </r>
        <r>
          <rPr>
            <sz val="9"/>
            <rFont val="宋体"/>
            <charset val="134"/>
          </rPr>
          <t xml:space="preserve">
0001763 4/29 5000pcs直走</t>
        </r>
      </text>
    </comment>
    <comment ref="AK35" authorId="0">
      <text>
        <r>
          <rPr>
            <b/>
            <sz val="9"/>
            <rFont val="宋体"/>
            <charset val="134"/>
          </rPr>
          <t>Administrator:</t>
        </r>
        <r>
          <rPr>
            <sz val="9"/>
            <rFont val="宋体"/>
            <charset val="134"/>
          </rPr>
          <t xml:space="preserve">
4/14 上客人通用进口商贴纸12200pcs
4/30 上UPC条码贴纸8600pcs</t>
        </r>
      </text>
    </comment>
    <comment ref="AH36" authorId="0">
      <text>
        <r>
          <rPr>
            <b/>
            <sz val="9"/>
            <rFont val="宋体"/>
            <charset val="134"/>
          </rPr>
          <t>Administrator:</t>
        </r>
        <r>
          <rPr>
            <sz val="9"/>
            <rFont val="宋体"/>
            <charset val="134"/>
          </rPr>
          <t xml:space="preserve">
0001763 4/29 3600pcs
直走</t>
        </r>
      </text>
    </comment>
    <comment ref="AH37" authorId="0">
      <text>
        <r>
          <rPr>
            <b/>
            <sz val="9"/>
            <rFont val="宋体"/>
            <charset val="134"/>
          </rPr>
          <t>Administrator:</t>
        </r>
        <r>
          <rPr>
            <sz val="9"/>
            <rFont val="宋体"/>
            <charset val="134"/>
          </rPr>
          <t xml:space="preserve">
0001723 5/6 10413pcs华一F11</t>
        </r>
      </text>
    </comment>
    <comment ref="AK37" authorId="0">
      <text>
        <r>
          <rPr>
            <b/>
            <sz val="9"/>
            <rFont val="宋体"/>
            <charset val="134"/>
          </rPr>
          <t>Administrator:</t>
        </r>
        <r>
          <rPr>
            <sz val="9"/>
            <rFont val="宋体"/>
            <charset val="134"/>
          </rPr>
          <t xml:space="preserve">
3/31 上白色防盗贴10413pcs
4/11 上UPC条码贴纸10413pcs
4/17 上KM外箱贴纸801pcs
</t>
        </r>
      </text>
    </comment>
    <comment ref="AH38" authorId="0">
      <text>
        <r>
          <rPr>
            <b/>
            <sz val="9"/>
            <rFont val="宋体"/>
            <charset val="134"/>
          </rPr>
          <t>Administrator:</t>
        </r>
        <r>
          <rPr>
            <sz val="9"/>
            <rFont val="宋体"/>
            <charset val="134"/>
          </rPr>
          <t xml:space="preserve">
0001723 5/6 1352pcs华3B14</t>
        </r>
      </text>
    </comment>
    <comment ref="AK38" authorId="0">
      <text>
        <r>
          <rPr>
            <b/>
            <sz val="9"/>
            <rFont val="宋体"/>
            <charset val="134"/>
          </rPr>
          <t>Administrator:</t>
        </r>
        <r>
          <rPr>
            <sz val="9"/>
            <rFont val="宋体"/>
            <charset val="134"/>
          </rPr>
          <t xml:space="preserve">
3/31 上白色防盗贴纸1352pcs
4/11 上UPC条码贴纸1352pcs
4/17 上KM外箱贴纸104pcs
</t>
        </r>
      </text>
    </comment>
    <comment ref="AH39" authorId="0">
      <text>
        <r>
          <rPr>
            <b/>
            <sz val="9"/>
            <rFont val="宋体"/>
            <charset val="134"/>
          </rPr>
          <t>Administrator:</t>
        </r>
        <r>
          <rPr>
            <sz val="9"/>
            <rFont val="宋体"/>
            <charset val="134"/>
          </rPr>
          <t xml:space="preserve">
2001082 5/7 2600pcs华3A16</t>
        </r>
      </text>
    </comment>
    <comment ref="AK39" authorId="0">
      <text>
        <r>
          <rPr>
            <b/>
            <sz val="9"/>
            <rFont val="宋体"/>
            <charset val="134"/>
          </rPr>
          <t>Administrator:</t>
        </r>
        <r>
          <rPr>
            <sz val="9"/>
            <rFont val="宋体"/>
            <charset val="134"/>
          </rPr>
          <t xml:space="preserve">
4/15 上多语折叠警告语贴纸2600pcs
</t>
        </r>
      </text>
    </comment>
    <comment ref="AH40" authorId="0">
      <text>
        <r>
          <rPr>
            <b/>
            <sz val="9"/>
            <rFont val="宋体"/>
            <charset val="134"/>
          </rPr>
          <t>Administrator:</t>
        </r>
        <r>
          <rPr>
            <sz val="9"/>
            <rFont val="宋体"/>
            <charset val="134"/>
          </rPr>
          <t xml:space="preserve">
2001112 5/9 6924pcs华3A26
2001116 5/10 2400pcs
华3A26
2001146 5/12 24pcs华3A26</t>
        </r>
      </text>
    </comment>
    <comment ref="AK40" authorId="0">
      <text>
        <r>
          <rPr>
            <b/>
            <sz val="9"/>
            <rFont val="宋体"/>
            <charset val="134"/>
          </rPr>
          <t>Administrator:</t>
        </r>
        <r>
          <rPr>
            <sz val="9"/>
            <rFont val="宋体"/>
            <charset val="134"/>
          </rPr>
          <t xml:space="preserve">
4/24 上空白贴纸18696pcs</t>
        </r>
      </text>
    </comment>
    <comment ref="AH41" authorId="0">
      <text>
        <r>
          <rPr>
            <b/>
            <sz val="9"/>
            <rFont val="宋体"/>
            <charset val="134"/>
          </rPr>
          <t>Administrator:</t>
        </r>
        <r>
          <rPr>
            <sz val="9"/>
            <rFont val="宋体"/>
            <charset val="134"/>
          </rPr>
          <t xml:space="preserve">
2001116 5/10 5850pcs华3B16</t>
        </r>
      </text>
    </comment>
    <comment ref="AK41" authorId="0">
      <text>
        <r>
          <rPr>
            <b/>
            <sz val="9"/>
            <rFont val="宋体"/>
            <charset val="134"/>
          </rPr>
          <t>Administrator:</t>
        </r>
        <r>
          <rPr>
            <sz val="9"/>
            <rFont val="宋体"/>
            <charset val="134"/>
          </rPr>
          <t xml:space="preserve">
4/30 上UPC条码贴纸23400pcs
四个同PO共用
5/7 上UPC条码贴纸23400pcs</t>
        </r>
      </text>
    </comment>
    <comment ref="AH42" authorId="0">
      <text>
        <r>
          <rPr>
            <b/>
            <sz val="9"/>
            <rFont val="宋体"/>
            <charset val="134"/>
          </rPr>
          <t>Administrator:</t>
        </r>
        <r>
          <rPr>
            <sz val="9"/>
            <rFont val="宋体"/>
            <charset val="134"/>
          </rPr>
          <t xml:space="preserve">
2001116 5/10 5850pcs
华3B16</t>
        </r>
      </text>
    </comment>
    <comment ref="AH43" authorId="0">
      <text>
        <r>
          <rPr>
            <b/>
            <sz val="9"/>
            <rFont val="宋体"/>
            <charset val="134"/>
          </rPr>
          <t>Administrator:</t>
        </r>
        <r>
          <rPr>
            <sz val="9"/>
            <rFont val="宋体"/>
            <charset val="134"/>
          </rPr>
          <t xml:space="preserve">
2001118 5/10 5200pcs直走</t>
        </r>
      </text>
    </comment>
    <comment ref="AK43" authorId="0">
      <text>
        <r>
          <rPr>
            <b/>
            <sz val="9"/>
            <rFont val="宋体"/>
            <charset val="134"/>
          </rPr>
          <t>Administrator:</t>
        </r>
        <r>
          <rPr>
            <sz val="9"/>
            <rFont val="宋体"/>
            <charset val="134"/>
          </rPr>
          <t xml:space="preserve">
4/1 上UPC条码贴纸5200pcs</t>
        </r>
      </text>
    </comment>
    <comment ref="AH44" authorId="0">
      <text>
        <r>
          <rPr>
            <b/>
            <sz val="9"/>
            <rFont val="宋体"/>
            <charset val="134"/>
          </rPr>
          <t>Administrator:</t>
        </r>
        <r>
          <rPr>
            <sz val="9"/>
            <rFont val="宋体"/>
            <charset val="134"/>
          </rPr>
          <t xml:space="preserve">
2001076 5/8 2624pcs华3B3</t>
        </r>
      </text>
    </comment>
    <comment ref="AK44" authorId="0">
      <text>
        <r>
          <rPr>
            <b/>
            <sz val="9"/>
            <rFont val="宋体"/>
            <charset val="134"/>
          </rPr>
          <t>Administrator:</t>
        </r>
        <r>
          <rPr>
            <sz val="9"/>
            <rFont val="宋体"/>
            <charset val="134"/>
          </rPr>
          <t xml:space="preserve">
4/15 上客供RFID贴纸2624pcs
</t>
        </r>
      </text>
    </comment>
    <comment ref="AH45" authorId="0">
      <text>
        <r>
          <rPr>
            <b/>
            <sz val="9"/>
            <rFont val="宋体"/>
            <charset val="134"/>
          </rPr>
          <t>Administrator:</t>
        </r>
        <r>
          <rPr>
            <sz val="9"/>
            <rFont val="宋体"/>
            <charset val="134"/>
          </rPr>
          <t xml:space="preserve">
2001082 5/8 3520pcs华3B3</t>
        </r>
      </text>
    </comment>
    <comment ref="AK45" authorId="0">
      <text>
        <r>
          <rPr>
            <b/>
            <sz val="9"/>
            <rFont val="宋体"/>
            <charset val="134"/>
          </rPr>
          <t>Administrator:</t>
        </r>
        <r>
          <rPr>
            <sz val="9"/>
            <rFont val="宋体"/>
            <charset val="134"/>
          </rPr>
          <t xml:space="preserve">
4/15 上客供RFID贴纸3520pcs
</t>
        </r>
      </text>
    </comment>
    <comment ref="AH46" authorId="0">
      <text>
        <r>
          <rPr>
            <b/>
            <sz val="9"/>
            <rFont val="宋体"/>
            <charset val="134"/>
          </rPr>
          <t>Administrator:</t>
        </r>
        <r>
          <rPr>
            <sz val="9"/>
            <rFont val="宋体"/>
            <charset val="134"/>
          </rPr>
          <t xml:space="preserve">
2001076 5/8 3500pcs华3B3</t>
        </r>
      </text>
    </comment>
    <comment ref="AK46"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t>
        </r>
      </text>
    </comment>
    <comment ref="AH47" authorId="0">
      <text>
        <r>
          <rPr>
            <b/>
            <sz val="9"/>
            <rFont val="宋体"/>
            <charset val="134"/>
          </rPr>
          <t>Administrator:</t>
        </r>
        <r>
          <rPr>
            <sz val="9"/>
            <rFont val="宋体"/>
            <charset val="134"/>
          </rPr>
          <t xml:space="preserve">
2001076 5/8 7950pcs华3B6
2001131 5/10 50pcs华3A7</t>
        </r>
      </text>
    </comment>
    <comment ref="AK47" authorId="0">
      <text>
        <r>
          <rPr>
            <b/>
            <sz val="9"/>
            <rFont val="宋体"/>
            <charset val="134"/>
          </rPr>
          <t>Administrator:</t>
        </r>
        <r>
          <rPr>
            <sz val="9"/>
            <rFont val="宋体"/>
            <charset val="134"/>
          </rPr>
          <t xml:space="preserve">
3/31 上冰棒款-说明书荷兰语贴纸2670pcs
蛋糕款-说明书荷兰语贴纸2670pcs
布丁款-说明书荷兰语贴纸2670pcs</t>
        </r>
      </text>
    </comment>
    <comment ref="AH48" authorId="0">
      <text>
        <r>
          <rPr>
            <b/>
            <sz val="9"/>
            <rFont val="宋体"/>
            <charset val="134"/>
          </rPr>
          <t>Administrator:</t>
        </r>
        <r>
          <rPr>
            <sz val="9"/>
            <rFont val="宋体"/>
            <charset val="134"/>
          </rPr>
          <t xml:space="preserve">
2001082 5/8 5200pcs直走</t>
        </r>
      </text>
    </comment>
    <comment ref="AK48" authorId="0">
      <text>
        <r>
          <rPr>
            <b/>
            <sz val="9"/>
            <rFont val="宋体"/>
            <charset val="134"/>
          </rPr>
          <t>Administrator:</t>
        </r>
        <r>
          <rPr>
            <sz val="9"/>
            <rFont val="宋体"/>
            <charset val="134"/>
          </rPr>
          <t xml:space="preserve">
4/15 上多语折叠警告语贴纸5200pcs
</t>
        </r>
      </text>
    </comment>
    <comment ref="AH49" authorId="0">
      <text>
        <r>
          <rPr>
            <b/>
            <sz val="9"/>
            <rFont val="宋体"/>
            <charset val="134"/>
          </rPr>
          <t>Administrator:</t>
        </r>
        <r>
          <rPr>
            <sz val="9"/>
            <rFont val="宋体"/>
            <charset val="134"/>
          </rPr>
          <t xml:space="preserve">
2001133 5/10 1300pcs华3B4</t>
        </r>
      </text>
    </comment>
    <comment ref="AK49" authorId="0">
      <text>
        <r>
          <rPr>
            <b/>
            <sz val="9"/>
            <rFont val="宋体"/>
            <charset val="134"/>
          </rPr>
          <t>Administrator:</t>
        </r>
        <r>
          <rPr>
            <sz val="9"/>
            <rFont val="宋体"/>
            <charset val="134"/>
          </rPr>
          <t xml:space="preserve">
4/14 上UPC条码贴纸1300pcs
警语贴纸1300pcs</t>
        </r>
      </text>
    </comment>
    <comment ref="AH50" authorId="0">
      <text>
        <r>
          <rPr>
            <b/>
            <sz val="9"/>
            <rFont val="宋体"/>
            <charset val="134"/>
          </rPr>
          <t>Administrator:</t>
        </r>
        <r>
          <rPr>
            <sz val="9"/>
            <rFont val="宋体"/>
            <charset val="134"/>
          </rPr>
          <t xml:space="preserve">
2001149 5/12 21900pcs华3A13</t>
        </r>
      </text>
    </comment>
    <comment ref="AK50" authorId="0">
      <text>
        <r>
          <rPr>
            <b/>
            <sz val="9"/>
            <rFont val="宋体"/>
            <charset val="134"/>
          </rPr>
          <t>Administrator:</t>
        </r>
        <r>
          <rPr>
            <sz val="9"/>
            <rFont val="宋体"/>
            <charset val="134"/>
          </rPr>
          <t xml:space="preserve">
4/3 上客供外箱条码贴纸885pcs
</t>
        </r>
      </text>
    </comment>
    <comment ref="AH51" authorId="0">
      <text>
        <r>
          <rPr>
            <b/>
            <sz val="9"/>
            <rFont val="宋体"/>
            <charset val="134"/>
          </rPr>
          <t>Administrator:</t>
        </r>
        <r>
          <rPr>
            <sz val="9"/>
            <rFont val="宋体"/>
            <charset val="134"/>
          </rPr>
          <t xml:space="preserve">
2001149 5/12 20000pcs华3A13</t>
        </r>
      </text>
    </comment>
    <comment ref="AK51" authorId="0">
      <text>
        <r>
          <rPr>
            <b/>
            <sz val="9"/>
            <rFont val="宋体"/>
            <charset val="134"/>
          </rPr>
          <t>Administrator:</t>
        </r>
        <r>
          <rPr>
            <sz val="9"/>
            <rFont val="宋体"/>
            <charset val="134"/>
          </rPr>
          <t xml:space="preserve">
4/3 上客供外箱条码贴纸808pcs
</t>
        </r>
      </text>
    </comment>
    <comment ref="AH52" authorId="0">
      <text>
        <r>
          <rPr>
            <b/>
            <sz val="9"/>
            <rFont val="宋体"/>
            <charset val="134"/>
          </rPr>
          <t>Administrator:</t>
        </r>
        <r>
          <rPr>
            <sz val="9"/>
            <rFont val="宋体"/>
            <charset val="134"/>
          </rPr>
          <t xml:space="preserve">
0001022 5/13 10650pcs莫4-C8
0001011 5/15 19500pcs华3A23</t>
        </r>
      </text>
    </comment>
    <comment ref="AK52" authorId="0">
      <text>
        <r>
          <rPr>
            <b/>
            <sz val="9"/>
            <rFont val="宋体"/>
            <charset val="134"/>
          </rPr>
          <t>Administrator:</t>
        </r>
        <r>
          <rPr>
            <sz val="9"/>
            <rFont val="宋体"/>
            <charset val="134"/>
          </rPr>
          <t xml:space="preserve">
4/3 上客供外箱条码贴纸1218pcs</t>
        </r>
      </text>
    </comment>
    <comment ref="AH53" authorId="0">
      <text>
        <r>
          <rPr>
            <b/>
            <sz val="9"/>
            <rFont val="宋体"/>
            <charset val="134"/>
          </rPr>
          <t>Administrator:</t>
        </r>
        <r>
          <rPr>
            <sz val="9"/>
            <rFont val="宋体"/>
            <charset val="134"/>
          </rPr>
          <t xml:space="preserve">
2001213 5/14 16120pcs华3A24
2001228 5/15 13pcs华3楼</t>
        </r>
      </text>
    </comment>
    <comment ref="AH54" authorId="0">
      <text>
        <r>
          <rPr>
            <b/>
            <sz val="9"/>
            <rFont val="宋体"/>
            <charset val="134"/>
          </rPr>
          <t>Administrator:</t>
        </r>
        <r>
          <rPr>
            <sz val="9"/>
            <rFont val="宋体"/>
            <charset val="134"/>
          </rPr>
          <t xml:space="preserve">
2001182 5/13 12736pcsB栋四楼</t>
        </r>
      </text>
    </comment>
    <comment ref="AK54" authorId="0">
      <text>
        <r>
          <rPr>
            <b/>
            <sz val="9"/>
            <rFont val="宋体"/>
            <charset val="134"/>
          </rPr>
          <t>Administrator:</t>
        </r>
        <r>
          <rPr>
            <sz val="9"/>
            <rFont val="宋体"/>
            <charset val="134"/>
          </rPr>
          <t xml:space="preserve">
3/21 上客供RFID贴纸12736pcs
4/11 上粉色艾利贴纸796pcs
</t>
        </r>
      </text>
    </comment>
    <comment ref="AH55" authorId="0">
      <text>
        <r>
          <rPr>
            <b/>
            <sz val="9"/>
            <rFont val="宋体"/>
            <charset val="134"/>
          </rPr>
          <t>Administrator:</t>
        </r>
        <r>
          <rPr>
            <sz val="9"/>
            <rFont val="宋体"/>
            <charset val="134"/>
          </rPr>
          <t xml:space="preserve">
2001182 5/13 16960pcs
B栋四楼</t>
        </r>
      </text>
    </comment>
    <comment ref="AK55" authorId="0">
      <text>
        <r>
          <rPr>
            <b/>
            <sz val="9"/>
            <rFont val="宋体"/>
            <charset val="134"/>
          </rPr>
          <t>Administrator:</t>
        </r>
        <r>
          <rPr>
            <sz val="9"/>
            <rFont val="宋体"/>
            <charset val="134"/>
          </rPr>
          <t xml:space="preserve">
3/21 上客供RFID贴纸16960pcs
4/11 上粉色艾利贴纸1060pcs
</t>
        </r>
      </text>
    </comment>
    <comment ref="AH56" authorId="0">
      <text>
        <r>
          <rPr>
            <b/>
            <sz val="9"/>
            <rFont val="宋体"/>
            <charset val="134"/>
          </rPr>
          <t>Administrator:</t>
        </r>
        <r>
          <rPr>
            <sz val="9"/>
            <rFont val="宋体"/>
            <charset val="134"/>
          </rPr>
          <t xml:space="preserve">
2001182 5/13 15104pcs
B栋四楼</t>
        </r>
      </text>
    </comment>
    <comment ref="AK56" authorId="0">
      <text>
        <r>
          <rPr>
            <b/>
            <sz val="9"/>
            <rFont val="宋体"/>
            <charset val="134"/>
          </rPr>
          <t>Administrator:</t>
        </r>
        <r>
          <rPr>
            <sz val="9"/>
            <rFont val="宋体"/>
            <charset val="134"/>
          </rPr>
          <t xml:space="preserve">
3/21 上客供RFID贴纸15104pcs
4/11 上粉色艾利贴纸944pcs
</t>
        </r>
      </text>
    </comment>
    <comment ref="AH57" authorId="0">
      <text>
        <r>
          <rPr>
            <b/>
            <sz val="9"/>
            <rFont val="宋体"/>
            <charset val="134"/>
          </rPr>
          <t>Administrator:</t>
        </r>
        <r>
          <rPr>
            <sz val="9"/>
            <rFont val="宋体"/>
            <charset val="134"/>
          </rPr>
          <t xml:space="preserve">
2001154 5/13 4032pcs华3B5</t>
        </r>
      </text>
    </comment>
    <comment ref="AK57" authorId="0">
      <text>
        <r>
          <rPr>
            <b/>
            <sz val="9"/>
            <rFont val="宋体"/>
            <charset val="134"/>
          </rPr>
          <t>Administrator:</t>
        </r>
        <r>
          <rPr>
            <sz val="9"/>
            <rFont val="宋体"/>
            <charset val="134"/>
          </rPr>
          <t xml:space="preserve">
4/15 上客供RFID贴纸4032pcs
</t>
        </r>
      </text>
    </comment>
    <comment ref="AH58" authorId="0">
      <text>
        <r>
          <rPr>
            <b/>
            <sz val="9"/>
            <rFont val="宋体"/>
            <charset val="134"/>
          </rPr>
          <t>Administrator:</t>
        </r>
        <r>
          <rPr>
            <sz val="9"/>
            <rFont val="宋体"/>
            <charset val="134"/>
          </rPr>
          <t xml:space="preserve">
2001186 5/14 2000pcs华3B14</t>
        </r>
      </text>
    </comment>
    <comment ref="AK58" authorId="0">
      <text>
        <r>
          <rPr>
            <b/>
            <sz val="9"/>
            <rFont val="宋体"/>
            <charset val="134"/>
          </rPr>
          <t>Administrator:</t>
        </r>
        <r>
          <rPr>
            <sz val="9"/>
            <rFont val="宋体"/>
            <charset val="134"/>
          </rPr>
          <t xml:space="preserve">
4/28 上进口商贴纸5000pcs
两个同PO共用</t>
        </r>
      </text>
    </comment>
    <comment ref="AH59" authorId="0">
      <text>
        <r>
          <rPr>
            <b/>
            <sz val="9"/>
            <rFont val="宋体"/>
            <charset val="134"/>
          </rPr>
          <t>Administrator:</t>
        </r>
        <r>
          <rPr>
            <sz val="9"/>
            <rFont val="宋体"/>
            <charset val="134"/>
          </rPr>
          <t xml:space="preserve">
2001154 5/13 6604pcs华3B16</t>
        </r>
      </text>
    </comment>
    <comment ref="AK59" authorId="0">
      <text>
        <r>
          <rPr>
            <b/>
            <sz val="9"/>
            <rFont val="宋体"/>
            <charset val="134"/>
          </rPr>
          <t>Administrator:</t>
        </r>
        <r>
          <rPr>
            <sz val="9"/>
            <rFont val="宋体"/>
            <charset val="134"/>
          </rPr>
          <t xml:space="preserve">
4/30 多语警语折叠贴纸6604pcs
</t>
        </r>
      </text>
    </comment>
    <comment ref="AH60" authorId="0">
      <text>
        <r>
          <rPr>
            <b/>
            <sz val="9"/>
            <rFont val="宋体"/>
            <charset val="134"/>
          </rPr>
          <t>Administrator:</t>
        </r>
        <r>
          <rPr>
            <sz val="9"/>
            <rFont val="宋体"/>
            <charset val="134"/>
          </rPr>
          <t xml:space="preserve">
2001159 5/13 3016pcs
华3A14</t>
        </r>
      </text>
    </comment>
    <comment ref="AK60" authorId="0">
      <text>
        <r>
          <rPr>
            <b/>
            <sz val="9"/>
            <rFont val="宋体"/>
            <charset val="134"/>
          </rPr>
          <t>Administrator:</t>
        </r>
        <r>
          <rPr>
            <sz val="9"/>
            <rFont val="宋体"/>
            <charset val="134"/>
          </rPr>
          <t xml:space="preserve">
4/14 上客供警语贴纸底部3112pcs
客供警语贴纸说明书上3110pcs
客供警语贴纸收藏指南31102pcs
4/14 上UPC条码贴纸3016pcs</t>
        </r>
      </text>
    </comment>
    <comment ref="AH61" authorId="0">
      <text>
        <r>
          <rPr>
            <b/>
            <sz val="9"/>
            <rFont val="宋体"/>
            <charset val="134"/>
          </rPr>
          <t>Administrator:</t>
        </r>
        <r>
          <rPr>
            <sz val="9"/>
            <rFont val="宋体"/>
            <charset val="134"/>
          </rPr>
          <t xml:space="preserve">
2001228 5/15 2080pcs华3B14</t>
        </r>
      </text>
    </comment>
    <comment ref="AK61" authorId="0">
      <text>
        <r>
          <rPr>
            <b/>
            <sz val="9"/>
            <rFont val="宋体"/>
            <charset val="134"/>
          </rPr>
          <t>Administrator:</t>
        </r>
        <r>
          <rPr>
            <sz val="9"/>
            <rFont val="宋体"/>
            <charset val="134"/>
          </rPr>
          <t xml:space="preserve">
4/21 上进口商贴纸2080pcs
UPC贴纸2080pcs</t>
        </r>
      </text>
    </comment>
    <comment ref="AH62" authorId="0">
      <text>
        <r>
          <rPr>
            <b/>
            <sz val="9"/>
            <rFont val="宋体"/>
            <charset val="134"/>
          </rPr>
          <t>Administrator:</t>
        </r>
        <r>
          <rPr>
            <sz val="9"/>
            <rFont val="宋体"/>
            <charset val="134"/>
          </rPr>
          <t xml:space="preserve">
2001213 5/14 50pcs华3B14</t>
        </r>
      </text>
    </comment>
    <comment ref="AK62" authorId="0">
      <text>
        <r>
          <rPr>
            <b/>
            <sz val="9"/>
            <rFont val="宋体"/>
            <charset val="134"/>
          </rPr>
          <t>Administrator:</t>
        </r>
        <r>
          <rPr>
            <sz val="9"/>
            <rFont val="宋体"/>
            <charset val="134"/>
          </rPr>
          <t xml:space="preserve">
4/10 上外箱黄色贴纸8pcs</t>
        </r>
      </text>
    </comment>
    <comment ref="AH63" authorId="0">
      <text>
        <r>
          <rPr>
            <b/>
            <sz val="9"/>
            <rFont val="宋体"/>
            <charset val="134"/>
          </rPr>
          <t>Administrator:</t>
        </r>
        <r>
          <rPr>
            <sz val="9"/>
            <rFont val="宋体"/>
            <charset val="134"/>
          </rPr>
          <t xml:space="preserve">
2001186 5/14 10075pcs
华3B9</t>
        </r>
      </text>
    </comment>
    <comment ref="AH64" authorId="0">
      <text>
        <r>
          <rPr>
            <b/>
            <sz val="9"/>
            <rFont val="宋体"/>
            <charset val="134"/>
          </rPr>
          <t>Administrator:</t>
        </r>
        <r>
          <rPr>
            <sz val="9"/>
            <rFont val="宋体"/>
            <charset val="134"/>
          </rPr>
          <t xml:space="preserve">
2001186 5/14 5000pcs
华3B15</t>
        </r>
      </text>
    </comment>
    <comment ref="AH65" authorId="0">
      <text>
        <r>
          <rPr>
            <b/>
            <sz val="9"/>
            <rFont val="宋体"/>
            <charset val="134"/>
          </rPr>
          <t>Administrator:</t>
        </r>
        <r>
          <rPr>
            <sz val="9"/>
            <rFont val="宋体"/>
            <charset val="134"/>
          </rPr>
          <t xml:space="preserve">
2001159 5/13 4672pcs华3A10</t>
        </r>
      </text>
    </comment>
    <comment ref="AK65" authorId="0">
      <text>
        <r>
          <rPr>
            <b/>
            <sz val="9"/>
            <rFont val="宋体"/>
            <charset val="134"/>
          </rPr>
          <t>Administrator:</t>
        </r>
        <r>
          <rPr>
            <sz val="9"/>
            <rFont val="宋体"/>
            <charset val="134"/>
          </rPr>
          <t xml:space="preserve">
4/15 上客供RFID贴纸4672pcs
</t>
        </r>
      </text>
    </comment>
    <comment ref="AH66" authorId="0">
      <text>
        <r>
          <rPr>
            <b/>
            <sz val="9"/>
            <rFont val="宋体"/>
            <charset val="134"/>
          </rPr>
          <t>Administrator:</t>
        </r>
        <r>
          <rPr>
            <sz val="9"/>
            <rFont val="宋体"/>
            <charset val="134"/>
          </rPr>
          <t xml:space="preserve">
2001159 5/13 5850pcs
华3B11</t>
        </r>
      </text>
    </comment>
    <comment ref="AH67" authorId="0">
      <text>
        <r>
          <rPr>
            <b/>
            <sz val="9"/>
            <rFont val="宋体"/>
            <charset val="134"/>
          </rPr>
          <t>Administrator:</t>
        </r>
        <r>
          <rPr>
            <sz val="9"/>
            <rFont val="宋体"/>
            <charset val="134"/>
          </rPr>
          <t xml:space="preserve">
2001159 5/13 5850pcs
华3B11</t>
        </r>
      </text>
    </comment>
    <comment ref="AH68" authorId="0">
      <text>
        <r>
          <rPr>
            <b/>
            <sz val="9"/>
            <rFont val="宋体"/>
            <charset val="134"/>
          </rPr>
          <t>Administrator:</t>
        </r>
        <r>
          <rPr>
            <sz val="9"/>
            <rFont val="宋体"/>
            <charset val="134"/>
          </rPr>
          <t xml:space="preserve">
2001213 5/14 2106pcs华3B13</t>
        </r>
      </text>
    </comment>
    <comment ref="AK68" authorId="0">
      <text>
        <r>
          <rPr>
            <b/>
            <sz val="9"/>
            <rFont val="宋体"/>
            <charset val="134"/>
          </rPr>
          <t>Administrator:</t>
        </r>
        <r>
          <rPr>
            <sz val="9"/>
            <rFont val="宋体"/>
            <charset val="134"/>
          </rPr>
          <t xml:space="preserve">
4/25 上白色防盗贴纸2106pcs
5/8 上KM单外箱贴纸162pcs
5/14 上UPC贴纸2106pcs此单贴纸已挪用其它订单来用</t>
        </r>
      </text>
    </comment>
    <comment ref="AH69" authorId="0">
      <text>
        <r>
          <rPr>
            <b/>
            <sz val="9"/>
            <rFont val="宋体"/>
            <charset val="134"/>
          </rPr>
          <t>Administrator:</t>
        </r>
        <r>
          <rPr>
            <sz val="9"/>
            <rFont val="宋体"/>
            <charset val="134"/>
          </rPr>
          <t xml:space="preserve">
2001133 5/10 260pcs华3B4</t>
        </r>
      </text>
    </comment>
    <comment ref="AK69" authorId="0">
      <text>
        <r>
          <rPr>
            <b/>
            <sz val="9"/>
            <rFont val="宋体"/>
            <charset val="134"/>
          </rPr>
          <t>Administrator:</t>
        </r>
        <r>
          <rPr>
            <sz val="9"/>
            <rFont val="宋体"/>
            <charset val="134"/>
          </rPr>
          <t xml:space="preserve">
4/30 多语警语折叠贴纸260pcs
</t>
        </r>
      </text>
    </comment>
    <comment ref="AH70" authorId="0">
      <text>
        <r>
          <rPr>
            <b/>
            <sz val="9"/>
            <rFont val="宋体"/>
            <charset val="134"/>
          </rPr>
          <t>Administrator:</t>
        </r>
        <r>
          <rPr>
            <sz val="9"/>
            <rFont val="宋体"/>
            <charset val="134"/>
          </rPr>
          <t xml:space="preserve">
2001159 5/13 3296pcs华3A10</t>
        </r>
      </text>
    </comment>
    <comment ref="AK70" authorId="0">
      <text>
        <r>
          <rPr>
            <b/>
            <sz val="9"/>
            <rFont val="宋体"/>
            <charset val="134"/>
          </rPr>
          <t>Administrator:</t>
        </r>
        <r>
          <rPr>
            <sz val="9"/>
            <rFont val="宋体"/>
            <charset val="134"/>
          </rPr>
          <t xml:space="preserve">
4/15 上客供RFID贴纸3296pcs</t>
        </r>
      </text>
    </comment>
    <comment ref="AH71" authorId="0">
      <text>
        <r>
          <rPr>
            <b/>
            <sz val="9"/>
            <rFont val="宋体"/>
            <charset val="134"/>
          </rPr>
          <t>Administrator:</t>
        </r>
        <r>
          <rPr>
            <sz val="9"/>
            <rFont val="宋体"/>
            <charset val="134"/>
          </rPr>
          <t xml:space="preserve">
2001159 5/13 3184pcs
华3A10</t>
        </r>
      </text>
    </comment>
    <comment ref="AK71" authorId="0">
      <text>
        <r>
          <rPr>
            <b/>
            <sz val="9"/>
            <rFont val="宋体"/>
            <charset val="134"/>
          </rPr>
          <t>Administrator:</t>
        </r>
        <r>
          <rPr>
            <sz val="9"/>
            <rFont val="宋体"/>
            <charset val="134"/>
          </rPr>
          <t xml:space="preserve">
4/15 上客供RFID贴纸3184pcs
</t>
        </r>
      </text>
    </comment>
    <comment ref="AH72" authorId="0">
      <text>
        <r>
          <rPr>
            <b/>
            <sz val="9"/>
            <rFont val="宋体"/>
            <charset val="134"/>
          </rPr>
          <t>Administrator:</t>
        </r>
        <r>
          <rPr>
            <sz val="9"/>
            <rFont val="宋体"/>
            <charset val="134"/>
          </rPr>
          <t xml:space="preserve">
2001159 5/13 4240pcs
华3A10</t>
        </r>
      </text>
    </comment>
    <comment ref="AK72" authorId="0">
      <text>
        <r>
          <rPr>
            <b/>
            <sz val="9"/>
            <rFont val="宋体"/>
            <charset val="134"/>
          </rPr>
          <t>Administrator:</t>
        </r>
        <r>
          <rPr>
            <sz val="9"/>
            <rFont val="宋体"/>
            <charset val="134"/>
          </rPr>
          <t xml:space="preserve">
4/15 上客供RFID贴纸4240pcs
</t>
        </r>
      </text>
    </comment>
    <comment ref="AH73" authorId="0">
      <text>
        <r>
          <rPr>
            <b/>
            <sz val="9"/>
            <rFont val="宋体"/>
            <charset val="134"/>
          </rPr>
          <t>Administrator:</t>
        </r>
        <r>
          <rPr>
            <sz val="9"/>
            <rFont val="宋体"/>
            <charset val="134"/>
          </rPr>
          <t xml:space="preserve">
2000982 5/17 475pcs莫4A7</t>
        </r>
      </text>
    </comment>
    <comment ref="AK73" authorId="0">
      <text>
        <r>
          <rPr>
            <b/>
            <sz val="9"/>
            <rFont val="宋体"/>
            <charset val="134"/>
          </rPr>
          <t>Administrator:</t>
        </r>
        <r>
          <rPr>
            <sz val="9"/>
            <rFont val="宋体"/>
            <charset val="134"/>
          </rPr>
          <t xml:space="preserve">
4/28 上警示语贴纸475pcs</t>
        </r>
      </text>
    </comment>
    <comment ref="AH74" authorId="0">
      <text>
        <r>
          <rPr>
            <b/>
            <sz val="9"/>
            <rFont val="宋体"/>
            <charset val="134"/>
          </rPr>
          <t>Administrator:</t>
        </r>
        <r>
          <rPr>
            <sz val="9"/>
            <rFont val="宋体"/>
            <charset val="134"/>
          </rPr>
          <t xml:space="preserve">
2001213 5/14 3000pcs华3B11</t>
        </r>
      </text>
    </comment>
    <comment ref="AH75" authorId="0">
      <text>
        <r>
          <rPr>
            <b/>
            <sz val="9"/>
            <rFont val="宋体"/>
            <charset val="134"/>
          </rPr>
          <t>Administrator:</t>
        </r>
        <r>
          <rPr>
            <sz val="9"/>
            <rFont val="宋体"/>
            <charset val="134"/>
          </rPr>
          <t xml:space="preserve">
2000861 5/19 1140pcs华3B11</t>
        </r>
      </text>
    </comment>
    <comment ref="AK75" authorId="0">
      <text>
        <r>
          <rPr>
            <b/>
            <sz val="9"/>
            <rFont val="宋体"/>
            <charset val="134"/>
          </rPr>
          <t>Administrator:</t>
        </r>
        <r>
          <rPr>
            <sz val="9"/>
            <rFont val="宋体"/>
            <charset val="134"/>
          </rPr>
          <t xml:space="preserve">
4/16 上UPC贴纸1140pcs
</t>
        </r>
      </text>
    </comment>
    <comment ref="AH76" authorId="0">
      <text>
        <r>
          <rPr>
            <b/>
            <sz val="9"/>
            <rFont val="宋体"/>
            <charset val="134"/>
          </rPr>
          <t>Administrator:</t>
        </r>
        <r>
          <rPr>
            <sz val="9"/>
            <rFont val="宋体"/>
            <charset val="134"/>
          </rPr>
          <t xml:space="preserve">
2000861 5/19 360pcs华3B11</t>
        </r>
      </text>
    </comment>
    <comment ref="AK76" authorId="0">
      <text>
        <r>
          <rPr>
            <b/>
            <sz val="9"/>
            <rFont val="宋体"/>
            <charset val="134"/>
          </rPr>
          <t>Administrator:</t>
        </r>
        <r>
          <rPr>
            <sz val="9"/>
            <rFont val="宋体"/>
            <charset val="134"/>
          </rPr>
          <t xml:space="preserve">
4/16 上UPC贴纸360pcs</t>
        </r>
      </text>
    </comment>
    <comment ref="AH77" authorId="0">
      <text>
        <r>
          <rPr>
            <b/>
            <sz val="9"/>
            <rFont val="宋体"/>
            <charset val="134"/>
          </rPr>
          <t>Administrator:</t>
        </r>
        <r>
          <rPr>
            <sz val="9"/>
            <rFont val="宋体"/>
            <charset val="134"/>
          </rPr>
          <t xml:space="preserve">
20010011 5/20 1512pcs直走</t>
        </r>
      </text>
    </comment>
    <comment ref="AK77" authorId="0">
      <text>
        <r>
          <rPr>
            <b/>
            <sz val="9"/>
            <rFont val="宋体"/>
            <charset val="134"/>
          </rPr>
          <t>Administrator:</t>
        </r>
        <r>
          <rPr>
            <sz val="9"/>
            <rFont val="宋体"/>
            <charset val="134"/>
          </rPr>
          <t xml:space="preserve">
4/24 上外箱贴纸63pcs
上客供价格贴纸1589pcs</t>
        </r>
      </text>
    </comment>
    <comment ref="AH78" authorId="0">
      <text>
        <r>
          <rPr>
            <b/>
            <sz val="9"/>
            <rFont val="宋体"/>
            <charset val="134"/>
          </rPr>
          <t>Administrator:</t>
        </r>
        <r>
          <rPr>
            <sz val="9"/>
            <rFont val="宋体"/>
            <charset val="134"/>
          </rPr>
          <t xml:space="preserve">
2000861 5/19 2200pcs华3B13</t>
        </r>
      </text>
    </comment>
    <comment ref="AH79" authorId="0">
      <text>
        <r>
          <rPr>
            <b/>
            <sz val="9"/>
            <rFont val="宋体"/>
            <charset val="134"/>
          </rPr>
          <t>Administrator:</t>
        </r>
        <r>
          <rPr>
            <sz val="9"/>
            <rFont val="宋体"/>
            <charset val="134"/>
          </rPr>
          <t xml:space="preserve">
2001021 5/20 22656pcs华3A11</t>
        </r>
      </text>
    </comment>
    <comment ref="AK79" authorId="0">
      <text>
        <r>
          <rPr>
            <b/>
            <sz val="9"/>
            <rFont val="宋体"/>
            <charset val="134"/>
          </rPr>
          <t>Administrator:</t>
        </r>
        <r>
          <rPr>
            <sz val="9"/>
            <rFont val="宋体"/>
            <charset val="134"/>
          </rPr>
          <t xml:space="preserve">
3/21 上客供RFID贴纸22656pcs
4/11 上粉色艾利贴纸1416pcs</t>
        </r>
      </text>
    </comment>
    <comment ref="AH80" authorId="0">
      <text>
        <r>
          <rPr>
            <b/>
            <sz val="9"/>
            <rFont val="宋体"/>
            <charset val="134"/>
          </rPr>
          <t>Administrator:</t>
        </r>
        <r>
          <rPr>
            <sz val="9"/>
            <rFont val="宋体"/>
            <charset val="134"/>
          </rPr>
          <t xml:space="preserve">
2001021 5/20 19552pcs
华3A9</t>
        </r>
      </text>
    </comment>
    <comment ref="AK80" authorId="0">
      <text>
        <r>
          <rPr>
            <b/>
            <sz val="9"/>
            <rFont val="宋体"/>
            <charset val="134"/>
          </rPr>
          <t>Administrator:</t>
        </r>
        <r>
          <rPr>
            <sz val="9"/>
            <rFont val="宋体"/>
            <charset val="134"/>
          </rPr>
          <t xml:space="preserve">
3/21 上客供RFID贴纸19552pcs
4/11 上粉色艾利贴纸1222pcs</t>
        </r>
      </text>
    </comment>
    <comment ref="AH81" authorId="0">
      <text>
        <r>
          <rPr>
            <b/>
            <sz val="9"/>
            <rFont val="宋体"/>
            <charset val="134"/>
          </rPr>
          <t>Administrator:</t>
        </r>
        <r>
          <rPr>
            <sz val="9"/>
            <rFont val="宋体"/>
            <charset val="134"/>
          </rPr>
          <t xml:space="preserve">
2001021 5/20 3168pcs
华3A12</t>
        </r>
      </text>
    </comment>
    <comment ref="AK81" authorId="0">
      <text>
        <r>
          <rPr>
            <b/>
            <sz val="9"/>
            <rFont val="宋体"/>
            <charset val="134"/>
          </rPr>
          <t>Administrator:</t>
        </r>
        <r>
          <rPr>
            <sz val="9"/>
            <rFont val="宋体"/>
            <charset val="134"/>
          </rPr>
          <t xml:space="preserve">
4/15 上客供RFID贴纸3168pcs
</t>
        </r>
      </text>
    </comment>
    <comment ref="AH82" authorId="0">
      <text>
        <r>
          <rPr>
            <b/>
            <sz val="9"/>
            <rFont val="宋体"/>
            <charset val="134"/>
          </rPr>
          <t>Administrator:</t>
        </r>
        <r>
          <rPr>
            <sz val="9"/>
            <rFont val="宋体"/>
            <charset val="134"/>
          </rPr>
          <t xml:space="preserve">
2001021 5/20 3760pcs
华3A9</t>
        </r>
      </text>
    </comment>
    <comment ref="AK82" authorId="0">
      <text>
        <r>
          <rPr>
            <b/>
            <sz val="9"/>
            <rFont val="宋体"/>
            <charset val="134"/>
          </rPr>
          <t>Administrator:</t>
        </r>
        <r>
          <rPr>
            <sz val="9"/>
            <rFont val="宋体"/>
            <charset val="134"/>
          </rPr>
          <t xml:space="preserve">
4/15 上客供RFID贴纸3760pcs
</t>
        </r>
      </text>
    </comment>
    <comment ref="AH83" authorId="0">
      <text>
        <r>
          <rPr>
            <b/>
            <sz val="9"/>
            <rFont val="宋体"/>
            <charset val="134"/>
          </rPr>
          <t>Administrator:</t>
        </r>
        <r>
          <rPr>
            <sz val="9"/>
            <rFont val="宋体"/>
            <charset val="134"/>
          </rPr>
          <t xml:space="preserve">
20000881 5/20 11100pcs华一F4</t>
        </r>
      </text>
    </comment>
    <comment ref="AK83" authorId="0">
      <text>
        <r>
          <rPr>
            <b/>
            <sz val="9"/>
            <rFont val="宋体"/>
            <charset val="134"/>
          </rPr>
          <t>Administrator:</t>
        </r>
        <r>
          <rPr>
            <sz val="9"/>
            <rFont val="宋体"/>
            <charset val="134"/>
          </rPr>
          <t xml:space="preserve">
4/30 上UPC条码贴纸17000pcs
进口商贴纸17000pcs</t>
        </r>
      </text>
    </comment>
    <comment ref="AH84" authorId="0">
      <text>
        <r>
          <rPr>
            <b/>
            <sz val="9"/>
            <rFont val="宋体"/>
            <charset val="134"/>
          </rPr>
          <t>Administrator:</t>
        </r>
        <r>
          <rPr>
            <sz val="9"/>
            <rFont val="宋体"/>
            <charset val="134"/>
          </rPr>
          <t xml:space="preserve">
2000861 5/19 4888pcs华3B9</t>
        </r>
      </text>
    </comment>
    <comment ref="AK84" authorId="0">
      <text>
        <r>
          <rPr>
            <b/>
            <sz val="9"/>
            <rFont val="宋体"/>
            <charset val="134"/>
          </rPr>
          <t>Administrator:</t>
        </r>
        <r>
          <rPr>
            <sz val="9"/>
            <rFont val="宋体"/>
            <charset val="134"/>
          </rPr>
          <t xml:space="preserve">
4/30 多语警语折叠贴纸4888pcs
</t>
        </r>
      </text>
    </comment>
    <comment ref="AH85" authorId="0">
      <text>
        <r>
          <rPr>
            <b/>
            <sz val="9"/>
            <rFont val="宋体"/>
            <charset val="134"/>
          </rPr>
          <t>Administrator:</t>
        </r>
        <r>
          <rPr>
            <sz val="9"/>
            <rFont val="宋体"/>
            <charset val="134"/>
          </rPr>
          <t xml:space="preserve">
2000861 5/19 5460pcs华3B9
2000900 5/22 52pcs</t>
        </r>
      </text>
    </comment>
    <comment ref="AK85" authorId="0">
      <text>
        <r>
          <rPr>
            <b/>
            <sz val="9"/>
            <rFont val="宋体"/>
            <charset val="134"/>
          </rPr>
          <t>Administrator:</t>
        </r>
        <r>
          <rPr>
            <sz val="9"/>
            <rFont val="宋体"/>
            <charset val="134"/>
          </rPr>
          <t xml:space="preserve">
5/9 上UPC条码贴纸5512pcs</t>
        </r>
      </text>
    </comment>
    <comment ref="AH86" authorId="0">
      <text>
        <r>
          <rPr>
            <b/>
            <sz val="9"/>
            <rFont val="宋体"/>
            <charset val="134"/>
          </rPr>
          <t>Administrator:</t>
        </r>
        <r>
          <rPr>
            <sz val="9"/>
            <rFont val="宋体"/>
            <charset val="134"/>
          </rPr>
          <t xml:space="preserve">
2001007 5/19 5200pcs华3B16</t>
        </r>
      </text>
    </comment>
    <comment ref="AH87" authorId="0">
      <text>
        <r>
          <rPr>
            <b/>
            <sz val="9"/>
            <rFont val="宋体"/>
            <charset val="134"/>
          </rPr>
          <t>Administrator:</t>
        </r>
        <r>
          <rPr>
            <sz val="9"/>
            <rFont val="宋体"/>
            <charset val="134"/>
          </rPr>
          <t xml:space="preserve">
2001007 5/19 2600pcs华3B16</t>
        </r>
      </text>
    </comment>
    <comment ref="AH88" authorId="0">
      <text>
        <r>
          <rPr>
            <b/>
            <sz val="9"/>
            <rFont val="宋体"/>
            <charset val="134"/>
          </rPr>
          <t>Administrator:</t>
        </r>
        <r>
          <rPr>
            <sz val="9"/>
            <rFont val="宋体"/>
            <charset val="134"/>
          </rPr>
          <t xml:space="preserve">
2000896 5/23 4150pcs直走</t>
        </r>
      </text>
    </comment>
    <comment ref="AH89" authorId="0">
      <text>
        <r>
          <rPr>
            <b/>
            <sz val="9"/>
            <rFont val="宋体"/>
            <charset val="134"/>
          </rPr>
          <t>Administrator:</t>
        </r>
        <r>
          <rPr>
            <sz val="9"/>
            <rFont val="宋体"/>
            <charset val="134"/>
          </rPr>
          <t xml:space="preserve">
2000895 5/22 26pcs
2000906 5/22 2993pcs
2000803 5/24 13pcs因回货点数少数</t>
        </r>
      </text>
    </comment>
    <comment ref="AK89" authorId="0">
      <text>
        <r>
          <rPr>
            <b/>
            <sz val="9"/>
            <rFont val="宋体"/>
            <charset val="134"/>
          </rPr>
          <t>Administrator:</t>
        </r>
        <r>
          <rPr>
            <sz val="9"/>
            <rFont val="宋体"/>
            <charset val="134"/>
          </rPr>
          <t xml:space="preserve">
4/30 上UPC贴纸6019pcs
</t>
        </r>
      </text>
    </comment>
    <comment ref="AH90" authorId="0">
      <text>
        <r>
          <rPr>
            <b/>
            <sz val="9"/>
            <rFont val="宋体"/>
            <charset val="134"/>
          </rPr>
          <t>Administrator:</t>
        </r>
        <r>
          <rPr>
            <sz val="9"/>
            <rFont val="宋体"/>
            <charset val="134"/>
          </rPr>
          <t xml:space="preserve">
2000788 5/23 15904pcs
华3A10</t>
        </r>
      </text>
    </comment>
    <comment ref="AK90" authorId="0">
      <text>
        <r>
          <rPr>
            <b/>
            <sz val="9"/>
            <rFont val="宋体"/>
            <charset val="134"/>
          </rPr>
          <t>Administrator:</t>
        </r>
        <r>
          <rPr>
            <sz val="9"/>
            <rFont val="宋体"/>
            <charset val="134"/>
          </rPr>
          <t xml:space="preserve">
3/21 上客供RFID贴纸15904pcs
4/11 上粉色艾利贴纸994pcs
</t>
        </r>
      </text>
    </comment>
    <comment ref="AH91" authorId="0">
      <text>
        <r>
          <rPr>
            <b/>
            <sz val="9"/>
            <rFont val="宋体"/>
            <charset val="134"/>
          </rPr>
          <t>Administrator:</t>
        </r>
        <r>
          <rPr>
            <sz val="9"/>
            <rFont val="宋体"/>
            <charset val="134"/>
          </rPr>
          <t xml:space="preserve">
2000788 5/23 15296pcs
华3A8</t>
        </r>
      </text>
    </comment>
    <comment ref="AK91" authorId="0">
      <text>
        <r>
          <rPr>
            <b/>
            <sz val="9"/>
            <rFont val="宋体"/>
            <charset val="134"/>
          </rPr>
          <t>Administrator:</t>
        </r>
        <r>
          <rPr>
            <sz val="9"/>
            <rFont val="宋体"/>
            <charset val="134"/>
          </rPr>
          <t xml:space="preserve">
3/21 上客供RFID贴纸15296pcs
4/11 上粉色艾利贴纸956pcs
</t>
        </r>
      </text>
    </comment>
    <comment ref="AH92" authorId="0">
      <text>
        <r>
          <rPr>
            <b/>
            <sz val="9"/>
            <rFont val="宋体"/>
            <charset val="134"/>
          </rPr>
          <t>Administrator:</t>
        </r>
        <r>
          <rPr>
            <sz val="9"/>
            <rFont val="宋体"/>
            <charset val="134"/>
          </rPr>
          <t xml:space="preserve">
2000897 5/23 4880pcs华3A12</t>
        </r>
      </text>
    </comment>
    <comment ref="AK92" authorId="0">
      <text>
        <r>
          <rPr>
            <b/>
            <sz val="9"/>
            <rFont val="宋体"/>
            <charset val="134"/>
          </rPr>
          <t>Administrator:</t>
        </r>
        <r>
          <rPr>
            <sz val="9"/>
            <rFont val="宋体"/>
            <charset val="134"/>
          </rPr>
          <t xml:space="preserve">
4/15 上客供RFID贴纸4880pcs
</t>
        </r>
      </text>
    </comment>
    <comment ref="AH93" authorId="0">
      <text>
        <r>
          <rPr>
            <b/>
            <sz val="9"/>
            <rFont val="宋体"/>
            <charset val="134"/>
          </rPr>
          <t>Administrator:</t>
        </r>
        <r>
          <rPr>
            <sz val="9"/>
            <rFont val="宋体"/>
            <charset val="134"/>
          </rPr>
          <t xml:space="preserve">
2000788 5/23 6250pcs华3B11</t>
        </r>
      </text>
    </comment>
    <comment ref="AK93" authorId="0">
      <text>
        <r>
          <rPr>
            <b/>
            <sz val="9"/>
            <rFont val="宋体"/>
            <charset val="134"/>
          </rPr>
          <t>Administrator:</t>
        </r>
        <r>
          <rPr>
            <sz val="9"/>
            <rFont val="宋体"/>
            <charset val="134"/>
          </rPr>
          <t xml:space="preserve">
5/9 上挪威语警语贴纸6250pcs</t>
        </r>
      </text>
    </comment>
    <comment ref="AH94" authorId="0">
      <text>
        <r>
          <rPr>
            <b/>
            <sz val="9"/>
            <rFont val="宋体"/>
            <charset val="134"/>
          </rPr>
          <t>Administrator:</t>
        </r>
        <r>
          <rPr>
            <sz val="9"/>
            <rFont val="宋体"/>
            <charset val="134"/>
          </rPr>
          <t xml:space="preserve">
2000788 5/23 4500pcs
华3A30</t>
        </r>
      </text>
    </comment>
    <comment ref="AH95" authorId="0">
      <text>
        <r>
          <rPr>
            <b/>
            <sz val="9"/>
            <rFont val="宋体"/>
            <charset val="134"/>
          </rPr>
          <t>Administrator:</t>
        </r>
        <r>
          <rPr>
            <sz val="9"/>
            <rFont val="宋体"/>
            <charset val="134"/>
          </rPr>
          <t xml:space="preserve">
2000788 5/23 9000pcs
华3A30</t>
        </r>
      </text>
    </comment>
    <comment ref="AH96" authorId="0">
      <text>
        <r>
          <rPr>
            <b/>
            <sz val="9"/>
            <rFont val="宋体"/>
            <charset val="134"/>
          </rPr>
          <t>Administrator:</t>
        </r>
        <r>
          <rPr>
            <sz val="9"/>
            <rFont val="宋体"/>
            <charset val="134"/>
          </rPr>
          <t xml:space="preserve">
2000782 5/24 3950pcs华3A16
</t>
        </r>
      </text>
    </comment>
    <comment ref="AK96" authorId="0">
      <text>
        <r>
          <rPr>
            <b/>
            <sz val="9"/>
            <rFont val="宋体"/>
            <charset val="134"/>
          </rPr>
          <t>Administrator:</t>
        </r>
        <r>
          <rPr>
            <sz val="9"/>
            <rFont val="宋体"/>
            <charset val="134"/>
          </rPr>
          <t xml:space="preserve">
4/25 上进口商贴纸3950pcs
</t>
        </r>
      </text>
    </comment>
    <comment ref="AH97" authorId="0">
      <text>
        <r>
          <rPr>
            <b/>
            <sz val="9"/>
            <rFont val="宋体"/>
            <charset val="134"/>
          </rPr>
          <t>Administrator:</t>
        </r>
        <r>
          <rPr>
            <sz val="9"/>
            <rFont val="宋体"/>
            <charset val="134"/>
          </rPr>
          <t xml:space="preserve">
2000782 5/24 7150pcs
华3A25</t>
        </r>
      </text>
    </comment>
    <comment ref="AK97" authorId="0">
      <text>
        <r>
          <rPr>
            <b/>
            <sz val="9"/>
            <rFont val="宋体"/>
            <charset val="134"/>
          </rPr>
          <t>Administrator:</t>
        </r>
        <r>
          <rPr>
            <sz val="9"/>
            <rFont val="宋体"/>
            <charset val="134"/>
          </rPr>
          <t xml:space="preserve">
4/25 上进口商贴纸7150pcs</t>
        </r>
      </text>
    </comment>
    <comment ref="AH98" authorId="0">
      <text>
        <r>
          <rPr>
            <b/>
            <sz val="9"/>
            <rFont val="宋体"/>
            <charset val="134"/>
          </rPr>
          <t>Administrator:</t>
        </r>
        <r>
          <rPr>
            <sz val="9"/>
            <rFont val="宋体"/>
            <charset val="134"/>
          </rPr>
          <t xml:space="preserve">
2000782 5/24 4350pcs
华3A29
2000758 5/24 6450pcs华3A29</t>
        </r>
      </text>
    </comment>
    <comment ref="AK98" authorId="0">
      <text>
        <r>
          <rPr>
            <b/>
            <sz val="9"/>
            <rFont val="宋体"/>
            <charset val="134"/>
          </rPr>
          <t>Administrator:</t>
        </r>
        <r>
          <rPr>
            <sz val="9"/>
            <rFont val="宋体"/>
            <charset val="134"/>
          </rPr>
          <t xml:space="preserve">
4/25 上进口商贴纸10800pcs
</t>
        </r>
      </text>
    </comment>
    <comment ref="AH99" authorId="0">
      <text>
        <r>
          <rPr>
            <b/>
            <sz val="9"/>
            <rFont val="宋体"/>
            <charset val="134"/>
          </rPr>
          <t>Administrator:</t>
        </r>
        <r>
          <rPr>
            <sz val="9"/>
            <rFont val="宋体"/>
            <charset val="134"/>
          </rPr>
          <t xml:space="preserve">
2000897 5/23 400pcs华3B7</t>
        </r>
      </text>
    </comment>
    <comment ref="AK99" authorId="0">
      <text>
        <r>
          <rPr>
            <b/>
            <sz val="9"/>
            <rFont val="宋体"/>
            <charset val="134"/>
          </rPr>
          <t>Administrator:</t>
        </r>
        <r>
          <rPr>
            <sz val="9"/>
            <rFont val="宋体"/>
            <charset val="134"/>
          </rPr>
          <t xml:space="preserve">
4/25 上警告语贴纸400pcs</t>
        </r>
      </text>
    </comment>
    <comment ref="AH100" authorId="0">
      <text>
        <r>
          <rPr>
            <b/>
            <sz val="9"/>
            <rFont val="宋体"/>
            <charset val="134"/>
          </rPr>
          <t>Administrator:</t>
        </r>
        <r>
          <rPr>
            <sz val="9"/>
            <rFont val="宋体"/>
            <charset val="134"/>
          </rPr>
          <t xml:space="preserve">
2000758 5/24 1508pcs华3B15</t>
        </r>
      </text>
    </comment>
    <comment ref="AK100" authorId="0">
      <text>
        <r>
          <rPr>
            <b/>
            <sz val="9"/>
            <rFont val="宋体"/>
            <charset val="134"/>
          </rPr>
          <t>Administrator:</t>
        </r>
        <r>
          <rPr>
            <sz val="9"/>
            <rFont val="宋体"/>
            <charset val="134"/>
          </rPr>
          <t xml:space="preserve">
5/12 上KM单外箱贴纸116pcs
 白色防盗贴纸1508pcs
5/23 上UPC条码贴纸1508pcs</t>
        </r>
      </text>
    </comment>
    <comment ref="AH101" authorId="0">
      <text>
        <r>
          <rPr>
            <b/>
            <sz val="9"/>
            <rFont val="宋体"/>
            <charset val="134"/>
          </rPr>
          <t>Administrator:</t>
        </r>
        <r>
          <rPr>
            <sz val="9"/>
            <rFont val="宋体"/>
            <charset val="134"/>
          </rPr>
          <t xml:space="preserve">
2000774 5/23 1950pcs华3B4
2000758 5/24 50pcs华3B4</t>
        </r>
      </text>
    </comment>
    <comment ref="AH102" authorId="0">
      <text>
        <r>
          <rPr>
            <b/>
            <sz val="9"/>
            <rFont val="宋体"/>
            <charset val="134"/>
          </rPr>
          <t>Administrator:</t>
        </r>
        <r>
          <rPr>
            <sz val="9"/>
            <rFont val="宋体"/>
            <charset val="134"/>
          </rPr>
          <t xml:space="preserve">
2000659 5/27 2873pcs
直走</t>
        </r>
      </text>
    </comment>
    <comment ref="AK102" authorId="0">
      <text>
        <r>
          <rPr>
            <b/>
            <sz val="9"/>
            <rFont val="宋体"/>
            <charset val="134"/>
          </rPr>
          <t>Administrator:</t>
        </r>
        <r>
          <rPr>
            <sz val="9"/>
            <rFont val="宋体"/>
            <charset val="134"/>
          </rPr>
          <t xml:space="preserve">
5/15 多语警语折叠贴纸2873pcs</t>
        </r>
      </text>
    </comment>
    <comment ref="AH103" authorId="0">
      <text>
        <r>
          <rPr>
            <b/>
            <sz val="9"/>
            <rFont val="宋体"/>
            <charset val="134"/>
          </rPr>
          <t>Administrator:</t>
        </r>
        <r>
          <rPr>
            <sz val="9"/>
            <rFont val="宋体"/>
            <charset val="134"/>
          </rPr>
          <t xml:space="preserve">
2001053 5/28 1495pcs华3B4</t>
        </r>
      </text>
    </comment>
    <comment ref="AK103" authorId="0">
      <text>
        <r>
          <rPr>
            <b/>
            <sz val="9"/>
            <rFont val="宋体"/>
            <charset val="134"/>
          </rPr>
          <t>Administrator:</t>
        </r>
        <r>
          <rPr>
            <sz val="9"/>
            <rFont val="宋体"/>
            <charset val="134"/>
          </rPr>
          <t xml:space="preserve">
5/7 德语警告语贴纸1495pcs
  产品图片贴纸480pcs</t>
        </r>
      </text>
    </comment>
    <comment ref="AH104" authorId="0">
      <text>
        <r>
          <rPr>
            <b/>
            <sz val="9"/>
            <rFont val="宋体"/>
            <charset val="134"/>
          </rPr>
          <t>Administrator:</t>
        </r>
        <r>
          <rPr>
            <sz val="9"/>
            <rFont val="宋体"/>
            <charset val="134"/>
          </rPr>
          <t xml:space="preserve">
2002464 5/29 5664pcs莫4B7</t>
        </r>
      </text>
    </comment>
    <comment ref="AK104" authorId="0">
      <text>
        <r>
          <rPr>
            <b/>
            <sz val="9"/>
            <rFont val="宋体"/>
            <charset val="134"/>
          </rPr>
          <t>Administrator:</t>
        </r>
        <r>
          <rPr>
            <sz val="9"/>
            <rFont val="宋体"/>
            <charset val="134"/>
          </rPr>
          <t xml:space="preserve">
4/15 上客供RFID贴纸5664pcs
</t>
        </r>
      </text>
    </comment>
    <comment ref="AH105" authorId="0">
      <text>
        <r>
          <rPr>
            <b/>
            <sz val="9"/>
            <rFont val="宋体"/>
            <charset val="134"/>
          </rPr>
          <t>Administrator:</t>
        </r>
        <r>
          <rPr>
            <sz val="9"/>
            <rFont val="宋体"/>
            <charset val="134"/>
          </rPr>
          <t xml:space="preserve">
2000682 5/26 450pcs华3B13</t>
        </r>
      </text>
    </comment>
    <comment ref="AK105" authorId="0">
      <text>
        <r>
          <rPr>
            <b/>
            <sz val="9"/>
            <rFont val="宋体"/>
            <charset val="134"/>
          </rPr>
          <t>Administrator:</t>
        </r>
        <r>
          <rPr>
            <sz val="9"/>
            <rFont val="宋体"/>
            <charset val="134"/>
          </rPr>
          <t xml:space="preserve">
4/21 上西班牙环保标/邮箱贴纸450pcs
</t>
        </r>
      </text>
    </comment>
    <comment ref="AH106" authorId="0">
      <text>
        <r>
          <rPr>
            <b/>
            <sz val="9"/>
            <rFont val="宋体"/>
            <charset val="134"/>
          </rPr>
          <t>Administrator:</t>
        </r>
        <r>
          <rPr>
            <sz val="9"/>
            <rFont val="宋体"/>
            <charset val="134"/>
          </rPr>
          <t xml:space="preserve">
20001242 5/28 120pcs华3B14</t>
        </r>
      </text>
    </comment>
    <comment ref="AK106" authorId="0">
      <text>
        <r>
          <rPr>
            <b/>
            <sz val="9"/>
            <rFont val="宋体"/>
            <charset val="134"/>
          </rPr>
          <t>Administrator:</t>
        </r>
        <r>
          <rPr>
            <sz val="9"/>
            <rFont val="宋体"/>
            <charset val="134"/>
          </rPr>
          <t xml:space="preserve">
5/7 上客人白色CALLABEL贴纸120pcs
</t>
        </r>
      </text>
    </comment>
    <comment ref="AH107" authorId="0">
      <text>
        <r>
          <rPr>
            <b/>
            <sz val="9"/>
            <rFont val="宋体"/>
            <charset val="134"/>
          </rPr>
          <t>Administrator:</t>
        </r>
        <r>
          <rPr>
            <sz val="9"/>
            <rFont val="宋体"/>
            <charset val="134"/>
          </rPr>
          <t xml:space="preserve">
2001242 5/28 225pcs华3B14</t>
        </r>
      </text>
    </comment>
    <comment ref="AH108" authorId="0">
      <text>
        <r>
          <rPr>
            <b/>
            <sz val="9"/>
            <rFont val="宋体"/>
            <charset val="134"/>
          </rPr>
          <t>Administrator:</t>
        </r>
        <r>
          <rPr>
            <sz val="9"/>
            <rFont val="宋体"/>
            <charset val="134"/>
          </rPr>
          <t xml:space="preserve">
2001242 5/28 210pcs华3B14</t>
        </r>
      </text>
    </comment>
    <comment ref="AH109" authorId="0">
      <text>
        <r>
          <rPr>
            <b/>
            <sz val="9"/>
            <rFont val="宋体"/>
            <charset val="134"/>
          </rPr>
          <t>Administrator:</t>
        </r>
        <r>
          <rPr>
            <sz val="9"/>
            <rFont val="宋体"/>
            <charset val="134"/>
          </rPr>
          <t xml:space="preserve">
2002469 5/30 3984pcs华3A13</t>
        </r>
      </text>
    </comment>
    <comment ref="AK109" authorId="0">
      <text>
        <r>
          <rPr>
            <b/>
            <sz val="9"/>
            <rFont val="宋体"/>
            <charset val="134"/>
          </rPr>
          <t>Administrator:</t>
        </r>
        <r>
          <rPr>
            <sz val="9"/>
            <rFont val="宋体"/>
            <charset val="134"/>
          </rPr>
          <t xml:space="preserve">
5/12 上客供RFID贴纸3984pcs</t>
        </r>
      </text>
    </comment>
    <comment ref="AH110" authorId="0">
      <text>
        <r>
          <rPr>
            <b/>
            <sz val="9"/>
            <rFont val="宋体"/>
            <charset val="134"/>
          </rPr>
          <t>Administrator:</t>
        </r>
        <r>
          <rPr>
            <sz val="9"/>
            <rFont val="宋体"/>
            <charset val="134"/>
          </rPr>
          <t xml:space="preserve">
2002469 5/30 3824pcs华3A13
</t>
        </r>
      </text>
    </comment>
    <comment ref="AK110" authorId="0">
      <text>
        <r>
          <rPr>
            <b/>
            <sz val="9"/>
            <rFont val="宋体"/>
            <charset val="134"/>
          </rPr>
          <t>Administrator:</t>
        </r>
        <r>
          <rPr>
            <sz val="9"/>
            <rFont val="宋体"/>
            <charset val="134"/>
          </rPr>
          <t xml:space="preserve">
5/12 上客供RFID贴纸3824pcs</t>
        </r>
      </text>
    </comment>
    <comment ref="AH111" authorId="0">
      <text>
        <r>
          <rPr>
            <b/>
            <sz val="9"/>
            <rFont val="宋体"/>
            <charset val="134"/>
          </rPr>
          <t>Administrator:</t>
        </r>
        <r>
          <rPr>
            <sz val="9"/>
            <rFont val="宋体"/>
            <charset val="134"/>
          </rPr>
          <t xml:space="preserve">
2002469 5/30 3408pcs华3A13
</t>
        </r>
      </text>
    </comment>
    <comment ref="AK111" authorId="0">
      <text>
        <r>
          <rPr>
            <b/>
            <sz val="9"/>
            <rFont val="宋体"/>
            <charset val="134"/>
          </rPr>
          <t>Administrator:</t>
        </r>
        <r>
          <rPr>
            <sz val="9"/>
            <rFont val="宋体"/>
            <charset val="134"/>
          </rPr>
          <t xml:space="preserve">
5/12 上客供RFID贴纸3408pcs</t>
        </r>
      </text>
    </comment>
    <comment ref="AH112" authorId="0">
      <text>
        <r>
          <rPr>
            <b/>
            <sz val="9"/>
            <rFont val="宋体"/>
            <charset val="134"/>
          </rPr>
          <t>Administrator:</t>
        </r>
        <r>
          <rPr>
            <sz val="9"/>
            <rFont val="宋体"/>
            <charset val="134"/>
          </rPr>
          <t xml:space="preserve">
2002469 5/30 4544pcs华3A13
</t>
        </r>
      </text>
    </comment>
    <comment ref="AK112" authorId="0">
      <text>
        <r>
          <rPr>
            <b/>
            <sz val="9"/>
            <rFont val="宋体"/>
            <charset val="134"/>
          </rPr>
          <t>Administrator:</t>
        </r>
        <r>
          <rPr>
            <sz val="9"/>
            <rFont val="宋体"/>
            <charset val="134"/>
          </rPr>
          <t xml:space="preserve">
5/12 上客供RFID贴纸4544pcs</t>
        </r>
      </text>
    </comment>
    <comment ref="AH113" authorId="0">
      <text>
        <r>
          <rPr>
            <b/>
            <sz val="9"/>
            <rFont val="宋体"/>
            <charset val="134"/>
          </rPr>
          <t>Administrator:</t>
        </r>
        <r>
          <rPr>
            <sz val="9"/>
            <rFont val="宋体"/>
            <charset val="134"/>
          </rPr>
          <t xml:space="preserve">
2002469 5/30 4048pcs华3A13
</t>
        </r>
      </text>
    </comment>
    <comment ref="AK113" authorId="0">
      <text>
        <r>
          <rPr>
            <b/>
            <sz val="9"/>
            <rFont val="宋体"/>
            <charset val="134"/>
          </rPr>
          <t>Administrator:</t>
        </r>
        <r>
          <rPr>
            <sz val="9"/>
            <rFont val="宋体"/>
            <charset val="134"/>
          </rPr>
          <t xml:space="preserve">
5/12 上客供RFID贴纸4048pcs</t>
        </r>
      </text>
    </comment>
    <comment ref="AH114" authorId="0">
      <text>
        <r>
          <rPr>
            <b/>
            <sz val="9"/>
            <rFont val="宋体"/>
            <charset val="134"/>
          </rPr>
          <t>Administrator:</t>
        </r>
        <r>
          <rPr>
            <sz val="9"/>
            <rFont val="宋体"/>
            <charset val="134"/>
          </rPr>
          <t xml:space="preserve">
2002464 5/29 1000pcs莫4B7</t>
        </r>
      </text>
    </comment>
    <comment ref="AK114" authorId="0">
      <text>
        <r>
          <rPr>
            <b/>
            <sz val="9"/>
            <rFont val="宋体"/>
            <charset val="134"/>
          </rPr>
          <t>Administrator:</t>
        </r>
        <r>
          <rPr>
            <sz val="9"/>
            <rFont val="宋体"/>
            <charset val="134"/>
          </rPr>
          <t xml:space="preserve">
5/19 上UPC贴纸1000pcs</t>
        </r>
      </text>
    </comment>
    <comment ref="AH115" authorId="0">
      <text>
        <r>
          <rPr>
            <b/>
            <sz val="9"/>
            <rFont val="宋体"/>
            <charset val="134"/>
          </rPr>
          <t>Administrator:</t>
        </r>
        <r>
          <rPr>
            <sz val="9"/>
            <rFont val="宋体"/>
            <charset val="134"/>
          </rPr>
          <t xml:space="preserve">
2000659 5/27 3075pcs华3B9</t>
        </r>
      </text>
    </comment>
    <comment ref="AH116" authorId="0">
      <text>
        <r>
          <rPr>
            <b/>
            <sz val="9"/>
            <rFont val="宋体"/>
            <charset val="134"/>
          </rPr>
          <t>Administrator:</t>
        </r>
        <r>
          <rPr>
            <sz val="9"/>
            <rFont val="宋体"/>
            <charset val="134"/>
          </rPr>
          <t xml:space="preserve">
2000656 5/27 700pcs华3B17</t>
        </r>
      </text>
    </comment>
    <comment ref="AH117" authorId="0">
      <text>
        <r>
          <rPr>
            <b/>
            <sz val="9"/>
            <rFont val="宋体"/>
            <charset val="134"/>
          </rPr>
          <t>Administrator:</t>
        </r>
        <r>
          <rPr>
            <sz val="9"/>
            <rFont val="宋体"/>
            <charset val="134"/>
          </rPr>
          <t xml:space="preserve">
2000659 5/27 775pcs
华3B12</t>
        </r>
      </text>
    </comment>
    <comment ref="AH118" authorId="0">
      <text>
        <r>
          <rPr>
            <b/>
            <sz val="9"/>
            <rFont val="宋体"/>
            <charset val="134"/>
          </rPr>
          <t>Administrator:</t>
        </r>
        <r>
          <rPr>
            <sz val="9"/>
            <rFont val="宋体"/>
            <charset val="134"/>
          </rPr>
          <t xml:space="preserve">
2002580 5/29 1500pcs华3B13</t>
        </r>
      </text>
    </comment>
    <comment ref="AK118" authorId="0">
      <text>
        <r>
          <rPr>
            <b/>
            <sz val="9"/>
            <rFont val="宋体"/>
            <charset val="134"/>
          </rPr>
          <t>Administrator:</t>
        </r>
        <r>
          <rPr>
            <sz val="9"/>
            <rFont val="宋体"/>
            <charset val="134"/>
          </rPr>
          <t xml:space="preserve">
5/23 上UPC条码贴纸1500pcs</t>
        </r>
      </text>
    </comment>
    <comment ref="AH119" authorId="0">
      <text>
        <r>
          <rPr>
            <b/>
            <sz val="9"/>
            <rFont val="宋体"/>
            <charset val="134"/>
          </rPr>
          <t>Administrator:</t>
        </r>
        <r>
          <rPr>
            <sz val="9"/>
            <rFont val="宋体"/>
            <charset val="134"/>
          </rPr>
          <t xml:space="preserve">
20002541 6/5 2160pcs
王1-A5
2002545 6/6 3240pcs王1-A5
</t>
        </r>
      </text>
    </comment>
    <comment ref="AK119" authorId="0">
      <text>
        <r>
          <rPr>
            <b/>
            <sz val="9"/>
            <rFont val="宋体"/>
            <charset val="134"/>
          </rPr>
          <t>Administrator:</t>
        </r>
        <r>
          <rPr>
            <sz val="9"/>
            <rFont val="宋体"/>
            <charset val="134"/>
          </rPr>
          <t xml:space="preserve">
5/14 上条码贴纸5400pcs
进口商贴纸5400pcs
产品贴纸5400pcs
WEEE说明书纸5400pcs
</t>
        </r>
      </text>
    </comment>
    <comment ref="AH120" authorId="0">
      <text>
        <r>
          <rPr>
            <b/>
            <sz val="9"/>
            <rFont val="宋体"/>
            <charset val="134"/>
          </rPr>
          <t>Administrator:</t>
        </r>
        <r>
          <rPr>
            <sz val="9"/>
            <rFont val="宋体"/>
            <charset val="134"/>
          </rPr>
          <t xml:space="preserve">
2002541 6/5 3024pcs
王 1-A6
2002523 6/6 390pcs 王1-A6</t>
        </r>
      </text>
    </comment>
    <comment ref="AK120" authorId="0">
      <text>
        <r>
          <rPr>
            <b/>
            <sz val="9"/>
            <rFont val="宋体"/>
            <charset val="134"/>
          </rPr>
          <t>Administrator:</t>
        </r>
        <r>
          <rPr>
            <sz val="9"/>
            <rFont val="宋体"/>
            <charset val="134"/>
          </rPr>
          <t xml:space="preserve">
5/14 上条码贴纸3414pcs
进口商贴纸3414pcs
产品贴纸3414pcs
WEEE说明书纸3414pcs</t>
        </r>
      </text>
    </comment>
    <comment ref="AH121" authorId="0">
      <text>
        <r>
          <rPr>
            <b/>
            <sz val="9"/>
            <rFont val="宋体"/>
            <charset val="134"/>
          </rPr>
          <t>Administrator:</t>
        </r>
        <r>
          <rPr>
            <sz val="9"/>
            <rFont val="宋体"/>
            <charset val="134"/>
          </rPr>
          <t xml:space="preserve">
2002416 6/4 9750pcs王1-A3</t>
        </r>
      </text>
    </comment>
    <comment ref="AK121" authorId="0">
      <text>
        <r>
          <rPr>
            <b/>
            <sz val="9"/>
            <rFont val="宋体"/>
            <charset val="134"/>
          </rPr>
          <t>Administrator:</t>
        </r>
        <r>
          <rPr>
            <sz val="9"/>
            <rFont val="宋体"/>
            <charset val="134"/>
          </rPr>
          <t xml:space="preserve">
5/26 上多语警语折叠贴纸9800pcs
</t>
        </r>
      </text>
    </comment>
    <comment ref="AH122" authorId="0">
      <text>
        <r>
          <rPr>
            <b/>
            <sz val="9"/>
            <rFont val="宋体"/>
            <charset val="134"/>
          </rPr>
          <t>Administrator:</t>
        </r>
        <r>
          <rPr>
            <sz val="9"/>
            <rFont val="宋体"/>
            <charset val="134"/>
          </rPr>
          <t xml:space="preserve">
2002453 6/2 2500pcs华3B14</t>
        </r>
      </text>
    </comment>
    <comment ref="AK122" authorId="0">
      <text>
        <r>
          <rPr>
            <b/>
            <sz val="9"/>
            <rFont val="宋体"/>
            <charset val="134"/>
          </rPr>
          <t>Administrator:</t>
        </r>
        <r>
          <rPr>
            <sz val="9"/>
            <rFont val="宋体"/>
            <charset val="134"/>
          </rPr>
          <t xml:space="preserve">
5/14 上进口含意大利环保贴纸2500pcs
</t>
        </r>
      </text>
    </comment>
    <comment ref="AH123" authorId="0">
      <text>
        <r>
          <rPr>
            <b/>
            <sz val="9"/>
            <rFont val="宋体"/>
            <charset val="134"/>
          </rPr>
          <t>Administrator:</t>
        </r>
        <r>
          <rPr>
            <sz val="9"/>
            <rFont val="宋体"/>
            <charset val="134"/>
          </rPr>
          <t xml:space="preserve">
2002394 6/4 750pcs王1-A2</t>
        </r>
      </text>
    </comment>
    <comment ref="AK123" authorId="0">
      <text>
        <r>
          <rPr>
            <b/>
            <sz val="9"/>
            <rFont val="宋体"/>
            <charset val="134"/>
          </rPr>
          <t>Administrator:</t>
        </r>
        <r>
          <rPr>
            <sz val="9"/>
            <rFont val="宋体"/>
            <charset val="134"/>
          </rPr>
          <t xml:space="preserve">
5/14 意大利环保贴纸750pcs</t>
        </r>
      </text>
    </comment>
    <comment ref="AH124" authorId="0">
      <text>
        <r>
          <rPr>
            <b/>
            <sz val="9"/>
            <rFont val="宋体"/>
            <charset val="134"/>
          </rPr>
          <t>Administrator:</t>
        </r>
        <r>
          <rPr>
            <sz val="9"/>
            <rFont val="宋体"/>
            <charset val="134"/>
          </rPr>
          <t xml:space="preserve">
2002453 6/2 3000pcs华3B5</t>
        </r>
      </text>
    </comment>
    <comment ref="AK124" authorId="0">
      <text>
        <r>
          <rPr>
            <b/>
            <sz val="9"/>
            <rFont val="宋体"/>
            <charset val="134"/>
          </rPr>
          <t>Administrator:</t>
        </r>
        <r>
          <rPr>
            <sz val="9"/>
            <rFont val="宋体"/>
            <charset val="134"/>
          </rPr>
          <t xml:space="preserve">
5/16 上警告语/进口商贴纸3990pcs
5/29 上警语进口商贴纸1008pcs补订</t>
        </r>
      </text>
    </comment>
    <comment ref="AH125" authorId="0">
      <text>
        <r>
          <rPr>
            <b/>
            <sz val="9"/>
            <rFont val="宋体"/>
            <charset val="134"/>
          </rPr>
          <t>Administrator:</t>
        </r>
        <r>
          <rPr>
            <sz val="9"/>
            <rFont val="宋体"/>
            <charset val="134"/>
          </rPr>
          <t xml:space="preserve">
2002453 6/2 990pcs华3B4</t>
        </r>
      </text>
    </comment>
    <comment ref="AK125" authorId="0">
      <text>
        <r>
          <rPr>
            <b/>
            <sz val="9"/>
            <rFont val="宋体"/>
            <charset val="134"/>
          </rPr>
          <t>Administrator:</t>
        </r>
        <r>
          <rPr>
            <sz val="9"/>
            <rFont val="宋体"/>
            <charset val="134"/>
          </rPr>
          <t xml:space="preserve">
5/16 上EAN贴纸990pcs</t>
        </r>
      </text>
    </comment>
    <comment ref="AH126" authorId="0">
      <text>
        <r>
          <rPr>
            <b/>
            <sz val="9"/>
            <rFont val="宋体"/>
            <charset val="134"/>
          </rPr>
          <t>Administrator:</t>
        </r>
        <r>
          <rPr>
            <sz val="9"/>
            <rFont val="宋体"/>
            <charset val="134"/>
          </rPr>
          <t xml:space="preserve">
2002394 6/4 1456pcs王1-A2</t>
        </r>
      </text>
    </comment>
    <comment ref="AH127" authorId="0">
      <text>
        <r>
          <rPr>
            <b/>
            <sz val="9"/>
            <rFont val="宋体"/>
            <charset val="134"/>
          </rPr>
          <t>Administrator:</t>
        </r>
        <r>
          <rPr>
            <sz val="9"/>
            <rFont val="宋体"/>
            <charset val="134"/>
          </rPr>
          <t xml:space="preserve">
2002354 6/6 1560pcs罗1F4</t>
        </r>
      </text>
    </comment>
    <comment ref="AK127" authorId="0">
      <text>
        <r>
          <rPr>
            <b/>
            <sz val="9"/>
            <rFont val="宋体"/>
            <charset val="134"/>
          </rPr>
          <t>Administrator:</t>
        </r>
        <r>
          <rPr>
            <sz val="9"/>
            <rFont val="宋体"/>
            <charset val="134"/>
          </rPr>
          <t xml:space="preserve">
5/21 上进口商贴纸1560pcs
UPC贴纸1560pcs</t>
        </r>
      </text>
    </comment>
    <comment ref="AH128" authorId="0">
      <text>
        <r>
          <rPr>
            <b/>
            <sz val="9"/>
            <rFont val="宋体"/>
            <charset val="134"/>
          </rPr>
          <t>Administrator:</t>
        </r>
        <r>
          <rPr>
            <sz val="9"/>
            <rFont val="宋体"/>
            <charset val="134"/>
          </rPr>
          <t xml:space="preserve">
2002369 6/5 5000pcs 王 1-B4</t>
        </r>
      </text>
    </comment>
    <comment ref="AK128" authorId="0">
      <text>
        <r>
          <rPr>
            <b/>
            <sz val="9"/>
            <rFont val="宋体"/>
            <charset val="134"/>
          </rPr>
          <t>Administrator:</t>
        </r>
        <r>
          <rPr>
            <sz val="9"/>
            <rFont val="宋体"/>
            <charset val="134"/>
          </rPr>
          <t xml:space="preserve">
5/14 上进口商贴纸5000pcs</t>
        </r>
      </text>
    </comment>
    <comment ref="AH129" authorId="0">
      <text>
        <r>
          <rPr>
            <b/>
            <sz val="9"/>
            <rFont val="宋体"/>
            <charset val="134"/>
          </rPr>
          <t>Administrator:</t>
        </r>
        <r>
          <rPr>
            <sz val="9"/>
            <rFont val="宋体"/>
            <charset val="134"/>
          </rPr>
          <t xml:space="preserve">
2002496 6/14 48pcsA1楼</t>
        </r>
      </text>
    </comment>
    <comment ref="AH130" authorId="0">
      <text>
        <r>
          <rPr>
            <b/>
            <sz val="9"/>
            <rFont val="宋体"/>
            <charset val="134"/>
          </rPr>
          <t>Administrator:</t>
        </r>
        <r>
          <rPr>
            <sz val="9"/>
            <rFont val="宋体"/>
            <charset val="134"/>
          </rPr>
          <t xml:space="preserve">
2002530 6/6 600pcs王1-A8
</t>
        </r>
      </text>
    </comment>
    <comment ref="AK130" authorId="0">
      <text>
        <r>
          <rPr>
            <b/>
            <sz val="9"/>
            <rFont val="宋体"/>
            <charset val="134"/>
          </rPr>
          <t>Administrator:</t>
        </r>
        <r>
          <rPr>
            <sz val="9"/>
            <rFont val="宋体"/>
            <charset val="134"/>
          </rPr>
          <t xml:space="preserve">
4/14 上客供警语贴纸底部1240pcs
客供警语贴纸说明书上1240pcs
客供警语贴纸收藏指南1242pcs
5/7 上空白贴纸1200pcs</t>
        </r>
      </text>
    </comment>
    <comment ref="AH131" authorId="0">
      <text>
        <r>
          <rPr>
            <b/>
            <sz val="9"/>
            <rFont val="宋体"/>
            <charset val="134"/>
          </rPr>
          <t>Administrator:</t>
        </r>
        <r>
          <rPr>
            <sz val="9"/>
            <rFont val="宋体"/>
            <charset val="134"/>
          </rPr>
          <t xml:space="preserve">
2002314 6/7 528pcs华3B8</t>
        </r>
      </text>
    </comment>
    <comment ref="AK131" authorId="0">
      <text>
        <r>
          <rPr>
            <b/>
            <sz val="9"/>
            <rFont val="宋体"/>
            <charset val="134"/>
          </rPr>
          <t>Administrator:</t>
        </r>
        <r>
          <rPr>
            <sz val="9"/>
            <rFont val="宋体"/>
            <charset val="134"/>
          </rPr>
          <t xml:space="preserve">
5/12 亚马逊外箱贴纸44pcs
5/12 上空白贴纸2088pcs
两上同PO共用
 环保标贴纸1044pcs
两个同PO共用</t>
        </r>
      </text>
    </comment>
    <comment ref="AH132" authorId="0">
      <text>
        <r>
          <rPr>
            <b/>
            <sz val="9"/>
            <rFont val="宋体"/>
            <charset val="134"/>
          </rPr>
          <t>Administrator:</t>
        </r>
        <r>
          <rPr>
            <sz val="9"/>
            <rFont val="宋体"/>
            <charset val="134"/>
          </rPr>
          <t xml:space="preserve">
2002314 6/7 516pcs华3B16
</t>
        </r>
      </text>
    </comment>
    <comment ref="AK132" authorId="0">
      <text>
        <r>
          <rPr>
            <b/>
            <sz val="9"/>
            <rFont val="宋体"/>
            <charset val="134"/>
          </rPr>
          <t>Administrator:</t>
        </r>
        <r>
          <rPr>
            <sz val="9"/>
            <rFont val="宋体"/>
            <charset val="134"/>
          </rPr>
          <t xml:space="preserve">
5/12 亚马逊外箱贴纸43pcs</t>
        </r>
      </text>
    </comment>
    <comment ref="AH133" authorId="0">
      <text>
        <r>
          <rPr>
            <b/>
            <sz val="9"/>
            <rFont val="宋体"/>
            <charset val="134"/>
          </rPr>
          <t>Administrator:</t>
        </r>
        <r>
          <rPr>
            <sz val="9"/>
            <rFont val="宋体"/>
            <charset val="134"/>
          </rPr>
          <t xml:space="preserve">
2002304 6/7 2928pcs华3B10</t>
        </r>
      </text>
    </comment>
    <comment ref="AK133" authorId="0">
      <text>
        <r>
          <rPr>
            <b/>
            <sz val="9"/>
            <rFont val="宋体"/>
            <charset val="134"/>
          </rPr>
          <t>Administrator:</t>
        </r>
        <r>
          <rPr>
            <sz val="9"/>
            <rFont val="宋体"/>
            <charset val="134"/>
          </rPr>
          <t xml:space="preserve">
5/12 上空白贴纸10512pcs
三个同PO共用
上环保标贴纸5256pcs
两个同PO共用
5/19 上亚马逊外箱贴纸244pcs
</t>
        </r>
      </text>
    </comment>
    <comment ref="AH134" authorId="0">
      <text>
        <r>
          <rPr>
            <b/>
            <sz val="9"/>
            <rFont val="宋体"/>
            <charset val="134"/>
          </rPr>
          <t>Administrator:</t>
        </r>
        <r>
          <rPr>
            <sz val="9"/>
            <rFont val="宋体"/>
            <charset val="134"/>
          </rPr>
          <t xml:space="preserve">
2002314 6/7 1548pcs华3A16</t>
        </r>
      </text>
    </comment>
    <comment ref="AK134" authorId="0">
      <text>
        <r>
          <rPr>
            <b/>
            <sz val="9"/>
            <rFont val="宋体"/>
            <charset val="134"/>
          </rPr>
          <t>Administrator:</t>
        </r>
        <r>
          <rPr>
            <sz val="9"/>
            <rFont val="宋体"/>
            <charset val="134"/>
          </rPr>
          <t xml:space="preserve">
5/19 上亚马逊外箱贴纸129pcs</t>
        </r>
      </text>
    </comment>
    <comment ref="AH135" authorId="0">
      <text>
        <r>
          <rPr>
            <b/>
            <sz val="9"/>
            <rFont val="宋体"/>
            <charset val="134"/>
          </rPr>
          <t>Administrator:</t>
        </r>
        <r>
          <rPr>
            <sz val="9"/>
            <rFont val="宋体"/>
            <charset val="134"/>
          </rPr>
          <t xml:space="preserve">
2002304 6/7 780pcs华3B14
</t>
        </r>
      </text>
    </comment>
    <comment ref="AK135" authorId="0">
      <text>
        <r>
          <rPr>
            <b/>
            <sz val="9"/>
            <rFont val="宋体"/>
            <charset val="134"/>
          </rPr>
          <t>Administrator:</t>
        </r>
        <r>
          <rPr>
            <sz val="9"/>
            <rFont val="宋体"/>
            <charset val="134"/>
          </rPr>
          <t xml:space="preserve">
5/19 上亚马逊外箱贴纸65pcs</t>
        </r>
      </text>
    </comment>
    <comment ref="AH136" authorId="0">
      <text>
        <r>
          <rPr>
            <b/>
            <sz val="9"/>
            <rFont val="宋体"/>
            <charset val="134"/>
          </rPr>
          <t>Administrator:</t>
        </r>
        <r>
          <rPr>
            <sz val="9"/>
            <rFont val="宋体"/>
            <charset val="134"/>
          </rPr>
          <t xml:space="preserve">
2002343 6/6 5500pcs王1-A7</t>
        </r>
      </text>
    </comment>
    <comment ref="AK136" authorId="0">
      <text>
        <r>
          <rPr>
            <b/>
            <sz val="9"/>
            <rFont val="宋体"/>
            <charset val="134"/>
          </rPr>
          <t>Administrator:</t>
        </r>
        <r>
          <rPr>
            <sz val="9"/>
            <rFont val="宋体"/>
            <charset val="134"/>
          </rPr>
          <t xml:space="preserve">
5/29 上外箱贴纸110pcs
5/29 上进口商贴纸5500pcs
UPC贴纸5500pcs</t>
        </r>
      </text>
    </comment>
    <comment ref="AH137" authorId="0">
      <text>
        <r>
          <rPr>
            <b/>
            <sz val="9"/>
            <rFont val="宋体"/>
            <charset val="134"/>
          </rPr>
          <t>Administrator:</t>
        </r>
        <r>
          <rPr>
            <sz val="9"/>
            <rFont val="宋体"/>
            <charset val="134"/>
          </rPr>
          <t xml:space="preserve">
2002304 6/7 504pcs华3B14
</t>
        </r>
      </text>
    </comment>
    <comment ref="AK137" authorId="0">
      <text>
        <r>
          <rPr>
            <b/>
            <sz val="9"/>
            <rFont val="宋体"/>
            <charset val="134"/>
          </rPr>
          <t>Administrator:</t>
        </r>
        <r>
          <rPr>
            <sz val="9"/>
            <rFont val="宋体"/>
            <charset val="134"/>
          </rPr>
          <t xml:space="preserve">
5/19 上亚马逊外箱贴纸42pcs
5/20 上空白贴纸2016pcs
环保标贴纸1008pcs</t>
        </r>
      </text>
    </comment>
    <comment ref="AH138" authorId="0">
      <text>
        <r>
          <rPr>
            <b/>
            <sz val="9"/>
            <rFont val="宋体"/>
            <charset val="134"/>
          </rPr>
          <t>Administrator:</t>
        </r>
        <r>
          <rPr>
            <sz val="9"/>
            <rFont val="宋体"/>
            <charset val="134"/>
          </rPr>
          <t xml:space="preserve">
2002304 6/7 504pcs华3B14</t>
        </r>
      </text>
    </comment>
    <comment ref="AK138" authorId="0">
      <text>
        <r>
          <rPr>
            <b/>
            <sz val="9"/>
            <rFont val="宋体"/>
            <charset val="134"/>
          </rPr>
          <t>Administrator:</t>
        </r>
        <r>
          <rPr>
            <sz val="9"/>
            <rFont val="宋体"/>
            <charset val="134"/>
          </rPr>
          <t xml:space="preserve">
5/19 上亚马逊外箱贴纸42pcs
</t>
        </r>
      </text>
    </comment>
    <comment ref="AH139" authorId="0">
      <text>
        <r>
          <rPr>
            <b/>
            <sz val="9"/>
            <rFont val="宋体"/>
            <charset val="134"/>
          </rPr>
          <t>Administrator:</t>
        </r>
        <r>
          <rPr>
            <sz val="9"/>
            <rFont val="宋体"/>
            <charset val="134"/>
          </rPr>
          <t xml:space="preserve">
2002280 6/9 50pcs罗
2002349 6/6 4950pcs王 1-A4</t>
        </r>
      </text>
    </comment>
    <comment ref="AH140" authorId="0">
      <text>
        <r>
          <rPr>
            <b/>
            <sz val="9"/>
            <rFont val="宋体"/>
            <charset val="134"/>
          </rPr>
          <t>Administrator:</t>
        </r>
        <r>
          <rPr>
            <sz val="9"/>
            <rFont val="宋体"/>
            <charset val="134"/>
          </rPr>
          <t xml:space="preserve">
2002354 6/6 504pcs罗1-F4</t>
        </r>
      </text>
    </comment>
    <comment ref="AK140" authorId="0">
      <text>
        <r>
          <rPr>
            <b/>
            <sz val="9"/>
            <rFont val="宋体"/>
            <charset val="134"/>
          </rPr>
          <t>Administrator:</t>
        </r>
        <r>
          <rPr>
            <sz val="9"/>
            <rFont val="宋体"/>
            <charset val="134"/>
          </rPr>
          <t xml:space="preserve">
冰棒款说明书荷兰语贴纸168pcs
蛋糕款说明书荷兰语贴纸168pcs
布丁款说明书荷兰语贴纸168pcs
</t>
        </r>
      </text>
    </comment>
    <comment ref="AH141" authorId="0">
      <text>
        <r>
          <rPr>
            <b/>
            <sz val="9"/>
            <rFont val="宋体"/>
            <charset val="134"/>
          </rPr>
          <t>Administrator:</t>
        </r>
        <r>
          <rPr>
            <sz val="9"/>
            <rFont val="宋体"/>
            <charset val="134"/>
          </rPr>
          <t xml:space="preserve">
2002362 6/6 1000pcs莫4B9</t>
        </r>
      </text>
    </comment>
    <comment ref="AK141" authorId="0">
      <text>
        <r>
          <rPr>
            <b/>
            <sz val="9"/>
            <rFont val="宋体"/>
            <charset val="134"/>
          </rPr>
          <t>Administrator:</t>
        </r>
        <r>
          <rPr>
            <sz val="9"/>
            <rFont val="宋体"/>
            <charset val="134"/>
          </rPr>
          <t xml:space="preserve">
5/21 上UPC条码贴纸1000pcs</t>
        </r>
      </text>
    </comment>
    <comment ref="AH142" authorId="0">
      <text>
        <r>
          <rPr>
            <b/>
            <sz val="9"/>
            <rFont val="宋体"/>
            <charset val="134"/>
          </rPr>
          <t>Administrator:</t>
        </r>
        <r>
          <rPr>
            <sz val="9"/>
            <rFont val="宋体"/>
            <charset val="134"/>
          </rPr>
          <t xml:space="preserve">
2002352 6/7 725pcs王1-B10</t>
        </r>
      </text>
    </comment>
    <comment ref="AH143" authorId="0">
      <text>
        <r>
          <rPr>
            <b/>
            <sz val="9"/>
            <rFont val="宋体"/>
            <charset val="134"/>
          </rPr>
          <t>Administrator:</t>
        </r>
        <r>
          <rPr>
            <sz val="9"/>
            <rFont val="宋体"/>
            <charset val="134"/>
          </rPr>
          <t xml:space="preserve">
2002352 6/7 750pcs王1-B10</t>
        </r>
      </text>
    </comment>
    <comment ref="AH144" authorId="0">
      <text>
        <r>
          <rPr>
            <b/>
            <sz val="9"/>
            <rFont val="宋体"/>
            <charset val="134"/>
          </rPr>
          <t>Administrator:</t>
        </r>
        <r>
          <rPr>
            <sz val="9"/>
            <rFont val="宋体"/>
            <charset val="134"/>
          </rPr>
          <t xml:space="preserve">
2002352 6/7 1000pcs王1-B10
</t>
        </r>
      </text>
    </comment>
    <comment ref="AH145" authorId="0">
      <text>
        <r>
          <rPr>
            <b/>
            <sz val="9"/>
            <rFont val="宋体"/>
            <charset val="134"/>
          </rPr>
          <t>Administrator:</t>
        </r>
        <r>
          <rPr>
            <sz val="9"/>
            <rFont val="宋体"/>
            <charset val="134"/>
          </rPr>
          <t xml:space="preserve">
2002352 6/7 550pcs王1-B10
</t>
        </r>
      </text>
    </comment>
    <comment ref="AH146" authorId="0">
      <text>
        <r>
          <rPr>
            <b/>
            <sz val="9"/>
            <rFont val="宋体"/>
            <charset val="134"/>
          </rPr>
          <t>Administrator:</t>
        </r>
        <r>
          <rPr>
            <sz val="9"/>
            <rFont val="宋体"/>
            <charset val="134"/>
          </rPr>
          <t xml:space="preserve">
2002297 6/9 2483pcs莫5-A7</t>
        </r>
      </text>
    </comment>
    <comment ref="AK146" authorId="0">
      <text>
        <r>
          <rPr>
            <b/>
            <sz val="9"/>
            <rFont val="宋体"/>
            <charset val="134"/>
          </rPr>
          <t>Administrator:</t>
        </r>
        <r>
          <rPr>
            <sz val="9"/>
            <rFont val="宋体"/>
            <charset val="134"/>
          </rPr>
          <t xml:space="preserve">
5/12 上白色防盗贴纸2483pcs
5/24 上UPC条码贴纸2483pcs
KM外箱贴纸191pcs</t>
        </r>
      </text>
    </comment>
    <comment ref="AH147" authorId="0">
      <text>
        <r>
          <rPr>
            <b/>
            <sz val="9"/>
            <rFont val="宋体"/>
            <charset val="134"/>
          </rPr>
          <t>Administrator:</t>
        </r>
        <r>
          <rPr>
            <sz val="9"/>
            <rFont val="宋体"/>
            <charset val="134"/>
          </rPr>
          <t xml:space="preserve">
2002510 6/7 1002pcs直走</t>
        </r>
      </text>
    </comment>
    <comment ref="AK147" authorId="0">
      <text>
        <r>
          <rPr>
            <b/>
            <sz val="9"/>
            <rFont val="宋体"/>
            <charset val="134"/>
          </rPr>
          <t>Administrator:</t>
        </r>
        <r>
          <rPr>
            <sz val="9"/>
            <rFont val="宋体"/>
            <charset val="134"/>
          </rPr>
          <t xml:space="preserve">
5/19 WEEE带电池走货欧洲30语通用黑白说明书1002pcs
EAN条码贴纸1002pcs
进口商贴纸1002pcs
6/5 上进口商贴纸1002pcs补订</t>
        </r>
      </text>
    </comment>
    <comment ref="AH148" authorId="0">
      <text>
        <r>
          <rPr>
            <b/>
            <sz val="9"/>
            <rFont val="宋体"/>
            <charset val="134"/>
          </rPr>
          <t>Administrator:</t>
        </r>
        <r>
          <rPr>
            <sz val="9"/>
            <rFont val="宋体"/>
            <charset val="134"/>
          </rPr>
          <t xml:space="preserve">
2002243 6/12 1008pcs
</t>
        </r>
      </text>
    </comment>
    <comment ref="AH149" authorId="0">
      <text>
        <r>
          <rPr>
            <b/>
            <sz val="9"/>
            <rFont val="宋体"/>
            <charset val="134"/>
          </rPr>
          <t>Administrator:</t>
        </r>
        <r>
          <rPr>
            <sz val="9"/>
            <rFont val="宋体"/>
            <charset val="134"/>
          </rPr>
          <t xml:space="preserve">
2002243 6/12 1008pcs</t>
        </r>
      </text>
    </comment>
    <comment ref="AH150" authorId="0">
      <text>
        <r>
          <rPr>
            <b/>
            <sz val="9"/>
            <rFont val="宋体"/>
            <charset val="134"/>
          </rPr>
          <t>Administrator:</t>
        </r>
        <r>
          <rPr>
            <sz val="9"/>
            <rFont val="宋体"/>
            <charset val="134"/>
          </rPr>
          <t xml:space="preserve">
2002276 6/9 800pcs罗3B8</t>
        </r>
      </text>
    </comment>
    <comment ref="AK150" authorId="0">
      <text>
        <r>
          <rPr>
            <b/>
            <sz val="9"/>
            <rFont val="宋体"/>
            <charset val="134"/>
          </rPr>
          <t>Administrator:</t>
        </r>
        <r>
          <rPr>
            <sz val="9"/>
            <rFont val="宋体"/>
            <charset val="134"/>
          </rPr>
          <t xml:space="preserve">
5/14 上进口商贴纸800pcs
5/24 上价标贴纸800pcs
5/26 上客供HU贴纸16pcs
客供AS贴纸16pcs</t>
        </r>
      </text>
    </comment>
    <comment ref="AH151" authorId="0">
      <text>
        <r>
          <rPr>
            <b/>
            <sz val="9"/>
            <rFont val="宋体"/>
            <charset val="134"/>
          </rPr>
          <t>Administrator:</t>
        </r>
        <r>
          <rPr>
            <sz val="9"/>
            <rFont val="宋体"/>
            <charset val="134"/>
          </rPr>
          <t xml:space="preserve">
2000801 5/24 7200pcs</t>
        </r>
      </text>
    </comment>
    <comment ref="AK151" authorId="0">
      <text>
        <r>
          <rPr>
            <b/>
            <sz val="9"/>
            <rFont val="宋体"/>
            <charset val="134"/>
          </rPr>
          <t>Administrator:</t>
        </r>
        <r>
          <rPr>
            <sz val="9"/>
            <rFont val="宋体"/>
            <charset val="134"/>
          </rPr>
          <t xml:space="preserve">
5/14 上进口含意大利环保贴纸7200pcs
5/14 展示架条码贴纸80pcs
展示架条码贴纸130pcs</t>
        </r>
      </text>
    </comment>
    <comment ref="AH152" authorId="0">
      <text>
        <r>
          <rPr>
            <b/>
            <sz val="9"/>
            <rFont val="宋体"/>
            <charset val="134"/>
          </rPr>
          <t>Administrator:</t>
        </r>
        <r>
          <rPr>
            <sz val="9"/>
            <rFont val="宋体"/>
            <charset val="134"/>
          </rPr>
          <t xml:space="preserve">
2002465 5/29 2520pcs莫4B9送回半成品车间混装</t>
        </r>
      </text>
    </comment>
    <comment ref="AH153" authorId="0">
      <text>
        <r>
          <rPr>
            <b/>
            <sz val="9"/>
            <rFont val="宋体"/>
            <charset val="134"/>
          </rPr>
          <t>Administrator:</t>
        </r>
        <r>
          <rPr>
            <sz val="9"/>
            <rFont val="宋体"/>
            <charset val="134"/>
          </rPr>
          <t xml:space="preserve">
2002267 6/10 1248pcs
华3B8</t>
        </r>
      </text>
    </comment>
    <comment ref="AK153" authorId="0">
      <text>
        <r>
          <rPr>
            <b/>
            <sz val="9"/>
            <rFont val="宋体"/>
            <charset val="134"/>
          </rPr>
          <t>Administrator:</t>
        </r>
        <r>
          <rPr>
            <sz val="9"/>
            <rFont val="宋体"/>
            <charset val="134"/>
          </rPr>
          <t xml:space="preserve">
5/12 上空白贴纸1248pcs
EAN条码贴纸1248pcs
警告语贴纸pcs</t>
        </r>
      </text>
    </comment>
    <comment ref="AH154" authorId="0">
      <text>
        <r>
          <rPr>
            <b/>
            <sz val="9"/>
            <rFont val="宋体"/>
            <charset val="134"/>
          </rPr>
          <t>Administrator:</t>
        </r>
        <r>
          <rPr>
            <sz val="9"/>
            <rFont val="宋体"/>
            <charset val="134"/>
          </rPr>
          <t xml:space="preserve">
2000785 5/24 2700pcs东莞混装送回半成品球</t>
        </r>
      </text>
    </comment>
    <comment ref="AK154" authorId="0">
      <text>
        <r>
          <rPr>
            <b/>
            <sz val="9"/>
            <rFont val="宋体"/>
            <charset val="134"/>
          </rPr>
          <t>Administrator:</t>
        </r>
        <r>
          <rPr>
            <sz val="9"/>
            <rFont val="宋体"/>
            <charset val="134"/>
          </rPr>
          <t xml:space="preserve">
5/9 上意大利环保标通用地址贴纸2700pcs</t>
        </r>
      </text>
    </comment>
    <comment ref="AH155" authorId="0">
      <text>
        <r>
          <rPr>
            <b/>
            <sz val="9"/>
            <rFont val="宋体"/>
            <charset val="134"/>
          </rPr>
          <t>Administrator:</t>
        </r>
        <r>
          <rPr>
            <sz val="9"/>
            <rFont val="宋体"/>
            <charset val="134"/>
          </rPr>
          <t xml:space="preserve">
2002318 6/7 20016pcs莫4B8</t>
        </r>
      </text>
    </comment>
    <comment ref="AH156" authorId="0">
      <text>
        <r>
          <rPr>
            <b/>
            <sz val="9"/>
            <rFont val="宋体"/>
            <charset val="134"/>
          </rPr>
          <t>Administrator:</t>
        </r>
        <r>
          <rPr>
            <sz val="9"/>
            <rFont val="宋体"/>
            <charset val="134"/>
          </rPr>
          <t xml:space="preserve">
2002303 6/7 3840pcs
2002318 6/7 20016pcs莫4A5
</t>
        </r>
      </text>
    </comment>
    <comment ref="AH157" authorId="0">
      <text>
        <r>
          <rPr>
            <b/>
            <sz val="9"/>
            <rFont val="宋体"/>
            <charset val="134"/>
          </rPr>
          <t>Administrator:</t>
        </r>
        <r>
          <rPr>
            <sz val="9"/>
            <rFont val="宋体"/>
            <charset val="134"/>
          </rPr>
          <t xml:space="preserve">
 2002353 6/7 19200pcs莫B栋 C7</t>
        </r>
      </text>
    </comment>
    <comment ref="AH158" authorId="0">
      <text>
        <r>
          <rPr>
            <b/>
            <sz val="9"/>
            <rFont val="宋体"/>
            <charset val="134"/>
          </rPr>
          <t>Administrator:</t>
        </r>
        <r>
          <rPr>
            <sz val="9"/>
            <rFont val="宋体"/>
            <charset val="134"/>
          </rPr>
          <t xml:space="preserve">
2002297 6/9 6576pcs莫4-B9</t>
        </r>
      </text>
    </comment>
    <comment ref="AH159" authorId="0">
      <text>
        <r>
          <rPr>
            <b/>
            <sz val="9"/>
            <rFont val="宋体"/>
            <charset val="134"/>
          </rPr>
          <t>Administrator:</t>
        </r>
        <r>
          <rPr>
            <sz val="9"/>
            <rFont val="宋体"/>
            <charset val="134"/>
          </rPr>
          <t xml:space="preserve">
2002318 6/7 20784pcs莫4A5
</t>
        </r>
      </text>
    </comment>
    <comment ref="AH160" authorId="0">
      <text>
        <r>
          <rPr>
            <b/>
            <sz val="9"/>
            <rFont val="宋体"/>
            <charset val="134"/>
          </rPr>
          <t>Administrator:</t>
        </r>
        <r>
          <rPr>
            <sz val="9"/>
            <rFont val="宋体"/>
            <charset val="134"/>
          </rPr>
          <t xml:space="preserve">
2002303 6/7 38400pcs莫4C5</t>
        </r>
      </text>
    </comment>
    <comment ref="AH161" authorId="0">
      <text>
        <r>
          <rPr>
            <b/>
            <sz val="9"/>
            <rFont val="宋体"/>
            <charset val="134"/>
          </rPr>
          <t>Administrator:</t>
        </r>
        <r>
          <rPr>
            <sz val="9"/>
            <rFont val="宋体"/>
            <charset val="134"/>
          </rPr>
          <t xml:space="preserve">
2002267 6/10 1200pcs
华3B8</t>
        </r>
      </text>
    </comment>
    <comment ref="AK161" authorId="0">
      <text>
        <r>
          <rPr>
            <b/>
            <sz val="9"/>
            <rFont val="宋体"/>
            <charset val="134"/>
          </rPr>
          <t>Administrator:</t>
        </r>
        <r>
          <rPr>
            <sz val="9"/>
            <rFont val="宋体"/>
            <charset val="134"/>
          </rPr>
          <t xml:space="preserve">
5/21 上警告语/信息翻译贴纸600pcs
1 袋子警告语贴纸1800pcs
1 袋子警告语贴纸600pcs
说明书警告语贴纸1200pcs
6/3 上袋子警告语贴纸3600pcs</t>
        </r>
      </text>
    </comment>
    <comment ref="AH162" authorId="0">
      <text>
        <r>
          <rPr>
            <b/>
            <sz val="9"/>
            <rFont val="宋体"/>
            <charset val="134"/>
          </rPr>
          <t>Administrator:</t>
        </r>
        <r>
          <rPr>
            <sz val="9"/>
            <rFont val="宋体"/>
            <charset val="134"/>
          </rPr>
          <t xml:space="preserve">
3002287 6/10 3000pcs直走</t>
        </r>
      </text>
    </comment>
    <comment ref="AK162" authorId="0">
      <text>
        <r>
          <rPr>
            <b/>
            <sz val="9"/>
            <rFont val="宋体"/>
            <charset val="134"/>
          </rPr>
          <t>Administrator:</t>
        </r>
        <r>
          <rPr>
            <sz val="9"/>
            <rFont val="宋体"/>
            <charset val="134"/>
          </rPr>
          <t xml:space="preserve">
5/27 上进口商贴纸3000pcs
UPC贴纸3000pcs</t>
        </r>
      </text>
    </comment>
    <comment ref="AH163" authorId="0">
      <text>
        <r>
          <rPr>
            <b/>
            <sz val="9"/>
            <rFont val="宋体"/>
            <charset val="134"/>
          </rPr>
          <t>Administrator:</t>
        </r>
        <r>
          <rPr>
            <sz val="9"/>
            <rFont val="宋体"/>
            <charset val="134"/>
          </rPr>
          <t xml:space="preserve">
2002243 6/12 1200pcs华3B14</t>
        </r>
      </text>
    </comment>
    <comment ref="AH164" authorId="0">
      <text>
        <r>
          <rPr>
            <b/>
            <sz val="9"/>
            <rFont val="宋体"/>
            <charset val="134"/>
          </rPr>
          <t>Administrator:</t>
        </r>
        <r>
          <rPr>
            <sz val="9"/>
            <rFont val="宋体"/>
            <charset val="134"/>
          </rPr>
          <t xml:space="preserve">
2002236 6/12 5044pcs
华3B9</t>
        </r>
      </text>
    </comment>
    <comment ref="AK164" authorId="0">
      <text>
        <r>
          <rPr>
            <b/>
            <sz val="9"/>
            <rFont val="宋体"/>
            <charset val="134"/>
          </rPr>
          <t>Administrator:</t>
        </r>
        <r>
          <rPr>
            <sz val="9"/>
            <rFont val="宋体"/>
            <charset val="134"/>
          </rPr>
          <t xml:space="preserve">
5/19 上进口商贴纸5344pcs
UPC贴纸5344pcs
以上两个同PO共用</t>
        </r>
      </text>
    </comment>
    <comment ref="AH165" authorId="0">
      <text>
        <r>
          <rPr>
            <b/>
            <sz val="9"/>
            <rFont val="宋体"/>
            <charset val="134"/>
          </rPr>
          <t>Administrator:</t>
        </r>
        <r>
          <rPr>
            <sz val="9"/>
            <rFont val="宋体"/>
            <charset val="134"/>
          </rPr>
          <t xml:space="preserve">
2002236 6/12 300pcs
华3</t>
        </r>
      </text>
    </comment>
    <comment ref="AH166" authorId="0">
      <text>
        <r>
          <rPr>
            <b/>
            <sz val="9"/>
            <rFont val="宋体"/>
            <charset val="134"/>
          </rPr>
          <t>Administrator:</t>
        </r>
        <r>
          <rPr>
            <sz val="9"/>
            <rFont val="宋体"/>
            <charset val="134"/>
          </rPr>
          <t xml:space="preserve">
2002260 6/11 6064pcs华3A12</t>
        </r>
      </text>
    </comment>
    <comment ref="AK166" authorId="0">
      <text>
        <r>
          <rPr>
            <b/>
            <sz val="9"/>
            <rFont val="宋体"/>
            <charset val="134"/>
          </rPr>
          <t>Administrator:</t>
        </r>
        <r>
          <rPr>
            <sz val="9"/>
            <rFont val="宋体"/>
            <charset val="134"/>
          </rPr>
          <t xml:space="preserve">
5/12 上客供RFID贴纸6064pcs</t>
        </r>
      </text>
    </comment>
    <comment ref="AH167" authorId="0">
      <text>
        <r>
          <rPr>
            <b/>
            <sz val="9"/>
            <rFont val="宋体"/>
            <charset val="134"/>
          </rPr>
          <t>Administrator:</t>
        </r>
        <r>
          <rPr>
            <sz val="9"/>
            <rFont val="宋体"/>
            <charset val="134"/>
          </rPr>
          <t xml:space="preserve">
2002237 6/11 5232pcs华3A10</t>
        </r>
      </text>
    </comment>
    <comment ref="AK167" authorId="0">
      <text>
        <r>
          <rPr>
            <b/>
            <sz val="9"/>
            <rFont val="宋体"/>
            <charset val="134"/>
          </rPr>
          <t>Administrator:</t>
        </r>
        <r>
          <rPr>
            <sz val="9"/>
            <rFont val="宋体"/>
            <charset val="134"/>
          </rPr>
          <t xml:space="preserve">
5/12 上客供RFID贴纸5232pcs</t>
        </r>
      </text>
    </comment>
    <comment ref="AH168" authorId="0">
      <text>
        <r>
          <rPr>
            <b/>
            <sz val="9"/>
            <rFont val="宋体"/>
            <charset val="134"/>
          </rPr>
          <t>Administrator:</t>
        </r>
        <r>
          <rPr>
            <sz val="9"/>
            <rFont val="宋体"/>
            <charset val="134"/>
          </rPr>
          <t xml:space="preserve">
2002237 6/11 2600pcs华3A28</t>
        </r>
      </text>
    </comment>
    <comment ref="AK168" authorId="0">
      <text>
        <r>
          <rPr>
            <b/>
            <sz val="9"/>
            <rFont val="宋体"/>
            <charset val="134"/>
          </rPr>
          <t>Administrator:</t>
        </r>
        <r>
          <rPr>
            <sz val="9"/>
            <rFont val="宋体"/>
            <charset val="134"/>
          </rPr>
          <t xml:space="preserve">
5/15 上多语警语折叠贴纸25100pcs
三个同PO共用</t>
        </r>
      </text>
    </comment>
    <comment ref="AH169" authorId="0">
      <text>
        <r>
          <rPr>
            <b/>
            <sz val="9"/>
            <rFont val="宋体"/>
            <charset val="134"/>
          </rPr>
          <t>Administrator:</t>
        </r>
        <r>
          <rPr>
            <sz val="9"/>
            <rFont val="宋体"/>
            <charset val="134"/>
          </rPr>
          <t xml:space="preserve">
2002237 6/11 4500pcs华3
B3</t>
        </r>
      </text>
    </comment>
    <comment ref="AH170" authorId="0">
      <text>
        <r>
          <rPr>
            <b/>
            <sz val="9"/>
            <rFont val="宋体"/>
            <charset val="134"/>
          </rPr>
          <t>Administrator:</t>
        </r>
        <r>
          <rPr>
            <sz val="9"/>
            <rFont val="宋体"/>
            <charset val="134"/>
          </rPr>
          <t xml:space="preserve">
2002354 6/6 2700pcs罗 1-F4</t>
        </r>
      </text>
    </comment>
    <comment ref="AK171" authorId="0">
      <text>
        <r>
          <rPr>
            <b/>
            <sz val="9"/>
            <rFont val="宋体"/>
            <charset val="134"/>
          </rPr>
          <t>Administrator:</t>
        </r>
        <r>
          <rPr>
            <sz val="9"/>
            <rFont val="宋体"/>
            <charset val="134"/>
          </rPr>
          <t xml:space="preserve">
5/26 上多语警语折叠贴纸7300pcs
以上三个同PO共用
5/27 上EAN条码贴纸7344pcs
三个同PO共用
5/30 上多语折叠贴纸4560pcs</t>
        </r>
      </text>
    </comment>
    <comment ref="AH172" authorId="0">
      <text>
        <r>
          <rPr>
            <b/>
            <sz val="9"/>
            <rFont val="宋体"/>
            <charset val="134"/>
          </rPr>
          <t>Administrator:</t>
        </r>
        <r>
          <rPr>
            <sz val="9"/>
            <rFont val="宋体"/>
            <charset val="134"/>
          </rPr>
          <t xml:space="preserve">
2002236 6/12 12425pcs
华3A23
2002212 6/13 200pcs华3A23</t>
        </r>
      </text>
    </comment>
    <comment ref="AK172" authorId="0">
      <text>
        <r>
          <rPr>
            <b/>
            <sz val="9"/>
            <rFont val="宋体"/>
            <charset val="134"/>
          </rPr>
          <t>Administrator:</t>
        </r>
        <r>
          <rPr>
            <sz val="9"/>
            <rFont val="宋体"/>
            <charset val="134"/>
          </rPr>
          <t xml:space="preserve">
5/30 上客供外箱条码贴纸510pcs
</t>
        </r>
      </text>
    </comment>
    <comment ref="AH173" authorId="0">
      <text>
        <r>
          <rPr>
            <b/>
            <sz val="9"/>
            <rFont val="宋体"/>
            <charset val="134"/>
          </rPr>
          <t>Administrator:</t>
        </r>
        <r>
          <rPr>
            <sz val="9"/>
            <rFont val="宋体"/>
            <charset val="134"/>
          </rPr>
          <t xml:space="preserve">
2002199 6/13 9893pcs华3A10</t>
        </r>
      </text>
    </comment>
    <comment ref="AK173" authorId="0">
      <text>
        <r>
          <rPr>
            <b/>
            <sz val="9"/>
            <rFont val="宋体"/>
            <charset val="134"/>
          </rPr>
          <t>Administrator:</t>
        </r>
        <r>
          <rPr>
            <sz val="9"/>
            <rFont val="宋体"/>
            <charset val="134"/>
          </rPr>
          <t xml:space="preserve">
5/30 上多语折叠贴纸9893pcs
</t>
        </r>
      </text>
    </comment>
    <comment ref="AH174" authorId="0">
      <text>
        <r>
          <rPr>
            <b/>
            <sz val="9"/>
            <rFont val="宋体"/>
            <charset val="134"/>
          </rPr>
          <t>Administrator:</t>
        </r>
        <r>
          <rPr>
            <sz val="9"/>
            <rFont val="宋体"/>
            <charset val="134"/>
          </rPr>
          <t xml:space="preserve">
2002236 6/12 2327pcs华3A16</t>
        </r>
      </text>
    </comment>
    <comment ref="AK174" authorId="0">
      <text>
        <r>
          <rPr>
            <b/>
            <sz val="9"/>
            <rFont val="宋体"/>
            <charset val="134"/>
          </rPr>
          <t>Administrator:</t>
        </r>
        <r>
          <rPr>
            <sz val="9"/>
            <rFont val="宋体"/>
            <charset val="134"/>
          </rPr>
          <t xml:space="preserve">
5/14 进口商贴纸2327pcs</t>
        </r>
      </text>
    </comment>
    <comment ref="AH175" authorId="0">
      <text>
        <r>
          <rPr>
            <b/>
            <sz val="9"/>
            <rFont val="宋体"/>
            <charset val="134"/>
          </rPr>
          <t>Administrator:</t>
        </r>
        <r>
          <rPr>
            <sz val="9"/>
            <rFont val="宋体"/>
            <charset val="134"/>
          </rPr>
          <t xml:space="preserve">
2002212 6/13 12375pcs华3A20
2002216 6/13 2775pcs华3A20</t>
        </r>
      </text>
    </comment>
    <comment ref="AK175" authorId="0">
      <text>
        <r>
          <rPr>
            <b/>
            <sz val="9"/>
            <rFont val="宋体"/>
            <charset val="134"/>
          </rPr>
          <t>Administrator:</t>
        </r>
        <r>
          <rPr>
            <sz val="9"/>
            <rFont val="宋体"/>
            <charset val="134"/>
          </rPr>
          <t xml:space="preserve">
5/30 上客供外箱条码贴纸612pcs
</t>
        </r>
      </text>
    </comment>
    <comment ref="AH176" authorId="0">
      <text>
        <r>
          <rPr>
            <b/>
            <sz val="9"/>
            <rFont val="宋体"/>
            <charset val="134"/>
          </rPr>
          <t>Administrator:</t>
        </r>
        <r>
          <rPr>
            <sz val="9"/>
            <rFont val="宋体"/>
            <charset val="134"/>
          </rPr>
          <t xml:space="preserve">
2002212 6/13 20850pcs华3A21
2002205 6/14 25pcs华3A21</t>
        </r>
      </text>
    </comment>
    <comment ref="AK176" authorId="0">
      <text>
        <r>
          <rPr>
            <b/>
            <sz val="9"/>
            <rFont val="宋体"/>
            <charset val="134"/>
          </rPr>
          <t>Administrator:</t>
        </r>
        <r>
          <rPr>
            <sz val="9"/>
            <rFont val="宋体"/>
            <charset val="134"/>
          </rPr>
          <t xml:space="preserve">
5/30 上客供外箱条码贴纸843pcs
</t>
        </r>
      </text>
    </comment>
    <comment ref="AH177" authorId="0">
      <text>
        <r>
          <rPr>
            <b/>
            <sz val="9"/>
            <rFont val="宋体"/>
            <charset val="134"/>
          </rPr>
          <t>Administrator:</t>
        </r>
        <r>
          <rPr>
            <sz val="9"/>
            <rFont val="宋体"/>
            <charset val="134"/>
          </rPr>
          <t xml:space="preserve">
2002216 6/13 17400pcs华3A21</t>
        </r>
      </text>
    </comment>
    <comment ref="AH178" authorId="0">
      <text>
        <r>
          <rPr>
            <b/>
            <sz val="9"/>
            <rFont val="宋体"/>
            <charset val="134"/>
          </rPr>
          <t>Administrator:</t>
        </r>
        <r>
          <rPr>
            <sz val="9"/>
            <rFont val="宋体"/>
            <charset val="134"/>
          </rPr>
          <t xml:space="preserve">
2002155 6/17 26pcs张全 一楼</t>
        </r>
      </text>
    </comment>
    <comment ref="AH180" authorId="0">
      <text>
        <r>
          <rPr>
            <b/>
            <sz val="9"/>
            <rFont val="宋体"/>
            <charset val="134"/>
          </rPr>
          <t>Administrator:</t>
        </r>
        <r>
          <rPr>
            <sz val="9"/>
            <rFont val="宋体"/>
            <charset val="134"/>
          </rPr>
          <t xml:space="preserve">
2002129 6/18 8450pcs华3A18</t>
        </r>
      </text>
    </comment>
    <comment ref="AH181" authorId="0">
      <text>
        <r>
          <rPr>
            <b/>
            <sz val="9"/>
            <rFont val="宋体"/>
            <charset val="134"/>
          </rPr>
          <t>Administrator:</t>
        </r>
        <r>
          <rPr>
            <sz val="9"/>
            <rFont val="宋体"/>
            <charset val="134"/>
          </rPr>
          <t xml:space="preserve">
2002082 6/18 50pcs
华3A23
2002164 6/18 6200pcs华3A23</t>
        </r>
      </text>
    </comment>
    <comment ref="AK181" authorId="0">
      <text>
        <r>
          <rPr>
            <b/>
            <sz val="9"/>
            <rFont val="宋体"/>
            <charset val="134"/>
          </rPr>
          <t>Administrator:</t>
        </r>
        <r>
          <rPr>
            <sz val="9"/>
            <rFont val="宋体"/>
            <charset val="134"/>
          </rPr>
          <t xml:space="preserve">
5/7 上客人款号EAN条码贴纸6250pcs
冰棒款说明书荷兰语贴纸2084pcs
蛋糕款说明书荷兰语贴纸2084pcs
布丁款说明书荷兰语贴纸2084pcs</t>
        </r>
      </text>
    </comment>
    <comment ref="AH182" authorId="0">
      <text>
        <r>
          <rPr>
            <b/>
            <sz val="9"/>
            <rFont val="宋体"/>
            <charset val="134"/>
          </rPr>
          <t>Administrator:</t>
        </r>
        <r>
          <rPr>
            <sz val="9"/>
            <rFont val="宋体"/>
            <charset val="134"/>
          </rPr>
          <t xml:space="preserve">
2002199 6/13 3328pcs华3B6</t>
        </r>
      </text>
    </comment>
    <comment ref="AK182" authorId="0">
      <text>
        <r>
          <rPr>
            <b/>
            <sz val="9"/>
            <rFont val="宋体"/>
            <charset val="134"/>
          </rPr>
          <t>Administrator:</t>
        </r>
        <r>
          <rPr>
            <sz val="9"/>
            <rFont val="宋体"/>
            <charset val="134"/>
          </rPr>
          <t xml:space="preserve">
5/24 上进口商贴纸3328pcs
说明书贴纸3328pcs
</t>
        </r>
      </text>
    </comment>
    <comment ref="AH183" authorId="0">
      <text>
        <r>
          <rPr>
            <b/>
            <sz val="9"/>
            <rFont val="宋体"/>
            <charset val="134"/>
          </rPr>
          <t>Administrator:</t>
        </r>
        <r>
          <rPr>
            <sz val="9"/>
            <rFont val="宋体"/>
            <charset val="134"/>
          </rPr>
          <t xml:space="preserve">
2002152 6/16 1508pcs
华3A27</t>
        </r>
      </text>
    </comment>
    <comment ref="AK183" authorId="0">
      <text>
        <r>
          <rPr>
            <b/>
            <sz val="9"/>
            <rFont val="宋体"/>
            <charset val="134"/>
          </rPr>
          <t>Administrator:</t>
        </r>
        <r>
          <rPr>
            <sz val="9"/>
            <rFont val="宋体"/>
            <charset val="134"/>
          </rPr>
          <t xml:space="preserve">
5/20 上白色防盗贴纸1508pcs
5/23 上UPC条码贴纸1508pcs
6/5 KM单116pcs</t>
        </r>
      </text>
    </comment>
    <comment ref="AH184" authorId="0">
      <text>
        <r>
          <rPr>
            <b/>
            <sz val="9"/>
            <rFont val="宋体"/>
            <charset val="134"/>
          </rPr>
          <t>Administrator:</t>
        </r>
        <r>
          <rPr>
            <sz val="9"/>
            <rFont val="宋体"/>
            <charset val="134"/>
          </rPr>
          <t xml:space="preserve">
3001792 6/27 3400pcs直走</t>
        </r>
      </text>
    </comment>
    <comment ref="AH185" authorId="0">
      <text>
        <r>
          <rPr>
            <b/>
            <sz val="9"/>
            <rFont val="宋体"/>
            <charset val="134"/>
          </rPr>
          <t>Administrator:</t>
        </r>
        <r>
          <rPr>
            <sz val="9"/>
            <rFont val="宋体"/>
            <charset val="134"/>
          </rPr>
          <t xml:space="preserve">
2002129 6800pcs华一F3</t>
        </r>
      </text>
    </comment>
    <comment ref="AH186" authorId="0">
      <text>
        <r>
          <rPr>
            <b/>
            <sz val="9"/>
            <rFont val="宋体"/>
            <charset val="134"/>
          </rPr>
          <t>Administrator:</t>
        </r>
        <r>
          <rPr>
            <sz val="9"/>
            <rFont val="宋体"/>
            <charset val="134"/>
          </rPr>
          <t xml:space="preserve">
2002128 6/18 4256pcs
华3A13</t>
        </r>
      </text>
    </comment>
    <comment ref="AK186" authorId="0">
      <text>
        <r>
          <rPr>
            <b/>
            <sz val="9"/>
            <rFont val="宋体"/>
            <charset val="134"/>
          </rPr>
          <t>Administrator:</t>
        </r>
        <r>
          <rPr>
            <sz val="9"/>
            <rFont val="宋体"/>
            <charset val="134"/>
          </rPr>
          <t xml:space="preserve">
5/12 上客供RFID贴纸4256pcs</t>
        </r>
      </text>
    </comment>
    <comment ref="AH187" authorId="0">
      <text>
        <r>
          <rPr>
            <b/>
            <sz val="9"/>
            <rFont val="宋体"/>
            <charset val="134"/>
          </rPr>
          <t>Administrator:</t>
        </r>
        <r>
          <rPr>
            <sz val="9"/>
            <rFont val="宋体"/>
            <charset val="134"/>
          </rPr>
          <t xml:space="preserve">
2002128 6/18 4096pcs华3A13</t>
        </r>
      </text>
    </comment>
    <comment ref="AK187" authorId="0">
      <text>
        <r>
          <rPr>
            <b/>
            <sz val="9"/>
            <rFont val="宋体"/>
            <charset val="134"/>
          </rPr>
          <t>Administrator:</t>
        </r>
        <r>
          <rPr>
            <sz val="9"/>
            <rFont val="宋体"/>
            <charset val="134"/>
          </rPr>
          <t xml:space="preserve">
5/12 上客供RFID贴纸4096pcs</t>
        </r>
      </text>
    </comment>
    <comment ref="AH188" authorId="0">
      <text>
        <r>
          <rPr>
            <b/>
            <sz val="9"/>
            <rFont val="宋体"/>
            <charset val="134"/>
          </rPr>
          <t>Administrator:</t>
        </r>
        <r>
          <rPr>
            <sz val="9"/>
            <rFont val="宋体"/>
            <charset val="134"/>
          </rPr>
          <t xml:space="preserve">
2002128 6/18 6544pcs
华3A10</t>
        </r>
      </text>
    </comment>
    <comment ref="AK188" authorId="0">
      <text>
        <r>
          <rPr>
            <b/>
            <sz val="9"/>
            <rFont val="宋体"/>
            <charset val="134"/>
          </rPr>
          <t>Administrator:</t>
        </r>
        <r>
          <rPr>
            <sz val="9"/>
            <rFont val="宋体"/>
            <charset val="134"/>
          </rPr>
          <t xml:space="preserve">
5/12 上客供RFID贴纸6544pcs</t>
        </r>
      </text>
    </comment>
    <comment ref="AH189" authorId="0">
      <text>
        <r>
          <rPr>
            <b/>
            <sz val="9"/>
            <rFont val="宋体"/>
            <charset val="134"/>
          </rPr>
          <t>Administrator:</t>
        </r>
        <r>
          <rPr>
            <sz val="9"/>
            <rFont val="宋体"/>
            <charset val="134"/>
          </rPr>
          <t xml:space="preserve">
2002128 6/18 4896pcs
华3A13</t>
        </r>
      </text>
    </comment>
    <comment ref="AK189" authorId="0">
      <text>
        <r>
          <rPr>
            <b/>
            <sz val="9"/>
            <rFont val="宋体"/>
            <charset val="134"/>
          </rPr>
          <t>Administrator:</t>
        </r>
        <r>
          <rPr>
            <sz val="9"/>
            <rFont val="宋体"/>
            <charset val="134"/>
          </rPr>
          <t xml:space="preserve">
5/12 上客供RFID贴纸4896pcs</t>
        </r>
      </text>
    </comment>
    <comment ref="AH190" authorId="0">
      <text>
        <r>
          <rPr>
            <b/>
            <sz val="9"/>
            <rFont val="宋体"/>
            <charset val="134"/>
          </rPr>
          <t>Administrator:</t>
        </r>
        <r>
          <rPr>
            <sz val="9"/>
            <rFont val="宋体"/>
            <charset val="134"/>
          </rPr>
          <t xml:space="preserve">
2002128 6/18 5808pcs
华3A13</t>
        </r>
      </text>
    </comment>
    <comment ref="AK190" authorId="0">
      <text>
        <r>
          <rPr>
            <b/>
            <sz val="9"/>
            <rFont val="宋体"/>
            <charset val="134"/>
          </rPr>
          <t>Administrator:</t>
        </r>
        <r>
          <rPr>
            <sz val="9"/>
            <rFont val="宋体"/>
            <charset val="134"/>
          </rPr>
          <t xml:space="preserve">
5/12 上客供RFID贴纸5808pcs</t>
        </r>
      </text>
    </comment>
    <comment ref="AH191" authorId="0">
      <text>
        <r>
          <rPr>
            <b/>
            <sz val="9"/>
            <rFont val="宋体"/>
            <charset val="134"/>
          </rPr>
          <t>Administrator:</t>
        </r>
        <r>
          <rPr>
            <sz val="9"/>
            <rFont val="宋体"/>
            <charset val="134"/>
          </rPr>
          <t xml:space="preserve">
2002152 6/16 1755pcs
华3A28</t>
        </r>
      </text>
    </comment>
    <comment ref="AH192" authorId="0">
      <text>
        <r>
          <rPr>
            <b/>
            <sz val="9"/>
            <rFont val="宋体"/>
            <charset val="134"/>
          </rPr>
          <t>Administrator:</t>
        </r>
        <r>
          <rPr>
            <sz val="9"/>
            <rFont val="宋体"/>
            <charset val="134"/>
          </rPr>
          <t xml:space="preserve">
2002152 6/16 3250pcs直走</t>
        </r>
      </text>
    </comment>
    <comment ref="AH193" authorId="0">
      <text>
        <r>
          <rPr>
            <b/>
            <sz val="9"/>
            <rFont val="宋体"/>
            <charset val="134"/>
          </rPr>
          <t>Administrator:</t>
        </r>
        <r>
          <rPr>
            <sz val="9"/>
            <rFont val="宋体"/>
            <charset val="134"/>
          </rPr>
          <t xml:space="preserve">
2002123 6/18 5625pcs华3A32</t>
        </r>
      </text>
    </comment>
    <comment ref="AH194" authorId="0">
      <text>
        <r>
          <rPr>
            <b/>
            <sz val="9"/>
            <rFont val="宋体"/>
            <charset val="134"/>
          </rPr>
          <t>Administrator:</t>
        </r>
        <r>
          <rPr>
            <sz val="9"/>
            <rFont val="宋体"/>
            <charset val="134"/>
          </rPr>
          <t xml:space="preserve">
2002126 6/18 6625pcs华3A20</t>
        </r>
      </text>
    </comment>
    <comment ref="AK194" authorId="0">
      <text>
        <r>
          <rPr>
            <b/>
            <sz val="9"/>
            <rFont val="宋体"/>
            <charset val="134"/>
          </rPr>
          <t>Administrator:</t>
        </r>
        <r>
          <rPr>
            <sz val="9"/>
            <rFont val="宋体"/>
            <charset val="134"/>
          </rPr>
          <t xml:space="preserve">
5/30 上UPC贴纸490pcs</t>
        </r>
      </text>
    </comment>
    <comment ref="AH195" authorId="0">
      <text>
        <r>
          <rPr>
            <b/>
            <sz val="9"/>
            <rFont val="宋体"/>
            <charset val="134"/>
          </rPr>
          <t>Administrator:</t>
        </r>
        <r>
          <rPr>
            <sz val="9"/>
            <rFont val="宋体"/>
            <charset val="134"/>
          </rPr>
          <t xml:space="preserve">
2001981 6/23 950pcs
王3-C1
3001799 6/25 50pcs直走</t>
        </r>
      </text>
    </comment>
    <comment ref="AK195" authorId="0">
      <text>
        <r>
          <rPr>
            <b/>
            <sz val="9"/>
            <rFont val="宋体"/>
            <charset val="134"/>
          </rPr>
          <t>Administrator:</t>
        </r>
        <r>
          <rPr>
            <sz val="9"/>
            <rFont val="宋体"/>
            <charset val="134"/>
          </rPr>
          <t xml:space="preserve">
5/30 上UPC条码贴纸1000pcs</t>
        </r>
      </text>
    </comment>
    <comment ref="AH196" authorId="0">
      <text>
        <r>
          <rPr>
            <b/>
            <sz val="9"/>
            <rFont val="宋体"/>
            <charset val="134"/>
          </rPr>
          <t>Administrator:</t>
        </r>
        <r>
          <rPr>
            <sz val="9"/>
            <rFont val="宋体"/>
            <charset val="134"/>
          </rPr>
          <t xml:space="preserve">
2000845 6/20 60pcs华3A25
2000830 6/18 840pcs莫4B4</t>
        </r>
      </text>
    </comment>
    <comment ref="AH198" authorId="0">
      <text>
        <r>
          <rPr>
            <b/>
            <sz val="9"/>
            <rFont val="宋体"/>
            <charset val="134"/>
          </rPr>
          <t>Administrator:</t>
        </r>
        <r>
          <rPr>
            <sz val="9"/>
            <rFont val="宋体"/>
            <charset val="134"/>
          </rPr>
          <t xml:space="preserve">
2002129 6/18 6700pcs华3A18</t>
        </r>
      </text>
    </comment>
    <comment ref="AK198" authorId="0">
      <text>
        <r>
          <rPr>
            <b/>
            <sz val="9"/>
            <rFont val="宋体"/>
            <charset val="134"/>
          </rPr>
          <t>Administrator:</t>
        </r>
        <r>
          <rPr>
            <sz val="9"/>
            <rFont val="宋体"/>
            <charset val="134"/>
          </rPr>
          <t xml:space="preserve">
5/27 上进口商贴纸6700pcs
UPC贴纸6700pcs</t>
        </r>
      </text>
    </comment>
    <comment ref="AH199" authorId="0">
      <text>
        <r>
          <rPr>
            <b/>
            <sz val="9"/>
            <rFont val="宋体"/>
            <charset val="134"/>
          </rPr>
          <t>Administrator:</t>
        </r>
        <r>
          <rPr>
            <sz val="9"/>
            <rFont val="宋体"/>
            <charset val="134"/>
          </rPr>
          <t xml:space="preserve">
2002186 6/19 1248pcs华3A15</t>
        </r>
      </text>
    </comment>
    <comment ref="AH200" authorId="0">
      <text>
        <r>
          <rPr>
            <b/>
            <sz val="9"/>
            <rFont val="宋体"/>
            <charset val="134"/>
          </rPr>
          <t>Administrator:</t>
        </r>
        <r>
          <rPr>
            <sz val="9"/>
            <rFont val="宋体"/>
            <charset val="134"/>
          </rPr>
          <t xml:space="preserve">
25002186 6/19 720pcs华3A15</t>
        </r>
      </text>
    </comment>
    <comment ref="AH201" authorId="0">
      <text>
        <r>
          <rPr>
            <b/>
            <sz val="9"/>
            <rFont val="宋体"/>
            <charset val="134"/>
          </rPr>
          <t>Administrator:</t>
        </r>
        <r>
          <rPr>
            <sz val="9"/>
            <rFont val="宋体"/>
            <charset val="134"/>
          </rPr>
          <t xml:space="preserve">
2002046 6/21 1000pcs王1-B10</t>
        </r>
      </text>
    </comment>
    <comment ref="AK201" authorId="0">
      <text>
        <r>
          <rPr>
            <b/>
            <sz val="9"/>
            <rFont val="宋体"/>
            <charset val="134"/>
          </rPr>
          <t>Administrator:</t>
        </r>
        <r>
          <rPr>
            <sz val="9"/>
            <rFont val="宋体"/>
            <charset val="134"/>
          </rPr>
          <t xml:space="preserve">
5/27 上UPC贴纸1000pcs</t>
        </r>
      </text>
    </comment>
    <comment ref="AH202" authorId="0">
      <text>
        <r>
          <rPr>
            <b/>
            <sz val="9"/>
            <rFont val="宋体"/>
            <charset val="134"/>
          </rPr>
          <t>Administrator:</t>
        </r>
        <r>
          <rPr>
            <sz val="9"/>
            <rFont val="宋体"/>
            <charset val="134"/>
          </rPr>
          <t xml:space="preserve">
2002046 6/21 2940pcs王1-B10
2002050 6/21 60pcs 王</t>
        </r>
      </text>
    </comment>
    <comment ref="AK202" authorId="0">
      <text>
        <r>
          <rPr>
            <b/>
            <sz val="9"/>
            <rFont val="宋体"/>
            <charset val="134"/>
          </rPr>
          <t>Administrator:</t>
        </r>
        <r>
          <rPr>
            <sz val="9"/>
            <rFont val="宋体"/>
            <charset val="134"/>
          </rPr>
          <t xml:space="preserve">
5/30 上警语/进口商贴纸3000pcs</t>
        </r>
      </text>
    </comment>
    <comment ref="AH203" authorId="0">
      <text>
        <r>
          <rPr>
            <b/>
            <sz val="9"/>
            <rFont val="宋体"/>
            <charset val="134"/>
          </rPr>
          <t>Administrator:</t>
        </r>
        <r>
          <rPr>
            <sz val="9"/>
            <rFont val="宋体"/>
            <charset val="134"/>
          </rPr>
          <t xml:space="preserve">
20002062 6/20 16000pcs兴信</t>
        </r>
      </text>
    </comment>
    <comment ref="AK203" authorId="0">
      <text>
        <r>
          <rPr>
            <b/>
            <sz val="9"/>
            <rFont val="宋体"/>
            <charset val="134"/>
          </rPr>
          <t>Administrator:</t>
        </r>
        <r>
          <rPr>
            <sz val="9"/>
            <rFont val="宋体"/>
            <charset val="134"/>
          </rPr>
          <t xml:space="preserve">
5/20 上UPC贴纸16000pcs
进口商贴纸16000pcs</t>
        </r>
      </text>
    </comment>
    <comment ref="AH204" authorId="0">
      <text>
        <r>
          <rPr>
            <b/>
            <sz val="9"/>
            <rFont val="宋体"/>
            <charset val="134"/>
          </rPr>
          <t>Administrator:</t>
        </r>
        <r>
          <rPr>
            <sz val="9"/>
            <rFont val="宋体"/>
            <charset val="134"/>
          </rPr>
          <t xml:space="preserve">
2002187 6/19 2050pcs直走</t>
        </r>
      </text>
    </comment>
    <comment ref="AK204" authorId="0">
      <text>
        <r>
          <rPr>
            <b/>
            <sz val="9"/>
            <rFont val="宋体"/>
            <charset val="134"/>
          </rPr>
          <t>Administrator:</t>
        </r>
        <r>
          <rPr>
            <sz val="9"/>
            <rFont val="宋体"/>
            <charset val="134"/>
          </rPr>
          <t xml:space="preserve">
5/29 上进口商贴纸2050pcs
UPC贴纸2050pcs
</t>
        </r>
      </text>
    </comment>
    <comment ref="AH205" authorId="0">
      <text>
        <r>
          <rPr>
            <b/>
            <sz val="9"/>
            <rFont val="宋体"/>
            <charset val="134"/>
          </rPr>
          <t>Administrator:</t>
        </r>
        <r>
          <rPr>
            <sz val="9"/>
            <rFont val="宋体"/>
            <charset val="134"/>
          </rPr>
          <t xml:space="preserve">
2002515 6/7 600pcs送回半成品球东莞混装莫4A1
2002495 6/14 1860pcs送回半成品混装
2000834 6/21 2428pcs送回半成品混装</t>
        </r>
      </text>
    </comment>
    <comment ref="AH207" authorId="0">
      <text>
        <r>
          <rPr>
            <b/>
            <sz val="9"/>
            <rFont val="宋体"/>
            <charset val="134"/>
          </rPr>
          <t>Administrator:</t>
        </r>
        <r>
          <rPr>
            <sz val="9"/>
            <rFont val="宋体"/>
            <charset val="134"/>
          </rPr>
          <t xml:space="preserve">
2002187 6/19 4368pcs
华3A21</t>
        </r>
      </text>
    </comment>
    <comment ref="AK207" authorId="0">
      <text>
        <r>
          <rPr>
            <b/>
            <sz val="9"/>
            <rFont val="宋体"/>
            <charset val="134"/>
          </rPr>
          <t>Administrator:</t>
        </r>
        <r>
          <rPr>
            <sz val="9"/>
            <rFont val="宋体"/>
            <charset val="134"/>
          </rPr>
          <t xml:space="preserve">
5/26 上德语警告语贴纸4368pcs
5/30 上客供价格贴纸4368pcs</t>
        </r>
      </text>
    </comment>
    <comment ref="AH208" authorId="0">
      <text>
        <r>
          <rPr>
            <b/>
            <sz val="9"/>
            <rFont val="宋体"/>
            <charset val="134"/>
          </rPr>
          <t>Administrator:</t>
        </r>
        <r>
          <rPr>
            <sz val="9"/>
            <rFont val="宋体"/>
            <charset val="134"/>
          </rPr>
          <t xml:space="preserve">
2001992 6/23 10000pcs王 3-C7</t>
        </r>
      </text>
    </comment>
    <comment ref="AK208" authorId="0">
      <text>
        <r>
          <rPr>
            <b/>
            <sz val="9"/>
            <rFont val="宋体"/>
            <charset val="134"/>
          </rPr>
          <t>Administrator:</t>
        </r>
        <r>
          <rPr>
            <sz val="9"/>
            <rFont val="宋体"/>
            <charset val="134"/>
          </rPr>
          <t xml:space="preserve">
6/13 上进口商贴纸10000pcsUPC UPC贴纸10000pcs</t>
        </r>
      </text>
    </comment>
    <comment ref="AH209" authorId="0">
      <text>
        <r>
          <rPr>
            <b/>
            <sz val="9"/>
            <rFont val="宋体"/>
            <charset val="134"/>
          </rPr>
          <t>Administrator:</t>
        </r>
        <r>
          <rPr>
            <sz val="9"/>
            <rFont val="宋体"/>
            <charset val="134"/>
          </rPr>
          <t xml:space="preserve">
2001989 6/24 550pcs王B-10</t>
        </r>
      </text>
    </comment>
    <comment ref="AK209" authorId="0">
      <text>
        <r>
          <rPr>
            <b/>
            <sz val="9"/>
            <rFont val="宋体"/>
            <charset val="134"/>
          </rPr>
          <t>Administrator:</t>
        </r>
        <r>
          <rPr>
            <sz val="9"/>
            <rFont val="宋体"/>
            <charset val="134"/>
          </rPr>
          <t xml:space="preserve">
6/13 上SNIperLABEL贴纸550pcs
UPC条码贴纸550pcs
收藏指南贴纸550pcs</t>
        </r>
      </text>
    </comment>
    <comment ref="AH210" authorId="0">
      <text>
        <r>
          <rPr>
            <b/>
            <sz val="9"/>
            <rFont val="宋体"/>
            <charset val="134"/>
          </rPr>
          <t>Administrator:</t>
        </r>
        <r>
          <rPr>
            <sz val="9"/>
            <rFont val="宋体"/>
            <charset val="134"/>
          </rPr>
          <t xml:space="preserve">
2001981 6/23 400pcs
王3-C1</t>
        </r>
      </text>
    </comment>
    <comment ref="AH211" authorId="0">
      <text>
        <r>
          <rPr>
            <b/>
            <sz val="9"/>
            <rFont val="宋体"/>
            <charset val="134"/>
          </rPr>
          <t>Administrator:</t>
        </r>
        <r>
          <rPr>
            <sz val="9"/>
            <rFont val="宋体"/>
            <charset val="134"/>
          </rPr>
          <t xml:space="preserve">
2001981 6/23 1989pcs王1-B10</t>
        </r>
      </text>
    </comment>
    <comment ref="AH212" authorId="0">
      <text>
        <r>
          <rPr>
            <b/>
            <sz val="9"/>
            <rFont val="宋体"/>
            <charset val="134"/>
          </rPr>
          <t>Administrator:</t>
        </r>
        <r>
          <rPr>
            <sz val="9"/>
            <rFont val="宋体"/>
            <charset val="134"/>
          </rPr>
          <t xml:space="preserve">
2002046 6/21 1625pcs王1-小房间
2001989 6/24 25pcs王1-1-01</t>
        </r>
      </text>
    </comment>
    <comment ref="AH213" authorId="0">
      <text>
        <r>
          <rPr>
            <b/>
            <sz val="9"/>
            <rFont val="宋体"/>
            <charset val="134"/>
          </rPr>
          <t>Administrator:</t>
        </r>
        <r>
          <rPr>
            <sz val="9"/>
            <rFont val="宋体"/>
            <charset val="134"/>
          </rPr>
          <t xml:space="preserve">
2002186 6/19 7600pcs
华3A10</t>
        </r>
      </text>
    </comment>
    <comment ref="AH214" authorId="0">
      <text>
        <r>
          <rPr>
            <b/>
            <sz val="9"/>
            <rFont val="宋体"/>
            <charset val="134"/>
          </rPr>
          <t>Administrator:</t>
        </r>
        <r>
          <rPr>
            <sz val="9"/>
            <rFont val="宋体"/>
            <charset val="134"/>
          </rPr>
          <t xml:space="preserve">
2002186 6/19 9008pcs
华3A7</t>
        </r>
      </text>
    </comment>
    <comment ref="AH215" authorId="0">
      <text>
        <r>
          <rPr>
            <b/>
            <sz val="9"/>
            <rFont val="宋体"/>
            <charset val="134"/>
          </rPr>
          <t>Administrator:</t>
        </r>
        <r>
          <rPr>
            <sz val="9"/>
            <rFont val="宋体"/>
            <charset val="134"/>
          </rPr>
          <t xml:space="preserve">
2001981 6/23 4000pcs王3-C11</t>
        </r>
      </text>
    </comment>
    <comment ref="AH216" authorId="0">
      <text>
        <r>
          <rPr>
            <b/>
            <sz val="9"/>
            <rFont val="宋体"/>
            <charset val="134"/>
          </rPr>
          <t>Administrator:</t>
        </r>
        <r>
          <rPr>
            <sz val="9"/>
            <rFont val="宋体"/>
            <charset val="134"/>
          </rPr>
          <t xml:space="preserve">
2002186 6/19 13520pcs
华3A8</t>
        </r>
      </text>
    </comment>
    <comment ref="AK216" authorId="0">
      <text>
        <r>
          <rPr>
            <b/>
            <sz val="9"/>
            <rFont val="宋体"/>
            <charset val="134"/>
          </rPr>
          <t>Administrator:</t>
        </r>
        <r>
          <rPr>
            <sz val="9"/>
            <rFont val="宋体"/>
            <charset val="134"/>
          </rPr>
          <t xml:space="preserve">
5/26 上客供RFID贴纸13520pcs
</t>
        </r>
      </text>
    </comment>
    <comment ref="AH217" authorId="0">
      <text>
        <r>
          <rPr>
            <b/>
            <sz val="9"/>
            <rFont val="宋体"/>
            <charset val="134"/>
          </rPr>
          <t>Administrator:</t>
        </r>
        <r>
          <rPr>
            <sz val="9"/>
            <rFont val="宋体"/>
            <charset val="134"/>
          </rPr>
          <t xml:space="preserve">
2002187 6/19 11664pcs
华3A17</t>
        </r>
      </text>
    </comment>
    <comment ref="AH218" authorId="0">
      <text>
        <r>
          <rPr>
            <b/>
            <sz val="9"/>
            <rFont val="宋体"/>
            <charset val="134"/>
          </rPr>
          <t>Administrator:</t>
        </r>
        <r>
          <rPr>
            <sz val="9"/>
            <rFont val="宋体"/>
            <charset val="134"/>
          </rPr>
          <t xml:space="preserve">
2002196 6/20 9488pcs华3B2</t>
        </r>
      </text>
    </comment>
    <comment ref="AH219" authorId="0">
      <text>
        <r>
          <rPr>
            <b/>
            <sz val="9"/>
            <rFont val="宋体"/>
            <charset val="134"/>
          </rPr>
          <t>Administrator:</t>
        </r>
        <r>
          <rPr>
            <sz val="9"/>
            <rFont val="宋体"/>
            <charset val="134"/>
          </rPr>
          <t xml:space="preserve">
2002196 6/20 9120pcs华3B2
</t>
        </r>
      </text>
    </comment>
    <comment ref="AK219" authorId="0">
      <text>
        <r>
          <rPr>
            <b/>
            <sz val="9"/>
            <rFont val="宋体"/>
            <charset val="134"/>
          </rPr>
          <t>Administrator:</t>
        </r>
        <r>
          <rPr>
            <sz val="9"/>
            <rFont val="宋体"/>
            <charset val="134"/>
          </rPr>
          <t xml:space="preserve">
5/26 上客供RFID贴纸9120pcs</t>
        </r>
      </text>
    </comment>
    <comment ref="AH220" authorId="0">
      <text>
        <r>
          <rPr>
            <b/>
            <sz val="9"/>
            <rFont val="宋体"/>
            <charset val="134"/>
          </rPr>
          <t>Administrator:</t>
        </r>
        <r>
          <rPr>
            <sz val="9"/>
            <rFont val="宋体"/>
            <charset val="134"/>
          </rPr>
          <t xml:space="preserve">
2001981 6/23 300pcs
王1-B10</t>
        </r>
      </text>
    </comment>
    <comment ref="AH221" authorId="0">
      <text>
        <r>
          <rPr>
            <b/>
            <sz val="9"/>
            <rFont val="宋体"/>
            <charset val="134"/>
          </rPr>
          <t>Administrator:</t>
        </r>
        <r>
          <rPr>
            <sz val="9"/>
            <rFont val="宋体"/>
            <charset val="134"/>
          </rPr>
          <t xml:space="preserve">
3001793 6/24 3000pcs王3-B10</t>
        </r>
      </text>
    </comment>
    <comment ref="AH222" authorId="0">
      <text>
        <r>
          <rPr>
            <b/>
            <sz val="9"/>
            <rFont val="宋体"/>
            <charset val="134"/>
          </rPr>
          <t>Administrator:</t>
        </r>
        <r>
          <rPr>
            <sz val="9"/>
            <rFont val="宋体"/>
            <charset val="134"/>
          </rPr>
          <t xml:space="preserve">
2002186 6/19 10112pcs华3A8</t>
        </r>
      </text>
    </comment>
    <comment ref="AH223" authorId="0">
      <text>
        <r>
          <rPr>
            <b/>
            <sz val="9"/>
            <rFont val="宋体"/>
            <charset val="134"/>
          </rPr>
          <t>Administrator:</t>
        </r>
        <r>
          <rPr>
            <sz val="9"/>
            <rFont val="宋体"/>
            <charset val="134"/>
          </rPr>
          <t xml:space="preserve">
2002252 6/11 18000pcs莫B栋5楼B4</t>
        </r>
      </text>
    </comment>
    <comment ref="AH224" authorId="0">
      <text>
        <r>
          <rPr>
            <b/>
            <sz val="9"/>
            <rFont val="宋体"/>
            <charset val="134"/>
          </rPr>
          <t>Administrator:</t>
        </r>
        <r>
          <rPr>
            <sz val="9"/>
            <rFont val="宋体"/>
            <charset val="134"/>
          </rPr>
          <t xml:space="preserve">
2002050 6/21 1800pcs华3B8</t>
        </r>
      </text>
    </comment>
    <comment ref="AH225" authorId="0">
      <text>
        <r>
          <rPr>
            <b/>
            <sz val="9"/>
            <rFont val="宋体"/>
            <charset val="134"/>
          </rPr>
          <t>Administrator:</t>
        </r>
        <r>
          <rPr>
            <sz val="9"/>
            <rFont val="宋体"/>
            <charset val="134"/>
          </rPr>
          <t xml:space="preserve">
3001838 6/25 1053pcs
华3A27</t>
        </r>
      </text>
    </comment>
    <comment ref="AK225" authorId="0">
      <text>
        <r>
          <rPr>
            <b/>
            <sz val="9"/>
            <rFont val="宋体"/>
            <charset val="134"/>
          </rPr>
          <t>Administrator:</t>
        </r>
        <r>
          <rPr>
            <sz val="9"/>
            <rFont val="宋体"/>
            <charset val="134"/>
          </rPr>
          <t xml:space="preserve">
6/5 上法国回收LOGO贴纸1053pcs</t>
        </r>
      </text>
    </comment>
    <comment ref="AH226" authorId="0">
      <text>
        <r>
          <rPr>
            <b/>
            <sz val="9"/>
            <rFont val="宋体"/>
            <charset val="134"/>
          </rPr>
          <t>Administrator:</t>
        </r>
        <r>
          <rPr>
            <sz val="9"/>
            <rFont val="宋体"/>
            <charset val="134"/>
          </rPr>
          <t xml:space="preserve">
3001816 6/26 7536pcs</t>
        </r>
      </text>
    </comment>
    <comment ref="AK226" authorId="0">
      <text>
        <r>
          <rPr>
            <b/>
            <sz val="9"/>
            <rFont val="宋体"/>
            <charset val="134"/>
          </rPr>
          <t>Administrator:</t>
        </r>
        <r>
          <rPr>
            <sz val="9"/>
            <rFont val="宋体"/>
            <charset val="134"/>
          </rPr>
          <t xml:space="preserve">
5/12 上客供RFID贴纸7536pcs</t>
        </r>
      </text>
    </comment>
    <comment ref="AH227" authorId="0">
      <text>
        <r>
          <rPr>
            <b/>
            <sz val="9"/>
            <rFont val="宋体"/>
            <charset val="134"/>
          </rPr>
          <t>Administrator:</t>
        </r>
        <r>
          <rPr>
            <sz val="9"/>
            <rFont val="宋体"/>
            <charset val="134"/>
          </rPr>
          <t xml:space="preserve">
3001838 6/25 1200pcs
华3B13</t>
        </r>
      </text>
    </comment>
    <comment ref="AH228" authorId="0">
      <text>
        <r>
          <rPr>
            <b/>
            <sz val="9"/>
            <rFont val="宋体"/>
            <charset val="134"/>
          </rPr>
          <t>Administrator:</t>
        </r>
        <r>
          <rPr>
            <sz val="9"/>
            <rFont val="宋体"/>
            <charset val="134"/>
          </rPr>
          <t xml:space="preserve">
3001838 6/25 2124pcs
华3B12</t>
        </r>
      </text>
    </comment>
    <comment ref="AK228" authorId="0">
      <text>
        <r>
          <rPr>
            <b/>
            <sz val="9"/>
            <rFont val="宋体"/>
            <charset val="134"/>
          </rPr>
          <t>Administrator:</t>
        </r>
        <r>
          <rPr>
            <sz val="9"/>
            <rFont val="宋体"/>
            <charset val="134"/>
          </rPr>
          <t xml:space="preserve">
6/3 上空白贴纸4248pcs
环保标贴纸2124pcs
6/23 上亚马逊外箱贴纸2pcs</t>
        </r>
      </text>
    </comment>
    <comment ref="AH229" authorId="0">
      <text>
        <r>
          <rPr>
            <b/>
            <sz val="9"/>
            <rFont val="宋体"/>
            <charset val="134"/>
          </rPr>
          <t>Administrator:</t>
        </r>
        <r>
          <rPr>
            <sz val="9"/>
            <rFont val="宋体"/>
            <charset val="134"/>
          </rPr>
          <t xml:space="preserve">
3001838 6/25 504pcs
华3B13</t>
        </r>
      </text>
    </comment>
    <comment ref="AK229" authorId="0">
      <text>
        <r>
          <rPr>
            <b/>
            <sz val="9"/>
            <rFont val="宋体"/>
            <charset val="134"/>
          </rPr>
          <t>Administrator:</t>
        </r>
        <r>
          <rPr>
            <sz val="9"/>
            <rFont val="宋体"/>
            <charset val="134"/>
          </rPr>
          <t xml:space="preserve">
6/14 上空白贴纸1008pcs
环保标贴纸1008pcs</t>
        </r>
      </text>
    </comment>
    <comment ref="AH230" authorId="0">
      <text>
        <r>
          <rPr>
            <b/>
            <sz val="9"/>
            <rFont val="宋体"/>
            <charset val="134"/>
          </rPr>
          <t>Administrator:</t>
        </r>
        <r>
          <rPr>
            <sz val="9"/>
            <rFont val="宋体"/>
            <charset val="134"/>
          </rPr>
          <t xml:space="preserve">
3001838 6/25 8216pcs华3B15</t>
        </r>
      </text>
    </comment>
    <comment ref="AH231" authorId="0">
      <text>
        <r>
          <rPr>
            <b/>
            <sz val="9"/>
            <rFont val="宋体"/>
            <charset val="134"/>
          </rPr>
          <t>Administrator:</t>
        </r>
        <r>
          <rPr>
            <sz val="9"/>
            <rFont val="宋体"/>
            <charset val="134"/>
          </rPr>
          <t xml:space="preserve">
3001838 6/25 195pcs
华3B14</t>
        </r>
      </text>
    </comment>
    <comment ref="AH232" authorId="0">
      <text>
        <r>
          <rPr>
            <b/>
            <sz val="9"/>
            <rFont val="宋体"/>
            <charset val="134"/>
          </rPr>
          <t>Administrator:</t>
        </r>
        <r>
          <rPr>
            <sz val="9"/>
            <rFont val="宋体"/>
            <charset val="134"/>
          </rPr>
          <t xml:space="preserve">
3001838 6/25 130pcs
华3B14</t>
        </r>
      </text>
    </comment>
    <comment ref="AH233" authorId="0">
      <text>
        <r>
          <rPr>
            <b/>
            <sz val="9"/>
            <rFont val="宋体"/>
            <charset val="134"/>
          </rPr>
          <t>Administrator:</t>
        </r>
        <r>
          <rPr>
            <sz val="9"/>
            <rFont val="宋体"/>
            <charset val="134"/>
          </rPr>
          <t xml:space="preserve">
3001816 6/26 8480pcs
</t>
        </r>
      </text>
    </comment>
    <comment ref="AK233" authorId="0">
      <text>
        <r>
          <rPr>
            <b/>
            <sz val="9"/>
            <rFont val="宋体"/>
            <charset val="134"/>
          </rPr>
          <t>Administrator:</t>
        </r>
        <r>
          <rPr>
            <sz val="9"/>
            <rFont val="宋体"/>
            <charset val="134"/>
          </rPr>
          <t xml:space="preserve">
7/16 上客供RFID贴纸 8480pcs
</t>
        </r>
      </text>
    </comment>
    <comment ref="AH234" authorId="0">
      <text>
        <r>
          <rPr>
            <b/>
            <sz val="9"/>
            <rFont val="宋体"/>
            <charset val="134"/>
          </rPr>
          <t>Administrator:</t>
        </r>
        <r>
          <rPr>
            <sz val="9"/>
            <rFont val="宋体"/>
            <charset val="134"/>
          </rPr>
          <t xml:space="preserve">
3001816 6/26 6352pcs
</t>
        </r>
      </text>
    </comment>
    <comment ref="AH235" authorId="0">
      <text>
        <r>
          <rPr>
            <b/>
            <sz val="9"/>
            <rFont val="宋体"/>
            <charset val="134"/>
          </rPr>
          <t>Administrator:</t>
        </r>
        <r>
          <rPr>
            <sz val="9"/>
            <rFont val="宋体"/>
            <charset val="134"/>
          </rPr>
          <t xml:space="preserve">
3001816 6/26 7352pcs
3001758 6/27 16pcs华3A12</t>
        </r>
      </text>
    </comment>
    <comment ref="AH236" authorId="0">
      <text>
        <r>
          <rPr>
            <b/>
            <sz val="9"/>
            <rFont val="宋体"/>
            <charset val="134"/>
          </rPr>
          <t>Administrator:</t>
        </r>
        <r>
          <rPr>
            <sz val="9"/>
            <rFont val="宋体"/>
            <charset val="134"/>
          </rPr>
          <t xml:space="preserve">
3001744 6/28 5825pcs莫4A4</t>
        </r>
      </text>
    </comment>
    <comment ref="AH237" authorId="0">
      <text>
        <r>
          <rPr>
            <b/>
            <sz val="9"/>
            <rFont val="宋体"/>
            <charset val="134"/>
          </rPr>
          <t>Administrator:</t>
        </r>
        <r>
          <rPr>
            <sz val="9"/>
            <rFont val="宋体"/>
            <charset val="134"/>
          </rPr>
          <t xml:space="preserve">
2001643 6/27 1620pcs华3B15</t>
        </r>
      </text>
    </comment>
    <comment ref="AK237" authorId="0">
      <text>
        <r>
          <rPr>
            <b/>
            <sz val="9"/>
            <rFont val="宋体"/>
            <charset val="134"/>
          </rPr>
          <t>Administrator:</t>
        </r>
        <r>
          <rPr>
            <sz val="9"/>
            <rFont val="宋体"/>
            <charset val="134"/>
          </rPr>
          <t xml:space="preserve">
6/5 上WEEE电池说明书3240pcs</t>
        </r>
      </text>
    </comment>
    <comment ref="AH238" authorId="0">
      <text>
        <r>
          <rPr>
            <b/>
            <sz val="9"/>
            <rFont val="宋体"/>
            <charset val="134"/>
          </rPr>
          <t>Administrator:</t>
        </r>
        <r>
          <rPr>
            <sz val="9"/>
            <rFont val="宋体"/>
            <charset val="134"/>
          </rPr>
          <t xml:space="preserve">
3001763 6/27 6500pcs张泉
3001744 6/28 50pcs张</t>
        </r>
      </text>
    </comment>
    <comment ref="AH239" authorId="0">
      <text>
        <r>
          <rPr>
            <b/>
            <sz val="9"/>
            <rFont val="宋体"/>
            <charset val="134"/>
          </rPr>
          <t>Administrator:</t>
        </r>
        <r>
          <rPr>
            <sz val="9"/>
            <rFont val="宋体"/>
            <charset val="134"/>
          </rPr>
          <t xml:space="preserve">
3001971 7/1 4500pcs
华3A20
3001955 7/1 1500pcs华3A20</t>
        </r>
      </text>
    </comment>
    <comment ref="AK239" authorId="0">
      <text>
        <r>
          <rPr>
            <b/>
            <sz val="9"/>
            <rFont val="宋体"/>
            <charset val="134"/>
          </rPr>
          <t>Administrator:</t>
        </r>
        <r>
          <rPr>
            <sz val="9"/>
            <rFont val="宋体"/>
            <charset val="134"/>
          </rPr>
          <t xml:space="preserve">
3/31 上冰棒款-说明书荷兰语贴纸6000pcs
蛋糕款-说明书荷兰语贴纸6000pcs
布丁款-说明书荷兰语贴纸6000pcs
</t>
        </r>
      </text>
    </comment>
    <comment ref="AH240" authorId="0">
      <text>
        <r>
          <rPr>
            <b/>
            <sz val="9"/>
            <rFont val="宋体"/>
            <charset val="134"/>
          </rPr>
          <t>Administrator:</t>
        </r>
        <r>
          <rPr>
            <sz val="9"/>
            <rFont val="宋体"/>
            <charset val="134"/>
          </rPr>
          <t xml:space="preserve">
2001624 7/1 1002pcs华3B15</t>
        </r>
      </text>
    </comment>
    <comment ref="AH241" authorId="0">
      <text>
        <r>
          <rPr>
            <b/>
            <sz val="9"/>
            <rFont val="宋体"/>
            <charset val="134"/>
          </rPr>
          <t>Administrator:</t>
        </r>
        <r>
          <rPr>
            <sz val="9"/>
            <rFont val="宋体"/>
            <charset val="134"/>
          </rPr>
          <t xml:space="preserve">
3001820 6/26 14560pcs
3001808 6/26 1040pcs</t>
        </r>
      </text>
    </comment>
    <comment ref="AK241" authorId="0">
      <text>
        <r>
          <rPr>
            <b/>
            <sz val="9"/>
            <rFont val="宋体"/>
            <charset val="134"/>
          </rPr>
          <t>Administrator:</t>
        </r>
        <r>
          <rPr>
            <sz val="9"/>
            <rFont val="宋体"/>
            <charset val="134"/>
          </rPr>
          <t xml:space="preserve">
5/30 上UPC条码贴纸15600pcs
</t>
        </r>
      </text>
    </comment>
    <comment ref="AH242" authorId="0">
      <text>
        <r>
          <rPr>
            <b/>
            <sz val="9"/>
            <rFont val="宋体"/>
            <charset val="134"/>
          </rPr>
          <t>Administrator:</t>
        </r>
        <r>
          <rPr>
            <sz val="9"/>
            <rFont val="宋体"/>
            <charset val="134"/>
          </rPr>
          <t xml:space="preserve">
3001983 7/2 1521pcs华3B11</t>
        </r>
      </text>
    </comment>
    <comment ref="AK242" authorId="0">
      <text>
        <r>
          <rPr>
            <b/>
            <sz val="9"/>
            <rFont val="宋体"/>
            <charset val="134"/>
          </rPr>
          <t>Administrator:</t>
        </r>
        <r>
          <rPr>
            <sz val="9"/>
            <rFont val="宋体"/>
            <charset val="134"/>
          </rPr>
          <t xml:space="preserve">
6/14 上UPC贴纸2509pcs
6/11 上KM单外箱贴纸193pcs
6/19 上白色防盗贴纸2509pcs
</t>
        </r>
      </text>
    </comment>
    <comment ref="AH243" authorId="0">
      <text>
        <r>
          <rPr>
            <b/>
            <sz val="9"/>
            <rFont val="宋体"/>
            <charset val="134"/>
          </rPr>
          <t>Administrator:</t>
        </r>
        <r>
          <rPr>
            <sz val="9"/>
            <rFont val="宋体"/>
            <charset val="134"/>
          </rPr>
          <t xml:space="preserve">
3001983 7/2 988pcs
华3B11</t>
        </r>
      </text>
    </comment>
    <comment ref="AH244" authorId="0">
      <text>
        <r>
          <rPr>
            <b/>
            <sz val="9"/>
            <rFont val="宋体"/>
            <charset val="134"/>
          </rPr>
          <t>Administrator:</t>
        </r>
        <r>
          <rPr>
            <sz val="9"/>
            <rFont val="宋体"/>
            <charset val="134"/>
          </rPr>
          <t xml:space="preserve">
3001592 6/30 8720pcs华3A9</t>
        </r>
      </text>
    </comment>
    <comment ref="AK244" authorId="0">
      <text>
        <r>
          <rPr>
            <b/>
            <sz val="9"/>
            <rFont val="宋体"/>
            <charset val="134"/>
          </rPr>
          <t>Administrator:</t>
        </r>
        <r>
          <rPr>
            <sz val="9"/>
            <rFont val="宋体"/>
            <charset val="134"/>
          </rPr>
          <t xml:space="preserve">
5/12 上客供RFID贴纸8720pcs</t>
        </r>
      </text>
    </comment>
    <comment ref="AH245" authorId="0">
      <text>
        <r>
          <rPr>
            <b/>
            <sz val="9"/>
            <rFont val="宋体"/>
            <charset val="134"/>
          </rPr>
          <t>Administrator:</t>
        </r>
        <r>
          <rPr>
            <sz val="9"/>
            <rFont val="宋体"/>
            <charset val="134"/>
          </rPr>
          <t xml:space="preserve">
3001565 7/2 7600pcs莫4C7</t>
        </r>
      </text>
    </comment>
    <comment ref="AH246" authorId="0">
      <text>
        <r>
          <rPr>
            <b/>
            <sz val="9"/>
            <rFont val="宋体"/>
            <charset val="134"/>
          </rPr>
          <t>Administrator:</t>
        </r>
        <r>
          <rPr>
            <sz val="9"/>
            <rFont val="宋体"/>
            <charset val="134"/>
          </rPr>
          <t xml:space="preserve">
3001997 7/2 9008pcs莫4B7</t>
        </r>
      </text>
    </comment>
    <comment ref="AH247" authorId="0">
      <text>
        <r>
          <rPr>
            <b/>
            <sz val="9"/>
            <rFont val="宋体"/>
            <charset val="134"/>
          </rPr>
          <t>Administrator:</t>
        </r>
        <r>
          <rPr>
            <sz val="9"/>
            <rFont val="宋体"/>
            <charset val="134"/>
          </rPr>
          <t xml:space="preserve">
3001971 7/1 13520pcs华3A17</t>
        </r>
      </text>
    </comment>
    <comment ref="AH248" authorId="0">
      <text>
        <r>
          <rPr>
            <b/>
            <sz val="9"/>
            <rFont val="宋体"/>
            <charset val="134"/>
          </rPr>
          <t>Administrator:</t>
        </r>
        <r>
          <rPr>
            <sz val="9"/>
            <rFont val="宋体"/>
            <charset val="134"/>
          </rPr>
          <t xml:space="preserve">
3001997 7/2 11664pcs
莫4A4</t>
        </r>
      </text>
    </comment>
    <comment ref="AH249" authorId="0">
      <text>
        <r>
          <rPr>
            <b/>
            <sz val="9"/>
            <rFont val="宋体"/>
            <charset val="134"/>
          </rPr>
          <t>Administrator:</t>
        </r>
        <r>
          <rPr>
            <sz val="9"/>
            <rFont val="宋体"/>
            <charset val="134"/>
          </rPr>
          <t xml:space="preserve">
3001744 6/28 9472pcs莫4A5
3001366 6/28 16pcs莫4A5</t>
        </r>
      </text>
    </comment>
    <comment ref="AH250" authorId="0">
      <text>
        <r>
          <rPr>
            <b/>
            <sz val="9"/>
            <rFont val="宋体"/>
            <charset val="134"/>
          </rPr>
          <t>Administrator:</t>
        </r>
        <r>
          <rPr>
            <sz val="9"/>
            <rFont val="宋体"/>
            <charset val="134"/>
          </rPr>
          <t xml:space="preserve">
3001997 7/2 10112pcs
莫4C7</t>
        </r>
      </text>
    </comment>
    <comment ref="AH251" authorId="0">
      <text>
        <r>
          <rPr>
            <b/>
            <sz val="9"/>
            <rFont val="宋体"/>
            <charset val="134"/>
          </rPr>
          <t>Administrator:</t>
        </r>
        <r>
          <rPr>
            <sz val="9"/>
            <rFont val="宋体"/>
            <charset val="134"/>
          </rPr>
          <t xml:space="preserve">
3001997 7/2 9120pcs
莫4C6</t>
        </r>
      </text>
    </comment>
    <comment ref="AH252" authorId="0">
      <text>
        <r>
          <rPr>
            <b/>
            <sz val="9"/>
            <rFont val="宋体"/>
            <charset val="134"/>
          </rPr>
          <t>Administrator:</t>
        </r>
        <r>
          <rPr>
            <sz val="9"/>
            <rFont val="宋体"/>
            <charset val="134"/>
          </rPr>
          <t xml:space="preserve">
3001997 7/2 7648pcs莫4C6
</t>
        </r>
      </text>
    </comment>
    <comment ref="AK252" authorId="0">
      <text>
        <r>
          <rPr>
            <b/>
            <sz val="9"/>
            <rFont val="宋体"/>
            <charset val="134"/>
          </rPr>
          <t>Administrator:</t>
        </r>
        <r>
          <rPr>
            <sz val="9"/>
            <rFont val="宋体"/>
            <charset val="134"/>
          </rPr>
          <t xml:space="preserve">
5/12 上客供RFID贴纸7648pcs</t>
        </r>
      </text>
    </comment>
    <comment ref="AH253" authorId="0">
      <text>
        <r>
          <rPr>
            <b/>
            <sz val="9"/>
            <rFont val="宋体"/>
            <charset val="134"/>
          </rPr>
          <t>Administrator:</t>
        </r>
        <r>
          <rPr>
            <sz val="9"/>
            <rFont val="宋体"/>
            <charset val="134"/>
          </rPr>
          <t xml:space="preserve">
3001565 7/2 1650pcs
莫4B7</t>
        </r>
      </text>
    </comment>
    <comment ref="AH254" authorId="0">
      <text>
        <r>
          <rPr>
            <b/>
            <sz val="9"/>
            <rFont val="宋体"/>
            <charset val="134"/>
          </rPr>
          <t>Administrator:</t>
        </r>
        <r>
          <rPr>
            <sz val="9"/>
            <rFont val="宋体"/>
            <charset val="134"/>
          </rPr>
          <t xml:space="preserve">
3001971 7/1 1612pcs兴信</t>
        </r>
      </text>
    </comment>
    <comment ref="AH255" authorId="0">
      <text>
        <r>
          <rPr>
            <b/>
            <sz val="9"/>
            <rFont val="宋体"/>
            <charset val="134"/>
          </rPr>
          <t>Administrator:</t>
        </r>
        <r>
          <rPr>
            <sz val="9"/>
            <rFont val="宋体"/>
            <charset val="134"/>
          </rPr>
          <t xml:space="preserve">
3001565 7/2 975pcs
莫4A4</t>
        </r>
      </text>
    </comment>
    <comment ref="AH256" authorId="0">
      <text>
        <r>
          <rPr>
            <b/>
            <sz val="9"/>
            <rFont val="宋体"/>
            <charset val="134"/>
          </rPr>
          <t>Administrator:</t>
        </r>
        <r>
          <rPr>
            <sz val="9"/>
            <rFont val="宋体"/>
            <charset val="134"/>
          </rPr>
          <t xml:space="preserve">
3001655 7/9 1050pcs</t>
        </r>
      </text>
    </comment>
    <comment ref="AK256" authorId="0">
      <text>
        <r>
          <rPr>
            <b/>
            <sz val="9"/>
            <rFont val="宋体"/>
            <charset val="134"/>
          </rPr>
          <t>Administrator:</t>
        </r>
        <r>
          <rPr>
            <sz val="9"/>
            <rFont val="宋体"/>
            <charset val="134"/>
          </rPr>
          <t xml:space="preserve">
5/29 上UPc贴纸3150pcs
两个同PO共用
6/26 上PDq进口商贴纸146pcs
6/26 上PDq进口商贴纸42pcs
</t>
        </r>
      </text>
    </comment>
    <comment ref="AH257" authorId="0">
      <text>
        <r>
          <rPr>
            <b/>
            <sz val="9"/>
            <rFont val="宋体"/>
            <charset val="134"/>
          </rPr>
          <t>Administrator:</t>
        </r>
        <r>
          <rPr>
            <sz val="9"/>
            <rFont val="宋体"/>
            <charset val="134"/>
          </rPr>
          <t xml:space="preserve">
3001700 7/8 1264pcs 华3B10</t>
        </r>
      </text>
    </comment>
    <comment ref="AK257" authorId="0">
      <text>
        <r>
          <rPr>
            <b/>
            <sz val="9"/>
            <rFont val="宋体"/>
            <charset val="134"/>
          </rPr>
          <t>Administrator:</t>
        </r>
        <r>
          <rPr>
            <sz val="9"/>
            <rFont val="宋体"/>
            <charset val="134"/>
          </rPr>
          <t xml:space="preserve">
6/5 上进口商贴纸6050pcs
两个同PO共用
5/29 上UPC贴纸6050pcs
两个同PO共用
6/26 上PDq进口商贴纸146pcs
</t>
        </r>
      </text>
    </comment>
    <comment ref="AH258" authorId="0">
      <text>
        <r>
          <rPr>
            <b/>
            <sz val="9"/>
            <rFont val="宋体"/>
            <charset val="134"/>
          </rPr>
          <t>Administrator:</t>
        </r>
        <r>
          <rPr>
            <sz val="9"/>
            <rFont val="宋体"/>
            <charset val="134"/>
          </rPr>
          <t xml:space="preserve">
3001877 7/5 2400pcs 华3A29</t>
        </r>
      </text>
    </comment>
    <comment ref="AK258" authorId="0">
      <text>
        <r>
          <rPr>
            <b/>
            <sz val="9"/>
            <rFont val="宋体"/>
            <charset val="134"/>
          </rPr>
          <t>Administrator:</t>
        </r>
        <r>
          <rPr>
            <sz val="9"/>
            <rFont val="宋体"/>
            <charset val="134"/>
          </rPr>
          <t xml:space="preserve">
6/26 上展示架进口商贴纸80pcs</t>
        </r>
      </text>
    </comment>
    <comment ref="AH259" authorId="0">
      <text>
        <r>
          <rPr>
            <b/>
            <sz val="9"/>
            <rFont val="宋体"/>
            <charset val="134"/>
          </rPr>
          <t>Administrator:</t>
        </r>
        <r>
          <rPr>
            <sz val="9"/>
            <rFont val="宋体"/>
            <charset val="134"/>
          </rPr>
          <t xml:space="preserve">
3001877 7/2 2100pcs 华3B11
</t>
        </r>
      </text>
    </comment>
    <comment ref="AK259" authorId="0">
      <text>
        <r>
          <rPr>
            <b/>
            <sz val="9"/>
            <rFont val="宋体"/>
            <charset val="134"/>
          </rPr>
          <t>Administrator:</t>
        </r>
        <r>
          <rPr>
            <sz val="9"/>
            <rFont val="宋体"/>
            <charset val="134"/>
          </rPr>
          <t xml:space="preserve">
6/26 上展示架进口商贴纸70pcs</t>
        </r>
      </text>
    </comment>
    <comment ref="AH262" authorId="0">
      <text>
        <r>
          <rPr>
            <b/>
            <sz val="9"/>
            <rFont val="宋体"/>
            <charset val="134"/>
          </rPr>
          <t>Administrator:</t>
        </r>
        <r>
          <rPr>
            <sz val="9"/>
            <rFont val="宋体"/>
            <charset val="134"/>
          </rPr>
          <t xml:space="preserve">
2001606 7/2 240pcs华3B13</t>
        </r>
      </text>
    </comment>
    <comment ref="AK262" authorId="0">
      <text>
        <r>
          <rPr>
            <b/>
            <sz val="9"/>
            <rFont val="宋体"/>
            <charset val="134"/>
          </rPr>
          <t>Administrator:</t>
        </r>
        <r>
          <rPr>
            <sz val="9"/>
            <rFont val="宋体"/>
            <charset val="134"/>
          </rPr>
          <t xml:space="preserve">
7/5 上空白贴纸480pcs</t>
        </r>
      </text>
    </comment>
    <comment ref="AH263" authorId="0">
      <text>
        <r>
          <rPr>
            <b/>
            <sz val="9"/>
            <rFont val="宋体"/>
            <charset val="134"/>
          </rPr>
          <t>Administrator:</t>
        </r>
        <r>
          <rPr>
            <sz val="9"/>
            <rFont val="宋体"/>
            <charset val="134"/>
          </rPr>
          <t xml:space="preserve">
2001636 6/30 4080pcs</t>
        </r>
      </text>
    </comment>
    <comment ref="AH265" authorId="0">
      <text>
        <r>
          <rPr>
            <b/>
            <sz val="9"/>
            <rFont val="宋体"/>
            <charset val="134"/>
          </rPr>
          <t>Administrator:</t>
        </r>
        <r>
          <rPr>
            <sz val="9"/>
            <rFont val="宋体"/>
            <charset val="134"/>
          </rPr>
          <t xml:space="preserve">
3001676 7/7 1000pcs
华3S14
</t>
        </r>
      </text>
    </comment>
    <comment ref="AK265" authorId="0">
      <text>
        <r>
          <rPr>
            <b/>
            <sz val="9"/>
            <rFont val="宋体"/>
            <charset val="134"/>
          </rPr>
          <t>Administrator:</t>
        </r>
        <r>
          <rPr>
            <sz val="9"/>
            <rFont val="宋体"/>
            <charset val="134"/>
          </rPr>
          <t xml:space="preserve">
6/5 上冰棒-说明书荷兰语贴纸1000pcs
蛋糕款-荷兰语贴纸1000pcs
布丁款-荷兰语贴纸1000pcs</t>
        </r>
      </text>
    </comment>
    <comment ref="AH266" authorId="0">
      <text>
        <r>
          <rPr>
            <b/>
            <sz val="9"/>
            <rFont val="宋体"/>
            <charset val="134"/>
          </rPr>
          <t>Administrator:</t>
        </r>
        <r>
          <rPr>
            <sz val="9"/>
            <rFont val="宋体"/>
            <charset val="134"/>
          </rPr>
          <t xml:space="preserve">
3001915 7/3 156pcs华3B27</t>
        </r>
      </text>
    </comment>
    <comment ref="AK266" authorId="0">
      <text>
        <r>
          <rPr>
            <b/>
            <sz val="9"/>
            <rFont val="宋体"/>
            <charset val="134"/>
          </rPr>
          <t>Administrator:</t>
        </r>
        <r>
          <rPr>
            <sz val="9"/>
            <rFont val="宋体"/>
            <charset val="134"/>
          </rPr>
          <t xml:space="preserve">
6/14 上UPC贴纸156pcs
6/11 上KM单外箱贴纸12pcs
6/19 上白色防盗贴纸156pcs</t>
        </r>
      </text>
    </comment>
    <comment ref="AH267" authorId="0">
      <text>
        <r>
          <rPr>
            <b/>
            <sz val="9"/>
            <rFont val="宋体"/>
            <charset val="134"/>
          </rPr>
          <t>Administrator:</t>
        </r>
        <r>
          <rPr>
            <sz val="9"/>
            <rFont val="宋体"/>
            <charset val="134"/>
          </rPr>
          <t xml:space="preserve">
3001905 7/4 2002pcs
直走</t>
        </r>
      </text>
    </comment>
    <comment ref="AK267" authorId="0">
      <text>
        <r>
          <rPr>
            <b/>
            <sz val="9"/>
            <rFont val="宋体"/>
            <charset val="134"/>
          </rPr>
          <t>Administrator:</t>
        </r>
        <r>
          <rPr>
            <sz val="9"/>
            <rFont val="宋体"/>
            <charset val="134"/>
          </rPr>
          <t xml:space="preserve">
5/30 上多语折叠贴纸2002pcs
</t>
        </r>
      </text>
    </comment>
    <comment ref="AH268" authorId="0">
      <text>
        <r>
          <rPr>
            <b/>
            <sz val="9"/>
            <rFont val="宋体"/>
            <charset val="134"/>
          </rPr>
          <t>Administrator:</t>
        </r>
        <r>
          <rPr>
            <sz val="9"/>
            <rFont val="宋体"/>
            <charset val="134"/>
          </rPr>
          <t xml:space="preserve">
3001641 7/9 492pcs
3001534 7/11 12pcs</t>
        </r>
      </text>
    </comment>
    <comment ref="AK268" authorId="0">
      <text>
        <r>
          <rPr>
            <b/>
            <sz val="9"/>
            <rFont val="宋体"/>
            <charset val="134"/>
          </rPr>
          <t>Administrator:</t>
        </r>
        <r>
          <rPr>
            <sz val="9"/>
            <rFont val="宋体"/>
            <charset val="134"/>
          </rPr>
          <t xml:space="preserve">
6/14 上空白贴纸1008pcs
环保标贴纸1008pcs
</t>
        </r>
      </text>
    </comment>
    <comment ref="AH269" authorId="0">
      <text>
        <r>
          <rPr>
            <b/>
            <sz val="9"/>
            <rFont val="宋体"/>
            <charset val="134"/>
          </rPr>
          <t>Administrator:</t>
        </r>
        <r>
          <rPr>
            <sz val="9"/>
            <rFont val="宋体"/>
            <charset val="134"/>
          </rPr>
          <t xml:space="preserve">
3001904 7/4 700pcs华3B1</t>
        </r>
      </text>
    </comment>
    <comment ref="AH270" authorId="0">
      <text>
        <r>
          <rPr>
            <b/>
            <sz val="9"/>
            <rFont val="宋体"/>
            <charset val="134"/>
          </rPr>
          <t>Administrator:</t>
        </r>
        <r>
          <rPr>
            <sz val="9"/>
            <rFont val="宋体"/>
            <charset val="134"/>
          </rPr>
          <t xml:space="preserve">
2001575 7/7 5400psc 华1A4
2001583 7/8 3300pcs 直走</t>
        </r>
      </text>
    </comment>
    <comment ref="AK270" authorId="0">
      <text>
        <r>
          <rPr>
            <b/>
            <sz val="9"/>
            <rFont val="宋体"/>
            <charset val="134"/>
          </rPr>
          <t>Administrator:</t>
        </r>
        <r>
          <rPr>
            <sz val="9"/>
            <rFont val="宋体"/>
            <charset val="134"/>
          </rPr>
          <t xml:space="preserve">
6/5 上条码贴纸34800pcs
两个同PO共用
6/25 上空白贴纸34800pcs
两个同PO共用</t>
        </r>
      </text>
    </comment>
    <comment ref="AH271" authorId="0">
      <text>
        <r>
          <rPr>
            <b/>
            <sz val="9"/>
            <rFont val="宋体"/>
            <charset val="134"/>
          </rPr>
          <t>Administrator:</t>
        </r>
        <r>
          <rPr>
            <sz val="9"/>
            <rFont val="宋体"/>
            <charset val="134"/>
          </rPr>
          <t xml:space="preserve">
3001904 7/4 500pcs
华3B1</t>
        </r>
      </text>
    </comment>
    <comment ref="AH272" authorId="0">
      <text>
        <r>
          <rPr>
            <b/>
            <sz val="9"/>
            <rFont val="宋体"/>
            <charset val="134"/>
          </rPr>
          <t>Administrator:</t>
        </r>
        <r>
          <rPr>
            <sz val="9"/>
            <rFont val="宋体"/>
            <charset val="134"/>
          </rPr>
          <t xml:space="preserve">
3001641 7/9 2400pcs
</t>
        </r>
      </text>
    </comment>
    <comment ref="AK272" authorId="0">
      <text>
        <r>
          <rPr>
            <b/>
            <sz val="9"/>
            <rFont val="宋体"/>
            <charset val="134"/>
          </rPr>
          <t>Administrator:</t>
        </r>
        <r>
          <rPr>
            <sz val="9"/>
            <rFont val="宋体"/>
            <charset val="134"/>
          </rPr>
          <t xml:space="preserve">
6/13 上冰棒款-说明书荷兰语贴纸2400pcs
蛋糕款-说明书荷兰语贴纸2400pcs
布丁款-说明书荷兰语贴纸2400pcs
</t>
        </r>
      </text>
    </comment>
    <comment ref="AH273" authorId="0">
      <text>
        <r>
          <rPr>
            <b/>
            <sz val="9"/>
            <rFont val="宋体"/>
            <charset val="134"/>
          </rPr>
          <t>Administrator:</t>
        </r>
        <r>
          <rPr>
            <sz val="9"/>
            <rFont val="宋体"/>
            <charset val="134"/>
          </rPr>
          <t xml:space="preserve">
3001904 7/4 500pcs
华3B1</t>
        </r>
      </text>
    </comment>
    <comment ref="AH274" authorId="0">
      <text>
        <r>
          <rPr>
            <b/>
            <sz val="9"/>
            <rFont val="宋体"/>
            <charset val="134"/>
          </rPr>
          <t>Administrator:</t>
        </r>
        <r>
          <rPr>
            <sz val="9"/>
            <rFont val="宋体"/>
            <charset val="134"/>
          </rPr>
          <t xml:space="preserve">
3001905 7/4 1664pcs
直走</t>
        </r>
      </text>
    </comment>
    <comment ref="AK274" authorId="0">
      <text>
        <r>
          <rPr>
            <b/>
            <sz val="9"/>
            <rFont val="宋体"/>
            <charset val="134"/>
          </rPr>
          <t>Administrator:</t>
        </r>
        <r>
          <rPr>
            <sz val="9"/>
            <rFont val="宋体"/>
            <charset val="134"/>
          </rPr>
          <t xml:space="preserve">
6/23 上纸袋希腊警语贴纸1664pcs
WEEE30L带电走货电池说明书1664pcs
客人警语贴纸1664pcs
6/30 上纸袋警告贴纸8320pcs</t>
        </r>
      </text>
    </comment>
    <comment ref="AH275" authorId="0">
      <text>
        <r>
          <rPr>
            <b/>
            <sz val="9"/>
            <rFont val="宋体"/>
            <charset val="134"/>
          </rPr>
          <t>Administrator:</t>
        </r>
        <r>
          <rPr>
            <sz val="9"/>
            <rFont val="宋体"/>
            <charset val="134"/>
          </rPr>
          <t xml:space="preserve">
3001905 7/4 120pcs
华3B1</t>
        </r>
      </text>
    </comment>
    <comment ref="AK275" authorId="0">
      <text>
        <r>
          <rPr>
            <b/>
            <sz val="9"/>
            <rFont val="宋体"/>
            <charset val="134"/>
          </rPr>
          <t>Administrator:</t>
        </r>
        <r>
          <rPr>
            <sz val="9"/>
            <rFont val="宋体"/>
            <charset val="134"/>
          </rPr>
          <t xml:space="preserve">
5/7 上客人白色CALLABEL贴纸120pcs
</t>
        </r>
      </text>
    </comment>
    <comment ref="AH276" authorId="0">
      <text>
        <r>
          <rPr>
            <b/>
            <sz val="9"/>
            <rFont val="宋体"/>
            <charset val="134"/>
          </rPr>
          <t>Administrator:</t>
        </r>
        <r>
          <rPr>
            <sz val="9"/>
            <rFont val="宋体"/>
            <charset val="134"/>
          </rPr>
          <t xml:space="preserve">
3001877 7/5 300pcs 华3A24</t>
        </r>
      </text>
    </comment>
    <comment ref="AH277" authorId="0">
      <text>
        <r>
          <rPr>
            <b/>
            <sz val="9"/>
            <rFont val="宋体"/>
            <charset val="134"/>
          </rPr>
          <t>Administrator:</t>
        </r>
        <r>
          <rPr>
            <sz val="9"/>
            <rFont val="宋体"/>
            <charset val="134"/>
          </rPr>
          <t xml:space="preserve">
3001905 7/4 1450pcs B栋4楼</t>
        </r>
      </text>
    </comment>
    <comment ref="AK277" authorId="0">
      <text>
        <r>
          <rPr>
            <b/>
            <sz val="9"/>
            <rFont val="宋体"/>
            <charset val="134"/>
          </rPr>
          <t>Administrator:</t>
        </r>
        <r>
          <rPr>
            <sz val="9"/>
            <rFont val="宋体"/>
            <charset val="134"/>
          </rPr>
          <t xml:space="preserve">
5/29 上UPC贴纸2500pcs
两个同PO共用
6/17 上进口商贴纸2500pcs
两个同PO共用
6/26 上PDq进口商贴纸58pcs
</t>
        </r>
      </text>
    </comment>
    <comment ref="AH278" authorId="0">
      <text>
        <r>
          <rPr>
            <b/>
            <sz val="9"/>
            <rFont val="宋体"/>
            <charset val="134"/>
          </rPr>
          <t>Administrator:</t>
        </r>
        <r>
          <rPr>
            <sz val="9"/>
            <rFont val="宋体"/>
            <charset val="134"/>
          </rPr>
          <t xml:space="preserve">
3001877 7/5 1050pcs 兴信</t>
        </r>
      </text>
    </comment>
    <comment ref="AK278" authorId="0">
      <text>
        <r>
          <rPr>
            <b/>
            <sz val="9"/>
            <rFont val="宋体"/>
            <charset val="134"/>
          </rPr>
          <t>Administrator:</t>
        </r>
        <r>
          <rPr>
            <sz val="9"/>
            <rFont val="宋体"/>
            <charset val="134"/>
          </rPr>
          <t xml:space="preserve">
6/26 上展示架进口商贴纸35pcs</t>
        </r>
      </text>
    </comment>
    <comment ref="AH279" authorId="0">
      <text>
        <r>
          <rPr>
            <b/>
            <sz val="9"/>
            <rFont val="宋体"/>
            <charset val="134"/>
          </rPr>
          <t>Administrator:</t>
        </r>
        <r>
          <rPr>
            <sz val="9"/>
            <rFont val="宋体"/>
            <charset val="134"/>
          </rPr>
          <t xml:space="preserve">
3001736 7/5 1000psc 华3B15</t>
        </r>
      </text>
    </comment>
    <comment ref="AK279" authorId="0">
      <text>
        <r>
          <rPr>
            <b/>
            <sz val="9"/>
            <rFont val="宋体"/>
            <charset val="134"/>
          </rPr>
          <t>Administrator:</t>
        </r>
        <r>
          <rPr>
            <sz val="9"/>
            <rFont val="宋体"/>
            <charset val="134"/>
          </rPr>
          <t xml:space="preserve">
6/21 上进口商贴纸1000pcs
UPC/价标贴纸1000pcs</t>
        </r>
      </text>
    </comment>
    <comment ref="AH280" authorId="0">
      <text>
        <r>
          <rPr>
            <b/>
            <sz val="9"/>
            <rFont val="宋体"/>
            <charset val="134"/>
          </rPr>
          <t>Administrator:</t>
        </r>
        <r>
          <rPr>
            <sz val="9"/>
            <rFont val="宋体"/>
            <charset val="134"/>
          </rPr>
          <t xml:space="preserve">
3001877 7/5 2400pcs 华3A24</t>
        </r>
      </text>
    </comment>
    <comment ref="AK280" authorId="0">
      <text>
        <r>
          <rPr>
            <b/>
            <sz val="9"/>
            <rFont val="宋体"/>
            <charset val="134"/>
          </rPr>
          <t>Administrator:</t>
        </r>
        <r>
          <rPr>
            <sz val="9"/>
            <rFont val="宋体"/>
            <charset val="134"/>
          </rPr>
          <t xml:space="preserve">
6/11 上多语折叠贴纸2400pcs
6/21 上多语警语折叠贴纸26400pcs数量自行分配</t>
        </r>
      </text>
    </comment>
    <comment ref="AH281" authorId="0">
      <text>
        <r>
          <rPr>
            <b/>
            <sz val="9"/>
            <rFont val="宋体"/>
            <charset val="134"/>
          </rPr>
          <t>Administrator:</t>
        </r>
        <r>
          <rPr>
            <sz val="9"/>
            <rFont val="宋体"/>
            <charset val="134"/>
          </rPr>
          <t xml:space="preserve">
3001733 7/5 6128pcs
B栋4A4</t>
        </r>
      </text>
    </comment>
    <comment ref="AK281" authorId="0">
      <text>
        <r>
          <rPr>
            <b/>
            <sz val="9"/>
            <rFont val="宋体"/>
            <charset val="134"/>
          </rPr>
          <t>Administrator:</t>
        </r>
        <r>
          <rPr>
            <sz val="9"/>
            <rFont val="宋体"/>
            <charset val="134"/>
          </rPr>
          <t xml:space="preserve">
6/11 上客供RFID贴纸6128pcs
</t>
        </r>
      </text>
    </comment>
    <comment ref="AH282" authorId="0">
      <text>
        <r>
          <rPr>
            <b/>
            <sz val="9"/>
            <rFont val="宋体"/>
            <charset val="134"/>
          </rPr>
          <t>Administrator:</t>
        </r>
        <r>
          <rPr>
            <sz val="9"/>
            <rFont val="宋体"/>
            <charset val="134"/>
          </rPr>
          <t xml:space="preserve">
3001733 7/5 8576pcs
B栋4C7</t>
        </r>
      </text>
    </comment>
    <comment ref="AK282" authorId="0">
      <text>
        <r>
          <rPr>
            <b/>
            <sz val="9"/>
            <rFont val="宋体"/>
            <charset val="134"/>
          </rPr>
          <t>Administrator:</t>
        </r>
        <r>
          <rPr>
            <sz val="9"/>
            <rFont val="宋体"/>
            <charset val="134"/>
          </rPr>
          <t xml:space="preserve">
6/11 上客供RFID贴纸8576pcs
</t>
        </r>
      </text>
    </comment>
    <comment ref="AH283" authorId="0">
      <text>
        <r>
          <rPr>
            <b/>
            <sz val="9"/>
            <rFont val="宋体"/>
            <charset val="134"/>
          </rPr>
          <t>Administrator:</t>
        </r>
        <r>
          <rPr>
            <sz val="9"/>
            <rFont val="宋体"/>
            <charset val="134"/>
          </rPr>
          <t xml:space="preserve">
3001733 7/5 6464pcs
B栋4A4</t>
        </r>
      </text>
    </comment>
    <comment ref="AK283" authorId="0">
      <text>
        <r>
          <rPr>
            <b/>
            <sz val="9"/>
            <rFont val="宋体"/>
            <charset val="134"/>
          </rPr>
          <t>Administrator:</t>
        </r>
        <r>
          <rPr>
            <sz val="9"/>
            <rFont val="宋体"/>
            <charset val="134"/>
          </rPr>
          <t xml:space="preserve">
6/11 上客供RFID贴纸6464pcs
</t>
        </r>
      </text>
    </comment>
    <comment ref="AH284" authorId="0">
      <text>
        <r>
          <rPr>
            <b/>
            <sz val="9"/>
            <rFont val="宋体"/>
            <charset val="134"/>
          </rPr>
          <t>Administrator:</t>
        </r>
        <r>
          <rPr>
            <sz val="9"/>
            <rFont val="宋体"/>
            <charset val="134"/>
          </rPr>
          <t xml:space="preserve">
3001733 7/5 5888pcs
B栋4A4</t>
        </r>
      </text>
    </comment>
    <comment ref="AK284" authorId="0">
      <text>
        <r>
          <rPr>
            <b/>
            <sz val="9"/>
            <rFont val="宋体"/>
            <charset val="134"/>
          </rPr>
          <t>Administrator:</t>
        </r>
        <r>
          <rPr>
            <sz val="9"/>
            <rFont val="宋体"/>
            <charset val="134"/>
          </rPr>
          <t xml:space="preserve">
6/11 上客供RFID贴纸5888pcs
</t>
        </r>
      </text>
    </comment>
    <comment ref="AH285" authorId="0">
      <text>
        <r>
          <rPr>
            <b/>
            <sz val="9"/>
            <rFont val="宋体"/>
            <charset val="134"/>
          </rPr>
          <t>Administrator:</t>
        </r>
        <r>
          <rPr>
            <sz val="9"/>
            <rFont val="宋体"/>
            <charset val="134"/>
          </rPr>
          <t xml:space="preserve">
3001700 7/8 1264PCS 华3B14</t>
        </r>
      </text>
    </comment>
    <comment ref="AK285" authorId="0">
      <text>
        <r>
          <rPr>
            <b/>
            <sz val="9"/>
            <rFont val="宋体"/>
            <charset val="134"/>
          </rPr>
          <t>Administrator:</t>
        </r>
        <r>
          <rPr>
            <sz val="9"/>
            <rFont val="宋体"/>
            <charset val="134"/>
          </rPr>
          <t xml:space="preserve">
6/19 上客供RFID贴纸1264pcs
</t>
        </r>
      </text>
    </comment>
    <comment ref="AH286" authorId="0">
      <text>
        <r>
          <rPr>
            <b/>
            <sz val="9"/>
            <rFont val="宋体"/>
            <charset val="134"/>
          </rPr>
          <t>Administrator:</t>
        </r>
        <r>
          <rPr>
            <sz val="9"/>
            <rFont val="宋体"/>
            <charset val="134"/>
          </rPr>
          <t xml:space="preserve">
3001700 7/8 1792PCS 华3B14
</t>
        </r>
      </text>
    </comment>
    <comment ref="AK286" authorId="0">
      <text>
        <r>
          <rPr>
            <b/>
            <sz val="9"/>
            <rFont val="宋体"/>
            <charset val="134"/>
          </rPr>
          <t>Administrator:</t>
        </r>
        <r>
          <rPr>
            <sz val="9"/>
            <rFont val="宋体"/>
            <charset val="134"/>
          </rPr>
          <t xml:space="preserve">
6/19 上客供RFID贴纸1792pcs
</t>
        </r>
      </text>
    </comment>
    <comment ref="AH287" authorId="0">
      <text>
        <r>
          <rPr>
            <b/>
            <sz val="9"/>
            <rFont val="宋体"/>
            <charset val="134"/>
          </rPr>
          <t>Administrator:</t>
        </r>
        <r>
          <rPr>
            <sz val="9"/>
            <rFont val="宋体"/>
            <charset val="134"/>
          </rPr>
          <t xml:space="preserve">
3001700 7/8 608PCS 华3B13
</t>
        </r>
      </text>
    </comment>
    <comment ref="AK287" authorId="0">
      <text>
        <r>
          <rPr>
            <b/>
            <sz val="9"/>
            <rFont val="宋体"/>
            <charset val="134"/>
          </rPr>
          <t>Administrator:</t>
        </r>
        <r>
          <rPr>
            <sz val="9"/>
            <rFont val="宋体"/>
            <charset val="134"/>
          </rPr>
          <t xml:space="preserve">
6/19 上客供RFID贴纸608pcs
</t>
        </r>
      </text>
    </comment>
    <comment ref="AH288" authorId="0">
      <text>
        <r>
          <rPr>
            <b/>
            <sz val="9"/>
            <rFont val="宋体"/>
            <charset val="134"/>
          </rPr>
          <t>Administrator:</t>
        </r>
        <r>
          <rPr>
            <sz val="9"/>
            <rFont val="宋体"/>
            <charset val="134"/>
          </rPr>
          <t xml:space="preserve">
3001700 7/8 512PCS 华3B13
</t>
        </r>
      </text>
    </comment>
    <comment ref="AK288" authorId="0">
      <text>
        <r>
          <rPr>
            <b/>
            <sz val="9"/>
            <rFont val="宋体"/>
            <charset val="134"/>
          </rPr>
          <t>Administrator:</t>
        </r>
        <r>
          <rPr>
            <sz val="9"/>
            <rFont val="宋体"/>
            <charset val="134"/>
          </rPr>
          <t xml:space="preserve">
6/19 上客供RFID贴纸512pcs
</t>
        </r>
      </text>
    </comment>
    <comment ref="AH289" authorId="0">
      <text>
        <r>
          <rPr>
            <b/>
            <sz val="9"/>
            <rFont val="宋体"/>
            <charset val="134"/>
          </rPr>
          <t>Administrator:</t>
        </r>
        <r>
          <rPr>
            <sz val="9"/>
            <rFont val="宋体"/>
            <charset val="134"/>
          </rPr>
          <t xml:space="preserve">
3001676 7/7 750pcs
华3B13
</t>
        </r>
      </text>
    </comment>
    <comment ref="AK289" authorId="0">
      <text>
        <r>
          <rPr>
            <b/>
            <sz val="9"/>
            <rFont val="宋体"/>
            <charset val="134"/>
          </rPr>
          <t>Administrator:</t>
        </r>
        <r>
          <rPr>
            <sz val="9"/>
            <rFont val="宋体"/>
            <charset val="134"/>
          </rPr>
          <t xml:space="preserve">
6/13 上UPC贴纸750pcs</t>
        </r>
      </text>
    </comment>
    <comment ref="AH290" authorId="0">
      <text>
        <r>
          <rPr>
            <b/>
            <sz val="9"/>
            <rFont val="宋体"/>
            <charset val="134"/>
          </rPr>
          <t>Administrator:</t>
        </r>
        <r>
          <rPr>
            <sz val="9"/>
            <rFont val="宋体"/>
            <charset val="134"/>
          </rPr>
          <t xml:space="preserve">
3001618 7/10 4680pcs华3A29</t>
        </r>
      </text>
    </comment>
    <comment ref="AK290" authorId="0">
      <text>
        <r>
          <rPr>
            <b/>
            <sz val="9"/>
            <rFont val="宋体"/>
            <charset val="134"/>
          </rPr>
          <t>Administrator:</t>
        </r>
        <r>
          <rPr>
            <sz val="9"/>
            <rFont val="宋体"/>
            <charset val="134"/>
          </rPr>
          <t xml:space="preserve">
6/23 上UPC条码贴纸4680pcs</t>
        </r>
      </text>
    </comment>
    <comment ref="AH291" authorId="0">
      <text>
        <r>
          <rPr>
            <b/>
            <sz val="9"/>
            <rFont val="宋体"/>
            <charset val="134"/>
          </rPr>
          <t>Administrator:</t>
        </r>
        <r>
          <rPr>
            <sz val="9"/>
            <rFont val="宋体"/>
            <charset val="134"/>
          </rPr>
          <t xml:space="preserve">
3001700 7/8 3864pcs 华3A31</t>
        </r>
      </text>
    </comment>
    <comment ref="AK291" authorId="0">
      <text>
        <r>
          <rPr>
            <b/>
            <sz val="9"/>
            <rFont val="宋体"/>
            <charset val="134"/>
          </rPr>
          <t>Administrator:</t>
        </r>
        <r>
          <rPr>
            <sz val="9"/>
            <rFont val="宋体"/>
            <charset val="134"/>
          </rPr>
          <t xml:space="preserve">
6/24 上客供亚马逊外箱贴纸322pcs
</t>
        </r>
      </text>
    </comment>
    <comment ref="AH292" authorId="0">
      <text>
        <r>
          <rPr>
            <b/>
            <sz val="9"/>
            <rFont val="宋体"/>
            <charset val="134"/>
          </rPr>
          <t>Administrator:</t>
        </r>
        <r>
          <rPr>
            <sz val="9"/>
            <rFont val="宋体"/>
            <charset val="134"/>
          </rPr>
          <t xml:space="preserve">
3001700 7/8 4332pcs 华3A31
</t>
        </r>
      </text>
    </comment>
    <comment ref="AK292" authorId="0">
      <text>
        <r>
          <rPr>
            <b/>
            <sz val="9"/>
            <rFont val="宋体"/>
            <charset val="134"/>
          </rPr>
          <t>Administrator:</t>
        </r>
        <r>
          <rPr>
            <sz val="9"/>
            <rFont val="宋体"/>
            <charset val="134"/>
          </rPr>
          <t xml:space="preserve">
6/24 上客供亚马逊外箱贴纸361pcs
</t>
        </r>
      </text>
    </comment>
    <comment ref="AH293" authorId="0">
      <text>
        <r>
          <rPr>
            <b/>
            <sz val="9"/>
            <rFont val="宋体"/>
            <charset val="134"/>
          </rPr>
          <t>Administrator:</t>
        </r>
        <r>
          <rPr>
            <sz val="9"/>
            <rFont val="宋体"/>
            <charset val="134"/>
          </rPr>
          <t xml:space="preserve">
3001733 7/5 11312pcs  
B栋4A4</t>
        </r>
      </text>
    </comment>
    <comment ref="AK293" authorId="0">
      <text>
        <r>
          <rPr>
            <b/>
            <sz val="9"/>
            <rFont val="宋体"/>
            <charset val="134"/>
          </rPr>
          <t>Administrator:</t>
        </r>
        <r>
          <rPr>
            <sz val="9"/>
            <rFont val="宋体"/>
            <charset val="134"/>
          </rPr>
          <t xml:space="preserve">
6/11 上客供RFID贴纸11312pcs
</t>
        </r>
      </text>
    </comment>
    <comment ref="AH294" authorId="0">
      <text>
        <r>
          <rPr>
            <b/>
            <sz val="9"/>
            <rFont val="宋体"/>
            <charset val="134"/>
          </rPr>
          <t>Administrator:</t>
        </r>
        <r>
          <rPr>
            <sz val="9"/>
            <rFont val="宋体"/>
            <charset val="134"/>
          </rPr>
          <t xml:space="preserve">
3001715 7/5 9776pcs 华3A10</t>
        </r>
      </text>
    </comment>
    <comment ref="AK294" authorId="0">
      <text>
        <r>
          <rPr>
            <b/>
            <sz val="9"/>
            <rFont val="宋体"/>
            <charset val="134"/>
          </rPr>
          <t>Administrator:</t>
        </r>
        <r>
          <rPr>
            <sz val="9"/>
            <rFont val="宋体"/>
            <charset val="134"/>
          </rPr>
          <t xml:space="preserve">
6/11 上客供RFID贴纸9776pcs
</t>
        </r>
      </text>
    </comment>
    <comment ref="AH295" authorId="0">
      <text>
        <r>
          <rPr>
            <b/>
            <sz val="9"/>
            <rFont val="宋体"/>
            <charset val="134"/>
          </rPr>
          <t>Administrator:</t>
        </r>
        <r>
          <rPr>
            <sz val="9"/>
            <rFont val="宋体"/>
            <charset val="134"/>
          </rPr>
          <t xml:space="preserve">
3001685 7/8 9888pcs B栋4C6</t>
        </r>
      </text>
    </comment>
    <comment ref="AK295" authorId="0">
      <text>
        <r>
          <rPr>
            <b/>
            <sz val="9"/>
            <rFont val="宋体"/>
            <charset val="134"/>
          </rPr>
          <t>Administrator:</t>
        </r>
        <r>
          <rPr>
            <sz val="9"/>
            <rFont val="宋体"/>
            <charset val="134"/>
          </rPr>
          <t xml:space="preserve">
6/11 上客供RFID贴纸9888pcs
</t>
        </r>
      </text>
    </comment>
    <comment ref="AH296" authorId="0">
      <text>
        <r>
          <rPr>
            <b/>
            <sz val="9"/>
            <rFont val="宋体"/>
            <charset val="134"/>
          </rPr>
          <t>Administrator:</t>
        </r>
        <r>
          <rPr>
            <sz val="9"/>
            <rFont val="宋体"/>
            <charset val="134"/>
          </rPr>
          <t xml:space="preserve">
3001641 7/9 11488pcs
</t>
        </r>
      </text>
    </comment>
    <comment ref="AK296" authorId="0">
      <text>
        <r>
          <rPr>
            <b/>
            <sz val="9"/>
            <rFont val="宋体"/>
            <charset val="134"/>
          </rPr>
          <t>Administrator:</t>
        </r>
        <r>
          <rPr>
            <sz val="9"/>
            <rFont val="宋体"/>
            <charset val="134"/>
          </rPr>
          <t xml:space="preserve">
6/11 上客供RFID贴纸11488pcs
</t>
        </r>
      </text>
    </comment>
    <comment ref="AH297" authorId="0">
      <text>
        <r>
          <rPr>
            <b/>
            <sz val="9"/>
            <rFont val="宋体"/>
            <charset val="134"/>
          </rPr>
          <t>Administrator:</t>
        </r>
        <r>
          <rPr>
            <sz val="9"/>
            <rFont val="宋体"/>
            <charset val="134"/>
          </rPr>
          <t xml:space="preserve">
3001641 7/9 6750pcs
3001615 7/9 2625pcs
华3A19
3001618 7/10 10925pcs华3B8</t>
        </r>
      </text>
    </comment>
    <comment ref="AK297" authorId="0">
      <text>
        <r>
          <rPr>
            <b/>
            <sz val="9"/>
            <rFont val="宋体"/>
            <charset val="134"/>
          </rPr>
          <t>Administrator:</t>
        </r>
        <r>
          <rPr>
            <sz val="9"/>
            <rFont val="宋体"/>
            <charset val="134"/>
          </rPr>
          <t xml:space="preserve">
6/24 上客供外箱条码贴纸820pcs
</t>
        </r>
      </text>
    </comment>
    <comment ref="AH298" authorId="0">
      <text>
        <r>
          <rPr>
            <b/>
            <sz val="9"/>
            <rFont val="宋体"/>
            <charset val="134"/>
          </rPr>
          <t>Administrator:</t>
        </r>
        <r>
          <rPr>
            <sz val="9"/>
            <rFont val="宋体"/>
            <charset val="134"/>
          </rPr>
          <t xml:space="preserve">
3001641 7/9 299pcs
</t>
        </r>
      </text>
    </comment>
    <comment ref="AK298" authorId="0">
      <text>
        <r>
          <rPr>
            <b/>
            <sz val="9"/>
            <rFont val="宋体"/>
            <charset val="134"/>
          </rPr>
          <t>Administrator:</t>
        </r>
        <r>
          <rPr>
            <sz val="9"/>
            <rFont val="宋体"/>
            <charset val="134"/>
          </rPr>
          <t xml:space="preserve">
6/19 上白色防盗贴299pcs
</t>
        </r>
      </text>
    </comment>
    <comment ref="AH299" authorId="0">
      <text>
        <r>
          <rPr>
            <b/>
            <sz val="9"/>
            <rFont val="宋体"/>
            <charset val="134"/>
          </rPr>
          <t>Administrator:</t>
        </r>
        <r>
          <rPr>
            <sz val="9"/>
            <rFont val="宋体"/>
            <charset val="134"/>
          </rPr>
          <t xml:space="preserve">
3001618 7/10 2899pcs华3A32</t>
        </r>
      </text>
    </comment>
    <comment ref="AK299" authorId="0">
      <text>
        <r>
          <rPr>
            <b/>
            <sz val="9"/>
            <rFont val="宋体"/>
            <charset val="134"/>
          </rPr>
          <t>Administrator:</t>
        </r>
        <r>
          <rPr>
            <sz val="9"/>
            <rFont val="宋体"/>
            <charset val="134"/>
          </rPr>
          <t xml:space="preserve">
6/19 上白色防盗贴纸2899pcs
6/26 上UPC条码贴纸3198pcs</t>
        </r>
      </text>
    </comment>
    <comment ref="AH300" authorId="0">
      <text>
        <r>
          <rPr>
            <b/>
            <sz val="9"/>
            <rFont val="宋体"/>
            <charset val="134"/>
          </rPr>
          <t>Administrator:</t>
        </r>
        <r>
          <rPr>
            <sz val="9"/>
            <rFont val="宋体"/>
            <charset val="134"/>
          </rPr>
          <t xml:space="preserve">
2002515 6/7 600pcs送回半成品球东莞混装莫4A1
2002495 6/14 1250pcs送回半成品东莞混装
2001690 6/24 3550pcs送回半成品</t>
        </r>
      </text>
    </comment>
    <comment ref="AH302" authorId="0">
      <text>
        <r>
          <rPr>
            <b/>
            <sz val="9"/>
            <rFont val="宋体"/>
            <charset val="134"/>
          </rPr>
          <t>Administrator:</t>
        </r>
        <r>
          <rPr>
            <sz val="9"/>
            <rFont val="宋体"/>
            <charset val="134"/>
          </rPr>
          <t xml:space="preserve">
2001818 7/10 360pcs华3A24</t>
        </r>
      </text>
    </comment>
    <comment ref="AK302" authorId="0">
      <text>
        <r>
          <rPr>
            <b/>
            <sz val="9"/>
            <rFont val="宋体"/>
            <charset val="134"/>
          </rPr>
          <t>Administrator:</t>
        </r>
        <r>
          <rPr>
            <sz val="9"/>
            <rFont val="宋体"/>
            <charset val="134"/>
          </rPr>
          <t xml:space="preserve">
6/13 上客户进口商贴纸720pcs
EAN条码贴纸720pcs
7/5 上空白贴纸720pcs
</t>
        </r>
      </text>
    </comment>
    <comment ref="AH303" authorId="0">
      <text>
        <r>
          <rPr>
            <b/>
            <sz val="9"/>
            <rFont val="宋体"/>
            <charset val="134"/>
          </rPr>
          <t>Administrator:</t>
        </r>
        <r>
          <rPr>
            <sz val="9"/>
            <rFont val="宋体"/>
            <charset val="134"/>
          </rPr>
          <t xml:space="preserve">
3001905 7/4 1008pcs</t>
        </r>
      </text>
    </comment>
    <comment ref="AH304" authorId="0">
      <text>
        <r>
          <rPr>
            <b/>
            <sz val="9"/>
            <rFont val="宋体"/>
            <charset val="134"/>
          </rPr>
          <t>Administrator:</t>
        </r>
        <r>
          <rPr>
            <sz val="9"/>
            <rFont val="宋体"/>
            <charset val="134"/>
          </rPr>
          <t xml:space="preserve">
3001904 7/4 150pcs
华3B1</t>
        </r>
      </text>
    </comment>
    <comment ref="AH305" authorId="0">
      <text>
        <r>
          <rPr>
            <b/>
            <sz val="9"/>
            <rFont val="宋体"/>
            <charset val="134"/>
          </rPr>
          <t>Administrator:</t>
        </r>
        <r>
          <rPr>
            <sz val="9"/>
            <rFont val="宋体"/>
            <charset val="134"/>
          </rPr>
          <t xml:space="preserve">
2002495 6/14 800pcs送回半成品东莞混装
2001600 7/2 4005pcs 送回半成品东莞混装
2001610 7/3 595pcs送回半成品东莞混装</t>
        </r>
      </text>
    </comment>
    <comment ref="AH307" authorId="0">
      <text>
        <r>
          <rPr>
            <b/>
            <sz val="9"/>
            <rFont val="宋体"/>
            <charset val="134"/>
          </rPr>
          <t>Administrator:</t>
        </r>
        <r>
          <rPr>
            <sz val="9"/>
            <rFont val="宋体"/>
            <charset val="134"/>
          </rPr>
          <t xml:space="preserve">
3001904 7/4 500pcs华3B1</t>
        </r>
      </text>
    </comment>
    <comment ref="AH308" authorId="0">
      <text>
        <r>
          <rPr>
            <b/>
            <sz val="9"/>
            <rFont val="宋体"/>
            <charset val="134"/>
          </rPr>
          <t>Administrator:</t>
        </r>
        <r>
          <rPr>
            <sz val="9"/>
            <rFont val="宋体"/>
            <charset val="134"/>
          </rPr>
          <t xml:space="preserve">
3001904 7/4 350pcs华3B1</t>
        </r>
      </text>
    </comment>
    <comment ref="AH309" authorId="0">
      <text>
        <r>
          <rPr>
            <b/>
            <sz val="9"/>
            <rFont val="宋体"/>
            <charset val="134"/>
          </rPr>
          <t>Administrator:</t>
        </r>
        <r>
          <rPr>
            <sz val="9"/>
            <rFont val="宋体"/>
            <charset val="134"/>
          </rPr>
          <t xml:space="preserve">
3001676 7/7 500pcs 华
3A23</t>
        </r>
      </text>
    </comment>
    <comment ref="AK309" authorId="0">
      <text>
        <r>
          <rPr>
            <b/>
            <sz val="9"/>
            <rFont val="宋体"/>
            <charset val="134"/>
          </rPr>
          <t>Administrator:</t>
        </r>
        <r>
          <rPr>
            <sz val="9"/>
            <rFont val="宋体"/>
            <charset val="134"/>
          </rPr>
          <t xml:space="preserve">
6/18 上西班牙环保标/邮箱贴纸500pcs
</t>
        </r>
      </text>
    </comment>
    <comment ref="AH310" authorId="0">
      <text>
        <r>
          <rPr>
            <b/>
            <sz val="9"/>
            <rFont val="宋体"/>
            <charset val="134"/>
          </rPr>
          <t>Administrator:</t>
        </r>
        <r>
          <rPr>
            <sz val="9"/>
            <rFont val="宋体"/>
            <charset val="134"/>
          </rPr>
          <t xml:space="preserve">
2001818 7/10 300pcs华3B14</t>
        </r>
      </text>
    </comment>
    <comment ref="AK310" authorId="0">
      <text>
        <r>
          <rPr>
            <b/>
            <sz val="9"/>
            <rFont val="宋体"/>
            <charset val="134"/>
          </rPr>
          <t>Administrator:</t>
        </r>
        <r>
          <rPr>
            <sz val="9"/>
            <rFont val="宋体"/>
            <charset val="134"/>
          </rPr>
          <t xml:space="preserve">
6/18 上EAN贴纸600pcs
7/5 上空白贴纸600pcs
</t>
        </r>
      </text>
    </comment>
    <comment ref="AH311" authorId="0">
      <text>
        <r>
          <rPr>
            <b/>
            <sz val="9"/>
            <rFont val="宋体"/>
            <charset val="134"/>
          </rPr>
          <t>Administrator:</t>
        </r>
        <r>
          <rPr>
            <sz val="9"/>
            <rFont val="宋体"/>
            <charset val="134"/>
          </rPr>
          <t xml:space="preserve">
2001818 7/10 120pcs华3A6</t>
        </r>
      </text>
    </comment>
    <comment ref="AK311" authorId="0">
      <text>
        <r>
          <rPr>
            <b/>
            <sz val="9"/>
            <rFont val="宋体"/>
            <charset val="134"/>
          </rPr>
          <t>Administrator:</t>
        </r>
        <r>
          <rPr>
            <sz val="9"/>
            <rFont val="宋体"/>
            <charset val="134"/>
          </rPr>
          <t xml:space="preserve">
7/5 上空白贴纸240pcs
</t>
        </r>
      </text>
    </comment>
    <comment ref="AH312" authorId="0">
      <text>
        <r>
          <rPr>
            <b/>
            <sz val="9"/>
            <rFont val="宋体"/>
            <charset val="134"/>
          </rPr>
          <t>Administrator:</t>
        </r>
        <r>
          <rPr>
            <sz val="9"/>
            <rFont val="宋体"/>
            <charset val="134"/>
          </rPr>
          <t xml:space="preserve">
2001818 7/10 42pcs华3A6</t>
        </r>
      </text>
    </comment>
    <comment ref="AK312" authorId="0">
      <text>
        <r>
          <rPr>
            <b/>
            <sz val="9"/>
            <rFont val="宋体"/>
            <charset val="134"/>
          </rPr>
          <t>Administrator:</t>
        </r>
        <r>
          <rPr>
            <sz val="9"/>
            <rFont val="宋体"/>
            <charset val="134"/>
          </rPr>
          <t xml:space="preserve">
6/13 上EAN条码贴纸84pcs
7/5 上空白贴纸84pcs
</t>
        </r>
      </text>
    </comment>
    <comment ref="AH313" authorId="0">
      <text>
        <r>
          <rPr>
            <b/>
            <sz val="9"/>
            <rFont val="宋体"/>
            <charset val="134"/>
          </rPr>
          <t>Administrator:</t>
        </r>
        <r>
          <rPr>
            <sz val="9"/>
            <rFont val="宋体"/>
            <charset val="134"/>
          </rPr>
          <t xml:space="preserve">
3001633 7/11 1300pcs</t>
        </r>
      </text>
    </comment>
    <comment ref="AK313" authorId="0">
      <text>
        <r>
          <rPr>
            <b/>
            <sz val="9"/>
            <rFont val="宋体"/>
            <charset val="134"/>
          </rPr>
          <t>Administrator:</t>
        </r>
        <r>
          <rPr>
            <sz val="9"/>
            <rFont val="宋体"/>
            <charset val="134"/>
          </rPr>
          <t xml:space="preserve">
6/21 上UPC贴纸1300pcs
上进口商贴纸1300pcs</t>
        </r>
      </text>
    </comment>
    <comment ref="AH314" authorId="0">
      <text>
        <r>
          <rPr>
            <b/>
            <sz val="9"/>
            <rFont val="宋体"/>
            <charset val="134"/>
          </rPr>
          <t>Administrator:</t>
        </r>
        <r>
          <rPr>
            <sz val="9"/>
            <rFont val="宋体"/>
            <charset val="134"/>
          </rPr>
          <t xml:space="preserve">
3001549 7/11 1800pcs</t>
        </r>
      </text>
    </comment>
    <comment ref="AH315" authorId="0">
      <text>
        <r>
          <rPr>
            <b/>
            <sz val="9"/>
            <rFont val="宋体"/>
            <charset val="134"/>
          </rPr>
          <t>Administrator:</t>
        </r>
        <r>
          <rPr>
            <sz val="9"/>
            <rFont val="宋体"/>
            <charset val="134"/>
          </rPr>
          <t xml:space="preserve">
3001549 7/11 14725pcs</t>
        </r>
      </text>
    </comment>
    <comment ref="AK315" authorId="0">
      <text>
        <r>
          <rPr>
            <b/>
            <sz val="9"/>
            <rFont val="宋体"/>
            <charset val="134"/>
          </rPr>
          <t>Administrator:</t>
        </r>
        <r>
          <rPr>
            <sz val="9"/>
            <rFont val="宋体"/>
            <charset val="134"/>
          </rPr>
          <t xml:space="preserve">
6/24 上客供外箱条码贴纸595pcs
</t>
        </r>
      </text>
    </comment>
    <comment ref="AH316" authorId="0">
      <text>
        <r>
          <rPr>
            <b/>
            <sz val="9"/>
            <rFont val="宋体"/>
            <charset val="134"/>
          </rPr>
          <t>Administrator:</t>
        </r>
        <r>
          <rPr>
            <sz val="9"/>
            <rFont val="宋体"/>
            <charset val="134"/>
          </rPr>
          <t xml:space="preserve">
3001633 7/11 600pcs</t>
        </r>
      </text>
    </comment>
    <comment ref="AH317" authorId="0">
      <text>
        <r>
          <rPr>
            <b/>
            <sz val="9"/>
            <rFont val="宋体"/>
            <charset val="134"/>
          </rPr>
          <t>Administrator:</t>
        </r>
        <r>
          <rPr>
            <sz val="9"/>
            <rFont val="宋体"/>
            <charset val="134"/>
          </rPr>
          <t xml:space="preserve">
3001549 7/11 6775pCS 华3A26</t>
        </r>
      </text>
    </comment>
    <comment ref="AH318" authorId="0">
      <text>
        <r>
          <rPr>
            <b/>
            <sz val="9"/>
            <rFont val="宋体"/>
            <charset val="134"/>
          </rPr>
          <t>Administrator:</t>
        </r>
        <r>
          <rPr>
            <sz val="9"/>
            <rFont val="宋体"/>
            <charset val="134"/>
          </rPr>
          <t xml:space="preserve">
3001624 7/10 7888pcs
华3A3
3001633 7/11 48pcs</t>
        </r>
      </text>
    </comment>
    <comment ref="AK318" authorId="0">
      <text>
        <r>
          <rPr>
            <b/>
            <sz val="9"/>
            <rFont val="宋体"/>
            <charset val="134"/>
          </rPr>
          <t>Administrator:</t>
        </r>
        <r>
          <rPr>
            <sz val="9"/>
            <rFont val="宋体"/>
            <charset val="134"/>
          </rPr>
          <t xml:space="preserve">
6/11 上客供RFID贴纸7936pcs
</t>
        </r>
      </text>
    </comment>
    <comment ref="AH319" authorId="0">
      <text>
        <r>
          <rPr>
            <b/>
            <sz val="9"/>
            <rFont val="宋体"/>
            <charset val="134"/>
          </rPr>
          <t>Administrator:</t>
        </r>
        <r>
          <rPr>
            <sz val="9"/>
            <rFont val="宋体"/>
            <charset val="134"/>
          </rPr>
          <t xml:space="preserve">
3001624 7/10 7632pcs华3B2</t>
        </r>
      </text>
    </comment>
    <comment ref="AK319" authorId="0">
      <text>
        <r>
          <rPr>
            <b/>
            <sz val="9"/>
            <rFont val="宋体"/>
            <charset val="134"/>
          </rPr>
          <t>Administrator:</t>
        </r>
        <r>
          <rPr>
            <sz val="9"/>
            <rFont val="宋体"/>
            <charset val="134"/>
          </rPr>
          <t xml:space="preserve">
6/11 上客供RFID贴纸7632pcs
</t>
        </r>
      </text>
    </comment>
    <comment ref="AH320" authorId="0">
      <text>
        <r>
          <rPr>
            <b/>
            <sz val="9"/>
            <rFont val="宋体"/>
            <charset val="134"/>
          </rPr>
          <t>Administrator:</t>
        </r>
        <r>
          <rPr>
            <sz val="9"/>
            <rFont val="宋体"/>
            <charset val="134"/>
          </rPr>
          <t xml:space="preserve">
3001624 7/10 5120pcs华3A3</t>
        </r>
      </text>
    </comment>
    <comment ref="AK320" authorId="0">
      <text>
        <r>
          <rPr>
            <b/>
            <sz val="9"/>
            <rFont val="宋体"/>
            <charset val="134"/>
          </rPr>
          <t>Administrator:</t>
        </r>
        <r>
          <rPr>
            <sz val="9"/>
            <rFont val="宋体"/>
            <charset val="134"/>
          </rPr>
          <t xml:space="preserve">
6/11 上客供RFID贴纸5120pcs
</t>
        </r>
      </text>
    </comment>
    <comment ref="AH321" authorId="0">
      <text>
        <r>
          <rPr>
            <b/>
            <sz val="9"/>
            <rFont val="宋体"/>
            <charset val="134"/>
          </rPr>
          <t>Administrator:</t>
        </r>
        <r>
          <rPr>
            <sz val="9"/>
            <rFont val="宋体"/>
            <charset val="134"/>
          </rPr>
          <t xml:space="preserve">
2001819 7/10 2400pcs莫5楼B3</t>
        </r>
      </text>
    </comment>
    <comment ref="AH323" authorId="0">
      <text>
        <r>
          <rPr>
            <b/>
            <sz val="9"/>
            <rFont val="宋体"/>
            <charset val="134"/>
          </rPr>
          <t>Administrator:</t>
        </r>
        <r>
          <rPr>
            <sz val="9"/>
            <rFont val="宋体"/>
            <charset val="134"/>
          </rPr>
          <t xml:space="preserve">
3001535 7/11 3988pcs
3001509 7/14 96pcs</t>
        </r>
      </text>
    </comment>
    <comment ref="AH324" authorId="0">
      <text>
        <r>
          <rPr>
            <b/>
            <sz val="9"/>
            <rFont val="宋体"/>
            <charset val="134"/>
          </rPr>
          <t>Administrator:</t>
        </r>
        <r>
          <rPr>
            <sz val="9"/>
            <rFont val="宋体"/>
            <charset val="134"/>
          </rPr>
          <t xml:space="preserve">
2001809 7/10 4800pcs莫B5B9</t>
        </r>
      </text>
    </comment>
    <comment ref="AH326" authorId="0">
      <text>
        <r>
          <rPr>
            <b/>
            <sz val="9"/>
            <rFont val="宋体"/>
            <charset val="134"/>
          </rPr>
          <t>Administrator:</t>
        </r>
        <r>
          <rPr>
            <sz val="9"/>
            <rFont val="宋体"/>
            <charset val="134"/>
          </rPr>
          <t xml:space="preserve">
3001472 7/14 4384pcs
华3A133001514 7/14 4224pcs华3A13</t>
        </r>
      </text>
    </comment>
    <comment ref="AK326" authorId="0">
      <text>
        <r>
          <rPr>
            <b/>
            <sz val="9"/>
            <rFont val="宋体"/>
            <charset val="134"/>
          </rPr>
          <t>Administrator:</t>
        </r>
        <r>
          <rPr>
            <sz val="9"/>
            <rFont val="宋体"/>
            <charset val="134"/>
          </rPr>
          <t xml:space="preserve">
6/24 上客供RFID贴纸8608pcs
</t>
        </r>
      </text>
    </comment>
    <comment ref="AH327" authorId="0">
      <text>
        <r>
          <rPr>
            <b/>
            <sz val="9"/>
            <rFont val="宋体"/>
            <charset val="134"/>
          </rPr>
          <t>Administrator:</t>
        </r>
        <r>
          <rPr>
            <sz val="9"/>
            <rFont val="宋体"/>
            <charset val="134"/>
          </rPr>
          <t xml:space="preserve">
3001472 7/14 9664pcs
华3A13</t>
        </r>
      </text>
    </comment>
    <comment ref="AK327" authorId="0">
      <text>
        <r>
          <rPr>
            <b/>
            <sz val="9"/>
            <rFont val="宋体"/>
            <charset val="134"/>
          </rPr>
          <t>Administrator:</t>
        </r>
        <r>
          <rPr>
            <sz val="9"/>
            <rFont val="宋体"/>
            <charset val="134"/>
          </rPr>
          <t xml:space="preserve">
6/24 上客供RFID贴纸9664pcs
</t>
        </r>
      </text>
    </comment>
    <comment ref="AH328" authorId="0">
      <text>
        <r>
          <rPr>
            <b/>
            <sz val="9"/>
            <rFont val="宋体"/>
            <charset val="134"/>
          </rPr>
          <t>Administrator:</t>
        </r>
        <r>
          <rPr>
            <sz val="9"/>
            <rFont val="宋体"/>
            <charset val="134"/>
          </rPr>
          <t xml:space="preserve">
3001514 7/14 8064pcs华3A16</t>
        </r>
      </text>
    </comment>
    <comment ref="AK328" authorId="0">
      <text>
        <r>
          <rPr>
            <b/>
            <sz val="9"/>
            <rFont val="宋体"/>
            <charset val="134"/>
          </rPr>
          <t>Administrator:</t>
        </r>
        <r>
          <rPr>
            <sz val="9"/>
            <rFont val="宋体"/>
            <charset val="134"/>
          </rPr>
          <t xml:space="preserve">
6/24 上客供RFID贴纸8064pcs
</t>
        </r>
      </text>
    </comment>
    <comment ref="AH329" authorId="0">
      <text>
        <r>
          <rPr>
            <b/>
            <sz val="9"/>
            <rFont val="宋体"/>
            <charset val="134"/>
          </rPr>
          <t>Administrator:</t>
        </r>
        <r>
          <rPr>
            <sz val="9"/>
            <rFont val="宋体"/>
            <charset val="134"/>
          </rPr>
          <t xml:space="preserve">
3001472 7/14 7264pcs
华3A12</t>
        </r>
      </text>
    </comment>
    <comment ref="AK329" authorId="0">
      <text>
        <r>
          <rPr>
            <b/>
            <sz val="9"/>
            <rFont val="宋体"/>
            <charset val="134"/>
          </rPr>
          <t>Administrator:</t>
        </r>
        <r>
          <rPr>
            <sz val="9"/>
            <rFont val="宋体"/>
            <charset val="134"/>
          </rPr>
          <t xml:space="preserve">
6/24 上客供RFID贴纸7264pcs
</t>
        </r>
      </text>
    </comment>
    <comment ref="AH330" authorId="0">
      <text>
        <r>
          <rPr>
            <b/>
            <sz val="9"/>
            <rFont val="宋体"/>
            <charset val="134"/>
          </rPr>
          <t>Administrator:</t>
        </r>
        <r>
          <rPr>
            <sz val="9"/>
            <rFont val="宋体"/>
            <charset val="134"/>
          </rPr>
          <t xml:space="preserve">
3001472 7/14 7744pcs
华3B7</t>
        </r>
      </text>
    </comment>
    <comment ref="AK330" authorId="0">
      <text>
        <r>
          <rPr>
            <b/>
            <sz val="9"/>
            <rFont val="宋体"/>
            <charset val="134"/>
          </rPr>
          <t>Administrator:</t>
        </r>
        <r>
          <rPr>
            <sz val="9"/>
            <rFont val="宋体"/>
            <charset val="134"/>
          </rPr>
          <t xml:space="preserve">
6/24 上客供RFID贴纸7744pcs
</t>
        </r>
      </text>
    </comment>
    <comment ref="AH333" authorId="0">
      <text>
        <r>
          <rPr>
            <b/>
            <sz val="9"/>
            <rFont val="宋体"/>
            <charset val="134"/>
          </rPr>
          <t>Administrator:</t>
        </r>
        <r>
          <rPr>
            <sz val="9"/>
            <rFont val="宋体"/>
            <charset val="134"/>
          </rPr>
          <t xml:space="preserve">
3002626 7/18 1950pcs华3A32</t>
        </r>
      </text>
    </comment>
    <comment ref="AH334" authorId="0">
      <text>
        <r>
          <rPr>
            <b/>
            <sz val="9"/>
            <rFont val="宋体"/>
            <charset val="134"/>
          </rPr>
          <t>Administrator:</t>
        </r>
        <r>
          <rPr>
            <sz val="9"/>
            <rFont val="宋体"/>
            <charset val="134"/>
          </rPr>
          <t xml:space="preserve">
3002626 7/18 800pcs华3B15</t>
        </r>
      </text>
    </comment>
    <comment ref="AK334" authorId="0">
      <text>
        <r>
          <rPr>
            <b/>
            <sz val="9"/>
            <rFont val="宋体"/>
            <charset val="134"/>
          </rPr>
          <t>Administrator:</t>
        </r>
        <r>
          <rPr>
            <sz val="9"/>
            <rFont val="宋体"/>
            <charset val="134"/>
          </rPr>
          <t xml:space="preserve">
6/23 上进口商贴纸800pcs
</t>
        </r>
      </text>
    </comment>
    <comment ref="AH335" authorId="0">
      <text>
        <r>
          <rPr>
            <b/>
            <sz val="9"/>
            <rFont val="宋体"/>
            <charset val="134"/>
          </rPr>
          <t>Administrator:</t>
        </r>
        <r>
          <rPr>
            <sz val="9"/>
            <rFont val="宋体"/>
            <charset val="134"/>
          </rPr>
          <t xml:space="preserve">
3001915 7/3 50pcs
华3B15
2002031 7/3 10950pcs华3B15</t>
        </r>
      </text>
    </comment>
    <comment ref="AH336" authorId="0">
      <text>
        <r>
          <rPr>
            <b/>
            <sz val="9"/>
            <rFont val="宋体"/>
            <charset val="134"/>
          </rPr>
          <t>Administrator:</t>
        </r>
        <r>
          <rPr>
            <sz val="9"/>
            <rFont val="宋体"/>
            <charset val="134"/>
          </rPr>
          <t xml:space="preserve">
3002608 7/18 2808pcs莫4B8</t>
        </r>
      </text>
    </comment>
    <comment ref="AK336" authorId="0">
      <text>
        <r>
          <rPr>
            <b/>
            <sz val="9"/>
            <rFont val="宋体"/>
            <charset val="134"/>
          </rPr>
          <t>Administrator:</t>
        </r>
        <r>
          <rPr>
            <sz val="9"/>
            <rFont val="宋体"/>
            <charset val="134"/>
          </rPr>
          <t xml:space="preserve">
6/26 上UPC条码贴纸2808pcs</t>
        </r>
      </text>
    </comment>
    <comment ref="AH337" authorId="0">
      <text>
        <r>
          <rPr>
            <b/>
            <sz val="9"/>
            <rFont val="宋体"/>
            <charset val="134"/>
          </rPr>
          <t>Administrator:</t>
        </r>
        <r>
          <rPr>
            <sz val="9"/>
            <rFont val="宋体"/>
            <charset val="134"/>
          </rPr>
          <t xml:space="preserve">
0001752 7/18 1512pcs
0001732 7/19 7188pcs</t>
        </r>
      </text>
    </comment>
    <comment ref="AH338" authorId="0">
      <text>
        <r>
          <rPr>
            <b/>
            <sz val="9"/>
            <rFont val="宋体"/>
            <charset val="134"/>
          </rPr>
          <t>Administrator:</t>
        </r>
        <r>
          <rPr>
            <sz val="9"/>
            <rFont val="宋体"/>
            <charset val="134"/>
          </rPr>
          <t xml:space="preserve">
3002616 7/19 3550pcs华3</t>
        </r>
      </text>
    </comment>
    <comment ref="AK338" authorId="0">
      <text>
        <r>
          <rPr>
            <b/>
            <sz val="9"/>
            <rFont val="宋体"/>
            <charset val="134"/>
          </rPr>
          <t>Administrator:</t>
        </r>
        <r>
          <rPr>
            <sz val="9"/>
            <rFont val="宋体"/>
            <charset val="134"/>
          </rPr>
          <t xml:space="preserve">
7/1 上UPC条码贴纸3550pcs
红色LOGO贴纸3550pcs
进口商贴纸3550pcs</t>
        </r>
      </text>
    </comment>
    <comment ref="AH339" authorId="0">
      <text>
        <r>
          <rPr>
            <b/>
            <sz val="9"/>
            <rFont val="宋体"/>
            <charset val="134"/>
          </rPr>
          <t>Administrator:</t>
        </r>
        <r>
          <rPr>
            <sz val="9"/>
            <rFont val="宋体"/>
            <charset val="134"/>
          </rPr>
          <t xml:space="preserve">
3002644 7/18 1200pcs莫4A1</t>
        </r>
      </text>
    </comment>
    <comment ref="AK339" authorId="0">
      <text>
        <r>
          <rPr>
            <b/>
            <sz val="9"/>
            <rFont val="宋体"/>
            <charset val="134"/>
          </rPr>
          <t>Administrator:</t>
        </r>
        <r>
          <rPr>
            <sz val="9"/>
            <rFont val="宋体"/>
            <charset val="134"/>
          </rPr>
          <t xml:space="preserve">
6/28 上进口商贴纸1200pcs</t>
        </r>
      </text>
    </comment>
    <comment ref="AH340" authorId="0">
      <text>
        <r>
          <rPr>
            <b/>
            <sz val="9"/>
            <rFont val="宋体"/>
            <charset val="134"/>
          </rPr>
          <t>Administrator:</t>
        </r>
        <r>
          <rPr>
            <sz val="9"/>
            <rFont val="宋体"/>
            <charset val="134"/>
          </rPr>
          <t xml:space="preserve">
3001418 7/16 6848pcs 新仓库3楼C3</t>
        </r>
      </text>
    </comment>
    <comment ref="AH341" authorId="0">
      <text>
        <r>
          <rPr>
            <b/>
            <sz val="9"/>
            <rFont val="宋体"/>
            <charset val="134"/>
          </rPr>
          <t>Administrator:</t>
        </r>
        <r>
          <rPr>
            <sz val="9"/>
            <rFont val="宋体"/>
            <charset val="134"/>
          </rPr>
          <t xml:space="preserve">
3001418 7/16 6064pcs 新仓库3楼C3         3001398 7/17 16pcs   新仓库</t>
        </r>
      </text>
    </comment>
    <comment ref="AH342" authorId="0">
      <text>
        <r>
          <rPr>
            <b/>
            <sz val="9"/>
            <rFont val="宋体"/>
            <charset val="134"/>
          </rPr>
          <t>Administrator:</t>
        </r>
        <r>
          <rPr>
            <sz val="9"/>
            <rFont val="宋体"/>
            <charset val="134"/>
          </rPr>
          <t xml:space="preserve">
3002616 7/19 648pcs
华3A23</t>
        </r>
      </text>
    </comment>
    <comment ref="AK342" authorId="0">
      <text>
        <r>
          <rPr>
            <b/>
            <sz val="9"/>
            <rFont val="宋体"/>
            <charset val="134"/>
          </rPr>
          <t>Administrator:</t>
        </r>
        <r>
          <rPr>
            <sz val="9"/>
            <rFont val="宋体"/>
            <charset val="134"/>
          </rPr>
          <t xml:space="preserve">
6/30 上进口商贴纸696pcs
条码贴纸696pcs
两个同PO共用
7/10 上客供亚马逊外箱贴纸54pcs</t>
        </r>
      </text>
    </comment>
    <comment ref="AH343" authorId="0">
      <text>
        <r>
          <rPr>
            <b/>
            <sz val="9"/>
            <rFont val="宋体"/>
            <charset val="134"/>
          </rPr>
          <t>Administrator:</t>
        </r>
        <r>
          <rPr>
            <sz val="9"/>
            <rFont val="宋体"/>
            <charset val="134"/>
          </rPr>
          <t xml:space="preserve">
3002616 7/19 48pcs
华3B15</t>
        </r>
      </text>
    </comment>
    <comment ref="AK343" authorId="0">
      <text>
        <r>
          <rPr>
            <b/>
            <sz val="9"/>
            <rFont val="宋体"/>
            <charset val="134"/>
          </rPr>
          <t>Administrator:</t>
        </r>
        <r>
          <rPr>
            <sz val="9"/>
            <rFont val="宋体"/>
            <charset val="134"/>
          </rPr>
          <t xml:space="preserve">
7/10 上客供亚马逊外箱贴纸4pcs
</t>
        </r>
      </text>
    </comment>
    <comment ref="AH344" authorId="0">
      <text>
        <r>
          <rPr>
            <b/>
            <sz val="9"/>
            <rFont val="宋体"/>
            <charset val="134"/>
          </rPr>
          <t>Administrator:</t>
        </r>
        <r>
          <rPr>
            <sz val="9"/>
            <rFont val="宋体"/>
            <charset val="134"/>
          </rPr>
          <t xml:space="preserve">
3001406 7/17 806pcs 华3B12</t>
        </r>
      </text>
    </comment>
    <comment ref="AH345" authorId="0">
      <text>
        <r>
          <rPr>
            <b/>
            <sz val="9"/>
            <rFont val="宋体"/>
            <charset val="134"/>
          </rPr>
          <t>Administrator:</t>
        </r>
        <r>
          <rPr>
            <sz val="9"/>
            <rFont val="宋体"/>
            <charset val="134"/>
          </rPr>
          <t xml:space="preserve">
3002639 7/18 2450pcs华3B12
3002616 7/19 50pcs</t>
        </r>
      </text>
    </comment>
    <comment ref="AH346" authorId="0">
      <text>
        <r>
          <rPr>
            <b/>
            <sz val="9"/>
            <rFont val="宋体"/>
            <charset val="134"/>
          </rPr>
          <t>Administrator:</t>
        </r>
        <r>
          <rPr>
            <sz val="9"/>
            <rFont val="宋体"/>
            <charset val="134"/>
          </rPr>
          <t xml:space="preserve">
3001406 7/17 250pcs 华3B12</t>
        </r>
      </text>
    </comment>
    <comment ref="AH347" authorId="0">
      <text>
        <r>
          <rPr>
            <b/>
            <sz val="9"/>
            <rFont val="宋体"/>
            <charset val="134"/>
          </rPr>
          <t>Administrator:</t>
        </r>
        <r>
          <rPr>
            <sz val="9"/>
            <rFont val="宋体"/>
            <charset val="134"/>
          </rPr>
          <t xml:space="preserve">
3001406 7/17 750pcs  华3B12</t>
        </r>
      </text>
    </comment>
    <comment ref="AH348" authorId="0">
      <text>
        <r>
          <rPr>
            <b/>
            <sz val="9"/>
            <rFont val="宋体"/>
            <charset val="134"/>
          </rPr>
          <t>Administrator:</t>
        </r>
        <r>
          <rPr>
            <sz val="9"/>
            <rFont val="宋体"/>
            <charset val="134"/>
          </rPr>
          <t xml:space="preserve">
3002497 7/23 2400pcs华3A28</t>
        </r>
      </text>
    </comment>
    <comment ref="AK348" authorId="0">
      <text>
        <r>
          <rPr>
            <b/>
            <sz val="9"/>
            <rFont val="宋体"/>
            <charset val="134"/>
          </rPr>
          <t>Administrator:</t>
        </r>
        <r>
          <rPr>
            <sz val="9"/>
            <rFont val="宋体"/>
            <charset val="134"/>
          </rPr>
          <t xml:space="preserve">
7/5 上进口商贴纸2400pcs
UPC条码贴纸2400pcs</t>
        </r>
      </text>
    </comment>
    <comment ref="AH349" authorId="0">
      <text>
        <r>
          <rPr>
            <b/>
            <sz val="9"/>
            <rFont val="宋体"/>
            <charset val="134"/>
          </rPr>
          <t>Administrator:</t>
        </r>
        <r>
          <rPr>
            <sz val="9"/>
            <rFont val="宋体"/>
            <charset val="134"/>
          </rPr>
          <t xml:space="preserve">
3001418 7/16 11168pcs 新仓库3楼C2</t>
        </r>
      </text>
    </comment>
    <comment ref="AK349" authorId="0">
      <text>
        <r>
          <rPr>
            <b/>
            <sz val="9"/>
            <rFont val="宋体"/>
            <charset val="134"/>
          </rPr>
          <t>Administrator:</t>
        </r>
        <r>
          <rPr>
            <sz val="9"/>
            <rFont val="宋体"/>
            <charset val="134"/>
          </rPr>
          <t xml:space="preserve">
6/24 上客供RFID贴纸11168pcs
</t>
        </r>
      </text>
    </comment>
    <comment ref="AH350" authorId="0">
      <text>
        <r>
          <rPr>
            <b/>
            <sz val="9"/>
            <rFont val="宋体"/>
            <charset val="134"/>
          </rPr>
          <t>Administrator:</t>
        </r>
        <r>
          <rPr>
            <sz val="9"/>
            <rFont val="宋体"/>
            <charset val="134"/>
          </rPr>
          <t xml:space="preserve">
3001418 7/16 12928pcs 新仓库3楼C2
</t>
        </r>
      </text>
    </comment>
    <comment ref="AK350" authorId="0">
      <text>
        <r>
          <rPr>
            <b/>
            <sz val="9"/>
            <rFont val="宋体"/>
            <charset val="134"/>
          </rPr>
          <t>Administrator:</t>
        </r>
        <r>
          <rPr>
            <sz val="9"/>
            <rFont val="宋体"/>
            <charset val="134"/>
          </rPr>
          <t xml:space="preserve">
6/24 上客供RFID贴纸12928pcs
</t>
        </r>
      </text>
    </comment>
    <comment ref="AH351" authorId="0">
      <text>
        <r>
          <rPr>
            <b/>
            <sz val="9"/>
            <rFont val="宋体"/>
            <charset val="134"/>
          </rPr>
          <t>Administrator:</t>
        </r>
        <r>
          <rPr>
            <sz val="9"/>
            <rFont val="宋体"/>
            <charset val="134"/>
          </rPr>
          <t xml:space="preserve">
3002644 7/18 1150pcs莫4A1</t>
        </r>
      </text>
    </comment>
    <comment ref="AK351" authorId="0">
      <text>
        <r>
          <rPr>
            <b/>
            <sz val="9"/>
            <rFont val="宋体"/>
            <charset val="134"/>
          </rPr>
          <t>Administrator:</t>
        </r>
        <r>
          <rPr>
            <sz val="9"/>
            <rFont val="宋体"/>
            <charset val="134"/>
          </rPr>
          <t xml:space="preserve">
7/3 上UPC贴纸1150pcs</t>
        </r>
      </text>
    </comment>
    <comment ref="AH352" authorId="0">
      <text>
        <r>
          <rPr>
            <b/>
            <sz val="9"/>
            <rFont val="宋体"/>
            <charset val="134"/>
          </rPr>
          <t>Administrator:</t>
        </r>
        <r>
          <rPr>
            <sz val="9"/>
            <rFont val="宋体"/>
            <charset val="134"/>
          </rPr>
          <t xml:space="preserve">
3002644 7/18 400pcs莫4A1</t>
        </r>
      </text>
    </comment>
    <comment ref="AL352" authorId="0">
      <text>
        <r>
          <rPr>
            <b/>
            <sz val="9"/>
            <rFont val="宋体"/>
            <charset val="134"/>
          </rPr>
          <t>Administrator:</t>
        </r>
        <r>
          <rPr>
            <sz val="9"/>
            <rFont val="宋体"/>
            <charset val="134"/>
          </rPr>
          <t xml:space="preserve">
7/3 上UPC贴纸400pcs
</t>
        </r>
      </text>
    </comment>
    <comment ref="AH353" authorId="0">
      <text>
        <r>
          <rPr>
            <b/>
            <sz val="9"/>
            <rFont val="宋体"/>
            <charset val="134"/>
          </rPr>
          <t>Administrator:</t>
        </r>
        <r>
          <rPr>
            <sz val="9"/>
            <rFont val="宋体"/>
            <charset val="134"/>
          </rPr>
          <t xml:space="preserve">
3002626 7/18 1650pcs华3A23</t>
        </r>
      </text>
    </comment>
    <comment ref="AH354" authorId="0">
      <text>
        <r>
          <rPr>
            <b/>
            <sz val="9"/>
            <rFont val="宋体"/>
            <charset val="134"/>
          </rPr>
          <t>Administrator:</t>
        </r>
        <r>
          <rPr>
            <sz val="9"/>
            <rFont val="宋体"/>
            <charset val="134"/>
          </rPr>
          <t xml:space="preserve">
3002626 7/18 725pcs华3A32</t>
        </r>
      </text>
    </comment>
    <comment ref="AK354" authorId="0">
      <text>
        <r>
          <rPr>
            <b/>
            <sz val="9"/>
            <rFont val="宋体"/>
            <charset val="134"/>
          </rPr>
          <t>Administrator:</t>
        </r>
        <r>
          <rPr>
            <sz val="9"/>
            <rFont val="宋体"/>
            <charset val="134"/>
          </rPr>
          <t xml:space="preserve">
警告语/进口商贴纸725pcs
</t>
        </r>
      </text>
    </comment>
    <comment ref="AH355" authorId="0">
      <text>
        <r>
          <rPr>
            <b/>
            <sz val="9"/>
            <rFont val="宋体"/>
            <charset val="134"/>
          </rPr>
          <t>Administrator:</t>
        </r>
        <r>
          <rPr>
            <sz val="9"/>
            <rFont val="宋体"/>
            <charset val="134"/>
          </rPr>
          <t xml:space="preserve">
3002644 7/18 520pcs莫4A1</t>
        </r>
      </text>
    </comment>
    <comment ref="AK355" authorId="0">
      <text>
        <r>
          <rPr>
            <b/>
            <sz val="9"/>
            <rFont val="宋体"/>
            <charset val="134"/>
          </rPr>
          <t>Administrator:</t>
        </r>
        <r>
          <rPr>
            <sz val="9"/>
            <rFont val="宋体"/>
            <charset val="134"/>
          </rPr>
          <t xml:space="preserve">
6/18 上德语包装警告语贴纸520pcs
客人款号贴纸520pcs
Kinderherz 2025 logo 520pcs
</t>
        </r>
      </text>
    </comment>
    <comment ref="AH356" authorId="0">
      <text>
        <r>
          <rPr>
            <b/>
            <sz val="9"/>
            <rFont val="宋体"/>
            <charset val="134"/>
          </rPr>
          <t>Administrator:</t>
        </r>
        <r>
          <rPr>
            <sz val="9"/>
            <rFont val="宋体"/>
            <charset val="134"/>
          </rPr>
          <t xml:space="preserve">
3002434 7/24 4100pcs
</t>
        </r>
      </text>
    </comment>
    <comment ref="AK356" authorId="0">
      <text>
        <r>
          <rPr>
            <b/>
            <sz val="9"/>
            <rFont val="宋体"/>
            <charset val="134"/>
          </rPr>
          <t>Administrator:</t>
        </r>
        <r>
          <rPr>
            <sz val="9"/>
            <rFont val="宋体"/>
            <charset val="134"/>
          </rPr>
          <t xml:space="preserve">
7/7 上进口商贴纸1896pcs
产品贴纸1896pcs
环保标贴纸4100pcs</t>
        </r>
      </text>
    </comment>
    <comment ref="AH357" authorId="0">
      <text>
        <r>
          <rPr>
            <b/>
            <sz val="9"/>
            <rFont val="宋体"/>
            <charset val="134"/>
          </rPr>
          <t>Administrator:</t>
        </r>
        <r>
          <rPr>
            <sz val="9"/>
            <rFont val="宋体"/>
            <charset val="134"/>
          </rPr>
          <t xml:space="preserve">
3002537 7/22 972pcs华3B11</t>
        </r>
      </text>
    </comment>
    <comment ref="AK357" authorId="0">
      <text>
        <r>
          <rPr>
            <b/>
            <sz val="9"/>
            <rFont val="宋体"/>
            <charset val="134"/>
          </rPr>
          <t>Administrator:</t>
        </r>
        <r>
          <rPr>
            <sz val="9"/>
            <rFont val="宋体"/>
            <charset val="134"/>
          </rPr>
          <t xml:space="preserve">
7/3 上环保标贴纸972pcs
7/3 上空白贴纸1944pcs</t>
        </r>
      </text>
    </comment>
    <comment ref="AH358" authorId="0">
      <text>
        <r>
          <rPr>
            <b/>
            <sz val="9"/>
            <rFont val="宋体"/>
            <charset val="134"/>
          </rPr>
          <t>Administrator:</t>
        </r>
        <r>
          <rPr>
            <sz val="9"/>
            <rFont val="宋体"/>
            <charset val="134"/>
          </rPr>
          <t xml:space="preserve">
3002537 7/22 972pcs
华3B12</t>
        </r>
      </text>
    </comment>
    <comment ref="AK358" authorId="0">
      <text>
        <r>
          <rPr>
            <b/>
            <sz val="9"/>
            <rFont val="宋体"/>
            <charset val="134"/>
          </rPr>
          <t>Administrator:</t>
        </r>
        <r>
          <rPr>
            <sz val="9"/>
            <rFont val="宋体"/>
            <charset val="134"/>
          </rPr>
          <t xml:space="preserve">
7/3 上环保标贴纸516pcs
7/3 上空白贴纸1032pcs
</t>
        </r>
      </text>
    </comment>
    <comment ref="AH359" authorId="0">
      <text>
        <r>
          <rPr>
            <b/>
            <sz val="9"/>
            <rFont val="宋体"/>
            <charset val="134"/>
          </rPr>
          <t>Administrator:</t>
        </r>
        <r>
          <rPr>
            <sz val="9"/>
            <rFont val="宋体"/>
            <charset val="134"/>
          </rPr>
          <t xml:space="preserve">
3002536 7/22 520pcs
华3B8</t>
        </r>
      </text>
    </comment>
    <comment ref="AH360" authorId="0">
      <text>
        <r>
          <rPr>
            <b/>
            <sz val="9"/>
            <rFont val="宋体"/>
            <charset val="134"/>
          </rPr>
          <t>Administrator:</t>
        </r>
        <r>
          <rPr>
            <sz val="9"/>
            <rFont val="宋体"/>
            <charset val="134"/>
          </rPr>
          <t xml:space="preserve">
3002608 7/19 756pcs
莫4B3</t>
        </r>
      </text>
    </comment>
    <comment ref="AL360" authorId="0">
      <text>
        <r>
          <rPr>
            <b/>
            <sz val="9"/>
            <rFont val="宋体"/>
            <charset val="134"/>
          </rPr>
          <t>Administrator:</t>
        </r>
        <r>
          <rPr>
            <sz val="9"/>
            <rFont val="宋体"/>
            <charset val="134"/>
          </rPr>
          <t xml:space="preserve">
6/23 上UPC贴纸3000pcs
三个同PO共用</t>
        </r>
      </text>
    </comment>
    <comment ref="AH361" authorId="0">
      <text>
        <r>
          <rPr>
            <b/>
            <sz val="9"/>
            <rFont val="宋体"/>
            <charset val="134"/>
          </rPr>
          <t>Administrator:</t>
        </r>
        <r>
          <rPr>
            <sz val="9"/>
            <rFont val="宋体"/>
            <charset val="134"/>
          </rPr>
          <t xml:space="preserve">
3002608 7/19 1488pcs莫4B3</t>
        </r>
      </text>
    </comment>
    <comment ref="AH362" authorId="0">
      <text>
        <r>
          <rPr>
            <b/>
            <sz val="9"/>
            <rFont val="宋体"/>
            <charset val="134"/>
          </rPr>
          <t>Administrator:</t>
        </r>
        <r>
          <rPr>
            <sz val="9"/>
            <rFont val="宋体"/>
            <charset val="134"/>
          </rPr>
          <t xml:space="preserve">
3002608 7/19 756pcs莫4B3</t>
        </r>
      </text>
    </comment>
    <comment ref="AH363" authorId="0">
      <text>
        <r>
          <rPr>
            <b/>
            <sz val="9"/>
            <rFont val="宋体"/>
            <charset val="134"/>
          </rPr>
          <t>Administrator:</t>
        </r>
        <r>
          <rPr>
            <sz val="9"/>
            <rFont val="宋体"/>
            <charset val="134"/>
          </rPr>
          <t xml:space="preserve">
3002434 7/24 4950pcs
3002457 7/26 50pcs华3B15</t>
        </r>
      </text>
    </comment>
    <comment ref="AK363" authorId="0">
      <text>
        <r>
          <rPr>
            <b/>
            <sz val="9"/>
            <rFont val="宋体"/>
            <charset val="134"/>
          </rPr>
          <t>Administrator:</t>
        </r>
        <r>
          <rPr>
            <sz val="9"/>
            <rFont val="宋体"/>
            <charset val="134"/>
          </rPr>
          <t xml:space="preserve">
3/31 上冰棒款-说明书荷兰语贴纸5000pcs
蛋糕款-说明书荷兰语贴纸5000pcs
布丁款-说明书荷兰语贴纸5000pcs
</t>
        </r>
      </text>
    </comment>
    <comment ref="AH364" authorId="0">
      <text>
        <r>
          <rPr>
            <b/>
            <sz val="9"/>
            <rFont val="宋体"/>
            <charset val="134"/>
          </rPr>
          <t>Administrator:</t>
        </r>
        <r>
          <rPr>
            <sz val="9"/>
            <rFont val="宋体"/>
            <charset val="134"/>
          </rPr>
          <t xml:space="preserve">
3002497 7/23 1800pcs
华3A6</t>
        </r>
      </text>
    </comment>
    <comment ref="AK364" authorId="0">
      <text>
        <r>
          <rPr>
            <b/>
            <sz val="9"/>
            <rFont val="宋体"/>
            <charset val="134"/>
          </rPr>
          <t>Administrator:</t>
        </r>
        <r>
          <rPr>
            <sz val="9"/>
            <rFont val="宋体"/>
            <charset val="134"/>
          </rPr>
          <t xml:space="preserve">
6/30 上进口商贴纸1800pcs
UPC条码贴纸1800pcs
</t>
        </r>
      </text>
    </comment>
    <comment ref="AH365" authorId="0">
      <text>
        <r>
          <rPr>
            <b/>
            <sz val="9"/>
            <rFont val="宋体"/>
            <charset val="134"/>
          </rPr>
          <t>Administrator:</t>
        </r>
        <r>
          <rPr>
            <sz val="9"/>
            <rFont val="宋体"/>
            <charset val="134"/>
          </rPr>
          <t xml:space="preserve">
3002608 7/19 350pcs莫4B1</t>
        </r>
      </text>
    </comment>
    <comment ref="AH366" authorId="0">
      <text>
        <r>
          <rPr>
            <b/>
            <sz val="9"/>
            <rFont val="宋体"/>
            <charset val="134"/>
          </rPr>
          <t>Administrator:</t>
        </r>
        <r>
          <rPr>
            <sz val="9"/>
            <rFont val="宋体"/>
            <charset val="134"/>
          </rPr>
          <t xml:space="preserve">
2001727 7/23 240pcs直走</t>
        </r>
      </text>
    </comment>
    <comment ref="AK366" authorId="0">
      <text>
        <r>
          <rPr>
            <b/>
            <sz val="9"/>
            <rFont val="宋体"/>
            <charset val="134"/>
          </rPr>
          <t>Administrator:</t>
        </r>
        <r>
          <rPr>
            <sz val="9"/>
            <rFont val="宋体"/>
            <charset val="134"/>
          </rPr>
          <t xml:space="preserve">
6/23 上进口商贴纸480pcs
EAN条码贴纸480pcs
7/5 上空白贴纸480pcs
</t>
        </r>
      </text>
    </comment>
    <comment ref="AH367" authorId="0">
      <text>
        <r>
          <rPr>
            <b/>
            <sz val="9"/>
            <rFont val="宋体"/>
            <charset val="134"/>
          </rPr>
          <t>Administrator:</t>
        </r>
        <r>
          <rPr>
            <sz val="9"/>
            <rFont val="宋体"/>
            <charset val="134"/>
          </rPr>
          <t xml:space="preserve">
3002536 7/22 6416pcs华3B6</t>
        </r>
      </text>
    </comment>
    <comment ref="AK367" authorId="0">
      <text>
        <r>
          <rPr>
            <b/>
            <sz val="9"/>
            <rFont val="宋体"/>
            <charset val="134"/>
          </rPr>
          <t>Administrator:</t>
        </r>
        <r>
          <rPr>
            <sz val="9"/>
            <rFont val="宋体"/>
            <charset val="134"/>
          </rPr>
          <t xml:space="preserve">
6/24 上客供RFID贴纸6416pcs
</t>
        </r>
      </text>
    </comment>
    <comment ref="AH368" authorId="0">
      <text>
        <r>
          <rPr>
            <b/>
            <sz val="9"/>
            <rFont val="宋体"/>
            <charset val="134"/>
          </rPr>
          <t>Administrator:</t>
        </r>
        <r>
          <rPr>
            <sz val="9"/>
            <rFont val="宋体"/>
            <charset val="134"/>
          </rPr>
          <t xml:space="preserve">
3002536 7/22 6160pcs
华3A13</t>
        </r>
      </text>
    </comment>
    <comment ref="AK368" authorId="0">
      <text>
        <r>
          <rPr>
            <b/>
            <sz val="9"/>
            <rFont val="宋体"/>
            <charset val="134"/>
          </rPr>
          <t>Administrator:</t>
        </r>
        <r>
          <rPr>
            <sz val="9"/>
            <rFont val="宋体"/>
            <charset val="134"/>
          </rPr>
          <t xml:space="preserve">
6/24 上客供RFID贴纸6160pcs
</t>
        </r>
      </text>
    </comment>
    <comment ref="AH369" authorId="0">
      <text>
        <r>
          <rPr>
            <b/>
            <sz val="9"/>
            <rFont val="宋体"/>
            <charset val="134"/>
          </rPr>
          <t>Administrator:</t>
        </r>
        <r>
          <rPr>
            <sz val="9"/>
            <rFont val="宋体"/>
            <charset val="134"/>
          </rPr>
          <t xml:space="preserve">
3002536 7/22 7888pcs
华3B2</t>
        </r>
      </text>
    </comment>
    <comment ref="AK369" authorId="0">
      <text>
        <r>
          <rPr>
            <b/>
            <sz val="9"/>
            <rFont val="宋体"/>
            <charset val="134"/>
          </rPr>
          <t>Administrator:</t>
        </r>
        <r>
          <rPr>
            <sz val="9"/>
            <rFont val="宋体"/>
            <charset val="134"/>
          </rPr>
          <t xml:space="preserve">
6/24 上客供RFID贴纸7888pcs
</t>
        </r>
      </text>
    </comment>
    <comment ref="AH370" authorId="0">
      <text>
        <r>
          <rPr>
            <b/>
            <sz val="9"/>
            <rFont val="宋体"/>
            <charset val="134"/>
          </rPr>
          <t>Administrator:</t>
        </r>
        <r>
          <rPr>
            <sz val="9"/>
            <rFont val="宋体"/>
            <charset val="134"/>
          </rPr>
          <t xml:space="preserve">
3002536 7/22 9120pcs
华3A14</t>
        </r>
      </text>
    </comment>
    <comment ref="AK370" authorId="0">
      <text>
        <r>
          <rPr>
            <b/>
            <sz val="9"/>
            <rFont val="宋体"/>
            <charset val="134"/>
          </rPr>
          <t>Administrator:</t>
        </r>
        <r>
          <rPr>
            <sz val="9"/>
            <rFont val="宋体"/>
            <charset val="134"/>
          </rPr>
          <t xml:space="preserve">
6/24 上客供RFID贴纸9120pcs
</t>
        </r>
      </text>
    </comment>
    <comment ref="AH371" authorId="0">
      <text>
        <r>
          <rPr>
            <b/>
            <sz val="9"/>
            <rFont val="宋体"/>
            <charset val="134"/>
          </rPr>
          <t>Administrator:</t>
        </r>
        <r>
          <rPr>
            <sz val="9"/>
            <rFont val="宋体"/>
            <charset val="134"/>
          </rPr>
          <t xml:space="preserve">
3002556 7/21 1360pcs华3B6</t>
        </r>
      </text>
    </comment>
    <comment ref="AK371" authorId="0">
      <text>
        <r>
          <rPr>
            <b/>
            <sz val="9"/>
            <rFont val="宋体"/>
            <charset val="134"/>
          </rPr>
          <t>Administrator:</t>
        </r>
        <r>
          <rPr>
            <sz val="9"/>
            <rFont val="宋体"/>
            <charset val="134"/>
          </rPr>
          <t xml:space="preserve">
6/24 上客供RFID贴纸1360pcs
</t>
        </r>
      </text>
    </comment>
    <comment ref="AH372" authorId="0">
      <text>
        <r>
          <rPr>
            <b/>
            <sz val="9"/>
            <rFont val="宋体"/>
            <charset val="134"/>
          </rPr>
          <t>Administrator:</t>
        </r>
        <r>
          <rPr>
            <sz val="9"/>
            <rFont val="宋体"/>
            <charset val="134"/>
          </rPr>
          <t xml:space="preserve">
3002556 7/21 1616pcs
华3A10</t>
        </r>
      </text>
    </comment>
    <comment ref="AK372" authorId="0">
      <text>
        <r>
          <rPr>
            <b/>
            <sz val="9"/>
            <rFont val="宋体"/>
            <charset val="134"/>
          </rPr>
          <t>Administrator:</t>
        </r>
        <r>
          <rPr>
            <sz val="9"/>
            <rFont val="宋体"/>
            <charset val="134"/>
          </rPr>
          <t xml:space="preserve">
6/24 上客供RFID贴纸1616pcs
</t>
        </r>
      </text>
    </comment>
    <comment ref="AH373" authorId="0">
      <text>
        <r>
          <rPr>
            <b/>
            <sz val="9"/>
            <rFont val="宋体"/>
            <charset val="134"/>
          </rPr>
          <t>Administrator:</t>
        </r>
        <r>
          <rPr>
            <sz val="9"/>
            <rFont val="宋体"/>
            <charset val="134"/>
          </rPr>
          <t xml:space="preserve">
3002556 7/21 1808pcs
华3B6</t>
        </r>
      </text>
    </comment>
    <comment ref="AK373" authorId="0">
      <text>
        <r>
          <rPr>
            <b/>
            <sz val="9"/>
            <rFont val="宋体"/>
            <charset val="134"/>
          </rPr>
          <t>Administrator:</t>
        </r>
        <r>
          <rPr>
            <sz val="9"/>
            <rFont val="宋体"/>
            <charset val="134"/>
          </rPr>
          <t xml:space="preserve">
6/24 上客供RFID贴纸1808pcs
</t>
        </r>
      </text>
    </comment>
    <comment ref="AH374" authorId="0">
      <text>
        <r>
          <rPr>
            <b/>
            <sz val="9"/>
            <rFont val="宋体"/>
            <charset val="134"/>
          </rPr>
          <t>Administrator:</t>
        </r>
        <r>
          <rPr>
            <sz val="9"/>
            <rFont val="宋体"/>
            <charset val="134"/>
          </rPr>
          <t xml:space="preserve">
3002536 7/22 1000pcs
华3B10</t>
        </r>
      </text>
    </comment>
    <comment ref="AK374" authorId="0">
      <text>
        <r>
          <rPr>
            <b/>
            <sz val="9"/>
            <rFont val="宋体"/>
            <charset val="134"/>
          </rPr>
          <t>Administrator:</t>
        </r>
        <r>
          <rPr>
            <sz val="9"/>
            <rFont val="宋体"/>
            <charset val="134"/>
          </rPr>
          <t xml:space="preserve">
6/28 上UPC贴纸1000pcs</t>
        </r>
      </text>
    </comment>
    <comment ref="AH375" authorId="0">
      <text>
        <r>
          <rPr>
            <b/>
            <sz val="9"/>
            <rFont val="宋体"/>
            <charset val="134"/>
          </rPr>
          <t>Administrator:</t>
        </r>
        <r>
          <rPr>
            <sz val="9"/>
            <rFont val="宋体"/>
            <charset val="134"/>
          </rPr>
          <t xml:space="preserve">
3002537 7/22 3132pcs
华3A20</t>
        </r>
      </text>
    </comment>
    <comment ref="AK375" authorId="0">
      <text>
        <r>
          <rPr>
            <b/>
            <sz val="9"/>
            <rFont val="宋体"/>
            <charset val="134"/>
          </rPr>
          <t>Administrator:</t>
        </r>
        <r>
          <rPr>
            <sz val="9"/>
            <rFont val="宋体"/>
            <charset val="134"/>
          </rPr>
          <t xml:space="preserve">
7/12 上亚马逊外箱贴纸261pcs
</t>
        </r>
      </text>
    </comment>
    <comment ref="AH376" authorId="0">
      <text>
        <r>
          <rPr>
            <b/>
            <sz val="9"/>
            <rFont val="宋体"/>
            <charset val="134"/>
          </rPr>
          <t>Administrator:</t>
        </r>
        <r>
          <rPr>
            <sz val="9"/>
            <rFont val="宋体"/>
            <charset val="134"/>
          </rPr>
          <t xml:space="preserve">
3002537 7/22 900pcs
华3B10</t>
        </r>
      </text>
    </comment>
    <comment ref="AK376" authorId="0">
      <text>
        <r>
          <rPr>
            <b/>
            <sz val="9"/>
            <rFont val="宋体"/>
            <charset val="134"/>
          </rPr>
          <t>Administrator:</t>
        </r>
        <r>
          <rPr>
            <sz val="9"/>
            <rFont val="宋体"/>
            <charset val="134"/>
          </rPr>
          <t xml:space="preserve">
7/12 上亚马逊外箱贴纸75pcs</t>
        </r>
      </text>
    </comment>
    <comment ref="AH377" authorId="0">
      <text>
        <r>
          <rPr>
            <b/>
            <sz val="9"/>
            <rFont val="宋体"/>
            <charset val="134"/>
          </rPr>
          <t>Administrator:</t>
        </r>
        <r>
          <rPr>
            <sz val="9"/>
            <rFont val="宋体"/>
            <charset val="134"/>
          </rPr>
          <t xml:space="preserve">
3002537 7/22 4200pcs
华3B11</t>
        </r>
      </text>
    </comment>
    <comment ref="AK377" authorId="0">
      <text>
        <r>
          <rPr>
            <b/>
            <sz val="9"/>
            <rFont val="宋体"/>
            <charset val="134"/>
          </rPr>
          <t>Administrator:</t>
        </r>
        <r>
          <rPr>
            <sz val="9"/>
            <rFont val="宋体"/>
            <charset val="134"/>
          </rPr>
          <t xml:space="preserve">
7/12 上亚马逊外箱贴纸350pcs
</t>
        </r>
      </text>
    </comment>
    <comment ref="AH378" authorId="0">
      <text>
        <r>
          <rPr>
            <b/>
            <sz val="9"/>
            <rFont val="宋体"/>
            <charset val="134"/>
          </rPr>
          <t>Administrator:</t>
        </r>
        <r>
          <rPr>
            <sz val="9"/>
            <rFont val="宋体"/>
            <charset val="134"/>
          </rPr>
          <t xml:space="preserve">
3002537 7/22 2004pcs
华3B11
3002538 7/22 972pcs华3B11</t>
        </r>
      </text>
    </comment>
    <comment ref="AK378" authorId="0">
      <text>
        <r>
          <rPr>
            <b/>
            <sz val="9"/>
            <rFont val="宋体"/>
            <charset val="134"/>
          </rPr>
          <t>Administrator:</t>
        </r>
        <r>
          <rPr>
            <sz val="9"/>
            <rFont val="宋体"/>
            <charset val="134"/>
          </rPr>
          <t xml:space="preserve">
7/12 上亚马逊外箱贴纸248pcs
</t>
        </r>
      </text>
    </comment>
    <comment ref="AH379" authorId="0">
      <text>
        <r>
          <rPr>
            <b/>
            <sz val="9"/>
            <rFont val="宋体"/>
            <charset val="134"/>
          </rPr>
          <t>Administrator:</t>
        </r>
        <r>
          <rPr>
            <sz val="9"/>
            <rFont val="宋体"/>
            <charset val="134"/>
          </rPr>
          <t xml:space="preserve">
3002537 7/22 3912pcs
华3A19</t>
        </r>
      </text>
    </comment>
    <comment ref="AK379" authorId="0">
      <text>
        <r>
          <rPr>
            <b/>
            <sz val="9"/>
            <rFont val="宋体"/>
            <charset val="134"/>
          </rPr>
          <t>Administrator:</t>
        </r>
        <r>
          <rPr>
            <sz val="9"/>
            <rFont val="宋体"/>
            <charset val="134"/>
          </rPr>
          <t xml:space="preserve">
7/12 上亚马逊外箱贴纸326pcs
</t>
        </r>
      </text>
    </comment>
    <comment ref="AH380" authorId="0">
      <text>
        <r>
          <rPr>
            <b/>
            <sz val="9"/>
            <rFont val="宋体"/>
            <charset val="134"/>
          </rPr>
          <t>Administrator:</t>
        </r>
        <r>
          <rPr>
            <sz val="9"/>
            <rFont val="宋体"/>
            <charset val="134"/>
          </rPr>
          <t xml:space="preserve">
3002538 7/22 5064pcs华3B12</t>
        </r>
      </text>
    </comment>
    <comment ref="AK380" authorId="0">
      <text>
        <r>
          <rPr>
            <b/>
            <sz val="9"/>
            <rFont val="宋体"/>
            <charset val="134"/>
          </rPr>
          <t>Administrator:</t>
        </r>
        <r>
          <rPr>
            <sz val="9"/>
            <rFont val="宋体"/>
            <charset val="134"/>
          </rPr>
          <t xml:space="preserve">
7/12 上亚马逊外箱贴纸422pcs
</t>
        </r>
      </text>
    </comment>
    <comment ref="AH381" authorId="0">
      <text>
        <r>
          <rPr>
            <b/>
            <sz val="9"/>
            <rFont val="宋体"/>
            <charset val="134"/>
          </rPr>
          <t>Administrator:</t>
        </r>
        <r>
          <rPr>
            <sz val="9"/>
            <rFont val="宋体"/>
            <charset val="134"/>
          </rPr>
          <t xml:space="preserve">
3002434 7/24 299pcs</t>
        </r>
      </text>
    </comment>
    <comment ref="AK381" authorId="0">
      <text>
        <r>
          <rPr>
            <b/>
            <sz val="9"/>
            <rFont val="宋体"/>
            <charset val="134"/>
          </rPr>
          <t>Administrator:</t>
        </r>
        <r>
          <rPr>
            <sz val="9"/>
            <rFont val="宋体"/>
            <charset val="134"/>
          </rPr>
          <t xml:space="preserve">
6/19 上白色防盗贴纸299pcs
7/5 上UPC条码贴纸299pcs
7/9 上KM外箱贴纸 23pcs</t>
        </r>
      </text>
    </comment>
    <comment ref="AH382" authorId="0">
      <text>
        <r>
          <rPr>
            <b/>
            <sz val="9"/>
            <rFont val="宋体"/>
            <charset val="134"/>
          </rPr>
          <t>Administrator:</t>
        </r>
        <r>
          <rPr>
            <sz val="9"/>
            <rFont val="宋体"/>
            <charset val="134"/>
          </rPr>
          <t xml:space="preserve">
3002434 7/24 3536pcs
</t>
        </r>
      </text>
    </comment>
    <comment ref="AK382" authorId="0">
      <text>
        <r>
          <rPr>
            <b/>
            <sz val="9"/>
            <rFont val="宋体"/>
            <charset val="134"/>
          </rPr>
          <t>Administrator:</t>
        </r>
        <r>
          <rPr>
            <sz val="9"/>
            <rFont val="宋体"/>
            <charset val="134"/>
          </rPr>
          <t xml:space="preserve">
6/19 上白色防盗贴纸3536pcs
7/5 上UPC条码贴纸3536pcs
7/9 KM外箱贴纸 272pcs
</t>
        </r>
      </text>
    </comment>
    <comment ref="AH383" authorId="0">
      <text>
        <r>
          <rPr>
            <b/>
            <sz val="9"/>
            <rFont val="宋体"/>
            <charset val="134"/>
          </rPr>
          <t>Administrator:</t>
        </r>
        <r>
          <rPr>
            <sz val="9"/>
            <rFont val="宋体"/>
            <charset val="134"/>
          </rPr>
          <t xml:space="preserve">
3002422 7/25 8736pcs莫4C5</t>
        </r>
      </text>
    </comment>
    <comment ref="AH384" authorId="0">
      <text>
        <r>
          <rPr>
            <b/>
            <sz val="9"/>
            <rFont val="宋体"/>
            <charset val="134"/>
          </rPr>
          <t>Administrator:</t>
        </r>
        <r>
          <rPr>
            <sz val="9"/>
            <rFont val="宋体"/>
            <charset val="134"/>
          </rPr>
          <t xml:space="preserve">
3002422 7/25 9088pcs莫4C5
</t>
        </r>
      </text>
    </comment>
    <comment ref="AH385" authorId="0">
      <text>
        <r>
          <rPr>
            <b/>
            <sz val="9"/>
            <rFont val="宋体"/>
            <charset val="134"/>
          </rPr>
          <t>Administrator:</t>
        </r>
        <r>
          <rPr>
            <sz val="9"/>
            <rFont val="宋体"/>
            <charset val="134"/>
          </rPr>
          <t xml:space="preserve">
3002448 7/24 5000pcs华3B6</t>
        </r>
      </text>
    </comment>
    <comment ref="AK385" authorId="0">
      <text>
        <r>
          <rPr>
            <b/>
            <sz val="9"/>
            <rFont val="宋体"/>
            <charset val="134"/>
          </rPr>
          <t>Administrator:</t>
        </r>
        <r>
          <rPr>
            <sz val="9"/>
            <rFont val="宋体"/>
            <charset val="134"/>
          </rPr>
          <t xml:space="preserve">
7/5 上通用UPC条码贴纸5000pcs
客人通用进口商贴纸5000pcs</t>
        </r>
      </text>
    </comment>
    <comment ref="AH386" authorId="0">
      <text>
        <r>
          <rPr>
            <b/>
            <sz val="9"/>
            <rFont val="宋体"/>
            <charset val="134"/>
          </rPr>
          <t>Administrator:</t>
        </r>
        <r>
          <rPr>
            <sz val="9"/>
            <rFont val="宋体"/>
            <charset val="134"/>
          </rPr>
          <t xml:space="preserve">
3002490 7/23 20套散件</t>
        </r>
      </text>
    </comment>
    <comment ref="AH387" authorId="0">
      <text>
        <r>
          <rPr>
            <b/>
            <sz val="9"/>
            <rFont val="宋体"/>
            <charset val="134"/>
          </rPr>
          <t>Administrator:</t>
        </r>
        <r>
          <rPr>
            <sz val="9"/>
            <rFont val="宋体"/>
            <charset val="134"/>
          </rPr>
          <t xml:space="preserve">
3001378 7/17 15pcs 兴信</t>
        </r>
      </text>
    </comment>
    <comment ref="AH388" authorId="0">
      <text>
        <r>
          <rPr>
            <b/>
            <sz val="9"/>
            <rFont val="宋体"/>
            <charset val="134"/>
          </rPr>
          <t>Administrator:</t>
        </r>
        <r>
          <rPr>
            <sz val="9"/>
            <rFont val="宋体"/>
            <charset val="134"/>
          </rPr>
          <t xml:space="preserve">
3001406 7/17 507pcs 华3B12
3002626 7/18 13pcs华3B12</t>
        </r>
      </text>
    </comment>
    <comment ref="AK388" authorId="0">
      <text>
        <r>
          <rPr>
            <b/>
            <sz val="9"/>
            <rFont val="宋体"/>
            <charset val="134"/>
          </rPr>
          <t>Administrator:</t>
        </r>
        <r>
          <rPr>
            <sz val="9"/>
            <rFont val="宋体"/>
            <charset val="134"/>
          </rPr>
          <t xml:space="preserve">
6/11 上多语折叠贴纸520pcs
</t>
        </r>
      </text>
    </comment>
    <comment ref="AH389" authorId="0">
      <text>
        <r>
          <rPr>
            <b/>
            <sz val="9"/>
            <rFont val="宋体"/>
            <charset val="134"/>
          </rPr>
          <t>Administrator:</t>
        </r>
        <r>
          <rPr>
            <sz val="9"/>
            <rFont val="宋体"/>
            <charset val="134"/>
          </rPr>
          <t xml:space="preserve">
3001677 7/7 1800pcs</t>
        </r>
      </text>
    </comment>
    <comment ref="AK389" authorId="0">
      <text>
        <r>
          <rPr>
            <b/>
            <sz val="9"/>
            <rFont val="宋体"/>
            <charset val="134"/>
          </rPr>
          <t>Administrator:</t>
        </r>
        <r>
          <rPr>
            <sz val="9"/>
            <rFont val="宋体"/>
            <charset val="134"/>
          </rPr>
          <t xml:space="preserve">
6/25 上意大利sorting logO含进口商贴纸1800pcs
7/19 上进口商贴纸1800pcs</t>
        </r>
      </text>
    </comment>
    <comment ref="AH390" authorId="0">
      <text>
        <r>
          <rPr>
            <b/>
            <sz val="9"/>
            <rFont val="宋体"/>
            <charset val="134"/>
          </rPr>
          <t>Administrator:</t>
        </r>
        <r>
          <rPr>
            <sz val="9"/>
            <rFont val="宋体"/>
            <charset val="134"/>
          </rPr>
          <t xml:space="preserve">
3001544 7/12 3000pcs因展示架漏订送回半成品东莞帮混装</t>
        </r>
      </text>
    </comment>
    <comment ref="AH393" authorId="0">
      <text>
        <r>
          <rPr>
            <b/>
            <sz val="9"/>
            <rFont val="宋体"/>
            <charset val="134"/>
          </rPr>
          <t>Administrator:</t>
        </r>
        <r>
          <rPr>
            <sz val="9"/>
            <rFont val="宋体"/>
            <charset val="134"/>
          </rPr>
          <t xml:space="preserve">
3002109 7/26 19200pcs莫4C7
3002081 7/29 15792pcs
莫4C8</t>
        </r>
      </text>
    </comment>
    <comment ref="AH394" authorId="0">
      <text>
        <r>
          <rPr>
            <b/>
            <sz val="9"/>
            <rFont val="宋体"/>
            <charset val="134"/>
          </rPr>
          <t>Administrator:</t>
        </r>
        <r>
          <rPr>
            <sz val="9"/>
            <rFont val="宋体"/>
            <charset val="134"/>
          </rPr>
          <t xml:space="preserve">
2002217 6/13 3900pcs莫5楼B9
3002127 7/26 3900pcs因返工重送华3B5</t>
        </r>
      </text>
    </comment>
    <comment ref="AH395" authorId="0">
      <text>
        <r>
          <rPr>
            <b/>
            <sz val="9"/>
            <rFont val="宋体"/>
            <charset val="134"/>
          </rPr>
          <t>Administrator:</t>
        </r>
        <r>
          <rPr>
            <sz val="9"/>
            <rFont val="宋体"/>
            <charset val="134"/>
          </rPr>
          <t xml:space="preserve">
3002104 7/28 5275pcs华3B8</t>
        </r>
      </text>
    </comment>
    <comment ref="AH396" authorId="0">
      <text>
        <r>
          <rPr>
            <b/>
            <sz val="9"/>
            <rFont val="宋体"/>
            <charset val="134"/>
          </rPr>
          <t>Administrator:</t>
        </r>
        <r>
          <rPr>
            <sz val="9"/>
            <rFont val="宋体"/>
            <charset val="134"/>
          </rPr>
          <t xml:space="preserve">
3002104 7/28 4602pcs华1F3</t>
        </r>
      </text>
    </comment>
    <comment ref="AK396" authorId="0">
      <text>
        <r>
          <rPr>
            <b/>
            <sz val="9"/>
            <rFont val="宋体"/>
            <charset val="134"/>
          </rPr>
          <t>Administrator:</t>
        </r>
        <r>
          <rPr>
            <sz val="9"/>
            <rFont val="宋体"/>
            <charset val="134"/>
          </rPr>
          <t xml:space="preserve">
7/16 上UPC贴纸 4602pcs
</t>
        </r>
      </text>
    </comment>
    <comment ref="AH397" authorId="0">
      <text>
        <r>
          <rPr>
            <b/>
            <sz val="9"/>
            <rFont val="宋体"/>
            <charset val="134"/>
          </rPr>
          <t>Administrator:</t>
        </r>
        <r>
          <rPr>
            <sz val="9"/>
            <rFont val="宋体"/>
            <charset val="134"/>
          </rPr>
          <t xml:space="preserve">
3002048 7/30 91pcs
华3A32</t>
        </r>
      </text>
    </comment>
    <comment ref="AK397" authorId="0">
      <text>
        <r>
          <rPr>
            <b/>
            <sz val="9"/>
            <rFont val="宋体"/>
            <charset val="134"/>
          </rPr>
          <t>Administrator:</t>
        </r>
        <r>
          <rPr>
            <sz val="9"/>
            <rFont val="宋体"/>
            <charset val="134"/>
          </rPr>
          <t xml:space="preserve">
7/16 上白色防盗贴纸 91pcs
7/16 上Kmart外箱贴纸 7pcs
</t>
        </r>
      </text>
    </comment>
    <comment ref="AH398" authorId="0">
      <text>
        <r>
          <rPr>
            <b/>
            <sz val="9"/>
            <rFont val="宋体"/>
            <charset val="134"/>
          </rPr>
          <t>Administrator:</t>
        </r>
        <r>
          <rPr>
            <sz val="9"/>
            <rFont val="宋体"/>
            <charset val="134"/>
          </rPr>
          <t xml:space="preserve">
3002048 7/30 1599pcs华3A28
</t>
        </r>
      </text>
    </comment>
    <comment ref="AK398" authorId="0">
      <text>
        <r>
          <rPr>
            <b/>
            <sz val="9"/>
            <rFont val="宋体"/>
            <charset val="134"/>
          </rPr>
          <t>Administrator:</t>
        </r>
        <r>
          <rPr>
            <sz val="9"/>
            <rFont val="宋体"/>
            <charset val="134"/>
          </rPr>
          <t xml:space="preserve">
7/16 上白色防盗贴纸 1599pcs
7/16 上Kmart外箱贴纸 123pcs</t>
        </r>
      </text>
    </comment>
    <comment ref="AH399" authorId="0">
      <text>
        <r>
          <rPr>
            <b/>
            <sz val="9"/>
            <rFont val="宋体"/>
            <charset val="134"/>
          </rPr>
          <t>Administrator:</t>
        </r>
        <r>
          <rPr>
            <sz val="9"/>
            <rFont val="宋体"/>
            <charset val="134"/>
          </rPr>
          <t xml:space="preserve">
3002032 7/30 611pcs
华3A6</t>
        </r>
      </text>
    </comment>
    <comment ref="AK399" authorId="0">
      <text>
        <r>
          <rPr>
            <b/>
            <sz val="9"/>
            <rFont val="宋体"/>
            <charset val="134"/>
          </rPr>
          <t>Administrator:</t>
        </r>
        <r>
          <rPr>
            <sz val="9"/>
            <rFont val="宋体"/>
            <charset val="134"/>
          </rPr>
          <t xml:space="preserve">
7/15 上PDQ贴纸47pcs
进口商西班牙环保标贴纸611pcs</t>
        </r>
      </text>
    </comment>
    <comment ref="AH400" authorId="0">
      <text>
        <r>
          <rPr>
            <b/>
            <sz val="9"/>
            <rFont val="宋体"/>
            <charset val="134"/>
          </rPr>
          <t>Administrator:</t>
        </r>
        <r>
          <rPr>
            <sz val="9"/>
            <rFont val="宋体"/>
            <charset val="134"/>
          </rPr>
          <t xml:space="preserve">
3002041 7/30 4025pcs
华3B12</t>
        </r>
      </text>
    </comment>
    <comment ref="AH401" authorId="0">
      <text>
        <r>
          <rPr>
            <b/>
            <sz val="9"/>
            <rFont val="宋体"/>
            <charset val="134"/>
          </rPr>
          <t>Administrator:</t>
        </r>
        <r>
          <rPr>
            <sz val="9"/>
            <rFont val="宋体"/>
            <charset val="134"/>
          </rPr>
          <t xml:space="preserve">
3002041 7/30 4325pcs华3B12</t>
        </r>
      </text>
    </comment>
    <comment ref="AH402" authorId="0">
      <text>
        <r>
          <rPr>
            <b/>
            <sz val="9"/>
            <rFont val="宋体"/>
            <charset val="134"/>
          </rPr>
          <t>Administrator:</t>
        </r>
        <r>
          <rPr>
            <sz val="9"/>
            <rFont val="宋体"/>
            <charset val="134"/>
          </rPr>
          <t xml:space="preserve">
3002041 7/30 725pcs华3B12
</t>
        </r>
      </text>
    </comment>
    <comment ref="AH403" authorId="0">
      <text>
        <r>
          <rPr>
            <b/>
            <sz val="9"/>
            <rFont val="宋体"/>
            <charset val="134"/>
          </rPr>
          <t>Administrator:</t>
        </r>
        <r>
          <rPr>
            <sz val="9"/>
            <rFont val="宋体"/>
            <charset val="134"/>
          </rPr>
          <t xml:space="preserve">
3002067 7/29 2096pcs华3B8</t>
        </r>
      </text>
    </comment>
    <comment ref="AK403" authorId="0">
      <text>
        <r>
          <rPr>
            <b/>
            <sz val="9"/>
            <rFont val="宋体"/>
            <charset val="134"/>
          </rPr>
          <t>Administrator:</t>
        </r>
        <r>
          <rPr>
            <sz val="9"/>
            <rFont val="宋体"/>
            <charset val="134"/>
          </rPr>
          <t xml:space="preserve">
7/3 上客供RFID贴纸2096pcs
</t>
        </r>
      </text>
    </comment>
    <comment ref="AH404" authorId="0">
      <text>
        <r>
          <rPr>
            <b/>
            <sz val="9"/>
            <rFont val="宋体"/>
            <charset val="134"/>
          </rPr>
          <t>Administrator:</t>
        </r>
        <r>
          <rPr>
            <sz val="9"/>
            <rFont val="宋体"/>
            <charset val="134"/>
          </rPr>
          <t xml:space="preserve">
3002041 7/30 1632pcs华3B6</t>
        </r>
      </text>
    </comment>
    <comment ref="AK404" authorId="0">
      <text>
        <r>
          <rPr>
            <b/>
            <sz val="9"/>
            <rFont val="宋体"/>
            <charset val="134"/>
          </rPr>
          <t>Administrator:</t>
        </r>
        <r>
          <rPr>
            <sz val="9"/>
            <rFont val="宋体"/>
            <charset val="134"/>
          </rPr>
          <t xml:space="preserve">
7/3 上客供RFID贴纸1632pcs
</t>
        </r>
      </text>
    </comment>
    <comment ref="AH405" authorId="0">
      <text>
        <r>
          <rPr>
            <b/>
            <sz val="9"/>
            <rFont val="宋体"/>
            <charset val="134"/>
          </rPr>
          <t>Administrator:</t>
        </r>
        <r>
          <rPr>
            <sz val="9"/>
            <rFont val="宋体"/>
            <charset val="134"/>
          </rPr>
          <t xml:space="preserve">
3002041 7/30 2432pcs
华3B6</t>
        </r>
      </text>
    </comment>
    <comment ref="AK405" authorId="0">
      <text>
        <r>
          <rPr>
            <b/>
            <sz val="9"/>
            <rFont val="宋体"/>
            <charset val="134"/>
          </rPr>
          <t>Administrator:</t>
        </r>
        <r>
          <rPr>
            <sz val="9"/>
            <rFont val="宋体"/>
            <charset val="134"/>
          </rPr>
          <t xml:space="preserve">
7/3 上客供RFID贴纸2432pcs
</t>
        </r>
      </text>
    </comment>
    <comment ref="AH406" authorId="0">
      <text>
        <r>
          <rPr>
            <b/>
            <sz val="9"/>
            <rFont val="宋体"/>
            <charset val="134"/>
          </rPr>
          <t>Administrator:</t>
        </r>
        <r>
          <rPr>
            <sz val="9"/>
            <rFont val="宋体"/>
            <charset val="134"/>
          </rPr>
          <t xml:space="preserve">
3002041 7/30 1696pcs
华3B3</t>
        </r>
      </text>
    </comment>
    <comment ref="AK406" authorId="0">
      <text>
        <r>
          <rPr>
            <b/>
            <sz val="9"/>
            <rFont val="宋体"/>
            <charset val="134"/>
          </rPr>
          <t>Administrator:</t>
        </r>
        <r>
          <rPr>
            <sz val="9"/>
            <rFont val="宋体"/>
            <charset val="134"/>
          </rPr>
          <t xml:space="preserve">
7/3 上客供RFID贴纸1696pcs
</t>
        </r>
      </text>
    </comment>
    <comment ref="AH407" authorId="0">
      <text>
        <r>
          <rPr>
            <b/>
            <sz val="9"/>
            <rFont val="宋体"/>
            <charset val="134"/>
          </rPr>
          <t>Administrator:</t>
        </r>
        <r>
          <rPr>
            <sz val="9"/>
            <rFont val="宋体"/>
            <charset val="134"/>
          </rPr>
          <t xml:space="preserve">
3002032 7/30 5000pcs华3B3</t>
        </r>
      </text>
    </comment>
    <comment ref="AK407" authorId="0">
      <text>
        <r>
          <rPr>
            <b/>
            <sz val="9"/>
            <rFont val="宋体"/>
            <charset val="134"/>
          </rPr>
          <t>Administrator:</t>
        </r>
        <r>
          <rPr>
            <sz val="9"/>
            <rFont val="宋体"/>
            <charset val="134"/>
          </rPr>
          <t xml:space="preserve">
7/18 上客供价格贴纸5035pcs
</t>
        </r>
      </text>
    </comment>
    <comment ref="AH408" authorId="0">
      <text>
        <r>
          <rPr>
            <b/>
            <sz val="9"/>
            <rFont val="宋体"/>
            <charset val="134"/>
          </rPr>
          <t>Administrator:</t>
        </r>
        <r>
          <rPr>
            <sz val="9"/>
            <rFont val="宋体"/>
            <charset val="134"/>
          </rPr>
          <t xml:space="preserve">
3002048 7/30 700pcs华3A27</t>
        </r>
      </text>
    </comment>
    <comment ref="AK408" authorId="0">
      <text>
        <r>
          <rPr>
            <b/>
            <sz val="9"/>
            <rFont val="宋体"/>
            <charset val="134"/>
          </rPr>
          <t>Administrator:</t>
        </r>
        <r>
          <rPr>
            <sz val="9"/>
            <rFont val="宋体"/>
            <charset val="134"/>
          </rPr>
          <t xml:space="preserve">
7/10 上客供价标贴纸731pcs
</t>
        </r>
      </text>
    </comment>
    <comment ref="AH409" authorId="0">
      <text>
        <r>
          <rPr>
            <b/>
            <sz val="9"/>
            <rFont val="宋体"/>
            <charset val="134"/>
          </rPr>
          <t>Administrator:</t>
        </r>
        <r>
          <rPr>
            <sz val="9"/>
            <rFont val="宋体"/>
            <charset val="134"/>
          </rPr>
          <t xml:space="preserve">
3002067 7/29 17925pcs华3A23</t>
        </r>
      </text>
    </comment>
    <comment ref="AK409" authorId="0">
      <text>
        <r>
          <rPr>
            <b/>
            <sz val="9"/>
            <rFont val="宋体"/>
            <charset val="134"/>
          </rPr>
          <t>Administrator:</t>
        </r>
        <r>
          <rPr>
            <sz val="9"/>
            <rFont val="宋体"/>
            <charset val="134"/>
          </rPr>
          <t xml:space="preserve">
7/12 上客供外箱条码贴纸724pcs</t>
        </r>
      </text>
    </comment>
    <comment ref="AH410" authorId="0">
      <text>
        <r>
          <rPr>
            <b/>
            <sz val="9"/>
            <rFont val="宋体"/>
            <charset val="134"/>
          </rPr>
          <t>Administrator:</t>
        </r>
        <r>
          <rPr>
            <sz val="9"/>
            <rFont val="宋体"/>
            <charset val="134"/>
          </rPr>
          <t xml:space="preserve">
3002042 7/30 650pcs华3B8</t>
        </r>
      </text>
    </comment>
    <comment ref="AK410" authorId="0">
      <text>
        <r>
          <rPr>
            <b/>
            <sz val="9"/>
            <rFont val="宋体"/>
            <charset val="134"/>
          </rPr>
          <t>Administrator:</t>
        </r>
        <r>
          <rPr>
            <sz val="9"/>
            <rFont val="宋体"/>
            <charset val="134"/>
          </rPr>
          <t xml:space="preserve">
7/21 上UPC条码贴纸650pcs
进口商贴纸650pcs
</t>
        </r>
      </text>
    </comment>
    <comment ref="AH411" authorId="0">
      <text>
        <r>
          <rPr>
            <b/>
            <sz val="9"/>
            <rFont val="宋体"/>
            <charset val="134"/>
          </rPr>
          <t>Administrator:</t>
        </r>
        <r>
          <rPr>
            <sz val="9"/>
            <rFont val="宋体"/>
            <charset val="134"/>
          </rPr>
          <t xml:space="preserve">
3002048 7/30 216pcs
华3A32</t>
        </r>
      </text>
    </comment>
    <comment ref="AK411" authorId="0">
      <text>
        <r>
          <rPr>
            <b/>
            <sz val="9"/>
            <rFont val="宋体"/>
            <charset val="134"/>
          </rPr>
          <t>Administrator:</t>
        </r>
        <r>
          <rPr>
            <sz val="9"/>
            <rFont val="宋体"/>
            <charset val="134"/>
          </rPr>
          <t xml:space="preserve">
7/11 上客人白色CATLABEL贴纸216pcs</t>
        </r>
      </text>
    </comment>
    <comment ref="AH412" authorId="0">
      <text>
        <r>
          <rPr>
            <b/>
            <sz val="9"/>
            <rFont val="宋体"/>
            <charset val="134"/>
          </rPr>
          <t>Administrator:</t>
        </r>
        <r>
          <rPr>
            <sz val="9"/>
            <rFont val="宋体"/>
            <charset val="134"/>
          </rPr>
          <t xml:space="preserve">
3002127 7/26 350pcs华3B7</t>
        </r>
      </text>
    </comment>
    <comment ref="AK412" authorId="0">
      <text>
        <r>
          <rPr>
            <b/>
            <sz val="9"/>
            <rFont val="宋体"/>
            <charset val="134"/>
          </rPr>
          <t>Administrator:</t>
        </r>
        <r>
          <rPr>
            <sz val="9"/>
            <rFont val="宋体"/>
            <charset val="134"/>
          </rPr>
          <t xml:space="preserve">
7/5 上进口商贴纸含法国回收350pcs</t>
        </r>
      </text>
    </comment>
    <comment ref="AH413" authorId="0">
      <text>
        <r>
          <rPr>
            <b/>
            <sz val="9"/>
            <rFont val="宋体"/>
            <charset val="134"/>
          </rPr>
          <t>Administrator:</t>
        </r>
        <r>
          <rPr>
            <sz val="9"/>
            <rFont val="宋体"/>
            <charset val="134"/>
          </rPr>
          <t xml:space="preserve">
3002187 8/2 1500pcs华3B14</t>
        </r>
      </text>
    </comment>
    <comment ref="AK413" authorId="0">
      <text>
        <r>
          <rPr>
            <b/>
            <sz val="9"/>
            <rFont val="宋体"/>
            <charset val="134"/>
          </rPr>
          <t>Administrator:</t>
        </r>
        <r>
          <rPr>
            <sz val="9"/>
            <rFont val="宋体"/>
            <charset val="134"/>
          </rPr>
          <t xml:space="preserve">
7/5 上UPC条码贴纸1500pcs
进口商贴纸1500pcs
7/15 上正面收藏指南贴纸1500pcs
背面收藏指南贴纸1500pcs</t>
        </r>
      </text>
    </comment>
    <comment ref="AH414" authorId="0">
      <text>
        <r>
          <rPr>
            <b/>
            <sz val="9"/>
            <rFont val="宋体"/>
            <charset val="134"/>
          </rPr>
          <t>Administrator:</t>
        </r>
        <r>
          <rPr>
            <sz val="9"/>
            <rFont val="宋体"/>
            <charset val="134"/>
          </rPr>
          <t xml:space="preserve">
2001856 8/1 354pcs新仓3-C10
</t>
        </r>
      </text>
    </comment>
    <comment ref="AK414" authorId="0">
      <text>
        <r>
          <rPr>
            <b/>
            <sz val="9"/>
            <rFont val="宋体"/>
            <charset val="134"/>
          </rPr>
          <t>Administrator:</t>
        </r>
        <r>
          <rPr>
            <sz val="9"/>
            <rFont val="宋体"/>
            <charset val="134"/>
          </rPr>
          <t xml:space="preserve">
7/9 上KMart外箱贴纸 59pcs
7/30 上空白贴纸708pcs</t>
        </r>
      </text>
    </comment>
    <comment ref="AH415" authorId="0">
      <text>
        <r>
          <rPr>
            <b/>
            <sz val="9"/>
            <rFont val="宋体"/>
            <charset val="134"/>
          </rPr>
          <t>Administrator:</t>
        </r>
        <r>
          <rPr>
            <sz val="9"/>
            <rFont val="宋体"/>
            <charset val="134"/>
          </rPr>
          <t xml:space="preserve">
2001856 8/1 3246pcs新仓3-C10</t>
        </r>
      </text>
    </comment>
    <comment ref="AK415" authorId="0">
      <text>
        <r>
          <rPr>
            <b/>
            <sz val="9"/>
            <rFont val="宋体"/>
            <charset val="134"/>
          </rPr>
          <t>Administrator:</t>
        </r>
        <r>
          <rPr>
            <sz val="9"/>
            <rFont val="宋体"/>
            <charset val="134"/>
          </rPr>
          <t xml:space="preserve">
7/9 上KM外箱贴纸 541pcs
7/30 上空白贴纸6492pcs
</t>
        </r>
      </text>
    </comment>
    <comment ref="AH416" authorId="0">
      <text>
        <r>
          <rPr>
            <b/>
            <sz val="9"/>
            <rFont val="宋体"/>
            <charset val="134"/>
          </rPr>
          <t>Administrator:</t>
        </r>
        <r>
          <rPr>
            <sz val="9"/>
            <rFont val="宋体"/>
            <charset val="134"/>
          </rPr>
          <t xml:space="preserve">
3002187 8/2 1300pcs
华3B4</t>
        </r>
      </text>
    </comment>
    <comment ref="AH417" authorId="0">
      <text>
        <r>
          <rPr>
            <b/>
            <sz val="9"/>
            <rFont val="宋体"/>
            <charset val="134"/>
          </rPr>
          <t>Administrator:</t>
        </r>
        <r>
          <rPr>
            <sz val="9"/>
            <rFont val="宋体"/>
            <charset val="134"/>
          </rPr>
          <t xml:space="preserve">
3002187 8/2 500pcs
华3B7</t>
        </r>
      </text>
    </comment>
    <comment ref="AH418" authorId="0">
      <text>
        <r>
          <rPr>
            <b/>
            <sz val="9"/>
            <rFont val="宋体"/>
            <charset val="134"/>
          </rPr>
          <t>Administrator:</t>
        </r>
        <r>
          <rPr>
            <sz val="9"/>
            <rFont val="宋体"/>
            <charset val="134"/>
          </rPr>
          <t xml:space="preserve">
3002143 8/2 637pcs
华</t>
        </r>
      </text>
    </comment>
    <comment ref="AH419" authorId="0">
      <text>
        <r>
          <rPr>
            <b/>
            <sz val="9"/>
            <rFont val="宋体"/>
            <charset val="134"/>
          </rPr>
          <t>Administrator:</t>
        </r>
        <r>
          <rPr>
            <sz val="9"/>
            <rFont val="宋体"/>
            <charset val="134"/>
          </rPr>
          <t xml:space="preserve">
3002143 8/2 7800pcs华3A9</t>
        </r>
      </text>
    </comment>
    <comment ref="AH420" authorId="0">
      <text>
        <r>
          <rPr>
            <b/>
            <sz val="9"/>
            <rFont val="宋体"/>
            <charset val="134"/>
          </rPr>
          <t>Administrator:</t>
        </r>
        <r>
          <rPr>
            <sz val="9"/>
            <rFont val="宋体"/>
            <charset val="134"/>
          </rPr>
          <t xml:space="preserve">
3002143 8/2 3159pcs
华3B4</t>
        </r>
      </text>
    </comment>
    <comment ref="AH421" authorId="0">
      <text>
        <r>
          <rPr>
            <b/>
            <sz val="9"/>
            <rFont val="宋体"/>
            <charset val="134"/>
          </rPr>
          <t>Administrator:</t>
        </r>
        <r>
          <rPr>
            <sz val="9"/>
            <rFont val="宋体"/>
            <charset val="134"/>
          </rPr>
          <t xml:space="preserve">
3002193 8/2 5850pcs华1F3</t>
        </r>
      </text>
    </comment>
    <comment ref="AH422" authorId="0">
      <text>
        <r>
          <rPr>
            <b/>
            <sz val="9"/>
            <rFont val="宋体"/>
            <charset val="134"/>
          </rPr>
          <t>Administrator:</t>
        </r>
        <r>
          <rPr>
            <sz val="9"/>
            <rFont val="宋体"/>
            <charset val="134"/>
          </rPr>
          <t xml:space="preserve">
3002187 8/2 300pcs
wxf3B7</t>
        </r>
      </text>
    </comment>
    <comment ref="AH423" authorId="0">
      <text>
        <r>
          <rPr>
            <b/>
            <sz val="9"/>
            <rFont val="宋体"/>
            <charset val="134"/>
          </rPr>
          <t>Administrator:</t>
        </r>
        <r>
          <rPr>
            <sz val="9"/>
            <rFont val="宋体"/>
            <charset val="134"/>
          </rPr>
          <t xml:space="preserve">
3002330 8/6 3900pcs华3A20</t>
        </r>
      </text>
    </comment>
    <comment ref="AK423" authorId="0">
      <text>
        <r>
          <rPr>
            <b/>
            <sz val="9"/>
            <rFont val="宋体"/>
            <charset val="134"/>
          </rPr>
          <t>Administrator:</t>
        </r>
        <r>
          <rPr>
            <sz val="9"/>
            <rFont val="宋体"/>
            <charset val="134"/>
          </rPr>
          <t xml:space="preserve">
6/23 上价格贴纸3900pcs
7/26 上客供外箱条码贴纸300pcs
</t>
        </r>
      </text>
    </comment>
    <comment ref="AH424" authorId="0">
      <text>
        <r>
          <rPr>
            <b/>
            <sz val="9"/>
            <rFont val="宋体"/>
            <charset val="134"/>
          </rPr>
          <t>Administrator:</t>
        </r>
        <r>
          <rPr>
            <sz val="9"/>
            <rFont val="宋体"/>
            <charset val="134"/>
          </rPr>
          <t xml:space="preserve">
3002193 8/2 1056pcs
华3B3</t>
        </r>
      </text>
    </comment>
    <comment ref="AK424" authorId="0">
      <text>
        <r>
          <rPr>
            <b/>
            <sz val="9"/>
            <rFont val="宋体"/>
            <charset val="134"/>
          </rPr>
          <t>Administrator:</t>
        </r>
        <r>
          <rPr>
            <sz val="9"/>
            <rFont val="宋体"/>
            <charset val="134"/>
          </rPr>
          <t xml:space="preserve">
7/3 上环保标贴纸1056pcs
7/3 上空白贴纸2112pcs
7/11 上亚马逊外箱贴纸88pcs</t>
        </r>
      </text>
    </comment>
    <comment ref="AH425" authorId="0">
      <text>
        <r>
          <rPr>
            <b/>
            <sz val="9"/>
            <rFont val="宋体"/>
            <charset val="134"/>
          </rPr>
          <t>Administrator:</t>
        </r>
        <r>
          <rPr>
            <sz val="9"/>
            <rFont val="宋体"/>
            <charset val="134"/>
          </rPr>
          <t xml:space="preserve">
3002193 8/2 492pcs
华3B3</t>
        </r>
      </text>
    </comment>
    <comment ref="AK425" authorId="0">
      <text>
        <r>
          <rPr>
            <b/>
            <sz val="9"/>
            <rFont val="宋体"/>
            <charset val="134"/>
          </rPr>
          <t>Administrator:</t>
        </r>
        <r>
          <rPr>
            <sz val="9"/>
            <rFont val="宋体"/>
            <charset val="134"/>
          </rPr>
          <t xml:space="preserve">
7/3 上环保标贴纸492pcs
7/3 上空白贴纸984pcs
7/11 上亚马逊外箱贴纸41pcs
</t>
        </r>
      </text>
    </comment>
    <comment ref="AH426" authorId="0">
      <text>
        <r>
          <rPr>
            <b/>
            <sz val="9"/>
            <rFont val="宋体"/>
            <charset val="134"/>
          </rPr>
          <t>Administrator:</t>
        </r>
        <r>
          <rPr>
            <sz val="9"/>
            <rFont val="宋体"/>
            <charset val="134"/>
          </rPr>
          <t xml:space="preserve">
3002193 8/2 492pcs
华3B4</t>
        </r>
      </text>
    </comment>
    <comment ref="AK426" authorId="0">
      <text>
        <r>
          <rPr>
            <b/>
            <sz val="9"/>
            <rFont val="宋体"/>
            <charset val="134"/>
          </rPr>
          <t>Administrator:</t>
        </r>
        <r>
          <rPr>
            <sz val="9"/>
            <rFont val="宋体"/>
            <charset val="134"/>
          </rPr>
          <t xml:space="preserve">
7/3 上环保标贴纸492pcs
7/3 上空白贴纸984pcs
7/11 上亚马逊外箱贴纸41pcs
</t>
        </r>
      </text>
    </comment>
    <comment ref="AH427" authorId="0">
      <text>
        <r>
          <rPr>
            <b/>
            <sz val="9"/>
            <rFont val="宋体"/>
            <charset val="134"/>
          </rPr>
          <t>Administrator:</t>
        </r>
        <r>
          <rPr>
            <sz val="9"/>
            <rFont val="宋体"/>
            <charset val="134"/>
          </rPr>
          <t xml:space="preserve">
3002165 8/2 2500pcs</t>
        </r>
      </text>
    </comment>
    <comment ref="AK427" authorId="0">
      <text>
        <r>
          <rPr>
            <b/>
            <sz val="9"/>
            <rFont val="宋体"/>
            <charset val="134"/>
          </rPr>
          <t>Administrator:</t>
        </r>
        <r>
          <rPr>
            <sz val="9"/>
            <rFont val="宋体"/>
            <charset val="134"/>
          </rPr>
          <t xml:space="preserve">
7/16 上冰棒款-说明书荷兰语贴纸 2500pcs
     上蛋糕款-说明书荷兰语贴纸 2500pcs
     上布丁款-说明书荷兰语贴纸 2500pcs</t>
        </r>
      </text>
    </comment>
    <comment ref="AH428" authorId="0">
      <text>
        <r>
          <rPr>
            <b/>
            <sz val="9"/>
            <rFont val="宋体"/>
            <charset val="134"/>
          </rPr>
          <t>Administrator:</t>
        </r>
        <r>
          <rPr>
            <sz val="9"/>
            <rFont val="宋体"/>
            <charset val="134"/>
          </rPr>
          <t xml:space="preserve">
3002020 8/1 3500pcs新仓3-B11</t>
        </r>
      </text>
    </comment>
    <comment ref="AK428" authorId="0">
      <text>
        <r>
          <rPr>
            <b/>
            <sz val="9"/>
            <rFont val="宋体"/>
            <charset val="134"/>
          </rPr>
          <t>Administrator:</t>
        </r>
        <r>
          <rPr>
            <sz val="9"/>
            <rFont val="宋体"/>
            <charset val="134"/>
          </rPr>
          <t xml:space="preserve">
7/16 上进口商贴纸   3500pcs
      上UPC条码贴纸 3500pcs</t>
        </r>
      </text>
    </comment>
    <comment ref="AH429" authorId="0">
      <text>
        <r>
          <rPr>
            <b/>
            <sz val="9"/>
            <rFont val="宋体"/>
            <charset val="134"/>
          </rPr>
          <t>Administrator:</t>
        </r>
        <r>
          <rPr>
            <sz val="9"/>
            <rFont val="宋体"/>
            <charset val="134"/>
          </rPr>
          <t xml:space="preserve">
3002020 8/1 500pcs新仓3-B11
</t>
        </r>
      </text>
    </comment>
    <comment ref="AH434" authorId="0">
      <text>
        <r>
          <rPr>
            <b/>
            <sz val="9"/>
            <rFont val="宋体"/>
            <charset val="134"/>
          </rPr>
          <t>Administrator:</t>
        </r>
        <r>
          <rPr>
            <sz val="9"/>
            <rFont val="宋体"/>
            <charset val="134"/>
          </rPr>
          <t xml:space="preserve">
3002193 8/2 492pcs
华3B2</t>
        </r>
      </text>
    </comment>
    <comment ref="AK434" authorId="0">
      <text>
        <r>
          <rPr>
            <b/>
            <sz val="9"/>
            <rFont val="宋体"/>
            <charset val="134"/>
          </rPr>
          <t>Administrator:</t>
        </r>
        <r>
          <rPr>
            <sz val="9"/>
            <rFont val="宋体"/>
            <charset val="134"/>
          </rPr>
          <t xml:space="preserve">
7/21 上空白贴纸984pcs
7/21 上环保标贴纸492pcs
7/21 上亚马逊外箱贴纸41pcs</t>
        </r>
      </text>
    </comment>
    <comment ref="AH435" authorId="0">
      <text>
        <r>
          <rPr>
            <b/>
            <sz val="9"/>
            <rFont val="宋体"/>
            <charset val="134"/>
          </rPr>
          <t>Administrator:</t>
        </r>
        <r>
          <rPr>
            <sz val="9"/>
            <rFont val="宋体"/>
            <charset val="134"/>
          </rPr>
          <t xml:space="preserve">
3002380 8/5 3375pcs
华3B8</t>
        </r>
      </text>
    </comment>
    <comment ref="AH436" authorId="0">
      <text>
        <r>
          <rPr>
            <b/>
            <sz val="9"/>
            <rFont val="宋体"/>
            <charset val="134"/>
          </rPr>
          <t>Administrator:</t>
        </r>
        <r>
          <rPr>
            <sz val="9"/>
            <rFont val="宋体"/>
            <charset val="134"/>
          </rPr>
          <t xml:space="preserve">
3002193 8/2 1500pcs华3B6</t>
        </r>
      </text>
    </comment>
    <comment ref="AK436" authorId="0">
      <text>
        <r>
          <rPr>
            <b/>
            <sz val="9"/>
            <rFont val="宋体"/>
            <charset val="134"/>
          </rPr>
          <t>Administrator:</t>
        </r>
        <r>
          <rPr>
            <sz val="9"/>
            <rFont val="宋体"/>
            <charset val="134"/>
          </rPr>
          <t xml:space="preserve">
UPC条码贴纸1500pcs
进口商贴纸1500pcs
</t>
        </r>
      </text>
    </comment>
    <comment ref="AH437" authorId="0">
      <text>
        <r>
          <rPr>
            <b/>
            <sz val="9"/>
            <rFont val="宋体"/>
            <charset val="134"/>
          </rPr>
          <t>Administrator:</t>
        </r>
        <r>
          <rPr>
            <sz val="9"/>
            <rFont val="宋体"/>
            <charset val="134"/>
          </rPr>
          <t xml:space="preserve">
3002038 7/31 897pcs华3A14</t>
        </r>
      </text>
    </comment>
    <comment ref="AH438" authorId="0">
      <text>
        <r>
          <rPr>
            <b/>
            <sz val="9"/>
            <rFont val="宋体"/>
            <charset val="134"/>
          </rPr>
          <t>Administrator:</t>
        </r>
        <r>
          <rPr>
            <sz val="9"/>
            <rFont val="宋体"/>
            <charset val="134"/>
          </rPr>
          <t xml:space="preserve">
3002038 7/31 286pcs
华3B7</t>
        </r>
      </text>
    </comment>
    <comment ref="AH439" authorId="0">
      <text>
        <r>
          <rPr>
            <b/>
            <sz val="9"/>
            <rFont val="宋体"/>
            <charset val="134"/>
          </rPr>
          <t>Administrator:</t>
        </r>
        <r>
          <rPr>
            <sz val="9"/>
            <rFont val="宋体"/>
            <charset val="134"/>
          </rPr>
          <t xml:space="preserve">
3002038 7/31 1092pcs
华3A13</t>
        </r>
      </text>
    </comment>
    <comment ref="AH440" authorId="0">
      <text>
        <r>
          <rPr>
            <b/>
            <sz val="9"/>
            <rFont val="宋体"/>
            <charset val="134"/>
          </rPr>
          <t>Administrator:</t>
        </r>
        <r>
          <rPr>
            <sz val="9"/>
            <rFont val="宋体"/>
            <charset val="134"/>
          </rPr>
          <t xml:space="preserve">
3002038 7/31 390pcs华3B7
</t>
        </r>
      </text>
    </comment>
    <comment ref="AH441" authorId="0">
      <text>
        <r>
          <rPr>
            <b/>
            <sz val="9"/>
            <rFont val="宋体"/>
            <charset val="134"/>
          </rPr>
          <t>Administrator:</t>
        </r>
        <r>
          <rPr>
            <sz val="9"/>
            <rFont val="宋体"/>
            <charset val="134"/>
          </rPr>
          <t xml:space="preserve">
3002038 7/31 390pcs华3B7
</t>
        </r>
      </text>
    </comment>
    <comment ref="AH442" authorId="0">
      <text>
        <r>
          <rPr>
            <b/>
            <sz val="9"/>
            <rFont val="宋体"/>
            <charset val="134"/>
          </rPr>
          <t>Administrator:</t>
        </r>
        <r>
          <rPr>
            <sz val="9"/>
            <rFont val="宋体"/>
            <charset val="134"/>
          </rPr>
          <t xml:space="preserve">
3002038 7/31 143pcs华3B6
</t>
        </r>
      </text>
    </comment>
    <comment ref="AH443" authorId="0">
      <text>
        <r>
          <rPr>
            <b/>
            <sz val="9"/>
            <rFont val="宋体"/>
            <charset val="134"/>
          </rPr>
          <t>Administrator:</t>
        </r>
        <r>
          <rPr>
            <sz val="9"/>
            <rFont val="宋体"/>
            <charset val="134"/>
          </rPr>
          <t xml:space="preserve">
3002038 7/31 182pcs华3B6
</t>
        </r>
      </text>
    </comment>
    <comment ref="AH444" authorId="0">
      <text>
        <r>
          <rPr>
            <b/>
            <sz val="9"/>
            <rFont val="宋体"/>
            <charset val="134"/>
          </rPr>
          <t>Administrator:</t>
        </r>
        <r>
          <rPr>
            <sz val="9"/>
            <rFont val="宋体"/>
            <charset val="134"/>
          </rPr>
          <t xml:space="preserve">
3002038 7/31 130pcs
华3B7</t>
        </r>
      </text>
    </comment>
    <comment ref="AH446" authorId="0">
      <text>
        <r>
          <rPr>
            <b/>
            <sz val="9"/>
            <rFont val="宋体"/>
            <charset val="134"/>
          </rPr>
          <t>Administrator:</t>
        </r>
        <r>
          <rPr>
            <sz val="9"/>
            <rFont val="宋体"/>
            <charset val="134"/>
          </rPr>
          <t xml:space="preserve">
300232 8/5 312pcs莫4B8</t>
        </r>
      </text>
    </comment>
    <comment ref="AK446" authorId="0">
      <text>
        <r>
          <rPr>
            <b/>
            <sz val="9"/>
            <rFont val="宋体"/>
            <charset val="134"/>
          </rPr>
          <t>Administrator:</t>
        </r>
        <r>
          <rPr>
            <sz val="9"/>
            <rFont val="宋体"/>
            <charset val="134"/>
          </rPr>
          <t xml:space="preserve">
7/26 上客供外箱条码贴纸24pcs
</t>
        </r>
      </text>
    </comment>
    <comment ref="AH447" authorId="0">
      <text>
        <r>
          <rPr>
            <b/>
            <sz val="9"/>
            <rFont val="宋体"/>
            <charset val="134"/>
          </rPr>
          <t>Administrator:</t>
        </r>
        <r>
          <rPr>
            <sz val="9"/>
            <rFont val="宋体"/>
            <charset val="134"/>
          </rPr>
          <t xml:space="preserve">
3002339 8/6 3924pcs走走</t>
        </r>
      </text>
    </comment>
    <comment ref="AK447" authorId="0">
      <text>
        <r>
          <rPr>
            <b/>
            <sz val="9"/>
            <rFont val="宋体"/>
            <charset val="134"/>
          </rPr>
          <t>Administrator:</t>
        </r>
        <r>
          <rPr>
            <sz val="9"/>
            <rFont val="宋体"/>
            <charset val="134"/>
          </rPr>
          <t xml:space="preserve">
7/23 上客供亚马逊外箱贴纸327pcs</t>
        </r>
      </text>
    </comment>
    <comment ref="AH448" authorId="0">
      <text>
        <r>
          <rPr>
            <b/>
            <sz val="9"/>
            <rFont val="宋体"/>
            <charset val="134"/>
          </rPr>
          <t>Administrator:</t>
        </r>
        <r>
          <rPr>
            <sz val="9"/>
            <rFont val="宋体"/>
            <charset val="134"/>
          </rPr>
          <t xml:space="preserve">
3002339 8/6  4272pcs华1F4</t>
        </r>
      </text>
    </comment>
    <comment ref="AK448" authorId="0">
      <text>
        <r>
          <rPr>
            <b/>
            <sz val="9"/>
            <rFont val="宋体"/>
            <charset val="134"/>
          </rPr>
          <t>Administrator:</t>
        </r>
        <r>
          <rPr>
            <sz val="9"/>
            <rFont val="宋体"/>
            <charset val="134"/>
          </rPr>
          <t xml:space="preserve">
7/23 上客供亚马逊外箱贴纸356pcs
</t>
        </r>
      </text>
    </comment>
    <comment ref="AH449" authorId="0">
      <text>
        <r>
          <rPr>
            <b/>
            <sz val="9"/>
            <rFont val="宋体"/>
            <charset val="134"/>
          </rPr>
          <t>Administrator:</t>
        </r>
        <r>
          <rPr>
            <sz val="9"/>
            <rFont val="宋体"/>
            <charset val="134"/>
          </rPr>
          <t xml:space="preserve">
3002318 8/7 1600pcs莫A一楼A6
</t>
        </r>
      </text>
    </comment>
    <comment ref="AH450" authorId="0">
      <text>
        <r>
          <rPr>
            <b/>
            <sz val="9"/>
            <rFont val="宋体"/>
            <charset val="134"/>
          </rPr>
          <t>Administrator:</t>
        </r>
        <r>
          <rPr>
            <sz val="9"/>
            <rFont val="宋体"/>
            <charset val="134"/>
          </rPr>
          <t xml:space="preserve">
3002330 8/6 1300pcs华3B14</t>
        </r>
      </text>
    </comment>
    <comment ref="AK450" authorId="0">
      <text>
        <r>
          <rPr>
            <b/>
            <sz val="9"/>
            <rFont val="宋体"/>
            <charset val="134"/>
          </rPr>
          <t>Administrator:</t>
        </r>
        <r>
          <rPr>
            <sz val="9"/>
            <rFont val="宋体"/>
            <charset val="134"/>
          </rPr>
          <t xml:space="preserve">
7/15 上意大利环保标贴纸1300pcs</t>
        </r>
      </text>
    </comment>
    <comment ref="AH451" authorId="0">
      <text>
        <r>
          <rPr>
            <b/>
            <sz val="9"/>
            <rFont val="宋体"/>
            <charset val="134"/>
          </rPr>
          <t>Administrator:</t>
        </r>
        <r>
          <rPr>
            <sz val="9"/>
            <rFont val="宋体"/>
            <charset val="134"/>
          </rPr>
          <t xml:space="preserve">
3002380 8/5 5500pcs华3A30</t>
        </r>
      </text>
    </comment>
    <comment ref="AH452" authorId="0">
      <text>
        <r>
          <rPr>
            <b/>
            <sz val="9"/>
            <rFont val="宋体"/>
            <charset val="134"/>
          </rPr>
          <t>Administrator:</t>
        </r>
        <r>
          <rPr>
            <sz val="9"/>
            <rFont val="宋体"/>
            <charset val="134"/>
          </rPr>
          <t xml:space="preserve">
3002380 8/5 5000pcs
华3A24</t>
        </r>
      </text>
    </comment>
    <comment ref="AH453" authorId="0">
      <text>
        <r>
          <rPr>
            <b/>
            <sz val="9"/>
            <rFont val="宋体"/>
            <charset val="134"/>
          </rPr>
          <t>Administrator:</t>
        </r>
        <r>
          <rPr>
            <sz val="9"/>
            <rFont val="宋体"/>
            <charset val="134"/>
          </rPr>
          <t xml:space="preserve">
3002380 8/5 2200pcs
华3A30</t>
        </r>
      </text>
    </comment>
    <comment ref="AH454" authorId="0">
      <text>
        <r>
          <rPr>
            <b/>
            <sz val="9"/>
            <rFont val="宋体"/>
            <charset val="134"/>
          </rPr>
          <t>Administrator:</t>
        </r>
        <r>
          <rPr>
            <sz val="9"/>
            <rFont val="宋体"/>
            <charset val="134"/>
          </rPr>
          <t xml:space="preserve">
3002380 8/5 7000pcs
华3A24</t>
        </r>
      </text>
    </comment>
    <comment ref="AH455" authorId="0">
      <text>
        <r>
          <rPr>
            <b/>
            <sz val="9"/>
            <rFont val="宋体"/>
            <charset val="134"/>
          </rPr>
          <t>Administrator:</t>
        </r>
        <r>
          <rPr>
            <sz val="9"/>
            <rFont val="宋体"/>
            <charset val="134"/>
          </rPr>
          <t xml:space="preserve">
3002318 8/7 16825pcs莫A一楼A6</t>
        </r>
      </text>
    </comment>
    <comment ref="AK455" authorId="0">
      <text>
        <r>
          <rPr>
            <b/>
            <sz val="9"/>
            <rFont val="宋体"/>
            <charset val="134"/>
          </rPr>
          <t>Administrator:</t>
        </r>
        <r>
          <rPr>
            <sz val="9"/>
            <rFont val="宋体"/>
            <charset val="134"/>
          </rPr>
          <t xml:space="preserve">
7/16 上客供外箱条码贴纸680pcs</t>
        </r>
      </text>
    </comment>
    <comment ref="AH456" authorId="0">
      <text>
        <r>
          <rPr>
            <b/>
            <sz val="9"/>
            <rFont val="宋体"/>
            <charset val="134"/>
          </rPr>
          <t>Administrator:</t>
        </r>
        <r>
          <rPr>
            <sz val="9"/>
            <rFont val="宋体"/>
            <charset val="134"/>
          </rPr>
          <t xml:space="preserve">
3002312 8/8 169pcs华3B8</t>
        </r>
      </text>
    </comment>
    <comment ref="AK456" authorId="0">
      <text>
        <r>
          <rPr>
            <b/>
            <sz val="9"/>
            <rFont val="宋体"/>
            <charset val="134"/>
          </rPr>
          <t>Administrator:</t>
        </r>
        <r>
          <rPr>
            <sz val="9"/>
            <rFont val="宋体"/>
            <charset val="134"/>
          </rPr>
          <t xml:space="preserve">
7/16 上白色防盗贴纸 169pcs
7/23 上UPC条码贴纸169pcs
</t>
        </r>
      </text>
    </comment>
    <comment ref="AH457" authorId="0">
      <text>
        <r>
          <rPr>
            <b/>
            <sz val="9"/>
            <rFont val="宋体"/>
            <charset val="134"/>
          </rPr>
          <t>Administrator:</t>
        </r>
        <r>
          <rPr>
            <sz val="9"/>
            <rFont val="宋体"/>
            <charset val="134"/>
          </rPr>
          <t xml:space="preserve">
3002312 8/8 1339pcs
华3B8</t>
        </r>
      </text>
    </comment>
    <comment ref="AK457" authorId="0">
      <text>
        <r>
          <rPr>
            <b/>
            <sz val="9"/>
            <rFont val="宋体"/>
            <charset val="134"/>
          </rPr>
          <t>Administrator:</t>
        </r>
        <r>
          <rPr>
            <sz val="9"/>
            <rFont val="宋体"/>
            <charset val="134"/>
          </rPr>
          <t xml:space="preserve">
7/16 上白色防盗贴纸 1339pcs
7/23 上UPC条码贴纸1339pcs</t>
        </r>
      </text>
    </comment>
    <comment ref="AH458" authorId="0">
      <text>
        <r>
          <rPr>
            <b/>
            <sz val="9"/>
            <rFont val="宋体"/>
            <charset val="134"/>
          </rPr>
          <t>Administrator:</t>
        </r>
        <r>
          <rPr>
            <sz val="9"/>
            <rFont val="宋体"/>
            <charset val="134"/>
          </rPr>
          <t xml:space="preserve">
3002380 8/5 6000pcs
华3A24</t>
        </r>
      </text>
    </comment>
    <comment ref="AH459" authorId="0">
      <text>
        <r>
          <rPr>
            <b/>
            <sz val="9"/>
            <rFont val="宋体"/>
            <charset val="134"/>
          </rPr>
          <t>Administrator:</t>
        </r>
        <r>
          <rPr>
            <sz val="9"/>
            <rFont val="宋体"/>
            <charset val="134"/>
          </rPr>
          <t xml:space="preserve">
400330 8/12 2844pcs
新仓1-B2
</t>
        </r>
      </text>
    </comment>
    <comment ref="AK459" authorId="0">
      <text>
        <r>
          <rPr>
            <b/>
            <sz val="9"/>
            <rFont val="宋体"/>
            <charset val="134"/>
          </rPr>
          <t>Administrator:</t>
        </r>
        <r>
          <rPr>
            <sz val="9"/>
            <rFont val="宋体"/>
            <charset val="134"/>
          </rPr>
          <t xml:space="preserve">
7/23 上客供亚马逊外箱贴纸237pcs</t>
        </r>
      </text>
    </comment>
    <comment ref="AH460" authorId="0">
      <text>
        <r>
          <rPr>
            <b/>
            <sz val="9"/>
            <rFont val="宋体"/>
            <charset val="134"/>
          </rPr>
          <t>Administrator:</t>
        </r>
        <r>
          <rPr>
            <sz val="9"/>
            <rFont val="宋体"/>
            <charset val="134"/>
          </rPr>
          <t xml:space="preserve">
4000300 8/9 2832pcs
华3B9</t>
        </r>
      </text>
    </comment>
    <comment ref="AK460" authorId="0">
      <text>
        <r>
          <rPr>
            <b/>
            <sz val="9"/>
            <rFont val="宋体"/>
            <charset val="134"/>
          </rPr>
          <t>Administrator:</t>
        </r>
        <r>
          <rPr>
            <sz val="9"/>
            <rFont val="宋体"/>
            <charset val="134"/>
          </rPr>
          <t xml:space="preserve">
7/3 上客供RFID贴纸2832pcs
</t>
        </r>
      </text>
    </comment>
    <comment ref="AH461" authorId="0">
      <text>
        <r>
          <rPr>
            <b/>
            <sz val="9"/>
            <rFont val="宋体"/>
            <charset val="134"/>
          </rPr>
          <t>Administrator:</t>
        </r>
        <r>
          <rPr>
            <sz val="9"/>
            <rFont val="宋体"/>
            <charset val="134"/>
          </rPr>
          <t xml:space="preserve">
4000300 8/9 4048pcs
华3B9</t>
        </r>
      </text>
    </comment>
    <comment ref="AK461" authorId="0">
      <text>
        <r>
          <rPr>
            <b/>
            <sz val="9"/>
            <rFont val="宋体"/>
            <charset val="134"/>
          </rPr>
          <t>Administrator:</t>
        </r>
        <r>
          <rPr>
            <sz val="9"/>
            <rFont val="宋体"/>
            <charset val="134"/>
          </rPr>
          <t xml:space="preserve">
7/3 上客供RFID贴纸4048pcs
</t>
        </r>
      </text>
    </comment>
    <comment ref="AH462" authorId="0">
      <text>
        <r>
          <rPr>
            <b/>
            <sz val="9"/>
            <rFont val="宋体"/>
            <charset val="134"/>
          </rPr>
          <t>Administrator:</t>
        </r>
        <r>
          <rPr>
            <sz val="9"/>
            <rFont val="宋体"/>
            <charset val="134"/>
          </rPr>
          <t xml:space="preserve">
4000300 8/9 2736pcs
华3B8</t>
        </r>
      </text>
    </comment>
    <comment ref="AK462" authorId="0">
      <text>
        <r>
          <rPr>
            <b/>
            <sz val="9"/>
            <rFont val="宋体"/>
            <charset val="134"/>
          </rPr>
          <t>Administrator:</t>
        </r>
        <r>
          <rPr>
            <sz val="9"/>
            <rFont val="宋体"/>
            <charset val="134"/>
          </rPr>
          <t xml:space="preserve">
7/3 上客供RFID贴纸2736pcs
</t>
        </r>
      </text>
    </comment>
    <comment ref="AH463" authorId="0">
      <text>
        <r>
          <rPr>
            <b/>
            <sz val="9"/>
            <rFont val="宋体"/>
            <charset val="134"/>
          </rPr>
          <t>Administrator:</t>
        </r>
        <r>
          <rPr>
            <sz val="9"/>
            <rFont val="宋体"/>
            <charset val="134"/>
          </rPr>
          <t xml:space="preserve">
4000300 8/9 3024pcs
华3B8</t>
        </r>
      </text>
    </comment>
    <comment ref="AK463" authorId="0">
      <text>
        <r>
          <rPr>
            <b/>
            <sz val="9"/>
            <rFont val="宋体"/>
            <charset val="134"/>
          </rPr>
          <t>Administrator:</t>
        </r>
        <r>
          <rPr>
            <sz val="9"/>
            <rFont val="宋体"/>
            <charset val="134"/>
          </rPr>
          <t xml:space="preserve">
7/3 上客供RFID贴纸3024pcs
</t>
        </r>
      </text>
    </comment>
    <comment ref="AH464" authorId="0">
      <text>
        <r>
          <rPr>
            <b/>
            <sz val="9"/>
            <rFont val="宋体"/>
            <charset val="134"/>
          </rPr>
          <t>Administrator:</t>
        </r>
        <r>
          <rPr>
            <sz val="9"/>
            <rFont val="宋体"/>
            <charset val="134"/>
          </rPr>
          <t xml:space="preserve">
4000300 8/9 3488pcs
华3B9</t>
        </r>
      </text>
    </comment>
    <comment ref="AH465" authorId="0">
      <text>
        <r>
          <rPr>
            <b/>
            <sz val="9"/>
            <rFont val="宋体"/>
            <charset val="134"/>
          </rPr>
          <t>Administrator:</t>
        </r>
        <r>
          <rPr>
            <sz val="9"/>
            <rFont val="宋体"/>
            <charset val="134"/>
          </rPr>
          <t xml:space="preserve">
4000300 8/9 2688pcs
华3B9</t>
        </r>
      </text>
    </comment>
    <comment ref="AH466" authorId="0">
      <text>
        <r>
          <rPr>
            <b/>
            <sz val="9"/>
            <rFont val="宋体"/>
            <charset val="134"/>
          </rPr>
          <t>Administrator:</t>
        </r>
        <r>
          <rPr>
            <sz val="9"/>
            <rFont val="宋体"/>
            <charset val="134"/>
          </rPr>
          <t xml:space="preserve">
4000300 8/9 2256pcs
华3B9
4000352 8/13 16pcs华3B9</t>
        </r>
      </text>
    </comment>
    <comment ref="AH467" authorId="0">
      <text>
        <r>
          <rPr>
            <b/>
            <sz val="9"/>
            <rFont val="宋体"/>
            <charset val="134"/>
          </rPr>
          <t>Administrator:</t>
        </r>
        <r>
          <rPr>
            <sz val="9"/>
            <rFont val="宋体"/>
            <charset val="134"/>
          </rPr>
          <t xml:space="preserve">
3002330 8/6 1612pcs华3A27</t>
        </r>
      </text>
    </comment>
    <comment ref="AH468" authorId="0">
      <text>
        <r>
          <rPr>
            <b/>
            <sz val="9"/>
            <rFont val="宋体"/>
            <charset val="134"/>
          </rPr>
          <t>Administrator:</t>
        </r>
        <r>
          <rPr>
            <sz val="9"/>
            <rFont val="宋体"/>
            <charset val="134"/>
          </rPr>
          <t xml:space="preserve">
3002287 8/8 12168pcs莫A一楼B7</t>
        </r>
      </text>
    </comment>
    <comment ref="AK468" authorId="0">
      <text>
        <r>
          <rPr>
            <b/>
            <sz val="9"/>
            <rFont val="宋体"/>
            <charset val="134"/>
          </rPr>
          <t>Administrator:</t>
        </r>
        <r>
          <rPr>
            <sz val="9"/>
            <rFont val="宋体"/>
            <charset val="134"/>
          </rPr>
          <t xml:space="preserve">
8/26 上客户EAN贴纸12168pcs
PDQ数量贴纸12168pcs
</t>
        </r>
      </text>
    </comment>
    <comment ref="AH469" authorId="0">
      <text>
        <r>
          <rPr>
            <b/>
            <sz val="9"/>
            <rFont val="宋体"/>
            <charset val="134"/>
          </rPr>
          <t>Administrator:</t>
        </r>
        <r>
          <rPr>
            <sz val="9"/>
            <rFont val="宋体"/>
            <charset val="134"/>
          </rPr>
          <t xml:space="preserve">
4000300 8/9 1040pcs
华3B13</t>
        </r>
      </text>
    </comment>
    <comment ref="AK469" authorId="0">
      <text>
        <r>
          <rPr>
            <b/>
            <sz val="9"/>
            <rFont val="宋体"/>
            <charset val="134"/>
          </rPr>
          <t>Administrator:</t>
        </r>
        <r>
          <rPr>
            <sz val="9"/>
            <rFont val="宋体"/>
            <charset val="134"/>
          </rPr>
          <t xml:space="preserve">
7/16 上客供警语贴纸贴球底部   1076pcs
     上客供警语贴纸贴收藏指南 1076pcs
     上客供警语贴纸贴说明书上 1076pcs
  7/24 上UPC条码贴纸1040pcs</t>
        </r>
      </text>
    </comment>
    <comment ref="AH470" authorId="0">
      <text>
        <r>
          <rPr>
            <b/>
            <sz val="9"/>
            <rFont val="宋体"/>
            <charset val="134"/>
          </rPr>
          <t>Administrator:</t>
        </r>
        <r>
          <rPr>
            <sz val="9"/>
            <rFont val="宋体"/>
            <charset val="134"/>
          </rPr>
          <t xml:space="preserve">
3002380 8/5 3300pcs
华3A23</t>
        </r>
      </text>
    </comment>
    <comment ref="AH471" authorId="0">
      <text>
        <r>
          <rPr>
            <b/>
            <sz val="9"/>
            <rFont val="宋体"/>
            <charset val="134"/>
          </rPr>
          <t>Administrator:</t>
        </r>
        <r>
          <rPr>
            <sz val="9"/>
            <rFont val="宋体"/>
            <charset val="134"/>
          </rPr>
          <t xml:space="preserve">
400330 8/12 5772pcs
新仓1-A4</t>
        </r>
      </text>
    </comment>
    <comment ref="AK471" authorId="0">
      <text>
        <r>
          <rPr>
            <b/>
            <sz val="9"/>
            <rFont val="宋体"/>
            <charset val="134"/>
          </rPr>
          <t>Administrator:</t>
        </r>
        <r>
          <rPr>
            <sz val="9"/>
            <rFont val="宋体"/>
            <charset val="134"/>
          </rPr>
          <t xml:space="preserve">
7/23 上客供亚马逊外箱贴纸481pcs</t>
        </r>
      </text>
    </comment>
    <comment ref="AH472" authorId="0">
      <text>
        <r>
          <rPr>
            <b/>
            <sz val="9"/>
            <rFont val="宋体"/>
            <charset val="134"/>
          </rPr>
          <t>Administrator:</t>
        </r>
        <r>
          <rPr>
            <sz val="9"/>
            <rFont val="宋体"/>
            <charset val="134"/>
          </rPr>
          <t xml:space="preserve">
400330 8/12 936pcs
新仓1-B4</t>
        </r>
      </text>
    </comment>
    <comment ref="AK472" authorId="0">
      <text>
        <r>
          <rPr>
            <b/>
            <sz val="9"/>
            <rFont val="宋体"/>
            <charset val="134"/>
          </rPr>
          <t>Administrator:</t>
        </r>
        <r>
          <rPr>
            <sz val="9"/>
            <rFont val="宋体"/>
            <charset val="134"/>
          </rPr>
          <t xml:space="preserve">
7/23 上客供亚马逊外箱贴纸78pcs</t>
        </r>
      </text>
    </comment>
    <comment ref="AH473" authorId="0">
      <text>
        <r>
          <rPr>
            <b/>
            <sz val="9"/>
            <rFont val="宋体"/>
            <charset val="134"/>
          </rPr>
          <t>Administrator:</t>
        </r>
        <r>
          <rPr>
            <sz val="9"/>
            <rFont val="宋体"/>
            <charset val="134"/>
          </rPr>
          <t xml:space="preserve">
4000307 8/11 24675pcs莫4B8</t>
        </r>
      </text>
    </comment>
    <comment ref="AK473" authorId="0">
      <text>
        <r>
          <rPr>
            <b/>
            <sz val="9"/>
            <rFont val="宋体"/>
            <charset val="134"/>
          </rPr>
          <t>Administrator:</t>
        </r>
        <r>
          <rPr>
            <sz val="9"/>
            <rFont val="宋体"/>
            <charset val="134"/>
          </rPr>
          <t xml:space="preserve">
7/28 上客供外箱条码贴纸997pcs
</t>
        </r>
      </text>
    </comment>
    <comment ref="AH474" authorId="0">
      <text>
        <r>
          <rPr>
            <b/>
            <sz val="9"/>
            <rFont val="宋体"/>
            <charset val="134"/>
          </rPr>
          <t>Administrator:</t>
        </r>
        <r>
          <rPr>
            <sz val="9"/>
            <rFont val="宋体"/>
            <charset val="134"/>
          </rPr>
          <t xml:space="preserve">
4000300 8/9 300pcs华3B13</t>
        </r>
      </text>
    </comment>
    <comment ref="AK474" authorId="0">
      <text>
        <r>
          <rPr>
            <b/>
            <sz val="9"/>
            <rFont val="宋体"/>
            <charset val="134"/>
          </rPr>
          <t>Administrator:</t>
        </r>
        <r>
          <rPr>
            <sz val="9"/>
            <rFont val="宋体"/>
            <charset val="134"/>
          </rPr>
          <t xml:space="preserve">
7/22 上警告语/进口商贴纸300pcs</t>
        </r>
      </text>
    </comment>
    <comment ref="AH475" authorId="0">
      <text>
        <r>
          <rPr>
            <b/>
            <sz val="9"/>
            <rFont val="宋体"/>
            <charset val="134"/>
          </rPr>
          <t>Administrator:</t>
        </r>
        <r>
          <rPr>
            <sz val="9"/>
            <rFont val="宋体"/>
            <charset val="134"/>
          </rPr>
          <t xml:space="preserve">
400330 8/12 1440pcs新仓1-B</t>
        </r>
      </text>
    </comment>
    <comment ref="AK475" authorId="0">
      <text>
        <r>
          <rPr>
            <b/>
            <sz val="9"/>
            <rFont val="宋体"/>
            <charset val="134"/>
          </rPr>
          <t>Administrator:</t>
        </r>
        <r>
          <rPr>
            <sz val="9"/>
            <rFont val="宋体"/>
            <charset val="134"/>
          </rPr>
          <t xml:space="preserve">
8/1 上客人警告语贴纸1440pcs
SKU号码贴纸1440pcs
8/1 上客人警语贴纸1440pcs
条码贴纸1440pcs
</t>
        </r>
      </text>
    </comment>
    <comment ref="AH476" authorId="0">
      <text>
        <r>
          <rPr>
            <b/>
            <sz val="9"/>
            <rFont val="宋体"/>
            <charset val="134"/>
          </rPr>
          <t>Administrator:</t>
        </r>
        <r>
          <rPr>
            <sz val="9"/>
            <rFont val="宋体"/>
            <charset val="134"/>
          </rPr>
          <t xml:space="preserve">
400330 8/12 960pcs新仓1-B3</t>
        </r>
      </text>
    </comment>
    <comment ref="AK476" authorId="0">
      <text>
        <r>
          <rPr>
            <b/>
            <sz val="9"/>
            <rFont val="宋体"/>
            <charset val="134"/>
          </rPr>
          <t>Administrator:</t>
        </r>
        <r>
          <rPr>
            <sz val="9"/>
            <rFont val="宋体"/>
            <charset val="134"/>
          </rPr>
          <t xml:space="preserve">
8/1 上客人警告语贴纸960pcs
SKU号码贴纸960pcs
</t>
        </r>
      </text>
    </comment>
    <comment ref="AH477" authorId="0">
      <text>
        <r>
          <rPr>
            <b/>
            <sz val="9"/>
            <rFont val="宋体"/>
            <charset val="134"/>
          </rPr>
          <t>Administrator:</t>
        </r>
        <r>
          <rPr>
            <sz val="9"/>
            <rFont val="宋体"/>
            <charset val="134"/>
          </rPr>
          <t xml:space="preserve">
4000266 8/8 504pcs新仓3-B8</t>
        </r>
      </text>
    </comment>
    <comment ref="AK477" authorId="0">
      <text>
        <r>
          <rPr>
            <b/>
            <sz val="9"/>
            <rFont val="宋体"/>
            <charset val="134"/>
          </rPr>
          <t>Administrator:</t>
        </r>
        <r>
          <rPr>
            <sz val="9"/>
            <rFont val="宋体"/>
            <charset val="134"/>
          </rPr>
          <t xml:space="preserve">
7/21 上EAN条码贴纸1008pcs
空白贴纸1008pcs
7/21 上多语折叠贴纸504pcs</t>
        </r>
      </text>
    </comment>
    <comment ref="AH478" authorId="0">
      <text>
        <r>
          <rPr>
            <b/>
            <sz val="9"/>
            <rFont val="宋体"/>
            <charset val="134"/>
          </rPr>
          <t>Administrator:</t>
        </r>
        <r>
          <rPr>
            <sz val="9"/>
            <rFont val="宋体"/>
            <charset val="134"/>
          </rPr>
          <t xml:space="preserve">
3002312 8/8 1950pcs
华3B14</t>
        </r>
      </text>
    </comment>
    <comment ref="AK478" authorId="0">
      <text>
        <r>
          <rPr>
            <b/>
            <sz val="9"/>
            <rFont val="宋体"/>
            <charset val="134"/>
          </rPr>
          <t>Administrator:</t>
        </r>
        <r>
          <rPr>
            <sz val="9"/>
            <rFont val="宋体"/>
            <charset val="134"/>
          </rPr>
          <t xml:space="preserve">
7/16 上白色防盗贴纸 1950pcs
7/25 上UPC贴纸1950pcs
7/31 上KM单外箱贴纸150pcs</t>
        </r>
      </text>
    </comment>
    <comment ref="AH479" authorId="0">
      <text>
        <r>
          <rPr>
            <b/>
            <sz val="9"/>
            <rFont val="宋体"/>
            <charset val="134"/>
          </rPr>
          <t>Administrator:</t>
        </r>
        <r>
          <rPr>
            <sz val="9"/>
            <rFont val="宋体"/>
            <charset val="134"/>
          </rPr>
          <t xml:space="preserve">
3002312 8/8 143pcs
华3B8</t>
        </r>
      </text>
    </comment>
    <comment ref="AK479" authorId="0">
      <text>
        <r>
          <rPr>
            <b/>
            <sz val="9"/>
            <rFont val="宋体"/>
            <charset val="134"/>
          </rPr>
          <t>Administrator:</t>
        </r>
        <r>
          <rPr>
            <sz val="9"/>
            <rFont val="宋体"/>
            <charset val="134"/>
          </rPr>
          <t xml:space="preserve">
7/16 上白色防盗贴纸 143pcs
7/25 上UPC贴纸143pcs
7/31 上KM单外箱贴纸11pcs</t>
        </r>
      </text>
    </comment>
    <comment ref="AH482" authorId="0">
      <text>
        <r>
          <rPr>
            <b/>
            <sz val="9"/>
            <rFont val="宋体"/>
            <charset val="134"/>
          </rPr>
          <t>Administrator:</t>
        </r>
        <r>
          <rPr>
            <sz val="9"/>
            <rFont val="宋体"/>
            <charset val="134"/>
          </rPr>
          <t xml:space="preserve">
4000269 8/8 720pcs张泉</t>
        </r>
      </text>
    </comment>
    <comment ref="AK482" authorId="0">
      <text>
        <r>
          <rPr>
            <b/>
            <sz val="9"/>
            <rFont val="宋体"/>
            <charset val="134"/>
          </rPr>
          <t>Administrator:</t>
        </r>
        <r>
          <rPr>
            <sz val="9"/>
            <rFont val="宋体"/>
            <charset val="134"/>
          </rPr>
          <t xml:space="preserve">
8/1 上客人警语贴纸720pcs
条码贴纸720pcs
</t>
        </r>
      </text>
    </comment>
    <comment ref="AH483" authorId="0">
      <text>
        <r>
          <rPr>
            <b/>
            <sz val="9"/>
            <rFont val="宋体"/>
            <charset val="134"/>
          </rPr>
          <t>Administrator:</t>
        </r>
        <r>
          <rPr>
            <sz val="9"/>
            <rFont val="宋体"/>
            <charset val="134"/>
          </rPr>
          <t xml:space="preserve">
3002276 8/13 15pcs 一楼</t>
        </r>
      </text>
    </comment>
    <comment ref="AH484" authorId="0">
      <text>
        <r>
          <rPr>
            <b/>
            <sz val="9"/>
            <rFont val="宋体"/>
            <charset val="134"/>
          </rPr>
          <t>Administrator:</t>
        </r>
        <r>
          <rPr>
            <sz val="9"/>
            <rFont val="宋体"/>
            <charset val="134"/>
          </rPr>
          <t xml:space="preserve">
3002276 8/13 15pcs 一楼
</t>
        </r>
      </text>
    </comment>
    <comment ref="AH485" authorId="0">
      <text>
        <r>
          <rPr>
            <b/>
            <sz val="9"/>
            <rFont val="宋体"/>
            <charset val="134"/>
          </rPr>
          <t>Administrator:</t>
        </r>
        <r>
          <rPr>
            <sz val="9"/>
            <rFont val="宋体"/>
            <charset val="134"/>
          </rPr>
          <t xml:space="preserve">
4000269 8/8 2700pcs张泉</t>
        </r>
      </text>
    </comment>
    <comment ref="AK485" authorId="0">
      <text>
        <r>
          <rPr>
            <b/>
            <sz val="9"/>
            <rFont val="宋体"/>
            <charset val="134"/>
          </rPr>
          <t>Administrator:</t>
        </r>
        <r>
          <rPr>
            <sz val="9"/>
            <rFont val="宋体"/>
            <charset val="134"/>
          </rPr>
          <t xml:space="preserve">
8/1 上客人警语贴纸2700pcs
条码贴纸2700pcs</t>
        </r>
      </text>
    </comment>
    <comment ref="AH488" authorId="0">
      <text>
        <r>
          <rPr>
            <b/>
            <sz val="9"/>
            <rFont val="宋体"/>
            <charset val="134"/>
          </rPr>
          <t>Administrator:</t>
        </r>
        <r>
          <rPr>
            <sz val="9"/>
            <rFont val="宋体"/>
            <charset val="134"/>
          </rPr>
          <t xml:space="preserve">
4000593 8/18 3975pcs
华一F3
4000607 8/19 25pcsB 34区</t>
        </r>
      </text>
    </comment>
    <comment ref="AK488" authorId="0">
      <text>
        <r>
          <rPr>
            <b/>
            <sz val="9"/>
            <rFont val="宋体"/>
            <charset val="134"/>
          </rPr>
          <t>Administrator:</t>
        </r>
        <r>
          <rPr>
            <sz val="9"/>
            <rFont val="宋体"/>
            <charset val="134"/>
          </rPr>
          <t xml:space="preserve">
7/29 上冰棒款说明书荷兰语贴纸4000pcs
蛋糕款说明书荷兰语贴纸4000pcs
布丁款说明书荷兰语贴纸4000pcs</t>
        </r>
      </text>
    </comment>
    <comment ref="AH489" authorId="0">
      <text>
        <r>
          <rPr>
            <b/>
            <sz val="9"/>
            <rFont val="宋体"/>
            <charset val="134"/>
          </rPr>
          <t>Administrator:</t>
        </r>
        <r>
          <rPr>
            <sz val="9"/>
            <rFont val="宋体"/>
            <charset val="134"/>
          </rPr>
          <t xml:space="preserve">
4000607 8/19 23175pcs莫4B3</t>
        </r>
      </text>
    </comment>
    <comment ref="AK489" authorId="0">
      <text>
        <r>
          <rPr>
            <b/>
            <sz val="9"/>
            <rFont val="宋体"/>
            <charset val="134"/>
          </rPr>
          <t>Administrator:</t>
        </r>
        <r>
          <rPr>
            <sz val="9"/>
            <rFont val="宋体"/>
            <charset val="134"/>
          </rPr>
          <t xml:space="preserve">
7/28 上客供外箱条码贴纸936pcs
</t>
        </r>
      </text>
    </comment>
    <comment ref="AK490" authorId="0">
      <text>
        <r>
          <rPr>
            <b/>
            <sz val="9"/>
            <rFont val="宋体"/>
            <charset val="134"/>
          </rPr>
          <t>Administrator:</t>
        </r>
        <r>
          <rPr>
            <sz val="9"/>
            <rFont val="宋体"/>
            <charset val="134"/>
          </rPr>
          <t xml:space="preserve">
7/31 KM单外箱贴纸550pcs两个同PO共用</t>
        </r>
      </text>
    </comment>
    <comment ref="AK492" authorId="0">
      <text>
        <r>
          <rPr>
            <b/>
            <sz val="9"/>
            <rFont val="宋体"/>
            <charset val="134"/>
          </rPr>
          <t>Administrator:</t>
        </r>
        <r>
          <rPr>
            <sz val="9"/>
            <rFont val="宋体"/>
            <charset val="134"/>
          </rPr>
          <t xml:space="preserve">
7/31 上KM单外箱贴纸50pcs</t>
        </r>
      </text>
    </comment>
    <comment ref="AH494" authorId="0">
      <text>
        <r>
          <rPr>
            <b/>
            <sz val="9"/>
            <rFont val="宋体"/>
            <charset val="134"/>
          </rPr>
          <t>Administrator:</t>
        </r>
        <r>
          <rPr>
            <sz val="9"/>
            <rFont val="宋体"/>
            <charset val="134"/>
          </rPr>
          <t xml:space="preserve">
4000248 8/21 14975pcs新仓1 -A5</t>
        </r>
      </text>
    </comment>
    <comment ref="AK494" authorId="0">
      <text>
        <r>
          <rPr>
            <b/>
            <sz val="9"/>
            <rFont val="宋体"/>
            <charset val="134"/>
          </rPr>
          <t>Administrator:</t>
        </r>
        <r>
          <rPr>
            <sz val="9"/>
            <rFont val="宋体"/>
            <charset val="134"/>
          </rPr>
          <t xml:space="preserve">
7/28 上客供外箱条码贴纸605pcs
</t>
        </r>
      </text>
    </comment>
    <comment ref="AH495" authorId="0">
      <text>
        <r>
          <rPr>
            <b/>
            <sz val="9"/>
            <rFont val="宋体"/>
            <charset val="134"/>
          </rPr>
          <t>Administrator:</t>
        </r>
        <r>
          <rPr>
            <sz val="9"/>
            <rFont val="宋体"/>
            <charset val="134"/>
          </rPr>
          <t xml:space="preserve">
4000244 8/22 1560pcs
莫4B4
4000242 8/22 3600pcs
莫4B4</t>
        </r>
      </text>
    </comment>
    <comment ref="AK495" authorId="0">
      <text>
        <r>
          <rPr>
            <b/>
            <sz val="9"/>
            <rFont val="宋体"/>
            <charset val="134"/>
          </rPr>
          <t>Administrator:</t>
        </r>
        <r>
          <rPr>
            <sz val="9"/>
            <rFont val="宋体"/>
            <charset val="134"/>
          </rPr>
          <t xml:space="preserve">
8/2 上客供亚马逊外箱贴纸430pcs</t>
        </r>
      </text>
    </comment>
    <comment ref="AH496" authorId="0">
      <text>
        <r>
          <rPr>
            <b/>
            <sz val="9"/>
            <rFont val="宋体"/>
            <charset val="134"/>
          </rPr>
          <t>Administrator:</t>
        </r>
        <r>
          <rPr>
            <sz val="9"/>
            <rFont val="宋体"/>
            <charset val="134"/>
          </rPr>
          <t xml:space="preserve">
4000242 8/22 1209pcs莫4B4</t>
        </r>
      </text>
    </comment>
    <comment ref="AK496" authorId="0">
      <text>
        <r>
          <rPr>
            <b/>
            <sz val="9"/>
            <rFont val="宋体"/>
            <charset val="134"/>
          </rPr>
          <t>Administrator:</t>
        </r>
        <r>
          <rPr>
            <sz val="9"/>
            <rFont val="宋体"/>
            <charset val="134"/>
          </rPr>
          <t xml:space="preserve">
7/21 上多语折叠贴纸1209pcs
</t>
        </r>
      </text>
    </comment>
    <comment ref="AH497" authorId="0">
      <text>
        <r>
          <rPr>
            <b/>
            <sz val="9"/>
            <rFont val="宋体"/>
            <charset val="134"/>
          </rPr>
          <t>Administrator:</t>
        </r>
        <r>
          <rPr>
            <sz val="9"/>
            <rFont val="宋体"/>
            <charset val="134"/>
          </rPr>
          <t xml:space="preserve">
4000230 8/22 24960pcs
莫4B4</t>
        </r>
      </text>
    </comment>
    <comment ref="AH498" authorId="0">
      <text>
        <r>
          <rPr>
            <b/>
            <sz val="9"/>
            <rFont val="宋体"/>
            <charset val="134"/>
          </rPr>
          <t>Administrator:</t>
        </r>
        <r>
          <rPr>
            <sz val="9"/>
            <rFont val="宋体"/>
            <charset val="134"/>
          </rPr>
          <t xml:space="preserve">
2002217 6/13 3900pcs莫5楼B9
3002330 8/6 3900pcs因为生产以为此单是东莞混装误送回半成品球车回来返工 华3B9</t>
        </r>
      </text>
    </comment>
    <comment ref="AH499" authorId="0">
      <text>
        <r>
          <rPr>
            <b/>
            <sz val="9"/>
            <rFont val="宋体"/>
            <charset val="134"/>
          </rPr>
          <t>Administrator:</t>
        </r>
        <r>
          <rPr>
            <sz val="9"/>
            <rFont val="宋体"/>
            <charset val="134"/>
          </rPr>
          <t xml:space="preserve">
4000244 8/22 130pcs莫4B4</t>
        </r>
      </text>
    </comment>
    <comment ref="AK499" authorId="0">
      <text>
        <r>
          <rPr>
            <b/>
            <sz val="9"/>
            <rFont val="宋体"/>
            <charset val="134"/>
          </rPr>
          <t>Administrator:</t>
        </r>
        <r>
          <rPr>
            <sz val="9"/>
            <rFont val="宋体"/>
            <charset val="134"/>
          </rPr>
          <t xml:space="preserve">
7/29 上UPC条码贴纸130pcs
8/7 上KM单外箱贴纸10pcs
8/21 上白色防盗贴纸130pcs</t>
        </r>
      </text>
    </comment>
    <comment ref="AH500" authorId="0">
      <text>
        <r>
          <rPr>
            <b/>
            <sz val="9"/>
            <rFont val="宋体"/>
            <charset val="134"/>
          </rPr>
          <t>Administrator:</t>
        </r>
        <r>
          <rPr>
            <sz val="9"/>
            <rFont val="宋体"/>
            <charset val="134"/>
          </rPr>
          <t xml:space="preserve">
4000244 8/22 1404pcs莫4B4
4000214 8/23 13pcs莫4 B4</t>
        </r>
      </text>
    </comment>
    <comment ref="AK500" authorId="0">
      <text>
        <r>
          <rPr>
            <b/>
            <sz val="9"/>
            <rFont val="宋体"/>
            <charset val="134"/>
          </rPr>
          <t>Administrator:</t>
        </r>
        <r>
          <rPr>
            <sz val="9"/>
            <rFont val="宋体"/>
            <charset val="134"/>
          </rPr>
          <t xml:space="preserve">
7/29 上UPC条码贴纸1404pcs
8/7 上KM单外箱贴纸108pcs
8/21 上白色防盗贴纸1404pcs
</t>
        </r>
      </text>
    </comment>
    <comment ref="AH501" authorId="0">
      <text>
        <r>
          <rPr>
            <b/>
            <sz val="9"/>
            <rFont val="宋体"/>
            <charset val="134"/>
          </rPr>
          <t>Administrator:</t>
        </r>
        <r>
          <rPr>
            <sz val="9"/>
            <rFont val="宋体"/>
            <charset val="134"/>
          </rPr>
          <t xml:space="preserve">
3000506 8/21 1350pcs新仓1-A3</t>
        </r>
      </text>
    </comment>
    <comment ref="AK501" authorId="0">
      <text>
        <r>
          <rPr>
            <b/>
            <sz val="9"/>
            <rFont val="宋体"/>
            <charset val="134"/>
          </rPr>
          <t>Administrator:</t>
        </r>
        <r>
          <rPr>
            <sz val="9"/>
            <rFont val="宋体"/>
            <charset val="134"/>
          </rPr>
          <t xml:space="preserve">
7/26 上收缩膜 +说明书纽扣电池警告语贴纸3000pcs
8/7上收缩膜 +说明书纽扣电池警告语贴纸1350pcs
8/14 上KM单外箱贴纸225pcs
</t>
        </r>
      </text>
    </comment>
    <comment ref="AH504" authorId="0">
      <text>
        <r>
          <rPr>
            <b/>
            <sz val="9"/>
            <rFont val="宋体"/>
            <charset val="134"/>
          </rPr>
          <t>Administrator:</t>
        </r>
        <r>
          <rPr>
            <sz val="9"/>
            <rFont val="宋体"/>
            <charset val="134"/>
          </rPr>
          <t xml:space="preserve">
4000230 8/22 120pcs莫4B9</t>
        </r>
      </text>
    </comment>
    <comment ref="AK504" authorId="0">
      <text>
        <r>
          <rPr>
            <b/>
            <sz val="9"/>
            <rFont val="宋体"/>
            <charset val="134"/>
          </rPr>
          <t>Administrator:</t>
        </r>
        <r>
          <rPr>
            <sz val="9"/>
            <rFont val="宋体"/>
            <charset val="134"/>
          </rPr>
          <t xml:space="preserve">
7/11 上客人白色CATLABEL贴纸120pcs</t>
        </r>
      </text>
    </comment>
    <comment ref="AH505" authorId="0">
      <text>
        <r>
          <rPr>
            <b/>
            <sz val="9"/>
            <rFont val="宋体"/>
            <charset val="134"/>
          </rPr>
          <t>Administrator:</t>
        </r>
        <r>
          <rPr>
            <sz val="9"/>
            <rFont val="宋体"/>
            <charset val="134"/>
          </rPr>
          <t xml:space="preserve">
4000154 8/27 1677PCS华3B14 
4000084 8/29 15PCS华3B14</t>
        </r>
      </text>
    </comment>
    <comment ref="AK505" authorId="0">
      <text>
        <r>
          <rPr>
            <b/>
            <sz val="9"/>
            <rFont val="宋体"/>
            <charset val="134"/>
          </rPr>
          <t>Administrator:</t>
        </r>
        <r>
          <rPr>
            <sz val="9"/>
            <rFont val="宋体"/>
            <charset val="134"/>
          </rPr>
          <t xml:space="preserve">
8/5 上UPC条码贴纸1690pcs
8/14 上KM单外箱贴纸130pcs
8/21 上白色防盗贴纸1690pcs
</t>
        </r>
      </text>
    </comment>
    <comment ref="AH506" authorId="0">
      <text>
        <r>
          <rPr>
            <b/>
            <sz val="9"/>
            <rFont val="宋体"/>
            <charset val="134"/>
          </rPr>
          <t>Administrator:</t>
        </r>
        <r>
          <rPr>
            <sz val="9"/>
            <rFont val="宋体"/>
            <charset val="134"/>
          </rPr>
          <t xml:space="preserve">
4000154 8/27 3250PCS
华3a27</t>
        </r>
      </text>
    </comment>
    <comment ref="AK506" authorId="0">
      <text>
        <r>
          <rPr>
            <b/>
            <sz val="9"/>
            <rFont val="宋体"/>
            <charset val="134"/>
          </rPr>
          <t>Administrator:</t>
        </r>
        <r>
          <rPr>
            <sz val="9"/>
            <rFont val="宋体"/>
            <charset val="134"/>
          </rPr>
          <t xml:space="preserve">
7/30 上价格贴纸3250pcs
8/18 上客供外箱条码贴纸250pcs
</t>
        </r>
      </text>
    </comment>
    <comment ref="AH507" authorId="0">
      <text>
        <r>
          <rPr>
            <b/>
            <sz val="9"/>
            <rFont val="宋体"/>
            <charset val="134"/>
          </rPr>
          <t>Administrator:</t>
        </r>
        <r>
          <rPr>
            <sz val="9"/>
            <rFont val="宋体"/>
            <charset val="134"/>
          </rPr>
          <t xml:space="preserve">
4000083 8/29 5000PCS新仓1-A7</t>
        </r>
      </text>
    </comment>
    <comment ref="AK507" authorId="0">
      <text>
        <r>
          <rPr>
            <b/>
            <sz val="9"/>
            <rFont val="宋体"/>
            <charset val="134"/>
          </rPr>
          <t>Administrator:</t>
        </r>
        <r>
          <rPr>
            <sz val="9"/>
            <rFont val="宋体"/>
            <charset val="134"/>
          </rPr>
          <t xml:space="preserve">
8/8 上冰棒 说明书荷兰语贴纸5000pcs
蛋糕款说明书荷兰语贴纸5000pcs
布丁款说明书荷兰语贴纸5000pcs</t>
        </r>
      </text>
    </comment>
    <comment ref="AH508" authorId="0">
      <text>
        <r>
          <rPr>
            <b/>
            <sz val="9"/>
            <rFont val="宋体"/>
            <charset val="134"/>
          </rPr>
          <t>Administrator:</t>
        </r>
        <r>
          <rPr>
            <sz val="9"/>
            <rFont val="宋体"/>
            <charset val="134"/>
          </rPr>
          <t xml:space="preserve">
2002495 6/14 135pcs送回半成品加东莞混装抽办10%数量全部转到64547PO </t>
        </r>
      </text>
    </comment>
    <comment ref="AH516" authorId="0">
      <text>
        <r>
          <rPr>
            <b/>
            <sz val="9"/>
            <rFont val="宋体"/>
            <charset val="134"/>
          </rPr>
          <t>Administrator:</t>
        </r>
        <r>
          <rPr>
            <sz val="9"/>
            <rFont val="宋体"/>
            <charset val="134"/>
          </rPr>
          <t xml:space="preserve">
4000155 8/27 972PCS 华3b14
</t>
        </r>
      </text>
    </comment>
    <comment ref="AK516" authorId="0">
      <text>
        <r>
          <rPr>
            <b/>
            <sz val="9"/>
            <rFont val="宋体"/>
            <charset val="134"/>
          </rPr>
          <t>Administrator:</t>
        </r>
        <r>
          <rPr>
            <sz val="9"/>
            <rFont val="宋体"/>
            <charset val="134"/>
          </rPr>
          <t xml:space="preserve">
7/26 上空白贴纸2976pcs
两个同PO共用
环保标贴纸1488pcs
两个同PO共用
7/31 上亚马逊外箱贴纸124pcs两个同PO共用</t>
        </r>
      </text>
    </comment>
    <comment ref="AH517" authorId="0">
      <text>
        <r>
          <rPr>
            <b/>
            <sz val="9"/>
            <rFont val="宋体"/>
            <charset val="134"/>
          </rPr>
          <t>Administrator:</t>
        </r>
        <r>
          <rPr>
            <sz val="9"/>
            <rFont val="宋体"/>
            <charset val="134"/>
          </rPr>
          <t xml:space="preserve">
 4000155 8/27 516PCS
X华3B14</t>
        </r>
      </text>
    </comment>
    <comment ref="AH518" authorId="0">
      <text>
        <r>
          <rPr>
            <b/>
            <sz val="9"/>
            <rFont val="宋体"/>
            <charset val="134"/>
          </rPr>
          <t>Administrator:</t>
        </r>
        <r>
          <rPr>
            <sz val="9"/>
            <rFont val="宋体"/>
            <charset val="134"/>
          </rPr>
          <t xml:space="preserve">
 4000155 8/27 804PCS
华3B15</t>
        </r>
      </text>
    </comment>
    <comment ref="AK518" authorId="0">
      <text>
        <r>
          <rPr>
            <b/>
            <sz val="9"/>
            <rFont val="宋体"/>
            <charset val="134"/>
          </rPr>
          <t>Administrator:</t>
        </r>
        <r>
          <rPr>
            <sz val="9"/>
            <rFont val="宋体"/>
            <charset val="134"/>
          </rPr>
          <t xml:space="preserve">
7/29 上空白贴纸5208pcs
环保标贴纸2604pcs
以上四个同PO共用
7/31 上亚马逊外箱贴纸217pcs四个同PO共用</t>
        </r>
      </text>
    </comment>
    <comment ref="AH519" authorId="0">
      <text>
        <r>
          <rPr>
            <b/>
            <sz val="9"/>
            <rFont val="宋体"/>
            <charset val="134"/>
          </rPr>
          <t>Administrator:</t>
        </r>
        <r>
          <rPr>
            <sz val="9"/>
            <rFont val="宋体"/>
            <charset val="134"/>
          </rPr>
          <t xml:space="preserve">
 4000155 8/27 516PCS
华3B14</t>
        </r>
      </text>
    </comment>
    <comment ref="AH520" authorId="0">
      <text>
        <r>
          <rPr>
            <b/>
            <sz val="9"/>
            <rFont val="宋体"/>
            <charset val="134"/>
          </rPr>
          <t>Administrator:</t>
        </r>
        <r>
          <rPr>
            <sz val="9"/>
            <rFont val="宋体"/>
            <charset val="134"/>
          </rPr>
          <t xml:space="preserve">
 4000155 8/27 792PCS
华3B14</t>
        </r>
      </text>
    </comment>
    <comment ref="AH521" authorId="0">
      <text>
        <r>
          <rPr>
            <b/>
            <sz val="9"/>
            <rFont val="宋体"/>
            <charset val="134"/>
          </rPr>
          <t>Administrator:</t>
        </r>
        <r>
          <rPr>
            <sz val="9"/>
            <rFont val="宋体"/>
            <charset val="134"/>
          </rPr>
          <t xml:space="preserve">
 4000155 8/27 492PCS
华3B4</t>
        </r>
      </text>
    </comment>
    <comment ref="AH522" authorId="0">
      <text>
        <r>
          <rPr>
            <b/>
            <sz val="9"/>
            <rFont val="宋体"/>
            <charset val="134"/>
          </rPr>
          <t>Administrator:</t>
        </r>
        <r>
          <rPr>
            <sz val="9"/>
            <rFont val="宋体"/>
            <charset val="134"/>
          </rPr>
          <t xml:space="preserve">
4000138 8/28 5500PCS新仓1A6
4000140 8/28 44500PCS新仓1-A6</t>
        </r>
      </text>
    </comment>
    <comment ref="AK522" authorId="0">
      <text>
        <r>
          <rPr>
            <b/>
            <sz val="9"/>
            <rFont val="宋体"/>
            <charset val="134"/>
          </rPr>
          <t>Administrator:</t>
        </r>
        <r>
          <rPr>
            <sz val="9"/>
            <rFont val="宋体"/>
            <charset val="134"/>
          </rPr>
          <t xml:space="preserve">
8/18 上客供外箱条码贴纸2020pcs
</t>
        </r>
      </text>
    </comment>
    <comment ref="AH523" authorId="0">
      <text>
        <r>
          <rPr>
            <b/>
            <sz val="9"/>
            <rFont val="宋体"/>
            <charset val="134"/>
          </rPr>
          <t>Administrator:</t>
        </r>
        <r>
          <rPr>
            <sz val="9"/>
            <rFont val="宋体"/>
            <charset val="134"/>
          </rPr>
          <t xml:space="preserve">
3000506 8/21 1350pcs新仓1-A3
</t>
        </r>
      </text>
    </comment>
    <comment ref="AK523" authorId="0">
      <text>
        <r>
          <rPr>
            <b/>
            <sz val="9"/>
            <rFont val="宋体"/>
            <charset val="134"/>
          </rPr>
          <t>Administrator:</t>
        </r>
        <r>
          <rPr>
            <sz val="9"/>
            <rFont val="宋体"/>
            <charset val="134"/>
          </rPr>
          <t xml:space="preserve">
8/1 上收缩膜 +说明书 纽扣电池警告语贴纸3000pcs
两个同PO共用
8/7上收缩膜 +说明书纽扣电池警告语贴纸150pcs
8/14 上KM单外箱贴纸25pcs
</t>
        </r>
      </text>
    </comment>
    <comment ref="AH524" authorId="0">
      <text>
        <r>
          <rPr>
            <b/>
            <sz val="9"/>
            <rFont val="宋体"/>
            <charset val="134"/>
          </rPr>
          <t>Administrator:</t>
        </r>
        <r>
          <rPr>
            <sz val="9"/>
            <rFont val="宋体"/>
            <charset val="134"/>
          </rPr>
          <t xml:space="preserve">
4000154 8/27 234PCS
华3b14</t>
        </r>
      </text>
    </comment>
    <comment ref="AK524" authorId="0">
      <text>
        <r>
          <rPr>
            <b/>
            <sz val="9"/>
            <rFont val="宋体"/>
            <charset val="134"/>
          </rPr>
          <t>Administrator:</t>
        </r>
        <r>
          <rPr>
            <sz val="9"/>
            <rFont val="宋体"/>
            <charset val="134"/>
          </rPr>
          <t xml:space="preserve">
8/5 上UPC条码贴纸234pcs
8/14 上KM单外箱贴纸13pcs
8/21 上白色防盗贴纸234pcs
</t>
        </r>
      </text>
    </comment>
    <comment ref="AH525" authorId="0">
      <text>
        <r>
          <rPr>
            <b/>
            <sz val="12"/>
            <rFont val="宋体"/>
            <charset val="134"/>
          </rPr>
          <t>4000083 8/29 8000PCS新仓1-B6</t>
        </r>
      </text>
    </comment>
    <comment ref="AK525" authorId="0">
      <text>
        <r>
          <rPr>
            <b/>
            <sz val="9"/>
            <rFont val="宋体"/>
            <charset val="134"/>
          </rPr>
          <t>Administrator:</t>
        </r>
        <r>
          <rPr>
            <sz val="9"/>
            <rFont val="宋体"/>
            <charset val="134"/>
          </rPr>
          <t xml:space="preserve">
7/30 上冰棒说明书荷兰语贴纸8000pcs
蛋糕款说明书荷兰语贴纸8000pcs
布丁款说明书荷兰语贴纸8000pcs</t>
        </r>
      </text>
    </comment>
    <comment ref="AH526" authorId="0">
      <text>
        <r>
          <rPr>
            <b/>
            <sz val="9"/>
            <rFont val="宋体"/>
            <charset val="134"/>
          </rPr>
          <t>Administrator:</t>
        </r>
        <r>
          <rPr>
            <sz val="9"/>
            <rFont val="宋体"/>
            <charset val="134"/>
          </rPr>
          <t xml:space="preserve">
4000083 8/29 8000PCS
新仓1-B6</t>
        </r>
      </text>
    </comment>
    <comment ref="AK526" authorId="0">
      <text>
        <r>
          <rPr>
            <b/>
            <sz val="9"/>
            <rFont val="宋体"/>
            <charset val="134"/>
          </rPr>
          <t>Administrator:</t>
        </r>
        <r>
          <rPr>
            <sz val="9"/>
            <rFont val="宋体"/>
            <charset val="134"/>
          </rPr>
          <t xml:space="preserve">
7/30 上冰棒说明书荷兰语贴纸8000pcs
蛋糕款说明书荷兰语贴纸8000pcs
布丁款说明书荷兰语贴纸8000pcs
</t>
        </r>
      </text>
    </comment>
    <comment ref="AH527" authorId="0">
      <text>
        <r>
          <rPr>
            <b/>
            <sz val="9"/>
            <rFont val="宋体"/>
            <charset val="134"/>
          </rPr>
          <t>Administrator:</t>
        </r>
        <r>
          <rPr>
            <sz val="9"/>
            <rFont val="宋体"/>
            <charset val="134"/>
          </rPr>
          <t xml:space="preserve">
4000154 8/27 2300PCS
华3b15</t>
        </r>
      </text>
    </comment>
    <comment ref="AK527" authorId="0">
      <text>
        <r>
          <rPr>
            <b/>
            <sz val="9"/>
            <rFont val="宋体"/>
            <charset val="134"/>
          </rPr>
          <t>Administrator:</t>
        </r>
        <r>
          <rPr>
            <sz val="9"/>
            <rFont val="宋体"/>
            <charset val="134"/>
          </rPr>
          <t xml:space="preserve">
8/3 上UPC贴纸3050pcs
两个同PO共用
8/22 上UPC贴纸2050pcs
两个同PO共用</t>
        </r>
      </text>
    </comment>
    <comment ref="AH528" authorId="0">
      <text>
        <r>
          <rPr>
            <b/>
            <sz val="9"/>
            <rFont val="宋体"/>
            <charset val="134"/>
          </rPr>
          <t>Administrator:</t>
        </r>
        <r>
          <rPr>
            <sz val="9"/>
            <rFont val="宋体"/>
            <charset val="134"/>
          </rPr>
          <t xml:space="preserve">
4000154 8/27 700PCS
华3b14
4000083 8/29 50PCS
华</t>
        </r>
      </text>
    </comment>
    <comment ref="AH533" authorId="0">
      <text>
        <r>
          <rPr>
            <b/>
            <sz val="9"/>
            <rFont val="宋体"/>
            <charset val="134"/>
          </rPr>
          <t>Administrator:</t>
        </r>
        <r>
          <rPr>
            <sz val="9"/>
            <rFont val="宋体"/>
            <charset val="134"/>
          </rPr>
          <t xml:space="preserve">
400103 9/1 50000PCS华3A19.20</t>
        </r>
      </text>
    </comment>
    <comment ref="AK533" authorId="0">
      <text>
        <r>
          <rPr>
            <b/>
            <sz val="9"/>
            <rFont val="宋体"/>
            <charset val="134"/>
          </rPr>
          <t>Administrator:</t>
        </r>
        <r>
          <rPr>
            <sz val="9"/>
            <rFont val="宋体"/>
            <charset val="134"/>
          </rPr>
          <t xml:space="preserve">
8/26 上客供外箱条码贴纸2050pcs</t>
        </r>
      </text>
    </comment>
    <comment ref="AH534" authorId="0">
      <text>
        <r>
          <rPr>
            <b/>
            <sz val="9"/>
            <rFont val="宋体"/>
            <charset val="134"/>
          </rPr>
          <t>Administrator:</t>
        </r>
        <r>
          <rPr>
            <sz val="9"/>
            <rFont val="宋体"/>
            <charset val="134"/>
          </rPr>
          <t xml:space="preserve">
4000112 9/1 2548PCS
华3B8
4000501 9/8 52pcs华3B8</t>
        </r>
      </text>
    </comment>
    <comment ref="AK534" authorId="0">
      <text>
        <r>
          <rPr>
            <b/>
            <sz val="9"/>
            <rFont val="宋体"/>
            <charset val="134"/>
          </rPr>
          <t>Administrator:</t>
        </r>
        <r>
          <rPr>
            <sz val="9"/>
            <rFont val="宋体"/>
            <charset val="134"/>
          </rPr>
          <t xml:space="preserve">
8/3 上进口商贴纸2600pcs
8/18 上UPC贴纸2600pcs
8/26 上UPC贴纸2600PCS</t>
        </r>
      </text>
    </comment>
    <comment ref="AP534" authorId="1">
      <text>
        <r>
          <rPr>
            <b/>
            <sz val="9"/>
            <rFont val="宋体"/>
            <charset val="134"/>
          </rPr>
          <t>RR:</t>
        </r>
        <r>
          <rPr>
            <sz val="9"/>
            <rFont val="宋体"/>
            <charset val="134"/>
          </rPr>
          <t xml:space="preserve">
客人接受1L收缩膜</t>
        </r>
      </text>
    </comment>
    <comment ref="AH535" authorId="0">
      <text>
        <r>
          <rPr>
            <b/>
            <sz val="9"/>
            <rFont val="宋体"/>
            <charset val="134"/>
          </rPr>
          <t>Administrator:</t>
        </r>
        <r>
          <rPr>
            <sz val="9"/>
            <rFont val="宋体"/>
            <charset val="134"/>
          </rPr>
          <t xml:space="preserve">
4000013 9/4 2600pcs华3B8</t>
        </r>
      </text>
    </comment>
    <comment ref="AH536" authorId="0">
      <text>
        <r>
          <rPr>
            <b/>
            <sz val="9"/>
            <rFont val="宋体"/>
            <charset val="134"/>
          </rPr>
          <t>Administrator:</t>
        </r>
        <r>
          <rPr>
            <sz val="9"/>
            <rFont val="宋体"/>
            <charset val="134"/>
          </rPr>
          <t xml:space="preserve">
4000013 9/4 4225pcs
s华3B8
</t>
        </r>
      </text>
    </comment>
    <comment ref="AH537" authorId="0">
      <text>
        <r>
          <rPr>
            <b/>
            <sz val="9"/>
            <rFont val="宋体"/>
            <charset val="134"/>
          </rPr>
          <t>Administrator:</t>
        </r>
        <r>
          <rPr>
            <sz val="9"/>
            <rFont val="宋体"/>
            <charset val="134"/>
          </rPr>
          <t xml:space="preserve">
4000013 9/4 8450pcs
s华3B8
</t>
        </r>
      </text>
    </comment>
    <comment ref="AH538" authorId="0">
      <text>
        <r>
          <rPr>
            <b/>
            <sz val="9"/>
            <rFont val="宋体"/>
            <charset val="134"/>
          </rPr>
          <t>Administrator:</t>
        </r>
        <r>
          <rPr>
            <sz val="9"/>
            <rFont val="宋体"/>
            <charset val="134"/>
          </rPr>
          <t xml:space="preserve">
4000074 9/2 3375pcs
华3B10</t>
        </r>
      </text>
    </comment>
    <comment ref="AH539" authorId="0">
      <text>
        <r>
          <rPr>
            <b/>
            <sz val="9"/>
            <rFont val="宋体"/>
            <charset val="134"/>
          </rPr>
          <t>Administrator:</t>
        </r>
        <r>
          <rPr>
            <sz val="9"/>
            <rFont val="宋体"/>
            <charset val="134"/>
          </rPr>
          <t xml:space="preserve">
4000063 9/1 24500PCS
华3A18</t>
        </r>
      </text>
    </comment>
    <comment ref="AK539" authorId="0">
      <text>
        <r>
          <rPr>
            <b/>
            <sz val="9"/>
            <rFont val="宋体"/>
            <charset val="134"/>
          </rPr>
          <t>Administrator:</t>
        </r>
        <r>
          <rPr>
            <sz val="9"/>
            <rFont val="宋体"/>
            <charset val="134"/>
          </rPr>
          <t xml:space="preserve">
8/22 上UPC条码贴纸24500pcs</t>
        </r>
      </text>
    </comment>
    <comment ref="AH540" authorId="0">
      <text>
        <r>
          <rPr>
            <b/>
            <sz val="9"/>
            <rFont val="宋体"/>
            <charset val="134"/>
          </rPr>
          <t>Administrator:</t>
        </r>
        <r>
          <rPr>
            <sz val="9"/>
            <rFont val="宋体"/>
            <charset val="134"/>
          </rPr>
          <t xml:space="preserve">
4000074 9/2 5200pcs华3B7</t>
        </r>
      </text>
    </comment>
    <comment ref="AK540" authorId="0">
      <text>
        <r>
          <rPr>
            <b/>
            <sz val="9"/>
            <rFont val="宋体"/>
            <charset val="134"/>
          </rPr>
          <t>Administrator:</t>
        </r>
        <r>
          <rPr>
            <sz val="9"/>
            <rFont val="宋体"/>
            <charset val="134"/>
          </rPr>
          <t xml:space="preserve">
8/11 上多语警钟长鸣语折叠贴纸5200pcs</t>
        </r>
      </text>
    </comment>
    <comment ref="AH541" authorId="0">
      <text>
        <r>
          <rPr>
            <b/>
            <sz val="9"/>
            <rFont val="宋体"/>
            <charset val="134"/>
          </rPr>
          <t>Administrator:</t>
        </r>
        <r>
          <rPr>
            <sz val="9"/>
            <rFont val="宋体"/>
            <charset val="134"/>
          </rPr>
          <t xml:space="preserve">
4000013 9/4 2600pcs
s华3B8
</t>
        </r>
      </text>
    </comment>
    <comment ref="AH542" authorId="0">
      <text>
        <r>
          <rPr>
            <b/>
            <sz val="9"/>
            <rFont val="宋体"/>
            <charset val="134"/>
          </rPr>
          <t>Administrator:</t>
        </r>
        <r>
          <rPr>
            <sz val="9"/>
            <rFont val="宋体"/>
            <charset val="134"/>
          </rPr>
          <t xml:space="preserve">
4000013 9/4 260pcs
s华3B8
</t>
        </r>
      </text>
    </comment>
    <comment ref="AK543" authorId="0">
      <text>
        <r>
          <rPr>
            <b/>
            <sz val="9"/>
            <rFont val="宋体"/>
            <charset val="134"/>
          </rPr>
          <t>Administrator:</t>
        </r>
        <r>
          <rPr>
            <sz val="9"/>
            <rFont val="宋体"/>
            <charset val="134"/>
          </rPr>
          <t xml:space="preserve">
8/1 上收缩膜 +说明书 纽扣电池警告语贴纸468pcs
</t>
        </r>
      </text>
    </comment>
    <comment ref="AK544" authorId="0">
      <text>
        <r>
          <rPr>
            <b/>
            <sz val="9"/>
            <rFont val="宋体"/>
            <charset val="134"/>
          </rPr>
          <t>Administrator:</t>
        </r>
        <r>
          <rPr>
            <sz val="9"/>
            <rFont val="宋体"/>
            <charset val="134"/>
          </rPr>
          <t xml:space="preserve">
8/1 上收缩膜 +说明书 纽扣电池警告语贴纸4332pcs
8/1 上收缩膜 +说明书 纽扣电池警告语贴纸4332pcs
</t>
        </r>
      </text>
    </comment>
    <comment ref="AH545" authorId="0">
      <text>
        <r>
          <rPr>
            <b/>
            <sz val="9"/>
            <rFont val="宋体"/>
            <charset val="134"/>
          </rPr>
          <t>Administrator:</t>
        </r>
        <r>
          <rPr>
            <sz val="9"/>
            <rFont val="宋体"/>
            <charset val="134"/>
          </rPr>
          <t xml:space="preserve">
4000022 9/3 350pcs</t>
        </r>
      </text>
    </comment>
    <comment ref="AK545" authorId="0">
      <text>
        <r>
          <rPr>
            <b/>
            <sz val="9"/>
            <rFont val="宋体"/>
            <charset val="134"/>
          </rPr>
          <t>Administrator:</t>
        </r>
        <r>
          <rPr>
            <sz val="9"/>
            <rFont val="宋体"/>
            <charset val="134"/>
          </rPr>
          <t xml:space="preserve">
8/13 上进口商贴纸350pcs
UPC条码贴纸350pcs</t>
        </r>
      </text>
    </comment>
    <comment ref="AH546" authorId="0">
      <text>
        <r>
          <rPr>
            <b/>
            <sz val="9"/>
            <rFont val="宋体"/>
            <charset val="134"/>
          </rPr>
          <t>Administrator:</t>
        </r>
        <r>
          <rPr>
            <sz val="9"/>
            <rFont val="宋体"/>
            <charset val="134"/>
          </rPr>
          <t xml:space="preserve">
4000022 9/3 117pcs
</t>
        </r>
      </text>
    </comment>
    <comment ref="AK546" authorId="0">
      <text>
        <r>
          <rPr>
            <b/>
            <sz val="9"/>
            <rFont val="宋体"/>
            <charset val="134"/>
          </rPr>
          <t>Administrator:</t>
        </r>
        <r>
          <rPr>
            <sz val="9"/>
            <rFont val="宋体"/>
            <charset val="134"/>
          </rPr>
          <t xml:space="preserve">
8/13 上UPC条码贴纸334pcs
两个同PO共用
8/21 上白色防盗贴纸117pcs
8/22 上KM单外箱贴纸9pcs
</t>
        </r>
      </text>
    </comment>
    <comment ref="AH547" authorId="0">
      <text>
        <r>
          <rPr>
            <b/>
            <sz val="9"/>
            <rFont val="宋体"/>
            <charset val="134"/>
          </rPr>
          <t>Administrator:</t>
        </r>
        <r>
          <rPr>
            <sz val="9"/>
            <rFont val="宋体"/>
            <charset val="134"/>
          </rPr>
          <t xml:space="preserve">
4000022 9/3 117pcs
</t>
        </r>
      </text>
    </comment>
    <comment ref="AK547" authorId="0">
      <text>
        <r>
          <rPr>
            <b/>
            <sz val="9"/>
            <rFont val="宋体"/>
            <charset val="134"/>
          </rPr>
          <t>Administrator:</t>
        </r>
        <r>
          <rPr>
            <sz val="9"/>
            <rFont val="宋体"/>
            <charset val="134"/>
          </rPr>
          <t xml:space="preserve">
8/21 上白色防盗贴117pcs
8/22 上KM单外箱贴纸9pcs
</t>
        </r>
      </text>
    </comment>
    <comment ref="AH548" authorId="0">
      <text>
        <r>
          <rPr>
            <b/>
            <sz val="9"/>
            <rFont val="宋体"/>
            <charset val="134"/>
          </rPr>
          <t>Administrator:</t>
        </r>
        <r>
          <rPr>
            <sz val="9"/>
            <rFont val="宋体"/>
            <charset val="134"/>
          </rPr>
          <t xml:space="preserve">
4000022 9/3 1534pcs
</t>
        </r>
      </text>
    </comment>
    <comment ref="AK548" authorId="0">
      <text>
        <r>
          <rPr>
            <b/>
            <sz val="9"/>
            <rFont val="宋体"/>
            <charset val="134"/>
          </rPr>
          <t>Administrator:</t>
        </r>
        <r>
          <rPr>
            <sz val="9"/>
            <rFont val="宋体"/>
            <charset val="134"/>
          </rPr>
          <t xml:space="preserve">
8/13 上UPC条码贴纸3146pcs
两个同PO共用
8/21 上白色防盗贴纸1534pcs
8/22 上KM单外箱贴纸118pcs</t>
        </r>
      </text>
    </comment>
    <comment ref="AH549" authorId="0">
      <text>
        <r>
          <rPr>
            <b/>
            <sz val="9"/>
            <rFont val="宋体"/>
            <charset val="134"/>
          </rPr>
          <t>Administrator:</t>
        </r>
        <r>
          <rPr>
            <sz val="9"/>
            <rFont val="宋体"/>
            <charset val="134"/>
          </rPr>
          <t xml:space="preserve">
4000022 9/3 1612pcs
</t>
        </r>
      </text>
    </comment>
    <comment ref="AK549" authorId="0">
      <text>
        <r>
          <rPr>
            <b/>
            <sz val="9"/>
            <rFont val="宋体"/>
            <charset val="134"/>
          </rPr>
          <t>Administrator:</t>
        </r>
        <r>
          <rPr>
            <sz val="9"/>
            <rFont val="宋体"/>
            <charset val="134"/>
          </rPr>
          <t xml:space="preserve">
8/21 上白色防盗贴纸1612pcs
8/22 上KM单外箱贴纸124pcs
</t>
        </r>
      </text>
    </comment>
    <comment ref="AH550" authorId="0">
      <text>
        <r>
          <rPr>
            <b/>
            <sz val="9"/>
            <rFont val="宋体"/>
            <charset val="134"/>
          </rPr>
          <t>Administrator:</t>
        </r>
        <r>
          <rPr>
            <sz val="9"/>
            <rFont val="宋体"/>
            <charset val="134"/>
          </rPr>
          <t xml:space="preserve">
4000004 9/4 1550pcs华3B14
</t>
        </r>
      </text>
    </comment>
    <comment ref="AK550" authorId="0">
      <text>
        <r>
          <rPr>
            <b/>
            <sz val="9"/>
            <rFont val="宋体"/>
            <charset val="134"/>
          </rPr>
          <t>Administrator:</t>
        </r>
        <r>
          <rPr>
            <sz val="9"/>
            <rFont val="宋体"/>
            <charset val="134"/>
          </rPr>
          <t xml:space="preserve">
8/13 上进口商贴纸1550pcs</t>
        </r>
      </text>
    </comment>
    <comment ref="AH551" authorId="0">
      <text>
        <r>
          <rPr>
            <b/>
            <sz val="9"/>
            <rFont val="宋体"/>
            <charset val="134"/>
          </rPr>
          <t>Administrator:</t>
        </r>
        <r>
          <rPr>
            <sz val="9"/>
            <rFont val="宋体"/>
            <charset val="134"/>
          </rPr>
          <t xml:space="preserve">
4000004 9/4 750pcs华3B11</t>
        </r>
      </text>
    </comment>
    <comment ref="AH552" authorId="0">
      <text>
        <r>
          <rPr>
            <b/>
            <sz val="9"/>
            <rFont val="宋体"/>
            <charset val="134"/>
          </rPr>
          <t>Administrator:</t>
        </r>
        <r>
          <rPr>
            <sz val="9"/>
            <rFont val="宋体"/>
            <charset val="134"/>
          </rPr>
          <t xml:space="preserve">
4000004 9/4 750pcs华3B11
</t>
        </r>
      </text>
    </comment>
    <comment ref="AH553" authorId="0">
      <text>
        <r>
          <rPr>
            <b/>
            <sz val="9"/>
            <rFont val="宋体"/>
            <charset val="134"/>
          </rPr>
          <t>Administrator:</t>
        </r>
        <r>
          <rPr>
            <sz val="9"/>
            <rFont val="宋体"/>
            <charset val="134"/>
          </rPr>
          <t xml:space="preserve">
4000004 9/4 1500pcs华3B11
</t>
        </r>
      </text>
    </comment>
    <comment ref="AH554" authorId="0">
      <text>
        <r>
          <rPr>
            <b/>
            <sz val="9"/>
            <rFont val="宋体"/>
            <charset val="134"/>
          </rPr>
          <t>Administrator:</t>
        </r>
        <r>
          <rPr>
            <sz val="9"/>
            <rFont val="宋体"/>
            <charset val="134"/>
          </rPr>
          <t xml:space="preserve">
4000074 9/2 3300pcs
华3B10</t>
        </r>
      </text>
    </comment>
    <comment ref="AH561" authorId="0">
      <text>
        <r>
          <rPr>
            <b/>
            <sz val="9"/>
            <rFont val="宋体"/>
            <charset val="134"/>
          </rPr>
          <t>Administrator:</t>
        </r>
        <r>
          <rPr>
            <sz val="9"/>
            <rFont val="宋体"/>
            <charset val="134"/>
          </rPr>
          <t xml:space="preserve">
3001354 9/6 3588pcs莫4A6
3001945 9/6 13pcs莫</t>
        </r>
      </text>
    </comment>
    <comment ref="AK561" authorId="0">
      <text>
        <r>
          <rPr>
            <b/>
            <sz val="9"/>
            <rFont val="宋体"/>
            <charset val="134"/>
          </rPr>
          <t>Administrator:</t>
        </r>
        <r>
          <rPr>
            <sz val="9"/>
            <rFont val="宋体"/>
            <charset val="134"/>
          </rPr>
          <t xml:space="preserve">
8/11 上多语警钟长鸣语折叠贴纸3601pcs
</t>
        </r>
      </text>
    </comment>
    <comment ref="AH562" authorId="0">
      <text>
        <r>
          <rPr>
            <b/>
            <sz val="9"/>
            <rFont val="宋体"/>
            <charset val="134"/>
          </rPr>
          <t>Administrator:</t>
        </r>
        <r>
          <rPr>
            <sz val="9"/>
            <rFont val="宋体"/>
            <charset val="134"/>
          </rPr>
          <t xml:space="preserve">
30001354 9/6 5000pcs莫4B3</t>
        </r>
      </text>
    </comment>
    <comment ref="AK562" authorId="0">
      <text>
        <r>
          <rPr>
            <b/>
            <sz val="9"/>
            <rFont val="宋体"/>
            <charset val="134"/>
          </rPr>
          <t>Administrator:</t>
        </r>
        <r>
          <rPr>
            <sz val="9"/>
            <rFont val="宋体"/>
            <charset val="134"/>
          </rPr>
          <t xml:space="preserve">
8/18 上冰棒款说明书荷兰语贴纸10000pcs
蛋糕款说明书荷兰语贴纸10000pcs
布丁款说明书荷兰语贴纸10000pcs
</t>
        </r>
      </text>
    </comment>
    <comment ref="AH563" authorId="0">
      <text>
        <r>
          <rPr>
            <b/>
            <sz val="9"/>
            <rFont val="宋体"/>
            <charset val="134"/>
          </rPr>
          <t>Administrator:</t>
        </r>
        <r>
          <rPr>
            <sz val="9"/>
            <rFont val="宋体"/>
            <charset val="134"/>
          </rPr>
          <t xml:space="preserve">
3001354 9/6 5000pcs 莫</t>
        </r>
      </text>
    </comment>
    <comment ref="AH564" authorId="0">
      <text>
        <r>
          <rPr>
            <b/>
            <sz val="9"/>
            <rFont val="宋体"/>
            <charset val="134"/>
          </rPr>
          <t>Administrator:</t>
        </r>
        <r>
          <rPr>
            <sz val="9"/>
            <rFont val="宋体"/>
            <charset val="134"/>
          </rPr>
          <t xml:space="preserve">
4000501 9/8 1200pcs华1F5</t>
        </r>
      </text>
    </comment>
    <comment ref="AH565" authorId="0">
      <text>
        <r>
          <rPr>
            <b/>
            <sz val="9"/>
            <rFont val="宋体"/>
            <charset val="134"/>
          </rPr>
          <t>Administrator:</t>
        </r>
        <r>
          <rPr>
            <sz val="9"/>
            <rFont val="宋体"/>
            <charset val="134"/>
          </rPr>
          <t xml:space="preserve">
4000501 9/8 1300pcs
华1F5</t>
        </r>
      </text>
    </comment>
    <comment ref="AH566" authorId="0">
      <text>
        <r>
          <rPr>
            <b/>
            <sz val="9"/>
            <rFont val="宋体"/>
            <charset val="134"/>
          </rPr>
          <t>Administrator:</t>
        </r>
        <r>
          <rPr>
            <sz val="9"/>
            <rFont val="宋体"/>
            <charset val="134"/>
          </rPr>
          <t xml:space="preserve">
3001946 9/6 180pcs华3B14
</t>
        </r>
      </text>
    </comment>
    <comment ref="AK566" authorId="0">
      <text>
        <r>
          <rPr>
            <b/>
            <sz val="9"/>
            <rFont val="宋体"/>
            <charset val="134"/>
          </rPr>
          <t>Administrator:</t>
        </r>
        <r>
          <rPr>
            <sz val="9"/>
            <rFont val="宋体"/>
            <charset val="134"/>
          </rPr>
          <t xml:space="preserve">
8/18 上进口商贴纸180pcs
空白贴纸360pcs</t>
        </r>
      </text>
    </comment>
    <comment ref="AH567" authorId="0">
      <text>
        <r>
          <rPr>
            <b/>
            <sz val="9"/>
            <rFont val="宋体"/>
            <charset val="134"/>
          </rPr>
          <t>Administrator:</t>
        </r>
        <r>
          <rPr>
            <sz val="9"/>
            <rFont val="宋体"/>
            <charset val="134"/>
          </rPr>
          <t xml:space="preserve">
4000484 9/9 8775pcs华一F5</t>
        </r>
      </text>
    </comment>
    <comment ref="AH568" authorId="0">
      <text>
        <r>
          <rPr>
            <b/>
            <sz val="9"/>
            <rFont val="宋体"/>
            <charset val="134"/>
          </rPr>
          <t>Administrator:</t>
        </r>
        <r>
          <rPr>
            <sz val="9"/>
            <rFont val="宋体"/>
            <charset val="134"/>
          </rPr>
          <t xml:space="preserve">
4000484 9/9 3900pcs
华一F5</t>
        </r>
      </text>
    </comment>
    <comment ref="AH569" authorId="0">
      <text>
        <r>
          <rPr>
            <b/>
            <sz val="9"/>
            <rFont val="宋体"/>
            <charset val="134"/>
          </rPr>
          <t>Administrator:</t>
        </r>
        <r>
          <rPr>
            <sz val="9"/>
            <rFont val="宋体"/>
            <charset val="134"/>
          </rPr>
          <t xml:space="preserve">
</t>
        </r>
        <r>
          <rPr>
            <sz val="11"/>
            <rFont val="宋体"/>
            <charset val="134"/>
          </rPr>
          <t>4000503 9/9 117pcs华3B15</t>
        </r>
      </text>
    </comment>
    <comment ref="AK569" authorId="0">
      <text>
        <r>
          <rPr>
            <b/>
            <sz val="9"/>
            <rFont val="宋体"/>
            <charset val="134"/>
          </rPr>
          <t>Administrator:</t>
        </r>
        <r>
          <rPr>
            <sz val="9"/>
            <rFont val="宋体"/>
            <charset val="134"/>
          </rPr>
          <t xml:space="preserve">
8/18 上UPC条码贴纸117pcs
8/21 上白色防盗贴纸117pcs
8/29 KMART外箱贴纸 9pcs
8/29 KMART外箱贴纸 10pcs
</t>
        </r>
      </text>
    </comment>
    <comment ref="AH570" authorId="0">
      <text>
        <r>
          <rPr>
            <b/>
            <sz val="9"/>
            <rFont val="宋体"/>
            <charset val="134"/>
          </rPr>
          <t>Administrator:</t>
        </r>
        <r>
          <rPr>
            <sz val="9"/>
            <rFont val="宋体"/>
            <charset val="134"/>
          </rPr>
          <t xml:space="preserve">
4000503 9/9 143pcs
华3B15</t>
        </r>
      </text>
    </comment>
    <comment ref="AK570" authorId="0">
      <text>
        <r>
          <rPr>
            <b/>
            <sz val="9"/>
            <rFont val="宋体"/>
            <charset val="134"/>
          </rPr>
          <t>Administrator:</t>
        </r>
        <r>
          <rPr>
            <sz val="9"/>
            <rFont val="宋体"/>
            <charset val="134"/>
          </rPr>
          <t xml:space="preserve">
8/18 上UPC条码贴纸143pcs
8/21 上白色防盗贴纸143pcs
8/29 KMART外箱贴纸 11pcs
</t>
        </r>
      </text>
    </comment>
    <comment ref="AH571" authorId="0">
      <text>
        <r>
          <rPr>
            <b/>
            <sz val="9"/>
            <rFont val="宋体"/>
            <charset val="134"/>
          </rPr>
          <t>Administrator:</t>
        </r>
        <r>
          <rPr>
            <sz val="9"/>
            <rFont val="宋体"/>
            <charset val="134"/>
          </rPr>
          <t xml:space="preserve">
4000503 9/9 2275pcs
华3B14</t>
        </r>
      </text>
    </comment>
    <comment ref="AK571" authorId="0">
      <text>
        <r>
          <rPr>
            <b/>
            <sz val="9"/>
            <rFont val="宋体"/>
            <charset val="134"/>
          </rPr>
          <t>Administrator:</t>
        </r>
        <r>
          <rPr>
            <sz val="9"/>
            <rFont val="宋体"/>
            <charset val="134"/>
          </rPr>
          <t xml:space="preserve">
8/18 上UPC条码贴纸2275pcs
8/21 上白色防盗贴纸2275pcs
8/29 KMART外箱贴纸 175pcs
8/29 KMART外箱贴纸 116pcs
</t>
        </r>
      </text>
    </comment>
    <comment ref="AH572" authorId="0">
      <text>
        <r>
          <rPr>
            <b/>
            <sz val="9"/>
            <rFont val="宋体"/>
            <charset val="134"/>
          </rPr>
          <t>Administrator:</t>
        </r>
        <r>
          <rPr>
            <sz val="9"/>
            <rFont val="宋体"/>
            <charset val="134"/>
          </rPr>
          <t xml:space="preserve">
4000503 9/9 1989pcs
华3B8</t>
        </r>
      </text>
    </comment>
    <comment ref="AK572" authorId="0">
      <text>
        <r>
          <rPr>
            <b/>
            <sz val="9"/>
            <rFont val="宋体"/>
            <charset val="134"/>
          </rPr>
          <t>Administrator:</t>
        </r>
        <r>
          <rPr>
            <sz val="9"/>
            <rFont val="宋体"/>
            <charset val="134"/>
          </rPr>
          <t xml:space="preserve">
8/18 上UPC条码贴纸1989pcs
8/21 上白色防盗贴纸1989pcs
8/29 KMART外箱贴纸 153pcs
8/29 KMART外箱贴纸 238pcs
</t>
        </r>
      </text>
    </comment>
    <comment ref="AH573" authorId="0">
      <text>
        <r>
          <rPr>
            <b/>
            <sz val="9"/>
            <rFont val="宋体"/>
            <charset val="134"/>
          </rPr>
          <t>Administrator:</t>
        </r>
        <r>
          <rPr>
            <sz val="9"/>
            <rFont val="宋体"/>
            <charset val="134"/>
          </rPr>
          <t xml:space="preserve">
4000483 9/9 15000pcs华3A25</t>
        </r>
      </text>
    </comment>
    <comment ref="AK573" authorId="0">
      <text>
        <r>
          <rPr>
            <b/>
            <sz val="9"/>
            <rFont val="宋体"/>
            <charset val="134"/>
          </rPr>
          <t>Administrator:</t>
        </r>
        <r>
          <rPr>
            <sz val="9"/>
            <rFont val="宋体"/>
            <charset val="134"/>
          </rPr>
          <t xml:space="preserve">
8/26 上客供外箱条码贴纸606pcs（消耗取消单73996PO）
</t>
        </r>
      </text>
    </comment>
    <comment ref="AH574" authorId="0">
      <text>
        <r>
          <rPr>
            <b/>
            <sz val="9"/>
            <rFont val="宋体"/>
            <charset val="134"/>
          </rPr>
          <t>Administrator:</t>
        </r>
        <r>
          <rPr>
            <sz val="9"/>
            <rFont val="宋体"/>
            <charset val="134"/>
          </rPr>
          <t xml:space="preserve">
2000373 9/11 2970pcs</t>
        </r>
      </text>
    </comment>
    <comment ref="AH580" authorId="0">
      <text>
        <r>
          <rPr>
            <b/>
            <sz val="9"/>
            <rFont val="宋体"/>
            <charset val="134"/>
          </rPr>
          <t>Administrator:</t>
        </r>
        <r>
          <rPr>
            <sz val="9"/>
            <rFont val="宋体"/>
            <charset val="134"/>
          </rPr>
          <t xml:space="preserve">
3001946 9/6 2100pcs华3B14</t>
        </r>
      </text>
    </comment>
    <comment ref="AK580" authorId="0">
      <text>
        <r>
          <rPr>
            <b/>
            <sz val="9"/>
            <rFont val="宋体"/>
            <charset val="134"/>
          </rPr>
          <t>Administrator:</t>
        </r>
        <r>
          <rPr>
            <sz val="9"/>
            <rFont val="宋体"/>
            <charset val="134"/>
          </rPr>
          <t xml:space="preserve">
8/13 上价格贴纸3000空白UPC贴纸6000pcs
以上两个同PO共用
8/21 上NJ客供外箱贴纸175pcs
NV 通用客供外箱贴纸175pcs
8/28 空白贴纸 30000pcs</t>
        </r>
      </text>
    </comment>
    <comment ref="AH581" authorId="0">
      <text>
        <r>
          <rPr>
            <b/>
            <sz val="9"/>
            <rFont val="宋体"/>
            <charset val="134"/>
          </rPr>
          <t>Administrator:</t>
        </r>
        <r>
          <rPr>
            <sz val="9"/>
            <rFont val="宋体"/>
            <charset val="134"/>
          </rPr>
          <t xml:space="preserve">
3001946 9/6 900pcs华3B14
</t>
        </r>
      </text>
    </comment>
    <comment ref="AK581" authorId="0">
      <text>
        <r>
          <rPr>
            <b/>
            <sz val="9"/>
            <rFont val="宋体"/>
            <charset val="134"/>
          </rPr>
          <t>Administrator:</t>
        </r>
        <r>
          <rPr>
            <sz val="9"/>
            <rFont val="宋体"/>
            <charset val="134"/>
          </rPr>
          <t xml:space="preserve">
8/21 上NJ客供外箱贴纸75pcs
NV 通用客供外箱贴纸75pcs
</t>
        </r>
      </text>
    </comment>
    <comment ref="AH584" authorId="0">
      <text>
        <r>
          <rPr>
            <b/>
            <sz val="9"/>
            <rFont val="宋体"/>
            <charset val="134"/>
          </rPr>
          <t>Administrator:</t>
        </r>
        <r>
          <rPr>
            <sz val="9"/>
            <rFont val="宋体"/>
            <charset val="134"/>
          </rPr>
          <t xml:space="preserve">
400038 9/15 1008pcsA栋</t>
        </r>
      </text>
    </comment>
    <comment ref="AH585" authorId="0">
      <text>
        <r>
          <rPr>
            <b/>
            <sz val="9"/>
            <rFont val="宋体"/>
            <charset val="134"/>
          </rPr>
          <t>Administrator:</t>
        </r>
        <r>
          <rPr>
            <sz val="9"/>
            <rFont val="宋体"/>
            <charset val="134"/>
          </rPr>
          <t xml:space="preserve">
400038 9/15 984pcs
A栋
5000101 9/16 24pcs兴信</t>
        </r>
      </text>
    </comment>
    <comment ref="AH586" authorId="0">
      <text>
        <r>
          <rPr>
            <b/>
            <sz val="11"/>
            <rFont val="宋体"/>
            <charset val="134"/>
          </rPr>
          <t>Administrator:</t>
        </r>
        <r>
          <rPr>
            <sz val="11"/>
            <rFont val="宋体"/>
            <charset val="134"/>
          </rPr>
          <t xml:space="preserve">
4000423 9/11 11952pcs莫4A5
4000424 9/12 7968pcs莫4A5
4000406 9/13 48pcs莫4A6</t>
        </r>
      </text>
    </comment>
    <comment ref="AH587" authorId="0">
      <text>
        <r>
          <rPr>
            <b/>
            <sz val="9"/>
            <rFont val="宋体"/>
            <charset val="134"/>
          </rPr>
          <t>Administrator:</t>
        </r>
        <r>
          <rPr>
            <sz val="9"/>
            <rFont val="宋体"/>
            <charset val="134"/>
          </rPr>
          <t xml:space="preserve">
4000424 9/12 2236pcs
华3A27</t>
        </r>
      </text>
    </comment>
    <comment ref="AK587" authorId="0">
      <text>
        <r>
          <rPr>
            <b/>
            <sz val="9"/>
            <rFont val="宋体"/>
            <charset val="134"/>
          </rPr>
          <t>Administrator:</t>
        </r>
        <r>
          <rPr>
            <sz val="9"/>
            <rFont val="宋体"/>
            <charset val="134"/>
          </rPr>
          <t xml:space="preserve">
8/27 客版可移动价格贴纸 2236pcs</t>
        </r>
      </text>
    </comment>
    <comment ref="AH588" authorId="0">
      <text>
        <r>
          <rPr>
            <b/>
            <sz val="9"/>
            <rFont val="宋体"/>
            <charset val="134"/>
          </rPr>
          <t>Administrator:</t>
        </r>
        <r>
          <rPr>
            <sz val="9"/>
            <rFont val="宋体"/>
            <charset val="134"/>
          </rPr>
          <t xml:space="preserve">
4000441 9/15 4800pcs
华3B5</t>
        </r>
      </text>
    </comment>
    <comment ref="AH589" authorId="0">
      <text>
        <r>
          <rPr>
            <b/>
            <sz val="9"/>
            <rFont val="宋体"/>
            <charset val="134"/>
          </rPr>
          <t>Administrator:</t>
        </r>
        <r>
          <rPr>
            <sz val="9"/>
            <rFont val="宋体"/>
            <charset val="134"/>
          </rPr>
          <t xml:space="preserve">
4000441 9/15 2500pcs华3B4</t>
        </r>
      </text>
    </comment>
    <comment ref="AK589" authorId="0">
      <text>
        <r>
          <rPr>
            <b/>
            <sz val="9"/>
            <rFont val="宋体"/>
            <charset val="134"/>
          </rPr>
          <t>Administrator:</t>
        </r>
        <r>
          <rPr>
            <sz val="9"/>
            <rFont val="宋体"/>
            <charset val="134"/>
          </rPr>
          <t xml:space="preserve">
8/27 冰棒款-说明书荷兰语贴纸 12000pcs
8/27 蛋糕款-说明书荷兰语贴纸 12000pcs
8/27 布丁款-说明书荷兰语贴纸 12000pcs</t>
        </r>
      </text>
    </comment>
    <comment ref="AH590" authorId="0">
      <text>
        <r>
          <rPr>
            <b/>
            <sz val="9"/>
            <rFont val="宋体"/>
            <charset val="134"/>
          </rPr>
          <t>Administrator:</t>
        </r>
        <r>
          <rPr>
            <sz val="9"/>
            <rFont val="宋体"/>
            <charset val="134"/>
          </rPr>
          <t xml:space="preserve">
4000441 9/15 1209pcs
华3B14</t>
        </r>
      </text>
    </comment>
    <comment ref="AH591" authorId="0">
      <text>
        <r>
          <rPr>
            <b/>
            <sz val="9"/>
            <rFont val="宋体"/>
            <charset val="134"/>
          </rPr>
          <t>Administrator:</t>
        </r>
        <r>
          <rPr>
            <sz val="9"/>
            <rFont val="宋体"/>
            <charset val="134"/>
          </rPr>
          <t xml:space="preserve">
5000100 9/16 4199pcs华3B10</t>
        </r>
      </text>
    </comment>
    <comment ref="AK591" authorId="0">
      <text>
        <r>
          <rPr>
            <b/>
            <sz val="9"/>
            <rFont val="宋体"/>
            <charset val="134"/>
          </rPr>
          <t>Administrator:</t>
        </r>
        <r>
          <rPr>
            <sz val="9"/>
            <rFont val="宋体"/>
            <charset val="134"/>
          </rPr>
          <t xml:space="preserve">
8/28 PDQ贴纸 323pcs</t>
        </r>
      </text>
    </comment>
    <comment ref="AK592" authorId="0">
      <text>
        <r>
          <rPr>
            <b/>
            <sz val="9"/>
            <rFont val="宋体"/>
            <charset val="134"/>
          </rPr>
          <t>Administrator:</t>
        </r>
        <r>
          <rPr>
            <sz val="9"/>
            <rFont val="宋体"/>
            <charset val="134"/>
          </rPr>
          <t xml:space="preserve">
8/28 EAN条码贴纸 420pcs
客户进口商贴纸 420pcs
空白贴纸84pcs</t>
        </r>
      </text>
    </comment>
    <comment ref="AH593" authorId="0">
      <text>
        <r>
          <rPr>
            <b/>
            <sz val="9"/>
            <rFont val="宋体"/>
            <charset val="134"/>
          </rPr>
          <t>Administrator:</t>
        </r>
        <r>
          <rPr>
            <sz val="9"/>
            <rFont val="宋体"/>
            <charset val="134"/>
          </rPr>
          <t xml:space="preserve">
400038 9/15 2500pcs
莫4A1</t>
        </r>
      </text>
    </comment>
    <comment ref="AH594" authorId="0">
      <text>
        <r>
          <rPr>
            <b/>
            <sz val="9"/>
            <rFont val="宋体"/>
            <charset val="134"/>
          </rPr>
          <t>Administrator:</t>
        </r>
        <r>
          <rPr>
            <sz val="9"/>
            <rFont val="宋体"/>
            <charset val="134"/>
          </rPr>
          <t xml:space="preserve">
5000100 9/16 4680pcs
华3B14</t>
        </r>
      </text>
    </comment>
    <comment ref="AK594" authorId="0">
      <text>
        <r>
          <rPr>
            <b/>
            <sz val="9"/>
            <rFont val="宋体"/>
            <charset val="134"/>
          </rPr>
          <t>Administrator:</t>
        </r>
        <r>
          <rPr>
            <sz val="9"/>
            <rFont val="宋体"/>
            <charset val="134"/>
          </rPr>
          <t xml:space="preserve">
8/26 上客户EAN贴纸4680pcs
PDQ数量贴纸4680pcs</t>
        </r>
      </text>
    </comment>
    <comment ref="AH595" authorId="0">
      <text>
        <r>
          <rPr>
            <b/>
            <sz val="9"/>
            <rFont val="宋体"/>
            <charset val="134"/>
          </rPr>
          <t>Administrator:</t>
        </r>
        <r>
          <rPr>
            <sz val="9"/>
            <rFont val="宋体"/>
            <charset val="134"/>
          </rPr>
          <t xml:space="preserve">
4000441 9/15 1500pcs
华3A12-B12</t>
        </r>
      </text>
    </comment>
    <comment ref="AK595" authorId="0">
      <text>
        <r>
          <rPr>
            <b/>
            <sz val="9"/>
            <rFont val="宋体"/>
            <charset val="134"/>
          </rPr>
          <t>Administrator:</t>
        </r>
        <r>
          <rPr>
            <sz val="9"/>
            <rFont val="宋体"/>
            <charset val="134"/>
          </rPr>
          <t xml:space="preserve">
9/5 UPC贴纸 1500pcs</t>
        </r>
      </text>
    </comment>
    <comment ref="AH596" authorId="0">
      <text>
        <r>
          <rPr>
            <b/>
            <sz val="9"/>
            <rFont val="宋体"/>
            <charset val="134"/>
          </rPr>
          <t>Administrator:</t>
        </r>
        <r>
          <rPr>
            <sz val="9"/>
            <rFont val="宋体"/>
            <charset val="134"/>
          </rPr>
          <t xml:space="preserve">
4000441 9/15 750pcs
华3A12-B12
</t>
        </r>
      </text>
    </comment>
    <comment ref="AK596" authorId="0">
      <text>
        <r>
          <rPr>
            <b/>
            <sz val="9"/>
            <rFont val="宋体"/>
            <charset val="134"/>
          </rPr>
          <t>Administrator:</t>
        </r>
        <r>
          <rPr>
            <sz val="9"/>
            <rFont val="宋体"/>
            <charset val="134"/>
          </rPr>
          <t xml:space="preserve">
9/5 UPC贴纸 750pcs
</t>
        </r>
      </text>
    </comment>
    <comment ref="AH597" authorId="0">
      <text>
        <r>
          <rPr>
            <b/>
            <sz val="9"/>
            <rFont val="宋体"/>
            <charset val="134"/>
          </rPr>
          <t>Administrator:</t>
        </r>
        <r>
          <rPr>
            <sz val="9"/>
            <rFont val="宋体"/>
            <charset val="134"/>
          </rPr>
          <t xml:space="preserve">
4000441 9/15 750pcs华3A12-B12
</t>
        </r>
      </text>
    </comment>
    <comment ref="AK597" authorId="0">
      <text>
        <r>
          <rPr>
            <b/>
            <sz val="9"/>
            <rFont val="宋体"/>
            <charset val="134"/>
          </rPr>
          <t>Administrator:</t>
        </r>
        <r>
          <rPr>
            <sz val="9"/>
            <rFont val="宋体"/>
            <charset val="134"/>
          </rPr>
          <t xml:space="preserve">
9/5 UPC贴纸 750pcs
</t>
        </r>
      </text>
    </comment>
    <comment ref="AH598" authorId="0">
      <text>
        <r>
          <rPr>
            <b/>
            <sz val="9"/>
            <rFont val="宋体"/>
            <charset val="134"/>
          </rPr>
          <t>Administrator:</t>
        </r>
        <r>
          <rPr>
            <sz val="9"/>
            <rFont val="宋体"/>
            <charset val="134"/>
          </rPr>
          <t xml:space="preserve">
5000533 9/17 16pcS
莫海军
5000109 9/17 10512pcs
华3B3</t>
        </r>
      </text>
    </comment>
    <comment ref="AK598" authorId="0">
      <text>
        <r>
          <rPr>
            <b/>
            <sz val="9"/>
            <rFont val="宋体"/>
            <charset val="134"/>
          </rPr>
          <t>Administrator:</t>
        </r>
        <r>
          <rPr>
            <sz val="9"/>
            <rFont val="宋体"/>
            <charset val="134"/>
          </rPr>
          <t xml:space="preserve">
9/9 上客供RFID贴纸10528pcs
</t>
        </r>
      </text>
    </comment>
    <comment ref="AH599" authorId="0">
      <text>
        <r>
          <rPr>
            <b/>
            <sz val="9"/>
            <rFont val="宋体"/>
            <charset val="134"/>
          </rPr>
          <t>Administrator:</t>
        </r>
        <r>
          <rPr>
            <sz val="9"/>
            <rFont val="宋体"/>
            <charset val="134"/>
          </rPr>
          <t xml:space="preserve">
5000100 9/16 3640pcs
华3B15</t>
        </r>
      </text>
    </comment>
    <comment ref="AH600" authorId="0">
      <text>
        <r>
          <rPr>
            <b/>
            <sz val="9"/>
            <rFont val="宋体"/>
            <charset val="134"/>
          </rPr>
          <t>Administrator:</t>
        </r>
        <r>
          <rPr>
            <sz val="9"/>
            <rFont val="宋体"/>
            <charset val="134"/>
          </rPr>
          <t xml:space="preserve">
5000100 9/16 975pcs
华3B13
5000288 9/20 25pcs华兴</t>
        </r>
      </text>
    </comment>
    <comment ref="AH601" authorId="0">
      <text>
        <r>
          <rPr>
            <b/>
            <sz val="9"/>
            <rFont val="宋体"/>
            <charset val="134"/>
          </rPr>
          <t>Administrator:</t>
        </r>
        <r>
          <rPr>
            <sz val="9"/>
            <rFont val="宋体"/>
            <charset val="134"/>
          </rPr>
          <t xml:space="preserve">
5000101 9/16 82500pcs
华3A18-19-20
5000128 9/16 17500pcs华3A20</t>
        </r>
      </text>
    </comment>
    <comment ref="AK601" authorId="0">
      <text>
        <r>
          <rPr>
            <b/>
            <sz val="9"/>
            <rFont val="宋体"/>
            <charset val="134"/>
          </rPr>
          <t>Administrator:</t>
        </r>
        <r>
          <rPr>
            <sz val="9"/>
            <rFont val="宋体"/>
            <charset val="134"/>
          </rPr>
          <t xml:space="preserve">
9/5 客供外箱条码贴纸 4040pcs
</t>
        </r>
      </text>
    </comment>
    <comment ref="AH602" authorId="0">
      <text>
        <r>
          <rPr>
            <b/>
            <sz val="9"/>
            <rFont val="宋体"/>
            <charset val="134"/>
          </rPr>
          <t>Administrator:</t>
        </r>
        <r>
          <rPr>
            <sz val="9"/>
            <rFont val="宋体"/>
            <charset val="134"/>
          </rPr>
          <t xml:space="preserve">
5000109 9/17 2900pcs华一F4</t>
        </r>
      </text>
    </comment>
    <comment ref="AK602" authorId="0">
      <text>
        <r>
          <rPr>
            <b/>
            <sz val="9"/>
            <rFont val="宋体"/>
            <charset val="134"/>
          </rPr>
          <t>Administrator:</t>
        </r>
        <r>
          <rPr>
            <sz val="9"/>
            <rFont val="宋体"/>
            <charset val="134"/>
          </rPr>
          <t xml:space="preserve">
9/5 UPC贴纸2900pcs
9/8 进口商贴纸 2900票 pcs</t>
        </r>
      </text>
    </comment>
    <comment ref="AH603" authorId="0">
      <text>
        <r>
          <rPr>
            <b/>
            <sz val="9"/>
            <rFont val="宋体"/>
            <charset val="134"/>
          </rPr>
          <t>Administrator:</t>
        </r>
        <r>
          <rPr>
            <sz val="9"/>
            <rFont val="宋体"/>
            <charset val="134"/>
          </rPr>
          <t xml:space="preserve">
5000128 9/16 3250pcs华3A32</t>
        </r>
      </text>
    </comment>
    <comment ref="AH604" authorId="0">
      <text>
        <r>
          <rPr>
            <b/>
            <sz val="9"/>
            <rFont val="宋体"/>
            <charset val="134"/>
          </rPr>
          <t>Administrator:</t>
        </r>
        <r>
          <rPr>
            <sz val="9"/>
            <rFont val="宋体"/>
            <charset val="134"/>
          </rPr>
          <t xml:space="preserve">
5000128 9/16 1755pcs
华3A32</t>
        </r>
      </text>
    </comment>
    <comment ref="AH605" authorId="0">
      <text>
        <r>
          <rPr>
            <b/>
            <sz val="9"/>
            <rFont val="宋体"/>
            <charset val="134"/>
          </rPr>
          <t>Administrator:</t>
        </r>
        <r>
          <rPr>
            <sz val="9"/>
            <rFont val="宋体"/>
            <charset val="134"/>
          </rPr>
          <t xml:space="preserve">
5000288 9/20 1000pcs莫4A1</t>
        </r>
      </text>
    </comment>
    <comment ref="AK605" authorId="0">
      <text>
        <r>
          <rPr>
            <b/>
            <sz val="9"/>
            <rFont val="宋体"/>
            <charset val="134"/>
          </rPr>
          <t>Administrator:</t>
        </r>
        <r>
          <rPr>
            <sz val="9"/>
            <rFont val="宋体"/>
            <charset val="134"/>
          </rPr>
          <t xml:space="preserve">
9/11 进口商贴纸1000pcs
UPC贴纸1000pcs
</t>
        </r>
      </text>
    </comment>
    <comment ref="AK606" authorId="0">
      <text>
        <r>
          <rPr>
            <b/>
            <sz val="9"/>
            <rFont val="宋体"/>
            <charset val="134"/>
          </rPr>
          <t>Administrator:</t>
        </r>
        <r>
          <rPr>
            <sz val="9"/>
            <rFont val="宋体"/>
            <charset val="134"/>
          </rPr>
          <t xml:space="preserve">
8/8 上客供警语贴纸收藏指南624pcs
客供警语贴纸贴球底部624pcs
客供中文警告语说明书624pcs
9/8 上空白贴纸600pcs
8/8 上客供警语贴纸收藏指南504pcs
客供警语贴纸贴球底部50pcs
客供中文警告语说明书50pcs
</t>
        </r>
      </text>
    </comment>
    <comment ref="AH607" authorId="0">
      <text>
        <r>
          <rPr>
            <b/>
            <sz val="9"/>
            <rFont val="宋体"/>
            <charset val="134"/>
          </rPr>
          <t>Administrator:</t>
        </r>
        <r>
          <rPr>
            <sz val="9"/>
            <rFont val="宋体"/>
            <charset val="134"/>
          </rPr>
          <t xml:space="preserve">
5000279 9/22 1750pcs
莫4A1</t>
        </r>
      </text>
    </comment>
    <comment ref="AH608" authorId="0">
      <text>
        <r>
          <rPr>
            <b/>
            <sz val="9"/>
            <rFont val="宋体"/>
            <charset val="134"/>
          </rPr>
          <t>Administrator:</t>
        </r>
        <r>
          <rPr>
            <sz val="9"/>
            <rFont val="宋体"/>
            <charset val="134"/>
          </rPr>
          <t xml:space="preserve">
5000329 9/22 13050pcs
莫4A2</t>
        </r>
      </text>
    </comment>
    <comment ref="AK608" authorId="0">
      <text>
        <r>
          <rPr>
            <b/>
            <sz val="9"/>
            <rFont val="宋体"/>
            <charset val="134"/>
          </rPr>
          <t>Administrator:</t>
        </r>
        <r>
          <rPr>
            <sz val="9"/>
            <rFont val="宋体"/>
            <charset val="134"/>
          </rPr>
          <t xml:space="preserve">
9/5 客供外箱条码贴纸 527pcs
</t>
        </r>
      </text>
    </comment>
    <comment ref="AH609" authorId="0">
      <text>
        <r>
          <rPr>
            <b/>
            <sz val="9"/>
            <rFont val="宋体"/>
            <charset val="134"/>
          </rPr>
          <t>Administrator:</t>
        </r>
        <r>
          <rPr>
            <sz val="9"/>
            <rFont val="宋体"/>
            <charset val="134"/>
          </rPr>
          <t xml:space="preserve">
5000332 9/22 6750pcs莫4B3
5000336 9/23 13900pcs莫4B2</t>
        </r>
      </text>
    </comment>
    <comment ref="AK609" authorId="0">
      <text>
        <r>
          <rPr>
            <b/>
            <sz val="9"/>
            <rFont val="宋体"/>
            <charset val="134"/>
          </rPr>
          <t>Administrator:</t>
        </r>
        <r>
          <rPr>
            <sz val="9"/>
            <rFont val="宋体"/>
            <charset val="134"/>
          </rPr>
          <t xml:space="preserve">
9/5 客供外箱条码贴纸834pcs
</t>
        </r>
      </text>
    </comment>
    <comment ref="AH610" authorId="0">
      <text>
        <r>
          <rPr>
            <b/>
            <sz val="9"/>
            <rFont val="宋体"/>
            <charset val="134"/>
          </rPr>
          <t>Administrator:</t>
        </r>
        <r>
          <rPr>
            <sz val="9"/>
            <rFont val="宋体"/>
            <charset val="134"/>
          </rPr>
          <t xml:space="preserve">
5000336 9/23 2300pcs莫4B4</t>
        </r>
      </text>
    </comment>
    <comment ref="AK610" authorId="0">
      <text>
        <r>
          <rPr>
            <b/>
            <sz val="9"/>
            <rFont val="宋体"/>
            <charset val="134"/>
          </rPr>
          <t>Administrator:</t>
        </r>
        <r>
          <rPr>
            <sz val="9"/>
            <rFont val="宋体"/>
            <charset val="134"/>
          </rPr>
          <t xml:space="preserve">
9/2 UPC贴纸 2300pcs
</t>
        </r>
      </text>
    </comment>
    <comment ref="AH611" authorId="0">
      <text>
        <r>
          <rPr>
            <b/>
            <sz val="9"/>
            <rFont val="宋体"/>
            <charset val="134"/>
          </rPr>
          <t>Administrator:</t>
        </r>
        <r>
          <rPr>
            <sz val="9"/>
            <rFont val="宋体"/>
            <charset val="134"/>
          </rPr>
          <t xml:space="preserve">
5000329 9/22 750pcs莫4B1</t>
        </r>
      </text>
    </comment>
    <comment ref="AK611" authorId="0">
      <text>
        <r>
          <rPr>
            <b/>
            <sz val="9"/>
            <rFont val="宋体"/>
            <charset val="134"/>
          </rPr>
          <t>Administrator:</t>
        </r>
        <r>
          <rPr>
            <sz val="9"/>
            <rFont val="宋体"/>
            <charset val="134"/>
          </rPr>
          <t xml:space="preserve">
9/2 UPC贴纸 750pcs</t>
        </r>
      </text>
    </comment>
    <comment ref="AH612" authorId="0">
      <text>
        <r>
          <rPr>
            <b/>
            <sz val="9"/>
            <rFont val="宋体"/>
            <charset val="134"/>
          </rPr>
          <t>Administrator:</t>
        </r>
        <r>
          <rPr>
            <sz val="9"/>
            <rFont val="宋体"/>
            <charset val="134"/>
          </rPr>
          <t xml:space="preserve">
5000340 9/24 7000pcs莫4B4</t>
        </r>
      </text>
    </comment>
    <comment ref="AK612" authorId="0">
      <text>
        <r>
          <rPr>
            <b/>
            <sz val="9"/>
            <rFont val="宋体"/>
            <charset val="134"/>
          </rPr>
          <t>Administrator:</t>
        </r>
        <r>
          <rPr>
            <sz val="9"/>
            <rFont val="宋体"/>
            <charset val="134"/>
          </rPr>
          <t xml:space="preserve">
9/8 冰棒款-说明书荷兰语贴纸 7000pcs
9/8 蛋糕款-说明书荷兰语贴纸 7000pcs
9/8 丁款-说明书荷兰语贴纸 7000pcs</t>
        </r>
      </text>
    </comment>
    <comment ref="AH613" authorId="0">
      <text>
        <r>
          <rPr>
            <b/>
            <sz val="9"/>
            <rFont val="宋体"/>
            <charset val="134"/>
          </rPr>
          <t>Administrator:</t>
        </r>
        <r>
          <rPr>
            <sz val="9"/>
            <rFont val="宋体"/>
            <charset val="134"/>
          </rPr>
          <t xml:space="preserve">
5000340 9/24 10000pcs莫4B4</t>
        </r>
      </text>
    </comment>
    <comment ref="AK613" authorId="0">
      <text>
        <r>
          <rPr>
            <b/>
            <sz val="9"/>
            <rFont val="宋体"/>
            <charset val="134"/>
          </rPr>
          <t>Administrator:</t>
        </r>
        <r>
          <rPr>
            <sz val="9"/>
            <rFont val="宋体"/>
            <charset val="134"/>
          </rPr>
          <t xml:space="preserve">
Administrator:
9/8 冰棒款-说明书荷兰语贴纸 10000pcs
9/8 蛋糕款-说明书荷兰语贴纸 10000pcs
9/8 丁款-说明书荷兰语贴纸 10000pcs
</t>
        </r>
      </text>
    </comment>
    <comment ref="AH614" authorId="0">
      <text>
        <r>
          <rPr>
            <b/>
            <sz val="9"/>
            <rFont val="宋体"/>
            <charset val="134"/>
          </rPr>
          <t>Administrator:</t>
        </r>
        <r>
          <rPr>
            <sz val="9"/>
            <rFont val="宋体"/>
            <charset val="134"/>
          </rPr>
          <t xml:space="preserve">
5000329 9/22 14000pcs
莫4A1</t>
        </r>
      </text>
    </comment>
    <comment ref="AK614" authorId="0">
      <text>
        <r>
          <rPr>
            <b/>
            <sz val="9"/>
            <rFont val="宋体"/>
            <charset val="134"/>
          </rPr>
          <t>Administrator:</t>
        </r>
        <r>
          <rPr>
            <sz val="9"/>
            <rFont val="宋体"/>
            <charset val="134"/>
          </rPr>
          <t xml:space="preserve">
9/8 进口商贴纸 14000pcs
9/8 UPC贴纸 14000pcs
9/13 外箱贴纸280pcs</t>
        </r>
      </text>
    </comment>
    <comment ref="AK615" authorId="0">
      <text>
        <r>
          <rPr>
            <b/>
            <sz val="9"/>
            <rFont val="宋体"/>
            <charset val="134"/>
          </rPr>
          <t>Administrator:</t>
        </r>
        <r>
          <rPr>
            <sz val="9"/>
            <rFont val="宋体"/>
            <charset val="134"/>
          </rPr>
          <t xml:space="preserve">
8/1 上收缩膜 +说明书 纽扣电池警告语贴纸300pcs
8/1 上收缩膜 +说明书 纽扣电池警告语贴纸300pcs
9/18 上KM单外箱贴纸25pcs
</t>
        </r>
      </text>
    </comment>
    <comment ref="AK616" authorId="0">
      <text>
        <r>
          <rPr>
            <b/>
            <sz val="9"/>
            <rFont val="宋体"/>
            <charset val="134"/>
          </rPr>
          <t>Administrator:</t>
        </r>
        <r>
          <rPr>
            <sz val="9"/>
            <rFont val="宋体"/>
            <charset val="134"/>
          </rPr>
          <t xml:space="preserve">
8/1 上收缩膜 +说明书 纽扣电池警告语贴纸2700pcs
8/1 上收缩膜 +说明书 纽扣电池警告语贴纸2700pcs
9/18 上KM单外箱贴纸225pcs
</t>
        </r>
      </text>
    </comment>
    <comment ref="AH617" authorId="0">
      <text>
        <r>
          <rPr>
            <b/>
            <sz val="9"/>
            <rFont val="宋体"/>
            <charset val="134"/>
          </rPr>
          <t>Administrator:</t>
        </r>
        <r>
          <rPr>
            <sz val="9"/>
            <rFont val="宋体"/>
            <charset val="134"/>
          </rPr>
          <t xml:space="preserve">
5000340 9/24 2236pcs莫4C4</t>
        </r>
      </text>
    </comment>
    <comment ref="AK617" authorId="0">
      <text>
        <r>
          <rPr>
            <b/>
            <sz val="9"/>
            <rFont val="宋体"/>
            <charset val="134"/>
          </rPr>
          <t>Administrator:</t>
        </r>
        <r>
          <rPr>
            <sz val="9"/>
            <rFont val="宋体"/>
            <charset val="134"/>
          </rPr>
          <t xml:space="preserve">
9/2 UPC条码贴 2353pcs
9/8 上白色防盗贴纸2236pcs
9/18 上KM单外箱贴纸172pcs</t>
        </r>
      </text>
    </comment>
    <comment ref="AH618" authorId="0">
      <text>
        <r>
          <rPr>
            <b/>
            <sz val="9"/>
            <rFont val="宋体"/>
            <charset val="134"/>
          </rPr>
          <t>Administrator:</t>
        </r>
        <r>
          <rPr>
            <sz val="9"/>
            <rFont val="宋体"/>
            <charset val="134"/>
          </rPr>
          <t xml:space="preserve">
5000340 9/24 117pcs莫4C4</t>
        </r>
      </text>
    </comment>
    <comment ref="AK618" authorId="0">
      <text>
        <r>
          <rPr>
            <b/>
            <sz val="9"/>
            <rFont val="宋体"/>
            <charset val="134"/>
          </rPr>
          <t>Administrator:</t>
        </r>
        <r>
          <rPr>
            <sz val="9"/>
            <rFont val="宋体"/>
            <charset val="134"/>
          </rPr>
          <t xml:space="preserve">
9/8 上白色防盗贴纸117pcs
9/18 上KM单外箱贴纸9pcs
</t>
        </r>
      </text>
    </comment>
    <comment ref="AH619" authorId="0">
      <text>
        <r>
          <rPr>
            <b/>
            <sz val="9"/>
            <rFont val="宋体"/>
            <charset val="134"/>
          </rPr>
          <t>Administrator:</t>
        </r>
        <r>
          <rPr>
            <sz val="9"/>
            <rFont val="宋体"/>
            <charset val="134"/>
          </rPr>
          <t xml:space="preserve">
5000329 9/22 5460pcs
莫4B3
5000332 9/22 4680pcs莫4B3</t>
        </r>
      </text>
    </comment>
    <comment ref="AK619" authorId="0">
      <text>
        <r>
          <rPr>
            <b/>
            <sz val="9"/>
            <rFont val="宋体"/>
            <charset val="134"/>
          </rPr>
          <t>Administrator:</t>
        </r>
        <r>
          <rPr>
            <sz val="9"/>
            <rFont val="宋体"/>
            <charset val="134"/>
          </rPr>
          <t xml:space="preserve">
9/5 客人EAN条码贴纸 10140pcs
9/20 上PDQ数量贴纸2535pcs</t>
        </r>
      </text>
    </comment>
    <comment ref="AH620" authorId="0">
      <text>
        <r>
          <rPr>
            <b/>
            <sz val="9"/>
            <rFont val="宋体"/>
            <charset val="134"/>
          </rPr>
          <t>Administrator:</t>
        </r>
        <r>
          <rPr>
            <sz val="9"/>
            <rFont val="宋体"/>
            <charset val="134"/>
          </rPr>
          <t xml:space="preserve">
5000279 9/22 2250pcs莫4B1</t>
        </r>
      </text>
    </comment>
    <comment ref="AK620" authorId="0">
      <text>
        <r>
          <rPr>
            <b/>
            <sz val="9"/>
            <rFont val="宋体"/>
            <charset val="134"/>
          </rPr>
          <t>Administrator:</t>
        </r>
        <r>
          <rPr>
            <sz val="9"/>
            <rFont val="宋体"/>
            <charset val="134"/>
          </rPr>
          <t xml:space="preserve">
9/5 客户警语贴纸2250pcs</t>
        </r>
      </text>
    </comment>
    <comment ref="AH621" authorId="0">
      <text>
        <r>
          <rPr>
            <b/>
            <sz val="9"/>
            <rFont val="宋体"/>
            <charset val="134"/>
          </rPr>
          <t>Administrator:</t>
        </r>
        <r>
          <rPr>
            <sz val="9"/>
            <rFont val="宋体"/>
            <charset val="134"/>
          </rPr>
          <t xml:space="preserve">
5000319 9/23 25648pcs
华3A11
5000317 9/23 8960pcs华3A11</t>
        </r>
      </text>
    </comment>
    <comment ref="AK621" authorId="0">
      <text>
        <r>
          <rPr>
            <b/>
            <sz val="9"/>
            <rFont val="宋体"/>
            <charset val="134"/>
          </rPr>
          <t>Administrator:</t>
        </r>
        <r>
          <rPr>
            <sz val="9"/>
            <rFont val="宋体"/>
            <charset val="134"/>
          </rPr>
          <t xml:space="preserve">
9/9 上客供RFID贴纸34608pcs
</t>
        </r>
      </text>
    </comment>
    <comment ref="AH622" authorId="0">
      <text>
        <r>
          <rPr>
            <b/>
            <sz val="9"/>
            <rFont val="宋体"/>
            <charset val="134"/>
          </rPr>
          <t>Administrator:</t>
        </r>
        <r>
          <rPr>
            <sz val="9"/>
            <rFont val="宋体"/>
            <charset val="134"/>
          </rPr>
          <t xml:space="preserve">
5000317 9/23 14992pcs华3B11</t>
        </r>
      </text>
    </comment>
    <comment ref="AK622" authorId="0">
      <text>
        <r>
          <rPr>
            <b/>
            <sz val="9"/>
            <rFont val="宋体"/>
            <charset val="134"/>
          </rPr>
          <t>Administrator:</t>
        </r>
        <r>
          <rPr>
            <sz val="9"/>
            <rFont val="宋体"/>
            <charset val="134"/>
          </rPr>
          <t xml:space="preserve">
9/9 上客供RFID贴纸14992pcs
</t>
        </r>
      </text>
    </comment>
    <comment ref="AH623" authorId="0">
      <text>
        <r>
          <rPr>
            <b/>
            <sz val="9"/>
            <rFont val="宋体"/>
            <charset val="134"/>
          </rPr>
          <t>Administrator:</t>
        </r>
        <r>
          <rPr>
            <sz val="9"/>
            <rFont val="宋体"/>
            <charset val="134"/>
          </rPr>
          <t xml:space="preserve">
5000317 9/23 15824pcs
华3A20</t>
        </r>
      </text>
    </comment>
    <comment ref="AK623" authorId="0">
      <text>
        <r>
          <rPr>
            <b/>
            <sz val="9"/>
            <rFont val="宋体"/>
            <charset val="134"/>
          </rPr>
          <t>Administrator:</t>
        </r>
        <r>
          <rPr>
            <sz val="9"/>
            <rFont val="宋体"/>
            <charset val="134"/>
          </rPr>
          <t xml:space="preserve">
9/9 上客供RFID贴纸15824pcs
</t>
        </r>
      </text>
    </comment>
    <comment ref="AH624" authorId="0">
      <text>
        <r>
          <rPr>
            <b/>
            <sz val="9"/>
            <rFont val="宋体"/>
            <charset val="134"/>
          </rPr>
          <t>Administrator:</t>
        </r>
        <r>
          <rPr>
            <sz val="9"/>
            <rFont val="宋体"/>
            <charset val="134"/>
          </rPr>
          <t xml:space="preserve">
5000319 9/23 22144pcs华3A9-B4</t>
        </r>
      </text>
    </comment>
    <comment ref="AK624" authorId="0">
      <text>
        <r>
          <rPr>
            <b/>
            <sz val="9"/>
            <rFont val="宋体"/>
            <charset val="134"/>
          </rPr>
          <t>Administrator:</t>
        </r>
        <r>
          <rPr>
            <sz val="9"/>
            <rFont val="宋体"/>
            <charset val="134"/>
          </rPr>
          <t xml:space="preserve">
9/9 上客供RFID贴纸22144pcs
</t>
        </r>
      </text>
    </comment>
    <comment ref="AH625" authorId="0">
      <text>
        <r>
          <rPr>
            <b/>
            <sz val="9"/>
            <rFont val="宋体"/>
            <charset val="134"/>
          </rPr>
          <t>Administrator:</t>
        </r>
        <r>
          <rPr>
            <sz val="9"/>
            <rFont val="宋体"/>
            <charset val="134"/>
          </rPr>
          <t xml:space="preserve">
5000317 9/23 31744pcs华3B</t>
        </r>
      </text>
    </comment>
    <comment ref="AK625" authorId="0">
      <text>
        <r>
          <rPr>
            <b/>
            <sz val="9"/>
            <rFont val="宋体"/>
            <charset val="134"/>
          </rPr>
          <t>Administrator:</t>
        </r>
        <r>
          <rPr>
            <sz val="9"/>
            <rFont val="宋体"/>
            <charset val="134"/>
          </rPr>
          <t xml:space="preserve">
9/9 上客供RFID贴纸31744pcs
</t>
        </r>
      </text>
    </comment>
    <comment ref="AH631" authorId="0">
      <text>
        <r>
          <rPr>
            <b/>
            <sz val="9"/>
            <rFont val="宋体"/>
            <charset val="134"/>
          </rPr>
          <t>Administrator:</t>
        </r>
        <r>
          <rPr>
            <sz val="9"/>
            <rFont val="宋体"/>
            <charset val="134"/>
          </rPr>
          <t xml:space="preserve">
1200354 11/10 5000pcs
直走</t>
        </r>
      </text>
    </comment>
    <comment ref="AK631" authorId="0">
      <text>
        <r>
          <rPr>
            <b/>
            <sz val="9"/>
            <rFont val="宋体"/>
            <charset val="134"/>
          </rPr>
          <t>Administrator:</t>
        </r>
        <r>
          <rPr>
            <sz val="9"/>
            <rFont val="宋体"/>
            <charset val="134"/>
          </rPr>
          <t xml:space="preserve">
9/20 上冰棒说明书荷兰语贴纸5000pcs
蛋糕说明书荷兰语贴纸5000pcs
布丁说明书荷兰语贴纸5000pcs</t>
        </r>
      </text>
    </comment>
    <comment ref="AH634" authorId="0">
      <text>
        <r>
          <rPr>
            <b/>
            <sz val="9"/>
            <rFont val="宋体"/>
            <charset val="134"/>
          </rPr>
          <t>Administrator:</t>
        </r>
        <r>
          <rPr>
            <sz val="9"/>
            <rFont val="宋体"/>
            <charset val="134"/>
          </rPr>
          <t xml:space="preserve">
5000458 9/30 1248pcs</t>
        </r>
      </text>
    </comment>
    <comment ref="AK634" authorId="0">
      <text>
        <r>
          <rPr>
            <b/>
            <sz val="9"/>
            <rFont val="宋体"/>
            <charset val="134"/>
          </rPr>
          <t>Administrator:</t>
        </r>
        <r>
          <rPr>
            <sz val="9"/>
            <rFont val="宋体"/>
            <charset val="134"/>
          </rPr>
          <t xml:space="preserve">
9/13 上UVGLUE LABLE贴纸2496pcs</t>
        </r>
      </text>
    </comment>
    <comment ref="AK635" authorId="0">
      <text>
        <r>
          <rPr>
            <b/>
            <sz val="9"/>
            <rFont val="宋体"/>
            <charset val="134"/>
          </rPr>
          <t>Administrator:</t>
        </r>
        <r>
          <rPr>
            <sz val="9"/>
            <rFont val="宋体"/>
            <charset val="134"/>
          </rPr>
          <t xml:space="preserve">
9/11 上进口商贴纸1800pcs
UPC贴纸1800pcs
下面收藏指南贴纸1800pcs
背面收藏指南贴纸1800pcs</t>
        </r>
      </text>
    </comment>
    <comment ref="AH636" authorId="0">
      <text>
        <r>
          <rPr>
            <b/>
            <sz val="9"/>
            <rFont val="宋体"/>
            <charset val="134"/>
          </rPr>
          <t>Administrator:</t>
        </r>
        <r>
          <rPr>
            <sz val="9"/>
            <rFont val="宋体"/>
            <charset val="134"/>
          </rPr>
          <t xml:space="preserve">
5000360 9/25 39375pcs
华3A31
5000370 9/26 15625pcs华3A29</t>
        </r>
      </text>
    </comment>
    <comment ref="AH637" authorId="0">
      <text>
        <r>
          <rPr>
            <b/>
            <sz val="9"/>
            <rFont val="宋体"/>
            <charset val="134"/>
          </rPr>
          <t>Administrator:</t>
        </r>
        <r>
          <rPr>
            <sz val="9"/>
            <rFont val="宋体"/>
            <charset val="134"/>
          </rPr>
          <t xml:space="preserve">
5000354 9/25 16500pcs
华3A28
5000360 9/25 1475pcs华3A28</t>
        </r>
      </text>
    </comment>
    <comment ref="AK637" authorId="0">
      <text>
        <r>
          <rPr>
            <b/>
            <sz val="9"/>
            <rFont val="宋体"/>
            <charset val="134"/>
          </rPr>
          <t>Administrator:</t>
        </r>
        <r>
          <rPr>
            <sz val="9"/>
            <rFont val="宋体"/>
            <charset val="134"/>
          </rPr>
          <t xml:space="preserve">
9/12 上客供外箱条码贴纸726pcs</t>
        </r>
      </text>
    </comment>
    <comment ref="AH638" authorId="0">
      <text>
        <r>
          <rPr>
            <b/>
            <sz val="9"/>
            <rFont val="宋体"/>
            <charset val="134"/>
          </rPr>
          <t>Administrator:</t>
        </r>
        <r>
          <rPr>
            <sz val="9"/>
            <rFont val="宋体"/>
            <charset val="134"/>
          </rPr>
          <t xml:space="preserve">
5000340 9/24 10608pcs
华
5000322 9/24 12096pcs
华3A10
5000319 9/23 10304pcs华3A10</t>
        </r>
      </text>
    </comment>
    <comment ref="AK638" authorId="0">
      <text>
        <r>
          <rPr>
            <b/>
            <sz val="9"/>
            <rFont val="宋体"/>
            <charset val="134"/>
          </rPr>
          <t>Administrator:</t>
        </r>
        <r>
          <rPr>
            <sz val="9"/>
            <rFont val="宋体"/>
            <charset val="134"/>
          </rPr>
          <t xml:space="preserve">
9/9 上客供RFID贴纸33008pcs
</t>
        </r>
      </text>
    </comment>
    <comment ref="AH639" authorId="0">
      <text>
        <r>
          <rPr>
            <b/>
            <sz val="9"/>
            <rFont val="宋体"/>
            <charset val="134"/>
          </rPr>
          <t>Administrator:</t>
        </r>
        <r>
          <rPr>
            <sz val="9"/>
            <rFont val="宋体"/>
            <charset val="134"/>
          </rPr>
          <t xml:space="preserve">
5000458 9/30 2000pcs</t>
        </r>
      </text>
    </comment>
    <comment ref="AK639" authorId="0">
      <text>
        <r>
          <rPr>
            <b/>
            <sz val="9"/>
            <rFont val="宋体"/>
            <charset val="134"/>
          </rPr>
          <t>Administrator:</t>
        </r>
        <r>
          <rPr>
            <sz val="9"/>
            <rFont val="宋体"/>
            <charset val="134"/>
          </rPr>
          <t xml:space="preserve">
9/13 上警告语/进口商贴纸2000pcs
1语警告语贴纸6000ｐｃｓ
2语警告语贴纸2000ｐｃｓ
9/23 上警告语贴纸15000pcs与78665PO一起共用</t>
        </r>
      </text>
    </comment>
    <comment ref="AH640" authorId="0">
      <text>
        <r>
          <rPr>
            <b/>
            <sz val="9"/>
            <rFont val="宋体"/>
            <charset val="134"/>
          </rPr>
          <t>Administrator:</t>
        </r>
        <r>
          <rPr>
            <sz val="9"/>
            <rFont val="宋体"/>
            <charset val="134"/>
          </rPr>
          <t xml:space="preserve">
5000458 9/30 5975pcs
5000452 10/8 25pcs
</t>
        </r>
      </text>
    </comment>
    <comment ref="AH641" authorId="0">
      <text>
        <r>
          <rPr>
            <b/>
            <sz val="9"/>
            <rFont val="宋体"/>
            <charset val="134"/>
          </rPr>
          <t>Administrator:</t>
        </r>
        <r>
          <rPr>
            <sz val="9"/>
            <rFont val="宋体"/>
            <charset val="134"/>
          </rPr>
          <t xml:space="preserve">
5000458 9/30 156pcs</t>
        </r>
      </text>
    </comment>
    <comment ref="AK641" authorId="0">
      <text>
        <r>
          <rPr>
            <b/>
            <sz val="9"/>
            <rFont val="宋体"/>
            <charset val="134"/>
          </rPr>
          <t>Administrator:</t>
        </r>
        <r>
          <rPr>
            <sz val="9"/>
            <rFont val="宋体"/>
            <charset val="134"/>
          </rPr>
          <t xml:space="preserve">
9/8 上白色防盗贴纸156pcs
9/16 上UPC条码贴纸156ｐｃｓ
9/26 上KM单外箱贴纸12pcs
</t>
        </r>
      </text>
    </comment>
    <comment ref="AH642" authorId="0">
      <text>
        <r>
          <rPr>
            <b/>
            <sz val="9"/>
            <rFont val="宋体"/>
            <charset val="134"/>
          </rPr>
          <t>Administrator:</t>
        </r>
        <r>
          <rPr>
            <sz val="9"/>
            <rFont val="宋体"/>
            <charset val="134"/>
          </rPr>
          <t xml:space="preserve">
5000448 9/30 6916pcs
莫4B7</t>
        </r>
      </text>
    </comment>
    <comment ref="AK642" authorId="0">
      <text>
        <r>
          <rPr>
            <b/>
            <sz val="9"/>
            <rFont val="宋体"/>
            <charset val="134"/>
          </rPr>
          <t>Administrator:</t>
        </r>
        <r>
          <rPr>
            <sz val="9"/>
            <rFont val="宋体"/>
            <charset val="134"/>
          </rPr>
          <t xml:space="preserve">
9/8 上白色防盗贴纸6916pcs
9/16 上UPC条码贴纸6916ｐｃｓ
9/26 上KM单外箱贴纸532pcs</t>
        </r>
      </text>
    </comment>
    <comment ref="AH643" authorId="0">
      <text>
        <r>
          <rPr>
            <b/>
            <sz val="9"/>
            <rFont val="宋体"/>
            <charset val="134"/>
          </rPr>
          <t>Administrator:</t>
        </r>
        <r>
          <rPr>
            <sz val="9"/>
            <rFont val="宋体"/>
            <charset val="134"/>
          </rPr>
          <t xml:space="preserve">
5000448 9/30 8788pcs莫4B4
5000452 10/8 13pcs
</t>
        </r>
      </text>
    </comment>
    <comment ref="AH644" authorId="0">
      <text>
        <r>
          <rPr>
            <b/>
            <sz val="9"/>
            <rFont val="宋体"/>
            <charset val="134"/>
          </rPr>
          <t>Administrator:</t>
        </r>
        <r>
          <rPr>
            <sz val="9"/>
            <rFont val="宋体"/>
            <charset val="134"/>
          </rPr>
          <t xml:space="preserve">
5000435 9/30 500pcs</t>
        </r>
      </text>
    </comment>
    <comment ref="AK644" authorId="0">
      <text>
        <r>
          <rPr>
            <b/>
            <sz val="9"/>
            <rFont val="宋体"/>
            <charset val="134"/>
          </rPr>
          <t>Administrator:</t>
        </r>
        <r>
          <rPr>
            <sz val="9"/>
            <rFont val="宋体"/>
            <charset val="134"/>
          </rPr>
          <t xml:space="preserve">
9/11 进口商贴纸500pcs
</t>
        </r>
      </text>
    </comment>
    <comment ref="AH645" authorId="0">
      <text>
        <r>
          <rPr>
            <b/>
            <sz val="9"/>
            <rFont val="宋体"/>
            <charset val="134"/>
          </rPr>
          <t>Administrator:</t>
        </r>
        <r>
          <rPr>
            <sz val="9"/>
            <rFont val="宋体"/>
            <charset val="134"/>
          </rPr>
          <t xml:space="preserve">
5000458 9/30 1800pcs
5000448 10/7 1175pcs华兴3A15
5000452 10/8 25pcs</t>
        </r>
      </text>
    </comment>
    <comment ref="AK645" authorId="0">
      <text>
        <r>
          <rPr>
            <b/>
            <sz val="9"/>
            <rFont val="宋体"/>
            <charset val="134"/>
          </rPr>
          <t>Administrator:</t>
        </r>
        <r>
          <rPr>
            <sz val="9"/>
            <rFont val="宋体"/>
            <charset val="134"/>
          </rPr>
          <t xml:space="preserve">
9/16 上客人通用进口商贴纸3000ｐｃｓ
通用UPC条码贴纸3000ｐｃｓ</t>
        </r>
      </text>
    </comment>
    <comment ref="AH646" authorId="0">
      <text>
        <r>
          <rPr>
            <b/>
            <sz val="9"/>
            <rFont val="宋体"/>
            <charset val="134"/>
          </rPr>
          <t>Administrator:</t>
        </r>
        <r>
          <rPr>
            <sz val="9"/>
            <rFont val="宋体"/>
            <charset val="134"/>
          </rPr>
          <t xml:space="preserve">
5000487 10/10 160pcs华3B16
</t>
        </r>
      </text>
    </comment>
    <comment ref="AK646" authorId="0">
      <text>
        <r>
          <rPr>
            <b/>
            <sz val="9"/>
            <rFont val="宋体"/>
            <charset val="134"/>
          </rPr>
          <t>Administrator:</t>
        </r>
        <r>
          <rPr>
            <sz val="9"/>
            <rFont val="宋体"/>
            <charset val="134"/>
          </rPr>
          <t xml:space="preserve">
9/16 上UPC贴纸3000ｐｃｓ
三个同PO共用</t>
        </r>
      </text>
    </comment>
    <comment ref="AH647" authorId="0">
      <text>
        <r>
          <rPr>
            <b/>
            <sz val="9"/>
            <rFont val="宋体"/>
            <charset val="134"/>
          </rPr>
          <t>Administrator:</t>
        </r>
        <r>
          <rPr>
            <sz val="9"/>
            <rFont val="宋体"/>
            <charset val="134"/>
          </rPr>
          <t xml:space="preserve">
5000487 10/10 1200pcs华3B16</t>
        </r>
      </text>
    </comment>
    <comment ref="AH648" authorId="0">
      <text>
        <r>
          <rPr>
            <b/>
            <sz val="9"/>
            <rFont val="宋体"/>
            <charset val="134"/>
          </rPr>
          <t>Administrator:</t>
        </r>
        <r>
          <rPr>
            <sz val="9"/>
            <rFont val="宋体"/>
            <charset val="134"/>
          </rPr>
          <t xml:space="preserve">
5000487 10/10 1200pcs华3B16</t>
        </r>
      </text>
    </comment>
    <comment ref="AH649" authorId="0">
      <text>
        <r>
          <rPr>
            <b/>
            <sz val="9"/>
            <rFont val="宋体"/>
            <charset val="134"/>
          </rPr>
          <t>Administrator:</t>
        </r>
        <r>
          <rPr>
            <sz val="9"/>
            <rFont val="宋体"/>
            <charset val="134"/>
          </rPr>
          <t xml:space="preserve">
5000487 10/10 1000pcs华3B145</t>
        </r>
      </text>
    </comment>
    <comment ref="AK649" authorId="0">
      <text>
        <r>
          <rPr>
            <b/>
            <sz val="9"/>
            <rFont val="宋体"/>
            <charset val="134"/>
          </rPr>
          <t>Administrator:</t>
        </r>
        <r>
          <rPr>
            <sz val="9"/>
            <rFont val="宋体"/>
            <charset val="134"/>
          </rPr>
          <t xml:space="preserve">
9/13 上警告语/进口商贴纸1000pcs
1语警告语贴纸2000ｐｃｓ
2语警告语贴纸1000ｐｃｓ
9/23 上警告语贴纸15000pcs与78665PO一起共用
</t>
        </r>
      </text>
    </comment>
    <comment ref="AH650" authorId="0">
      <text>
        <r>
          <rPr>
            <b/>
            <sz val="9"/>
            <rFont val="宋体"/>
            <charset val="134"/>
          </rPr>
          <t>Administrator:</t>
        </r>
        <r>
          <rPr>
            <sz val="9"/>
            <rFont val="宋体"/>
            <charset val="134"/>
          </rPr>
          <t xml:space="preserve">
5000487 10/10 4030pcs华3B15</t>
        </r>
      </text>
    </comment>
    <comment ref="AH651" authorId="0">
      <text>
        <r>
          <rPr>
            <b/>
            <sz val="9"/>
            <rFont val="宋体"/>
            <charset val="134"/>
          </rPr>
          <t>Administrator:</t>
        </r>
        <r>
          <rPr>
            <sz val="9"/>
            <rFont val="宋体"/>
            <charset val="134"/>
          </rPr>
          <t xml:space="preserve">
40009612 10/10 4760pcs
4000973 10/11 40pcs</t>
        </r>
      </text>
    </comment>
    <comment ref="AH653" authorId="0">
      <text>
        <r>
          <rPr>
            <b/>
            <sz val="9"/>
            <rFont val="宋体"/>
            <charset val="134"/>
          </rPr>
          <t>Administrator:</t>
        </r>
        <r>
          <rPr>
            <sz val="9"/>
            <rFont val="宋体"/>
            <charset val="134"/>
          </rPr>
          <t xml:space="preserve">
5000520 10/13 10450pcs华 一F5</t>
        </r>
      </text>
    </comment>
    <comment ref="AK653" authorId="0">
      <text>
        <r>
          <rPr>
            <b/>
            <sz val="9"/>
            <rFont val="宋体"/>
            <charset val="134"/>
          </rPr>
          <t>Administrator:</t>
        </r>
        <r>
          <rPr>
            <sz val="9"/>
            <rFont val="宋体"/>
            <charset val="134"/>
          </rPr>
          <t xml:space="preserve">
9/16 上PDQUPC条码贴纸418pcs</t>
        </r>
      </text>
    </comment>
    <comment ref="AH654" authorId="0">
      <text>
        <r>
          <rPr>
            <b/>
            <sz val="9"/>
            <rFont val="宋体"/>
            <charset val="134"/>
          </rPr>
          <t>Administrator:</t>
        </r>
        <r>
          <rPr>
            <sz val="9"/>
            <rFont val="宋体"/>
            <charset val="134"/>
          </rPr>
          <t xml:space="preserve">
5000008 10/13 12800pcs华一F4</t>
        </r>
      </text>
    </comment>
    <comment ref="AK654" authorId="0">
      <text>
        <r>
          <rPr>
            <b/>
            <sz val="9"/>
            <rFont val="宋体"/>
            <charset val="134"/>
          </rPr>
          <t>Administrator:</t>
        </r>
        <r>
          <rPr>
            <sz val="9"/>
            <rFont val="宋体"/>
            <charset val="134"/>
          </rPr>
          <t xml:space="preserve">
9/16 上PDQUPC条码贴纸512pcs
</t>
        </r>
      </text>
    </comment>
    <comment ref="AH655" authorId="0">
      <text>
        <r>
          <rPr>
            <b/>
            <sz val="9"/>
            <rFont val="宋体"/>
            <charset val="134"/>
          </rPr>
          <t>Administrator:</t>
        </r>
        <r>
          <rPr>
            <sz val="9"/>
            <rFont val="宋体"/>
            <charset val="134"/>
          </rPr>
          <t xml:space="preserve">
5000582 10/16 4810pcs华3B15</t>
        </r>
      </text>
    </comment>
    <comment ref="AK655" authorId="0">
      <text>
        <r>
          <rPr>
            <b/>
            <sz val="9"/>
            <rFont val="宋体"/>
            <charset val="134"/>
          </rPr>
          <t>Administrator:</t>
        </r>
        <r>
          <rPr>
            <sz val="9"/>
            <rFont val="宋体"/>
            <charset val="134"/>
          </rPr>
          <t xml:space="preserve">
9/29 上PDQ贴纸370pcs
进口商西班牙环保标贴纸4810pcs
</t>
        </r>
      </text>
    </comment>
    <comment ref="AH656" authorId="0">
      <text>
        <r>
          <rPr>
            <b/>
            <sz val="9"/>
            <rFont val="宋体"/>
            <charset val="134"/>
          </rPr>
          <t>Administrator:</t>
        </r>
        <r>
          <rPr>
            <sz val="9"/>
            <rFont val="宋体"/>
            <charset val="134"/>
          </rPr>
          <t xml:space="preserve">
用77616拆单数量15000pcs -600件</t>
        </r>
      </text>
    </comment>
    <comment ref="AH657" authorId="0">
      <text>
        <r>
          <rPr>
            <b/>
            <sz val="9"/>
            <rFont val="宋体"/>
            <charset val="134"/>
          </rPr>
          <t>Administrator:</t>
        </r>
        <r>
          <rPr>
            <sz val="9"/>
            <rFont val="宋体"/>
            <charset val="134"/>
          </rPr>
          <t xml:space="preserve">
5000604 10/17 25000pcs华3A25</t>
        </r>
      </text>
    </comment>
    <comment ref="AH658" authorId="0">
      <text>
        <r>
          <rPr>
            <b/>
            <sz val="9"/>
            <rFont val="宋体"/>
            <charset val="134"/>
          </rPr>
          <t>Administrator:</t>
        </r>
        <r>
          <rPr>
            <sz val="9"/>
            <rFont val="宋体"/>
            <charset val="134"/>
          </rPr>
          <t xml:space="preserve">
5000642 10/21 5000pcs
华3B8</t>
        </r>
      </text>
    </comment>
    <comment ref="AK658" authorId="0">
      <text>
        <r>
          <rPr>
            <b/>
            <sz val="9"/>
            <rFont val="宋体"/>
            <charset val="134"/>
          </rPr>
          <t>Administrator:</t>
        </r>
        <r>
          <rPr>
            <sz val="9"/>
            <rFont val="宋体"/>
            <charset val="134"/>
          </rPr>
          <t xml:space="preserve">
9/30 上冰棒-说明书贴纸5000ｐｃｓ
布丁-说明书贴纸5000ｐｃｓ
蛋糕-说明书贴纸5000ｐｃｓ</t>
        </r>
      </text>
    </comment>
    <comment ref="AH659" authorId="0">
      <text>
        <r>
          <rPr>
            <b/>
            <sz val="9"/>
            <rFont val="宋体"/>
            <charset val="134"/>
          </rPr>
          <t>Administrator:</t>
        </r>
        <r>
          <rPr>
            <sz val="9"/>
            <rFont val="宋体"/>
            <charset val="134"/>
          </rPr>
          <t xml:space="preserve">
5000616 10/18 504pcs
华3A32</t>
        </r>
      </text>
    </comment>
    <comment ref="AK659" authorId="0">
      <text>
        <r>
          <rPr>
            <b/>
            <sz val="9"/>
            <rFont val="宋体"/>
            <charset val="134"/>
          </rPr>
          <t>Administrator:</t>
        </r>
        <r>
          <rPr>
            <sz val="9"/>
            <rFont val="宋体"/>
            <charset val="134"/>
          </rPr>
          <t xml:space="preserve">
9/23 上客人白色贴纸504pcs</t>
        </r>
      </text>
    </comment>
    <comment ref="AH660" authorId="0">
      <text>
        <r>
          <rPr>
            <b/>
            <sz val="9"/>
            <rFont val="宋体"/>
            <charset val="134"/>
          </rPr>
          <t>Administrator:</t>
        </r>
        <r>
          <rPr>
            <sz val="9"/>
            <rFont val="宋体"/>
            <charset val="134"/>
          </rPr>
          <t xml:space="preserve">
5000616 10/18 832pcs
华3A27</t>
        </r>
      </text>
    </comment>
    <comment ref="AH661" authorId="0">
      <text>
        <r>
          <rPr>
            <b/>
            <sz val="9"/>
            <rFont val="宋体"/>
            <charset val="134"/>
          </rPr>
          <t>Administrator:</t>
        </r>
        <r>
          <rPr>
            <sz val="9"/>
            <rFont val="宋体"/>
            <charset val="134"/>
          </rPr>
          <t xml:space="preserve">
4000074 9/2 50pcs
A栋一楼</t>
        </r>
      </text>
    </comment>
    <comment ref="AH662" authorId="0">
      <text>
        <r>
          <rPr>
            <b/>
            <sz val="9"/>
            <rFont val="宋体"/>
            <charset val="134"/>
          </rPr>
          <t>Administrator:</t>
        </r>
        <r>
          <rPr>
            <sz val="9"/>
            <rFont val="宋体"/>
            <charset val="134"/>
          </rPr>
          <t xml:space="preserve">
4000074 9/2 50pcsA栋一楼</t>
        </r>
      </text>
    </comment>
    <comment ref="AH663" authorId="0">
      <text>
        <r>
          <rPr>
            <b/>
            <sz val="9"/>
            <rFont val="宋体"/>
            <charset val="134"/>
          </rPr>
          <t>Administrator:</t>
        </r>
        <r>
          <rPr>
            <sz val="9"/>
            <rFont val="宋体"/>
            <charset val="134"/>
          </rPr>
          <t xml:space="preserve">
4000475 9/10 50pcs</t>
        </r>
      </text>
    </comment>
    <comment ref="AH665" authorId="0">
      <text>
        <r>
          <rPr>
            <b/>
            <sz val="9"/>
            <rFont val="宋体"/>
            <charset val="134"/>
          </rPr>
          <t>Administrator:</t>
        </r>
        <r>
          <rPr>
            <sz val="9"/>
            <rFont val="宋体"/>
            <charset val="134"/>
          </rPr>
          <t xml:space="preserve">
5000493 10/10 50pcs兴信</t>
        </r>
      </text>
    </comment>
    <comment ref="AH666" authorId="0">
      <text>
        <r>
          <rPr>
            <b/>
            <sz val="9"/>
            <rFont val="宋体"/>
            <charset val="134"/>
          </rPr>
          <t>Administrator:</t>
        </r>
        <r>
          <rPr>
            <sz val="9"/>
            <rFont val="宋体"/>
            <charset val="134"/>
          </rPr>
          <t xml:space="preserve">
5000131 10/22 4758pcs华一F7</t>
        </r>
      </text>
    </comment>
    <comment ref="AK666" authorId="0">
      <text>
        <r>
          <rPr>
            <b/>
            <sz val="9"/>
            <rFont val="宋体"/>
            <charset val="134"/>
          </rPr>
          <t>Administrator:</t>
        </r>
        <r>
          <rPr>
            <sz val="9"/>
            <rFont val="宋体"/>
            <charset val="134"/>
          </rPr>
          <t xml:space="preserve">
8/26 上客户EAN贴纸7488pcs
PDQ数量贴纸7488pcs
两个同PO共用</t>
        </r>
      </text>
    </comment>
    <comment ref="AH667" authorId="0">
      <text>
        <r>
          <rPr>
            <b/>
            <sz val="9"/>
            <rFont val="宋体"/>
            <charset val="134"/>
          </rPr>
          <t>Administrator:</t>
        </r>
        <r>
          <rPr>
            <sz val="9"/>
            <rFont val="宋体"/>
            <charset val="134"/>
          </rPr>
          <t xml:space="preserve">
5000131 10/22 2730pcs
华一F7</t>
        </r>
      </text>
    </comment>
    <comment ref="AH668" authorId="0">
      <text>
        <r>
          <rPr>
            <b/>
            <sz val="9"/>
            <rFont val="宋体"/>
            <charset val="134"/>
          </rPr>
          <t>Administrator:</t>
        </r>
        <r>
          <rPr>
            <sz val="9"/>
            <rFont val="宋体"/>
            <charset val="134"/>
          </rPr>
          <t xml:space="preserve">
5000135 10/22 65pcs华3B13</t>
        </r>
      </text>
    </comment>
    <comment ref="AK668" authorId="0">
      <text>
        <r>
          <rPr>
            <b/>
            <sz val="9"/>
            <rFont val="宋体"/>
            <charset val="134"/>
          </rPr>
          <t>Administrator:</t>
        </r>
        <r>
          <rPr>
            <sz val="9"/>
            <rFont val="宋体"/>
            <charset val="134"/>
          </rPr>
          <t xml:space="preserve">
9/30 上UPC条码贴纸65pcs
10/8 上白色防盗贴纸65pcs
10/13 上KM单外箱贴纸5pcs
</t>
        </r>
      </text>
    </comment>
    <comment ref="AH669" authorId="0">
      <text>
        <r>
          <rPr>
            <b/>
            <sz val="9"/>
            <rFont val="宋体"/>
            <charset val="134"/>
          </rPr>
          <t>Administrator:</t>
        </r>
        <r>
          <rPr>
            <sz val="9"/>
            <rFont val="宋体"/>
            <charset val="134"/>
          </rPr>
          <t xml:space="preserve">
5000135 10/22 403pcs
华3B13</t>
        </r>
      </text>
    </comment>
    <comment ref="AK669" authorId="0">
      <text>
        <r>
          <rPr>
            <b/>
            <sz val="9"/>
            <rFont val="宋体"/>
            <charset val="134"/>
          </rPr>
          <t>Administrator:</t>
        </r>
        <r>
          <rPr>
            <sz val="9"/>
            <rFont val="宋体"/>
            <charset val="134"/>
          </rPr>
          <t xml:space="preserve">
9/30 上UPC条码贴纸403pcs
10/8 上白色防盗贴纸403pcs
10/13 上KM单外箱贴纸31pcs
</t>
        </r>
      </text>
    </comment>
    <comment ref="AH670" authorId="0">
      <text>
        <r>
          <rPr>
            <b/>
            <sz val="9"/>
            <rFont val="宋体"/>
            <charset val="134"/>
          </rPr>
          <t>Administrator:</t>
        </r>
        <r>
          <rPr>
            <sz val="9"/>
            <rFont val="宋体"/>
            <charset val="134"/>
          </rPr>
          <t xml:space="preserve">
5000135 10/22 1443pcs
华3B13</t>
        </r>
      </text>
    </comment>
    <comment ref="AK670" authorId="0">
      <text>
        <r>
          <rPr>
            <b/>
            <sz val="9"/>
            <rFont val="宋体"/>
            <charset val="134"/>
          </rPr>
          <t>Administrator:</t>
        </r>
        <r>
          <rPr>
            <sz val="9"/>
            <rFont val="宋体"/>
            <charset val="134"/>
          </rPr>
          <t xml:space="preserve">
9/30 上UPC条码贴纸1443pcs
10/8 上白色防盗贴纸1443pcs
10/13 上KM单外箱贴纸111pcs</t>
        </r>
      </text>
    </comment>
    <comment ref="AH671" authorId="0">
      <text>
        <r>
          <rPr>
            <b/>
            <sz val="9"/>
            <rFont val="宋体"/>
            <charset val="134"/>
          </rPr>
          <t>Administrator:</t>
        </r>
        <r>
          <rPr>
            <sz val="9"/>
            <rFont val="宋体"/>
            <charset val="134"/>
          </rPr>
          <t xml:space="preserve">
5000135 10/22 5408pcs
华3B13</t>
        </r>
      </text>
    </comment>
    <comment ref="AK671" authorId="0">
      <text>
        <r>
          <rPr>
            <b/>
            <sz val="9"/>
            <rFont val="宋体"/>
            <charset val="134"/>
          </rPr>
          <t>Administrator:</t>
        </r>
        <r>
          <rPr>
            <sz val="9"/>
            <rFont val="宋体"/>
            <charset val="134"/>
          </rPr>
          <t xml:space="preserve">
9/30 上UPC条码贴纸5408pcs
10/8 上白色防盗贴纸5408pcs
10/13 上KM单外箱贴纸416pcs
</t>
        </r>
      </text>
    </comment>
    <comment ref="AH672" authorId="0">
      <text>
        <r>
          <rPr>
            <b/>
            <sz val="9"/>
            <rFont val="宋体"/>
            <charset val="134"/>
          </rPr>
          <t>Administrator:</t>
        </r>
        <r>
          <rPr>
            <sz val="9"/>
            <rFont val="宋体"/>
            <charset val="134"/>
          </rPr>
          <t xml:space="preserve">
5000132 10/22 13572pcs华3B6</t>
        </r>
      </text>
    </comment>
    <comment ref="AH673" authorId="0">
      <text>
        <r>
          <rPr>
            <b/>
            <sz val="9"/>
            <rFont val="宋体"/>
            <charset val="134"/>
          </rPr>
          <t>Administrator:</t>
        </r>
        <r>
          <rPr>
            <sz val="9"/>
            <rFont val="宋体"/>
            <charset val="134"/>
          </rPr>
          <t xml:space="preserve">
5000487 10/10 160pcs莫4A5
5000497 10/9 10560pcs莫4A5
</t>
        </r>
      </text>
    </comment>
    <comment ref="AK673" authorId="0">
      <text>
        <r>
          <rPr>
            <b/>
            <sz val="9"/>
            <rFont val="宋体"/>
            <charset val="134"/>
          </rPr>
          <t>Administrator:</t>
        </r>
        <r>
          <rPr>
            <sz val="9"/>
            <rFont val="宋体"/>
            <charset val="134"/>
          </rPr>
          <t xml:space="preserve">
9/29 上客供RFID贴纸115360ｐｃｓ
</t>
        </r>
      </text>
    </comment>
    <comment ref="AH674" authorId="0">
      <text>
        <r>
          <rPr>
            <b/>
            <sz val="9"/>
            <rFont val="宋体"/>
            <charset val="134"/>
          </rPr>
          <t>Administrator:</t>
        </r>
        <r>
          <rPr>
            <sz val="9"/>
            <rFont val="宋体"/>
            <charset val="134"/>
          </rPr>
          <t xml:space="preserve">
5000496 10/9 13440pcs华3B11
</t>
        </r>
      </text>
    </comment>
    <comment ref="AK674" authorId="0">
      <text>
        <r>
          <rPr>
            <b/>
            <sz val="9"/>
            <rFont val="宋体"/>
            <charset val="134"/>
          </rPr>
          <t>Administrator:</t>
        </r>
        <r>
          <rPr>
            <sz val="9"/>
            <rFont val="宋体"/>
            <charset val="134"/>
          </rPr>
          <t xml:space="preserve">
9/29 上客供RFID贴纸13440ｐｃｓ
</t>
        </r>
      </text>
    </comment>
    <comment ref="AH675" authorId="0">
      <text>
        <r>
          <rPr>
            <b/>
            <sz val="9"/>
            <rFont val="宋体"/>
            <charset val="134"/>
          </rPr>
          <t>Administrator:</t>
        </r>
        <r>
          <rPr>
            <sz val="9"/>
            <rFont val="宋体"/>
            <charset val="134"/>
          </rPr>
          <t xml:space="preserve">
5000496 10/9 24000pcs华3A17
</t>
        </r>
      </text>
    </comment>
    <comment ref="AK675" authorId="0">
      <text>
        <r>
          <rPr>
            <b/>
            <sz val="9"/>
            <rFont val="宋体"/>
            <charset val="134"/>
          </rPr>
          <t>Administrator:</t>
        </r>
        <r>
          <rPr>
            <sz val="9"/>
            <rFont val="宋体"/>
            <charset val="134"/>
          </rPr>
          <t xml:space="preserve">
9/29 上客供RFID贴纸24000ｐｃｓ
</t>
        </r>
      </text>
    </comment>
    <comment ref="AH676" authorId="0">
      <text>
        <r>
          <rPr>
            <b/>
            <sz val="9"/>
            <rFont val="宋体"/>
            <charset val="134"/>
          </rPr>
          <t>Administrator:</t>
        </r>
        <r>
          <rPr>
            <sz val="9"/>
            <rFont val="宋体"/>
            <charset val="134"/>
          </rPr>
          <t xml:space="preserve">
5000497 10/9 10560pcs莫4B3</t>
        </r>
      </text>
    </comment>
    <comment ref="AK676" authorId="0">
      <text>
        <r>
          <rPr>
            <b/>
            <sz val="9"/>
            <rFont val="宋体"/>
            <charset val="134"/>
          </rPr>
          <t>Administrator:</t>
        </r>
        <r>
          <rPr>
            <sz val="9"/>
            <rFont val="宋体"/>
            <charset val="134"/>
          </rPr>
          <t xml:space="preserve">
9/29 上客供RFID贴纸10560ｐｃｓ
</t>
        </r>
      </text>
    </comment>
    <comment ref="AH677" authorId="0">
      <text>
        <r>
          <rPr>
            <b/>
            <sz val="9"/>
            <rFont val="宋体"/>
            <charset val="134"/>
          </rPr>
          <t>Administrator:</t>
        </r>
        <r>
          <rPr>
            <sz val="9"/>
            <rFont val="宋体"/>
            <charset val="134"/>
          </rPr>
          <t xml:space="preserve">
10/20 1182</t>
        </r>
      </text>
    </comment>
    <comment ref="AK677" authorId="0">
      <text>
        <r>
          <rPr>
            <b/>
            <sz val="9"/>
            <rFont val="宋体"/>
            <charset val="134"/>
          </rPr>
          <t>Administrator:</t>
        </r>
        <r>
          <rPr>
            <sz val="9"/>
            <rFont val="宋体"/>
            <charset val="134"/>
          </rPr>
          <t xml:space="preserve">
9/18 上亚马逊外箱贴纸197pcs
</t>
        </r>
      </text>
    </comment>
    <comment ref="AH678" authorId="0">
      <text>
        <r>
          <rPr>
            <b/>
            <sz val="9"/>
            <rFont val="宋体"/>
            <charset val="134"/>
          </rPr>
          <t>Administrator:</t>
        </r>
        <r>
          <rPr>
            <sz val="9"/>
            <rFont val="宋体"/>
            <charset val="134"/>
          </rPr>
          <t xml:space="preserve">
4001005 10/20 10/20 780华3A20
</t>
        </r>
      </text>
    </comment>
    <comment ref="AK678" authorId="0">
      <text>
        <r>
          <rPr>
            <b/>
            <sz val="9"/>
            <rFont val="宋体"/>
            <charset val="134"/>
          </rPr>
          <t>Administrator:</t>
        </r>
        <r>
          <rPr>
            <sz val="9"/>
            <rFont val="宋体"/>
            <charset val="134"/>
          </rPr>
          <t xml:space="preserve">
9/18 上亚马逊外箱贴纸130pcs</t>
        </r>
      </text>
    </comment>
    <comment ref="AH679" authorId="0">
      <text>
        <r>
          <rPr>
            <b/>
            <sz val="9"/>
            <rFont val="宋体"/>
            <charset val="134"/>
          </rPr>
          <t>Administrator:</t>
        </r>
        <r>
          <rPr>
            <sz val="9"/>
            <rFont val="宋体"/>
            <charset val="134"/>
          </rPr>
          <t xml:space="preserve">
10/20 720
</t>
        </r>
      </text>
    </comment>
    <comment ref="AK679" authorId="0">
      <text>
        <r>
          <rPr>
            <b/>
            <sz val="9"/>
            <rFont val="宋体"/>
            <charset val="134"/>
          </rPr>
          <t>Administrator:</t>
        </r>
        <r>
          <rPr>
            <sz val="9"/>
            <rFont val="宋体"/>
            <charset val="134"/>
          </rPr>
          <t xml:space="preserve">
9/18 上KM单外箱贴纸120pcs
</t>
        </r>
      </text>
    </comment>
    <comment ref="AH680" authorId="0">
      <text>
        <r>
          <rPr>
            <b/>
            <sz val="9"/>
            <rFont val="宋体"/>
            <charset val="134"/>
          </rPr>
          <t>Administrator:</t>
        </r>
        <r>
          <rPr>
            <sz val="9"/>
            <rFont val="宋体"/>
            <charset val="134"/>
          </rPr>
          <t xml:space="preserve">
5000487 10/10 2704pcs华3B13
5000472 10/11 104pcs华3B12</t>
        </r>
      </text>
    </comment>
    <comment ref="AK680" authorId="0">
      <text>
        <r>
          <rPr>
            <b/>
            <sz val="9"/>
            <rFont val="宋体"/>
            <charset val="134"/>
          </rPr>
          <t>Administrator:</t>
        </r>
        <r>
          <rPr>
            <sz val="9"/>
            <rFont val="宋体"/>
            <charset val="134"/>
          </rPr>
          <t xml:space="preserve">
9/23 上UPC条码贴纸2808pcs</t>
        </r>
      </text>
    </comment>
    <comment ref="AH681" authorId="0">
      <text>
        <r>
          <rPr>
            <b/>
            <sz val="9"/>
            <rFont val="宋体"/>
            <charset val="134"/>
          </rPr>
          <t>Administrator:</t>
        </r>
        <r>
          <rPr>
            <sz val="9"/>
            <rFont val="宋体"/>
            <charset val="134"/>
          </rPr>
          <t xml:space="preserve">
5000008 10/13 22700pcs
华一F9
5000543 10/14 12075pcs华一F9
5000568 10/15 50pcs华一F9</t>
        </r>
      </text>
    </comment>
    <comment ref="AK681" authorId="0">
      <text>
        <r>
          <rPr>
            <b/>
            <sz val="9"/>
            <rFont val="宋体"/>
            <charset val="134"/>
          </rPr>
          <t>Administrator:</t>
        </r>
        <r>
          <rPr>
            <sz val="9"/>
            <rFont val="宋体"/>
            <charset val="134"/>
          </rPr>
          <t xml:space="preserve">
9/23 上客供外箱条码贴纸1407pcs</t>
        </r>
      </text>
    </comment>
    <comment ref="AH682" authorId="0">
      <text>
        <r>
          <rPr>
            <b/>
            <sz val="9"/>
            <rFont val="宋体"/>
            <charset val="134"/>
          </rPr>
          <t>Administrator:</t>
        </r>
        <r>
          <rPr>
            <sz val="9"/>
            <rFont val="宋体"/>
            <charset val="134"/>
          </rPr>
          <t xml:space="preserve">
5000578 10/15 500pcs莫4-B8</t>
        </r>
      </text>
    </comment>
    <comment ref="AH683" authorId="0">
      <text>
        <r>
          <rPr>
            <b/>
            <sz val="9"/>
            <rFont val="宋体"/>
            <charset val="134"/>
          </rPr>
          <t>Administrator:</t>
        </r>
        <r>
          <rPr>
            <sz val="9"/>
            <rFont val="宋体"/>
            <charset val="134"/>
          </rPr>
          <t xml:space="preserve">
5000578 10/15 2900pcs
莫4-B1
5000611 10/18 100pcs王付键
</t>
        </r>
      </text>
    </comment>
    <comment ref="AK683" authorId="0">
      <text>
        <r>
          <rPr>
            <b/>
            <sz val="9"/>
            <rFont val="宋体"/>
            <charset val="134"/>
          </rPr>
          <t>Administrator:</t>
        </r>
        <r>
          <rPr>
            <sz val="9"/>
            <rFont val="宋体"/>
            <charset val="134"/>
          </rPr>
          <t xml:space="preserve">
9/20 上进口商贴纸3000pcs
9/29 上？UPC条码贴纸3000PCS
10/9 上条码贴纸3000pcs
</t>
        </r>
      </text>
    </comment>
    <comment ref="AH684" authorId="0">
      <text>
        <r>
          <rPr>
            <b/>
            <sz val="9"/>
            <rFont val="宋体"/>
            <charset val="134"/>
          </rPr>
          <t>Administrator:</t>
        </r>
        <r>
          <rPr>
            <sz val="9"/>
            <rFont val="宋体"/>
            <charset val="134"/>
          </rPr>
          <t xml:space="preserve">
5000556 10/15 450pcs华3B14
5000568 10/15 50pcs华3B14</t>
        </r>
      </text>
    </comment>
    <comment ref="AK684" authorId="0">
      <text>
        <r>
          <rPr>
            <b/>
            <sz val="9"/>
            <rFont val="宋体"/>
            <charset val="134"/>
          </rPr>
          <t>Administrator:</t>
        </r>
        <r>
          <rPr>
            <sz val="9"/>
            <rFont val="宋体"/>
            <charset val="134"/>
          </rPr>
          <t xml:space="preserve">
9/23 上UPC贴纸500pcs</t>
        </r>
      </text>
    </comment>
    <comment ref="AH685" authorId="0">
      <text>
        <r>
          <rPr>
            <b/>
            <sz val="9"/>
            <rFont val="宋体"/>
            <charset val="134"/>
          </rPr>
          <t>Administrator:</t>
        </r>
        <r>
          <rPr>
            <sz val="9"/>
            <rFont val="宋体"/>
            <charset val="134"/>
          </rPr>
          <t xml:space="preserve">
5000543 10/14 4000pcs莫4B4</t>
        </r>
      </text>
    </comment>
    <comment ref="AH686" authorId="0">
      <text>
        <r>
          <rPr>
            <b/>
            <sz val="9"/>
            <rFont val="宋体"/>
            <charset val="134"/>
          </rPr>
          <t>Administrator:</t>
        </r>
        <r>
          <rPr>
            <sz val="9"/>
            <rFont val="宋体"/>
            <charset val="134"/>
          </rPr>
          <t xml:space="preserve">
5000543 10/14 117pcs莫4B4</t>
        </r>
      </text>
    </comment>
    <comment ref="AK686" authorId="0">
      <text>
        <r>
          <rPr>
            <b/>
            <sz val="9"/>
            <rFont val="宋体"/>
            <charset val="134"/>
          </rPr>
          <t>Administrator:</t>
        </r>
        <r>
          <rPr>
            <sz val="9"/>
            <rFont val="宋体"/>
            <charset val="134"/>
          </rPr>
          <t xml:space="preserve">
9/8 上白色防盗贴纸117pcs
9/16 上UPC条码贴纸117ｐｃｓ
10/9 上KM单外箱贴纸9pcs
</t>
        </r>
      </text>
    </comment>
    <comment ref="AH687" authorId="0">
      <text>
        <r>
          <rPr>
            <b/>
            <sz val="9"/>
            <rFont val="宋体"/>
            <charset val="134"/>
          </rPr>
          <t>Administrator:</t>
        </r>
        <r>
          <rPr>
            <sz val="9"/>
            <rFont val="宋体"/>
            <charset val="134"/>
          </rPr>
          <t xml:space="preserve">
5000543 10/14 2080pcs莫4B4
</t>
        </r>
      </text>
    </comment>
    <comment ref="AK687" authorId="0">
      <text>
        <r>
          <rPr>
            <b/>
            <sz val="9"/>
            <rFont val="宋体"/>
            <charset val="134"/>
          </rPr>
          <t>Administrator:</t>
        </r>
        <r>
          <rPr>
            <sz val="9"/>
            <rFont val="宋体"/>
            <charset val="134"/>
          </rPr>
          <t xml:space="preserve">
9/8 上白色防盗贴纸2080pcs
9/16 上UPC条码贴纸2080ｐｃｓ
10/9 上KM单外箱贴纸160pcs</t>
        </r>
      </text>
    </comment>
    <comment ref="AH688" authorId="0">
      <text>
        <r>
          <rPr>
            <b/>
            <sz val="9"/>
            <rFont val="宋体"/>
            <charset val="134"/>
          </rPr>
          <t>Administrator:</t>
        </r>
        <r>
          <rPr>
            <sz val="9"/>
            <rFont val="宋体"/>
            <charset val="134"/>
          </rPr>
          <t xml:space="preserve">
5000616 10/18 1000pcs华3A27
</t>
        </r>
      </text>
    </comment>
    <comment ref="AH689" authorId="0">
      <text>
        <r>
          <rPr>
            <b/>
            <sz val="9"/>
            <rFont val="宋体"/>
            <charset val="134"/>
          </rPr>
          <t>Administrator:</t>
        </r>
        <r>
          <rPr>
            <sz val="9"/>
            <rFont val="宋体"/>
            <charset val="134"/>
          </rPr>
          <t xml:space="preserve">
5000496 10/9 19200pcs华3A17</t>
        </r>
      </text>
    </comment>
    <comment ref="AK689" authorId="0">
      <text>
        <r>
          <rPr>
            <b/>
            <sz val="9"/>
            <rFont val="宋体"/>
            <charset val="134"/>
          </rPr>
          <t>Administrator:</t>
        </r>
        <r>
          <rPr>
            <sz val="9"/>
            <rFont val="宋体"/>
            <charset val="134"/>
          </rPr>
          <t xml:space="preserve">
9/29 上客供RFID贴纸19200ｐｃｓ</t>
        </r>
      </text>
    </comment>
    <comment ref="AH690" authorId="0">
      <text>
        <r>
          <rPr>
            <b/>
            <sz val="9"/>
            <rFont val="宋体"/>
            <charset val="134"/>
          </rPr>
          <t>Administrator:</t>
        </r>
        <r>
          <rPr>
            <sz val="9"/>
            <rFont val="宋体"/>
            <charset val="134"/>
          </rPr>
          <t xml:space="preserve">
5000496 10/9 2112pcsa莫4A5
5000497 10/9 11328pcs莫4A6
</t>
        </r>
      </text>
    </comment>
    <comment ref="AK690" authorId="0">
      <text>
        <r>
          <rPr>
            <b/>
            <sz val="9"/>
            <rFont val="宋体"/>
            <charset val="134"/>
          </rPr>
          <t>Administrator:</t>
        </r>
        <r>
          <rPr>
            <sz val="9"/>
            <rFont val="宋体"/>
            <charset val="134"/>
          </rPr>
          <t xml:space="preserve">
9/29 上客供RFID贴纸1３４４０ｐｃｓ
</t>
        </r>
      </text>
    </comment>
    <comment ref="AH691" authorId="0">
      <text>
        <r>
          <rPr>
            <b/>
            <sz val="9"/>
            <rFont val="宋体"/>
            <charset val="134"/>
          </rPr>
          <t>Administrator:</t>
        </r>
        <r>
          <rPr>
            <sz val="9"/>
            <rFont val="宋体"/>
            <charset val="134"/>
          </rPr>
          <t xml:space="preserve">
5000496 10/9 10560pcs华3B10
</t>
        </r>
      </text>
    </comment>
    <comment ref="AK691" authorId="0">
      <text>
        <r>
          <rPr>
            <b/>
            <sz val="9"/>
            <rFont val="宋体"/>
            <charset val="134"/>
          </rPr>
          <t>Administrator:</t>
        </r>
        <r>
          <rPr>
            <sz val="9"/>
            <rFont val="宋体"/>
            <charset val="134"/>
          </rPr>
          <t xml:space="preserve">
9/29 上客供RFID贴纸10560ｐｃｓ
</t>
        </r>
      </text>
    </comment>
    <comment ref="AH692" authorId="0">
      <text>
        <r>
          <rPr>
            <b/>
            <sz val="9"/>
            <rFont val="宋体"/>
            <charset val="134"/>
          </rPr>
          <t>Administrator:</t>
        </r>
        <r>
          <rPr>
            <sz val="9"/>
            <rFont val="宋体"/>
            <charset val="134"/>
          </rPr>
          <t xml:space="preserve">
5000637 10/20 10208pcs
华3A12
5000628 10/20 32pcs华一楼7区
5000642 10/21 10880pcs直走</t>
        </r>
      </text>
    </comment>
    <comment ref="AK692" authorId="0">
      <text>
        <r>
          <rPr>
            <b/>
            <sz val="9"/>
            <rFont val="宋体"/>
            <charset val="134"/>
          </rPr>
          <t>Administrator:</t>
        </r>
        <r>
          <rPr>
            <sz val="9"/>
            <rFont val="宋体"/>
            <charset val="134"/>
          </rPr>
          <t xml:space="preserve">
10/8 上客供RFID贴纸34560pcs</t>
        </r>
      </text>
    </comment>
    <comment ref="AH693" authorId="0">
      <text>
        <r>
          <rPr>
            <b/>
            <sz val="9"/>
            <rFont val="宋体"/>
            <charset val="134"/>
          </rPr>
          <t>Administrator:</t>
        </r>
        <r>
          <rPr>
            <sz val="9"/>
            <rFont val="宋体"/>
            <charset val="134"/>
          </rPr>
          <t xml:space="preserve">
5000628 10/20 32pcs
华一楼7区
5000642 10/21 5728pcs
直走</t>
        </r>
      </text>
    </comment>
    <comment ref="AK693" authorId="0">
      <text>
        <r>
          <rPr>
            <b/>
            <sz val="9"/>
            <rFont val="宋体"/>
            <charset val="134"/>
          </rPr>
          <t>Administrator:</t>
        </r>
        <r>
          <rPr>
            <sz val="9"/>
            <rFont val="宋体"/>
            <charset val="134"/>
          </rPr>
          <t xml:space="preserve">
10/8 上客供RFID贴纸16320pcs
</t>
        </r>
      </text>
    </comment>
    <comment ref="AH694" authorId="0">
      <text>
        <r>
          <rPr>
            <b/>
            <sz val="9"/>
            <rFont val="宋体"/>
            <charset val="134"/>
          </rPr>
          <t>Administrator:</t>
        </r>
        <r>
          <rPr>
            <sz val="9"/>
            <rFont val="宋体"/>
            <charset val="134"/>
          </rPr>
          <t xml:space="preserve">
5000178 10/24 3000pcs
华3B14</t>
        </r>
      </text>
    </comment>
    <comment ref="AK694" authorId="0">
      <text>
        <r>
          <rPr>
            <b/>
            <sz val="9"/>
            <rFont val="宋体"/>
            <charset val="134"/>
          </rPr>
          <t>Administrator:</t>
        </r>
        <r>
          <rPr>
            <sz val="9"/>
            <rFont val="宋体"/>
            <charset val="134"/>
          </rPr>
          <t xml:space="preserve">
9/26 多语折叠警语贴纸13540pcs
三个同PO共用</t>
        </r>
      </text>
    </comment>
    <comment ref="AH695" authorId="0">
      <text>
        <r>
          <rPr>
            <b/>
            <sz val="9"/>
            <rFont val="宋体"/>
            <charset val="134"/>
          </rPr>
          <t>Administrator:</t>
        </r>
        <r>
          <rPr>
            <sz val="9"/>
            <rFont val="宋体"/>
            <charset val="134"/>
          </rPr>
          <t xml:space="preserve">
5000178 10/24 7540pcs
华3B8</t>
        </r>
      </text>
    </comment>
    <comment ref="AH696" authorId="0">
      <text>
        <r>
          <rPr>
            <b/>
            <sz val="9"/>
            <rFont val="宋体"/>
            <charset val="134"/>
          </rPr>
          <t>Administrator:</t>
        </r>
        <r>
          <rPr>
            <sz val="9"/>
            <rFont val="宋体"/>
            <charset val="134"/>
          </rPr>
          <t xml:space="preserve">
4001013 10/24 1500pcs华3A30</t>
        </r>
      </text>
    </comment>
    <comment ref="AK696" authorId="0">
      <text>
        <r>
          <rPr>
            <b/>
            <sz val="9"/>
            <rFont val="宋体"/>
            <charset val="134"/>
          </rPr>
          <t>Administrator:</t>
        </r>
        <r>
          <rPr>
            <sz val="9"/>
            <rFont val="宋体"/>
            <charset val="134"/>
          </rPr>
          <t xml:space="preserve">
9/29 上EAN条码贴纸1500PCS</t>
        </r>
      </text>
    </comment>
    <comment ref="AH697" authorId="0">
      <text>
        <r>
          <rPr>
            <b/>
            <sz val="9"/>
            <rFont val="宋体"/>
            <charset val="134"/>
          </rPr>
          <t>Administrator:</t>
        </r>
        <r>
          <rPr>
            <sz val="9"/>
            <rFont val="宋体"/>
            <charset val="134"/>
          </rPr>
          <t xml:space="preserve">
5000229 10/27 5000pcs
华一F4</t>
        </r>
      </text>
    </comment>
    <comment ref="AK697" authorId="0">
      <text>
        <r>
          <rPr>
            <b/>
            <sz val="9"/>
            <rFont val="宋体"/>
            <charset val="134"/>
          </rPr>
          <t>Administrator:</t>
        </r>
        <r>
          <rPr>
            <sz val="9"/>
            <rFont val="宋体"/>
            <charset val="134"/>
          </rPr>
          <t xml:space="preserve">
9/29 上进口商贴纸5000ｐｃｓ
10/20 上EAN条码贴纸5000pcs</t>
        </r>
      </text>
    </comment>
    <comment ref="AH698" authorId="0">
      <text>
        <r>
          <rPr>
            <b/>
            <sz val="9"/>
            <rFont val="宋体"/>
            <charset val="134"/>
          </rPr>
          <t>Administrator:</t>
        </r>
        <r>
          <rPr>
            <sz val="9"/>
            <rFont val="宋体"/>
            <charset val="134"/>
          </rPr>
          <t xml:space="preserve">
5000158 10/23 32624pcs华1B3
5000164 10/24 16pcs华1A3</t>
        </r>
      </text>
    </comment>
    <comment ref="AK698" authorId="0">
      <text>
        <r>
          <rPr>
            <b/>
            <sz val="9"/>
            <rFont val="宋体"/>
            <charset val="134"/>
          </rPr>
          <t>Administrator:</t>
        </r>
        <r>
          <rPr>
            <sz val="9"/>
            <rFont val="宋体"/>
            <charset val="134"/>
          </rPr>
          <t xml:space="preserve">
10/8 上客供RFID贴纸46080pcs
</t>
        </r>
      </text>
    </comment>
    <comment ref="AH699" authorId="0">
      <text>
        <r>
          <rPr>
            <b/>
            <sz val="9"/>
            <rFont val="宋体"/>
            <charset val="134"/>
          </rPr>
          <t>Administrator:</t>
        </r>
        <r>
          <rPr>
            <sz val="9"/>
            <rFont val="宋体"/>
            <charset val="134"/>
          </rPr>
          <t xml:space="preserve">
5000164 10/24 24752pcs
华3A5
5000163 10/24 30912pcs华3A5
5000229 10/27 16pcs
华3A4</t>
        </r>
      </text>
    </comment>
    <comment ref="AK699" authorId="0">
      <text>
        <r>
          <rPr>
            <b/>
            <sz val="9"/>
            <rFont val="宋体"/>
            <charset val="134"/>
          </rPr>
          <t>Administrator:</t>
        </r>
        <r>
          <rPr>
            <sz val="9"/>
            <rFont val="宋体"/>
            <charset val="134"/>
          </rPr>
          <t xml:space="preserve">
10/8 上客供RFID贴绝纸79680pcs
</t>
        </r>
      </text>
    </comment>
    <comment ref="AH700" authorId="0">
      <text>
        <r>
          <rPr>
            <b/>
            <sz val="9"/>
            <rFont val="宋体"/>
            <charset val="134"/>
          </rPr>
          <t>Administrator:</t>
        </r>
        <r>
          <rPr>
            <sz val="9"/>
            <rFont val="宋体"/>
            <charset val="134"/>
          </rPr>
          <t xml:space="preserve">
5000225 10/27 19648pcs
华3A12
5000229 10/27 6272pcs
华3A12</t>
        </r>
      </text>
    </comment>
    <comment ref="AK700" authorId="0">
      <text>
        <r>
          <rPr>
            <b/>
            <sz val="9"/>
            <rFont val="宋体"/>
            <charset val="134"/>
          </rPr>
          <t>Administrator:</t>
        </r>
        <r>
          <rPr>
            <sz val="9"/>
            <rFont val="宋体"/>
            <charset val="134"/>
          </rPr>
          <t xml:space="preserve">
10/8 上客供RFID贴纸36480pcs
</t>
        </r>
      </text>
    </comment>
    <comment ref="AH701" authorId="0">
      <text>
        <r>
          <rPr>
            <b/>
            <sz val="9"/>
            <rFont val="宋体"/>
            <charset val="134"/>
          </rPr>
          <t>Administrator:</t>
        </r>
        <r>
          <rPr>
            <sz val="9"/>
            <rFont val="宋体"/>
            <charset val="134"/>
          </rPr>
          <t xml:space="preserve">
5000172 10/24 9600pcs华一B3</t>
        </r>
      </text>
    </comment>
    <comment ref="AK701" authorId="0">
      <text>
        <r>
          <rPr>
            <b/>
            <sz val="9"/>
            <rFont val="宋体"/>
            <charset val="134"/>
          </rPr>
          <t>Administrator:</t>
        </r>
        <r>
          <rPr>
            <sz val="9"/>
            <rFont val="宋体"/>
            <charset val="134"/>
          </rPr>
          <t xml:space="preserve">
10/8 上客供RFID贴纸28800pcs
</t>
        </r>
      </text>
    </comment>
    <comment ref="AH702" authorId="0">
      <text>
        <r>
          <rPr>
            <b/>
            <sz val="9"/>
            <rFont val="宋体"/>
            <charset val="134"/>
          </rPr>
          <t>Administrator:</t>
        </r>
        <r>
          <rPr>
            <sz val="9"/>
            <rFont val="宋体"/>
            <charset val="134"/>
          </rPr>
          <t xml:space="preserve">
5000225 10/27 160pcs
华3A3
5000229 10/27 22720pcs
华3A3
5000230 10/24 20320pcs华3A3</t>
        </r>
      </text>
    </comment>
    <comment ref="AK702" authorId="0">
      <text>
        <r>
          <rPr>
            <b/>
            <sz val="9"/>
            <rFont val="宋体"/>
            <charset val="134"/>
          </rPr>
          <t>Administrator:</t>
        </r>
        <r>
          <rPr>
            <sz val="9"/>
            <rFont val="宋体"/>
            <charset val="134"/>
          </rPr>
          <t xml:space="preserve">
10/8 上客供RFID贴纸58560pcs
</t>
        </r>
      </text>
    </comment>
    <comment ref="AH703" authorId="0">
      <text>
        <r>
          <rPr>
            <b/>
            <sz val="9"/>
            <rFont val="宋体"/>
            <charset val="134"/>
          </rPr>
          <t>Administrator:</t>
        </r>
        <r>
          <rPr>
            <sz val="9"/>
            <rFont val="宋体"/>
            <charset val="134"/>
          </rPr>
          <t xml:space="preserve">
5000198 10/27 8000pcs华3A31</t>
        </r>
      </text>
    </comment>
    <comment ref="AK703" authorId="0">
      <text>
        <r>
          <rPr>
            <b/>
            <sz val="9"/>
            <rFont val="宋体"/>
            <charset val="134"/>
          </rPr>
          <t>Administrator:</t>
        </r>
        <r>
          <rPr>
            <sz val="9"/>
            <rFont val="宋体"/>
            <charset val="134"/>
          </rPr>
          <t xml:space="preserve">
10/13 上冰棒款说明书荷兰语贴纸8000pcs
蛋糕款说明书荷兰语贴纸8000pcs
布丁款说明书荷兰语贴纸8000pcs</t>
        </r>
      </text>
    </comment>
    <comment ref="AH704" authorId="0">
      <text>
        <r>
          <rPr>
            <b/>
            <sz val="9"/>
            <rFont val="宋体"/>
            <charset val="134"/>
          </rPr>
          <t>Administrator:</t>
        </r>
        <r>
          <rPr>
            <sz val="9"/>
            <rFont val="宋体"/>
            <charset val="134"/>
          </rPr>
          <t xml:space="preserve">
5000244 10/29 5000pcsB四楼4-B7</t>
        </r>
      </text>
    </comment>
    <comment ref="AH705" authorId="0">
      <text>
        <r>
          <rPr>
            <b/>
            <sz val="9"/>
            <rFont val="宋体"/>
            <charset val="134"/>
          </rPr>
          <t>Administrator:</t>
        </r>
        <r>
          <rPr>
            <sz val="9"/>
            <rFont val="宋体"/>
            <charset val="134"/>
          </rPr>
          <t xml:space="preserve">
5000244 10/29 31500pcs
B四楼4-B4
5000245 10/30 16500pcs</t>
        </r>
      </text>
    </comment>
    <comment ref="AK705" authorId="0">
      <text>
        <r>
          <rPr>
            <b/>
            <sz val="9"/>
            <rFont val="宋体"/>
            <charset val="134"/>
          </rPr>
          <t>Administrator:</t>
        </r>
        <r>
          <rPr>
            <sz val="9"/>
            <rFont val="宋体"/>
            <charset val="134"/>
          </rPr>
          <t xml:space="preserve">
客供外箱贴纸1939pcs</t>
        </r>
      </text>
    </comment>
    <comment ref="AH706" authorId="0">
      <text>
        <r>
          <rPr>
            <b/>
            <sz val="9"/>
            <rFont val="宋体"/>
            <charset val="134"/>
          </rPr>
          <t>Administrator:</t>
        </r>
        <r>
          <rPr>
            <sz val="9"/>
            <rFont val="宋体"/>
            <charset val="134"/>
          </rPr>
          <t xml:space="preserve">
5000245 10/30 10000pcs
</t>
        </r>
      </text>
    </comment>
    <comment ref="AK706" authorId="0">
      <text>
        <r>
          <rPr>
            <b/>
            <sz val="9"/>
            <rFont val="宋体"/>
            <charset val="134"/>
          </rPr>
          <t>Administrator:</t>
        </r>
        <r>
          <rPr>
            <sz val="9"/>
            <rFont val="宋体"/>
            <charset val="134"/>
          </rPr>
          <t xml:space="preserve">
9/30 上冰棒-说明书贴纸10000ｐｃｓ
布丁-说明书贴纸10000ｐｃｓ
蛋糕-说明书贴纸10000ｐｃｓ
</t>
        </r>
      </text>
    </comment>
    <comment ref="AH707" authorId="0">
      <text>
        <r>
          <rPr>
            <b/>
            <sz val="9"/>
            <rFont val="宋体"/>
            <charset val="134"/>
          </rPr>
          <t>Administrator:</t>
        </r>
        <r>
          <rPr>
            <sz val="9"/>
            <rFont val="宋体"/>
            <charset val="134"/>
          </rPr>
          <t xml:space="preserve">
1200294 11/3 1040pcs
华 3B32</t>
        </r>
      </text>
    </comment>
    <comment ref="AK707" authorId="0">
      <text>
        <r>
          <rPr>
            <b/>
            <sz val="9"/>
            <rFont val="宋体"/>
            <charset val="134"/>
          </rPr>
          <t>Administrator:</t>
        </r>
        <r>
          <rPr>
            <sz val="9"/>
            <rFont val="宋体"/>
            <charset val="134"/>
          </rPr>
          <t xml:space="preserve">
9/26 上客供警语贴纸球底部1080pcs
客供警语贴纸收藏指南1080pcs
客供警语贴纸贴说明书上1080pcs
10/6 上UPC条码贴纸1040pcs</t>
        </r>
      </text>
    </comment>
    <comment ref="AH708" authorId="0">
      <text>
        <r>
          <rPr>
            <b/>
            <sz val="9"/>
            <rFont val="宋体"/>
            <charset val="134"/>
          </rPr>
          <t>Administrator:</t>
        </r>
        <r>
          <rPr>
            <sz val="9"/>
            <rFont val="宋体"/>
            <charset val="134"/>
          </rPr>
          <t xml:space="preserve">
1200267 11/1 260pcs</t>
        </r>
      </text>
    </comment>
    <comment ref="AK708" authorId="0">
      <text>
        <r>
          <rPr>
            <b/>
            <sz val="9"/>
            <rFont val="宋体"/>
            <charset val="134"/>
          </rPr>
          <t>Administrator:</t>
        </r>
        <r>
          <rPr>
            <sz val="9"/>
            <rFont val="宋体"/>
            <charset val="134"/>
          </rPr>
          <t xml:space="preserve">
10/8 上白色防盗贴纸260pcs
10/13 上UPC条码贴纸260pcs
10/15 上KM单外箱贴纸20pcs</t>
        </r>
      </text>
    </comment>
    <comment ref="AH709" authorId="0">
      <text>
        <r>
          <rPr>
            <b/>
            <sz val="9"/>
            <rFont val="宋体"/>
            <charset val="134"/>
          </rPr>
          <t>Administrator:</t>
        </r>
        <r>
          <rPr>
            <sz val="9"/>
            <rFont val="宋体"/>
            <charset val="134"/>
          </rPr>
          <t xml:space="preserve">
1200267 11/1 1248pcs
</t>
        </r>
      </text>
    </comment>
    <comment ref="AK709" authorId="0">
      <text>
        <r>
          <rPr>
            <b/>
            <sz val="9"/>
            <rFont val="宋体"/>
            <charset val="134"/>
          </rPr>
          <t>Administrator:</t>
        </r>
        <r>
          <rPr>
            <sz val="9"/>
            <rFont val="宋体"/>
            <charset val="134"/>
          </rPr>
          <t xml:space="preserve">
10/8 上白色防盗贴纸1248pcs
10/13 上UPC条码贴纸1248pcs
10/15 上KM单外箱贴纸96pcs
</t>
        </r>
      </text>
    </comment>
    <comment ref="AH710" authorId="0">
      <text>
        <r>
          <rPr>
            <b/>
            <sz val="9"/>
            <rFont val="宋体"/>
            <charset val="134"/>
          </rPr>
          <t>Administrator:</t>
        </r>
        <r>
          <rPr>
            <sz val="9"/>
            <rFont val="宋体"/>
            <charset val="134"/>
          </rPr>
          <t xml:space="preserve">
5000211 10/28 6720pcs华3A15</t>
        </r>
      </text>
    </comment>
    <comment ref="AK710" authorId="0">
      <text>
        <r>
          <rPr>
            <b/>
            <sz val="9"/>
            <rFont val="宋体"/>
            <charset val="134"/>
          </rPr>
          <t>Administrator:</t>
        </r>
        <r>
          <rPr>
            <sz val="9"/>
            <rFont val="宋体"/>
            <charset val="134"/>
          </rPr>
          <t xml:space="preserve">
10/13 上客供RFID贴纸6720pcs</t>
        </r>
      </text>
    </comment>
    <comment ref="AH711" authorId="0">
      <text>
        <r>
          <rPr>
            <b/>
            <sz val="9"/>
            <rFont val="宋体"/>
            <charset val="134"/>
          </rPr>
          <t>Administrator:</t>
        </r>
        <r>
          <rPr>
            <sz val="9"/>
            <rFont val="宋体"/>
            <charset val="134"/>
          </rPr>
          <t xml:space="preserve">
5000211 10/28 1920pcs
华3B8</t>
        </r>
      </text>
    </comment>
    <comment ref="AK711" authorId="0">
      <text>
        <r>
          <rPr>
            <b/>
            <sz val="9"/>
            <rFont val="宋体"/>
            <charset val="134"/>
          </rPr>
          <t>Administrator:</t>
        </r>
        <r>
          <rPr>
            <sz val="9"/>
            <rFont val="宋体"/>
            <charset val="134"/>
          </rPr>
          <t xml:space="preserve">
10/8 上客供RFID贴纸3920pcs
</t>
        </r>
      </text>
    </comment>
    <comment ref="AH712" authorId="0">
      <text>
        <r>
          <rPr>
            <b/>
            <sz val="9"/>
            <rFont val="宋体"/>
            <charset val="134"/>
          </rPr>
          <t>Administrator:</t>
        </r>
        <r>
          <rPr>
            <sz val="9"/>
            <rFont val="宋体"/>
            <charset val="134"/>
          </rPr>
          <t xml:space="preserve">
5000211 10/28 3840pcs
华3A17</t>
        </r>
      </text>
    </comment>
    <comment ref="AK712" authorId="0">
      <text>
        <r>
          <rPr>
            <b/>
            <sz val="9"/>
            <rFont val="宋体"/>
            <charset val="134"/>
          </rPr>
          <t>Administrator:</t>
        </r>
        <r>
          <rPr>
            <sz val="9"/>
            <rFont val="宋体"/>
            <charset val="134"/>
          </rPr>
          <t xml:space="preserve">
10/8 上客供RFID贴纸3840pcs
</t>
        </r>
      </text>
    </comment>
    <comment ref="AH713" authorId="0">
      <text>
        <r>
          <rPr>
            <b/>
            <sz val="9"/>
            <rFont val="宋体"/>
            <charset val="134"/>
          </rPr>
          <t>Administrator:</t>
        </r>
        <r>
          <rPr>
            <sz val="9"/>
            <rFont val="宋体"/>
            <charset val="134"/>
          </rPr>
          <t xml:space="preserve">
5000211 10/28 2880pcs
华3A16</t>
        </r>
      </text>
    </comment>
    <comment ref="AK713" authorId="0">
      <text>
        <r>
          <rPr>
            <b/>
            <sz val="9"/>
            <rFont val="宋体"/>
            <charset val="134"/>
          </rPr>
          <t>Administrator:</t>
        </r>
        <r>
          <rPr>
            <sz val="9"/>
            <rFont val="宋体"/>
            <charset val="134"/>
          </rPr>
          <t xml:space="preserve">
10/13 上客供RFID贴纸2880pcs
</t>
        </r>
      </text>
    </comment>
    <comment ref="AH714" authorId="0">
      <text>
        <r>
          <rPr>
            <b/>
            <sz val="9"/>
            <rFont val="宋体"/>
            <charset val="134"/>
          </rPr>
          <t>Administrator:</t>
        </r>
        <r>
          <rPr>
            <sz val="9"/>
            <rFont val="宋体"/>
            <charset val="134"/>
          </rPr>
          <t xml:space="preserve">
5000211 10/28 8640pcs
华3A21</t>
        </r>
      </text>
    </comment>
    <comment ref="AK714" authorId="0">
      <text>
        <r>
          <rPr>
            <b/>
            <sz val="9"/>
            <rFont val="宋体"/>
            <charset val="134"/>
          </rPr>
          <t>Administrator:</t>
        </r>
        <r>
          <rPr>
            <sz val="9"/>
            <rFont val="宋体"/>
            <charset val="134"/>
          </rPr>
          <t xml:space="preserve">
10/13 上客供RFID贴纸8640pcs
</t>
        </r>
      </text>
    </comment>
    <comment ref="AH715" authorId="0">
      <text>
        <r>
          <rPr>
            <b/>
            <sz val="9"/>
            <rFont val="宋体"/>
            <charset val="134"/>
          </rPr>
          <t>Administrator:</t>
        </r>
        <r>
          <rPr>
            <sz val="9"/>
            <rFont val="宋体"/>
            <charset val="134"/>
          </rPr>
          <t xml:space="preserve">
5000211 10/28 2880pcs
华3A16</t>
        </r>
      </text>
    </comment>
    <comment ref="AK715" authorId="0">
      <text>
        <r>
          <rPr>
            <b/>
            <sz val="9"/>
            <rFont val="宋体"/>
            <charset val="134"/>
          </rPr>
          <t>Administrator:</t>
        </r>
        <r>
          <rPr>
            <sz val="9"/>
            <rFont val="宋体"/>
            <charset val="134"/>
          </rPr>
          <t xml:space="preserve">
10/13 上客供RFID贴纸2880pcs
</t>
        </r>
      </text>
    </comment>
    <comment ref="AH716" authorId="0">
      <text>
        <r>
          <rPr>
            <b/>
            <sz val="9"/>
            <rFont val="宋体"/>
            <charset val="134"/>
          </rPr>
          <t>Administrator:</t>
        </r>
        <r>
          <rPr>
            <sz val="9"/>
            <rFont val="宋体"/>
            <charset val="134"/>
          </rPr>
          <t xml:space="preserve">
1200294 11/3 312pcs
华3B17</t>
        </r>
      </text>
    </comment>
    <comment ref="AK716" authorId="0">
      <text>
        <r>
          <rPr>
            <b/>
            <sz val="9"/>
            <rFont val="宋体"/>
            <charset val="134"/>
          </rPr>
          <t>Administrator:</t>
        </r>
        <r>
          <rPr>
            <sz val="9"/>
            <rFont val="宋体"/>
            <charset val="134"/>
          </rPr>
          <t xml:space="preserve">
9/25 上警告语贴纸312
1袋子警告语贴纸312
2 袋子警告语贴纸312pcs
10/14 上1 袋子警告语贴纸1560pcs</t>
        </r>
      </text>
    </comment>
    <comment ref="AH717" authorId="0">
      <text>
        <r>
          <rPr>
            <b/>
            <sz val="9"/>
            <rFont val="宋体"/>
            <charset val="134"/>
          </rPr>
          <t>Administrator:</t>
        </r>
        <r>
          <rPr>
            <sz val="9"/>
            <rFont val="宋体"/>
            <charset val="134"/>
          </rPr>
          <t xml:space="preserve">
1200294 11/3 5000pcs华3B14</t>
        </r>
      </text>
    </comment>
    <comment ref="AK717" authorId="0">
      <text>
        <r>
          <rPr>
            <b/>
            <sz val="9"/>
            <rFont val="宋体"/>
            <charset val="134"/>
          </rPr>
          <t>Administrator:</t>
        </r>
        <r>
          <rPr>
            <sz val="9"/>
            <rFont val="宋体"/>
            <charset val="134"/>
          </rPr>
          <t xml:space="preserve">
10/13 款号条码贴纸5000pcs
10/16 上多语警语折叠贴纸5000pcS</t>
        </r>
      </text>
    </comment>
    <comment ref="AH718" authorId="0">
      <text>
        <r>
          <rPr>
            <b/>
            <sz val="9"/>
            <rFont val="宋体"/>
            <charset val="134"/>
          </rPr>
          <t>Administrator:</t>
        </r>
        <r>
          <rPr>
            <sz val="9"/>
            <rFont val="宋体"/>
            <charset val="134"/>
          </rPr>
          <t xml:space="preserve">
1200294 11/3 1500pcs
华3B14</t>
        </r>
      </text>
    </comment>
    <comment ref="AK718" authorId="0">
      <text>
        <r>
          <rPr>
            <b/>
            <sz val="9"/>
            <rFont val="宋体"/>
            <charset val="134"/>
          </rPr>
          <t>Administrator:</t>
        </r>
        <r>
          <rPr>
            <sz val="9"/>
            <rFont val="宋体"/>
            <charset val="134"/>
          </rPr>
          <t xml:space="preserve">
10/14 上UPC贴纸1500pcs</t>
        </r>
      </text>
    </comment>
    <comment ref="AH719" authorId="0">
      <text>
        <r>
          <rPr>
            <b/>
            <sz val="9"/>
            <rFont val="宋体"/>
            <charset val="134"/>
          </rPr>
          <t>Administrator:</t>
        </r>
        <r>
          <rPr>
            <sz val="9"/>
            <rFont val="宋体"/>
            <charset val="134"/>
          </rPr>
          <t xml:space="preserve">
1200294 11/3 8000pcs
</t>
        </r>
      </text>
    </comment>
    <comment ref="AK719" authorId="0">
      <text>
        <r>
          <rPr>
            <b/>
            <sz val="9"/>
            <rFont val="宋体"/>
            <charset val="134"/>
          </rPr>
          <t>Administrator:</t>
        </r>
        <r>
          <rPr>
            <sz val="9"/>
            <rFont val="宋体"/>
            <charset val="134"/>
          </rPr>
          <t xml:space="preserve">
10/22 上西班牙环保标贴纸/客户进口商贴纸8000pcs</t>
        </r>
      </text>
    </comment>
    <comment ref="AH720" authorId="0">
      <text>
        <r>
          <rPr>
            <b/>
            <sz val="9"/>
            <rFont val="宋体"/>
            <charset val="134"/>
          </rPr>
          <t>Administrator:</t>
        </r>
        <r>
          <rPr>
            <sz val="9"/>
            <rFont val="宋体"/>
            <charset val="134"/>
          </rPr>
          <t xml:space="preserve">
1200314 11/5 2912pcs华3B10
1200316 11/6 52pcs华3B10</t>
        </r>
      </text>
    </comment>
    <comment ref="AH721" authorId="0">
      <text>
        <r>
          <rPr>
            <b/>
            <sz val="9"/>
            <rFont val="宋体"/>
            <charset val="134"/>
          </rPr>
          <t>Administrator:</t>
        </r>
        <r>
          <rPr>
            <sz val="9"/>
            <rFont val="宋体"/>
            <charset val="134"/>
          </rPr>
          <t xml:space="preserve">
1200279 11/7 1560pcs华3B8
</t>
        </r>
      </text>
    </comment>
    <comment ref="AK721" authorId="0">
      <text>
        <r>
          <rPr>
            <b/>
            <sz val="9"/>
            <rFont val="宋体"/>
            <charset val="134"/>
          </rPr>
          <t>Administrator:</t>
        </r>
        <r>
          <rPr>
            <sz val="9"/>
            <rFont val="宋体"/>
            <charset val="134"/>
          </rPr>
          <t xml:space="preserve">
10/17 上客供防窜码贴纸7969pcs 只限77673货号
</t>
        </r>
      </text>
    </comment>
    <comment ref="AH722" authorId="0">
      <text>
        <r>
          <rPr>
            <b/>
            <sz val="9"/>
            <rFont val="宋体"/>
            <charset val="134"/>
          </rPr>
          <t>Administrator:</t>
        </r>
        <r>
          <rPr>
            <sz val="9"/>
            <rFont val="宋体"/>
            <charset val="134"/>
          </rPr>
          <t xml:space="preserve">
1200279 11/7 2483pcs华3B8
1200303 11/5 26pcs华3B8</t>
        </r>
      </text>
    </comment>
    <comment ref="AH723" authorId="0">
      <text>
        <r>
          <rPr>
            <b/>
            <sz val="9"/>
            <rFont val="宋体"/>
            <charset val="134"/>
          </rPr>
          <t>Administrator:</t>
        </r>
        <r>
          <rPr>
            <sz val="9"/>
            <rFont val="宋体"/>
            <charset val="134"/>
          </rPr>
          <t xml:space="preserve">
1200279 11/7 7200pcs华3B16</t>
        </r>
      </text>
    </comment>
    <comment ref="AK723" authorId="0">
      <text>
        <r>
          <rPr>
            <b/>
            <sz val="9"/>
            <rFont val="宋体"/>
            <charset val="134"/>
          </rPr>
          <t>Administrator:</t>
        </r>
        <r>
          <rPr>
            <sz val="9"/>
            <rFont val="宋体"/>
            <charset val="134"/>
          </rPr>
          <t xml:space="preserve">
10/14 上UPC贴纸7200pcs
客人通用贴纸7200pcs</t>
        </r>
      </text>
    </comment>
    <comment ref="AH724" authorId="0">
      <text>
        <r>
          <rPr>
            <b/>
            <sz val="9"/>
            <rFont val="宋体"/>
            <charset val="134"/>
          </rPr>
          <t>Administrator:</t>
        </r>
        <r>
          <rPr>
            <sz val="9"/>
            <rFont val="宋体"/>
            <charset val="134"/>
          </rPr>
          <t xml:space="preserve">
1200316 11/6 1800pcs
华3A29</t>
        </r>
      </text>
    </comment>
    <comment ref="AK724" authorId="0">
      <text>
        <r>
          <rPr>
            <b/>
            <sz val="9"/>
            <rFont val="宋体"/>
            <charset val="134"/>
          </rPr>
          <t>Administrator:</t>
        </r>
        <r>
          <rPr>
            <sz val="9"/>
            <rFont val="宋体"/>
            <charset val="134"/>
          </rPr>
          <t xml:space="preserve">
10/14 上空白贴纸3600pcs
环保标贴纸1800pcs
10/28 上亚马逊外箱贴纸150ｐｃｓ
</t>
        </r>
      </text>
    </comment>
    <comment ref="AH725" authorId="0">
      <text>
        <r>
          <rPr>
            <b/>
            <sz val="9"/>
            <rFont val="宋体"/>
            <charset val="134"/>
          </rPr>
          <t>Administrator:</t>
        </r>
        <r>
          <rPr>
            <sz val="9"/>
            <rFont val="宋体"/>
            <charset val="134"/>
          </rPr>
          <t xml:space="preserve">
1200316 11/6 3408pcs
3B17</t>
        </r>
      </text>
    </comment>
    <comment ref="AK725" authorId="0">
      <text>
        <r>
          <rPr>
            <b/>
            <sz val="9"/>
            <rFont val="宋体"/>
            <charset val="134"/>
          </rPr>
          <t>Administrator:</t>
        </r>
        <r>
          <rPr>
            <sz val="9"/>
            <rFont val="宋体"/>
            <charset val="134"/>
          </rPr>
          <t xml:space="preserve">
10/14 上空白贴纸3408pcs
环保标贴纸3408pcs
10/28 上亚马逊外箱贴纸284ｐｃｓ
</t>
        </r>
      </text>
    </comment>
    <comment ref="AH726" authorId="0">
      <text>
        <r>
          <rPr>
            <b/>
            <sz val="9"/>
            <rFont val="宋体"/>
            <charset val="134"/>
          </rPr>
          <t>Administrator:</t>
        </r>
        <r>
          <rPr>
            <sz val="9"/>
            <rFont val="宋体"/>
            <charset val="134"/>
          </rPr>
          <t xml:space="preserve">
1200314 11/5 492pcs华3B10</t>
        </r>
      </text>
    </comment>
    <comment ref="AK726" authorId="0">
      <text>
        <r>
          <rPr>
            <b/>
            <sz val="9"/>
            <rFont val="宋体"/>
            <charset val="134"/>
          </rPr>
          <t>Administrator:</t>
        </r>
        <r>
          <rPr>
            <sz val="9"/>
            <rFont val="宋体"/>
            <charset val="134"/>
          </rPr>
          <t xml:space="preserve">
10/14 上空白贴纸492pcs
环保标贴纸492pcs
10/28 上亚马逊外箱贴纸41ｐｃｓ
</t>
        </r>
      </text>
    </comment>
    <comment ref="AH727" authorId="0">
      <text>
        <r>
          <rPr>
            <b/>
            <sz val="9"/>
            <rFont val="宋体"/>
            <charset val="134"/>
          </rPr>
          <t>Administrator:</t>
        </r>
        <r>
          <rPr>
            <sz val="9"/>
            <rFont val="宋体"/>
            <charset val="134"/>
          </rPr>
          <t xml:space="preserve">
1200314 11/5 3240pcs华3B11
</t>
        </r>
      </text>
    </comment>
    <comment ref="AK727" authorId="0">
      <text>
        <r>
          <rPr>
            <b/>
            <sz val="9"/>
            <rFont val="宋体"/>
            <charset val="134"/>
          </rPr>
          <t>Administrator:</t>
        </r>
        <r>
          <rPr>
            <sz val="9"/>
            <rFont val="宋体"/>
            <charset val="134"/>
          </rPr>
          <t xml:space="preserve">
10/14 上空白贴纸3240pcs
环保标贴纸3240pcs
10/17 上亚马逊外箱贴纸270pcs</t>
        </r>
      </text>
    </comment>
    <comment ref="AH728" authorId="0">
      <text>
        <r>
          <rPr>
            <b/>
            <sz val="9"/>
            <rFont val="宋体"/>
            <charset val="134"/>
          </rPr>
          <t>Administrator:</t>
        </r>
        <r>
          <rPr>
            <sz val="9"/>
            <rFont val="宋体"/>
            <charset val="134"/>
          </rPr>
          <t xml:space="preserve">
1200316 11/6 1212pcs
华3B14</t>
        </r>
      </text>
    </comment>
    <comment ref="AK728" authorId="0">
      <text>
        <r>
          <rPr>
            <b/>
            <sz val="9"/>
            <rFont val="宋体"/>
            <charset val="134"/>
          </rPr>
          <t>Administrator:</t>
        </r>
        <r>
          <rPr>
            <sz val="9"/>
            <rFont val="宋体"/>
            <charset val="134"/>
          </rPr>
          <t xml:space="preserve">
10/16 上空白贴纸2424pcs
环保标贴纸1212pcs
10/28 上亚马逊外箱贴纸101ｐｃｓ
</t>
        </r>
      </text>
    </comment>
    <comment ref="AH729" authorId="0">
      <text>
        <r>
          <rPr>
            <b/>
            <sz val="9"/>
            <rFont val="宋体"/>
            <charset val="134"/>
          </rPr>
          <t>Administrator:</t>
        </r>
        <r>
          <rPr>
            <sz val="9"/>
            <rFont val="宋体"/>
            <charset val="134"/>
          </rPr>
          <t xml:space="preserve">
1200294 11/3 6240pcs
华3B16</t>
        </r>
      </text>
    </comment>
    <comment ref="AK729" authorId="0">
      <text>
        <r>
          <rPr>
            <b/>
            <sz val="9"/>
            <rFont val="宋体"/>
            <charset val="134"/>
          </rPr>
          <t>Administrator:</t>
        </r>
        <r>
          <rPr>
            <sz val="9"/>
            <rFont val="宋体"/>
            <charset val="134"/>
          </rPr>
          <t xml:space="preserve">
10/17 上客供价格贴纸6240pcs
10/21 上德语贴纸6240pcs</t>
        </r>
      </text>
    </comment>
    <comment ref="AH730" authorId="0">
      <text>
        <r>
          <rPr>
            <b/>
            <sz val="9"/>
            <rFont val="宋体"/>
            <charset val="134"/>
          </rPr>
          <t>Administrator:</t>
        </r>
        <r>
          <rPr>
            <sz val="9"/>
            <rFont val="宋体"/>
            <charset val="134"/>
          </rPr>
          <t xml:space="preserve">
1200317 11/6 1000pcs华3A27</t>
        </r>
      </text>
    </comment>
    <comment ref="AK730" authorId="0">
      <text>
        <r>
          <rPr>
            <b/>
            <sz val="9"/>
            <rFont val="宋体"/>
            <charset val="134"/>
          </rPr>
          <t>Administrator:</t>
        </r>
        <r>
          <rPr>
            <sz val="9"/>
            <rFont val="宋体"/>
            <charset val="134"/>
          </rPr>
          <t xml:space="preserve">
10/21 上日语警语贴纸1000pcs</t>
        </r>
      </text>
    </comment>
    <comment ref="AH731" authorId="0">
      <text>
        <r>
          <rPr>
            <b/>
            <sz val="9"/>
            <rFont val="宋体"/>
            <charset val="134"/>
          </rPr>
          <t>Administrator:</t>
        </r>
        <r>
          <rPr>
            <sz val="9"/>
            <rFont val="宋体"/>
            <charset val="134"/>
          </rPr>
          <t xml:space="preserve">
1200317 11/6 3950pcs
华3B14
1200333 11/8 50ｐｃｓ华3B14</t>
        </r>
      </text>
    </comment>
    <comment ref="AK731" authorId="0">
      <text>
        <r>
          <rPr>
            <b/>
            <sz val="9"/>
            <rFont val="宋体"/>
            <charset val="134"/>
          </rPr>
          <t>Administrator:</t>
        </r>
        <r>
          <rPr>
            <sz val="9"/>
            <rFont val="宋体"/>
            <charset val="134"/>
          </rPr>
          <t xml:space="preserve">
10/21 上日语警语贴纸4000pcs
</t>
        </r>
      </text>
    </comment>
    <comment ref="AH732" authorId="0">
      <text>
        <r>
          <rPr>
            <b/>
            <sz val="9"/>
            <rFont val="宋体"/>
            <charset val="134"/>
          </rPr>
          <t>Administrator:</t>
        </r>
        <r>
          <rPr>
            <sz val="9"/>
            <rFont val="宋体"/>
            <charset val="134"/>
          </rPr>
          <t xml:space="preserve">
1200317 11/6 12636pcs
华3A28</t>
        </r>
      </text>
    </comment>
    <comment ref="AK732" authorId="0">
      <text>
        <r>
          <rPr>
            <b/>
            <sz val="9"/>
            <rFont val="宋体"/>
            <charset val="134"/>
          </rPr>
          <t>Administrator:</t>
        </r>
        <r>
          <rPr>
            <sz val="9"/>
            <rFont val="宋体"/>
            <charset val="134"/>
          </rPr>
          <t xml:space="preserve">
10/8 上白色防盗贴纸12636pcs
10/22 上KM单外箱贴纸972pcs
10/21 上UPC条码贴纸12636pcs</t>
        </r>
      </text>
    </comment>
    <comment ref="AH733" authorId="0">
      <text>
        <r>
          <rPr>
            <b/>
            <sz val="9"/>
            <rFont val="宋体"/>
            <charset val="134"/>
          </rPr>
          <t>Administrator:</t>
        </r>
        <r>
          <rPr>
            <sz val="9"/>
            <rFont val="宋体"/>
            <charset val="134"/>
          </rPr>
          <t xml:space="preserve">
1200317 11/6 1404pcs
华3A27</t>
        </r>
      </text>
    </comment>
    <comment ref="AK733" authorId="0">
      <text>
        <r>
          <rPr>
            <b/>
            <sz val="9"/>
            <rFont val="宋体"/>
            <charset val="134"/>
          </rPr>
          <t>Administrator:</t>
        </r>
        <r>
          <rPr>
            <sz val="9"/>
            <rFont val="宋体"/>
            <charset val="134"/>
          </rPr>
          <t xml:space="preserve">
10/8 上白色防盗贴纸1404pcs
10/22 上KM单外箱贴纸108pcs
10/21 上UPC条码贴纸1404pcs
</t>
        </r>
      </text>
    </comment>
    <comment ref="AH734" authorId="0">
      <text>
        <r>
          <rPr>
            <b/>
            <sz val="9"/>
            <rFont val="宋体"/>
            <charset val="134"/>
          </rPr>
          <t>Administrator:</t>
        </r>
        <r>
          <rPr>
            <sz val="9"/>
            <rFont val="宋体"/>
            <charset val="134"/>
          </rPr>
          <t xml:space="preserve">
1200345 11/8 9750pcs华3B15</t>
        </r>
      </text>
    </comment>
    <comment ref="AH735" authorId="0">
      <text>
        <r>
          <rPr>
            <b/>
            <sz val="9"/>
            <rFont val="宋体"/>
            <charset val="134"/>
          </rPr>
          <t>Administrator:</t>
        </r>
        <r>
          <rPr>
            <sz val="9"/>
            <rFont val="宋体"/>
            <charset val="134"/>
          </rPr>
          <t xml:space="preserve">
1200345 11/8 2975pcs华3A37
1200368 11/11 25pcs华3A27
</t>
        </r>
      </text>
    </comment>
    <comment ref="AK735" authorId="0">
      <text>
        <r>
          <rPr>
            <b/>
            <sz val="9"/>
            <rFont val="宋体"/>
            <charset val="134"/>
          </rPr>
          <t>Administrator:</t>
        </r>
        <r>
          <rPr>
            <sz val="9"/>
            <rFont val="宋体"/>
            <charset val="134"/>
          </rPr>
          <t xml:space="preserve">
10/21 上UPC条码贴纸3000pcs
</t>
        </r>
      </text>
    </comment>
    <comment ref="AH736" authorId="0">
      <text>
        <r>
          <rPr>
            <b/>
            <sz val="9"/>
            <rFont val="宋体"/>
            <charset val="134"/>
          </rPr>
          <t>Administrator:</t>
        </r>
        <r>
          <rPr>
            <sz val="9"/>
            <rFont val="宋体"/>
            <charset val="134"/>
          </rPr>
          <t xml:space="preserve">
1200345 11/8 5252pcs
华3B14</t>
        </r>
      </text>
    </comment>
    <comment ref="AH737" authorId="0">
      <text>
        <r>
          <rPr>
            <b/>
            <sz val="9"/>
            <rFont val="宋体"/>
            <charset val="134"/>
          </rPr>
          <t>Administrator:</t>
        </r>
        <r>
          <rPr>
            <sz val="9"/>
            <rFont val="宋体"/>
            <charset val="134"/>
          </rPr>
          <t xml:space="preserve">
1200345 11/8 9893pcs
转上兴信</t>
        </r>
      </text>
    </comment>
    <comment ref="AH738" authorId="0">
      <text>
        <r>
          <rPr>
            <b/>
            <sz val="9"/>
            <rFont val="宋体"/>
            <charset val="134"/>
          </rPr>
          <t>Administrator:</t>
        </r>
        <r>
          <rPr>
            <sz val="9"/>
            <rFont val="宋体"/>
            <charset val="134"/>
          </rPr>
          <t xml:space="preserve">
1200334 11/8 5760pcs华3A14</t>
        </r>
      </text>
    </comment>
    <comment ref="AK738" authorId="0">
      <text>
        <r>
          <rPr>
            <b/>
            <sz val="9"/>
            <rFont val="宋体"/>
            <charset val="134"/>
          </rPr>
          <t>Administrator:</t>
        </r>
        <r>
          <rPr>
            <sz val="9"/>
            <rFont val="宋体"/>
            <charset val="134"/>
          </rPr>
          <t xml:space="preserve">
10/29 客供RFID贴纸5760pcs</t>
        </r>
      </text>
    </comment>
    <comment ref="AH739" authorId="0">
      <text>
        <r>
          <rPr>
            <b/>
            <sz val="9"/>
            <rFont val="宋体"/>
            <charset val="134"/>
          </rPr>
          <t>Administrator:</t>
        </r>
        <r>
          <rPr>
            <sz val="9"/>
            <rFont val="宋体"/>
            <charset val="134"/>
          </rPr>
          <t xml:space="preserve">
1200334 11/8 3840pcs华3B6</t>
        </r>
      </text>
    </comment>
    <comment ref="AK739" authorId="0">
      <text>
        <r>
          <rPr>
            <b/>
            <sz val="9"/>
            <rFont val="宋体"/>
            <charset val="134"/>
          </rPr>
          <t>Administrator:</t>
        </r>
        <r>
          <rPr>
            <sz val="9"/>
            <rFont val="宋体"/>
            <charset val="134"/>
          </rPr>
          <t xml:space="preserve">
10/29 客供RFID贴纸3840pcs
</t>
        </r>
      </text>
    </comment>
    <comment ref="AH740" authorId="0">
      <text>
        <r>
          <rPr>
            <b/>
            <sz val="9"/>
            <rFont val="宋体"/>
            <charset val="134"/>
          </rPr>
          <t>Administrator:</t>
        </r>
        <r>
          <rPr>
            <sz val="9"/>
            <rFont val="宋体"/>
            <charset val="134"/>
          </rPr>
          <t xml:space="preserve">
1200333 11/8 3861PCS直走
1200334 11/8 39pcs
直走</t>
        </r>
      </text>
    </comment>
    <comment ref="AH741" authorId="0">
      <text>
        <r>
          <rPr>
            <b/>
            <sz val="9"/>
            <rFont val="宋体"/>
            <charset val="134"/>
          </rPr>
          <t>Administrator:</t>
        </r>
        <r>
          <rPr>
            <sz val="9"/>
            <rFont val="宋体"/>
            <charset val="134"/>
          </rPr>
          <t xml:space="preserve">
1200345 11/8 4030pcs
华3B14
</t>
        </r>
      </text>
    </comment>
    <comment ref="AH742" authorId="0">
      <text>
        <r>
          <rPr>
            <b/>
            <sz val="9"/>
            <rFont val="宋体"/>
            <charset val="134"/>
          </rPr>
          <t>Administrator:</t>
        </r>
        <r>
          <rPr>
            <sz val="9"/>
            <rFont val="宋体"/>
            <charset val="134"/>
          </rPr>
          <t xml:space="preserve">
1200345 11/8 2574pcs华3B17
</t>
        </r>
      </text>
    </comment>
    <comment ref="AH743" authorId="0">
      <text>
        <r>
          <rPr>
            <b/>
            <sz val="9"/>
            <rFont val="宋体"/>
            <charset val="134"/>
          </rPr>
          <t>Administrator:</t>
        </r>
        <r>
          <rPr>
            <sz val="9"/>
            <rFont val="宋体"/>
            <charset val="134"/>
          </rPr>
          <t xml:space="preserve">
1200354 11/10 1066pcs
华3A32
1200345 11/8 2340pcs
华3A32
</t>
        </r>
      </text>
    </comment>
    <comment ref="AH744" authorId="0">
      <text>
        <r>
          <rPr>
            <b/>
            <sz val="9"/>
            <rFont val="宋体"/>
            <charset val="134"/>
          </rPr>
          <t>Administrator:</t>
        </r>
        <r>
          <rPr>
            <sz val="9"/>
            <rFont val="宋体"/>
            <charset val="134"/>
          </rPr>
          <t xml:space="preserve">
1200294 11/3 1000pcs
华3B14</t>
        </r>
      </text>
    </comment>
    <comment ref="AK744" authorId="0">
      <text>
        <r>
          <rPr>
            <b/>
            <sz val="9"/>
            <rFont val="宋体"/>
            <charset val="134"/>
          </rPr>
          <t>Administrator:</t>
        </r>
        <r>
          <rPr>
            <sz val="9"/>
            <rFont val="宋体"/>
            <charset val="134"/>
          </rPr>
          <t xml:space="preserve">
10/14 上UPC贴纸1000pcs</t>
        </r>
      </text>
    </comment>
    <comment ref="AH745" authorId="0">
      <text>
        <r>
          <rPr>
            <b/>
            <sz val="9"/>
            <rFont val="宋体"/>
            <charset val="134"/>
          </rPr>
          <t>Administrator:</t>
        </r>
        <r>
          <rPr>
            <sz val="9"/>
            <rFont val="宋体"/>
            <charset val="134"/>
          </rPr>
          <t xml:space="preserve">
货已回</t>
        </r>
      </text>
    </comment>
    <comment ref="AH746" authorId="0">
      <text>
        <r>
          <rPr>
            <b/>
            <sz val="9"/>
            <rFont val="宋体"/>
            <charset val="134"/>
          </rPr>
          <t>Administrator:</t>
        </r>
        <r>
          <rPr>
            <sz val="9"/>
            <rFont val="宋体"/>
            <charset val="134"/>
          </rPr>
          <t xml:space="preserve">
1200285 11/4 20pcs前面一楼</t>
        </r>
      </text>
    </comment>
    <comment ref="AH747" authorId="0">
      <text>
        <r>
          <rPr>
            <b/>
            <sz val="9"/>
            <rFont val="宋体"/>
            <charset val="134"/>
          </rPr>
          <t>Administrator:</t>
        </r>
        <r>
          <rPr>
            <sz val="9"/>
            <rFont val="宋体"/>
            <charset val="134"/>
          </rPr>
          <t xml:space="preserve">
1200345 11/8 1050pcs
华3B15</t>
        </r>
      </text>
    </comment>
    <comment ref="AK747" authorId="0">
      <text>
        <r>
          <rPr>
            <b/>
            <sz val="9"/>
            <rFont val="宋体"/>
            <charset val="134"/>
          </rPr>
          <t>Administrator:</t>
        </r>
        <r>
          <rPr>
            <sz val="9"/>
            <rFont val="宋体"/>
            <charset val="134"/>
          </rPr>
          <t xml:space="preserve">
11/4 上条码贴纸2100ｐｃｓ</t>
        </r>
      </text>
    </comment>
    <comment ref="AH748" authorId="0">
      <text>
        <r>
          <rPr>
            <b/>
            <sz val="9"/>
            <rFont val="宋体"/>
            <charset val="134"/>
          </rPr>
          <t>Administrator:</t>
        </r>
        <r>
          <rPr>
            <sz val="9"/>
            <rFont val="宋体"/>
            <charset val="134"/>
          </rPr>
          <t xml:space="preserve">
5000213 10/28 23040pcs华3A25</t>
        </r>
      </text>
    </comment>
    <comment ref="AK748" authorId="0">
      <text>
        <r>
          <rPr>
            <b/>
            <sz val="9"/>
            <rFont val="宋体"/>
            <charset val="134"/>
          </rPr>
          <t>Administrator:</t>
        </r>
        <r>
          <rPr>
            <sz val="9"/>
            <rFont val="宋体"/>
            <charset val="134"/>
          </rPr>
          <t xml:space="preserve">
10/17 上客供RFID贴纸23040pcs
</t>
        </r>
      </text>
    </comment>
    <comment ref="AH749" authorId="0">
      <text>
        <r>
          <rPr>
            <b/>
            <sz val="9"/>
            <rFont val="宋体"/>
            <charset val="134"/>
          </rPr>
          <t>Administrator:</t>
        </r>
        <r>
          <rPr>
            <sz val="9"/>
            <rFont val="宋体"/>
            <charset val="134"/>
          </rPr>
          <t xml:space="preserve">
5000213 10/28 2688pcs
华3A20
5000211 10/28 19392pcs
华3A20</t>
        </r>
      </text>
    </comment>
    <comment ref="AK749" authorId="0">
      <text>
        <r>
          <rPr>
            <b/>
            <sz val="9"/>
            <rFont val="宋体"/>
            <charset val="134"/>
          </rPr>
          <t>Administrator:</t>
        </r>
        <r>
          <rPr>
            <sz val="9"/>
            <rFont val="宋体"/>
            <charset val="134"/>
          </rPr>
          <t xml:space="preserve">
10/17 上客供RFID贴纸22080pcs
</t>
        </r>
      </text>
    </comment>
    <comment ref="AH750" authorId="0">
      <text>
        <r>
          <rPr>
            <b/>
            <sz val="9"/>
            <rFont val="宋体"/>
            <charset val="134"/>
          </rPr>
          <t>Administrator:</t>
        </r>
        <r>
          <rPr>
            <sz val="9"/>
            <rFont val="宋体"/>
            <charset val="134"/>
          </rPr>
          <t xml:space="preserve">
</t>
        </r>
        <r>
          <rPr>
            <sz val="14"/>
            <rFont val="宋体"/>
            <charset val="134"/>
          </rPr>
          <t>11/12回货</t>
        </r>
      </text>
    </comment>
    <comment ref="AK750" authorId="0">
      <text>
        <r>
          <rPr>
            <b/>
            <sz val="9"/>
            <rFont val="宋体"/>
            <charset val="134"/>
          </rPr>
          <t>Administrator:</t>
        </r>
        <r>
          <rPr>
            <sz val="9"/>
            <rFont val="宋体"/>
            <charset val="134"/>
          </rPr>
          <t xml:space="preserve">
9/26 上客供警语贴纸球底部1488pcs
客供警语贴纸收藏指南1488pcs
客供警语贴纸贴说明书上1490pcs
10/21 上空白贴纸1440pcs</t>
        </r>
      </text>
    </comment>
    <comment ref="AH751" authorId="0">
      <text>
        <r>
          <rPr>
            <b/>
            <sz val="9"/>
            <rFont val="宋体"/>
            <charset val="134"/>
          </rPr>
          <t>Administrator:</t>
        </r>
        <r>
          <rPr>
            <sz val="9"/>
            <rFont val="宋体"/>
            <charset val="134"/>
          </rPr>
          <t xml:space="preserve">
1200361  11/12 7000pcs华3A23</t>
        </r>
      </text>
    </comment>
    <comment ref="AH752" authorId="0">
      <text>
        <r>
          <rPr>
            <b/>
            <sz val="9"/>
            <rFont val="宋体"/>
            <charset val="134"/>
          </rPr>
          <t>Administrator:</t>
        </r>
        <r>
          <rPr>
            <sz val="9"/>
            <rFont val="宋体"/>
            <charset val="134"/>
          </rPr>
          <t xml:space="preserve">
1200361  11/12 4251pcs华3B15
</t>
        </r>
      </text>
    </comment>
    <comment ref="AK752" authorId="0">
      <text>
        <r>
          <rPr>
            <b/>
            <sz val="9"/>
            <rFont val="宋体"/>
            <charset val="134"/>
          </rPr>
          <t>Administrator:</t>
        </r>
        <r>
          <rPr>
            <sz val="9"/>
            <rFont val="宋体"/>
            <charset val="134"/>
          </rPr>
          <t xml:space="preserve">
10/24 上价格贴纸4251pcs
外箱贴纸1308pcs</t>
        </r>
      </text>
    </comment>
    <comment ref="AH753" authorId="0">
      <text>
        <r>
          <rPr>
            <b/>
            <sz val="9"/>
            <rFont val="宋体"/>
            <charset val="134"/>
          </rPr>
          <t>Administrator:</t>
        </r>
        <r>
          <rPr>
            <sz val="9"/>
            <rFont val="宋体"/>
            <charset val="134"/>
          </rPr>
          <t xml:space="preserve">
1200430 11/18 5005pcs
直走</t>
        </r>
      </text>
    </comment>
    <comment ref="AH754" authorId="0">
      <text>
        <r>
          <rPr>
            <b/>
            <sz val="9"/>
            <rFont val="宋体"/>
            <charset val="134"/>
          </rPr>
          <t>Administrator:</t>
        </r>
        <r>
          <rPr>
            <sz val="9"/>
            <rFont val="宋体"/>
            <charset val="134"/>
          </rPr>
          <t xml:space="preserve">
1200412 11/15 4563pcs华3B15</t>
        </r>
      </text>
    </comment>
    <comment ref="AK754" authorId="0">
      <text>
        <r>
          <rPr>
            <b/>
            <sz val="9"/>
            <rFont val="宋体"/>
            <charset val="134"/>
          </rPr>
          <t>Administrator:</t>
        </r>
        <r>
          <rPr>
            <sz val="9"/>
            <rFont val="宋体"/>
            <charset val="134"/>
          </rPr>
          <t xml:space="preserve">
10/30 上多语警语折叠贴纸4563pcs</t>
        </r>
      </text>
    </comment>
    <comment ref="AH755" authorId="0">
      <text>
        <r>
          <rPr>
            <b/>
            <sz val="9"/>
            <rFont val="宋体"/>
            <charset val="134"/>
          </rPr>
          <t>Administrator:</t>
        </r>
        <r>
          <rPr>
            <sz val="9"/>
            <rFont val="宋体"/>
            <charset val="134"/>
          </rPr>
          <t xml:space="preserve">
1200403 11/14 37440pcs</t>
        </r>
      </text>
    </comment>
    <comment ref="AK755" authorId="0">
      <text>
        <r>
          <rPr>
            <b/>
            <sz val="9"/>
            <rFont val="宋体"/>
            <charset val="134"/>
          </rPr>
          <t>Administrator:</t>
        </r>
        <r>
          <rPr>
            <sz val="9"/>
            <rFont val="宋体"/>
            <charset val="134"/>
          </rPr>
          <t xml:space="preserve">
11/5 上客供RFID贴纸37440pcs</t>
        </r>
      </text>
    </comment>
    <comment ref="AH756" authorId="0">
      <text>
        <r>
          <rPr>
            <b/>
            <sz val="9"/>
            <rFont val="宋体"/>
            <charset val="134"/>
          </rPr>
          <t>Administrator:</t>
        </r>
        <r>
          <rPr>
            <sz val="9"/>
            <rFont val="宋体"/>
            <charset val="134"/>
          </rPr>
          <t xml:space="preserve">
1200443 11/19 29760pcs华3A19</t>
        </r>
      </text>
    </comment>
    <comment ref="AK756" authorId="0">
      <text>
        <r>
          <rPr>
            <b/>
            <sz val="9"/>
            <rFont val="宋体"/>
            <charset val="134"/>
          </rPr>
          <t>Administrator:</t>
        </r>
        <r>
          <rPr>
            <sz val="9"/>
            <rFont val="宋体"/>
            <charset val="134"/>
          </rPr>
          <t xml:space="preserve">
11/5 上客供RFID贴纸29760pcs
</t>
        </r>
      </text>
    </comment>
    <comment ref="AH757" authorId="0">
      <text>
        <r>
          <rPr>
            <b/>
            <sz val="9"/>
            <rFont val="宋体"/>
            <charset val="134"/>
          </rPr>
          <t>Administrator:</t>
        </r>
        <r>
          <rPr>
            <sz val="9"/>
            <rFont val="宋体"/>
            <charset val="134"/>
          </rPr>
          <t xml:space="preserve">
1200436 11/18 728PCS华3B12
1200467 11/20 52pcs华3B12</t>
        </r>
      </text>
    </comment>
    <comment ref="AK757" authorId="0">
      <text>
        <r>
          <rPr>
            <b/>
            <sz val="9"/>
            <rFont val="宋体"/>
            <charset val="134"/>
          </rPr>
          <t>Administrator:</t>
        </r>
        <r>
          <rPr>
            <sz val="9"/>
            <rFont val="宋体"/>
            <charset val="134"/>
          </rPr>
          <t xml:space="preserve">
10/13 上PDQ条码贴纸40pcs
德语警语贴纸520pcs
11/14 上德语警告语贴纸260pcs加单260</t>
        </r>
      </text>
    </comment>
    <comment ref="AH758" authorId="0">
      <text>
        <r>
          <rPr>
            <b/>
            <sz val="9"/>
            <rFont val="宋体"/>
            <charset val="134"/>
          </rPr>
          <t>Administrator:</t>
        </r>
        <r>
          <rPr>
            <sz val="9"/>
            <rFont val="宋体"/>
            <charset val="134"/>
          </rPr>
          <t xml:space="preserve">
1200430 11/18 4810pcs
华3B14</t>
        </r>
      </text>
    </comment>
    <comment ref="AK758" authorId="0">
      <text>
        <r>
          <rPr>
            <b/>
            <sz val="9"/>
            <rFont val="宋体"/>
            <charset val="134"/>
          </rPr>
          <t>Administrator:</t>
        </r>
        <r>
          <rPr>
            <sz val="9"/>
            <rFont val="宋体"/>
            <charset val="134"/>
          </rPr>
          <t xml:space="preserve">
11/7 上多语可折叠贴纸4810pcs
</t>
        </r>
      </text>
    </comment>
    <comment ref="AH759" authorId="0">
      <text>
        <r>
          <rPr>
            <b/>
            <sz val="9"/>
            <rFont val="宋体"/>
            <charset val="134"/>
          </rPr>
          <t>Administrator:</t>
        </r>
        <r>
          <rPr>
            <sz val="9"/>
            <rFont val="宋体"/>
            <charset val="134"/>
          </rPr>
          <t xml:space="preserve">
4001139 11/26 5472pcs
华3A17-18
4001139 11/26 4536pcs华3A17-18</t>
        </r>
      </text>
    </comment>
    <comment ref="AK759" authorId="0">
      <text>
        <r>
          <rPr>
            <b/>
            <sz val="9"/>
            <rFont val="宋体"/>
            <charset val="134"/>
          </rPr>
          <t>Administrator:</t>
        </r>
        <r>
          <rPr>
            <sz val="9"/>
            <rFont val="宋体"/>
            <charset val="134"/>
          </rPr>
          <t xml:space="preserve">
9/23 上客供芯片贴纸10008pcs
9/25 上3C贴纸50664pcs
11/10 上空白贴纸110256ｐｃｓ</t>
        </r>
      </text>
    </comment>
    <comment ref="AH760" authorId="0">
      <text>
        <r>
          <rPr>
            <b/>
            <sz val="9"/>
            <rFont val="宋体"/>
            <charset val="134"/>
          </rPr>
          <t>Administrator:</t>
        </r>
        <r>
          <rPr>
            <sz val="9"/>
            <rFont val="宋体"/>
            <charset val="134"/>
          </rPr>
          <t xml:space="preserve">
4001139 11/26 660pcs
华一F3
</t>
        </r>
      </text>
    </comment>
    <comment ref="AK760" authorId="0">
      <text>
        <r>
          <rPr>
            <b/>
            <sz val="9"/>
            <rFont val="宋体"/>
            <charset val="134"/>
          </rPr>
          <t>Administrator:</t>
        </r>
        <r>
          <rPr>
            <sz val="9"/>
            <rFont val="宋体"/>
            <charset val="134"/>
          </rPr>
          <t xml:space="preserve">
9/23 上客供芯片贴纸660pcs
</t>
        </r>
      </text>
    </comment>
    <comment ref="AH761" authorId="0">
      <text>
        <r>
          <rPr>
            <b/>
            <sz val="9"/>
            <rFont val="宋体"/>
            <charset val="134"/>
          </rPr>
          <t>Administrator:</t>
        </r>
        <r>
          <rPr>
            <sz val="9"/>
            <rFont val="宋体"/>
            <charset val="134"/>
          </rPr>
          <t xml:space="preserve">
12/8 1200213 3280PCS华3b10 
12/8 1200209 6720PCS 华3b10</t>
        </r>
      </text>
    </comment>
    <comment ref="AK761" authorId="0">
      <text>
        <r>
          <rPr>
            <b/>
            <sz val="9"/>
            <rFont val="宋体"/>
            <charset val="134"/>
          </rPr>
          <t>Administrator:</t>
        </r>
        <r>
          <rPr>
            <sz val="9"/>
            <rFont val="宋体"/>
            <charset val="134"/>
          </rPr>
          <t xml:space="preserve">
10/23 上进口商贴纸10000pcs
UPC贴纸10000pcs
</t>
        </r>
      </text>
    </comment>
    <comment ref="AH762" authorId="0">
      <text>
        <r>
          <rPr>
            <b/>
            <sz val="9"/>
            <rFont val="宋体"/>
            <charset val="134"/>
          </rPr>
          <t>Administrator:</t>
        </r>
        <r>
          <rPr>
            <sz val="9"/>
            <rFont val="宋体"/>
            <charset val="134"/>
          </rPr>
          <t xml:space="preserve">
1200426 11/17 1488PCS华B13
1200430 11/18 24pcs华3B13</t>
        </r>
      </text>
    </comment>
    <comment ref="AK762" authorId="0">
      <text>
        <r>
          <rPr>
            <b/>
            <sz val="9"/>
            <rFont val="宋体"/>
            <charset val="134"/>
          </rPr>
          <t>Administrator:</t>
        </r>
        <r>
          <rPr>
            <sz val="9"/>
            <rFont val="宋体"/>
            <charset val="134"/>
          </rPr>
          <t xml:space="preserve">
11/1 上客人白色CATLABEL贴纸1512pcs</t>
        </r>
      </text>
    </comment>
    <comment ref="AH763" authorId="0">
      <text>
        <r>
          <rPr>
            <b/>
            <sz val="9"/>
            <rFont val="宋体"/>
            <charset val="134"/>
          </rPr>
          <t>Administrator:</t>
        </r>
        <r>
          <rPr>
            <sz val="9"/>
            <rFont val="宋体"/>
            <charset val="134"/>
          </rPr>
          <t xml:space="preserve">
1200481 11/22 1248pcs华3B14</t>
        </r>
      </text>
    </comment>
    <comment ref="AH764" authorId="0">
      <text>
        <r>
          <rPr>
            <b/>
            <sz val="9"/>
            <rFont val="宋体"/>
            <charset val="134"/>
          </rPr>
          <t>Administrator:</t>
        </r>
        <r>
          <rPr>
            <sz val="9"/>
            <rFont val="宋体"/>
            <charset val="134"/>
          </rPr>
          <t xml:space="preserve">
1200505 11/25 10010pcs华3B16</t>
        </r>
      </text>
    </comment>
    <comment ref="AK764" authorId="0">
      <text>
        <r>
          <rPr>
            <b/>
            <sz val="9"/>
            <rFont val="宋体"/>
            <charset val="134"/>
          </rPr>
          <t>Administrator:</t>
        </r>
        <r>
          <rPr>
            <sz val="9"/>
            <rFont val="宋体"/>
            <charset val="134"/>
          </rPr>
          <t xml:space="preserve">
10/23 上多语折叠贴纸13610pcs
同PO共用</t>
        </r>
      </text>
    </comment>
    <comment ref="AH765" authorId="0">
      <text>
        <r>
          <rPr>
            <b/>
            <sz val="9"/>
            <rFont val="宋体"/>
            <charset val="134"/>
          </rPr>
          <t>Administrator:</t>
        </r>
        <r>
          <rPr>
            <sz val="9"/>
            <rFont val="宋体"/>
            <charset val="134"/>
          </rPr>
          <t xml:space="preserve">
1200463 11/20 3600pcsB栋4-A8</t>
        </r>
      </text>
    </comment>
    <comment ref="AH766" authorId="0">
      <text>
        <r>
          <rPr>
            <b/>
            <sz val="9"/>
            <rFont val="宋体"/>
            <charset val="134"/>
          </rPr>
          <t>Administrator:</t>
        </r>
        <r>
          <rPr>
            <sz val="9"/>
            <rFont val="宋体"/>
            <charset val="134"/>
          </rPr>
          <t xml:space="preserve">
1200426 11/17 8281PCS华3A24
</t>
        </r>
      </text>
    </comment>
    <comment ref="AH767" authorId="0">
      <text>
        <r>
          <rPr>
            <b/>
            <sz val="9"/>
            <rFont val="宋体"/>
            <charset val="134"/>
          </rPr>
          <t>Administrator:</t>
        </r>
        <r>
          <rPr>
            <sz val="9"/>
            <rFont val="宋体"/>
            <charset val="134"/>
          </rPr>
          <t xml:space="preserve">
1200426 11/17 4446PCS华3B9
</t>
        </r>
      </text>
    </comment>
    <comment ref="AH768" authorId="0">
      <text>
        <r>
          <rPr>
            <b/>
            <sz val="9"/>
            <rFont val="宋体"/>
            <charset val="134"/>
          </rPr>
          <t>Administrator:</t>
        </r>
        <r>
          <rPr>
            <sz val="9"/>
            <rFont val="宋体"/>
            <charset val="134"/>
          </rPr>
          <t xml:space="preserve">
4001130 11/24 50880pcs华1B3</t>
        </r>
      </text>
    </comment>
    <comment ref="AK768" authorId="0">
      <text>
        <r>
          <rPr>
            <b/>
            <sz val="9"/>
            <rFont val="宋体"/>
            <charset val="134"/>
          </rPr>
          <t>Administrator:</t>
        </r>
        <r>
          <rPr>
            <sz val="9"/>
            <rFont val="宋体"/>
            <charset val="134"/>
          </rPr>
          <t xml:space="preserve">
11/5 上客供RFID贴纸50880pcs
</t>
        </r>
      </text>
    </comment>
    <comment ref="AH769" authorId="0">
      <text>
        <r>
          <rPr>
            <b/>
            <sz val="9"/>
            <rFont val="宋体"/>
            <charset val="134"/>
          </rPr>
          <t>Administrator:</t>
        </r>
        <r>
          <rPr>
            <sz val="9"/>
            <rFont val="宋体"/>
            <charset val="134"/>
          </rPr>
          <t xml:space="preserve">
1200426 11/17 2600PCS华3A27
</t>
        </r>
      </text>
    </comment>
    <comment ref="AK769" authorId="0">
      <text>
        <r>
          <rPr>
            <b/>
            <sz val="9"/>
            <rFont val="宋体"/>
            <charset val="134"/>
          </rPr>
          <t>Administrator:</t>
        </r>
        <r>
          <rPr>
            <sz val="9"/>
            <rFont val="宋体"/>
            <charset val="134"/>
          </rPr>
          <t xml:space="preserve">
10/27 上多语警语折叠贴纸2600pcs</t>
        </r>
      </text>
    </comment>
    <comment ref="AH770" authorId="0">
      <text>
        <r>
          <rPr>
            <b/>
            <sz val="9"/>
            <rFont val="宋体"/>
            <charset val="134"/>
          </rPr>
          <t>Administrator:</t>
        </r>
        <r>
          <rPr>
            <sz val="9"/>
            <rFont val="宋体"/>
            <charset val="134"/>
          </rPr>
          <t xml:space="preserve">
5000213 10/28 2688pcs
华3A20
5000211 10/28 19392pcs
华3A20</t>
        </r>
      </text>
    </comment>
    <comment ref="AK770" authorId="0">
      <text>
        <r>
          <rPr>
            <b/>
            <sz val="9"/>
            <rFont val="宋体"/>
            <charset val="134"/>
          </rPr>
          <t>Administrator:</t>
        </r>
        <r>
          <rPr>
            <sz val="9"/>
            <rFont val="宋体"/>
            <charset val="134"/>
          </rPr>
          <t xml:space="preserve">
10/17 上客供RFID贴纸22080pcs
</t>
        </r>
      </text>
    </comment>
    <comment ref="AH771" authorId="0">
      <text>
        <r>
          <rPr>
            <b/>
            <sz val="9"/>
            <rFont val="宋体"/>
            <charset val="134"/>
          </rPr>
          <t>Administrator:</t>
        </r>
        <r>
          <rPr>
            <sz val="9"/>
            <rFont val="宋体"/>
            <charset val="134"/>
          </rPr>
          <t xml:space="preserve">
1200426 11/17 1400PCS华3B14
1200430 11/18 50pcs华3B14</t>
        </r>
      </text>
    </comment>
    <comment ref="AK771" authorId="0">
      <text>
        <r>
          <rPr>
            <b/>
            <sz val="9"/>
            <rFont val="宋体"/>
            <charset val="134"/>
          </rPr>
          <t>Administrator:</t>
        </r>
        <r>
          <rPr>
            <sz val="9"/>
            <rFont val="宋体"/>
            <charset val="134"/>
          </rPr>
          <t xml:space="preserve">
10/21 上进口商贴纸1450pcs
UPC贴纸1450pcs
10/29 收縮膜条码贴纸 1450pcs
</t>
        </r>
      </text>
    </comment>
    <comment ref="AH772" authorId="0">
      <text>
        <r>
          <rPr>
            <b/>
            <sz val="9"/>
            <rFont val="宋体"/>
            <charset val="134"/>
          </rPr>
          <t>Administrator:</t>
        </r>
        <r>
          <rPr>
            <sz val="9"/>
            <rFont val="宋体"/>
            <charset val="134"/>
          </rPr>
          <t xml:space="preserve">
1200421 11/17 1050ｐｃｓ华3B13</t>
        </r>
      </text>
    </comment>
    <comment ref="AK772" authorId="0">
      <text>
        <r>
          <rPr>
            <b/>
            <sz val="9"/>
            <rFont val="宋体"/>
            <charset val="134"/>
          </rPr>
          <t>Administrator:</t>
        </r>
        <r>
          <rPr>
            <sz val="9"/>
            <rFont val="宋体"/>
            <charset val="134"/>
          </rPr>
          <t xml:space="preserve">
10/21 上进口商贴纸1050pcs
UPC贴纸1050pcs
10/29 收縮膜条码贴纸 1050pcs
</t>
        </r>
      </text>
    </comment>
    <comment ref="AH773" authorId="0">
      <text>
        <r>
          <rPr>
            <b/>
            <sz val="9"/>
            <rFont val="宋体"/>
            <charset val="134"/>
          </rPr>
          <t>Administrator:</t>
        </r>
        <r>
          <rPr>
            <sz val="9"/>
            <rFont val="宋体"/>
            <charset val="134"/>
          </rPr>
          <t xml:space="preserve">
5000245 10/30 7875pcs
5000216 10/30 8125pcs</t>
        </r>
      </text>
    </comment>
    <comment ref="AH774" authorId="0">
      <text>
        <r>
          <rPr>
            <b/>
            <sz val="9"/>
            <rFont val="宋体"/>
            <charset val="134"/>
          </rPr>
          <t>Administrator:</t>
        </r>
        <r>
          <rPr>
            <sz val="9"/>
            <rFont val="宋体"/>
            <charset val="134"/>
          </rPr>
          <t xml:space="preserve">
1200333 11/8 37536ｐｃｓ
直走
1200334 11/8 12468pcs直走</t>
        </r>
      </text>
    </comment>
    <comment ref="AK774" authorId="0">
      <text>
        <r>
          <rPr>
            <b/>
            <sz val="9"/>
            <rFont val="宋体"/>
            <charset val="134"/>
          </rPr>
          <t>Administrator:</t>
        </r>
        <r>
          <rPr>
            <sz val="9"/>
            <rFont val="宋体"/>
            <charset val="134"/>
          </rPr>
          <t xml:space="preserve">
11/1 UPC条码贴纸50004pcs
进口商贴纸50004pcs</t>
        </r>
      </text>
    </comment>
    <comment ref="AH775" authorId="0">
      <text>
        <r>
          <rPr>
            <b/>
            <sz val="9"/>
            <rFont val="宋体"/>
            <charset val="134"/>
          </rPr>
          <t>Administrator:</t>
        </r>
        <r>
          <rPr>
            <sz val="9"/>
            <rFont val="宋体"/>
            <charset val="134"/>
          </rPr>
          <t xml:space="preserve">
1200263 10/31 1200pcs华3B14</t>
        </r>
      </text>
    </comment>
    <comment ref="AK775" authorId="0">
      <text>
        <r>
          <rPr>
            <b/>
            <sz val="9"/>
            <rFont val="宋体"/>
            <charset val="134"/>
          </rPr>
          <t>Administrator:</t>
        </r>
        <r>
          <rPr>
            <sz val="9"/>
            <rFont val="宋体"/>
            <charset val="134"/>
          </rPr>
          <t xml:space="preserve">
10/13 上正面收藏指南贴纸2500pcs
背面收藏指南贴纸2500pcs
两个同PO共用
10/13 上进口商贴纸2500pcs
上UPC条码贴纸2500pcs
两个同PO共用</t>
        </r>
      </text>
    </comment>
    <comment ref="AH776" authorId="0">
      <text>
        <r>
          <rPr>
            <b/>
            <sz val="9"/>
            <rFont val="宋体"/>
            <charset val="134"/>
          </rPr>
          <t>Administrator:</t>
        </r>
        <r>
          <rPr>
            <sz val="9"/>
            <rFont val="宋体"/>
            <charset val="134"/>
          </rPr>
          <t xml:space="preserve">
1200263 10/31 1300pcs华3B14</t>
        </r>
      </text>
    </comment>
    <comment ref="AH777" authorId="0">
      <text>
        <r>
          <rPr>
            <b/>
            <sz val="9"/>
            <rFont val="宋体"/>
            <charset val="134"/>
          </rPr>
          <t>Administrator:</t>
        </r>
        <r>
          <rPr>
            <sz val="9"/>
            <rFont val="宋体"/>
            <charset val="134"/>
          </rPr>
          <t xml:space="preserve">
1200520 11/26 624pcs
华3B8</t>
        </r>
      </text>
    </comment>
    <comment ref="AK777" authorId="0">
      <text>
        <r>
          <rPr>
            <b/>
            <sz val="9"/>
            <rFont val="宋体"/>
            <charset val="134"/>
          </rPr>
          <t>Administrator:</t>
        </r>
        <r>
          <rPr>
            <sz val="9"/>
            <rFont val="宋体"/>
            <charset val="134"/>
          </rPr>
          <t xml:space="preserve">
11/3 上UPC条码贴纸624pcs
11/22 上客供警语贴纸贴说明书650pcs
客供警语贴纸贴收藏指南648pcs
客供警语贴纸贴球底部648pcs</t>
        </r>
      </text>
    </comment>
    <comment ref="AK778" authorId="0">
      <text>
        <r>
          <rPr>
            <b/>
            <sz val="9"/>
            <rFont val="宋体"/>
            <charset val="134"/>
          </rPr>
          <t>Administrator:</t>
        </r>
        <r>
          <rPr>
            <sz val="9"/>
            <rFont val="宋体"/>
            <charset val="134"/>
          </rPr>
          <t xml:space="preserve">
10/21 上进口商贴纸4800pcs
UPC贴纸4800pcs
10/29 收縮膜条码贴纸 4800pcs</t>
        </r>
      </text>
    </comment>
    <comment ref="AH779" authorId="0">
      <text>
        <r>
          <rPr>
            <b/>
            <sz val="9"/>
            <rFont val="宋体"/>
            <charset val="134"/>
          </rPr>
          <t>Administrator:</t>
        </r>
        <r>
          <rPr>
            <sz val="9"/>
            <rFont val="宋体"/>
            <charset val="134"/>
          </rPr>
          <t xml:space="preserve">
1200421 11/17 1770ｐｃｓ华3B13
1200426 11/17 30PCS华3B13</t>
        </r>
      </text>
    </comment>
    <comment ref="AK779" authorId="0">
      <text>
        <r>
          <rPr>
            <b/>
            <sz val="9"/>
            <rFont val="宋体"/>
            <charset val="134"/>
          </rPr>
          <t>Administrator:</t>
        </r>
        <r>
          <rPr>
            <sz val="9"/>
            <rFont val="宋体"/>
            <charset val="134"/>
          </rPr>
          <t xml:space="preserve">
10/21 上进口商贴纸1800pcs
UPC贴纸1800pcs
10/29 收縮膜条码贴纸 1800pcs
</t>
        </r>
      </text>
    </comment>
    <comment ref="AH780" authorId="0">
      <text>
        <r>
          <rPr>
            <b/>
            <sz val="9"/>
            <rFont val="宋体"/>
            <charset val="134"/>
          </rPr>
          <t>Administrator:</t>
        </r>
        <r>
          <rPr>
            <sz val="9"/>
            <rFont val="宋体"/>
            <charset val="134"/>
          </rPr>
          <t xml:space="preserve">
4001143 11/27 32640pcs华3A7.18
4001143 11/28 15360pcs华1f9</t>
        </r>
      </text>
    </comment>
    <comment ref="AK780" authorId="0">
      <text>
        <r>
          <rPr>
            <b/>
            <sz val="9"/>
            <rFont val="宋体"/>
            <charset val="134"/>
          </rPr>
          <t>Administrator:</t>
        </r>
        <r>
          <rPr>
            <sz val="9"/>
            <rFont val="宋体"/>
            <charset val="134"/>
          </rPr>
          <t xml:space="preserve">
11/5 上客供RFID贴纸48000pcs
</t>
        </r>
      </text>
    </comment>
    <comment ref="AH781" authorId="0">
      <text>
        <r>
          <rPr>
            <b/>
            <sz val="9"/>
            <rFont val="宋体"/>
            <charset val="134"/>
          </rPr>
          <t>Administrator:</t>
        </r>
        <r>
          <rPr>
            <sz val="9"/>
            <rFont val="宋体"/>
            <charset val="134"/>
          </rPr>
          <t xml:space="preserve">
1200534 11/27 221pcs华3B13</t>
        </r>
      </text>
    </comment>
    <comment ref="AH782" authorId="0">
      <text>
        <r>
          <rPr>
            <b/>
            <sz val="9"/>
            <rFont val="宋体"/>
            <charset val="134"/>
          </rPr>
          <t>Administrator:</t>
        </r>
        <r>
          <rPr>
            <sz val="9"/>
            <rFont val="宋体"/>
            <charset val="134"/>
          </rPr>
          <t xml:space="preserve">
1200179 11/29 1508pcs 华3b17</t>
        </r>
      </text>
    </comment>
    <comment ref="AK782" authorId="0">
      <text>
        <r>
          <rPr>
            <b/>
            <sz val="9"/>
            <rFont val="宋体"/>
            <charset val="134"/>
          </rPr>
          <t>Administrator:</t>
        </r>
        <r>
          <rPr>
            <sz val="9"/>
            <rFont val="宋体"/>
            <charset val="134"/>
          </rPr>
          <t xml:space="preserve">
11/14 上KM单外箱贴纸116pcs
11/22 上白色防盗贴纸1508pcs
</t>
        </r>
      </text>
    </comment>
    <comment ref="AH783" authorId="0">
      <text>
        <r>
          <rPr>
            <b/>
            <sz val="9"/>
            <rFont val="宋体"/>
            <charset val="134"/>
          </rPr>
          <t>Administrator:</t>
        </r>
        <r>
          <rPr>
            <sz val="9"/>
            <rFont val="宋体"/>
            <charset val="134"/>
          </rPr>
          <t xml:space="preserve">
1200530 11/26 7501pcs
华3A16</t>
        </r>
      </text>
    </comment>
    <comment ref="AK783" authorId="0">
      <text>
        <r>
          <rPr>
            <b/>
            <sz val="9"/>
            <rFont val="宋体"/>
            <charset val="134"/>
          </rPr>
          <t>Administrator:</t>
        </r>
        <r>
          <rPr>
            <sz val="9"/>
            <rFont val="宋体"/>
            <charset val="134"/>
          </rPr>
          <t xml:space="preserve">
11/7 上多语可折叠贴纸7501pcs</t>
        </r>
      </text>
    </comment>
    <comment ref="AH784" authorId="0">
      <text>
        <r>
          <rPr>
            <b/>
            <sz val="9"/>
            <rFont val="宋体"/>
            <charset val="134"/>
          </rPr>
          <t>Administrator:</t>
        </r>
        <r>
          <rPr>
            <sz val="9"/>
            <rFont val="宋体"/>
            <charset val="134"/>
          </rPr>
          <t xml:space="preserve">
1200530 11/26 23350pcs
华3A23
1200524 11/26 3150pcs华3A23</t>
        </r>
      </text>
    </comment>
    <comment ref="AK784" authorId="0">
      <text>
        <r>
          <rPr>
            <b/>
            <sz val="9"/>
            <rFont val="宋体"/>
            <charset val="134"/>
          </rPr>
          <t>Administrator:</t>
        </r>
        <r>
          <rPr>
            <sz val="9"/>
            <rFont val="宋体"/>
            <charset val="134"/>
          </rPr>
          <t xml:space="preserve">
11/6 上客供外箱条码贴纸1071pcs
</t>
        </r>
      </text>
    </comment>
    <comment ref="AH785" authorId="0">
      <text>
        <r>
          <rPr>
            <b/>
            <sz val="9"/>
            <rFont val="宋体"/>
            <charset val="134"/>
          </rPr>
          <t>Administrator:</t>
        </r>
        <r>
          <rPr>
            <sz val="9"/>
            <rFont val="宋体"/>
            <charset val="134"/>
          </rPr>
          <t xml:space="preserve">
1200549 11/27 14400pcs
华3A11
1200551 11/27 11592pcs
华3A11</t>
        </r>
      </text>
    </comment>
    <comment ref="AH786" authorId="0">
      <text>
        <r>
          <rPr>
            <b/>
            <sz val="9"/>
            <rFont val="宋体"/>
            <charset val="134"/>
          </rPr>
          <t>Administrator:</t>
        </r>
        <r>
          <rPr>
            <sz val="9"/>
            <rFont val="宋体"/>
            <charset val="134"/>
          </rPr>
          <t xml:space="preserve">
1200179 11/29 611pcs华3a17</t>
        </r>
      </text>
    </comment>
    <comment ref="AK786" authorId="0">
      <text>
        <r>
          <rPr>
            <b/>
            <sz val="9"/>
            <rFont val="宋体"/>
            <charset val="134"/>
          </rPr>
          <t>Administrator:</t>
        </r>
        <r>
          <rPr>
            <sz val="9"/>
            <rFont val="宋体"/>
            <charset val="134"/>
          </rPr>
          <t xml:space="preserve">
10/25 上瑞典警告语贴纸611pcs
内袋贴纸1 1833pcs
内袋贴纸2 3666pcs</t>
        </r>
      </text>
    </comment>
    <comment ref="AH787" authorId="0">
      <text>
        <r>
          <rPr>
            <b/>
            <sz val="9"/>
            <rFont val="宋体"/>
            <charset val="134"/>
          </rPr>
          <t>Administrator:</t>
        </r>
        <r>
          <rPr>
            <sz val="9"/>
            <rFont val="宋体"/>
            <charset val="134"/>
          </rPr>
          <t xml:space="preserve">
1200549 11/27 3900pcs华3B8</t>
        </r>
      </text>
    </comment>
    <comment ref="AK787" authorId="0">
      <text>
        <r>
          <rPr>
            <b/>
            <sz val="9"/>
            <rFont val="宋体"/>
            <charset val="134"/>
          </rPr>
          <t>Administrator:</t>
        </r>
        <r>
          <rPr>
            <sz val="9"/>
            <rFont val="宋体"/>
            <charset val="134"/>
          </rPr>
          <t xml:space="preserve">
11/18 上客供防窜码贴纸3900pcs1拖1</t>
        </r>
      </text>
    </comment>
    <comment ref="AH788" authorId="0">
      <text>
        <r>
          <rPr>
            <b/>
            <sz val="9"/>
            <rFont val="宋体"/>
            <charset val="134"/>
          </rPr>
          <t>Administrator:</t>
        </r>
        <r>
          <rPr>
            <sz val="9"/>
            <rFont val="宋体"/>
            <charset val="134"/>
          </rPr>
          <t xml:space="preserve">
1200520 11/26 13650pcs华3A22
1200551 11/27 3211pcs
华3A22
1200534 11/27 39pcs
华3A22</t>
        </r>
      </text>
    </comment>
    <comment ref="AK788" authorId="0">
      <text>
        <r>
          <rPr>
            <b/>
            <sz val="9"/>
            <rFont val="宋体"/>
            <charset val="134"/>
          </rPr>
          <t>Administrator:</t>
        </r>
        <r>
          <rPr>
            <sz val="9"/>
            <rFont val="宋体"/>
            <charset val="134"/>
          </rPr>
          <t xml:space="preserve">
11/18 上客供防窜码贴纸16900pcs1拖13
</t>
        </r>
      </text>
    </comment>
    <comment ref="AH789" authorId="0">
      <text>
        <r>
          <rPr>
            <b/>
            <sz val="9"/>
            <rFont val="宋体"/>
            <charset val="134"/>
          </rPr>
          <t>Administrator:</t>
        </r>
        <r>
          <rPr>
            <sz val="9"/>
            <rFont val="宋体"/>
            <charset val="134"/>
          </rPr>
          <t xml:space="preserve">
4001137 11/25 40320pcs华3A12
4001139 11/26 20160pcs华3A12</t>
        </r>
      </text>
    </comment>
    <comment ref="AK789" authorId="0">
      <text>
        <r>
          <rPr>
            <b/>
            <sz val="9"/>
            <rFont val="宋体"/>
            <charset val="134"/>
          </rPr>
          <t>Administrator:</t>
        </r>
        <r>
          <rPr>
            <sz val="9"/>
            <rFont val="宋体"/>
            <charset val="134"/>
          </rPr>
          <t xml:space="preserve">
12/24 上客供RFID贴纸60480pcs</t>
        </r>
      </text>
    </comment>
    <comment ref="AH790" authorId="0">
      <text>
        <r>
          <rPr>
            <b/>
            <sz val="9"/>
            <rFont val="宋体"/>
            <charset val="134"/>
          </rPr>
          <t>Administrator:</t>
        </r>
        <r>
          <rPr>
            <sz val="9"/>
            <rFont val="宋体"/>
            <charset val="134"/>
          </rPr>
          <t xml:space="preserve">
4001158 11/28 32640pcs 华3a12</t>
        </r>
      </text>
    </comment>
    <comment ref="AK790" authorId="0">
      <text>
        <r>
          <rPr>
            <b/>
            <sz val="9"/>
            <rFont val="宋体"/>
            <charset val="134"/>
          </rPr>
          <t>Administrator:</t>
        </r>
        <r>
          <rPr>
            <sz val="9"/>
            <rFont val="宋体"/>
            <charset val="134"/>
          </rPr>
          <t xml:space="preserve">
12/24 上客供RFID贴纸32640pcs
</t>
        </r>
      </text>
    </comment>
    <comment ref="AH791" authorId="0">
      <text>
        <r>
          <rPr>
            <b/>
            <sz val="9"/>
            <rFont val="宋体"/>
            <charset val="134"/>
          </rPr>
          <t>Administrator:</t>
        </r>
        <r>
          <rPr>
            <sz val="9"/>
            <rFont val="宋体"/>
            <charset val="134"/>
          </rPr>
          <t xml:space="preserve">
4001166 12/2 6448pcs华直走
4001165 12/2 28112pcs华1f9直走</t>
        </r>
      </text>
    </comment>
    <comment ref="AK791" authorId="0">
      <text>
        <r>
          <rPr>
            <b/>
            <sz val="9"/>
            <rFont val="宋体"/>
            <charset val="134"/>
          </rPr>
          <t>Administrator:</t>
        </r>
        <r>
          <rPr>
            <sz val="9"/>
            <rFont val="宋体"/>
            <charset val="134"/>
          </rPr>
          <t xml:space="preserve">
12/24 上客供RFID贴纸34560pcs
</t>
        </r>
      </text>
    </comment>
    <comment ref="AH792" authorId="0">
      <text>
        <r>
          <rPr>
            <b/>
            <sz val="9"/>
            <rFont val="宋体"/>
            <charset val="134"/>
          </rPr>
          <t>Administrator:</t>
        </r>
        <r>
          <rPr>
            <sz val="9"/>
            <rFont val="宋体"/>
            <charset val="134"/>
          </rPr>
          <t xml:space="preserve">
1200202 12/6 1056pcs王4b1</t>
        </r>
      </text>
    </comment>
    <comment ref="AK792" authorId="0">
      <text>
        <r>
          <rPr>
            <b/>
            <sz val="9"/>
            <rFont val="宋体"/>
            <charset val="134"/>
          </rPr>
          <t>Administrator:</t>
        </r>
        <r>
          <rPr>
            <sz val="9"/>
            <rFont val="宋体"/>
            <charset val="134"/>
          </rPr>
          <t xml:space="preserve">
11/10 上空白贴纸3024PCS
价格贴纸1512PCS
两个同PO共用
11/22 客供NJ外箱贴纸88pcs
通用客供外箱贴纸88pcs
</t>
        </r>
      </text>
    </comment>
    <comment ref="AH793" authorId="0">
      <text>
        <r>
          <rPr>
            <b/>
            <sz val="9"/>
            <rFont val="宋体"/>
            <charset val="134"/>
          </rPr>
          <t>Administrator:</t>
        </r>
        <r>
          <rPr>
            <sz val="9"/>
            <rFont val="宋体"/>
            <charset val="134"/>
          </rPr>
          <t xml:space="preserve">
1200202 12/6 456pcs王4b1
</t>
        </r>
      </text>
    </comment>
    <comment ref="AK793" authorId="0">
      <text>
        <r>
          <rPr>
            <b/>
            <sz val="9"/>
            <rFont val="宋体"/>
            <charset val="134"/>
          </rPr>
          <t>Administrator:</t>
        </r>
        <r>
          <rPr>
            <sz val="9"/>
            <rFont val="宋体"/>
            <charset val="134"/>
          </rPr>
          <t xml:space="preserve">
11/22 客供NV外箱贴纸38pcs
通用客供外箱贴纸38pcs
</t>
        </r>
      </text>
    </comment>
    <comment ref="AH794" authorId="0">
      <text>
        <r>
          <rPr>
            <b/>
            <sz val="9"/>
            <rFont val="宋体"/>
            <charset val="134"/>
          </rPr>
          <t>Administrator:</t>
        </r>
        <r>
          <rPr>
            <sz val="9"/>
            <rFont val="宋体"/>
            <charset val="134"/>
          </rPr>
          <t xml:space="preserve">
1200179 11/29 5200pcs华1f4</t>
        </r>
      </text>
    </comment>
    <comment ref="AK794" authorId="0">
      <text>
        <r>
          <rPr>
            <b/>
            <sz val="9"/>
            <rFont val="宋体"/>
            <charset val="134"/>
          </rPr>
          <t>Administrator:</t>
        </r>
        <r>
          <rPr>
            <sz val="9"/>
            <rFont val="宋体"/>
            <charset val="134"/>
          </rPr>
          <t xml:space="preserve">
11/13 上进口商贴纸5200pcs
UPC条码贴纸5200pcs</t>
        </r>
      </text>
    </comment>
    <comment ref="AH795" authorId="0">
      <text>
        <r>
          <rPr>
            <b/>
            <sz val="9"/>
            <rFont val="宋体"/>
            <charset val="134"/>
          </rPr>
          <t>Administrator:</t>
        </r>
        <r>
          <rPr>
            <sz val="9"/>
            <rFont val="宋体"/>
            <charset val="134"/>
          </rPr>
          <t xml:space="preserve">
1200591 12/2 17992pcs 华1f5
1200593 12/2 25pcs 华1f5</t>
        </r>
      </text>
    </comment>
    <comment ref="AK795" authorId="0">
      <text>
        <r>
          <rPr>
            <b/>
            <sz val="9"/>
            <rFont val="宋体"/>
            <charset val="134"/>
          </rPr>
          <t>Administrator:</t>
        </r>
        <r>
          <rPr>
            <sz val="9"/>
            <rFont val="宋体"/>
            <charset val="134"/>
          </rPr>
          <t xml:space="preserve">
11/10 上客户EAN条码贴纸18044PCS
PDQ数量贴纸4511PCS</t>
        </r>
      </text>
    </comment>
    <comment ref="AH796" authorId="0">
      <text>
        <r>
          <rPr>
            <b/>
            <sz val="9"/>
            <rFont val="宋体"/>
            <charset val="134"/>
          </rPr>
          <t>Administrator:</t>
        </r>
        <r>
          <rPr>
            <sz val="9"/>
            <rFont val="宋体"/>
            <charset val="134"/>
          </rPr>
          <t xml:space="preserve">
4001146 11/28 534pcs
4001144 11/28 9450pcs
4001158 11/28 18pcs </t>
        </r>
      </text>
    </comment>
    <comment ref="AK796" authorId="0">
      <text>
        <r>
          <rPr>
            <b/>
            <sz val="9"/>
            <rFont val="宋体"/>
            <charset val="134"/>
          </rPr>
          <t>Administrator:</t>
        </r>
        <r>
          <rPr>
            <sz val="9"/>
            <rFont val="宋体"/>
            <charset val="134"/>
          </rPr>
          <t xml:space="preserve">
9/23 上客供芯片贴纸10002pcs
11/4 上空白贴纸106656ｐｃｓ
条码贴纸20800ｐｃｓ</t>
        </r>
      </text>
    </comment>
    <comment ref="AH797" authorId="0">
      <text>
        <r>
          <rPr>
            <b/>
            <sz val="9"/>
            <rFont val="宋体"/>
            <charset val="134"/>
          </rPr>
          <t>Administrator:</t>
        </r>
        <r>
          <rPr>
            <sz val="9"/>
            <rFont val="宋体"/>
            <charset val="134"/>
          </rPr>
          <t xml:space="preserve">
1200192 12/5 250pcs华3b14
</t>
        </r>
      </text>
    </comment>
    <comment ref="AK797" authorId="0">
      <text>
        <r>
          <rPr>
            <b/>
            <sz val="9"/>
            <rFont val="宋体"/>
            <charset val="134"/>
          </rPr>
          <t>Administrator:</t>
        </r>
        <r>
          <rPr>
            <sz val="9"/>
            <rFont val="宋体"/>
            <charset val="134"/>
          </rPr>
          <t xml:space="preserve">
10/29 进口商贴纸50*42mm 250pcs
11/1 上UPC贴纸500pcs</t>
        </r>
      </text>
    </comment>
    <comment ref="AH798" authorId="0">
      <text>
        <r>
          <rPr>
            <b/>
            <sz val="9"/>
            <rFont val="宋体"/>
            <charset val="134"/>
          </rPr>
          <t>Administrator:</t>
        </r>
        <r>
          <rPr>
            <sz val="9"/>
            <rFont val="宋体"/>
            <charset val="134"/>
          </rPr>
          <t xml:space="preserve">
1200192 12/5 500pcs
华3b14</t>
        </r>
      </text>
    </comment>
    <comment ref="AK798" authorId="0">
      <text>
        <r>
          <rPr>
            <b/>
            <sz val="9"/>
            <rFont val="宋体"/>
            <charset val="134"/>
          </rPr>
          <t>Administrator:</t>
        </r>
        <r>
          <rPr>
            <sz val="9"/>
            <rFont val="宋体"/>
            <charset val="134"/>
          </rPr>
          <t xml:space="preserve">
11/18 上进口商贴纸500pcs
UPC 贴纸500pcs</t>
        </r>
      </text>
    </comment>
    <comment ref="AK799" authorId="0">
      <text>
        <r>
          <rPr>
            <b/>
            <sz val="9"/>
            <rFont val="宋体"/>
            <charset val="134"/>
          </rPr>
          <t>Administrator:</t>
        </r>
        <r>
          <rPr>
            <sz val="9"/>
            <rFont val="宋体"/>
            <charset val="134"/>
          </rPr>
          <t xml:space="preserve">
11/3 上空白贴纸600pcs
11/22 上客供警语贴纸624pcs 77785
客供警语贴纸贴说明书上624pcs 77711
客供警语贴纸收藏指南624pcs 77711
客供警语贴纸贴球底部624pcs 77711</t>
        </r>
      </text>
    </comment>
    <comment ref="AH800" authorId="0">
      <text>
        <r>
          <rPr>
            <b/>
            <sz val="9"/>
            <rFont val="宋体"/>
            <charset val="134"/>
          </rPr>
          <t>Administrator:</t>
        </r>
        <r>
          <rPr>
            <sz val="9"/>
            <rFont val="宋体"/>
            <charset val="134"/>
          </rPr>
          <t xml:space="preserve">
</t>
        </r>
        <r>
          <rPr>
            <sz val="12"/>
            <rFont val="宋体"/>
            <charset val="134"/>
          </rPr>
          <t xml:space="preserve">1200592 12/2 32664pcs
华3a25
</t>
        </r>
        <r>
          <rPr>
            <sz val="14"/>
            <rFont val="宋体"/>
            <charset val="134"/>
          </rPr>
          <t>1200591 12/2 41496pcs 华3a26
1200600 12/3 1368pcs华3a27</t>
        </r>
      </text>
    </comment>
    <comment ref="AK800" authorId="0">
      <text>
        <r>
          <rPr>
            <b/>
            <sz val="9"/>
            <rFont val="宋体"/>
            <charset val="134"/>
          </rPr>
          <t>Administrator:</t>
        </r>
        <r>
          <rPr>
            <sz val="9"/>
            <rFont val="宋体"/>
            <charset val="134"/>
          </rPr>
          <t xml:space="preserve">
11/6 上客供白色防盗贴纸75528pcs
11/10 产品彩色贴纸25176PCS</t>
        </r>
      </text>
    </comment>
    <comment ref="AH801" authorId="0">
      <text>
        <r>
          <rPr>
            <b/>
            <sz val="9"/>
            <rFont val="宋体"/>
            <charset val="134"/>
          </rPr>
          <t>Administrator:</t>
        </r>
        <r>
          <rPr>
            <sz val="9"/>
            <rFont val="宋体"/>
            <charset val="134"/>
          </rPr>
          <t xml:space="preserve">
1200585 12/2 1125pcs 华3b8</t>
        </r>
      </text>
    </comment>
    <comment ref="AK801" authorId="0">
      <text>
        <r>
          <rPr>
            <b/>
            <sz val="9"/>
            <rFont val="宋体"/>
            <charset val="134"/>
          </rPr>
          <t>Administrator:</t>
        </r>
        <r>
          <rPr>
            <sz val="9"/>
            <rFont val="宋体"/>
            <charset val="134"/>
          </rPr>
          <t xml:space="preserve">
11/18 上警告语贴纸1125pcs</t>
        </r>
      </text>
    </comment>
    <comment ref="AH802" authorId="0">
      <text>
        <r>
          <rPr>
            <b/>
            <sz val="9"/>
            <rFont val="宋体"/>
            <charset val="134"/>
          </rPr>
          <t>Administrator:</t>
        </r>
        <r>
          <rPr>
            <sz val="9"/>
            <rFont val="宋体"/>
            <charset val="134"/>
          </rPr>
          <t xml:space="preserve">
1200202 12/6 996pcs王4b12</t>
        </r>
      </text>
    </comment>
    <comment ref="AK802" authorId="0">
      <text>
        <r>
          <rPr>
            <b/>
            <sz val="9"/>
            <rFont val="宋体"/>
            <charset val="134"/>
          </rPr>
          <t>Administrator:</t>
        </r>
        <r>
          <rPr>
            <sz val="9"/>
            <rFont val="宋体"/>
            <charset val="134"/>
          </rPr>
          <t xml:space="preserve">
11/18 上空白贴纸1992pcs
12/24 上客供价格贴纸1096pcs
</t>
        </r>
      </text>
    </comment>
    <comment ref="AH803" authorId="0">
      <text>
        <r>
          <rPr>
            <b/>
            <sz val="9"/>
            <rFont val="宋体"/>
            <charset val="134"/>
          </rPr>
          <t>Administrator:</t>
        </r>
        <r>
          <rPr>
            <sz val="9"/>
            <rFont val="宋体"/>
            <charset val="134"/>
          </rPr>
          <t xml:space="preserve">
1200202 12/6 1200pcs王4b2
</t>
        </r>
      </text>
    </comment>
    <comment ref="AK803" authorId="0">
      <text>
        <r>
          <rPr>
            <b/>
            <sz val="9"/>
            <rFont val="宋体"/>
            <charset val="134"/>
          </rPr>
          <t>Administrator:</t>
        </r>
        <r>
          <rPr>
            <sz val="9"/>
            <rFont val="宋体"/>
            <charset val="134"/>
          </rPr>
          <t xml:space="preserve">
11/18 上空白贴纸2400pcs
12/24 上客供价格贴纸1320pcs
</t>
        </r>
      </text>
    </comment>
    <comment ref="AH804" authorId="0">
      <text>
        <r>
          <rPr>
            <b/>
            <sz val="9"/>
            <rFont val="宋体"/>
            <charset val="134"/>
          </rPr>
          <t>Administrator:</t>
        </r>
        <r>
          <rPr>
            <sz val="9"/>
            <rFont val="宋体"/>
            <charset val="134"/>
          </rPr>
          <t xml:space="preserve">
1200229 12/9 2004pcs华3a16</t>
        </r>
      </text>
    </comment>
    <comment ref="AK804" authorId="0">
      <text>
        <r>
          <rPr>
            <b/>
            <sz val="9"/>
            <rFont val="宋体"/>
            <charset val="134"/>
          </rPr>
          <t>Administrator:</t>
        </r>
        <r>
          <rPr>
            <sz val="9"/>
            <rFont val="宋体"/>
            <charset val="134"/>
          </rPr>
          <t xml:space="preserve">
11/22 上客供价格贴纸2100pcs
</t>
        </r>
      </text>
    </comment>
    <comment ref="AH805" authorId="0">
      <text>
        <r>
          <rPr>
            <b/>
            <sz val="9"/>
            <rFont val="宋体"/>
            <charset val="134"/>
          </rPr>
          <t>Administrator:</t>
        </r>
        <r>
          <rPr>
            <sz val="9"/>
            <rFont val="宋体"/>
            <charset val="134"/>
          </rPr>
          <t xml:space="preserve">
11/29 1200565 5850pcs 华3b12</t>
        </r>
      </text>
    </comment>
    <comment ref="AH806" authorId="0">
      <text>
        <r>
          <rPr>
            <b/>
            <sz val="9"/>
            <rFont val="宋体"/>
            <charset val="134"/>
          </rPr>
          <t>Administrator:</t>
        </r>
        <r>
          <rPr>
            <sz val="9"/>
            <rFont val="宋体"/>
            <charset val="134"/>
          </rPr>
          <t xml:space="preserve">
11/29 1200565 132pcs 华3b7</t>
        </r>
      </text>
    </comment>
    <comment ref="AK806" authorId="0">
      <text>
        <r>
          <rPr>
            <b/>
            <sz val="9"/>
            <rFont val="宋体"/>
            <charset val="134"/>
          </rPr>
          <t>Administrator:</t>
        </r>
        <r>
          <rPr>
            <sz val="9"/>
            <rFont val="宋体"/>
            <charset val="134"/>
          </rPr>
          <t xml:space="preserve">
11/22 上客供价格贴纸146pcs</t>
        </r>
      </text>
    </comment>
    <comment ref="AH807" authorId="0">
      <text>
        <r>
          <rPr>
            <b/>
            <sz val="9"/>
            <rFont val="宋体"/>
            <charset val="134"/>
          </rPr>
          <t>Administrator:</t>
        </r>
        <r>
          <rPr>
            <sz val="9"/>
            <rFont val="宋体"/>
            <charset val="134"/>
          </rPr>
          <t xml:space="preserve">
11/29 1200565 708pcs华3a27
1200582 12/1 12pcs华3a27</t>
        </r>
      </text>
    </comment>
    <comment ref="AK807" authorId="0">
      <text>
        <r>
          <rPr>
            <b/>
            <sz val="9"/>
            <rFont val="宋体"/>
            <charset val="134"/>
          </rPr>
          <t>Administrator:</t>
        </r>
        <r>
          <rPr>
            <sz val="9"/>
            <rFont val="宋体"/>
            <charset val="134"/>
          </rPr>
          <t xml:space="preserve">
11/22 上客供价格贴纸792pcs</t>
        </r>
      </text>
    </comment>
    <comment ref="AH808" authorId="0">
      <text>
        <r>
          <rPr>
            <b/>
            <sz val="9"/>
            <rFont val="宋体"/>
            <charset val="134"/>
          </rPr>
          <t>Administrator:</t>
        </r>
        <r>
          <rPr>
            <sz val="9"/>
            <rFont val="宋体"/>
            <charset val="134"/>
          </rPr>
          <t xml:space="preserve">
11/29 1200565 180pcs 华3b7</t>
        </r>
      </text>
    </comment>
    <comment ref="AK808" authorId="0">
      <text>
        <r>
          <rPr>
            <b/>
            <sz val="9"/>
            <rFont val="宋体"/>
            <charset val="134"/>
          </rPr>
          <t>Administrator:</t>
        </r>
        <r>
          <rPr>
            <sz val="9"/>
            <rFont val="宋体"/>
            <charset val="134"/>
          </rPr>
          <t xml:space="preserve">
11/22 上客供价格贴纸198pcs
</t>
        </r>
      </text>
    </comment>
    <comment ref="AH809" authorId="0">
      <text>
        <r>
          <rPr>
            <b/>
            <sz val="9"/>
            <rFont val="宋体"/>
            <charset val="134"/>
          </rPr>
          <t>Administrator:</t>
        </r>
        <r>
          <rPr>
            <sz val="9"/>
            <rFont val="宋体"/>
            <charset val="134"/>
          </rPr>
          <t xml:space="preserve">
12002352 12/10 403pcs王4b9
</t>
        </r>
      </text>
    </comment>
    <comment ref="AH810" authorId="0">
      <text>
        <r>
          <rPr>
            <b/>
            <sz val="9"/>
            <rFont val="宋体"/>
            <charset val="134"/>
          </rPr>
          <t>Administrator:</t>
        </r>
        <r>
          <rPr>
            <sz val="9"/>
            <rFont val="宋体"/>
            <charset val="134"/>
          </rPr>
          <t xml:space="preserve">
12002352 12/10 598pcs
王4a8</t>
        </r>
      </text>
    </comment>
    <comment ref="AK810" authorId="0">
      <text>
        <r>
          <rPr>
            <b/>
            <sz val="9"/>
            <rFont val="宋体"/>
            <charset val="134"/>
          </rPr>
          <t>Administrator:</t>
        </r>
        <r>
          <rPr>
            <sz val="9"/>
            <rFont val="宋体"/>
            <charset val="134"/>
          </rPr>
          <t xml:space="preserve">
11/22 上客供UCC贴纸46pcs
</t>
        </r>
      </text>
    </comment>
    <comment ref="AH811" authorId="0">
      <text>
        <r>
          <rPr>
            <b/>
            <sz val="9"/>
            <rFont val="宋体"/>
            <charset val="134"/>
          </rPr>
          <t>Administrator:</t>
        </r>
        <r>
          <rPr>
            <sz val="9"/>
            <rFont val="宋体"/>
            <charset val="134"/>
          </rPr>
          <t xml:space="preserve">
12002352 12/10 468pcs
王4b9
</t>
        </r>
      </text>
    </comment>
    <comment ref="AK811" authorId="0">
      <text>
        <r>
          <rPr>
            <b/>
            <sz val="9"/>
            <rFont val="宋体"/>
            <charset val="134"/>
          </rPr>
          <t>Administrator:</t>
        </r>
        <r>
          <rPr>
            <sz val="9"/>
            <rFont val="宋体"/>
            <charset val="134"/>
          </rPr>
          <t xml:space="preserve">
11/22 上客供UCC贴纸36pcs
</t>
        </r>
      </text>
    </comment>
    <comment ref="AH812" authorId="0">
      <text>
        <r>
          <rPr>
            <b/>
            <sz val="9"/>
            <rFont val="宋体"/>
            <charset val="134"/>
          </rPr>
          <t>Administrator:</t>
        </r>
        <r>
          <rPr>
            <sz val="9"/>
            <rFont val="宋体"/>
            <charset val="134"/>
          </rPr>
          <t xml:space="preserve">
12002352 12/10 338pcs
王4a9</t>
        </r>
      </text>
    </comment>
    <comment ref="AK812" authorId="0">
      <text>
        <r>
          <rPr>
            <b/>
            <sz val="9"/>
            <rFont val="宋体"/>
            <charset val="134"/>
          </rPr>
          <t>Administrator:</t>
        </r>
        <r>
          <rPr>
            <sz val="9"/>
            <rFont val="宋体"/>
            <charset val="134"/>
          </rPr>
          <t xml:space="preserve">
11/22 上客供UCC贴纸26pcs
</t>
        </r>
      </text>
    </comment>
    <comment ref="AH813" authorId="0">
      <text>
        <r>
          <rPr>
            <b/>
            <sz val="9"/>
            <rFont val="宋体"/>
            <charset val="134"/>
          </rPr>
          <t>Administrator:</t>
        </r>
        <r>
          <rPr>
            <sz val="9"/>
            <rFont val="宋体"/>
            <charset val="134"/>
          </rPr>
          <t xml:space="preserve">
12002352 12/10 403
pcs
王4b9</t>
        </r>
      </text>
    </comment>
    <comment ref="AH814" authorId="0">
      <text>
        <r>
          <rPr>
            <b/>
            <sz val="9"/>
            <rFont val="宋体"/>
            <charset val="134"/>
          </rPr>
          <t>Administrator:</t>
        </r>
        <r>
          <rPr>
            <sz val="9"/>
            <rFont val="宋体"/>
            <charset val="134"/>
          </rPr>
          <t xml:space="preserve">
1200209 12/8 1248PCS 华3b13</t>
        </r>
      </text>
    </comment>
    <comment ref="AK814" authorId="0">
      <text>
        <r>
          <rPr>
            <b/>
            <sz val="9"/>
            <rFont val="宋体"/>
            <charset val="134"/>
          </rPr>
          <t>Administrator:</t>
        </r>
        <r>
          <rPr>
            <sz val="9"/>
            <rFont val="宋体"/>
            <charset val="134"/>
          </rPr>
          <t xml:space="preserve">
11/22 上客供警告语贴纸贴收藏指南1288pcs
客供警语贴纸贴说明书1290pcs
客供警告语贴纸贴球底部1288pcs
12/1 UPC 条码贴纸 1248pcs</t>
        </r>
      </text>
    </comment>
    <comment ref="AH815" authorId="0">
      <text>
        <r>
          <rPr>
            <b/>
            <sz val="9"/>
            <rFont val="宋体"/>
            <charset val="134"/>
          </rPr>
          <t>Administrator:</t>
        </r>
        <r>
          <rPr>
            <sz val="9"/>
            <rFont val="宋体"/>
            <charset val="134"/>
          </rPr>
          <t xml:space="preserve">
3000522 12/4 5040pcs华3a8</t>
        </r>
      </text>
    </comment>
    <comment ref="AH816" authorId="0">
      <text>
        <r>
          <rPr>
            <b/>
            <sz val="9"/>
            <rFont val="宋体"/>
            <charset val="134"/>
          </rPr>
          <t>Administrator:</t>
        </r>
        <r>
          <rPr>
            <sz val="9"/>
            <rFont val="宋体"/>
            <charset val="134"/>
          </rPr>
          <t xml:space="preserve">
3000522 12/4 1440pcs
华3a8
</t>
        </r>
      </text>
    </comment>
    <comment ref="AH817" authorId="0">
      <text>
        <r>
          <rPr>
            <b/>
            <sz val="9"/>
            <rFont val="宋体"/>
            <charset val="134"/>
          </rPr>
          <t>Administrator:</t>
        </r>
        <r>
          <rPr>
            <sz val="9"/>
            <rFont val="宋体"/>
            <charset val="134"/>
          </rPr>
          <t xml:space="preserve">
3000522 12/4 9360pcs
华3a8
</t>
        </r>
      </text>
    </comment>
    <comment ref="AH818" authorId="0">
      <text>
        <r>
          <rPr>
            <b/>
            <sz val="9"/>
            <rFont val="宋体"/>
            <charset val="134"/>
          </rPr>
          <t>Administrator:</t>
        </r>
        <r>
          <rPr>
            <sz val="9"/>
            <rFont val="宋体"/>
            <charset val="134"/>
          </rPr>
          <t xml:space="preserve">
3000522 12/4 7200pcs
华3a8
</t>
        </r>
      </text>
    </comment>
    <comment ref="AH819" authorId="0">
      <text>
        <r>
          <rPr>
            <b/>
            <sz val="9"/>
            <rFont val="宋体"/>
            <charset val="134"/>
          </rPr>
          <t>Administrator:</t>
        </r>
        <r>
          <rPr>
            <sz val="9"/>
            <rFont val="宋体"/>
            <charset val="134"/>
          </rPr>
          <t xml:space="preserve">
3000522 12/4 4320pcs
华3a8
</t>
        </r>
      </text>
    </comment>
    <comment ref="AH820" authorId="0">
      <text>
        <r>
          <rPr>
            <b/>
            <sz val="9"/>
            <rFont val="宋体"/>
            <charset val="134"/>
          </rPr>
          <t>Administrator:</t>
        </r>
        <r>
          <rPr>
            <sz val="9"/>
            <rFont val="宋体"/>
            <charset val="134"/>
          </rPr>
          <t xml:space="preserve">
3000522 12/4 2376pcs华3a8
1200629 12/5 3024pcs】</t>
        </r>
      </text>
    </comment>
    <comment ref="AH821" authorId="0">
      <text>
        <r>
          <rPr>
            <b/>
            <sz val="9"/>
            <rFont val="宋体"/>
            <charset val="134"/>
          </rPr>
          <t>Administrator:</t>
        </r>
        <r>
          <rPr>
            <sz val="9"/>
            <rFont val="宋体"/>
            <charset val="134"/>
          </rPr>
          <t xml:space="preserve">
1200649 12/4 4320pcs华3a8</t>
        </r>
      </text>
    </comment>
    <comment ref="AH822" authorId="0">
      <text>
        <r>
          <rPr>
            <b/>
            <sz val="9"/>
            <rFont val="宋体"/>
            <charset val="134"/>
          </rPr>
          <t>Administrator:</t>
        </r>
        <r>
          <rPr>
            <sz val="9"/>
            <rFont val="宋体"/>
            <charset val="134"/>
          </rPr>
          <t xml:space="preserve">
1200629 12/5 2160pcs华3b1.2.3.</t>
        </r>
      </text>
    </comment>
    <comment ref="AH823" authorId="0">
      <text>
        <r>
          <rPr>
            <b/>
            <sz val="9"/>
            <rFont val="宋体"/>
            <charset val="134"/>
          </rPr>
          <t>Administrator:</t>
        </r>
        <r>
          <rPr>
            <sz val="9"/>
            <rFont val="宋体"/>
            <charset val="134"/>
          </rPr>
          <t xml:space="preserve">
1200629 12/5 5760pcs
华3a3</t>
        </r>
      </text>
    </comment>
    <comment ref="AH824" authorId="0">
      <text>
        <r>
          <rPr>
            <b/>
            <sz val="9"/>
            <rFont val="宋体"/>
            <charset val="134"/>
          </rPr>
          <t>Administrator:</t>
        </r>
        <r>
          <rPr>
            <sz val="9"/>
            <rFont val="宋体"/>
            <charset val="134"/>
          </rPr>
          <t xml:space="preserve">
1200629 12/5 2880pcs
华3b1.2.3.</t>
        </r>
      </text>
    </comment>
    <comment ref="AH825" authorId="0">
      <text>
        <r>
          <rPr>
            <b/>
            <sz val="9"/>
            <rFont val="宋体"/>
            <charset val="134"/>
          </rPr>
          <t>Administrator:</t>
        </r>
        <r>
          <rPr>
            <sz val="9"/>
            <rFont val="宋体"/>
            <charset val="134"/>
          </rPr>
          <t xml:space="preserve">
1200629 12/5 5040pcs
华3b1.2.3.</t>
        </r>
      </text>
    </comment>
    <comment ref="AH826" authorId="0">
      <text>
        <r>
          <rPr>
            <b/>
            <sz val="9"/>
            <rFont val="宋体"/>
            <charset val="134"/>
          </rPr>
          <t>Administrator:</t>
        </r>
        <r>
          <rPr>
            <sz val="9"/>
            <rFont val="宋体"/>
            <charset val="134"/>
          </rPr>
          <t xml:space="preserve">
1200629 12/5 2160pcs
华3b1.2.3.</t>
        </r>
      </text>
    </comment>
    <comment ref="AH827" authorId="0">
      <text>
        <r>
          <rPr>
            <b/>
            <sz val="9"/>
            <rFont val="宋体"/>
            <charset val="134"/>
          </rPr>
          <t>Administrator:</t>
        </r>
        <r>
          <rPr>
            <sz val="9"/>
            <rFont val="宋体"/>
            <charset val="134"/>
          </rPr>
          <t xml:space="preserve">
1200629 12/5 576pcs
华3b1.2.3.</t>
        </r>
      </text>
    </comment>
    <comment ref="AH828" authorId="0">
      <text>
        <r>
          <rPr>
            <b/>
            <sz val="9"/>
            <rFont val="宋体"/>
            <charset val="134"/>
          </rPr>
          <t>Administrator:</t>
        </r>
        <r>
          <rPr>
            <sz val="9"/>
            <rFont val="宋体"/>
            <charset val="134"/>
          </rPr>
          <t xml:space="preserve">
1200629 12/5 576pcs
华3b1.2.3.</t>
        </r>
      </text>
    </comment>
    <comment ref="AH829" authorId="0">
      <text>
        <r>
          <rPr>
            <b/>
            <sz val="9"/>
            <rFont val="宋体"/>
            <charset val="134"/>
          </rPr>
          <t>Administrator:</t>
        </r>
        <r>
          <rPr>
            <sz val="9"/>
            <rFont val="宋体"/>
            <charset val="134"/>
          </rPr>
          <t xml:space="preserve">
1200630 12/5 576pcs
华3b1.2.3.</t>
        </r>
      </text>
    </comment>
    <comment ref="AH830" authorId="0">
      <text>
        <r>
          <rPr>
            <b/>
            <sz val="9"/>
            <rFont val="宋体"/>
            <charset val="134"/>
          </rPr>
          <t>Administrator:</t>
        </r>
        <r>
          <rPr>
            <sz val="9"/>
            <rFont val="宋体"/>
            <charset val="134"/>
          </rPr>
          <t xml:space="preserve">
1200630 12/5 3600cs华3a3
</t>
        </r>
      </text>
    </comment>
    <comment ref="AH831" authorId="0">
      <text>
        <r>
          <rPr>
            <b/>
            <sz val="9"/>
            <rFont val="宋体"/>
            <charset val="134"/>
          </rPr>
          <t>Administrator:</t>
        </r>
        <r>
          <rPr>
            <sz val="9"/>
            <rFont val="宋体"/>
            <charset val="134"/>
          </rPr>
          <t xml:space="preserve">
1200630 12/5 5040pcs华3a3
</t>
        </r>
      </text>
    </comment>
    <comment ref="AH832" authorId="0">
      <text>
        <r>
          <rPr>
            <b/>
            <sz val="9"/>
            <rFont val="宋体"/>
            <charset val="134"/>
          </rPr>
          <t>Administrator:</t>
        </r>
        <r>
          <rPr>
            <sz val="9"/>
            <rFont val="宋体"/>
            <charset val="134"/>
          </rPr>
          <t xml:space="preserve">
1200630 12/5 4320pcs华3a3
</t>
        </r>
      </text>
    </comment>
    <comment ref="AH833" authorId="0">
      <text>
        <r>
          <rPr>
            <b/>
            <sz val="9"/>
            <rFont val="宋体"/>
            <charset val="134"/>
          </rPr>
          <t>Administrator:</t>
        </r>
        <r>
          <rPr>
            <sz val="9"/>
            <rFont val="宋体"/>
            <charset val="134"/>
          </rPr>
          <t xml:space="preserve">
1200630 12/5 3600pcs华3a3
</t>
        </r>
      </text>
    </comment>
    <comment ref="AH834" authorId="0">
      <text>
        <r>
          <rPr>
            <b/>
            <sz val="9"/>
            <rFont val="宋体"/>
            <charset val="134"/>
          </rPr>
          <t>Administrator:</t>
        </r>
        <r>
          <rPr>
            <sz val="9"/>
            <rFont val="宋体"/>
            <charset val="134"/>
          </rPr>
          <t xml:space="preserve">
1200630 12/5 5760pcs华3a3
</t>
        </r>
      </text>
    </comment>
    <comment ref="AH835" authorId="0">
      <text>
        <r>
          <rPr>
            <b/>
            <sz val="9"/>
            <rFont val="宋体"/>
            <charset val="134"/>
          </rPr>
          <t>Administrator:</t>
        </r>
        <r>
          <rPr>
            <sz val="9"/>
            <rFont val="宋体"/>
            <charset val="134"/>
          </rPr>
          <t xml:space="preserve">
1200630 12/5 1968pcs华3a3
1200192 12/5 192pcs华3a8</t>
        </r>
      </text>
    </comment>
    <comment ref="AH836" authorId="0">
      <text>
        <r>
          <rPr>
            <b/>
            <sz val="9"/>
            <rFont val="宋体"/>
            <charset val="134"/>
          </rPr>
          <t>Administrator:</t>
        </r>
        <r>
          <rPr>
            <sz val="9"/>
            <rFont val="宋体"/>
            <charset val="134"/>
          </rPr>
          <t xml:space="preserve">
1200231 12/10 975pcs华3b13</t>
        </r>
      </text>
    </comment>
    <comment ref="AK836" authorId="0">
      <text>
        <r>
          <rPr>
            <b/>
            <sz val="9"/>
            <rFont val="宋体"/>
            <charset val="134"/>
          </rPr>
          <t>Administrator:</t>
        </r>
        <r>
          <rPr>
            <sz val="9"/>
            <rFont val="宋体"/>
            <charset val="134"/>
          </rPr>
          <t xml:space="preserve">
11/6 上可移动材质价格贴纸975pcs
11/4 上UPC贴纸975PCS
12/4 UPC贴纸 975pcs
12/12 可移动材质的价格贴纸 975pcs</t>
        </r>
      </text>
    </comment>
    <comment ref="AH837" authorId="0">
      <text>
        <r>
          <rPr>
            <b/>
            <sz val="9"/>
            <rFont val="宋体"/>
            <charset val="134"/>
          </rPr>
          <t>Administrator:</t>
        </r>
        <r>
          <rPr>
            <sz val="9"/>
            <rFont val="宋体"/>
            <charset val="134"/>
          </rPr>
          <t xml:space="preserve">
3000538 12/9 7300pcs王4a5</t>
        </r>
      </text>
    </comment>
    <comment ref="AK837" authorId="0">
      <text>
        <r>
          <rPr>
            <b/>
            <sz val="9"/>
            <rFont val="宋体"/>
            <charset val="134"/>
          </rPr>
          <t>Administrator:</t>
        </r>
        <r>
          <rPr>
            <sz val="9"/>
            <rFont val="宋体"/>
            <charset val="134"/>
          </rPr>
          <t xml:space="preserve">
11/21 上进口商贴纸7300pcs
EAN条码贴纸7300pcs</t>
        </r>
      </text>
    </comment>
    <comment ref="AH838" authorId="0">
      <text>
        <r>
          <rPr>
            <b/>
            <sz val="9"/>
            <rFont val="宋体"/>
            <charset val="134"/>
          </rPr>
          <t>Administrator:</t>
        </r>
        <r>
          <rPr>
            <sz val="9"/>
            <rFont val="宋体"/>
            <charset val="134"/>
          </rPr>
          <t xml:space="preserve">
3000541 12/10 24000pcs华3b7</t>
        </r>
      </text>
    </comment>
    <comment ref="AK838" authorId="0">
      <text>
        <r>
          <rPr>
            <b/>
            <sz val="9"/>
            <rFont val="宋体"/>
            <charset val="134"/>
          </rPr>
          <t>Administrator:</t>
        </r>
        <r>
          <rPr>
            <sz val="9"/>
            <rFont val="宋体"/>
            <charset val="134"/>
          </rPr>
          <t xml:space="preserve">
12/24 上客供RFID贴纸24000pcs
</t>
        </r>
      </text>
    </comment>
    <comment ref="AH839" authorId="0">
      <text>
        <r>
          <rPr>
            <b/>
            <sz val="9"/>
            <rFont val="宋体"/>
            <charset val="134"/>
          </rPr>
          <t>Administrator:</t>
        </r>
        <r>
          <rPr>
            <sz val="9"/>
            <rFont val="宋体"/>
            <charset val="134"/>
          </rPr>
          <t xml:space="preserve">
3000538 12/9 39360pcs王4a7</t>
        </r>
      </text>
    </comment>
    <comment ref="AK839" authorId="0">
      <text>
        <r>
          <rPr>
            <b/>
            <sz val="9"/>
            <rFont val="宋体"/>
            <charset val="134"/>
          </rPr>
          <t>Administrator:</t>
        </r>
        <r>
          <rPr>
            <sz val="9"/>
            <rFont val="宋体"/>
            <charset val="134"/>
          </rPr>
          <t xml:space="preserve">
12/24 上客供RFID贴纸39360pcs
</t>
        </r>
      </text>
    </comment>
    <comment ref="AH840" authorId="0">
      <text>
        <r>
          <rPr>
            <b/>
            <sz val="9"/>
            <rFont val="宋体"/>
            <charset val="134"/>
          </rPr>
          <t>Administrator:</t>
        </r>
        <r>
          <rPr>
            <sz val="9"/>
            <rFont val="宋体"/>
            <charset val="134"/>
          </rPr>
          <t xml:space="preserve">
1200213 12/8 27840PCS 华3a22</t>
        </r>
      </text>
    </comment>
    <comment ref="AK840" authorId="0">
      <text>
        <r>
          <rPr>
            <b/>
            <sz val="9"/>
            <rFont val="宋体"/>
            <charset val="134"/>
          </rPr>
          <t>Administrator:</t>
        </r>
        <r>
          <rPr>
            <sz val="9"/>
            <rFont val="宋体"/>
            <charset val="134"/>
          </rPr>
          <t xml:space="preserve">
12/24 上客供RFID贴纸27840pcs
</t>
        </r>
      </text>
    </comment>
    <comment ref="AH841" authorId="0">
      <text>
        <r>
          <rPr>
            <b/>
            <sz val="9"/>
            <rFont val="宋体"/>
            <charset val="134"/>
          </rPr>
          <t>Administrator:</t>
        </r>
        <r>
          <rPr>
            <sz val="9"/>
            <rFont val="宋体"/>
            <charset val="134"/>
          </rPr>
          <t xml:space="preserve">
1200193 12/5 2340pcs华3a31</t>
        </r>
      </text>
    </comment>
    <comment ref="AK841" authorId="0">
      <text>
        <r>
          <rPr>
            <b/>
            <sz val="9"/>
            <rFont val="宋体"/>
            <charset val="134"/>
          </rPr>
          <t>Administrator:</t>
        </r>
        <r>
          <rPr>
            <sz val="9"/>
            <rFont val="宋体"/>
            <charset val="134"/>
          </rPr>
          <t xml:space="preserve">
11/10 上WIC贴纸10026PCS
7个同PO共用
PDQ折页1671PCS</t>
        </r>
      </text>
    </comment>
    <comment ref="AH842" authorId="0">
      <text>
        <r>
          <rPr>
            <b/>
            <sz val="9"/>
            <rFont val="宋体"/>
            <charset val="134"/>
          </rPr>
          <t>Administrator:</t>
        </r>
        <r>
          <rPr>
            <sz val="9"/>
            <rFont val="宋体"/>
            <charset val="134"/>
          </rPr>
          <t xml:space="preserve">
1200193 12/5 1632pcs
华3a31
</t>
        </r>
      </text>
    </comment>
    <comment ref="AH843" authorId="0">
      <text>
        <r>
          <rPr>
            <b/>
            <sz val="9"/>
            <rFont val="宋体"/>
            <charset val="134"/>
          </rPr>
          <t>Administrator:</t>
        </r>
        <r>
          <rPr>
            <sz val="9"/>
            <rFont val="宋体"/>
            <charset val="134"/>
          </rPr>
          <t xml:space="preserve">
1200193 12/5 1308pcs
华3a31
</t>
        </r>
      </text>
    </comment>
    <comment ref="AH844" authorId="0">
      <text>
        <r>
          <rPr>
            <b/>
            <sz val="9"/>
            <rFont val="宋体"/>
            <charset val="134"/>
          </rPr>
          <t>Administrator:</t>
        </r>
        <r>
          <rPr>
            <sz val="9"/>
            <rFont val="宋体"/>
            <charset val="134"/>
          </rPr>
          <t xml:space="preserve">
1200193 12/5 1416pcs
华3a31
</t>
        </r>
      </text>
    </comment>
    <comment ref="AH845" authorId="0">
      <text>
        <r>
          <rPr>
            <b/>
            <sz val="9"/>
            <rFont val="宋体"/>
            <charset val="134"/>
          </rPr>
          <t>Administrator:</t>
        </r>
        <r>
          <rPr>
            <sz val="9"/>
            <rFont val="宋体"/>
            <charset val="134"/>
          </rPr>
          <t xml:space="preserve">
1200193 12/5 1038pcs
华3a31
</t>
        </r>
      </text>
    </comment>
    <comment ref="AH846" authorId="0">
      <text>
        <r>
          <rPr>
            <b/>
            <sz val="9"/>
            <rFont val="宋体"/>
            <charset val="134"/>
          </rPr>
          <t>Administrator:</t>
        </r>
        <r>
          <rPr>
            <sz val="9"/>
            <rFont val="宋体"/>
            <charset val="134"/>
          </rPr>
          <t xml:space="preserve">
1200193 12/5 1146pcs
华3a31
</t>
        </r>
      </text>
    </comment>
    <comment ref="AH847" authorId="0">
      <text>
        <r>
          <rPr>
            <b/>
            <sz val="9"/>
            <rFont val="宋体"/>
            <charset val="134"/>
          </rPr>
          <t>Administrator:</t>
        </r>
        <r>
          <rPr>
            <sz val="9"/>
            <rFont val="宋体"/>
            <charset val="134"/>
          </rPr>
          <t xml:space="preserve">
1200193 12/5 1140pcs华3a31
1200202 12/6 6pcs
王3a31
</t>
        </r>
      </text>
    </comment>
    <comment ref="AH848" authorId="0">
      <text>
        <r>
          <rPr>
            <b/>
            <sz val="9"/>
            <rFont val="宋体"/>
            <charset val="134"/>
          </rPr>
          <t>Administrator:</t>
        </r>
        <r>
          <rPr>
            <sz val="9"/>
            <rFont val="宋体"/>
            <charset val="134"/>
          </rPr>
          <t xml:space="preserve">
1200231 12/10 32448pcs
华3a81200229 12/9 29952pcs华3a8</t>
        </r>
      </text>
    </comment>
    <comment ref="AH849" authorId="0">
      <text>
        <r>
          <rPr>
            <b/>
            <sz val="9"/>
            <rFont val="宋体"/>
            <charset val="134"/>
          </rPr>
          <t>Administrator:</t>
        </r>
        <r>
          <rPr>
            <sz val="9"/>
            <rFont val="宋体"/>
            <charset val="134"/>
          </rPr>
          <t xml:space="preserve">
3000545 12/11 10002pcs</t>
        </r>
      </text>
    </comment>
    <comment ref="AK849" authorId="0">
      <text>
        <r>
          <rPr>
            <b/>
            <sz val="9"/>
            <rFont val="宋体"/>
            <charset val="134"/>
          </rPr>
          <t>Administrator:</t>
        </r>
        <r>
          <rPr>
            <sz val="9"/>
            <rFont val="宋体"/>
            <charset val="134"/>
          </rPr>
          <t xml:space="preserve">
</t>
        </r>
        <r>
          <rPr>
            <sz val="12"/>
            <rFont val="宋体"/>
            <charset val="134"/>
          </rPr>
          <t>9/23 上客供芯片贴纸10002pcs
12/10 颜色贴纸 10002pcs</t>
        </r>
      </text>
    </comment>
    <comment ref="AH850" authorId="0">
      <text>
        <r>
          <rPr>
            <b/>
            <sz val="9"/>
            <rFont val="宋体"/>
            <charset val="134"/>
          </rPr>
          <t>Administrator:</t>
        </r>
        <r>
          <rPr>
            <sz val="9"/>
            <rFont val="宋体"/>
            <charset val="134"/>
          </rPr>
          <t xml:space="preserve">
1200253 12/11 5250pcs
王4c3
1200256 12/11 31250pcs王4c3</t>
        </r>
      </text>
    </comment>
    <comment ref="AK850" authorId="0">
      <text>
        <r>
          <rPr>
            <b/>
            <sz val="9"/>
            <rFont val="宋体"/>
            <charset val="134"/>
          </rPr>
          <t>Administrator:</t>
        </r>
        <r>
          <rPr>
            <sz val="9"/>
            <rFont val="宋体"/>
            <charset val="134"/>
          </rPr>
          <t xml:space="preserve">
11/6 上客供外箱条码贴纸1475pcs</t>
        </r>
      </text>
    </comment>
    <comment ref="AH851" authorId="0">
      <text>
        <r>
          <rPr>
            <b/>
            <sz val="9"/>
            <rFont val="宋体"/>
            <charset val="134"/>
          </rPr>
          <t>Administrator:</t>
        </r>
        <r>
          <rPr>
            <sz val="9"/>
            <rFont val="宋体"/>
            <charset val="134"/>
          </rPr>
          <t xml:space="preserve">
1200785 12/13 1200pcs
华3b14</t>
        </r>
      </text>
    </comment>
    <comment ref="AK851" authorId="0">
      <text>
        <r>
          <rPr>
            <b/>
            <sz val="9"/>
            <rFont val="宋体"/>
            <charset val="134"/>
          </rPr>
          <t>Administrator:</t>
        </r>
        <r>
          <rPr>
            <sz val="9"/>
            <rFont val="宋体"/>
            <charset val="134"/>
          </rPr>
          <t xml:space="preserve">
11/22 上大语警告贴纸2400pcs
小警告语贴纸16800pcs
两个同PO共用</t>
        </r>
      </text>
    </comment>
    <comment ref="AH852" authorId="0">
      <text>
        <r>
          <rPr>
            <b/>
            <sz val="9"/>
            <rFont val="宋体"/>
            <charset val="134"/>
          </rPr>
          <t>Administrator:</t>
        </r>
        <r>
          <rPr>
            <sz val="9"/>
            <rFont val="宋体"/>
            <charset val="134"/>
          </rPr>
          <t xml:space="preserve">
1200785 12/13 1200pcs
华3b14
</t>
        </r>
      </text>
    </comment>
    <comment ref="AH853" authorId="0">
      <text>
        <r>
          <rPr>
            <b/>
            <sz val="9"/>
            <rFont val="宋体"/>
            <charset val="134"/>
          </rPr>
          <t>Administrator:</t>
        </r>
        <r>
          <rPr>
            <sz val="9"/>
            <rFont val="宋体"/>
            <charset val="134"/>
          </rPr>
          <t xml:space="preserve">
3000549 12/12 516pcs
王4a4</t>
        </r>
      </text>
    </comment>
    <comment ref="AK853" authorId="0">
      <text>
        <r>
          <rPr>
            <b/>
            <sz val="9"/>
            <rFont val="宋体"/>
            <charset val="134"/>
          </rPr>
          <t>Administrator:</t>
        </r>
        <r>
          <rPr>
            <sz val="9"/>
            <rFont val="宋体"/>
            <charset val="134"/>
          </rPr>
          <t xml:space="preserve">
11/18 上空白贴纸3048pcs
环保贴纸1524pcs
三个同PO共用
11/21 上亚马逊外箱贴纸43pcs
</t>
        </r>
      </text>
    </comment>
    <comment ref="AH854" authorId="0">
      <text>
        <r>
          <rPr>
            <b/>
            <sz val="9"/>
            <rFont val="宋体"/>
            <charset val="134"/>
          </rPr>
          <t>Administrator:</t>
        </r>
        <r>
          <rPr>
            <sz val="9"/>
            <rFont val="宋体"/>
            <charset val="134"/>
          </rPr>
          <t xml:space="preserve">
3000549 12/12 516pcs
王4a4
</t>
        </r>
      </text>
    </comment>
    <comment ref="AK854" authorId="0">
      <text>
        <r>
          <rPr>
            <b/>
            <sz val="9"/>
            <rFont val="宋体"/>
            <charset val="134"/>
          </rPr>
          <t>Administrator:</t>
        </r>
        <r>
          <rPr>
            <sz val="9"/>
            <rFont val="宋体"/>
            <charset val="134"/>
          </rPr>
          <t xml:space="preserve">
11/21 上亚马逊外箱贴纸43pcs</t>
        </r>
      </text>
    </comment>
    <comment ref="AH855" authorId="0">
      <text>
        <r>
          <rPr>
            <b/>
            <sz val="9"/>
            <rFont val="宋体"/>
            <charset val="134"/>
          </rPr>
          <t>Administrator:</t>
        </r>
        <r>
          <rPr>
            <sz val="9"/>
            <rFont val="宋体"/>
            <charset val="134"/>
          </rPr>
          <t xml:space="preserve">
3000549 12/12 492pcs
王4a4
</t>
        </r>
      </text>
    </comment>
    <comment ref="AK855" authorId="0">
      <text>
        <r>
          <rPr>
            <b/>
            <sz val="9"/>
            <rFont val="宋体"/>
            <charset val="134"/>
          </rPr>
          <t>Administrator:</t>
        </r>
        <r>
          <rPr>
            <sz val="9"/>
            <rFont val="宋体"/>
            <charset val="134"/>
          </rPr>
          <t xml:space="preserve">
11/21 上亚马逊外箱贴纸41pcs</t>
        </r>
      </text>
    </comment>
    <comment ref="AH856" authorId="0">
      <text>
        <r>
          <rPr>
            <b/>
            <sz val="9"/>
            <rFont val="宋体"/>
            <charset val="134"/>
          </rPr>
          <t>Administrator:</t>
        </r>
        <r>
          <rPr>
            <sz val="9"/>
            <rFont val="宋体"/>
            <charset val="134"/>
          </rPr>
          <t xml:space="preserve">
3000549 12/12 6096pcs王4b4</t>
        </r>
      </text>
    </comment>
    <comment ref="AK856" authorId="0">
      <text>
        <r>
          <rPr>
            <b/>
            <sz val="9"/>
            <rFont val="宋体"/>
            <charset val="134"/>
          </rPr>
          <t>Administrator:</t>
        </r>
        <r>
          <rPr>
            <sz val="9"/>
            <rFont val="宋体"/>
            <charset val="134"/>
          </rPr>
          <t xml:space="preserve">
11/22 上客供亚马逊外箱贴纸508pcs
</t>
        </r>
      </text>
    </comment>
    <comment ref="AH857" authorId="0">
      <text>
        <r>
          <rPr>
            <b/>
            <sz val="9"/>
            <rFont val="宋体"/>
            <charset val="134"/>
          </rPr>
          <t>Administrator:</t>
        </r>
        <r>
          <rPr>
            <sz val="9"/>
            <rFont val="宋体"/>
            <charset val="134"/>
          </rPr>
          <t xml:space="preserve">
3000549 12/12 7752pcs
王4a4</t>
        </r>
      </text>
    </comment>
    <comment ref="AK857" authorId="0">
      <text>
        <r>
          <rPr>
            <b/>
            <sz val="9"/>
            <rFont val="宋体"/>
            <charset val="134"/>
          </rPr>
          <t>Administrator:</t>
        </r>
        <r>
          <rPr>
            <sz val="9"/>
            <rFont val="宋体"/>
            <charset val="134"/>
          </rPr>
          <t xml:space="preserve">
11/22 上客供亚马逊外箱贴纸646pcs</t>
        </r>
      </text>
    </comment>
    <comment ref="AH858" authorId="0">
      <text>
        <r>
          <rPr>
            <b/>
            <sz val="9"/>
            <rFont val="宋体"/>
            <charset val="134"/>
          </rPr>
          <t>Administrator:</t>
        </r>
        <r>
          <rPr>
            <sz val="9"/>
            <rFont val="宋体"/>
            <charset val="134"/>
          </rPr>
          <t xml:space="preserve">
1200785 12/13 2704pcs 华3a27</t>
        </r>
      </text>
    </comment>
    <comment ref="AK858" authorId="0">
      <text>
        <r>
          <rPr>
            <b/>
            <sz val="9"/>
            <rFont val="宋体"/>
            <charset val="134"/>
          </rPr>
          <t>Administrator:</t>
        </r>
        <r>
          <rPr>
            <sz val="9"/>
            <rFont val="宋体"/>
            <charset val="134"/>
          </rPr>
          <t xml:space="preserve">
12/5 UPC条码贴纸 2704pcs</t>
        </r>
      </text>
    </comment>
    <comment ref="AH859" authorId="0">
      <text>
        <r>
          <rPr>
            <b/>
            <sz val="9"/>
            <rFont val="宋体"/>
            <charset val="134"/>
          </rPr>
          <t>Administrator:</t>
        </r>
        <r>
          <rPr>
            <sz val="9"/>
            <rFont val="宋体"/>
            <charset val="134"/>
          </rPr>
          <t xml:space="preserve">
1200757 12/11 1248pcs 华3a27</t>
        </r>
      </text>
    </comment>
    <comment ref="AK859" authorId="0">
      <text>
        <r>
          <rPr>
            <b/>
            <sz val="9"/>
            <rFont val="宋体"/>
            <charset val="134"/>
          </rPr>
          <t>Administrator:</t>
        </r>
        <r>
          <rPr>
            <sz val="9"/>
            <rFont val="宋体"/>
            <charset val="134"/>
          </rPr>
          <t xml:space="preserve">
12/5 进口商贴纸56*52mm 1248pcs
UPC条码贴纸 1248pcs</t>
        </r>
      </text>
    </comment>
    <comment ref="AH860" authorId="0">
      <text>
        <r>
          <rPr>
            <b/>
            <sz val="9"/>
            <rFont val="宋体"/>
            <charset val="134"/>
          </rPr>
          <t>Administrator:</t>
        </r>
        <r>
          <rPr>
            <sz val="9"/>
            <rFont val="宋体"/>
            <charset val="134"/>
          </rPr>
          <t xml:space="preserve">
1200958 12/16 948pcs华3b14</t>
        </r>
      </text>
    </comment>
    <comment ref="AK860" authorId="0">
      <text>
        <r>
          <rPr>
            <b/>
            <sz val="9"/>
            <rFont val="宋体"/>
            <charset val="134"/>
          </rPr>
          <t>Administrator:</t>
        </r>
        <r>
          <rPr>
            <sz val="9"/>
            <rFont val="宋体"/>
            <charset val="134"/>
          </rPr>
          <t xml:space="preserve">
11/21 上亚马逊外箱贴纸82pcs
11/22 上空白贴纸1968pcs
上环保标贴纸984pcs
12/9 亚马逊外箱贴纸 82pcs</t>
        </r>
      </text>
    </comment>
    <comment ref="AH861" authorId="0">
      <text>
        <r>
          <rPr>
            <b/>
            <sz val="9"/>
            <rFont val="宋体"/>
            <charset val="134"/>
          </rPr>
          <t>Administrator:</t>
        </r>
        <r>
          <rPr>
            <sz val="9"/>
            <rFont val="宋体"/>
            <charset val="134"/>
          </rPr>
          <t xml:space="preserve">
1200954 12/16 1200pcs 王4a9</t>
        </r>
      </text>
    </comment>
    <comment ref="AK861" authorId="0">
      <text>
        <r>
          <rPr>
            <b/>
            <sz val="9"/>
            <rFont val="宋体"/>
            <charset val="134"/>
          </rPr>
          <t>Administrator:</t>
        </r>
        <r>
          <rPr>
            <sz val="9"/>
            <rFont val="宋体"/>
            <charset val="134"/>
          </rPr>
          <t xml:space="preserve">
12/1 客供价格贴纸 1235pcs
12/8 进口商贴纸 1200pcs</t>
        </r>
      </text>
    </comment>
    <comment ref="AH862" authorId="0">
      <text>
        <r>
          <rPr>
            <b/>
            <sz val="9"/>
            <rFont val="宋体"/>
            <charset val="134"/>
          </rPr>
          <t>Administrator:</t>
        </r>
        <r>
          <rPr>
            <sz val="9"/>
            <rFont val="宋体"/>
            <charset val="134"/>
          </rPr>
          <t xml:space="preserve">
1200672 12/12 10000pcs王4b8</t>
        </r>
      </text>
    </comment>
    <comment ref="AK862" authorId="0">
      <text>
        <r>
          <rPr>
            <b/>
            <sz val="9"/>
            <rFont val="宋体"/>
            <charset val="134"/>
          </rPr>
          <t>Administrator:</t>
        </r>
        <r>
          <rPr>
            <sz val="9"/>
            <rFont val="宋体"/>
            <charset val="134"/>
          </rPr>
          <t xml:space="preserve">
11/6 上UPC条码贴纸10000pcs
进口商贴纸10000pcs</t>
        </r>
      </text>
    </comment>
    <comment ref="AH863" authorId="0">
      <text>
        <r>
          <rPr>
            <b/>
            <sz val="9"/>
            <rFont val="宋体"/>
            <charset val="134"/>
          </rPr>
          <t>Administrator:</t>
        </r>
        <r>
          <rPr>
            <sz val="9"/>
            <rFont val="宋体"/>
            <charset val="134"/>
          </rPr>
          <t xml:space="preserve">
4001139 11/26 150pcs
</t>
        </r>
      </text>
    </comment>
    <comment ref="AH864" authorId="0">
      <text>
        <r>
          <rPr>
            <b/>
            <sz val="9"/>
            <rFont val="宋体"/>
            <charset val="134"/>
          </rPr>
          <t>Administrator:</t>
        </r>
        <r>
          <rPr>
            <sz val="9"/>
            <rFont val="宋体"/>
            <charset val="134"/>
          </rPr>
          <t xml:space="preserve">
1200379 11/11 回货15PCS</t>
        </r>
      </text>
    </comment>
    <comment ref="AH865" authorId="0">
      <text>
        <r>
          <rPr>
            <b/>
            <sz val="9"/>
            <rFont val="宋体"/>
            <charset val="134"/>
          </rPr>
          <t>Administrator:</t>
        </r>
        <r>
          <rPr>
            <sz val="9"/>
            <rFont val="宋体"/>
            <charset val="134"/>
          </rPr>
          <t xml:space="preserve">
1200202 12/6 1008pcs王a1</t>
        </r>
      </text>
    </comment>
    <comment ref="AH866" authorId="0">
      <text>
        <r>
          <rPr>
            <b/>
            <sz val="9"/>
            <rFont val="宋体"/>
            <charset val="134"/>
          </rPr>
          <t>Administrator:</t>
        </r>
        <r>
          <rPr>
            <sz val="9"/>
            <rFont val="宋体"/>
            <charset val="134"/>
          </rPr>
          <t xml:space="preserve">
1200202 12/6 1008pcs
王a栋1
</t>
        </r>
      </text>
    </comment>
    <comment ref="AH867" authorId="0">
      <text>
        <r>
          <rPr>
            <b/>
            <sz val="9"/>
            <rFont val="宋体"/>
            <charset val="134"/>
          </rPr>
          <t>Administrator:</t>
        </r>
        <r>
          <rPr>
            <sz val="9"/>
            <rFont val="宋体"/>
            <charset val="134"/>
          </rPr>
          <t xml:space="preserve">
3000549 12/12 7000pcs
王4c4</t>
        </r>
      </text>
    </comment>
    <comment ref="AK867" authorId="0">
      <text>
        <r>
          <rPr>
            <b/>
            <sz val="9"/>
            <rFont val="宋体"/>
            <charset val="134"/>
          </rPr>
          <t>Administrator:</t>
        </r>
        <r>
          <rPr>
            <sz val="9"/>
            <rFont val="宋体"/>
            <charset val="134"/>
          </rPr>
          <t xml:space="preserve">
11/4 上法国回收标贴纸7000pcs</t>
        </r>
      </text>
    </comment>
    <comment ref="AH868" authorId="0">
      <text>
        <r>
          <rPr>
            <b/>
            <sz val="9"/>
            <rFont val="宋体"/>
            <charset val="134"/>
          </rPr>
          <t>Administrator:</t>
        </r>
        <r>
          <rPr>
            <sz val="9"/>
            <rFont val="宋体"/>
            <charset val="134"/>
          </rPr>
          <t xml:space="preserve">
3000564 12/15  19760pcs华3a32</t>
        </r>
      </text>
    </comment>
    <comment ref="AK868" authorId="0">
      <text>
        <r>
          <rPr>
            <b/>
            <sz val="9"/>
            <rFont val="宋体"/>
            <charset val="134"/>
          </rPr>
          <t>Administrator:</t>
        </r>
        <r>
          <rPr>
            <sz val="9"/>
            <rFont val="宋体"/>
            <charset val="134"/>
          </rPr>
          <t xml:space="preserve">
11/18 上客户EAN条码贴纸33280pcs
PDQ数量贴纸8320pcs
两个同PO共用</t>
        </r>
      </text>
    </comment>
    <comment ref="AH869" authorId="0">
      <text>
        <r>
          <rPr>
            <b/>
            <sz val="9"/>
            <rFont val="宋体"/>
            <charset val="134"/>
          </rPr>
          <t>Administrator:</t>
        </r>
        <r>
          <rPr>
            <sz val="9"/>
            <rFont val="宋体"/>
            <charset val="134"/>
          </rPr>
          <t xml:space="preserve">
3000564 12/15  13520pcs
华3b16</t>
        </r>
      </text>
    </comment>
    <comment ref="AH870" authorId="0">
      <text>
        <r>
          <rPr>
            <b/>
            <sz val="9"/>
            <rFont val="宋体"/>
            <charset val="134"/>
          </rPr>
          <t>Administrator:</t>
        </r>
        <r>
          <rPr>
            <sz val="9"/>
            <rFont val="宋体"/>
            <charset val="134"/>
          </rPr>
          <t xml:space="preserve">
1200954 12/16 1968pcs
王4c7
</t>
        </r>
      </text>
    </comment>
    <comment ref="AK870" authorId="0">
      <text>
        <r>
          <rPr>
            <b/>
            <sz val="9"/>
            <rFont val="宋体"/>
            <charset val="134"/>
          </rPr>
          <t>Administrator:</t>
        </r>
        <r>
          <rPr>
            <sz val="9"/>
            <rFont val="宋体"/>
            <charset val="134"/>
          </rPr>
          <t xml:space="preserve">
12/9 UPC贴纸 1968pcs</t>
        </r>
      </text>
    </comment>
    <comment ref="AH871" authorId="0">
      <text>
        <r>
          <rPr>
            <b/>
            <sz val="9"/>
            <rFont val="宋体"/>
            <charset val="134"/>
          </rPr>
          <t>Administrator:</t>
        </r>
        <r>
          <rPr>
            <sz val="9"/>
            <rFont val="宋体"/>
            <charset val="134"/>
          </rPr>
          <t xml:space="preserve">
1200954 12/16 1722pcs王4c7
1600039 12/23 6pcs</t>
        </r>
      </text>
    </comment>
    <comment ref="AK871" authorId="0">
      <text>
        <r>
          <rPr>
            <b/>
            <sz val="9"/>
            <rFont val="宋体"/>
            <charset val="134"/>
          </rPr>
          <t>Administrator:</t>
        </r>
        <r>
          <rPr>
            <sz val="9"/>
            <rFont val="宋体"/>
            <charset val="134"/>
          </rPr>
          <t xml:space="preserve">
12/9 UPC贴纸 1728pcs
</t>
        </r>
      </text>
    </comment>
    <comment ref="AH872" authorId="0">
      <text>
        <r>
          <rPr>
            <b/>
            <sz val="9"/>
            <rFont val="宋体"/>
            <charset val="134"/>
          </rPr>
          <t>Administrator:</t>
        </r>
        <r>
          <rPr>
            <sz val="9"/>
            <rFont val="宋体"/>
            <charset val="134"/>
          </rPr>
          <t xml:space="preserve">
1200954 12/16 1968pcs王4c7
</t>
        </r>
      </text>
    </comment>
    <comment ref="AK872" authorId="0">
      <text>
        <r>
          <rPr>
            <b/>
            <sz val="9"/>
            <rFont val="宋体"/>
            <charset val="134"/>
          </rPr>
          <t>Administrator:</t>
        </r>
        <r>
          <rPr>
            <sz val="9"/>
            <rFont val="宋体"/>
            <charset val="134"/>
          </rPr>
          <t xml:space="preserve">
12/9 UPC贴纸 1968pcs
</t>
        </r>
      </text>
    </comment>
    <comment ref="AH873" authorId="0">
      <text>
        <r>
          <rPr>
            <b/>
            <sz val="9"/>
            <rFont val="宋体"/>
            <charset val="134"/>
          </rPr>
          <t>Administrator:</t>
        </r>
        <r>
          <rPr>
            <sz val="9"/>
            <rFont val="宋体"/>
            <charset val="134"/>
          </rPr>
          <t xml:space="preserve">
1200945 12/16 1000pcs 王4a8</t>
        </r>
      </text>
    </comment>
    <comment ref="AK873" authorId="0">
      <text>
        <r>
          <rPr>
            <b/>
            <sz val="9"/>
            <rFont val="宋体"/>
            <charset val="134"/>
          </rPr>
          <t>Administrator:</t>
        </r>
        <r>
          <rPr>
            <sz val="9"/>
            <rFont val="宋体"/>
            <charset val="134"/>
          </rPr>
          <t xml:space="preserve">
12/1 UPC贴纸32*17mm 1000pcs
进口商贴纸 1500pcs</t>
        </r>
      </text>
    </comment>
    <comment ref="AH874" authorId="0">
      <text>
        <r>
          <rPr>
            <b/>
            <sz val="9"/>
            <rFont val="宋体"/>
            <charset val="134"/>
          </rPr>
          <t>Administrator:</t>
        </r>
        <r>
          <rPr>
            <sz val="9"/>
            <rFont val="宋体"/>
            <charset val="134"/>
          </rPr>
          <t xml:space="preserve">
1200937 12/16 23040pcs 华3a19</t>
        </r>
      </text>
    </comment>
    <comment ref="AH875" authorId="0">
      <text>
        <r>
          <rPr>
            <b/>
            <sz val="9"/>
            <rFont val="宋体"/>
            <charset val="134"/>
          </rPr>
          <t>Administrator:</t>
        </r>
        <r>
          <rPr>
            <sz val="9"/>
            <rFont val="宋体"/>
            <charset val="134"/>
          </rPr>
          <t xml:space="preserve">
1200961 12/16 15360pcs华3a12</t>
        </r>
      </text>
    </comment>
    <comment ref="AH876" authorId="0">
      <text>
        <r>
          <rPr>
            <b/>
            <sz val="9"/>
            <rFont val="宋体"/>
            <charset val="134"/>
          </rPr>
          <t>Administrator:</t>
        </r>
        <r>
          <rPr>
            <sz val="9"/>
            <rFont val="宋体"/>
            <charset val="134"/>
          </rPr>
          <t xml:space="preserve">
1200958 12/16 22960pcs
华3a241200961 12/16 25040pcs
华3a24</t>
        </r>
      </text>
    </comment>
    <comment ref="AH877" authorId="0">
      <text>
        <r>
          <rPr>
            <b/>
            <sz val="9"/>
            <rFont val="宋体"/>
            <charset val="134"/>
          </rPr>
          <t>Administrator:</t>
        </r>
        <r>
          <rPr>
            <sz val="9"/>
            <rFont val="宋体"/>
            <charset val="134"/>
          </rPr>
          <t xml:space="preserve">
1200961 12/16 8064pcs
华3a21
1200937 12/16 10176pcs
华3a21</t>
        </r>
      </text>
    </comment>
    <comment ref="AH878" authorId="0">
      <text>
        <r>
          <rPr>
            <b/>
            <sz val="9"/>
            <rFont val="宋体"/>
            <charset val="134"/>
          </rPr>
          <t>Administrator:</t>
        </r>
        <r>
          <rPr>
            <sz val="9"/>
            <rFont val="宋体"/>
            <charset val="134"/>
          </rPr>
          <t xml:space="preserve">
1200961 12/16 25920
pcs
华3a14</t>
        </r>
      </text>
    </comment>
    <comment ref="AH879" authorId="0">
      <text>
        <r>
          <rPr>
            <b/>
            <sz val="9"/>
            <rFont val="宋体"/>
            <charset val="134"/>
          </rPr>
          <t>Administrator:</t>
        </r>
        <r>
          <rPr>
            <sz val="9"/>
            <rFont val="宋体"/>
            <charset val="134"/>
          </rPr>
          <t xml:space="preserve">
1200937 12/16 2250pcs
华3b14</t>
        </r>
      </text>
    </comment>
    <comment ref="AK879" authorId="0">
      <text>
        <r>
          <rPr>
            <b/>
            <sz val="9"/>
            <rFont val="宋体"/>
            <charset val="134"/>
          </rPr>
          <t>Administrator:</t>
        </r>
        <r>
          <rPr>
            <sz val="9"/>
            <rFont val="宋体"/>
            <charset val="134"/>
          </rPr>
          <t xml:space="preserve">
12/1 客供价格贴纸 2306pcs
12/8 UPC贴纸34*18mm1200pcs 
进口商贴纸 3450pcs</t>
        </r>
      </text>
    </comment>
    <comment ref="AH880" authorId="0">
      <text>
        <r>
          <rPr>
            <b/>
            <sz val="9"/>
            <rFont val="宋体"/>
            <charset val="134"/>
          </rPr>
          <t>Administrator:</t>
        </r>
        <r>
          <rPr>
            <sz val="9"/>
            <rFont val="宋体"/>
            <charset val="134"/>
          </rPr>
          <t xml:space="preserve">
1200769 12/12 3750pcs王4b1</t>
        </r>
      </text>
    </comment>
    <comment ref="AH881" authorId="0">
      <text>
        <r>
          <rPr>
            <b/>
            <sz val="9"/>
            <rFont val="宋体"/>
            <charset val="134"/>
          </rPr>
          <t>Administrator:</t>
        </r>
        <r>
          <rPr>
            <sz val="9"/>
            <rFont val="宋体"/>
            <charset val="134"/>
          </rPr>
          <t xml:space="preserve">
1200945 12/16 728pcs 王4a9
1200930 12/16 832pcs 直走</t>
        </r>
      </text>
    </comment>
    <comment ref="AK881" authorId="0">
      <text>
        <r>
          <rPr>
            <b/>
            <sz val="9"/>
            <rFont val="宋体"/>
            <charset val="134"/>
          </rPr>
          <t>Administrator:</t>
        </r>
        <r>
          <rPr>
            <sz val="9"/>
            <rFont val="宋体"/>
            <charset val="134"/>
          </rPr>
          <t xml:space="preserve">
11/22 上客供警告语贴纸贴收藏指南1610pcs
客供警语贴纸贴说明书1610pcs
客供警告语贴纸贴球底部1610pcs
12/1 UPC 条码贴纸 1560pcs</t>
        </r>
      </text>
    </comment>
    <comment ref="AH882" authorId="0">
      <text>
        <r>
          <rPr>
            <b/>
            <sz val="9"/>
            <rFont val="宋体"/>
            <charset val="134"/>
          </rPr>
          <t>Administrator:</t>
        </r>
        <r>
          <rPr>
            <sz val="9"/>
            <rFont val="宋体"/>
            <charset val="134"/>
          </rPr>
          <t xml:space="preserve">
12/16 3000567 576pcs</t>
        </r>
      </text>
    </comment>
    <comment ref="AK882" authorId="0">
      <text>
        <r>
          <rPr>
            <b/>
            <sz val="9"/>
            <rFont val="宋体"/>
            <charset val="134"/>
          </rPr>
          <t>Administrator:</t>
        </r>
        <r>
          <rPr>
            <sz val="9"/>
            <rFont val="宋体"/>
            <charset val="134"/>
          </rPr>
          <t xml:space="preserve">
11/22 上客供警告语贴纸贴收藏指南1192pcs
客供警贴纸1192pcs
客供警语贴纸贴说明书1192pcs
客供电池警告语贴纸1191pcs
客供警告语贴纸贴球底部1192pcs
客供中文警告说明书600pcs
12/1 空白贴纸34*18mm 1152pcs</t>
        </r>
      </text>
    </comment>
    <comment ref="AH883" authorId="0">
      <text>
        <r>
          <rPr>
            <b/>
            <sz val="9"/>
            <rFont val="宋体"/>
            <charset val="134"/>
          </rPr>
          <t>Administrator:</t>
        </r>
        <r>
          <rPr>
            <sz val="9"/>
            <rFont val="宋体"/>
            <charset val="134"/>
          </rPr>
          <t xml:space="preserve">
1201000 12/18 1050pcs
华3b15</t>
        </r>
      </text>
    </comment>
    <comment ref="AK883" authorId="0">
      <text>
        <r>
          <rPr>
            <b/>
            <sz val="9"/>
            <rFont val="宋体"/>
            <charset val="134"/>
          </rPr>
          <t>Administrator:</t>
        </r>
        <r>
          <rPr>
            <sz val="9"/>
            <rFont val="宋体"/>
            <charset val="134"/>
          </rPr>
          <t xml:space="preserve">
11/29 上UPC贴纸1050pcs
进口商贴纸1050pcs
</t>
        </r>
      </text>
    </comment>
    <comment ref="AH884" authorId="0">
      <text>
        <r>
          <rPr>
            <b/>
            <sz val="9"/>
            <rFont val="宋体"/>
            <charset val="134"/>
          </rPr>
          <t>Administrator:</t>
        </r>
        <r>
          <rPr>
            <sz val="9"/>
            <rFont val="宋体"/>
            <charset val="134"/>
          </rPr>
          <t xml:space="preserve">
1201000 12/18 504pcs华1f11</t>
        </r>
      </text>
    </comment>
    <comment ref="AK884" authorId="0">
      <text>
        <r>
          <rPr>
            <b/>
            <sz val="9"/>
            <rFont val="宋体"/>
            <charset val="134"/>
          </rPr>
          <t>Administrator:</t>
        </r>
        <r>
          <rPr>
            <sz val="9"/>
            <rFont val="宋体"/>
            <charset val="134"/>
          </rPr>
          <t xml:space="preserve">
11/3 上客户款号EAN条码贴纸1008pcs
空白贴纸1008pcs
德语警告语贴纸1008pcs</t>
        </r>
      </text>
    </comment>
    <comment ref="AH885" authorId="0">
      <text>
        <r>
          <rPr>
            <b/>
            <sz val="9"/>
            <rFont val="宋体"/>
            <charset val="134"/>
          </rPr>
          <t>Administrator:</t>
        </r>
        <r>
          <rPr>
            <sz val="9"/>
            <rFont val="宋体"/>
            <charset val="134"/>
          </rPr>
          <t xml:space="preserve">
1200945 12/16 
1008pcs 直走</t>
        </r>
      </text>
    </comment>
    <comment ref="AK885" authorId="0">
      <text>
        <r>
          <rPr>
            <b/>
            <sz val="9"/>
            <rFont val="宋体"/>
            <charset val="134"/>
          </rPr>
          <t>Administrator:</t>
        </r>
        <r>
          <rPr>
            <sz val="9"/>
            <rFont val="宋体"/>
            <charset val="134"/>
          </rPr>
          <t xml:space="preserve">
12/3 冰棒款-说明书荷兰语 1008pcs
蛋糕款-说明书荷兰语 1008pcs
布丁款-说明书荷兰语 1008pcs</t>
        </r>
      </text>
    </comment>
    <comment ref="AH886" authorId="0">
      <text>
        <r>
          <rPr>
            <b/>
            <sz val="9"/>
            <rFont val="宋体"/>
            <charset val="134"/>
          </rPr>
          <t>Administrator:</t>
        </r>
        <r>
          <rPr>
            <sz val="9"/>
            <rFont val="宋体"/>
            <charset val="134"/>
          </rPr>
          <t xml:space="preserve">
1200994 12/18 1200pcs 华3a32</t>
        </r>
      </text>
    </comment>
    <comment ref="AK886" authorId="0">
      <text>
        <r>
          <rPr>
            <b/>
            <sz val="9"/>
            <rFont val="宋体"/>
            <charset val="134"/>
          </rPr>
          <t>Administrator:</t>
        </r>
        <r>
          <rPr>
            <sz val="9"/>
            <rFont val="宋体"/>
            <charset val="134"/>
          </rPr>
          <t xml:space="preserve">
11/18 上空白贴纸2400pcs
12/24 上客供价格贴纸1320pcs
</t>
        </r>
      </text>
    </comment>
    <comment ref="AH887" authorId="0">
      <text>
        <r>
          <rPr>
            <b/>
            <sz val="9"/>
            <rFont val="宋体"/>
            <charset val="134"/>
          </rPr>
          <t>Administrator:</t>
        </r>
        <r>
          <rPr>
            <sz val="9"/>
            <rFont val="宋体"/>
            <charset val="134"/>
          </rPr>
          <t xml:space="preserve">
1200994 12/18 996pcs
华3b17</t>
        </r>
      </text>
    </comment>
    <comment ref="AK887" authorId="0">
      <text>
        <r>
          <rPr>
            <b/>
            <sz val="9"/>
            <rFont val="宋体"/>
            <charset val="134"/>
          </rPr>
          <t>Administrator:</t>
        </r>
        <r>
          <rPr>
            <sz val="9"/>
            <rFont val="宋体"/>
            <charset val="134"/>
          </rPr>
          <t xml:space="preserve">
11/18 上空白贴纸1992pcs
12/24 上客供价格贴纸1096pcs
</t>
        </r>
      </text>
    </comment>
    <comment ref="AH888" authorId="0">
      <text>
        <r>
          <rPr>
            <b/>
            <sz val="9"/>
            <rFont val="宋体"/>
            <charset val="134"/>
          </rPr>
          <t>Administrator:</t>
        </r>
        <r>
          <rPr>
            <sz val="9"/>
            <rFont val="宋体"/>
            <charset val="134"/>
          </rPr>
          <t xml:space="preserve">
1201000 12/18 1500pcs
华3b15</t>
        </r>
      </text>
    </comment>
    <comment ref="AK888" authorId="0">
      <text>
        <r>
          <rPr>
            <b/>
            <sz val="9"/>
            <rFont val="宋体"/>
            <charset val="134"/>
          </rPr>
          <t>Administrator:</t>
        </r>
        <r>
          <rPr>
            <sz val="9"/>
            <rFont val="宋体"/>
            <charset val="134"/>
          </rPr>
          <t xml:space="preserve">
11/18 上进口商贴纸1500pcs</t>
        </r>
      </text>
    </comment>
    <comment ref="AH889" authorId="0">
      <text>
        <r>
          <rPr>
            <b/>
            <sz val="9"/>
            <rFont val="宋体"/>
            <charset val="134"/>
          </rPr>
          <t>Administrator:</t>
        </r>
        <r>
          <rPr>
            <sz val="9"/>
            <rFont val="宋体"/>
            <charset val="134"/>
          </rPr>
          <t xml:space="preserve">
1201000 12/18 1250pcs
华3b15</t>
        </r>
      </text>
    </comment>
    <comment ref="AK889" authorId="0">
      <text>
        <r>
          <rPr>
            <b/>
            <sz val="9"/>
            <rFont val="宋体"/>
            <charset val="134"/>
          </rPr>
          <t>Administrator:</t>
        </r>
        <r>
          <rPr>
            <sz val="9"/>
            <rFont val="宋体"/>
            <charset val="134"/>
          </rPr>
          <t xml:space="preserve">
11/29 上UPC贴纸1250pcs
进口商贴纸1250pcs
</t>
        </r>
      </text>
    </comment>
    <comment ref="AK890" authorId="0">
      <text>
        <r>
          <rPr>
            <b/>
            <sz val="9"/>
            <rFont val="宋体"/>
            <charset val="134"/>
          </rPr>
          <t>Administrator:</t>
        </r>
        <r>
          <rPr>
            <sz val="9"/>
            <rFont val="宋体"/>
            <charset val="134"/>
          </rPr>
          <t xml:space="preserve">
9/23 上客供芯片贴纸9996pcs
12/10 颜色贴纸 9996pcs
</t>
        </r>
      </text>
    </comment>
    <comment ref="AH891" authorId="0">
      <text>
        <r>
          <rPr>
            <b/>
            <sz val="9"/>
            <rFont val="宋体"/>
            <charset val="134"/>
          </rPr>
          <t>Administrator:</t>
        </r>
        <r>
          <rPr>
            <sz val="9"/>
            <rFont val="宋体"/>
            <charset val="134"/>
          </rPr>
          <t xml:space="preserve">
1200994 12/18 2004pcs
华3b15</t>
        </r>
      </text>
    </comment>
    <comment ref="AK891" authorId="0">
      <text>
        <r>
          <rPr>
            <b/>
            <sz val="9"/>
            <rFont val="宋体"/>
            <charset val="134"/>
          </rPr>
          <t>Administrator:</t>
        </r>
        <r>
          <rPr>
            <sz val="9"/>
            <rFont val="宋体"/>
            <charset val="134"/>
          </rPr>
          <t xml:space="preserve">
12/1 客供价格贴纸 2100pcs</t>
        </r>
      </text>
    </comment>
    <comment ref="AH892" authorId="0">
      <text>
        <r>
          <rPr>
            <b/>
            <sz val="9"/>
            <rFont val="宋体"/>
            <charset val="134"/>
          </rPr>
          <t>Administrator:</t>
        </r>
        <r>
          <rPr>
            <sz val="9"/>
            <rFont val="宋体"/>
            <charset val="134"/>
          </rPr>
          <t xml:space="preserve">
3000552 12/13 12100pcs
华3b14</t>
        </r>
      </text>
    </comment>
    <comment ref="AK892" authorId="0">
      <text>
        <r>
          <rPr>
            <b/>
            <sz val="9"/>
            <rFont val="宋体"/>
            <charset val="134"/>
          </rPr>
          <t>Administrator:</t>
        </r>
        <r>
          <rPr>
            <sz val="9"/>
            <rFont val="宋体"/>
            <charset val="134"/>
          </rPr>
          <t xml:space="preserve">
12/8 UPC条码贴纸 1200pcs
进口商贴纸41*35mm 1200pcs</t>
        </r>
      </text>
    </comment>
    <comment ref="AH893" authorId="0">
      <text>
        <r>
          <rPr>
            <b/>
            <sz val="9"/>
            <rFont val="宋体"/>
            <charset val="134"/>
          </rPr>
          <t>Administrator:</t>
        </r>
        <r>
          <rPr>
            <sz val="9"/>
            <rFont val="宋体"/>
            <charset val="134"/>
          </rPr>
          <t xml:space="preserve">
1200937 12/16 1768pcs
 华1f3
1201000 12/18 104pcs 华1f3</t>
        </r>
      </text>
    </comment>
    <comment ref="AK893" authorId="0">
      <text>
        <r>
          <rPr>
            <b/>
            <sz val="9"/>
            <rFont val="宋体"/>
            <charset val="134"/>
          </rPr>
          <t>Administrator:</t>
        </r>
        <r>
          <rPr>
            <sz val="9"/>
            <rFont val="宋体"/>
            <charset val="134"/>
          </rPr>
          <t xml:space="preserve">
12/5 UPC条码贴纸 1872pcs</t>
        </r>
      </text>
    </comment>
    <comment ref="AH894" authorId="0">
      <text>
        <r>
          <rPr>
            <b/>
            <sz val="9"/>
            <rFont val="宋体"/>
            <charset val="134"/>
          </rPr>
          <t>Administrator:</t>
        </r>
        <r>
          <rPr>
            <sz val="9"/>
            <rFont val="宋体"/>
            <charset val="134"/>
          </rPr>
          <t xml:space="preserve">
1200921 12/15 7008pcs王4a8</t>
        </r>
      </text>
    </comment>
    <comment ref="AK894" authorId="0">
      <text>
        <r>
          <rPr>
            <b/>
            <sz val="9"/>
            <rFont val="宋体"/>
            <charset val="134"/>
          </rPr>
          <t>Administrator:</t>
        </r>
        <r>
          <rPr>
            <sz val="9"/>
            <rFont val="宋体"/>
            <charset val="134"/>
          </rPr>
          <t xml:space="preserve">
12/3 WIC贴贴纸41*19mm 7008pcs
12/17 WIC贴纸 补订495pcs</t>
        </r>
      </text>
    </comment>
    <comment ref="AH895" authorId="0">
      <text>
        <r>
          <rPr>
            <b/>
            <sz val="9"/>
            <rFont val="宋体"/>
            <charset val="134"/>
          </rPr>
          <t>Administrator:</t>
        </r>
        <r>
          <rPr>
            <sz val="9"/>
            <rFont val="宋体"/>
            <charset val="134"/>
          </rPr>
          <t xml:space="preserve">
1201037 12/22 750pcs王4c5</t>
        </r>
      </text>
    </comment>
    <comment ref="AK895" authorId="0">
      <text>
        <r>
          <rPr>
            <b/>
            <sz val="9"/>
            <rFont val="宋体"/>
            <charset val="134"/>
          </rPr>
          <t>Administrator:</t>
        </r>
        <r>
          <rPr>
            <sz val="9"/>
            <rFont val="宋体"/>
            <charset val="134"/>
          </rPr>
          <t xml:space="preserve">
11/4 上警语贴纸750pcs</t>
        </r>
      </text>
    </comment>
    <comment ref="AH896" authorId="0">
      <text>
        <r>
          <rPr>
            <b/>
            <sz val="9"/>
            <rFont val="宋体"/>
            <charset val="134"/>
          </rPr>
          <t>Administrator:</t>
        </r>
        <r>
          <rPr>
            <sz val="9"/>
            <rFont val="宋体"/>
            <charset val="134"/>
          </rPr>
          <t xml:space="preserve">
1600019 12/22 3025pcs 王4c5</t>
        </r>
      </text>
    </comment>
    <comment ref="AK896" authorId="0">
      <text>
        <r>
          <rPr>
            <b/>
            <sz val="9"/>
            <rFont val="宋体"/>
            <charset val="134"/>
          </rPr>
          <t>Administrator:</t>
        </r>
        <r>
          <rPr>
            <sz val="9"/>
            <rFont val="宋体"/>
            <charset val="134"/>
          </rPr>
          <t xml:space="preserve">
12/3 法国回收标贴纸 3025pcs</t>
        </r>
      </text>
    </comment>
    <comment ref="AH897" authorId="0">
      <text>
        <r>
          <rPr>
            <b/>
            <sz val="9"/>
            <rFont val="宋体"/>
            <charset val="134"/>
          </rPr>
          <t>Administrator:</t>
        </r>
        <r>
          <rPr>
            <sz val="9"/>
            <rFont val="宋体"/>
            <charset val="134"/>
          </rPr>
          <t xml:space="preserve">
3000576 12/18 234pcs
华3b17</t>
        </r>
      </text>
    </comment>
    <comment ref="AK897" authorId="0">
      <text>
        <r>
          <rPr>
            <b/>
            <sz val="9"/>
            <rFont val="宋体"/>
            <charset val="134"/>
          </rPr>
          <t>Administrator:</t>
        </r>
        <r>
          <rPr>
            <sz val="9"/>
            <rFont val="宋体"/>
            <charset val="134"/>
          </rPr>
          <t xml:space="preserve">
12/4 客供外箱贴纸 18pcs
</t>
        </r>
      </text>
    </comment>
    <comment ref="AH898" authorId="0">
      <text>
        <r>
          <rPr>
            <b/>
            <sz val="9"/>
            <rFont val="宋体"/>
            <charset val="134"/>
          </rPr>
          <t>Administrator:</t>
        </r>
        <r>
          <rPr>
            <sz val="9"/>
            <rFont val="宋体"/>
            <charset val="134"/>
          </rPr>
          <t xml:space="preserve">
3000576 12/18 1456pcs
华3a26</t>
        </r>
      </text>
    </comment>
    <comment ref="AK898" authorId="0">
      <text>
        <r>
          <rPr>
            <b/>
            <sz val="9"/>
            <rFont val="宋体"/>
            <charset val="134"/>
          </rPr>
          <t>Administrator:</t>
        </r>
        <r>
          <rPr>
            <sz val="9"/>
            <rFont val="宋体"/>
            <charset val="134"/>
          </rPr>
          <t xml:space="preserve">
12/4 客供外箱贴纸 112pcs
12/5 价格贴纸41*30mm 1456pcs</t>
        </r>
      </text>
    </comment>
    <comment ref="AH899" authorId="0">
      <text>
        <r>
          <rPr>
            <b/>
            <sz val="9"/>
            <rFont val="宋体"/>
            <charset val="134"/>
          </rPr>
          <t>Administrator:</t>
        </r>
        <r>
          <rPr>
            <sz val="9"/>
            <rFont val="宋体"/>
            <charset val="134"/>
          </rPr>
          <t xml:space="preserve">
</t>
        </r>
        <r>
          <rPr>
            <sz val="10"/>
            <rFont val="宋体"/>
            <charset val="134"/>
          </rPr>
          <t>1201000 12/18 18432pcs
华3a22
1200981 12/18 13216pcs 华3a22
1200917 12/19 32PCS 华3a22</t>
        </r>
      </text>
    </comment>
    <comment ref="AH900" authorId="0">
      <text>
        <r>
          <rPr>
            <b/>
            <sz val="9"/>
            <rFont val="宋体"/>
            <charset val="134"/>
          </rPr>
          <t>Administrator:</t>
        </r>
        <r>
          <rPr>
            <sz val="9"/>
            <rFont val="宋体"/>
            <charset val="134"/>
          </rPr>
          <t xml:space="preserve">
1201007 12/19 35000PCS 华3a21</t>
        </r>
      </text>
    </comment>
    <comment ref="AK900" authorId="0">
      <text>
        <r>
          <rPr>
            <b/>
            <sz val="9"/>
            <rFont val="宋体"/>
            <charset val="134"/>
          </rPr>
          <t>Administrator:</t>
        </r>
        <r>
          <rPr>
            <sz val="9"/>
            <rFont val="宋体"/>
            <charset val="134"/>
          </rPr>
          <t xml:space="preserve">
12/27 上客供外箱条码贴纸1414pcs</t>
        </r>
      </text>
    </comment>
    <comment ref="AH901" authorId="0">
      <text>
        <r>
          <rPr>
            <b/>
            <sz val="9"/>
            <rFont val="宋体"/>
            <charset val="134"/>
          </rPr>
          <t>Administrator:</t>
        </r>
        <r>
          <rPr>
            <sz val="9"/>
            <rFont val="宋体"/>
            <charset val="134"/>
          </rPr>
          <t xml:space="preserve">
1200162 12/19 12116PCS 王4b3</t>
        </r>
      </text>
    </comment>
    <comment ref="AK901" authorId="0">
      <text>
        <r>
          <rPr>
            <b/>
            <sz val="9"/>
            <rFont val="宋体"/>
            <charset val="134"/>
          </rPr>
          <t>Administrator:</t>
        </r>
        <r>
          <rPr>
            <sz val="9"/>
            <rFont val="宋体"/>
            <charset val="134"/>
          </rPr>
          <t xml:space="preserve">
12/9 进口商贴纸 12116pcs
12/10 UPC 条码贴纸 12116pcs </t>
        </r>
      </text>
    </comment>
    <comment ref="AP901" authorId="1">
      <text>
        <r>
          <rPr>
            <b/>
            <sz val="9"/>
            <rFont val="宋体"/>
            <charset val="134"/>
          </rPr>
          <t>RR:</t>
        </r>
        <r>
          <rPr>
            <sz val="9"/>
            <rFont val="宋体"/>
            <charset val="134"/>
          </rPr>
          <t xml:space="preserve">
客人接受1L收缩膜</t>
        </r>
      </text>
    </comment>
    <comment ref="AH902" authorId="0">
      <text>
        <r>
          <rPr>
            <b/>
            <sz val="9"/>
            <rFont val="宋体"/>
            <charset val="134"/>
          </rPr>
          <t>Administrator:</t>
        </r>
        <r>
          <rPr>
            <sz val="9"/>
            <rFont val="宋体"/>
            <charset val="134"/>
          </rPr>
          <t xml:space="preserve">
1201037 12/22 492pcs王4c5</t>
        </r>
      </text>
    </comment>
    <comment ref="AK902" authorId="0">
      <text>
        <r>
          <rPr>
            <b/>
            <sz val="9"/>
            <rFont val="宋体"/>
            <charset val="134"/>
          </rPr>
          <t>Administrator:</t>
        </r>
        <r>
          <rPr>
            <sz val="9"/>
            <rFont val="宋体"/>
            <charset val="134"/>
          </rPr>
          <t xml:space="preserve">
12/5 空白贴纸34*18mm 984pcs
EAN贴纸25*20mm 492pcs
警告语贴纸28*25mm 492pcs
12/9 EAN贴纸 492pcs
警告语贴纸 492pcs
空白贴纸 492pcs</t>
        </r>
      </text>
    </comment>
    <comment ref="AH903" authorId="0">
      <text>
        <r>
          <rPr>
            <b/>
            <sz val="9"/>
            <rFont val="宋体"/>
            <charset val="134"/>
          </rPr>
          <t>Administrator:</t>
        </r>
        <r>
          <rPr>
            <sz val="9"/>
            <rFont val="宋体"/>
            <charset val="134"/>
          </rPr>
          <t xml:space="preserve">
1600063 12/25 770pcs 文本云</t>
        </r>
      </text>
    </comment>
    <comment ref="AP903" authorId="1">
      <text>
        <r>
          <rPr>
            <b/>
            <sz val="9"/>
            <rFont val="宋体"/>
            <charset val="134"/>
          </rPr>
          <t>RR:</t>
        </r>
        <r>
          <rPr>
            <sz val="9"/>
            <rFont val="宋体"/>
            <charset val="134"/>
          </rPr>
          <t xml:space="preserve">
客人接受1L收缩膜</t>
        </r>
      </text>
    </comment>
    <comment ref="AH904" authorId="0">
      <text>
        <r>
          <rPr>
            <b/>
            <sz val="9"/>
            <rFont val="宋体"/>
            <charset val="134"/>
          </rPr>
          <t>Administrator:</t>
        </r>
        <r>
          <rPr>
            <sz val="9"/>
            <rFont val="宋体"/>
            <charset val="134"/>
          </rPr>
          <t xml:space="preserve">
1600019 12/22 11500pcs王4a6</t>
        </r>
      </text>
    </comment>
    <comment ref="AK904" authorId="0">
      <text>
        <r>
          <rPr>
            <b/>
            <sz val="9"/>
            <rFont val="宋体"/>
            <charset val="134"/>
          </rPr>
          <t>Administrator:</t>
        </r>
        <r>
          <rPr>
            <sz val="9"/>
            <rFont val="宋体"/>
            <charset val="134"/>
          </rPr>
          <t xml:space="preserve">
12/9 进口商贴纸 11500pcs
UPC贴纸 11500pcs
12/9 外箱贴纸 460pcs</t>
        </r>
      </text>
    </comment>
    <comment ref="AH905" authorId="0">
      <text>
        <r>
          <rPr>
            <b/>
            <sz val="9"/>
            <rFont val="宋体"/>
            <charset val="134"/>
          </rPr>
          <t>Administrator:</t>
        </r>
        <r>
          <rPr>
            <sz val="9"/>
            <rFont val="宋体"/>
            <charset val="134"/>
          </rPr>
          <t xml:space="preserve">
1900062 12/25 600pcs
华3b13</t>
        </r>
      </text>
    </comment>
    <comment ref="AH906" authorId="0">
      <text>
        <r>
          <rPr>
            <b/>
            <sz val="9"/>
            <rFont val="宋体"/>
            <charset val="134"/>
          </rPr>
          <t>Administrator:</t>
        </r>
        <r>
          <rPr>
            <sz val="9"/>
            <rFont val="宋体"/>
            <charset val="134"/>
          </rPr>
          <t xml:space="preserve">
1600023 12/22 4950pcs 王1f3
1600040 12/23 50pcs 王1f3   </t>
        </r>
      </text>
    </comment>
    <comment ref="AK906" authorId="0">
      <text>
        <r>
          <rPr>
            <b/>
            <sz val="9"/>
            <rFont val="宋体"/>
            <charset val="134"/>
          </rPr>
          <t>Administrator:</t>
        </r>
        <r>
          <rPr>
            <sz val="9"/>
            <rFont val="宋体"/>
            <charset val="134"/>
          </rPr>
          <t xml:space="preserve">
11/18 上UPC贴纸5000pcs
进口商贴纸5000pcs
</t>
        </r>
      </text>
    </comment>
    <comment ref="AH907" authorId="0">
      <text>
        <r>
          <rPr>
            <b/>
            <sz val="9"/>
            <rFont val="宋体"/>
            <charset val="134"/>
          </rPr>
          <t>Administrator:</t>
        </r>
        <r>
          <rPr>
            <sz val="9"/>
            <rFont val="宋体"/>
            <charset val="134"/>
          </rPr>
          <t xml:space="preserve">
1600019 12/22 7650pcs
王4b41201031 12/20 9900pcs 王4b1</t>
        </r>
      </text>
    </comment>
    <comment ref="AK907" authorId="0">
      <text>
        <r>
          <rPr>
            <b/>
            <sz val="9"/>
            <rFont val="宋体"/>
            <charset val="134"/>
          </rPr>
          <t>Administrator:</t>
        </r>
        <r>
          <rPr>
            <sz val="9"/>
            <rFont val="宋体"/>
            <charset val="134"/>
          </rPr>
          <t xml:space="preserve">
12/9 UPC 条码贴纸 17550pcs</t>
        </r>
      </text>
    </comment>
    <comment ref="AH908" authorId="0">
      <text>
        <r>
          <rPr>
            <b/>
            <sz val="9"/>
            <rFont val="宋体"/>
            <charset val="134"/>
          </rPr>
          <t>Administrator:</t>
        </r>
        <r>
          <rPr>
            <sz val="9"/>
            <rFont val="宋体"/>
            <charset val="134"/>
          </rPr>
          <t xml:space="preserve">
1600019 12/22 17550pcs
王4b6</t>
        </r>
      </text>
    </comment>
    <comment ref="AK908" authorId="0">
      <text>
        <r>
          <rPr>
            <b/>
            <sz val="9"/>
            <rFont val="宋体"/>
            <charset val="134"/>
          </rPr>
          <t>Administrator:</t>
        </r>
        <r>
          <rPr>
            <sz val="9"/>
            <rFont val="宋体"/>
            <charset val="134"/>
          </rPr>
          <t xml:space="preserve">
12/9 UPC 条码贴纸 17550pcs
</t>
        </r>
      </text>
    </comment>
    <comment ref="AH909" authorId="0">
      <text>
        <r>
          <rPr>
            <b/>
            <sz val="9"/>
            <rFont val="宋体"/>
            <charset val="134"/>
          </rPr>
          <t>Administrator:</t>
        </r>
        <r>
          <rPr>
            <sz val="9"/>
            <rFont val="宋体"/>
            <charset val="134"/>
          </rPr>
          <t xml:space="preserve">
1600068 12/23 1976pcs 华3b14</t>
        </r>
      </text>
    </comment>
    <comment ref="AK909" authorId="0">
      <text>
        <r>
          <rPr>
            <b/>
            <sz val="9"/>
            <rFont val="宋体"/>
            <charset val="134"/>
          </rPr>
          <t>Administrator:</t>
        </r>
        <r>
          <rPr>
            <sz val="9"/>
            <rFont val="宋体"/>
            <charset val="134"/>
          </rPr>
          <t xml:space="preserve">
12/5 德语警吿语贴紙 1976pcs</t>
        </r>
      </text>
    </comment>
    <comment ref="AK910" authorId="0">
      <text>
        <r>
          <rPr>
            <b/>
            <sz val="9"/>
            <rFont val="宋体"/>
            <charset val="134"/>
          </rPr>
          <t>Administrator:</t>
        </r>
        <r>
          <rPr>
            <sz val="9"/>
            <rFont val="宋体"/>
            <charset val="134"/>
          </rPr>
          <t xml:space="preserve">
9/23 上客供芯片贴纸9996pcs
12/10 颜色贴纸 9996pcs</t>
        </r>
      </text>
    </comment>
    <comment ref="AH911" authorId="0">
      <text>
        <r>
          <rPr>
            <b/>
            <sz val="9"/>
            <rFont val="宋体"/>
            <charset val="134"/>
          </rPr>
          <t>Administrator:</t>
        </r>
        <r>
          <rPr>
            <sz val="9"/>
            <rFont val="宋体"/>
            <charset val="134"/>
          </rPr>
          <t xml:space="preserve">
1200168 12/2 3975pcs王4b1
1600039 12/23 25pcs 王4b1</t>
        </r>
      </text>
    </comment>
    <comment ref="AK911" authorId="0">
      <text>
        <r>
          <rPr>
            <b/>
            <sz val="9"/>
            <rFont val="宋体"/>
            <charset val="134"/>
          </rPr>
          <t>Administrator:</t>
        </r>
        <r>
          <rPr>
            <sz val="9"/>
            <rFont val="宋体"/>
            <charset val="134"/>
          </rPr>
          <t xml:space="preserve">
12/10 法国sorting label贴纸 4000pcs</t>
        </r>
      </text>
    </comment>
    <comment ref="AK912" authorId="0">
      <text>
        <r>
          <rPr>
            <b/>
            <sz val="9"/>
            <rFont val="宋体"/>
            <charset val="134"/>
          </rPr>
          <t>Administrator:</t>
        </r>
        <r>
          <rPr>
            <sz val="9"/>
            <rFont val="宋体"/>
            <charset val="134"/>
          </rPr>
          <t xml:space="preserve">
10/23 上芯片贴纸2004pcs1
2/10 颜色贴纸 2004pcs
空白贴纸 2400pcs</t>
        </r>
      </text>
    </comment>
    <comment ref="AH913" authorId="0">
      <text>
        <r>
          <rPr>
            <b/>
            <sz val="9"/>
            <rFont val="宋体"/>
            <charset val="134"/>
          </rPr>
          <t>Administrator:</t>
        </r>
        <r>
          <rPr>
            <sz val="9"/>
            <rFont val="宋体"/>
            <charset val="134"/>
          </rPr>
          <t xml:space="preserve">
1600039 12/23 9971pcs 王4c9
1600068 12/23 39pcs 兴信</t>
        </r>
      </text>
    </comment>
    <comment ref="AK913" authorId="0">
      <text>
        <r>
          <rPr>
            <b/>
            <sz val="9"/>
            <rFont val="宋体"/>
            <charset val="134"/>
          </rPr>
          <t>Administrator:</t>
        </r>
        <r>
          <rPr>
            <sz val="9"/>
            <rFont val="宋体"/>
            <charset val="134"/>
          </rPr>
          <t xml:space="preserve">
12/8 客供防窜码贴纸1拖13 10010pcs
12/9 条码贴纸 10010pcs</t>
        </r>
      </text>
    </comment>
    <comment ref="AH914" authorId="0">
      <text>
        <r>
          <rPr>
            <b/>
            <sz val="9"/>
            <rFont val="宋体"/>
            <charset val="134"/>
          </rPr>
          <t>Administrator:</t>
        </r>
        <r>
          <rPr>
            <sz val="9"/>
            <rFont val="宋体"/>
            <charset val="134"/>
          </rPr>
          <t xml:space="preserve">
1600068 12/23 3600pcs 华3b12
</t>
        </r>
      </text>
    </comment>
    <comment ref="AK914" authorId="0">
      <text>
        <r>
          <rPr>
            <b/>
            <sz val="9"/>
            <rFont val="宋体"/>
            <charset val="134"/>
          </rPr>
          <t xml:space="preserve">Administrator:
</t>
        </r>
        <r>
          <rPr>
            <sz val="9"/>
            <rFont val="宋体"/>
            <charset val="134"/>
          </rPr>
          <t>12/4 客供外箱贴纸3780pcs
12/9 UCC外箱贴纸 600pcs</t>
        </r>
      </text>
    </comment>
    <comment ref="AH915" authorId="0">
      <text>
        <r>
          <rPr>
            <b/>
            <sz val="9"/>
            <rFont val="宋体"/>
            <charset val="134"/>
          </rPr>
          <t>Administrator:</t>
        </r>
        <r>
          <rPr>
            <sz val="9"/>
            <rFont val="宋体"/>
            <charset val="134"/>
          </rPr>
          <t xml:space="preserve">
1600068 12/23 1800pcs
华3b12</t>
        </r>
      </text>
    </comment>
    <comment ref="AK915" authorId="0">
      <text>
        <r>
          <rPr>
            <b/>
            <sz val="9"/>
            <rFont val="宋体"/>
            <charset val="134"/>
          </rPr>
          <t>Administrator:</t>
        </r>
        <r>
          <rPr>
            <sz val="9"/>
            <rFont val="宋体"/>
            <charset val="134"/>
          </rPr>
          <t xml:space="preserve">
12/4 客供外箱贴纸 1890pcs
12/9 UCC外箱贴纸 300pcs
</t>
        </r>
      </text>
    </comment>
    <comment ref="AH916" authorId="0">
      <text>
        <r>
          <rPr>
            <b/>
            <sz val="9"/>
            <rFont val="宋体"/>
            <charset val="134"/>
          </rPr>
          <t>Administrator:</t>
        </r>
        <r>
          <rPr>
            <sz val="9"/>
            <rFont val="宋体"/>
            <charset val="134"/>
          </rPr>
          <t xml:space="preserve">
1600099 12/26 5776pcs 王4b7</t>
        </r>
      </text>
    </comment>
    <comment ref="AH917" authorId="0">
      <text>
        <r>
          <rPr>
            <b/>
            <sz val="9"/>
            <rFont val="宋体"/>
            <charset val="134"/>
          </rPr>
          <t>Administrator:</t>
        </r>
        <r>
          <rPr>
            <sz val="9"/>
            <rFont val="宋体"/>
            <charset val="134"/>
          </rPr>
          <t xml:space="preserve">
1200963 12/16 36192pcs 华1f12</t>
        </r>
      </text>
    </comment>
    <comment ref="AH918" authorId="0">
      <text>
        <r>
          <rPr>
            <b/>
            <sz val="9"/>
            <rFont val="宋体"/>
            <charset val="134"/>
          </rPr>
          <t>Administrator:</t>
        </r>
        <r>
          <rPr>
            <sz val="9"/>
            <rFont val="宋体"/>
            <charset val="134"/>
          </rPr>
          <t xml:space="preserve">
1600080 12/26 4000pcs 王直走</t>
        </r>
      </text>
    </comment>
    <comment ref="AH919" authorId="0">
      <text>
        <r>
          <rPr>
            <b/>
            <sz val="9"/>
            <rFont val="宋体"/>
            <charset val="134"/>
          </rPr>
          <t>Administrator:</t>
        </r>
        <r>
          <rPr>
            <sz val="9"/>
            <rFont val="宋体"/>
            <charset val="134"/>
          </rPr>
          <t xml:space="preserve">
1600039 12/23 25032pcs 王4b2</t>
        </r>
      </text>
    </comment>
    <comment ref="AK919" authorId="0">
      <text>
        <r>
          <rPr>
            <b/>
            <sz val="9"/>
            <rFont val="宋体"/>
            <charset val="134"/>
          </rPr>
          <t>Administrator:</t>
        </r>
        <r>
          <rPr>
            <sz val="9"/>
            <rFont val="宋体"/>
            <charset val="134"/>
          </rPr>
          <t xml:space="preserve">
12/3 WIC贴贴纸41*19mm 25032pcs</t>
        </r>
      </text>
    </comment>
    <comment ref="AH920" authorId="0">
      <text>
        <r>
          <rPr>
            <b/>
            <sz val="9"/>
            <rFont val="宋体"/>
            <charset val="134"/>
          </rPr>
          <t>Administrator:</t>
        </r>
        <r>
          <rPr>
            <sz val="9"/>
            <rFont val="宋体"/>
            <charset val="134"/>
          </rPr>
          <t xml:space="preserve">
3000631 12/31 9464pcs 庞3a25</t>
        </r>
      </text>
    </comment>
    <comment ref="AH921" authorId="0">
      <text>
        <r>
          <rPr>
            <b/>
            <sz val="9"/>
            <rFont val="宋体"/>
            <charset val="134"/>
          </rPr>
          <t>Administrator:</t>
        </r>
        <r>
          <rPr>
            <sz val="9"/>
            <rFont val="宋体"/>
            <charset val="134"/>
          </rPr>
          <t xml:space="preserve">
1600099 12/26 300pcs王直走</t>
        </r>
      </text>
    </comment>
    <comment ref="AH922" authorId="0">
      <text>
        <r>
          <rPr>
            <b/>
            <sz val="9"/>
            <rFont val="宋体"/>
            <charset val="134"/>
          </rPr>
          <t>Administrator:</t>
        </r>
        <r>
          <rPr>
            <sz val="9"/>
            <rFont val="宋体"/>
            <charset val="134"/>
          </rPr>
          <t xml:space="preserve">
1900063 12/25 156pcs
文本云</t>
        </r>
      </text>
    </comment>
    <comment ref="AH923" authorId="0">
      <text>
        <r>
          <rPr>
            <b/>
            <sz val="9"/>
            <rFont val="宋体"/>
            <charset val="134"/>
          </rPr>
          <t>Administrator:</t>
        </r>
        <r>
          <rPr>
            <sz val="9"/>
            <rFont val="宋体"/>
            <charset val="134"/>
          </rPr>
          <t xml:space="preserve">
1900063 12/25 78pcs
文本云</t>
        </r>
      </text>
    </comment>
    <comment ref="AH924" authorId="0">
      <text>
        <r>
          <rPr>
            <b/>
            <sz val="9"/>
            <rFont val="宋体"/>
            <charset val="134"/>
          </rPr>
          <t>Administrator:</t>
        </r>
        <r>
          <rPr>
            <sz val="9"/>
            <rFont val="宋体"/>
            <charset val="134"/>
          </rPr>
          <t xml:space="preserve">
1600144 12/29 120pcs
华3b8
1600951 1/2 2800pcs 庞3b8
</t>
        </r>
      </text>
    </comment>
    <comment ref="AK924" authorId="0">
      <text>
        <r>
          <rPr>
            <b/>
            <sz val="9"/>
            <rFont val="宋体"/>
            <charset val="134"/>
          </rPr>
          <t>Administrator:</t>
        </r>
        <r>
          <rPr>
            <sz val="9"/>
            <rFont val="宋体"/>
            <charset val="134"/>
          </rPr>
          <t xml:space="preserve">
12/6 PDQ贴纸含EAN条码 160cs
西班牙环保标/容户进 4000pcs</t>
        </r>
      </text>
    </comment>
    <comment ref="AH925" authorId="0">
      <text>
        <r>
          <rPr>
            <b/>
            <sz val="9"/>
            <rFont val="宋体"/>
            <charset val="134"/>
          </rPr>
          <t>Administrator:</t>
        </r>
        <r>
          <rPr>
            <sz val="9"/>
            <rFont val="宋体"/>
            <charset val="134"/>
          </rPr>
          <t xml:space="preserve">
1601038 1/6 9000pcs王4a9</t>
        </r>
      </text>
    </comment>
    <comment ref="AK925" authorId="0">
      <text>
        <r>
          <rPr>
            <b/>
            <sz val="9"/>
            <rFont val="宋体"/>
            <charset val="134"/>
          </rPr>
          <t>Administrator:</t>
        </r>
        <r>
          <rPr>
            <sz val="9"/>
            <rFont val="宋体"/>
            <charset val="134"/>
          </rPr>
          <t xml:space="preserve">
12/6 PDQ贴纸含EAN条码 30pcs
12/8 西班牙环保标/客户进 900pcs</t>
        </r>
      </text>
    </comment>
    <comment ref="AH926" authorId="0">
      <text>
        <r>
          <rPr>
            <b/>
            <sz val="9"/>
            <rFont val="宋体"/>
            <charset val="134"/>
          </rPr>
          <t>Administrator:</t>
        </r>
        <r>
          <rPr>
            <sz val="9"/>
            <rFont val="宋体"/>
            <charset val="134"/>
          </rPr>
          <t xml:space="preserve">
1600951 1/2 3601pcs
庞3a16</t>
        </r>
      </text>
    </comment>
    <comment ref="AK926" authorId="0">
      <text>
        <r>
          <rPr>
            <b/>
            <sz val="9"/>
            <rFont val="宋体"/>
            <charset val="134"/>
          </rPr>
          <t>Administrator:</t>
        </r>
        <r>
          <rPr>
            <sz val="9"/>
            <rFont val="宋体"/>
            <charset val="134"/>
          </rPr>
          <t xml:space="preserve">
12/6 PDQ贴纸含EAN条码 277pcs
12/8 西班牙环保标/套户进口 3601pcs</t>
        </r>
      </text>
    </comment>
    <comment ref="AH927" authorId="0">
      <text>
        <r>
          <rPr>
            <b/>
            <sz val="9"/>
            <rFont val="宋体"/>
            <charset val="134"/>
          </rPr>
          <t>Administrator:</t>
        </r>
        <r>
          <rPr>
            <sz val="9"/>
            <rFont val="宋体"/>
            <charset val="134"/>
          </rPr>
          <t xml:space="preserve">
1601038 1/6 12000pcs王b4
1601026 1/7 2400pcs 华1f4</t>
        </r>
      </text>
    </comment>
    <comment ref="AK927" authorId="0">
      <text>
        <r>
          <rPr>
            <b/>
            <sz val="9"/>
            <rFont val="宋体"/>
            <charset val="134"/>
          </rPr>
          <t>Administrator:</t>
        </r>
        <r>
          <rPr>
            <sz val="9"/>
            <rFont val="宋体"/>
            <charset val="134"/>
          </rPr>
          <t xml:space="preserve">
12/6 PDQ贴纸含EAN条码 120pcs
12/8 西班牙环保标/客户进 3600pcs</t>
        </r>
      </text>
    </comment>
    <comment ref="AH928" authorId="0">
      <text>
        <r>
          <rPr>
            <b/>
            <sz val="9"/>
            <rFont val="宋体"/>
            <charset val="134"/>
          </rPr>
          <t>Administrator:</t>
        </r>
        <r>
          <rPr>
            <sz val="9"/>
            <rFont val="宋体"/>
            <charset val="134"/>
          </rPr>
          <t xml:space="preserve">
1600124 12/27 4950pcs
华3b17
1600134 12/29 50pcs 华3b17</t>
        </r>
      </text>
    </comment>
    <comment ref="AK928" authorId="0">
      <text>
        <r>
          <rPr>
            <b/>
            <sz val="9"/>
            <rFont val="宋体"/>
            <charset val="134"/>
          </rPr>
          <t>Administrator:</t>
        </r>
        <r>
          <rPr>
            <sz val="9"/>
            <rFont val="宋体"/>
            <charset val="134"/>
          </rPr>
          <t xml:space="preserve">
12/16 进口商贴纸 5000pcs</t>
        </r>
      </text>
    </comment>
    <comment ref="AH929" authorId="0">
      <text>
        <r>
          <rPr>
            <b/>
            <sz val="9"/>
            <rFont val="宋体"/>
            <charset val="134"/>
          </rPr>
          <t>Administrator:</t>
        </r>
        <r>
          <rPr>
            <sz val="9"/>
            <rFont val="宋体"/>
            <charset val="134"/>
          </rPr>
          <t xml:space="preserve">
1600950 12/31 46080pcs王4b2</t>
        </r>
      </text>
    </comment>
    <comment ref="AH930" authorId="0">
      <text>
        <r>
          <rPr>
            <b/>
            <sz val="9"/>
            <rFont val="宋体"/>
            <charset val="134"/>
          </rPr>
          <t>Administrator:</t>
        </r>
        <r>
          <rPr>
            <sz val="9"/>
            <rFont val="宋体"/>
            <charset val="134"/>
          </rPr>
          <t xml:space="preserve">
1600063 12/25 55套 文本云</t>
        </r>
      </text>
    </comment>
    <comment ref="AH931" authorId="0">
      <text>
        <r>
          <rPr>
            <b/>
            <sz val="9"/>
            <rFont val="宋体"/>
            <charset val="134"/>
          </rPr>
          <t>Administrator:</t>
        </r>
        <r>
          <rPr>
            <sz val="9"/>
            <rFont val="宋体"/>
            <charset val="134"/>
          </rPr>
          <t xml:space="preserve">
1900063 12/25 606pcs
文本云</t>
        </r>
      </text>
    </comment>
    <comment ref="AH932" authorId="0">
      <text>
        <r>
          <rPr>
            <b/>
            <sz val="9"/>
            <rFont val="宋体"/>
            <charset val="134"/>
          </rPr>
          <t>Administrator:</t>
        </r>
        <r>
          <rPr>
            <sz val="9"/>
            <rFont val="宋体"/>
            <charset val="134"/>
          </rPr>
          <t xml:space="preserve">
1600118 12/27 74250pcs
王5b81600119 12/27 30250pcs
王5b6
1600127 12/27 23500pcs王5b6
1600114 12/27 22000pcs王4c2</t>
        </r>
      </text>
    </comment>
    <comment ref="AK932" authorId="0">
      <text>
        <r>
          <rPr>
            <b/>
            <sz val="9"/>
            <rFont val="宋体"/>
            <charset val="134"/>
          </rPr>
          <t>Administrator:</t>
        </r>
        <r>
          <rPr>
            <sz val="9"/>
            <rFont val="宋体"/>
            <charset val="134"/>
          </rPr>
          <t xml:space="preserve">
12/15 客供外箱条码贴纸 6060pcs</t>
        </r>
      </text>
    </comment>
    <comment ref="AH933" authorId="0">
      <text>
        <r>
          <rPr>
            <b/>
            <sz val="9"/>
            <rFont val="宋体"/>
            <charset val="134"/>
          </rPr>
          <t>Administrator:</t>
        </r>
        <r>
          <rPr>
            <sz val="9"/>
            <rFont val="宋体"/>
            <charset val="134"/>
          </rPr>
          <t xml:space="preserve">
1600018 12/22 996pcs王4c5</t>
        </r>
      </text>
    </comment>
    <comment ref="AK933" authorId="0">
      <text>
        <r>
          <rPr>
            <b/>
            <sz val="9"/>
            <rFont val="宋体"/>
            <charset val="134"/>
          </rPr>
          <t>Administrator:</t>
        </r>
        <r>
          <rPr>
            <sz val="9"/>
            <rFont val="宋体"/>
            <charset val="134"/>
          </rPr>
          <t xml:space="preserve">
11/18 上空白贴纸1992pcs
12/15 客供价格贴纸 1096pcs</t>
        </r>
      </text>
    </comment>
    <comment ref="AH934" authorId="0">
      <text>
        <r>
          <rPr>
            <b/>
            <sz val="9"/>
            <rFont val="宋体"/>
            <charset val="134"/>
          </rPr>
          <t>Administrator:</t>
        </r>
        <r>
          <rPr>
            <sz val="9"/>
            <rFont val="宋体"/>
            <charset val="134"/>
          </rPr>
          <t xml:space="preserve">
1600018 12/22 996pcs
王4a4</t>
        </r>
      </text>
    </comment>
    <comment ref="AK934" authorId="0">
      <text>
        <r>
          <rPr>
            <b/>
            <sz val="9"/>
            <rFont val="宋体"/>
            <charset val="134"/>
          </rPr>
          <t>Administrator:</t>
        </r>
        <r>
          <rPr>
            <sz val="9"/>
            <rFont val="宋体"/>
            <charset val="134"/>
          </rPr>
          <t xml:space="preserve">
11/18 上空白贴纸1992pcs
12/15 客供价格贴纸 996pcs</t>
        </r>
      </text>
    </comment>
    <comment ref="AH935" authorId="0">
      <text>
        <r>
          <rPr>
            <b/>
            <sz val="9"/>
            <rFont val="宋体"/>
            <charset val="134"/>
          </rPr>
          <t>Administrator:</t>
        </r>
        <r>
          <rPr>
            <sz val="9"/>
            <rFont val="宋体"/>
            <charset val="134"/>
          </rPr>
          <t xml:space="preserve">
1600018 12/22 1200pcs
王4a4</t>
        </r>
      </text>
    </comment>
    <comment ref="AK935" authorId="0">
      <text>
        <r>
          <rPr>
            <b/>
            <sz val="9"/>
            <rFont val="宋体"/>
            <charset val="134"/>
          </rPr>
          <t>Administrator:</t>
        </r>
        <r>
          <rPr>
            <sz val="9"/>
            <rFont val="宋体"/>
            <charset val="134"/>
          </rPr>
          <t xml:space="preserve">
11/18 上空白贴纸2400pcs
12/15 客供价格贴纸 1320pcs
</t>
        </r>
      </text>
    </comment>
    <comment ref="AH936" authorId="0">
      <text>
        <r>
          <rPr>
            <b/>
            <sz val="9"/>
            <rFont val="宋体"/>
            <charset val="134"/>
          </rPr>
          <t>Administrator:</t>
        </r>
        <r>
          <rPr>
            <sz val="9"/>
            <rFont val="宋体"/>
            <charset val="134"/>
          </rPr>
          <t xml:space="preserve">
1600018 12/22 1200pcs
王4b4</t>
        </r>
      </text>
    </comment>
    <comment ref="AK936" authorId="0">
      <text>
        <r>
          <rPr>
            <b/>
            <sz val="9"/>
            <rFont val="宋体"/>
            <charset val="134"/>
          </rPr>
          <t>Administrator:</t>
        </r>
        <r>
          <rPr>
            <sz val="9"/>
            <rFont val="宋体"/>
            <charset val="134"/>
          </rPr>
          <t xml:space="preserve">
11/18 上空白贴纸2400pcs
12/15 客供价格贴纸 1320pcs</t>
        </r>
      </text>
    </comment>
    <comment ref="AH937" authorId="0">
      <text>
        <r>
          <rPr>
            <b/>
            <sz val="9"/>
            <rFont val="宋体"/>
            <charset val="134"/>
          </rPr>
          <t>Administrator:</t>
        </r>
        <r>
          <rPr>
            <sz val="9"/>
            <rFont val="宋体"/>
            <charset val="134"/>
          </rPr>
          <t xml:space="preserve">
1201031 12/20 507pcs 王4b1</t>
        </r>
      </text>
    </comment>
    <comment ref="AK937" authorId="0">
      <text>
        <r>
          <rPr>
            <b/>
            <sz val="9"/>
            <rFont val="宋体"/>
            <charset val="134"/>
          </rPr>
          <t>Administrator:</t>
        </r>
        <r>
          <rPr>
            <sz val="9"/>
            <rFont val="宋体"/>
            <charset val="134"/>
          </rPr>
          <t xml:space="preserve">
12/10 款号贴纸 507pcs
警语贴纸 507pcs</t>
        </r>
      </text>
    </comment>
    <comment ref="AH938" authorId="0">
      <text>
        <r>
          <rPr>
            <b/>
            <sz val="9"/>
            <rFont val="宋体"/>
            <charset val="134"/>
          </rPr>
          <t>Administrator:</t>
        </r>
        <r>
          <rPr>
            <sz val="9"/>
            <rFont val="宋体"/>
            <charset val="134"/>
          </rPr>
          <t xml:space="preserve">
1600068 12/23 2004pcs 华3b14
</t>
        </r>
      </text>
    </comment>
    <comment ref="AK938" authorId="0">
      <text>
        <r>
          <rPr>
            <b/>
            <sz val="9"/>
            <rFont val="宋体"/>
            <charset val="134"/>
          </rPr>
          <t>Administrator:</t>
        </r>
        <r>
          <rPr>
            <sz val="9"/>
            <rFont val="宋体"/>
            <charset val="134"/>
          </rPr>
          <t xml:space="preserve">
12/15 客供价格贴纸 2100pcs</t>
        </r>
      </text>
    </comment>
    <comment ref="AH939" authorId="0">
      <text>
        <r>
          <rPr>
            <b/>
            <sz val="9"/>
            <rFont val="宋体"/>
            <charset val="134"/>
          </rPr>
          <t>Administrator:</t>
        </r>
        <r>
          <rPr>
            <sz val="9"/>
            <rFont val="宋体"/>
            <charset val="134"/>
          </rPr>
          <t xml:space="preserve">
1600151 12/30 2775pcs
华3b14</t>
        </r>
      </text>
    </comment>
    <comment ref="AK939" authorId="0">
      <text>
        <r>
          <rPr>
            <b/>
            <sz val="9"/>
            <rFont val="宋体"/>
            <charset val="134"/>
          </rPr>
          <t>Administrator:</t>
        </r>
        <r>
          <rPr>
            <sz val="9"/>
            <rFont val="宋体"/>
            <charset val="134"/>
          </rPr>
          <t xml:space="preserve">
12/18 DC运输贴纸 2775pcs
12/24 PDQ标识贴 111pcs</t>
        </r>
      </text>
    </comment>
    <comment ref="AH940" authorId="0">
      <text>
        <r>
          <rPr>
            <b/>
            <sz val="9"/>
            <rFont val="宋体"/>
            <charset val="134"/>
          </rPr>
          <t>Administrator:</t>
        </r>
        <r>
          <rPr>
            <sz val="9"/>
            <rFont val="宋体"/>
            <charset val="134"/>
          </rPr>
          <t xml:space="preserve">
1600966 1/4 1200pcs 庞3a10</t>
        </r>
      </text>
    </comment>
    <comment ref="AH941" authorId="0">
      <text>
        <r>
          <rPr>
            <b/>
            <sz val="9"/>
            <rFont val="宋体"/>
            <charset val="134"/>
          </rPr>
          <t>Administrator:</t>
        </r>
        <r>
          <rPr>
            <sz val="9"/>
            <rFont val="宋体"/>
            <charset val="134"/>
          </rPr>
          <t xml:space="preserve">
1600144 12/29 36720pcs
华3a101600151 12/30 10800pcs华3a10
1600966 1/4 6672pcs
庞3a10
</t>
        </r>
      </text>
    </comment>
    <comment ref="AH942" authorId="0">
      <text>
        <r>
          <rPr>
            <b/>
            <sz val="9"/>
            <rFont val="宋体"/>
            <charset val="134"/>
          </rPr>
          <t>Administrator:</t>
        </r>
        <r>
          <rPr>
            <sz val="9"/>
            <rFont val="宋体"/>
            <charset val="134"/>
          </rPr>
          <t xml:space="preserve">
1600992 1/5 1500pcs王4c5</t>
        </r>
      </text>
    </comment>
    <comment ref="AK942" authorId="0">
      <text>
        <r>
          <rPr>
            <b/>
            <sz val="9"/>
            <rFont val="宋体"/>
            <charset val="134"/>
          </rPr>
          <t>Administrator:</t>
        </r>
        <r>
          <rPr>
            <sz val="9"/>
            <rFont val="宋体"/>
            <charset val="134"/>
          </rPr>
          <t xml:space="preserve">
12/12 进口商贴纸 1500pcs
UPC 条码贴纸 1200pcs</t>
        </r>
      </text>
    </comment>
    <comment ref="AH943" authorId="0">
      <text>
        <r>
          <rPr>
            <b/>
            <sz val="9"/>
            <rFont val="宋体"/>
            <charset val="134"/>
          </rPr>
          <t>Administrator:</t>
        </r>
        <r>
          <rPr>
            <sz val="9"/>
            <rFont val="宋体"/>
            <charset val="134"/>
          </rPr>
          <t xml:space="preserve">
1600151 12/30 1250pcs
华3b14
1600952 1/2  25pcs庞3b14</t>
        </r>
      </text>
    </comment>
    <comment ref="AK943" authorId="0">
      <text>
        <r>
          <rPr>
            <b/>
            <sz val="9"/>
            <rFont val="宋体"/>
            <charset val="134"/>
          </rPr>
          <t>Administrator:</t>
        </r>
        <r>
          <rPr>
            <sz val="9"/>
            <rFont val="宋体"/>
            <charset val="134"/>
          </rPr>
          <t xml:space="preserve">
12/18 DC运输贴纸 2275pcs
12/24 PDQ标识贴 51pcs</t>
        </r>
      </text>
    </comment>
    <comment ref="AH944" authorId="0">
      <text>
        <r>
          <rPr>
            <b/>
            <sz val="9"/>
            <rFont val="宋体"/>
            <charset val="134"/>
          </rPr>
          <t>Administrator:</t>
        </r>
        <r>
          <rPr>
            <sz val="9"/>
            <rFont val="宋体"/>
            <charset val="134"/>
          </rPr>
          <t xml:space="preserve">
1600151 12/30 2350pcs
华3b14</t>
        </r>
      </text>
    </comment>
    <comment ref="AK944" authorId="0">
      <text>
        <r>
          <rPr>
            <b/>
            <sz val="9"/>
            <rFont val="宋体"/>
            <charset val="134"/>
          </rPr>
          <t>Administrator:</t>
        </r>
        <r>
          <rPr>
            <sz val="9"/>
            <rFont val="宋体"/>
            <charset val="134"/>
          </rPr>
          <t xml:space="preserve">
12/18 DC运输贴纸 22350pcs
12/24 PDQ标识贴 94pcs</t>
        </r>
      </text>
    </comment>
    <comment ref="AH946" authorId="0">
      <text>
        <r>
          <rPr>
            <b/>
            <sz val="9"/>
            <rFont val="宋体"/>
            <charset val="134"/>
          </rPr>
          <t>Administrator:</t>
        </r>
        <r>
          <rPr>
            <sz val="9"/>
            <rFont val="宋体"/>
            <charset val="134"/>
          </rPr>
          <t xml:space="preserve">
</t>
        </r>
        <r>
          <rPr>
            <sz val="12"/>
            <rFont val="宋体"/>
            <charset val="134"/>
          </rPr>
          <t xml:space="preserve">1600099 12/26 611pcs 王4c5 </t>
        </r>
      </text>
    </comment>
    <comment ref="AK946" authorId="0">
      <text>
        <r>
          <rPr>
            <b/>
            <sz val="9"/>
            <rFont val="宋体"/>
            <charset val="134"/>
          </rPr>
          <t>Administrator:</t>
        </r>
        <r>
          <rPr>
            <sz val="9"/>
            <rFont val="宋体"/>
            <charset val="134"/>
          </rPr>
          <t xml:space="preserve">
12/17 多语警语折叠贴纸 611pcs</t>
        </r>
      </text>
    </comment>
    <comment ref="AH947" authorId="0">
      <text>
        <r>
          <rPr>
            <b/>
            <sz val="9"/>
            <rFont val="宋体"/>
            <charset val="134"/>
          </rPr>
          <t>Administrator:</t>
        </r>
        <r>
          <rPr>
            <sz val="9"/>
            <rFont val="宋体"/>
            <charset val="134"/>
          </rPr>
          <t xml:space="preserve">
3000627 12/30 5400pcs 文本云</t>
        </r>
      </text>
    </comment>
    <comment ref="AH948" authorId="0">
      <text>
        <r>
          <rPr>
            <b/>
            <sz val="9"/>
            <rFont val="宋体"/>
            <charset val="134"/>
          </rPr>
          <t>Administrator:</t>
        </r>
        <r>
          <rPr>
            <sz val="9"/>
            <rFont val="宋体"/>
            <charset val="134"/>
          </rPr>
          <t xml:space="preserve">
1600151 12/30 1872pcs
华3b15</t>
        </r>
      </text>
    </comment>
    <comment ref="AK948" authorId="0">
      <text>
        <r>
          <rPr>
            <b/>
            <sz val="9"/>
            <rFont val="宋体"/>
            <charset val="134"/>
          </rPr>
          <t>Administrator:</t>
        </r>
        <r>
          <rPr>
            <sz val="9"/>
            <rFont val="宋体"/>
            <charset val="134"/>
          </rPr>
          <t xml:space="preserve">
12/18 进口商贴纸 1872pcs
UPC条码贴纸 1872pcs</t>
        </r>
      </text>
    </comment>
    <comment ref="AH949" authorId="0">
      <text>
        <r>
          <rPr>
            <b/>
            <sz val="9"/>
            <rFont val="宋体"/>
            <charset val="134"/>
          </rPr>
          <t>Administrator:</t>
        </r>
        <r>
          <rPr>
            <sz val="9"/>
            <rFont val="宋体"/>
            <charset val="134"/>
          </rPr>
          <t xml:space="preserve">
1600951 1/2 10400pcs
庞3b8</t>
        </r>
      </text>
    </comment>
    <comment ref="AK949" authorId="0">
      <text>
        <r>
          <rPr>
            <b/>
            <sz val="9"/>
            <rFont val="宋体"/>
            <charset val="134"/>
          </rPr>
          <t>Administrator:</t>
        </r>
        <r>
          <rPr>
            <sz val="9"/>
            <rFont val="宋体"/>
            <charset val="134"/>
          </rPr>
          <t xml:space="preserve">
12/22 客户EAN贴纸 10400
PDQ数量贴纸 2600pcs</t>
        </r>
      </text>
    </comment>
    <comment ref="AH950" authorId="0">
      <text>
        <r>
          <rPr>
            <b/>
            <sz val="9"/>
            <rFont val="宋体"/>
            <charset val="134"/>
          </rPr>
          <t>Administrator:</t>
        </r>
        <r>
          <rPr>
            <sz val="9"/>
            <rFont val="宋体"/>
            <charset val="134"/>
          </rPr>
          <t xml:space="preserve">
1600952 1/2  1188pcs庞3a15
1600966 1/3 12pcs 庞3a15</t>
        </r>
      </text>
    </comment>
    <comment ref="AK950" authorId="0">
      <text>
        <r>
          <rPr>
            <b/>
            <sz val="9"/>
            <rFont val="宋体"/>
            <charset val="134"/>
          </rPr>
          <t>Administrator:</t>
        </r>
        <r>
          <rPr>
            <sz val="9"/>
            <rFont val="宋体"/>
            <charset val="134"/>
          </rPr>
          <t xml:space="preserve">
12/15 客供价格贴纸 1320pcs
</t>
        </r>
      </text>
    </comment>
    <comment ref="AH951" authorId="0">
      <text>
        <r>
          <rPr>
            <b/>
            <sz val="9"/>
            <rFont val="宋体"/>
            <charset val="134"/>
          </rPr>
          <t>Administrator:</t>
        </r>
        <r>
          <rPr>
            <sz val="9"/>
            <rFont val="宋体"/>
            <charset val="134"/>
          </rPr>
          <t xml:space="preserve">
1600952 1/2  996pcs 庞3b15</t>
        </r>
      </text>
    </comment>
    <comment ref="AK951" authorId="0">
      <text>
        <r>
          <rPr>
            <b/>
            <sz val="9"/>
            <rFont val="宋体"/>
            <charset val="134"/>
          </rPr>
          <t>Administrator:</t>
        </r>
        <r>
          <rPr>
            <sz val="9"/>
            <rFont val="宋体"/>
            <charset val="134"/>
          </rPr>
          <t xml:space="preserve">
12/15 客供价格贴纸 1096pcs
</t>
        </r>
      </text>
    </comment>
    <comment ref="AH952" authorId="0">
      <text>
        <r>
          <rPr>
            <b/>
            <sz val="9"/>
            <rFont val="宋体"/>
            <charset val="134"/>
          </rPr>
          <t>Administrator:</t>
        </r>
        <r>
          <rPr>
            <sz val="9"/>
            <rFont val="宋体"/>
            <charset val="134"/>
          </rPr>
          <t xml:space="preserve">
1600952 1/2  1200pcs 庞3b15</t>
        </r>
      </text>
    </comment>
    <comment ref="AK952" authorId="0">
      <text>
        <r>
          <rPr>
            <b/>
            <sz val="9"/>
            <rFont val="宋体"/>
            <charset val="134"/>
          </rPr>
          <t>Administrator:</t>
        </r>
        <r>
          <rPr>
            <sz val="9"/>
            <rFont val="宋体"/>
            <charset val="134"/>
          </rPr>
          <t xml:space="preserve">
12/15 客供价格贴纸 1320pcs
</t>
        </r>
      </text>
    </comment>
    <comment ref="AH953" authorId="0">
      <text>
        <r>
          <rPr>
            <b/>
            <sz val="9"/>
            <rFont val="宋体"/>
            <charset val="134"/>
          </rPr>
          <t>Administrator:</t>
        </r>
        <r>
          <rPr>
            <sz val="9"/>
            <rFont val="宋体"/>
            <charset val="134"/>
          </rPr>
          <t xml:space="preserve">
1600956</t>
        </r>
        <r>
          <rPr>
            <sz val="10"/>
            <rFont val="宋体"/>
            <charset val="134"/>
          </rPr>
          <t xml:space="preserve"> 1/3 996pcs庞3b15</t>
        </r>
      </text>
    </comment>
    <comment ref="AK953" authorId="0">
      <text>
        <r>
          <rPr>
            <b/>
            <sz val="9"/>
            <rFont val="宋体"/>
            <charset val="134"/>
          </rPr>
          <t>Administrator:</t>
        </r>
        <r>
          <rPr>
            <sz val="9"/>
            <rFont val="宋体"/>
            <charset val="134"/>
          </rPr>
          <t xml:space="preserve">
12/15 客供价格贴纸 1096pcs
</t>
        </r>
      </text>
    </comment>
    <comment ref="AH954" authorId="0">
      <text>
        <r>
          <rPr>
            <b/>
            <sz val="9"/>
            <rFont val="宋体"/>
            <charset val="134"/>
          </rPr>
          <t>Administrator:</t>
        </r>
        <r>
          <rPr>
            <sz val="9"/>
            <rFont val="宋体"/>
            <charset val="134"/>
          </rPr>
          <t xml:space="preserve">
1600951 1/2 2220pcs
庞3b8</t>
        </r>
      </text>
    </comment>
    <comment ref="AK954" authorId="0">
      <text>
        <r>
          <rPr>
            <b/>
            <sz val="9"/>
            <rFont val="宋体"/>
            <charset val="134"/>
          </rPr>
          <t>Administrator:</t>
        </r>
        <r>
          <rPr>
            <sz val="9"/>
            <rFont val="宋体"/>
            <charset val="134"/>
          </rPr>
          <t xml:space="preserve">
12/18 UPC条码贴纸 2220pcs
进口商贴纸 2220pcs</t>
        </r>
      </text>
    </comment>
    <comment ref="AH955" authorId="0">
      <text>
        <r>
          <rPr>
            <b/>
            <sz val="9"/>
            <rFont val="宋体"/>
            <charset val="134"/>
          </rPr>
          <t>Administrator:</t>
        </r>
        <r>
          <rPr>
            <sz val="9"/>
            <rFont val="宋体"/>
            <charset val="134"/>
          </rPr>
          <t xml:space="preserve">
1600144 12/29 1320pcs 华3b12
1600966 1/3 3672pcs庞3b11
</t>
        </r>
      </text>
    </comment>
    <comment ref="AK955" authorId="0">
      <text>
        <r>
          <rPr>
            <b/>
            <sz val="9"/>
            <rFont val="宋体"/>
            <charset val="134"/>
          </rPr>
          <t>Administrator:</t>
        </r>
        <r>
          <rPr>
            <sz val="9"/>
            <rFont val="宋体"/>
            <charset val="134"/>
          </rPr>
          <t xml:space="preserve">
12/16 客版产品条码贴纸 4992pcs</t>
        </r>
      </text>
    </comment>
    <comment ref="AH956" authorId="0">
      <text>
        <r>
          <rPr>
            <b/>
            <sz val="9"/>
            <rFont val="宋体"/>
            <charset val="134"/>
          </rPr>
          <t>Administrator:</t>
        </r>
        <r>
          <rPr>
            <sz val="9"/>
            <rFont val="宋体"/>
            <charset val="134"/>
          </rPr>
          <t xml:space="preserve">
1600951 1/2 1248pcs 庞3b8
</t>
        </r>
      </text>
    </comment>
    <comment ref="AK956" authorId="0">
      <text>
        <r>
          <rPr>
            <b/>
            <sz val="9"/>
            <rFont val="宋体"/>
            <charset val="134"/>
          </rPr>
          <t>Administrator:</t>
        </r>
        <r>
          <rPr>
            <sz val="9"/>
            <rFont val="宋体"/>
            <charset val="134"/>
          </rPr>
          <t xml:space="preserve">
12/8 客供警语贴纸贴球底部1288pcs
客供警语贴纸贴收藏指甫1290pcs
客供警语贴纸贴说明书上1290pcs
12/25 空白贴纸 1248pcs
UPC 条码贴纸 1248pcs</t>
        </r>
      </text>
    </comment>
    <comment ref="AH957" authorId="0">
      <text>
        <r>
          <rPr>
            <b/>
            <sz val="9"/>
            <rFont val="宋体"/>
            <charset val="134"/>
          </rPr>
          <t>Administrator:</t>
        </r>
        <r>
          <rPr>
            <sz val="9"/>
            <rFont val="宋体"/>
            <charset val="134"/>
          </rPr>
          <t xml:space="preserve">
4001728 1/10 720pcs
</t>
        </r>
      </text>
    </comment>
    <comment ref="AK957" authorId="0">
      <text>
        <r>
          <rPr>
            <b/>
            <sz val="9"/>
            <rFont val="宋体"/>
            <charset val="134"/>
          </rPr>
          <t>Administrator:</t>
        </r>
        <r>
          <rPr>
            <sz val="9"/>
            <rFont val="宋体"/>
            <charset val="134"/>
          </rPr>
          <t xml:space="preserve">
12/8 客供警语贴纸贴说明书上 1488pcs
客供电池警语贴纸 1488pcs
客供警语贴纸贴收藏指南 1488pcs
12/25 空白贴纸 720pcs</t>
        </r>
      </text>
    </comment>
    <comment ref="AH958" authorId="0">
      <text>
        <r>
          <rPr>
            <b/>
            <sz val="9"/>
            <rFont val="宋体"/>
            <charset val="134"/>
          </rPr>
          <t>Administrator:</t>
        </r>
        <r>
          <rPr>
            <sz val="9"/>
            <rFont val="宋体"/>
            <charset val="134"/>
          </rPr>
          <t xml:space="preserve">
1600952 1/2  2475pcs 庞3b8
1600966 1/3 25pcs
庞3b8</t>
        </r>
      </text>
    </comment>
    <comment ref="AK958" authorId="0">
      <text>
        <r>
          <rPr>
            <b/>
            <sz val="9"/>
            <rFont val="宋体"/>
            <charset val="134"/>
          </rPr>
          <t>Administrator:</t>
        </r>
        <r>
          <rPr>
            <sz val="9"/>
            <rFont val="宋体"/>
            <charset val="134"/>
          </rPr>
          <t xml:space="preserve">
12/25 法国回收标贴纸 2500pcs</t>
        </r>
      </text>
    </comment>
    <comment ref="AH959" authorId="0">
      <text>
        <r>
          <rPr>
            <b/>
            <sz val="9"/>
            <rFont val="宋体"/>
            <charset val="134"/>
          </rPr>
          <t>Administrator:</t>
        </r>
        <r>
          <rPr>
            <sz val="9"/>
            <rFont val="宋体"/>
            <charset val="134"/>
          </rPr>
          <t xml:space="preserve">
1600962 1/3 46000pcs庞3a22</t>
        </r>
      </text>
    </comment>
    <comment ref="AK960" authorId="0">
      <text>
        <r>
          <rPr>
            <b/>
            <sz val="9"/>
            <rFont val="宋体"/>
            <charset val="134"/>
          </rPr>
          <t>Administrator:</t>
        </r>
        <r>
          <rPr>
            <sz val="9"/>
            <rFont val="宋体"/>
            <charset val="134"/>
          </rPr>
          <t xml:space="preserve">
12/9 亚马逊外箱贴纸 84pcs</t>
        </r>
      </text>
    </comment>
    <comment ref="AH962" authorId="0">
      <text>
        <r>
          <rPr>
            <b/>
            <sz val="9"/>
            <rFont val="宋体"/>
            <charset val="134"/>
          </rPr>
          <t>Administrator:</t>
        </r>
        <r>
          <rPr>
            <sz val="9"/>
            <rFont val="宋体"/>
            <charset val="134"/>
          </rPr>
          <t xml:space="preserve">
1600992 1/5 132pcs
王4b1</t>
        </r>
      </text>
    </comment>
    <comment ref="AK962" authorId="0">
      <text>
        <r>
          <rPr>
            <b/>
            <sz val="9"/>
            <rFont val="宋体"/>
            <charset val="134"/>
          </rPr>
          <t>Administrator:</t>
        </r>
        <r>
          <rPr>
            <sz val="9"/>
            <rFont val="宋体"/>
            <charset val="134"/>
          </rPr>
          <t xml:space="preserve">
12/23 客供价格贴纸 746pcs</t>
        </r>
      </text>
    </comment>
    <comment ref="AK964" authorId="0">
      <text>
        <r>
          <rPr>
            <b/>
            <sz val="9"/>
            <rFont val="宋体"/>
            <charset val="134"/>
          </rPr>
          <t>Administrator:</t>
        </r>
        <r>
          <rPr>
            <sz val="9"/>
            <rFont val="宋体"/>
            <charset val="134"/>
          </rPr>
          <t xml:space="preserve">
12/23 客供价格贴纸 798pcs</t>
        </r>
      </text>
    </comment>
    <comment ref="AH965" authorId="0">
      <text>
        <r>
          <rPr>
            <b/>
            <sz val="9"/>
            <rFont val="宋体"/>
            <charset val="134"/>
          </rPr>
          <t>Administrator:</t>
        </r>
        <r>
          <rPr>
            <sz val="9"/>
            <rFont val="宋体"/>
            <charset val="134"/>
          </rPr>
          <t xml:space="preserve">
1600992 1/5 720pcs
王4b1
</t>
        </r>
      </text>
    </comment>
    <comment ref="AK965" authorId="0">
      <text>
        <r>
          <rPr>
            <b/>
            <sz val="9"/>
            <rFont val="宋体"/>
            <charset val="134"/>
          </rPr>
          <t>Administrator:</t>
        </r>
        <r>
          <rPr>
            <sz val="9"/>
            <rFont val="宋体"/>
            <charset val="134"/>
          </rPr>
          <t xml:space="preserve">
12/23 客供价格贴纸 792pcs</t>
        </r>
      </text>
    </comment>
    <comment ref="AK966" authorId="0">
      <text>
        <r>
          <rPr>
            <b/>
            <sz val="9"/>
            <rFont val="宋体"/>
            <charset val="134"/>
          </rPr>
          <t>Administrator:</t>
        </r>
        <r>
          <rPr>
            <sz val="9"/>
            <rFont val="宋体"/>
            <charset val="134"/>
          </rPr>
          <t xml:space="preserve">
12/23 客供价格贴纸 198pcs
</t>
        </r>
      </text>
    </comment>
    <comment ref="AH967" authorId="0">
      <text>
        <r>
          <rPr>
            <b/>
            <sz val="9"/>
            <rFont val="宋体"/>
            <charset val="134"/>
          </rPr>
          <t>Administrator:</t>
        </r>
        <r>
          <rPr>
            <sz val="9"/>
            <rFont val="宋体"/>
            <charset val="134"/>
          </rPr>
          <t xml:space="preserve">
1600992 1/5 180pcs
王4b1</t>
        </r>
      </text>
    </comment>
    <comment ref="AK967" authorId="0">
      <text>
        <r>
          <rPr>
            <b/>
            <sz val="9"/>
            <rFont val="宋体"/>
            <charset val="134"/>
          </rPr>
          <t>Administrator:</t>
        </r>
        <r>
          <rPr>
            <sz val="9"/>
            <rFont val="宋体"/>
            <charset val="134"/>
          </rPr>
          <t xml:space="preserve">
12/23 客供价格贴纸 198pcs
</t>
        </r>
      </text>
    </comment>
    <comment ref="AK968" authorId="0">
      <text>
        <r>
          <rPr>
            <b/>
            <sz val="9"/>
            <rFont val="宋体"/>
            <charset val="134"/>
          </rPr>
          <t>Administrator:</t>
        </r>
        <r>
          <rPr>
            <sz val="9"/>
            <rFont val="宋体"/>
            <charset val="134"/>
          </rPr>
          <t xml:space="preserve">
12/23 客供价格贴纸 792pcs
</t>
        </r>
      </text>
    </comment>
    <comment ref="AK969" authorId="0">
      <text>
        <r>
          <rPr>
            <b/>
            <sz val="9"/>
            <rFont val="宋体"/>
            <charset val="134"/>
          </rPr>
          <t>Administrator:</t>
        </r>
        <r>
          <rPr>
            <sz val="9"/>
            <rFont val="宋体"/>
            <charset val="134"/>
          </rPr>
          <t xml:space="preserve">
12/23 客供价格贴纸 198pcs
</t>
        </r>
      </text>
    </comment>
    <comment ref="AH970" authorId="0">
      <text>
        <r>
          <rPr>
            <b/>
            <sz val="9"/>
            <rFont val="宋体"/>
            <charset val="134"/>
          </rPr>
          <t>Administrator:</t>
        </r>
        <r>
          <rPr>
            <sz val="9"/>
            <rFont val="宋体"/>
            <charset val="134"/>
          </rPr>
          <t xml:space="preserve">
1600952 1/2 3600pcs 庞3b8
1601043 1/8 100pcs庞3b8
</t>
        </r>
      </text>
    </comment>
    <comment ref="AK970" authorId="0">
      <text>
        <r>
          <rPr>
            <b/>
            <sz val="9"/>
            <rFont val="宋体"/>
            <charset val="134"/>
          </rPr>
          <t>Administrator:</t>
        </r>
        <r>
          <rPr>
            <sz val="9"/>
            <rFont val="宋体"/>
            <charset val="134"/>
          </rPr>
          <t xml:space="preserve">
12/15 进口商贴纸 3600pcs</t>
        </r>
      </text>
    </comment>
    <comment ref="AH971" authorId="0">
      <text>
        <r>
          <rPr>
            <b/>
            <sz val="9"/>
            <rFont val="宋体"/>
            <charset val="134"/>
          </rPr>
          <t>Administrator:</t>
        </r>
        <r>
          <rPr>
            <sz val="9"/>
            <rFont val="宋体"/>
            <charset val="134"/>
          </rPr>
          <t xml:space="preserve">
1601013 1/6 912PCS 华3b11</t>
        </r>
      </text>
    </comment>
    <comment ref="AK971" authorId="0">
      <text>
        <r>
          <rPr>
            <b/>
            <sz val="9"/>
            <rFont val="宋体"/>
            <charset val="134"/>
          </rPr>
          <t>Administrator:</t>
        </r>
        <r>
          <rPr>
            <sz val="9"/>
            <rFont val="宋体"/>
            <charset val="134"/>
          </rPr>
          <t xml:space="preserve">
12/9 亚马逊外箱贴纸 76pcs
12/25 空白贴纸 1824pcs
环保标贴纸 912pcs</t>
        </r>
      </text>
    </comment>
    <comment ref="AH972" authorId="0">
      <text>
        <r>
          <rPr>
            <b/>
            <sz val="9"/>
            <rFont val="宋体"/>
            <charset val="134"/>
          </rPr>
          <t>Administrator:</t>
        </r>
        <r>
          <rPr>
            <sz val="9"/>
            <rFont val="宋体"/>
            <charset val="134"/>
          </rPr>
          <t xml:space="preserve">
1601028 1/6 1080PCS 华3a29 
1601013 1/6 5220PCS华3a29
</t>
        </r>
      </text>
    </comment>
    <comment ref="AK972" authorId="0">
      <text>
        <r>
          <rPr>
            <b/>
            <sz val="9"/>
            <rFont val="宋体"/>
            <charset val="134"/>
          </rPr>
          <t>Administrator:</t>
        </r>
        <r>
          <rPr>
            <sz val="9"/>
            <rFont val="宋体"/>
            <charset val="134"/>
          </rPr>
          <t xml:space="preserve">
12/9 亚马逊外箱贴纸 525pcs
12/25 空白贴纸 12600pcs
环保标贴纸 6300pcs</t>
        </r>
      </text>
    </comment>
    <comment ref="AH973" authorId="0">
      <text>
        <r>
          <rPr>
            <b/>
            <sz val="9"/>
            <rFont val="宋体"/>
            <charset val="134"/>
          </rPr>
          <t>Administrator:</t>
        </r>
        <r>
          <rPr>
            <sz val="9"/>
            <rFont val="宋体"/>
            <charset val="134"/>
          </rPr>
          <t xml:space="preserve">
1601038 1/6 2600pcs王4b5</t>
        </r>
      </text>
    </comment>
    <comment ref="AK973" authorId="0">
      <text>
        <r>
          <rPr>
            <b/>
            <sz val="9"/>
            <rFont val="宋体"/>
            <charset val="134"/>
          </rPr>
          <t>Administrator:</t>
        </r>
        <r>
          <rPr>
            <sz val="9"/>
            <rFont val="宋体"/>
            <charset val="134"/>
          </rPr>
          <t xml:space="preserve">
12/24 客供防窜码贴纸1拖13 200pcs
12/30 条码贴纸 2600pcs</t>
        </r>
      </text>
    </comment>
    <comment ref="AH974" authorId="0">
      <text>
        <r>
          <rPr>
            <b/>
            <sz val="9"/>
            <rFont val="宋体"/>
            <charset val="134"/>
          </rPr>
          <t xml:space="preserve">Administrat
1601028 </t>
        </r>
        <r>
          <rPr>
            <sz val="9"/>
            <rFont val="宋体"/>
            <charset val="134"/>
          </rPr>
          <t xml:space="preserve"> 1/6 8000PCS
华3a21</t>
        </r>
      </text>
    </comment>
    <comment ref="AH977" authorId="0">
      <text>
        <r>
          <rPr>
            <b/>
            <sz val="9"/>
            <rFont val="宋体"/>
            <charset val="134"/>
          </rPr>
          <t>Administrator:</t>
        </r>
        <r>
          <rPr>
            <sz val="9"/>
            <rFont val="宋体"/>
            <charset val="134"/>
          </rPr>
          <t xml:space="preserve">
1601032 1/6 50000pcs晚饭4a7</t>
        </r>
      </text>
    </comment>
    <comment ref="AH978" authorId="0">
      <text>
        <r>
          <rPr>
            <b/>
            <sz val="9"/>
            <rFont val="宋体"/>
            <charset val="134"/>
          </rPr>
          <t>Administrator:</t>
        </r>
        <r>
          <rPr>
            <sz val="9"/>
            <rFont val="宋体"/>
            <charset val="134"/>
          </rPr>
          <t xml:space="preserve">
1601038 1/6 12000pcs王4c4</t>
        </r>
      </text>
    </comment>
    <comment ref="AK978" authorId="0">
      <text>
        <r>
          <rPr>
            <b/>
            <sz val="9"/>
            <rFont val="宋体"/>
            <charset val="134"/>
          </rPr>
          <t>Administrator:</t>
        </r>
        <r>
          <rPr>
            <sz val="9"/>
            <rFont val="宋体"/>
            <charset val="134"/>
          </rPr>
          <t xml:space="preserve">
12/25 法国回收标贴纸 12000pcs</t>
        </r>
      </text>
    </comment>
    <comment ref="AH979" authorId="0">
      <text>
        <r>
          <rPr>
            <b/>
            <sz val="9"/>
            <rFont val="宋体"/>
            <charset val="134"/>
          </rPr>
          <t>Administrator:</t>
        </r>
        <r>
          <rPr>
            <sz val="9"/>
            <rFont val="宋体"/>
            <charset val="134"/>
          </rPr>
          <t xml:space="preserve">
1601028  1/6 2925PCS华3b21</t>
        </r>
      </text>
    </comment>
    <comment ref="AH980" authorId="0">
      <text>
        <r>
          <rPr>
            <b/>
            <sz val="9"/>
            <rFont val="宋体"/>
            <charset val="134"/>
          </rPr>
          <t xml:space="preserve">Administra
</t>
        </r>
        <r>
          <rPr>
            <sz val="9"/>
            <rFont val="宋体"/>
            <charset val="134"/>
          </rPr>
          <t>1601038 1/6 520pcs王4b9</t>
        </r>
      </text>
    </comment>
    <comment ref="AH981" authorId="0">
      <text>
        <r>
          <rPr>
            <b/>
            <sz val="9"/>
            <rFont val="宋体"/>
            <charset val="134"/>
          </rPr>
          <t>Administrator:</t>
        </r>
        <r>
          <rPr>
            <sz val="9"/>
            <rFont val="宋体"/>
            <charset val="134"/>
          </rPr>
          <t xml:space="preserve">
1403750 5/6 750pcs新a1c7</t>
        </r>
      </text>
    </comment>
    <comment ref="AH982" authorId="0">
      <text>
        <r>
          <rPr>
            <b/>
            <sz val="9"/>
            <rFont val="宋体"/>
            <charset val="134"/>
          </rPr>
          <t>Administrator:</t>
        </r>
        <r>
          <rPr>
            <sz val="9"/>
            <rFont val="宋体"/>
            <charset val="134"/>
          </rPr>
          <t xml:space="preserve">
1601043 1/8 9893pcs 晚饭4c4</t>
        </r>
      </text>
    </comment>
    <comment ref="AK983" authorId="0">
      <text>
        <r>
          <rPr>
            <b/>
            <sz val="9"/>
            <rFont val="宋体"/>
            <charset val="134"/>
          </rPr>
          <t>Administrator:</t>
        </r>
        <r>
          <rPr>
            <sz val="9"/>
            <rFont val="宋体"/>
            <charset val="134"/>
          </rPr>
          <t xml:space="preserve">
11/22 上客供芯片贴纸660pcs
12/10 颜色贴纸 660pcs</t>
        </r>
      </text>
    </comment>
    <comment ref="AK984" authorId="0">
      <text>
        <r>
          <rPr>
            <b/>
            <sz val="9"/>
            <rFont val="宋体"/>
            <charset val="134"/>
          </rPr>
          <t>Administrator:</t>
        </r>
        <r>
          <rPr>
            <sz val="9"/>
            <rFont val="宋体"/>
            <charset val="134"/>
          </rPr>
          <t xml:space="preserve">
11/22 上客供芯片贴纸1800pcs
12/10 颜色贴纸 1800pcs</t>
        </r>
      </text>
    </comment>
    <comment ref="AK985" authorId="0">
      <text>
        <r>
          <rPr>
            <b/>
            <sz val="9"/>
            <rFont val="宋体"/>
            <charset val="134"/>
          </rPr>
          <t>Administrator:</t>
        </r>
        <r>
          <rPr>
            <sz val="9"/>
            <rFont val="宋体"/>
            <charset val="134"/>
          </rPr>
          <t xml:space="preserve">
12/9 3c贴纸 1200pcs
12/25 上客供芯片码贴纸1200pcs
12/10 颜色贴纸 1200pcs
空白贴纸 1200pcs</t>
        </r>
      </text>
    </comment>
    <comment ref="AH986" authorId="0">
      <text>
        <r>
          <rPr>
            <b/>
            <sz val="9"/>
            <rFont val="宋体"/>
            <charset val="134"/>
          </rPr>
          <t>Administrator:</t>
        </r>
        <r>
          <rPr>
            <sz val="9"/>
            <rFont val="宋体"/>
            <charset val="134"/>
          </rPr>
          <t xml:space="preserve">
1601184 1/17 624pcs
庞3b8</t>
        </r>
      </text>
    </comment>
    <comment ref="AK986" authorId="0">
      <text>
        <r>
          <rPr>
            <b/>
            <sz val="9"/>
            <rFont val="宋体"/>
            <charset val="134"/>
          </rPr>
          <t>Administrator:</t>
        </r>
        <r>
          <rPr>
            <sz val="9"/>
            <rFont val="宋体"/>
            <charset val="134"/>
          </rPr>
          <t xml:space="preserve">
1/5 客供亚马逊外箱贴纸 52pcs
</t>
        </r>
      </text>
    </comment>
    <comment ref="AH987" authorId="0">
      <text>
        <r>
          <rPr>
            <b/>
            <sz val="9"/>
            <rFont val="宋体"/>
            <charset val="134"/>
          </rPr>
          <t>Administrator:</t>
        </r>
        <r>
          <rPr>
            <sz val="9"/>
            <rFont val="宋体"/>
            <charset val="134"/>
          </rPr>
          <t xml:space="preserve">
1601184 1/17 4572pcs
庞1f7</t>
        </r>
      </text>
    </comment>
    <comment ref="AK987" authorId="0">
      <text>
        <r>
          <rPr>
            <b/>
            <sz val="9"/>
            <rFont val="宋体"/>
            <charset val="134"/>
          </rPr>
          <t>Administrator:</t>
        </r>
        <r>
          <rPr>
            <sz val="9"/>
            <rFont val="宋体"/>
            <charset val="134"/>
          </rPr>
          <t xml:space="preserve">
1/5 客供亚马逊外箱贴纸 381pcs</t>
        </r>
      </text>
    </comment>
    <comment ref="AH988" authorId="0">
      <text>
        <r>
          <rPr>
            <b/>
            <sz val="9"/>
            <rFont val="宋体"/>
            <charset val="134"/>
          </rPr>
          <t>Administrator:</t>
        </r>
        <r>
          <rPr>
            <sz val="9"/>
            <rFont val="宋体"/>
            <charset val="134"/>
          </rPr>
          <t xml:space="preserve">
1601184 1/17 408pcs
庞3a16</t>
        </r>
      </text>
    </comment>
    <comment ref="AK988" authorId="0">
      <text>
        <r>
          <rPr>
            <b/>
            <sz val="9"/>
            <rFont val="宋体"/>
            <charset val="134"/>
          </rPr>
          <t>Administrator:</t>
        </r>
        <r>
          <rPr>
            <sz val="9"/>
            <rFont val="宋体"/>
            <charset val="134"/>
          </rPr>
          <t xml:space="preserve">
1/5 客供亚马逊外箱贴纸 34pcs
</t>
        </r>
      </text>
    </comment>
    <comment ref="AH989" authorId="0">
      <text>
        <r>
          <rPr>
            <b/>
            <sz val="9"/>
            <rFont val="宋体"/>
            <charset val="134"/>
          </rPr>
          <t>Administrator:</t>
        </r>
        <r>
          <rPr>
            <sz val="9"/>
            <rFont val="宋体"/>
            <charset val="134"/>
          </rPr>
          <t xml:space="preserve">
1601182 1/17 10464pcs 庞登1楼</t>
        </r>
      </text>
    </comment>
    <comment ref="AK989" authorId="0">
      <text>
        <r>
          <rPr>
            <b/>
            <sz val="9"/>
            <rFont val="宋体"/>
            <charset val="134"/>
          </rPr>
          <t>Administrator:</t>
        </r>
        <r>
          <rPr>
            <sz val="9"/>
            <rFont val="宋体"/>
            <charset val="134"/>
          </rPr>
          <t xml:space="preserve">
1/5 客供亚马逊外箱贴纸 872pcs
</t>
        </r>
      </text>
    </comment>
    <comment ref="AH990" authorId="0">
      <text>
        <r>
          <rPr>
            <b/>
            <sz val="9"/>
            <rFont val="宋体"/>
            <charset val="134"/>
          </rPr>
          <t>Administrator:</t>
        </r>
        <r>
          <rPr>
            <sz val="9"/>
            <rFont val="宋体"/>
            <charset val="134"/>
          </rPr>
          <t xml:space="preserve">
1601184 1/17 2664pcs
庞3a16</t>
        </r>
      </text>
    </comment>
    <comment ref="AK990" authorId="0">
      <text>
        <r>
          <rPr>
            <b/>
            <sz val="9"/>
            <rFont val="宋体"/>
            <charset val="134"/>
          </rPr>
          <t>Administrator:</t>
        </r>
        <r>
          <rPr>
            <sz val="9"/>
            <rFont val="宋体"/>
            <charset val="134"/>
          </rPr>
          <t xml:space="preserve">
1/5 客供亚马逊外箱贴纸 222pcs
</t>
        </r>
      </text>
    </comment>
    <comment ref="AH991" authorId="0">
      <text>
        <r>
          <rPr>
            <b/>
            <sz val="9"/>
            <rFont val="宋体"/>
            <charset val="134"/>
          </rPr>
          <t>Administrator:</t>
        </r>
        <r>
          <rPr>
            <sz val="9"/>
            <rFont val="宋体"/>
            <charset val="134"/>
          </rPr>
          <t xml:space="preserve">
1601182 1/17 96pcs
庞登1楼
</t>
        </r>
      </text>
    </comment>
    <comment ref="AK991" authorId="0">
      <text>
        <r>
          <rPr>
            <b/>
            <sz val="9"/>
            <rFont val="宋体"/>
            <charset val="134"/>
          </rPr>
          <t>Administrator:</t>
        </r>
        <r>
          <rPr>
            <sz val="9"/>
            <rFont val="宋体"/>
            <charset val="134"/>
          </rPr>
          <t xml:space="preserve">
1/5 客供亚马逊外箱贴纸 8pcs
</t>
        </r>
      </text>
    </comment>
    <comment ref="AH992" authorId="0">
      <text>
        <r>
          <rPr>
            <b/>
            <sz val="9"/>
            <rFont val="宋体"/>
            <charset val="134"/>
          </rPr>
          <t>Administrator:</t>
        </r>
        <r>
          <rPr>
            <sz val="9"/>
            <rFont val="宋体"/>
            <charset val="134"/>
          </rPr>
          <t xml:space="preserve">
1601057 1/9 1500pcs庞3a27</t>
        </r>
      </text>
    </comment>
    <comment ref="AH993" authorId="0">
      <text>
        <r>
          <rPr>
            <b/>
            <sz val="9"/>
            <rFont val="宋体"/>
            <charset val="134"/>
          </rPr>
          <t>Administrator:</t>
        </r>
        <r>
          <rPr>
            <sz val="9"/>
            <rFont val="宋体"/>
            <charset val="134"/>
          </rPr>
          <t xml:space="preserve">
1601065 1/9 4576pcs华3a27</t>
        </r>
      </text>
    </comment>
    <comment ref="AH994" authorId="0">
      <text>
        <r>
          <rPr>
            <b/>
            <sz val="9"/>
            <rFont val="宋体"/>
            <charset val="134"/>
          </rPr>
          <t>Administrator:</t>
        </r>
        <r>
          <rPr>
            <sz val="9"/>
            <rFont val="宋体"/>
            <charset val="134"/>
          </rPr>
          <t xml:space="preserve">
1601168 1/15 720pcs庞3b8</t>
        </r>
      </text>
    </comment>
    <comment ref="AK994" authorId="0">
      <text>
        <r>
          <rPr>
            <b/>
            <sz val="9"/>
            <rFont val="宋体"/>
            <charset val="134"/>
          </rPr>
          <t>Administrator:</t>
        </r>
        <r>
          <rPr>
            <sz val="9"/>
            <rFont val="宋体"/>
            <charset val="134"/>
          </rPr>
          <t xml:space="preserve">
11/22 客供NJ外箱贴纸88pcs
通用客供外箱贴纸60pcs
12/25 价格贴纸 1440pcs</t>
        </r>
      </text>
    </comment>
    <comment ref="AH995" authorId="0">
      <text>
        <r>
          <rPr>
            <b/>
            <sz val="9"/>
            <rFont val="宋体"/>
            <charset val="134"/>
          </rPr>
          <t>Administrator:</t>
        </r>
        <r>
          <rPr>
            <sz val="9"/>
            <rFont val="宋体"/>
            <charset val="134"/>
          </rPr>
          <t xml:space="preserve">
1601168 1/15 312pcs
庞3b8</t>
        </r>
      </text>
    </comment>
    <comment ref="AK995" authorId="0">
      <text>
        <r>
          <rPr>
            <b/>
            <sz val="9"/>
            <rFont val="宋体"/>
            <charset val="134"/>
          </rPr>
          <t>Administrator:</t>
        </r>
        <r>
          <rPr>
            <sz val="9"/>
            <rFont val="宋体"/>
            <charset val="134"/>
          </rPr>
          <t xml:space="preserve">
11/22 客供NV外箱贴纸26pcs
通用客供外箱贴纸26pcs
12/25 价格贴纸 312pcs</t>
        </r>
      </text>
    </comment>
    <comment ref="AH996" authorId="0">
      <text>
        <r>
          <rPr>
            <b/>
            <sz val="9"/>
            <rFont val="宋体"/>
            <charset val="134"/>
          </rPr>
          <t>Administrator:</t>
        </r>
        <r>
          <rPr>
            <sz val="9"/>
            <rFont val="宋体"/>
            <charset val="134"/>
          </rPr>
          <t xml:space="preserve">
1601116 1/13 4000pcs庞3b8</t>
        </r>
      </text>
    </comment>
    <comment ref="AK996" authorId="0">
      <text>
        <r>
          <rPr>
            <b/>
            <sz val="9"/>
            <rFont val="宋体"/>
            <charset val="134"/>
          </rPr>
          <t>Administrator:</t>
        </r>
        <r>
          <rPr>
            <sz val="9"/>
            <rFont val="宋体"/>
            <charset val="134"/>
          </rPr>
          <t xml:space="preserve">
12/25 西班牙环保标贴纸 4000pcs</t>
        </r>
      </text>
    </comment>
    <comment ref="AK997" authorId="0">
      <text>
        <r>
          <rPr>
            <b/>
            <sz val="9"/>
            <rFont val="宋体"/>
            <charset val="134"/>
          </rPr>
          <t>Administrator:</t>
        </r>
        <r>
          <rPr>
            <sz val="9"/>
            <rFont val="宋体"/>
            <charset val="134"/>
          </rPr>
          <t xml:space="preserve">
12/25 EAN贴纸 360pcs
空白贴纸 360pcs</t>
        </r>
      </text>
    </comment>
    <comment ref="AH998" authorId="0">
      <text>
        <r>
          <rPr>
            <b/>
            <sz val="9"/>
            <rFont val="宋体"/>
            <charset val="134"/>
          </rPr>
          <t>Administrator:</t>
        </r>
        <r>
          <rPr>
            <sz val="9"/>
            <rFont val="宋体"/>
            <charset val="134"/>
          </rPr>
          <t xml:space="preserve">
4001758 1/14 1200pcs</t>
        </r>
      </text>
    </comment>
    <comment ref="AH999" authorId="0">
      <text>
        <r>
          <rPr>
            <b/>
            <sz val="9"/>
            <rFont val="宋体"/>
            <charset val="134"/>
          </rPr>
          <t>Administrator:</t>
        </r>
        <r>
          <rPr>
            <sz val="9"/>
            <rFont val="宋体"/>
            <charset val="134"/>
          </rPr>
          <t xml:space="preserve">
1601184 1/17 1104pcs庞3a16</t>
        </r>
      </text>
    </comment>
    <comment ref="AK999" authorId="0">
      <text>
        <r>
          <rPr>
            <b/>
            <sz val="9"/>
            <rFont val="宋体"/>
            <charset val="134"/>
          </rPr>
          <t>Administrator:</t>
        </r>
        <r>
          <rPr>
            <sz val="9"/>
            <rFont val="宋体"/>
            <charset val="134"/>
          </rPr>
          <t xml:space="preserve">
12/15 客供价格贴纸 1155pcs</t>
        </r>
      </text>
    </comment>
    <comment ref="AH1000" authorId="0">
      <text>
        <r>
          <rPr>
            <b/>
            <sz val="9"/>
            <rFont val="宋体"/>
            <charset val="134"/>
          </rPr>
          <t>Administrator:</t>
        </r>
        <r>
          <rPr>
            <sz val="9"/>
            <rFont val="宋体"/>
            <charset val="134"/>
          </rPr>
          <t xml:space="preserve">
1601116 1/13 18100pcs 庞3a13</t>
        </r>
      </text>
    </comment>
    <comment ref="AK1000" authorId="0">
      <text>
        <r>
          <rPr>
            <b/>
            <sz val="9"/>
            <rFont val="宋体"/>
            <charset val="134"/>
          </rPr>
          <t>Administrator:</t>
        </r>
        <r>
          <rPr>
            <sz val="9"/>
            <rFont val="宋体"/>
            <charset val="134"/>
          </rPr>
          <t xml:space="preserve">
12/29 西班牙环保标贴纸 18100pcs</t>
        </r>
      </text>
    </comment>
    <comment ref="AH1001" authorId="0">
      <text>
        <r>
          <rPr>
            <b/>
            <sz val="9"/>
            <rFont val="宋体"/>
            <charset val="134"/>
          </rPr>
          <t>Administrator:</t>
        </r>
        <r>
          <rPr>
            <sz val="9"/>
            <rFont val="宋体"/>
            <charset val="134"/>
          </rPr>
          <t xml:space="preserve">
1601065 1/9 468pcs
华3b12</t>
        </r>
      </text>
    </comment>
    <comment ref="AK1001" authorId="0">
      <text>
        <r>
          <rPr>
            <b/>
            <sz val="9"/>
            <rFont val="宋体"/>
            <charset val="134"/>
          </rPr>
          <t>Administrator:</t>
        </r>
        <r>
          <rPr>
            <sz val="9"/>
            <rFont val="宋体"/>
            <charset val="134"/>
          </rPr>
          <t xml:space="preserve">
12/25 警语贴纸 468pcs</t>
        </r>
      </text>
    </comment>
    <comment ref="AH1002" authorId="0">
      <text>
        <r>
          <rPr>
            <b/>
            <sz val="9"/>
            <rFont val="宋体"/>
            <charset val="134"/>
          </rPr>
          <t>Administrator:</t>
        </r>
        <r>
          <rPr>
            <sz val="9"/>
            <rFont val="宋体"/>
            <charset val="134"/>
          </rPr>
          <t xml:space="preserve">
4001728 1/10 2520pcs
文本云
4001712 1/13 2880pcs
4001713 1/13 600pcs</t>
        </r>
      </text>
    </comment>
    <comment ref="AH1003" authorId="0">
      <text>
        <r>
          <rPr>
            <b/>
            <sz val="9"/>
            <rFont val="宋体"/>
            <charset val="134"/>
          </rPr>
          <t>Administrator:</t>
        </r>
        <r>
          <rPr>
            <sz val="9"/>
            <rFont val="宋体"/>
            <charset val="134"/>
          </rPr>
          <t xml:space="preserve">
1601187 1/17 1225pcs庞3a16</t>
        </r>
      </text>
    </comment>
    <comment ref="AK1003" authorId="0">
      <text>
        <r>
          <rPr>
            <b/>
            <sz val="9"/>
            <rFont val="宋体"/>
            <charset val="134"/>
          </rPr>
          <t>Administrator:</t>
        </r>
        <r>
          <rPr>
            <sz val="9"/>
            <rFont val="宋体"/>
            <charset val="134"/>
          </rPr>
          <t xml:space="preserve">
12/18 DC运输贴纸 21225pcs
12/24 PDQ标识贴 49pcs</t>
        </r>
      </text>
    </comment>
    <comment ref="AH1004" authorId="0">
      <text>
        <r>
          <rPr>
            <b/>
            <sz val="9"/>
            <rFont val="宋体"/>
            <charset val="134"/>
          </rPr>
          <t>Administrator:</t>
        </r>
        <r>
          <rPr>
            <sz val="9"/>
            <rFont val="宋体"/>
            <charset val="134"/>
          </rPr>
          <t xml:space="preserve">
1601188 1/17 18876pcs
庞1f11
1601190 1/19 4680pcs庞1f11
1601228 1/19 2444pcs
庞1f11</t>
        </r>
      </text>
    </comment>
    <comment ref="AK1004" authorId="0">
      <text>
        <r>
          <rPr>
            <b/>
            <sz val="9"/>
            <rFont val="宋体"/>
            <charset val="134"/>
          </rPr>
          <t>Administrator:</t>
        </r>
        <r>
          <rPr>
            <sz val="9"/>
            <rFont val="宋体"/>
            <charset val="134"/>
          </rPr>
          <t xml:space="preserve">
12/24 客供防窜码贴纸1拖13 2000pcs12/30 条码贴纸 26000pcs
</t>
        </r>
      </text>
    </comment>
    <comment ref="AH1005" authorId="0">
      <text>
        <r>
          <rPr>
            <b/>
            <sz val="9"/>
            <rFont val="宋体"/>
            <charset val="134"/>
          </rPr>
          <t xml:space="preserve">Administrator
</t>
        </r>
        <r>
          <rPr>
            <sz val="9"/>
            <rFont val="宋体"/>
            <charset val="134"/>
          </rPr>
          <t>1601193 1/19 13260pcs 庞3a20
1601228 1/19 12740pcs 庞1f7</t>
        </r>
      </text>
    </comment>
    <comment ref="AK1005" authorId="0">
      <text>
        <r>
          <rPr>
            <b/>
            <sz val="9"/>
            <rFont val="宋体"/>
            <charset val="134"/>
          </rPr>
          <t>Administrator:</t>
        </r>
        <r>
          <rPr>
            <sz val="9"/>
            <rFont val="宋体"/>
            <charset val="134"/>
          </rPr>
          <t xml:space="preserve">
12/24 客供防窜码贴纸1拖13 2000pcs
12/30 条码贴纸 26000pcs</t>
        </r>
      </text>
    </comment>
    <comment ref="AH1006" authorId="0">
      <text>
        <r>
          <rPr>
            <b/>
            <sz val="9"/>
            <rFont val="宋体"/>
            <charset val="134"/>
          </rPr>
          <t>Administrator:</t>
        </r>
        <r>
          <rPr>
            <sz val="9"/>
            <rFont val="宋体"/>
            <charset val="134"/>
          </rPr>
          <t xml:space="preserve">
1601190 1/19 7280cs
庞3a17</t>
        </r>
      </text>
    </comment>
    <comment ref="AK1006" authorId="0">
      <text>
        <r>
          <rPr>
            <b/>
            <sz val="9"/>
            <rFont val="宋体"/>
            <charset val="134"/>
          </rPr>
          <t>Administrator:</t>
        </r>
        <r>
          <rPr>
            <sz val="9"/>
            <rFont val="宋体"/>
            <charset val="134"/>
          </rPr>
          <t xml:space="preserve">
12/24 客供防窜码贴纸1拖13 560pcs
12/30 条码贴纸 7280pcs
</t>
        </r>
      </text>
    </comment>
    <comment ref="AH1007" authorId="0">
      <text>
        <r>
          <rPr>
            <b/>
            <sz val="9"/>
            <rFont val="宋体"/>
            <charset val="134"/>
          </rPr>
          <t>Administrator:</t>
        </r>
        <r>
          <rPr>
            <sz val="9"/>
            <rFont val="宋体"/>
            <charset val="134"/>
          </rPr>
          <t xml:space="preserve">
1601187 1/17 3000pcs
庞3b10</t>
        </r>
      </text>
    </comment>
    <comment ref="AK1007" authorId="0">
      <text>
        <r>
          <rPr>
            <b/>
            <sz val="9"/>
            <rFont val="宋体"/>
            <charset val="134"/>
          </rPr>
          <t>Administrator:</t>
        </r>
        <r>
          <rPr>
            <sz val="9"/>
            <rFont val="宋体"/>
            <charset val="134"/>
          </rPr>
          <t xml:space="preserve">
12/27 进口商贴纸 3000pcs
UPC贴纸 3000pcs</t>
        </r>
      </text>
    </comment>
    <comment ref="AH1008" authorId="0">
      <text>
        <r>
          <rPr>
            <b/>
            <sz val="9"/>
            <rFont val="宋体"/>
            <charset val="134"/>
          </rPr>
          <t>Administrator:</t>
        </r>
        <r>
          <rPr>
            <sz val="9"/>
            <rFont val="宋体"/>
            <charset val="134"/>
          </rPr>
          <t xml:space="preserve">
1601182 1/17 25pcs
庞3a22
1601175 1/17 6475pcs庞3a22</t>
        </r>
      </text>
    </comment>
    <comment ref="AK1008" authorId="0">
      <text>
        <r>
          <rPr>
            <b/>
            <sz val="9"/>
            <rFont val="宋体"/>
            <charset val="134"/>
          </rPr>
          <t>Administrator:</t>
        </r>
        <r>
          <rPr>
            <sz val="9"/>
            <rFont val="宋体"/>
            <charset val="134"/>
          </rPr>
          <t xml:space="preserve">
12/27 法国sorting label贴纸 6500pcs</t>
        </r>
      </text>
    </comment>
    <comment ref="AH1009" authorId="0">
      <text>
        <r>
          <rPr>
            <b/>
            <sz val="9"/>
            <rFont val="宋体"/>
            <charset val="134"/>
          </rPr>
          <t>Administrator:</t>
        </r>
        <r>
          <rPr>
            <sz val="9"/>
            <rFont val="宋体"/>
            <charset val="134"/>
          </rPr>
          <t xml:space="preserve">
1601228 1/19 5980pcs
庞3b17</t>
        </r>
      </text>
    </comment>
    <comment ref="AK1009" authorId="0">
      <text>
        <r>
          <rPr>
            <b/>
            <sz val="9"/>
            <rFont val="宋体"/>
            <charset val="134"/>
          </rPr>
          <t>Administrator:</t>
        </r>
        <r>
          <rPr>
            <sz val="9"/>
            <rFont val="宋体"/>
            <charset val="134"/>
          </rPr>
          <t xml:space="preserve">
12/22 UPC 条码贴纸 5980pcs
韩语贴纸(正面 5980pcs
韩语贴纸(球底) 5980pcs</t>
        </r>
      </text>
    </comment>
    <comment ref="AH1010" authorId="0">
      <text>
        <r>
          <rPr>
            <b/>
            <sz val="9"/>
            <rFont val="宋体"/>
            <charset val="134"/>
          </rPr>
          <t>Administrator:</t>
        </r>
        <r>
          <rPr>
            <sz val="9"/>
            <rFont val="宋体"/>
            <charset val="134"/>
          </rPr>
          <t xml:space="preserve">
1601182 1/17 9000pcs
庞登1楼</t>
        </r>
      </text>
    </comment>
    <comment ref="AH1011" authorId="0">
      <text>
        <r>
          <rPr>
            <b/>
            <sz val="9"/>
            <rFont val="宋体"/>
            <charset val="134"/>
          </rPr>
          <t>Administrator:</t>
        </r>
        <r>
          <rPr>
            <sz val="9"/>
            <rFont val="宋体"/>
            <charset val="134"/>
          </rPr>
          <t xml:space="preserve">
4001773 1/20 504pcs 庞3b13</t>
        </r>
      </text>
    </comment>
    <comment ref="AH1012" authorId="0">
      <text>
        <r>
          <rPr>
            <b/>
            <sz val="9"/>
            <rFont val="宋体"/>
            <charset val="134"/>
          </rPr>
          <t>Administrator:</t>
        </r>
        <r>
          <rPr>
            <sz val="9"/>
            <rFont val="宋体"/>
            <charset val="134"/>
          </rPr>
          <t xml:space="preserve">
1601187 1/17 1512pcs
庞3b8</t>
        </r>
      </text>
    </comment>
    <comment ref="AK1012" authorId="0">
      <text>
        <r>
          <rPr>
            <b/>
            <sz val="9"/>
            <rFont val="宋体"/>
            <charset val="134"/>
          </rPr>
          <t>Administrator:</t>
        </r>
        <r>
          <rPr>
            <sz val="9"/>
            <rFont val="宋体"/>
            <charset val="134"/>
          </rPr>
          <t xml:space="preserve">
12/16 客人白色Cat.label 1512pcs</t>
        </r>
      </text>
    </comment>
    <comment ref="AH1013" authorId="0">
      <text>
        <r>
          <rPr>
            <b/>
            <sz val="9"/>
            <rFont val="宋体"/>
            <charset val="134"/>
          </rPr>
          <t>Administrator:</t>
        </r>
        <r>
          <rPr>
            <sz val="9"/>
            <rFont val="宋体"/>
            <charset val="134"/>
          </rPr>
          <t xml:space="preserve">
1601121 1/13 40040pcs王4b8</t>
        </r>
      </text>
    </comment>
    <comment ref="AK1013" authorId="0">
      <text>
        <r>
          <rPr>
            <b/>
            <sz val="9"/>
            <rFont val="宋体"/>
            <charset val="134"/>
          </rPr>
          <t>Administrator:</t>
        </r>
        <r>
          <rPr>
            <sz val="9"/>
            <rFont val="宋体"/>
            <charset val="134"/>
          </rPr>
          <t xml:space="preserve">
12/31 外箱贴纸 770pcs
价格贴纸 40040pcs</t>
        </r>
      </text>
    </comment>
    <comment ref="AH1014" authorId="0">
      <text>
        <r>
          <rPr>
            <b/>
            <sz val="9"/>
            <rFont val="宋体"/>
            <charset val="134"/>
          </rPr>
          <t>Administrator:</t>
        </r>
        <r>
          <rPr>
            <sz val="9"/>
            <rFont val="宋体"/>
            <charset val="134"/>
          </rPr>
          <t xml:space="preserve">
1601228 1/19 1500pcs
庞3b7</t>
        </r>
      </text>
    </comment>
    <comment ref="AK1014" authorId="0">
      <text>
        <r>
          <rPr>
            <b/>
            <sz val="9"/>
            <rFont val="宋体"/>
            <charset val="134"/>
          </rPr>
          <t>Administrator:</t>
        </r>
        <r>
          <rPr>
            <sz val="9"/>
            <rFont val="宋体"/>
            <charset val="134"/>
          </rPr>
          <t xml:space="preserve">
1/13 UPC贴纸 1500pcs</t>
        </r>
      </text>
    </comment>
    <comment ref="AH1015" authorId="0">
      <text>
        <r>
          <rPr>
            <b/>
            <sz val="9"/>
            <rFont val="宋体"/>
            <charset val="134"/>
          </rPr>
          <t>Administrator:</t>
        </r>
        <r>
          <rPr>
            <sz val="9"/>
            <rFont val="宋体"/>
            <charset val="134"/>
          </rPr>
          <t xml:space="preserve">
1601187 1/17 780pcs
庞3b8</t>
        </r>
      </text>
    </comment>
    <comment ref="AH1016" authorId="0">
      <text>
        <r>
          <rPr>
            <b/>
            <sz val="9"/>
            <rFont val="宋体"/>
            <charset val="134"/>
          </rPr>
          <t>Administrator:</t>
        </r>
        <r>
          <rPr>
            <sz val="9"/>
            <rFont val="宋体"/>
            <charset val="134"/>
          </rPr>
          <t xml:space="preserve">
1601208 1/22 21180pcs庞3a27</t>
        </r>
      </text>
    </comment>
    <comment ref="AK1016" authorId="0">
      <text>
        <r>
          <rPr>
            <b/>
            <sz val="9"/>
            <rFont val="宋体"/>
            <charset val="134"/>
          </rPr>
          <t>Administrator:</t>
        </r>
        <r>
          <rPr>
            <sz val="9"/>
            <rFont val="宋体"/>
            <charset val="134"/>
          </rPr>
          <t xml:space="preserve">
12/27 上产品彩色贴纸7060pcs
12/8 客供白色防盗贴纸</t>
        </r>
        <r>
          <rPr>
            <b/>
            <sz val="9"/>
            <rFont val="宋体"/>
            <charset val="134"/>
          </rPr>
          <t xml:space="preserve"> 22000pcs</t>
        </r>
        <r>
          <rPr>
            <sz val="9"/>
            <rFont val="宋体"/>
            <charset val="134"/>
          </rPr>
          <t xml:space="preserve">
 </t>
        </r>
      </text>
    </comment>
    <comment ref="AH1017" authorId="0">
      <text>
        <r>
          <rPr>
            <b/>
            <sz val="9"/>
            <rFont val="宋体"/>
            <charset val="134"/>
          </rPr>
          <t>Administrator:</t>
        </r>
        <r>
          <rPr>
            <sz val="9"/>
            <rFont val="宋体"/>
            <charset val="134"/>
          </rPr>
          <t xml:space="preserve">
1601263 1/23 3500pcs庞3b8</t>
        </r>
      </text>
    </comment>
    <comment ref="AK1017" authorId="0">
      <text>
        <r>
          <rPr>
            <b/>
            <sz val="9"/>
            <rFont val="宋体"/>
            <charset val="134"/>
          </rPr>
          <t>Administrator:</t>
        </r>
        <r>
          <rPr>
            <sz val="9"/>
            <rFont val="宋体"/>
            <charset val="134"/>
          </rPr>
          <t xml:space="preserve">
1/9 进口商贴 3500pcs
UPC条码 3500pcs</t>
        </r>
      </text>
    </comment>
    <comment ref="AH1018" authorId="0">
      <text>
        <r>
          <rPr>
            <b/>
            <sz val="9"/>
            <rFont val="宋体"/>
            <charset val="134"/>
          </rPr>
          <t>Administrator:</t>
        </r>
        <r>
          <rPr>
            <sz val="9"/>
            <rFont val="宋体"/>
            <charset val="134"/>
          </rPr>
          <t xml:space="preserve">
1201268 1/24 2000pcs庞3b14</t>
        </r>
      </text>
    </comment>
    <comment ref="AK1018" authorId="0">
      <text>
        <r>
          <rPr>
            <b/>
            <sz val="9"/>
            <rFont val="宋体"/>
            <charset val="134"/>
          </rPr>
          <t>Administrator:</t>
        </r>
        <r>
          <rPr>
            <sz val="9"/>
            <rFont val="宋体"/>
            <charset val="134"/>
          </rPr>
          <t xml:space="preserve">
12/15 客供价格贴纸 2100pcs</t>
        </r>
      </text>
    </comment>
    <comment ref="AH1020" authorId="0">
      <text>
        <r>
          <rPr>
            <b/>
            <sz val="9"/>
            <rFont val="宋体"/>
            <charset val="134"/>
          </rPr>
          <t>Administrator:</t>
        </r>
        <r>
          <rPr>
            <sz val="9"/>
            <rFont val="宋体"/>
            <charset val="134"/>
          </rPr>
          <t xml:space="preserve">
1601216 1/20 7025pcs庞1f3</t>
        </r>
      </text>
    </comment>
    <comment ref="AK1020" authorId="0">
      <text>
        <r>
          <rPr>
            <b/>
            <sz val="9"/>
            <rFont val="宋体"/>
            <charset val="134"/>
          </rPr>
          <t>Administrator:</t>
        </r>
        <r>
          <rPr>
            <sz val="9"/>
            <rFont val="宋体"/>
            <charset val="134"/>
          </rPr>
          <t xml:space="preserve">
12/25 PDQUPC 条码贴纸 281pcs</t>
        </r>
      </text>
    </comment>
    <comment ref="AH1021" authorId="0">
      <text>
        <r>
          <rPr>
            <b/>
            <sz val="9"/>
            <rFont val="宋体"/>
            <charset val="134"/>
          </rPr>
          <t>Administrator:</t>
        </r>
        <r>
          <rPr>
            <sz val="9"/>
            <rFont val="宋体"/>
            <charset val="134"/>
          </rPr>
          <t xml:space="preserve">
1601216 1/20 5725pcs
庞3a26</t>
        </r>
      </text>
    </comment>
    <comment ref="AK1021" authorId="0">
      <text>
        <r>
          <rPr>
            <b/>
            <sz val="9"/>
            <rFont val="宋体"/>
            <charset val="134"/>
          </rPr>
          <t>Administrator:</t>
        </r>
        <r>
          <rPr>
            <sz val="9"/>
            <rFont val="宋体"/>
            <charset val="134"/>
          </rPr>
          <t xml:space="preserve">
12/25 PDQUPC 条码贴纸 229pcs</t>
        </r>
      </text>
    </comment>
    <comment ref="AH1022" authorId="0">
      <text>
        <r>
          <rPr>
            <b/>
            <sz val="9"/>
            <rFont val="宋体"/>
            <charset val="134"/>
          </rPr>
          <t>Administrator:</t>
        </r>
        <r>
          <rPr>
            <sz val="9"/>
            <rFont val="宋体"/>
            <charset val="134"/>
          </rPr>
          <t xml:space="preserve">
1601254 1/23 3800pcs
庞3b17</t>
        </r>
      </text>
    </comment>
    <comment ref="AH1024" authorId="0">
      <text>
        <r>
          <rPr>
            <b/>
            <sz val="9"/>
            <rFont val="宋体"/>
            <charset val="134"/>
          </rPr>
          <t>Administrator:</t>
        </r>
        <r>
          <rPr>
            <sz val="9"/>
            <rFont val="宋体"/>
            <charset val="134"/>
          </rPr>
          <t xml:space="preserve">
4001816 1/27 648pcs庞1f9
4001818 1/29 114pcs庞1f9</t>
        </r>
      </text>
    </comment>
    <comment ref="AH1025" authorId="0">
      <text>
        <r>
          <rPr>
            <b/>
            <sz val="9"/>
            <rFont val="宋体"/>
            <charset val="134"/>
          </rPr>
          <t>Administrator:</t>
        </r>
        <r>
          <rPr>
            <sz val="9"/>
            <rFont val="宋体"/>
            <charset val="134"/>
          </rPr>
          <t xml:space="preserve">
4001815 1/27 324pcs王4b
44001818 1/29 180pcs庞B栋
</t>
        </r>
      </text>
    </comment>
    <comment ref="AH1026" authorId="0">
      <text>
        <r>
          <rPr>
            <b/>
            <sz val="9"/>
            <rFont val="宋体"/>
            <charset val="134"/>
          </rPr>
          <t>Administrator:</t>
        </r>
        <r>
          <rPr>
            <sz val="9"/>
            <rFont val="宋体"/>
            <charset val="134"/>
          </rPr>
          <t xml:space="preserve">
1601271 1/24 984pcs
庞3a17</t>
        </r>
      </text>
    </comment>
    <comment ref="AK1026" authorId="0">
      <text>
        <r>
          <rPr>
            <b/>
            <sz val="9"/>
            <rFont val="宋体"/>
            <charset val="134"/>
          </rPr>
          <t>Administrator:</t>
        </r>
        <r>
          <rPr>
            <sz val="9"/>
            <rFont val="宋体"/>
            <charset val="134"/>
          </rPr>
          <t xml:space="preserve">
12/22 亚马逊外箱贴纸 82pcs
1/4 空白贴纸 1968pcs
环保标贴纸 984pcs</t>
        </r>
      </text>
    </comment>
    <comment ref="AH1027" authorId="0">
      <text>
        <r>
          <rPr>
            <b/>
            <sz val="9"/>
            <rFont val="宋体"/>
            <charset val="134"/>
          </rPr>
          <t>Administrator:</t>
        </r>
        <r>
          <rPr>
            <sz val="9"/>
            <rFont val="宋体"/>
            <charset val="134"/>
          </rPr>
          <t xml:space="preserve">
1601273 1/24 3965pcs
庞3b10</t>
        </r>
      </text>
    </comment>
    <comment ref="AK1027" authorId="0">
      <text>
        <r>
          <rPr>
            <b/>
            <sz val="9"/>
            <rFont val="宋体"/>
            <charset val="134"/>
          </rPr>
          <t>Administrator:</t>
        </r>
        <r>
          <rPr>
            <sz val="9"/>
            <rFont val="宋体"/>
            <charset val="134"/>
          </rPr>
          <t xml:space="preserve">
12/31 UPC条码贴纸 3965pcs
1/12 Kmart外箱贴纸 305pcs </t>
        </r>
      </text>
    </comment>
    <comment ref="AH1028" authorId="0">
      <text>
        <r>
          <rPr>
            <b/>
            <sz val="9"/>
            <rFont val="宋体"/>
            <charset val="134"/>
          </rPr>
          <t>Administrator:</t>
        </r>
        <r>
          <rPr>
            <sz val="9"/>
            <rFont val="宋体"/>
            <charset val="134"/>
          </rPr>
          <t xml:space="preserve">
1601187 1/17 1925pcs
庞3a16</t>
        </r>
      </text>
    </comment>
    <comment ref="AK1028" authorId="0">
      <text>
        <r>
          <rPr>
            <b/>
            <sz val="9"/>
            <rFont val="宋体"/>
            <charset val="134"/>
          </rPr>
          <t>Administrator:</t>
        </r>
        <r>
          <rPr>
            <sz val="9"/>
            <rFont val="宋体"/>
            <charset val="134"/>
          </rPr>
          <t xml:space="preserve">
12/18 DC运输贴纸 1925pcs
12/24 PDQ标识贴 77pcs</t>
        </r>
      </text>
    </comment>
    <comment ref="AH1029" authorId="0">
      <text>
        <r>
          <rPr>
            <b/>
            <sz val="9"/>
            <rFont val="宋体"/>
            <charset val="134"/>
          </rPr>
          <t>Administrator:</t>
        </r>
        <r>
          <rPr>
            <sz val="9"/>
            <rFont val="宋体"/>
            <charset val="134"/>
          </rPr>
          <t xml:space="preserve">
1601187 1/17 925pcs
庞3a17</t>
        </r>
      </text>
    </comment>
    <comment ref="AK1029" authorId="0">
      <text>
        <r>
          <rPr>
            <b/>
            <sz val="9"/>
            <rFont val="宋体"/>
            <charset val="134"/>
          </rPr>
          <t>Administrator:</t>
        </r>
        <r>
          <rPr>
            <sz val="9"/>
            <rFont val="宋体"/>
            <charset val="134"/>
          </rPr>
          <t xml:space="preserve">
12/18 DC运输贴纸 925pcs
12/24 PDQ标识贴 37pcs</t>
        </r>
      </text>
    </comment>
    <comment ref="AH1030" authorId="0">
      <text>
        <r>
          <rPr>
            <b/>
            <sz val="9"/>
            <rFont val="宋体"/>
            <charset val="134"/>
          </rPr>
          <t>Administrator:</t>
        </r>
        <r>
          <rPr>
            <sz val="9"/>
            <rFont val="宋体"/>
            <charset val="134"/>
          </rPr>
          <t xml:space="preserve">
1601187 1/17 2025pcs
庞3b8</t>
        </r>
      </text>
    </comment>
    <comment ref="AK1030" authorId="0">
      <text>
        <r>
          <rPr>
            <b/>
            <sz val="9"/>
            <rFont val="宋体"/>
            <charset val="134"/>
          </rPr>
          <t>Administrator:</t>
        </r>
        <r>
          <rPr>
            <sz val="9"/>
            <rFont val="宋体"/>
            <charset val="134"/>
          </rPr>
          <t xml:space="preserve">
12/18 DC运输贴纸 2025pcs
12/24 PDQ标识贴 81pcs</t>
        </r>
      </text>
    </comment>
    <comment ref="AH1031" authorId="0">
      <text>
        <r>
          <rPr>
            <b/>
            <sz val="9"/>
            <rFont val="宋体"/>
            <charset val="134"/>
          </rPr>
          <t>Administrator:</t>
        </r>
        <r>
          <rPr>
            <sz val="9"/>
            <rFont val="宋体"/>
            <charset val="134"/>
          </rPr>
          <t xml:space="preserve">
1601272 1/24 4407pcs庞3b13</t>
        </r>
      </text>
    </comment>
    <comment ref="AK1031" authorId="0">
      <text>
        <r>
          <rPr>
            <b/>
            <sz val="9"/>
            <rFont val="宋体"/>
            <charset val="134"/>
          </rPr>
          <t>Administrator:</t>
        </r>
        <r>
          <rPr>
            <sz val="9"/>
            <rFont val="宋体"/>
            <charset val="134"/>
          </rPr>
          <t xml:space="preserve">
1/4 UPC条码贴 4407pcs
1/12 Kmart外箱贴纸 339pcs</t>
        </r>
      </text>
    </comment>
    <comment ref="AH1032" authorId="0">
      <text>
        <r>
          <rPr>
            <b/>
            <sz val="9"/>
            <rFont val="宋体"/>
            <charset val="134"/>
          </rPr>
          <t>Administrator:</t>
        </r>
        <r>
          <rPr>
            <sz val="9"/>
            <rFont val="宋体"/>
            <charset val="134"/>
          </rPr>
          <t xml:space="preserve">
1601273 1/24 52pcs
庞3b11</t>
        </r>
      </text>
    </comment>
    <comment ref="AK1032" authorId="0">
      <text>
        <r>
          <rPr>
            <b/>
            <sz val="9"/>
            <rFont val="宋体"/>
            <charset val="134"/>
          </rPr>
          <t>Administrator:</t>
        </r>
        <r>
          <rPr>
            <sz val="9"/>
            <rFont val="宋体"/>
            <charset val="134"/>
          </rPr>
          <t xml:space="preserve">
1/4 UPC条码贴 52pcs
1/12 Kmart外箱贴纸 4pcs </t>
        </r>
      </text>
    </comment>
    <comment ref="AH1033" authorId="0">
      <text>
        <r>
          <rPr>
            <b/>
            <sz val="9"/>
            <rFont val="宋体"/>
            <charset val="134"/>
          </rPr>
          <t>Administrator:</t>
        </r>
        <r>
          <rPr>
            <sz val="9"/>
            <rFont val="宋体"/>
            <charset val="134"/>
          </rPr>
          <t xml:space="preserve">
1405685 1/30 2080pcs 庞登1楼</t>
        </r>
      </text>
    </comment>
    <comment ref="AK1033" authorId="0">
      <text>
        <r>
          <rPr>
            <b/>
            <sz val="9"/>
            <rFont val="宋体"/>
            <charset val="134"/>
          </rPr>
          <t>Administrator:</t>
        </r>
        <r>
          <rPr>
            <sz val="9"/>
            <rFont val="宋体"/>
            <charset val="134"/>
          </rPr>
          <t xml:space="preserve">
1/7 警语贴纸 2080pcs
1/13 客供价格贴纸 2080pcs</t>
        </r>
      </text>
    </comment>
    <comment ref="AH1034" authorId="0">
      <text>
        <r>
          <rPr>
            <b/>
            <sz val="9"/>
            <rFont val="宋体"/>
            <charset val="134"/>
          </rPr>
          <t>Administrator:</t>
        </r>
        <r>
          <rPr>
            <sz val="9"/>
            <rFont val="宋体"/>
            <charset val="134"/>
          </rPr>
          <t xml:space="preserve">
1601208 1/22 5161pcs庞3b14
1601263 1/23 39opcs庞3b14</t>
        </r>
      </text>
    </comment>
    <comment ref="AK1034" authorId="0">
      <text>
        <r>
          <rPr>
            <b/>
            <sz val="9"/>
            <rFont val="宋体"/>
            <charset val="134"/>
          </rPr>
          <t>Administrator:</t>
        </r>
        <r>
          <rPr>
            <sz val="9"/>
            <rFont val="宋体"/>
            <charset val="134"/>
          </rPr>
          <t xml:space="preserve">
12/30 条码贴纸 5200pcs
1/15 客供防車码贴纸1拖13 400pcs</t>
        </r>
      </text>
    </comment>
    <comment ref="AH1035" authorId="0">
      <text>
        <r>
          <rPr>
            <b/>
            <sz val="9"/>
            <rFont val="宋体"/>
            <charset val="134"/>
          </rPr>
          <t>Administrator:</t>
        </r>
        <r>
          <rPr>
            <sz val="9"/>
            <rFont val="宋体"/>
            <charset val="134"/>
          </rPr>
          <t xml:space="preserve">
1601271 1/24  252pcs
庞3b8</t>
        </r>
      </text>
    </comment>
    <comment ref="AK1035" authorId="0">
      <text>
        <r>
          <rPr>
            <b/>
            <sz val="9"/>
            <rFont val="宋体"/>
            <charset val="134"/>
          </rPr>
          <t>Administrator:</t>
        </r>
        <r>
          <rPr>
            <sz val="9"/>
            <rFont val="宋体"/>
            <charset val="134"/>
          </rPr>
          <t xml:space="preserve">
1/5 空白贴纸 504pcs
1/13 客供亚马逊外箱贴纸 21pcs
1/19 进口商贴纸 252pcs</t>
        </r>
      </text>
    </comment>
    <comment ref="AH1036" authorId="0">
      <text>
        <r>
          <rPr>
            <b/>
            <sz val="9"/>
            <rFont val="宋体"/>
            <charset val="134"/>
          </rPr>
          <t>Administrator:</t>
        </r>
        <r>
          <rPr>
            <sz val="9"/>
            <rFont val="宋体"/>
            <charset val="134"/>
          </rPr>
          <t xml:space="preserve">
1601271 1/24 1044pcs
庞3a16</t>
        </r>
      </text>
    </comment>
    <comment ref="AK1036" authorId="0">
      <text>
        <r>
          <rPr>
            <b/>
            <sz val="9"/>
            <rFont val="宋体"/>
            <charset val="134"/>
          </rPr>
          <t>Administrator:</t>
        </r>
        <r>
          <rPr>
            <sz val="9"/>
            <rFont val="宋体"/>
            <charset val="134"/>
          </rPr>
          <t xml:space="preserve">
1/5 空白贴纸 2088pcs
1/13 客供亚马逊外箱贴纸 87pcs
1/19 进口商贴纸 1044pcs
</t>
        </r>
      </text>
    </comment>
    <comment ref="AH1037" authorId="0">
      <text>
        <r>
          <rPr>
            <b/>
            <sz val="9"/>
            <rFont val="宋体"/>
            <charset val="134"/>
          </rPr>
          <t>Administrator:</t>
        </r>
        <r>
          <rPr>
            <sz val="9"/>
            <rFont val="宋体"/>
            <charset val="134"/>
          </rPr>
          <t xml:space="preserve">
5000259 1/27 2400pcs庞3a23</t>
        </r>
      </text>
    </comment>
    <comment ref="AK1037" authorId="0">
      <text>
        <r>
          <rPr>
            <b/>
            <sz val="9"/>
            <rFont val="宋体"/>
            <charset val="134"/>
          </rPr>
          <t>Administrator:</t>
        </r>
        <r>
          <rPr>
            <sz val="9"/>
            <rFont val="宋体"/>
            <charset val="134"/>
          </rPr>
          <t xml:space="preserve">
1/5 进口商贴纸 2400pcs</t>
        </r>
      </text>
    </comment>
    <comment ref="AH1038" authorId="0">
      <text>
        <r>
          <rPr>
            <b/>
            <sz val="9"/>
            <rFont val="宋体"/>
            <charset val="134"/>
          </rPr>
          <t>Administrator:</t>
        </r>
        <r>
          <rPr>
            <sz val="9"/>
            <rFont val="宋体"/>
            <charset val="134"/>
          </rPr>
          <t xml:space="preserve">
5000259 1/27 800pcs
庞3b14</t>
        </r>
      </text>
    </comment>
    <comment ref="AK1038" authorId="0">
      <text>
        <r>
          <rPr>
            <b/>
            <sz val="9"/>
            <rFont val="宋体"/>
            <charset val="134"/>
          </rPr>
          <t>Administrator:</t>
        </r>
        <r>
          <rPr>
            <sz val="9"/>
            <rFont val="宋体"/>
            <charset val="134"/>
          </rPr>
          <t xml:space="preserve">
1/14 进口商贴纸 800pcs
条码贴纸 800pcs</t>
        </r>
      </text>
    </comment>
    <comment ref="AH1039" authorId="0">
      <text>
        <r>
          <rPr>
            <b/>
            <sz val="9"/>
            <rFont val="宋体"/>
            <charset val="134"/>
          </rPr>
          <t>Administrator:</t>
        </r>
        <r>
          <rPr>
            <sz val="9"/>
            <rFont val="宋体"/>
            <charset val="134"/>
          </rPr>
          <t xml:space="preserve">
1601220 1/21 1200pcs庞登一楼</t>
        </r>
      </text>
    </comment>
    <comment ref="AK1039" authorId="0">
      <text>
        <r>
          <rPr>
            <b/>
            <sz val="9"/>
            <rFont val="宋体"/>
            <charset val="134"/>
          </rPr>
          <t>Administrator:</t>
        </r>
        <r>
          <rPr>
            <sz val="9"/>
            <rFont val="宋体"/>
            <charset val="134"/>
          </rPr>
          <t xml:space="preserve">
12/31 西班牙环保标贴 1200pcs</t>
        </r>
      </text>
    </comment>
    <comment ref="AH1040" authorId="0">
      <text>
        <r>
          <rPr>
            <b/>
            <sz val="9"/>
            <rFont val="宋体"/>
            <charset val="134"/>
          </rPr>
          <t>Administrator:</t>
        </r>
        <r>
          <rPr>
            <sz val="9"/>
            <rFont val="宋体"/>
            <charset val="134"/>
          </rPr>
          <t xml:space="preserve">
1601220 1/21 1200pcs庞登一楼
</t>
        </r>
      </text>
    </comment>
    <comment ref="AK1040" authorId="0">
      <text>
        <r>
          <rPr>
            <b/>
            <sz val="9"/>
            <rFont val="宋体"/>
            <charset val="134"/>
          </rPr>
          <t>Administrator:</t>
        </r>
        <r>
          <rPr>
            <sz val="9"/>
            <rFont val="宋体"/>
            <charset val="134"/>
          </rPr>
          <t xml:space="preserve">
12/16 进口商贴纸 1200pcs</t>
        </r>
      </text>
    </comment>
    <comment ref="AH1041" authorId="0">
      <text>
        <r>
          <rPr>
            <b/>
            <sz val="9"/>
            <rFont val="宋体"/>
            <charset val="134"/>
          </rPr>
          <t>Administrator:</t>
        </r>
        <r>
          <rPr>
            <sz val="9"/>
            <rFont val="宋体"/>
            <charset val="134"/>
          </rPr>
          <t xml:space="preserve">
1601254 1/23 2400pcs
庞3b17
</t>
        </r>
      </text>
    </comment>
    <comment ref="AH1042" authorId="0">
      <text>
        <r>
          <rPr>
            <b/>
            <sz val="9"/>
            <rFont val="宋体"/>
            <charset val="134"/>
          </rPr>
          <t>Administrator:</t>
        </r>
        <r>
          <rPr>
            <sz val="9"/>
            <rFont val="宋体"/>
            <charset val="134"/>
          </rPr>
          <t xml:space="preserve">
1601254 1/23 2000pcs庞3b17
</t>
        </r>
      </text>
    </comment>
    <comment ref="AH1043" authorId="0">
      <text>
        <r>
          <rPr>
            <b/>
            <sz val="9"/>
            <rFont val="宋体"/>
            <charset val="134"/>
          </rPr>
          <t>Administrator:</t>
        </r>
        <r>
          <rPr>
            <sz val="9"/>
            <rFont val="宋体"/>
            <charset val="134"/>
          </rPr>
          <t xml:space="preserve">
1601254 1/23 4500pcs
庞3b17
</t>
        </r>
      </text>
    </comment>
    <comment ref="AH1044" authorId="0">
      <text>
        <r>
          <rPr>
            <b/>
            <sz val="9"/>
            <rFont val="宋体"/>
            <charset val="134"/>
          </rPr>
          <t>Administrator:</t>
        </r>
        <r>
          <rPr>
            <sz val="9"/>
            <rFont val="宋体"/>
            <charset val="134"/>
          </rPr>
          <t xml:space="preserve">
1601254 1/23 700pcs
庞3b17
</t>
        </r>
      </text>
    </comment>
    <comment ref="AH1045" authorId="0">
      <text>
        <r>
          <rPr>
            <b/>
            <sz val="9"/>
            <rFont val="宋体"/>
            <charset val="134"/>
          </rPr>
          <t>Administrator:</t>
        </r>
        <r>
          <rPr>
            <sz val="9"/>
            <rFont val="宋体"/>
            <charset val="134"/>
          </rPr>
          <t xml:space="preserve">
4001808 1/26 5400pcs车间</t>
        </r>
      </text>
    </comment>
    <comment ref="AH1046" authorId="0">
      <text>
        <r>
          <rPr>
            <b/>
            <sz val="9"/>
            <rFont val="宋体"/>
            <charset val="134"/>
          </rPr>
          <t>Administrator:</t>
        </r>
        <r>
          <rPr>
            <sz val="9"/>
            <rFont val="宋体"/>
            <charset val="134"/>
          </rPr>
          <t xml:space="preserve">
1601294 1/26 4500pcs庞3a3</t>
        </r>
      </text>
    </comment>
    <comment ref="AK1046" authorId="0">
      <text>
        <r>
          <rPr>
            <b/>
            <sz val="9"/>
            <rFont val="宋体"/>
            <charset val="134"/>
          </rPr>
          <t>Administrator:</t>
        </r>
        <r>
          <rPr>
            <sz val="9"/>
            <rFont val="宋体"/>
            <charset val="134"/>
          </rPr>
          <t xml:space="preserve">
1/14 UPC贴纸 4800pcs</t>
        </r>
      </text>
    </comment>
    <comment ref="AH1047" authorId="0">
      <text>
        <r>
          <rPr>
            <b/>
            <sz val="9"/>
            <rFont val="宋体"/>
            <charset val="134"/>
          </rPr>
          <t>Administrator:</t>
        </r>
        <r>
          <rPr>
            <sz val="9"/>
            <rFont val="宋体"/>
            <charset val="134"/>
          </rPr>
          <t xml:space="preserve">
1201037 12/22 780pcs王4c5
1601208 1/22 780pcs庞3b14</t>
        </r>
      </text>
    </comment>
    <comment ref="AK1047" authorId="0">
      <text>
        <r>
          <rPr>
            <b/>
            <sz val="9"/>
            <rFont val="宋体"/>
            <charset val="134"/>
          </rPr>
          <t>Administrator:</t>
        </r>
        <r>
          <rPr>
            <sz val="9"/>
            <rFont val="宋体"/>
            <charset val="134"/>
          </rPr>
          <t xml:space="preserve">
12/9 进口商贴纸 780pcs
UPC 条码贴纸 780pcs
1/7 进口商贴纸 1560pcs
UPC 条码贴纸 1560pcs</t>
        </r>
      </text>
    </comment>
    <comment ref="AH1048" authorId="0">
      <text>
        <r>
          <rPr>
            <b/>
            <sz val="9"/>
            <rFont val="宋体"/>
            <charset val="134"/>
          </rPr>
          <t>Administrator:</t>
        </r>
        <r>
          <rPr>
            <sz val="9"/>
            <rFont val="宋体"/>
            <charset val="134"/>
          </rPr>
          <t xml:space="preserve">
5000248 1/27 1250pcs
王4c5</t>
        </r>
      </text>
    </comment>
    <comment ref="AK1048" authorId="0">
      <text>
        <r>
          <rPr>
            <b/>
            <sz val="9"/>
            <rFont val="宋体"/>
            <charset val="134"/>
          </rPr>
          <t>Administrator:</t>
        </r>
        <r>
          <rPr>
            <sz val="9"/>
            <rFont val="宋体"/>
            <charset val="134"/>
          </rPr>
          <t xml:space="preserve">
10/24 上红色LOGO贴纸2500pcs
10/23 上进口商贴纸2500pcs
UPC贴纸2500pcs
</t>
        </r>
      </text>
    </comment>
    <comment ref="AH1049" authorId="0">
      <text>
        <r>
          <rPr>
            <b/>
            <sz val="9"/>
            <rFont val="宋体"/>
            <charset val="134"/>
          </rPr>
          <t>Administrator:</t>
        </r>
        <r>
          <rPr>
            <sz val="9"/>
            <rFont val="宋体"/>
            <charset val="134"/>
          </rPr>
          <t xml:space="preserve">
5000248 1/27 300pcs
王4b5</t>
        </r>
      </text>
    </comment>
    <comment ref="AH1050" authorId="0">
      <text>
        <r>
          <rPr>
            <b/>
            <sz val="9"/>
            <rFont val="宋体"/>
            <charset val="134"/>
          </rPr>
          <t>Administrator:</t>
        </r>
        <r>
          <rPr>
            <sz val="9"/>
            <rFont val="宋体"/>
            <charset val="134"/>
          </rPr>
          <t xml:space="preserve">
5000248 1/27 950pcs
王4a9</t>
        </r>
      </text>
    </comment>
    <comment ref="AH1051" authorId="0">
      <text>
        <r>
          <rPr>
            <b/>
            <sz val="9"/>
            <rFont val="宋体"/>
            <charset val="134"/>
          </rPr>
          <t>Administrator:</t>
        </r>
        <r>
          <rPr>
            <sz val="9"/>
            <rFont val="宋体"/>
            <charset val="134"/>
          </rPr>
          <t xml:space="preserve">
5000248 1/27 1300pcs
王4b9</t>
        </r>
      </text>
    </comment>
    <comment ref="AK1051" authorId="0">
      <text>
        <r>
          <rPr>
            <b/>
            <sz val="9"/>
            <rFont val="宋体"/>
            <charset val="134"/>
          </rPr>
          <t>Administrator:</t>
        </r>
        <r>
          <rPr>
            <sz val="9"/>
            <rFont val="宋体"/>
            <charset val="134"/>
          </rPr>
          <t xml:space="preserve">
1/5 进口商贴纸 1300pcs</t>
        </r>
      </text>
    </comment>
    <comment ref="AH1052" authorId="0">
      <text>
        <r>
          <rPr>
            <b/>
            <sz val="9"/>
            <rFont val="宋体"/>
            <charset val="134"/>
          </rPr>
          <t>Administrator:</t>
        </r>
        <r>
          <rPr>
            <sz val="9"/>
            <rFont val="宋体"/>
            <charset val="134"/>
          </rPr>
          <t xml:space="preserve">
5000259 1/27 10000pcs
庞1f9</t>
        </r>
      </text>
    </comment>
    <comment ref="AK1052" authorId="0">
      <text>
        <r>
          <rPr>
            <b/>
            <sz val="9"/>
            <rFont val="宋体"/>
            <charset val="134"/>
          </rPr>
          <t>Administrator:</t>
        </r>
        <r>
          <rPr>
            <sz val="9"/>
            <rFont val="宋体"/>
            <charset val="134"/>
          </rPr>
          <t xml:space="preserve">
1/12 法国sorting label 10000pcs</t>
        </r>
      </text>
    </comment>
    <comment ref="AH1053" authorId="0">
      <text>
        <r>
          <rPr>
            <b/>
            <sz val="9"/>
            <rFont val="宋体"/>
            <charset val="134"/>
          </rPr>
          <t>Administrator:</t>
        </r>
        <r>
          <rPr>
            <sz val="9"/>
            <rFont val="宋体"/>
            <charset val="134"/>
          </rPr>
          <t xml:space="preserve">
5000259 1/27 4000pcs
庞3a24</t>
        </r>
      </text>
    </comment>
    <comment ref="AK1053" authorId="0">
      <text>
        <r>
          <rPr>
            <b/>
            <sz val="9"/>
            <rFont val="宋体"/>
            <charset val="134"/>
          </rPr>
          <t>Administrator:</t>
        </r>
        <r>
          <rPr>
            <sz val="9"/>
            <rFont val="宋体"/>
            <charset val="134"/>
          </rPr>
          <t xml:space="preserve">
1/12 法国sorting label 4000pcs</t>
        </r>
      </text>
    </comment>
    <comment ref="AH1054" authorId="0">
      <text>
        <r>
          <rPr>
            <b/>
            <sz val="9"/>
            <rFont val="宋体"/>
            <charset val="134"/>
          </rPr>
          <t>Administrator:</t>
        </r>
        <r>
          <rPr>
            <sz val="9"/>
            <rFont val="宋体"/>
            <charset val="134"/>
          </rPr>
          <t xml:space="preserve">
1601217 1/20 4500pcs文本云</t>
        </r>
      </text>
    </comment>
    <comment ref="AH1055" authorId="0">
      <text>
        <r>
          <rPr>
            <b/>
            <sz val="9"/>
            <rFont val="宋体"/>
            <charset val="134"/>
          </rPr>
          <t>Administrator:</t>
        </r>
        <r>
          <rPr>
            <sz val="9"/>
            <rFont val="宋体"/>
            <charset val="134"/>
          </rPr>
          <t xml:space="preserve">
4001820 1/29 2268cs
庞1f5
4001930 2/30 264pcs 庞1f5</t>
        </r>
      </text>
    </comment>
    <comment ref="AK1055" authorId="0">
      <text>
        <r>
          <rPr>
            <b/>
            <sz val="9"/>
            <rFont val="宋体"/>
            <charset val="134"/>
          </rPr>
          <t>Administrator:</t>
        </r>
        <r>
          <rPr>
            <sz val="9"/>
            <rFont val="宋体"/>
            <charset val="134"/>
          </rPr>
          <t xml:space="preserve">
12/29 EAN条码贴纸 2532pcs
空白贴纸 5064pcs</t>
        </r>
      </text>
    </comment>
    <comment ref="AH1056" authorId="0">
      <text>
        <r>
          <rPr>
            <b/>
            <sz val="9"/>
            <rFont val="宋体"/>
            <charset val="134"/>
          </rPr>
          <t>Administrator:</t>
        </r>
        <r>
          <rPr>
            <sz val="9"/>
            <rFont val="宋体"/>
            <charset val="134"/>
          </rPr>
          <t xml:space="preserve">
1601220 1/21 1250pcs
庞登一楼
</t>
        </r>
      </text>
    </comment>
    <comment ref="AK1056" authorId="0">
      <text>
        <r>
          <rPr>
            <b/>
            <sz val="9"/>
            <rFont val="宋体"/>
            <charset val="134"/>
          </rPr>
          <t>Administrator:</t>
        </r>
        <r>
          <rPr>
            <sz val="9"/>
            <rFont val="宋体"/>
            <charset val="134"/>
          </rPr>
          <t xml:space="preserve">
1/22 UPC贴纸 1250pcs</t>
        </r>
      </text>
    </comment>
    <comment ref="AH1057" authorId="0">
      <text>
        <r>
          <rPr>
            <b/>
            <sz val="9"/>
            <rFont val="宋体"/>
            <charset val="134"/>
          </rPr>
          <t>Administrator:</t>
        </r>
        <r>
          <rPr>
            <sz val="9"/>
            <rFont val="宋体"/>
            <charset val="134"/>
          </rPr>
          <t xml:space="preserve">
1405708 1/28 3000pcs庞3a26</t>
        </r>
      </text>
    </comment>
    <comment ref="AK1057" authorId="0">
      <text>
        <r>
          <rPr>
            <b/>
            <sz val="9"/>
            <rFont val="宋体"/>
            <charset val="134"/>
          </rPr>
          <t>Administrator:</t>
        </r>
        <r>
          <rPr>
            <sz val="9"/>
            <rFont val="宋体"/>
            <charset val="134"/>
          </rPr>
          <t xml:space="preserve">
12/25 进口商贴纸 3000pcs
UPC条码贴纸 3000pcs
正面收藏指南贴纸 3000pcs
背面收藏指南贴纸 3000pcs
</t>
        </r>
      </text>
    </comment>
    <comment ref="AH1058" authorId="0">
      <text>
        <r>
          <rPr>
            <b/>
            <sz val="9"/>
            <rFont val="宋体"/>
            <charset val="134"/>
          </rPr>
          <t>Administrator:</t>
        </r>
        <r>
          <rPr>
            <sz val="9"/>
            <rFont val="宋体"/>
            <charset val="134"/>
          </rPr>
          <t xml:space="preserve">
1405692 1/30 2080pcs
庞b4</t>
        </r>
      </text>
    </comment>
    <comment ref="AK1058" authorId="0">
      <text>
        <r>
          <rPr>
            <b/>
            <sz val="9"/>
            <rFont val="宋体"/>
            <charset val="134"/>
          </rPr>
          <t>Administrator:</t>
        </r>
        <r>
          <rPr>
            <sz val="9"/>
            <rFont val="宋体"/>
            <charset val="134"/>
          </rPr>
          <t xml:space="preserve">
12/25 客供警语贴纸贴球底部 2150pcs
供警语贴纸贴收藏指ī 2150pcs
供警语贴纸贴说明书 2150pcs
1/7 UPC 条码贴纸 2080pcs</t>
        </r>
      </text>
    </comment>
    <comment ref="AH1059" authorId="0">
      <text>
        <r>
          <rPr>
            <b/>
            <sz val="9"/>
            <rFont val="宋体"/>
            <charset val="134"/>
          </rPr>
          <t>Administrator:</t>
        </r>
        <r>
          <rPr>
            <sz val="9"/>
            <rFont val="宋体"/>
            <charset val="134"/>
          </rPr>
          <t xml:space="preserve">
4001929 1/30 720pcs王4a2</t>
        </r>
      </text>
    </comment>
    <comment ref="AK1059" authorId="0">
      <text>
        <r>
          <rPr>
            <b/>
            <sz val="9"/>
            <rFont val="宋体"/>
            <charset val="134"/>
          </rPr>
          <t>Administrator:</t>
        </r>
        <r>
          <rPr>
            <sz val="9"/>
            <rFont val="宋体"/>
            <charset val="134"/>
          </rPr>
          <t xml:space="preserve">
12/25 供警语贴纸贴说明书 1490pcs
客供电池警语贴纸 1488pcs
供警语贴纸贴收藏指內 1488pcs
1/7 空白帖纸 720pcs
</t>
        </r>
      </text>
    </comment>
    <comment ref="AH1060" authorId="0">
      <text>
        <r>
          <rPr>
            <b/>
            <sz val="9"/>
            <rFont val="宋体"/>
            <charset val="134"/>
          </rPr>
          <t>Administrator:</t>
        </r>
        <r>
          <rPr>
            <sz val="9"/>
            <rFont val="宋体"/>
            <charset val="134"/>
          </rPr>
          <t xml:space="preserve">
1405692 1/30 32pcs 庞b4
1405650 2/2 8720PCS
王4a1</t>
        </r>
      </text>
    </comment>
    <comment ref="AH1061" authorId="0">
      <text>
        <r>
          <rPr>
            <b/>
            <sz val="9"/>
            <rFont val="宋体"/>
            <charset val="134"/>
          </rPr>
          <t>Administrator:</t>
        </r>
        <r>
          <rPr>
            <sz val="9"/>
            <rFont val="宋体"/>
            <charset val="134"/>
          </rPr>
          <t xml:space="preserve">
1405713 1/28 3900pcs王4b4</t>
        </r>
      </text>
    </comment>
    <comment ref="AK1061" authorId="0">
      <text>
        <r>
          <rPr>
            <b/>
            <sz val="9"/>
            <rFont val="宋体"/>
            <charset val="134"/>
          </rPr>
          <t>Administrator:</t>
        </r>
        <r>
          <rPr>
            <sz val="9"/>
            <rFont val="宋体"/>
            <charset val="134"/>
          </rPr>
          <t xml:space="preserve">
1/15 客供防車码贴纸1拖13 1300pcs
1/12 条码贴纸 3900pcs</t>
        </r>
      </text>
    </comment>
    <comment ref="AH1062" authorId="0">
      <text>
        <r>
          <rPr>
            <b/>
            <sz val="9"/>
            <rFont val="宋体"/>
            <charset val="134"/>
          </rPr>
          <t>Administrator:</t>
        </r>
        <r>
          <rPr>
            <sz val="9"/>
            <rFont val="宋体"/>
            <charset val="134"/>
          </rPr>
          <t xml:space="preserve">
1405696 1/29 9100pcs 直走</t>
        </r>
      </text>
    </comment>
    <comment ref="AK1062" authorId="0">
      <text>
        <r>
          <rPr>
            <b/>
            <sz val="9"/>
            <rFont val="宋体"/>
            <charset val="134"/>
          </rPr>
          <t>Administrator:</t>
        </r>
        <r>
          <rPr>
            <sz val="9"/>
            <rFont val="宋体"/>
            <charset val="134"/>
          </rPr>
          <t xml:space="preserve">
1/15 客供防車码贴纸1拖13 1300pcs
1/12 条码贴纸 9100pcs
</t>
        </r>
      </text>
    </comment>
    <comment ref="AH1063" authorId="0">
      <text>
        <r>
          <rPr>
            <b/>
            <sz val="9"/>
            <rFont val="宋体"/>
            <charset val="134"/>
          </rPr>
          <t>Administrator:</t>
        </r>
        <r>
          <rPr>
            <sz val="9"/>
            <rFont val="宋体"/>
            <charset val="134"/>
          </rPr>
          <t xml:space="preserve">
1405696 1/29 6500pcs
直走</t>
        </r>
      </text>
    </comment>
    <comment ref="AK1063" authorId="0">
      <text>
        <r>
          <rPr>
            <b/>
            <sz val="9"/>
            <rFont val="宋体"/>
            <charset val="134"/>
          </rPr>
          <t>Administrator:</t>
        </r>
        <r>
          <rPr>
            <sz val="9"/>
            <rFont val="宋体"/>
            <charset val="134"/>
          </rPr>
          <t xml:space="preserve">
1/12 条码贴纸 6500pcs
</t>
        </r>
      </text>
    </comment>
    <comment ref="AH1064" authorId="0">
      <text>
        <r>
          <rPr>
            <b/>
            <sz val="9"/>
            <rFont val="宋体"/>
            <charset val="134"/>
          </rPr>
          <t>Administrator:</t>
        </r>
        <r>
          <rPr>
            <sz val="9"/>
            <rFont val="宋体"/>
            <charset val="134"/>
          </rPr>
          <t xml:space="preserve">
1405696 1/29 13000pcs
直走</t>
        </r>
      </text>
    </comment>
    <comment ref="AK1064" authorId="0">
      <text>
        <r>
          <rPr>
            <b/>
            <sz val="9"/>
            <rFont val="宋体"/>
            <charset val="134"/>
          </rPr>
          <t>Administrator:</t>
        </r>
        <r>
          <rPr>
            <sz val="9"/>
            <rFont val="宋体"/>
            <charset val="134"/>
          </rPr>
          <t xml:space="preserve">
1/12 条码贴纸 13000pcs
</t>
        </r>
      </text>
    </comment>
    <comment ref="AH1065" authorId="0">
      <text>
        <r>
          <rPr>
            <b/>
            <sz val="9"/>
            <rFont val="宋体"/>
            <charset val="134"/>
          </rPr>
          <t>Administrator:</t>
        </r>
        <r>
          <rPr>
            <sz val="9"/>
            <rFont val="宋体"/>
            <charset val="134"/>
          </rPr>
          <t xml:space="preserve">
1405696 1/29 3900pcs
王4c10</t>
        </r>
      </text>
    </comment>
    <comment ref="AH1066" authorId="0">
      <text>
        <r>
          <rPr>
            <b/>
            <sz val="9"/>
            <rFont val="宋体"/>
            <charset val="134"/>
          </rPr>
          <t>Administrator:</t>
        </r>
        <r>
          <rPr>
            <sz val="9"/>
            <rFont val="宋体"/>
            <charset val="134"/>
          </rPr>
          <t xml:space="preserve">
4001930 2/30 24pcs
庞1f5
</t>
        </r>
      </text>
    </comment>
    <comment ref="AH1067" authorId="0">
      <text>
        <r>
          <rPr>
            <b/>
            <sz val="9"/>
            <rFont val="宋体"/>
            <charset val="134"/>
          </rPr>
          <t>Administrator:</t>
        </r>
        <r>
          <rPr>
            <sz val="9"/>
            <rFont val="宋体"/>
            <charset val="134"/>
          </rPr>
          <t xml:space="preserve">
1405659 2/2 1020pcs
庞3b15</t>
        </r>
      </text>
    </comment>
    <comment ref="AK1067" authorId="0">
      <text>
        <r>
          <rPr>
            <b/>
            <sz val="9"/>
            <rFont val="宋体"/>
            <charset val="134"/>
          </rPr>
          <t>Administrator:</t>
        </r>
        <r>
          <rPr>
            <sz val="9"/>
            <rFont val="宋体"/>
            <charset val="134"/>
          </rPr>
          <t xml:space="preserve">
1/12 进口商/西班牙环1020pcs </t>
        </r>
      </text>
    </comment>
    <comment ref="AH1068" authorId="0">
      <text>
        <r>
          <rPr>
            <b/>
            <sz val="9"/>
            <rFont val="宋体"/>
            <charset val="134"/>
          </rPr>
          <t>Administrator:</t>
        </r>
        <r>
          <rPr>
            <sz val="9"/>
            <rFont val="宋体"/>
            <charset val="134"/>
          </rPr>
          <t xml:space="preserve">
1405622 2/4 1200pcs
华3b14</t>
        </r>
      </text>
    </comment>
    <comment ref="AH1069" authorId="0">
      <text>
        <r>
          <rPr>
            <b/>
            <sz val="9"/>
            <rFont val="宋体"/>
            <charset val="134"/>
          </rPr>
          <t>Administrator:</t>
        </r>
        <r>
          <rPr>
            <sz val="9"/>
            <rFont val="宋体"/>
            <charset val="134"/>
          </rPr>
          <t xml:space="preserve">
1405622 2/4 96pcs
华3b14
</t>
        </r>
      </text>
    </comment>
    <comment ref="AH1070" authorId="0">
      <text>
        <r>
          <rPr>
            <b/>
            <sz val="9"/>
            <rFont val="宋体"/>
            <charset val="134"/>
          </rPr>
          <t>Administrator:</t>
        </r>
        <r>
          <rPr>
            <sz val="9"/>
            <rFont val="宋体"/>
            <charset val="134"/>
          </rPr>
          <t xml:space="preserve">
1405622 2/4 2004pcs华3b8</t>
        </r>
      </text>
    </comment>
    <comment ref="AK1070" authorId="0">
      <text>
        <r>
          <rPr>
            <b/>
            <sz val="9"/>
            <rFont val="宋体"/>
            <charset val="134"/>
          </rPr>
          <t>Administrator:</t>
        </r>
        <r>
          <rPr>
            <sz val="9"/>
            <rFont val="宋体"/>
            <charset val="134"/>
          </rPr>
          <t xml:space="preserve">
1/5 客供价格贴纸 2100pcs</t>
        </r>
      </text>
    </comment>
    <comment ref="AH1071" authorId="0">
      <text>
        <r>
          <rPr>
            <b/>
            <sz val="9"/>
            <rFont val="宋体"/>
            <charset val="134"/>
          </rPr>
          <t>Administrator:</t>
        </r>
        <r>
          <rPr>
            <sz val="9"/>
            <rFont val="宋体"/>
            <charset val="134"/>
          </rPr>
          <t xml:space="preserve">
1405696 1/29 4329pcs
王4b6</t>
        </r>
      </text>
    </comment>
    <comment ref="AH1072" authorId="0">
      <text>
        <r>
          <rPr>
            <b/>
            <sz val="9"/>
            <rFont val="宋体"/>
            <charset val="134"/>
          </rPr>
          <t>Administrator:</t>
        </r>
        <r>
          <rPr>
            <sz val="9"/>
            <rFont val="宋体"/>
            <charset val="134"/>
          </rPr>
          <t xml:space="preserve">
1405696 1/29 2015pcs
王4b7</t>
        </r>
      </text>
    </comment>
    <comment ref="AH1073" authorId="0">
      <text>
        <r>
          <rPr>
            <b/>
            <sz val="9"/>
            <rFont val="宋体"/>
            <charset val="134"/>
          </rPr>
          <t>Administrator:</t>
        </r>
        <r>
          <rPr>
            <sz val="9"/>
            <rFont val="宋体"/>
            <charset val="134"/>
          </rPr>
          <t xml:space="preserve">
4001820 1/29 1200pcs庞3a31</t>
        </r>
      </text>
    </comment>
    <comment ref="AK1073" authorId="0">
      <text>
        <r>
          <rPr>
            <b/>
            <sz val="9"/>
            <rFont val="宋体"/>
            <charset val="134"/>
          </rPr>
          <t>Administrator:</t>
        </r>
        <r>
          <rPr>
            <sz val="9"/>
            <rFont val="宋体"/>
            <charset val="134"/>
          </rPr>
          <t xml:space="preserve">
12/29 3c贴纸 1200pcs</t>
        </r>
      </text>
    </comment>
    <comment ref="AH1074" authorId="0">
      <text>
        <r>
          <rPr>
            <b/>
            <sz val="9"/>
            <rFont val="宋体"/>
            <charset val="134"/>
          </rPr>
          <t>Administrator:</t>
        </r>
        <r>
          <rPr>
            <sz val="9"/>
            <rFont val="宋体"/>
            <charset val="134"/>
          </rPr>
          <t xml:space="preserve">
4001820 1/29 3000pcs
庞1f11
</t>
        </r>
      </text>
    </comment>
    <comment ref="AK1074" authorId="0">
      <text>
        <r>
          <rPr>
            <b/>
            <sz val="9"/>
            <rFont val="宋体"/>
            <charset val="134"/>
          </rPr>
          <t>Administrator:</t>
        </r>
        <r>
          <rPr>
            <sz val="9"/>
            <rFont val="宋体"/>
            <charset val="134"/>
          </rPr>
          <t xml:space="preserve">
1/5 颜色贴纸 3000pcs
空白贴纸 3000pcs
空白贴纸 6000pcs</t>
        </r>
      </text>
    </comment>
    <comment ref="AH1075" authorId="0">
      <text>
        <r>
          <rPr>
            <b/>
            <sz val="9"/>
            <rFont val="宋体"/>
            <charset val="134"/>
          </rPr>
          <t>Administrator:</t>
        </r>
        <r>
          <rPr>
            <sz val="9"/>
            <rFont val="宋体"/>
            <charset val="134"/>
          </rPr>
          <t xml:space="preserve">
4001818 1/29 7800cs
庞登1楼</t>
        </r>
      </text>
    </comment>
    <comment ref="AK1075" authorId="0">
      <text>
        <r>
          <rPr>
            <b/>
            <sz val="9"/>
            <rFont val="宋体"/>
            <charset val="134"/>
          </rPr>
          <t>Administrator:</t>
        </r>
        <r>
          <rPr>
            <sz val="9"/>
            <rFont val="宋体"/>
            <charset val="134"/>
          </rPr>
          <t xml:space="preserve">
1/5 颜色贴纸 7800pcs
空白贴纸 3000pcs
空白贴纸 15600pcs
</t>
        </r>
      </text>
    </comment>
    <comment ref="AH1076" authorId="0">
      <text>
        <r>
          <rPr>
            <b/>
            <sz val="9"/>
            <rFont val="宋体"/>
            <charset val="134"/>
          </rPr>
          <t>Administrator:</t>
        </r>
        <r>
          <rPr>
            <sz val="9"/>
            <rFont val="宋体"/>
            <charset val="134"/>
          </rPr>
          <t xml:space="preserve">
4001932 1/30 6972pcs 王4c1
4001934 1/31 228pcs 庞4c1</t>
        </r>
      </text>
    </comment>
    <comment ref="AK1076" authorId="0">
      <text>
        <r>
          <rPr>
            <b/>
            <sz val="9"/>
            <rFont val="宋体"/>
            <charset val="134"/>
          </rPr>
          <t>Administrator:</t>
        </r>
        <r>
          <rPr>
            <sz val="9"/>
            <rFont val="宋体"/>
            <charset val="134"/>
          </rPr>
          <t xml:space="preserve">
1/5 颜色贴纸 3000pcs
空白贴纸 7200pcs
空白贴纸 14400pcs
</t>
        </r>
      </text>
    </comment>
    <comment ref="AH1077" authorId="0">
      <text>
        <r>
          <rPr>
            <b/>
            <sz val="9"/>
            <rFont val="宋体"/>
            <charset val="134"/>
          </rPr>
          <t>Administrator:</t>
        </r>
        <r>
          <rPr>
            <sz val="9"/>
            <rFont val="宋体"/>
            <charset val="134"/>
          </rPr>
          <t xml:space="preserve">
1405696 1/29 5000pcs
王军4c8</t>
        </r>
      </text>
    </comment>
    <comment ref="AK1077" authorId="0">
      <text>
        <r>
          <rPr>
            <b/>
            <sz val="9"/>
            <rFont val="宋体"/>
            <charset val="134"/>
          </rPr>
          <t>Administrator:</t>
        </r>
        <r>
          <rPr>
            <sz val="9"/>
            <rFont val="宋体"/>
            <charset val="134"/>
          </rPr>
          <t xml:space="preserve">
1/12 进口商贴纸 5000pcs
UPC条码贴纸 5000pcs</t>
        </r>
      </text>
    </comment>
    <comment ref="AH1078" authorId="0">
      <text>
        <r>
          <rPr>
            <b/>
            <sz val="9"/>
            <rFont val="宋体"/>
            <charset val="134"/>
          </rPr>
          <t>Administrator:</t>
        </r>
        <r>
          <rPr>
            <sz val="9"/>
            <rFont val="宋体"/>
            <charset val="134"/>
          </rPr>
          <t xml:space="preserve">
4001935 1/31 1800pcs</t>
        </r>
      </text>
    </comment>
    <comment ref="AH1079" authorId="0">
      <text>
        <r>
          <rPr>
            <b/>
            <sz val="9"/>
            <rFont val="宋体"/>
            <charset val="134"/>
          </rPr>
          <t>Administrator:</t>
        </r>
        <r>
          <rPr>
            <sz val="9"/>
            <rFont val="宋体"/>
            <charset val="134"/>
          </rPr>
          <t xml:space="preserve">
1405660 2/2 1200pcs庞3a36</t>
        </r>
      </text>
    </comment>
    <comment ref="AK1079" authorId="0">
      <text>
        <r>
          <rPr>
            <b/>
            <sz val="9"/>
            <rFont val="宋体"/>
            <charset val="134"/>
          </rPr>
          <t>Administrator:</t>
        </r>
        <r>
          <rPr>
            <sz val="9"/>
            <rFont val="宋体"/>
            <charset val="134"/>
          </rPr>
          <t xml:space="preserve">
1/15 客供价格贴纸 1320pcs
1/19 空白贴纸 240pcs
</t>
        </r>
      </text>
    </comment>
    <comment ref="AH1080" authorId="0">
      <text>
        <r>
          <rPr>
            <b/>
            <sz val="9"/>
            <rFont val="宋体"/>
            <charset val="134"/>
          </rPr>
          <t>Administrator:</t>
        </r>
        <r>
          <rPr>
            <sz val="9"/>
            <rFont val="宋体"/>
            <charset val="134"/>
          </rPr>
          <t xml:space="preserve">
1405660 2/2 996pcs庞3a36
</t>
        </r>
      </text>
    </comment>
    <comment ref="AK1080" authorId="0">
      <text>
        <r>
          <rPr>
            <b/>
            <sz val="9"/>
            <rFont val="宋体"/>
            <charset val="134"/>
          </rPr>
          <t>Administrator:</t>
        </r>
        <r>
          <rPr>
            <sz val="9"/>
            <rFont val="宋体"/>
            <charset val="134"/>
          </rPr>
          <t xml:space="preserve">
1/15 客供价格贴纸 1096pcs
1/19 空白贴纸 1992pcs</t>
        </r>
      </text>
    </comment>
    <comment ref="AH1081" authorId="0">
      <text>
        <r>
          <rPr>
            <b/>
            <sz val="9"/>
            <rFont val="宋体"/>
            <charset val="134"/>
          </rPr>
          <t>Administrator:</t>
        </r>
        <r>
          <rPr>
            <sz val="9"/>
            <rFont val="宋体"/>
            <charset val="134"/>
          </rPr>
          <t xml:space="preserve">
1405659 2/2 8000pcs庞1f3</t>
        </r>
      </text>
    </comment>
    <comment ref="AK1081" authorId="0">
      <text>
        <r>
          <rPr>
            <b/>
            <sz val="9"/>
            <rFont val="宋体"/>
            <charset val="134"/>
          </rPr>
          <t>Administrator:</t>
        </r>
        <r>
          <rPr>
            <sz val="9"/>
            <rFont val="宋体"/>
            <charset val="134"/>
          </rPr>
          <t xml:space="preserve">
1/19 进口商贴纸 8000pcs
UPC贴纸 8000pcs</t>
        </r>
      </text>
    </comment>
    <comment ref="AH1082" authorId="0">
      <text>
        <r>
          <rPr>
            <b/>
            <sz val="9"/>
            <rFont val="宋体"/>
            <charset val="134"/>
          </rPr>
          <t>Administrator4001910 4001910 2/4 1200pcs王4a8</t>
        </r>
      </text>
    </comment>
    <comment ref="AH1083" authorId="0">
      <text>
        <r>
          <rPr>
            <b/>
            <sz val="9"/>
            <rFont val="宋体"/>
            <charset val="134"/>
          </rPr>
          <t>Administrator:</t>
        </r>
        <r>
          <rPr>
            <sz val="9"/>
            <rFont val="宋体"/>
            <charset val="134"/>
          </rPr>
          <t xml:space="preserve">
1405666 2/3 1500pcs庞登一楼</t>
        </r>
      </text>
    </comment>
    <comment ref="AK1083" authorId="0">
      <text>
        <r>
          <rPr>
            <b/>
            <sz val="9"/>
            <rFont val="宋体"/>
            <charset val="134"/>
          </rPr>
          <t>Administrator:</t>
        </r>
        <r>
          <rPr>
            <sz val="9"/>
            <rFont val="宋体"/>
            <charset val="134"/>
          </rPr>
          <t xml:space="preserve">
1/19 挪威语警语贴纸 1500pcs</t>
        </r>
      </text>
    </comment>
    <comment ref="AH1084" authorId="0">
      <text>
        <r>
          <rPr>
            <b/>
            <sz val="9"/>
            <rFont val="宋体"/>
            <charset val="134"/>
          </rPr>
          <t>Administrator:</t>
        </r>
        <r>
          <rPr>
            <sz val="9"/>
            <rFont val="宋体"/>
            <charset val="134"/>
          </rPr>
          <t xml:space="preserve">
1405659 2/2 750pcs
庞3b9</t>
        </r>
      </text>
    </comment>
    <comment ref="AK1084" authorId="0">
      <text>
        <r>
          <rPr>
            <b/>
            <sz val="9"/>
            <rFont val="宋体"/>
            <charset val="134"/>
          </rPr>
          <t>Administrator:</t>
        </r>
        <r>
          <rPr>
            <sz val="9"/>
            <rFont val="宋体"/>
            <charset val="134"/>
          </rPr>
          <t xml:space="preserve">
1/19 UPC贴纸 750pcs</t>
        </r>
      </text>
    </comment>
    <comment ref="AH1085" authorId="0">
      <text>
        <r>
          <rPr>
            <b/>
            <sz val="9"/>
            <rFont val="宋体"/>
            <charset val="134"/>
          </rPr>
          <t>Administrator:</t>
        </r>
        <r>
          <rPr>
            <sz val="9"/>
            <rFont val="宋体"/>
            <charset val="134"/>
          </rPr>
          <t xml:space="preserve">
1405659 2/2 750pcs庞3b9
</t>
        </r>
      </text>
    </comment>
    <comment ref="AK1085" authorId="0">
      <text>
        <r>
          <rPr>
            <b/>
            <sz val="9"/>
            <rFont val="宋体"/>
            <charset val="134"/>
          </rPr>
          <t>Administrator:</t>
        </r>
        <r>
          <rPr>
            <sz val="9"/>
            <rFont val="宋体"/>
            <charset val="134"/>
          </rPr>
          <t xml:space="preserve">
1/19 UPC贴纸 750pcs
</t>
        </r>
      </text>
    </comment>
    <comment ref="AH1086" authorId="0">
      <text>
        <r>
          <rPr>
            <b/>
            <sz val="9"/>
            <rFont val="宋体"/>
            <charset val="134"/>
          </rPr>
          <t>Administrator:</t>
        </r>
        <r>
          <rPr>
            <sz val="9"/>
            <rFont val="宋体"/>
            <charset val="134"/>
          </rPr>
          <t xml:space="preserve">
1405659 2/2 1500pcs庞3b9
</t>
        </r>
      </text>
    </comment>
    <comment ref="AK1086" authorId="0">
      <text>
        <r>
          <rPr>
            <b/>
            <sz val="9"/>
            <rFont val="宋体"/>
            <charset val="134"/>
          </rPr>
          <t>Administrator:</t>
        </r>
        <r>
          <rPr>
            <sz val="9"/>
            <rFont val="宋体"/>
            <charset val="134"/>
          </rPr>
          <t xml:space="preserve">
1/19 UPC贴纸 1500pcs
</t>
        </r>
      </text>
    </comment>
    <comment ref="AH1087" authorId="0">
      <text>
        <r>
          <rPr>
            <b/>
            <sz val="9"/>
            <rFont val="宋体"/>
            <charset val="134"/>
          </rPr>
          <t>Administrator:</t>
        </r>
        <r>
          <rPr>
            <sz val="9"/>
            <rFont val="宋体"/>
            <charset val="134"/>
          </rPr>
          <t xml:space="preserve">
1405660 2/2 2004pcs庞3a23</t>
        </r>
      </text>
    </comment>
    <comment ref="AK1087" authorId="0">
      <text>
        <r>
          <rPr>
            <b/>
            <sz val="9"/>
            <rFont val="宋体"/>
            <charset val="134"/>
          </rPr>
          <t>Administrator:</t>
        </r>
        <r>
          <rPr>
            <sz val="9"/>
            <rFont val="宋体"/>
            <charset val="134"/>
          </rPr>
          <t xml:space="preserve">
1/15 客供价格贴纸 2100pcs</t>
        </r>
      </text>
    </comment>
    <comment ref="AH1088" authorId="0">
      <text>
        <r>
          <rPr>
            <b/>
            <sz val="9"/>
            <rFont val="宋体"/>
            <charset val="134"/>
          </rPr>
          <t>Administrator:</t>
        </r>
        <r>
          <rPr>
            <sz val="9"/>
            <rFont val="宋体"/>
            <charset val="134"/>
          </rPr>
          <t xml:space="preserve">
4001889 2/5 3000pcs
王4a3</t>
        </r>
      </text>
    </comment>
    <comment ref="AK1088" authorId="0">
      <text>
        <r>
          <rPr>
            <b/>
            <sz val="9"/>
            <rFont val="宋体"/>
            <charset val="134"/>
          </rPr>
          <t>Administrator:</t>
        </r>
        <r>
          <rPr>
            <sz val="9"/>
            <rFont val="宋体"/>
            <charset val="134"/>
          </rPr>
          <t xml:space="preserve">
1/15 客供价格贴纸 3150pcs
</t>
        </r>
      </text>
    </comment>
    <comment ref="AH1089" authorId="0">
      <text>
        <r>
          <rPr>
            <b/>
            <sz val="9"/>
            <rFont val="宋体"/>
            <charset val="134"/>
          </rPr>
          <t>Administrator:</t>
        </r>
        <r>
          <rPr>
            <sz val="9"/>
            <rFont val="宋体"/>
            <charset val="134"/>
          </rPr>
          <t xml:space="preserve">
1405660 2/2 804pcs
庞3b14</t>
        </r>
      </text>
    </comment>
    <comment ref="AK1089" authorId="0">
      <text>
        <r>
          <rPr>
            <b/>
            <sz val="9"/>
            <rFont val="宋体"/>
            <charset val="134"/>
          </rPr>
          <t>Administrator:</t>
        </r>
        <r>
          <rPr>
            <sz val="9"/>
            <rFont val="宋体"/>
            <charset val="134"/>
          </rPr>
          <t xml:space="preserve">
1/13 客供价格贴纸 840pc</t>
        </r>
      </text>
    </comment>
    <comment ref="AH1090" authorId="0">
      <text>
        <r>
          <rPr>
            <b/>
            <sz val="9"/>
            <rFont val="宋体"/>
            <charset val="134"/>
          </rPr>
          <t>Administrator:</t>
        </r>
        <r>
          <rPr>
            <sz val="9"/>
            <rFont val="宋体"/>
            <charset val="134"/>
          </rPr>
          <t xml:space="preserve">
1405555 2/7 1040pcs王4a2</t>
        </r>
      </text>
    </comment>
    <comment ref="AH1091" authorId="0">
      <text>
        <r>
          <rPr>
            <b/>
            <sz val="9"/>
            <rFont val="宋体"/>
            <charset val="134"/>
          </rPr>
          <t>Administrator:</t>
        </r>
        <r>
          <rPr>
            <sz val="9"/>
            <rFont val="宋体"/>
            <charset val="134"/>
          </rPr>
          <t xml:space="preserve">
1405666 2/3 1228pcs
庞登一楼
</t>
        </r>
      </text>
    </comment>
    <comment ref="AK1091" authorId="0">
      <text>
        <r>
          <rPr>
            <b/>
            <sz val="9"/>
            <rFont val="宋体"/>
            <charset val="134"/>
          </rPr>
          <t>Administrator:</t>
        </r>
        <r>
          <rPr>
            <sz val="9"/>
            <rFont val="宋体"/>
            <charset val="134"/>
          </rPr>
          <t xml:space="preserve">
1/19 客人自色Cat.label 1008pcs</t>
        </r>
      </text>
    </comment>
    <comment ref="AH1092" authorId="0">
      <text>
        <r>
          <rPr>
            <b/>
            <sz val="9"/>
            <rFont val="宋体"/>
            <charset val="134"/>
          </rPr>
          <t>Administrator:</t>
        </r>
        <r>
          <rPr>
            <sz val="9"/>
            <rFont val="宋体"/>
            <charset val="134"/>
          </rPr>
          <t xml:space="preserve">
1405628 2/4 4800pcs庞3b6</t>
        </r>
      </text>
    </comment>
    <comment ref="AK1092" authorId="0">
      <text>
        <r>
          <rPr>
            <b/>
            <sz val="9"/>
            <rFont val="宋体"/>
            <charset val="134"/>
          </rPr>
          <t>Administrator:</t>
        </r>
        <r>
          <rPr>
            <sz val="9"/>
            <rFont val="宋体"/>
            <charset val="134"/>
          </rPr>
          <t xml:space="preserve">
1/5 客供邸ID贴纸 4800pcs
 </t>
        </r>
      </text>
    </comment>
    <comment ref="AH1093" authorId="0">
      <text>
        <r>
          <rPr>
            <b/>
            <sz val="9"/>
            <rFont val="宋体"/>
            <charset val="134"/>
          </rPr>
          <t>Administrator:</t>
        </r>
        <r>
          <rPr>
            <sz val="9"/>
            <rFont val="宋体"/>
            <charset val="134"/>
          </rPr>
          <t xml:space="preserve">
1405628 2/4 42240pcs
1405628 2/4 8448pcs庞3a24
1405629 2/4 19008pcs王4b6
1405608 2/4 14784pcs王4b6
</t>
        </r>
      </text>
    </comment>
    <comment ref="AK1093" authorId="0">
      <text>
        <r>
          <rPr>
            <b/>
            <sz val="9"/>
            <rFont val="宋体"/>
            <charset val="134"/>
          </rPr>
          <t>Administrator:</t>
        </r>
        <r>
          <rPr>
            <sz val="9"/>
            <rFont val="宋体"/>
            <charset val="134"/>
          </rPr>
          <t xml:space="preserve">
1/5 客供邸ID贴纸  42240pcs
</t>
        </r>
      </text>
    </comment>
    <comment ref="AH1094" authorId="0">
      <text>
        <r>
          <rPr>
            <b/>
            <sz val="9"/>
            <rFont val="宋体"/>
            <charset val="134"/>
          </rPr>
          <t xml:space="preserve">Administra
</t>
        </r>
        <r>
          <rPr>
            <sz val="9"/>
            <rFont val="宋体"/>
            <charset val="134"/>
          </rPr>
          <t>1405628 2/4 50880pcs庞3a17</t>
        </r>
      </text>
    </comment>
    <comment ref="AK1094" authorId="0">
      <text>
        <r>
          <rPr>
            <b/>
            <sz val="9"/>
            <rFont val="宋体"/>
            <charset val="134"/>
          </rPr>
          <t>Administrator:</t>
        </r>
        <r>
          <rPr>
            <sz val="9"/>
            <rFont val="宋体"/>
            <charset val="134"/>
          </rPr>
          <t xml:space="preserve">
1/5 客供邸ID贴纸  50880pcs
</t>
        </r>
      </text>
    </comment>
    <comment ref="AH1095" authorId="0">
      <text>
        <r>
          <rPr>
            <b/>
            <sz val="9"/>
            <rFont val="宋体"/>
            <charset val="134"/>
          </rPr>
          <t>Administrator:</t>
        </r>
        <r>
          <rPr>
            <sz val="9"/>
            <rFont val="宋体"/>
            <charset val="134"/>
          </rPr>
          <t xml:space="preserve">
4001874 2/7 504pcs
庞3b12</t>
        </r>
      </text>
    </comment>
    <comment ref="AK1095" authorId="0">
      <text>
        <r>
          <rPr>
            <b/>
            <sz val="9"/>
            <rFont val="宋体"/>
            <charset val="134"/>
          </rPr>
          <t>Administrator:</t>
        </r>
        <r>
          <rPr>
            <sz val="9"/>
            <rFont val="宋体"/>
            <charset val="134"/>
          </rPr>
          <t xml:space="preserve">
1/23 亚马逊外箱贴纸 84pcs</t>
        </r>
      </text>
    </comment>
    <comment ref="AH1096" authorId="0">
      <text>
        <r>
          <rPr>
            <b/>
            <sz val="9"/>
            <rFont val="宋体"/>
            <charset val="134"/>
          </rPr>
          <t>Administrator:</t>
        </r>
        <r>
          <rPr>
            <sz val="9"/>
            <rFont val="宋体"/>
            <charset val="134"/>
          </rPr>
          <t xml:space="preserve">
4001897 2/7 1296pcs王4a4
4001874 2/7 1134pcs庞3a24</t>
        </r>
      </text>
    </comment>
    <comment ref="AK1096" authorId="0">
      <text>
        <r>
          <rPr>
            <b/>
            <sz val="9"/>
            <rFont val="宋体"/>
            <charset val="134"/>
          </rPr>
          <t>Administrator:</t>
        </r>
        <r>
          <rPr>
            <sz val="9"/>
            <rFont val="宋体"/>
            <charset val="134"/>
          </rPr>
          <t xml:space="preserve">
1/21 Kinderherz 2430pcs
1/23 亚马逊外箱贴纸 405pcs
 </t>
        </r>
      </text>
    </comment>
    <comment ref="AH1097" authorId="0">
      <text>
        <r>
          <rPr>
            <b/>
            <sz val="9"/>
            <rFont val="宋体"/>
            <charset val="134"/>
          </rPr>
          <t>Administrator:</t>
        </r>
        <r>
          <rPr>
            <sz val="9"/>
            <rFont val="宋体"/>
            <charset val="134"/>
          </rPr>
          <t xml:space="preserve">
5000812 2/7 6648pcs
王4b4</t>
        </r>
      </text>
    </comment>
    <comment ref="AK1097" authorId="0">
      <text>
        <r>
          <rPr>
            <b/>
            <sz val="9"/>
            <rFont val="宋体"/>
            <charset val="134"/>
          </rPr>
          <t>Administrator:</t>
        </r>
        <r>
          <rPr>
            <sz val="9"/>
            <rFont val="宋体"/>
            <charset val="134"/>
          </rPr>
          <t xml:space="preserve">
12/31 环保标贴纸 6648pcs
空白贴纸 13296pcs
1/23 亚马逊外箱贴纸 554pcs
1/29 洗涤说明贴纸 6648pcs</t>
        </r>
      </text>
    </comment>
    <comment ref="AH1098" authorId="0">
      <text>
        <r>
          <rPr>
            <b/>
            <sz val="9"/>
            <rFont val="宋体"/>
            <charset val="134"/>
          </rPr>
          <t>Administrator:</t>
        </r>
        <r>
          <rPr>
            <sz val="9"/>
            <rFont val="宋体"/>
            <charset val="134"/>
          </rPr>
          <t xml:space="preserve">
5000812 2/7 1992pcs
王4a2</t>
        </r>
      </text>
    </comment>
    <comment ref="AK1098" authorId="0">
      <text>
        <r>
          <rPr>
            <b/>
            <sz val="9"/>
            <rFont val="宋体"/>
            <charset val="134"/>
          </rPr>
          <t>Administrator:</t>
        </r>
        <r>
          <rPr>
            <sz val="9"/>
            <rFont val="宋体"/>
            <charset val="134"/>
          </rPr>
          <t xml:space="preserve">
12/31 环保标贴纸 1992pcs
空白贴纸 2764pcs
1/23 亚马逊外箱贴纸 166pcs
</t>
        </r>
      </text>
    </comment>
    <comment ref="AH1099" authorId="0">
      <text>
        <r>
          <rPr>
            <b/>
            <sz val="9"/>
            <rFont val="宋体"/>
            <charset val="134"/>
          </rPr>
          <t>Administrator:</t>
        </r>
        <r>
          <rPr>
            <sz val="9"/>
            <rFont val="宋体"/>
            <charset val="134"/>
          </rPr>
          <t xml:space="preserve">
1405555 2/7 2405pcs王4a9</t>
        </r>
      </text>
    </comment>
    <comment ref="AK1099" authorId="0">
      <text>
        <r>
          <rPr>
            <b/>
            <sz val="9"/>
            <rFont val="宋体"/>
            <charset val="134"/>
          </rPr>
          <t>Administrator:</t>
        </r>
        <r>
          <rPr>
            <sz val="9"/>
            <rFont val="宋体"/>
            <charset val="134"/>
          </rPr>
          <t xml:space="preserve">
1/21 PDQ贴纸 185pcs
1/23 西班牙环保标/客户进口商 2405pcs</t>
        </r>
      </text>
    </comment>
    <comment ref="AH1100" authorId="0">
      <text>
        <r>
          <rPr>
            <b/>
            <sz val="9"/>
            <rFont val="宋体"/>
            <charset val="134"/>
          </rPr>
          <t>Administrator:</t>
        </r>
        <r>
          <rPr>
            <sz val="9"/>
            <rFont val="宋体"/>
            <charset val="134"/>
          </rPr>
          <t xml:space="preserve">
1405555 2/7 2790pcs
王4b4</t>
        </r>
      </text>
    </comment>
    <comment ref="AK1100" authorId="0">
      <text>
        <r>
          <rPr>
            <b/>
            <sz val="9"/>
            <rFont val="宋体"/>
            <charset val="134"/>
          </rPr>
          <t>Administrator:</t>
        </r>
        <r>
          <rPr>
            <sz val="9"/>
            <rFont val="宋体"/>
            <charset val="134"/>
          </rPr>
          <t xml:space="preserve">
1/21 PDQ贴纸 93pcs
1/23 西班牙环保标/客户进口商 2790pcs
</t>
        </r>
      </text>
    </comment>
    <comment ref="AH1101" authorId="0">
      <text>
        <r>
          <rPr>
            <b/>
            <sz val="9"/>
            <rFont val="宋体"/>
            <charset val="134"/>
          </rPr>
          <t>Administrator:</t>
        </r>
        <r>
          <rPr>
            <sz val="9"/>
            <rFont val="宋体"/>
            <charset val="134"/>
          </rPr>
          <t xml:space="preserve">
1405696 1/29 2500pcs
王4c10
</t>
        </r>
      </text>
    </comment>
    <comment ref="AK1101" authorId="0">
      <text>
        <r>
          <rPr>
            <b/>
            <sz val="9"/>
            <rFont val="宋体"/>
            <charset val="134"/>
          </rPr>
          <t>Administrator:</t>
        </r>
        <r>
          <rPr>
            <sz val="9"/>
            <rFont val="宋体"/>
            <charset val="134"/>
          </rPr>
          <t xml:space="preserve">
1/19 进口商贴纸 2500pcs
UPC贴纸 2500pcs</t>
        </r>
      </text>
    </comment>
    <comment ref="AH1102" authorId="0">
      <text>
        <r>
          <rPr>
            <b/>
            <sz val="9"/>
            <rFont val="宋体"/>
            <charset val="134"/>
          </rPr>
          <t>Administrator:</t>
        </r>
        <r>
          <rPr>
            <sz val="9"/>
            <rFont val="宋体"/>
            <charset val="134"/>
          </rPr>
          <t xml:space="preserve">
4001903 2/2 5400pcs</t>
        </r>
      </text>
    </comment>
    <comment ref="AH1103" authorId="0">
      <text>
        <r>
          <rPr>
            <b/>
            <sz val="9"/>
            <rFont val="宋体"/>
            <charset val="134"/>
          </rPr>
          <t>Administrator:</t>
        </r>
        <r>
          <rPr>
            <sz val="9"/>
            <rFont val="宋体"/>
            <charset val="134"/>
          </rPr>
          <t xml:space="preserve">
4001903 2/2 760pcs
4001905 2/3 3960pcs
4001909 2/4 680pcs</t>
        </r>
      </text>
    </comment>
    <comment ref="AH1104" authorId="0">
      <text>
        <r>
          <rPr>
            <b/>
            <sz val="9"/>
            <rFont val="宋体"/>
            <charset val="134"/>
          </rPr>
          <t>Administrator:</t>
        </r>
        <r>
          <rPr>
            <sz val="9"/>
            <rFont val="宋体"/>
            <charset val="134"/>
          </rPr>
          <t xml:space="preserve">
1405563 2/7 3000pcs庞1f3</t>
        </r>
      </text>
    </comment>
    <comment ref="AK1104" authorId="0">
      <text>
        <r>
          <rPr>
            <b/>
            <sz val="9"/>
            <rFont val="宋体"/>
            <charset val="134"/>
          </rPr>
          <t>Administrator:</t>
        </r>
        <r>
          <rPr>
            <sz val="9"/>
            <rFont val="宋体"/>
            <charset val="134"/>
          </rPr>
          <t xml:space="preserve">
1/21 进口商贴纸 3000pcs
价标贴纸 3000pcs
2/3 客供mu贴纸(条码贴 60pcs
客供ASN贴纸 60pcs
</t>
        </r>
      </text>
    </comment>
    <comment ref="AH1105" authorId="0">
      <text>
        <r>
          <rPr>
            <b/>
            <sz val="9"/>
            <rFont val="宋体"/>
            <charset val="134"/>
          </rPr>
          <t>Administrator:</t>
        </r>
        <r>
          <rPr>
            <sz val="9"/>
            <rFont val="宋体"/>
            <charset val="134"/>
          </rPr>
          <t xml:space="preserve">
1405513 2/24 1875pcs庞3a16</t>
        </r>
      </text>
    </comment>
    <comment ref="AH1106" authorId="0">
      <text>
        <r>
          <rPr>
            <b/>
            <sz val="9"/>
            <rFont val="宋体"/>
            <charset val="134"/>
          </rPr>
          <t>Administrator:</t>
        </r>
        <r>
          <rPr>
            <sz val="9"/>
            <rFont val="宋体"/>
            <charset val="134"/>
          </rPr>
          <t xml:space="preserve">
1405522 2/26 1000pcs</t>
        </r>
      </text>
    </comment>
    <comment ref="AK1106" authorId="0">
      <text>
        <r>
          <rPr>
            <b/>
            <sz val="9"/>
            <rFont val="宋体"/>
            <charset val="134"/>
          </rPr>
          <t>Administrator:</t>
        </r>
        <r>
          <rPr>
            <sz val="9"/>
            <rFont val="宋体"/>
            <charset val="134"/>
          </rPr>
          <t xml:space="preserve">
1/22 警示语贴纸 1000pcs</t>
        </r>
      </text>
    </comment>
    <comment ref="AH1107" authorId="0">
      <text>
        <r>
          <rPr>
            <b/>
            <sz val="9"/>
            <rFont val="宋体"/>
            <charset val="134"/>
          </rPr>
          <t>Administrator:</t>
        </r>
        <r>
          <rPr>
            <sz val="9"/>
            <rFont val="宋体"/>
            <charset val="134"/>
          </rPr>
          <t xml:space="preserve">
1405521 2/26 15184pcs
王4b41405503 2/27 5616pcs 王4b4</t>
        </r>
      </text>
    </comment>
    <comment ref="AK1107" authorId="0">
      <text>
        <r>
          <rPr>
            <b/>
            <sz val="9"/>
            <rFont val="宋体"/>
            <charset val="134"/>
          </rPr>
          <t>Administrator:</t>
        </r>
        <r>
          <rPr>
            <sz val="9"/>
            <rFont val="宋体"/>
            <charset val="134"/>
          </rPr>
          <t xml:space="preserve">
1/22 进口商贴纸 20800pcs
UPC条码贴纸 20800pcs</t>
        </r>
      </text>
    </comment>
    <comment ref="AH1108" authorId="0">
      <text>
        <r>
          <rPr>
            <b/>
            <sz val="9"/>
            <rFont val="宋体"/>
            <charset val="134"/>
          </rPr>
          <t>Administrator:</t>
        </r>
        <r>
          <rPr>
            <sz val="9"/>
            <rFont val="宋体"/>
            <charset val="134"/>
          </rPr>
          <t xml:space="preserve">
1405513 2/24 63000pcs
庞3a22</t>
        </r>
      </text>
    </comment>
    <comment ref="AK1108" authorId="0">
      <text>
        <r>
          <rPr>
            <b/>
            <sz val="9"/>
            <rFont val="宋体"/>
            <charset val="134"/>
          </rPr>
          <t>Administrator:</t>
        </r>
        <r>
          <rPr>
            <sz val="9"/>
            <rFont val="宋体"/>
            <charset val="134"/>
          </rPr>
          <t xml:space="preserve">
1/15 客供外箱条码贴纸 2545pcs
+</t>
        </r>
      </text>
    </comment>
    <comment ref="AH1109" authorId="0">
      <text>
        <r>
          <rPr>
            <b/>
            <sz val="9"/>
            <rFont val="宋体"/>
            <charset val="134"/>
          </rPr>
          <t>Administrator:</t>
        </r>
        <r>
          <rPr>
            <sz val="9"/>
            <rFont val="宋体"/>
            <charset val="134"/>
          </rPr>
          <t xml:space="preserve">
1405521 2/26 2509pcs王4b9</t>
        </r>
      </text>
    </comment>
    <comment ref="AK1109" authorId="0">
      <text>
        <r>
          <rPr>
            <b/>
            <sz val="9"/>
            <rFont val="宋体"/>
            <charset val="134"/>
          </rPr>
          <t>Administrator:</t>
        </r>
        <r>
          <rPr>
            <sz val="9"/>
            <rFont val="宋体"/>
            <charset val="134"/>
          </rPr>
          <t xml:space="preserve">
1/23 多语折稥警语贴纸 2509pcs
</t>
        </r>
      </text>
    </comment>
    <comment ref="AH1110" authorId="0">
      <text>
        <r>
          <rPr>
            <b/>
            <sz val="9"/>
            <rFont val="宋体"/>
            <charset val="134"/>
          </rPr>
          <t>Administrator:</t>
        </r>
        <r>
          <rPr>
            <sz val="9"/>
            <rFont val="宋体"/>
            <charset val="134"/>
          </rPr>
          <t xml:space="preserve">
1405521 2/26 2500pcs
王4b5</t>
        </r>
      </text>
    </comment>
    <comment ref="AK1110" authorId="0">
      <text>
        <r>
          <rPr>
            <b/>
            <sz val="9"/>
            <rFont val="宋体"/>
            <charset val="134"/>
          </rPr>
          <t>Administrator:</t>
        </r>
        <r>
          <rPr>
            <sz val="9"/>
            <rFont val="宋体"/>
            <charset val="134"/>
          </rPr>
          <t xml:space="preserve">
1/26 UPC贴纸 2500pcs</t>
        </r>
      </text>
    </comment>
    <comment ref="AH1111" authorId="0">
      <text>
        <r>
          <rPr>
            <b/>
            <sz val="9"/>
            <rFont val="宋体"/>
            <charset val="134"/>
          </rPr>
          <t>Administrator:</t>
        </r>
        <r>
          <rPr>
            <sz val="9"/>
            <rFont val="宋体"/>
            <charset val="134"/>
          </rPr>
          <t xml:space="preserve">
1405521 2/26 4675pcs王4a3</t>
        </r>
      </text>
    </comment>
    <comment ref="AK1111" authorId="0">
      <text>
        <r>
          <rPr>
            <b/>
            <sz val="9"/>
            <rFont val="宋体"/>
            <charset val="134"/>
          </rPr>
          <t>Administrator:</t>
        </r>
        <r>
          <rPr>
            <sz val="9"/>
            <rFont val="宋体"/>
            <charset val="134"/>
          </rPr>
          <t xml:space="preserve">
1/26 PDQUPC 条码贴纸 4675pcs</t>
        </r>
      </text>
    </comment>
    <comment ref="AH1112" authorId="0">
      <text>
        <r>
          <rPr>
            <b/>
            <sz val="9"/>
            <rFont val="宋体"/>
            <charset val="134"/>
          </rPr>
          <t>Administrator:</t>
        </r>
        <r>
          <rPr>
            <sz val="9"/>
            <rFont val="宋体"/>
            <charset val="134"/>
          </rPr>
          <t xml:space="preserve">
1405521 2/26 3825pcs
王4a3
</t>
        </r>
      </text>
    </comment>
    <comment ref="AK1112" authorId="0">
      <text>
        <r>
          <rPr>
            <b/>
            <sz val="9"/>
            <rFont val="宋体"/>
            <charset val="134"/>
          </rPr>
          <t>Administrator:</t>
        </r>
        <r>
          <rPr>
            <sz val="9"/>
            <rFont val="宋体"/>
            <charset val="134"/>
          </rPr>
          <t xml:space="preserve">
2/3 PDQUPC 条码贴纸 153pcs </t>
        </r>
      </text>
    </comment>
    <comment ref="AH1113" authorId="0">
      <text>
        <r>
          <rPr>
            <b/>
            <sz val="9"/>
            <rFont val="宋体"/>
            <charset val="134"/>
          </rPr>
          <t>Administrator:</t>
        </r>
        <r>
          <rPr>
            <sz val="9"/>
            <rFont val="宋体"/>
            <charset val="134"/>
          </rPr>
          <t xml:space="preserve">
1405522 2/26 2004pcs 王4b10
</t>
        </r>
      </text>
    </comment>
    <comment ref="AK1113" authorId="0">
      <text>
        <r>
          <rPr>
            <b/>
            <sz val="9"/>
            <rFont val="宋体"/>
            <charset val="134"/>
          </rPr>
          <t>Administrator:</t>
        </r>
        <r>
          <rPr>
            <sz val="9"/>
            <rFont val="宋体"/>
            <charset val="134"/>
          </rPr>
          <t xml:space="preserve">
1/16 客供价格贴纸 2100pcs</t>
        </r>
      </text>
    </comment>
    <comment ref="AH1114" authorId="0">
      <text>
        <r>
          <rPr>
            <b/>
            <sz val="9"/>
            <rFont val="宋体"/>
            <charset val="134"/>
          </rPr>
          <t>Administrator:</t>
        </r>
        <r>
          <rPr>
            <sz val="9"/>
            <rFont val="宋体"/>
            <charset val="134"/>
          </rPr>
          <t xml:space="preserve">
1405659 2/2 9030pcs庞1f12</t>
        </r>
      </text>
    </comment>
    <comment ref="AH1115" authorId="0">
      <text>
        <r>
          <rPr>
            <b/>
            <sz val="9"/>
            <rFont val="宋体"/>
            <charset val="134"/>
          </rPr>
          <t>Administrator:</t>
        </r>
        <r>
          <rPr>
            <sz val="9"/>
            <rFont val="宋体"/>
            <charset val="134"/>
          </rPr>
          <t xml:space="preserve">
1405498 3/5 2444pcs直走</t>
        </r>
      </text>
    </comment>
    <comment ref="AK1115" authorId="0">
      <text>
        <r>
          <rPr>
            <b/>
            <sz val="9"/>
            <rFont val="宋体"/>
            <charset val="134"/>
          </rPr>
          <t>Administrator:</t>
        </r>
        <r>
          <rPr>
            <sz val="9"/>
            <rFont val="宋体"/>
            <charset val="134"/>
          </rPr>
          <t xml:space="preserve">
1/19 客户婺语贴纸(含环保标 ) 2444pcs</t>
        </r>
      </text>
    </comment>
    <comment ref="AH1116" authorId="0">
      <text>
        <r>
          <rPr>
            <b/>
            <sz val="9"/>
            <rFont val="宋体"/>
            <charset val="134"/>
          </rPr>
          <t>Administrator:</t>
        </r>
        <r>
          <rPr>
            <sz val="9"/>
            <rFont val="宋体"/>
            <charset val="134"/>
          </rPr>
          <t xml:space="preserve">
1405487 3/2 455pcs庞3a32</t>
        </r>
      </text>
    </comment>
    <comment ref="AK1116" authorId="0">
      <text>
        <r>
          <rPr>
            <b/>
            <sz val="9"/>
            <rFont val="宋体"/>
            <charset val="134"/>
          </rPr>
          <t>Administrator:</t>
        </r>
        <r>
          <rPr>
            <sz val="9"/>
            <rFont val="宋体"/>
            <charset val="134"/>
          </rPr>
          <t xml:space="preserve">
1/22 UPC条码贴 455pcs
1/23 Kmart外箱贴纸 35pcs 
1/30 白色防盗贴纸 445pcs</t>
        </r>
      </text>
    </comment>
    <comment ref="AH1117" authorId="0">
      <text>
        <r>
          <rPr>
            <b/>
            <sz val="9"/>
            <rFont val="宋体"/>
            <charset val="134"/>
          </rPr>
          <t>Administrator:</t>
        </r>
        <r>
          <rPr>
            <sz val="9"/>
            <rFont val="宋体"/>
            <charset val="134"/>
          </rPr>
          <t xml:space="preserve">
1405487 3/2 3939pcs庞3b17</t>
        </r>
      </text>
    </comment>
    <comment ref="AK1117" authorId="0">
      <text>
        <r>
          <rPr>
            <b/>
            <sz val="9"/>
            <rFont val="宋体"/>
            <charset val="134"/>
          </rPr>
          <t>Administrator:</t>
        </r>
        <r>
          <rPr>
            <sz val="9"/>
            <rFont val="宋体"/>
            <charset val="134"/>
          </rPr>
          <t xml:space="preserve">
1/22 UPC条码贴 3939pcs
1/23 Kmart外箱贴纸 303pcs
1/30 白色防盗贴纸 3939pcs
</t>
        </r>
      </text>
    </comment>
    <comment ref="AH1118" authorId="0">
      <text>
        <r>
          <rPr>
            <b/>
            <sz val="9"/>
            <rFont val="宋体"/>
            <charset val="134"/>
          </rPr>
          <t>Administrator:</t>
        </r>
        <r>
          <rPr>
            <sz val="9"/>
            <rFont val="宋体"/>
            <charset val="134"/>
          </rPr>
          <t xml:space="preserve">
1405503 2/27 13750
pcs王4c1</t>
        </r>
      </text>
    </comment>
    <comment ref="AH1119" authorId="0">
      <text>
        <r>
          <rPr>
            <b/>
            <sz val="9"/>
            <rFont val="宋体"/>
            <charset val="134"/>
          </rPr>
          <t>Administrator:</t>
        </r>
        <r>
          <rPr>
            <sz val="9"/>
            <rFont val="宋体"/>
            <charset val="134"/>
          </rPr>
          <t xml:space="preserve">
1405491 3/3 4485pcs庞3a32</t>
        </r>
      </text>
    </comment>
    <comment ref="AK1119" authorId="0">
      <text>
        <r>
          <rPr>
            <b/>
            <sz val="9"/>
            <rFont val="宋体"/>
            <charset val="134"/>
          </rPr>
          <t>Administrator:</t>
        </r>
        <r>
          <rPr>
            <sz val="9"/>
            <rFont val="宋体"/>
            <charset val="134"/>
          </rPr>
          <t xml:space="preserve">
1/26 UPC条码贴纸 4485pcs
1/29 Kmart外箱贴纸 345pcs
1/30 白色防盗贴纸 4485pcs
</t>
        </r>
      </text>
    </comment>
    <comment ref="AH1120" authorId="0">
      <text>
        <r>
          <rPr>
            <b/>
            <sz val="9"/>
            <rFont val="宋体"/>
            <charset val="134"/>
          </rPr>
          <t>Administrator:</t>
        </r>
        <r>
          <rPr>
            <sz val="9"/>
            <rFont val="宋体"/>
            <charset val="134"/>
          </rPr>
          <t xml:space="preserve">
1405487 3/2 455pcs
庞3b17</t>
        </r>
      </text>
    </comment>
    <comment ref="AK1120" authorId="0">
      <text>
        <r>
          <rPr>
            <b/>
            <sz val="9"/>
            <rFont val="宋体"/>
            <charset val="134"/>
          </rPr>
          <t>Administrator:</t>
        </r>
        <r>
          <rPr>
            <sz val="9"/>
            <rFont val="宋体"/>
            <charset val="134"/>
          </rPr>
          <t xml:space="preserve">
1/26 UPC条码贴纸 445pcs
1/29 Kmart外箱贴纸 35pcs
1/30 白色防盗贴纸 445pcs
</t>
        </r>
      </text>
    </comment>
    <comment ref="AH1121" authorId="0">
      <text>
        <r>
          <rPr>
            <b/>
            <sz val="9"/>
            <rFont val="宋体"/>
            <charset val="134"/>
          </rPr>
          <t>Administrator:</t>
        </r>
        <r>
          <rPr>
            <sz val="9"/>
            <rFont val="宋体"/>
            <charset val="134"/>
          </rPr>
          <t xml:space="preserve">
3/10 4001606 55套文本云
</t>
        </r>
      </text>
    </comment>
    <comment ref="AH1122" authorId="0">
      <text>
        <r>
          <rPr>
            <b/>
            <sz val="9"/>
            <rFont val="宋体"/>
            <charset val="134"/>
          </rPr>
          <t>Administrator:</t>
        </r>
        <r>
          <rPr>
            <sz val="9"/>
            <rFont val="宋体"/>
            <charset val="134"/>
          </rPr>
          <t xml:space="preserve">
3/10 4001606 55套文本云</t>
        </r>
      </text>
    </comment>
    <comment ref="AH1123" authorId="0">
      <text>
        <r>
          <rPr>
            <b/>
            <sz val="9"/>
            <rFont val="宋体"/>
            <charset val="134"/>
          </rPr>
          <t>Administrator:</t>
        </r>
        <r>
          <rPr>
            <sz val="9"/>
            <rFont val="宋体"/>
            <charset val="134"/>
          </rPr>
          <t xml:space="preserve">
4001862 2/28 5400pcs</t>
        </r>
      </text>
    </comment>
    <comment ref="AH1124" authorId="0">
      <text>
        <r>
          <rPr>
            <b/>
            <sz val="9"/>
            <rFont val="宋体"/>
            <charset val="134"/>
          </rPr>
          <t>Administrator:</t>
        </r>
        <r>
          <rPr>
            <sz val="9"/>
            <rFont val="宋体"/>
            <charset val="134"/>
          </rPr>
          <t xml:space="preserve">
4001862 2/28 2700pcs
4001865 2/28 2700pcs</t>
        </r>
      </text>
    </comment>
    <comment ref="AH1125" authorId="0">
      <text>
        <r>
          <rPr>
            <b/>
            <sz val="9"/>
            <rFont val="宋体"/>
            <charset val="134"/>
          </rPr>
          <t>Administrator:</t>
        </r>
        <r>
          <rPr>
            <sz val="9"/>
            <rFont val="宋体"/>
            <charset val="134"/>
          </rPr>
          <t xml:space="preserve">
1406364 3/10 1904PCS 王b栋1 雨棚
1406366 3/11 96pcs王b栋1 雨棚</t>
        </r>
      </text>
    </comment>
    <comment ref="AK1125" authorId="0">
      <text>
        <r>
          <rPr>
            <b/>
            <sz val="9"/>
            <rFont val="宋体"/>
            <charset val="134"/>
          </rPr>
          <t>Administrator:</t>
        </r>
        <r>
          <rPr>
            <sz val="9"/>
            <rFont val="宋体"/>
            <charset val="134"/>
          </rPr>
          <t xml:space="preserve">
1/16 客供价格贴纸 2100pcs
</t>
        </r>
      </text>
    </comment>
    <comment ref="AH1126" authorId="0">
      <text>
        <r>
          <rPr>
            <b/>
            <sz val="9"/>
            <rFont val="宋体"/>
            <charset val="134"/>
          </rPr>
          <t>Administrator:</t>
        </r>
        <r>
          <rPr>
            <sz val="9"/>
            <rFont val="宋体"/>
            <charset val="134"/>
          </rPr>
          <t xml:space="preserve">
文本云
</t>
        </r>
      </text>
    </comment>
    <comment ref="AH1127" authorId="0">
      <text>
        <r>
          <rPr>
            <b/>
            <sz val="9"/>
            <rFont val="宋体"/>
            <charset val="134"/>
          </rPr>
          <t>Administrator:</t>
        </r>
        <r>
          <rPr>
            <sz val="9"/>
            <rFont val="宋体"/>
            <charset val="134"/>
          </rPr>
          <t xml:space="preserve">
140637 3/5 4080pcs
1406377 3/6 1320pcs
</t>
        </r>
      </text>
    </comment>
    <comment ref="AH1128" authorId="0">
      <text>
        <r>
          <rPr>
            <b/>
            <sz val="9"/>
            <rFont val="宋体"/>
            <charset val="134"/>
          </rPr>
          <t>Administrator:</t>
        </r>
        <r>
          <rPr>
            <sz val="9"/>
            <rFont val="宋体"/>
            <charset val="134"/>
          </rPr>
          <t xml:space="preserve">
1406377 3/6 5400pcs</t>
        </r>
      </text>
    </comment>
    <comment ref="AH1129" authorId="0">
      <text>
        <r>
          <rPr>
            <b/>
            <sz val="9"/>
            <rFont val="宋体"/>
            <charset val="134"/>
          </rPr>
          <t>Administrator:</t>
        </r>
        <r>
          <rPr>
            <sz val="9"/>
            <rFont val="宋体"/>
            <charset val="134"/>
          </rPr>
          <t xml:space="preserve">
1405466 3/12 2500pcs 庞1f3</t>
        </r>
      </text>
    </comment>
    <comment ref="AK1129" authorId="0">
      <text>
        <r>
          <rPr>
            <b/>
            <sz val="9"/>
            <rFont val="宋体"/>
            <charset val="134"/>
          </rPr>
          <t>Administrator:</t>
        </r>
        <r>
          <rPr>
            <sz val="9"/>
            <rFont val="宋体"/>
            <charset val="134"/>
          </rPr>
          <t xml:space="preserve">
2/3 进口商贴纸 2500pcs
UPC贴纸 2500pcs</t>
        </r>
      </text>
    </comment>
    <comment ref="AH1130" authorId="0">
      <text>
        <r>
          <rPr>
            <b/>
            <sz val="9"/>
            <rFont val="宋体"/>
            <charset val="134"/>
          </rPr>
          <t>Administrator:</t>
        </r>
        <r>
          <rPr>
            <sz val="9"/>
            <rFont val="宋体"/>
            <charset val="134"/>
          </rPr>
          <t xml:space="preserve">
1405322 3/12 3150pcs
庞3a32</t>
        </r>
      </text>
    </comment>
    <comment ref="AK1130" authorId="0">
      <text>
        <r>
          <rPr>
            <b/>
            <sz val="9"/>
            <rFont val="宋体"/>
            <charset val="134"/>
          </rPr>
          <t>Administrator:</t>
        </r>
        <r>
          <rPr>
            <sz val="9"/>
            <rFont val="宋体"/>
            <charset val="134"/>
          </rPr>
          <t xml:space="preserve">
2/5 UPC贴纸 3150pcs</t>
        </r>
      </text>
    </comment>
    <comment ref="AH1131" authorId="0">
      <text>
        <r>
          <rPr>
            <b/>
            <sz val="9"/>
            <rFont val="宋体"/>
            <charset val="134"/>
          </rPr>
          <t>Administrator:</t>
        </r>
        <r>
          <rPr>
            <sz val="9"/>
            <rFont val="宋体"/>
            <charset val="134"/>
          </rPr>
          <t xml:space="preserve">
1405322 3/12 1850pcs
庞3b16</t>
        </r>
      </text>
    </comment>
    <comment ref="AK1131" authorId="0">
      <text>
        <r>
          <rPr>
            <b/>
            <sz val="9"/>
            <rFont val="宋体"/>
            <charset val="134"/>
          </rPr>
          <t>Administrator:</t>
        </r>
        <r>
          <rPr>
            <sz val="9"/>
            <rFont val="宋体"/>
            <charset val="134"/>
          </rPr>
          <t xml:space="preserve">
2/5 UPC贴纸 1850pcs
</t>
        </r>
      </text>
    </comment>
    <comment ref="AH1132" authorId="0">
      <text>
        <r>
          <rPr>
            <b/>
            <sz val="9"/>
            <rFont val="宋体"/>
            <charset val="134"/>
          </rPr>
          <t>Administrator:</t>
        </r>
        <r>
          <rPr>
            <sz val="9"/>
            <rFont val="宋体"/>
            <charset val="134"/>
          </rPr>
          <t xml:space="preserve">
1405322 3/12 4485pcs
庞3a31</t>
        </r>
      </text>
    </comment>
    <comment ref="AK1132" authorId="0">
      <text>
        <r>
          <rPr>
            <b/>
            <sz val="9"/>
            <rFont val="宋体"/>
            <charset val="134"/>
          </rPr>
          <t>Administrator:</t>
        </r>
        <r>
          <rPr>
            <sz val="9"/>
            <rFont val="宋体"/>
            <charset val="134"/>
          </rPr>
          <t xml:space="preserve">
1/26 UPC条码贴纸 4485pcs
2/4 Kmart外箱贴纸 345pcs 
3/3 白色防盗贴纸 4485pcs</t>
        </r>
      </text>
    </comment>
    <comment ref="AH1133" authorId="0">
      <text>
        <r>
          <rPr>
            <b/>
            <sz val="9"/>
            <rFont val="宋体"/>
            <charset val="134"/>
          </rPr>
          <t>Administrator:</t>
        </r>
        <r>
          <rPr>
            <sz val="9"/>
            <rFont val="宋体"/>
            <charset val="134"/>
          </rPr>
          <t xml:space="preserve">
1405322 3/12 455pcs
庞3b12</t>
        </r>
      </text>
    </comment>
    <comment ref="AK1133" authorId="0">
      <text>
        <r>
          <rPr>
            <b/>
            <sz val="9"/>
            <rFont val="宋体"/>
            <charset val="134"/>
          </rPr>
          <t>Administrator:</t>
        </r>
        <r>
          <rPr>
            <sz val="9"/>
            <rFont val="宋体"/>
            <charset val="134"/>
          </rPr>
          <t xml:space="preserve">
1/26 UPC条码贴纸 455pcs
1/30 白色防盗贴纸 445pcs
2/4 Kmart外箱贴纸 35pcs 
</t>
        </r>
      </text>
    </comment>
    <comment ref="AH1134" authorId="0">
      <text>
        <r>
          <rPr>
            <b/>
            <sz val="9"/>
            <rFont val="宋体"/>
            <charset val="134"/>
          </rPr>
          <t>Administrator:</t>
        </r>
        <r>
          <rPr>
            <sz val="9"/>
            <rFont val="宋体"/>
            <charset val="134"/>
          </rPr>
          <t xml:space="preserve">
1406334 3/12 24pcs
庞3a32
1406332 3/12 576pcs庞3a32</t>
        </r>
      </text>
    </comment>
    <comment ref="AK1134" authorId="0">
      <text>
        <r>
          <rPr>
            <b/>
            <sz val="9"/>
            <rFont val="宋体"/>
            <charset val="134"/>
          </rPr>
          <t>Administrator:</t>
        </r>
        <r>
          <rPr>
            <sz val="9"/>
            <rFont val="宋体"/>
            <charset val="134"/>
          </rPr>
          <t xml:space="preserve">
1/16 客供价格贴纸 630pcs
 </t>
        </r>
      </text>
    </comment>
    <comment ref="AH1135" authorId="0">
      <text>
        <r>
          <rPr>
            <b/>
            <sz val="9"/>
            <rFont val="宋体"/>
            <charset val="134"/>
          </rPr>
          <t>Administrator:</t>
        </r>
        <r>
          <rPr>
            <sz val="9"/>
            <rFont val="宋体"/>
            <charset val="134"/>
          </rPr>
          <t xml:space="preserve">
1405466 3/12 1092pcs
庞3b14
1405328 3/13 12pcs庞3b14</t>
        </r>
      </text>
    </comment>
    <comment ref="AK1135" authorId="0">
      <text>
        <r>
          <rPr>
            <b/>
            <sz val="9"/>
            <rFont val="宋体"/>
            <charset val="134"/>
          </rPr>
          <t>Administrator:</t>
        </r>
        <r>
          <rPr>
            <sz val="9"/>
            <rFont val="宋体"/>
            <charset val="134"/>
          </rPr>
          <t xml:space="preserve">
1/16 客供价格贴纸 1155pcs</t>
        </r>
      </text>
    </comment>
    <comment ref="AH1136" authorId="0">
      <text>
        <r>
          <rPr>
            <b/>
            <sz val="9"/>
            <rFont val="宋体"/>
            <charset val="134"/>
          </rPr>
          <t>Administrator:</t>
        </r>
        <r>
          <rPr>
            <sz val="9"/>
            <rFont val="宋体"/>
            <charset val="134"/>
          </rPr>
          <t xml:space="preserve">
1405303 3/16 1836pcs王4b10</t>
        </r>
      </text>
    </comment>
    <comment ref="AK1136" authorId="0">
      <text>
        <r>
          <rPr>
            <b/>
            <sz val="9"/>
            <rFont val="宋体"/>
            <charset val="134"/>
          </rPr>
          <t>Administrator:</t>
        </r>
        <r>
          <rPr>
            <sz val="9"/>
            <rFont val="宋体"/>
            <charset val="134"/>
          </rPr>
          <t xml:space="preserve">
3/10  客供亚马逊外箱贴纸 153PCS 
</t>
        </r>
      </text>
    </comment>
    <comment ref="AH1137" authorId="0">
      <text>
        <r>
          <rPr>
            <b/>
            <sz val="9"/>
            <rFont val="宋体"/>
            <charset val="134"/>
          </rPr>
          <t>Administrator:</t>
        </r>
        <r>
          <rPr>
            <sz val="9"/>
            <rFont val="宋体"/>
            <charset val="134"/>
          </rPr>
          <t xml:space="preserve">
1405303 3/16 24pcs
王4b7</t>
        </r>
      </text>
    </comment>
    <comment ref="AK1137" authorId="0">
      <text>
        <r>
          <rPr>
            <b/>
            <sz val="9"/>
            <rFont val="宋体"/>
            <charset val="134"/>
          </rPr>
          <t>Administrator:</t>
        </r>
        <r>
          <rPr>
            <sz val="9"/>
            <rFont val="宋体"/>
            <charset val="134"/>
          </rPr>
          <t xml:space="preserve">
3/10  客供亚马逊外箱贴纸 2PCS 
</t>
        </r>
      </text>
    </comment>
    <comment ref="AH1138" authorId="0">
      <text>
        <r>
          <rPr>
            <b/>
            <sz val="9"/>
            <rFont val="宋体"/>
            <charset val="134"/>
          </rPr>
          <t>Administrator:</t>
        </r>
        <r>
          <rPr>
            <sz val="9"/>
            <rFont val="宋体"/>
            <charset val="134"/>
          </rPr>
          <t xml:space="preserve">
1405303 3/16 36pcs
王4b7
</t>
        </r>
      </text>
    </comment>
    <comment ref="AK1138" authorId="0">
      <text>
        <r>
          <rPr>
            <b/>
            <sz val="9"/>
            <rFont val="宋体"/>
            <charset val="134"/>
          </rPr>
          <t>Administrator:</t>
        </r>
        <r>
          <rPr>
            <sz val="9"/>
            <rFont val="宋体"/>
            <charset val="134"/>
          </rPr>
          <t xml:space="preserve">
3/10  客供亚马逊外箱贴纸 3PCS 
</t>
        </r>
      </text>
    </comment>
    <comment ref="AH1139" authorId="0">
      <text>
        <r>
          <rPr>
            <b/>
            <sz val="9"/>
            <rFont val="宋体"/>
            <charset val="134"/>
          </rPr>
          <t>Administrator:</t>
        </r>
        <r>
          <rPr>
            <sz val="9"/>
            <rFont val="宋体"/>
            <charset val="134"/>
          </rPr>
          <t xml:space="preserve">
1405303 3/16 96pcs
王4b10</t>
        </r>
      </text>
    </comment>
    <comment ref="AK1139" authorId="0">
      <text>
        <r>
          <rPr>
            <b/>
            <sz val="9"/>
            <rFont val="宋体"/>
            <charset val="134"/>
          </rPr>
          <t>Administrator:</t>
        </r>
        <r>
          <rPr>
            <sz val="9"/>
            <rFont val="宋体"/>
            <charset val="134"/>
          </rPr>
          <t xml:space="preserve">
3/10  客供亚马逊外箱贴纸 8PCS 
</t>
        </r>
      </text>
    </comment>
    <comment ref="AH1140" authorId="0">
      <text>
        <r>
          <rPr>
            <b/>
            <sz val="9"/>
            <rFont val="宋体"/>
            <charset val="134"/>
          </rPr>
          <t>Administrator:</t>
        </r>
        <r>
          <rPr>
            <sz val="9"/>
            <rFont val="宋体"/>
            <charset val="134"/>
          </rPr>
          <t xml:space="preserve">
1405473 3/12 504pcs
庞3a27</t>
        </r>
      </text>
    </comment>
    <comment ref="AK1140" authorId="0">
      <text>
        <r>
          <rPr>
            <b/>
            <sz val="9"/>
            <rFont val="宋体"/>
            <charset val="134"/>
          </rPr>
          <t>Administrator:</t>
        </r>
        <r>
          <rPr>
            <sz val="9"/>
            <rFont val="宋体"/>
            <charset val="134"/>
          </rPr>
          <t xml:space="preserve">
2/9 德语警语贴纸 504pcs</t>
        </r>
      </text>
    </comment>
    <comment ref="AH1141" authorId="0">
      <text>
        <r>
          <rPr>
            <b/>
            <sz val="9"/>
            <rFont val="宋体"/>
            <charset val="134"/>
          </rPr>
          <t>Administrator:</t>
        </r>
        <r>
          <rPr>
            <sz val="9"/>
            <rFont val="宋体"/>
            <charset val="134"/>
          </rPr>
          <t xml:space="preserve">
1405304 3/16 38275pcs
王4a3
1405285 3/16 11725pcs王4a3</t>
        </r>
      </text>
    </comment>
    <comment ref="AK1141" authorId="0">
      <text>
        <r>
          <rPr>
            <b/>
            <sz val="9"/>
            <rFont val="宋体"/>
            <charset val="134"/>
          </rPr>
          <t>Administrator:</t>
        </r>
        <r>
          <rPr>
            <sz val="9"/>
            <rFont val="宋体"/>
            <charset val="134"/>
          </rPr>
          <t xml:space="preserve">
2/26 客供外箱条码贴纸 2000pcs
</t>
        </r>
      </text>
    </comment>
    <comment ref="AH1142" authorId="0">
      <text>
        <r>
          <rPr>
            <b/>
            <sz val="9"/>
            <rFont val="宋体"/>
            <charset val="134"/>
          </rPr>
          <t>Administrator:</t>
        </r>
        <r>
          <rPr>
            <sz val="9"/>
            <rFont val="宋体"/>
            <charset val="134"/>
          </rPr>
          <t xml:space="preserve">
1405326 3/12 4797pcs
庞3b17
1405328 3/13 13pcs庞3b17 </t>
        </r>
      </text>
    </comment>
    <comment ref="AK1142" authorId="0">
      <text>
        <r>
          <rPr>
            <b/>
            <sz val="9"/>
            <rFont val="宋体"/>
            <charset val="134"/>
          </rPr>
          <t>Administrator:</t>
        </r>
        <r>
          <rPr>
            <sz val="9"/>
            <rFont val="宋体"/>
            <charset val="134"/>
          </rPr>
          <t xml:space="preserve">
2/2 多语折疊警语贴纸 4810pcs </t>
        </r>
      </text>
    </comment>
    <comment ref="AH1143" authorId="0">
      <text>
        <r>
          <rPr>
            <b/>
            <sz val="9"/>
            <rFont val="宋体"/>
            <charset val="134"/>
          </rPr>
          <t>Administrator:</t>
        </r>
        <r>
          <rPr>
            <sz val="9"/>
            <rFont val="宋体"/>
            <charset val="134"/>
          </rPr>
          <t xml:space="preserve">
1405473 3/12 5400pcs庞3a28</t>
        </r>
      </text>
    </comment>
    <comment ref="AK1143" authorId="0">
      <text>
        <r>
          <rPr>
            <b/>
            <sz val="9"/>
            <rFont val="宋体"/>
            <charset val="134"/>
          </rPr>
          <t>Administrator:</t>
        </r>
        <r>
          <rPr>
            <sz val="9"/>
            <rFont val="宋体"/>
            <charset val="134"/>
          </rPr>
          <t xml:space="preserve">
1/29 进口商贴纸 5004pcs
空白条码贴纸 10008pcs</t>
        </r>
      </text>
    </comment>
    <comment ref="AH1144" authorId="0">
      <text>
        <r>
          <rPr>
            <b/>
            <sz val="9"/>
            <rFont val="宋体"/>
            <charset val="134"/>
          </rPr>
          <t>Administrator:</t>
        </r>
        <r>
          <rPr>
            <sz val="9"/>
            <rFont val="宋体"/>
            <charset val="134"/>
          </rPr>
          <t xml:space="preserve">
1405285 3/16 1950pcs
王4b9</t>
        </r>
      </text>
    </comment>
    <comment ref="AK1144" authorId="0">
      <text>
        <r>
          <rPr>
            <b/>
            <sz val="9"/>
            <rFont val="宋体"/>
            <charset val="134"/>
          </rPr>
          <t>Administrator:</t>
        </r>
        <r>
          <rPr>
            <sz val="9"/>
            <rFont val="宋体"/>
            <charset val="134"/>
          </rPr>
          <t xml:space="preserve">
2/5 进口商贴纸 1950pcs
UPC贴纸 1950pcs</t>
        </r>
      </text>
    </comment>
    <comment ref="AH1145" authorId="0">
      <text>
        <r>
          <rPr>
            <b/>
            <sz val="9"/>
            <rFont val="宋体"/>
            <charset val="134"/>
          </rPr>
          <t>Administrator:</t>
        </r>
        <r>
          <rPr>
            <sz val="9"/>
            <rFont val="宋体"/>
            <charset val="134"/>
          </rPr>
          <t xml:space="preserve">
1406334 3/12 90pcs
庞3a32</t>
        </r>
      </text>
    </comment>
    <comment ref="AH1146" authorId="0">
      <text>
        <r>
          <rPr>
            <b/>
            <sz val="9"/>
            <rFont val="宋体"/>
            <charset val="134"/>
          </rPr>
          <t>Administrator:</t>
        </r>
        <r>
          <rPr>
            <sz val="9"/>
            <rFont val="宋体"/>
            <charset val="134"/>
          </rPr>
          <t xml:space="preserve">
1405304 3/16 350pcs
王4b5</t>
        </r>
      </text>
    </comment>
    <comment ref="AK1146" authorId="0">
      <text>
        <r>
          <rPr>
            <b/>
            <sz val="9"/>
            <rFont val="宋体"/>
            <charset val="134"/>
          </rPr>
          <t>Administrator:</t>
        </r>
        <r>
          <rPr>
            <sz val="9"/>
            <rFont val="宋体"/>
            <charset val="134"/>
          </rPr>
          <t xml:space="preserve">
3/2 进口商贴纸 350pcs</t>
        </r>
      </text>
    </comment>
    <comment ref="AH1147" authorId="0">
      <text>
        <r>
          <rPr>
            <b/>
            <sz val="9"/>
            <rFont val="宋体"/>
            <charset val="134"/>
          </rPr>
          <t>Administrator:</t>
        </r>
        <r>
          <rPr>
            <sz val="9"/>
            <rFont val="宋体"/>
            <charset val="134"/>
          </rPr>
          <t xml:space="preserve">
1405304 3/16 200pcs王4b5</t>
        </r>
      </text>
    </comment>
    <comment ref="AK1147" authorId="0">
      <text>
        <r>
          <rPr>
            <b/>
            <sz val="9"/>
            <rFont val="宋体"/>
            <charset val="134"/>
          </rPr>
          <t>Administrator:</t>
        </r>
        <r>
          <rPr>
            <sz val="9"/>
            <rFont val="宋体"/>
            <charset val="134"/>
          </rPr>
          <t xml:space="preserve">
3/2 进口商贴纸 200pcs
</t>
        </r>
      </text>
    </comment>
    <comment ref="AH1148" authorId="0">
      <text>
        <r>
          <rPr>
            <b/>
            <sz val="9"/>
            <rFont val="宋体"/>
            <charset val="134"/>
          </rPr>
          <t>Administrator:</t>
        </r>
        <r>
          <rPr>
            <sz val="9"/>
            <rFont val="宋体"/>
            <charset val="134"/>
          </rPr>
          <t xml:space="preserve">
1405304 3/16 100pcs王4b5
</t>
        </r>
      </text>
    </comment>
    <comment ref="AK1148" authorId="0">
      <text>
        <r>
          <rPr>
            <b/>
            <sz val="9"/>
            <rFont val="宋体"/>
            <charset val="134"/>
          </rPr>
          <t>Administrator:</t>
        </r>
        <r>
          <rPr>
            <sz val="9"/>
            <rFont val="宋体"/>
            <charset val="134"/>
          </rPr>
          <t xml:space="preserve">
3/2 进口商贴纸 100pcs
</t>
        </r>
      </text>
    </comment>
    <comment ref="AH1149" authorId="0">
      <text>
        <r>
          <rPr>
            <b/>
            <sz val="9"/>
            <rFont val="宋体"/>
            <charset val="134"/>
          </rPr>
          <t>Administrator:</t>
        </r>
        <r>
          <rPr>
            <sz val="9"/>
            <rFont val="宋体"/>
            <charset val="134"/>
          </rPr>
          <t xml:space="preserve">
1405304 3/16 100pcs王4b5
</t>
        </r>
      </text>
    </comment>
    <comment ref="AK1149" authorId="0">
      <text>
        <r>
          <rPr>
            <b/>
            <sz val="9"/>
            <rFont val="宋体"/>
            <charset val="134"/>
          </rPr>
          <t>Administrator:</t>
        </r>
        <r>
          <rPr>
            <sz val="9"/>
            <rFont val="宋体"/>
            <charset val="134"/>
          </rPr>
          <t xml:space="preserve">
3/2 进口商贴纸 100pcs
</t>
        </r>
      </text>
    </comment>
    <comment ref="AH1150" authorId="0">
      <text>
        <r>
          <rPr>
            <b/>
            <sz val="9"/>
            <rFont val="宋体"/>
            <charset val="134"/>
          </rPr>
          <t>Administrator:</t>
        </r>
        <r>
          <rPr>
            <sz val="9"/>
            <rFont val="宋体"/>
            <charset val="134"/>
          </rPr>
          <t xml:space="preserve">
1405328 3/13 2004pcs王4b10</t>
        </r>
      </text>
    </comment>
    <comment ref="AK1150" authorId="0">
      <text>
        <r>
          <rPr>
            <b/>
            <sz val="9"/>
            <rFont val="宋体"/>
            <charset val="134"/>
          </rPr>
          <t>Administrator:</t>
        </r>
        <r>
          <rPr>
            <sz val="9"/>
            <rFont val="宋体"/>
            <charset val="134"/>
          </rPr>
          <t xml:space="preserve">
1/16 客供价格贴纸 2100pcs</t>
        </r>
      </text>
    </comment>
    <comment ref="AH1151" authorId="0">
      <text>
        <r>
          <rPr>
            <b/>
            <sz val="9"/>
            <rFont val="宋体"/>
            <charset val="134"/>
          </rPr>
          <t>Administrator:</t>
        </r>
        <r>
          <rPr>
            <sz val="9"/>
            <rFont val="宋体"/>
            <charset val="134"/>
          </rPr>
          <t xml:space="preserve">
1406334 3/12 1592pcs庞3a24
1406338 3/13 8pcs 庞3a24</t>
        </r>
      </text>
    </comment>
    <comment ref="AK1151" authorId="0">
      <text>
        <r>
          <rPr>
            <b/>
            <sz val="9"/>
            <rFont val="宋体"/>
            <charset val="134"/>
          </rPr>
          <t>Administrator:</t>
        </r>
        <r>
          <rPr>
            <sz val="9"/>
            <rFont val="宋体"/>
            <charset val="134"/>
          </rPr>
          <t xml:space="preserve">
1/16 客供价格贴纸 1680pcs</t>
        </r>
      </text>
    </comment>
    <comment ref="AH1152" authorId="0">
      <text>
        <r>
          <rPr>
            <b/>
            <sz val="9"/>
            <rFont val="宋体"/>
            <charset val="134"/>
          </rPr>
          <t>Administrator:</t>
        </r>
        <r>
          <rPr>
            <sz val="9"/>
            <rFont val="宋体"/>
            <charset val="134"/>
          </rPr>
          <t xml:space="preserve">
1406325 3/25 5058pcs庞3a26</t>
        </r>
      </text>
    </comment>
    <comment ref="AK1152" authorId="0">
      <text>
        <r>
          <rPr>
            <b/>
            <sz val="9"/>
            <rFont val="宋体"/>
            <charset val="134"/>
          </rPr>
          <t>Administrator:</t>
        </r>
        <r>
          <rPr>
            <sz val="9"/>
            <rFont val="宋体"/>
            <charset val="134"/>
          </rPr>
          <t xml:space="preserve">
2/2 亚马逊外箱贴纸 84pcs 
</t>
        </r>
      </text>
    </comment>
    <comment ref="BY1152" authorId="1">
      <text>
        <r>
          <rPr>
            <b/>
            <sz val="9"/>
            <rFont val="宋体"/>
            <charset val="134"/>
          </rPr>
          <t>RR:</t>
        </r>
        <r>
          <rPr>
            <sz val="9"/>
            <rFont val="宋体"/>
            <charset val="134"/>
          </rPr>
          <t xml:space="preserve">
新客版资料</t>
        </r>
      </text>
    </comment>
    <comment ref="AH1153" authorId="0">
      <text>
        <r>
          <rPr>
            <b/>
            <sz val="9"/>
            <rFont val="宋体"/>
            <charset val="134"/>
          </rPr>
          <t>Administrator:</t>
        </r>
        <r>
          <rPr>
            <sz val="9"/>
            <rFont val="宋体"/>
            <charset val="134"/>
          </rPr>
          <t xml:space="preserve">
1405233 3/23 600pcs
庞3b14</t>
        </r>
      </text>
    </comment>
    <comment ref="AH1154" authorId="0">
      <text>
        <r>
          <rPr>
            <b/>
            <sz val="9"/>
            <rFont val="宋体"/>
            <charset val="134"/>
          </rPr>
          <t>Administrator:</t>
        </r>
        <r>
          <rPr>
            <sz val="9"/>
            <rFont val="宋体"/>
            <charset val="134"/>
          </rPr>
          <t xml:space="preserve">
1405243 3/19 2500pcs王4b7</t>
        </r>
      </text>
    </comment>
    <comment ref="AK1154" authorId="0">
      <text>
        <r>
          <rPr>
            <b/>
            <sz val="9"/>
            <rFont val="宋体"/>
            <charset val="134"/>
          </rPr>
          <t>Administrator:</t>
        </r>
        <r>
          <rPr>
            <sz val="9"/>
            <rFont val="宋体"/>
            <charset val="134"/>
          </rPr>
          <t xml:space="preserve">
3/2 进口商贴纸 2500pcs
3/3 UPC条码贴纸 2500pcs</t>
        </r>
      </text>
    </comment>
    <comment ref="AH1155" authorId="0">
      <text>
        <r>
          <rPr>
            <b/>
            <sz val="9"/>
            <rFont val="宋体"/>
            <charset val="134"/>
          </rPr>
          <t>Administrator:</t>
        </r>
        <r>
          <rPr>
            <sz val="9"/>
            <rFont val="宋体"/>
            <charset val="134"/>
          </rPr>
          <t xml:space="preserve">
1406343 3/14 4560pcs
1406344 3/16 840pcs
</t>
        </r>
      </text>
    </comment>
    <comment ref="AH1156" authorId="0">
      <text>
        <r>
          <rPr>
            <b/>
            <sz val="9"/>
            <rFont val="宋体"/>
            <charset val="134"/>
          </rPr>
          <t>Administrator:</t>
        </r>
        <r>
          <rPr>
            <sz val="9"/>
            <rFont val="宋体"/>
            <charset val="134"/>
          </rPr>
          <t xml:space="preserve">
1406344 3/16 2520pcs
1406349 3/17 2880pcs</t>
        </r>
      </text>
    </comment>
    <comment ref="AH1157" authorId="0">
      <text>
        <r>
          <rPr>
            <b/>
            <sz val="9"/>
            <rFont val="宋体"/>
            <charset val="134"/>
          </rPr>
          <t>Administrator:</t>
        </r>
        <r>
          <rPr>
            <sz val="9"/>
            <rFont val="宋体"/>
            <charset val="134"/>
          </rPr>
          <t xml:space="preserve">
1405243 3/19 13750pcs 王4b8
14065244 3/19 36250pcs
王4b8</t>
        </r>
      </text>
    </comment>
    <comment ref="AK1157" authorId="0">
      <text>
        <r>
          <rPr>
            <b/>
            <sz val="9"/>
            <rFont val="宋体"/>
            <charset val="134"/>
          </rPr>
          <t>Administrator:</t>
        </r>
        <r>
          <rPr>
            <sz val="9"/>
            <rFont val="宋体"/>
            <charset val="134"/>
          </rPr>
          <t xml:space="preserve">
2/26 客供外箱条码贴纸 2020pcs</t>
        </r>
      </text>
    </comment>
    <comment ref="AH1158" authorId="0">
      <text>
        <r>
          <rPr>
            <b/>
            <sz val="9"/>
            <rFont val="宋体"/>
            <charset val="134"/>
          </rPr>
          <t>Administrator:</t>
        </r>
        <r>
          <rPr>
            <sz val="9"/>
            <rFont val="宋体"/>
            <charset val="134"/>
          </rPr>
          <t xml:space="preserve">
1406325 3/25 1008pcs
庞3a26</t>
        </r>
      </text>
    </comment>
    <comment ref="AK1158" authorId="0">
      <text>
        <r>
          <rPr>
            <b/>
            <sz val="9"/>
            <rFont val="宋体"/>
            <charset val="134"/>
          </rPr>
          <t>Administrator:</t>
        </r>
        <r>
          <rPr>
            <sz val="9"/>
            <rFont val="宋体"/>
            <charset val="134"/>
          </rPr>
          <t xml:space="preserve">
2/2 亚马逊外箱贴纸 84pcs 
</t>
        </r>
      </text>
    </comment>
    <comment ref="BY1158" authorId="1">
      <text>
        <r>
          <rPr>
            <b/>
            <sz val="9"/>
            <rFont val="宋体"/>
            <charset val="134"/>
          </rPr>
          <t>RR:</t>
        </r>
        <r>
          <rPr>
            <sz val="9"/>
            <rFont val="宋体"/>
            <charset val="134"/>
          </rPr>
          <t xml:space="preserve">
新客版资料</t>
        </r>
      </text>
    </comment>
    <comment ref="AH1159" authorId="0">
      <text>
        <r>
          <rPr>
            <b/>
            <sz val="9"/>
            <rFont val="宋体"/>
            <charset val="134"/>
          </rPr>
          <t>Administrator:</t>
        </r>
        <r>
          <rPr>
            <sz val="9"/>
            <rFont val="宋体"/>
            <charset val="134"/>
          </rPr>
          <t xml:space="preserve">
1406325 3/25 504pcs
庞3a32</t>
        </r>
      </text>
    </comment>
    <comment ref="AK1159" authorId="0">
      <text>
        <r>
          <rPr>
            <b/>
            <sz val="9"/>
            <rFont val="宋体"/>
            <charset val="134"/>
          </rPr>
          <t>Administrator:</t>
        </r>
        <r>
          <rPr>
            <sz val="9"/>
            <rFont val="宋体"/>
            <charset val="134"/>
          </rPr>
          <t xml:space="preserve">
2/2 亚马逊外箱贴纸 84pcs 
</t>
        </r>
      </text>
    </comment>
    <comment ref="BY1159" authorId="1">
      <text>
        <r>
          <rPr>
            <b/>
            <sz val="9"/>
            <rFont val="宋体"/>
            <charset val="134"/>
          </rPr>
          <t>RR:</t>
        </r>
        <r>
          <rPr>
            <sz val="9"/>
            <rFont val="宋体"/>
            <charset val="134"/>
          </rPr>
          <t xml:space="preserve">
新客版资料</t>
        </r>
      </text>
    </comment>
    <comment ref="AH1160" authorId="0">
      <text>
        <r>
          <rPr>
            <b/>
            <sz val="9"/>
            <rFont val="宋体"/>
            <charset val="134"/>
          </rPr>
          <t>Administrator:</t>
        </r>
        <r>
          <rPr>
            <sz val="9"/>
            <rFont val="宋体"/>
            <charset val="134"/>
          </rPr>
          <t xml:space="preserve">
1405013 3/25 5018pcs庞直走</t>
        </r>
      </text>
    </comment>
    <comment ref="AK1160" authorId="0">
      <text>
        <r>
          <rPr>
            <b/>
            <sz val="9"/>
            <rFont val="宋体"/>
            <charset val="134"/>
          </rPr>
          <t>Administrator:</t>
        </r>
        <r>
          <rPr>
            <sz val="9"/>
            <rFont val="宋体"/>
            <charset val="134"/>
          </rPr>
          <t xml:space="preserve">
3/4 客供防窜码贴纸1拖13 386pcs
3/6 条码贴纸 5018pcs</t>
        </r>
      </text>
    </comment>
    <comment ref="AH1161" authorId="0">
      <text>
        <r>
          <rPr>
            <b/>
            <sz val="9"/>
            <rFont val="宋体"/>
            <charset val="134"/>
          </rPr>
          <t>Administrator:</t>
        </r>
        <r>
          <rPr>
            <sz val="9"/>
            <rFont val="宋体"/>
            <charset val="134"/>
          </rPr>
          <t xml:space="preserve">
1406322 3/21 5004pcs庞3a30</t>
        </r>
      </text>
    </comment>
    <comment ref="AK1161" authorId="0">
      <text>
        <r>
          <rPr>
            <b/>
            <sz val="9"/>
            <rFont val="宋体"/>
            <charset val="134"/>
          </rPr>
          <t>Administrator:</t>
        </r>
        <r>
          <rPr>
            <sz val="9"/>
            <rFont val="宋体"/>
            <charset val="134"/>
          </rPr>
          <t xml:space="preserve">
3/6 空白贴纸 804pcs
空白贴纸 1608pcs
3/9 3c贴纸 5004PCS
颜色贴纸 5004PCS 
3/12 空白贴纸 痛po共上50128pcs
 </t>
        </r>
      </text>
    </comment>
    <comment ref="AH1162" authorId="0">
      <text>
        <r>
          <rPr>
            <b/>
            <sz val="9"/>
            <rFont val="宋体"/>
            <charset val="134"/>
          </rPr>
          <t>Administrator:</t>
        </r>
        <r>
          <rPr>
            <sz val="9"/>
            <rFont val="宋体"/>
            <charset val="134"/>
          </rPr>
          <t xml:space="preserve">
1406324 3/24 468pcs王4a3
1406325 3/25 12pcs
b栋
</t>
        </r>
      </text>
    </comment>
    <comment ref="AK1162" authorId="0">
      <text>
        <r>
          <rPr>
            <b/>
            <sz val="9"/>
            <rFont val="宋体"/>
            <charset val="134"/>
          </rPr>
          <t>Administrator:</t>
        </r>
        <r>
          <rPr>
            <sz val="9"/>
            <rFont val="宋体"/>
            <charset val="134"/>
          </rPr>
          <t xml:space="preserve">
3/3 客供警语贴纸球㡳部赙 994pcs
藏指南客供警语贴织 994pcs
说明书客供警语贴纸 994pcs</t>
        </r>
      </text>
    </comment>
    <comment ref="AH1163" authorId="0">
      <text>
        <r>
          <rPr>
            <b/>
            <sz val="9"/>
            <rFont val="宋体"/>
            <charset val="134"/>
          </rPr>
          <t>Administrator:</t>
        </r>
        <r>
          <rPr>
            <sz val="9"/>
            <rFont val="宋体"/>
            <charset val="134"/>
          </rPr>
          <t xml:space="preserve">
1405250 3/19 2340pcs王4c6
1405253 3/20 2145pcs
</t>
        </r>
      </text>
    </comment>
    <comment ref="AK1163" authorId="0">
      <text>
        <r>
          <rPr>
            <b/>
            <sz val="9"/>
            <rFont val="宋体"/>
            <charset val="134"/>
          </rPr>
          <t>Administrator:</t>
        </r>
        <r>
          <rPr>
            <sz val="9"/>
            <rFont val="宋体"/>
            <charset val="134"/>
          </rPr>
          <t xml:space="preserve">
3/2 UPC条码贴 4940pcs
3/3 白色防盗贴纸 4485pcs
3/14 Kmant外箱贴纸 345pcs</t>
        </r>
      </text>
    </comment>
    <comment ref="AH1164" authorId="0">
      <text>
        <r>
          <rPr>
            <b/>
            <sz val="9"/>
            <rFont val="宋体"/>
            <charset val="134"/>
          </rPr>
          <t>Administrator:</t>
        </r>
        <r>
          <rPr>
            <sz val="9"/>
            <rFont val="宋体"/>
            <charset val="134"/>
          </rPr>
          <t xml:space="preserve">
1405253 3/20 455pcs王4a2</t>
        </r>
      </text>
    </comment>
    <comment ref="AK1164" authorId="0">
      <text>
        <r>
          <rPr>
            <b/>
            <sz val="9"/>
            <rFont val="宋体"/>
            <charset val="134"/>
          </rPr>
          <t>Administrator:</t>
        </r>
        <r>
          <rPr>
            <sz val="9"/>
            <rFont val="宋体"/>
            <charset val="134"/>
          </rPr>
          <t xml:space="preserve">
3/3 白色防盗贴纸 455pcs
3/14 Kmant外箱贴纸 35pcs
</t>
        </r>
      </text>
    </comment>
    <comment ref="AH1165" authorId="0">
      <text>
        <r>
          <rPr>
            <b/>
            <sz val="9"/>
            <rFont val="宋体"/>
            <charset val="134"/>
          </rPr>
          <t>Administrator:</t>
        </r>
        <r>
          <rPr>
            <sz val="9"/>
            <rFont val="宋体"/>
            <charset val="134"/>
          </rPr>
          <t xml:space="preserve">
1406321 3/21 4536pcs
庞3a311406322 3/21 12pcs
庞3b16</t>
        </r>
      </text>
    </comment>
    <comment ref="AK1165" authorId="0">
      <text>
        <r>
          <rPr>
            <b/>
            <sz val="9"/>
            <rFont val="宋体"/>
            <charset val="134"/>
          </rPr>
          <t>Administrator:</t>
        </r>
        <r>
          <rPr>
            <sz val="9"/>
            <rFont val="宋体"/>
            <charset val="134"/>
          </rPr>
          <t xml:space="preserve">
3/2 纽扣电池警告语贴纸 10008pcs
空白贴纸 10008pcs
3/14 Kmant外箱贴纸 758pcs</t>
        </r>
      </text>
    </comment>
    <comment ref="AH1166" authorId="0">
      <text>
        <r>
          <rPr>
            <b/>
            <sz val="9"/>
            <rFont val="宋体"/>
            <charset val="134"/>
          </rPr>
          <t>Administrator:</t>
        </r>
        <r>
          <rPr>
            <sz val="9"/>
            <rFont val="宋体"/>
            <charset val="134"/>
          </rPr>
          <t xml:space="preserve">
1406321 3/21 456pcs
庞3b11</t>
        </r>
      </text>
    </comment>
    <comment ref="AK1166" authorId="0">
      <text>
        <r>
          <rPr>
            <b/>
            <sz val="9"/>
            <rFont val="宋体"/>
            <charset val="134"/>
          </rPr>
          <t>Administrator:</t>
        </r>
        <r>
          <rPr>
            <sz val="9"/>
            <rFont val="宋体"/>
            <charset val="134"/>
          </rPr>
          <t xml:space="preserve">
3/14 Kmant外箱贴纸 456pcs</t>
        </r>
      </text>
    </comment>
    <comment ref="AH1167" authorId="0">
      <text>
        <r>
          <rPr>
            <b/>
            <sz val="9"/>
            <rFont val="宋体"/>
            <charset val="134"/>
          </rPr>
          <t>Administrator:</t>
        </r>
        <r>
          <rPr>
            <sz val="9"/>
            <rFont val="宋体"/>
            <charset val="134"/>
          </rPr>
          <t xml:space="preserve">
1406323 3/23 1422pcs
庞3a30</t>
        </r>
      </text>
    </comment>
    <comment ref="AK1167" authorId="0">
      <text>
        <r>
          <rPr>
            <b/>
            <sz val="9"/>
            <rFont val="宋体"/>
            <charset val="134"/>
          </rPr>
          <t>Administrator:</t>
        </r>
        <r>
          <rPr>
            <sz val="9"/>
            <rFont val="宋体"/>
            <charset val="134"/>
          </rPr>
          <t xml:space="preserve">
3/2 条码贴纸 3690pcs
进口商贴纸 3690pcs
产品贴纸 3690pcs
WEEE说明书纸 3690pcs
3/3 空白贴纸 7380pcs
3/6 产品贴纸 3690pcs
3/17 产品贴纸 3690pcs</t>
        </r>
      </text>
    </comment>
    <comment ref="AH1168" authorId="0">
      <text>
        <r>
          <rPr>
            <b/>
            <sz val="9"/>
            <rFont val="宋体"/>
            <charset val="134"/>
          </rPr>
          <t>Administrator:</t>
        </r>
        <r>
          <rPr>
            <sz val="9"/>
            <rFont val="宋体"/>
            <charset val="134"/>
          </rPr>
          <t xml:space="preserve">
1405235 3/24 40000pcs
庞3a28、3b15
1405238 3/24 20000pcs
庞3a29</t>
        </r>
      </text>
    </comment>
    <comment ref="AK1168" authorId="0">
      <text>
        <r>
          <rPr>
            <b/>
            <sz val="9"/>
            <rFont val="宋体"/>
            <charset val="134"/>
          </rPr>
          <t>Administrator:</t>
        </r>
        <r>
          <rPr>
            <sz val="9"/>
            <rFont val="宋体"/>
            <charset val="134"/>
          </rPr>
          <t xml:space="preserve">
2/26 客供外箱条码贴纸 2400pcs
</t>
        </r>
      </text>
    </comment>
    <comment ref="AH1169" authorId="0">
      <text>
        <r>
          <rPr>
            <b/>
            <sz val="9"/>
            <rFont val="宋体"/>
            <charset val="134"/>
          </rPr>
          <t>Administrator:</t>
        </r>
        <r>
          <rPr>
            <sz val="9"/>
            <rFont val="宋体"/>
            <charset val="134"/>
          </rPr>
          <t xml:space="preserve">
1405227 3/21 1400pcs庞1b1</t>
        </r>
      </text>
    </comment>
    <comment ref="AK1169" authorId="0">
      <text>
        <r>
          <rPr>
            <b/>
            <sz val="9"/>
            <rFont val="宋体"/>
            <charset val="134"/>
          </rPr>
          <t>Administrator:</t>
        </r>
        <r>
          <rPr>
            <sz val="9"/>
            <rFont val="宋体"/>
            <charset val="134"/>
          </rPr>
          <t xml:space="preserve">
3/2 法国sorting label贴纸 1400pcs</t>
        </r>
      </text>
    </comment>
    <comment ref="AH1170" authorId="0">
      <text>
        <r>
          <rPr>
            <b/>
            <sz val="9"/>
            <rFont val="宋体"/>
            <charset val="134"/>
          </rPr>
          <t>Administrator:</t>
        </r>
        <r>
          <rPr>
            <sz val="9"/>
            <rFont val="宋体"/>
            <charset val="134"/>
          </rPr>
          <t xml:space="preserve">
1405227 3/21 600pcs
庞1b1
</t>
        </r>
      </text>
    </comment>
    <comment ref="AK1170" authorId="0">
      <text>
        <r>
          <rPr>
            <b/>
            <sz val="9"/>
            <rFont val="宋体"/>
            <charset val="134"/>
          </rPr>
          <t>Administrator:</t>
        </r>
        <r>
          <rPr>
            <sz val="9"/>
            <rFont val="宋体"/>
            <charset val="134"/>
          </rPr>
          <t xml:space="preserve">
3/2 法国sorting label贴纸 600pcs
</t>
        </r>
      </text>
    </comment>
    <comment ref="AH1171" authorId="0">
      <text>
        <r>
          <rPr>
            <b/>
            <sz val="9"/>
            <rFont val="宋体"/>
            <charset val="134"/>
          </rPr>
          <t>Administrator:</t>
        </r>
        <r>
          <rPr>
            <sz val="9"/>
            <rFont val="宋体"/>
            <charset val="134"/>
          </rPr>
          <t xml:space="preserve">
1405328 3/13 3984pcs王4b7</t>
        </r>
      </text>
    </comment>
    <comment ref="AK1171" authorId="0">
      <text>
        <r>
          <rPr>
            <b/>
            <sz val="9"/>
            <rFont val="宋体"/>
            <charset val="134"/>
          </rPr>
          <t>Administrator:</t>
        </r>
        <r>
          <rPr>
            <sz val="9"/>
            <rFont val="宋体"/>
            <charset val="134"/>
          </rPr>
          <t xml:space="preserve">
2/5 NJ 客供外箱贴纸 332pcs
NJ 通用客供外箱贴纸 332pcs
3/2 空白条码贴纸 7968pcs
价格贴纸 3984pcs</t>
        </r>
      </text>
    </comment>
    <comment ref="AH1172" authorId="0">
      <text>
        <r>
          <rPr>
            <b/>
            <sz val="9"/>
            <rFont val="宋体"/>
            <charset val="134"/>
          </rPr>
          <t>Administrator:</t>
        </r>
        <r>
          <rPr>
            <sz val="9"/>
            <rFont val="宋体"/>
            <charset val="134"/>
          </rPr>
          <t xml:space="preserve">
1405328 3/13 17156pcs王4a9
</t>
        </r>
      </text>
    </comment>
    <comment ref="AK1172" authorId="0">
      <text>
        <r>
          <rPr>
            <b/>
            <sz val="9"/>
            <rFont val="宋体"/>
            <charset val="134"/>
          </rPr>
          <t>Administrator:</t>
        </r>
        <r>
          <rPr>
            <sz val="9"/>
            <rFont val="宋体"/>
            <charset val="134"/>
          </rPr>
          <t xml:space="preserve">
2/5 NJ 客供外箱贴纸 332pcs
NJ 通用客供外箱贴纸143pcs
3/2 空白条码贴纸 2432pcs
价格贴纸 1716pcs</t>
        </r>
      </text>
    </comment>
    <comment ref="AH1173" authorId="0">
      <text>
        <r>
          <rPr>
            <b/>
            <sz val="9"/>
            <rFont val="宋体"/>
            <charset val="134"/>
          </rPr>
          <t>Administrator:</t>
        </r>
        <r>
          <rPr>
            <sz val="9"/>
            <rFont val="宋体"/>
            <charset val="134"/>
          </rPr>
          <t xml:space="preserve">
1405294 3/14 2015pcs王4b5</t>
        </r>
      </text>
    </comment>
    <comment ref="AH1174" authorId="0">
      <text>
        <r>
          <rPr>
            <b/>
            <sz val="9"/>
            <rFont val="宋体"/>
            <charset val="134"/>
          </rPr>
          <t>Administrator:</t>
        </r>
        <r>
          <rPr>
            <sz val="9"/>
            <rFont val="宋体"/>
            <charset val="134"/>
          </rPr>
          <t xml:space="preserve">
1405238 3/24 17920pcs
庞3a17
1405239 3/24 15680pcs 庞3a17</t>
        </r>
      </text>
    </comment>
    <comment ref="AK1174" authorId="0">
      <text>
        <r>
          <rPr>
            <b/>
            <sz val="9"/>
            <rFont val="宋体"/>
            <charset val="134"/>
          </rPr>
          <t>Administrator:</t>
        </r>
        <r>
          <rPr>
            <sz val="9"/>
            <rFont val="宋体"/>
            <charset val="134"/>
          </rPr>
          <t xml:space="preserve">
3/10 客供RFID贴纸 33600pcs</t>
        </r>
      </text>
    </comment>
    <comment ref="AH1175" authorId="0">
      <text>
        <r>
          <rPr>
            <b/>
            <sz val="9"/>
            <rFont val="宋体"/>
            <charset val="134"/>
          </rPr>
          <t>Administrator:</t>
        </r>
        <r>
          <rPr>
            <sz val="9"/>
            <rFont val="宋体"/>
            <charset val="134"/>
          </rPr>
          <t xml:space="preserve">
1405238 3/24 5760pcs庞3b14</t>
        </r>
      </text>
    </comment>
    <comment ref="AK1175" authorId="0">
      <text>
        <r>
          <rPr>
            <b/>
            <sz val="9"/>
            <rFont val="宋体"/>
            <charset val="134"/>
          </rPr>
          <t>Administrator:</t>
        </r>
        <r>
          <rPr>
            <sz val="9"/>
            <rFont val="宋体"/>
            <charset val="134"/>
          </rPr>
          <t xml:space="preserve">
3/10 客供RFID贴纸 5760pcs
</t>
        </r>
      </text>
    </comment>
    <comment ref="AH1176" authorId="0">
      <text>
        <r>
          <rPr>
            <b/>
            <sz val="9"/>
            <rFont val="宋体"/>
            <charset val="134"/>
          </rPr>
          <t>Administrator:</t>
        </r>
        <r>
          <rPr>
            <sz val="9"/>
            <rFont val="宋体"/>
            <charset val="134"/>
          </rPr>
          <t xml:space="preserve">
1405243 3/19 2500pcs
王4b7
</t>
        </r>
      </text>
    </comment>
    <comment ref="AK1176" authorId="0">
      <text>
        <r>
          <rPr>
            <b/>
            <sz val="9"/>
            <rFont val="宋体"/>
            <charset val="134"/>
          </rPr>
          <t>Administrator:</t>
        </r>
        <r>
          <rPr>
            <sz val="9"/>
            <rFont val="宋体"/>
            <charset val="134"/>
          </rPr>
          <t xml:space="preserve">
3/3 UPC条码贴纸 2500pcs
进口商贴纸 2500pcs</t>
        </r>
      </text>
    </comment>
    <comment ref="AH1177" authorId="0">
      <text>
        <r>
          <rPr>
            <b/>
            <sz val="9"/>
            <rFont val="宋体"/>
            <charset val="134"/>
          </rPr>
          <t>Administrator:</t>
        </r>
        <r>
          <rPr>
            <sz val="9"/>
            <rFont val="宋体"/>
            <charset val="134"/>
          </rPr>
          <t xml:space="preserve">
1405207 3/27 2004pcs
王4c5</t>
        </r>
      </text>
    </comment>
    <comment ref="AK1177" authorId="0">
      <text>
        <r>
          <rPr>
            <b/>
            <sz val="9"/>
            <rFont val="宋体"/>
            <charset val="134"/>
          </rPr>
          <t>Administrator:</t>
        </r>
        <r>
          <rPr>
            <sz val="9"/>
            <rFont val="宋体"/>
            <charset val="134"/>
          </rPr>
          <t xml:space="preserve">
3/10 客供价格贴纸 2100pcs
</t>
        </r>
      </text>
    </comment>
    <comment ref="AH1178" authorId="0">
      <text>
        <r>
          <rPr>
            <b/>
            <sz val="9"/>
            <rFont val="宋体"/>
            <charset val="134"/>
          </rPr>
          <t>Administrator:</t>
        </r>
        <r>
          <rPr>
            <sz val="9"/>
            <rFont val="宋体"/>
            <charset val="134"/>
          </rPr>
          <t xml:space="preserve">
1405223 3/25 10500pcs 庞3a30
1405205 3/26 10625pcs庞3a30</t>
        </r>
      </text>
    </comment>
    <comment ref="AK1178" authorId="0">
      <text>
        <r>
          <rPr>
            <b/>
            <sz val="9"/>
            <rFont val="宋体"/>
            <charset val="134"/>
          </rPr>
          <t>Administrator:</t>
        </r>
        <r>
          <rPr>
            <sz val="9"/>
            <rFont val="宋体"/>
            <charset val="134"/>
          </rPr>
          <t xml:space="preserve">
3/23 客供外箱条码贴纸 854pcs
</t>
        </r>
      </text>
    </comment>
    <comment ref="AH1179" authorId="0">
      <text>
        <r>
          <rPr>
            <b/>
            <sz val="9"/>
            <rFont val="宋体"/>
            <charset val="134"/>
          </rPr>
          <t>Administrator:</t>
        </r>
        <r>
          <rPr>
            <sz val="9"/>
            <rFont val="宋体"/>
            <charset val="134"/>
          </rPr>
          <t xml:space="preserve">
1405207 3/27 1000pcs
王4a8</t>
        </r>
      </text>
    </comment>
    <comment ref="AK1179" authorId="0">
      <text>
        <r>
          <rPr>
            <b/>
            <sz val="9"/>
            <rFont val="宋体"/>
            <charset val="134"/>
          </rPr>
          <t>Administrator:</t>
        </r>
        <r>
          <rPr>
            <sz val="9"/>
            <rFont val="宋体"/>
            <charset val="134"/>
          </rPr>
          <t xml:space="preserve">
3/16 进口商贴纸 1000pcs
UPC条码贴纸 1000pcs</t>
        </r>
      </text>
    </comment>
    <comment ref="AH1180" authorId="0">
      <text>
        <r>
          <rPr>
            <b/>
            <sz val="9"/>
            <rFont val="宋体"/>
            <charset val="134"/>
          </rPr>
          <t>Administrator:</t>
        </r>
        <r>
          <rPr>
            <sz val="9"/>
            <rFont val="宋体"/>
            <charset val="134"/>
          </rPr>
          <t xml:space="preserve">
1405210 3/28 5400pcs庞3b12</t>
        </r>
      </text>
    </comment>
    <comment ref="AK1180" authorId="0">
      <text>
        <r>
          <rPr>
            <b/>
            <sz val="9"/>
            <rFont val="宋体"/>
            <charset val="134"/>
          </rPr>
          <t>Administrator:</t>
        </r>
        <r>
          <rPr>
            <sz val="9"/>
            <rFont val="宋体"/>
            <charset val="134"/>
          </rPr>
          <t xml:space="preserve">
3/4 客供防窜码贴纸1拖13 386pcs
3/6 条码贴纸 5018pcs</t>
        </r>
      </text>
    </comment>
    <comment ref="AH1181" authorId="0">
      <text>
        <r>
          <rPr>
            <b/>
            <sz val="9"/>
            <rFont val="宋体"/>
            <charset val="134"/>
          </rPr>
          <t>Administrator:</t>
        </r>
        <r>
          <rPr>
            <sz val="9"/>
            <rFont val="宋体"/>
            <charset val="134"/>
          </rPr>
          <t xml:space="preserve">
1406331 3/27 1200pcs庞登一楼</t>
        </r>
      </text>
    </comment>
    <comment ref="AK1181" authorId="0">
      <text>
        <r>
          <rPr>
            <b/>
            <sz val="9"/>
            <rFont val="宋体"/>
            <charset val="134"/>
          </rPr>
          <t>Administrator:</t>
        </r>
        <r>
          <rPr>
            <sz val="9"/>
            <rFont val="宋体"/>
            <charset val="134"/>
          </rPr>
          <t xml:space="preserve">
3/6 空白贴纸 804pcs
空白贴纸 1608pcs
3/9 3c贴纸 1200PCS
颜色贴纸 1200PCS  </t>
        </r>
      </text>
    </comment>
    <comment ref="AH1182" authorId="0">
      <text>
        <r>
          <rPr>
            <b/>
            <sz val="9"/>
            <rFont val="宋体"/>
            <charset val="134"/>
          </rPr>
          <t>Administrator:</t>
        </r>
        <r>
          <rPr>
            <sz val="9"/>
            <rFont val="宋体"/>
            <charset val="134"/>
          </rPr>
          <t xml:space="preserve">
1405210 3/28 2990pcs
庞3b12</t>
        </r>
      </text>
    </comment>
    <comment ref="AK1182" authorId="0">
      <text>
        <r>
          <rPr>
            <b/>
            <sz val="9"/>
            <rFont val="宋体"/>
            <charset val="134"/>
          </rPr>
          <t>Administrator:</t>
        </r>
        <r>
          <rPr>
            <sz val="9"/>
            <rFont val="宋体"/>
            <charset val="134"/>
          </rPr>
          <t xml:space="preserve">
3/4 客供防窜码贴纸1拖13 386pcs
3/6 条码贴纸 5018pcs</t>
        </r>
      </text>
    </comment>
    <comment ref="AH1183" authorId="0">
      <text>
        <r>
          <rPr>
            <b/>
            <sz val="9"/>
            <rFont val="宋体"/>
            <charset val="134"/>
          </rPr>
          <t>Administrator:</t>
        </r>
        <r>
          <rPr>
            <sz val="9"/>
            <rFont val="宋体"/>
            <charset val="134"/>
          </rPr>
          <t xml:space="preserve">
1406331 3/27 3000pcs
庞登一楼</t>
        </r>
      </text>
    </comment>
    <comment ref="AK1183" authorId="0">
      <text>
        <r>
          <rPr>
            <b/>
            <sz val="9"/>
            <rFont val="宋体"/>
            <charset val="134"/>
          </rPr>
          <t>Administrator:</t>
        </r>
        <r>
          <rPr>
            <sz val="9"/>
            <rFont val="宋体"/>
            <charset val="134"/>
          </rPr>
          <t xml:space="preserve">
3/6 空白贴纸 804pcs
空白贴纸 1608pcs
3/9 3c贴纸 3000PCS 
颜色贴纸 3000PCS </t>
        </r>
      </text>
    </comment>
    <comment ref="AH1184" authorId="0">
      <text>
        <r>
          <rPr>
            <b/>
            <sz val="9"/>
            <rFont val="宋体"/>
            <charset val="134"/>
          </rPr>
          <t>Administrator:</t>
        </r>
        <r>
          <rPr>
            <sz val="9"/>
            <rFont val="宋体"/>
            <charset val="134"/>
          </rPr>
          <t xml:space="preserve">
1406344 3/16 2520pcs
1406349 3/17 580pcs
1406353 3/19 2300pcs</t>
        </r>
      </text>
    </comment>
    <comment ref="AH1185" authorId="0">
      <text>
        <r>
          <rPr>
            <b/>
            <sz val="9"/>
            <rFont val="宋体"/>
            <charset val="134"/>
          </rPr>
          <t>Administrator:</t>
        </r>
        <r>
          <rPr>
            <sz val="9"/>
            <rFont val="宋体"/>
            <charset val="134"/>
          </rPr>
          <t xml:space="preserve">
1405436 3/28 6000pcs庞3b17</t>
        </r>
      </text>
    </comment>
    <comment ref="AK1185" authorId="0">
      <text>
        <r>
          <rPr>
            <b/>
            <sz val="9"/>
            <rFont val="宋体"/>
            <charset val="134"/>
          </rPr>
          <t>Administrator:</t>
        </r>
        <r>
          <rPr>
            <sz val="9"/>
            <rFont val="宋体"/>
            <charset val="134"/>
          </rPr>
          <t xml:space="preserve">
3/23 进口商贴纸 6000pcs
空白贴纸 6000pcs</t>
        </r>
      </text>
    </comment>
    <comment ref="AH1186" authorId="0">
      <text>
        <r>
          <rPr>
            <b/>
            <sz val="9"/>
            <rFont val="宋体"/>
            <charset val="134"/>
          </rPr>
          <t>Administrator:</t>
        </r>
        <r>
          <rPr>
            <sz val="9"/>
            <rFont val="宋体"/>
            <charset val="134"/>
          </rPr>
          <t xml:space="preserve">
1405436 3/28 1000pcs
庞3b13</t>
        </r>
      </text>
    </comment>
    <comment ref="AK1186" authorId="0">
      <text>
        <r>
          <rPr>
            <b/>
            <sz val="9"/>
            <rFont val="宋体"/>
            <charset val="134"/>
          </rPr>
          <t>Administrator:</t>
        </r>
        <r>
          <rPr>
            <sz val="9"/>
            <rFont val="宋体"/>
            <charset val="134"/>
          </rPr>
          <t xml:space="preserve">
3/9 大语警告语贴共1510PCS
小语警告语贴 10570PCS
丹麦瑞典芬兰挪威警告语 1510CS
3/17 小语警告语贴纸 4650pcs</t>
        </r>
      </text>
    </comment>
    <comment ref="AH1187" authorId="0">
      <text>
        <r>
          <rPr>
            <b/>
            <sz val="9"/>
            <rFont val="宋体"/>
            <charset val="134"/>
          </rPr>
          <t>Administrator:</t>
        </r>
        <r>
          <rPr>
            <sz val="9"/>
            <rFont val="宋体"/>
            <charset val="134"/>
          </rPr>
          <t xml:space="preserve">
1405436 3/28 510pcs
庞3b14</t>
        </r>
      </text>
    </comment>
    <comment ref="AH1188" authorId="0">
      <text>
        <r>
          <rPr>
            <b/>
            <sz val="9"/>
            <rFont val="宋体"/>
            <charset val="134"/>
          </rPr>
          <t>Administrator:</t>
        </r>
        <r>
          <rPr>
            <sz val="9"/>
            <rFont val="宋体"/>
            <charset val="134"/>
          </rPr>
          <t xml:space="preserve">
1406250 3/31 2000pcs新b3</t>
        </r>
      </text>
    </comment>
    <comment ref="AK1188" authorId="0">
      <text>
        <r>
          <rPr>
            <b/>
            <sz val="9"/>
            <rFont val="宋体"/>
            <charset val="134"/>
          </rPr>
          <t>Administrator:</t>
        </r>
        <r>
          <rPr>
            <sz val="9"/>
            <rFont val="宋体"/>
            <charset val="134"/>
          </rPr>
          <t xml:space="preserve">
3/10 客供价格贴纸 2100pcs
</t>
        </r>
      </text>
    </comment>
    <comment ref="AH1189" authorId="0">
      <text>
        <r>
          <rPr>
            <b/>
            <sz val="9"/>
            <rFont val="宋体"/>
            <charset val="134"/>
          </rPr>
          <t>Administrator:</t>
        </r>
        <r>
          <rPr>
            <sz val="9"/>
            <rFont val="宋体"/>
            <charset val="134"/>
          </rPr>
          <t xml:space="preserve">
1406245 3/30 10080pcs
庞1a41406247 3/30 3780pcs庞1a4</t>
        </r>
      </text>
    </comment>
    <comment ref="AK1189" authorId="0">
      <text>
        <r>
          <rPr>
            <b/>
            <sz val="9"/>
            <rFont val="宋体"/>
            <charset val="134"/>
          </rPr>
          <t>Administrator:</t>
        </r>
        <r>
          <rPr>
            <sz val="9"/>
            <rFont val="宋体"/>
            <charset val="134"/>
          </rPr>
          <t xml:space="preserve">
3/6 空白贴纸 804pcs
空白贴纸 1608pcs
3/9 3c贴纸 13860PCS颜色贴纸 13860PCS </t>
        </r>
      </text>
    </comment>
    <comment ref="AH1190" authorId="0">
      <text>
        <r>
          <rPr>
            <b/>
            <sz val="9"/>
            <rFont val="宋体"/>
            <charset val="134"/>
          </rPr>
          <t>Administrator:</t>
        </r>
        <r>
          <rPr>
            <sz val="9"/>
            <rFont val="宋体"/>
            <charset val="134"/>
          </rPr>
          <t xml:space="preserve">
1405445 3/30 5200pcs庞3a31
1405446 3/30 24115pcs庞3a31
4/1 1405424 65pcs</t>
        </r>
      </text>
    </comment>
    <comment ref="AK1190" authorId="0">
      <text>
        <r>
          <rPr>
            <b/>
            <sz val="9"/>
            <rFont val="宋体"/>
            <charset val="134"/>
          </rPr>
          <t>Administrator:</t>
        </r>
        <r>
          <rPr>
            <sz val="9"/>
            <rFont val="宋体"/>
            <charset val="134"/>
          </rPr>
          <t xml:space="preserve">
3/4 客供防窜码贴纸1拖13 386pcs
3/6 条码贴纸 5018pcs</t>
        </r>
      </text>
    </comment>
    <comment ref="AH1191" authorId="0">
      <text>
        <r>
          <rPr>
            <b/>
            <sz val="9"/>
            <rFont val="宋体"/>
            <charset val="134"/>
          </rPr>
          <t>Administrator:</t>
        </r>
        <r>
          <rPr>
            <sz val="9"/>
            <rFont val="宋体"/>
            <charset val="134"/>
          </rPr>
          <t xml:space="preserve">
1406245 3/30 804pcs庞1a4</t>
        </r>
      </text>
    </comment>
    <comment ref="AK1191" authorId="0">
      <text>
        <r>
          <rPr>
            <b/>
            <sz val="9"/>
            <rFont val="宋体"/>
            <charset val="134"/>
          </rPr>
          <t>Administrator:</t>
        </r>
        <r>
          <rPr>
            <sz val="9"/>
            <rFont val="宋体"/>
            <charset val="134"/>
          </rPr>
          <t xml:space="preserve">
3/6 空白贴纸 804pcs
空白贴纸 1608pcs
3/9 3c贴纸 804PCS
颜色贴纸 804PCS </t>
        </r>
      </text>
    </comment>
    <comment ref="AH1192" authorId="0">
      <text>
        <r>
          <rPr>
            <b/>
            <sz val="9"/>
            <rFont val="宋体"/>
            <charset val="134"/>
          </rPr>
          <t>Administrator:</t>
        </r>
        <r>
          <rPr>
            <sz val="9"/>
            <rFont val="宋体"/>
            <charset val="134"/>
          </rPr>
          <t xml:space="preserve">
1405445 3/30 19994pcs
庞3a25</t>
        </r>
      </text>
    </comment>
    <comment ref="AK1192" authorId="0">
      <text>
        <r>
          <rPr>
            <b/>
            <sz val="9"/>
            <rFont val="宋体"/>
            <charset val="134"/>
          </rPr>
          <t>Administrator:</t>
        </r>
        <r>
          <rPr>
            <sz val="9"/>
            <rFont val="宋体"/>
            <charset val="134"/>
          </rPr>
          <t xml:space="preserve">
3/4 客供防窜码贴纸1拖13 386pcs
3/6 条码贴纸 5018pcs</t>
        </r>
      </text>
    </comment>
    <comment ref="AH1193" authorId="0">
      <text>
        <r>
          <rPr>
            <b/>
            <sz val="9"/>
            <rFont val="宋体"/>
            <charset val="134"/>
          </rPr>
          <t>Administrator:
1405446 3/30 6006pcs庞3a30</t>
        </r>
      </text>
    </comment>
    <comment ref="AK1193" authorId="0">
      <text>
        <r>
          <rPr>
            <b/>
            <sz val="9"/>
            <rFont val="宋体"/>
            <charset val="134"/>
          </rPr>
          <t>Administrator:</t>
        </r>
        <r>
          <rPr>
            <sz val="9"/>
            <rFont val="宋体"/>
            <charset val="134"/>
          </rPr>
          <t xml:space="preserve">
3/9 UPC 条码贴纸 6006pcs
3/14 1-韩语贴纸 6006pcs
2-韩语贴纸 6006pcs</t>
        </r>
      </text>
    </comment>
    <comment ref="AH1194" authorId="0">
      <text>
        <r>
          <rPr>
            <b/>
            <sz val="9"/>
            <rFont val="宋体"/>
            <charset val="134"/>
          </rPr>
          <t>Administrator:</t>
        </r>
        <r>
          <rPr>
            <sz val="9"/>
            <rFont val="宋体"/>
            <charset val="134"/>
          </rPr>
          <t xml:space="preserve">
1405521 2/26 3750pcs
王4b8</t>
        </r>
      </text>
    </comment>
    <comment ref="AK1194" authorId="0">
      <text>
        <r>
          <rPr>
            <b/>
            <sz val="9"/>
            <rFont val="宋体"/>
            <charset val="134"/>
          </rPr>
          <t>Administrator:</t>
        </r>
        <r>
          <rPr>
            <sz val="9"/>
            <rFont val="宋体"/>
            <charset val="134"/>
          </rPr>
          <t xml:space="preserve">
1/23 UPC 条码贴纸 3750pcs
2/2 PDQ条码贴纸 1875pcs</t>
        </r>
      </text>
    </comment>
    <comment ref="AH1195" authorId="0">
      <text>
        <r>
          <rPr>
            <b/>
            <sz val="9"/>
            <rFont val="宋体"/>
            <charset val="134"/>
          </rPr>
          <t>Administrator:</t>
        </r>
        <r>
          <rPr>
            <sz val="9"/>
            <rFont val="宋体"/>
            <charset val="134"/>
          </rPr>
          <t xml:space="preserve">
1405429 4/1 5604pcs张a4</t>
        </r>
      </text>
    </comment>
    <comment ref="AK1195" authorId="0">
      <text>
        <r>
          <rPr>
            <b/>
            <sz val="9"/>
            <rFont val="宋体"/>
            <charset val="134"/>
          </rPr>
          <t>Administrator:</t>
        </r>
        <r>
          <rPr>
            <sz val="9"/>
            <rFont val="宋体"/>
            <charset val="134"/>
          </rPr>
          <t xml:space="preserve">
3/9 空白贴纸 5604pcs
3/10 客供价格贴纸 6165pcs
</t>
        </r>
      </text>
    </comment>
    <comment ref="AH1196" authorId="0">
      <text>
        <r>
          <rPr>
            <b/>
            <sz val="9"/>
            <rFont val="宋体"/>
            <charset val="134"/>
          </rPr>
          <t>Administrator:</t>
        </r>
        <r>
          <rPr>
            <sz val="9"/>
            <rFont val="宋体"/>
            <charset val="134"/>
          </rPr>
          <t xml:space="preserve">
1405429 4/1 1980pcs 张a3
1405430 4/1 4404pcs张a3
1405399 4/2 12pcs
张a4
</t>
        </r>
      </text>
    </comment>
    <comment ref="AK1196" authorId="0">
      <text>
        <r>
          <rPr>
            <b/>
            <sz val="9"/>
            <rFont val="宋体"/>
            <charset val="134"/>
          </rPr>
          <t>Administrator:</t>
        </r>
        <r>
          <rPr>
            <sz val="9"/>
            <rFont val="宋体"/>
            <charset val="134"/>
          </rPr>
          <t xml:space="preserve">
3/9 空白贴纸 6396pcs
3/10 客供价格贴纸 7036pcs
</t>
        </r>
      </text>
    </comment>
    <comment ref="AH1197" authorId="0">
      <text>
        <r>
          <rPr>
            <b/>
            <sz val="9"/>
            <rFont val="宋体"/>
            <charset val="134"/>
          </rPr>
          <t>Administrator:</t>
        </r>
        <r>
          <rPr>
            <sz val="9"/>
            <rFont val="宋体"/>
            <charset val="134"/>
          </rPr>
          <t xml:space="preserve">
1405429 4/1 9192pcs
张a4
1405366 4/7 12pcs</t>
        </r>
      </text>
    </comment>
    <comment ref="AK1197" authorId="0">
      <text>
        <r>
          <rPr>
            <b/>
            <sz val="9"/>
            <rFont val="宋体"/>
            <charset val="134"/>
          </rPr>
          <t>Administrator:</t>
        </r>
        <r>
          <rPr>
            <sz val="9"/>
            <rFont val="宋体"/>
            <charset val="134"/>
          </rPr>
          <t xml:space="preserve">
3/9 空白贴纸 3204pcs
3/10 客供价格贴纸 3525pcs
</t>
        </r>
      </text>
    </comment>
    <comment ref="AH1198" authorId="0">
      <text>
        <r>
          <rPr>
            <b/>
            <sz val="9"/>
            <rFont val="宋体"/>
            <charset val="134"/>
          </rPr>
          <t>Administrator:</t>
        </r>
        <r>
          <rPr>
            <sz val="9"/>
            <rFont val="宋体"/>
            <charset val="134"/>
          </rPr>
          <t xml:space="preserve">
1405430 4/1 3600pcs张a3</t>
        </r>
      </text>
    </comment>
    <comment ref="AK1198" authorId="0">
      <text>
        <r>
          <rPr>
            <b/>
            <sz val="9"/>
            <rFont val="宋体"/>
            <charset val="134"/>
          </rPr>
          <t>Administrator:</t>
        </r>
        <r>
          <rPr>
            <sz val="9"/>
            <rFont val="宋体"/>
            <charset val="134"/>
          </rPr>
          <t xml:space="preserve">
3/9 空白贴纸 3600pcs
3/10 客供价格贴纸 3960pcs
</t>
        </r>
      </text>
    </comment>
    <comment ref="AH1199" authorId="0">
      <text>
        <r>
          <rPr>
            <b/>
            <sz val="9"/>
            <rFont val="宋体"/>
            <charset val="134"/>
          </rPr>
          <t>Administrator:</t>
        </r>
        <r>
          <rPr>
            <sz val="9"/>
            <rFont val="宋体"/>
            <charset val="134"/>
          </rPr>
          <t xml:space="preserve">
1405399 4/2 240pcs张a3</t>
        </r>
      </text>
    </comment>
    <comment ref="AH1200" authorId="0">
      <text>
        <r>
          <rPr>
            <b/>
            <sz val="9"/>
            <rFont val="宋体"/>
            <charset val="134"/>
          </rPr>
          <t>Administrator:</t>
        </r>
        <r>
          <rPr>
            <sz val="9"/>
            <rFont val="宋体"/>
            <charset val="134"/>
          </rPr>
          <t xml:space="preserve">
1405399 4/2 4000pcs
张b3</t>
        </r>
      </text>
    </comment>
    <comment ref="AK1200" authorId="0">
      <text>
        <r>
          <rPr>
            <b/>
            <sz val="9"/>
            <rFont val="宋体"/>
            <charset val="134"/>
          </rPr>
          <t>Administrator:</t>
        </r>
        <r>
          <rPr>
            <sz val="9"/>
            <rFont val="宋体"/>
            <charset val="134"/>
          </rPr>
          <t xml:space="preserve">
3/9 冰棒款-说明书荷兰语贴 4000pcs
蛋糕款-说明书荷兰语贴 4000pcs
布丁款-说明书荷兰语贴 4000pcs
3/16 德语callout/德意荷警 4000pcs</t>
        </r>
      </text>
    </comment>
    <comment ref="AH1201" authorId="0">
      <text>
        <r>
          <rPr>
            <b/>
            <sz val="9"/>
            <rFont val="宋体"/>
            <charset val="134"/>
          </rPr>
          <t>Administrator:</t>
        </r>
        <r>
          <rPr>
            <sz val="9"/>
            <rFont val="宋体"/>
            <charset val="134"/>
          </rPr>
          <t xml:space="preserve">
1405424 4/4 50000pcs张a5</t>
        </r>
      </text>
    </comment>
    <comment ref="AK1201" authorId="0">
      <text>
        <r>
          <rPr>
            <b/>
            <sz val="9"/>
            <rFont val="宋体"/>
            <charset val="134"/>
          </rPr>
          <t>Administrator:</t>
        </r>
        <r>
          <rPr>
            <sz val="9"/>
            <rFont val="宋体"/>
            <charset val="134"/>
          </rPr>
          <t xml:space="preserve">
3/23 客供外箱条码贴纸。 2020pcs</t>
        </r>
      </text>
    </comment>
    <comment ref="AH1202" authorId="0">
      <text>
        <r>
          <rPr>
            <b/>
            <sz val="9"/>
            <rFont val="宋体"/>
            <charset val="134"/>
          </rPr>
          <t>Administrator:</t>
        </r>
        <r>
          <rPr>
            <sz val="9"/>
            <rFont val="宋体"/>
            <charset val="134"/>
          </rPr>
          <t xml:space="preserve">
1405394 4/3 3840pcs张新b2</t>
        </r>
      </text>
    </comment>
    <comment ref="AK1202" authorId="0">
      <text>
        <r>
          <rPr>
            <b/>
            <sz val="9"/>
            <rFont val="宋体"/>
            <charset val="134"/>
          </rPr>
          <t>Administrator:</t>
        </r>
        <r>
          <rPr>
            <sz val="9"/>
            <rFont val="宋体"/>
            <charset val="134"/>
          </rPr>
          <t xml:space="preserve">
3/28 客供咫FID贴纸 3840pcs</t>
        </r>
      </text>
    </comment>
    <comment ref="AH1203" authorId="0">
      <text>
        <r>
          <rPr>
            <b/>
            <sz val="9"/>
            <rFont val="宋体"/>
            <charset val="134"/>
          </rPr>
          <t>Administrator:</t>
        </r>
        <r>
          <rPr>
            <sz val="9"/>
            <rFont val="宋体"/>
            <charset val="134"/>
          </rPr>
          <t xml:space="preserve">
1405386 4/3 4224pcs张新b2
1405394 4/3 2112pcs张b2
1405366 4/7 8064pcs张b2</t>
        </r>
      </text>
    </comment>
    <comment ref="AK1203" authorId="0">
      <text>
        <r>
          <rPr>
            <b/>
            <sz val="9"/>
            <rFont val="宋体"/>
            <charset val="134"/>
          </rPr>
          <t>Administrator:</t>
        </r>
        <r>
          <rPr>
            <sz val="9"/>
            <rFont val="宋体"/>
            <charset val="134"/>
          </rPr>
          <t xml:space="preserve">
3/28 客供咫FID贴纸 14400pcs</t>
        </r>
      </text>
    </comment>
    <comment ref="AH1204" authorId="0">
      <text>
        <r>
          <rPr>
            <b/>
            <sz val="9"/>
            <rFont val="宋体"/>
            <charset val="134"/>
          </rPr>
          <t>Administrator:</t>
        </r>
        <r>
          <rPr>
            <sz val="9"/>
            <rFont val="宋体"/>
            <charset val="134"/>
          </rPr>
          <t xml:space="preserve">
1406329 3/26 1680pcs王1ac7
1406241 3/27 3720pcs</t>
        </r>
      </text>
    </comment>
    <comment ref="AH1205" authorId="0">
      <text>
        <r>
          <rPr>
            <b/>
            <sz val="9"/>
            <rFont val="宋体"/>
            <charset val="134"/>
          </rPr>
          <t>Administrator:</t>
        </r>
        <r>
          <rPr>
            <sz val="9"/>
            <rFont val="宋体"/>
            <charset val="134"/>
          </rPr>
          <t xml:space="preserve">
1406241 3/27 280pcs
1406242 3/27 2720pcs
1406244 3/28 2400pcs</t>
        </r>
      </text>
    </comment>
    <comment ref="AH1206" authorId="0">
      <text>
        <r>
          <rPr>
            <b/>
            <sz val="9"/>
            <rFont val="宋体"/>
            <charset val="134"/>
          </rPr>
          <t>Administrator:</t>
        </r>
        <r>
          <rPr>
            <sz val="9"/>
            <rFont val="宋体"/>
            <charset val="134"/>
          </rPr>
          <t xml:space="preserve">
1405386 4/3 1500pcs
张b6
</t>
        </r>
      </text>
    </comment>
    <comment ref="AK1206" authorId="0">
      <text>
        <r>
          <rPr>
            <b/>
            <sz val="9"/>
            <rFont val="宋体"/>
            <charset val="134"/>
          </rPr>
          <t>Administrator:</t>
        </r>
        <r>
          <rPr>
            <sz val="9"/>
            <rFont val="宋体"/>
            <charset val="134"/>
          </rPr>
          <t xml:space="preserve">
1/26 NJ 客供外箱贴纸 125pcs
3/21 空白条码贴纸 3000pcs</t>
        </r>
      </text>
    </comment>
    <comment ref="AH1207" authorId="0">
      <text>
        <r>
          <rPr>
            <b/>
            <sz val="9"/>
            <rFont val="宋体"/>
            <charset val="134"/>
          </rPr>
          <t>Administrator:</t>
        </r>
        <r>
          <rPr>
            <sz val="9"/>
            <rFont val="宋体"/>
            <charset val="134"/>
          </rPr>
          <t xml:space="preserve">
1405386 4/3 504pcs
张b6
</t>
        </r>
      </text>
    </comment>
    <comment ref="AK1207" authorId="0">
      <text>
        <r>
          <rPr>
            <b/>
            <sz val="9"/>
            <rFont val="宋体"/>
            <charset val="134"/>
          </rPr>
          <t>Administrator:</t>
        </r>
        <r>
          <rPr>
            <sz val="9"/>
            <rFont val="宋体"/>
            <charset val="134"/>
          </rPr>
          <t xml:space="preserve">
1/26 NJ 客供外箱贴纸42pcs
3/21 空白条码贴纸 1008pcs</t>
        </r>
      </text>
    </comment>
    <comment ref="AH1208" authorId="0">
      <text>
        <r>
          <rPr>
            <b/>
            <sz val="9"/>
            <rFont val="宋体"/>
            <charset val="134"/>
          </rPr>
          <t>Administrator:</t>
        </r>
        <r>
          <rPr>
            <sz val="9"/>
            <rFont val="宋体"/>
            <charset val="134"/>
          </rPr>
          <t xml:space="preserve">
1405381 4/9 25pcs庞3b17
1405416 4/8 3825pcs 庞3b17</t>
        </r>
      </text>
    </comment>
    <comment ref="AH1209" authorId="0">
      <text>
        <r>
          <rPr>
            <b/>
            <sz val="9"/>
            <rFont val="宋体"/>
            <charset val="134"/>
          </rPr>
          <t>Administrator:</t>
        </r>
        <r>
          <rPr>
            <sz val="9"/>
            <rFont val="宋体"/>
            <charset val="134"/>
          </rPr>
          <t xml:space="preserve">
1405378 4/7 1000pcs庞登1楼
</t>
        </r>
      </text>
    </comment>
    <comment ref="AK1209" authorId="0">
      <text>
        <r>
          <rPr>
            <b/>
            <sz val="9"/>
            <rFont val="宋体"/>
            <charset val="134"/>
          </rPr>
          <t>Administrator:</t>
        </r>
        <r>
          <rPr>
            <sz val="9"/>
            <rFont val="宋体"/>
            <charset val="134"/>
          </rPr>
          <t xml:space="preserve">
3/21 UPC条码贴纸 1000pcs</t>
        </r>
      </text>
    </comment>
    <comment ref="AH1210" authorId="0">
      <text>
        <r>
          <rPr>
            <b/>
            <sz val="9"/>
            <rFont val="宋体"/>
            <charset val="134"/>
          </rPr>
          <t>Administrator:</t>
        </r>
        <r>
          <rPr>
            <sz val="9"/>
            <rFont val="宋体"/>
            <charset val="134"/>
          </rPr>
          <t xml:space="preserve">
4/9 1405381 1768pcs庞3b14</t>
        </r>
      </text>
    </comment>
    <comment ref="AK1210" authorId="0">
      <text>
        <r>
          <rPr>
            <b/>
            <sz val="9"/>
            <rFont val="宋体"/>
            <charset val="134"/>
          </rPr>
          <t>Administrator:</t>
        </r>
        <r>
          <rPr>
            <sz val="9"/>
            <rFont val="宋体"/>
            <charset val="134"/>
          </rPr>
          <t xml:space="preserve">
3/18 客户进口商贴纸 1768pcs</t>
        </r>
      </text>
    </comment>
    <comment ref="AH1211" authorId="0">
      <text>
        <r>
          <rPr>
            <b/>
            <sz val="9"/>
            <rFont val="宋体"/>
            <charset val="134"/>
          </rPr>
          <t>Administrator:</t>
        </r>
        <r>
          <rPr>
            <sz val="9"/>
            <rFont val="宋体"/>
            <charset val="134"/>
          </rPr>
          <t xml:space="preserve">
1405350 4/8 180pcs
庞3b15
1405356 4/8 12pcs
庞3b15</t>
        </r>
      </text>
    </comment>
    <comment ref="AH1212" authorId="0">
      <text>
        <r>
          <rPr>
            <b/>
            <sz val="9"/>
            <rFont val="宋体"/>
            <charset val="134"/>
          </rPr>
          <t>Administrator:</t>
        </r>
        <r>
          <rPr>
            <sz val="9"/>
            <rFont val="宋体"/>
            <charset val="134"/>
          </rPr>
          <t xml:space="preserve">
1405973 4/10 6500pcs</t>
        </r>
      </text>
    </comment>
    <comment ref="AK1212" authorId="0">
      <text>
        <r>
          <rPr>
            <b/>
            <sz val="9"/>
            <rFont val="宋体"/>
            <charset val="134"/>
          </rPr>
          <t>Administrator:</t>
        </r>
        <r>
          <rPr>
            <sz val="9"/>
            <rFont val="宋体"/>
            <charset val="134"/>
          </rPr>
          <t xml:space="preserve">
3/25 进口腐贴纸 6500pcs
UPC贴 6500pcs
3/30 客供价标贴纸 6510pcs</t>
        </r>
      </text>
    </comment>
    <comment ref="AH1213" authorId="0">
      <text>
        <r>
          <rPr>
            <b/>
            <sz val="9"/>
            <rFont val="宋体"/>
            <charset val="134"/>
          </rPr>
          <t>Administrator:</t>
        </r>
        <r>
          <rPr>
            <sz val="9"/>
            <rFont val="宋体"/>
            <charset val="134"/>
          </rPr>
          <t xml:space="preserve">
1406260 4/2 2016pcs
1406264 4/2 2688pcs
1405259 4/3 3936pcs 
1406270 4/3 7392pcs
1406271 4/6 1224pcs
1406275 4/7 24pcs</t>
        </r>
      </text>
    </comment>
    <comment ref="AK1213" authorId="0">
      <text>
        <r>
          <rPr>
            <b/>
            <sz val="9"/>
            <rFont val="宋体"/>
            <charset val="134"/>
          </rPr>
          <t>Administrator:</t>
        </r>
        <r>
          <rPr>
            <sz val="9"/>
            <rFont val="宋体"/>
            <charset val="134"/>
          </rPr>
          <t xml:space="preserve">
3/21 保证书 17280pcs
产品贴纸 17280pcs
3/23 空白贴纸 34560pcs
3/30 空白贴纸 34560pcs</t>
        </r>
      </text>
    </comment>
    <comment ref="BY1213" authorId="1">
      <text>
        <r>
          <rPr>
            <b/>
            <sz val="9"/>
            <rFont val="宋体"/>
            <charset val="134"/>
          </rPr>
          <t>RR:</t>
        </r>
        <r>
          <rPr>
            <sz val="9"/>
            <rFont val="宋体"/>
            <charset val="134"/>
          </rPr>
          <t xml:space="preserve">
新客版资料</t>
        </r>
      </text>
    </comment>
    <comment ref="AH1214" authorId="0">
      <text>
        <r>
          <rPr>
            <b/>
            <sz val="9"/>
            <rFont val="宋体"/>
            <charset val="134"/>
          </rPr>
          <t>Administrator:</t>
        </r>
        <r>
          <rPr>
            <sz val="9"/>
            <rFont val="宋体"/>
            <charset val="134"/>
          </rPr>
          <t xml:space="preserve">
1406246 3/30 1200pcs
1406248 3/30 840pcs
1406255 4/1 3360pcs
</t>
        </r>
      </text>
    </comment>
    <comment ref="AH1215" authorId="0">
      <text>
        <r>
          <rPr>
            <b/>
            <sz val="9"/>
            <rFont val="宋体"/>
            <charset val="134"/>
          </rPr>
          <t>Administrator:</t>
        </r>
        <r>
          <rPr>
            <sz val="9"/>
            <rFont val="宋体"/>
            <charset val="134"/>
          </rPr>
          <t xml:space="preserve">
1405350 4/8 792pcs
庞3b15
1405356 4/8 12pcs
</t>
        </r>
      </text>
    </comment>
    <comment ref="AK1215" authorId="0">
      <text>
        <r>
          <rPr>
            <b/>
            <sz val="9"/>
            <rFont val="宋体"/>
            <charset val="134"/>
          </rPr>
          <t>Administrator:</t>
        </r>
        <r>
          <rPr>
            <sz val="9"/>
            <rFont val="宋体"/>
            <charset val="134"/>
          </rPr>
          <t xml:space="preserve">
3/10 客供价格贴纸 840pcs
</t>
        </r>
      </text>
    </comment>
    <comment ref="AH1216" authorId="0">
      <text>
        <r>
          <rPr>
            <b/>
            <sz val="9"/>
            <rFont val="宋体"/>
            <charset val="134"/>
          </rPr>
          <t>Administrator:</t>
        </r>
        <r>
          <rPr>
            <sz val="9"/>
            <rFont val="宋体"/>
            <charset val="134"/>
          </rPr>
          <t xml:space="preserve">
1405350 4/8 3200pcs庞3b12</t>
        </r>
      </text>
    </comment>
    <comment ref="AH1217" authorId="0">
      <text>
        <r>
          <rPr>
            <b/>
            <sz val="9"/>
            <rFont val="宋体"/>
            <charset val="134"/>
          </rPr>
          <t>Administrator:</t>
        </r>
        <r>
          <rPr>
            <sz val="9"/>
            <rFont val="宋体"/>
            <charset val="134"/>
          </rPr>
          <t xml:space="preserve">
1406248 3/30 1680pcs
1406251 3/31 2240pcs
406255 4/1 1480pcs</t>
        </r>
      </text>
    </comment>
    <comment ref="AH1218" authorId="0">
      <text>
        <r>
          <rPr>
            <b/>
            <sz val="9"/>
            <rFont val="宋体"/>
            <charset val="134"/>
          </rPr>
          <t>Administrator:</t>
        </r>
        <r>
          <rPr>
            <sz val="9"/>
            <rFont val="宋体"/>
            <charset val="134"/>
          </rPr>
          <t xml:space="preserve">
1405342 4/10 1200pcs
庞3b11</t>
        </r>
      </text>
    </comment>
    <comment ref="AK1218" authorId="0">
      <text>
        <r>
          <rPr>
            <b/>
            <sz val="9"/>
            <rFont val="宋体"/>
            <charset val="134"/>
          </rPr>
          <t>Administrator:</t>
        </r>
        <r>
          <rPr>
            <sz val="9"/>
            <rFont val="宋体"/>
            <charset val="134"/>
          </rPr>
          <t xml:space="preserve">
3/16 客供价格贴纸 200pcs
3/23 外箱贴纸 200pcs</t>
        </r>
      </text>
    </comment>
    <comment ref="AH1219" authorId="0">
      <text>
        <r>
          <rPr>
            <b/>
            <sz val="9"/>
            <rFont val="宋体"/>
            <charset val="134"/>
          </rPr>
          <t>Administrator:</t>
        </r>
        <r>
          <rPr>
            <sz val="9"/>
            <rFont val="宋体"/>
            <charset val="134"/>
          </rPr>
          <t xml:space="preserve">
1405342 4/10 1200pcs
庞3b11
</t>
        </r>
      </text>
    </comment>
    <comment ref="AK1219" authorId="0">
      <text>
        <r>
          <rPr>
            <b/>
            <sz val="9"/>
            <rFont val="宋体"/>
            <charset val="134"/>
          </rPr>
          <t>Administrator:</t>
        </r>
        <r>
          <rPr>
            <sz val="9"/>
            <rFont val="宋体"/>
            <charset val="134"/>
          </rPr>
          <t xml:space="preserve">
3/16 客供价格贴纸200pcs
3/23 外箱贴纸 200pcs
</t>
        </r>
      </text>
    </comment>
    <comment ref="AH1220" authorId="0">
      <text>
        <r>
          <rPr>
            <b/>
            <sz val="9"/>
            <rFont val="宋体"/>
            <charset val="134"/>
          </rPr>
          <t>Administrator:</t>
        </r>
        <r>
          <rPr>
            <sz val="9"/>
            <rFont val="宋体"/>
            <charset val="134"/>
          </rPr>
          <t xml:space="preserve">
1405413 4/8 728pcs
庞3b14
1405421 4/8 52pcs庞3b14</t>
        </r>
      </text>
    </comment>
    <comment ref="AK1220" authorId="0">
      <text>
        <r>
          <rPr>
            <b/>
            <sz val="9"/>
            <rFont val="宋体"/>
            <charset val="134"/>
          </rPr>
          <t>Administrator:</t>
        </r>
        <r>
          <rPr>
            <sz val="9"/>
            <rFont val="宋体"/>
            <charset val="134"/>
          </rPr>
          <t xml:space="preserve">
3/18 警语贴纸 780pcs
UPC条码贴纸 780pcs</t>
        </r>
      </text>
    </comment>
    <comment ref="AH1221" authorId="0">
      <text>
        <r>
          <rPr>
            <b/>
            <sz val="9"/>
            <rFont val="宋体"/>
            <charset val="134"/>
          </rPr>
          <t>Administrator:</t>
        </r>
        <r>
          <rPr>
            <sz val="9"/>
            <rFont val="宋体"/>
            <charset val="134"/>
          </rPr>
          <t xml:space="preserve">
4/9 1405381 500pcs
庞3b14
</t>
        </r>
      </text>
    </comment>
    <comment ref="AK1221" authorId="0">
      <text>
        <r>
          <rPr>
            <b/>
            <sz val="9"/>
            <rFont val="宋体"/>
            <charset val="134"/>
          </rPr>
          <t>Administrator:</t>
        </r>
        <r>
          <rPr>
            <sz val="9"/>
            <rFont val="宋体"/>
            <charset val="134"/>
          </rPr>
          <t xml:space="preserve">
3/20 UPC贴纸 500pcs</t>
        </r>
      </text>
    </comment>
    <comment ref="AH1222" authorId="0">
      <text>
        <r>
          <rPr>
            <b/>
            <sz val="9"/>
            <rFont val="宋体"/>
            <charset val="134"/>
          </rPr>
          <t>Administrator:</t>
        </r>
        <r>
          <rPr>
            <sz val="9"/>
            <rFont val="宋体"/>
            <charset val="134"/>
          </rPr>
          <t xml:space="preserve">
1405356 4/8 60000pcs庞登一楼</t>
        </r>
      </text>
    </comment>
    <comment ref="AK1222" authorId="0">
      <text>
        <r>
          <rPr>
            <b/>
            <sz val="9"/>
            <rFont val="宋体"/>
            <charset val="134"/>
          </rPr>
          <t>Administrator:</t>
        </r>
        <r>
          <rPr>
            <sz val="9"/>
            <rFont val="宋体"/>
            <charset val="134"/>
          </rPr>
          <t xml:space="preserve">
3/13 客供亚马逊外箱贴纸 2400pcs
</t>
        </r>
      </text>
    </comment>
    <comment ref="AH1223" authorId="0">
      <text>
        <r>
          <rPr>
            <b/>
            <sz val="9"/>
            <rFont val="宋体"/>
            <charset val="134"/>
          </rPr>
          <t>Administrator:</t>
        </r>
        <r>
          <rPr>
            <sz val="9"/>
            <rFont val="宋体"/>
            <charset val="134"/>
          </rPr>
          <t xml:space="preserve">
1406280 4/8 60pcs</t>
        </r>
      </text>
    </comment>
    <comment ref="AH1224" authorId="0">
      <text>
        <r>
          <rPr>
            <b/>
            <sz val="9"/>
            <rFont val="宋体"/>
            <charset val="134"/>
          </rPr>
          <t>Administrator:</t>
        </r>
        <r>
          <rPr>
            <sz val="9"/>
            <rFont val="宋体"/>
            <charset val="134"/>
          </rPr>
          <t xml:space="preserve">
1405937 4/14 520psc
张b3</t>
        </r>
      </text>
    </comment>
    <comment ref="AK1224" authorId="0">
      <text>
        <r>
          <rPr>
            <b/>
            <sz val="9"/>
            <rFont val="宋体"/>
            <charset val="134"/>
          </rPr>
          <t>Administrator:</t>
        </r>
        <r>
          <rPr>
            <sz val="9"/>
            <rFont val="宋体"/>
            <charset val="134"/>
          </rPr>
          <t xml:space="preserve">
3/16 白色防盗贴纸 520pcs
3/21 UPC条码贴纸 520pcs
3/27 Kmart外箱贴纸402pcs
</t>
        </r>
      </text>
    </comment>
    <comment ref="AH1225" authorId="0">
      <text>
        <r>
          <rPr>
            <b/>
            <sz val="9"/>
            <rFont val="宋体"/>
            <charset val="134"/>
          </rPr>
          <t>Administrator:</t>
        </r>
        <r>
          <rPr>
            <sz val="9"/>
            <rFont val="宋体"/>
            <charset val="134"/>
          </rPr>
          <t xml:space="preserve">
1405937 4/14 5096psc张a4
1405939 4/14 4680pcs</t>
        </r>
      </text>
    </comment>
    <comment ref="AK1225" authorId="0">
      <text>
        <r>
          <rPr>
            <b/>
            <sz val="9"/>
            <rFont val="宋体"/>
            <charset val="134"/>
          </rPr>
          <t>Administrator:</t>
        </r>
        <r>
          <rPr>
            <sz val="9"/>
            <rFont val="宋体"/>
            <charset val="134"/>
          </rPr>
          <t xml:space="preserve">
3/16 白色防盗贴纸 9776pcs
3/21 UPC条码贴纸 9776pcs
3/27 Kmart外箱贴纸 752pcs</t>
        </r>
      </text>
    </comment>
    <comment ref="AH1226" authorId="0">
      <text>
        <r>
          <rPr>
            <b/>
            <sz val="9"/>
            <rFont val="宋体"/>
            <charset val="134"/>
          </rPr>
          <t>Administrator:</t>
        </r>
        <r>
          <rPr>
            <sz val="9"/>
            <rFont val="宋体"/>
            <charset val="134"/>
          </rPr>
          <t xml:space="preserve">
1405978 4/11 6500pcs</t>
        </r>
      </text>
    </comment>
    <comment ref="AH1227" authorId="0">
      <text>
        <r>
          <rPr>
            <b/>
            <sz val="9"/>
            <rFont val="宋体"/>
            <charset val="134"/>
          </rPr>
          <t>Administrator:</t>
        </r>
        <r>
          <rPr>
            <sz val="9"/>
            <rFont val="宋体"/>
            <charset val="134"/>
          </rPr>
          <t xml:space="preserve">
1405937 4/13 507psc
张b6</t>
        </r>
      </text>
    </comment>
    <comment ref="AK1227" authorId="0">
      <text>
        <r>
          <rPr>
            <b/>
            <sz val="9"/>
            <rFont val="宋体"/>
            <charset val="134"/>
          </rPr>
          <t>Administrator:</t>
        </r>
        <r>
          <rPr>
            <sz val="9"/>
            <rFont val="宋体"/>
            <charset val="134"/>
          </rPr>
          <t xml:space="preserve">
3/21 德意警语贴纸 507pcs</t>
        </r>
      </text>
    </comment>
    <comment ref="AH1228" authorId="0">
      <text>
        <r>
          <rPr>
            <b/>
            <sz val="9"/>
            <rFont val="宋体"/>
            <charset val="134"/>
          </rPr>
          <t>Administrator:</t>
        </r>
        <r>
          <rPr>
            <sz val="9"/>
            <rFont val="宋体"/>
            <charset val="134"/>
          </rPr>
          <t xml:space="preserve">
1602180 4/45 1000pcs
张新b1
</t>
        </r>
      </text>
    </comment>
    <comment ref="AK1228" authorId="0">
      <text>
        <r>
          <rPr>
            <b/>
            <sz val="9"/>
            <rFont val="宋体"/>
            <charset val="134"/>
          </rPr>
          <t>Administrator:</t>
        </r>
        <r>
          <rPr>
            <sz val="9"/>
            <rFont val="宋体"/>
            <charset val="134"/>
          </rPr>
          <t xml:space="preserve">
3/27 空白贴纸 10000pcs
3/28 进口商贴纸 390000pcs
4/11 2000pcs进口商贴纸</t>
        </r>
      </text>
    </comment>
    <comment ref="AH1229" authorId="0">
      <text>
        <r>
          <rPr>
            <b/>
            <sz val="9"/>
            <rFont val="宋体"/>
            <charset val="134"/>
          </rPr>
          <t>Administrator:</t>
        </r>
        <r>
          <rPr>
            <sz val="9"/>
            <rFont val="宋体"/>
            <charset val="134"/>
          </rPr>
          <t xml:space="preserve">
1405906 4/15 19450pcs
1405892 4/15 9550pcs</t>
        </r>
      </text>
    </comment>
    <comment ref="AH1230" authorId="0">
      <text>
        <r>
          <rPr>
            <b/>
            <sz val="9"/>
            <rFont val="宋体"/>
            <charset val="134"/>
          </rPr>
          <t>Administrator:</t>
        </r>
        <r>
          <rPr>
            <sz val="9"/>
            <rFont val="宋体"/>
            <charset val="134"/>
          </rPr>
          <t xml:space="preserve">
1405958 4/11 2405pcs张a1</t>
        </r>
      </text>
    </comment>
    <comment ref="AH1231" authorId="0">
      <text>
        <r>
          <rPr>
            <b/>
            <sz val="9"/>
            <rFont val="宋体"/>
            <charset val="134"/>
          </rPr>
          <t>Administrator:</t>
        </r>
        <r>
          <rPr>
            <sz val="9"/>
            <rFont val="宋体"/>
            <charset val="134"/>
          </rPr>
          <t xml:space="preserve">
1405937 4/14 3000sc
张b6</t>
        </r>
      </text>
    </comment>
    <comment ref="AK1231" authorId="0">
      <text>
        <r>
          <rPr>
            <b/>
            <sz val="9"/>
            <rFont val="宋体"/>
            <charset val="134"/>
          </rPr>
          <t>Administrator:</t>
        </r>
        <r>
          <rPr>
            <sz val="9"/>
            <rFont val="宋体"/>
            <charset val="134"/>
          </rPr>
          <t xml:space="preserve">
3/23 PDQUPC条码贴纸 120pcs </t>
        </r>
      </text>
    </comment>
    <comment ref="AH1232" authorId="0">
      <text>
        <r>
          <rPr>
            <b/>
            <sz val="9"/>
            <rFont val="宋体"/>
            <charset val="134"/>
          </rPr>
          <t>Administrator:</t>
        </r>
        <r>
          <rPr>
            <sz val="9"/>
            <rFont val="宋体"/>
            <charset val="134"/>
          </rPr>
          <t xml:space="preserve">
1406293 4/11 1200pcs</t>
        </r>
      </text>
    </comment>
    <comment ref="AK1232" authorId="0">
      <text>
        <r>
          <rPr>
            <b/>
            <sz val="9"/>
            <rFont val="宋体"/>
            <charset val="134"/>
          </rPr>
          <t>Administrator:</t>
        </r>
        <r>
          <rPr>
            <sz val="9"/>
            <rFont val="宋体"/>
            <charset val="134"/>
          </rPr>
          <t xml:space="preserve">
3/6 空白贴纸 1200pcs
空白贴纸 2400pcs
3/9 3c贴纸 1200PCS
颜色贴纸 1200PCS </t>
        </r>
      </text>
    </comment>
    <comment ref="AH1233" authorId="0">
      <text>
        <r>
          <rPr>
            <b/>
            <sz val="9"/>
            <rFont val="宋体"/>
            <charset val="134"/>
          </rPr>
          <t>Administrator:</t>
        </r>
        <r>
          <rPr>
            <sz val="9"/>
            <rFont val="宋体"/>
            <charset val="134"/>
          </rPr>
          <t xml:space="preserve">
1405958 4/11 7800pcs
张a1
</t>
        </r>
      </text>
    </comment>
    <comment ref="AK1233" authorId="0">
      <text>
        <r>
          <rPr>
            <b/>
            <sz val="9"/>
            <rFont val="宋体"/>
            <charset val="134"/>
          </rPr>
          <t>Administrator:</t>
        </r>
        <r>
          <rPr>
            <sz val="9"/>
            <rFont val="宋体"/>
            <charset val="134"/>
          </rPr>
          <t xml:space="preserve">
3/13 客供防窜码贴纸1拖13 600pcs
客供芯片码贴纸 1200pcs
3/23 客供防窜码贴纸1拖13 386pcs
4/8 客供防窜码贴纸1拖13 1924pcs 补订</t>
        </r>
      </text>
    </comment>
    <comment ref="AH1234" authorId="0">
      <text>
        <r>
          <rPr>
            <b/>
            <sz val="9"/>
            <rFont val="宋体"/>
            <charset val="134"/>
          </rPr>
          <t>Administrator:</t>
        </r>
        <r>
          <rPr>
            <sz val="9"/>
            <rFont val="宋体"/>
            <charset val="134"/>
          </rPr>
          <t xml:space="preserve">
1405342 4/10 4280pcs
1406294 4/11 1120pcs
</t>
        </r>
      </text>
    </comment>
    <comment ref="AH1235" authorId="0">
      <text>
        <r>
          <rPr>
            <b/>
            <sz val="9"/>
            <rFont val="宋体"/>
            <charset val="134"/>
          </rPr>
          <t>Administrator:</t>
        </r>
        <r>
          <rPr>
            <sz val="9"/>
            <rFont val="宋体"/>
            <charset val="134"/>
          </rPr>
          <t xml:space="preserve">
1405958 4/11 2196pcs张b3
</t>
        </r>
      </text>
    </comment>
    <comment ref="AK1235" authorId="0">
      <text>
        <r>
          <rPr>
            <b/>
            <sz val="9"/>
            <rFont val="宋体"/>
            <charset val="134"/>
          </rPr>
          <t>Administrator:</t>
        </r>
        <r>
          <rPr>
            <sz val="9"/>
            <rFont val="宋体"/>
            <charset val="134"/>
          </rPr>
          <t xml:space="preserve">
3/10 客供价格贴纸 2416pcs
3/23 空白贴纸 2196pcs</t>
        </r>
      </text>
    </comment>
    <comment ref="AH1236" authorId="0">
      <text>
        <r>
          <rPr>
            <b/>
            <sz val="9"/>
            <rFont val="宋体"/>
            <charset val="134"/>
          </rPr>
          <t>Administrator:</t>
        </r>
        <r>
          <rPr>
            <sz val="9"/>
            <rFont val="宋体"/>
            <charset val="134"/>
          </rPr>
          <t xml:space="preserve">
1405958 4/11 2400pcs
张b1</t>
        </r>
      </text>
    </comment>
    <comment ref="AK1236" authorId="0">
      <text>
        <r>
          <rPr>
            <b/>
            <sz val="9"/>
            <rFont val="宋体"/>
            <charset val="134"/>
          </rPr>
          <t>Administrator:</t>
        </r>
        <r>
          <rPr>
            <sz val="9"/>
            <rFont val="宋体"/>
            <charset val="134"/>
          </rPr>
          <t xml:space="preserve">
3/10 客供价格贴纸 2640pcs
3/23 空白贴纸 2400pcs
</t>
        </r>
      </text>
    </comment>
    <comment ref="AH1237" authorId="0">
      <text>
        <r>
          <rPr>
            <b/>
            <sz val="9"/>
            <rFont val="宋体"/>
            <charset val="134"/>
          </rPr>
          <t>Administrator:</t>
        </r>
        <r>
          <rPr>
            <sz val="9"/>
            <rFont val="宋体"/>
            <charset val="134"/>
          </rPr>
          <t xml:space="preserve">
1406255 560pcs
1406252 3440pcs
1406248 1400pcs</t>
        </r>
      </text>
    </comment>
    <comment ref="AH1238" authorId="0">
      <text>
        <r>
          <rPr>
            <b/>
            <sz val="9"/>
            <rFont val="宋体"/>
            <charset val="134"/>
          </rPr>
          <t>Administrator:</t>
        </r>
        <r>
          <rPr>
            <sz val="9"/>
            <rFont val="宋体"/>
            <charset val="134"/>
          </rPr>
          <t xml:space="preserve">
1403781 4/18 10815pcs
1405870 4/18 4500pcs</t>
        </r>
      </text>
    </comment>
    <comment ref="AK1238" authorId="0">
      <text>
        <r>
          <rPr>
            <b/>
            <sz val="9"/>
            <rFont val="宋体"/>
            <charset val="134"/>
          </rPr>
          <t>Administrator:</t>
        </r>
        <r>
          <rPr>
            <sz val="9"/>
            <rFont val="宋体"/>
            <charset val="134"/>
          </rPr>
          <t xml:space="preserve">
3/27 UPC贴纸 15315pcs</t>
        </r>
      </text>
    </comment>
    <comment ref="AH1239" authorId="0">
      <text>
        <r>
          <rPr>
            <b/>
            <sz val="9"/>
            <rFont val="宋体"/>
            <charset val="134"/>
          </rPr>
          <t>Administrator:</t>
        </r>
        <r>
          <rPr>
            <sz val="9"/>
            <rFont val="宋体"/>
            <charset val="134"/>
          </rPr>
          <t xml:space="preserve">
1403781 4/18 2745pcs
</t>
        </r>
      </text>
    </comment>
    <comment ref="AK1239" authorId="0">
      <text>
        <r>
          <rPr>
            <b/>
            <sz val="9"/>
            <rFont val="宋体"/>
            <charset val="134"/>
          </rPr>
          <t>Administrator:</t>
        </r>
        <r>
          <rPr>
            <sz val="9"/>
            <rFont val="宋体"/>
            <charset val="134"/>
          </rPr>
          <t xml:space="preserve">
3/27 UPC贴纸 2745pcs
</t>
        </r>
      </text>
    </comment>
    <comment ref="AH1240" authorId="0">
      <text>
        <r>
          <rPr>
            <b/>
            <sz val="9"/>
            <rFont val="宋体"/>
            <charset val="134"/>
          </rPr>
          <t>Administrator:</t>
        </r>
        <r>
          <rPr>
            <sz val="9"/>
            <rFont val="宋体"/>
            <charset val="134"/>
          </rPr>
          <t xml:space="preserve">
1405870 4/18 1196pcs
庞3b11</t>
        </r>
      </text>
    </comment>
    <comment ref="AK1240" authorId="0">
      <text>
        <r>
          <rPr>
            <b/>
            <sz val="9"/>
            <rFont val="宋体"/>
            <charset val="134"/>
          </rPr>
          <t>Administrator:</t>
        </r>
        <r>
          <rPr>
            <sz val="9"/>
            <rFont val="宋体"/>
            <charset val="134"/>
          </rPr>
          <t xml:space="preserve">
3/12 价格贴纸 1196pcs
4/14 客供外箱贴纸 92pcs
</t>
        </r>
      </text>
    </comment>
    <comment ref="AH1241" authorId="0">
      <text>
        <r>
          <rPr>
            <b/>
            <sz val="9"/>
            <rFont val="宋体"/>
            <charset val="134"/>
          </rPr>
          <t>Administrator:</t>
        </r>
        <r>
          <rPr>
            <sz val="9"/>
            <rFont val="宋体"/>
            <charset val="134"/>
          </rPr>
          <t xml:space="preserve">
1405876 4/18 600pcs
张b1</t>
        </r>
      </text>
    </comment>
    <comment ref="AK1241" authorId="0">
      <text>
        <r>
          <rPr>
            <b/>
            <sz val="9"/>
            <rFont val="宋体"/>
            <charset val="134"/>
          </rPr>
          <t>Administrator:</t>
        </r>
        <r>
          <rPr>
            <sz val="9"/>
            <rFont val="宋体"/>
            <charset val="134"/>
          </rPr>
          <t xml:space="preserve">
3/16 丹麦瑞典芬兰挪威警 600pcs
大语警告语贴 600pcs
小语警告语贴 4200pcs</t>
        </r>
      </text>
    </comment>
    <comment ref="AH1242" authorId="0">
      <text>
        <r>
          <rPr>
            <b/>
            <sz val="9"/>
            <rFont val="宋体"/>
            <charset val="134"/>
          </rPr>
          <t>Administrator:</t>
        </r>
        <r>
          <rPr>
            <sz val="9"/>
            <rFont val="宋体"/>
            <charset val="134"/>
          </rPr>
          <t xml:space="preserve">
1405901 4/46 14904pcs
405870 4/18 96pcs
庞3b16</t>
        </r>
      </text>
    </comment>
    <comment ref="AK1242" authorId="0">
      <text>
        <r>
          <rPr>
            <b/>
            <sz val="9"/>
            <rFont val="宋体"/>
            <charset val="134"/>
          </rPr>
          <t>Administrator:</t>
        </r>
        <r>
          <rPr>
            <sz val="9"/>
            <rFont val="宋体"/>
            <charset val="134"/>
          </rPr>
          <t xml:space="preserve">
3/25 賽人自色Cat.label 15000pcs
4/8 UPC条码贴纸 12000pcs
4/9 UPC条码贴纸15000pcs</t>
        </r>
      </text>
    </comment>
    <comment ref="AH1243" authorId="0">
      <text>
        <r>
          <rPr>
            <b/>
            <sz val="9"/>
            <rFont val="宋体"/>
            <charset val="134"/>
          </rPr>
          <t>Administrator:</t>
        </r>
        <r>
          <rPr>
            <sz val="9"/>
            <rFont val="宋体"/>
            <charset val="134"/>
          </rPr>
          <t xml:space="preserve">
1405876 4/18 988pcs张b3
1403782 4/18 52pcs
张b2</t>
        </r>
      </text>
    </comment>
    <comment ref="AK1243" authorId="0">
      <text>
        <r>
          <rPr>
            <b/>
            <sz val="9"/>
            <rFont val="宋体"/>
            <charset val="134"/>
          </rPr>
          <t>Administrator:</t>
        </r>
        <r>
          <rPr>
            <sz val="9"/>
            <rFont val="宋体"/>
            <charset val="134"/>
          </rPr>
          <t xml:space="preserve">
3/27 UPC贴纸 1040pcs
4/3 客供警语贴纸贴球底部 1080pcs
客供警语贴纸贴说明书 1080pcs
客供警语贴纸贴收藏指南 1080pcs
4/14 条码贴纸 32500pcs</t>
        </r>
      </text>
    </comment>
    <comment ref="AH1244" authorId="0">
      <text>
        <r>
          <rPr>
            <b/>
            <sz val="9"/>
            <rFont val="宋体"/>
            <charset val="134"/>
          </rPr>
          <t>Administrator:</t>
        </r>
        <r>
          <rPr>
            <sz val="9"/>
            <rFont val="宋体"/>
            <charset val="134"/>
          </rPr>
          <t xml:space="preserve">
1405876 4/18 1475pcs张b1
1403782 4/18 25pcs
</t>
        </r>
      </text>
    </comment>
    <comment ref="AK1244" authorId="0">
      <text>
        <r>
          <rPr>
            <b/>
            <sz val="9"/>
            <rFont val="宋体"/>
            <charset val="134"/>
          </rPr>
          <t>Administrator:</t>
        </r>
        <r>
          <rPr>
            <sz val="9"/>
            <rFont val="宋体"/>
            <charset val="134"/>
          </rPr>
          <t xml:space="preserve">
3/27 挪威语警语贴纸 1500pcs</t>
        </r>
      </text>
    </comment>
    <comment ref="AH1245" authorId="0">
      <text>
        <r>
          <rPr>
            <b/>
            <sz val="9"/>
            <rFont val="宋体"/>
            <charset val="134"/>
          </rPr>
          <t>Administrator:</t>
        </r>
        <r>
          <rPr>
            <sz val="9"/>
            <rFont val="宋体"/>
            <charset val="134"/>
          </rPr>
          <t xml:space="preserve">
1405853 4/17 15000pcs 张a6</t>
        </r>
      </text>
    </comment>
    <comment ref="AK1245" authorId="0">
      <text>
        <r>
          <rPr>
            <b/>
            <sz val="9"/>
            <rFont val="宋体"/>
            <charset val="134"/>
          </rPr>
          <t>Administrator:</t>
        </r>
        <r>
          <rPr>
            <sz val="9"/>
            <rFont val="宋体"/>
            <charset val="134"/>
          </rPr>
          <t xml:space="preserve">
4/7 UPC条码贴纸 15000pcs</t>
        </r>
      </text>
    </comment>
    <comment ref="AH1246" authorId="0">
      <text>
        <r>
          <rPr>
            <b/>
            <sz val="9"/>
            <rFont val="宋体"/>
            <charset val="134"/>
          </rPr>
          <t>Administrator:</t>
        </r>
        <r>
          <rPr>
            <sz val="9"/>
            <rFont val="宋体"/>
            <charset val="134"/>
          </rPr>
          <t xml:space="preserve">
1405853 4/17 14975pcs
张a6
1405859 4/17 25pcs</t>
        </r>
      </text>
    </comment>
    <comment ref="AK1246" authorId="0">
      <text>
        <r>
          <rPr>
            <b/>
            <sz val="9"/>
            <rFont val="宋体"/>
            <charset val="134"/>
          </rPr>
          <t>Administrator:</t>
        </r>
        <r>
          <rPr>
            <sz val="9"/>
            <rFont val="宋体"/>
            <charset val="134"/>
          </rPr>
          <t xml:space="preserve">
4/7 UPC条码贴纸 15000pcs
</t>
        </r>
      </text>
    </comment>
    <comment ref="AH1247" authorId="0">
      <text>
        <r>
          <rPr>
            <b/>
            <sz val="9"/>
            <rFont val="宋体"/>
            <charset val="134"/>
          </rPr>
          <t>Administrator:</t>
        </r>
        <r>
          <rPr>
            <sz val="9"/>
            <rFont val="宋体"/>
            <charset val="134"/>
          </rPr>
          <t xml:space="preserve">
1403782 4/18 4004pcs
庞3b17</t>
        </r>
      </text>
    </comment>
    <comment ref="AK1247" authorId="0">
      <text>
        <r>
          <rPr>
            <b/>
            <sz val="9"/>
            <rFont val="宋体"/>
            <charset val="134"/>
          </rPr>
          <t>Administrator:</t>
        </r>
        <r>
          <rPr>
            <sz val="9"/>
            <rFont val="宋体"/>
            <charset val="134"/>
          </rPr>
          <t xml:space="preserve">
3/30 PDQ贴纸含EAN条码贴纸 308pcs
4/3 进口商贴纸(含西班牙环保 4004pcs</t>
        </r>
      </text>
    </comment>
    <comment ref="AH1248" authorId="0">
      <text>
        <r>
          <rPr>
            <b/>
            <sz val="9"/>
            <rFont val="宋体"/>
            <charset val="134"/>
          </rPr>
          <t>Administrator:</t>
        </r>
        <r>
          <rPr>
            <sz val="9"/>
            <rFont val="宋体"/>
            <charset val="134"/>
          </rPr>
          <t xml:space="preserve">
1403790 4/20 2100pcs张a4</t>
        </r>
      </text>
    </comment>
    <comment ref="AK1248" authorId="0">
      <text>
        <r>
          <rPr>
            <b/>
            <sz val="9"/>
            <rFont val="宋体"/>
            <charset val="134"/>
          </rPr>
          <t>Administrator:</t>
        </r>
        <r>
          <rPr>
            <sz val="9"/>
            <rFont val="宋体"/>
            <charset val="134"/>
          </rPr>
          <t xml:space="preserve">
3/30 架贴纸含EAN条码 70pcs
4/3 进口商贴纸(含西班牙环保 2100pcs
</t>
        </r>
      </text>
    </comment>
    <comment ref="AH1249" authorId="0">
      <text>
        <r>
          <rPr>
            <b/>
            <sz val="9"/>
            <rFont val="宋体"/>
            <charset val="134"/>
          </rPr>
          <t>Administrator:</t>
        </r>
        <r>
          <rPr>
            <sz val="9"/>
            <rFont val="宋体"/>
            <charset val="134"/>
          </rPr>
          <t xml:space="preserve">
1405901 4/16 15000pcs庞3a24</t>
        </r>
      </text>
    </comment>
    <comment ref="AK1249" authorId="0">
      <text>
        <r>
          <rPr>
            <b/>
            <sz val="9"/>
            <rFont val="宋体"/>
            <charset val="134"/>
          </rPr>
          <t>Administrator:</t>
        </r>
        <r>
          <rPr>
            <sz val="9"/>
            <rFont val="宋体"/>
            <charset val="134"/>
          </rPr>
          <t xml:space="preserve">
4/8 进口商贴纸 15000pcs
UPC贴纸 15000pcs
外箱贴纸 600pcs</t>
        </r>
      </text>
    </comment>
    <comment ref="AH1250" authorId="0">
      <text>
        <r>
          <rPr>
            <b/>
            <sz val="9"/>
            <rFont val="宋体"/>
            <charset val="134"/>
          </rPr>
          <t>Administrator:</t>
        </r>
        <r>
          <rPr>
            <sz val="9"/>
            <rFont val="宋体"/>
            <charset val="134"/>
          </rPr>
          <t xml:space="preserve">
1405901 4/16 29125pcs庞3a29</t>
        </r>
      </text>
    </comment>
    <comment ref="AK1250" authorId="0">
      <text>
        <r>
          <rPr>
            <b/>
            <sz val="9"/>
            <rFont val="宋体"/>
            <charset val="134"/>
          </rPr>
          <t>Administrator:</t>
        </r>
        <r>
          <rPr>
            <sz val="9"/>
            <rFont val="宋体"/>
            <charset val="134"/>
          </rPr>
          <t xml:space="preserve">
3/30 客供外箱条码贴纸 1165pcs</t>
        </r>
      </text>
    </comment>
    <comment ref="AH1251" authorId="0">
      <text>
        <r>
          <rPr>
            <b/>
            <sz val="9"/>
            <rFont val="宋体"/>
            <charset val="134"/>
          </rPr>
          <t>Administrator:</t>
        </r>
        <r>
          <rPr>
            <sz val="9"/>
            <rFont val="宋体"/>
            <charset val="134"/>
          </rPr>
          <t xml:space="preserve">
1403808 4/21 4000pcs
张b2
</t>
        </r>
      </text>
    </comment>
    <comment ref="AK1251" authorId="0">
      <text>
        <r>
          <rPr>
            <b/>
            <sz val="9"/>
            <rFont val="宋体"/>
            <charset val="134"/>
          </rPr>
          <t>Administrator:</t>
        </r>
        <r>
          <rPr>
            <sz val="9"/>
            <rFont val="宋体"/>
            <charset val="134"/>
          </rPr>
          <t xml:space="preserve">
3/23 UPC条码贴纸 4000pcs
正面收藏指南贴纸 4000pcs
背面收藏指南贴纸 4000pcs
3/23 进口商贴纸 4000pcs</t>
        </r>
      </text>
    </comment>
    <comment ref="AH1252" authorId="0">
      <text>
        <r>
          <rPr>
            <b/>
            <sz val="9"/>
            <rFont val="宋体"/>
            <charset val="134"/>
          </rPr>
          <t>Administrator:</t>
        </r>
        <r>
          <rPr>
            <sz val="9"/>
            <rFont val="宋体"/>
            <charset val="134"/>
          </rPr>
          <t xml:space="preserve">
1403782 4/18 2964pcs
庞3b17</t>
        </r>
      </text>
    </comment>
    <comment ref="AH1253" authorId="0">
      <text>
        <r>
          <rPr>
            <b/>
            <sz val="9"/>
            <rFont val="宋体"/>
            <charset val="134"/>
          </rPr>
          <t>Administrator:</t>
        </r>
        <r>
          <rPr>
            <sz val="9"/>
            <rFont val="宋体"/>
            <charset val="134"/>
          </rPr>
          <t xml:space="preserve">
1403782 4/18 1729pcs
庞3b17
</t>
        </r>
      </text>
    </comment>
    <comment ref="AH1254" authorId="0">
      <text>
        <r>
          <rPr>
            <b/>
            <sz val="9"/>
            <rFont val="宋体"/>
            <charset val="134"/>
          </rPr>
          <t>Administrator:</t>
        </r>
        <r>
          <rPr>
            <sz val="9"/>
            <rFont val="宋体"/>
            <charset val="134"/>
          </rPr>
          <t xml:space="preserve">
1406317 4/18 6048pcs
张b11406318 4/19 7452pcs</t>
        </r>
      </text>
    </comment>
    <comment ref="AK1254" authorId="0">
      <text>
        <r>
          <rPr>
            <b/>
            <sz val="9"/>
            <rFont val="宋体"/>
            <charset val="134"/>
          </rPr>
          <t>Administrator:</t>
        </r>
        <r>
          <rPr>
            <sz val="9"/>
            <rFont val="宋体"/>
            <charset val="134"/>
          </rPr>
          <t xml:space="preserve">
3/13 客供芯片码贴纸 13500pcs
3/30 颜色贴纸 同po贴纸共上 23700
空白贴纸 同po贴纸共上 23700pcs
空白贴纸 共上23700pcs
4/10 3c贴纸2 共上23700pcs</t>
        </r>
      </text>
    </comment>
    <comment ref="AH1255" authorId="0">
      <text>
        <r>
          <rPr>
            <b/>
            <sz val="9"/>
            <rFont val="宋体"/>
            <charset val="134"/>
          </rPr>
          <t>Administrator:</t>
        </r>
        <r>
          <rPr>
            <sz val="9"/>
            <rFont val="宋体"/>
            <charset val="134"/>
          </rPr>
          <t xml:space="preserve">
1406318 4/19 756pcs
1406229 4/18 1134pcs
1406231 4/18 1110pcs</t>
        </r>
      </text>
    </comment>
    <comment ref="AK1255" authorId="0">
      <text>
        <r>
          <rPr>
            <b/>
            <sz val="9"/>
            <rFont val="宋体"/>
            <charset val="134"/>
          </rPr>
          <t>Administrator:</t>
        </r>
        <r>
          <rPr>
            <sz val="9"/>
            <rFont val="宋体"/>
            <charset val="134"/>
          </rPr>
          <t xml:space="preserve">
3/13 客供芯片码贴纸 3000pcs
</t>
        </r>
      </text>
    </comment>
    <comment ref="AH1256" authorId="0">
      <text>
        <r>
          <rPr>
            <b/>
            <sz val="9"/>
            <rFont val="宋体"/>
            <charset val="134"/>
          </rPr>
          <t>Administrator:</t>
        </r>
        <r>
          <rPr>
            <sz val="9"/>
            <rFont val="宋体"/>
            <charset val="134"/>
          </rPr>
          <t xml:space="preserve">
1403808 4/21 5005pcs
张b5</t>
        </r>
      </text>
    </comment>
    <comment ref="AK1256" authorId="0">
      <text>
        <r>
          <rPr>
            <b/>
            <sz val="9"/>
            <rFont val="宋体"/>
            <charset val="134"/>
          </rPr>
          <t>Administrator:</t>
        </r>
        <r>
          <rPr>
            <sz val="9"/>
            <rFont val="宋体"/>
            <charset val="134"/>
          </rPr>
          <t xml:space="preserve">
3/13 客供防窜码贴纸1拖13 385pcs
3/30 条码贴纸 5005pcs
</t>
        </r>
      </text>
    </comment>
    <comment ref="AH1257" authorId="0">
      <text>
        <r>
          <rPr>
            <b/>
            <sz val="9"/>
            <rFont val="宋体"/>
            <charset val="134"/>
          </rPr>
          <t>Administrator:</t>
        </r>
        <r>
          <rPr>
            <sz val="9"/>
            <rFont val="宋体"/>
            <charset val="134"/>
          </rPr>
          <t xml:space="preserve">
1403826 4/21 492pcs张b1</t>
        </r>
      </text>
    </comment>
    <comment ref="AK1257" authorId="0">
      <text>
        <r>
          <rPr>
            <b/>
            <sz val="9"/>
            <rFont val="宋体"/>
            <charset val="134"/>
          </rPr>
          <t>Administrator:</t>
        </r>
        <r>
          <rPr>
            <sz val="9"/>
            <rFont val="宋体"/>
            <charset val="134"/>
          </rPr>
          <t xml:space="preserve">
3/27 空白贴纸 584pcs
环保标贴纸 492pcs
亚马逊外箱贴纸 41pcs
</t>
        </r>
      </text>
    </comment>
    <comment ref="AH1258" authorId="0">
      <text>
        <r>
          <rPr>
            <b/>
            <sz val="9"/>
            <rFont val="宋体"/>
            <charset val="134"/>
          </rPr>
          <t>Administrator:</t>
        </r>
        <r>
          <rPr>
            <sz val="9"/>
            <rFont val="宋体"/>
            <charset val="134"/>
          </rPr>
          <t xml:space="preserve">
1403828 4/22 3900pcs
</t>
        </r>
      </text>
    </comment>
    <comment ref="AK1258" authorId="0">
      <text>
        <r>
          <rPr>
            <b/>
            <sz val="9"/>
            <rFont val="宋体"/>
            <charset val="134"/>
          </rPr>
          <t>Administrator:</t>
        </r>
        <r>
          <rPr>
            <sz val="9"/>
            <rFont val="宋体"/>
            <charset val="134"/>
          </rPr>
          <t xml:space="preserve">
3/27 空白贴纸 0780pcs
环保标贴纸 3900pcs
</t>
        </r>
      </text>
    </comment>
    <comment ref="AH1259" authorId="0">
      <text>
        <r>
          <rPr>
            <b/>
            <sz val="9"/>
            <rFont val="宋体"/>
            <charset val="134"/>
          </rPr>
          <t>Administrator:</t>
        </r>
        <r>
          <rPr>
            <sz val="9"/>
            <rFont val="宋体"/>
            <charset val="134"/>
          </rPr>
          <t xml:space="preserve">
1403826 4/21 492pcs
张a2</t>
        </r>
      </text>
    </comment>
    <comment ref="AK1259" authorId="0">
      <text>
        <r>
          <rPr>
            <b/>
            <sz val="9"/>
            <rFont val="宋体"/>
            <charset val="134"/>
          </rPr>
          <t>Administrator:</t>
        </r>
        <r>
          <rPr>
            <sz val="9"/>
            <rFont val="宋体"/>
            <charset val="134"/>
          </rPr>
          <t xml:space="preserve">
3/27 空白贴纸 984pcs
环保标贴纸 492pcs
3/30 亚马逊外箱贴纸 41pcs
4/7 亚马逊外箱贴纸 
</t>
        </r>
      </text>
    </comment>
    <comment ref="AH1260" authorId="0">
      <text>
        <r>
          <rPr>
            <b/>
            <sz val="9"/>
            <rFont val="宋体"/>
            <charset val="134"/>
          </rPr>
          <t>Administrator:</t>
        </r>
        <r>
          <rPr>
            <sz val="9"/>
            <rFont val="宋体"/>
            <charset val="134"/>
          </rPr>
          <t xml:space="preserve">
1403828 4/22 4260pcs
</t>
        </r>
      </text>
    </comment>
    <comment ref="AK1260" authorId="0">
      <text>
        <r>
          <rPr>
            <b/>
            <sz val="9"/>
            <rFont val="宋体"/>
            <charset val="134"/>
          </rPr>
          <t>Administrator:</t>
        </r>
        <r>
          <rPr>
            <sz val="9"/>
            <rFont val="宋体"/>
            <charset val="134"/>
          </rPr>
          <t xml:space="preserve">
3/27 空白贴纸 4920pcs
环保标贴纸 4260pcs
4/7 亚马逊外箱贴纸 355pcs
</t>
        </r>
      </text>
    </comment>
    <comment ref="AH1261" authorId="0">
      <text>
        <r>
          <rPr>
            <b/>
            <sz val="9"/>
            <rFont val="宋体"/>
            <charset val="134"/>
          </rPr>
          <t>Administrator:</t>
        </r>
        <r>
          <rPr>
            <sz val="9"/>
            <rFont val="宋体"/>
            <charset val="134"/>
          </rPr>
          <t xml:space="preserve">
1403828 4/22 2004pcs
</t>
        </r>
      </text>
    </comment>
    <comment ref="AK1261" authorId="0">
      <text>
        <r>
          <rPr>
            <b/>
            <sz val="9"/>
            <rFont val="宋体"/>
            <charset val="134"/>
          </rPr>
          <t>Administrator:</t>
        </r>
        <r>
          <rPr>
            <sz val="9"/>
            <rFont val="宋体"/>
            <charset val="134"/>
          </rPr>
          <t xml:space="preserve">
3/10 客供价格贴纸 1100pcs
</t>
        </r>
      </text>
    </comment>
    <comment ref="AH1262" authorId="0">
      <text>
        <r>
          <rPr>
            <b/>
            <sz val="9"/>
            <rFont val="宋体"/>
            <charset val="134"/>
          </rPr>
          <t>Administrator:</t>
        </r>
        <r>
          <rPr>
            <sz val="9"/>
            <rFont val="宋体"/>
            <charset val="134"/>
          </rPr>
          <t xml:space="preserve">
1403808 4/21 9126pcs张b5
1403830 4/22 52pcsb栋雨棚
1403806 4/21 3822pcs  王b雨棚</t>
        </r>
      </text>
    </comment>
    <comment ref="AK1262" authorId="0">
      <text>
        <r>
          <rPr>
            <b/>
            <sz val="9"/>
            <rFont val="宋体"/>
            <charset val="134"/>
          </rPr>
          <t>Administrator:</t>
        </r>
        <r>
          <rPr>
            <sz val="9"/>
            <rFont val="宋体"/>
            <charset val="134"/>
          </rPr>
          <t xml:space="preserve">
3/30 条码贴纸 13000pcs
4/21 客供防窜码贴纸1拖13 1000pcs</t>
        </r>
      </text>
    </comment>
    <comment ref="AH1263" authorId="0">
      <text>
        <r>
          <rPr>
            <b/>
            <sz val="9"/>
            <rFont val="宋体"/>
            <charset val="134"/>
          </rPr>
          <t>Administrator:</t>
        </r>
        <r>
          <rPr>
            <sz val="9"/>
            <rFont val="宋体"/>
            <charset val="134"/>
          </rPr>
          <t xml:space="preserve">
1403828 4/22 7008
pcs
</t>
        </r>
      </text>
    </comment>
    <comment ref="AK1263" authorId="0">
      <text>
        <r>
          <rPr>
            <b/>
            <sz val="9"/>
            <rFont val="宋体"/>
            <charset val="134"/>
          </rPr>
          <t>Administrator:</t>
        </r>
        <r>
          <rPr>
            <sz val="9"/>
            <rFont val="宋体"/>
            <charset val="134"/>
          </rPr>
          <t xml:space="preserve">
3/18 客供价格贴纸 17350pcs
 </t>
        </r>
      </text>
    </comment>
    <comment ref="AH1264" authorId="0">
      <text>
        <r>
          <rPr>
            <b/>
            <sz val="9"/>
            <rFont val="宋体"/>
            <charset val="134"/>
          </rPr>
          <t>Administrator:</t>
        </r>
        <r>
          <rPr>
            <sz val="9"/>
            <rFont val="宋体"/>
            <charset val="134"/>
          </rPr>
          <t xml:space="preserve">
1406294 4/11 3640pcs
1406295 4/11 1760pcs</t>
        </r>
      </text>
    </comment>
    <comment ref="AH1265" authorId="0">
      <text>
        <r>
          <rPr>
            <b/>
            <sz val="9"/>
            <rFont val="宋体"/>
            <charset val="134"/>
          </rPr>
          <t>Administrator:</t>
        </r>
        <r>
          <rPr>
            <sz val="9"/>
            <rFont val="宋体"/>
            <charset val="134"/>
          </rPr>
          <t xml:space="preserve">
1406298 4/13 5400pcs</t>
        </r>
      </text>
    </comment>
    <comment ref="AH1266" authorId="0">
      <text>
        <r>
          <rPr>
            <b/>
            <sz val="9"/>
            <rFont val="宋体"/>
            <charset val="134"/>
          </rPr>
          <t>Administrator:</t>
        </r>
        <r>
          <rPr>
            <sz val="9"/>
            <rFont val="宋体"/>
            <charset val="134"/>
          </rPr>
          <t xml:space="preserve">
1406218 4/22 960pcs张b2</t>
        </r>
      </text>
    </comment>
    <comment ref="AK1266" authorId="0">
      <text>
        <r>
          <rPr>
            <b/>
            <sz val="9"/>
            <rFont val="宋体"/>
            <charset val="134"/>
          </rPr>
          <t xml:space="preserve">Administrator:
</t>
        </r>
        <r>
          <rPr>
            <sz val="9"/>
            <rFont val="宋体"/>
            <charset val="134"/>
          </rPr>
          <t>3/27 UPC贴纸 960pcs
空白贴纸 1920pcss
4/3 客供中文警告说明书 990pcs
客供警语贴纸贴球底部 1986pcs
客供警语贴纸贴说明书 1986pcs</t>
        </r>
      </text>
    </comment>
    <comment ref="AH1267" authorId="0">
      <text>
        <r>
          <rPr>
            <b/>
            <sz val="9"/>
            <rFont val="宋体"/>
            <charset val="134"/>
          </rPr>
          <t>Administrator:</t>
        </r>
        <r>
          <rPr>
            <sz val="9"/>
            <rFont val="宋体"/>
            <charset val="134"/>
          </rPr>
          <t xml:space="preserve">
1403841 4/22 12400pcs庞3b17</t>
        </r>
      </text>
    </comment>
    <comment ref="AK1267" authorId="0">
      <text>
        <r>
          <rPr>
            <b/>
            <sz val="9"/>
            <rFont val="宋体"/>
            <charset val="134"/>
          </rPr>
          <t>Administrator:</t>
        </r>
        <r>
          <rPr>
            <sz val="9"/>
            <rFont val="宋体"/>
            <charset val="134"/>
          </rPr>
          <t xml:space="preserve">
4/9 进口商贴纸 12400pcs
UPC贴纸 12400pcs</t>
        </r>
      </text>
    </comment>
    <comment ref="AH1268" authorId="0">
      <text>
        <r>
          <rPr>
            <b/>
            <sz val="9"/>
            <rFont val="宋体"/>
            <charset val="134"/>
          </rPr>
          <t>Administrator:</t>
        </r>
        <r>
          <rPr>
            <sz val="9"/>
            <rFont val="宋体"/>
            <charset val="134"/>
          </rPr>
          <t xml:space="preserve">
1403841 4/22 2015pcs直走</t>
        </r>
      </text>
    </comment>
    <comment ref="AH1269" authorId="0">
      <text>
        <r>
          <rPr>
            <b/>
            <sz val="9"/>
            <rFont val="宋体"/>
            <charset val="134"/>
          </rPr>
          <t>Administrator:</t>
        </r>
        <r>
          <rPr>
            <sz val="9"/>
            <rFont val="宋体"/>
            <charset val="134"/>
          </rPr>
          <t xml:space="preserve">
1403848 4/22 5500pcs
张a2</t>
        </r>
      </text>
    </comment>
    <comment ref="AH1270" authorId="0">
      <text>
        <r>
          <rPr>
            <b/>
            <sz val="9"/>
            <rFont val="宋体"/>
            <charset val="134"/>
          </rPr>
          <t>Administrator:</t>
        </r>
        <r>
          <rPr>
            <sz val="9"/>
            <rFont val="宋体"/>
            <charset val="134"/>
          </rPr>
          <t xml:space="preserve">
1406356 3/20 5400pcs</t>
        </r>
      </text>
    </comment>
    <comment ref="AH1271" authorId="0">
      <text>
        <r>
          <rPr>
            <b/>
            <sz val="9"/>
            <rFont val="宋体"/>
            <charset val="134"/>
          </rPr>
          <t>Administrator:</t>
        </r>
        <r>
          <rPr>
            <sz val="9"/>
            <rFont val="宋体"/>
            <charset val="134"/>
          </rPr>
          <t xml:space="preserve">
1406355 3/19 4200pcs
1406356 3/20 1200pcs</t>
        </r>
      </text>
    </comment>
    <comment ref="AH1272" authorId="0">
      <text>
        <r>
          <rPr>
            <b/>
            <sz val="9"/>
            <rFont val="宋体"/>
            <charset val="134"/>
          </rPr>
          <t>Administrator:</t>
        </r>
        <r>
          <rPr>
            <sz val="9"/>
            <rFont val="宋体"/>
            <charset val="134"/>
          </rPr>
          <t xml:space="preserve">
4001627 4/9 130pcvs</t>
        </r>
      </text>
    </comment>
    <comment ref="AH1273" authorId="0">
      <text>
        <r>
          <rPr>
            <b/>
            <sz val="9"/>
            <rFont val="宋体"/>
            <charset val="134"/>
          </rPr>
          <t>Administrator:</t>
        </r>
        <r>
          <rPr>
            <sz val="9"/>
            <rFont val="宋体"/>
            <charset val="134"/>
          </rPr>
          <t xml:space="preserve">
4001627 4/9 170pcvs
</t>
        </r>
      </text>
    </comment>
    <comment ref="AH1274" authorId="0">
      <text>
        <r>
          <rPr>
            <b/>
            <sz val="9"/>
            <rFont val="宋体"/>
            <charset val="134"/>
          </rPr>
          <t>Administrator:</t>
        </r>
        <r>
          <rPr>
            <sz val="9"/>
            <rFont val="宋体"/>
            <charset val="134"/>
          </rPr>
          <t xml:space="preserve">
1406306 4/15 2196pcs</t>
        </r>
      </text>
    </comment>
    <comment ref="AK1274" authorId="0">
      <text>
        <r>
          <rPr>
            <b/>
            <sz val="9"/>
            <rFont val="宋体"/>
            <charset val="134"/>
          </rPr>
          <t>Administrator:</t>
        </r>
        <r>
          <rPr>
            <sz val="9"/>
            <rFont val="宋体"/>
            <charset val="134"/>
          </rPr>
          <t xml:space="preserve">
3/18 价格贴纸 2344pcs
条码贴纸 4392pcs
空白贴纸: 4392pcs
德语意大利警告 2196pcs
4/8 德意荷警语贴纸 2196pcs</t>
        </r>
      </text>
    </comment>
    <comment ref="AH1275" authorId="0">
      <text>
        <r>
          <rPr>
            <b/>
            <sz val="9"/>
            <rFont val="宋体"/>
            <charset val="134"/>
          </rPr>
          <t>Administrator:</t>
        </r>
        <r>
          <rPr>
            <sz val="9"/>
            <rFont val="宋体"/>
            <charset val="134"/>
          </rPr>
          <t xml:space="preserve">
1403892 4/23 27986pcs
1403900 4/23 7020pcs</t>
        </r>
      </text>
    </comment>
    <comment ref="AK1275" authorId="0">
      <text>
        <r>
          <rPr>
            <b/>
            <sz val="9"/>
            <rFont val="宋体"/>
            <charset val="134"/>
          </rPr>
          <t>Administrator:</t>
        </r>
        <r>
          <rPr>
            <sz val="9"/>
            <rFont val="宋体"/>
            <charset val="134"/>
          </rPr>
          <t xml:space="preserve">
3/13 客供防窜码贴纸1拖13 2662pcs
3/30 条码贴纸34606pcs</t>
        </r>
      </text>
    </comment>
    <comment ref="AH1276" authorId="0">
      <text>
        <r>
          <rPr>
            <b/>
            <sz val="9"/>
            <rFont val="宋体"/>
            <charset val="134"/>
          </rPr>
          <t>Administrator:</t>
        </r>
        <r>
          <rPr>
            <sz val="9"/>
            <rFont val="宋体"/>
            <charset val="134"/>
          </rPr>
          <t xml:space="preserve">
1403852 4/25 1400pcs
张b3</t>
        </r>
      </text>
    </comment>
    <comment ref="AK1276" authorId="0">
      <text>
        <r>
          <rPr>
            <b/>
            <sz val="9"/>
            <rFont val="宋体"/>
            <charset val="134"/>
          </rPr>
          <t>Administrator:</t>
        </r>
        <r>
          <rPr>
            <sz val="9"/>
            <rFont val="宋体"/>
            <charset val="134"/>
          </rPr>
          <t xml:space="preserve">
4/8 进口商贴纸 1400pcs
UPC贴纸 1400pcs
</t>
        </r>
      </text>
    </comment>
    <comment ref="AH1277" authorId="0">
      <text>
        <r>
          <rPr>
            <b/>
            <sz val="9"/>
            <rFont val="宋体"/>
            <charset val="134"/>
          </rPr>
          <t>Administrator:</t>
        </r>
        <r>
          <rPr>
            <sz val="9"/>
            <rFont val="宋体"/>
            <charset val="134"/>
          </rPr>
          <t xml:space="preserve">
1403852 4/25 1150pcs张a3
1403857 4/25 50pcs
</t>
        </r>
      </text>
    </comment>
    <comment ref="AK1277" authorId="0">
      <text>
        <r>
          <rPr>
            <b/>
            <sz val="9"/>
            <rFont val="宋体"/>
            <charset val="134"/>
          </rPr>
          <t>Administrator:</t>
        </r>
        <r>
          <rPr>
            <sz val="9"/>
            <rFont val="宋体"/>
            <charset val="134"/>
          </rPr>
          <t xml:space="preserve">
4/8 进口商贴纸 1200pcs
UPC贴纸 2600pcs</t>
        </r>
      </text>
    </comment>
    <comment ref="AH1278" authorId="0">
      <text>
        <r>
          <rPr>
            <b/>
            <sz val="9"/>
            <rFont val="宋体"/>
            <charset val="134"/>
          </rPr>
          <t>Administrator:</t>
        </r>
        <r>
          <rPr>
            <sz val="9"/>
            <rFont val="宋体"/>
            <charset val="134"/>
          </rPr>
          <t xml:space="preserve">
2100202 4/28 10pcs</t>
        </r>
      </text>
    </comment>
    <comment ref="AH1279" authorId="0">
      <text>
        <r>
          <rPr>
            <b/>
            <sz val="9"/>
            <rFont val="宋体"/>
            <charset val="134"/>
          </rPr>
          <t>Administrator:</t>
        </r>
        <r>
          <rPr>
            <sz val="9"/>
            <rFont val="宋体"/>
            <charset val="134"/>
          </rPr>
          <t xml:space="preserve">
1406202 4/24 160pcs张c1
1406205 4/25 17920pcs庞3a23</t>
        </r>
      </text>
    </comment>
    <comment ref="AH1280" authorId="0">
      <text>
        <r>
          <rPr>
            <b/>
            <sz val="9"/>
            <rFont val="宋体"/>
            <charset val="134"/>
          </rPr>
          <t>Administrator:</t>
        </r>
        <r>
          <rPr>
            <sz val="9"/>
            <rFont val="宋体"/>
            <charset val="134"/>
          </rPr>
          <t xml:space="preserve">
4001644 4/24 30pcs
王军</t>
        </r>
      </text>
    </comment>
    <comment ref="AH1281" authorId="0">
      <text>
        <r>
          <rPr>
            <b/>
            <sz val="9"/>
            <rFont val="宋体"/>
            <charset val="134"/>
          </rPr>
          <t>Administrator:</t>
        </r>
        <r>
          <rPr>
            <sz val="9"/>
            <rFont val="宋体"/>
            <charset val="134"/>
          </rPr>
          <t xml:space="preserve">
1406192 4/27 504pcs张a3</t>
        </r>
      </text>
    </comment>
    <comment ref="AK1281" authorId="0">
      <text>
        <r>
          <rPr>
            <b/>
            <sz val="9"/>
            <rFont val="宋体"/>
            <charset val="134"/>
          </rPr>
          <t>Administrator:</t>
        </r>
        <r>
          <rPr>
            <sz val="9"/>
            <rFont val="宋体"/>
            <charset val="134"/>
          </rPr>
          <t xml:space="preserve">
3/27 空白贴纸 1008pcs
获奖贴纸 504pcs
3/30 亚马逊外箱贴纸 84pcs</t>
        </r>
      </text>
    </comment>
    <comment ref="AH1282" authorId="0">
      <text>
        <r>
          <rPr>
            <b/>
            <sz val="9"/>
            <rFont val="宋体"/>
            <charset val="134"/>
          </rPr>
          <t>Administrator:</t>
        </r>
        <r>
          <rPr>
            <sz val="9"/>
            <rFont val="宋体"/>
            <charset val="134"/>
          </rPr>
          <t xml:space="preserve">
</t>
        </r>
        <r>
          <rPr>
            <sz val="16"/>
            <rFont val="宋体"/>
            <charset val="134"/>
          </rPr>
          <t>1406239 4/21 560pcs
1406237 4/21 1400pcs
1406217 4/22 840pcs
1406220 4/22 2520pcs
1406227 4/24 80pcs</t>
        </r>
      </text>
    </comment>
    <comment ref="AH1283" authorId="0">
      <text>
        <r>
          <rPr>
            <b/>
            <sz val="9"/>
            <rFont val="宋体"/>
            <charset val="134"/>
          </rPr>
          <t>Administrator:</t>
        </r>
        <r>
          <rPr>
            <sz val="9"/>
            <rFont val="宋体"/>
            <charset val="134"/>
          </rPr>
          <t xml:space="preserve">
1406218 4/22 1600pcs
</t>
        </r>
      </text>
    </comment>
    <comment ref="AK1283" authorId="0">
      <text>
        <r>
          <rPr>
            <b/>
            <sz val="9"/>
            <rFont val="宋体"/>
            <charset val="134"/>
          </rPr>
          <t>Administrator:</t>
        </r>
        <r>
          <rPr>
            <sz val="9"/>
            <rFont val="宋体"/>
            <charset val="134"/>
          </rPr>
          <t xml:space="preserve">
3/10 客供价格贴纸 1680pcs
</t>
        </r>
      </text>
    </comment>
    <comment ref="AH1284" authorId="0">
      <text>
        <r>
          <rPr>
            <b/>
            <sz val="9"/>
            <rFont val="宋体"/>
            <charset val="134"/>
          </rPr>
          <t>Administrator:</t>
        </r>
        <r>
          <rPr>
            <sz val="9"/>
            <rFont val="宋体"/>
            <charset val="134"/>
          </rPr>
          <t xml:space="preserve">
1403666 4/28 15012pcs
王4a7
1403677 4/28 6168pcs
 张b14</t>
        </r>
      </text>
    </comment>
    <comment ref="AK1284" authorId="0">
      <text>
        <r>
          <rPr>
            <b/>
            <sz val="9"/>
            <rFont val="宋体"/>
            <charset val="134"/>
          </rPr>
          <t>Administrator:</t>
        </r>
        <r>
          <rPr>
            <sz val="9"/>
            <rFont val="宋体"/>
            <charset val="134"/>
          </rPr>
          <t xml:space="preserve">
3/3 客供白色防盗贴纸 21180pcs
3/30 彩色产品贴纸 7060pcs</t>
        </r>
      </text>
    </comment>
    <comment ref="AH1285" authorId="0">
      <text>
        <r>
          <rPr>
            <b/>
            <sz val="9"/>
            <rFont val="宋体"/>
            <charset val="134"/>
          </rPr>
          <t>Administrator:</t>
        </r>
        <r>
          <rPr>
            <sz val="9"/>
            <rFont val="宋体"/>
            <charset val="134"/>
          </rPr>
          <t xml:space="preserve">
1403852 4/25 1200pcs
张a3</t>
        </r>
      </text>
    </comment>
    <comment ref="AK1285" authorId="0">
      <text>
        <r>
          <rPr>
            <b/>
            <sz val="9"/>
            <rFont val="宋体"/>
            <charset val="134"/>
          </rPr>
          <t>Administrator:</t>
        </r>
        <r>
          <rPr>
            <sz val="9"/>
            <rFont val="宋体"/>
            <charset val="134"/>
          </rPr>
          <t xml:space="preserve">
3/30 客供价格贴纸: 1200pcs</t>
        </r>
      </text>
    </comment>
    <comment ref="AH1286" authorId="0">
      <text>
        <r>
          <rPr>
            <b/>
            <sz val="9"/>
            <rFont val="宋体"/>
            <charset val="134"/>
          </rPr>
          <t>Administrator:</t>
        </r>
        <r>
          <rPr>
            <sz val="9"/>
            <rFont val="宋体"/>
            <charset val="134"/>
          </rPr>
          <t xml:space="preserve">
1403852 4/25 324pcs
张a6</t>
        </r>
      </text>
    </comment>
    <comment ref="AK1286" authorId="0">
      <text>
        <r>
          <rPr>
            <b/>
            <sz val="9"/>
            <rFont val="宋体"/>
            <charset val="134"/>
          </rPr>
          <t>Administrator:</t>
        </r>
        <r>
          <rPr>
            <sz val="9"/>
            <rFont val="宋体"/>
            <charset val="134"/>
          </rPr>
          <t xml:space="preserve">
3/30 客供价格贴纸: 357pcs
</t>
        </r>
      </text>
    </comment>
    <comment ref="AH1287" authorId="0">
      <text>
        <r>
          <rPr>
            <b/>
            <sz val="9"/>
            <rFont val="宋体"/>
            <charset val="134"/>
          </rPr>
          <t>Administrator:</t>
        </r>
        <r>
          <rPr>
            <sz val="9"/>
            <rFont val="宋体"/>
            <charset val="134"/>
          </rPr>
          <t xml:space="preserve">
1403852 4/25 2500pcs
</t>
        </r>
      </text>
    </comment>
    <comment ref="AK1287" authorId="0">
      <text>
        <r>
          <rPr>
            <b/>
            <sz val="9"/>
            <rFont val="宋体"/>
            <charset val="134"/>
          </rPr>
          <t>Administrator:
3/30 收缩膜日语警语贴纸 2500
说明书日语警语贴纸 2500
4/10 条码贴纸 5000pcs</t>
        </r>
      </text>
    </comment>
    <comment ref="AH1288" authorId="0">
      <text>
        <r>
          <rPr>
            <b/>
            <sz val="9"/>
            <rFont val="宋体"/>
            <charset val="134"/>
          </rPr>
          <t>Administrator:</t>
        </r>
        <r>
          <rPr>
            <sz val="9"/>
            <rFont val="宋体"/>
            <charset val="134"/>
          </rPr>
          <t xml:space="preserve">
1403892 4/23 2600pcs
</t>
        </r>
      </text>
    </comment>
    <comment ref="AK1288" authorId="0">
      <text>
        <r>
          <rPr>
            <b/>
            <sz val="9"/>
            <rFont val="宋体"/>
            <charset val="134"/>
          </rPr>
          <t>Administrator:</t>
        </r>
        <r>
          <rPr>
            <sz val="9"/>
            <rFont val="宋体"/>
            <charset val="134"/>
          </rPr>
          <t xml:space="preserve">
3/30 条码贴纸 2600pcs
4/18 客供防窜码贴纸1拖13 200pcs
4/21 客供防窜码贴纸1拖13 200pcs
</t>
        </r>
      </text>
    </comment>
    <comment ref="AH1289" authorId="0">
      <text>
        <r>
          <rPr>
            <b/>
            <sz val="9"/>
            <rFont val="宋体"/>
            <charset val="134"/>
          </rPr>
          <t>Administrator:</t>
        </r>
        <r>
          <rPr>
            <sz val="9"/>
            <rFont val="宋体"/>
            <charset val="134"/>
          </rPr>
          <t xml:space="preserve">
1406202 4/24 1512pcs张c1
1406204 4/25 4488pcs张c1</t>
        </r>
      </text>
    </comment>
    <comment ref="AK1289" authorId="0">
      <text>
        <r>
          <rPr>
            <b/>
            <sz val="9"/>
            <rFont val="宋体"/>
            <charset val="134"/>
          </rPr>
          <t>Administrator:</t>
        </r>
        <r>
          <rPr>
            <sz val="9"/>
            <rFont val="宋体"/>
            <charset val="134"/>
          </rPr>
          <t xml:space="preserve">
3/13 客供芯片码贴纸 6000pcs
</t>
        </r>
      </text>
    </comment>
    <comment ref="AH1290" authorId="0">
      <text>
        <r>
          <rPr>
            <b/>
            <sz val="9"/>
            <rFont val="宋体"/>
            <charset val="134"/>
          </rPr>
          <t>Administrator:</t>
        </r>
        <r>
          <rPr>
            <sz val="9"/>
            <rFont val="宋体"/>
            <charset val="134"/>
          </rPr>
          <t xml:space="preserve">
1406202 4/24 1200pcs
张c1</t>
        </r>
      </text>
    </comment>
    <comment ref="AK1290" authorId="0">
      <text>
        <r>
          <rPr>
            <b/>
            <sz val="9"/>
            <rFont val="宋体"/>
            <charset val="134"/>
          </rPr>
          <t>Administrator:</t>
        </r>
        <r>
          <rPr>
            <sz val="9"/>
            <rFont val="宋体"/>
            <charset val="134"/>
          </rPr>
          <t xml:space="preserve">
3/13 客供芯片码贴纸 1200pcs
</t>
        </r>
      </text>
    </comment>
    <comment ref="AH1291" authorId="0">
      <text>
        <r>
          <rPr>
            <b/>
            <sz val="9"/>
            <rFont val="宋体"/>
            <charset val="134"/>
          </rPr>
          <t>Administrator:</t>
        </r>
        <r>
          <rPr>
            <sz val="9"/>
            <rFont val="宋体"/>
            <charset val="134"/>
          </rPr>
          <t xml:space="preserve">
1406197 4/27 6000pcs张b14</t>
        </r>
      </text>
    </comment>
    <comment ref="AK1291" authorId="0">
      <text>
        <r>
          <rPr>
            <b/>
            <sz val="9"/>
            <rFont val="宋体"/>
            <charset val="134"/>
          </rPr>
          <t>Administrator:</t>
        </r>
        <r>
          <rPr>
            <sz val="9"/>
            <rFont val="宋体"/>
            <charset val="134"/>
          </rPr>
          <t xml:space="preserve">
3/18 客供价格贴纸 6300pcs
</t>
        </r>
      </text>
    </comment>
    <comment ref="AH1292" authorId="0">
      <text>
        <r>
          <rPr>
            <b/>
            <sz val="9"/>
            <rFont val="宋体"/>
            <charset val="134"/>
          </rPr>
          <t>Administrator:</t>
        </r>
        <r>
          <rPr>
            <sz val="9"/>
            <rFont val="宋体"/>
            <charset val="134"/>
          </rPr>
          <t xml:space="preserve">
1403859 4/25 1500pcs庞3b15</t>
        </r>
      </text>
    </comment>
    <comment ref="AK1292" authorId="0">
      <text>
        <r>
          <rPr>
            <b/>
            <sz val="9"/>
            <rFont val="宋体"/>
            <charset val="134"/>
          </rPr>
          <t>Administrator:</t>
        </r>
        <r>
          <rPr>
            <sz val="9"/>
            <rFont val="宋体"/>
            <charset val="134"/>
          </rPr>
          <t xml:space="preserve">
3/30 丹麦瑞典芬兰挪威警告语 1500pcs
大语警告语贴 1500
小语警告语贴 10500
</t>
        </r>
      </text>
    </comment>
    <comment ref="AH1293" authorId="0">
      <text>
        <r>
          <rPr>
            <b/>
            <sz val="9"/>
            <rFont val="宋体"/>
            <charset val="134"/>
          </rPr>
          <t>Administrator:</t>
        </r>
        <r>
          <rPr>
            <sz val="9"/>
            <rFont val="宋体"/>
            <charset val="134"/>
          </rPr>
          <t xml:space="preserve">
1403859 4/25 1000pcs
庞3b14</t>
        </r>
      </text>
    </comment>
    <comment ref="AK1293" authorId="0">
      <text>
        <r>
          <rPr>
            <b/>
            <sz val="9"/>
            <rFont val="宋体"/>
            <charset val="134"/>
          </rPr>
          <t>Administrator:</t>
        </r>
        <r>
          <rPr>
            <sz val="9"/>
            <rFont val="宋体"/>
            <charset val="134"/>
          </rPr>
          <t xml:space="preserve">
4/14 球顶进口商贴纸 1000pcs
产品贴纸 1000pcs
4/15 球底进口商贴纸 1000pcs </t>
        </r>
      </text>
    </comment>
    <comment ref="AH1294" authorId="0">
      <text>
        <r>
          <rPr>
            <b/>
            <sz val="9"/>
            <rFont val="宋体"/>
            <charset val="134"/>
          </rPr>
          <t>Administrator:</t>
        </r>
        <r>
          <rPr>
            <sz val="9"/>
            <rFont val="宋体"/>
            <charset val="134"/>
          </rPr>
          <t xml:space="preserve">
1403859 4/25 5750pcs庞3b15</t>
        </r>
      </text>
    </comment>
    <comment ref="AH1295" authorId="0">
      <text>
        <r>
          <rPr>
            <b/>
            <sz val="9"/>
            <rFont val="宋体"/>
            <charset val="134"/>
          </rPr>
          <t>Administrator:</t>
        </r>
        <r>
          <rPr>
            <sz val="9"/>
            <rFont val="宋体"/>
            <charset val="134"/>
          </rPr>
          <t xml:space="preserve">
1403859 4/25 600pcs 庞3b14</t>
        </r>
      </text>
    </comment>
    <comment ref="AK1295" authorId="0">
      <text>
        <r>
          <rPr>
            <b/>
            <sz val="9"/>
            <rFont val="宋体"/>
            <charset val="134"/>
          </rPr>
          <t>Administrator:</t>
        </r>
        <r>
          <rPr>
            <sz val="9"/>
            <rFont val="宋体"/>
            <charset val="134"/>
          </rPr>
          <t xml:space="preserve">
4/9 空白贴纸 1200pcs
环保标贴纸 600pcs
4/11 亚马逊外箱贴纸 50pcs</t>
        </r>
      </text>
    </comment>
    <comment ref="AH1296" authorId="0">
      <text>
        <r>
          <rPr>
            <b/>
            <sz val="9"/>
            <rFont val="宋体"/>
            <charset val="134"/>
          </rPr>
          <t>Administrator:</t>
        </r>
        <r>
          <rPr>
            <sz val="9"/>
            <rFont val="宋体"/>
            <charset val="134"/>
          </rPr>
          <t xml:space="preserve">
1403858 4/25 2600pcs庞3b11</t>
        </r>
      </text>
    </comment>
    <comment ref="AK1296" authorId="0">
      <text>
        <r>
          <rPr>
            <b/>
            <sz val="9"/>
            <rFont val="宋体"/>
            <charset val="134"/>
          </rPr>
          <t>Administrator:</t>
        </r>
        <r>
          <rPr>
            <sz val="9"/>
            <rFont val="宋体"/>
            <charset val="134"/>
          </rPr>
          <t xml:space="preserve">
4/18 多语警语折叠贴纸 2600pcs</t>
        </r>
      </text>
    </comment>
    <comment ref="AH1298" authorId="0">
      <text>
        <r>
          <rPr>
            <b/>
            <sz val="9"/>
            <rFont val="宋体"/>
            <charset val="134"/>
          </rPr>
          <t>Administrator:</t>
        </r>
        <r>
          <rPr>
            <sz val="9"/>
            <rFont val="宋体"/>
            <charset val="134"/>
          </rPr>
          <t xml:space="preserve">
1403708 4/29 2400pcs张b3</t>
        </r>
      </text>
    </comment>
    <comment ref="AK1298" authorId="0">
      <text>
        <r>
          <rPr>
            <b/>
            <sz val="9"/>
            <rFont val="宋体"/>
            <charset val="134"/>
          </rPr>
          <t>Administrator:</t>
        </r>
        <r>
          <rPr>
            <sz val="9"/>
            <rFont val="宋体"/>
            <charset val="134"/>
          </rPr>
          <t xml:space="preserve">
3/18 客供价格贴纸 2640pcs
</t>
        </r>
      </text>
    </comment>
    <comment ref="AH1299" authorId="0">
      <text>
        <r>
          <rPr>
            <b/>
            <sz val="9"/>
            <rFont val="宋体"/>
            <charset val="134"/>
          </rPr>
          <t>Administrator:</t>
        </r>
        <r>
          <rPr>
            <sz val="9"/>
            <rFont val="宋体"/>
            <charset val="134"/>
          </rPr>
          <t xml:space="preserve">
1403681 4/29 2184pcs张a2
1403708 4/29 12pcs张b1</t>
        </r>
      </text>
    </comment>
    <comment ref="AK1299" authorId="0">
      <text>
        <r>
          <rPr>
            <b/>
            <sz val="9"/>
            <rFont val="宋体"/>
            <charset val="134"/>
          </rPr>
          <t>Administrator:</t>
        </r>
        <r>
          <rPr>
            <sz val="9"/>
            <rFont val="宋体"/>
            <charset val="134"/>
          </rPr>
          <t xml:space="preserve">
3/18 客供价格贴纸 2416pcs
</t>
        </r>
      </text>
    </comment>
    <comment ref="AH1300" authorId="0">
      <text>
        <r>
          <rPr>
            <b/>
            <sz val="9"/>
            <rFont val="宋体"/>
            <charset val="134"/>
          </rPr>
          <t>Administrator:</t>
        </r>
        <r>
          <rPr>
            <sz val="9"/>
            <rFont val="宋体"/>
            <charset val="134"/>
          </rPr>
          <t xml:space="preserve">
1403703 5/2 744pcs
张a2</t>
        </r>
      </text>
    </comment>
    <comment ref="AK1300" authorId="0">
      <text>
        <r>
          <rPr>
            <b/>
            <sz val="9"/>
            <rFont val="宋体"/>
            <charset val="134"/>
          </rPr>
          <t>Administrator:</t>
        </r>
        <r>
          <rPr>
            <sz val="9"/>
            <rFont val="宋体"/>
            <charset val="134"/>
          </rPr>
          <t xml:space="preserve">
4/3 客供价格贴纸 788pcs</t>
        </r>
      </text>
    </comment>
    <comment ref="AH1301" authorId="0">
      <text>
        <r>
          <rPr>
            <b/>
            <sz val="9"/>
            <rFont val="宋体"/>
            <charset val="134"/>
          </rPr>
          <t>Administrator:</t>
        </r>
        <r>
          <rPr>
            <sz val="9"/>
            <rFont val="宋体"/>
            <charset val="134"/>
          </rPr>
          <t xml:space="preserve">
1403703 5/2 120pcs
张a2</t>
        </r>
      </text>
    </comment>
    <comment ref="AK1301" authorId="0">
      <text>
        <r>
          <rPr>
            <b/>
            <sz val="9"/>
            <rFont val="宋体"/>
            <charset val="134"/>
          </rPr>
          <t>Administrator:</t>
        </r>
        <r>
          <rPr>
            <sz val="9"/>
            <rFont val="宋体"/>
            <charset val="134"/>
          </rPr>
          <t xml:space="preserve">
4/3 客供价格贴纸 126pcs
</t>
        </r>
      </text>
    </comment>
    <comment ref="AH1302" authorId="0">
      <text>
        <r>
          <rPr>
            <b/>
            <sz val="9"/>
            <rFont val="宋体"/>
            <charset val="134"/>
          </rPr>
          <t>Administrator:</t>
        </r>
        <r>
          <rPr>
            <sz val="9"/>
            <rFont val="宋体"/>
            <charset val="134"/>
          </rPr>
          <t xml:space="preserve">
1403703 5/2 456pcs
张a3</t>
        </r>
      </text>
    </comment>
    <comment ref="AK1302" authorId="0">
      <text>
        <r>
          <rPr>
            <b/>
            <sz val="9"/>
            <rFont val="宋体"/>
            <charset val="134"/>
          </rPr>
          <t>Administrator:</t>
        </r>
        <r>
          <rPr>
            <sz val="9"/>
            <rFont val="宋体"/>
            <charset val="134"/>
          </rPr>
          <t xml:space="preserve">
4/3 客供价格贴纸 479pcs
</t>
        </r>
      </text>
    </comment>
    <comment ref="AH1303" authorId="0">
      <text>
        <r>
          <rPr>
            <b/>
            <sz val="9"/>
            <rFont val="宋体"/>
            <charset val="134"/>
          </rPr>
          <t>Administrator:</t>
        </r>
        <r>
          <rPr>
            <sz val="9"/>
            <rFont val="宋体"/>
            <charset val="134"/>
          </rPr>
          <t xml:space="preserve">
1403681 4/29 400pcs
张a4</t>
        </r>
      </text>
    </comment>
    <comment ref="AK1303" authorId="0">
      <text>
        <r>
          <rPr>
            <b/>
            <sz val="9"/>
            <rFont val="宋体"/>
            <charset val="134"/>
          </rPr>
          <t>Administrator:</t>
        </r>
        <r>
          <rPr>
            <sz val="9"/>
            <rFont val="宋体"/>
            <charset val="134"/>
          </rPr>
          <t xml:space="preserve">
4/15 进口商贴纸 400pcs
条码贴纸 400pcs</t>
        </r>
      </text>
    </comment>
    <comment ref="AH1304" authorId="0">
      <text>
        <r>
          <rPr>
            <b/>
            <sz val="9"/>
            <rFont val="宋体"/>
            <charset val="134"/>
          </rPr>
          <t>Administrator:</t>
        </r>
        <r>
          <rPr>
            <sz val="9"/>
            <rFont val="宋体"/>
            <charset val="134"/>
          </rPr>
          <t xml:space="preserve">
1406200 4/28 4200pcs</t>
        </r>
      </text>
    </comment>
    <comment ref="AH1305" authorId="0">
      <text>
        <r>
          <rPr>
            <b/>
            <sz val="9"/>
            <rFont val="宋体"/>
            <charset val="134"/>
          </rPr>
          <t>Administrator:</t>
        </r>
        <r>
          <rPr>
            <sz val="9"/>
            <rFont val="宋体"/>
            <charset val="134"/>
          </rPr>
          <t xml:space="preserve">
1403677 /4828 10036pcs张b1</t>
        </r>
      </text>
    </comment>
    <comment ref="AH1306" authorId="0">
      <text>
        <r>
          <rPr>
            <b/>
            <sz val="9"/>
            <rFont val="宋体"/>
            <charset val="134"/>
          </rPr>
          <t>Administrator:</t>
        </r>
        <r>
          <rPr>
            <sz val="9"/>
            <rFont val="宋体"/>
            <charset val="134"/>
          </rPr>
          <t xml:space="preserve">
1403703 5/2 3250pcs
张b3</t>
        </r>
      </text>
    </comment>
    <comment ref="AH1307" authorId="0">
      <text>
        <r>
          <rPr>
            <b/>
            <sz val="9"/>
            <rFont val="宋体"/>
            <charset val="134"/>
          </rPr>
          <t>Administrator:</t>
        </r>
        <r>
          <rPr>
            <sz val="9"/>
            <rFont val="宋体"/>
            <charset val="134"/>
          </rPr>
          <t xml:space="preserve">
1403703 5/2 1755pcs
张a2</t>
        </r>
      </text>
    </comment>
    <comment ref="AH1308" authorId="0">
      <text>
        <r>
          <rPr>
            <b/>
            <sz val="9"/>
            <rFont val="宋体"/>
            <charset val="134"/>
          </rPr>
          <t>Administrator:</t>
        </r>
        <r>
          <rPr>
            <sz val="9"/>
            <rFont val="宋体"/>
            <charset val="134"/>
          </rPr>
          <t xml:space="preserve">
1403703 5/2 18550pcs
张b5
11403735 5/2 3150pcs张b5</t>
        </r>
      </text>
    </comment>
    <comment ref="AK1308" authorId="0">
      <text>
        <r>
          <rPr>
            <b/>
            <sz val="9"/>
            <rFont val="宋体"/>
            <charset val="134"/>
          </rPr>
          <t>Administrator:</t>
        </r>
        <r>
          <rPr>
            <sz val="9"/>
            <rFont val="宋体"/>
            <charset val="134"/>
          </rPr>
          <t xml:space="preserve">
4/13 空白贴纸 22000pcs
4/14 进口商贴纸 22000pcs</t>
        </r>
      </text>
    </comment>
    <comment ref="AH1309" authorId="0">
      <text>
        <r>
          <rPr>
            <b/>
            <sz val="9"/>
            <rFont val="宋体"/>
            <charset val="134"/>
          </rPr>
          <t>Administrator:</t>
        </r>
        <r>
          <rPr>
            <sz val="9"/>
            <rFont val="宋体"/>
            <charset val="134"/>
          </rPr>
          <t xml:space="preserve">
1403653 4/27 512pcs
张a3
11403735 5/2 2368pcs
张b14</t>
        </r>
      </text>
    </comment>
    <comment ref="AK1309" authorId="0">
      <text>
        <r>
          <rPr>
            <b/>
            <sz val="9"/>
            <rFont val="宋体"/>
            <charset val="134"/>
          </rPr>
          <t>Administrator:</t>
        </r>
        <r>
          <rPr>
            <sz val="9"/>
            <rFont val="宋体"/>
            <charset val="134"/>
          </rPr>
          <t xml:space="preserve">
4/9 客供FID贴纸  2880pcs</t>
        </r>
      </text>
    </comment>
    <comment ref="AH1310" authorId="0">
      <text>
        <r>
          <rPr>
            <b/>
            <sz val="9"/>
            <rFont val="宋体"/>
            <charset val="134"/>
          </rPr>
          <t>Administrator:</t>
        </r>
        <r>
          <rPr>
            <sz val="9"/>
            <rFont val="宋体"/>
            <charset val="134"/>
          </rPr>
          <t xml:space="preserve">
11403735 5/2 10560pcs
张b14</t>
        </r>
      </text>
    </comment>
    <comment ref="AK1310" authorId="0">
      <text>
        <r>
          <rPr>
            <b/>
            <sz val="9"/>
            <rFont val="宋体"/>
            <charset val="134"/>
          </rPr>
          <t>Administrator:</t>
        </r>
        <r>
          <rPr>
            <sz val="9"/>
            <rFont val="宋体"/>
            <charset val="134"/>
          </rPr>
          <t xml:space="preserve">
4/9 客供FID贴纸 10560pcs
</t>
        </r>
      </text>
    </comment>
    <comment ref="AH1311" authorId="0">
      <text>
        <r>
          <rPr>
            <b/>
            <sz val="9"/>
            <rFont val="宋体"/>
            <charset val="134"/>
          </rPr>
          <t>Administrator:</t>
        </r>
        <r>
          <rPr>
            <sz val="9"/>
            <rFont val="宋体"/>
            <charset val="134"/>
          </rPr>
          <t xml:space="preserve">
11403735 5/2 6720pcs
张a10</t>
        </r>
      </text>
    </comment>
    <comment ref="AK1311" authorId="0">
      <text>
        <r>
          <rPr>
            <b/>
            <sz val="9"/>
            <rFont val="宋体"/>
            <charset val="134"/>
          </rPr>
          <t>Administrator:</t>
        </r>
        <r>
          <rPr>
            <sz val="9"/>
            <rFont val="宋体"/>
            <charset val="134"/>
          </rPr>
          <t xml:space="preserve">
4/9 客供FID贴纸  6720pcs
</t>
        </r>
      </text>
    </comment>
    <comment ref="AH1312" authorId="0">
      <text>
        <r>
          <rPr>
            <b/>
            <sz val="9"/>
            <rFont val="宋体"/>
            <charset val="134"/>
          </rPr>
          <t>Administrator:</t>
        </r>
        <r>
          <rPr>
            <sz val="9"/>
            <rFont val="宋体"/>
            <charset val="134"/>
          </rPr>
          <t xml:space="preserve">
1403743 5/2 5760pcs
张b14</t>
        </r>
      </text>
    </comment>
    <comment ref="AK1312" authorId="0">
      <text>
        <r>
          <rPr>
            <b/>
            <sz val="9"/>
            <rFont val="宋体"/>
            <charset val="134"/>
          </rPr>
          <t>Administrator:</t>
        </r>
        <r>
          <rPr>
            <sz val="9"/>
            <rFont val="宋体"/>
            <charset val="134"/>
          </rPr>
          <t xml:space="preserve">
4/9 客供FID贴纸  5760pcs
</t>
        </r>
      </text>
    </comment>
    <comment ref="AH1313" authorId="0">
      <text>
        <r>
          <rPr>
            <b/>
            <sz val="9"/>
            <rFont val="宋体"/>
            <charset val="134"/>
          </rPr>
          <t>Administrator:</t>
        </r>
        <r>
          <rPr>
            <sz val="9"/>
            <rFont val="宋体"/>
            <charset val="134"/>
          </rPr>
          <t xml:space="preserve">
1403729 5/4 5000PCS 张a3</t>
        </r>
      </text>
    </comment>
    <comment ref="AK1313" authorId="0">
      <text>
        <r>
          <rPr>
            <b/>
            <sz val="9"/>
            <rFont val="宋体"/>
            <charset val="134"/>
          </rPr>
          <t>Administrator:</t>
        </r>
        <r>
          <rPr>
            <sz val="9"/>
            <rFont val="宋体"/>
            <charset val="134"/>
          </rPr>
          <t xml:space="preserve">
4/14 进口商贴纸 5000pcs
产品贴纸 5000pcs</t>
        </r>
      </text>
    </comment>
    <comment ref="AH1314" authorId="0">
      <text>
        <r>
          <rPr>
            <b/>
            <sz val="9"/>
            <rFont val="宋体"/>
            <charset val="134"/>
          </rPr>
          <t>Administrator:</t>
        </r>
        <r>
          <rPr>
            <sz val="9"/>
            <rFont val="宋体"/>
            <charset val="134"/>
          </rPr>
          <t xml:space="preserve">
1403729 5/4 780PCS张a5</t>
        </r>
      </text>
    </comment>
    <comment ref="AK1314" authorId="0">
      <text>
        <r>
          <rPr>
            <b/>
            <sz val="9"/>
            <rFont val="宋体"/>
            <charset val="134"/>
          </rPr>
          <t>Administrator:</t>
        </r>
        <r>
          <rPr>
            <sz val="9"/>
            <rFont val="宋体"/>
            <charset val="134"/>
          </rPr>
          <t xml:space="preserve">
4/8 进口商贴纸 780pcs
 UPC条码贴纸 780pcs</t>
        </r>
      </text>
    </comment>
    <comment ref="AH1315" authorId="0">
      <text>
        <r>
          <rPr>
            <b/>
            <sz val="9"/>
            <rFont val="宋体"/>
            <charset val="134"/>
          </rPr>
          <t>Administrator:</t>
        </r>
        <r>
          <rPr>
            <sz val="9"/>
            <rFont val="宋体"/>
            <charset val="134"/>
          </rPr>
          <t xml:space="preserve">
1403729 5/4 3425PCS张a3</t>
        </r>
      </text>
    </comment>
    <comment ref="AK1315" authorId="0">
      <text>
        <r>
          <rPr>
            <b/>
            <sz val="9"/>
            <rFont val="宋体"/>
            <charset val="134"/>
          </rPr>
          <t>Administrator:</t>
        </r>
        <r>
          <rPr>
            <sz val="9"/>
            <rFont val="宋体"/>
            <charset val="134"/>
          </rPr>
          <t xml:space="preserve">
4/8 DC运输貼纸 137pcs
4/13 PDQ标识贴纸 137pcs</t>
        </r>
      </text>
    </comment>
    <comment ref="AH1316" authorId="0">
      <text>
        <r>
          <rPr>
            <b/>
            <sz val="9"/>
            <rFont val="宋体"/>
            <charset val="134"/>
          </rPr>
          <t>Administrator:</t>
        </r>
        <r>
          <rPr>
            <sz val="9"/>
            <rFont val="宋体"/>
            <charset val="134"/>
          </rPr>
          <t xml:space="preserve">
1403382 5/4 3425pcs张a4</t>
        </r>
      </text>
    </comment>
    <comment ref="AK1316" authorId="0">
      <text>
        <r>
          <rPr>
            <b/>
            <sz val="9"/>
            <rFont val="宋体"/>
            <charset val="134"/>
          </rPr>
          <t>Administrator:</t>
        </r>
        <r>
          <rPr>
            <sz val="9"/>
            <rFont val="宋体"/>
            <charset val="134"/>
          </rPr>
          <t xml:space="preserve">
4/8 DC运输貼纸 137pcs
4/13 PDQ标识贴纸 137pcs
</t>
        </r>
      </text>
    </comment>
    <comment ref="AH1317" authorId="0">
      <text>
        <r>
          <rPr>
            <b/>
            <sz val="9"/>
            <rFont val="宋体"/>
            <charset val="134"/>
          </rPr>
          <t>Administrator:</t>
        </r>
        <r>
          <rPr>
            <sz val="9"/>
            <rFont val="宋体"/>
            <charset val="134"/>
          </rPr>
          <t xml:space="preserve">
1403729 5/4 2450PCS张a5</t>
        </r>
      </text>
    </comment>
    <comment ref="AK1317" authorId="0">
      <text>
        <r>
          <rPr>
            <b/>
            <sz val="9"/>
            <rFont val="宋体"/>
            <charset val="134"/>
          </rPr>
          <t>Administrator:</t>
        </r>
        <r>
          <rPr>
            <sz val="9"/>
            <rFont val="宋体"/>
            <charset val="134"/>
          </rPr>
          <t xml:space="preserve">
4/8 DC运输貼纸 98pcs
4/13 PDQ标识贴纸 98pcs
</t>
        </r>
      </text>
    </comment>
    <comment ref="AH1318" authorId="0">
      <text>
        <r>
          <rPr>
            <b/>
            <sz val="9"/>
            <rFont val="宋体"/>
            <charset val="134"/>
          </rPr>
          <t>Administrator:</t>
        </r>
        <r>
          <rPr>
            <sz val="9"/>
            <rFont val="宋体"/>
            <charset val="134"/>
          </rPr>
          <t xml:space="preserve">
1403729 5/4 1500PCS张a4</t>
        </r>
      </text>
    </comment>
    <comment ref="AK1318" authorId="0">
      <text>
        <r>
          <rPr>
            <b/>
            <sz val="9"/>
            <rFont val="宋体"/>
            <charset val="134"/>
          </rPr>
          <t>Administrator:</t>
        </r>
        <r>
          <rPr>
            <sz val="9"/>
            <rFont val="宋体"/>
            <charset val="134"/>
          </rPr>
          <t xml:space="preserve">
4/14 进口商贴纸 1500pcs
UPC条码贴纸 1500pcs
</t>
        </r>
      </text>
    </comment>
    <comment ref="AH1319" authorId="0">
      <text>
        <r>
          <rPr>
            <b/>
            <sz val="9"/>
            <rFont val="宋体"/>
            <charset val="134"/>
          </rPr>
          <t>Administrator:</t>
        </r>
        <r>
          <rPr>
            <sz val="9"/>
            <rFont val="宋体"/>
            <charset val="134"/>
          </rPr>
          <t xml:space="preserve">
1403382 5/4 2004pcs
张a5</t>
        </r>
      </text>
    </comment>
    <comment ref="AK1319" authorId="0">
      <text>
        <r>
          <rPr>
            <b/>
            <sz val="9"/>
            <rFont val="宋体"/>
            <charset val="134"/>
          </rPr>
          <t>Administrator:</t>
        </r>
        <r>
          <rPr>
            <sz val="9"/>
            <rFont val="宋体"/>
            <charset val="134"/>
          </rPr>
          <t xml:space="preserve">
4/14 客供价格贴纸 2100pcs</t>
        </r>
      </text>
    </comment>
    <comment ref="AH1320" authorId="0">
      <text>
        <r>
          <rPr>
            <b/>
            <sz val="9"/>
            <rFont val="宋体"/>
            <charset val="134"/>
          </rPr>
          <t>Administrator:</t>
        </r>
        <r>
          <rPr>
            <sz val="9"/>
            <rFont val="宋体"/>
            <charset val="134"/>
          </rPr>
          <t xml:space="preserve">
1402952 5/6 36750pcs张c4
1402955 5/6 3000pcs张c4</t>
        </r>
      </text>
    </comment>
    <comment ref="AK1320" authorId="0">
      <text>
        <r>
          <rPr>
            <b/>
            <sz val="9"/>
            <rFont val="宋体"/>
            <charset val="134"/>
          </rPr>
          <t>Administrator:</t>
        </r>
        <r>
          <rPr>
            <sz val="9"/>
            <rFont val="宋体"/>
            <charset val="134"/>
          </rPr>
          <t xml:space="preserve">
4/20 客供外箱条码贴纸 1606pcs</t>
        </r>
      </text>
    </comment>
    <comment ref="AH1321" authorId="0">
      <text>
        <r>
          <rPr>
            <b/>
            <sz val="14"/>
            <rFont val="宋体"/>
            <charset val="134"/>
          </rPr>
          <t>Administrator:</t>
        </r>
        <r>
          <rPr>
            <sz val="14"/>
            <rFont val="宋体"/>
            <charset val="134"/>
          </rPr>
          <t xml:space="preserve">
1403386 5/4 2028pcs张b1
1403767 5/5 52pcs张b1</t>
        </r>
      </text>
    </comment>
    <comment ref="AK1321" authorId="0">
      <text>
        <r>
          <rPr>
            <b/>
            <sz val="9"/>
            <rFont val="宋体"/>
            <charset val="134"/>
          </rPr>
          <t>Administrator:</t>
        </r>
        <r>
          <rPr>
            <sz val="9"/>
            <rFont val="宋体"/>
            <charset val="134"/>
          </rPr>
          <t xml:space="preserve">
4/10 进口商贴纸 2080pcs
说明书贴纸 2080pcs
文藏指南贴纸 2080pcs
4/23 说明书 2080pc
s</t>
        </r>
      </text>
    </comment>
    <comment ref="AH1322" authorId="0">
      <text>
        <r>
          <rPr>
            <b/>
            <sz val="9"/>
            <rFont val="宋体"/>
            <charset val="134"/>
          </rPr>
          <t>Administrator:</t>
        </r>
        <r>
          <rPr>
            <sz val="9"/>
            <rFont val="宋体"/>
            <charset val="134"/>
          </rPr>
          <t xml:space="preserve">
1403391 5/5 1212pcs张a1</t>
        </r>
      </text>
    </comment>
    <comment ref="AH1323" authorId="0">
      <text>
        <r>
          <rPr>
            <b/>
            <sz val="9"/>
            <rFont val="宋体"/>
            <charset val="134"/>
          </rPr>
          <t>Administrator:</t>
        </r>
        <r>
          <rPr>
            <sz val="9"/>
            <rFont val="宋体"/>
            <charset val="134"/>
          </rPr>
          <t xml:space="preserve">
1403391 5/5 120pcs
张a1
</t>
        </r>
      </text>
    </comment>
    <comment ref="AH1324" authorId="0">
      <text>
        <r>
          <rPr>
            <b/>
            <sz val="9"/>
            <rFont val="宋体"/>
            <charset val="134"/>
          </rPr>
          <t>Administrator:</t>
        </r>
        <r>
          <rPr>
            <sz val="9"/>
            <rFont val="宋体"/>
            <charset val="134"/>
          </rPr>
          <t xml:space="preserve">
1403391 5/5 1800pcs
张a1
</t>
        </r>
      </text>
    </comment>
    <comment ref="AK1324" authorId="0">
      <text>
        <r>
          <rPr>
            <b/>
            <sz val="9"/>
            <rFont val="宋体"/>
            <charset val="134"/>
          </rPr>
          <t>Administrator:</t>
        </r>
        <r>
          <rPr>
            <sz val="9"/>
            <rFont val="宋体"/>
            <charset val="134"/>
          </rPr>
          <t xml:space="preserve">
4/13 空白贴纸 3600pcs
IT环保标贴纸 1800pcs
4/28 亚马逊外箱贴纸 150pcs</t>
        </r>
      </text>
    </comment>
    <comment ref="AH1325" authorId="0">
      <text>
        <r>
          <rPr>
            <b/>
            <sz val="9"/>
            <rFont val="宋体"/>
            <charset val="134"/>
          </rPr>
          <t>Administrator:</t>
        </r>
        <r>
          <rPr>
            <sz val="9"/>
            <rFont val="宋体"/>
            <charset val="134"/>
          </rPr>
          <t xml:space="preserve">
1403386 5/4 7750pcs张a5
1403767 5/5 50pcs张a5</t>
        </r>
      </text>
    </comment>
    <comment ref="AK1325" authorId="0">
      <text>
        <r>
          <rPr>
            <b/>
            <sz val="9"/>
            <rFont val="宋体"/>
            <charset val="134"/>
          </rPr>
          <t>Administrator:</t>
        </r>
        <r>
          <rPr>
            <sz val="9"/>
            <rFont val="宋体"/>
            <charset val="134"/>
          </rPr>
          <t xml:space="preserve">
4/24 进口商贴纸 7800pcs</t>
        </r>
      </text>
    </comment>
    <comment ref="AH1326" authorId="0">
      <text>
        <r>
          <rPr>
            <b/>
            <sz val="9"/>
            <rFont val="宋体"/>
            <charset val="134"/>
          </rPr>
          <t>Administrator:</t>
        </r>
        <r>
          <rPr>
            <sz val="9"/>
            <rFont val="宋体"/>
            <charset val="134"/>
          </rPr>
          <t xml:space="preserve">
1406164 4/29 48pcs
1406155 5/6 1952pcs张a9</t>
        </r>
      </text>
    </comment>
    <comment ref="AK1326" authorId="0">
      <text>
        <r>
          <rPr>
            <b/>
            <sz val="9"/>
            <rFont val="宋体"/>
            <charset val="134"/>
          </rPr>
          <t>Administrator:</t>
        </r>
        <r>
          <rPr>
            <sz val="9"/>
            <rFont val="宋体"/>
            <charset val="134"/>
          </rPr>
          <t xml:space="preserve">
4/14 客供价格贴纸 2100pcs
</t>
        </r>
      </text>
    </comment>
    <comment ref="AH1327" authorId="0">
      <text>
        <r>
          <rPr>
            <b/>
            <sz val="9"/>
            <rFont val="宋体"/>
            <charset val="134"/>
          </rPr>
          <t>Administrator:</t>
        </r>
        <r>
          <rPr>
            <sz val="9"/>
            <rFont val="宋体"/>
            <charset val="134"/>
          </rPr>
          <t xml:space="preserve">
1403396 5/6 2300pcs
王ab5
</t>
        </r>
      </text>
    </comment>
    <comment ref="AH1328" authorId="0">
      <text>
        <r>
          <rPr>
            <b/>
            <sz val="9"/>
            <rFont val="宋体"/>
            <charset val="134"/>
          </rPr>
          <t>Administrator:</t>
        </r>
        <r>
          <rPr>
            <sz val="9"/>
            <rFont val="宋体"/>
            <charset val="134"/>
          </rPr>
          <t xml:space="preserve">
1403394 5/7 5136pcs
张a5</t>
        </r>
      </text>
    </comment>
    <comment ref="AH1329" authorId="0">
      <text>
        <r>
          <rPr>
            <b/>
            <sz val="9"/>
            <rFont val="宋体"/>
            <charset val="134"/>
          </rPr>
          <t>Administrator:</t>
        </r>
        <r>
          <rPr>
            <sz val="9"/>
            <rFont val="宋体"/>
            <charset val="134"/>
          </rPr>
          <t xml:space="preserve">
1406155 5/6 2592pcs
张a13
1406156 5/7 1728pcs张a13
1406160 5/8 680pcs张a13</t>
        </r>
      </text>
    </comment>
    <comment ref="AH1330" authorId="0">
      <text>
        <r>
          <rPr>
            <b/>
            <sz val="9"/>
            <rFont val="宋体"/>
            <charset val="134"/>
          </rPr>
          <t>Administrator:</t>
        </r>
        <r>
          <rPr>
            <sz val="9"/>
            <rFont val="宋体"/>
            <charset val="134"/>
          </rPr>
          <t xml:space="preserve">
1406183 5/11 570pcs张a1</t>
        </r>
      </text>
    </comment>
    <comment ref="AK1330" authorId="0">
      <text>
        <r>
          <rPr>
            <b/>
            <sz val="9"/>
            <rFont val="宋体"/>
            <charset val="134"/>
          </rPr>
          <t>Administrator:</t>
        </r>
        <r>
          <rPr>
            <sz val="9"/>
            <rFont val="宋体"/>
            <charset val="134"/>
          </rPr>
          <t xml:space="preserve">
5/5 亚马逊外箱贴纸 95pcs</t>
        </r>
      </text>
    </comment>
    <comment ref="AH1331" authorId="0">
      <text>
        <r>
          <rPr>
            <b/>
            <sz val="9"/>
            <rFont val="宋体"/>
            <charset val="134"/>
          </rPr>
          <t>Administrator:</t>
        </r>
        <r>
          <rPr>
            <sz val="9"/>
            <rFont val="宋体"/>
            <charset val="134"/>
          </rPr>
          <t xml:space="preserve">
1403417 5/8 8112pcs
张b3</t>
        </r>
      </text>
    </comment>
    <comment ref="AH1332" authorId="0">
      <text>
        <r>
          <rPr>
            <b/>
            <sz val="9"/>
            <rFont val="宋体"/>
            <charset val="134"/>
          </rPr>
          <t>Administrator:</t>
        </r>
        <r>
          <rPr>
            <sz val="9"/>
            <rFont val="宋体"/>
            <charset val="134"/>
          </rPr>
          <t xml:space="preserve">
1403417 5/8 3996pcs张a9
1403453 5/9 12pcs
新</t>
        </r>
      </text>
    </comment>
    <comment ref="AH1333" authorId="0">
      <text>
        <r>
          <rPr>
            <b/>
            <sz val="9"/>
            <rFont val="宋体"/>
            <charset val="134"/>
          </rPr>
          <t>Administrator:</t>
        </r>
        <r>
          <rPr>
            <sz val="9"/>
            <rFont val="宋体"/>
            <charset val="134"/>
          </rPr>
          <t xml:space="preserve">
1406185 5/11 2916ps张b6
1406186 5/12 7086pcs张b6</t>
        </r>
      </text>
    </comment>
    <comment ref="AK1333" authorId="0">
      <text>
        <r>
          <rPr>
            <b/>
            <sz val="9"/>
            <rFont val="宋体"/>
            <charset val="134"/>
          </rPr>
          <t>Administrator:</t>
        </r>
        <r>
          <rPr>
            <sz val="9"/>
            <rFont val="宋体"/>
            <charset val="134"/>
          </rPr>
          <t xml:space="preserve">
4/18 客供芯片码贴纸 10002pcs
4/24 颜色贴纸 10002pcs
空白贴纸 20004pcs
4/28 3c贴纸 32208pcs</t>
        </r>
      </text>
    </comment>
    <comment ref="AH1334" authorId="0">
      <text>
        <r>
          <rPr>
            <b/>
            <sz val="9"/>
            <rFont val="宋体"/>
            <charset val="134"/>
          </rPr>
          <t>Administrator:</t>
        </r>
        <r>
          <rPr>
            <sz val="9"/>
            <rFont val="宋体"/>
            <charset val="134"/>
          </rPr>
          <t xml:space="preserve">
1403453 5/9 950pcs
王4b1
1403483 5/13 50psc</t>
        </r>
      </text>
    </comment>
    <comment ref="AH1335" authorId="0">
      <text>
        <r>
          <rPr>
            <b/>
            <sz val="9"/>
            <rFont val="宋体"/>
            <charset val="134"/>
          </rPr>
          <t>Administrator:</t>
        </r>
        <r>
          <rPr>
            <sz val="9"/>
            <rFont val="宋体"/>
            <charset val="134"/>
          </rPr>
          <t xml:space="preserve">
1406181 5/9 864pcs王4a5
1406183 5/11 736pcs
王</t>
        </r>
      </text>
    </comment>
    <comment ref="AK1335" authorId="0">
      <text>
        <r>
          <rPr>
            <b/>
            <sz val="9"/>
            <rFont val="宋体"/>
            <charset val="134"/>
          </rPr>
          <t>Administrator:</t>
        </r>
        <r>
          <rPr>
            <sz val="9"/>
            <rFont val="宋体"/>
            <charset val="134"/>
          </rPr>
          <t xml:space="preserve">
4/14 客供价格贴纸 1680pcs
</t>
        </r>
      </text>
    </comment>
    <comment ref="AH1336" authorId="0">
      <text>
        <r>
          <rPr>
            <b/>
            <sz val="9"/>
            <rFont val="宋体"/>
            <charset val="134"/>
          </rPr>
          <t>Administrator:</t>
        </r>
        <r>
          <rPr>
            <sz val="9"/>
            <rFont val="宋体"/>
            <charset val="134"/>
          </rPr>
          <t xml:space="preserve">
1406183 5/11 3000pcs
张a10</t>
        </r>
      </text>
    </comment>
    <comment ref="AK1336" authorId="0">
      <text>
        <r>
          <rPr>
            <b/>
            <sz val="9"/>
            <rFont val="宋体"/>
            <charset val="134"/>
          </rPr>
          <t>Administrator:</t>
        </r>
        <r>
          <rPr>
            <sz val="9"/>
            <rFont val="宋体"/>
            <charset val="134"/>
          </rPr>
          <t xml:space="preserve">
4/14 客供价格贴纸 3150pcs </t>
        </r>
      </text>
    </comment>
    <comment ref="AH1337" authorId="0">
      <text>
        <r>
          <rPr>
            <b/>
            <sz val="9"/>
            <rFont val="宋体"/>
            <charset val="134"/>
          </rPr>
          <t>Administrator:</t>
        </r>
        <r>
          <rPr>
            <sz val="9"/>
            <rFont val="宋体"/>
            <charset val="134"/>
          </rPr>
          <t xml:space="preserve">
1403524 5/12 32305pcs
直走
1403532 5/12 2015pcs新
 </t>
        </r>
      </text>
    </comment>
    <comment ref="AK1337" authorId="0">
      <text>
        <r>
          <rPr>
            <b/>
            <sz val="9"/>
            <rFont val="宋体"/>
            <charset val="134"/>
          </rPr>
          <t>Administrator:</t>
        </r>
        <r>
          <rPr>
            <sz val="9"/>
            <rFont val="宋体"/>
            <charset val="134"/>
          </rPr>
          <t xml:space="preserve">
4/8 客供防窜码贴纸1拖13 2640pcs
4/24 条码贴纸 34320pcs</t>
        </r>
      </text>
    </comment>
    <comment ref="AH1338" authorId="0">
      <text>
        <r>
          <rPr>
            <b/>
            <sz val="9"/>
            <rFont val="宋体"/>
            <charset val="134"/>
          </rPr>
          <t>Administrator:</t>
        </r>
        <r>
          <rPr>
            <sz val="9"/>
            <rFont val="宋体"/>
            <charset val="134"/>
          </rPr>
          <t xml:space="preserve">
1403524 5/12 13888pcs
张3c3
1403526 5/12 12992pcs
张3a3</t>
        </r>
      </text>
    </comment>
    <comment ref="AK1338" authorId="0">
      <text>
        <r>
          <rPr>
            <b/>
            <sz val="9"/>
            <rFont val="宋体"/>
            <charset val="134"/>
          </rPr>
          <t xml:space="preserve">Administrator:
</t>
        </r>
        <r>
          <rPr>
            <sz val="9"/>
            <rFont val="宋体"/>
            <charset val="134"/>
          </rPr>
          <t xml:space="preserve"> 4/9 客供FID贴纸 26880pcs</t>
        </r>
      </text>
    </comment>
    <comment ref="AH1339" authorId="0">
      <text>
        <r>
          <rPr>
            <b/>
            <sz val="9"/>
            <rFont val="宋体"/>
            <charset val="134"/>
          </rPr>
          <t>Administrator:</t>
        </r>
        <r>
          <rPr>
            <sz val="9"/>
            <rFont val="宋体"/>
            <charset val="134"/>
          </rPr>
          <t xml:space="preserve">
1403524 5/12 18240pcs
张3a3</t>
        </r>
      </text>
    </comment>
    <comment ref="AK1339" authorId="0">
      <text>
        <r>
          <rPr>
            <b/>
            <sz val="9"/>
            <rFont val="宋体"/>
            <charset val="134"/>
          </rPr>
          <t>Administrator:</t>
        </r>
        <r>
          <rPr>
            <sz val="9"/>
            <rFont val="宋体"/>
            <charset val="134"/>
          </rPr>
          <t xml:space="preserve">
4/9 客供FID贴纸  18240pcs
</t>
        </r>
      </text>
    </comment>
    <comment ref="AH1340" authorId="0">
      <text>
        <r>
          <rPr>
            <b/>
            <sz val="9"/>
            <rFont val="宋体"/>
            <charset val="134"/>
          </rPr>
          <t>Administrator:</t>
        </r>
        <r>
          <rPr>
            <sz val="9"/>
            <rFont val="宋体"/>
            <charset val="134"/>
          </rPr>
          <t xml:space="preserve">
1403526 5/12 26880pcs张3c2</t>
        </r>
      </text>
    </comment>
    <comment ref="AK1340" authorId="0">
      <text>
        <r>
          <rPr>
            <b/>
            <sz val="9"/>
            <rFont val="宋体"/>
            <charset val="134"/>
          </rPr>
          <t>Administrator:</t>
        </r>
        <r>
          <rPr>
            <sz val="9"/>
            <rFont val="宋体"/>
            <charset val="134"/>
          </rPr>
          <t xml:space="preserve">
4/9 客供FID贴纸 26880pcs
</t>
        </r>
      </text>
    </comment>
    <comment ref="AH1341" authorId="0">
      <text>
        <r>
          <rPr>
            <b/>
            <sz val="9"/>
            <rFont val="宋体"/>
            <charset val="134"/>
          </rPr>
          <t>Administrator:</t>
        </r>
        <r>
          <rPr>
            <sz val="9"/>
            <rFont val="宋体"/>
            <charset val="134"/>
          </rPr>
          <t xml:space="preserve">
1403530 5/12 24192pcs
张3a2张3a21403532 5/12 14208pcs
王4a8</t>
        </r>
      </text>
    </comment>
    <comment ref="AK1341" authorId="0">
      <text>
        <r>
          <rPr>
            <b/>
            <sz val="9"/>
            <rFont val="宋体"/>
            <charset val="134"/>
          </rPr>
          <t>Administrator:</t>
        </r>
        <r>
          <rPr>
            <sz val="9"/>
            <rFont val="宋体"/>
            <charset val="134"/>
          </rPr>
          <t xml:space="preserve">
4/9 客供FID贴纸  38400pcs
</t>
        </r>
      </text>
    </comment>
    <comment ref="AH1342" authorId="0">
      <text>
        <r>
          <rPr>
            <b/>
            <sz val="9"/>
            <rFont val="宋体"/>
            <charset val="134"/>
          </rPr>
          <t>Administrator:</t>
        </r>
        <r>
          <rPr>
            <sz val="9"/>
            <rFont val="宋体"/>
            <charset val="134"/>
          </rPr>
          <t xml:space="preserve">
1403532 5/12 2275pcs王4b5</t>
        </r>
      </text>
    </comment>
    <comment ref="AH1343" authorId="0">
      <text>
        <r>
          <rPr>
            <b/>
            <sz val="9"/>
            <rFont val="宋体"/>
            <charset val="134"/>
          </rPr>
          <t>Administrator:</t>
        </r>
        <r>
          <rPr>
            <sz val="9"/>
            <rFont val="宋体"/>
            <charset val="134"/>
          </rPr>
          <t xml:space="preserve">
1403536 5/13 10010pcs</t>
        </r>
      </text>
    </comment>
    <comment ref="AH1344" authorId="0">
      <text>
        <r>
          <rPr>
            <b/>
            <sz val="9"/>
            <rFont val="宋体"/>
            <charset val="134"/>
          </rPr>
          <t>Administrator:</t>
        </r>
        <r>
          <rPr>
            <sz val="9"/>
            <rFont val="宋体"/>
            <charset val="134"/>
          </rPr>
          <t xml:space="preserve">
1403504 5/14 3792pcs张b6</t>
        </r>
      </text>
    </comment>
    <comment ref="AK1344" authorId="0">
      <text>
        <r>
          <rPr>
            <b/>
            <sz val="9"/>
            <rFont val="宋体"/>
            <charset val="134"/>
          </rPr>
          <t>Administrator:</t>
        </r>
        <r>
          <rPr>
            <sz val="9"/>
            <rFont val="宋体"/>
            <charset val="134"/>
          </rPr>
          <t xml:space="preserve">
5/7 客供亚马逊外箱贴纸 316pcs
</t>
        </r>
      </text>
    </comment>
    <comment ref="AH1345" authorId="0">
      <text>
        <r>
          <rPr>
            <b/>
            <sz val="9"/>
            <rFont val="宋体"/>
            <charset val="134"/>
          </rPr>
          <t>Administrator:</t>
        </r>
        <r>
          <rPr>
            <sz val="9"/>
            <rFont val="宋体"/>
            <charset val="134"/>
          </rPr>
          <t xml:space="preserve">
1403504 5/14 4896pcs
张a5</t>
        </r>
      </text>
    </comment>
    <comment ref="AK1345" authorId="0">
      <text>
        <r>
          <rPr>
            <b/>
            <sz val="9"/>
            <rFont val="宋体"/>
            <charset val="134"/>
          </rPr>
          <t>Administrator:</t>
        </r>
        <r>
          <rPr>
            <sz val="9"/>
            <rFont val="宋体"/>
            <charset val="134"/>
          </rPr>
          <t xml:space="preserve">
5/7 客供亚马逊外箱贴纸 408pcs
</t>
        </r>
      </text>
    </comment>
    <comment ref="AH1346" authorId="0">
      <text>
        <r>
          <rPr>
            <b/>
            <sz val="9"/>
            <rFont val="宋体"/>
            <charset val="134"/>
          </rPr>
          <t>Administrator:</t>
        </r>
        <r>
          <rPr>
            <sz val="9"/>
            <rFont val="宋体"/>
            <charset val="134"/>
          </rPr>
          <t xml:space="preserve">
1403501 5/14 3840pcs庞登一楼
1403504 5/14 3876pcs张b6</t>
        </r>
      </text>
    </comment>
    <comment ref="AK1346" authorId="0">
      <text>
        <r>
          <rPr>
            <b/>
            <sz val="9"/>
            <rFont val="宋体"/>
            <charset val="134"/>
          </rPr>
          <t>Administrator:</t>
        </r>
        <r>
          <rPr>
            <sz val="9"/>
            <rFont val="宋体"/>
            <charset val="134"/>
          </rPr>
          <t xml:space="preserve">
5/7 客供亚马逊外箱贴纸 643pcs
</t>
        </r>
      </text>
    </comment>
    <comment ref="AH1347" authorId="0">
      <text>
        <r>
          <rPr>
            <b/>
            <sz val="9"/>
            <rFont val="宋体"/>
            <charset val="134"/>
          </rPr>
          <t>Administrator:</t>
        </r>
        <r>
          <rPr>
            <sz val="9"/>
            <rFont val="宋体"/>
            <charset val="134"/>
          </rPr>
          <t xml:space="preserve">
1403504 5/14 960pcs
张b13
1403509 5/14 7416pcs 王4a2</t>
        </r>
      </text>
    </comment>
    <comment ref="AK1347" authorId="0">
      <text>
        <r>
          <rPr>
            <b/>
            <sz val="9"/>
            <rFont val="宋体"/>
            <charset val="134"/>
          </rPr>
          <t>Administrator:</t>
        </r>
        <r>
          <rPr>
            <sz val="9"/>
            <rFont val="宋体"/>
            <charset val="134"/>
          </rPr>
          <t xml:space="preserve">
5/7 客供亚马逊外箱贴纸 698pcs
</t>
        </r>
      </text>
    </comment>
    <comment ref="AH1348" authorId="0">
      <text>
        <r>
          <rPr>
            <b/>
            <sz val="9"/>
            <rFont val="宋体"/>
            <charset val="134"/>
          </rPr>
          <t>Administrator:</t>
        </r>
        <r>
          <rPr>
            <sz val="9"/>
            <rFont val="宋体"/>
            <charset val="134"/>
          </rPr>
          <t xml:space="preserve">
1403504 5/14 5700pcs
张a9
</t>
        </r>
      </text>
    </comment>
    <comment ref="AK1348" authorId="0">
      <text>
        <r>
          <rPr>
            <b/>
            <sz val="9"/>
            <rFont val="宋体"/>
            <charset val="134"/>
          </rPr>
          <t>Administrator:</t>
        </r>
        <r>
          <rPr>
            <sz val="9"/>
            <rFont val="宋体"/>
            <charset val="134"/>
          </rPr>
          <t xml:space="preserve">
5/7 客供亚马逊外箱贴纸 145pcs
</t>
        </r>
      </text>
    </comment>
    <comment ref="AH1349" authorId="0">
      <text>
        <r>
          <rPr>
            <b/>
            <sz val="9"/>
            <rFont val="宋体"/>
            <charset val="134"/>
          </rPr>
          <t>Administrator:</t>
        </r>
        <r>
          <rPr>
            <sz val="9"/>
            <rFont val="宋体"/>
            <charset val="134"/>
          </rPr>
          <t xml:space="preserve">
1403520 5/11 804pcs张b3
</t>
        </r>
      </text>
    </comment>
    <comment ref="AK1349" authorId="0">
      <text>
        <r>
          <rPr>
            <b/>
            <sz val="9"/>
            <rFont val="宋体"/>
            <charset val="134"/>
          </rPr>
          <t>Administrator:</t>
        </r>
        <r>
          <rPr>
            <sz val="9"/>
            <rFont val="宋体"/>
            <charset val="134"/>
          </rPr>
          <t xml:space="preserve">
4/14 客供价格贴纸 840pcs
</t>
        </r>
      </text>
    </comment>
    <comment ref="AH1350" authorId="0">
      <text>
        <r>
          <rPr>
            <b/>
            <sz val="9"/>
            <rFont val="宋体"/>
            <charset val="134"/>
          </rPr>
          <t>Administrator:</t>
        </r>
        <r>
          <rPr>
            <sz val="9"/>
            <rFont val="宋体"/>
            <charset val="134"/>
          </rPr>
          <t xml:space="preserve">
1403504 5/14 5856pcs
张b2</t>
        </r>
      </text>
    </comment>
    <comment ref="AK1350" authorId="0">
      <text>
        <r>
          <rPr>
            <b/>
            <sz val="9"/>
            <rFont val="宋体"/>
            <charset val="134"/>
          </rPr>
          <t>Administrator:</t>
        </r>
        <r>
          <rPr>
            <sz val="9"/>
            <rFont val="宋体"/>
            <charset val="134"/>
          </rPr>
          <t xml:space="preserve">
5/7 客供亚马逊外箱贴纸 488pcs
</t>
        </r>
      </text>
    </comment>
    <comment ref="AH1351" authorId="0">
      <text>
        <r>
          <rPr>
            <b/>
            <sz val="9"/>
            <rFont val="宋体"/>
            <charset val="134"/>
          </rPr>
          <t>Administrator:</t>
        </r>
        <r>
          <rPr>
            <sz val="9"/>
            <rFont val="宋体"/>
            <charset val="134"/>
          </rPr>
          <t xml:space="preserve">
1403504 5/14 1000pcs
张b6</t>
        </r>
      </text>
    </comment>
    <comment ref="AK1351" authorId="0">
      <text>
        <r>
          <rPr>
            <b/>
            <sz val="9"/>
            <rFont val="宋体"/>
            <charset val="134"/>
          </rPr>
          <t>Administrator:</t>
        </r>
        <r>
          <rPr>
            <sz val="9"/>
            <rFont val="宋体"/>
            <charset val="134"/>
          </rPr>
          <t xml:space="preserve">
4/28 进口商贴纸 100pcs
UPC贴纸 10000pcs</t>
        </r>
      </text>
    </comment>
    <comment ref="AH1352" authorId="0">
      <text>
        <r>
          <rPr>
            <b/>
            <sz val="9"/>
            <rFont val="宋体"/>
            <charset val="134"/>
          </rPr>
          <t>Administrator:</t>
        </r>
        <r>
          <rPr>
            <sz val="9"/>
            <rFont val="宋体"/>
            <charset val="134"/>
          </rPr>
          <t xml:space="preserve">
4001651 5/11 70套
</t>
        </r>
      </text>
    </comment>
    <comment ref="AH1353" authorId="0">
      <text>
        <r>
          <rPr>
            <b/>
            <sz val="9"/>
            <rFont val="宋体"/>
            <charset val="134"/>
          </rPr>
          <t>Administrator:</t>
        </r>
        <r>
          <rPr>
            <sz val="9"/>
            <rFont val="宋体"/>
            <charset val="134"/>
          </rPr>
          <t xml:space="preserve">
1403542 5/15 2736pcs
直走</t>
        </r>
      </text>
    </comment>
    <comment ref="AK1353" authorId="0">
      <text>
        <r>
          <rPr>
            <b/>
            <sz val="9"/>
            <rFont val="宋体"/>
            <charset val="134"/>
          </rPr>
          <t>Administrator:</t>
        </r>
        <r>
          <rPr>
            <sz val="9"/>
            <rFont val="宋体"/>
            <charset val="134"/>
          </rPr>
          <t xml:space="preserve">
4/28 PDQ折页 456pcs</t>
        </r>
      </text>
    </comment>
    <comment ref="AH1354" authorId="0">
      <text>
        <r>
          <rPr>
            <b/>
            <sz val="9"/>
            <rFont val="宋体"/>
            <charset val="134"/>
          </rPr>
          <t>Administrator:</t>
        </r>
        <r>
          <rPr>
            <sz val="9"/>
            <rFont val="宋体"/>
            <charset val="134"/>
          </rPr>
          <t xml:space="preserve">
1403542 5/15 2166pcs
直走</t>
        </r>
      </text>
    </comment>
    <comment ref="AK1354" authorId="0">
      <text>
        <r>
          <rPr>
            <b/>
            <sz val="9"/>
            <rFont val="宋体"/>
            <charset val="134"/>
          </rPr>
          <t>Administrator:</t>
        </r>
        <r>
          <rPr>
            <sz val="9"/>
            <rFont val="宋体"/>
            <charset val="134"/>
          </rPr>
          <t xml:space="preserve">
4/28 PDQ折页 361pcs
</t>
        </r>
      </text>
    </comment>
    <comment ref="AH1355" authorId="0">
      <text>
        <r>
          <rPr>
            <b/>
            <sz val="9"/>
            <rFont val="宋体"/>
            <charset val="134"/>
          </rPr>
          <t>Administrator:</t>
        </r>
        <r>
          <rPr>
            <sz val="9"/>
            <rFont val="宋体"/>
            <charset val="134"/>
          </rPr>
          <t xml:space="preserve">
1403610 5/19 900pc张b3</t>
        </r>
      </text>
    </comment>
    <comment ref="AK1355" authorId="0">
      <text>
        <r>
          <rPr>
            <b/>
            <sz val="9"/>
            <rFont val="宋体"/>
            <charset val="134"/>
          </rPr>
          <t>Administrator:</t>
        </r>
        <r>
          <rPr>
            <sz val="9"/>
            <rFont val="宋体"/>
            <charset val="134"/>
          </rPr>
          <t xml:space="preserve">
5/8 uPC贴纸 900pcs
5/8 进口商贴纸 900pcs</t>
        </r>
      </text>
    </comment>
    <comment ref="AH1356" authorId="0">
      <text>
        <r>
          <rPr>
            <b/>
            <sz val="9"/>
            <rFont val="宋体"/>
            <charset val="134"/>
          </rPr>
          <t>Administrator:</t>
        </r>
        <r>
          <rPr>
            <sz val="9"/>
            <rFont val="宋体"/>
            <charset val="134"/>
          </rPr>
          <t xml:space="preserve">
1403542 5/15 1800pcs张b2</t>
        </r>
      </text>
    </comment>
    <comment ref="AK1356" authorId="0">
      <text>
        <r>
          <rPr>
            <b/>
            <sz val="9"/>
            <rFont val="宋体"/>
            <charset val="134"/>
          </rPr>
          <t>Administrator:</t>
        </r>
        <r>
          <rPr>
            <sz val="9"/>
            <rFont val="宋体"/>
            <charset val="134"/>
          </rPr>
          <t xml:space="preserve">
5/4 客户进口商贴纸(含西班牙环保 3800pcs
</t>
        </r>
      </text>
    </comment>
    <comment ref="AH1357" authorId="0">
      <text>
        <r>
          <rPr>
            <b/>
            <sz val="9"/>
            <rFont val="宋体"/>
            <charset val="134"/>
          </rPr>
          <t>Administrator:</t>
        </r>
        <r>
          <rPr>
            <sz val="9"/>
            <rFont val="宋体"/>
            <charset val="134"/>
          </rPr>
          <t xml:space="preserve">
1403604 5/19 1404pcs张3a1
1403295 5/21 52pcs</t>
        </r>
      </text>
    </comment>
    <comment ref="AK1357" authorId="0">
      <text>
        <r>
          <rPr>
            <b/>
            <sz val="9"/>
            <rFont val="宋体"/>
            <charset val="134"/>
          </rPr>
          <t>Administrator:</t>
        </r>
        <r>
          <rPr>
            <sz val="9"/>
            <rFont val="宋体"/>
            <charset val="134"/>
          </rPr>
          <t xml:space="preserve">
4/14 客供警语贴纸贴球底部 1504pcs
客供警语贴纸贴说明书 1504pcs
客供警语贴纸贴收藏指南 1504pcs</t>
        </r>
      </text>
    </comment>
    <comment ref="AH1358" authorId="0">
      <text>
        <r>
          <rPr>
            <b/>
            <sz val="9"/>
            <rFont val="宋体"/>
            <charset val="134"/>
          </rPr>
          <t>Administrator:</t>
        </r>
        <r>
          <rPr>
            <sz val="9"/>
            <rFont val="宋体"/>
            <charset val="134"/>
          </rPr>
          <t xml:space="preserve">
1406124 5/19 480pcs张b3</t>
        </r>
      </text>
    </comment>
    <comment ref="AK1358" authorId="0">
      <text>
        <r>
          <rPr>
            <b/>
            <sz val="9"/>
            <rFont val="宋体"/>
            <charset val="134"/>
          </rPr>
          <t>Administrator:</t>
        </r>
        <r>
          <rPr>
            <sz val="9"/>
            <rFont val="宋体"/>
            <charset val="134"/>
          </rPr>
          <t xml:space="preserve">
4/14 客供中文警告说明书 498pcs
客供警语贴纸贴球底部 996pcs
客供警语贴纸贴说明书 996pcs
客供警语贴纸贴彩盒冰箱 997pcs
客供警语贴纸贴收藏指南 996pcs
客供电池警语贴纸 996pcs
4/25 UPC条码贴纸 480pcs
4/25 空白贴纸 960pcs</t>
        </r>
      </text>
    </comment>
    <comment ref="AH1359" authorId="0">
      <text>
        <r>
          <rPr>
            <b/>
            <sz val="9"/>
            <rFont val="宋体"/>
            <charset val="134"/>
          </rPr>
          <t>Administrator:</t>
        </r>
        <r>
          <rPr>
            <sz val="9"/>
            <rFont val="宋体"/>
            <charset val="134"/>
          </rPr>
          <t xml:space="preserve">
1403538 5/14 1100pcs张a4</t>
        </r>
      </text>
    </comment>
    <comment ref="AK1359" authorId="0">
      <text>
        <r>
          <rPr>
            <b/>
            <sz val="9"/>
            <rFont val="宋体"/>
            <charset val="134"/>
          </rPr>
          <t>Administrator:</t>
        </r>
        <r>
          <rPr>
            <sz val="9"/>
            <rFont val="宋体"/>
            <charset val="134"/>
          </rPr>
          <t xml:space="preserve">
5/8 uPC贴纸 1000pcs
5/8 进口商贴纸 100pcs
 </t>
        </r>
      </text>
    </comment>
    <comment ref="AH1360" authorId="0">
      <text>
        <r>
          <rPr>
            <b/>
            <sz val="9"/>
            <rFont val="宋体"/>
            <charset val="134"/>
          </rPr>
          <t>Administrator:</t>
        </r>
        <r>
          <rPr>
            <sz val="9"/>
            <rFont val="宋体"/>
            <charset val="134"/>
          </rPr>
          <t xml:space="preserve">
1403542 5/15 200pcs
张a6</t>
        </r>
      </text>
    </comment>
    <comment ref="AK1360" authorId="0">
      <text>
        <r>
          <rPr>
            <b/>
            <sz val="9"/>
            <rFont val="宋体"/>
            <charset val="134"/>
          </rPr>
          <t>Administrator:</t>
        </r>
        <r>
          <rPr>
            <sz val="9"/>
            <rFont val="宋体"/>
            <charset val="134"/>
          </rPr>
          <t xml:space="preserve">
4/8 DC运输貼纸 80pcs
4/13 PDQ标识贴纸 80pcs</t>
        </r>
      </text>
    </comment>
    <comment ref="AH1361" authorId="0">
      <text>
        <r>
          <rPr>
            <b/>
            <sz val="9"/>
            <rFont val="宋体"/>
            <charset val="134"/>
          </rPr>
          <t>Administrator:</t>
        </r>
        <r>
          <rPr>
            <sz val="9"/>
            <rFont val="宋体"/>
            <charset val="134"/>
          </rPr>
          <t xml:space="preserve">
1403538 5/14 2688pcs
张a6</t>
        </r>
      </text>
    </comment>
    <comment ref="AK1361" authorId="0">
      <text>
        <r>
          <rPr>
            <b/>
            <sz val="9"/>
            <rFont val="宋体"/>
            <charset val="134"/>
          </rPr>
          <t>Administrator:</t>
        </r>
        <r>
          <rPr>
            <sz val="9"/>
            <rFont val="宋体"/>
            <charset val="134"/>
          </rPr>
          <t xml:space="preserve">
5/7 客供亚马逊外箱贴纸 224pcs
</t>
        </r>
      </text>
    </comment>
    <comment ref="AH1362" authorId="0">
      <text>
        <r>
          <rPr>
            <b/>
            <sz val="9"/>
            <rFont val="宋体"/>
            <charset val="134"/>
          </rPr>
          <t>Administrator:</t>
        </r>
        <r>
          <rPr>
            <sz val="9"/>
            <rFont val="宋体"/>
            <charset val="134"/>
          </rPr>
          <t xml:space="preserve">
1403542 5/15 3204pcs
张b2</t>
        </r>
      </text>
    </comment>
    <comment ref="AK1362" authorId="0">
      <text>
        <r>
          <rPr>
            <b/>
            <sz val="9"/>
            <rFont val="宋体"/>
            <charset val="134"/>
          </rPr>
          <t>Administrator:</t>
        </r>
        <r>
          <rPr>
            <sz val="9"/>
            <rFont val="宋体"/>
            <charset val="134"/>
          </rPr>
          <t xml:space="preserve">
4/20 客供价格贴纸3525pcs
4/28 空白贴纸 3204pcs</t>
        </r>
      </text>
    </comment>
    <comment ref="AH1363" authorId="0">
      <text>
        <r>
          <rPr>
            <b/>
            <sz val="9"/>
            <rFont val="宋体"/>
            <charset val="134"/>
          </rPr>
          <t>Administrator:</t>
        </r>
        <r>
          <rPr>
            <sz val="9"/>
            <rFont val="宋体"/>
            <charset val="134"/>
          </rPr>
          <t xml:space="preserve">
1403542 5/15 3600pcs
张b2</t>
        </r>
      </text>
    </comment>
    <comment ref="AK1363" authorId="0">
      <text>
        <r>
          <rPr>
            <b/>
            <sz val="9"/>
            <rFont val="宋体"/>
            <charset val="134"/>
          </rPr>
          <t>Administrator:</t>
        </r>
        <r>
          <rPr>
            <sz val="9"/>
            <rFont val="宋体"/>
            <charset val="134"/>
          </rPr>
          <t xml:space="preserve">
4/20 客供价格贴纸 2416pcs
4/28 空白贴纸 3600pcs
</t>
        </r>
      </text>
    </comment>
    <comment ref="AH1364" authorId="0">
      <text>
        <r>
          <rPr>
            <b/>
            <sz val="9"/>
            <rFont val="宋体"/>
            <charset val="134"/>
          </rPr>
          <t>Administrator:</t>
        </r>
        <r>
          <rPr>
            <sz val="9"/>
            <rFont val="宋体"/>
            <charset val="134"/>
          </rPr>
          <t xml:space="preserve">
1403624 5/18 34320pcs</t>
        </r>
      </text>
    </comment>
    <comment ref="AK1364" authorId="0">
      <text>
        <r>
          <rPr>
            <b/>
            <sz val="9"/>
            <rFont val="宋体"/>
            <charset val="134"/>
          </rPr>
          <t>Administrator:</t>
        </r>
        <r>
          <rPr>
            <sz val="9"/>
            <rFont val="宋体"/>
            <charset val="134"/>
          </rPr>
          <t xml:space="preserve">
4/8 客供防窜码贴纸1拖13 2640pcs
4/24 条码贴纸 34320pcs
</t>
        </r>
      </text>
    </comment>
    <comment ref="AH1365" authorId="0">
      <text>
        <r>
          <rPr>
            <b/>
            <sz val="9"/>
            <rFont val="宋体"/>
            <charset val="134"/>
          </rPr>
          <t>Administrator:</t>
        </r>
        <r>
          <rPr>
            <sz val="9"/>
            <rFont val="宋体"/>
            <charset val="134"/>
          </rPr>
          <t xml:space="preserve">
1406149 5/18 10002pcs</t>
        </r>
      </text>
    </comment>
    <comment ref="AK1365" authorId="0">
      <text>
        <r>
          <rPr>
            <b/>
            <sz val="9"/>
            <rFont val="宋体"/>
            <charset val="134"/>
          </rPr>
          <t>Administrator:</t>
        </r>
        <r>
          <rPr>
            <sz val="9"/>
            <rFont val="宋体"/>
            <charset val="134"/>
          </rPr>
          <t xml:space="preserve">
4/18 客供芯片码贴纸 10002pcs
4/24 颜色贴纸 10002pcs
空白贴纸 20004pcs
</t>
        </r>
      </text>
    </comment>
    <comment ref="AH1366" authorId="0">
      <text>
        <r>
          <rPr>
            <b/>
            <sz val="9"/>
            <rFont val="宋体"/>
            <charset val="134"/>
          </rPr>
          <t>Administrator:</t>
        </r>
        <r>
          <rPr>
            <sz val="9"/>
            <rFont val="宋体"/>
            <charset val="134"/>
          </rPr>
          <t xml:space="preserve">
1403601 5/16 260pcs</t>
        </r>
      </text>
    </comment>
    <comment ref="AK1366" authorId="0">
      <text>
        <r>
          <rPr>
            <b/>
            <sz val="9"/>
            <rFont val="宋体"/>
            <charset val="134"/>
          </rPr>
          <t>Administrator:</t>
        </r>
        <r>
          <rPr>
            <sz val="9"/>
            <rFont val="宋体"/>
            <charset val="134"/>
          </rPr>
          <t xml:space="preserve">
4/298 法国sorting logo贴纸 260pcs</t>
        </r>
      </text>
    </comment>
    <comment ref="AH1367" authorId="0">
      <text>
        <r>
          <rPr>
            <b/>
            <sz val="9"/>
            <rFont val="宋体"/>
            <charset val="134"/>
          </rPr>
          <t>Administrator:</t>
        </r>
        <r>
          <rPr>
            <sz val="9"/>
            <rFont val="宋体"/>
            <charset val="134"/>
          </rPr>
          <t xml:space="preserve">
1403538 5/14 2580pcs
张b6</t>
        </r>
      </text>
    </comment>
    <comment ref="AK1367" authorId="0">
      <text>
        <r>
          <rPr>
            <b/>
            <sz val="9"/>
            <rFont val="宋体"/>
            <charset val="134"/>
          </rPr>
          <t>Administrator:</t>
        </r>
        <r>
          <rPr>
            <sz val="9"/>
            <rFont val="宋体"/>
            <charset val="134"/>
          </rPr>
          <t xml:space="preserve">
5/7 客供亚马逊外箱贴纸 215pcs
</t>
        </r>
      </text>
    </comment>
    <comment ref="AH1368" authorId="0">
      <text>
        <r>
          <rPr>
            <b/>
            <sz val="9"/>
            <rFont val="宋体"/>
            <charset val="134"/>
          </rPr>
          <t>Administrator:</t>
        </r>
        <r>
          <rPr>
            <sz val="9"/>
            <rFont val="宋体"/>
            <charset val="134"/>
          </rPr>
          <t xml:space="preserve">
1403538 5/14 180pcs
张b1</t>
        </r>
      </text>
    </comment>
    <comment ref="AK1368" authorId="0">
      <text>
        <r>
          <rPr>
            <b/>
            <sz val="9"/>
            <rFont val="宋体"/>
            <charset val="134"/>
          </rPr>
          <t>Administrator:</t>
        </r>
        <r>
          <rPr>
            <sz val="9"/>
            <rFont val="宋体"/>
            <charset val="134"/>
          </rPr>
          <t xml:space="preserve">
5/7 客供亚马逊外箱贴纸 15pcs
</t>
        </r>
      </text>
    </comment>
    <comment ref="AH1369" authorId="0">
      <text>
        <r>
          <rPr>
            <b/>
            <sz val="9"/>
            <rFont val="宋体"/>
            <charset val="134"/>
          </rPr>
          <t>Administrator:</t>
        </r>
        <r>
          <rPr>
            <sz val="9"/>
            <rFont val="宋体"/>
            <charset val="134"/>
          </rPr>
          <t xml:space="preserve">
1403499 5/14 1800pcs张b14</t>
        </r>
      </text>
    </comment>
    <comment ref="AK1369" authorId="0">
      <text>
        <r>
          <rPr>
            <b/>
            <sz val="9"/>
            <rFont val="宋体"/>
            <charset val="134"/>
          </rPr>
          <t>Administrator:</t>
        </r>
        <r>
          <rPr>
            <sz val="9"/>
            <rFont val="宋体"/>
            <charset val="134"/>
          </rPr>
          <t xml:space="preserve">
5/5  亚马逊外箱贴纸 150pcs</t>
        </r>
      </text>
    </comment>
    <comment ref="AH1370" authorId="0">
      <text>
        <r>
          <rPr>
            <b/>
            <sz val="9"/>
            <rFont val="宋体"/>
            <charset val="134"/>
          </rPr>
          <t>Administrator:</t>
        </r>
        <r>
          <rPr>
            <sz val="9"/>
            <rFont val="宋体"/>
            <charset val="134"/>
          </rPr>
          <t xml:space="preserve">
1403325 5/24 9048pcs王b14</t>
        </r>
      </text>
    </comment>
    <comment ref="AK1370" authorId="0">
      <text>
        <r>
          <rPr>
            <b/>
            <sz val="9"/>
            <rFont val="宋体"/>
            <charset val="134"/>
          </rPr>
          <t>Administrator:</t>
        </r>
        <r>
          <rPr>
            <sz val="9"/>
            <rFont val="宋体"/>
            <charset val="134"/>
          </rPr>
          <t xml:space="preserve">
5/11 共上胶袋贴纸 1600pcs
5/13 警告语贴纸 9048pcs</t>
        </r>
      </text>
    </comment>
    <comment ref="AH1371" authorId="0">
      <text>
        <r>
          <rPr>
            <b/>
            <sz val="9"/>
            <rFont val="宋体"/>
            <charset val="134"/>
          </rPr>
          <t>Administrator:</t>
        </r>
        <r>
          <rPr>
            <sz val="9"/>
            <rFont val="宋体"/>
            <charset val="134"/>
          </rPr>
          <t xml:space="preserve">
</t>
        </r>
        <r>
          <rPr>
            <sz val="14"/>
            <rFont val="宋体"/>
            <charset val="134"/>
          </rPr>
          <t>1403325 5/24 28028pcs 杨b4</t>
        </r>
      </text>
    </comment>
    <comment ref="AK1371" authorId="0">
      <text>
        <r>
          <rPr>
            <b/>
            <sz val="9"/>
            <rFont val="宋体"/>
            <charset val="134"/>
          </rPr>
          <t>Administrator:</t>
        </r>
        <r>
          <rPr>
            <sz val="9"/>
            <rFont val="宋体"/>
            <charset val="134"/>
          </rPr>
          <t xml:space="preserve">
5/11 共上胶袋贴纸 1600pcs
5/13 警告语贴纸 28020pcs
</t>
        </r>
      </text>
    </comment>
    <comment ref="AH1372" authorId="0">
      <text>
        <r>
          <rPr>
            <b/>
            <sz val="9"/>
            <rFont val="宋体"/>
            <charset val="134"/>
          </rPr>
          <t>Administrator:</t>
        </r>
        <r>
          <rPr>
            <sz val="9"/>
            <rFont val="宋体"/>
            <charset val="134"/>
          </rPr>
          <t xml:space="preserve">
1403325 5/24 3016pcs
杨b3</t>
        </r>
      </text>
    </comment>
    <comment ref="AK1372" authorId="0">
      <text>
        <r>
          <rPr>
            <b/>
            <sz val="9"/>
            <rFont val="宋体"/>
            <charset val="134"/>
          </rPr>
          <t>Administrator:</t>
        </r>
        <r>
          <rPr>
            <sz val="9"/>
            <rFont val="宋体"/>
            <charset val="134"/>
          </rPr>
          <t xml:space="preserve">
5/11 共上胶袋贴纸 1600pcs
5/13 警告语贴纸 3016pcs
</t>
        </r>
      </text>
    </comment>
    <comment ref="AH1373" authorId="0">
      <text>
        <r>
          <rPr>
            <b/>
            <sz val="9"/>
            <rFont val="宋体"/>
            <charset val="134"/>
          </rPr>
          <t>Administrator:</t>
        </r>
        <r>
          <rPr>
            <sz val="9"/>
            <rFont val="宋体"/>
            <charset val="134"/>
          </rPr>
          <t xml:space="preserve">
1403325 5/24 416pcs
杨b14</t>
        </r>
      </text>
    </comment>
    <comment ref="AK1373" authorId="0">
      <text>
        <r>
          <rPr>
            <b/>
            <sz val="9"/>
            <rFont val="宋体"/>
            <charset val="134"/>
          </rPr>
          <t>Administrator:</t>
        </r>
        <r>
          <rPr>
            <sz val="9"/>
            <rFont val="宋体"/>
            <charset val="134"/>
          </rPr>
          <t xml:space="preserve">
4/7 警语贴纸 416pcs
5/11 胶袋贴纸共上 1672pcs</t>
        </r>
      </text>
    </comment>
    <comment ref="AH1374" authorId="0">
      <text>
        <r>
          <rPr>
            <b/>
            <sz val="9"/>
            <rFont val="宋体"/>
            <charset val="134"/>
          </rPr>
          <t>Administrator:</t>
        </r>
        <r>
          <rPr>
            <sz val="9"/>
            <rFont val="宋体"/>
            <charset val="134"/>
          </rPr>
          <t xml:space="preserve">
1403325 5/24 2028pcs
杨b8</t>
        </r>
      </text>
    </comment>
    <comment ref="AK1374" authorId="0">
      <text>
        <r>
          <rPr>
            <b/>
            <sz val="9"/>
            <rFont val="宋体"/>
            <charset val="134"/>
          </rPr>
          <t>Administrator:</t>
        </r>
        <r>
          <rPr>
            <sz val="9"/>
            <rFont val="宋体"/>
            <charset val="134"/>
          </rPr>
          <t xml:space="preserve">
4/7 警语贴纸 2028pcs
5/11 胶袋贴纸 共上1672pcs
</t>
        </r>
      </text>
    </comment>
    <comment ref="AH1375" authorId="0">
      <text>
        <r>
          <rPr>
            <b/>
            <sz val="9"/>
            <rFont val="宋体"/>
            <charset val="134"/>
          </rPr>
          <t>Administrator:</t>
        </r>
        <r>
          <rPr>
            <sz val="9"/>
            <rFont val="宋体"/>
            <charset val="134"/>
          </rPr>
          <t xml:space="preserve">
1403267 5/21 12300pcs新b2</t>
        </r>
      </text>
    </comment>
    <comment ref="AK1375" authorId="0">
      <text>
        <r>
          <rPr>
            <b/>
            <sz val="9"/>
            <rFont val="宋体"/>
            <charset val="134"/>
          </rPr>
          <t>Administrator:</t>
        </r>
        <r>
          <rPr>
            <sz val="9"/>
            <rFont val="宋体"/>
            <charset val="134"/>
          </rPr>
          <t xml:space="preserve">
4/7 UPC条码贴纸 12300pcs
</t>
        </r>
      </text>
    </comment>
    <comment ref="AH1376" authorId="0">
      <text>
        <r>
          <rPr>
            <b/>
            <sz val="9"/>
            <rFont val="宋体"/>
            <charset val="134"/>
          </rPr>
          <t>Administrator:</t>
        </r>
        <r>
          <rPr>
            <sz val="9"/>
            <rFont val="宋体"/>
            <charset val="134"/>
          </rPr>
          <t xml:space="preserve">
1403285 5/20 1250pcs张ca11</t>
        </r>
      </text>
    </comment>
    <comment ref="AK1376" authorId="0">
      <text>
        <r>
          <rPr>
            <b/>
            <sz val="9"/>
            <rFont val="宋体"/>
            <charset val="134"/>
          </rPr>
          <t>Administrator:</t>
        </r>
        <r>
          <rPr>
            <sz val="9"/>
            <rFont val="宋体"/>
            <charset val="134"/>
          </rPr>
          <t xml:space="preserve">
4/28 客人通用进口商贴纸 1250pcs
通用UPC条码贴纸 1250pcs</t>
        </r>
      </text>
    </comment>
    <comment ref="AH1377" authorId="0">
      <text>
        <r>
          <rPr>
            <b/>
            <sz val="9"/>
            <rFont val="宋体"/>
            <charset val="134"/>
          </rPr>
          <t>Administrator:</t>
        </r>
        <r>
          <rPr>
            <sz val="9"/>
            <rFont val="宋体"/>
            <charset val="134"/>
          </rPr>
          <t xml:space="preserve">
1403321 5/24 22000pcs
杨3c3</t>
        </r>
      </text>
    </comment>
    <comment ref="AK1377" authorId="0">
      <text>
        <r>
          <rPr>
            <b/>
            <sz val="9"/>
            <rFont val="宋体"/>
            <charset val="134"/>
          </rPr>
          <t>Administrator:</t>
        </r>
        <r>
          <rPr>
            <sz val="9"/>
            <rFont val="宋体"/>
            <charset val="134"/>
          </rPr>
          <t xml:space="preserve">
4/28 空白贴纸 22000pcs
5/5 进口商贴纸 22000pcs</t>
        </r>
      </text>
    </comment>
    <comment ref="AH1378" authorId="0">
      <text>
        <r>
          <rPr>
            <b/>
            <sz val="9"/>
            <rFont val="宋体"/>
            <charset val="134"/>
          </rPr>
          <t>Administrator:</t>
        </r>
        <r>
          <rPr>
            <sz val="9"/>
            <rFont val="宋体"/>
            <charset val="134"/>
          </rPr>
          <t xml:space="preserve">
1403285 5/20 500pcs
张a11</t>
        </r>
      </text>
    </comment>
    <comment ref="AH1379" authorId="0">
      <text>
        <r>
          <rPr>
            <b/>
            <sz val="9"/>
            <rFont val="宋体"/>
            <charset val="134"/>
          </rPr>
          <t>Administrator:</t>
        </r>
        <r>
          <rPr>
            <sz val="9"/>
            <rFont val="宋体"/>
            <charset val="134"/>
          </rPr>
          <t xml:space="preserve">
1403319 5/24 102pcs
杨b4</t>
        </r>
      </text>
    </comment>
    <comment ref="AK1379" authorId="0">
      <text>
        <r>
          <rPr>
            <b/>
            <sz val="9"/>
            <rFont val="宋体"/>
            <charset val="134"/>
          </rPr>
          <t>Administrator:</t>
        </r>
        <r>
          <rPr>
            <sz val="9"/>
            <rFont val="宋体"/>
            <charset val="134"/>
          </rPr>
          <t xml:space="preserve">
5/11 WIC 贴纸 102pcs
PDQ折页 17pcs</t>
        </r>
      </text>
    </comment>
    <comment ref="AH1380" authorId="0">
      <text>
        <r>
          <rPr>
            <b/>
            <sz val="9"/>
            <rFont val="宋体"/>
            <charset val="134"/>
          </rPr>
          <t>Administrator:</t>
        </r>
        <r>
          <rPr>
            <sz val="9"/>
            <rFont val="宋体"/>
            <charset val="134"/>
          </rPr>
          <t xml:space="preserve">
1403319 5/24 894pcs
杨b4
</t>
        </r>
      </text>
    </comment>
    <comment ref="AK1380" authorId="0">
      <text>
        <r>
          <rPr>
            <b/>
            <sz val="9"/>
            <rFont val="宋体"/>
            <charset val="134"/>
          </rPr>
          <t>Administrator:</t>
        </r>
        <r>
          <rPr>
            <sz val="9"/>
            <rFont val="宋体"/>
            <charset val="134"/>
          </rPr>
          <t xml:space="preserve">
5/11 WIC 贴纸 894pcs
PDQ折页 149pcs
</t>
        </r>
      </text>
    </comment>
    <comment ref="AH1381" authorId="0">
      <text>
        <r>
          <rPr>
            <b/>
            <sz val="9"/>
            <rFont val="宋体"/>
            <charset val="134"/>
          </rPr>
          <t>Administrator:</t>
        </r>
        <r>
          <rPr>
            <sz val="9"/>
            <rFont val="宋体"/>
            <charset val="134"/>
          </rPr>
          <t xml:space="preserve">
1403319 5/24 1110pcs
杨b4
</t>
        </r>
      </text>
    </comment>
    <comment ref="AK1381" authorId="0">
      <text>
        <r>
          <rPr>
            <b/>
            <sz val="9"/>
            <rFont val="宋体"/>
            <charset val="134"/>
          </rPr>
          <t>Administrator:</t>
        </r>
        <r>
          <rPr>
            <sz val="9"/>
            <rFont val="宋体"/>
            <charset val="134"/>
          </rPr>
          <t xml:space="preserve">
5/11 WIC 贴纸 1110pcs
PDQ折页 185pcs
</t>
        </r>
      </text>
    </comment>
    <comment ref="AH1382" authorId="0">
      <text>
        <r>
          <rPr>
            <b/>
            <sz val="9"/>
            <rFont val="宋体"/>
            <charset val="134"/>
          </rPr>
          <t>Administrator:</t>
        </r>
        <r>
          <rPr>
            <sz val="9"/>
            <rFont val="宋体"/>
            <charset val="134"/>
          </rPr>
          <t xml:space="preserve">
1403319 5/24 414pcs
杨b4
</t>
        </r>
      </text>
    </comment>
    <comment ref="AK1382" authorId="0">
      <text>
        <r>
          <rPr>
            <b/>
            <sz val="9"/>
            <rFont val="宋体"/>
            <charset val="134"/>
          </rPr>
          <t>Administrator:</t>
        </r>
        <r>
          <rPr>
            <sz val="9"/>
            <rFont val="宋体"/>
            <charset val="134"/>
          </rPr>
          <t xml:space="preserve">
5/11 WIC 贴纸 414pcs
PDQ折页 69pcs
</t>
        </r>
      </text>
    </comment>
    <comment ref="AH1383" authorId="0">
      <text>
        <r>
          <rPr>
            <b/>
            <sz val="9"/>
            <rFont val="宋体"/>
            <charset val="134"/>
          </rPr>
          <t>Administrator:</t>
        </r>
        <r>
          <rPr>
            <sz val="9"/>
            <rFont val="宋体"/>
            <charset val="134"/>
          </rPr>
          <t xml:space="preserve">
1403319 5/24 2454pcs
杨b4
</t>
        </r>
      </text>
    </comment>
    <comment ref="AK1383" authorId="0">
      <text>
        <r>
          <rPr>
            <b/>
            <sz val="9"/>
            <rFont val="宋体"/>
            <charset val="134"/>
          </rPr>
          <t>Administrator:</t>
        </r>
        <r>
          <rPr>
            <sz val="9"/>
            <rFont val="宋体"/>
            <charset val="134"/>
          </rPr>
          <t xml:space="preserve">
5/11 WIC 贴纸 2454pcs
PDQ折页 409pcs
</t>
        </r>
      </text>
    </comment>
    <comment ref="AH1384" authorId="0">
      <text>
        <r>
          <rPr>
            <b/>
            <sz val="9"/>
            <rFont val="宋体"/>
            <charset val="134"/>
          </rPr>
          <t>Administrator:</t>
        </r>
        <r>
          <rPr>
            <sz val="9"/>
            <rFont val="宋体"/>
            <charset val="134"/>
          </rPr>
          <t xml:space="preserve">
1403319 5/24 318pcs
杨b4
</t>
        </r>
      </text>
    </comment>
    <comment ref="AK1384" authorId="0">
      <text>
        <r>
          <rPr>
            <b/>
            <sz val="9"/>
            <rFont val="宋体"/>
            <charset val="134"/>
          </rPr>
          <t>Administrator:</t>
        </r>
        <r>
          <rPr>
            <sz val="9"/>
            <rFont val="宋体"/>
            <charset val="134"/>
          </rPr>
          <t xml:space="preserve">
5/11 WIC 贴纸 318pcs
PDQ折页 53pcs
</t>
        </r>
      </text>
    </comment>
    <comment ref="AH1385" authorId="0">
      <text>
        <r>
          <rPr>
            <b/>
            <sz val="9"/>
            <rFont val="宋体"/>
            <charset val="134"/>
          </rPr>
          <t>Administrator:</t>
        </r>
        <r>
          <rPr>
            <sz val="9"/>
            <rFont val="宋体"/>
            <charset val="134"/>
          </rPr>
          <t xml:space="preserve">
1403315 5/22 600pcs新b3</t>
        </r>
      </text>
    </comment>
    <comment ref="AK1385" authorId="0">
      <text>
        <r>
          <rPr>
            <b/>
            <sz val="9"/>
            <rFont val="宋体"/>
            <charset val="134"/>
          </rPr>
          <t>Administrator:</t>
        </r>
        <r>
          <rPr>
            <sz val="9"/>
            <rFont val="宋体"/>
            <charset val="134"/>
          </rPr>
          <t xml:space="preserve">
5/8 客户款号EAN条码贴纸 600pcs
空白贴纸 1200pcs
德语警告语贴纸 1200pcs</t>
        </r>
      </text>
    </comment>
    <comment ref="AH1386" authorId="0">
      <text>
        <r>
          <rPr>
            <b/>
            <sz val="9"/>
            <rFont val="宋体"/>
            <charset val="134"/>
          </rPr>
          <t>Administrator:</t>
        </r>
        <r>
          <rPr>
            <sz val="9"/>
            <rFont val="宋体"/>
            <charset val="134"/>
          </rPr>
          <t xml:space="preserve">
3001642 5/24 2004pcs
张顶b1</t>
        </r>
      </text>
    </comment>
    <comment ref="AK1386" authorId="0">
      <text>
        <r>
          <rPr>
            <b/>
            <sz val="9"/>
            <rFont val="宋体"/>
            <charset val="134"/>
          </rPr>
          <t>Administrator:</t>
        </r>
        <r>
          <rPr>
            <sz val="9"/>
            <rFont val="宋体"/>
            <charset val="134"/>
          </rPr>
          <t xml:space="preserve">
4/14 客供价格贴纸 2100pcs</t>
        </r>
      </text>
    </comment>
    <comment ref="AH1387" authorId="0">
      <text>
        <r>
          <rPr>
            <b/>
            <sz val="9"/>
            <rFont val="宋体"/>
            <charset val="134"/>
          </rPr>
          <t>Administrator:</t>
        </r>
        <r>
          <rPr>
            <sz val="9"/>
            <rFont val="宋体"/>
            <charset val="134"/>
          </rPr>
          <t xml:space="preserve">
1403319 5/24 3000pcs
杨b14</t>
        </r>
      </text>
    </comment>
    <comment ref="AK1387" authorId="0">
      <text>
        <r>
          <rPr>
            <b/>
            <sz val="9"/>
            <rFont val="宋体"/>
            <charset val="134"/>
          </rPr>
          <t>Administrator:</t>
        </r>
        <r>
          <rPr>
            <sz val="9"/>
            <rFont val="宋体"/>
            <charset val="134"/>
          </rPr>
          <t xml:space="preserve">
4/14 客供价格贴纸 3150pcs 
</t>
        </r>
      </text>
    </comment>
    <comment ref="AH1388" authorId="0">
      <text>
        <r>
          <rPr>
            <b/>
            <sz val="9"/>
            <rFont val="宋体"/>
            <charset val="134"/>
          </rPr>
          <t>Administrator:</t>
        </r>
        <r>
          <rPr>
            <sz val="9"/>
            <rFont val="宋体"/>
            <charset val="134"/>
          </rPr>
          <t xml:space="preserve">
1403285 5/20 2500pcs
张a6</t>
        </r>
      </text>
    </comment>
    <comment ref="AK1388" authorId="0">
      <text>
        <r>
          <rPr>
            <b/>
            <sz val="9"/>
            <rFont val="宋体"/>
            <charset val="134"/>
          </rPr>
          <t>Administrator:</t>
        </r>
        <r>
          <rPr>
            <sz val="9"/>
            <rFont val="宋体"/>
            <charset val="134"/>
          </rPr>
          <t xml:space="preserve">
4/21 挪威语警告语贴纸 2500pcs</t>
        </r>
      </text>
    </comment>
    <comment ref="AH1389" authorId="0">
      <text>
        <r>
          <rPr>
            <b/>
            <sz val="9"/>
            <rFont val="宋体"/>
            <charset val="134"/>
          </rPr>
          <t>Administrator:</t>
        </r>
        <r>
          <rPr>
            <sz val="9"/>
            <rFont val="宋体"/>
            <charset val="134"/>
          </rPr>
          <t xml:space="preserve">
2800031 5/27 7241pcs</t>
        </r>
      </text>
    </comment>
    <comment ref="AK1389" authorId="0">
      <text>
        <r>
          <rPr>
            <b/>
            <sz val="9"/>
            <rFont val="宋体"/>
            <charset val="134"/>
          </rPr>
          <t>Administrator:</t>
        </r>
        <r>
          <rPr>
            <sz val="9"/>
            <rFont val="宋体"/>
            <charset val="134"/>
          </rPr>
          <t xml:space="preserve">
5/8 PDQ贴纸 557pcs
5/11 进口商贴纸 7241pcs</t>
        </r>
      </text>
    </comment>
    <comment ref="AH1390" authorId="0">
      <text>
        <r>
          <rPr>
            <sz val="9"/>
            <rFont val="宋体"/>
            <charset val="134"/>
          </rPr>
          <t>Administrator:
2800001 5/27 1380pcs</t>
        </r>
        <r>
          <rPr>
            <b/>
            <sz val="9"/>
            <rFont val="宋体"/>
            <charset val="134"/>
          </rPr>
          <t xml:space="preserve">
石玉珍:</t>
        </r>
        <r>
          <rPr>
            <sz val="9"/>
            <rFont val="宋体"/>
            <charset val="134"/>
          </rPr>
          <t xml:space="preserve">
2800016 5/28 6840pcs</t>
        </r>
      </text>
    </comment>
    <comment ref="AK1390" authorId="0">
      <text>
        <r>
          <rPr>
            <b/>
            <sz val="9"/>
            <rFont val="宋体"/>
            <charset val="134"/>
          </rPr>
          <t>Administrator:</t>
        </r>
        <r>
          <rPr>
            <sz val="9"/>
            <rFont val="宋体"/>
            <charset val="134"/>
          </rPr>
          <t xml:space="preserve">
5/8 展示架贴纸 274pcs
5/13 进口商贴纸 8220pcs</t>
        </r>
      </text>
    </comment>
    <comment ref="AH1391" authorId="0">
      <text>
        <r>
          <rPr>
            <b/>
            <sz val="9"/>
            <rFont val="宋体"/>
            <charset val="134"/>
          </rPr>
          <t>Administrator:</t>
        </r>
        <r>
          <rPr>
            <sz val="9"/>
            <rFont val="宋体"/>
            <charset val="134"/>
          </rPr>
          <t xml:space="preserve">
1403338 5/26 2860pcs</t>
        </r>
      </text>
    </comment>
    <comment ref="AK1391" authorId="0">
      <text>
        <r>
          <rPr>
            <b/>
            <sz val="9"/>
            <rFont val="宋体"/>
            <charset val="134"/>
          </rPr>
          <t>Administrator:</t>
        </r>
        <r>
          <rPr>
            <sz val="9"/>
            <rFont val="宋体"/>
            <charset val="134"/>
          </rPr>
          <t xml:space="preserve">
5/11 大语警告语贴 4885pcs
小语警告语贴 34195pcs两单共上 
5/13 多语折叠警告语贴纸 2860pcs</t>
        </r>
      </text>
    </comment>
    <comment ref="AH1392" authorId="0">
      <text>
        <r>
          <rPr>
            <b/>
            <sz val="9"/>
            <rFont val="宋体"/>
            <charset val="134"/>
          </rPr>
          <t>Administrator:</t>
        </r>
        <r>
          <rPr>
            <sz val="9"/>
            <rFont val="宋体"/>
            <charset val="134"/>
          </rPr>
          <t xml:space="preserve">
1403338 5/26 2025pcs
</t>
        </r>
      </text>
    </comment>
    <comment ref="AK1392" authorId="0">
      <text>
        <r>
          <rPr>
            <b/>
            <sz val="9"/>
            <rFont val="宋体"/>
            <charset val="134"/>
          </rPr>
          <t>Administrator:</t>
        </r>
        <r>
          <rPr>
            <sz val="9"/>
            <rFont val="宋体"/>
            <charset val="134"/>
          </rPr>
          <t xml:space="preserve">
5/11 大语警告语贴 2025pcs
小语警告语贴 pcs
5/13 多语折叠警告语贴纸 2025pcs
</t>
        </r>
      </text>
    </comment>
    <comment ref="AH1393" authorId="0">
      <text>
        <r>
          <rPr>
            <b/>
            <sz val="9"/>
            <rFont val="宋体"/>
            <charset val="134"/>
          </rPr>
          <t>Administrator:</t>
        </r>
        <r>
          <rPr>
            <sz val="9"/>
            <rFont val="宋体"/>
            <charset val="134"/>
          </rPr>
          <t xml:space="preserve">
1403338 5/26 2600pcs
</t>
        </r>
      </text>
    </comment>
    <comment ref="AK1393" authorId="0">
      <text>
        <r>
          <rPr>
            <b/>
            <sz val="9"/>
            <rFont val="宋体"/>
            <charset val="134"/>
          </rPr>
          <t>Administrator:</t>
        </r>
        <r>
          <rPr>
            <sz val="9"/>
            <rFont val="宋体"/>
            <charset val="134"/>
          </rPr>
          <t xml:space="preserve">
5/8 四国警告语贴纸 2600pcs
UPC条码贴纸 2600pcs</t>
        </r>
      </text>
    </comment>
    <comment ref="AH1394" authorId="0">
      <text>
        <r>
          <rPr>
            <b/>
            <sz val="9"/>
            <rFont val="宋体"/>
            <charset val="134"/>
          </rPr>
          <t>Administrator:</t>
        </r>
        <r>
          <rPr>
            <sz val="9"/>
            <rFont val="宋体"/>
            <charset val="134"/>
          </rPr>
          <t xml:space="preserve">
1403338 5/26 7000pcs
</t>
        </r>
      </text>
    </comment>
    <comment ref="AK1394" authorId="0">
      <text>
        <r>
          <rPr>
            <b/>
            <sz val="9"/>
            <rFont val="宋体"/>
            <charset val="134"/>
          </rPr>
          <t>Administrator:</t>
        </r>
        <r>
          <rPr>
            <sz val="9"/>
            <rFont val="宋体"/>
            <charset val="134"/>
          </rPr>
          <t xml:space="preserve">
5/11 进口商贴纸 7000pcs
UPC贴纸 7000pcs
5/18 客供价格贴纸 7000pcs
</t>
        </r>
      </text>
    </comment>
    <comment ref="AH1395" authorId="0">
      <text>
        <r>
          <rPr>
            <b/>
            <sz val="9"/>
            <rFont val="宋体"/>
            <charset val="134"/>
          </rPr>
          <t>Administrator:</t>
        </r>
        <r>
          <rPr>
            <sz val="9"/>
            <rFont val="宋体"/>
            <charset val="134"/>
          </rPr>
          <t xml:space="preserve">
1403362 5/24 47508pcs张顶a3</t>
        </r>
      </text>
    </comment>
    <comment ref="AK1395" authorId="0">
      <text>
        <r>
          <rPr>
            <b/>
            <sz val="9"/>
            <rFont val="宋体"/>
            <charset val="134"/>
          </rPr>
          <t>Administrator:</t>
        </r>
        <r>
          <rPr>
            <sz val="9"/>
            <rFont val="宋体"/>
            <charset val="134"/>
          </rPr>
          <t xml:space="preserve">
4/23 彩色贴纸 14236pcs
5/19 彩色贴纸  1600pcs</t>
        </r>
      </text>
    </comment>
    <comment ref="AH1396" authorId="2">
      <text>
        <r>
          <rPr>
            <b/>
            <sz val="9"/>
            <rFont val="宋体"/>
            <charset val="134"/>
          </rPr>
          <t>石玉珍:</t>
        </r>
        <r>
          <rPr>
            <sz val="9"/>
            <rFont val="宋体"/>
            <charset val="134"/>
          </rPr>
          <t xml:space="preserve">
2800102 6/2 150pcs</t>
        </r>
      </text>
    </comment>
    <comment ref="AH1397" authorId="2">
      <text>
        <r>
          <rPr>
            <b/>
            <sz val="9"/>
            <rFont val="宋体"/>
            <charset val="134"/>
          </rPr>
          <t>石玉珍:</t>
        </r>
        <r>
          <rPr>
            <sz val="9"/>
            <rFont val="宋体"/>
            <charset val="134"/>
          </rPr>
          <t xml:space="preserve">
2800102 6/2 3100pcs</t>
        </r>
      </text>
    </comment>
    <comment ref="AH1398" authorId="2">
      <text>
        <r>
          <rPr>
            <b/>
            <sz val="9"/>
            <rFont val="宋体"/>
            <charset val="134"/>
          </rPr>
          <t>石玉珍:</t>
        </r>
        <r>
          <rPr>
            <sz val="9"/>
            <rFont val="宋体"/>
            <charset val="134"/>
          </rPr>
          <t xml:space="preserve">
2800102 6/2 300pcs</t>
        </r>
      </text>
    </comment>
    <comment ref="AH1399" authorId="2">
      <text>
        <r>
          <rPr>
            <b/>
            <sz val="9"/>
            <rFont val="宋体"/>
            <charset val="134"/>
          </rPr>
          <t>石玉珍:</t>
        </r>
        <r>
          <rPr>
            <sz val="9"/>
            <rFont val="宋体"/>
            <charset val="134"/>
          </rPr>
          <t xml:space="preserve">
2800102 6/2 50pcs</t>
        </r>
      </text>
    </comment>
    <comment ref="AH1400" authorId="2">
      <text>
        <r>
          <rPr>
            <b/>
            <sz val="9"/>
            <rFont val="宋体"/>
            <charset val="134"/>
          </rPr>
          <t>石玉珍:</t>
        </r>
        <r>
          <rPr>
            <sz val="9"/>
            <rFont val="宋体"/>
            <charset val="134"/>
          </rPr>
          <t xml:space="preserve">
2800102 6/2 5100pcs</t>
        </r>
      </text>
    </comment>
    <comment ref="AH1401" authorId="2">
      <text>
        <r>
          <rPr>
            <b/>
            <sz val="9"/>
            <rFont val="宋体"/>
            <charset val="134"/>
          </rPr>
          <t>石玉珍:</t>
        </r>
        <r>
          <rPr>
            <sz val="9"/>
            <rFont val="宋体"/>
            <charset val="134"/>
          </rPr>
          <t xml:space="preserve">
2800102 6/2 200pcs</t>
        </r>
      </text>
    </comment>
    <comment ref="AH1402" authorId="0">
      <text>
        <r>
          <rPr>
            <b/>
            <sz val="9"/>
            <rFont val="宋体"/>
            <charset val="134"/>
          </rPr>
          <t>Administrator:</t>
        </r>
        <r>
          <rPr>
            <sz val="9"/>
            <rFont val="宋体"/>
            <charset val="134"/>
          </rPr>
          <t xml:space="preserve">
1403319 5/24 1512pcs杨b14</t>
        </r>
      </text>
    </comment>
    <comment ref="AK1402" authorId="0">
      <text>
        <r>
          <rPr>
            <b/>
            <sz val="9"/>
            <rFont val="宋体"/>
            <charset val="134"/>
          </rPr>
          <t>Administrator:</t>
        </r>
        <r>
          <rPr>
            <sz val="9"/>
            <rFont val="宋体"/>
            <charset val="134"/>
          </rPr>
          <t xml:space="preserve">
5/5 cat label 1512pcs
UPC条码贴纸 1512pcs</t>
        </r>
      </text>
    </comment>
    <comment ref="AH1403" authorId="0">
      <text>
        <r>
          <rPr>
            <b/>
            <sz val="9"/>
            <rFont val="宋体"/>
            <charset val="134"/>
          </rPr>
          <t>Administrator:</t>
        </r>
        <r>
          <rPr>
            <sz val="9"/>
            <rFont val="宋体"/>
            <charset val="134"/>
          </rPr>
          <t xml:space="preserve">
3001642 5/24 3300pcs
张顶b4</t>
        </r>
      </text>
    </comment>
    <comment ref="AK1403" authorId="0">
      <text>
        <r>
          <rPr>
            <b/>
            <sz val="9"/>
            <rFont val="宋体"/>
            <charset val="134"/>
          </rPr>
          <t>Administrator:</t>
        </r>
        <r>
          <rPr>
            <sz val="9"/>
            <rFont val="宋体"/>
            <charset val="134"/>
          </rPr>
          <t xml:space="preserve">
4/8 DC运输貼纸 132pcs
4/13 PDQ标识贴纸 132pcs
</t>
        </r>
      </text>
    </comment>
    <comment ref="AH1404" authorId="0">
      <text>
        <r>
          <rPr>
            <b/>
            <sz val="9"/>
            <rFont val="宋体"/>
            <charset val="134"/>
          </rPr>
          <t>Administrator:</t>
        </r>
        <r>
          <rPr>
            <sz val="9"/>
            <rFont val="宋体"/>
            <charset val="134"/>
          </rPr>
          <t xml:space="preserve">
1403373 5/27 960pcs</t>
        </r>
      </text>
    </comment>
    <comment ref="AK1404" authorId="0">
      <text>
        <r>
          <rPr>
            <b/>
            <sz val="9"/>
            <rFont val="宋体"/>
            <charset val="134"/>
          </rPr>
          <t>Administrator:</t>
        </r>
        <r>
          <rPr>
            <sz val="9"/>
            <rFont val="宋体"/>
            <charset val="134"/>
          </rPr>
          <t xml:space="preserve">
4/20 客供RID贴纸 960pcs
</t>
        </r>
      </text>
    </comment>
    <comment ref="AH1405" authorId="0">
      <text>
        <r>
          <rPr>
            <b/>
            <sz val="9"/>
            <rFont val="宋体"/>
            <charset val="134"/>
          </rPr>
          <t>Administrator:</t>
        </r>
        <r>
          <rPr>
            <sz val="9"/>
            <rFont val="宋体"/>
            <charset val="134"/>
          </rPr>
          <t xml:space="preserve">
1403373 5/27 2880pcs
</t>
        </r>
      </text>
    </comment>
    <comment ref="AK1405" authorId="0">
      <text>
        <r>
          <rPr>
            <b/>
            <sz val="9"/>
            <rFont val="宋体"/>
            <charset val="134"/>
          </rPr>
          <t>Administrator:</t>
        </r>
        <r>
          <rPr>
            <sz val="9"/>
            <rFont val="宋体"/>
            <charset val="134"/>
          </rPr>
          <t xml:space="preserve">
4/20 客供RID贴纸 2880pcs
</t>
        </r>
      </text>
    </comment>
    <comment ref="AH1406" authorId="0">
      <text>
        <r>
          <rPr>
            <b/>
            <sz val="9"/>
            <rFont val="宋体"/>
            <charset val="134"/>
          </rPr>
          <t>Administrator:</t>
        </r>
        <r>
          <rPr>
            <sz val="9"/>
            <rFont val="宋体"/>
            <charset val="134"/>
          </rPr>
          <t xml:space="preserve">
1403373 5/27 5760pcs
</t>
        </r>
      </text>
    </comment>
    <comment ref="AK1406" authorId="0">
      <text>
        <r>
          <rPr>
            <b/>
            <sz val="9"/>
            <rFont val="宋体"/>
            <charset val="134"/>
          </rPr>
          <t>Administrator:</t>
        </r>
        <r>
          <rPr>
            <sz val="9"/>
            <rFont val="宋体"/>
            <charset val="134"/>
          </rPr>
          <t xml:space="preserve">
4/20 客供RID贴纸 5760pcs</t>
        </r>
      </text>
    </comment>
    <comment ref="AH1407" authorId="0">
      <text>
        <r>
          <rPr>
            <b/>
            <sz val="9"/>
            <rFont val="宋体"/>
            <charset val="134"/>
          </rPr>
          <t>Administrator:</t>
        </r>
        <r>
          <rPr>
            <sz val="9"/>
            <rFont val="宋体"/>
            <charset val="134"/>
          </rPr>
          <t xml:space="preserve">
1403373 5/27 9600pcs
</t>
        </r>
      </text>
    </comment>
    <comment ref="AK1407" authorId="0">
      <text>
        <r>
          <rPr>
            <b/>
            <sz val="9"/>
            <rFont val="宋体"/>
            <charset val="134"/>
          </rPr>
          <t>Administrator:</t>
        </r>
        <r>
          <rPr>
            <sz val="9"/>
            <rFont val="宋体"/>
            <charset val="134"/>
          </rPr>
          <t xml:space="preserve">
4/20 客供RID贴纸 9600pcs
</t>
        </r>
      </text>
    </comment>
    <comment ref="AH1408" authorId="0">
      <text>
        <r>
          <rPr>
            <b/>
            <sz val="9"/>
            <rFont val="宋体"/>
            <charset val="134"/>
          </rPr>
          <t>Administrator:</t>
        </r>
        <r>
          <rPr>
            <sz val="9"/>
            <rFont val="宋体"/>
            <charset val="134"/>
          </rPr>
          <t xml:space="preserve">
1403373 5/27 10560pcs
</t>
        </r>
      </text>
    </comment>
    <comment ref="AK1408" authorId="0">
      <text>
        <r>
          <rPr>
            <b/>
            <sz val="9"/>
            <rFont val="宋体"/>
            <charset val="134"/>
          </rPr>
          <t>Administrator:</t>
        </r>
        <r>
          <rPr>
            <sz val="9"/>
            <rFont val="宋体"/>
            <charset val="134"/>
          </rPr>
          <t xml:space="preserve">
4/20 客供RID贴纸10560pcs
</t>
        </r>
      </text>
    </comment>
    <comment ref="AH1409" authorId="0">
      <text>
        <r>
          <rPr>
            <b/>
            <sz val="9"/>
            <rFont val="宋体"/>
            <charset val="134"/>
          </rPr>
          <t>Administrator:</t>
        </r>
        <r>
          <rPr>
            <sz val="9"/>
            <rFont val="宋体"/>
            <charset val="134"/>
          </rPr>
          <t xml:space="preserve">
1403373 5/27 13440pcs
</t>
        </r>
      </text>
    </comment>
    <comment ref="AK1409" authorId="0">
      <text>
        <r>
          <rPr>
            <b/>
            <sz val="9"/>
            <rFont val="宋体"/>
            <charset val="134"/>
          </rPr>
          <t>Administrator:</t>
        </r>
        <r>
          <rPr>
            <sz val="9"/>
            <rFont val="宋体"/>
            <charset val="134"/>
          </rPr>
          <t xml:space="preserve">
4/20 客供RID贴纸134400pcs
</t>
        </r>
      </text>
    </comment>
    <comment ref="AH1410" authorId="0">
      <text>
        <r>
          <rPr>
            <b/>
            <sz val="9"/>
            <rFont val="宋体"/>
            <charset val="134"/>
          </rPr>
          <t>Administrator:</t>
        </r>
        <r>
          <rPr>
            <sz val="9"/>
            <rFont val="宋体"/>
            <charset val="134"/>
          </rPr>
          <t xml:space="preserve">
1406136 5/22 3186pcs新b13</t>
        </r>
      </text>
    </comment>
    <comment ref="AK1410" authorId="0">
      <text>
        <r>
          <rPr>
            <b/>
            <sz val="9"/>
            <rFont val="宋体"/>
            <charset val="134"/>
          </rPr>
          <t>Administrator:</t>
        </r>
        <r>
          <rPr>
            <sz val="9"/>
            <rFont val="宋体"/>
            <charset val="134"/>
          </rPr>
          <t xml:space="preserve">
5/11 Kmart外箱贴纸 531pcs 
收缩膜+说明书纽扣电池警告语贴纸 3186pcs</t>
        </r>
      </text>
    </comment>
    <comment ref="AH1411" authorId="0">
      <text>
        <r>
          <rPr>
            <b/>
            <sz val="9"/>
            <rFont val="宋体"/>
            <charset val="134"/>
          </rPr>
          <t>Administrator:</t>
        </r>
        <r>
          <rPr>
            <sz val="9"/>
            <rFont val="宋体"/>
            <charset val="134"/>
          </rPr>
          <t xml:space="preserve">
1406136 5/22 318pcs新b1</t>
        </r>
      </text>
    </comment>
    <comment ref="AK1411" authorId="0">
      <text>
        <r>
          <rPr>
            <b/>
            <sz val="9"/>
            <rFont val="宋体"/>
            <charset val="134"/>
          </rPr>
          <t>Administrator:</t>
        </r>
        <r>
          <rPr>
            <sz val="9"/>
            <rFont val="宋体"/>
            <charset val="134"/>
          </rPr>
          <t xml:space="preserve">
5/11 Kmart外箱贴纸 53pcs
收缩膜+说明书纽扣电池警告语贴纸 318pcs</t>
        </r>
      </text>
    </comment>
    <comment ref="AH1412" authorId="0">
      <text>
        <r>
          <rPr>
            <b/>
            <sz val="9"/>
            <rFont val="宋体"/>
            <charset val="134"/>
          </rPr>
          <t>Administrator:</t>
        </r>
        <r>
          <rPr>
            <sz val="9"/>
            <rFont val="宋体"/>
            <charset val="134"/>
          </rPr>
          <t xml:space="preserve">
1403351 5/25 32pcs
1403374 5/26 8352pcs</t>
        </r>
      </text>
    </comment>
    <comment ref="AH1413" authorId="0">
      <text>
        <r>
          <rPr>
            <b/>
            <sz val="9"/>
            <rFont val="宋体"/>
            <charset val="134"/>
          </rPr>
          <t>Administrator:</t>
        </r>
        <r>
          <rPr>
            <sz val="9"/>
            <rFont val="宋体"/>
            <charset val="134"/>
          </rPr>
          <t xml:space="preserve">
1406117 5/24 1200pcs
张顶a7</t>
        </r>
      </text>
    </comment>
    <comment ref="AK1413" authorId="0">
      <text>
        <r>
          <rPr>
            <b/>
            <sz val="9"/>
            <rFont val="宋体"/>
            <charset val="134"/>
          </rPr>
          <t>Administrator:</t>
        </r>
        <r>
          <rPr>
            <sz val="9"/>
            <rFont val="宋体"/>
            <charset val="134"/>
          </rPr>
          <t xml:space="preserve">
4/25 警告语贴纸 1200pcs 
4/29 客供价格贴纸 1260pcs</t>
        </r>
      </text>
    </comment>
    <comment ref="AH1414" authorId="0">
      <text>
        <r>
          <rPr>
            <b/>
            <sz val="9"/>
            <rFont val="宋体"/>
            <charset val="134"/>
          </rPr>
          <t>Administrator:</t>
        </r>
        <r>
          <rPr>
            <sz val="9"/>
            <rFont val="宋体"/>
            <charset val="134"/>
          </rPr>
          <t xml:space="preserve">
1403325 5/24 2028pcs杨a9</t>
        </r>
      </text>
    </comment>
    <comment ref="AK1414" authorId="0">
      <text>
        <r>
          <rPr>
            <b/>
            <sz val="9"/>
            <rFont val="宋体"/>
            <charset val="134"/>
          </rPr>
          <t>Administrator:</t>
        </r>
        <r>
          <rPr>
            <sz val="9"/>
            <rFont val="宋体"/>
            <charset val="134"/>
          </rPr>
          <t xml:space="preserve">
4/29 客供价格贴纸 2130pcs</t>
        </r>
      </text>
    </comment>
    <comment ref="AH1415" authorId="0">
      <text>
        <r>
          <rPr>
            <b/>
            <sz val="9"/>
            <rFont val="宋体"/>
            <charset val="134"/>
          </rPr>
          <t>Administrator:</t>
        </r>
        <r>
          <rPr>
            <sz val="9"/>
            <rFont val="宋体"/>
            <charset val="134"/>
          </rPr>
          <t xml:space="preserve">
1406117 5/24 2004pcs
张顶a8</t>
        </r>
      </text>
    </comment>
    <comment ref="AK1415" authorId="0">
      <text>
        <r>
          <rPr>
            <b/>
            <sz val="9"/>
            <rFont val="宋体"/>
            <charset val="134"/>
          </rPr>
          <t>Administrator:</t>
        </r>
        <r>
          <rPr>
            <sz val="9"/>
            <rFont val="宋体"/>
            <charset val="134"/>
          </rPr>
          <t xml:space="preserve">
4/29 客供价格贴纸 2105pcs
</t>
        </r>
      </text>
    </comment>
    <comment ref="AH1417" authorId="0">
      <text>
        <r>
          <rPr>
            <b/>
            <sz val="9"/>
            <rFont val="宋体"/>
            <charset val="134"/>
          </rPr>
          <t>Administrator:</t>
        </r>
        <r>
          <rPr>
            <sz val="9"/>
            <rFont val="宋体"/>
            <charset val="134"/>
          </rPr>
          <t xml:space="preserve">
2800029 5/27 1560pcs</t>
        </r>
      </text>
    </comment>
    <comment ref="AK1417" authorId="0">
      <text>
        <r>
          <rPr>
            <b/>
            <sz val="9"/>
            <rFont val="宋体"/>
            <charset val="134"/>
          </rPr>
          <t>Administrator:</t>
        </r>
        <r>
          <rPr>
            <sz val="9"/>
            <rFont val="宋体"/>
            <charset val="134"/>
          </rPr>
          <t xml:space="preserve">
4/29 客供警语贴纸贴球底部 1560pcs
客供警语贴纸贴收藏指南 1610pcs
客供警语贴纸贴说明书 1610pcs</t>
        </r>
      </text>
    </comment>
    <comment ref="AH1418" authorId="0">
      <text>
        <r>
          <rPr>
            <b/>
            <sz val="9"/>
            <rFont val="宋体"/>
            <charset val="134"/>
          </rPr>
          <t>Administrator:</t>
        </r>
        <r>
          <rPr>
            <sz val="9"/>
            <rFont val="宋体"/>
            <charset val="134"/>
          </rPr>
          <t xml:space="preserve">
2800029 5/27 1200pcs
</t>
        </r>
      </text>
    </comment>
    <comment ref="AK1418" authorId="0">
      <text>
        <r>
          <rPr>
            <b/>
            <sz val="9"/>
            <rFont val="宋体"/>
            <charset val="134"/>
          </rPr>
          <t>Administrator:</t>
        </r>
        <r>
          <rPr>
            <sz val="9"/>
            <rFont val="宋体"/>
            <charset val="134"/>
          </rPr>
          <t xml:space="preserve">
4/25 UPC条码贴纸 1200pcs
4/25 空白贴纸 2400pcs
 4/29 客供电池警语贴纸 2478pcs
客供警语贴纸贴彩盒冰箱 2478pcs
客供警语贴纸贴球底部 2478pcs
客供警语贴纸贴收藏指南 2478pcs
客供警语贴纸贴说明书 2478pcs
客供中文警告说明书 1236pcs</t>
        </r>
      </text>
    </comment>
    <comment ref="AH1419" authorId="2">
      <text>
        <r>
          <rPr>
            <b/>
            <sz val="9"/>
            <rFont val="宋体"/>
            <charset val="134"/>
          </rPr>
          <t>石玉珍:</t>
        </r>
        <r>
          <rPr>
            <sz val="9"/>
            <rFont val="宋体"/>
            <charset val="134"/>
          </rPr>
          <t xml:space="preserve">
4001823 5/29 2520pcs应兴a6</t>
        </r>
        <r>
          <rPr>
            <b/>
            <sz val="9"/>
            <rFont val="宋体"/>
            <charset val="134"/>
          </rPr>
          <t xml:space="preserve">
石玉珍:</t>
        </r>
        <r>
          <rPr>
            <sz val="9"/>
            <rFont val="宋体"/>
            <charset val="134"/>
          </rPr>
          <t xml:space="preserve">
4001823 5/29 36pcs 杨a6</t>
        </r>
      </text>
    </comment>
    <comment ref="AK1419" authorId="0">
      <text>
        <r>
          <rPr>
            <b/>
            <sz val="9"/>
            <rFont val="宋体"/>
            <charset val="134"/>
          </rPr>
          <t>Administrator:</t>
        </r>
        <r>
          <rPr>
            <sz val="9"/>
            <rFont val="宋体"/>
            <charset val="134"/>
          </rPr>
          <t xml:space="preserve">
5/11 条码贴纸 2520pcs
进口商贴纸 2520pcs
WEEE说明书纸 2520psc
产品贴纸 2520pcs
5/11 空白贴纸 5040pcs
5/16 进口商贴纸 2520pcs
5/20 条码贴纸 2520pcs
产品贴纸 2520pcs</t>
        </r>
      </text>
    </comment>
    <comment ref="AH1420" authorId="2">
      <text>
        <r>
          <rPr>
            <b/>
            <sz val="9"/>
            <rFont val="宋体"/>
            <charset val="134"/>
          </rPr>
          <t>石玉珍:</t>
        </r>
        <r>
          <rPr>
            <sz val="9"/>
            <rFont val="宋体"/>
            <charset val="134"/>
          </rPr>
          <t xml:space="preserve">
4001823 5/29 1404pcs</t>
        </r>
        <r>
          <rPr>
            <b/>
            <sz val="9"/>
            <rFont val="宋体"/>
            <charset val="134"/>
          </rPr>
          <t xml:space="preserve">
石玉珍:</t>
        </r>
        <r>
          <rPr>
            <sz val="9"/>
            <rFont val="宋体"/>
            <charset val="134"/>
          </rPr>
          <t xml:space="preserve">
杨a9</t>
        </r>
      </text>
    </comment>
    <comment ref="AK1420" authorId="0">
      <text>
        <r>
          <rPr>
            <sz val="9"/>
            <rFont val="宋体"/>
            <charset val="134"/>
          </rPr>
          <t xml:space="preserve">Administrator:
5/12 EAN条码贴纸  1404pcs
产品贴纸 1404pcs
WEEE说明书纸 1404pcs
5/13 进口商贴纸 1404pcs
5/14 EE说明书 1404pcs（补）
5/19 进口商贴纸 1404pcs
5/20 条码贴纸 1404pcs
产品贴纸 1404pcs
5/18 进口商贴纸 1404pcs </t>
        </r>
        <r>
          <rPr>
            <b/>
            <sz val="9"/>
            <rFont val="宋体"/>
            <charset val="134"/>
          </rPr>
          <t xml:space="preserve">
石玉珍:</t>
        </r>
        <r>
          <rPr>
            <sz val="9"/>
            <rFont val="宋体"/>
            <charset val="134"/>
          </rPr>
          <t xml:space="preserve">
5/29 空白贴纸 1404pcs</t>
        </r>
      </text>
    </comment>
    <comment ref="AH1421" authorId="0">
      <text>
        <r>
          <rPr>
            <b/>
            <sz val="9"/>
            <rFont val="宋体"/>
            <charset val="134"/>
          </rPr>
          <t>Administrator:</t>
        </r>
        <r>
          <rPr>
            <sz val="9"/>
            <rFont val="宋体"/>
            <charset val="134"/>
          </rPr>
          <t xml:space="preserve">
2800004 5/27 4004；pcs</t>
        </r>
      </text>
    </comment>
    <comment ref="AK1421" authorId="0">
      <text>
        <r>
          <rPr>
            <b/>
            <sz val="9"/>
            <rFont val="宋体"/>
            <charset val="134"/>
          </rPr>
          <t>Administrator:</t>
        </r>
        <r>
          <rPr>
            <sz val="9"/>
            <rFont val="宋体"/>
            <charset val="134"/>
          </rPr>
          <t xml:space="preserve">
4/29 白色防盗贴纸 4004pcs+
5/11 UPC条码贴 4524pcs</t>
        </r>
      </text>
    </comment>
    <comment ref="AH1422" authorId="0">
      <text>
        <r>
          <rPr>
            <b/>
            <sz val="9"/>
            <rFont val="宋体"/>
            <charset val="134"/>
          </rPr>
          <t>Administrator:</t>
        </r>
        <r>
          <rPr>
            <sz val="9"/>
            <rFont val="宋体"/>
            <charset val="134"/>
          </rPr>
          <t xml:space="preserve">
2800024 5/27 520pcs</t>
        </r>
      </text>
    </comment>
    <comment ref="AK1422" authorId="0">
      <text>
        <r>
          <rPr>
            <b/>
            <sz val="9"/>
            <rFont val="宋体"/>
            <charset val="134"/>
          </rPr>
          <t>Administrator:</t>
        </r>
        <r>
          <rPr>
            <sz val="9"/>
            <rFont val="宋体"/>
            <charset val="134"/>
          </rPr>
          <t xml:space="preserve">
4/29 白色防盗贴纸 520pcs
5/11 Kmart外箱贴纸 40pcs 
5/11 UPC条码贴 520pca </t>
        </r>
      </text>
    </comment>
    <comment ref="AH1423" authorId="2">
      <text>
        <r>
          <rPr>
            <b/>
            <sz val="9"/>
            <rFont val="宋体"/>
            <charset val="134"/>
          </rPr>
          <t>石玉珍:</t>
        </r>
        <r>
          <rPr>
            <sz val="9"/>
            <rFont val="宋体"/>
            <charset val="134"/>
          </rPr>
          <t xml:space="preserve">
4001821 5/28 360pcs</t>
        </r>
      </text>
    </comment>
    <comment ref="AK1423" authorId="0">
      <text>
        <r>
          <rPr>
            <sz val="9"/>
            <rFont val="宋体"/>
            <charset val="134"/>
          </rPr>
          <t>Administrator:
5/8 进口商贴纸 360pcs
空白贴纸 720pcs
5/16 进口商贴纸 360pcs</t>
        </r>
        <r>
          <rPr>
            <b/>
            <sz val="9"/>
            <rFont val="宋体"/>
            <charset val="134"/>
          </rPr>
          <t xml:space="preserve">
石玉珍:</t>
        </r>
        <r>
          <rPr>
            <sz val="9"/>
            <rFont val="宋体"/>
            <charset val="134"/>
          </rPr>
          <t xml:space="preserve">
5/28 进口商贴纸 360pcs</t>
        </r>
      </text>
    </comment>
    <comment ref="AH1424" authorId="2">
      <text>
        <r>
          <rPr>
            <b/>
            <sz val="9"/>
            <rFont val="宋体"/>
            <charset val="134"/>
          </rPr>
          <t>石玉珍:</t>
        </r>
        <r>
          <rPr>
            <sz val="9"/>
            <rFont val="宋体"/>
            <charset val="134"/>
          </rPr>
          <t xml:space="preserve">
2800055 5/28 5000pcs直走</t>
        </r>
      </text>
    </comment>
    <comment ref="AK1424" authorId="0">
      <text>
        <r>
          <rPr>
            <b/>
            <sz val="9"/>
            <rFont val="宋体"/>
            <charset val="134"/>
          </rPr>
          <t>Administrator:</t>
        </r>
        <r>
          <rPr>
            <sz val="9"/>
            <rFont val="宋体"/>
            <charset val="134"/>
          </rPr>
          <t xml:space="preserve">
5/4 进口商贴纸 5000pcs</t>
        </r>
      </text>
    </comment>
    <comment ref="AH1425" authorId="2">
      <text>
        <r>
          <rPr>
            <b/>
            <sz val="9"/>
            <rFont val="宋体"/>
            <charset val="134"/>
          </rPr>
          <t>石玉珍:</t>
        </r>
        <r>
          <rPr>
            <sz val="9"/>
            <rFont val="宋体"/>
            <charset val="134"/>
          </rPr>
          <t xml:space="preserve">
2800067 5/29 13750pcs杨b14</t>
        </r>
      </text>
    </comment>
    <comment ref="AK1425" authorId="0">
      <text>
        <r>
          <rPr>
            <b/>
            <sz val="9"/>
            <rFont val="宋体"/>
            <charset val="134"/>
          </rPr>
          <t>Administrator:</t>
        </r>
        <r>
          <rPr>
            <sz val="9"/>
            <rFont val="宋体"/>
            <charset val="134"/>
          </rPr>
          <t xml:space="preserve">
4/28 UPC条码贴纸 13750pcs 
进口商贴纸 13750pcs</t>
        </r>
      </text>
    </comment>
    <comment ref="AH1426" authorId="2">
      <text>
        <r>
          <rPr>
            <b/>
            <sz val="9"/>
            <rFont val="宋体"/>
            <charset val="134"/>
          </rPr>
          <t>石玉珍:</t>
        </r>
        <r>
          <rPr>
            <sz val="9"/>
            <rFont val="宋体"/>
            <charset val="134"/>
          </rPr>
          <t xml:space="preserve">
4001822 5/28 2418pcs杨b4</t>
        </r>
        <r>
          <rPr>
            <b/>
            <sz val="9"/>
            <rFont val="宋体"/>
            <charset val="134"/>
          </rPr>
          <t xml:space="preserve">
石玉珍:</t>
        </r>
        <r>
          <rPr>
            <sz val="9"/>
            <rFont val="宋体"/>
            <charset val="134"/>
          </rPr>
          <t xml:space="preserve">
4001829 5/30 12pcs</t>
        </r>
      </text>
    </comment>
    <comment ref="AK1426" authorId="0">
      <text>
        <r>
          <rPr>
            <b/>
            <sz val="9"/>
            <rFont val="宋体"/>
            <charset val="134"/>
          </rPr>
          <t>Administrator:</t>
        </r>
        <r>
          <rPr>
            <sz val="9"/>
            <rFont val="宋体"/>
            <charset val="134"/>
          </rPr>
          <t xml:space="preserve">
5/8 条码贴纸 2418pcs
进口商贴纸 2418pcs
产品贴纸 2418pcs
WEEE说明书纸 2418ps
5/8 空白贴纸 4686pcs
5/20 条码贴纸 2418pcs
产品贴纸 2418pcs
5/18 进口商贴纸 2418pcs
</t>
        </r>
      </text>
    </comment>
    <comment ref="AH1427" authorId="2">
      <text>
        <r>
          <rPr>
            <b/>
            <sz val="9"/>
            <rFont val="宋体"/>
            <charset val="134"/>
          </rPr>
          <t>石玉珍:</t>
        </r>
        <r>
          <rPr>
            <sz val="9"/>
            <rFont val="宋体"/>
            <charset val="134"/>
          </rPr>
          <t xml:space="preserve">
2800110 6/1 3600pcs张顶c4</t>
        </r>
      </text>
    </comment>
    <comment ref="AK1427" authorId="0">
      <text>
        <r>
          <rPr>
            <b/>
            <sz val="9"/>
            <rFont val="宋体"/>
            <charset val="134"/>
          </rPr>
          <t>Administrator:</t>
        </r>
        <r>
          <rPr>
            <sz val="9"/>
            <rFont val="宋体"/>
            <charset val="134"/>
          </rPr>
          <t xml:space="preserve">
5/4 客户进口商贴纸(含西班牙环保 3600pcs</t>
        </r>
      </text>
    </comment>
    <comment ref="AH1428" authorId="2">
      <text>
        <r>
          <rPr>
            <b/>
            <sz val="9"/>
            <rFont val="宋体"/>
            <charset val="134"/>
          </rPr>
          <t>石玉珍:</t>
        </r>
        <r>
          <rPr>
            <sz val="9"/>
            <rFont val="宋体"/>
            <charset val="134"/>
          </rPr>
          <t xml:space="preserve">
2800070 5/29 1825pcs直走</t>
        </r>
      </text>
    </comment>
    <comment ref="AK1428" authorId="0">
      <text>
        <r>
          <rPr>
            <b/>
            <sz val="9"/>
            <rFont val="宋体"/>
            <charset val="134"/>
          </rPr>
          <t>Administrator:</t>
        </r>
        <r>
          <rPr>
            <sz val="9"/>
            <rFont val="宋体"/>
            <charset val="134"/>
          </rPr>
          <t xml:space="preserve">
4/8 DC运输貼纸 73pcs
4/13 PDQ标识贴纸 73pcs
</t>
        </r>
      </text>
    </comment>
    <comment ref="AH1429" authorId="2">
      <text>
        <r>
          <rPr>
            <b/>
            <sz val="9"/>
            <rFont val="宋体"/>
            <charset val="134"/>
          </rPr>
          <t>石玉珍:</t>
        </r>
        <r>
          <rPr>
            <sz val="9"/>
            <rFont val="宋体"/>
            <charset val="134"/>
          </rPr>
          <t xml:space="preserve">
2800110 6/1 21180pcs</t>
        </r>
      </text>
    </comment>
    <comment ref="AK1429" authorId="0">
      <text>
        <r>
          <rPr>
            <b/>
            <sz val="9"/>
            <rFont val="宋体"/>
            <charset val="134"/>
          </rPr>
          <t>Administrator:</t>
        </r>
        <r>
          <rPr>
            <sz val="9"/>
            <rFont val="宋体"/>
            <charset val="134"/>
          </rPr>
          <t xml:space="preserve">
3/20 客供白色防盗贴纸 21180pcs
4/7 彩色贴纸 7060pcs</t>
        </r>
      </text>
    </comment>
    <comment ref="AH1430" authorId="2">
      <text>
        <r>
          <rPr>
            <b/>
            <sz val="9"/>
            <rFont val="宋体"/>
            <charset val="134"/>
          </rPr>
          <t>石玉珍:</t>
        </r>
        <r>
          <rPr>
            <sz val="9"/>
            <rFont val="宋体"/>
            <charset val="134"/>
          </rPr>
          <t xml:space="preserve">
2800070 5/29 1200pcs杨b6</t>
        </r>
      </text>
    </comment>
    <comment ref="AH1431" authorId="2">
      <text>
        <r>
          <rPr>
            <b/>
            <sz val="9"/>
            <rFont val="宋体"/>
            <charset val="134"/>
          </rPr>
          <t>石玉珍:</t>
        </r>
        <r>
          <rPr>
            <sz val="9"/>
            <rFont val="宋体"/>
            <charset val="134"/>
          </rPr>
          <t xml:space="preserve">
2800095 5/30 500pcs</t>
        </r>
      </text>
    </comment>
    <comment ref="AK1431" authorId="0">
      <text>
        <r>
          <rPr>
            <b/>
            <sz val="9"/>
            <rFont val="宋体"/>
            <charset val="134"/>
          </rPr>
          <t>Administrator:</t>
        </r>
        <r>
          <rPr>
            <sz val="9"/>
            <rFont val="宋体"/>
            <charset val="134"/>
          </rPr>
          <t xml:space="preserve">
5/13 大语警告语贴 500pcs
小语警告语贴 3500pcs
丹麦瑞典芬兰挪威警告语贴纸 500pcs</t>
        </r>
      </text>
    </comment>
    <comment ref="AH1432" authorId="2">
      <text>
        <r>
          <rPr>
            <b/>
            <sz val="9"/>
            <rFont val="宋体"/>
            <charset val="134"/>
          </rPr>
          <t>石玉珍:</t>
        </r>
        <r>
          <rPr>
            <sz val="9"/>
            <rFont val="宋体"/>
            <charset val="134"/>
          </rPr>
          <t xml:space="preserve">
2800107 6/1 5000pcs张顶b8</t>
        </r>
      </text>
    </comment>
    <comment ref="AK1432" authorId="0">
      <text>
        <r>
          <rPr>
            <b/>
            <sz val="9"/>
            <rFont val="宋体"/>
            <charset val="134"/>
          </rPr>
          <t>Administrator:</t>
        </r>
        <r>
          <rPr>
            <sz val="9"/>
            <rFont val="宋体"/>
            <charset val="134"/>
          </rPr>
          <t xml:space="preserve">
5/13 PDQ贴纸 200pcs
5/20 UPC贴纸 5000pcs</t>
        </r>
      </text>
    </comment>
    <comment ref="AH1433" authorId="2">
      <text>
        <r>
          <rPr>
            <b/>
            <sz val="9"/>
            <rFont val="宋体"/>
            <charset val="134"/>
          </rPr>
          <t>石玉珍:</t>
        </r>
        <r>
          <rPr>
            <sz val="9"/>
            <rFont val="宋体"/>
            <charset val="134"/>
          </rPr>
          <t xml:space="preserve">
2800107 6/1 2500pcs</t>
        </r>
        <r>
          <rPr>
            <b/>
            <sz val="9"/>
            <rFont val="宋体"/>
            <charset val="134"/>
          </rPr>
          <t xml:space="preserve">
石玉珍:</t>
        </r>
        <r>
          <rPr>
            <sz val="9"/>
            <rFont val="宋体"/>
            <charset val="134"/>
          </rPr>
          <t xml:space="preserve">
张顶b8</t>
        </r>
      </text>
    </comment>
    <comment ref="AK1433" authorId="0">
      <text>
        <r>
          <rPr>
            <b/>
            <sz val="9"/>
            <rFont val="宋体"/>
            <charset val="134"/>
          </rPr>
          <t>Administrator:</t>
        </r>
        <r>
          <rPr>
            <sz val="9"/>
            <rFont val="宋体"/>
            <charset val="134"/>
          </rPr>
          <t xml:space="preserve">
5/13 客人通用进口商贴纸 2500pcs
通用UPC条码贴纸 2500pcs</t>
        </r>
      </text>
    </comment>
    <comment ref="AH1434" authorId="2">
      <text>
        <r>
          <rPr>
            <b/>
            <sz val="9"/>
            <rFont val="宋体"/>
            <charset val="134"/>
          </rPr>
          <t>石玉珍:</t>
        </r>
        <r>
          <rPr>
            <sz val="9"/>
            <rFont val="宋体"/>
            <charset val="134"/>
          </rPr>
          <t xml:space="preserve">
2800107 6/1 5364pcs</t>
        </r>
        <r>
          <rPr>
            <b/>
            <sz val="9"/>
            <rFont val="宋体"/>
            <charset val="134"/>
          </rPr>
          <t xml:space="preserve">
石玉珍:</t>
        </r>
        <r>
          <rPr>
            <sz val="9"/>
            <rFont val="宋体"/>
            <charset val="134"/>
          </rPr>
          <t xml:space="preserve">
张顶b8</t>
        </r>
      </text>
    </comment>
    <comment ref="AK1434" authorId="0">
      <text>
        <r>
          <rPr>
            <b/>
            <sz val="9"/>
            <rFont val="宋体"/>
            <charset val="134"/>
          </rPr>
          <t>Administrator:</t>
        </r>
        <r>
          <rPr>
            <sz val="9"/>
            <rFont val="宋体"/>
            <charset val="134"/>
          </rPr>
          <t xml:space="preserve">
5/5  亚马逊外箱贴纸 447pcs</t>
        </r>
      </text>
    </comment>
    <comment ref="AH1435" authorId="2">
      <text>
        <r>
          <rPr>
            <b/>
            <sz val="9"/>
            <rFont val="宋体"/>
            <charset val="134"/>
          </rPr>
          <t>石玉珍:</t>
        </r>
        <r>
          <rPr>
            <sz val="9"/>
            <rFont val="宋体"/>
            <charset val="134"/>
          </rPr>
          <t xml:space="preserve">
4001823 5/29 1068pcs杨b6</t>
        </r>
        <r>
          <rPr>
            <b/>
            <sz val="9"/>
            <rFont val="宋体"/>
            <charset val="134"/>
          </rPr>
          <t xml:space="preserve">
石玉珍:</t>
        </r>
        <r>
          <rPr>
            <sz val="9"/>
            <rFont val="宋体"/>
            <charset val="134"/>
          </rPr>
          <t xml:space="preserve">
4001829 5/30 648pcs</t>
        </r>
      </text>
    </comment>
    <comment ref="AK1435" authorId="0">
      <text>
        <r>
          <rPr>
            <b/>
            <sz val="9"/>
            <rFont val="宋体"/>
            <charset val="134"/>
          </rPr>
          <t>Administrator:</t>
        </r>
        <r>
          <rPr>
            <sz val="9"/>
            <rFont val="宋体"/>
            <charset val="134"/>
          </rPr>
          <t xml:space="preserve">
4/25 空白贴纸 3432pcs
环保标贴纸 1716pcs
5/5 亚马逊外箱贴纸286pcs
5/21 彩盒警告语贴纸 1716pcs
</t>
        </r>
      </text>
    </comment>
    <comment ref="AH1436" authorId="2">
      <text>
        <r>
          <rPr>
            <b/>
            <sz val="9"/>
            <rFont val="宋体"/>
            <charset val="134"/>
          </rPr>
          <t>石玉珍:</t>
        </r>
        <r>
          <rPr>
            <sz val="9"/>
            <rFont val="宋体"/>
            <charset val="134"/>
          </rPr>
          <t xml:space="preserve">
2800055 5/28 2600pcs</t>
        </r>
      </text>
    </comment>
    <comment ref="AK1436" authorId="0">
      <text>
        <r>
          <rPr>
            <b/>
            <sz val="9"/>
            <rFont val="宋体"/>
            <charset val="134"/>
          </rPr>
          <t>Administrator:</t>
        </r>
        <r>
          <rPr>
            <sz val="9"/>
            <rFont val="宋体"/>
            <charset val="134"/>
          </rPr>
          <t xml:space="preserve">
4/8 客供防窜码贴纸1拖13 200pcs
4/24 条码贴纸 2600pcs
5/20 条码贴纸 同po共上44499pcs</t>
        </r>
      </text>
    </comment>
    <comment ref="AH1437" authorId="2">
      <text>
        <r>
          <rPr>
            <b/>
            <sz val="9"/>
            <rFont val="宋体"/>
            <charset val="134"/>
          </rPr>
          <t>石玉珍:</t>
        </r>
        <r>
          <rPr>
            <sz val="9"/>
            <rFont val="宋体"/>
            <charset val="134"/>
          </rPr>
          <t xml:space="preserve">
2800045 5/28 25012pcs</t>
        </r>
      </text>
    </comment>
    <comment ref="AK1437" authorId="0">
      <text>
        <r>
          <rPr>
            <b/>
            <sz val="9"/>
            <rFont val="宋体"/>
            <charset val="134"/>
          </rPr>
          <t>Administrator:</t>
        </r>
        <r>
          <rPr>
            <sz val="9"/>
            <rFont val="宋体"/>
            <charset val="134"/>
          </rPr>
          <t xml:space="preserve">
4/8 客供防窜码贴纸1拖13 1924pcs
4/24 条码贴纸 25012pcs
</t>
        </r>
      </text>
    </comment>
    <comment ref="AH1438" authorId="2">
      <text>
        <r>
          <rPr>
            <b/>
            <sz val="9"/>
            <rFont val="宋体"/>
            <charset val="134"/>
          </rPr>
          <t>石玉珍:</t>
        </r>
        <r>
          <rPr>
            <sz val="9"/>
            <rFont val="宋体"/>
            <charset val="134"/>
          </rPr>
          <t xml:space="preserve">
4001821 5/28 2400pcs</t>
        </r>
      </text>
    </comment>
    <comment ref="AK1438" authorId="0">
      <text>
        <r>
          <rPr>
            <b/>
            <sz val="9"/>
            <rFont val="宋体"/>
            <charset val="134"/>
          </rPr>
          <t>Administrator:</t>
        </r>
        <r>
          <rPr>
            <sz val="9"/>
            <rFont val="宋体"/>
            <charset val="134"/>
          </rPr>
          <t xml:space="preserve">
4/18 客供芯片码贴纸2400pcs
4/24 颜色贴纸 2400pcs
空白贴纸 4800pcs
</t>
        </r>
      </text>
    </comment>
    <comment ref="AH1439" authorId="2">
      <text>
        <r>
          <rPr>
            <b/>
            <sz val="9"/>
            <rFont val="宋体"/>
            <charset val="134"/>
          </rPr>
          <t>石玉珍:</t>
        </r>
        <r>
          <rPr>
            <sz val="9"/>
            <rFont val="宋体"/>
            <charset val="134"/>
          </rPr>
          <t xml:space="preserve">
4001821 5/28 3000pcs</t>
        </r>
      </text>
    </comment>
    <comment ref="AK1439" authorId="0">
      <text>
        <r>
          <rPr>
            <b/>
            <sz val="9"/>
            <rFont val="宋体"/>
            <charset val="134"/>
          </rPr>
          <t>Administrator:</t>
        </r>
        <r>
          <rPr>
            <sz val="9"/>
            <rFont val="宋体"/>
            <charset val="134"/>
          </rPr>
          <t xml:space="preserve">
4/18 客供芯片码贴纸3000pcs
4/24 颜色贴纸 3000pcs
空白贴纸 60004pcs
</t>
        </r>
      </text>
    </comment>
    <comment ref="AH1440" authorId="2">
      <text>
        <r>
          <rPr>
            <b/>
            <sz val="9"/>
            <rFont val="宋体"/>
            <charset val="134"/>
          </rPr>
          <t>石玉珍:</t>
        </r>
        <r>
          <rPr>
            <sz val="9"/>
            <rFont val="宋体"/>
            <charset val="134"/>
          </rPr>
          <t xml:space="preserve">
2800110 6/1 2800pcs张顶c4</t>
        </r>
      </text>
    </comment>
    <comment ref="AK1440" authorId="0">
      <text>
        <r>
          <rPr>
            <b/>
            <sz val="9"/>
            <rFont val="宋体"/>
            <charset val="134"/>
          </rPr>
          <t>Administrator:</t>
        </r>
        <r>
          <rPr>
            <sz val="9"/>
            <rFont val="宋体"/>
            <charset val="134"/>
          </rPr>
          <t xml:space="preserve">
4/8 DC运输貼纸 112pcs
4/13 PDQ标识贴纸 112pcs
</t>
        </r>
      </text>
    </comment>
    <comment ref="AI1441" authorId="2">
      <text>
        <r>
          <rPr>
            <b/>
            <sz val="9"/>
            <rFont val="宋体"/>
            <charset val="134"/>
          </rPr>
          <t>石玉珍:</t>
        </r>
        <r>
          <rPr>
            <sz val="9"/>
            <rFont val="宋体"/>
            <charset val="134"/>
          </rPr>
          <t xml:space="preserve">
4001829 5/30 120pcs</t>
        </r>
      </text>
    </comment>
    <comment ref="AI1442" authorId="2">
      <text>
        <r>
          <rPr>
            <b/>
            <sz val="9"/>
            <rFont val="宋体"/>
            <charset val="134"/>
          </rPr>
          <t>石玉珍:</t>
        </r>
        <r>
          <rPr>
            <sz val="9"/>
            <rFont val="宋体"/>
            <charset val="134"/>
          </rPr>
          <t xml:space="preserve">
2800067 5/29 2400pcs杨b14</t>
        </r>
      </text>
    </comment>
    <comment ref="AK1442" authorId="0">
      <text>
        <r>
          <rPr>
            <b/>
            <sz val="9"/>
            <rFont val="宋体"/>
            <charset val="134"/>
          </rPr>
          <t>Administrator:</t>
        </r>
        <r>
          <rPr>
            <sz val="9"/>
            <rFont val="宋体"/>
            <charset val="134"/>
          </rPr>
          <t xml:space="preserve">
5/15 法国回收标贴纸 2400pcs</t>
        </r>
      </text>
    </comment>
    <comment ref="AH1443" authorId="2">
      <text>
        <r>
          <rPr>
            <b/>
            <sz val="9"/>
            <rFont val="宋体"/>
            <charset val="134"/>
          </rPr>
          <t>石玉珍:</t>
        </r>
        <r>
          <rPr>
            <sz val="9"/>
            <rFont val="宋体"/>
            <charset val="134"/>
          </rPr>
          <t xml:space="preserve">
4001831 6/1 1200pcs</t>
        </r>
        <r>
          <rPr>
            <b/>
            <sz val="9"/>
            <rFont val="宋体"/>
            <charset val="134"/>
          </rPr>
          <t xml:space="preserve">
石玉珍:</t>
        </r>
        <r>
          <rPr>
            <sz val="9"/>
            <rFont val="宋体"/>
            <charset val="134"/>
          </rPr>
          <t xml:space="preserve">
直走</t>
        </r>
      </text>
    </comment>
    <comment ref="AK1443" authorId="0">
      <text>
        <r>
          <rPr>
            <b/>
            <sz val="9"/>
            <rFont val="宋体"/>
            <charset val="134"/>
          </rPr>
          <t>Administrator:</t>
        </r>
        <r>
          <rPr>
            <sz val="9"/>
            <rFont val="宋体"/>
            <charset val="134"/>
          </rPr>
          <t xml:space="preserve">
4/24 颜色贴纸 1200pcs
空白贴纸 4200pcs
4/25 客供芯片码贴纸 1200pcs</t>
        </r>
      </text>
    </comment>
    <comment ref="AH1444" authorId="2">
      <text>
        <r>
          <rPr>
            <b/>
            <sz val="9"/>
            <rFont val="宋体"/>
            <charset val="134"/>
          </rPr>
          <t>石玉珍:</t>
        </r>
        <r>
          <rPr>
            <sz val="9"/>
            <rFont val="宋体"/>
            <charset val="134"/>
          </rPr>
          <t xml:space="preserve">
4001831 6/1 5604pcs</t>
        </r>
        <r>
          <rPr>
            <b/>
            <sz val="9"/>
            <rFont val="宋体"/>
            <charset val="134"/>
          </rPr>
          <t xml:space="preserve">
石玉珍:</t>
        </r>
        <r>
          <rPr>
            <sz val="9"/>
            <rFont val="宋体"/>
            <charset val="134"/>
          </rPr>
          <t xml:space="preserve">
直走</t>
        </r>
      </text>
    </comment>
    <comment ref="AK1444" authorId="0">
      <text>
        <r>
          <rPr>
            <b/>
            <sz val="9"/>
            <rFont val="宋体"/>
            <charset val="134"/>
          </rPr>
          <t>Administrator:</t>
        </r>
        <r>
          <rPr>
            <sz val="9"/>
            <rFont val="宋体"/>
            <charset val="134"/>
          </rPr>
          <t xml:space="preserve">
4/24 颜色贴纸 5604pcs
空白贴纸 11208pcs
4/25 客供芯片码贴纸5604pcs
</t>
        </r>
      </text>
    </comment>
    <comment ref="AH1445" authorId="2">
      <text>
        <r>
          <rPr>
            <b/>
            <sz val="9"/>
            <rFont val="宋体"/>
            <charset val="134"/>
          </rPr>
          <t>石玉珍:</t>
        </r>
        <r>
          <rPr>
            <sz val="9"/>
            <rFont val="宋体"/>
            <charset val="134"/>
          </rPr>
          <t xml:space="preserve">
2800113 6/2 2196pcs</t>
        </r>
        <r>
          <rPr>
            <b/>
            <sz val="9"/>
            <rFont val="宋体"/>
            <charset val="134"/>
          </rPr>
          <t xml:space="preserve">
石玉珍:</t>
        </r>
        <r>
          <rPr>
            <sz val="9"/>
            <rFont val="宋体"/>
            <charset val="134"/>
          </rPr>
          <t xml:space="preserve">
新泰b2</t>
        </r>
      </text>
    </comment>
    <comment ref="AK1445" authorId="0">
      <text>
        <r>
          <rPr>
            <b/>
            <sz val="9"/>
            <rFont val="宋体"/>
            <charset val="134"/>
          </rPr>
          <t>Administrator:</t>
        </r>
        <r>
          <rPr>
            <sz val="9"/>
            <rFont val="宋体"/>
            <charset val="134"/>
          </rPr>
          <t xml:space="preserve">
4/20 客供价格贴纸 2416pcs
4/28 空白贴纸 2196pcs
</t>
        </r>
      </text>
    </comment>
    <comment ref="AH1446" authorId="2">
      <text>
        <r>
          <rPr>
            <b/>
            <sz val="9"/>
            <rFont val="宋体"/>
            <charset val="134"/>
          </rPr>
          <t>石玉珍:</t>
        </r>
        <r>
          <rPr>
            <sz val="9"/>
            <rFont val="宋体"/>
            <charset val="134"/>
          </rPr>
          <t xml:space="preserve">
2800113 6/2 2400pcs</t>
        </r>
        <r>
          <rPr>
            <b/>
            <sz val="9"/>
            <rFont val="宋体"/>
            <charset val="134"/>
          </rPr>
          <t xml:space="preserve">
石玉珍:</t>
        </r>
        <r>
          <rPr>
            <sz val="9"/>
            <rFont val="宋体"/>
            <charset val="134"/>
          </rPr>
          <t xml:space="preserve">
新泰b2</t>
        </r>
      </text>
    </comment>
    <comment ref="AK1446" authorId="0">
      <text>
        <r>
          <rPr>
            <b/>
            <sz val="9"/>
            <rFont val="宋体"/>
            <charset val="134"/>
          </rPr>
          <t>Administrator:</t>
        </r>
        <r>
          <rPr>
            <sz val="9"/>
            <rFont val="宋体"/>
            <charset val="134"/>
          </rPr>
          <t xml:space="preserve">
4/20 客供价格贴纸 2640pcs
4/28 空白贴纸 2400pcs
</t>
        </r>
      </text>
    </comment>
    <comment ref="AH1447" authorId="2">
      <text>
        <r>
          <rPr>
            <b/>
            <sz val="9"/>
            <rFont val="宋体"/>
            <charset val="134"/>
          </rPr>
          <t>石玉珍:</t>
        </r>
        <r>
          <rPr>
            <sz val="9"/>
            <rFont val="宋体"/>
            <charset val="134"/>
          </rPr>
          <t xml:space="preserve">
2800107 6/1 3900pcs</t>
        </r>
        <r>
          <rPr>
            <b/>
            <sz val="9"/>
            <rFont val="宋体"/>
            <charset val="134"/>
          </rPr>
          <t xml:space="preserve">
石玉珍:</t>
        </r>
        <r>
          <rPr>
            <sz val="9"/>
            <rFont val="宋体"/>
            <charset val="134"/>
          </rPr>
          <t xml:space="preserve">
直走</t>
        </r>
      </text>
    </comment>
    <comment ref="AK1447" authorId="0">
      <text>
        <r>
          <rPr>
            <b/>
            <sz val="9"/>
            <rFont val="宋体"/>
            <charset val="134"/>
          </rPr>
          <t>Administrator:</t>
        </r>
        <r>
          <rPr>
            <sz val="9"/>
            <rFont val="宋体"/>
            <charset val="134"/>
          </rPr>
          <t xml:space="preserve">
4/24 条码贴纸 3900pcs
5/23 客供防窜码贴纸1拖 3900pcs</t>
        </r>
      </text>
    </comment>
    <comment ref="AH1448" authorId="2">
      <text>
        <r>
          <rPr>
            <b/>
            <sz val="9"/>
            <rFont val="宋体"/>
            <charset val="134"/>
          </rPr>
          <t>石玉珍:</t>
        </r>
        <r>
          <rPr>
            <sz val="9"/>
            <rFont val="宋体"/>
            <charset val="134"/>
          </rPr>
          <t xml:space="preserve">
2800109 6/1 13000pcs</t>
        </r>
        <r>
          <rPr>
            <b/>
            <sz val="9"/>
            <rFont val="宋体"/>
            <charset val="134"/>
          </rPr>
          <t xml:space="preserve">
石玉珍:</t>
        </r>
        <r>
          <rPr>
            <sz val="9"/>
            <rFont val="宋体"/>
            <charset val="134"/>
          </rPr>
          <t xml:space="preserve">
直走</t>
        </r>
      </text>
    </comment>
    <comment ref="AK1448" authorId="0">
      <text>
        <r>
          <rPr>
            <b/>
            <sz val="9"/>
            <rFont val="宋体"/>
            <charset val="134"/>
          </rPr>
          <t>Administrator:</t>
        </r>
        <r>
          <rPr>
            <sz val="9"/>
            <rFont val="宋体"/>
            <charset val="134"/>
          </rPr>
          <t xml:space="preserve">
4/24 条码贴纸 13000pcs
5/23 客供防窜码贴纸1拖 13000pcs
</t>
        </r>
      </text>
    </comment>
    <comment ref="AH1449" authorId="2">
      <text>
        <r>
          <rPr>
            <b/>
            <sz val="9"/>
            <rFont val="宋体"/>
            <charset val="134"/>
          </rPr>
          <t>石玉珍:</t>
        </r>
        <r>
          <rPr>
            <sz val="9"/>
            <rFont val="宋体"/>
            <charset val="134"/>
          </rPr>
          <t xml:space="preserve">
2801058 6/3 6000pcs</t>
        </r>
        <r>
          <rPr>
            <b/>
            <sz val="9"/>
            <rFont val="宋体"/>
            <charset val="134"/>
          </rPr>
          <t xml:space="preserve">
石玉珍:</t>
        </r>
        <r>
          <rPr>
            <sz val="9"/>
            <rFont val="宋体"/>
            <charset val="134"/>
          </rPr>
          <t xml:space="preserve">
新泰b3</t>
        </r>
      </text>
    </comment>
    <comment ref="AK1449" authorId="0">
      <text>
        <r>
          <rPr>
            <b/>
            <sz val="9"/>
            <rFont val="宋体"/>
            <charset val="134"/>
          </rPr>
          <t>Administrator:</t>
        </r>
        <r>
          <rPr>
            <sz val="9"/>
            <rFont val="宋体"/>
            <charset val="134"/>
          </rPr>
          <t xml:space="preserve">
5/13 客人logo贴纸 6000psc
客户进口商贴纸5 6000pcs</t>
        </r>
      </text>
    </comment>
    <comment ref="AH1450" authorId="2">
      <text>
        <r>
          <rPr>
            <b/>
            <sz val="9"/>
            <rFont val="宋体"/>
            <charset val="134"/>
          </rPr>
          <t>石玉珍:</t>
        </r>
        <r>
          <rPr>
            <sz val="9"/>
            <rFont val="宋体"/>
            <charset val="134"/>
          </rPr>
          <t xml:space="preserve">
2800113 6/2 24999pcs</t>
        </r>
        <r>
          <rPr>
            <b/>
            <sz val="9"/>
            <rFont val="宋体"/>
            <charset val="134"/>
          </rPr>
          <t xml:space="preserve">
石玉珍:</t>
        </r>
        <r>
          <rPr>
            <sz val="9"/>
            <rFont val="宋体"/>
            <charset val="134"/>
          </rPr>
          <t xml:space="preserve">
新泰a2</t>
        </r>
      </text>
    </comment>
    <comment ref="AK1450" authorId="0">
      <text>
        <r>
          <rPr>
            <b/>
            <sz val="9"/>
            <rFont val="宋体"/>
            <charset val="134"/>
          </rPr>
          <t>Administrator:</t>
        </r>
        <r>
          <rPr>
            <sz val="9"/>
            <rFont val="宋体"/>
            <charset val="134"/>
          </rPr>
          <t xml:space="preserve">
5/23 客供防窜码贴纸1拖 24999pcs
</t>
        </r>
      </text>
    </comment>
    <comment ref="AH1451" authorId="2">
      <text>
        <r>
          <rPr>
            <b/>
            <sz val="9"/>
            <rFont val="宋体"/>
            <charset val="134"/>
          </rPr>
          <t>石玉珍:</t>
        </r>
        <r>
          <rPr>
            <sz val="9"/>
            <rFont val="宋体"/>
            <charset val="134"/>
          </rPr>
          <t xml:space="preserve">
2801045 6/2 2450pcs新泰b1</t>
        </r>
        <r>
          <rPr>
            <b/>
            <sz val="9"/>
            <rFont val="宋体"/>
            <charset val="134"/>
          </rPr>
          <t xml:space="preserve">
石玉珍:</t>
        </r>
        <r>
          <rPr>
            <sz val="9"/>
            <rFont val="宋体"/>
            <charset val="134"/>
          </rPr>
          <t xml:space="preserve">
2801086 6/5 50PCS</t>
        </r>
      </text>
    </comment>
    <comment ref="AK1451" authorId="0">
      <text>
        <r>
          <rPr>
            <b/>
            <sz val="9"/>
            <rFont val="宋体"/>
            <charset val="134"/>
          </rPr>
          <t>Administrator:</t>
        </r>
        <r>
          <rPr>
            <sz val="9"/>
            <rFont val="宋体"/>
            <charset val="134"/>
          </rPr>
          <t xml:space="preserve">
3/30 收缩膜日语警语贴纸 2500
说明书日语警语贴纸 2500
4/10 条码贴纸 5000pcs
</t>
        </r>
      </text>
    </comment>
    <comment ref="AH1452" authorId="2">
      <text>
        <r>
          <rPr>
            <b/>
            <sz val="9"/>
            <rFont val="宋体"/>
            <charset val="134"/>
          </rPr>
          <t>石玉珍:</t>
        </r>
        <r>
          <rPr>
            <sz val="9"/>
            <rFont val="宋体"/>
            <charset val="134"/>
          </rPr>
          <t xml:space="preserve">
2800067 5/29 15000pcs杨b14</t>
        </r>
      </text>
    </comment>
    <comment ref="AK1452" authorId="0">
      <text>
        <r>
          <rPr>
            <b/>
            <sz val="9"/>
            <rFont val="宋体"/>
            <charset val="134"/>
          </rPr>
          <t>Administrator:</t>
        </r>
        <r>
          <rPr>
            <sz val="9"/>
            <rFont val="宋体"/>
            <charset val="134"/>
          </rPr>
          <t xml:space="preserve">
5/11 法国回收标贴纸 15000pcs
</t>
        </r>
      </text>
    </comment>
    <comment ref="AH1453" authorId="2">
      <text>
        <r>
          <rPr>
            <b/>
            <sz val="9"/>
            <rFont val="宋体"/>
            <charset val="134"/>
          </rPr>
          <t>石玉珍:</t>
        </r>
        <r>
          <rPr>
            <sz val="9"/>
            <rFont val="宋体"/>
            <charset val="134"/>
          </rPr>
          <t xml:space="preserve">
2800107 6/1 2004pcs张顶a13</t>
        </r>
      </text>
    </comment>
    <comment ref="AI1453" authorId="2">
      <text>
        <r>
          <rPr>
            <b/>
            <sz val="9"/>
            <rFont val="宋体"/>
            <charset val="134"/>
          </rPr>
          <t>石玉珍:</t>
        </r>
        <r>
          <rPr>
            <sz val="9"/>
            <rFont val="宋体"/>
            <charset val="134"/>
          </rPr>
          <t xml:space="preserve">
2800107 6/1 2004pcs</t>
        </r>
        <r>
          <rPr>
            <b/>
            <sz val="9"/>
            <rFont val="宋体"/>
            <charset val="134"/>
          </rPr>
          <t xml:space="preserve">
石玉珍:</t>
        </r>
        <r>
          <rPr>
            <sz val="9"/>
            <rFont val="宋体"/>
            <charset val="134"/>
          </rPr>
          <t xml:space="preserve">
2800107 6/1 2004pcs张顶a13</t>
        </r>
      </text>
    </comment>
    <comment ref="AK1453" authorId="0">
      <text>
        <r>
          <rPr>
            <b/>
            <sz val="9"/>
            <rFont val="宋体"/>
            <charset val="134"/>
          </rPr>
          <t>Administrator:</t>
        </r>
        <r>
          <rPr>
            <sz val="9"/>
            <rFont val="宋体"/>
            <charset val="134"/>
          </rPr>
          <t xml:space="preserve">
5/18 客供价格贴纸 2205pcs
5/22 空白贴纸 2004pcs</t>
        </r>
      </text>
    </comment>
    <comment ref="AH1454" authorId="2">
      <text>
        <r>
          <rPr>
            <b/>
            <sz val="9"/>
            <rFont val="宋体"/>
            <charset val="134"/>
          </rPr>
          <t>石玉珍:</t>
        </r>
        <r>
          <rPr>
            <sz val="9"/>
            <rFont val="宋体"/>
            <charset val="134"/>
          </rPr>
          <t xml:space="preserve">
2800107 6/1 2196pcs 张顶a13</t>
        </r>
      </text>
    </comment>
    <comment ref="AI1454" authorId="2">
      <text>
        <r>
          <rPr>
            <b/>
            <sz val="9"/>
            <rFont val="宋体"/>
            <charset val="134"/>
          </rPr>
          <t>石玉珍:</t>
        </r>
        <r>
          <rPr>
            <sz val="9"/>
            <rFont val="宋体"/>
            <charset val="134"/>
          </rPr>
          <t xml:space="preserve">
2800107 6/1 2196pcs</t>
        </r>
      </text>
    </comment>
    <comment ref="AK1454" authorId="0">
      <text>
        <r>
          <rPr>
            <b/>
            <sz val="9"/>
            <rFont val="宋体"/>
            <charset val="134"/>
          </rPr>
          <t>Administrator:</t>
        </r>
        <r>
          <rPr>
            <sz val="9"/>
            <rFont val="宋体"/>
            <charset val="134"/>
          </rPr>
          <t xml:space="preserve">
5/18 客供价格贴纸 2196pcs
5/22 空白贴纸 2196*2pcs
 </t>
        </r>
      </text>
    </comment>
    <comment ref="AH1455" authorId="2">
      <text>
        <r>
          <rPr>
            <b/>
            <sz val="9"/>
            <rFont val="宋体"/>
            <charset val="134"/>
          </rPr>
          <t>石玉珍:</t>
        </r>
        <r>
          <rPr>
            <sz val="9"/>
            <rFont val="宋体"/>
            <charset val="134"/>
          </rPr>
          <t xml:space="preserve">
2800110 6/1 4684pcs 张顶d3</t>
        </r>
        <r>
          <rPr>
            <b/>
            <sz val="9"/>
            <rFont val="宋体"/>
            <charset val="134"/>
          </rPr>
          <t xml:space="preserve">
石玉珍:</t>
        </r>
        <r>
          <rPr>
            <sz val="9"/>
            <rFont val="宋体"/>
            <charset val="134"/>
          </rPr>
          <t xml:space="preserve">
2800113 6/2 14820pcs新泰a2</t>
        </r>
      </text>
    </comment>
    <comment ref="AK1455" authorId="0">
      <text>
        <r>
          <rPr>
            <b/>
            <sz val="9"/>
            <rFont val="宋体"/>
            <charset val="134"/>
          </rPr>
          <t>Administrator:</t>
        </r>
        <r>
          <rPr>
            <sz val="9"/>
            <rFont val="宋体"/>
            <charset val="134"/>
          </rPr>
          <t xml:space="preserve">
5/23 客供防窜码贴纸1拖 19500pcs
</t>
        </r>
      </text>
    </comment>
    <comment ref="AH1456" authorId="2">
      <text>
        <r>
          <rPr>
            <b/>
            <sz val="9"/>
            <rFont val="宋体"/>
            <charset val="134"/>
          </rPr>
          <t>石玉珍:</t>
        </r>
        <r>
          <rPr>
            <sz val="9"/>
            <rFont val="宋体"/>
            <charset val="134"/>
          </rPr>
          <t xml:space="preserve">
2801045 6/2 700pcs</t>
        </r>
        <r>
          <rPr>
            <b/>
            <sz val="9"/>
            <rFont val="宋体"/>
            <charset val="134"/>
          </rPr>
          <t xml:space="preserve">
石玉珍:</t>
        </r>
        <r>
          <rPr>
            <sz val="9"/>
            <rFont val="宋体"/>
            <charset val="134"/>
          </rPr>
          <t xml:space="preserve">
新泰b1</t>
        </r>
      </text>
    </comment>
    <comment ref="AK1456" authorId="0">
      <text>
        <r>
          <rPr>
            <b/>
            <sz val="9"/>
            <rFont val="宋体"/>
            <charset val="134"/>
          </rPr>
          <t>Administrator:</t>
        </r>
        <r>
          <rPr>
            <sz val="9"/>
            <rFont val="宋体"/>
            <charset val="134"/>
          </rPr>
          <t xml:space="preserve">
5/19 警告语贴纸 700pcs
1-袋子警告语贴纸。 4900pcs
2-袋子警告语贴纸 700pcs</t>
        </r>
      </text>
    </comment>
    <comment ref="AH1457" authorId="2">
      <text>
        <r>
          <rPr>
            <b/>
            <sz val="9"/>
            <rFont val="宋体"/>
            <charset val="134"/>
          </rPr>
          <t>石玉珍:</t>
        </r>
        <r>
          <rPr>
            <sz val="9"/>
            <rFont val="宋体"/>
            <charset val="134"/>
          </rPr>
          <t xml:space="preserve">
2801058 6/3 624pcs</t>
        </r>
        <r>
          <rPr>
            <b/>
            <sz val="9"/>
            <rFont val="宋体"/>
            <charset val="134"/>
          </rPr>
          <t xml:space="preserve">
石玉珍:</t>
        </r>
        <r>
          <rPr>
            <sz val="9"/>
            <rFont val="宋体"/>
            <charset val="134"/>
          </rPr>
          <t xml:space="preserve">
新泰b3</t>
        </r>
      </text>
    </comment>
    <comment ref="AK1457" authorId="0">
      <text>
        <r>
          <rPr>
            <b/>
            <sz val="9"/>
            <rFont val="宋体"/>
            <charset val="134"/>
          </rPr>
          <t>Administrator:</t>
        </r>
        <r>
          <rPr>
            <sz val="9"/>
            <rFont val="宋体"/>
            <charset val="134"/>
          </rPr>
          <t xml:space="preserve">
4/29 客供价格贴纸 656pcs</t>
        </r>
      </text>
    </comment>
    <comment ref="AH1458" authorId="2">
      <text>
        <r>
          <rPr>
            <b/>
            <sz val="9"/>
            <rFont val="宋体"/>
            <charset val="134"/>
          </rPr>
          <t>石玉珍:</t>
        </r>
        <r>
          <rPr>
            <sz val="9"/>
            <rFont val="宋体"/>
            <charset val="134"/>
          </rPr>
          <t xml:space="preserve">
2801058 6/3 2328pcs</t>
        </r>
        <r>
          <rPr>
            <b/>
            <sz val="9"/>
            <rFont val="宋体"/>
            <charset val="134"/>
          </rPr>
          <t xml:space="preserve">
石玉珍:</t>
        </r>
        <r>
          <rPr>
            <sz val="9"/>
            <rFont val="宋体"/>
            <charset val="134"/>
          </rPr>
          <t xml:space="preserve">
新泰a3</t>
        </r>
      </text>
    </comment>
    <comment ref="AK1458" authorId="0">
      <text>
        <r>
          <rPr>
            <b/>
            <sz val="9"/>
            <rFont val="宋体"/>
            <charset val="134"/>
          </rPr>
          <t>Administrator:</t>
        </r>
        <r>
          <rPr>
            <sz val="9"/>
            <rFont val="宋体"/>
            <charset val="134"/>
          </rPr>
          <t xml:space="preserve">
5/11 亚马逊外箱贴纸 194pcs
5/16 空白贴纸 4656pcs
环保标贴纸 2328pcs</t>
        </r>
      </text>
    </comment>
    <comment ref="AH1459" authorId="2">
      <text>
        <r>
          <rPr>
            <b/>
            <sz val="9"/>
            <rFont val="宋体"/>
            <charset val="134"/>
          </rPr>
          <t>石玉珍:</t>
        </r>
        <r>
          <rPr>
            <sz val="9"/>
            <rFont val="宋体"/>
            <charset val="134"/>
          </rPr>
          <t xml:space="preserve">
2801058 6/3 403pcs 新泰b4</t>
        </r>
      </text>
    </comment>
    <comment ref="AK1459" authorId="0">
      <text>
        <r>
          <rPr>
            <sz val="9"/>
            <rFont val="宋体"/>
            <charset val="134"/>
          </rPr>
          <t xml:space="preserve">Administrator:
5/19 款号贴纸 403pcs
警语贴纸 403pcs
</t>
        </r>
        <r>
          <rPr>
            <b/>
            <sz val="9"/>
            <rFont val="宋体"/>
            <charset val="134"/>
          </rPr>
          <t xml:space="preserve">
石玉珍:</t>
        </r>
        <r>
          <rPr>
            <sz val="9"/>
            <rFont val="宋体"/>
            <charset val="134"/>
          </rPr>
          <t xml:space="preserve">
5/28 地址贴纸  403pcs</t>
        </r>
      </text>
    </comment>
    <comment ref="AH1460" authorId="2">
      <text>
        <r>
          <rPr>
            <b/>
            <sz val="9"/>
            <rFont val="宋体"/>
            <charset val="134"/>
          </rPr>
          <t>石玉珍:</t>
        </r>
        <r>
          <rPr>
            <sz val="9"/>
            <rFont val="宋体"/>
            <charset val="134"/>
          </rPr>
          <t xml:space="preserve">
2801058 6/3 520pcs新泰b4</t>
        </r>
      </text>
    </comment>
    <comment ref="AK1460" authorId="0">
      <text>
        <r>
          <rPr>
            <b/>
            <sz val="9"/>
            <rFont val="宋体"/>
            <charset val="134"/>
          </rPr>
          <t>Administrator:</t>
        </r>
        <r>
          <rPr>
            <sz val="9"/>
            <rFont val="宋体"/>
            <charset val="134"/>
          </rPr>
          <t xml:space="preserve">
5/22 地址贴纸 520pcs
PDQ条码贴纸 520pcs 
德语警语贴纸 520pcs</t>
        </r>
      </text>
    </comment>
    <comment ref="AH1461" authorId="2">
      <text>
        <r>
          <rPr>
            <b/>
            <sz val="9"/>
            <rFont val="宋体"/>
            <charset val="134"/>
          </rPr>
          <t>石玉珍:</t>
        </r>
        <r>
          <rPr>
            <sz val="9"/>
            <rFont val="宋体"/>
            <charset val="134"/>
          </rPr>
          <t xml:space="preserve">
2801421 6/6 30pcs</t>
        </r>
      </text>
    </comment>
    <comment ref="AK1461" authorId="0">
      <text>
        <r>
          <rPr>
            <b/>
            <sz val="9"/>
            <rFont val="宋体"/>
            <charset val="134"/>
          </rPr>
          <t>Administrator:</t>
        </r>
        <r>
          <rPr>
            <sz val="9"/>
            <rFont val="宋体"/>
            <charset val="134"/>
          </rPr>
          <t xml:space="preserve">
5/21 空白贴纸 2400pcs
5/25 客供警语贴纸贴球底部 2480pcs
K客供警语贴纸球内收藏指南 2480pcs
H电池警语贴纸贴彩盒背面贴冰 2478pcs
H客供警语贴纸贴彩盒背面贴冰 2480pcs
HK客供电池警语贴纸贴球内说明 2480pcs
H客供中文说明书放入冰箱内 1263pcs
K客供电池警语贴纸贴彩盒背面 252pcs
客供中文警告说明书 252pcs</t>
        </r>
      </text>
    </comment>
    <comment ref="AH1462" authorId="2">
      <text>
        <r>
          <rPr>
            <b/>
            <sz val="9"/>
            <rFont val="宋体"/>
            <charset val="134"/>
          </rPr>
          <t>石玉珍:</t>
        </r>
        <r>
          <rPr>
            <sz val="9"/>
            <rFont val="宋体"/>
            <charset val="134"/>
          </rPr>
          <t xml:space="preserve">
2801078 6/4 3000pcs</t>
        </r>
        <r>
          <rPr>
            <b/>
            <sz val="9"/>
            <rFont val="宋体"/>
            <charset val="134"/>
          </rPr>
          <t xml:space="preserve">
石玉珍:</t>
        </r>
        <r>
          <rPr>
            <sz val="9"/>
            <rFont val="宋体"/>
            <charset val="134"/>
          </rPr>
          <t xml:space="preserve">
直走</t>
        </r>
      </text>
    </comment>
    <comment ref="AK1462" authorId="0">
      <text>
        <r>
          <rPr>
            <b/>
            <sz val="9"/>
            <rFont val="宋体"/>
            <charset val="134"/>
          </rPr>
          <t>Administrator:</t>
        </r>
        <r>
          <rPr>
            <sz val="9"/>
            <rFont val="宋体"/>
            <charset val="134"/>
          </rPr>
          <t xml:space="preserve">
5/15 进口商贴纸 3000pcs
正面-收藏指南贴纸 3000pcs
背面-收藏指南贴纸 3000pcs
UPC条码贴纸 3000pcs
</t>
        </r>
      </text>
    </comment>
    <comment ref="AH1463" authorId="2">
      <text>
        <r>
          <rPr>
            <b/>
            <sz val="9"/>
            <rFont val="宋体"/>
            <charset val="134"/>
          </rPr>
          <t>石玉珍:</t>
        </r>
        <r>
          <rPr>
            <sz val="9"/>
            <rFont val="宋体"/>
            <charset val="134"/>
          </rPr>
          <t xml:space="preserve">
2801111 6/5 1550pcs</t>
        </r>
        <r>
          <rPr>
            <b/>
            <sz val="9"/>
            <rFont val="宋体"/>
            <charset val="134"/>
          </rPr>
          <t xml:space="preserve">
石玉珍:</t>
        </r>
        <r>
          <rPr>
            <sz val="9"/>
            <rFont val="宋体"/>
            <charset val="134"/>
          </rPr>
          <t xml:space="preserve">
张顶b3</t>
        </r>
      </text>
    </comment>
    <comment ref="AH1464" authorId="2">
      <text>
        <r>
          <rPr>
            <b/>
            <sz val="9"/>
            <rFont val="宋体"/>
            <charset val="134"/>
          </rPr>
          <t>石玉珍:</t>
        </r>
        <r>
          <rPr>
            <sz val="9"/>
            <rFont val="宋体"/>
            <charset val="134"/>
          </rPr>
          <t xml:space="preserve">
2801111 6/5 3800pcs</t>
        </r>
        <r>
          <rPr>
            <b/>
            <sz val="9"/>
            <rFont val="宋体"/>
            <charset val="134"/>
          </rPr>
          <t xml:space="preserve">
石玉珍:</t>
        </r>
        <r>
          <rPr>
            <sz val="9"/>
            <rFont val="宋体"/>
            <charset val="134"/>
          </rPr>
          <t xml:space="preserve">
张顶a13</t>
        </r>
      </text>
    </comment>
    <comment ref="AK1464" authorId="0">
      <text>
        <r>
          <rPr>
            <b/>
            <sz val="9"/>
            <rFont val="宋体"/>
            <charset val="134"/>
          </rPr>
          <t>Administrator:</t>
        </r>
        <r>
          <rPr>
            <sz val="9"/>
            <rFont val="宋体"/>
            <charset val="134"/>
          </rPr>
          <t xml:space="preserve">
5/22 进口商贴纸 3800pcs</t>
        </r>
      </text>
    </comment>
    <comment ref="AH1465" authorId="2">
      <text>
        <r>
          <rPr>
            <b/>
            <sz val="9"/>
            <rFont val="宋体"/>
            <charset val="134"/>
          </rPr>
          <t>石玉珍:</t>
        </r>
        <r>
          <rPr>
            <sz val="9"/>
            <rFont val="宋体"/>
            <charset val="134"/>
          </rPr>
          <t xml:space="preserve">
2801111 6/5 3500pcs</t>
        </r>
        <r>
          <rPr>
            <b/>
            <sz val="9"/>
            <rFont val="宋体"/>
            <charset val="134"/>
          </rPr>
          <t xml:space="preserve">
石玉珍:</t>
        </r>
        <r>
          <rPr>
            <sz val="9"/>
            <rFont val="宋体"/>
            <charset val="134"/>
          </rPr>
          <t xml:space="preserve">
张顶a7</t>
        </r>
      </text>
    </comment>
    <comment ref="AK1465" authorId="0">
      <text>
        <r>
          <rPr>
            <b/>
            <sz val="9"/>
            <rFont val="宋体"/>
            <charset val="134"/>
          </rPr>
          <t>Administrator:</t>
        </r>
        <r>
          <rPr>
            <sz val="9"/>
            <rFont val="宋体"/>
            <charset val="134"/>
          </rPr>
          <t xml:space="preserve">
5/22 进口商贴纸 5050pcs</t>
        </r>
      </text>
    </comment>
    <comment ref="AH1466" authorId="2">
      <text>
        <r>
          <rPr>
            <b/>
            <sz val="9"/>
            <rFont val="宋体"/>
            <charset val="134"/>
          </rPr>
          <t>石玉珍:</t>
        </r>
        <r>
          <rPr>
            <sz val="9"/>
            <rFont val="宋体"/>
            <charset val="134"/>
          </rPr>
          <t xml:space="preserve">
2801111 6/5 8550pcs</t>
        </r>
        <r>
          <rPr>
            <b/>
            <sz val="9"/>
            <rFont val="宋体"/>
            <charset val="134"/>
          </rPr>
          <t xml:space="preserve">
石玉珍:</t>
        </r>
        <r>
          <rPr>
            <sz val="9"/>
            <rFont val="宋体"/>
            <charset val="134"/>
          </rPr>
          <t xml:space="preserve">
张顶a7</t>
        </r>
      </text>
    </comment>
    <comment ref="AK1466" authorId="0">
      <text>
        <r>
          <rPr>
            <b/>
            <sz val="9"/>
            <rFont val="宋体"/>
            <charset val="134"/>
          </rPr>
          <t>Administrator:</t>
        </r>
        <r>
          <rPr>
            <sz val="9"/>
            <rFont val="宋体"/>
            <charset val="134"/>
          </rPr>
          <t xml:space="preserve">
5/22 进口商贴纸 8550pcs
</t>
        </r>
      </text>
    </comment>
    <comment ref="AH1467" authorId="2">
      <text>
        <r>
          <rPr>
            <b/>
            <sz val="9"/>
            <rFont val="宋体"/>
            <charset val="134"/>
          </rPr>
          <t>石玉珍:</t>
        </r>
        <r>
          <rPr>
            <sz val="9"/>
            <rFont val="宋体"/>
            <charset val="134"/>
          </rPr>
          <t xml:space="preserve">
2801111 6/5 2400pcs</t>
        </r>
        <r>
          <rPr>
            <b/>
            <sz val="9"/>
            <rFont val="宋体"/>
            <charset val="134"/>
          </rPr>
          <t xml:space="preserve">
石玉珍:</t>
        </r>
        <r>
          <rPr>
            <sz val="9"/>
            <rFont val="宋体"/>
            <charset val="134"/>
          </rPr>
          <t xml:space="preserve">
张顶b8</t>
        </r>
      </text>
    </comment>
    <comment ref="AK1467" authorId="0">
      <text>
        <r>
          <rPr>
            <b/>
            <sz val="9"/>
            <rFont val="宋体"/>
            <charset val="134"/>
          </rPr>
          <t>Administrator:</t>
        </r>
        <r>
          <rPr>
            <sz val="9"/>
            <rFont val="宋体"/>
            <charset val="134"/>
          </rPr>
          <t xml:space="preserve">
5/5 进口商贴纸 2400pcs</t>
        </r>
      </text>
    </comment>
    <comment ref="AH1469" authorId="2">
      <text>
        <r>
          <rPr>
            <b/>
            <sz val="9"/>
            <rFont val="宋体"/>
            <charset val="134"/>
          </rPr>
          <t>石玉珍:</t>
        </r>
        <r>
          <rPr>
            <sz val="9"/>
            <rFont val="宋体"/>
            <charset val="134"/>
          </rPr>
          <t xml:space="preserve">
2801154 6/9 2400pcs</t>
        </r>
      </text>
    </comment>
    <comment ref="AK1469" authorId="0">
      <text>
        <r>
          <rPr>
            <b/>
            <sz val="9"/>
            <rFont val="宋体"/>
            <charset val="134"/>
          </rPr>
          <t>Administrator:</t>
        </r>
        <r>
          <rPr>
            <sz val="9"/>
            <rFont val="宋体"/>
            <charset val="134"/>
          </rPr>
          <t xml:space="preserve">
5/18 进口商贴纸 2400pcs
UPC贴纸 2400pcs</t>
        </r>
      </text>
    </comment>
    <comment ref="AH1470" authorId="2">
      <text>
        <r>
          <rPr>
            <b/>
            <sz val="9"/>
            <rFont val="宋体"/>
            <charset val="134"/>
          </rPr>
          <t>石玉珍:</t>
        </r>
        <r>
          <rPr>
            <sz val="9"/>
            <rFont val="宋体"/>
            <charset val="134"/>
          </rPr>
          <t xml:space="preserve">
2801154 6/9 1850pcs</t>
        </r>
      </text>
    </comment>
    <comment ref="AK1470" authorId="0">
      <text>
        <r>
          <rPr>
            <b/>
            <sz val="9"/>
            <rFont val="宋体"/>
            <charset val="134"/>
          </rPr>
          <t>Administrator:</t>
        </r>
        <r>
          <rPr>
            <sz val="9"/>
            <rFont val="宋体"/>
            <charset val="134"/>
          </rPr>
          <t xml:space="preserve">
5/18 进口商贴纸 1850pcs
UPC贴纸 1850pcs</t>
        </r>
      </text>
    </comment>
    <comment ref="AH1471" authorId="2">
      <text>
        <r>
          <rPr>
            <b/>
            <sz val="9"/>
            <rFont val="宋体"/>
            <charset val="134"/>
          </rPr>
          <t>石玉珍:</t>
        </r>
        <r>
          <rPr>
            <sz val="9"/>
            <rFont val="宋体"/>
            <charset val="134"/>
          </rPr>
          <t xml:space="preserve">
2801154 6/9 1050pcs</t>
        </r>
      </text>
    </comment>
    <comment ref="AK1471" authorId="0">
      <text>
        <r>
          <rPr>
            <b/>
            <sz val="9"/>
            <rFont val="宋体"/>
            <charset val="134"/>
          </rPr>
          <t>Administrator:</t>
        </r>
        <r>
          <rPr>
            <sz val="9"/>
            <rFont val="宋体"/>
            <charset val="134"/>
          </rPr>
          <t xml:space="preserve">
5/25 UPC条码贴纸 1810pcs</t>
        </r>
      </text>
    </comment>
    <comment ref="AH1472" authorId="2">
      <text>
        <r>
          <rPr>
            <b/>
            <sz val="9"/>
            <rFont val="宋体"/>
            <charset val="134"/>
          </rPr>
          <t>石玉珍:</t>
        </r>
        <r>
          <rPr>
            <sz val="9"/>
            <rFont val="宋体"/>
            <charset val="134"/>
          </rPr>
          <t xml:space="preserve">
2801168 6/8 1248pcs</t>
        </r>
      </text>
    </comment>
    <comment ref="AK1472" authorId="0">
      <text>
        <r>
          <rPr>
            <b/>
            <sz val="9"/>
            <rFont val="宋体"/>
            <charset val="134"/>
          </rPr>
          <t>Administrator:</t>
        </r>
        <r>
          <rPr>
            <sz val="9"/>
            <rFont val="宋体"/>
            <charset val="134"/>
          </rPr>
          <t xml:space="preserve">
5/21 UPC条码贴纸 1248pcs
5/25 H客供警语贴纸贴球底部 1290pcs
H客供警语贴说明书 1290pcs
K客供警语贴收藏指南 1290pcs
</t>
        </r>
      </text>
    </comment>
    <comment ref="AH1473" authorId="2">
      <text>
        <r>
          <rPr>
            <b/>
            <sz val="9"/>
            <rFont val="宋体"/>
            <charset val="134"/>
          </rPr>
          <t>石玉珍:</t>
        </r>
        <r>
          <rPr>
            <sz val="9"/>
            <rFont val="宋体"/>
            <charset val="134"/>
          </rPr>
          <t xml:space="preserve">
2801184 6/10 1508pcs</t>
        </r>
      </text>
    </comment>
    <comment ref="AK1473" authorId="0">
      <text>
        <r>
          <rPr>
            <b/>
            <sz val="9"/>
            <rFont val="宋体"/>
            <charset val="134"/>
          </rPr>
          <t>Administrator:</t>
        </r>
        <r>
          <rPr>
            <sz val="9"/>
            <rFont val="宋体"/>
            <charset val="134"/>
          </rPr>
          <t xml:space="preserve">
5/19 大语警告语贴 1508pcs
小语警告语贴 10556pcs
丹麦瑞典芬兰挪威警告语贴 1508pcs
.</t>
        </r>
      </text>
    </comment>
    <comment ref="AH1474" authorId="2">
      <text>
        <r>
          <rPr>
            <b/>
            <sz val="9"/>
            <rFont val="宋体"/>
            <charset val="134"/>
          </rPr>
          <t>石玉珍:</t>
        </r>
        <r>
          <rPr>
            <sz val="9"/>
            <rFont val="宋体"/>
            <charset val="134"/>
          </rPr>
          <t xml:space="preserve">
2801154 6/9 1550pcs</t>
        </r>
      </text>
    </comment>
    <comment ref="AK1474" authorId="0">
      <text>
        <r>
          <rPr>
            <b/>
            <sz val="9"/>
            <rFont val="宋体"/>
            <charset val="134"/>
          </rPr>
          <t>Administrator:</t>
        </r>
        <r>
          <rPr>
            <sz val="9"/>
            <rFont val="宋体"/>
            <charset val="134"/>
          </rPr>
          <t xml:space="preserve">
5/18 进口商贴纸 1550pcs
</t>
        </r>
      </text>
    </comment>
    <comment ref="AH1475" authorId="2">
      <text>
        <r>
          <rPr>
            <b/>
            <sz val="9"/>
            <rFont val="宋体"/>
            <charset val="134"/>
          </rPr>
          <t>石玉珍:</t>
        </r>
        <r>
          <rPr>
            <sz val="9"/>
            <rFont val="宋体"/>
            <charset val="134"/>
          </rPr>
          <t xml:space="preserve">
2801154 6/9 960pcs</t>
        </r>
      </text>
    </comment>
    <comment ref="AK1475" authorId="0">
      <text>
        <r>
          <rPr>
            <b/>
            <sz val="9"/>
            <rFont val="宋体"/>
            <charset val="134"/>
          </rPr>
          <t>Administrator:</t>
        </r>
        <r>
          <rPr>
            <sz val="9"/>
            <rFont val="宋体"/>
            <charset val="134"/>
          </rPr>
          <t xml:space="preserve">
5/26 UPC条码贴纸 960pcs</t>
        </r>
      </text>
    </comment>
    <comment ref="AH1476" authorId="2">
      <text>
        <r>
          <rPr>
            <b/>
            <sz val="9"/>
            <rFont val="宋体"/>
            <charset val="134"/>
          </rPr>
          <t>石玉珍:</t>
        </r>
        <r>
          <rPr>
            <sz val="9"/>
            <rFont val="宋体"/>
            <charset val="134"/>
          </rPr>
          <t xml:space="preserve">
2801153 6/9 225pcs</t>
        </r>
      </text>
    </comment>
    <comment ref="AH1477" authorId="2">
      <text>
        <r>
          <rPr>
            <b/>
            <sz val="9"/>
            <rFont val="宋体"/>
            <charset val="134"/>
          </rPr>
          <t>石玉珍:</t>
        </r>
        <r>
          <rPr>
            <sz val="9"/>
            <rFont val="宋体"/>
            <charset val="134"/>
          </rPr>
          <t xml:space="preserve">
2801153 6/9 5500pcs</t>
        </r>
        <r>
          <rPr>
            <b/>
            <sz val="9"/>
            <rFont val="宋体"/>
            <charset val="134"/>
          </rPr>
          <t xml:space="preserve">
石玉珍:</t>
        </r>
        <r>
          <rPr>
            <sz val="9"/>
            <rFont val="宋体"/>
            <charset val="134"/>
          </rPr>
          <t xml:space="preserve">
2801198 6/11 2500pcs</t>
        </r>
      </text>
    </comment>
    <comment ref="AK1477" authorId="0">
      <text>
        <r>
          <rPr>
            <b/>
            <sz val="9"/>
            <rFont val="宋体"/>
            <charset val="134"/>
          </rPr>
          <t>Administrator:</t>
        </r>
        <r>
          <rPr>
            <sz val="9"/>
            <rFont val="宋体"/>
            <charset val="134"/>
          </rPr>
          <t xml:space="preserve">
5/20 冰棒款-说明书荷兰语贴纸 167pcs
蛋糕款-说明书荷兰语贴纸 279pcs
布丁款-说明书荷兰语贴纸 167pcs
</t>
        </r>
      </text>
    </comment>
    <comment ref="AH1478" authorId="2">
      <text>
        <r>
          <rPr>
            <b/>
            <sz val="9"/>
            <rFont val="宋体"/>
            <charset val="134"/>
          </rPr>
          <t>石玉珍:</t>
        </r>
        <r>
          <rPr>
            <sz val="9"/>
            <rFont val="宋体"/>
            <charset val="134"/>
          </rPr>
          <t xml:space="preserve">
2801153 6/9 5000pcs</t>
        </r>
      </text>
    </comment>
    <comment ref="AK1478" authorId="0">
      <text>
        <r>
          <rPr>
            <b/>
            <sz val="9"/>
            <rFont val="宋体"/>
            <charset val="134"/>
          </rPr>
          <t>Administrator:</t>
        </r>
        <r>
          <rPr>
            <sz val="9"/>
            <rFont val="宋体"/>
            <charset val="134"/>
          </rPr>
          <t xml:space="preserve">
5/20 法国回收标贴纸 5000pcs
</t>
        </r>
      </text>
    </comment>
    <comment ref="AH1479" authorId="2">
      <text>
        <r>
          <rPr>
            <b/>
            <sz val="9"/>
            <rFont val="宋体"/>
            <charset val="134"/>
          </rPr>
          <t>石玉珍:</t>
        </r>
        <r>
          <rPr>
            <sz val="9"/>
            <rFont val="宋体"/>
            <charset val="134"/>
          </rPr>
          <t xml:space="preserve">
2801139 6/8 19992pcs</t>
        </r>
      </text>
    </comment>
    <comment ref="AH1480" authorId="2">
      <text>
        <r>
          <rPr>
            <b/>
            <sz val="9"/>
            <rFont val="宋体"/>
            <charset val="134"/>
          </rPr>
          <t>石玉珍:</t>
        </r>
        <r>
          <rPr>
            <sz val="9"/>
            <rFont val="宋体"/>
            <charset val="134"/>
          </rPr>
          <t xml:space="preserve">
2801153 6/9 5408pcs</t>
        </r>
      </text>
    </comment>
    <comment ref="AH1481" authorId="2">
      <text>
        <r>
          <rPr>
            <b/>
            <sz val="9"/>
            <rFont val="宋体"/>
            <charset val="134"/>
          </rPr>
          <t>石玉珍:</t>
        </r>
        <r>
          <rPr>
            <sz val="9"/>
            <rFont val="宋体"/>
            <charset val="134"/>
          </rPr>
          <t xml:space="preserve">
2801153 6/9 6550pcs</t>
        </r>
      </text>
    </comment>
    <comment ref="AK1481" authorId="0">
      <text>
        <r>
          <rPr>
            <b/>
            <sz val="9"/>
            <rFont val="宋体"/>
            <charset val="134"/>
          </rPr>
          <t>Administrator:</t>
        </r>
        <r>
          <rPr>
            <sz val="9"/>
            <rFont val="宋体"/>
            <charset val="134"/>
          </rPr>
          <t xml:space="preserve">
5/22 家乐福外箱贴纸 262pcs
</t>
        </r>
      </text>
    </comment>
    <comment ref="AH1482" authorId="2">
      <text>
        <r>
          <rPr>
            <b/>
            <sz val="9"/>
            <rFont val="宋体"/>
            <charset val="134"/>
          </rPr>
          <t>石玉珍:</t>
        </r>
        <r>
          <rPr>
            <sz val="9"/>
            <rFont val="宋体"/>
            <charset val="134"/>
          </rPr>
          <t xml:space="preserve">
2801045  6/2 1950pcs新泰b2</t>
        </r>
        <r>
          <rPr>
            <b/>
            <sz val="9"/>
            <rFont val="宋体"/>
            <charset val="134"/>
          </rPr>
          <t xml:space="preserve">
石玉珍:</t>
        </r>
        <r>
          <rPr>
            <sz val="9"/>
            <rFont val="宋体"/>
            <charset val="134"/>
          </rPr>
          <t xml:space="preserve">
2801070 6/3 50pcs</t>
        </r>
      </text>
    </comment>
    <comment ref="AK1482" authorId="0">
      <text>
        <r>
          <rPr>
            <b/>
            <sz val="9"/>
            <rFont val="宋体"/>
            <charset val="134"/>
          </rPr>
          <t>Administrator:</t>
        </r>
        <r>
          <rPr>
            <sz val="9"/>
            <rFont val="宋体"/>
            <charset val="134"/>
          </rPr>
          <t xml:space="preserve">
5/18 SNI label 40*50mm 2000pcs
UPC条码贴纸3 2000pcs
空白贴纸 2000pcs
5/25 客供SNI label 1520pcs</t>
        </r>
      </text>
    </comment>
    <comment ref="AH1483" authorId="2">
      <text>
        <r>
          <rPr>
            <b/>
            <sz val="9"/>
            <rFont val="宋体"/>
            <charset val="134"/>
          </rPr>
          <t>石玉珍:</t>
        </r>
        <r>
          <rPr>
            <sz val="9"/>
            <rFont val="宋体"/>
            <charset val="134"/>
          </rPr>
          <t xml:space="preserve">
2801208 6/10 182pcs</t>
        </r>
      </text>
    </comment>
    <comment ref="AH1484" authorId="2">
      <text>
        <r>
          <rPr>
            <b/>
            <sz val="9"/>
            <rFont val="宋体"/>
            <charset val="134"/>
          </rPr>
          <t>石玉珍:</t>
        </r>
        <r>
          <rPr>
            <sz val="9"/>
            <rFont val="宋体"/>
            <charset val="134"/>
          </rPr>
          <t xml:space="preserve">
2801208 6/10 299pcs</t>
        </r>
      </text>
    </comment>
    <comment ref="AH1485" authorId="2">
      <text>
        <r>
          <rPr>
            <b/>
            <sz val="9"/>
            <rFont val="宋体"/>
            <charset val="134"/>
          </rPr>
          <t>石玉珍:</t>
        </r>
        <r>
          <rPr>
            <sz val="9"/>
            <rFont val="宋体"/>
            <charset val="134"/>
          </rPr>
          <t xml:space="preserve">
2801184 6/10 4992pcs</t>
        </r>
        <r>
          <rPr>
            <b/>
            <sz val="9"/>
            <rFont val="宋体"/>
            <charset val="134"/>
          </rPr>
          <t xml:space="preserve">
石玉珍:</t>
        </r>
        <r>
          <rPr>
            <sz val="9"/>
            <rFont val="宋体"/>
            <charset val="134"/>
          </rPr>
          <t xml:space="preserve">
0801189 6/10 12psc</t>
        </r>
      </text>
    </comment>
    <comment ref="AK1485" authorId="0">
      <text>
        <r>
          <rPr>
            <b/>
            <sz val="9"/>
            <rFont val="宋体"/>
            <charset val="134"/>
          </rPr>
          <t>Administrator:</t>
        </r>
        <r>
          <rPr>
            <sz val="9"/>
            <rFont val="宋体"/>
            <charset val="134"/>
          </rPr>
          <t xml:space="preserve">
5/14 客供价格贴纸 5250pcs
</t>
        </r>
      </text>
    </comment>
    <comment ref="AH1486" authorId="2">
      <text>
        <r>
          <rPr>
            <b/>
            <sz val="9"/>
            <rFont val="宋体"/>
            <charset val="134"/>
          </rPr>
          <t>石玉珍:</t>
        </r>
        <r>
          <rPr>
            <sz val="9"/>
            <rFont val="宋体"/>
            <charset val="134"/>
          </rPr>
          <t xml:space="preserve">
2801190 6/10 17280pcs</t>
        </r>
      </text>
    </comment>
    <comment ref="AK1486" authorId="0">
      <text>
        <r>
          <rPr>
            <b/>
            <sz val="9"/>
            <rFont val="宋体"/>
            <charset val="134"/>
          </rPr>
          <t>Administrator:</t>
        </r>
        <r>
          <rPr>
            <sz val="9"/>
            <rFont val="宋体"/>
            <charset val="134"/>
          </rPr>
          <t xml:space="preserve">
5/14 客供RID贴纸 17280pcs
</t>
        </r>
      </text>
    </comment>
    <comment ref="AH1487" authorId="2">
      <text>
        <r>
          <rPr>
            <b/>
            <sz val="9"/>
            <rFont val="宋体"/>
            <charset val="134"/>
          </rPr>
          <t>石玉珍:</t>
        </r>
        <r>
          <rPr>
            <sz val="9"/>
            <rFont val="宋体"/>
            <charset val="134"/>
          </rPr>
          <t xml:space="preserve">
2801213 6/11 24000pcs</t>
        </r>
      </text>
    </comment>
    <comment ref="AK1487" authorId="0">
      <text>
        <r>
          <rPr>
            <b/>
            <sz val="9"/>
            <rFont val="宋体"/>
            <charset val="134"/>
          </rPr>
          <t>Administrator:</t>
        </r>
        <r>
          <rPr>
            <sz val="9"/>
            <rFont val="宋体"/>
            <charset val="134"/>
          </rPr>
          <t xml:space="preserve">
5/14 客供RID贴纸 124000pcs</t>
        </r>
      </text>
    </comment>
    <comment ref="AH1488" authorId="2">
      <text>
        <r>
          <rPr>
            <b/>
            <sz val="9"/>
            <rFont val="宋体"/>
            <charset val="134"/>
          </rPr>
          <t>石玉珍:</t>
        </r>
        <r>
          <rPr>
            <sz val="9"/>
            <rFont val="宋体"/>
            <charset val="134"/>
          </rPr>
          <t xml:space="preserve">
2801195 6/10 15360pcs</t>
        </r>
      </text>
    </comment>
    <comment ref="AK1488" authorId="0">
      <text>
        <r>
          <rPr>
            <b/>
            <sz val="9"/>
            <rFont val="宋体"/>
            <charset val="134"/>
          </rPr>
          <t>Administrator:</t>
        </r>
        <r>
          <rPr>
            <sz val="9"/>
            <rFont val="宋体"/>
            <charset val="134"/>
          </rPr>
          <t xml:space="preserve">
5/14 客供RID贴纸 15360pcs</t>
        </r>
      </text>
    </comment>
    <comment ref="AH1489" authorId="2">
      <text>
        <r>
          <rPr>
            <b/>
            <sz val="9"/>
            <rFont val="宋体"/>
            <charset val="134"/>
          </rPr>
          <t>石玉珍:</t>
        </r>
        <r>
          <rPr>
            <sz val="9"/>
            <rFont val="宋体"/>
            <charset val="134"/>
          </rPr>
          <t xml:space="preserve">
2801190 6/10 12480pcs</t>
        </r>
      </text>
    </comment>
    <comment ref="AK1489" authorId="0">
      <text>
        <r>
          <rPr>
            <b/>
            <sz val="9"/>
            <rFont val="宋体"/>
            <charset val="134"/>
          </rPr>
          <t>Administrator:</t>
        </r>
        <r>
          <rPr>
            <sz val="9"/>
            <rFont val="宋体"/>
            <charset val="134"/>
          </rPr>
          <t xml:space="preserve">
5/14 客供RID贴纸 12480pcs</t>
        </r>
      </text>
    </comment>
    <comment ref="AH1490" authorId="2">
      <text>
        <r>
          <rPr>
            <b/>
            <sz val="9"/>
            <rFont val="宋体"/>
            <charset val="134"/>
          </rPr>
          <t>石玉珍:</t>
        </r>
        <r>
          <rPr>
            <sz val="9"/>
            <rFont val="宋体"/>
            <charset val="134"/>
          </rPr>
          <t xml:space="preserve">
2801213 6/11 14400pcs</t>
        </r>
      </text>
    </comment>
    <comment ref="AK1490" authorId="0">
      <text>
        <r>
          <rPr>
            <b/>
            <sz val="9"/>
            <rFont val="宋体"/>
            <charset val="134"/>
          </rPr>
          <t>Administrator:</t>
        </r>
        <r>
          <rPr>
            <sz val="9"/>
            <rFont val="宋体"/>
            <charset val="134"/>
          </rPr>
          <t xml:space="preserve">
5/14 客供RID贴纸 14400pcs</t>
        </r>
      </text>
    </comment>
    <comment ref="AH1491" authorId="2">
      <text>
        <r>
          <rPr>
            <b/>
            <sz val="9"/>
            <rFont val="宋体"/>
            <charset val="134"/>
          </rPr>
          <t>石玉珍:</t>
        </r>
        <r>
          <rPr>
            <sz val="9"/>
            <rFont val="宋体"/>
            <charset val="134"/>
          </rPr>
          <t xml:space="preserve">
2801195 6/10 11328pcs</t>
        </r>
        <r>
          <rPr>
            <b/>
            <sz val="9"/>
            <rFont val="宋体"/>
            <charset val="134"/>
          </rPr>
          <t xml:space="preserve">
石玉珍:</t>
        </r>
        <r>
          <rPr>
            <sz val="9"/>
            <rFont val="宋体"/>
            <charset val="134"/>
          </rPr>
          <t xml:space="preserve">
2801190 6/10 6912pcs</t>
        </r>
      </text>
    </comment>
    <comment ref="AK1491" authorId="0">
      <text>
        <r>
          <rPr>
            <b/>
            <sz val="9"/>
            <rFont val="宋体"/>
            <charset val="134"/>
          </rPr>
          <t>Administrator:</t>
        </r>
        <r>
          <rPr>
            <sz val="9"/>
            <rFont val="宋体"/>
            <charset val="134"/>
          </rPr>
          <t xml:space="preserve">
5/14 客供RID贴纸 18240pcs</t>
        </r>
      </text>
    </comment>
    <comment ref="AH1492" authorId="2">
      <text>
        <r>
          <rPr>
            <b/>
            <sz val="9"/>
            <rFont val="宋体"/>
            <charset val="134"/>
          </rPr>
          <t>石玉珍:</t>
        </r>
        <r>
          <rPr>
            <sz val="9"/>
            <rFont val="宋体"/>
            <charset val="134"/>
          </rPr>
          <t xml:space="preserve">
2801190 6/10 27840pcs</t>
        </r>
      </text>
    </comment>
    <comment ref="AK1492" authorId="0">
      <text>
        <r>
          <rPr>
            <b/>
            <sz val="9"/>
            <rFont val="宋体"/>
            <charset val="134"/>
          </rPr>
          <t>Administrator:</t>
        </r>
        <r>
          <rPr>
            <sz val="9"/>
            <rFont val="宋体"/>
            <charset val="134"/>
          </rPr>
          <t xml:space="preserve">
5/14 客供RID贴纸 27840pcs</t>
        </r>
      </text>
    </comment>
    <comment ref="AH1493" authorId="2">
      <text>
        <r>
          <rPr>
            <b/>
            <sz val="9"/>
            <rFont val="宋体"/>
            <charset val="134"/>
          </rPr>
          <t>石玉珍:</t>
        </r>
        <r>
          <rPr>
            <sz val="9"/>
            <rFont val="宋体"/>
            <charset val="134"/>
          </rPr>
          <t xml:space="preserve">
2801211 6/12 1287pcs</t>
        </r>
      </text>
    </comment>
    <comment ref="AK1493" authorId="0">
      <text>
        <r>
          <rPr>
            <b/>
            <sz val="9"/>
            <rFont val="宋体"/>
            <charset val="134"/>
          </rPr>
          <t>Administrator:</t>
        </r>
        <r>
          <rPr>
            <sz val="9"/>
            <rFont val="宋体"/>
            <charset val="134"/>
          </rPr>
          <t xml:space="preserve">
5/22 大语警告语贴 300pcs
小语警告语贴 9100pcs
丹麦瑞典芬兰挪威警告 13000pcs
</t>
        </r>
      </text>
    </comment>
    <comment ref="AH1494" authorId="2">
      <text>
        <r>
          <rPr>
            <b/>
            <sz val="9"/>
            <rFont val="宋体"/>
            <charset val="134"/>
          </rPr>
          <t>石玉珍:</t>
        </r>
        <r>
          <rPr>
            <sz val="9"/>
            <rFont val="宋体"/>
            <charset val="134"/>
          </rPr>
          <t xml:space="preserve">
2801440 6/9 2400pcs</t>
        </r>
      </text>
    </comment>
    <comment ref="AK1494" authorId="0">
      <text>
        <r>
          <rPr>
            <b/>
            <sz val="9"/>
            <rFont val="宋体"/>
            <charset val="134"/>
          </rPr>
          <t>Administrator:</t>
        </r>
        <r>
          <rPr>
            <sz val="9"/>
            <rFont val="宋体"/>
            <charset val="134"/>
          </rPr>
          <t xml:space="preserve">
5/20 颜色贴纸 2400pcs
空白贴纸 4800pcs</t>
        </r>
      </text>
    </comment>
    <comment ref="AH1495" authorId="2">
      <text>
        <r>
          <rPr>
            <b/>
            <sz val="9"/>
            <rFont val="宋体"/>
            <charset val="134"/>
          </rPr>
          <t>石玉珍:</t>
        </r>
        <r>
          <rPr>
            <sz val="9"/>
            <rFont val="宋体"/>
            <charset val="134"/>
          </rPr>
          <t xml:space="preserve">
2801217 6/16 4200pcs</t>
        </r>
      </text>
    </comment>
    <comment ref="AH1496" authorId="2">
      <text>
        <r>
          <rPr>
            <b/>
            <sz val="9"/>
            <rFont val="宋体"/>
            <charset val="134"/>
          </rPr>
          <t>石玉珍:</t>
        </r>
        <r>
          <rPr>
            <sz val="9"/>
            <rFont val="宋体"/>
            <charset val="134"/>
          </rPr>
          <t xml:space="preserve">
2500313 6/12 2520pcs</t>
        </r>
      </text>
    </comment>
    <comment ref="AH1498" authorId="2">
      <text>
        <r>
          <rPr>
            <b/>
            <sz val="9"/>
            <rFont val="宋体"/>
            <charset val="134"/>
          </rPr>
          <t>石玉珍:</t>
        </r>
        <r>
          <rPr>
            <sz val="9"/>
            <rFont val="宋体"/>
            <charset val="134"/>
          </rPr>
          <t xml:space="preserve">
2500313 6/12 1884pcs</t>
        </r>
      </text>
    </comment>
    <comment ref="AH1499" authorId="2">
      <text>
        <r>
          <rPr>
            <b/>
            <sz val="9"/>
            <rFont val="宋体"/>
            <charset val="134"/>
          </rPr>
          <t>石玉珍:</t>
        </r>
        <r>
          <rPr>
            <sz val="9"/>
            <rFont val="宋体"/>
            <charset val="134"/>
          </rPr>
          <t xml:space="preserve">
2801446 6/10 2004pcs</t>
        </r>
      </text>
    </comment>
    <comment ref="AK1499" authorId="0">
      <text>
        <r>
          <rPr>
            <b/>
            <sz val="9"/>
            <rFont val="宋体"/>
            <charset val="134"/>
          </rPr>
          <t>Administrator:</t>
        </r>
        <r>
          <rPr>
            <sz val="9"/>
            <rFont val="宋体"/>
            <charset val="134"/>
          </rPr>
          <t xml:space="preserve">
5/26 客供价格贴纸 2105pcs
</t>
        </r>
      </text>
    </comment>
    <comment ref="AH1500" authorId="2">
      <text>
        <r>
          <rPr>
            <b/>
            <sz val="9"/>
            <rFont val="宋体"/>
            <charset val="134"/>
          </rPr>
          <t>石玉珍:</t>
        </r>
        <r>
          <rPr>
            <sz val="9"/>
            <rFont val="宋体"/>
            <charset val="134"/>
          </rPr>
          <t xml:space="preserve">
2801446 6/10 2004pcs</t>
        </r>
      </text>
    </comment>
    <comment ref="AK1500" authorId="0">
      <text>
        <r>
          <rPr>
            <b/>
            <sz val="9"/>
            <rFont val="宋体"/>
            <charset val="134"/>
          </rPr>
          <t>Administrator:</t>
        </r>
        <r>
          <rPr>
            <sz val="9"/>
            <rFont val="宋体"/>
            <charset val="134"/>
          </rPr>
          <t xml:space="preserve">
5/26 客供价格贴纸 2105pcs
</t>
        </r>
      </text>
    </comment>
    <comment ref="AH1501" authorId="2">
      <text>
        <r>
          <rPr>
            <b/>
            <sz val="9"/>
            <rFont val="宋体"/>
            <charset val="134"/>
          </rPr>
          <t>石玉珍:</t>
        </r>
        <r>
          <rPr>
            <sz val="9"/>
            <rFont val="宋体"/>
            <charset val="134"/>
          </rPr>
          <t xml:space="preserve">
2801449 6/10 6204pcs</t>
        </r>
      </text>
    </comment>
    <comment ref="AK1501" authorId="0">
      <text>
        <r>
          <rPr>
            <sz val="9"/>
            <rFont val="宋体"/>
            <charset val="134"/>
          </rPr>
          <t>Administrator:
5/27 客供芯片码贴纸 6204pcs</t>
        </r>
        <r>
          <rPr>
            <b/>
            <sz val="9"/>
            <rFont val="宋体"/>
            <charset val="134"/>
          </rPr>
          <t xml:space="preserve">
石玉珍:</t>
        </r>
        <r>
          <rPr>
            <sz val="9"/>
            <rFont val="宋体"/>
            <charset val="134"/>
          </rPr>
          <t xml:space="preserve">
5/28 3c贴纸 6204pcs</t>
        </r>
        <r>
          <rPr>
            <b/>
            <sz val="9"/>
            <rFont val="宋体"/>
            <charset val="134"/>
          </rPr>
          <t xml:space="preserve">
石玉珍:</t>
        </r>
        <r>
          <rPr>
            <sz val="9"/>
            <rFont val="宋体"/>
            <charset val="134"/>
          </rPr>
          <t xml:space="preserve">
5/28 颜色贴纸 6204pcs</t>
        </r>
        <r>
          <rPr>
            <b/>
            <sz val="9"/>
            <rFont val="宋体"/>
            <charset val="134"/>
          </rPr>
          <t xml:space="preserve">
石玉珍:</t>
        </r>
        <r>
          <rPr>
            <sz val="9"/>
            <rFont val="宋体"/>
            <charset val="134"/>
          </rPr>
          <t xml:space="preserve">
空白贴纸 6204*2pcs</t>
        </r>
      </text>
    </comment>
    <comment ref="AH1502" authorId="2">
      <text>
        <r>
          <rPr>
            <b/>
            <sz val="9"/>
            <rFont val="宋体"/>
            <charset val="134"/>
          </rPr>
          <t>石玉珍:</t>
        </r>
        <r>
          <rPr>
            <sz val="9"/>
            <rFont val="宋体"/>
            <charset val="134"/>
          </rPr>
          <t xml:space="preserve">
2801260 6/15 19825pcs</t>
        </r>
      </text>
    </comment>
    <comment ref="AK1502" authorId="0">
      <text>
        <r>
          <rPr>
            <b/>
            <sz val="9"/>
            <rFont val="宋体"/>
            <charset val="134"/>
          </rPr>
          <t>Administrator:</t>
        </r>
        <r>
          <rPr>
            <sz val="9"/>
            <rFont val="宋体"/>
            <charset val="134"/>
          </rPr>
          <t xml:space="preserve">
5/27 多语警语折叠贴纸 19825pcs </t>
        </r>
      </text>
    </comment>
    <comment ref="AH1503" authorId="2">
      <text>
        <r>
          <rPr>
            <b/>
            <sz val="9"/>
            <rFont val="宋体"/>
            <charset val="134"/>
          </rPr>
          <t>石玉珍:</t>
        </r>
        <r>
          <rPr>
            <sz val="9"/>
            <rFont val="宋体"/>
            <charset val="134"/>
          </rPr>
          <t xml:space="preserve">
2801260 6/15 6500pcs</t>
        </r>
      </text>
    </comment>
    <comment ref="AK1503" authorId="0">
      <text>
        <r>
          <rPr>
            <b/>
            <sz val="9"/>
            <rFont val="宋体"/>
            <charset val="134"/>
          </rPr>
          <t>Administrator:</t>
        </r>
        <r>
          <rPr>
            <sz val="9"/>
            <rFont val="宋体"/>
            <charset val="134"/>
          </rPr>
          <t xml:space="preserve">
5/21 多语警语折叠贴纸 6500pcs
 </t>
        </r>
      </text>
    </comment>
    <comment ref="AH1504" authorId="2">
      <text>
        <r>
          <rPr>
            <b/>
            <sz val="9"/>
            <rFont val="宋体"/>
            <charset val="134"/>
          </rPr>
          <t>石玉珍:</t>
        </r>
        <r>
          <rPr>
            <sz val="9"/>
            <rFont val="宋体"/>
            <charset val="134"/>
          </rPr>
          <t xml:space="preserve">
2801235 6/12 1404pcs</t>
        </r>
      </text>
    </comment>
    <comment ref="AK1504" authorId="0">
      <text>
        <r>
          <rPr>
            <b/>
            <sz val="9"/>
            <rFont val="宋体"/>
            <charset val="134"/>
          </rPr>
          <t>Administrator:</t>
        </r>
        <r>
          <rPr>
            <sz val="9"/>
            <rFont val="宋体"/>
            <charset val="134"/>
          </rPr>
          <t xml:space="preserve">
5/18 客供价格贴纸 1404pcs
5/22 空白贴纸 1404pcs*2
</t>
        </r>
      </text>
    </comment>
    <comment ref="AH1505" authorId="2">
      <text>
        <r>
          <rPr>
            <b/>
            <sz val="9"/>
            <rFont val="宋体"/>
            <charset val="134"/>
          </rPr>
          <t>石玉珍:</t>
        </r>
        <r>
          <rPr>
            <sz val="9"/>
            <rFont val="宋体"/>
            <charset val="134"/>
          </rPr>
          <t xml:space="preserve">
2801235 6/12 1596pcs</t>
        </r>
      </text>
    </comment>
    <comment ref="AK1505" authorId="0">
      <text>
        <r>
          <rPr>
            <b/>
            <sz val="9"/>
            <rFont val="宋体"/>
            <charset val="134"/>
          </rPr>
          <t>Administrator:</t>
        </r>
        <r>
          <rPr>
            <sz val="9"/>
            <rFont val="宋体"/>
            <charset val="134"/>
          </rPr>
          <t xml:space="preserve">
5/18 客供价格贴纸 1596pcs
5/22 空白贴纸 1596*2pcs
</t>
        </r>
      </text>
    </comment>
    <comment ref="AH1506" authorId="2">
      <text>
        <r>
          <rPr>
            <b/>
            <sz val="9"/>
            <rFont val="宋体"/>
            <charset val="134"/>
          </rPr>
          <t>石玉珍:</t>
        </r>
        <r>
          <rPr>
            <sz val="9"/>
            <rFont val="宋体"/>
            <charset val="134"/>
          </rPr>
          <t xml:space="preserve">
2201052 6/17 1200pcs</t>
        </r>
      </text>
    </comment>
    <comment ref="AH1507" authorId="2">
      <text>
        <r>
          <rPr>
            <b/>
            <sz val="9"/>
            <rFont val="宋体"/>
            <charset val="134"/>
          </rPr>
          <t>石玉珍:</t>
        </r>
        <r>
          <rPr>
            <sz val="9"/>
            <rFont val="宋体"/>
            <charset val="134"/>
          </rPr>
          <t xml:space="preserve">
2201052 6/17 2220pcs</t>
        </r>
      </text>
    </comment>
    <comment ref="AK1507" authorId="2">
      <text>
        <r>
          <rPr>
            <b/>
            <sz val="9"/>
            <rFont val="宋体"/>
            <charset val="134"/>
          </rPr>
          <t>石玉珍:</t>
        </r>
        <r>
          <rPr>
            <sz val="9"/>
            <rFont val="宋体"/>
            <charset val="134"/>
          </rPr>
          <t xml:space="preserve">
5/29 进口商贴纸 2200pcs
UPC贴纸 </t>
        </r>
      </text>
    </comment>
    <comment ref="AH1508" authorId="2">
      <text>
        <r>
          <rPr>
            <b/>
            <sz val="9"/>
            <rFont val="宋体"/>
            <charset val="134"/>
          </rPr>
          <t>石玉珍:</t>
        </r>
        <r>
          <rPr>
            <sz val="9"/>
            <rFont val="宋体"/>
            <charset val="134"/>
          </rPr>
          <t xml:space="preserve">
2201045 6/16 4000pcs</t>
        </r>
      </text>
    </comment>
    <comment ref="AK1508" authorId="0">
      <text>
        <r>
          <rPr>
            <b/>
            <sz val="9"/>
            <rFont val="宋体"/>
            <charset val="134"/>
          </rPr>
          <t>Administrator:</t>
        </r>
        <r>
          <rPr>
            <sz val="9"/>
            <rFont val="宋体"/>
            <charset val="134"/>
          </rPr>
          <t xml:space="preserve">
5/20 法国回收标贴纸 4000pcs</t>
        </r>
      </text>
    </comment>
    <comment ref="AH1509" authorId="2">
      <text>
        <r>
          <rPr>
            <b/>
            <sz val="9"/>
            <rFont val="宋体"/>
            <charset val="134"/>
          </rPr>
          <t>石玉珍:</t>
        </r>
        <r>
          <rPr>
            <sz val="9"/>
            <rFont val="宋体"/>
            <charset val="134"/>
          </rPr>
          <t xml:space="preserve">
2201043 6/16 22080pcs</t>
        </r>
      </text>
    </comment>
    <comment ref="AK1509" authorId="0">
      <text>
        <r>
          <rPr>
            <b/>
            <sz val="9"/>
            <rFont val="宋体"/>
            <charset val="134"/>
          </rPr>
          <t>Administrator:</t>
        </r>
        <r>
          <rPr>
            <sz val="9"/>
            <rFont val="宋体"/>
            <charset val="134"/>
          </rPr>
          <t xml:space="preserve">
5/25 客供RFID贴纸 00280pc
</t>
        </r>
      </text>
    </comment>
    <comment ref="AH1510" authorId="2">
      <text>
        <r>
          <rPr>
            <b/>
            <sz val="9"/>
            <rFont val="宋体"/>
            <charset val="134"/>
          </rPr>
          <t>石玉珍:</t>
        </r>
        <r>
          <rPr>
            <sz val="9"/>
            <rFont val="宋体"/>
            <charset val="134"/>
          </rPr>
          <t xml:space="preserve">
2201045 6/16 2880pcs</t>
        </r>
      </text>
    </comment>
    <comment ref="AK1510" authorId="0">
      <text>
        <r>
          <rPr>
            <b/>
            <sz val="9"/>
            <rFont val="宋体"/>
            <charset val="134"/>
          </rPr>
          <t>Administrator:</t>
        </r>
        <r>
          <rPr>
            <sz val="9"/>
            <rFont val="宋体"/>
            <charset val="134"/>
          </rPr>
          <t xml:space="preserve">
5/25 客供RFID贴纸0880pc
</t>
        </r>
      </text>
    </comment>
    <comment ref="AH1511" authorId="2">
      <text>
        <r>
          <rPr>
            <b/>
            <sz val="9"/>
            <rFont val="宋体"/>
            <charset val="134"/>
          </rPr>
          <t>石玉珍:</t>
        </r>
        <r>
          <rPr>
            <sz val="9"/>
            <rFont val="宋体"/>
            <charset val="134"/>
          </rPr>
          <t xml:space="preserve">
2201043 6/16 6144pcs</t>
        </r>
        <r>
          <rPr>
            <b/>
            <sz val="9"/>
            <rFont val="宋体"/>
            <charset val="134"/>
          </rPr>
          <t xml:space="preserve">
石玉珍:</t>
        </r>
        <r>
          <rPr>
            <sz val="9"/>
            <rFont val="宋体"/>
            <charset val="134"/>
          </rPr>
          <t xml:space="preserve">
2201045 6/16 11136pcs</t>
        </r>
      </text>
    </comment>
    <comment ref="AK1511" authorId="0">
      <text>
        <r>
          <rPr>
            <b/>
            <sz val="9"/>
            <rFont val="宋体"/>
            <charset val="134"/>
          </rPr>
          <t>Administrator:</t>
        </r>
        <r>
          <rPr>
            <sz val="9"/>
            <rFont val="宋体"/>
            <charset val="134"/>
          </rPr>
          <t xml:space="preserve">
5/25 客供RFID贴纸 17280pc
</t>
        </r>
      </text>
    </comment>
    <comment ref="AH1512" authorId="2">
      <text>
        <r>
          <rPr>
            <b/>
            <sz val="9"/>
            <rFont val="宋体"/>
            <charset val="134"/>
          </rPr>
          <t>石玉珍:</t>
        </r>
        <r>
          <rPr>
            <sz val="9"/>
            <rFont val="宋体"/>
            <charset val="134"/>
          </rPr>
          <t xml:space="preserve">
2201043 6/16 30702pcs</t>
        </r>
        <r>
          <rPr>
            <b/>
            <sz val="9"/>
            <rFont val="宋体"/>
            <charset val="134"/>
          </rPr>
          <t xml:space="preserve">
石玉珍:</t>
        </r>
        <r>
          <rPr>
            <sz val="9"/>
            <rFont val="宋体"/>
            <charset val="134"/>
          </rPr>
          <t xml:space="preserve">
2201095 6/20 1920pcs</t>
        </r>
      </text>
    </comment>
    <comment ref="AK1512" authorId="0">
      <text>
        <r>
          <rPr>
            <b/>
            <sz val="9"/>
            <rFont val="宋体"/>
            <charset val="134"/>
          </rPr>
          <t>Administrator:</t>
        </r>
        <r>
          <rPr>
            <sz val="9"/>
            <rFont val="宋体"/>
            <charset val="134"/>
          </rPr>
          <t xml:space="preserve">
5/25 客供RFID贴纸 93640pc
</t>
        </r>
      </text>
    </comment>
    <comment ref="AH1513" authorId="2">
      <text>
        <r>
          <rPr>
            <b/>
            <sz val="9"/>
            <rFont val="宋体"/>
            <charset val="134"/>
          </rPr>
          <t>石玉珍:</t>
        </r>
        <r>
          <rPr>
            <sz val="9"/>
            <rFont val="宋体"/>
            <charset val="134"/>
          </rPr>
          <t xml:space="preserve">
2201045 6/16 22080pcs</t>
        </r>
      </text>
    </comment>
    <comment ref="AK1513" authorId="0">
      <text>
        <r>
          <rPr>
            <b/>
            <sz val="9"/>
            <rFont val="宋体"/>
            <charset val="134"/>
          </rPr>
          <t>Administrator:</t>
        </r>
        <r>
          <rPr>
            <sz val="9"/>
            <rFont val="宋体"/>
            <charset val="134"/>
          </rPr>
          <t xml:space="preserve">
5/25 客供RFID贴纸 22080pcs</t>
        </r>
      </text>
    </comment>
    <comment ref="AH1514" authorId="2">
      <text>
        <r>
          <rPr>
            <b/>
            <sz val="9"/>
            <rFont val="宋体"/>
            <charset val="134"/>
          </rPr>
          <t>石玉珍:</t>
        </r>
        <r>
          <rPr>
            <sz val="9"/>
            <rFont val="宋体"/>
            <charset val="134"/>
          </rPr>
          <t xml:space="preserve">
2201043 6/16 11520pcs</t>
        </r>
      </text>
    </comment>
    <comment ref="AK1514" authorId="0">
      <text>
        <r>
          <rPr>
            <b/>
            <sz val="9"/>
            <rFont val="宋体"/>
            <charset val="134"/>
          </rPr>
          <t>Administrator:</t>
        </r>
        <r>
          <rPr>
            <sz val="9"/>
            <rFont val="宋体"/>
            <charset val="134"/>
          </rPr>
          <t xml:space="preserve">
5/25 客供RFID贴纸 11520pc
</t>
        </r>
      </text>
    </comment>
    <comment ref="AH1515" authorId="2">
      <text>
        <r>
          <rPr>
            <b/>
            <sz val="9"/>
            <rFont val="宋体"/>
            <charset val="134"/>
          </rPr>
          <t>石玉珍:</t>
        </r>
        <r>
          <rPr>
            <sz val="9"/>
            <rFont val="宋体"/>
            <charset val="134"/>
          </rPr>
          <t xml:space="preserve">
2201052 6/17 1196pcs</t>
        </r>
      </text>
    </comment>
    <comment ref="AK1515" authorId="0">
      <text>
        <r>
          <rPr>
            <b/>
            <sz val="9"/>
            <rFont val="宋体"/>
            <charset val="134"/>
          </rPr>
          <t>Administrator:</t>
        </r>
        <r>
          <rPr>
            <sz val="9"/>
            <rFont val="宋体"/>
            <charset val="134"/>
          </rPr>
          <t xml:space="preserve">
5/25 客供价格贴纸 1256pcs
</t>
        </r>
      </text>
    </comment>
    <comment ref="AH1516" authorId="2">
      <text>
        <r>
          <rPr>
            <b/>
            <sz val="9"/>
            <rFont val="宋体"/>
            <charset val="134"/>
          </rPr>
          <t>石玉珍:</t>
        </r>
        <r>
          <rPr>
            <sz val="9"/>
            <rFont val="宋体"/>
            <charset val="134"/>
          </rPr>
          <t xml:space="preserve">
2201049 6/16 1248pcs</t>
        </r>
      </text>
    </comment>
    <comment ref="AK1516" authorId="0">
      <text>
        <r>
          <rPr>
            <b/>
            <sz val="9"/>
            <rFont val="宋体"/>
            <charset val="134"/>
          </rPr>
          <t>Administrator:</t>
        </r>
        <r>
          <rPr>
            <sz val="9"/>
            <rFont val="宋体"/>
            <charset val="134"/>
          </rPr>
          <t xml:space="preserve">
5/22 警告语贴 1248pcs
5/26 客供价格贴纸 1311pcs
</t>
        </r>
      </text>
    </comment>
    <comment ref="AK1517" authorId="0">
      <text>
        <r>
          <rPr>
            <b/>
            <sz val="9"/>
            <rFont val="宋体"/>
            <charset val="134"/>
          </rPr>
          <t>Administrator:</t>
        </r>
        <r>
          <rPr>
            <sz val="9"/>
            <rFont val="宋体"/>
            <charset val="134"/>
          </rPr>
          <t xml:space="preserve">
5/22 警告语贴 1200pcs
5/26 客供价格贴纸 1200pcs
</t>
        </r>
      </text>
    </comment>
    <comment ref="AH1518" authorId="2">
      <text>
        <r>
          <rPr>
            <b/>
            <sz val="9"/>
            <rFont val="宋体"/>
            <charset val="134"/>
          </rPr>
          <t>石玉珍:</t>
        </r>
        <r>
          <rPr>
            <sz val="9"/>
            <rFont val="宋体"/>
            <charset val="134"/>
          </rPr>
          <t xml:space="preserve">
2201049 6/16 1209pcs</t>
        </r>
      </text>
    </comment>
    <comment ref="AK1518" authorId="0">
      <text>
        <r>
          <rPr>
            <b/>
            <sz val="9"/>
            <rFont val="宋体"/>
            <charset val="134"/>
          </rPr>
          <t>Administrator:</t>
        </r>
        <r>
          <rPr>
            <sz val="9"/>
            <rFont val="宋体"/>
            <charset val="134"/>
          </rPr>
          <t xml:space="preserve">
5/22 地址贴纸 1209pcs
5/27 多语警语折叠贴纸 1209pcs</t>
        </r>
      </text>
    </comment>
    <comment ref="AH1519" authorId="2">
      <text>
        <r>
          <rPr>
            <b/>
            <sz val="9"/>
            <rFont val="宋体"/>
            <charset val="134"/>
          </rPr>
          <t>石玉珍:</t>
        </r>
        <r>
          <rPr>
            <sz val="9"/>
            <rFont val="宋体"/>
            <charset val="134"/>
          </rPr>
          <t xml:space="preserve">
2201049 6/16 504pcs</t>
        </r>
      </text>
    </comment>
    <comment ref="AK1519" authorId="2">
      <text>
        <r>
          <rPr>
            <b/>
            <sz val="9"/>
            <rFont val="宋体"/>
            <charset val="134"/>
          </rPr>
          <t>石玉珍:</t>
        </r>
        <r>
          <rPr>
            <sz val="9"/>
            <rFont val="宋体"/>
            <charset val="134"/>
          </rPr>
          <t xml:space="preserve">
5/28 德语警告语贴纸 504pcs</t>
        </r>
      </text>
    </comment>
    <comment ref="AH1520" authorId="2">
      <text>
        <r>
          <rPr>
            <b/>
            <sz val="9"/>
            <rFont val="宋体"/>
            <charset val="134"/>
          </rPr>
          <t>石玉珍:</t>
        </r>
        <r>
          <rPr>
            <sz val="9"/>
            <rFont val="宋体"/>
            <charset val="134"/>
          </rPr>
          <t xml:space="preserve">
2201052 6/17 1675pcs</t>
        </r>
      </text>
    </comment>
    <comment ref="AK1520" authorId="0">
      <text>
        <r>
          <rPr>
            <b/>
            <sz val="9"/>
            <rFont val="宋体"/>
            <charset val="134"/>
          </rPr>
          <t>Administrator:</t>
        </r>
        <r>
          <rPr>
            <sz val="9"/>
            <rFont val="宋体"/>
            <charset val="134"/>
          </rPr>
          <t xml:space="preserve">
5/25 法国回收标贴纸 1675pcs</t>
        </r>
      </text>
    </comment>
    <comment ref="AH1521" authorId="2">
      <text>
        <r>
          <rPr>
            <b/>
            <sz val="9"/>
            <rFont val="宋体"/>
            <charset val="134"/>
          </rPr>
          <t>石玉珍:</t>
        </r>
        <r>
          <rPr>
            <sz val="9"/>
            <rFont val="宋体"/>
            <charset val="134"/>
          </rPr>
          <t xml:space="preserve">
2201049 6/16 725pcs</t>
        </r>
      </text>
    </comment>
    <comment ref="AK1521" authorId="0">
      <text>
        <r>
          <rPr>
            <b/>
            <sz val="9"/>
            <rFont val="宋体"/>
            <charset val="134"/>
          </rPr>
          <t>Administrator:</t>
        </r>
        <r>
          <rPr>
            <sz val="9"/>
            <rFont val="宋体"/>
            <charset val="134"/>
          </rPr>
          <t xml:space="preserve">
5/25 法国回收标贴纸 725pcs
</t>
        </r>
      </text>
    </comment>
    <comment ref="AH1522" authorId="2">
      <text>
        <r>
          <rPr>
            <b/>
            <sz val="9"/>
            <rFont val="宋体"/>
            <charset val="134"/>
          </rPr>
          <t>石玉珍:</t>
        </r>
        <r>
          <rPr>
            <sz val="9"/>
            <rFont val="宋体"/>
            <charset val="134"/>
          </rPr>
          <t xml:space="preserve">
2201052 6/17 5000pcs</t>
        </r>
      </text>
    </comment>
    <comment ref="AK1522" authorId="2">
      <text>
        <r>
          <rPr>
            <b/>
            <sz val="9"/>
            <rFont val="宋体"/>
            <charset val="134"/>
          </rPr>
          <t>石玉珍:</t>
        </r>
        <r>
          <rPr>
            <sz val="9"/>
            <rFont val="宋体"/>
            <charset val="134"/>
          </rPr>
          <t xml:space="preserve">
6/5 进口商贴纸 5000pcs</t>
        </r>
        <r>
          <rPr>
            <b/>
            <sz val="9"/>
            <rFont val="宋体"/>
            <charset val="134"/>
          </rPr>
          <t xml:space="preserve">
石玉珍:</t>
        </r>
        <r>
          <rPr>
            <sz val="9"/>
            <rFont val="宋体"/>
            <charset val="134"/>
          </rPr>
          <t xml:space="preserve">
6/8 进口商贴纸 5000pcsc</t>
        </r>
      </text>
    </comment>
    <comment ref="AH1523" authorId="2">
      <text>
        <r>
          <rPr>
            <b/>
            <sz val="9"/>
            <rFont val="宋体"/>
            <charset val="134"/>
          </rPr>
          <t>石玉珍:</t>
        </r>
        <r>
          <rPr>
            <sz val="9"/>
            <rFont val="宋体"/>
            <charset val="134"/>
          </rPr>
          <t xml:space="preserve">
2801511 6/18 558pcs</t>
        </r>
      </text>
    </comment>
    <comment ref="AK1523" authorId="0">
      <text>
        <r>
          <rPr>
            <b/>
            <sz val="9"/>
            <rFont val="宋体"/>
            <charset val="134"/>
          </rPr>
          <t>Administrator:</t>
        </r>
        <r>
          <rPr>
            <sz val="9"/>
            <rFont val="宋体"/>
            <charset val="134"/>
          </rPr>
          <t xml:space="preserve">
5/21 彩盒警告语贴纸 558pcs
</t>
        </r>
      </text>
    </comment>
    <comment ref="AH1524" authorId="2">
      <text>
        <r>
          <rPr>
            <b/>
            <sz val="9"/>
            <rFont val="宋体"/>
            <charset val="134"/>
          </rPr>
          <t>石玉珍:</t>
        </r>
        <r>
          <rPr>
            <sz val="9"/>
            <rFont val="宋体"/>
            <charset val="134"/>
          </rPr>
          <t xml:space="preserve">
2801490 6/17 504pcs</t>
        </r>
      </text>
    </comment>
    <comment ref="AK1524" authorId="0">
      <text>
        <r>
          <rPr>
            <sz val="9"/>
            <rFont val="宋体"/>
            <charset val="134"/>
          </rPr>
          <t xml:space="preserve">Administrator:
5/15 亚马逊外箱贴纸 84pcs
5/21 彩盒警告语贴纸 504pcs
</t>
        </r>
        <r>
          <rPr>
            <b/>
            <sz val="9"/>
            <rFont val="宋体"/>
            <charset val="134"/>
          </rPr>
          <t xml:space="preserve">
石玉珍:</t>
        </r>
        <r>
          <rPr>
            <sz val="9"/>
            <rFont val="宋体"/>
            <charset val="134"/>
          </rPr>
          <t xml:space="preserve">
5/28 地址贴纸 504pcs</t>
        </r>
      </text>
    </comment>
    <comment ref="AH1525" authorId="2">
      <text>
        <r>
          <rPr>
            <b/>
            <sz val="9"/>
            <rFont val="宋体"/>
            <charset val="134"/>
          </rPr>
          <t>石玉珍:</t>
        </r>
        <r>
          <rPr>
            <sz val="9"/>
            <rFont val="宋体"/>
            <charset val="134"/>
          </rPr>
          <t xml:space="preserve">
2201053 6/17 492pcs</t>
        </r>
      </text>
    </comment>
    <comment ref="AK1525" authorId="0">
      <text>
        <r>
          <rPr>
            <sz val="9"/>
            <rFont val="宋体"/>
            <charset val="134"/>
          </rPr>
          <t>Administrator:
5/15 亚马逊外箱贴纸 41pcs</t>
        </r>
        <r>
          <rPr>
            <b/>
            <sz val="9"/>
            <rFont val="宋体"/>
            <charset val="134"/>
          </rPr>
          <t xml:space="preserve">
石玉珍:</t>
        </r>
        <r>
          <rPr>
            <sz val="9"/>
            <rFont val="宋体"/>
            <charset val="134"/>
          </rPr>
          <t xml:space="preserve">
5/28 IT环保标贴纸 492pcs
 空白贴纸 948pcs</t>
        </r>
      </text>
    </comment>
    <comment ref="AH1526" authorId="2">
      <text>
        <r>
          <rPr>
            <b/>
            <sz val="9"/>
            <rFont val="宋体"/>
            <charset val="134"/>
          </rPr>
          <t>石玉珍:</t>
        </r>
        <r>
          <rPr>
            <sz val="9"/>
            <rFont val="宋体"/>
            <charset val="134"/>
          </rPr>
          <t xml:space="preserve">
2201049 6/16 600pcs</t>
        </r>
      </text>
    </comment>
    <comment ref="AK1526" authorId="0">
      <text>
        <r>
          <rPr>
            <b/>
            <sz val="9"/>
            <rFont val="宋体"/>
            <charset val="134"/>
          </rPr>
          <t>Administrator:</t>
        </r>
        <r>
          <rPr>
            <sz val="9"/>
            <rFont val="宋体"/>
            <charset val="134"/>
          </rPr>
          <t xml:space="preserve">
5/21 进口商贴纸 600pcs
UPC条码贴纸 600pcs</t>
        </r>
      </text>
    </comment>
    <comment ref="AH1527" authorId="2">
      <text>
        <r>
          <rPr>
            <b/>
            <sz val="9"/>
            <rFont val="宋体"/>
            <charset val="134"/>
          </rPr>
          <t>石玉珍:</t>
        </r>
        <r>
          <rPr>
            <sz val="9"/>
            <rFont val="宋体"/>
            <charset val="134"/>
          </rPr>
          <t xml:space="preserve">
2201053 6/17 2004pcs</t>
        </r>
      </text>
    </comment>
    <comment ref="AK1527" authorId="0">
      <text>
        <r>
          <rPr>
            <b/>
            <sz val="9"/>
            <rFont val="宋体"/>
            <charset val="134"/>
          </rPr>
          <t>Administrator:</t>
        </r>
        <r>
          <rPr>
            <sz val="9"/>
            <rFont val="宋体"/>
            <charset val="134"/>
          </rPr>
          <t xml:space="preserve">
5/18 客供价格贴纸 2004pcs
5/22 空白贴纸 2004*2pcs</t>
        </r>
      </text>
    </comment>
    <comment ref="AH1528" authorId="2">
      <text>
        <r>
          <rPr>
            <b/>
            <sz val="9"/>
            <rFont val="宋体"/>
            <charset val="134"/>
          </rPr>
          <t>石玉珍:</t>
        </r>
        <r>
          <rPr>
            <sz val="9"/>
            <rFont val="宋体"/>
            <charset val="134"/>
          </rPr>
          <t xml:space="preserve">
2201076 6/17 1800pcs</t>
        </r>
      </text>
    </comment>
    <comment ref="AK1528" authorId="0">
      <text>
        <r>
          <rPr>
            <b/>
            <sz val="9"/>
            <rFont val="宋体"/>
            <charset val="134"/>
          </rPr>
          <t>Administrator:</t>
        </r>
        <r>
          <rPr>
            <sz val="9"/>
            <rFont val="宋体"/>
            <charset val="134"/>
          </rPr>
          <t xml:space="preserve">
5/18 客供价格贴纸 1800pcs
5/22 空白贴纸 1800*2pcs</t>
        </r>
      </text>
    </comment>
    <comment ref="AH1529" authorId="2">
      <text>
        <r>
          <rPr>
            <b/>
            <sz val="9"/>
            <rFont val="宋体"/>
            <charset val="134"/>
          </rPr>
          <t>石玉珍:</t>
        </r>
        <r>
          <rPr>
            <sz val="9"/>
            <rFont val="宋体"/>
            <charset val="134"/>
          </rPr>
          <t xml:space="preserve">
2201053 6/17 2004pcs</t>
        </r>
      </text>
    </comment>
    <comment ref="AK1529" authorId="0">
      <text>
        <r>
          <rPr>
            <b/>
            <sz val="9"/>
            <rFont val="宋体"/>
            <charset val="134"/>
          </rPr>
          <t>Administrator:</t>
        </r>
        <r>
          <rPr>
            <sz val="9"/>
            <rFont val="宋体"/>
            <charset val="134"/>
          </rPr>
          <t xml:space="preserve">
5/18 客供价格贴纸 2004pcs
5/22 空白贴纸 200*42pcs
</t>
        </r>
      </text>
    </comment>
    <comment ref="AH1530" authorId="2">
      <text>
        <r>
          <rPr>
            <b/>
            <sz val="9"/>
            <rFont val="宋体"/>
            <charset val="134"/>
          </rPr>
          <t>石玉珍:</t>
        </r>
        <r>
          <rPr>
            <sz val="9"/>
            <rFont val="宋体"/>
            <charset val="134"/>
          </rPr>
          <t xml:space="preserve">
2201053 6/17 2196pcs</t>
        </r>
      </text>
    </comment>
    <comment ref="AK1530" authorId="0">
      <text>
        <r>
          <rPr>
            <b/>
            <sz val="9"/>
            <rFont val="宋体"/>
            <charset val="134"/>
          </rPr>
          <t>Administrator:</t>
        </r>
        <r>
          <rPr>
            <sz val="9"/>
            <rFont val="宋体"/>
            <charset val="134"/>
          </rPr>
          <t xml:space="preserve">
5/18 客供价格贴纸 2196pcs
5/22 空白贴纸 2186*2pcs
</t>
        </r>
      </text>
    </comment>
    <comment ref="AK1531" authorId="0">
      <text>
        <r>
          <rPr>
            <b/>
            <sz val="9"/>
            <rFont val="宋体"/>
            <charset val="134"/>
          </rPr>
          <t>Administrator:</t>
        </r>
        <r>
          <rPr>
            <sz val="9"/>
            <rFont val="宋体"/>
            <charset val="134"/>
          </rPr>
          <t xml:space="preserve">
5/18 客供价格贴纸 2004pcs
5/22 空白贴纸 2004*2pcs
</t>
        </r>
      </text>
    </comment>
    <comment ref="AH1532" authorId="2">
      <text>
        <r>
          <rPr>
            <b/>
            <sz val="9"/>
            <rFont val="宋体"/>
            <charset val="134"/>
          </rPr>
          <t>石玉珍:</t>
        </r>
        <r>
          <rPr>
            <sz val="9"/>
            <rFont val="宋体"/>
            <charset val="134"/>
          </rPr>
          <t xml:space="preserve">
2201076 6/17 2196pcs</t>
        </r>
      </text>
    </comment>
    <comment ref="AK1532" authorId="0">
      <text>
        <r>
          <rPr>
            <b/>
            <sz val="9"/>
            <rFont val="宋体"/>
            <charset val="134"/>
          </rPr>
          <t>Administrator:</t>
        </r>
        <r>
          <rPr>
            <sz val="9"/>
            <rFont val="宋体"/>
            <charset val="134"/>
          </rPr>
          <t xml:space="preserve">
5/18 客供价格贴纸 2196pcs
5/22 空白贴纸 2192*2pcs
</t>
        </r>
      </text>
    </comment>
    <comment ref="AH1533" authorId="2">
      <text>
        <r>
          <rPr>
            <b/>
            <sz val="9"/>
            <rFont val="宋体"/>
            <charset val="134"/>
          </rPr>
          <t>石玉珍:</t>
        </r>
        <r>
          <rPr>
            <sz val="9"/>
            <rFont val="宋体"/>
            <charset val="134"/>
          </rPr>
          <t xml:space="preserve">
2201045 6/16 2500pcs</t>
        </r>
      </text>
    </comment>
    <comment ref="AH1534" authorId="2">
      <text>
        <r>
          <rPr>
            <b/>
            <sz val="9"/>
            <rFont val="宋体"/>
            <charset val="134"/>
          </rPr>
          <t>石玉珍:</t>
        </r>
        <r>
          <rPr>
            <sz val="9"/>
            <rFont val="宋体"/>
            <charset val="134"/>
          </rPr>
          <t xml:space="preserve">
2201045 6/16 871pcs</t>
        </r>
      </text>
    </comment>
    <comment ref="AK1534" authorId="0">
      <text>
        <r>
          <rPr>
            <sz val="9"/>
            <rFont val="宋体"/>
            <charset val="134"/>
          </rPr>
          <t xml:space="preserve">Administrator:
5/27 白色防盗贴纸 1871pcs
</t>
        </r>
        <r>
          <rPr>
            <b/>
            <sz val="9"/>
            <rFont val="宋体"/>
            <charset val="134"/>
          </rPr>
          <t xml:space="preserve">
石玉珍:</t>
        </r>
        <r>
          <rPr>
            <sz val="9"/>
            <rFont val="宋体"/>
            <charset val="134"/>
          </rPr>
          <t xml:space="preserve">
5/28 UPC条码贴纸 871pcs</t>
        </r>
      </text>
    </comment>
    <comment ref="AH1535" authorId="2">
      <text>
        <r>
          <rPr>
            <b/>
            <sz val="9"/>
            <rFont val="宋体"/>
            <charset val="134"/>
          </rPr>
          <t>石玉珍:</t>
        </r>
        <r>
          <rPr>
            <sz val="9"/>
            <rFont val="宋体"/>
            <charset val="134"/>
          </rPr>
          <t xml:space="preserve">
2201045 6/16 637pcs</t>
        </r>
      </text>
    </comment>
    <comment ref="AK1535" authorId="0">
      <text>
        <r>
          <rPr>
            <sz val="9"/>
            <rFont val="宋体"/>
            <charset val="134"/>
          </rPr>
          <t xml:space="preserve">Administrator:
5/27 白色防盗贴纸 637pcs
</t>
        </r>
        <r>
          <rPr>
            <b/>
            <sz val="9"/>
            <rFont val="宋体"/>
            <charset val="134"/>
          </rPr>
          <t xml:space="preserve">
石玉珍:</t>
        </r>
        <r>
          <rPr>
            <sz val="9"/>
            <rFont val="宋体"/>
            <charset val="134"/>
          </rPr>
          <t xml:space="preserve">
5/28 UPC条码贴纸 637pcs</t>
        </r>
      </text>
    </comment>
    <comment ref="AH1536" authorId="2">
      <text>
        <r>
          <rPr>
            <b/>
            <sz val="9"/>
            <rFont val="宋体"/>
            <charset val="134"/>
          </rPr>
          <t>石玉珍:</t>
        </r>
        <r>
          <rPr>
            <sz val="9"/>
            <rFont val="宋体"/>
            <charset val="134"/>
          </rPr>
          <t xml:space="preserve">
2201052 6/17 3225pcs</t>
        </r>
      </text>
    </comment>
    <comment ref="AK1536" authorId="2">
      <text>
        <r>
          <rPr>
            <b/>
            <sz val="9"/>
            <rFont val="宋体"/>
            <charset val="134"/>
          </rPr>
          <t>石玉珍:</t>
        </r>
        <r>
          <rPr>
            <sz val="9"/>
            <rFont val="宋体"/>
            <charset val="134"/>
          </rPr>
          <t xml:space="preserve">
5/29 法国回收标贴纸 3225pcs</t>
        </r>
      </text>
    </comment>
    <comment ref="AH1537" authorId="2">
      <text>
        <r>
          <rPr>
            <b/>
            <sz val="9"/>
            <rFont val="宋体"/>
            <charset val="134"/>
          </rPr>
          <t>石玉珍:</t>
        </r>
        <r>
          <rPr>
            <sz val="9"/>
            <rFont val="宋体"/>
            <charset val="134"/>
          </rPr>
          <t xml:space="preserve">
2201052 6/17 1375pcs</t>
        </r>
      </text>
    </comment>
    <comment ref="AK1537" authorId="2">
      <text>
        <r>
          <rPr>
            <b/>
            <sz val="9"/>
            <rFont val="宋体"/>
            <charset val="134"/>
          </rPr>
          <t>石玉珍:</t>
        </r>
        <r>
          <rPr>
            <sz val="9"/>
            <rFont val="宋体"/>
            <charset val="134"/>
          </rPr>
          <t xml:space="preserve">
5/29 法国回收标贴纸 1375pcs</t>
        </r>
      </text>
    </comment>
    <comment ref="AH1538" authorId="2">
      <text>
        <r>
          <rPr>
            <b/>
            <sz val="9"/>
            <rFont val="宋体"/>
            <charset val="134"/>
          </rPr>
          <t>石玉珍:</t>
        </r>
        <r>
          <rPr>
            <sz val="9"/>
            <rFont val="宋体"/>
            <charset val="134"/>
          </rPr>
          <t xml:space="preserve">
2201052 6/17 2500pcs</t>
        </r>
      </text>
    </comment>
    <comment ref="AK1538" authorId="2">
      <text>
        <r>
          <rPr>
            <b/>
            <sz val="9"/>
            <rFont val="宋体"/>
            <charset val="134"/>
          </rPr>
          <t>石玉珍:</t>
        </r>
        <r>
          <rPr>
            <sz val="9"/>
            <rFont val="宋体"/>
            <charset val="134"/>
          </rPr>
          <t xml:space="preserve">
 5/28 进口商贴纸 2500pcs  </t>
        </r>
        <r>
          <rPr>
            <b/>
            <sz val="9"/>
            <rFont val="宋体"/>
            <charset val="134"/>
          </rPr>
          <t xml:space="preserve">
石玉珍:</t>
        </r>
        <r>
          <rPr>
            <sz val="9"/>
            <rFont val="宋体"/>
            <charset val="134"/>
          </rPr>
          <t xml:space="preserve">
5/28 UPC条码贴纸 2500pcs</t>
        </r>
      </text>
    </comment>
    <comment ref="AH1539" authorId="2">
      <text>
        <r>
          <rPr>
            <b/>
            <sz val="9"/>
            <rFont val="宋体"/>
            <charset val="134"/>
          </rPr>
          <t>石玉珍:</t>
        </r>
        <r>
          <rPr>
            <sz val="9"/>
            <rFont val="宋体"/>
            <charset val="134"/>
          </rPr>
          <t xml:space="preserve">
2201069 6/17 4000pcs</t>
        </r>
      </text>
    </comment>
    <comment ref="AK1539" authorId="2">
      <text>
        <r>
          <rPr>
            <b/>
            <sz val="9"/>
            <rFont val="宋体"/>
            <charset val="134"/>
          </rPr>
          <t>石玉珍:</t>
        </r>
        <r>
          <rPr>
            <sz val="9"/>
            <rFont val="宋体"/>
            <charset val="134"/>
          </rPr>
          <t xml:space="preserve">
5/28 纸袋希腊警语贴纸 4000pcs
客人警语贴纸 2000ps</t>
        </r>
        <r>
          <rPr>
            <b/>
            <sz val="9"/>
            <rFont val="宋体"/>
            <charset val="134"/>
          </rPr>
          <t xml:space="preserve">
石玉珍:</t>
        </r>
        <r>
          <rPr>
            <sz val="9"/>
            <rFont val="宋体"/>
            <charset val="134"/>
          </rPr>
          <t xml:space="preserve">
6/2 纸袋希腊警语贴纸 4000pcs</t>
        </r>
        <r>
          <rPr>
            <b/>
            <sz val="9"/>
            <rFont val="宋体"/>
            <charset val="134"/>
          </rPr>
          <t xml:space="preserve">
石玉珍:</t>
        </r>
        <r>
          <rPr>
            <sz val="9"/>
            <rFont val="宋体"/>
            <charset val="134"/>
          </rPr>
          <t xml:space="preserve">
6/4 客人警告语贴纸 2000pcs</t>
        </r>
        <r>
          <rPr>
            <b/>
            <sz val="9"/>
            <rFont val="宋体"/>
            <charset val="134"/>
          </rPr>
          <t xml:space="preserve">
石玉珍:</t>
        </r>
        <r>
          <rPr>
            <sz val="9"/>
            <rFont val="宋体"/>
            <charset val="134"/>
          </rPr>
          <t xml:space="preserve">
6/9 纸袋希膜警语贴纸 20000PCS</t>
        </r>
      </text>
    </comment>
    <comment ref="AH1540" authorId="2">
      <text>
        <r>
          <rPr>
            <b/>
            <sz val="9"/>
            <rFont val="宋体"/>
            <charset val="134"/>
          </rPr>
          <t>石玉珍:</t>
        </r>
        <r>
          <rPr>
            <sz val="9"/>
            <rFont val="宋体"/>
            <charset val="134"/>
          </rPr>
          <t xml:space="preserve">
2201069 6/17 600pcs</t>
        </r>
      </text>
    </comment>
    <comment ref="AK1540" authorId="2">
      <text>
        <r>
          <rPr>
            <b/>
            <sz val="9"/>
            <rFont val="宋体"/>
            <charset val="134"/>
          </rPr>
          <t>石玉珍:</t>
        </r>
        <r>
          <rPr>
            <sz val="9"/>
            <rFont val="宋体"/>
            <charset val="134"/>
          </rPr>
          <t xml:space="preserve">
5/28 丹麦瑞典芬兰挪威警告语贴纸 600pcs
大语警告语贴 600pcs
小语警告语贴 4200pcs</t>
        </r>
      </text>
    </comment>
    <comment ref="AH1541" authorId="2">
      <text>
        <r>
          <rPr>
            <b/>
            <sz val="9"/>
            <rFont val="宋体"/>
            <charset val="134"/>
          </rPr>
          <t>石玉珍:</t>
        </r>
        <r>
          <rPr>
            <sz val="9"/>
            <rFont val="宋体"/>
            <charset val="134"/>
          </rPr>
          <t xml:space="preserve">
2201061 6/18 1800pcs</t>
        </r>
      </text>
    </comment>
    <comment ref="AK1541" authorId="0">
      <text>
        <r>
          <rPr>
            <b/>
            <sz val="9"/>
            <rFont val="宋体"/>
            <charset val="134"/>
          </rPr>
          <t>Administrator:</t>
        </r>
        <r>
          <rPr>
            <sz val="9"/>
            <rFont val="宋体"/>
            <charset val="134"/>
          </rPr>
          <t xml:space="preserve">
5/21 客供价格贴纸 1800pcs
</t>
        </r>
      </text>
    </comment>
    <comment ref="AH1542" authorId="2">
      <text>
        <r>
          <rPr>
            <b/>
            <sz val="9"/>
            <rFont val="宋体"/>
            <charset val="134"/>
          </rPr>
          <t>石玉珍:</t>
        </r>
        <r>
          <rPr>
            <sz val="9"/>
            <rFont val="宋体"/>
            <charset val="134"/>
          </rPr>
          <t xml:space="preserve">
2201069 6/17 28600pcs</t>
        </r>
      </text>
    </comment>
    <comment ref="AK1542" authorId="2">
      <text>
        <r>
          <rPr>
            <b/>
            <sz val="9"/>
            <rFont val="宋体"/>
            <charset val="134"/>
          </rPr>
          <t>石玉珍:</t>
        </r>
        <r>
          <rPr>
            <sz val="9"/>
            <rFont val="宋体"/>
            <charset val="134"/>
          </rPr>
          <t xml:space="preserve">
5/28 条码贴纸 28600pcs</t>
        </r>
      </text>
    </comment>
    <comment ref="AH1543" authorId="2">
      <text>
        <r>
          <rPr>
            <b/>
            <sz val="9"/>
            <rFont val="宋体"/>
            <charset val="134"/>
          </rPr>
          <t>石玉珍:</t>
        </r>
        <r>
          <rPr>
            <sz val="9"/>
            <rFont val="宋体"/>
            <charset val="134"/>
          </rPr>
          <t xml:space="preserve">
2201064 6/18 12625pcs</t>
        </r>
      </text>
    </comment>
    <comment ref="AK1543" authorId="0">
      <text>
        <r>
          <rPr>
            <b/>
            <sz val="9"/>
            <rFont val="宋体"/>
            <charset val="134"/>
          </rPr>
          <t>Administrator:</t>
        </r>
        <r>
          <rPr>
            <sz val="9"/>
            <rFont val="宋体"/>
            <charset val="134"/>
          </rPr>
          <t xml:space="preserve">
5/22 PDQUPC条码贴纸 918pcs
</t>
        </r>
      </text>
    </comment>
    <comment ref="AH1544" authorId="2">
      <text>
        <r>
          <rPr>
            <b/>
            <sz val="9"/>
            <rFont val="宋体"/>
            <charset val="134"/>
          </rPr>
          <t>石玉珍:</t>
        </r>
        <r>
          <rPr>
            <sz val="9"/>
            <rFont val="宋体"/>
            <charset val="134"/>
          </rPr>
          <t xml:space="preserve">
2201064 6/18 10325pcs</t>
        </r>
      </text>
    </comment>
    <comment ref="AH1545" authorId="2">
      <text>
        <r>
          <rPr>
            <b/>
            <sz val="9"/>
            <rFont val="宋体"/>
            <charset val="134"/>
          </rPr>
          <t>石玉珍:</t>
        </r>
        <r>
          <rPr>
            <sz val="9"/>
            <rFont val="宋体"/>
            <charset val="134"/>
          </rPr>
          <t xml:space="preserve">
2201108 6/22 2400pcs</t>
        </r>
      </text>
    </comment>
    <comment ref="AK1545" authorId="0">
      <text>
        <r>
          <rPr>
            <b/>
            <sz val="9"/>
            <rFont val="宋体"/>
            <charset val="134"/>
          </rPr>
          <t>Administrator:</t>
        </r>
        <r>
          <rPr>
            <sz val="9"/>
            <rFont val="宋体"/>
            <charset val="134"/>
          </rPr>
          <t xml:space="preserve">
5/25 进口商贴纸 2400pcs</t>
        </r>
      </text>
    </comment>
    <comment ref="AH1546" authorId="2">
      <text>
        <r>
          <rPr>
            <b/>
            <sz val="9"/>
            <rFont val="宋体"/>
            <charset val="134"/>
          </rPr>
          <t>石玉珍:</t>
        </r>
        <r>
          <rPr>
            <sz val="9"/>
            <rFont val="宋体"/>
            <charset val="134"/>
          </rPr>
          <t xml:space="preserve">
2201064 6/18 2400pcs</t>
        </r>
      </text>
    </comment>
    <comment ref="AK1546" authorId="0">
      <text>
        <r>
          <rPr>
            <b/>
            <sz val="9"/>
            <rFont val="宋体"/>
            <charset val="134"/>
          </rPr>
          <t>Administrator:</t>
        </r>
        <r>
          <rPr>
            <sz val="9"/>
            <rFont val="宋体"/>
            <charset val="134"/>
          </rPr>
          <t xml:space="preserve">
5/25 进口商贴纸  2400pcs
条码贴纸 2400pcs</t>
        </r>
      </text>
    </comment>
    <comment ref="AK1547" authorId="2">
      <text>
        <r>
          <rPr>
            <b/>
            <sz val="9"/>
            <rFont val="宋体"/>
            <charset val="134"/>
          </rPr>
          <t>石玉珍:</t>
        </r>
        <r>
          <rPr>
            <sz val="9"/>
            <rFont val="宋体"/>
            <charset val="134"/>
          </rPr>
          <t xml:space="preserve">
6/8 进口商贴纸 2000pcs
客户款号的EAN条码贴纸 2000pcs</t>
        </r>
      </text>
    </comment>
    <comment ref="AH1548" authorId="2">
      <text>
        <r>
          <rPr>
            <b/>
            <sz val="9"/>
            <rFont val="宋体"/>
            <charset val="134"/>
          </rPr>
          <t>石玉珍:</t>
        </r>
        <r>
          <rPr>
            <sz val="9"/>
            <rFont val="宋体"/>
            <charset val="134"/>
          </rPr>
          <t xml:space="preserve">
2201108 6/22 500pcs</t>
        </r>
      </text>
    </comment>
    <comment ref="AH1549" authorId="2">
      <text>
        <r>
          <rPr>
            <b/>
            <sz val="9"/>
            <rFont val="宋体"/>
            <charset val="134"/>
          </rPr>
          <t>石玉珍:</t>
        </r>
        <r>
          <rPr>
            <sz val="9"/>
            <rFont val="宋体"/>
            <charset val="134"/>
          </rPr>
          <t xml:space="preserve">
2201089 6/20 500pcs</t>
        </r>
      </text>
    </comment>
    <comment ref="AH1550" authorId="2">
      <text>
        <r>
          <rPr>
            <b/>
            <sz val="9"/>
            <rFont val="宋体"/>
            <charset val="134"/>
          </rPr>
          <t>石玉珍:</t>
        </r>
        <r>
          <rPr>
            <sz val="9"/>
            <rFont val="宋体"/>
            <charset val="134"/>
          </rPr>
          <t xml:space="preserve">
2201121 6/22 520pcs</t>
        </r>
      </text>
    </comment>
    <comment ref="AK1550" authorId="2">
      <text>
        <r>
          <rPr>
            <b/>
            <sz val="9"/>
            <rFont val="宋体"/>
            <charset val="134"/>
          </rPr>
          <t>石玉珍:</t>
        </r>
        <r>
          <rPr>
            <sz val="9"/>
            <rFont val="宋体"/>
            <charset val="134"/>
          </rPr>
          <t xml:space="preserve">
6/1 意大利环保贴纸 520pcs</t>
        </r>
      </text>
    </comment>
    <comment ref="AH1551" authorId="2">
      <text>
        <r>
          <rPr>
            <b/>
            <sz val="9"/>
            <rFont val="宋体"/>
            <charset val="134"/>
          </rPr>
          <t>石玉珍:</t>
        </r>
        <r>
          <rPr>
            <sz val="9"/>
            <rFont val="宋体"/>
            <charset val="134"/>
          </rPr>
          <t xml:space="preserve">
2201126 6/23 5000pcs</t>
        </r>
      </text>
    </comment>
    <comment ref="AK1551" authorId="2">
      <text>
        <r>
          <rPr>
            <b/>
            <sz val="9"/>
            <rFont val="宋体"/>
            <charset val="134"/>
          </rPr>
          <t>石玉珍:</t>
        </r>
        <r>
          <rPr>
            <sz val="9"/>
            <rFont val="宋体"/>
            <charset val="134"/>
          </rPr>
          <t xml:space="preserve">
6/10 进口商贴纸 5000pcs</t>
        </r>
      </text>
    </comment>
    <comment ref="AH1552" authorId="2">
      <text>
        <r>
          <rPr>
            <b/>
            <sz val="9"/>
            <rFont val="宋体"/>
            <charset val="134"/>
          </rPr>
          <t>石玉珍:</t>
        </r>
        <r>
          <rPr>
            <sz val="9"/>
            <rFont val="宋体"/>
            <charset val="134"/>
          </rPr>
          <t xml:space="preserve">
2201113 6/22 11960pcs</t>
        </r>
      </text>
    </comment>
    <comment ref="AK1552" authorId="2">
      <text>
        <r>
          <rPr>
            <b/>
            <sz val="9"/>
            <rFont val="宋体"/>
            <charset val="134"/>
          </rPr>
          <t>石玉珍:</t>
        </r>
        <r>
          <rPr>
            <sz val="9"/>
            <rFont val="宋体"/>
            <charset val="134"/>
          </rPr>
          <t xml:space="preserve">
5/28 条码贴纸 11960pcs</t>
        </r>
      </text>
    </comment>
    <comment ref="AH1553" authorId="2">
      <text>
        <r>
          <rPr>
            <b/>
            <sz val="9"/>
            <rFont val="宋体"/>
            <charset val="134"/>
          </rPr>
          <t>石玉珍:</t>
        </r>
        <r>
          <rPr>
            <sz val="9"/>
            <rFont val="宋体"/>
            <charset val="134"/>
          </rPr>
          <t xml:space="preserve">
2201126 6/23 3991pcs</t>
        </r>
      </text>
    </comment>
    <comment ref="AK1553" authorId="2">
      <text>
        <r>
          <rPr>
            <b/>
            <sz val="9"/>
            <rFont val="宋体"/>
            <charset val="134"/>
          </rPr>
          <t>石玉珍:</t>
        </r>
        <r>
          <rPr>
            <sz val="9"/>
            <rFont val="宋体"/>
            <charset val="134"/>
          </rPr>
          <t xml:space="preserve">
6/3 大语警告语贴 4004pcs
小语警告语贴 28028pcs
 丹麦瑞典芬兰挪威警告语贴纸 4004pcs</t>
        </r>
      </text>
    </comment>
    <comment ref="AH1554" authorId="2">
      <text>
        <r>
          <rPr>
            <b/>
            <sz val="9"/>
            <rFont val="宋体"/>
            <charset val="134"/>
          </rPr>
          <t>石玉珍:</t>
        </r>
        <r>
          <rPr>
            <sz val="9"/>
            <rFont val="宋体"/>
            <charset val="134"/>
          </rPr>
          <t xml:space="preserve">
 2801521 6/22 1890pcs</t>
        </r>
        <r>
          <rPr>
            <b/>
            <sz val="9"/>
            <rFont val="宋体"/>
            <charset val="134"/>
          </rPr>
          <t xml:space="preserve">
石玉珍:</t>
        </r>
        <r>
          <rPr>
            <sz val="9"/>
            <rFont val="宋体"/>
            <charset val="134"/>
          </rPr>
          <t xml:space="preserve">
2801523 6/22 2610pcs</t>
        </r>
      </text>
    </comment>
    <comment ref="AK1554" authorId="0">
      <text>
        <r>
          <rPr>
            <sz val="9"/>
            <rFont val="宋体"/>
            <charset val="134"/>
          </rPr>
          <t xml:space="preserve">Administrator:
5/27 客供芯片码贴纸 4500pcs
</t>
        </r>
        <r>
          <rPr>
            <b/>
            <sz val="9"/>
            <rFont val="宋体"/>
            <charset val="134"/>
          </rPr>
          <t xml:space="preserve">
石玉珍:</t>
        </r>
        <r>
          <rPr>
            <sz val="9"/>
            <rFont val="宋体"/>
            <charset val="134"/>
          </rPr>
          <t xml:space="preserve">
5/28 颜色贴纸 4500pcs </t>
        </r>
        <r>
          <rPr>
            <b/>
            <sz val="9"/>
            <rFont val="宋体"/>
            <charset val="134"/>
          </rPr>
          <t xml:space="preserve">
石玉珍:</t>
        </r>
        <r>
          <rPr>
            <sz val="9"/>
            <rFont val="宋体"/>
            <charset val="134"/>
          </rPr>
          <t xml:space="preserve">
空白贴纸  4500*2pcs</t>
        </r>
      </text>
    </comment>
    <comment ref="AH1555" authorId="2">
      <text>
        <r>
          <rPr>
            <b/>
            <sz val="9"/>
            <rFont val="宋体"/>
            <charset val="134"/>
          </rPr>
          <t>石玉珍:</t>
        </r>
        <r>
          <rPr>
            <sz val="9"/>
            <rFont val="宋体"/>
            <charset val="134"/>
          </rPr>
          <t xml:space="preserve">
2201089 6/20 4238pcs</t>
        </r>
      </text>
    </comment>
    <comment ref="AK1555" authorId="2">
      <text>
        <r>
          <rPr>
            <b/>
            <sz val="9"/>
            <rFont val="宋体"/>
            <charset val="134"/>
          </rPr>
          <t>石玉珍:</t>
        </r>
        <r>
          <rPr>
            <sz val="9"/>
            <rFont val="宋体"/>
            <charset val="134"/>
          </rPr>
          <t xml:space="preserve">
5/29 价格贴纸  4238pcs</t>
        </r>
        <r>
          <rPr>
            <b/>
            <sz val="9"/>
            <rFont val="宋体"/>
            <charset val="134"/>
          </rPr>
          <t xml:space="preserve">
石玉珍:</t>
        </r>
        <r>
          <rPr>
            <sz val="9"/>
            <rFont val="宋体"/>
            <charset val="134"/>
          </rPr>
          <t xml:space="preserve">
5/29 shipping label 4*6in 1304pcs</t>
        </r>
      </text>
    </comment>
    <comment ref="AH1556" authorId="2">
      <text>
        <r>
          <rPr>
            <b/>
            <sz val="9"/>
            <rFont val="宋体"/>
            <charset val="134"/>
          </rPr>
          <t>石玉珍:</t>
        </r>
        <r>
          <rPr>
            <sz val="9"/>
            <rFont val="宋体"/>
            <charset val="134"/>
          </rPr>
          <t xml:space="preserve">
2201113 6/22 34600pcs</t>
        </r>
      </text>
    </comment>
    <comment ref="AK1556" authorId="2">
      <text>
        <r>
          <rPr>
            <b/>
            <sz val="9"/>
            <rFont val="宋体"/>
            <charset val="134"/>
          </rPr>
          <t>石玉珍:</t>
        </r>
        <r>
          <rPr>
            <sz val="9"/>
            <rFont val="宋体"/>
            <charset val="134"/>
          </rPr>
          <t xml:space="preserve">
6/4  进口商贴纸(含客户条码  36000pcs</t>
        </r>
        <r>
          <rPr>
            <b/>
            <sz val="9"/>
            <rFont val="宋体"/>
            <charset val="134"/>
          </rPr>
          <t xml:space="preserve">
石玉珍:</t>
        </r>
        <r>
          <rPr>
            <sz val="9"/>
            <rFont val="宋体"/>
            <charset val="134"/>
          </rPr>
          <t xml:space="preserve">
6/10 进口商贴纸(含客户条码) 36000pcs补订gg2印成gq1</t>
        </r>
      </text>
    </comment>
    <comment ref="AH1557" authorId="2">
      <text>
        <r>
          <rPr>
            <b/>
            <sz val="9"/>
            <rFont val="宋体"/>
            <charset val="134"/>
          </rPr>
          <t>石玉珍:</t>
        </r>
        <r>
          <rPr>
            <sz val="9"/>
            <rFont val="宋体"/>
            <charset val="134"/>
          </rPr>
          <t xml:space="preserve">
2201095 6/20 520pcs</t>
        </r>
      </text>
    </comment>
    <comment ref="AK1558" authorId="2">
      <text>
        <r>
          <rPr>
            <b/>
            <sz val="9"/>
            <rFont val="宋体"/>
            <charset val="134"/>
          </rPr>
          <t>石玉珍:</t>
        </r>
        <r>
          <rPr>
            <sz val="9"/>
            <rFont val="宋体"/>
            <charset val="134"/>
          </rPr>
          <t xml:space="preserve">
6/2 客户进口商贴纸(含西班牙环保 2000pcs</t>
        </r>
      </text>
    </comment>
    <comment ref="AK1559" authorId="0">
      <text>
        <r>
          <rPr>
            <sz val="9"/>
            <rFont val="宋体"/>
            <charset val="134"/>
          </rPr>
          <t xml:space="preserve">Administrator:
5/27 白色防盗贴纸 11469pcs
</t>
        </r>
        <r>
          <rPr>
            <b/>
            <sz val="9"/>
            <rFont val="宋体"/>
            <charset val="134"/>
          </rPr>
          <t xml:space="preserve">
石玉珍:</t>
        </r>
        <r>
          <rPr>
            <sz val="9"/>
            <rFont val="宋体"/>
            <charset val="134"/>
          </rPr>
          <t xml:space="preserve">
5/28 UPC条码贴纸  1469pcs</t>
        </r>
        <r>
          <rPr>
            <b/>
            <sz val="9"/>
            <rFont val="宋体"/>
            <charset val="134"/>
          </rPr>
          <t xml:space="preserve">
石玉珍:</t>
        </r>
        <r>
          <rPr>
            <sz val="9"/>
            <rFont val="宋体"/>
            <charset val="134"/>
          </rPr>
          <t xml:space="preserve">
6/8 Kmart外箱贴纸 113pcs</t>
        </r>
      </text>
    </comment>
    <comment ref="AH1560" authorId="2">
      <text>
        <r>
          <rPr>
            <b/>
            <sz val="9"/>
            <rFont val="宋体"/>
            <charset val="134"/>
          </rPr>
          <t>石玉珍:</t>
        </r>
        <r>
          <rPr>
            <sz val="9"/>
            <rFont val="宋体"/>
            <charset val="134"/>
          </rPr>
          <t xml:space="preserve">
2201148 6/23 2938pcs</t>
        </r>
      </text>
    </comment>
    <comment ref="AK1560" authorId="0">
      <text>
        <r>
          <rPr>
            <sz val="9"/>
            <rFont val="宋体"/>
            <charset val="134"/>
          </rPr>
          <t xml:space="preserve">Administrator:
5/27 白色防盗贴纸 2938pcs
</t>
        </r>
        <r>
          <rPr>
            <b/>
            <sz val="9"/>
            <rFont val="宋体"/>
            <charset val="134"/>
          </rPr>
          <t xml:space="preserve">
石玉珍:</t>
        </r>
        <r>
          <rPr>
            <sz val="9"/>
            <rFont val="宋体"/>
            <charset val="134"/>
          </rPr>
          <t xml:space="preserve">
5/28 UPC条码贴纸 2938pcs</t>
        </r>
        <r>
          <rPr>
            <b/>
            <sz val="9"/>
            <rFont val="宋体"/>
            <charset val="134"/>
          </rPr>
          <t xml:space="preserve">
石玉珍:</t>
        </r>
        <r>
          <rPr>
            <sz val="9"/>
            <rFont val="宋体"/>
            <charset val="134"/>
          </rPr>
          <t xml:space="preserve">
6/8 Kmart外箱贴纸 226pcs</t>
        </r>
      </text>
    </comment>
    <comment ref="AK1561" authorId="0">
      <text>
        <r>
          <rPr>
            <b/>
            <sz val="9"/>
            <rFont val="宋体"/>
            <charset val="134"/>
          </rPr>
          <t>Administrator:</t>
        </r>
        <r>
          <rPr>
            <sz val="9"/>
            <rFont val="宋体"/>
            <charset val="134"/>
          </rPr>
          <t xml:space="preserve">
5/18 客供价格贴纸 1404pcs
5/22 空白贴纸 1404*2pcs
</t>
        </r>
      </text>
    </comment>
    <comment ref="AK1562" authorId="0">
      <text>
        <r>
          <rPr>
            <b/>
            <sz val="9"/>
            <rFont val="宋体"/>
            <charset val="134"/>
          </rPr>
          <t>Administrator:</t>
        </r>
        <r>
          <rPr>
            <sz val="9"/>
            <rFont val="宋体"/>
            <charset val="134"/>
          </rPr>
          <t xml:space="preserve">
5/18 客供价格贴纸 1596pcs
5/22 空白贴纸 订单数*2pcs
</t>
        </r>
      </text>
    </comment>
    <comment ref="AK1563" authorId="2">
      <text>
        <r>
          <rPr>
            <b/>
            <sz val="9"/>
            <rFont val="宋体"/>
            <charset val="134"/>
          </rPr>
          <t>石玉珍:</t>
        </r>
        <r>
          <rPr>
            <sz val="9"/>
            <rFont val="宋体"/>
            <charset val="134"/>
          </rPr>
          <t xml:space="preserve">
6/12 警语贴纸 3016pcs</t>
        </r>
        <r>
          <rPr>
            <b/>
            <sz val="9"/>
            <rFont val="宋体"/>
            <charset val="134"/>
          </rPr>
          <t xml:space="preserve">
石玉珍:</t>
        </r>
        <r>
          <rPr>
            <sz val="9"/>
            <rFont val="宋体"/>
            <charset val="134"/>
          </rPr>
          <t xml:space="preserve">
6/13 客户价格贴纸 3248pcs</t>
        </r>
      </text>
    </comment>
    <comment ref="AK1564" authorId="2">
      <text>
        <r>
          <rPr>
            <b/>
            <sz val="9"/>
            <rFont val="宋体"/>
            <charset val="134"/>
          </rPr>
          <t>石玉珍:</t>
        </r>
        <r>
          <rPr>
            <sz val="9"/>
            <rFont val="宋体"/>
            <charset val="134"/>
          </rPr>
          <t xml:space="preserve">
6/10 警告语贴纸4 825pcs
大语警告语贴5 825pcs
小语警告语贴 5775pcs</t>
        </r>
      </text>
    </comment>
    <comment ref="AK1565" authorId="0">
      <text>
        <r>
          <rPr>
            <b/>
            <sz val="9"/>
            <rFont val="宋体"/>
            <charset val="134"/>
          </rPr>
          <t>Administrator:</t>
        </r>
        <r>
          <rPr>
            <sz val="9"/>
            <rFont val="宋体"/>
            <charset val="134"/>
          </rPr>
          <t xml:space="preserve">
5/21 客供价格贴纸 1800pcs
</t>
        </r>
      </text>
    </comment>
    <comment ref="AK1566" authorId="2">
      <text>
        <r>
          <rPr>
            <b/>
            <sz val="9"/>
            <rFont val="宋体"/>
            <charset val="134"/>
          </rPr>
          <t>石玉珍:</t>
        </r>
        <r>
          <rPr>
            <sz val="9"/>
            <rFont val="宋体"/>
            <charset val="134"/>
          </rPr>
          <t xml:space="preserve">
6/8</t>
        </r>
        <r>
          <rPr>
            <b/>
            <sz val="9"/>
            <rFont val="宋体"/>
            <charset val="134"/>
          </rPr>
          <t xml:space="preserve">
石玉珍:</t>
        </r>
        <r>
          <rPr>
            <sz val="9"/>
            <rFont val="宋体"/>
            <charset val="134"/>
          </rPr>
          <t xml:space="preserve">
6/10 家乐福外箱贴纸 36pcs</t>
        </r>
      </text>
    </comment>
    <comment ref="AK1567" authorId="2">
      <text>
        <r>
          <rPr>
            <b/>
            <sz val="9"/>
            <rFont val="宋体"/>
            <charset val="134"/>
          </rPr>
          <t>石玉珍:</t>
        </r>
        <r>
          <rPr>
            <sz val="9"/>
            <rFont val="宋体"/>
            <charset val="134"/>
          </rPr>
          <t xml:space="preserve">
6/1 客户贴纸 1600pcs
额外玩法贴纸44*1 6400psc 
额外UV Glue 贴纸 1600pcs</t>
        </r>
        <r>
          <rPr>
            <b/>
            <sz val="9"/>
            <rFont val="宋体"/>
            <charset val="134"/>
          </rPr>
          <t xml:space="preserve">
石玉珍:</t>
        </r>
        <r>
          <rPr>
            <sz val="9"/>
            <rFont val="宋体"/>
            <charset val="134"/>
          </rPr>
          <t xml:space="preserve">
6/8  1-袋子贴纸 </t>
        </r>
        <r>
          <rPr>
            <b/>
            <sz val="9"/>
            <rFont val="宋体"/>
            <charset val="134"/>
          </rPr>
          <t xml:space="preserve">
石玉珍:</t>
        </r>
        <r>
          <rPr>
            <sz val="9"/>
            <rFont val="宋体"/>
            <charset val="134"/>
          </rPr>
          <t xml:space="preserve">
6/10 家乐福外箱贴纸 128pcs</t>
        </r>
      </text>
    </comment>
    <comment ref="AK1568" authorId="2">
      <text>
        <r>
          <rPr>
            <b/>
            <sz val="9"/>
            <rFont val="宋体"/>
            <charset val="134"/>
          </rPr>
          <t>石玉珍:</t>
        </r>
        <r>
          <rPr>
            <sz val="9"/>
            <rFont val="宋体"/>
            <charset val="134"/>
          </rPr>
          <t xml:space="preserve">
5/29 环保标贴纸 4452pcs</t>
        </r>
      </text>
    </comment>
    <comment ref="AK1569" authorId="2">
      <text>
        <r>
          <rPr>
            <b/>
            <sz val="9"/>
            <rFont val="宋体"/>
            <charset val="134"/>
          </rPr>
          <t>石玉珍:</t>
        </r>
        <r>
          <rPr>
            <sz val="9"/>
            <rFont val="宋体"/>
            <charset val="134"/>
          </rPr>
          <t xml:space="preserve">
6/5 进口商贴纸 240pcs</t>
        </r>
        <r>
          <rPr>
            <b/>
            <sz val="9"/>
            <rFont val="宋体"/>
            <charset val="134"/>
          </rPr>
          <t xml:space="preserve">
石玉珍:</t>
        </r>
        <r>
          <rPr>
            <sz val="9"/>
            <rFont val="宋体"/>
            <charset val="134"/>
          </rPr>
          <t xml:space="preserve">
6/10 进口商贴纸 480pcs</t>
        </r>
      </text>
    </comment>
    <comment ref="AK1571" authorId="2">
      <text>
        <r>
          <rPr>
            <b/>
            <sz val="9"/>
            <rFont val="宋体"/>
            <charset val="134"/>
          </rPr>
          <t>石玉珍:</t>
        </r>
        <r>
          <rPr>
            <sz val="9"/>
            <rFont val="宋体"/>
            <charset val="134"/>
          </rPr>
          <t xml:space="preserve">
6/16 进口商贴纸 3504pcs</t>
        </r>
        <r>
          <rPr>
            <b/>
            <sz val="9"/>
            <rFont val="宋体"/>
            <charset val="134"/>
          </rPr>
          <t xml:space="preserve">
石玉珍:</t>
        </r>
        <r>
          <rPr>
            <sz val="9"/>
            <rFont val="宋体"/>
            <charset val="134"/>
          </rPr>
          <t xml:space="preserve">
空白贴纸 7008pcs</t>
        </r>
        <r>
          <rPr>
            <b/>
            <sz val="9"/>
            <rFont val="宋体"/>
            <charset val="134"/>
          </rPr>
          <t xml:space="preserve">
石玉珍:</t>
        </r>
        <r>
          <rPr>
            <sz val="9"/>
            <rFont val="宋体"/>
            <charset val="134"/>
          </rPr>
          <t xml:space="preserve">
EAN 条码贴纸 3504pcs</t>
        </r>
      </text>
    </comment>
    <comment ref="AK1572" authorId="0">
      <text>
        <r>
          <rPr>
            <sz val="9"/>
            <rFont val="宋体"/>
            <charset val="134"/>
          </rPr>
          <t xml:space="preserve">Administrator:
5/21 客供防盗贴纸 60pcs
</t>
        </r>
        <r>
          <rPr>
            <b/>
            <sz val="9"/>
            <rFont val="宋体"/>
            <charset val="134"/>
          </rPr>
          <t xml:space="preserve">
石玉珍:</t>
        </r>
        <r>
          <rPr>
            <sz val="9"/>
            <rFont val="宋体"/>
            <charset val="134"/>
          </rPr>
          <t xml:space="preserve">
 6/9 易撕价格贴纸 600pcs </t>
        </r>
        <r>
          <rPr>
            <b/>
            <sz val="9"/>
            <rFont val="宋体"/>
            <charset val="134"/>
          </rPr>
          <t xml:space="preserve">
石玉珍:</t>
        </r>
        <r>
          <rPr>
            <sz val="9"/>
            <rFont val="宋体"/>
            <charset val="134"/>
          </rPr>
          <t xml:space="preserve">
UPC贴纸 600pcs</t>
        </r>
      </text>
    </comment>
    <comment ref="AK1573" authorId="2">
      <text>
        <r>
          <rPr>
            <b/>
            <sz val="9"/>
            <rFont val="宋体"/>
            <charset val="134"/>
          </rPr>
          <t>石玉珍:</t>
        </r>
        <r>
          <rPr>
            <sz val="9"/>
            <rFont val="宋体"/>
            <charset val="134"/>
          </rPr>
          <t xml:space="preserve">
6/12 UPC贴纸 14000pcs</t>
        </r>
        <r>
          <rPr>
            <b/>
            <sz val="9"/>
            <rFont val="宋体"/>
            <charset val="134"/>
          </rPr>
          <t xml:space="preserve">
石玉珍:</t>
        </r>
        <r>
          <rPr>
            <sz val="9"/>
            <rFont val="宋体"/>
            <charset val="134"/>
          </rPr>
          <t xml:space="preserve">
进口商贴纸14000pcs</t>
        </r>
        <r>
          <rPr>
            <b/>
            <sz val="9"/>
            <rFont val="宋体"/>
            <charset val="134"/>
          </rPr>
          <t xml:space="preserve">
石玉珍:</t>
        </r>
        <r>
          <rPr>
            <sz val="9"/>
            <rFont val="宋体"/>
            <charset val="134"/>
          </rPr>
          <t xml:space="preserve">
6/13 外箱贴纸 560pcs</t>
        </r>
      </text>
    </comment>
    <comment ref="AK1574" authorId="2">
      <text>
        <r>
          <rPr>
            <b/>
            <sz val="9"/>
            <rFont val="宋体"/>
            <charset val="134"/>
          </rPr>
          <t>石玉珍:</t>
        </r>
        <r>
          <rPr>
            <sz val="9"/>
            <rFont val="宋体"/>
            <charset val="134"/>
          </rPr>
          <t xml:space="preserve">
6/12 包装贴纸 1800pcs</t>
        </r>
        <r>
          <rPr>
            <b/>
            <sz val="9"/>
            <rFont val="宋体"/>
            <charset val="134"/>
          </rPr>
          <t xml:space="preserve">
石玉珍:</t>
        </r>
        <r>
          <rPr>
            <sz val="9"/>
            <rFont val="宋体"/>
            <charset val="134"/>
          </rPr>
          <t xml:space="preserve">
产品贴纸1800pcs</t>
        </r>
        <r>
          <rPr>
            <b/>
            <sz val="9"/>
            <rFont val="宋体"/>
            <charset val="134"/>
          </rPr>
          <t xml:space="preserve">
石玉珍:</t>
        </r>
        <r>
          <rPr>
            <sz val="9"/>
            <rFont val="宋体"/>
            <charset val="134"/>
          </rPr>
          <t xml:space="preserve">
空白贴纸 3600pcs</t>
        </r>
        <r>
          <rPr>
            <b/>
            <sz val="9"/>
            <rFont val="宋体"/>
            <charset val="134"/>
          </rPr>
          <t xml:space="preserve">
石玉珍:</t>
        </r>
        <r>
          <rPr>
            <sz val="9"/>
            <rFont val="宋体"/>
            <charset val="134"/>
          </rPr>
          <t xml:space="preserve">
6/13 外箱贴纸 300pcs</t>
        </r>
      </text>
    </comment>
    <comment ref="AK1577" authorId="2">
      <text>
        <r>
          <rPr>
            <b/>
            <sz val="9"/>
            <rFont val="宋体"/>
            <charset val="134"/>
          </rPr>
          <t>石玉珍:</t>
        </r>
        <r>
          <rPr>
            <sz val="9"/>
            <rFont val="宋体"/>
            <charset val="134"/>
          </rPr>
          <t xml:space="preserve">
5/30 法国回收标贴纸  15000pcs</t>
        </r>
      </text>
    </comment>
    <comment ref="AK1578" authorId="2">
      <text>
        <r>
          <rPr>
            <b/>
            <sz val="9"/>
            <rFont val="宋体"/>
            <charset val="134"/>
          </rPr>
          <t>石玉珍:</t>
        </r>
        <r>
          <rPr>
            <sz val="9"/>
            <rFont val="宋体"/>
            <charset val="134"/>
          </rPr>
          <t xml:space="preserve">
5/30 客供价格贴纸: 364pcs</t>
        </r>
      </text>
    </comment>
    <comment ref="AP1578" authorId="1">
      <text>
        <r>
          <rPr>
            <b/>
            <sz val="9"/>
            <rFont val="宋体"/>
            <charset val="134"/>
          </rPr>
          <t>RR:</t>
        </r>
        <r>
          <rPr>
            <sz val="9"/>
            <rFont val="宋体"/>
            <charset val="134"/>
          </rPr>
          <t xml:space="preserve">
首选1L，无1L可选多语</t>
        </r>
      </text>
    </comment>
    <comment ref="AK1579" authorId="2">
      <text>
        <r>
          <rPr>
            <b/>
            <sz val="9"/>
            <rFont val="宋体"/>
            <charset val="134"/>
          </rPr>
          <t>石玉珍:</t>
        </r>
        <r>
          <rPr>
            <sz val="9"/>
            <rFont val="宋体"/>
            <charset val="134"/>
          </rPr>
          <t xml:space="preserve">
5/30 客供价格贴纸: 468pcs</t>
        </r>
      </text>
    </comment>
    <comment ref="AP1579" authorId="1">
      <text>
        <r>
          <rPr>
            <b/>
            <sz val="9"/>
            <rFont val="宋体"/>
            <charset val="134"/>
          </rPr>
          <t>RR:</t>
        </r>
        <r>
          <rPr>
            <sz val="9"/>
            <rFont val="宋体"/>
            <charset val="134"/>
          </rPr>
          <t xml:space="preserve">
首选1L，无1L可选多语</t>
        </r>
      </text>
    </comment>
    <comment ref="AK1580" authorId="2">
      <text>
        <r>
          <rPr>
            <b/>
            <sz val="9"/>
            <rFont val="宋体"/>
            <charset val="134"/>
          </rPr>
          <t>石玉珍:</t>
        </r>
        <r>
          <rPr>
            <sz val="9"/>
            <rFont val="宋体"/>
            <charset val="134"/>
          </rPr>
          <t xml:space="preserve">
6/16 客供外箱条码贴纸 262pcs</t>
        </r>
      </text>
    </comment>
    <comment ref="AK1581" authorId="2">
      <text>
        <r>
          <rPr>
            <b/>
            <sz val="9"/>
            <rFont val="宋体"/>
            <charset val="134"/>
          </rPr>
          <t>石玉珍:</t>
        </r>
        <r>
          <rPr>
            <sz val="9"/>
            <rFont val="宋体"/>
            <charset val="134"/>
          </rPr>
          <t xml:space="preserve">
6/16 客供外箱条码贴纸  4000pcs</t>
        </r>
      </text>
    </comment>
    <comment ref="AK1582" authorId="2">
      <text>
        <r>
          <rPr>
            <b/>
            <sz val="9"/>
            <rFont val="宋体"/>
            <charset val="134"/>
          </rPr>
          <t>石玉珍:</t>
        </r>
        <r>
          <rPr>
            <sz val="9"/>
            <rFont val="宋体"/>
            <charset val="134"/>
          </rPr>
          <t xml:space="preserve">
6/2 产品贴纸 3000pcs</t>
        </r>
        <r>
          <rPr>
            <b/>
            <sz val="9"/>
            <rFont val="宋体"/>
            <charset val="134"/>
          </rPr>
          <t xml:space="preserve">
石玉珍:</t>
        </r>
        <r>
          <rPr>
            <sz val="9"/>
            <rFont val="宋体"/>
            <charset val="134"/>
          </rPr>
          <t xml:space="preserve">
6/6 进口商贴纸 3000pcs</t>
        </r>
      </text>
    </comment>
    <comment ref="AK1584" authorId="0">
      <text>
        <r>
          <rPr>
            <b/>
            <sz val="9"/>
            <rFont val="宋体"/>
            <charset val="134"/>
          </rPr>
          <t>Administrator:</t>
        </r>
        <r>
          <rPr>
            <sz val="9"/>
            <rFont val="宋体"/>
            <charset val="134"/>
          </rPr>
          <t xml:space="preserve">
5/25 客供RFID贴纸12480pc
</t>
        </r>
      </text>
    </comment>
    <comment ref="AK1585" authorId="0">
      <text>
        <r>
          <rPr>
            <b/>
            <sz val="9"/>
            <rFont val="宋体"/>
            <charset val="134"/>
          </rPr>
          <t>Administrator:</t>
        </r>
        <r>
          <rPr>
            <sz val="9"/>
            <rFont val="宋体"/>
            <charset val="134"/>
          </rPr>
          <t xml:space="preserve">
5/25 客供RFID贴纸 10560pc
</t>
        </r>
      </text>
    </comment>
    <comment ref="AK1586" authorId="0">
      <text>
        <r>
          <rPr>
            <b/>
            <sz val="9"/>
            <rFont val="宋体"/>
            <charset val="134"/>
          </rPr>
          <t>Administrator:</t>
        </r>
        <r>
          <rPr>
            <sz val="9"/>
            <rFont val="宋体"/>
            <charset val="134"/>
          </rPr>
          <t xml:space="preserve">
5/25 客供RFID贴纸 10560pc
</t>
        </r>
      </text>
    </comment>
    <comment ref="AK1587" authorId="0">
      <text>
        <r>
          <rPr>
            <b/>
            <sz val="9"/>
            <rFont val="宋体"/>
            <charset val="134"/>
          </rPr>
          <t>Administrator:</t>
        </r>
        <r>
          <rPr>
            <sz val="9"/>
            <rFont val="宋体"/>
            <charset val="134"/>
          </rPr>
          <t xml:space="preserve">
5/25 客供RFID贴纸 13440pc
</t>
        </r>
      </text>
    </comment>
    <comment ref="AK1588" authorId="0">
      <text>
        <r>
          <rPr>
            <b/>
            <sz val="9"/>
            <rFont val="宋体"/>
            <charset val="134"/>
          </rPr>
          <t>Administrator:</t>
        </r>
        <r>
          <rPr>
            <sz val="9"/>
            <rFont val="宋体"/>
            <charset val="134"/>
          </rPr>
          <t xml:space="preserve">
5/25 客供RFID贴纸17280pc
</t>
        </r>
      </text>
    </comment>
    <comment ref="AK1589" authorId="0">
      <text>
        <r>
          <rPr>
            <b/>
            <sz val="9"/>
            <rFont val="宋体"/>
            <charset val="134"/>
          </rPr>
          <t>Administrator:</t>
        </r>
        <r>
          <rPr>
            <sz val="9"/>
            <rFont val="宋体"/>
            <charset val="134"/>
          </rPr>
          <t xml:space="preserve">
5/25 客供RFID贴纸182400pc
</t>
        </r>
      </text>
    </comment>
    <comment ref="AK1590" authorId="0">
      <text>
        <r>
          <rPr>
            <b/>
            <sz val="9"/>
            <rFont val="宋体"/>
            <charset val="134"/>
          </rPr>
          <t>Administrator:</t>
        </r>
        <r>
          <rPr>
            <sz val="9"/>
            <rFont val="宋体"/>
            <charset val="134"/>
          </rPr>
          <t xml:space="preserve">
5/25 客供RFID贴纸 13440ppc
</t>
        </r>
      </text>
    </comment>
    <comment ref="AK1591" authorId="2">
      <text>
        <r>
          <rPr>
            <b/>
            <sz val="9"/>
            <rFont val="宋体"/>
            <charset val="134"/>
          </rPr>
          <t>石玉珍:</t>
        </r>
        <r>
          <rPr>
            <sz val="9"/>
            <rFont val="宋体"/>
            <charset val="134"/>
          </rPr>
          <t xml:space="preserve">
6/15 西班牙环保标贴纸 3500pcs</t>
        </r>
      </text>
    </comment>
    <comment ref="AK1592" authorId="2">
      <text>
        <r>
          <rPr>
            <b/>
            <sz val="9"/>
            <rFont val="宋体"/>
            <charset val="134"/>
          </rPr>
          <t>石玉珍:</t>
        </r>
        <r>
          <rPr>
            <sz val="9"/>
            <rFont val="宋体"/>
            <charset val="134"/>
          </rPr>
          <t xml:space="preserve">
6/15 EAN贴纸 300pcs</t>
        </r>
        <r>
          <rPr>
            <b/>
            <sz val="9"/>
            <rFont val="宋体"/>
            <charset val="134"/>
          </rPr>
          <t xml:space="preserve">
石玉珍:</t>
        </r>
        <r>
          <rPr>
            <sz val="9"/>
            <rFont val="宋体"/>
            <charset val="134"/>
          </rPr>
          <t xml:space="preserve">
6/15 空白贴纸 600pcs</t>
        </r>
      </text>
    </comment>
    <comment ref="AK1593" authorId="2">
      <text>
        <r>
          <rPr>
            <b/>
            <sz val="9"/>
            <rFont val="宋体"/>
            <charset val="134"/>
          </rPr>
          <t>石玉珍:</t>
        </r>
        <r>
          <rPr>
            <sz val="9"/>
            <rFont val="宋体"/>
            <charset val="134"/>
          </rPr>
          <t xml:space="preserve">
6/5 进口商贴纸 1680pcs
产品贴纸 3360pcs
WEEE说明书纸 1680pcs</t>
        </r>
        <r>
          <rPr>
            <b/>
            <sz val="9"/>
            <rFont val="宋体"/>
            <charset val="134"/>
          </rPr>
          <t xml:space="preserve">
石玉珍:</t>
        </r>
        <r>
          <rPr>
            <sz val="9"/>
            <rFont val="宋体"/>
            <charset val="134"/>
          </rPr>
          <t xml:space="preserve">
6/5 空白贴纸 1680*2pcs</t>
        </r>
        <r>
          <rPr>
            <b/>
            <sz val="9"/>
            <rFont val="宋体"/>
            <charset val="134"/>
          </rPr>
          <t xml:space="preserve">
石玉珍:</t>
        </r>
        <r>
          <rPr>
            <sz val="9"/>
            <rFont val="宋体"/>
            <charset val="134"/>
          </rPr>
          <t xml:space="preserve">
6/17 产品贴纸 3360pcs补订</t>
        </r>
      </text>
    </comment>
    <comment ref="AK1594" authorId="2">
      <text>
        <r>
          <rPr>
            <b/>
            <sz val="9"/>
            <rFont val="宋体"/>
            <charset val="134"/>
          </rPr>
          <t>石玉珍:</t>
        </r>
        <r>
          <rPr>
            <sz val="9"/>
            <rFont val="宋体"/>
            <charset val="134"/>
          </rPr>
          <t xml:space="preserve">
6/10 客供价格贴纸 120pcs</t>
        </r>
      </text>
    </comment>
    <comment ref="AK1595" authorId="2">
      <text>
        <r>
          <rPr>
            <b/>
            <sz val="9"/>
            <rFont val="宋体"/>
            <charset val="134"/>
          </rPr>
          <t>石玉珍:</t>
        </r>
        <r>
          <rPr>
            <sz val="9"/>
            <rFont val="宋体"/>
            <charset val="134"/>
          </rPr>
          <t xml:space="preserve">
6/10 客供价格贴纸 1544pcs</t>
        </r>
      </text>
    </comment>
    <comment ref="AK1596" authorId="2">
      <text>
        <r>
          <rPr>
            <b/>
            <sz val="9"/>
            <rFont val="宋体"/>
            <charset val="134"/>
          </rPr>
          <t>石玉珍:</t>
        </r>
        <r>
          <rPr>
            <sz val="9"/>
            <rFont val="宋体"/>
            <charset val="134"/>
          </rPr>
          <t xml:space="preserve">
6/10 客供价格贴纸 736pcs</t>
        </r>
      </text>
    </comment>
    <comment ref="AK1597" authorId="2">
      <text>
        <r>
          <rPr>
            <b/>
            <sz val="9"/>
            <rFont val="宋体"/>
            <charset val="134"/>
          </rPr>
          <t>石玉珍:</t>
        </r>
        <r>
          <rPr>
            <sz val="9"/>
            <rFont val="宋体"/>
            <charset val="134"/>
          </rPr>
          <t xml:space="preserve">
6/8 进口商贴纸 5500pcs
客户款号的EAN条码贴纸 5500pcs</t>
        </r>
      </text>
    </comment>
    <comment ref="AK1598" authorId="2">
      <text>
        <r>
          <rPr>
            <b/>
            <sz val="9"/>
            <rFont val="宋体"/>
            <charset val="134"/>
          </rPr>
          <t>石玉珍:</t>
        </r>
        <r>
          <rPr>
            <sz val="9"/>
            <rFont val="宋体"/>
            <charset val="134"/>
          </rPr>
          <t xml:space="preserve">
6/15 多语警语折叠贴纸 5005pcs</t>
        </r>
      </text>
    </comment>
    <comment ref="AK1599" authorId="2">
      <text>
        <r>
          <rPr>
            <b/>
            <sz val="9"/>
            <rFont val="宋体"/>
            <charset val="134"/>
          </rPr>
          <t>石玉珍:</t>
        </r>
        <r>
          <rPr>
            <sz val="9"/>
            <rFont val="宋体"/>
            <charset val="134"/>
          </rPr>
          <t xml:space="preserve">
6/10 客供价格贴纸 120pcs</t>
        </r>
      </text>
    </comment>
    <comment ref="AK1600" authorId="2">
      <text>
        <r>
          <rPr>
            <b/>
            <sz val="9"/>
            <rFont val="宋体"/>
            <charset val="134"/>
          </rPr>
          <t>石玉珍:</t>
        </r>
        <r>
          <rPr>
            <sz val="9"/>
            <rFont val="宋体"/>
            <charset val="134"/>
          </rPr>
          <t xml:space="preserve">
6/10 客供价格贴纸 1536pcs</t>
        </r>
      </text>
    </comment>
    <comment ref="AK1601" authorId="2">
      <text>
        <r>
          <rPr>
            <b/>
            <sz val="9"/>
            <rFont val="宋体"/>
            <charset val="134"/>
          </rPr>
          <t>石玉珍:</t>
        </r>
        <r>
          <rPr>
            <sz val="9"/>
            <rFont val="宋体"/>
            <charset val="134"/>
          </rPr>
          <t xml:space="preserve">
6/10 客供价格贴纸 744pcs</t>
        </r>
      </text>
    </comment>
    <comment ref="AK1602" authorId="0">
      <text>
        <r>
          <rPr>
            <sz val="9"/>
            <rFont val="宋体"/>
            <charset val="134"/>
          </rPr>
          <t>Administrator:
5/20 收缩膜+说明书纽扣电池警 552pcs</t>
        </r>
        <r>
          <rPr>
            <b/>
            <sz val="9"/>
            <rFont val="宋体"/>
            <charset val="134"/>
          </rPr>
          <t xml:space="preserve">
石玉珍:</t>
        </r>
        <r>
          <rPr>
            <sz val="9"/>
            <rFont val="宋体"/>
            <charset val="134"/>
          </rPr>
          <t xml:space="preserve">
6/11 Kmart外箱贴纸 23pcs</t>
        </r>
      </text>
    </comment>
    <comment ref="AK1603" authorId="2">
      <text>
        <r>
          <rPr>
            <b/>
            <sz val="9"/>
            <rFont val="宋体"/>
            <charset val="134"/>
          </rPr>
          <t>石玉珍:</t>
        </r>
        <r>
          <rPr>
            <sz val="9"/>
            <rFont val="宋体"/>
            <charset val="134"/>
          </rPr>
          <t xml:space="preserve">
5/29 收缩膜+说明书纽扣电池警告语 1362pcs</t>
        </r>
        <r>
          <rPr>
            <b/>
            <sz val="9"/>
            <rFont val="宋体"/>
            <charset val="134"/>
          </rPr>
          <t xml:space="preserve">
石玉珍:</t>
        </r>
        <r>
          <rPr>
            <sz val="9"/>
            <rFont val="宋体"/>
            <charset val="134"/>
          </rPr>
          <t xml:space="preserve">
6/11 Kmart外箱贴纸  227pcs</t>
        </r>
      </text>
    </comment>
    <comment ref="AK1604" authorId="2">
      <text>
        <r>
          <rPr>
            <b/>
            <sz val="9"/>
            <rFont val="宋体"/>
            <charset val="134"/>
          </rPr>
          <t>石玉珍:</t>
        </r>
        <r>
          <rPr>
            <sz val="9"/>
            <rFont val="宋体"/>
            <charset val="134"/>
          </rPr>
          <t xml:space="preserve">
6/15 价标贴纸 1476pcs</t>
        </r>
      </text>
    </comment>
    <comment ref="AK1605" authorId="2">
      <text>
        <r>
          <rPr>
            <b/>
            <sz val="9"/>
            <rFont val="宋体"/>
            <charset val="134"/>
          </rPr>
          <t>石玉珍:</t>
        </r>
        <r>
          <rPr>
            <sz val="9"/>
            <rFont val="宋体"/>
            <charset val="134"/>
          </rPr>
          <t xml:space="preserve">
6/15 价标贴纸 420pcs</t>
        </r>
      </text>
    </comment>
    <comment ref="AK1606" authorId="2">
      <text>
        <r>
          <rPr>
            <b/>
            <sz val="9"/>
            <rFont val="宋体"/>
            <charset val="134"/>
          </rPr>
          <t>石玉珍:</t>
        </r>
        <r>
          <rPr>
            <sz val="9"/>
            <rFont val="宋体"/>
            <charset val="134"/>
          </rPr>
          <t xml:space="preserve">
6/17 PDQ贴纸含EAN条码 693pcs</t>
        </r>
      </text>
    </comment>
    <comment ref="AK1607" authorId="2">
      <text>
        <r>
          <rPr>
            <b/>
            <sz val="9"/>
            <rFont val="宋体"/>
            <charset val="134"/>
          </rPr>
          <t>石玉珍:</t>
        </r>
        <r>
          <rPr>
            <sz val="9"/>
            <rFont val="宋体"/>
            <charset val="134"/>
          </rPr>
          <t xml:space="preserve">
6/17 展示架贴纸含EAN条码 200pcs</t>
        </r>
      </text>
    </comment>
    <comment ref="AK1608" authorId="0">
      <text>
        <r>
          <rPr>
            <b/>
            <sz val="9"/>
            <rFont val="宋体"/>
            <charset val="134"/>
          </rPr>
          <t>Administrator:</t>
        </r>
        <r>
          <rPr>
            <sz val="9"/>
            <rFont val="宋体"/>
            <charset val="134"/>
          </rPr>
          <t xml:space="preserve">
5/18 客供价格贴纸 2004pcs
5/22 空白贴纸 订单数*2pcs
</t>
        </r>
      </text>
    </comment>
    <comment ref="AK1609" authorId="0">
      <text>
        <r>
          <rPr>
            <b/>
            <sz val="9"/>
            <rFont val="宋体"/>
            <charset val="134"/>
          </rPr>
          <t>Administrator:</t>
        </r>
        <r>
          <rPr>
            <sz val="9"/>
            <rFont val="宋体"/>
            <charset val="134"/>
          </rPr>
          <t xml:space="preserve">
5/22 客供亚马逊外箱贴 57pcs
</t>
        </r>
      </text>
    </comment>
    <comment ref="AK1610" authorId="0">
      <text>
        <r>
          <rPr>
            <b/>
            <sz val="9"/>
            <rFont val="宋体"/>
            <charset val="134"/>
          </rPr>
          <t>Administrator:</t>
        </r>
        <r>
          <rPr>
            <sz val="9"/>
            <rFont val="宋体"/>
            <charset val="134"/>
          </rPr>
          <t xml:space="preserve">
5/22 客供亚马逊外箱贴 55pcs
</t>
        </r>
      </text>
    </comment>
    <comment ref="AK1611" authorId="0">
      <text>
        <r>
          <rPr>
            <b/>
            <sz val="9"/>
            <rFont val="宋体"/>
            <charset val="134"/>
          </rPr>
          <t>Administrator:</t>
        </r>
        <r>
          <rPr>
            <sz val="9"/>
            <rFont val="宋体"/>
            <charset val="134"/>
          </rPr>
          <t xml:space="preserve">
5/22 客供亚马逊外箱贴 107pcs
</t>
        </r>
      </text>
    </comment>
    <comment ref="AK1612" authorId="0">
      <text>
        <r>
          <rPr>
            <b/>
            <sz val="9"/>
            <rFont val="宋体"/>
            <charset val="134"/>
          </rPr>
          <t>Administrator:</t>
        </r>
        <r>
          <rPr>
            <sz val="9"/>
            <rFont val="宋体"/>
            <charset val="134"/>
          </rPr>
          <t xml:space="preserve">
5/22 家乐福外箱贴纸 40pcs</t>
        </r>
      </text>
    </comment>
    <comment ref="AK1613" authorId="0">
      <text>
        <r>
          <rPr>
            <b/>
            <sz val="9"/>
            <rFont val="宋体"/>
            <charset val="134"/>
          </rPr>
          <t>Administrator:</t>
        </r>
        <r>
          <rPr>
            <sz val="9"/>
            <rFont val="宋体"/>
            <charset val="134"/>
          </rPr>
          <t xml:space="preserve">
5/18 客供价格贴纸 2196pcs
5/22 空白贴纸 订单数*2pcs
</t>
        </r>
      </text>
    </comment>
    <comment ref="AK1614" authorId="2">
      <text>
        <r>
          <rPr>
            <b/>
            <sz val="9"/>
            <rFont val="宋体"/>
            <charset val="134"/>
          </rPr>
          <t>石玉珍:</t>
        </r>
        <r>
          <rPr>
            <sz val="9"/>
            <rFont val="宋体"/>
            <charset val="134"/>
          </rPr>
          <t xml:space="preserve">
6/10 价格贴纸 2544pcs
空白条码贴纸 2544*2pcs</t>
        </r>
        <r>
          <rPr>
            <b/>
            <sz val="9"/>
            <rFont val="宋体"/>
            <charset val="134"/>
          </rPr>
          <t xml:space="preserve">
石玉珍:</t>
        </r>
        <r>
          <rPr>
            <sz val="9"/>
            <rFont val="宋体"/>
            <charset val="134"/>
          </rPr>
          <t xml:space="preserve">
6/17 NWV客供外箱贴纸 212pcs</t>
        </r>
        <r>
          <rPr>
            <b/>
            <sz val="9"/>
            <rFont val="宋体"/>
            <charset val="134"/>
          </rPr>
          <t xml:space="preserve">
石玉珍:</t>
        </r>
        <r>
          <rPr>
            <sz val="9"/>
            <rFont val="宋体"/>
            <charset val="134"/>
          </rPr>
          <t xml:space="preserve">
NJ通用客供外箱贴纸 212pcs</t>
        </r>
      </text>
    </comment>
    <comment ref="AK1615" authorId="2">
      <text>
        <r>
          <rPr>
            <b/>
            <sz val="9"/>
            <rFont val="宋体"/>
            <charset val="134"/>
          </rPr>
          <t>石玉珍:</t>
        </r>
        <r>
          <rPr>
            <sz val="9"/>
            <rFont val="宋体"/>
            <charset val="134"/>
          </rPr>
          <t xml:space="preserve">
6/10 价格贴纸 1092pcs
空白条码贴纸 1092*2pcs</t>
        </r>
        <r>
          <rPr>
            <b/>
            <sz val="9"/>
            <rFont val="宋体"/>
            <charset val="134"/>
          </rPr>
          <t xml:space="preserve">
石玉珍:</t>
        </r>
        <r>
          <rPr>
            <sz val="9"/>
            <rFont val="宋体"/>
            <charset val="134"/>
          </rPr>
          <t xml:space="preserve">
6/17 NWV客供外箱贴纸 91pcs</t>
        </r>
        <r>
          <rPr>
            <b/>
            <sz val="9"/>
            <rFont val="宋体"/>
            <charset val="134"/>
          </rPr>
          <t xml:space="preserve">
石玉珍:</t>
        </r>
        <r>
          <rPr>
            <sz val="9"/>
            <rFont val="宋体"/>
            <charset val="134"/>
          </rPr>
          <t xml:space="preserve">
NJ通用客供外箱贴纸 91pcs</t>
        </r>
      </text>
    </comment>
    <comment ref="AK1616" authorId="2">
      <text>
        <r>
          <rPr>
            <b/>
            <sz val="9"/>
            <rFont val="宋体"/>
            <charset val="134"/>
          </rPr>
          <t>石玉珍:</t>
        </r>
        <r>
          <rPr>
            <sz val="9"/>
            <rFont val="宋体"/>
            <charset val="134"/>
          </rPr>
          <t xml:space="preserve">
6/11 UPC条码贴纸 1560pcs</t>
        </r>
      </text>
    </comment>
    <comment ref="AK1617" authorId="2">
      <text>
        <r>
          <rPr>
            <b/>
            <sz val="9"/>
            <rFont val="宋体"/>
            <charset val="134"/>
          </rPr>
          <t>石玉珍:</t>
        </r>
        <r>
          <rPr>
            <sz val="9"/>
            <rFont val="宋体"/>
            <charset val="134"/>
          </rPr>
          <t xml:space="preserve">
6/5 UPC贴纸 9087pcs</t>
        </r>
        <r>
          <rPr>
            <b/>
            <sz val="9"/>
            <rFont val="宋体"/>
            <charset val="134"/>
          </rPr>
          <t xml:space="preserve">
石玉珍:</t>
        </r>
        <r>
          <rPr>
            <sz val="9"/>
            <rFont val="宋体"/>
            <charset val="134"/>
          </rPr>
          <t xml:space="preserve">
6/10 白色防盗贴纸 9087pcs</t>
        </r>
        <r>
          <rPr>
            <b/>
            <sz val="9"/>
            <rFont val="宋体"/>
            <charset val="134"/>
          </rPr>
          <t xml:space="preserve">
石玉珍:</t>
        </r>
        <r>
          <rPr>
            <sz val="9"/>
            <rFont val="宋体"/>
            <charset val="134"/>
          </rPr>
          <t xml:space="preserve">
6/11 Kmart外箱贴纸 699pcs</t>
        </r>
      </text>
    </comment>
    <comment ref="AK1618" authorId="2">
      <text>
        <r>
          <rPr>
            <b/>
            <sz val="9"/>
            <rFont val="宋体"/>
            <charset val="134"/>
          </rPr>
          <t>石玉珍:</t>
        </r>
        <r>
          <rPr>
            <sz val="9"/>
            <rFont val="宋体"/>
            <charset val="134"/>
          </rPr>
          <t xml:space="preserve">
6/5 UPC贴纸 9295pcs</t>
        </r>
        <r>
          <rPr>
            <b/>
            <sz val="9"/>
            <rFont val="宋体"/>
            <charset val="134"/>
          </rPr>
          <t xml:space="preserve">
石玉珍:</t>
        </r>
        <r>
          <rPr>
            <sz val="9"/>
            <rFont val="宋体"/>
            <charset val="134"/>
          </rPr>
          <t xml:space="preserve">
6/10 白色防盗贴纸 9295pcs</t>
        </r>
        <r>
          <rPr>
            <b/>
            <sz val="9"/>
            <rFont val="宋体"/>
            <charset val="134"/>
          </rPr>
          <t xml:space="preserve">
石玉珍:</t>
        </r>
        <r>
          <rPr>
            <sz val="9"/>
            <rFont val="宋体"/>
            <charset val="134"/>
          </rPr>
          <t xml:space="preserve">
6/11 Kmart外箱贴纸 715pcs</t>
        </r>
      </text>
    </comment>
    <comment ref="AK1619" authorId="2">
      <text>
        <r>
          <rPr>
            <b/>
            <sz val="9"/>
            <rFont val="宋体"/>
            <charset val="134"/>
          </rPr>
          <t>石玉珍:</t>
        </r>
        <r>
          <rPr>
            <sz val="9"/>
            <rFont val="宋体"/>
            <charset val="134"/>
          </rPr>
          <t xml:space="preserve">
6/5 UPC贴纸 689pcs</t>
        </r>
        <r>
          <rPr>
            <b/>
            <sz val="9"/>
            <rFont val="宋体"/>
            <charset val="134"/>
          </rPr>
          <t xml:space="preserve">
石玉珍:</t>
        </r>
        <r>
          <rPr>
            <sz val="9"/>
            <rFont val="宋体"/>
            <charset val="134"/>
          </rPr>
          <t xml:space="preserve">
6/11 白色防盗贴纸 689pcs</t>
        </r>
        <r>
          <rPr>
            <b/>
            <sz val="9"/>
            <rFont val="宋体"/>
            <charset val="134"/>
          </rPr>
          <t xml:space="preserve">
石玉珍:</t>
        </r>
        <r>
          <rPr>
            <sz val="9"/>
            <rFont val="宋体"/>
            <charset val="134"/>
          </rPr>
          <t xml:space="preserve">
6/11 Kmart外箱贴纸 52pcs</t>
        </r>
      </text>
    </comment>
    <comment ref="AK1621" authorId="0">
      <text>
        <r>
          <rPr>
            <b/>
            <sz val="9"/>
            <rFont val="宋体"/>
            <charset val="134"/>
          </rPr>
          <t>Administrator:</t>
        </r>
        <r>
          <rPr>
            <sz val="9"/>
            <rFont val="宋体"/>
            <charset val="134"/>
          </rPr>
          <t xml:space="preserve">
4/7 UPC条码贴纸 15000pcs</t>
        </r>
      </text>
    </comment>
    <comment ref="AK1623" authorId="2">
      <text>
        <r>
          <rPr>
            <b/>
            <sz val="9"/>
            <rFont val="宋体"/>
            <charset val="134"/>
          </rPr>
          <t>石玉珍:</t>
        </r>
        <r>
          <rPr>
            <sz val="9"/>
            <rFont val="宋体"/>
            <charset val="134"/>
          </rPr>
          <t xml:space="preserve">
6/16 产品条码贴纸 3750pcs</t>
        </r>
      </text>
    </comment>
    <comment ref="AK1624" authorId="2">
      <text>
        <r>
          <rPr>
            <b/>
            <sz val="9"/>
            <rFont val="宋体"/>
            <charset val="134"/>
          </rPr>
          <t>石玉珍:</t>
        </r>
        <r>
          <rPr>
            <sz val="9"/>
            <rFont val="宋体"/>
            <charset val="134"/>
          </rPr>
          <t xml:space="preserve">
6/15 进口商贴纸 1260pcs</t>
        </r>
        <r>
          <rPr>
            <b/>
            <sz val="9"/>
            <rFont val="宋体"/>
            <charset val="134"/>
          </rPr>
          <t xml:space="preserve">
石玉珍:</t>
        </r>
        <r>
          <rPr>
            <sz val="9"/>
            <rFont val="宋体"/>
            <charset val="134"/>
          </rPr>
          <t xml:space="preserve">
6/16 客供亚马逊外箱贴纸 105pcs</t>
        </r>
      </text>
    </comment>
    <comment ref="AK1625" authorId="2">
      <text>
        <r>
          <rPr>
            <b/>
            <sz val="9"/>
            <rFont val="宋体"/>
            <charset val="134"/>
          </rPr>
          <t>石玉珍:</t>
        </r>
        <r>
          <rPr>
            <sz val="9"/>
            <rFont val="宋体"/>
            <charset val="134"/>
          </rPr>
          <t xml:space="preserve">
6/15 进口商贴纸 1956pcs</t>
        </r>
        <r>
          <rPr>
            <b/>
            <sz val="9"/>
            <rFont val="宋体"/>
            <charset val="134"/>
          </rPr>
          <t xml:space="preserve">
石玉珍:</t>
        </r>
        <r>
          <rPr>
            <sz val="9"/>
            <rFont val="宋体"/>
            <charset val="134"/>
          </rPr>
          <t xml:space="preserve">
6/16 客供亚马逊外箱贴纸 163pcs</t>
        </r>
      </text>
    </comment>
    <comment ref="AK1637" authorId="2">
      <text>
        <r>
          <rPr>
            <b/>
            <sz val="9"/>
            <rFont val="宋体"/>
            <charset val="134"/>
          </rPr>
          <t>石玉珍:</t>
        </r>
        <r>
          <rPr>
            <sz val="9"/>
            <rFont val="宋体"/>
            <charset val="134"/>
          </rPr>
          <t xml:space="preserve">
6/10 客供价格贴纸 500pcs</t>
        </r>
      </text>
    </comment>
    <comment ref="AK1640" authorId="2">
      <text>
        <r>
          <rPr>
            <b/>
            <sz val="9"/>
            <rFont val="宋体"/>
            <charset val="134"/>
          </rPr>
          <t>石玉珍:</t>
        </r>
        <r>
          <rPr>
            <sz val="9"/>
            <rFont val="宋体"/>
            <charset val="134"/>
          </rPr>
          <t xml:space="preserve">
6/16  客供防盗贴纸  7848pcs</t>
        </r>
        <r>
          <rPr>
            <b/>
            <sz val="9"/>
            <rFont val="宋体"/>
            <charset val="134"/>
          </rPr>
          <t xml:space="preserve">
石玉珍:</t>
        </r>
        <r>
          <rPr>
            <sz val="9"/>
            <rFont val="宋体"/>
            <charset val="134"/>
          </rPr>
          <t xml:space="preserve">
6/17 彩色产品贴纸 2616pcs</t>
        </r>
      </text>
    </comment>
    <comment ref="AK1641" authorId="2">
      <text>
        <r>
          <rPr>
            <b/>
            <sz val="9"/>
            <rFont val="宋体"/>
            <charset val="134"/>
          </rPr>
          <t>石玉珍:</t>
        </r>
        <r>
          <rPr>
            <sz val="9"/>
            <rFont val="宋体"/>
            <charset val="134"/>
          </rPr>
          <t xml:space="preserve">
6/23 德语警语贴纸 728pcs</t>
        </r>
      </text>
    </comment>
    <comment ref="AK1642" authorId="2">
      <text>
        <r>
          <rPr>
            <b/>
            <sz val="9"/>
            <rFont val="宋体"/>
            <charset val="134"/>
          </rPr>
          <t>石玉珍:</t>
        </r>
        <r>
          <rPr>
            <sz val="9"/>
            <rFont val="宋体"/>
            <charset val="134"/>
          </rPr>
          <t xml:space="preserve">
6/12 空白贴纸 7200pcs
条码贴纸 3600pcs
进口商贴纸 3600pcs
产品贴纸3 7200pcs
WEEE说明书纸 3600pcs</t>
        </r>
        <r>
          <rPr>
            <b/>
            <sz val="9"/>
            <rFont val="宋体"/>
            <charset val="134"/>
          </rPr>
          <t xml:space="preserve">
石玉珍:</t>
        </r>
        <r>
          <rPr>
            <sz val="9"/>
            <rFont val="宋体"/>
            <charset val="134"/>
          </rPr>
          <t xml:space="preserve">
6/17 补订产品贴纸 3600pcs</t>
        </r>
      </text>
    </comment>
    <comment ref="AK1643" authorId="2">
      <text>
        <r>
          <rPr>
            <b/>
            <sz val="9"/>
            <rFont val="宋体"/>
            <charset val="134"/>
          </rPr>
          <t>石玉珍:</t>
        </r>
        <r>
          <rPr>
            <sz val="9"/>
            <rFont val="宋体"/>
            <charset val="134"/>
          </rPr>
          <t xml:space="preserve">
6/17 挪威语警语贴纸 2000pcs</t>
        </r>
      </text>
    </comment>
    <comment ref="AK1644" authorId="2">
      <text>
        <r>
          <rPr>
            <b/>
            <sz val="9"/>
            <rFont val="宋体"/>
            <charset val="134"/>
          </rPr>
          <t>石玉珍:</t>
        </r>
        <r>
          <rPr>
            <sz val="9"/>
            <rFont val="宋体"/>
            <charset val="134"/>
          </rPr>
          <t xml:space="preserve">
6/23 条码贴纸 27040pcs</t>
        </r>
      </text>
    </comment>
    <comment ref="AK1645" authorId="2">
      <text>
        <r>
          <rPr>
            <b/>
            <sz val="9"/>
            <rFont val="宋体"/>
            <charset val="134"/>
          </rPr>
          <t>石玉珍:</t>
        </r>
        <r>
          <rPr>
            <sz val="9"/>
            <rFont val="宋体"/>
            <charset val="134"/>
          </rPr>
          <t xml:space="preserve">
6/23 德语警语贴纸 504pcs</t>
        </r>
      </text>
    </comment>
    <comment ref="AK1647" authorId="2">
      <text>
        <r>
          <rPr>
            <b/>
            <sz val="9"/>
            <rFont val="宋体"/>
            <charset val="134"/>
          </rPr>
          <t>石玉珍:</t>
        </r>
        <r>
          <rPr>
            <sz val="9"/>
            <rFont val="宋体"/>
            <charset val="134"/>
          </rPr>
          <t xml:space="preserve">
6/23 价格贴纸  35360pcs</t>
        </r>
        <r>
          <rPr>
            <b/>
            <sz val="9"/>
            <rFont val="宋体"/>
            <charset val="134"/>
          </rPr>
          <t xml:space="preserve">
石玉珍:</t>
        </r>
        <r>
          <rPr>
            <sz val="9"/>
            <rFont val="宋体"/>
            <charset val="134"/>
          </rPr>
          <t xml:space="preserve">
外箱条码贴纸 1360pcs</t>
        </r>
      </text>
    </comment>
    <comment ref="AK1648" authorId="2">
      <text>
        <r>
          <rPr>
            <b/>
            <sz val="9"/>
            <rFont val="宋体"/>
            <charset val="134"/>
          </rPr>
          <t>石玉珍:</t>
        </r>
        <r>
          <rPr>
            <sz val="9"/>
            <rFont val="宋体"/>
            <charset val="134"/>
          </rPr>
          <t xml:space="preserve">
6/23 进口商贴纸 143pcs</t>
        </r>
      </text>
    </comment>
    <comment ref="AK1649" authorId="2">
      <text>
        <r>
          <rPr>
            <b/>
            <sz val="9"/>
            <rFont val="宋体"/>
            <charset val="134"/>
          </rPr>
          <t>石玉珍:</t>
        </r>
        <r>
          <rPr>
            <sz val="9"/>
            <rFont val="宋体"/>
            <charset val="134"/>
          </rPr>
          <t xml:space="preserve">
6/23 PDQ折页 24pcs
WIC 贴纸 144pcs</t>
        </r>
      </text>
    </comment>
    <comment ref="AK1650" authorId="2">
      <text>
        <r>
          <rPr>
            <b/>
            <sz val="9"/>
            <rFont val="宋体"/>
            <charset val="134"/>
          </rPr>
          <t>石玉珍:</t>
        </r>
        <r>
          <rPr>
            <sz val="9"/>
            <rFont val="宋体"/>
            <charset val="134"/>
          </rPr>
          <t xml:space="preserve">
6/23 PDQ折页 35pcs
WIC 贴纸 210pcs</t>
        </r>
      </text>
    </comment>
    <comment ref="AK1651" authorId="2">
      <text>
        <r>
          <rPr>
            <b/>
            <sz val="9"/>
            <rFont val="宋体"/>
            <charset val="134"/>
          </rPr>
          <t>石玉珍:</t>
        </r>
        <r>
          <rPr>
            <sz val="9"/>
            <rFont val="宋体"/>
            <charset val="134"/>
          </rPr>
          <t xml:space="preserve">
6/23 PDQ折页 40pcs
WIC 贴纸 240pcs</t>
        </r>
      </text>
    </comment>
    <comment ref="AK1652" authorId="2">
      <text>
        <r>
          <rPr>
            <b/>
            <sz val="9"/>
            <rFont val="宋体"/>
            <charset val="134"/>
          </rPr>
          <t>石玉珍:</t>
        </r>
        <r>
          <rPr>
            <sz val="9"/>
            <rFont val="宋体"/>
            <charset val="134"/>
          </rPr>
          <t xml:space="preserve">
6/23 PDQ折页 90pcs
WIC 贴纸 540pcs</t>
        </r>
      </text>
    </comment>
    <comment ref="AK1653" authorId="2">
      <text>
        <r>
          <rPr>
            <b/>
            <sz val="9"/>
            <rFont val="宋体"/>
            <charset val="134"/>
          </rPr>
          <t>石玉珍:</t>
        </r>
        <r>
          <rPr>
            <sz val="9"/>
            <rFont val="宋体"/>
            <charset val="134"/>
          </rPr>
          <t xml:space="preserve">
6/23 PDQ折页 3pcs
WIC 贴纸 18pcs</t>
        </r>
      </text>
    </comment>
    <comment ref="AK1654" authorId="2">
      <text>
        <r>
          <rPr>
            <b/>
            <sz val="9"/>
            <rFont val="宋体"/>
            <charset val="134"/>
          </rPr>
          <t>石玉珍:</t>
        </r>
        <r>
          <rPr>
            <sz val="9"/>
            <rFont val="宋体"/>
            <charset val="134"/>
          </rPr>
          <t xml:space="preserve">
6/23 PDQ折页 68pcs
WIC 贴纸 408pcs</t>
        </r>
      </text>
    </comment>
    <comment ref="AK1655" authorId="2">
      <text>
        <r>
          <rPr>
            <b/>
            <sz val="9"/>
            <rFont val="宋体"/>
            <charset val="134"/>
          </rPr>
          <t>石玉珍:</t>
        </r>
        <r>
          <rPr>
            <sz val="9"/>
            <rFont val="宋体"/>
            <charset val="134"/>
          </rPr>
          <t xml:space="preserve">
6/23 PDQ折页 58pcs
WIC 贴纸 348pcs</t>
        </r>
      </text>
    </comment>
    <comment ref="AK1656" authorId="2">
      <text>
        <r>
          <rPr>
            <b/>
            <sz val="9"/>
            <rFont val="宋体"/>
            <charset val="134"/>
          </rPr>
          <t>石玉珍:</t>
        </r>
        <r>
          <rPr>
            <sz val="9"/>
            <rFont val="宋体"/>
            <charset val="134"/>
          </rPr>
          <t xml:space="preserve">
6/23 PDQ折页 21pcs
WIC 贴纸 126pcs</t>
        </r>
      </text>
    </comment>
    <comment ref="AK1657" authorId="2">
      <text>
        <r>
          <rPr>
            <b/>
            <sz val="9"/>
            <rFont val="宋体"/>
            <charset val="134"/>
          </rPr>
          <t>石玉珍:</t>
        </r>
        <r>
          <rPr>
            <sz val="9"/>
            <rFont val="宋体"/>
            <charset val="134"/>
          </rPr>
          <t xml:space="preserve">
5/29 进口商贴纸 2500pcs
UPC贴纸 2500pcs</t>
        </r>
        <r>
          <rPr>
            <b/>
            <sz val="9"/>
            <rFont val="宋体"/>
            <charset val="134"/>
          </rPr>
          <t xml:space="preserve">
石玉珍:</t>
        </r>
        <r>
          <rPr>
            <sz val="9"/>
            <rFont val="宋体"/>
            <charset val="134"/>
          </rPr>
          <t xml:space="preserve">
6/22 客供价格贴纸 2500pcs</t>
        </r>
      </text>
    </comment>
    <comment ref="AK1658" authorId="0">
      <text>
        <r>
          <rPr>
            <b/>
            <sz val="9"/>
            <rFont val="宋体"/>
            <charset val="134"/>
          </rPr>
          <t>Administrator:</t>
        </r>
        <r>
          <rPr>
            <sz val="9"/>
            <rFont val="宋体"/>
            <charset val="134"/>
          </rPr>
          <t xml:space="preserve">
5/18 客供价格贴纸 1404pcs
5/22 空白贴纸 订单数*2pcs
</t>
        </r>
      </text>
    </comment>
    <comment ref="AK1659" authorId="0">
      <text>
        <r>
          <rPr>
            <b/>
            <sz val="9"/>
            <rFont val="宋体"/>
            <charset val="134"/>
          </rPr>
          <t>Administrator:</t>
        </r>
        <r>
          <rPr>
            <sz val="9"/>
            <rFont val="宋体"/>
            <charset val="134"/>
          </rPr>
          <t xml:space="preserve">
5/18 客供价格贴纸 1596pcs
5/22 空白贴纸 订单数*2pcs
</t>
        </r>
      </text>
    </comment>
    <comment ref="AK1661" authorId="2">
      <text>
        <r>
          <rPr>
            <b/>
            <sz val="9"/>
            <rFont val="宋体"/>
            <charset val="134"/>
          </rPr>
          <t>石玉珍:</t>
        </r>
        <r>
          <rPr>
            <sz val="9"/>
            <rFont val="宋体"/>
            <charset val="134"/>
          </rPr>
          <t xml:space="preserve">
6/23 颜色贴纸 1200pcs
空白贴纸 2400pcs</t>
        </r>
      </text>
    </comment>
    <comment ref="AK1662" authorId="0">
      <text>
        <r>
          <rPr>
            <b/>
            <sz val="9"/>
            <rFont val="宋体"/>
            <charset val="134"/>
          </rPr>
          <t>Administrator:</t>
        </r>
        <r>
          <rPr>
            <sz val="9"/>
            <rFont val="宋体"/>
            <charset val="134"/>
          </rPr>
          <t xml:space="preserve">
5/22 客供亚马逊外箱贴 51pcs</t>
        </r>
      </text>
    </comment>
    <comment ref="BV1663" authorId="3">
      <text>
        <r>
          <rPr>
            <b/>
            <sz val="9"/>
            <rFont val="宋体"/>
            <charset val="134"/>
          </rPr>
          <t>RR-sales:</t>
        </r>
        <r>
          <rPr>
            <sz val="9"/>
            <rFont val="宋体"/>
            <charset val="134"/>
          </rPr>
          <t xml:space="preserve">
C版本去披萨收藏指南</t>
        </r>
      </text>
    </comment>
    <comment ref="AK1667" authorId="2">
      <text>
        <r>
          <rPr>
            <b/>
            <sz val="9"/>
            <rFont val="宋体"/>
            <charset val="134"/>
          </rPr>
          <t>石玉珍:</t>
        </r>
        <r>
          <rPr>
            <sz val="9"/>
            <rFont val="宋体"/>
            <charset val="134"/>
          </rPr>
          <t xml:space="preserve">
5/28 进口商贴纸 2000pcs
UPC贴纸 2000pcs</t>
        </r>
        <r>
          <rPr>
            <b/>
            <sz val="9"/>
            <rFont val="宋体"/>
            <charset val="134"/>
          </rPr>
          <t xml:space="preserve">
石玉珍:</t>
        </r>
        <r>
          <rPr>
            <sz val="9"/>
            <rFont val="宋体"/>
            <charset val="134"/>
          </rPr>
          <t xml:space="preserve">
6/22 客供价格贴纸 2000pcs</t>
        </r>
      </text>
    </comment>
    <comment ref="AK1669" authorId="2">
      <text>
        <r>
          <rPr>
            <b/>
            <sz val="9"/>
            <rFont val="宋体"/>
            <charset val="134"/>
          </rPr>
          <t>石玉珍:</t>
        </r>
        <r>
          <rPr>
            <sz val="9"/>
            <rFont val="宋体"/>
            <charset val="134"/>
          </rPr>
          <t xml:space="preserve">
6/15 进口商贴纸 2000pcs</t>
        </r>
      </text>
    </comment>
    <comment ref="AK1674" authorId="2">
      <text>
        <r>
          <rPr>
            <b/>
            <sz val="9"/>
            <rFont val="宋体"/>
            <charset val="134"/>
          </rPr>
          <t>石玉珍:</t>
        </r>
        <r>
          <rPr>
            <sz val="9"/>
            <rFont val="宋体"/>
            <charset val="134"/>
          </rPr>
          <t xml:space="preserve">
6/18 客供RFID贴纸 12480pcs</t>
        </r>
      </text>
    </comment>
    <comment ref="AK1675" authorId="2">
      <text>
        <r>
          <rPr>
            <b/>
            <sz val="9"/>
            <rFont val="宋体"/>
            <charset val="134"/>
          </rPr>
          <t>石玉珍:</t>
        </r>
        <r>
          <rPr>
            <sz val="9"/>
            <rFont val="宋体"/>
            <charset val="134"/>
          </rPr>
          <t xml:space="preserve">
6/18 客供RFID贴纸 6720pcs</t>
        </r>
      </text>
    </comment>
    <comment ref="AK1676" authorId="2">
      <text>
        <r>
          <rPr>
            <b/>
            <sz val="9"/>
            <rFont val="宋体"/>
            <charset val="134"/>
          </rPr>
          <t>石玉珍:</t>
        </r>
        <r>
          <rPr>
            <sz val="9"/>
            <rFont val="宋体"/>
            <charset val="134"/>
          </rPr>
          <t xml:space="preserve">
6/18 客供RFID贴纸 6720pcs</t>
        </r>
      </text>
    </comment>
    <comment ref="AK1677" authorId="2">
      <text>
        <r>
          <rPr>
            <b/>
            <sz val="9"/>
            <rFont val="宋体"/>
            <charset val="134"/>
          </rPr>
          <t>石玉珍:</t>
        </r>
        <r>
          <rPr>
            <sz val="9"/>
            <rFont val="宋体"/>
            <charset val="134"/>
          </rPr>
          <t xml:space="preserve">
6/18 客供RFID贴纸 8640pcs</t>
        </r>
      </text>
    </comment>
    <comment ref="AK1678" authorId="2">
      <text>
        <r>
          <rPr>
            <b/>
            <sz val="9"/>
            <rFont val="宋体"/>
            <charset val="134"/>
          </rPr>
          <t>石玉珍:</t>
        </r>
        <r>
          <rPr>
            <sz val="9"/>
            <rFont val="宋体"/>
            <charset val="134"/>
          </rPr>
          <t xml:space="preserve">
6/18 客供RFID贴纸 6720pcs</t>
        </r>
      </text>
    </comment>
    <comment ref="AK1679" authorId="2">
      <text>
        <r>
          <rPr>
            <b/>
            <sz val="9"/>
            <rFont val="宋体"/>
            <charset val="134"/>
          </rPr>
          <t>石玉珍:</t>
        </r>
        <r>
          <rPr>
            <sz val="9"/>
            <rFont val="宋体"/>
            <charset val="134"/>
          </rPr>
          <t xml:space="preserve">
6/18 客供RFID贴纸 6720pcs</t>
        </r>
      </text>
    </comment>
    <comment ref="AK1680" authorId="2">
      <text>
        <r>
          <rPr>
            <b/>
            <sz val="9"/>
            <rFont val="宋体"/>
            <charset val="134"/>
          </rPr>
          <t>石玉珍:</t>
        </r>
        <r>
          <rPr>
            <sz val="9"/>
            <rFont val="宋体"/>
            <charset val="134"/>
          </rPr>
          <t xml:space="preserve">
6/18 客供RFID贴纸 5760pcs</t>
        </r>
      </text>
    </comment>
    <comment ref="AK1683" authorId="2">
      <text>
        <r>
          <rPr>
            <b/>
            <sz val="9"/>
            <rFont val="宋体"/>
            <charset val="134"/>
          </rPr>
          <t>石玉珍:</t>
        </r>
        <r>
          <rPr>
            <sz val="9"/>
            <rFont val="宋体"/>
            <charset val="134"/>
          </rPr>
          <t xml:space="preserve">
6/18  </t>
        </r>
      </text>
    </comment>
    <comment ref="AK1684" authorId="2">
      <text>
        <r>
          <rPr>
            <b/>
            <sz val="9"/>
            <rFont val="宋体"/>
            <charset val="134"/>
          </rPr>
          <t>石玉珍:</t>
        </r>
        <r>
          <rPr>
            <sz val="9"/>
            <rFont val="宋体"/>
            <charset val="134"/>
          </rPr>
          <t xml:space="preserve">
6/16  客供防盗贴纸  6480pcs</t>
        </r>
      </text>
    </comment>
    <comment ref="AK1685" authorId="2">
      <text>
        <r>
          <rPr>
            <b/>
            <sz val="9"/>
            <rFont val="宋体"/>
            <charset val="134"/>
          </rPr>
          <t>石玉珍:</t>
        </r>
        <r>
          <rPr>
            <sz val="9"/>
            <rFont val="宋体"/>
            <charset val="134"/>
          </rPr>
          <t xml:space="preserve">
6/8 客供RID贴纸 432pcs</t>
        </r>
      </text>
    </comment>
    <comment ref="BV1686" authorId="3">
      <text>
        <r>
          <rPr>
            <sz val="9"/>
            <rFont val="宋体"/>
            <charset val="134"/>
          </rPr>
          <t>C版本收藏指南</t>
        </r>
      </text>
    </comment>
    <comment ref="BC1687" authorId="3">
      <text>
        <r>
          <rPr>
            <b/>
            <sz val="9"/>
            <rFont val="宋体"/>
            <charset val="134"/>
          </rPr>
          <t>RR-sales:</t>
        </r>
        <r>
          <rPr>
            <sz val="9"/>
            <rFont val="宋体"/>
            <charset val="134"/>
          </rPr>
          <t xml:space="preserve">
新客版资料4500209509</t>
        </r>
      </text>
    </comment>
    <comment ref="BC1688" authorId="3">
      <text>
        <r>
          <rPr>
            <b/>
            <sz val="9"/>
            <rFont val="宋体"/>
            <charset val="134"/>
          </rPr>
          <t>RR-sales:</t>
        </r>
        <r>
          <rPr>
            <sz val="9"/>
            <rFont val="宋体"/>
            <charset val="134"/>
          </rPr>
          <t xml:space="preserve">
新客版资料4500209509
</t>
        </r>
      </text>
    </comment>
    <comment ref="AK1700" authorId="2">
      <text>
        <r>
          <rPr>
            <b/>
            <sz val="9"/>
            <rFont val="宋体"/>
            <charset val="134"/>
          </rPr>
          <t>石玉珍:</t>
        </r>
        <r>
          <rPr>
            <sz val="9"/>
            <rFont val="宋体"/>
            <charset val="134"/>
          </rPr>
          <t xml:space="preserve">
6/10 客供价格贴纸 624pcs</t>
        </r>
      </text>
    </comment>
    <comment ref="AK1701" authorId="2">
      <text>
        <r>
          <rPr>
            <b/>
            <sz val="9"/>
            <rFont val="宋体"/>
            <charset val="134"/>
          </rPr>
          <t>石玉珍:</t>
        </r>
        <r>
          <rPr>
            <sz val="9"/>
            <rFont val="宋体"/>
            <charset val="134"/>
          </rPr>
          <t xml:space="preserve">
6/10 客供价格贴纸 2004pcs</t>
        </r>
      </text>
    </comment>
    <comment ref="AK1702" authorId="2">
      <text>
        <r>
          <rPr>
            <b/>
            <sz val="9"/>
            <rFont val="宋体"/>
            <charset val="134"/>
          </rPr>
          <t>石玉珍:</t>
        </r>
        <r>
          <rPr>
            <sz val="9"/>
            <rFont val="宋体"/>
            <charset val="134"/>
          </rPr>
          <t xml:space="preserve">
6/10 客供价格贴纸 2004pcs</t>
        </r>
      </text>
    </comment>
    <comment ref="AK1703" authorId="2">
      <text>
        <r>
          <rPr>
            <b/>
            <sz val="9"/>
            <rFont val="宋体"/>
            <charset val="134"/>
          </rPr>
          <t>石玉珍:</t>
        </r>
        <r>
          <rPr>
            <sz val="9"/>
            <rFont val="宋体"/>
            <charset val="134"/>
          </rPr>
          <t xml:space="preserve">
6/11 丹麦瑞典芬兰挪威警告语贴纸 600pcs</t>
        </r>
        <r>
          <rPr>
            <b/>
            <sz val="9"/>
            <rFont val="宋体"/>
            <charset val="134"/>
          </rPr>
          <t xml:space="preserve">
石玉珍:</t>
        </r>
        <r>
          <rPr>
            <sz val="9"/>
            <rFont val="宋体"/>
            <charset val="134"/>
          </rPr>
          <t xml:space="preserve">
大语警告语贴5 600pcs</t>
        </r>
        <r>
          <rPr>
            <b/>
            <sz val="9"/>
            <rFont val="宋体"/>
            <charset val="134"/>
          </rPr>
          <t xml:space="preserve">
石玉珍:</t>
        </r>
        <r>
          <rPr>
            <sz val="9"/>
            <rFont val="宋体"/>
            <charset val="134"/>
          </rPr>
          <t xml:space="preserve">
小语警告语贴 4200pcs
</t>
        </r>
      </text>
    </comment>
    <comment ref="AK1704" authorId="2">
      <text>
        <r>
          <rPr>
            <b/>
            <sz val="9"/>
            <rFont val="宋体"/>
            <charset val="134"/>
          </rPr>
          <t>石玉珍:</t>
        </r>
        <r>
          <rPr>
            <sz val="9"/>
            <rFont val="宋体"/>
            <charset val="134"/>
          </rPr>
          <t xml:space="preserve">
6/15 价标贴纸 14848pcs</t>
        </r>
      </text>
    </comment>
    <comment ref="AK1705" authorId="2">
      <text>
        <r>
          <rPr>
            <b/>
            <sz val="9"/>
            <rFont val="宋体"/>
            <charset val="134"/>
          </rPr>
          <t>石玉珍:</t>
        </r>
        <r>
          <rPr>
            <sz val="9"/>
            <rFont val="宋体"/>
            <charset val="134"/>
          </rPr>
          <t xml:space="preserve">
6/15 价标贴纸 1272pcs</t>
        </r>
      </text>
    </comment>
    <comment ref="AK1708" authorId="0">
      <text>
        <r>
          <rPr>
            <b/>
            <sz val="9"/>
            <rFont val="宋体"/>
            <charset val="134"/>
          </rPr>
          <t>Administrator:</t>
        </r>
        <r>
          <rPr>
            <sz val="9"/>
            <rFont val="宋体"/>
            <charset val="134"/>
          </rPr>
          <t xml:space="preserve">
5/22 家乐福外箱贴纸 26pcs
</t>
        </r>
      </text>
    </comment>
    <comment ref="AK1709" authorId="0">
      <text>
        <r>
          <rPr>
            <b/>
            <sz val="9"/>
            <rFont val="宋体"/>
            <charset val="134"/>
          </rPr>
          <t>Administrator:</t>
        </r>
        <r>
          <rPr>
            <sz val="9"/>
            <rFont val="宋体"/>
            <charset val="134"/>
          </rPr>
          <t xml:space="preserve">
5/22 家乐福外箱贴纸 38pcs
</t>
        </r>
      </text>
    </comment>
    <comment ref="BF1716" authorId="2">
      <text>
        <r>
          <rPr>
            <b/>
            <sz val="9"/>
            <rFont val="宋体"/>
            <charset val="134"/>
          </rPr>
          <t>陈炎:</t>
        </r>
        <r>
          <rPr>
            <sz val="9"/>
            <rFont val="宋体"/>
            <charset val="134"/>
          </rPr>
          <t xml:space="preserve">
新客版</t>
        </r>
      </text>
    </comment>
    <comment ref="BH1716" authorId="2">
      <text>
        <r>
          <rPr>
            <b/>
            <sz val="9"/>
            <rFont val="宋体"/>
            <charset val="134"/>
          </rPr>
          <t>陈炎:</t>
        </r>
        <r>
          <rPr>
            <sz val="9"/>
            <rFont val="宋体"/>
            <charset val="134"/>
          </rPr>
          <t xml:space="preserve">
新客版</t>
        </r>
      </text>
    </comment>
    <comment ref="BI1716" authorId="2">
      <text>
        <r>
          <rPr>
            <b/>
            <sz val="9"/>
            <rFont val="宋体"/>
            <charset val="134"/>
          </rPr>
          <t>陈炎:</t>
        </r>
        <r>
          <rPr>
            <sz val="9"/>
            <rFont val="宋体"/>
            <charset val="134"/>
          </rPr>
          <t xml:space="preserve">
新客版</t>
        </r>
      </text>
    </comment>
    <comment ref="BJ1716" authorId="2">
      <text>
        <r>
          <rPr>
            <b/>
            <sz val="9"/>
            <rFont val="宋体"/>
            <charset val="134"/>
          </rPr>
          <t>陈炎:</t>
        </r>
        <r>
          <rPr>
            <sz val="9"/>
            <rFont val="宋体"/>
            <charset val="134"/>
          </rPr>
          <t xml:space="preserve">
新客版</t>
        </r>
      </text>
    </comment>
    <comment ref="AK1721" authorId="0">
      <text>
        <r>
          <rPr>
            <b/>
            <sz val="9"/>
            <rFont val="宋体"/>
            <charset val="134"/>
          </rPr>
          <t>Administrator:</t>
        </r>
        <r>
          <rPr>
            <sz val="9"/>
            <rFont val="宋体"/>
            <charset val="134"/>
          </rPr>
          <t xml:space="preserve">
4/7 UPC条码贴纸 12200pcs
</t>
        </r>
      </text>
    </comment>
    <comment ref="AK1722" authorId="2">
      <text>
        <r>
          <rPr>
            <b/>
            <sz val="9"/>
            <rFont val="宋体"/>
            <charset val="134"/>
          </rPr>
          <t>石玉珍:</t>
        </r>
        <r>
          <rPr>
            <sz val="9"/>
            <rFont val="宋体"/>
            <charset val="134"/>
          </rPr>
          <t xml:space="preserve">
6/10 EAN贴纸 1500pcs</t>
        </r>
        <r>
          <rPr>
            <b/>
            <sz val="9"/>
            <rFont val="宋体"/>
            <charset val="134"/>
          </rPr>
          <t xml:space="preserve">
石玉珍:</t>
        </r>
        <r>
          <rPr>
            <sz val="9"/>
            <rFont val="宋体"/>
            <charset val="134"/>
          </rPr>
          <t xml:space="preserve">
6/10 空白贴纸 3000pcs</t>
        </r>
      </text>
    </comment>
    <comment ref="AK1723" authorId="0">
      <text>
        <r>
          <rPr>
            <b/>
            <sz val="9"/>
            <rFont val="宋体"/>
            <charset val="134"/>
          </rPr>
          <t>Administrator:</t>
        </r>
        <r>
          <rPr>
            <sz val="9"/>
            <rFont val="宋体"/>
            <charset val="134"/>
          </rPr>
          <t xml:space="preserve">
4/7 UPC条码贴纸 12200pcs</t>
        </r>
      </text>
    </comment>
    <comment ref="AK1724" authorId="2">
      <text>
        <r>
          <rPr>
            <b/>
            <sz val="9"/>
            <rFont val="宋体"/>
            <charset val="134"/>
          </rPr>
          <t>石玉珍:</t>
        </r>
        <r>
          <rPr>
            <sz val="9"/>
            <rFont val="宋体"/>
            <charset val="134"/>
          </rPr>
          <t xml:space="preserve">
6/10 西班牙环保标贴纸 6000pcs</t>
        </r>
      </text>
    </comment>
    <comment ref="AK1726" authorId="2">
      <text>
        <r>
          <rPr>
            <b/>
            <sz val="9"/>
            <rFont val="宋体"/>
            <charset val="134"/>
          </rPr>
          <t>石玉珍:</t>
        </r>
        <r>
          <rPr>
            <sz val="9"/>
            <rFont val="宋体"/>
            <charset val="134"/>
          </rPr>
          <t xml:space="preserve">
6/18 客供RFID贴纸 7680pcs</t>
        </r>
      </text>
    </comment>
    <comment ref="AK1727" authorId="2">
      <text>
        <r>
          <rPr>
            <b/>
            <sz val="9"/>
            <rFont val="宋体"/>
            <charset val="134"/>
          </rPr>
          <t>石玉珍:</t>
        </r>
        <r>
          <rPr>
            <sz val="9"/>
            <rFont val="宋体"/>
            <charset val="134"/>
          </rPr>
          <t xml:space="preserve">
6/18 客供RFID贴纸 5760pcs</t>
        </r>
      </text>
    </comment>
    <comment ref="AK1728" authorId="2">
      <text>
        <r>
          <rPr>
            <b/>
            <sz val="9"/>
            <rFont val="宋体"/>
            <charset val="134"/>
          </rPr>
          <t>石玉珍:</t>
        </r>
        <r>
          <rPr>
            <sz val="9"/>
            <rFont val="宋体"/>
            <charset val="134"/>
          </rPr>
          <t xml:space="preserve">
6/18 客供RFID贴纸 2880pcs</t>
        </r>
      </text>
    </comment>
    <comment ref="AK1729" authorId="2">
      <text>
        <r>
          <rPr>
            <b/>
            <sz val="9"/>
            <rFont val="宋体"/>
            <charset val="134"/>
          </rPr>
          <t>石玉珍:</t>
        </r>
        <r>
          <rPr>
            <sz val="9"/>
            <rFont val="宋体"/>
            <charset val="134"/>
          </rPr>
          <t xml:space="preserve">
6/18 客供RFID贴纸 5760pcs</t>
        </r>
      </text>
    </comment>
    <comment ref="AK1730" authorId="2">
      <text>
        <r>
          <rPr>
            <b/>
            <sz val="9"/>
            <rFont val="宋体"/>
            <charset val="134"/>
          </rPr>
          <t>石玉珍:</t>
        </r>
        <r>
          <rPr>
            <sz val="9"/>
            <rFont val="宋体"/>
            <charset val="134"/>
          </rPr>
          <t xml:space="preserve">
6/18 客供RFID贴纸 7680pcs</t>
        </r>
      </text>
    </comment>
    <comment ref="AK1731" authorId="2">
      <text>
        <r>
          <rPr>
            <b/>
            <sz val="9"/>
            <rFont val="宋体"/>
            <charset val="134"/>
          </rPr>
          <t>石玉珍:</t>
        </r>
        <r>
          <rPr>
            <sz val="9"/>
            <rFont val="宋体"/>
            <charset val="134"/>
          </rPr>
          <t xml:space="preserve">
6/18 客供RFID贴纸 10560pcs</t>
        </r>
      </text>
    </comment>
    <comment ref="AK1732" authorId="2">
      <text>
        <r>
          <rPr>
            <b/>
            <sz val="9"/>
            <rFont val="宋体"/>
            <charset val="134"/>
          </rPr>
          <t>石玉珍:</t>
        </r>
        <r>
          <rPr>
            <sz val="9"/>
            <rFont val="宋体"/>
            <charset val="134"/>
          </rPr>
          <t xml:space="preserve">
6/18 客供RFID贴纸 5760pcs</t>
        </r>
      </text>
    </comment>
    <comment ref="AK1745" authorId="2">
      <text>
        <r>
          <rPr>
            <b/>
            <sz val="9"/>
            <rFont val="宋体"/>
            <charset val="134"/>
          </rPr>
          <t>石玉珍:</t>
        </r>
        <r>
          <rPr>
            <sz val="9"/>
            <rFont val="宋体"/>
            <charset val="134"/>
          </rPr>
          <t xml:space="preserve">
6/16 客供防伪帖纸 4277pcs</t>
        </r>
      </text>
    </comment>
    <comment ref="AK1747" authorId="2">
      <text>
        <r>
          <rPr>
            <b/>
            <sz val="9"/>
            <rFont val="宋体"/>
            <charset val="134"/>
          </rPr>
          <t>石玉珍:</t>
        </r>
        <r>
          <rPr>
            <sz val="9"/>
            <rFont val="宋体"/>
            <charset val="134"/>
          </rPr>
          <t xml:space="preserve">
6/23 进口商贴纸 520pcs
UPC条码贴纸3 520pcs</t>
        </r>
      </text>
    </comment>
    <comment ref="AK1750" authorId="2">
      <text>
        <r>
          <rPr>
            <b/>
            <sz val="9"/>
            <rFont val="宋体"/>
            <charset val="134"/>
          </rPr>
          <t>石玉珍:</t>
        </r>
        <r>
          <rPr>
            <sz val="9"/>
            <rFont val="宋体"/>
            <charset val="134"/>
          </rPr>
          <t xml:space="preserve">
6/10 空白贴纸 1200*2pcs</t>
        </r>
        <r>
          <rPr>
            <b/>
            <sz val="9"/>
            <rFont val="宋体"/>
            <charset val="134"/>
          </rPr>
          <t xml:space="preserve">
石玉珍:</t>
        </r>
        <r>
          <rPr>
            <sz val="9"/>
            <rFont val="宋体"/>
            <charset val="134"/>
          </rPr>
          <t xml:space="preserve">
6/10 空白贴纸 1200pcs</t>
        </r>
      </text>
    </comment>
    <comment ref="AK1751" authorId="2">
      <text>
        <r>
          <rPr>
            <b/>
            <sz val="9"/>
            <rFont val="宋体"/>
            <charset val="134"/>
          </rPr>
          <t>石玉珍:</t>
        </r>
        <r>
          <rPr>
            <sz val="9"/>
            <rFont val="宋体"/>
            <charset val="134"/>
          </rPr>
          <t xml:space="preserve">
6/10 空白贴纸 300*2pcs</t>
        </r>
        <r>
          <rPr>
            <b/>
            <sz val="9"/>
            <rFont val="宋体"/>
            <charset val="134"/>
          </rPr>
          <t xml:space="preserve">
石玉珍:</t>
        </r>
        <r>
          <rPr>
            <sz val="9"/>
            <rFont val="宋体"/>
            <charset val="134"/>
          </rPr>
          <t xml:space="preserve">
6/10 空白贴纸 300pcs</t>
        </r>
      </text>
    </comment>
    <comment ref="AK1752" authorId="2">
      <text>
        <r>
          <rPr>
            <b/>
            <sz val="9"/>
            <rFont val="宋体"/>
            <charset val="134"/>
          </rPr>
          <t>石玉珍:</t>
        </r>
        <r>
          <rPr>
            <sz val="9"/>
            <rFont val="宋体"/>
            <charset val="134"/>
          </rPr>
          <t xml:space="preserve">
6/10 空白贴纸 204*2pcs</t>
        </r>
        <r>
          <rPr>
            <b/>
            <sz val="9"/>
            <rFont val="宋体"/>
            <charset val="134"/>
          </rPr>
          <t xml:space="preserve">
石玉珍:</t>
        </r>
        <r>
          <rPr>
            <sz val="9"/>
            <rFont val="宋体"/>
            <charset val="134"/>
          </rPr>
          <t xml:space="preserve">
6/10 空白贴纸 204pcs</t>
        </r>
      </text>
    </comment>
    <comment ref="AK1753" authorId="2">
      <text>
        <r>
          <rPr>
            <b/>
            <sz val="9"/>
            <rFont val="宋体"/>
            <charset val="134"/>
          </rPr>
          <t>石玉珍:</t>
        </r>
        <r>
          <rPr>
            <sz val="9"/>
            <rFont val="宋体"/>
            <charset val="134"/>
          </rPr>
          <t xml:space="preserve">
6/12 空白贴纸 408pcs</t>
        </r>
      </text>
    </comment>
    <comment ref="AK1754" authorId="2">
      <text>
        <r>
          <rPr>
            <b/>
            <sz val="9"/>
            <rFont val="宋体"/>
            <charset val="134"/>
          </rPr>
          <t>石玉珍:</t>
        </r>
        <r>
          <rPr>
            <sz val="9"/>
            <rFont val="宋体"/>
            <charset val="134"/>
          </rPr>
          <t xml:space="preserve">
6/12 空白贴纸 2808pcs</t>
        </r>
        <r>
          <rPr>
            <b/>
            <sz val="9"/>
            <rFont val="宋体"/>
            <charset val="134"/>
          </rPr>
          <t xml:space="preserve">
石玉珍:</t>
        </r>
        <r>
          <rPr>
            <sz val="9"/>
            <rFont val="宋体"/>
            <charset val="134"/>
          </rPr>
          <t xml:space="preserve">
6/16 客供价格贴纸 1404pcs</t>
        </r>
      </text>
    </comment>
    <comment ref="AK1755" authorId="2">
      <text>
        <r>
          <rPr>
            <b/>
            <sz val="9"/>
            <rFont val="宋体"/>
            <charset val="134"/>
          </rPr>
          <t>石玉珍:</t>
        </r>
        <r>
          <rPr>
            <sz val="9"/>
            <rFont val="宋体"/>
            <charset val="134"/>
          </rPr>
          <t xml:space="preserve">
6/12 空白贴纸 672pcs</t>
        </r>
        <r>
          <rPr>
            <b/>
            <sz val="9"/>
            <rFont val="宋体"/>
            <charset val="134"/>
          </rPr>
          <t xml:space="preserve">
石玉珍:</t>
        </r>
        <r>
          <rPr>
            <sz val="9"/>
            <rFont val="宋体"/>
            <charset val="134"/>
          </rPr>
          <t xml:space="preserve">
6/16 客供价格贴纸 336pcs</t>
        </r>
      </text>
    </comment>
    <comment ref="AK1770" authorId="2">
      <text>
        <r>
          <rPr>
            <b/>
            <sz val="9"/>
            <rFont val="宋体"/>
            <charset val="134"/>
          </rPr>
          <t>石玉珍:</t>
        </r>
        <r>
          <rPr>
            <sz val="9"/>
            <rFont val="宋体"/>
            <charset val="134"/>
          </rPr>
          <t xml:space="preserve">
6/23 条码贴纸 7800pcs</t>
        </r>
      </text>
    </comment>
    <comment ref="AK1773" authorId="2">
      <text>
        <r>
          <rPr>
            <b/>
            <sz val="9"/>
            <rFont val="宋体"/>
            <charset val="134"/>
          </rPr>
          <t>石玉珍:</t>
        </r>
        <r>
          <rPr>
            <sz val="9"/>
            <rFont val="宋体"/>
            <charset val="134"/>
          </rPr>
          <t xml:space="preserve">
6/20 客供防盗贴纸 46000pcs</t>
        </r>
      </text>
    </comment>
    <comment ref="BV1777" authorId="3">
      <text>
        <r>
          <rPr>
            <b/>
            <sz val="9"/>
            <rFont val="宋体"/>
            <charset val="134"/>
          </rPr>
          <t>RR-sales:</t>
        </r>
        <r>
          <rPr>
            <sz val="9"/>
            <rFont val="宋体"/>
            <charset val="134"/>
          </rPr>
          <t xml:space="preserve">
C版本收藏指南，去披萨</t>
        </r>
      </text>
    </comment>
    <comment ref="AK1796" authorId="2">
      <text>
        <r>
          <rPr>
            <b/>
            <sz val="9"/>
            <rFont val="宋体"/>
            <charset val="134"/>
          </rPr>
          <t>石玉珍:</t>
        </r>
        <r>
          <rPr>
            <sz val="9"/>
            <rFont val="宋体"/>
            <charset val="134"/>
          </rPr>
          <t xml:space="preserve">
6/18 客供RFID贴纸 4800pcs</t>
        </r>
      </text>
    </comment>
    <comment ref="AK1797" authorId="2">
      <text>
        <r>
          <rPr>
            <b/>
            <sz val="9"/>
            <rFont val="宋体"/>
            <charset val="134"/>
          </rPr>
          <t>石玉珍:</t>
        </r>
        <r>
          <rPr>
            <sz val="9"/>
            <rFont val="宋体"/>
            <charset val="134"/>
          </rPr>
          <t xml:space="preserve">
6/18 客供RFID贴纸 4800pcs</t>
        </r>
      </text>
    </comment>
    <comment ref="AK1798" authorId="2">
      <text>
        <r>
          <rPr>
            <b/>
            <sz val="9"/>
            <rFont val="宋体"/>
            <charset val="134"/>
          </rPr>
          <t>石玉珍:</t>
        </r>
        <r>
          <rPr>
            <sz val="9"/>
            <rFont val="宋体"/>
            <charset val="134"/>
          </rPr>
          <t xml:space="preserve">
6/18 客供RFID贴纸 4800pcs</t>
        </r>
      </text>
    </comment>
    <comment ref="AK1799" authorId="2">
      <text>
        <r>
          <rPr>
            <b/>
            <sz val="9"/>
            <rFont val="宋体"/>
            <charset val="134"/>
          </rPr>
          <t>石玉珍:</t>
        </r>
        <r>
          <rPr>
            <sz val="9"/>
            <rFont val="宋体"/>
            <charset val="134"/>
          </rPr>
          <t xml:space="preserve">
6/18 客供RFID贴纸 960pcs</t>
        </r>
      </text>
    </comment>
    <comment ref="AK1805" authorId="2">
      <text>
        <r>
          <rPr>
            <b/>
            <sz val="9"/>
            <rFont val="宋体"/>
            <charset val="134"/>
          </rPr>
          <t>石玉珍:</t>
        </r>
        <r>
          <rPr>
            <sz val="9"/>
            <rFont val="宋体"/>
            <charset val="134"/>
          </rPr>
          <t xml:space="preserve">
6/18 H客供警语贴纸贴收藏指南 1290pcs
H客供警语贴黑白说明书 1290pcs
</t>
        </r>
        <r>
          <rPr>
            <b/>
            <sz val="9"/>
            <rFont val="宋体"/>
            <charset val="134"/>
          </rPr>
          <t xml:space="preserve">
石玉珍:</t>
        </r>
        <r>
          <rPr>
            <sz val="9"/>
            <rFont val="宋体"/>
            <charset val="134"/>
          </rPr>
          <t xml:space="preserve">
H客供警语贴纸贴球底部 1290pcs</t>
        </r>
      </text>
    </comment>
    <comment ref="AK1809" authorId="2">
      <text>
        <r>
          <rPr>
            <b/>
            <sz val="9"/>
            <rFont val="宋体"/>
            <charset val="134"/>
          </rPr>
          <t>石玉珍:</t>
        </r>
        <r>
          <rPr>
            <sz val="9"/>
            <rFont val="宋体"/>
            <charset val="134"/>
          </rPr>
          <t xml:space="preserve">
6/10  客供价格贴纸 5004pcs</t>
        </r>
      </text>
    </comment>
    <comment ref="BZ1828" authorId="2">
      <text>
        <r>
          <rPr>
            <b/>
            <sz val="9"/>
            <rFont val="宋体"/>
            <charset val="134"/>
          </rPr>
          <t>陈炎:</t>
        </r>
        <r>
          <rPr>
            <sz val="9"/>
            <rFont val="宋体"/>
            <charset val="134"/>
          </rPr>
          <t xml:space="preserve">
新客版收缩膜</t>
        </r>
      </text>
    </comment>
    <comment ref="AK1842" authorId="0">
      <text>
        <r>
          <rPr>
            <b/>
            <sz val="9"/>
            <rFont val="宋体"/>
            <charset val="134"/>
          </rPr>
          <t>Administrator:</t>
        </r>
        <r>
          <rPr>
            <sz val="9"/>
            <rFont val="宋体"/>
            <charset val="134"/>
          </rPr>
          <t xml:space="preserve">
5/22 空白贴纸 订单数*2pcs
</t>
        </r>
      </text>
    </comment>
    <comment ref="AK1843" authorId="0">
      <text>
        <r>
          <rPr>
            <b/>
            <sz val="9"/>
            <rFont val="宋体"/>
            <charset val="134"/>
          </rPr>
          <t>Administrator:</t>
        </r>
        <r>
          <rPr>
            <sz val="9"/>
            <rFont val="宋体"/>
            <charset val="134"/>
          </rPr>
          <t xml:space="preserve">
5/22 空白贴纸 订单数*2pcs
</t>
        </r>
      </text>
    </comment>
    <comment ref="AK1845" authorId="2">
      <text>
        <r>
          <rPr>
            <b/>
            <sz val="9"/>
            <rFont val="宋体"/>
            <charset val="134"/>
          </rPr>
          <t>石玉珍:</t>
        </r>
        <r>
          <rPr>
            <sz val="9"/>
            <rFont val="宋体"/>
            <charset val="134"/>
          </rPr>
          <t xml:space="preserve">
6/10 空白贴纸 240pcs
6/10 空白贴纸 240*2pcs</t>
        </r>
      </text>
    </comment>
    <comment ref="AK1846" authorId="2">
      <text>
        <r>
          <rPr>
            <b/>
            <sz val="9"/>
            <rFont val="宋体"/>
            <charset val="134"/>
          </rPr>
          <t>石玉珍:</t>
        </r>
        <r>
          <rPr>
            <sz val="9"/>
            <rFont val="宋体"/>
            <charset val="134"/>
          </rPr>
          <t xml:space="preserve">
6/10 空白贴纸 1500*2pcs</t>
        </r>
        <r>
          <rPr>
            <b/>
            <sz val="9"/>
            <rFont val="宋体"/>
            <charset val="134"/>
          </rPr>
          <t xml:space="preserve">
石玉珍:</t>
        </r>
        <r>
          <rPr>
            <sz val="9"/>
            <rFont val="宋体"/>
            <charset val="134"/>
          </rPr>
          <t xml:space="preserve">
6/10 空白贴纸 1500pcs</t>
        </r>
      </text>
    </comment>
    <comment ref="AK1847" authorId="2">
      <text>
        <r>
          <rPr>
            <b/>
            <sz val="9"/>
            <rFont val="宋体"/>
            <charset val="134"/>
          </rPr>
          <t>石玉珍:</t>
        </r>
        <r>
          <rPr>
            <sz val="9"/>
            <rFont val="宋体"/>
            <charset val="134"/>
          </rPr>
          <t xml:space="preserve">
6/10 空白贴纸 342*2pcs
6/10 空白贴纸 342pcs</t>
        </r>
      </text>
    </comment>
    <comment ref="AK1848" authorId="2">
      <text>
        <r>
          <rPr>
            <b/>
            <sz val="9"/>
            <rFont val="宋体"/>
            <charset val="134"/>
          </rPr>
          <t>石玉珍:</t>
        </r>
        <r>
          <rPr>
            <sz val="9"/>
            <rFont val="宋体"/>
            <charset val="134"/>
          </rPr>
          <t xml:space="preserve">
6/12 空白贴纸 480pcs</t>
        </r>
      </text>
    </comment>
    <comment ref="AK1849" authorId="2">
      <text>
        <r>
          <rPr>
            <b/>
            <sz val="9"/>
            <rFont val="宋体"/>
            <charset val="134"/>
          </rPr>
          <t>石玉珍:</t>
        </r>
        <r>
          <rPr>
            <sz val="9"/>
            <rFont val="宋体"/>
            <charset val="134"/>
          </rPr>
          <t xml:space="preserve">
6/12 空白贴纸 408pcs</t>
        </r>
      </text>
    </comment>
    <comment ref="AK1850" authorId="2">
      <text>
        <r>
          <rPr>
            <b/>
            <sz val="9"/>
            <rFont val="宋体"/>
            <charset val="134"/>
          </rPr>
          <t>石玉珍:</t>
        </r>
        <r>
          <rPr>
            <sz val="9"/>
            <rFont val="宋体"/>
            <charset val="134"/>
          </rPr>
          <t xml:space="preserve">
6/12 空白贴纸 2808pcs</t>
        </r>
        <r>
          <rPr>
            <b/>
            <sz val="9"/>
            <rFont val="宋体"/>
            <charset val="134"/>
          </rPr>
          <t xml:space="preserve">
石玉珍:</t>
        </r>
        <r>
          <rPr>
            <sz val="9"/>
            <rFont val="宋体"/>
            <charset val="134"/>
          </rPr>
          <t xml:space="preserve">
6/16 客供价格贴纸 1404pcs</t>
        </r>
      </text>
    </comment>
    <comment ref="AK1851" authorId="2">
      <text>
        <r>
          <rPr>
            <b/>
            <sz val="9"/>
            <rFont val="宋体"/>
            <charset val="134"/>
          </rPr>
          <t>石玉珍:</t>
        </r>
        <r>
          <rPr>
            <sz val="9"/>
            <rFont val="宋体"/>
            <charset val="134"/>
          </rPr>
          <t xml:space="preserve">
6/12 空白贴纸 672pcs</t>
        </r>
        <r>
          <rPr>
            <b/>
            <sz val="9"/>
            <rFont val="宋体"/>
            <charset val="134"/>
          </rPr>
          <t xml:space="preserve">
石玉珍:</t>
        </r>
        <r>
          <rPr>
            <sz val="9"/>
            <rFont val="宋体"/>
            <charset val="134"/>
          </rPr>
          <t xml:space="preserve">
6/16 客供价格贴纸 336pcs</t>
        </r>
      </text>
    </comment>
    <comment ref="AK1852" authorId="2">
      <text>
        <r>
          <rPr>
            <b/>
            <sz val="9"/>
            <rFont val="宋体"/>
            <charset val="134"/>
          </rPr>
          <t>石玉珍:</t>
        </r>
        <r>
          <rPr>
            <sz val="9"/>
            <rFont val="宋体"/>
            <charset val="134"/>
          </rPr>
          <t xml:space="preserve">
6/12 空白贴纸 792pcs</t>
        </r>
        <r>
          <rPr>
            <b/>
            <sz val="9"/>
            <rFont val="宋体"/>
            <charset val="134"/>
          </rPr>
          <t xml:space="preserve">
石玉珍:</t>
        </r>
        <r>
          <rPr>
            <sz val="9"/>
            <rFont val="宋体"/>
            <charset val="134"/>
          </rPr>
          <t xml:space="preserve">
6/16 客供价格贴纸 396pcs</t>
        </r>
      </text>
    </comment>
    <comment ref="AK1853" authorId="2">
      <text>
        <r>
          <rPr>
            <b/>
            <sz val="9"/>
            <rFont val="宋体"/>
            <charset val="134"/>
          </rPr>
          <t>石玉珍:</t>
        </r>
        <r>
          <rPr>
            <sz val="9"/>
            <rFont val="宋体"/>
            <charset val="134"/>
          </rPr>
          <t xml:space="preserve">
6/12 空白贴纸 3192pcs</t>
        </r>
        <r>
          <rPr>
            <b/>
            <sz val="9"/>
            <rFont val="宋体"/>
            <charset val="134"/>
          </rPr>
          <t xml:space="preserve">
石玉珍:</t>
        </r>
        <r>
          <rPr>
            <sz val="9"/>
            <rFont val="宋体"/>
            <charset val="134"/>
          </rPr>
          <t xml:space="preserve">
6/16 客供价格贴纸 1596pcs</t>
        </r>
      </text>
    </comment>
    <comment ref="AK1866" authorId="2">
      <text>
        <r>
          <rPr>
            <b/>
            <sz val="9"/>
            <rFont val="宋体"/>
            <charset val="134"/>
          </rPr>
          <t>石玉珍:</t>
        </r>
        <r>
          <rPr>
            <sz val="9"/>
            <rFont val="宋体"/>
            <charset val="134"/>
          </rPr>
          <t xml:space="preserve">
6/8 客供RID贴纸 192pcs</t>
        </r>
      </text>
    </comment>
    <comment ref="AK1869" authorId="2">
      <text>
        <r>
          <rPr>
            <b/>
            <sz val="9"/>
            <rFont val="宋体"/>
            <charset val="134"/>
          </rPr>
          <t>石玉珍:</t>
        </r>
        <r>
          <rPr>
            <sz val="9"/>
            <rFont val="宋体"/>
            <charset val="134"/>
          </rPr>
          <t xml:space="preserve">
6/8 客供RID贴纸 216pcs</t>
        </r>
      </text>
    </comment>
    <comment ref="AK1879" authorId="0">
      <text>
        <r>
          <rPr>
            <b/>
            <sz val="9"/>
            <rFont val="宋体"/>
            <charset val="134"/>
          </rPr>
          <t>Administrator:</t>
        </r>
        <r>
          <rPr>
            <sz val="9"/>
            <rFont val="宋体"/>
            <charset val="134"/>
          </rPr>
          <t xml:space="preserve">
5/22 空白贴纸 订单数*2pcs
</t>
        </r>
      </text>
    </comment>
    <comment ref="AK1884" authorId="0">
      <text>
        <r>
          <rPr>
            <b/>
            <sz val="9"/>
            <rFont val="宋体"/>
            <charset val="134"/>
          </rPr>
          <t>Administrator:</t>
        </r>
        <r>
          <rPr>
            <sz val="9"/>
            <rFont val="宋体"/>
            <charset val="134"/>
          </rPr>
          <t xml:space="preserve">
5/22 空白贴纸 订单数*2pcs
</t>
        </r>
      </text>
    </comment>
    <comment ref="AK1895" authorId="0">
      <text>
        <r>
          <rPr>
            <b/>
            <sz val="9"/>
            <rFont val="宋体"/>
            <charset val="134"/>
          </rPr>
          <t>Administrator:</t>
        </r>
        <r>
          <rPr>
            <sz val="9"/>
            <rFont val="宋体"/>
            <charset val="134"/>
          </rPr>
          <t xml:space="preserve">
5/22 空白贴纸 订单数*2pcs
</t>
        </r>
      </text>
    </comment>
    <comment ref="AK1896" authorId="0">
      <text>
        <r>
          <rPr>
            <b/>
            <sz val="9"/>
            <rFont val="宋体"/>
            <charset val="134"/>
          </rPr>
          <t>Administrator:</t>
        </r>
        <r>
          <rPr>
            <sz val="9"/>
            <rFont val="宋体"/>
            <charset val="134"/>
          </rPr>
          <t xml:space="preserve">
5/22 空白贴纸 订单数*2pcs
</t>
        </r>
      </text>
    </comment>
    <comment ref="BZ1899" authorId="2">
      <text>
        <r>
          <rPr>
            <b/>
            <sz val="9"/>
            <rFont val="宋体"/>
            <charset val="134"/>
          </rPr>
          <t>陈炎:</t>
        </r>
        <r>
          <rPr>
            <sz val="9"/>
            <rFont val="宋体"/>
            <charset val="134"/>
          </rPr>
          <t xml:space="preserve">
新客版收缩膜</t>
        </r>
      </text>
    </comment>
    <comment ref="AK1903" authorId="0">
      <text>
        <r>
          <rPr>
            <b/>
            <sz val="9"/>
            <rFont val="宋体"/>
            <charset val="134"/>
          </rPr>
          <t>Administrator:</t>
        </r>
        <r>
          <rPr>
            <sz val="9"/>
            <rFont val="宋体"/>
            <charset val="134"/>
          </rPr>
          <t xml:space="preserve">
5/22 空白贴纸 订单数*2pcs
</t>
        </r>
      </text>
    </comment>
    <comment ref="AK1904" authorId="0">
      <text>
        <r>
          <rPr>
            <b/>
            <sz val="9"/>
            <rFont val="宋体"/>
            <charset val="134"/>
          </rPr>
          <t>Administrator:</t>
        </r>
        <r>
          <rPr>
            <sz val="9"/>
            <rFont val="宋体"/>
            <charset val="134"/>
          </rPr>
          <t xml:space="preserve">
5/22 空白贴纸 订单数*2pcs
</t>
        </r>
      </text>
    </comment>
    <comment ref="AK1908" authorId="2">
      <text>
        <r>
          <rPr>
            <b/>
            <sz val="9"/>
            <rFont val="宋体"/>
            <charset val="134"/>
          </rPr>
          <t>石玉珍:</t>
        </r>
        <r>
          <rPr>
            <sz val="9"/>
            <rFont val="宋体"/>
            <charset val="134"/>
          </rPr>
          <t xml:space="preserve">
6/8 客供RID贴纸  11832pcs</t>
        </r>
      </text>
    </comment>
    <comment ref="AK1909" authorId="2">
      <text>
        <r>
          <rPr>
            <b/>
            <sz val="9"/>
            <rFont val="宋体"/>
            <charset val="134"/>
          </rPr>
          <t>石玉珍:</t>
        </r>
        <r>
          <rPr>
            <sz val="9"/>
            <rFont val="宋体"/>
            <charset val="134"/>
          </rPr>
          <t xml:space="preserve">
6/8 客供RID贴纸 10296pcs</t>
        </r>
        <r>
          <rPr>
            <b/>
            <sz val="9"/>
            <rFont val="宋体"/>
            <charset val="134"/>
          </rPr>
          <t xml:space="preserve">
石玉珍:</t>
        </r>
        <r>
          <rPr>
            <sz val="9"/>
            <rFont val="宋体"/>
            <charset val="134"/>
          </rPr>
          <t xml:space="preserve">
6/17 补客供RFID贴纸3000pcs</t>
        </r>
      </text>
    </comment>
    <comment ref="BZ1910" authorId="2">
      <text>
        <r>
          <rPr>
            <b/>
            <sz val="9"/>
            <rFont val="宋体"/>
            <charset val="134"/>
          </rPr>
          <t>陈炎:</t>
        </r>
        <r>
          <rPr>
            <sz val="9"/>
            <rFont val="宋体"/>
            <charset val="134"/>
          </rPr>
          <t xml:space="preserve">
新客版收缩膜</t>
        </r>
      </text>
    </comment>
    <comment ref="AK1911" authorId="2">
      <text>
        <r>
          <rPr>
            <b/>
            <sz val="9"/>
            <rFont val="宋体"/>
            <charset val="134"/>
          </rPr>
          <t>石玉珍:</t>
        </r>
        <r>
          <rPr>
            <sz val="9"/>
            <rFont val="宋体"/>
            <charset val="134"/>
          </rPr>
          <t xml:space="preserve">
6/8 客供RID贴纸 6816pcs</t>
        </r>
      </text>
    </comment>
    <comment ref="AK1913" authorId="2">
      <text>
        <r>
          <rPr>
            <b/>
            <sz val="9"/>
            <rFont val="宋体"/>
            <charset val="134"/>
          </rPr>
          <t>石玉珍:</t>
        </r>
        <r>
          <rPr>
            <sz val="9"/>
            <rFont val="宋体"/>
            <charset val="134"/>
          </rPr>
          <t xml:space="preserve">
6/8 客供RID贴纸 10920pcs</t>
        </r>
      </text>
    </comment>
    <comment ref="AK1917" authorId="2">
      <text>
        <r>
          <rPr>
            <b/>
            <sz val="9"/>
            <rFont val="宋体"/>
            <charset val="134"/>
          </rPr>
          <t>石玉珍:</t>
        </r>
        <r>
          <rPr>
            <sz val="9"/>
            <rFont val="宋体"/>
            <charset val="134"/>
          </rPr>
          <t xml:space="preserve">
6/8 客供RID贴纸 15204pcs</t>
        </r>
      </text>
    </comment>
    <comment ref="AK1918" authorId="2">
      <text>
        <r>
          <rPr>
            <b/>
            <sz val="9"/>
            <rFont val="宋体"/>
            <charset val="134"/>
          </rPr>
          <t>石玉珍:</t>
        </r>
        <r>
          <rPr>
            <sz val="9"/>
            <rFont val="宋体"/>
            <charset val="134"/>
          </rPr>
          <t xml:space="preserve">
6/8 客供RID贴纸 10032pcs</t>
        </r>
      </text>
    </comment>
    <comment ref="AK1919" authorId="2">
      <text>
        <r>
          <rPr>
            <b/>
            <sz val="9"/>
            <rFont val="宋体"/>
            <charset val="134"/>
          </rPr>
          <t>石玉珍:</t>
        </r>
        <r>
          <rPr>
            <sz val="9"/>
            <rFont val="宋体"/>
            <charset val="134"/>
          </rPr>
          <t xml:space="preserve">
6/8 客供RID贴纸 11256pcs</t>
        </r>
      </text>
    </comment>
  </commentList>
</comments>
</file>

<file path=xl/comments3.xml><?xml version="1.0" encoding="utf-8"?>
<comments xmlns="http://schemas.openxmlformats.org/spreadsheetml/2006/main">
  <authors>
    <author>RR</author>
    <author>Administrator</author>
  </authors>
  <commentList>
    <comment ref="AM1" authorId="0">
      <text>
        <r>
          <rPr>
            <b/>
            <sz val="9"/>
            <rFont val="宋体"/>
            <charset val="134"/>
          </rPr>
          <t>RR:
77198SK:
-SOO1无底座带demo；
-S002有底座带demo；
-SOO3无底座带demo</t>
        </r>
      </text>
    </comment>
    <comment ref="AH15" authorId="1">
      <text>
        <r>
          <rPr>
            <b/>
            <sz val="9"/>
            <rFont val="宋体"/>
            <charset val="134"/>
          </rPr>
          <t>Administrator:</t>
        </r>
        <r>
          <rPr>
            <sz val="9"/>
            <rFont val="宋体"/>
            <charset val="134"/>
          </rPr>
          <t xml:space="preserve">
6/24 上客供RFID贴纸1376pcs
</t>
        </r>
      </text>
    </comment>
    <comment ref="AH16" authorId="1">
      <text>
        <r>
          <rPr>
            <b/>
            <sz val="9"/>
            <rFont val="宋体"/>
            <charset val="134"/>
          </rPr>
          <t>Administrator:</t>
        </r>
        <r>
          <rPr>
            <sz val="9"/>
            <rFont val="宋体"/>
            <charset val="134"/>
          </rPr>
          <t xml:space="preserve">
6/24 上客供RFID贴纸1056pcs
</t>
        </r>
      </text>
    </comment>
    <comment ref="AH17" authorId="1">
      <text>
        <r>
          <rPr>
            <b/>
            <sz val="9"/>
            <rFont val="宋体"/>
            <charset val="134"/>
          </rPr>
          <t>Administrator:</t>
        </r>
        <r>
          <rPr>
            <sz val="9"/>
            <rFont val="宋体"/>
            <charset val="134"/>
          </rPr>
          <t xml:space="preserve">
6/24 上客供RFID贴纸1152pcs
</t>
        </r>
      </text>
    </comment>
    <comment ref="AH18" authorId="1">
      <text>
        <r>
          <rPr>
            <b/>
            <sz val="9"/>
            <rFont val="宋体"/>
            <charset val="134"/>
          </rPr>
          <t>Administrator:</t>
        </r>
        <r>
          <rPr>
            <sz val="9"/>
            <rFont val="宋体"/>
            <charset val="134"/>
          </rPr>
          <t xml:space="preserve">
6/24 上客供RFID贴纸592pcs
</t>
        </r>
      </text>
    </comment>
    <comment ref="AJ19" authorId="1">
      <text>
        <r>
          <rPr>
            <b/>
            <sz val="9"/>
            <rFont val="宋体"/>
            <charset val="134"/>
          </rPr>
          <t>Administrator:</t>
        </r>
        <r>
          <rPr>
            <sz val="9"/>
            <rFont val="宋体"/>
            <charset val="134"/>
          </rPr>
          <t xml:space="preserve">
7/3 上客供RFID贴纸272pcs
</t>
        </r>
      </text>
    </comment>
    <comment ref="AJ20" authorId="1">
      <text>
        <r>
          <rPr>
            <b/>
            <sz val="9"/>
            <rFont val="宋体"/>
            <charset val="134"/>
          </rPr>
          <t>Administrator:</t>
        </r>
        <r>
          <rPr>
            <sz val="9"/>
            <rFont val="宋体"/>
            <charset val="134"/>
          </rPr>
          <t xml:space="preserve">
7/3 上客供RFID贴纸208pcs
</t>
        </r>
      </text>
    </comment>
    <comment ref="AJ21" authorId="1">
      <text>
        <r>
          <rPr>
            <b/>
            <sz val="9"/>
            <rFont val="宋体"/>
            <charset val="134"/>
          </rPr>
          <t>Administrator:</t>
        </r>
        <r>
          <rPr>
            <sz val="9"/>
            <rFont val="宋体"/>
            <charset val="134"/>
          </rPr>
          <t xml:space="preserve">
7/3 上客供RFID贴纸228pcs
</t>
        </r>
      </text>
    </comment>
    <comment ref="AJ22" authorId="1">
      <text>
        <r>
          <rPr>
            <b/>
            <sz val="9"/>
            <rFont val="宋体"/>
            <charset val="134"/>
          </rPr>
          <t>Administrator:</t>
        </r>
        <r>
          <rPr>
            <sz val="9"/>
            <rFont val="宋体"/>
            <charset val="134"/>
          </rPr>
          <t xml:space="preserve">
7/3 上客供RFID贴纸112pcs
</t>
        </r>
      </text>
    </comment>
    <comment ref="AH54" authorId="1">
      <text>
        <r>
          <rPr>
            <b/>
            <sz val="9"/>
            <rFont val="宋体"/>
            <charset val="134"/>
          </rPr>
          <t>Administrator:</t>
        </r>
        <r>
          <rPr>
            <sz val="9"/>
            <rFont val="宋体"/>
            <charset val="134"/>
          </rPr>
          <t xml:space="preserve">
7/28 上客供外箱条码贴纸606pcs
</t>
        </r>
      </text>
    </comment>
    <comment ref="AJ66" authorId="1">
      <text>
        <r>
          <rPr>
            <b/>
            <sz val="9"/>
            <rFont val="宋体"/>
            <charset val="134"/>
          </rPr>
          <t>Administrator:</t>
        </r>
        <r>
          <rPr>
            <sz val="9"/>
            <rFont val="宋体"/>
            <charset val="134"/>
          </rPr>
          <t xml:space="preserve">
9/16 上WEEE_带电池走货 _ 说明书欧洲EN+30L-B版 1504pcs
</t>
        </r>
      </text>
    </comment>
    <comment ref="AG67" authorId="1">
      <text>
        <r>
          <rPr>
            <b/>
            <sz val="9"/>
            <rFont val="宋体"/>
            <charset val="134"/>
          </rPr>
          <t>Administrator:</t>
        </r>
        <r>
          <rPr>
            <sz val="9"/>
            <rFont val="宋体"/>
            <charset val="134"/>
          </rPr>
          <t xml:space="preserve">
5000460 9/30 4976pcs
5000452 10/8 24pcs
</t>
        </r>
      </text>
    </comment>
    <comment ref="AJ67" authorId="1">
      <text>
        <r>
          <rPr>
            <b/>
            <sz val="9"/>
            <rFont val="宋体"/>
            <charset val="134"/>
          </rPr>
          <t>Administrator:</t>
        </r>
        <r>
          <rPr>
            <sz val="9"/>
            <rFont val="宋体"/>
            <charset val="134"/>
          </rPr>
          <t xml:space="preserve">
9/20 上UPC贴纸5000pcs</t>
        </r>
      </text>
    </comment>
    <comment ref="AH68" authorId="1">
      <text>
        <r>
          <rPr>
            <b/>
            <sz val="9"/>
            <rFont val="宋体"/>
            <charset val="134"/>
          </rPr>
          <t>Administrator:</t>
        </r>
        <r>
          <rPr>
            <sz val="9"/>
            <rFont val="宋体"/>
            <charset val="134"/>
          </rPr>
          <t xml:space="preserve">
10/8 上白色防盗贴纸12597pcs
10/21 上UPC条码贴纸12597pcs
</t>
        </r>
      </text>
    </comment>
    <comment ref="AH76" authorId="1">
      <text>
        <r>
          <rPr>
            <b/>
            <sz val="9"/>
            <rFont val="宋体"/>
            <charset val="134"/>
          </rPr>
          <t>Administrator:</t>
        </r>
        <r>
          <rPr>
            <sz val="9"/>
            <rFont val="宋体"/>
            <charset val="134"/>
          </rPr>
          <t xml:space="preserve">
12/24 上客供RFID贴纸33600pcs
</t>
        </r>
      </text>
    </comment>
    <comment ref="AI83" authorId="1">
      <text>
        <r>
          <rPr>
            <b/>
            <sz val="9"/>
            <rFont val="宋体"/>
            <charset val="134"/>
          </rPr>
          <t>Administrator:</t>
        </r>
        <r>
          <rPr>
            <sz val="9"/>
            <rFont val="宋体"/>
            <charset val="134"/>
          </rPr>
          <t xml:space="preserve">
12/9 进口商贴纸 780pcs
UPC 条码贴纸 780pcs</t>
        </r>
      </text>
    </comment>
    <comment ref="AK84" authorId="1">
      <text>
        <r>
          <rPr>
            <b/>
            <sz val="9"/>
            <rFont val="宋体"/>
            <charset val="134"/>
          </rPr>
          <t>Administrator:</t>
        </r>
        <r>
          <rPr>
            <sz val="9"/>
            <rFont val="宋体"/>
            <charset val="134"/>
          </rPr>
          <t xml:space="preserve">
12/9 进口商贴纸 400pcs</t>
        </r>
      </text>
    </comment>
    <comment ref="AF92" authorId="1">
      <text>
        <r>
          <rPr>
            <b/>
            <sz val="9"/>
            <rFont val="宋体"/>
            <charset val="134"/>
          </rPr>
          <t>Administrator:</t>
        </r>
        <r>
          <rPr>
            <sz val="9"/>
            <rFont val="宋体"/>
            <charset val="134"/>
          </rPr>
          <t xml:space="preserve">
1403865 4/24 15600pcs庞3a19
1403871 4/25 4392pcs张b9</t>
        </r>
      </text>
    </comment>
    <comment ref="AF93" authorId="1">
      <text>
        <r>
          <rPr>
            <b/>
            <sz val="9"/>
            <rFont val="宋体"/>
            <charset val="134"/>
          </rPr>
          <t>Administrator:</t>
        </r>
        <r>
          <rPr>
            <sz val="9"/>
            <rFont val="宋体"/>
            <charset val="134"/>
          </rPr>
          <t xml:space="preserve">
1403871 4/25 9996pcs
张b10</t>
        </r>
      </text>
    </comment>
    <comment ref="AG98" authorId="1">
      <text>
        <r>
          <rPr>
            <b/>
            <sz val="9"/>
            <rFont val="宋体"/>
            <charset val="134"/>
          </rPr>
          <t>Administrator:</t>
        </r>
        <r>
          <rPr>
            <sz val="9"/>
            <rFont val="宋体"/>
            <charset val="134"/>
          </rPr>
          <t xml:space="preserve">
1403595 5/16 2556pcs张3c1</t>
        </r>
      </text>
    </comment>
    <comment ref="AJ98" authorId="1">
      <text>
        <r>
          <rPr>
            <b/>
            <sz val="9"/>
            <rFont val="宋体"/>
            <charset val="134"/>
          </rPr>
          <t>Administrator:</t>
        </r>
        <r>
          <rPr>
            <sz val="9"/>
            <rFont val="宋体"/>
            <charset val="134"/>
          </rPr>
          <t xml:space="preserve">
4/23 亚马逊外箱贴纸 213pcs
4/24 可折叠警语贴纸2556pcs
4/25 UPC贴纸 2556pcs
</t>
        </r>
      </text>
    </comment>
    <comment ref="AF99" authorId="1">
      <text>
        <r>
          <rPr>
            <b/>
            <sz val="9"/>
            <rFont val="宋体"/>
            <charset val="134"/>
          </rPr>
          <t>Administrator:</t>
        </r>
        <r>
          <rPr>
            <sz val="9"/>
            <rFont val="宋体"/>
            <charset val="134"/>
          </rPr>
          <t xml:space="preserve">
1403391 5/5 5400pcs
张a1
</t>
        </r>
      </text>
    </comment>
    <comment ref="AI99" authorId="1">
      <text>
        <r>
          <rPr>
            <b/>
            <sz val="9"/>
            <rFont val="宋体"/>
            <charset val="134"/>
          </rPr>
          <t>Administrator:</t>
        </r>
        <r>
          <rPr>
            <sz val="9"/>
            <rFont val="宋体"/>
            <charset val="134"/>
          </rPr>
          <t xml:space="preserve">
4/23 亚马逊外箱贴纸 450pcs
</t>
        </r>
      </text>
    </comment>
    <comment ref="AF100" authorId="1">
      <text>
        <r>
          <rPr>
            <b/>
            <sz val="9"/>
            <rFont val="宋体"/>
            <charset val="134"/>
          </rPr>
          <t>Administrator:</t>
        </r>
        <r>
          <rPr>
            <sz val="9"/>
            <rFont val="宋体"/>
            <charset val="134"/>
          </rPr>
          <t xml:space="preserve">
1406183 5/11 1704pcs
张b1</t>
        </r>
      </text>
    </comment>
    <comment ref="AI100" authorId="1">
      <text>
        <r>
          <rPr>
            <b/>
            <sz val="9"/>
            <rFont val="宋体"/>
            <charset val="134"/>
          </rPr>
          <t>Administrator:</t>
        </r>
        <r>
          <rPr>
            <sz val="9"/>
            <rFont val="宋体"/>
            <charset val="134"/>
          </rPr>
          <t xml:space="preserve">
4/23 亚马逊外箱贴纸 284pcs
4/25 空白贴纸 3408pcs
环保标贴纸 1704pcs
</t>
        </r>
      </text>
    </comment>
    <comment ref="AH121" authorId="1">
      <text>
        <r>
          <rPr>
            <b/>
            <sz val="9"/>
            <rFont val="宋体"/>
            <charset val="134"/>
          </rPr>
          <t>Administrator:</t>
        </r>
        <r>
          <rPr>
            <sz val="9"/>
            <rFont val="宋体"/>
            <charset val="134"/>
          </rPr>
          <t xml:space="preserve">
1406183 5/11 570pcs
张b1</t>
        </r>
      </text>
    </comment>
    <comment ref="AK121" authorId="1">
      <text>
        <r>
          <rPr>
            <b/>
            <sz val="9"/>
            <rFont val="宋体"/>
            <charset val="134"/>
          </rPr>
          <t>Administrator:</t>
        </r>
        <r>
          <rPr>
            <sz val="9"/>
            <rFont val="宋体"/>
            <charset val="134"/>
          </rPr>
          <t xml:space="preserve">
4/25 空白贴纸 11400pcs
环保标贴纸 570pcs
5/5 亚马逊外箱贴纸 95pcs
</t>
        </r>
      </text>
    </comment>
  </commentList>
</comments>
</file>

<file path=xl/sharedStrings.xml><?xml version="1.0" encoding="utf-8"?>
<sst xmlns="http://schemas.openxmlformats.org/spreadsheetml/2006/main" count="604" uniqueCount="322">
  <si>
    <t>香港接单日期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</si>
  <si>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</si>
  <si>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</si>
  <si>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</si>
  <si>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</si>
  <si>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</si>
  <si>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</si>
  <si>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</si>
  <si>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</si>
  <si>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</si>
  <si>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</si>
  <si>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</si>
  <si>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</si>
  <si>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</si>
  <si>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第三方客户公证行验货</t>
  </si>
  <si>
    <t>验货结果</t>
  </si>
  <si>
    <t>S/O(截仓期)</t>
  </si>
  <si>
    <t>箱唛
(收到日期)</t>
  </si>
  <si>
    <t>外箱贴纸</t>
  </si>
  <si>
    <t>贴纸资料
(收到日期及订购日期)</t>
  </si>
  <si>
    <t>其他物料</t>
  </si>
  <si>
    <t>样板</t>
  </si>
  <si>
    <t>备注</t>
  </si>
  <si>
    <t>ZURU跟单组员</t>
  </si>
  <si>
    <t>单价USD</t>
  </si>
  <si>
    <t>金额USD</t>
  </si>
  <si>
    <t>是否收到客版包装资料</t>
  </si>
  <si>
    <t>发票号</t>
  </si>
  <si>
    <t>系统货号</t>
  </si>
  <si>
    <t>是否入系统</t>
  </si>
  <si>
    <t>下单情况</t>
  </si>
  <si>
    <t>生产情况</t>
  </si>
  <si>
    <t>采购单</t>
  </si>
  <si>
    <t>已回数量</t>
  </si>
  <si>
    <t>欠数</t>
  </si>
  <si>
    <t>收缩膜</t>
  </si>
  <si>
    <t>纸袋</t>
  </si>
  <si>
    <t>PDQ</t>
  </si>
  <si>
    <t>球数</t>
  </si>
  <si>
    <t>#1羽绒服
RARE</t>
  </si>
  <si>
    <t>#2牛仔裤</t>
  </si>
  <si>
    <t>#3睡衣</t>
  </si>
  <si>
    <t>#4裙子</t>
  </si>
  <si>
    <t>#5衣服</t>
  </si>
  <si>
    <t>#6衣服</t>
  </si>
  <si>
    <t>#7衣服</t>
  </si>
  <si>
    <t>#8衣服</t>
  </si>
  <si>
    <t>#9衣服</t>
  </si>
  <si>
    <t>#10牛仔裤</t>
  </si>
  <si>
    <t>1#包包</t>
  </si>
  <si>
    <t>2#包包</t>
  </si>
  <si>
    <t>3#包包</t>
  </si>
  <si>
    <t>4#包包</t>
  </si>
  <si>
    <t>5#包包</t>
  </si>
  <si>
    <t>1#鞋子</t>
  </si>
  <si>
    <t>2#鞋子</t>
  </si>
  <si>
    <t>3#鞋子</t>
  </si>
  <si>
    <t>4#鞋子</t>
  </si>
  <si>
    <t>5#鞋子</t>
  </si>
  <si>
    <t>ZMPO260735</t>
  </si>
  <si>
    <t>ZMPO260735-20</t>
  </si>
  <si>
    <t>77902-S001</t>
  </si>
  <si>
    <t>行李箱迷你球24PCS/箱</t>
  </si>
  <si>
    <t>Remark跟PP订单一起安排/款号平均/请按款号装箱/并在外箱上注明款号//箱唛参照邮件附件备注：收到样品订单后尽快安排 ，注意样板品质质量要求要高于大货品质要求 ，送货时必须要附带送货单(没有送货单和QC检验合格报告的仓库一律拒绝收货)，请知悉，谢谢！</t>
  </si>
  <si>
    <t xml:space="preserve">Angus </t>
  </si>
  <si>
    <t>ZMPO260735-30</t>
  </si>
  <si>
    <t>50散件</t>
  </si>
  <si>
    <t>Remark跟PP订单一起安排/只需要齐套散件/麻烦用胶袋分装好一套为一袋/箱唛参照邮件附件备注：收到样品订单后尽快安排 ，注意样板品质质量要求要高于大货品质要求 ，送货时必须要附带送货单(没有送货单和QC检验合格报告的仓库一律拒绝收货)，请知悉，谢谢！</t>
  </si>
  <si>
    <t>ZMPO260735-40</t>
  </si>
  <si>
    <t>77902GQ1-S001</t>
  </si>
  <si>
    <t>60个空PDQ</t>
  </si>
  <si>
    <t>Remark跟PP订单一起安排/只需要空PDQ/PDQ可打平包/箱唛参照邮件附件备注：收到样品订单后尽快安排 ，注意样板品质质量要求要高于大货品质要求 ，送货时必须要附带送货单(没有送货单和QC检验合格报告的仓库一律拒绝收货)，请知悉，谢谢！</t>
  </si>
  <si>
    <t>ZMPO260735-50</t>
  </si>
  <si>
    <t>77902GQ2-S001</t>
  </si>
  <si>
    <t>80个空PDQ</t>
  </si>
  <si>
    <t>Remark跟PP订单一起安排/只需要空PDQ（包含PDQ上的Demo+盒子）PDQ可打平包/箱唛参照邮件附件备注：收到样品订单后尽快安排 ，注意样板品质质量要求要高于大货品质要求 ，送货时必须要附带送货单(没有送货单和QC检验合格报告的仓库一律拒绝收货)，请知悉，谢谢！</t>
  </si>
  <si>
    <t>PP</t>
  </si>
  <si>
    <t>ZPI2606007</t>
  </si>
  <si>
    <t>ZPI2606007-10</t>
  </si>
  <si>
    <t>77902GQ2</t>
  </si>
  <si>
    <t>Sabrina</t>
  </si>
  <si>
    <t>16套散件</t>
  </si>
  <si>
    <r>
      <rPr>
        <sz val="12"/>
        <color rgb="FF000000"/>
        <rFont val="宋体"/>
        <charset val="0"/>
        <scheme val="minor"/>
      </rPr>
      <t>TOYS</t>
    </r>
    <r>
      <rPr>
        <sz val="12"/>
        <color rgb="FF000000"/>
        <rFont val="宋体"/>
        <charset val="134"/>
        <scheme val="minor"/>
      </rPr>
      <t xml:space="preserve">  </t>
    </r>
    <r>
      <rPr>
        <sz val="12"/>
        <color rgb="FF000000"/>
        <rFont val="宋体"/>
        <charset val="134"/>
        <scheme val="minor"/>
      </rPr>
      <t>"R"</t>
    </r>
    <r>
      <rPr>
        <sz val="12"/>
        <color rgb="FF000000"/>
        <rFont val="宋体"/>
        <charset val="134"/>
        <scheme val="minor"/>
      </rPr>
      <t xml:space="preserve">  </t>
    </r>
    <r>
      <rPr>
        <sz val="12"/>
        <color rgb="FF000000"/>
        <rFont val="宋体"/>
        <charset val="134"/>
        <scheme val="minor"/>
      </rPr>
      <t>US</t>
    </r>
    <r>
      <rPr>
        <sz val="12"/>
        <color rgb="FF000000"/>
        <rFont val="宋体"/>
        <charset val="134"/>
        <scheme val="minor"/>
      </rPr>
      <t xml:space="preserve">   </t>
    </r>
    <r>
      <rPr>
        <sz val="12"/>
        <color rgb="FF000000"/>
        <rFont val="宋体"/>
        <charset val="134"/>
        <scheme val="minor"/>
      </rPr>
      <t>–</t>
    </r>
    <r>
      <rPr>
        <sz val="12"/>
        <color rgb="FF000000"/>
        <rFont val="宋体"/>
        <charset val="134"/>
        <scheme val="minor"/>
      </rPr>
      <t xml:space="preserve">  </t>
    </r>
    <r>
      <rPr>
        <sz val="12"/>
        <color rgb="FF000000"/>
        <rFont val="宋体"/>
        <charset val="134"/>
        <scheme val="minor"/>
      </rPr>
      <t>JAPAN,</t>
    </r>
    <r>
      <rPr>
        <sz val="12"/>
        <color rgb="FF000000"/>
        <rFont val="宋体"/>
        <charset val="134"/>
        <scheme val="minor"/>
      </rPr>
      <t xml:space="preserve">  </t>
    </r>
    <r>
      <rPr>
        <sz val="12"/>
        <color rgb="FF000000"/>
        <rFont val="宋体"/>
        <charset val="134"/>
        <scheme val="minor"/>
      </rPr>
      <t>LTD</t>
    </r>
  </si>
  <si>
    <t>日本</t>
  </si>
  <si>
    <t>4500215618</t>
  </si>
  <si>
    <t>4500215618-20</t>
  </si>
  <si>
    <t>77902GQ2-S001-FS</t>
  </si>
  <si>
    <t>欠</t>
  </si>
  <si>
    <t>有</t>
  </si>
  <si>
    <t>欠小黄贴纸</t>
  </si>
  <si>
    <r>
      <rPr>
        <sz val="12"/>
        <color rgb="FF000000"/>
        <rFont val="宋体"/>
        <charset val="134"/>
      </rPr>
      <t xml:space="preserve">日期码格式：ZURU INC(BVI) 标准格式 日期：按实际生产日期
Packaging Info: 从PP大货中挪产品,跟PP包装 1L,外箱需加一张fast start贴纸,箱唛待提供; </t>
    </r>
    <r>
      <rPr>
        <sz val="12"/>
        <color rgb="FFFF0000"/>
        <rFont val="宋体"/>
        <charset val="134"/>
      </rPr>
      <t>未出货的item都需加贴进口商贴纸,待提供图稿</t>
    </r>
    <r>
      <rPr>
        <sz val="12"/>
        <color rgb="FF000000"/>
        <rFont val="宋体"/>
        <charset val="134"/>
      </rPr>
      <t xml:space="preserve">
每个SKU需寄1pc样品给到客人review, 跟PP包装,任意一个assortment,无需贴纸,寄到SZ办公室,请告知最快能寄出的时间;
Remark: </t>
    </r>
  </si>
  <si>
    <r>
      <rPr>
        <sz val="12"/>
        <color rgb="FF000000"/>
        <rFont val="宋体"/>
        <charset val="134"/>
        <scheme val="minor"/>
      </rPr>
      <t>Emma</t>
    </r>
    <r>
      <rPr>
        <sz val="10"/>
        <color rgb="FF000000"/>
        <rFont val="宋体"/>
        <charset val="134"/>
        <scheme val="minor"/>
      </rPr>
      <t xml:space="preserve">  </t>
    </r>
    <r>
      <rPr>
        <sz val="10"/>
        <color rgb="FF000000"/>
        <rFont val="宋体"/>
        <charset val="134"/>
        <scheme val="minor"/>
      </rPr>
      <t>Wu</t>
    </r>
  </si>
  <si>
    <t>ZURU NEW ZEALAND LIMITED</t>
  </si>
  <si>
    <t>新西兰</t>
  </si>
  <si>
    <t>4500215730</t>
  </si>
  <si>
    <t>5200010745</t>
  </si>
  <si>
    <t>4500215730-50</t>
  </si>
  <si>
    <t>无</t>
  </si>
  <si>
    <t>日期码格式：ZURU INC(BVI) 标准格式                  日期：按实际生产日期
Packaging Info: MA英语UPC版本包装（首选1LUPC，如果无1L可用多语含英语UPC版本）+ STD版本的UPC条码即可+贴一张黄色A4纸，印"fast start"内容+箱唛
UPC：
77902GQ2: 193052110978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6.外箱信息不可手写，重量和体积需要与实际的一致(不可手写）实际外箱重量跟印在箱唛上的数据差异不能超3%，尺寸按实际数据印刷
7.所有带纽扣电池的产品都需要在产品包装以及说明书上贴纽扣电池警告语贴纸</t>
  </si>
  <si>
    <t>SD01</t>
  </si>
  <si>
    <t>ZURU  NEW  ZEALAND  LIMITED</t>
  </si>
  <si>
    <t>4500214645</t>
  </si>
  <si>
    <t>5200010712</t>
  </si>
  <si>
    <t>4500214645-10</t>
  </si>
  <si>
    <t>7/9UPC贴纸+欠小黄色贴纸</t>
  </si>
  <si>
    <t>日期码格式：ZURU INC(BVI) 标准格式 日期：按实际生产日期
Packaging Info: 
Remark: NZ FAST START ORDER, 从PP PO中扣除数量，MA 1L UPC包装，每个产品需要更换UPC贴纸，外箱除常规箱唛外，需要贴一张黄色贴纸，印"fast start".</t>
  </si>
  <si>
    <t xml:space="preserve"> Judy Liang</t>
  </si>
  <si>
    <t xml:space="preserve"> </t>
  </si>
  <si>
    <t>行李箱数</t>
  </si>
  <si>
    <t>包包数</t>
  </si>
  <si>
    <t>吸塑罩</t>
  </si>
  <si>
    <t>贴纸</t>
  </si>
  <si>
    <t>ZPI2606008</t>
  </si>
  <si>
    <t>ZPI2606008-10</t>
  </si>
  <si>
    <t>6套散件</t>
  </si>
  <si>
    <t>ZMPO260735-10</t>
  </si>
  <si>
    <t>77903-S001</t>
  </si>
  <si>
    <t>迷你行李箱8PCS/箱</t>
  </si>
  <si>
    <t>Remark跟PP订单一起安排//大货标准箱装箱/箱唛参照邮件附件备注：收到样品订单后尽快安排 ，注意样板品质质量要求要高于大货品质要求 ，送货时必须要附带送货单(没有送货单和QC检验合格报告的仓库一律拒绝收货)，请知悉，谢谢！</t>
  </si>
  <si>
    <t>TOYS  "R"  US   –  JAPAN,  LTD</t>
  </si>
  <si>
    <t>4500215618-30</t>
  </si>
  <si>
    <t>77903TQ1-S001-FS</t>
  </si>
  <si>
    <r>
      <rPr>
        <sz val="11"/>
        <color rgb="FF000000"/>
        <rFont val="宋体"/>
        <charset val="134"/>
      </rPr>
      <t>日期码格式：ZURU INC(BVI) 标准格式 日期：按实际生产日期
Packaging Info: 从PP大货中挪产品,跟PP包装 1L,外箱需加一张fast start贴纸,箱唛待提供;</t>
    </r>
    <r>
      <rPr>
        <sz val="11"/>
        <color rgb="FFFF0000"/>
        <rFont val="宋体"/>
        <charset val="134"/>
      </rPr>
      <t xml:space="preserve"> 未出货的item都需加贴进口商贴纸,待提供图稿</t>
    </r>
    <r>
      <rPr>
        <sz val="11"/>
        <color rgb="FF000000"/>
        <rFont val="宋体"/>
        <charset val="134"/>
      </rPr>
      <t xml:space="preserve">
每个SKU需寄1pc样品给到客人review, 跟PP包装,任意一个assortment,无需贴纸,寄到SZ办公室,请告知最快能寄出的时间;
Remark:
77903TQ1-1 Suitcase + 1 bag + 1 sticker</t>
    </r>
  </si>
  <si>
    <t>Emma  Wu</t>
  </si>
  <si>
    <t>4500215730-60</t>
  </si>
  <si>
    <t>贴一张黄色A4纸</t>
  </si>
  <si>
    <t>日期码格式：ZURU INC(BVI) 标准格式                  日期：按实际生产日期
Packaging Info: MA英语UPC版本包装（首选1LUPC，如果无1L可用多语含英语UPC版本）+ STD版本的UPC条码即可+贴一张黄色A4纸，印"fast start"内容+箱唛
UPC：
77903TQ1: 193052110992
Remark: 1.请务必按时完货，验货。并且按期送货入货代指定仓库，如果晚了导致船期Delay将会有罚金产生或者客户要求空运，所产生的罚金和空运费由工厂承担。
2.外箱材质为ZURU标准；
3.此单需使用KMART封箱胶上下工字型封箱;从2019年6月开始，要用KMART 新版封箱胶带，此单要用"ANKO"封箱胶带
4.此单出口新西兰，请按相应的澳新标准生产；
5.产品和包装上生产批号的显示格式ZURU标准日期码格式
6.外箱信息不可手写，重量和体积需要与实际的一致(不可手写）实际外箱重量跟印在箱唛上的数据差异不能超3%，尺寸按实际数据印刷
7.所有带纽扣电池的产品都需要在产品包装以及说明书上贴纽扣电池警告语贴纸</t>
  </si>
  <si>
    <t>Louise Lu</t>
  </si>
  <si>
    <t>4500214645-20</t>
  </si>
  <si>
    <t>7/9 UPC贴纸+欠小黄贴纸</t>
  </si>
  <si>
    <t>日期码格式：ZURU INC(BVI) 标准格式 日期：按实际生产日期
Packaging Info: 77903TQ1-S001-FS： 1 Suitcase + 1 bag + 1 sticker
Remark: NZ FAST START ORDER, 从PP PO中扣除数量，MA 1L UPC包装，每个产品需要更换UPC贴纸，外箱除常规箱唛外，需要贴一张黄色贴纸，印"fast start".</t>
  </si>
  <si>
    <r>
      <rPr>
        <sz val="11"/>
        <color rgb="FF000000"/>
        <rFont val="宋体"/>
        <charset val="0"/>
      </rPr>
      <t>AMAZON</t>
    </r>
    <r>
      <rPr>
        <sz val="11"/>
        <color rgb="FF000000"/>
        <rFont val="宋体"/>
        <charset val="134"/>
        <scheme val="minor"/>
      </rPr>
      <t xml:space="preserve">  </t>
    </r>
    <r>
      <rPr>
        <sz val="11"/>
        <color rgb="FF000000"/>
        <rFont val="宋体"/>
        <charset val="134"/>
        <scheme val="minor"/>
      </rPr>
      <t>UK</t>
    </r>
  </si>
  <si>
    <t>英国</t>
  </si>
  <si>
    <t>4500219001</t>
  </si>
  <si>
    <t>4MA6QGOB</t>
  </si>
  <si>
    <t>4500219001-20</t>
  </si>
  <si>
    <t>77903-S002</t>
  </si>
  <si>
    <t>日期码格式：ZURU  INC(BVI)  标准格式                                    日期：按实际生产日期
Packaging Info: Amazon  UK:  75ODKKQZ/4MA6QGOB
Amazon  DE:  73ZHK6MY/339JHZLF
Amazon  FR:  5TATLVII/1KYTWEFJ
Amazon  IT:  7EGXZ9AT/5ZRYQL1V
UK(77923/77903)/DE(77923/77903)/FR(77923/77903)/IT(77923/77903)
2.77903:1  Suitcase  +  1  bag  +  1  sticker;  MA  3L(3L  warning  EAN)  A版彩盒+其它MA  最新配套包装+2张贴纸(1张UPC;  1张DE/IT警告语+IT环保标贴纸)
3.最晚验货日期：2026/10/23
4.  请在CRD前提供77903/77923  六面图，77903  3套完整大货样品/77923  2pcs完整大货样品+2套散件
Remark: 1.空白外箱（加印带Zuru字样的最新logo，除了邮包盒直接做外箱的产品）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
Amazon  GPE无SSCC  label,  但是有对应箱唛，需印刷到外箱  。GPE  case  pack为1的订单，有箱唛贴纸，无SSCC  LABEL  &lt;(&gt;&amp;&lt;)&gt;箱唛。
应最新EU&lt;(&gt;&amp;&lt;)&gt;UK法规PPWR要求，所有外箱上都需要加印如下地址和邮箱，(具体位置：外箱正面右下角)。GPE  case  pack为1的订单，请忽略此外箱加法国地址和
邮箱的要求。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</si>
  <si>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r>
      <rPr>
        <sz val="11"/>
        <color rgb="FF000000"/>
        <rFont val="宋体"/>
        <charset val="134"/>
      </rPr>
      <t>Luna</t>
    </r>
    <r>
      <rPr>
        <sz val="11"/>
        <color rgb="FF000000"/>
        <rFont val="宋体"/>
        <charset val="134"/>
        <scheme val="minor"/>
      </rPr>
      <t xml:space="preserve">  </t>
    </r>
    <r>
      <rPr>
        <sz val="11"/>
        <color rgb="FF000000"/>
        <rFont val="宋体"/>
        <charset val="134"/>
        <scheme val="minor"/>
      </rPr>
      <t>Lin</t>
    </r>
  </si>
  <si>
    <t>德国</t>
  </si>
  <si>
    <t>339JHZLF</t>
  </si>
  <si>
    <t>4500219001-40</t>
  </si>
  <si>
    <t>法国</t>
  </si>
  <si>
    <t>5TATLVII</t>
  </si>
  <si>
    <t>4500219001-50</t>
  </si>
  <si>
    <t>意大利</t>
  </si>
  <si>
    <t>7EGXZ9AT</t>
  </si>
  <si>
    <t>4500219001-70</t>
  </si>
  <si>
    <r>
      <rPr>
        <sz val="11"/>
        <rFont val="Arial"/>
        <charset val="0"/>
      </rPr>
      <t>MA</t>
    </r>
    <r>
      <rPr>
        <sz val="11"/>
        <rFont val="宋体"/>
        <charset val="134"/>
      </rPr>
      <t>訂單號</t>
    </r>
  </si>
  <si>
    <t>日期</t>
  </si>
  <si>
    <t>合计数量</t>
  </si>
  <si>
    <t>要求完成時間</t>
  </si>
  <si>
    <t>MA_RR_2392</t>
  </si>
  <si>
    <r>
      <rPr>
        <sz val="10"/>
        <rFont val="Arial"/>
        <charset val="0"/>
      </rPr>
      <t>MA</t>
    </r>
    <r>
      <rPr>
        <sz val="10"/>
        <rFont val="宋体"/>
        <charset val="134"/>
      </rPr>
      <t>合計</t>
    </r>
  </si>
  <si>
    <r>
      <rPr>
        <sz val="10"/>
        <rFont val="Arial"/>
        <charset val="0"/>
      </rPr>
      <t>PO</t>
    </r>
    <r>
      <rPr>
        <sz val="10"/>
        <rFont val="宋体"/>
        <charset val="134"/>
      </rPr>
      <t>接單數量</t>
    </r>
  </si>
  <si>
    <r>
      <rPr>
        <sz val="9"/>
        <rFont val="Arial"/>
        <charset val="0"/>
      </rPr>
      <t>MA</t>
    </r>
    <r>
      <rPr>
        <sz val="9"/>
        <rFont val="宋体"/>
        <charset val="134"/>
      </rPr>
      <t>半成品剩餘數</t>
    </r>
  </si>
  <si>
    <r>
      <rPr>
        <sz val="10"/>
        <rFont val="Arial"/>
        <charset val="0"/>
      </rPr>
      <t>MA</t>
    </r>
    <r>
      <rPr>
        <sz val="10"/>
        <rFont val="宋体"/>
        <charset val="134"/>
      </rPr>
      <t>剩餘總數</t>
    </r>
  </si>
  <si>
    <t>放MA日期</t>
  </si>
  <si>
    <t>MA PO NO,</t>
  </si>
  <si>
    <t>MA-RR-2437</t>
  </si>
  <si>
    <t>客要求完成日期</t>
  </si>
  <si>
    <t>Mold No.</t>
  </si>
  <si>
    <t>图片</t>
  </si>
  <si>
    <t>MA QTY</t>
  </si>
  <si>
    <t>合计</t>
  </si>
  <si>
    <t>实际接单数</t>
  </si>
  <si>
    <r>
      <rPr>
        <b/>
        <sz val="13"/>
        <color rgb="FFFF0000"/>
        <rFont val="Tahoma"/>
        <charset val="0"/>
      </rPr>
      <t>MA</t>
    </r>
    <r>
      <rPr>
        <b/>
        <sz val="13"/>
        <color rgb="FFFF0000"/>
        <rFont val="宋体"/>
        <charset val="0"/>
      </rPr>
      <t>剩余数</t>
    </r>
  </si>
  <si>
    <t>Figurines Name</t>
  </si>
  <si>
    <t>Grand Total</t>
  </si>
  <si>
    <t>Ball</t>
  </si>
  <si>
    <t>球</t>
  </si>
  <si>
    <t>PCS</t>
  </si>
  <si>
    <t>Bag&amp;Shoes&amp;Clothes</t>
  </si>
  <si>
    <t>Accy 1</t>
  </si>
  <si>
    <t>Accy 2</t>
  </si>
  <si>
    <t>Accy 3</t>
  </si>
  <si>
    <t>Pack the suitcase Capsule S1# 77902</t>
  </si>
  <si>
    <t>组合1</t>
  </si>
  <si>
    <t>#1包包</t>
  </si>
  <si>
    <t>23#草帽</t>
  </si>
  <si>
    <t>2#车钥匙</t>
  </si>
  <si>
    <t>24#小鸭子挂件</t>
  </si>
  <si>
    <t>组合2</t>
  </si>
  <si>
    <t>#2包包</t>
  </si>
  <si>
    <t>16#金色项链</t>
  </si>
  <si>
    <t>14#黑色眼镜</t>
  </si>
  <si>
    <t>9#口红</t>
  </si>
  <si>
    <t>组合3</t>
  </si>
  <si>
    <t>#3包包</t>
  </si>
  <si>
    <t>13#绿色眼影盘</t>
  </si>
  <si>
    <t>3#白色手霜</t>
  </si>
  <si>
    <t>10#唇釉</t>
  </si>
  <si>
    <t>组合4</t>
  </si>
  <si>
    <t>#4包包</t>
  </si>
  <si>
    <t>15#笔记本</t>
  </si>
  <si>
    <t>6#手链</t>
  </si>
  <si>
    <t>组合5</t>
  </si>
  <si>
    <t>#5包包</t>
  </si>
  <si>
    <t>30#女生杂志</t>
  </si>
  <si>
    <t>11#口香糖</t>
  </si>
  <si>
    <t>12#紫色眼影盘</t>
  </si>
  <si>
    <t>组合6</t>
  </si>
  <si>
    <t>#1鞋子</t>
  </si>
  <si>
    <t>4#绿色手霜（粉黑）</t>
  </si>
  <si>
    <t>26#化妆箱</t>
  </si>
  <si>
    <t>组合7</t>
  </si>
  <si>
    <t>#3鞋子</t>
  </si>
  <si>
    <t>19#手机</t>
  </si>
  <si>
    <t>组合8</t>
  </si>
  <si>
    <t>#4鞋子</t>
  </si>
  <si>
    <t>1#香水瓶</t>
  </si>
  <si>
    <t>组合9</t>
  </si>
  <si>
    <t>#5鞋子</t>
  </si>
  <si>
    <t>31#相机</t>
  </si>
  <si>
    <t>18#手镯</t>
  </si>
  <si>
    <t>组合10</t>
  </si>
  <si>
    <t>#2鞋子</t>
  </si>
  <si>
    <t>8#梳子</t>
  </si>
  <si>
    <t>组合11</t>
  </si>
  <si>
    <t>5#粉饼</t>
  </si>
  <si>
    <t>17#银色耳环</t>
  </si>
  <si>
    <t>组合12</t>
  </si>
  <si>
    <t>27#梅红方巾</t>
  </si>
  <si>
    <t>7#毛刷</t>
  </si>
  <si>
    <t>组合13</t>
  </si>
  <si>
    <t>25#钥匙挂件</t>
  </si>
  <si>
    <t>组合14</t>
  </si>
  <si>
    <t>组合15</t>
  </si>
  <si>
    <t>#1羽绒服 RARE</t>
  </si>
  <si>
    <t>组合16</t>
  </si>
  <si>
    <t>20#眼睫毛盒</t>
  </si>
  <si>
    <t>组合17</t>
  </si>
  <si>
    <t>21#纸质书本</t>
  </si>
  <si>
    <t>22#机票</t>
  </si>
  <si>
    <t>组合18</t>
  </si>
  <si>
    <t>组合19</t>
  </si>
  <si>
    <t>28#钱包</t>
  </si>
  <si>
    <t>组合20</t>
  </si>
  <si>
    <t>29#银色爱心挂件</t>
  </si>
  <si>
    <t>24pcs PDQ</t>
  </si>
  <si>
    <t>DEMO</t>
  </si>
  <si>
    <r>
      <rPr>
        <b/>
        <sz val="12"/>
        <color rgb="FF00B050"/>
        <rFont val="宋体"/>
        <charset val="134"/>
        <scheme val="minor"/>
      </rPr>
      <t>30pcs SK</t>
    </r>
    <r>
      <rPr>
        <b/>
        <sz val="12"/>
        <color rgb="FF00B050"/>
        <rFont val="宋体"/>
        <charset val="134"/>
        <scheme val="minor"/>
      </rPr>
      <t xml:space="preserve">
</t>
    </r>
    <r>
      <rPr>
        <b/>
        <sz val="12"/>
        <color rgb="FF00B050"/>
        <rFont val="宋体"/>
        <charset val="134"/>
        <scheme val="minor"/>
      </rPr>
      <t>60pcs SK</t>
    </r>
  </si>
  <si>
    <t>首次放订，待工程放产后再生产</t>
  </si>
  <si>
    <t>CONFIRMED AND ACCEPTED BY:</t>
  </si>
  <si>
    <t>SIGNATURE &amp; COMPANY CHOP</t>
  </si>
  <si>
    <r>
      <rPr>
        <sz val="11"/>
        <rFont val="Arial"/>
        <charset val="0"/>
      </rPr>
      <t>#77903MA</t>
    </r>
    <r>
      <rPr>
        <sz val="11"/>
        <rFont val="宋体"/>
        <charset val="0"/>
      </rPr>
      <t>半成品扣數表</t>
    </r>
  </si>
  <si>
    <t>STD Playset #77903 （胶件）
拉链袋</t>
  </si>
  <si>
    <t>STD Playset #77903 （胶件）
行李箱</t>
  </si>
  <si>
    <t>MA-RR-2391</t>
  </si>
  <si>
    <r>
      <rPr>
        <sz val="11"/>
        <rFont val="Arial"/>
        <charset val="0"/>
      </rPr>
      <t>MA</t>
    </r>
    <r>
      <rPr>
        <sz val="11"/>
        <rFont val="宋体"/>
        <charset val="134"/>
      </rPr>
      <t>合計</t>
    </r>
  </si>
  <si>
    <r>
      <rPr>
        <sz val="11"/>
        <rFont val="Arial"/>
        <charset val="0"/>
      </rPr>
      <t>PO</t>
    </r>
    <r>
      <rPr>
        <sz val="11"/>
        <rFont val="宋体"/>
        <charset val="134"/>
      </rPr>
      <t>接單數量</t>
    </r>
  </si>
  <si>
    <r>
      <rPr>
        <sz val="11"/>
        <rFont val="Arial"/>
        <charset val="0"/>
      </rPr>
      <t>MA</t>
    </r>
    <r>
      <rPr>
        <sz val="11"/>
        <rFont val="宋体"/>
        <charset val="134"/>
      </rPr>
      <t>半成品剩餘數</t>
    </r>
  </si>
  <si>
    <r>
      <rPr>
        <sz val="11"/>
        <rFont val="Arial"/>
        <charset val="0"/>
      </rPr>
      <t>MA</t>
    </r>
    <r>
      <rPr>
        <sz val="11"/>
        <rFont val="宋体"/>
        <charset val="134"/>
      </rPr>
      <t>剩餘總數</t>
    </r>
  </si>
  <si>
    <t>迷你行李箱</t>
  </si>
  <si>
    <t>PO号码</t>
  </si>
  <si>
    <t>负责</t>
  </si>
  <si>
    <t>货号</t>
  </si>
  <si>
    <t>数量</t>
  </si>
  <si>
    <t>名称</t>
  </si>
  <si>
    <t>语言</t>
  </si>
  <si>
    <t>版本</t>
  </si>
  <si>
    <t>胶盒+吸塑</t>
  </si>
  <si>
    <t>1L</t>
  </si>
  <si>
    <t>吸塑背托</t>
  </si>
  <si>
    <t>彩卡+底座</t>
  </si>
  <si>
    <t>77903TQ1</t>
  </si>
  <si>
    <t>补齐订单</t>
  </si>
  <si>
    <t>包材合计</t>
  </si>
  <si>
    <t>接单汇总数</t>
  </si>
  <si>
    <t>迷你行李箱球</t>
  </si>
  <si>
    <t>收集指南</t>
  </si>
  <si>
    <t>5L</t>
  </si>
  <si>
    <t>ZURU验货日期</t>
  </si>
  <si>
    <t>ZURU订单走货日期</t>
  </si>
  <si>
    <t>纸箱</t>
  </si>
  <si>
    <t>77198散件</t>
  </si>
  <si>
    <t>77198 
有香味</t>
  </si>
  <si>
    <t>77198 
无香味</t>
  </si>
  <si>
    <t>收缩膜
MA 1L</t>
  </si>
  <si>
    <t>收藏指南
MA 1L</t>
  </si>
  <si>
    <r>
      <rPr>
        <b/>
        <sz val="8"/>
        <color theme="1"/>
        <rFont val="宋体"/>
        <charset val="134"/>
        <scheme val="minor"/>
      </rPr>
      <t xml:space="preserve">收缩膜
MA </t>
    </r>
    <r>
      <rPr>
        <b/>
        <sz val="8"/>
        <color rgb="FF0000FF"/>
        <rFont val="宋体"/>
        <charset val="134"/>
        <scheme val="minor"/>
      </rPr>
      <t>B</t>
    </r>
    <r>
      <rPr>
        <b/>
        <sz val="8"/>
        <color theme="1"/>
        <rFont val="宋体"/>
        <charset val="134"/>
        <scheme val="minor"/>
      </rPr>
      <t xml:space="preserve"> 1L</t>
    </r>
  </si>
  <si>
    <t>SMYTHS TOYS EU HQ UC</t>
  </si>
  <si>
    <t>4500216502</t>
  </si>
  <si>
    <t>4400579655</t>
  </si>
  <si>
    <t>4500216502-50</t>
  </si>
  <si>
    <t>77902GQ2-S002</t>
  </si>
  <si>
    <t>欠德语callout/德意荷警语贴纸</t>
  </si>
  <si>
    <r>
      <rPr>
        <sz val="12"/>
        <color rgb="FFFF0000"/>
        <rFont val="宋体"/>
        <charset val="134"/>
        <scheme val="minor"/>
      </rPr>
      <t>日期码格式：ZURU INC(BVI) 标准格式</t>
    </r>
    <r>
      <rPr>
        <sz val="10"/>
        <color rgb="FFFF0000"/>
        <rFont val="宋体"/>
        <charset val="134"/>
        <scheme val="minor"/>
      </rPr>
      <t xml:space="preserve">                  日期：按实际生产日期
Packaging Info:
"77902GQ2: 最新MA 3L收缩膜(含法国回收标)+1张含德语callout/德意荷警语贴纸(本单放稿)+MA 5L说明书+MA纸袋+MA PDQ (优先多语)
EAN#4894680064478"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</si>
  <si>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t>Mary Qu</t>
  </si>
  <si>
    <t>4400579656</t>
  </si>
  <si>
    <t>4500216502-60</t>
  </si>
  <si>
    <t>77903TQ1-S002</t>
  </si>
  <si>
    <t>欠含德语callout/德意荷警语贴纸</t>
  </si>
  <si>
    <t>日期码格式：ZURU INC(BVI) 标准格式                  日期：按实际生产日期
Packaging Info: 
"77903TQ1: 最新MA 3L底座(含法国回收标)+1张含德语callout/德意荷警语贴纸(本单放稿)+MA配套资料(优先多语)+MA PDQ (优先多语)
EAN#4894680064492
1 Suitcase + 1 bag + 1 sticker"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</si>
  <si>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r>
      <rPr>
        <sz val="11"/>
        <color rgb="FFFF0000"/>
        <rFont val="宋体"/>
        <charset val="0"/>
      </rPr>
      <t>THE</t>
    </r>
    <r>
      <rPr>
        <sz val="11"/>
        <color rgb="FFFF0000"/>
        <rFont val="宋体"/>
        <charset val="134"/>
        <scheme val="minor"/>
      </rPr>
      <t xml:space="preserve">  ENTERTAINER</t>
    </r>
  </si>
  <si>
    <t>4500219528</t>
  </si>
  <si>
    <t>FB15080</t>
  </si>
  <si>
    <t>4500219528-10</t>
  </si>
  <si>
    <t>日期码格式：ZURU  INC(BVI)  标准格式                                    日期：
Packaging Info: 【行项目10】
77903TQ1-S002:最新1L带地址版本PDQ+MA  1L  UPC版本收缩膜
Remark: MA版本按工厂现有最新库存需要带地址版本，订单出英国，请注意检查产品及包装应带UKCA以及CE图标，包装显示ZURU  UK  LTD信息，QC同事请查核，如有问题与跟
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新款请在CRD前10天寄出每款2整套大货样到罗湖办公室36B  Meyya  Liu  收，翻单不用寄。</t>
  </si>
  <si>
    <r>
      <rPr>
        <sz val="11"/>
        <color rgb="FFFF0000"/>
        <rFont val="宋体"/>
        <charset val="134"/>
      </rPr>
      <t>Meyya</t>
    </r>
    <r>
      <rPr>
        <sz val="11"/>
        <color rgb="FFFF0000"/>
        <rFont val="宋体"/>
        <charset val="134"/>
        <scheme val="minor"/>
      </rPr>
      <t xml:space="preserve">  Liu</t>
    </r>
  </si>
  <si>
    <r>
      <rPr>
        <sz val="12"/>
        <color rgb="FFFF0000"/>
        <rFont val="宋体"/>
        <charset val="0"/>
        <scheme val="minor"/>
      </rPr>
      <t>THE</t>
    </r>
    <r>
      <rPr>
        <sz val="11"/>
        <color rgb="FFFF0000"/>
        <rFont val="宋体"/>
        <charset val="134"/>
        <scheme val="minor"/>
      </rPr>
      <t xml:space="preserve">  ENTERTAINER</t>
    </r>
  </si>
  <si>
    <t>4500219528-20</t>
  </si>
  <si>
    <t>77902GQ1-S002</t>
  </si>
  <si>
    <t>日期码格式：ZURU  INC(BVI)  标准格式                                    日期：
Packaging Info:
【行项目20】
77902GQ1-S002:最新1L带地址版本PDQ+MA  1L  UPC版本收缩膜
Remark: MA版本按工厂现有最新库存需要带地址版本，订单出英国，请注意检查产品及包装应带UKCA以及CE图标，包装显示ZURU  UK  LTD信息，QC同事请查核，如有问题与跟
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新款请在CRD前10天寄出每款2整套大货样到罗湖办公室36B  Meyya  Liu  收，翻单不用寄。</t>
  </si>
  <si>
    <r>
      <rPr>
        <sz val="12"/>
        <color rgb="FFFF0000"/>
        <rFont val="宋体"/>
        <charset val="134"/>
        <scheme val="minor"/>
      </rPr>
      <t>Meyya</t>
    </r>
    <r>
      <rPr>
        <sz val="11"/>
        <color rgb="FFFF0000"/>
        <rFont val="宋体"/>
        <charset val="134"/>
        <scheme val="minor"/>
      </rPr>
      <t xml:space="preserve">  Liu</t>
    </r>
  </si>
  <si>
    <t>SMYTHS  TOYS  HQ  UC  UK</t>
  </si>
  <si>
    <t>4400579671</t>
  </si>
  <si>
    <t>4500219705-50</t>
  </si>
  <si>
    <t>日期码格式：ZURU  INC(BVI)  标准格式                                    日期：按实际生产日期
Packaging Info:
77902GQ2:  最新MA  3L  收缩膜+MA  PDQ
EAN#4894680064478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</si>
  <si>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r>
      <rPr>
        <sz val="12"/>
        <color rgb="FFFF0000"/>
        <rFont val="宋体"/>
        <charset val="134"/>
        <scheme val="minor"/>
      </rPr>
      <t>Mary</t>
    </r>
    <r>
      <rPr>
        <sz val="11"/>
        <color rgb="FFFF0000"/>
        <rFont val="宋体"/>
        <charset val="134"/>
        <scheme val="minor"/>
      </rPr>
      <t xml:space="preserve">  Qu</t>
    </r>
  </si>
  <si>
    <t>4400579672</t>
  </si>
  <si>
    <t>4500219705-70</t>
  </si>
  <si>
    <r>
      <rPr>
        <sz val="11"/>
        <color rgb="FFFF0000"/>
        <rFont val="宋体"/>
        <charset val="134"/>
      </rPr>
      <t>日期码格式：ZURU</t>
    </r>
    <r>
      <rPr>
        <sz val="11"/>
        <color rgb="FFFF0000"/>
        <rFont val="宋体"/>
        <charset val="134"/>
        <scheme val="minor"/>
      </rPr>
      <t xml:space="preserve">  INC(BVI)  标准格式                                    日期：按实际生产日期
Packaging Info: 
77903TQ1:  最新MA  3L  彩盒  +  MA  展示盒
EAN#4894680064492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</si>
  <si>
    <r>
      <rPr>
        <sz val="11"/>
        <color rgb="FFFF0000"/>
        <rFont val="宋体"/>
        <charset val="134"/>
      </rPr>
      <t>Mary</t>
    </r>
    <r>
      <rPr>
        <sz val="11"/>
        <color rgb="FFFF0000"/>
        <rFont val="宋体"/>
        <charset val="134"/>
        <scheme val="minor"/>
      </rPr>
      <t xml:space="preserve">  Qu</t>
    </r>
  </si>
  <si>
    <t>SMYTHS  TOYS  HQ  UC  IE</t>
  </si>
  <si>
    <t>爱尔兰</t>
  </si>
  <si>
    <t>4400579675</t>
  </si>
  <si>
    <t>4500219702-50</t>
  </si>
  <si>
    <t>日期码格式：ZURU  INC(BVI)  标准格式                                    日期：按实际生产日期
Packaging Info: 
77902GQ2:  最新MA  3L收缩膜(含法国回收标)+1张含德语callout/德意荷警语贴纸(翻单4500218313)+MA  5L说明书+MA纸袋+MA  PDQ  (优先多语)
EAN#4894680064478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</si>
  <si>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4400579676</t>
  </si>
  <si>
    <t>4500219702-60</t>
  </si>
  <si>
    <r>
      <rPr>
        <sz val="11"/>
        <color rgb="FFFF0000"/>
        <rFont val="宋体"/>
        <charset val="134"/>
      </rPr>
      <t>日期码格式：ZURU</t>
    </r>
    <r>
      <rPr>
        <sz val="11"/>
        <color rgb="FFFF0000"/>
        <rFont val="宋体"/>
        <charset val="134"/>
        <scheme val="minor"/>
      </rPr>
      <t xml:space="preserve">  INC(BVI)  标准格式                                    日期：按实际生产日期
Packaging Info: 
77903TQ1:  最新MA  3L底座(含法国回收标)+1张含德语callout/德意荷警语贴纸(翻单4500218313)+MA配套资料(优先多语)+MA  PDQ  (优先多语)
EAN#4894680064492
1  Suitcase  +  1  bag  +  1
sticker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 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</si>
</sst>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00;\-[$$-409]#,##0.0000"/>
    <numFmt numFmtId="177" formatCode="_-* #,##0.00_-;\-* #,##0.00_-;_-* &quot;-&quot;??_-;_-@_-"/>
    <numFmt numFmtId="178" formatCode="yyyy/m/d;@"/>
    <numFmt numFmtId="179" formatCode="0.0000_);[Red]\(0.0000\)"/>
    <numFmt numFmtId="180" formatCode="0_);[Red]\(0\)"/>
    <numFmt numFmtId="181" formatCode="yyyy/m/d&quot;周&quot;aaa"/>
    <numFmt numFmtId="182" formatCode="m/d;@"/>
    <numFmt numFmtId="183" formatCode="0_ "/>
    <numFmt numFmtId="184" formatCode="0_ ;[Red]\-0\ "/>
    <numFmt numFmtId="185" formatCode="0.00_);[Red]\(0.00\)"/>
    <numFmt numFmtId="186" formatCode="0.0000_ "/>
    <numFmt numFmtId="187" formatCode="0.00##"/>
    <numFmt numFmtId="188" formatCode="yyyy&quot;年&quot;m&quot;月&quot;d&quot;日&quot;;@"/>
    <numFmt numFmtId="189" formatCode="#,##0_);[Red]\(#,##0\)"/>
    <numFmt numFmtId="190" formatCode="_-* #,##0_-;\-* #,##0_-;_-* &quot;-&quot;??_-;_-@_-"/>
    <numFmt numFmtId="191" formatCode="#,##0_ "/>
    <numFmt numFmtId="192" formatCode="[$$-409]#,##0.00"/>
    <numFmt numFmtId="193" formatCode="_ * #,##0_ ;_ * \-#,##0_ ;_ * &quot;-&quot;??_ ;_ @_ "/>
    <numFmt numFmtId="194" formatCode="yyyy/mm/dd\ aaaa\ "/>
    <numFmt numFmtId="195" formatCode="[$-409]d/mmm/yy;@"/>
  </numFmts>
  <fonts count="137">
    <font>
      <sz val="11"/>
      <color theme="1"/>
      <name val="宋体"/>
      <charset val="134"/>
      <scheme val="minor"/>
    </font>
    <font>
      <sz val="8"/>
      <color theme="1"/>
      <name val="宋体"/>
      <charset val="134"/>
      <scheme val="minor"/>
    </font>
    <font>
      <sz val="11"/>
      <color rgb="FFFF0000"/>
      <name val="宋体"/>
      <charset val="134"/>
      <scheme val="minor"/>
    </font>
    <font>
      <sz val="11"/>
      <color rgb="FFFF0000"/>
      <name val="宋体"/>
      <charset val="134"/>
    </font>
    <font>
      <sz val="12"/>
      <color rgb="FFFF0000"/>
      <name val="宋体"/>
      <charset val="134"/>
      <scheme val="minor"/>
    </font>
    <font>
      <sz val="12"/>
      <color rgb="FFF7241F"/>
      <name val="宋体"/>
      <charset val="134"/>
      <scheme val="minor"/>
    </font>
    <font>
      <b/>
      <sz val="8"/>
      <name val="宋体"/>
      <charset val="134"/>
      <scheme val="minor"/>
    </font>
    <font>
      <b/>
      <sz val="8"/>
      <name val="等线"/>
      <charset val="134"/>
    </font>
    <font>
      <b/>
      <sz val="8"/>
      <color rgb="FF0000FF"/>
      <name val="宋体"/>
      <charset val="134"/>
      <scheme val="minor"/>
    </font>
    <font>
      <b/>
      <sz val="8"/>
      <color rgb="FF7030A0"/>
      <name val="宋体"/>
      <charset val="134"/>
      <scheme val="minor"/>
    </font>
    <font>
      <b/>
      <sz val="8"/>
      <color theme="1"/>
      <name val="宋体"/>
      <charset val="134"/>
      <scheme val="minor"/>
    </font>
    <font>
      <b/>
      <sz val="8"/>
      <color rgb="FFFF0000"/>
      <name val="宋体"/>
      <charset val="134"/>
      <scheme val="minor"/>
    </font>
    <font>
      <sz val="12"/>
      <color rgb="FFFF0000"/>
      <name val="宋体"/>
      <charset val="0"/>
      <scheme val="minor"/>
    </font>
    <font>
      <sz val="12"/>
      <color rgb="FFFF0000"/>
      <name val="等线"/>
      <charset val="134"/>
    </font>
    <font>
      <sz val="12"/>
      <color rgb="FFFF0000"/>
      <name val="宋体"/>
      <charset val="134"/>
    </font>
    <font>
      <sz val="11"/>
      <color rgb="FFFF0000"/>
      <name val="宋体"/>
      <charset val="0"/>
    </font>
    <font>
      <sz val="11"/>
      <color rgb="FFF7241F"/>
      <name val="宋体"/>
      <charset val="134"/>
    </font>
    <font>
      <sz val="11"/>
      <color rgb="FFF7241F"/>
      <name val="宋体"/>
      <charset val="134"/>
      <scheme val="minor"/>
    </font>
    <font>
      <sz val="9"/>
      <color theme="1"/>
      <name val="宋体"/>
      <charset val="134"/>
      <scheme val="minor"/>
    </font>
    <font>
      <b/>
      <sz val="20"/>
      <color theme="1"/>
      <name val="宋体"/>
      <charset val="134"/>
      <scheme val="minor"/>
    </font>
    <font>
      <b/>
      <sz val="9"/>
      <name val="宋体"/>
      <charset val="134"/>
      <scheme val="minor"/>
    </font>
    <font>
      <b/>
      <sz val="9"/>
      <color theme="1"/>
      <name val="宋体"/>
      <charset val="134"/>
      <scheme val="minor"/>
    </font>
    <font>
      <b/>
      <sz val="9"/>
      <color rgb="FFFF0000"/>
      <name val="宋体"/>
      <charset val="134"/>
      <scheme val="minor"/>
    </font>
    <font>
      <sz val="9"/>
      <name val="宋体"/>
      <charset val="134"/>
      <scheme val="minor"/>
    </font>
    <font>
      <sz val="9"/>
      <color rgb="FF000000"/>
      <name val="宋体"/>
      <charset val="134"/>
    </font>
    <font>
      <sz val="9"/>
      <name val="仿宋"/>
      <charset val="134"/>
    </font>
    <font>
      <sz val="9"/>
      <color theme="1"/>
      <name val="仿宋"/>
      <charset val="134"/>
    </font>
    <font>
      <b/>
      <sz val="11"/>
      <color theme="1"/>
      <name val="宋体"/>
      <charset val="134"/>
      <scheme val="minor"/>
    </font>
    <font>
      <sz val="12"/>
      <color rgb="FF000000"/>
      <name val="Calibri"/>
      <charset val="134"/>
    </font>
    <font>
      <sz val="12"/>
      <name val="宋体"/>
      <charset val="134"/>
    </font>
    <font>
      <b/>
      <sz val="14"/>
      <name val="Arial"/>
      <charset val="0"/>
    </font>
    <font>
      <sz val="11"/>
      <name val="Arial"/>
      <charset val="0"/>
    </font>
    <font>
      <sz val="11"/>
      <name val="宋体"/>
      <charset val="134"/>
    </font>
    <font>
      <sz val="10"/>
      <name val="宋体"/>
      <charset val="134"/>
    </font>
    <font>
      <sz val="11"/>
      <name val="宋体"/>
      <charset val="0"/>
    </font>
    <font>
      <sz val="10"/>
      <name val="Arial"/>
      <charset val="0"/>
    </font>
    <font>
      <sz val="11"/>
      <name val="Tahoma"/>
      <charset val="0"/>
    </font>
    <font>
      <sz val="13"/>
      <name val="Tahoma"/>
      <charset val="0"/>
    </font>
    <font>
      <b/>
      <sz val="12"/>
      <color theme="1"/>
      <name val="宋体"/>
      <charset val="134"/>
      <scheme val="minor"/>
    </font>
    <font>
      <b/>
      <sz val="12"/>
      <name val="宋体"/>
      <charset val="0"/>
      <scheme val="minor"/>
    </font>
    <font>
      <sz val="13"/>
      <color rgb="FF000000"/>
      <name val="Tahoma"/>
      <charset val="134"/>
    </font>
    <font>
      <b/>
      <sz val="13"/>
      <color rgb="FFFF0000"/>
      <name val="Tahoma"/>
      <charset val="0"/>
    </font>
    <font>
      <b/>
      <sz val="13"/>
      <color rgb="FFFF0000"/>
      <name val="宋体"/>
      <charset val="0"/>
    </font>
    <font>
      <b/>
      <sz val="13"/>
      <color theme="0"/>
      <name val="Tahoma"/>
      <charset val="0"/>
    </font>
    <font>
      <sz val="13"/>
      <color theme="0"/>
      <name val="Tahoma"/>
      <charset val="0"/>
    </font>
    <font>
      <b/>
      <sz val="13"/>
      <name val="Tahoma"/>
      <charset val="0"/>
    </font>
    <font>
      <b/>
      <sz val="14"/>
      <name val="宋体"/>
      <charset val="134"/>
    </font>
    <font>
      <sz val="13"/>
      <name val="Microsoft YaHei UI"/>
      <charset val="134"/>
    </font>
    <font>
      <sz val="13"/>
      <color rgb="FFFFFFFF"/>
      <name val="Tahoma"/>
      <charset val="134"/>
    </font>
    <font>
      <b/>
      <sz val="13"/>
      <color rgb="FFFFFFFF"/>
      <name val="Tahoma"/>
      <charset val="134"/>
    </font>
    <font>
      <b/>
      <sz val="12"/>
      <color rgb="FF000000"/>
      <name val="Tahoma"/>
      <charset val="134"/>
    </font>
    <font>
      <b/>
      <sz val="12"/>
      <color rgb="FF000000"/>
      <name val="宋体"/>
      <charset val="134"/>
      <scheme val="minor"/>
    </font>
    <font>
      <sz val="12"/>
      <name val="Tahoma"/>
      <charset val="0"/>
    </font>
    <font>
      <b/>
      <sz val="12"/>
      <color rgb="FFFF0000"/>
      <name val="宋体"/>
      <charset val="134"/>
      <scheme val="minor"/>
    </font>
    <font>
      <b/>
      <sz val="12"/>
      <color rgb="FF00B050"/>
      <name val="宋体"/>
      <charset val="134"/>
      <scheme val="minor"/>
    </font>
    <font>
      <b/>
      <sz val="12"/>
      <color rgb="FF00B050"/>
      <name val="Tahoma"/>
      <charset val="134"/>
    </font>
    <font>
      <b/>
      <sz val="13"/>
      <color rgb="FF000000"/>
      <name val="Tahoma"/>
      <charset val="134"/>
    </font>
    <font>
      <b/>
      <sz val="12"/>
      <color rgb="FF0000D4"/>
      <name val="Tahoma"/>
      <charset val="0"/>
    </font>
    <font>
      <b/>
      <sz val="12"/>
      <color rgb="FF0000FF"/>
      <name val="宋体"/>
      <charset val="0"/>
    </font>
    <font>
      <b/>
      <sz val="12"/>
      <color rgb="FF0000D4"/>
      <name val="Times New Roman"/>
      <charset val="0"/>
    </font>
    <font>
      <b/>
      <sz val="11"/>
      <color indexed="9"/>
      <name val="Tahoma"/>
      <charset val="0"/>
    </font>
    <font>
      <sz val="14"/>
      <color rgb="FF000000"/>
      <name val="Tahoma"/>
      <charset val="134"/>
    </font>
    <font>
      <sz val="12"/>
      <color rgb="FF000000"/>
      <name val="Tahoma"/>
      <charset val="134"/>
    </font>
    <font>
      <b/>
      <sz val="14"/>
      <color rgb="FF000000"/>
      <name val="Tahoma"/>
      <charset val="134"/>
    </font>
    <font>
      <sz val="14"/>
      <name val="Tahoma"/>
      <charset val="0"/>
    </font>
    <font>
      <b/>
      <sz val="14"/>
      <name val="Tahoma"/>
      <charset val="0"/>
    </font>
    <font>
      <u/>
      <sz val="14"/>
      <color rgb="FF000000"/>
      <name val="Tahoma"/>
      <charset val="134"/>
    </font>
    <font>
      <u/>
      <sz val="14"/>
      <name val="Tahoma"/>
      <charset val="0"/>
    </font>
    <font>
      <sz val="10"/>
      <color theme="1"/>
      <name val="宋体"/>
      <charset val="134"/>
      <scheme val="minor"/>
    </font>
    <font>
      <sz val="10"/>
      <color rgb="FF000000"/>
      <name val="新細明體"/>
      <charset val="134"/>
    </font>
    <font>
      <sz val="10"/>
      <color indexed="8"/>
      <name val="新細明體"/>
      <charset val="134"/>
    </font>
    <font>
      <sz val="10"/>
      <color rgb="FFFF0000"/>
      <name val="宋体"/>
      <charset val="134"/>
      <scheme val="minor"/>
    </font>
    <font>
      <sz val="8"/>
      <name val="Arial"/>
      <charset val="0"/>
    </font>
    <font>
      <sz val="12"/>
      <color rgb="FFF7241F"/>
      <name val="宋体"/>
      <charset val="134"/>
    </font>
    <font>
      <sz val="10"/>
      <name val="宋体"/>
      <charset val="134"/>
      <scheme val="minor"/>
    </font>
    <font>
      <sz val="9"/>
      <name val="Arial"/>
      <charset val="0"/>
    </font>
    <font>
      <sz val="11"/>
      <color theme="1"/>
      <name val="宋体"/>
      <charset val="134"/>
    </font>
    <font>
      <b/>
      <sz val="10"/>
      <color theme="1"/>
      <name val="宋体"/>
      <charset val="134"/>
      <scheme val="minor"/>
    </font>
    <font>
      <b/>
      <sz val="11"/>
      <color theme="1"/>
      <name val="宋体"/>
      <charset val="134"/>
    </font>
    <font>
      <b/>
      <sz val="10"/>
      <color theme="1"/>
      <name val="等线"/>
      <charset val="134"/>
    </font>
    <font>
      <b/>
      <sz val="10"/>
      <color rgb="FF000000"/>
      <name val="宋体"/>
      <charset val="134"/>
    </font>
    <font>
      <b/>
      <sz val="10"/>
      <color rgb="FF000000"/>
      <name val="新細明體"/>
      <charset val="134"/>
    </font>
    <font>
      <b/>
      <sz val="10"/>
      <color indexed="8"/>
      <name val="新細明體"/>
      <charset val="134"/>
    </font>
    <font>
      <b/>
      <sz val="12"/>
      <name val="宋体"/>
      <charset val="134"/>
    </font>
    <font>
      <b/>
      <sz val="10"/>
      <color theme="1"/>
      <name val="宋体"/>
      <charset val="134"/>
    </font>
    <font>
      <sz val="12"/>
      <name val="宋体"/>
      <charset val="134"/>
      <scheme val="minor"/>
    </font>
    <font>
      <sz val="12"/>
      <color rgb="FF000000"/>
      <name val="Arial"/>
      <charset val="134"/>
    </font>
    <font>
      <sz val="10"/>
      <name val="等线"/>
      <charset val="134"/>
    </font>
    <font>
      <sz val="11"/>
      <color rgb="FF000000"/>
      <name val="宋体"/>
      <charset val="134"/>
    </font>
    <font>
      <sz val="11"/>
      <color rgb="FF000000"/>
      <name val="宋体"/>
      <charset val="0"/>
    </font>
    <font>
      <sz val="11"/>
      <color theme="1"/>
      <name val="宋体"/>
      <charset val="0"/>
    </font>
    <font>
      <sz val="12"/>
      <color theme="1"/>
      <name val="宋体"/>
      <charset val="134"/>
      <scheme val="minor"/>
    </font>
    <font>
      <sz val="12"/>
      <color theme="1"/>
      <name val="宋体"/>
      <charset val="134"/>
    </font>
    <font>
      <sz val="11"/>
      <color rgb="FF000000"/>
      <name val="宋体"/>
      <charset val="134"/>
      <scheme val="minor"/>
    </font>
    <font>
      <sz val="10"/>
      <color theme="1"/>
      <name val="等线"/>
      <charset val="134"/>
    </font>
    <font>
      <sz val="10"/>
      <color rgb="FF000000"/>
      <name val="宋体"/>
      <charset val="134"/>
    </font>
    <font>
      <sz val="10"/>
      <color theme="1"/>
      <name val="宋体"/>
      <charset val="134"/>
    </font>
    <font>
      <sz val="12"/>
      <color rgb="FF000000"/>
      <name val="宋体"/>
      <charset val="0"/>
      <scheme val="minor"/>
    </font>
    <font>
      <sz val="12"/>
      <color rgb="FF000000"/>
      <name val="宋体"/>
      <charset val="0"/>
    </font>
    <font>
      <sz val="12"/>
      <color rgb="FF000000"/>
      <name val="等线"/>
      <charset val="134"/>
    </font>
    <font>
      <sz val="12"/>
      <color rgb="FF000000"/>
      <name val="宋体"/>
      <charset val="134"/>
    </font>
    <font>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0"/>
    </font>
    <font>
      <sz val="11"/>
      <color indexed="8"/>
      <name val="宋体"/>
      <charset val="134"/>
    </font>
    <font>
      <sz val="12"/>
      <name val="新細明體"/>
      <charset val="136"/>
    </font>
    <font>
      <sz val="10"/>
      <name val="Arial"/>
      <charset val="134"/>
    </font>
    <font>
      <sz val="10"/>
      <color rgb="FF000000"/>
      <name val="宋体"/>
      <charset val="134"/>
      <scheme val="minor"/>
    </font>
    <font>
      <sz val="9"/>
      <name val="宋体"/>
      <charset val="134"/>
    </font>
    <font>
      <sz val="16"/>
      <name val="宋体"/>
      <charset val="134"/>
    </font>
    <font>
      <sz val="10"/>
      <name val="宋体"/>
      <charset val="134"/>
    </font>
    <font>
      <sz val="12"/>
      <name val="宋体"/>
      <charset val="134"/>
    </font>
    <font>
      <sz val="14"/>
      <name val="宋体"/>
      <charset val="134"/>
    </font>
    <font>
      <b/>
      <sz val="14"/>
      <name val="宋体"/>
      <charset val="134"/>
    </font>
    <font>
      <b/>
      <sz val="11"/>
      <name val="宋体"/>
      <charset val="134"/>
    </font>
    <font>
      <sz val="11"/>
      <name val="宋体"/>
      <charset val="134"/>
    </font>
    <font>
      <b/>
      <sz val="12"/>
      <name val="宋体"/>
      <charset val="134"/>
    </font>
    <font>
      <sz val="9"/>
      <name val="宋体"/>
      <charset val="134"/>
    </font>
    <font>
      <b/>
      <sz val="9"/>
      <name val="宋体"/>
      <charset val="134"/>
    </font>
  </fonts>
  <fills count="50">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indexed="44"/>
        <bgColor indexed="64"/>
      </patternFill>
    </fill>
    <fill>
      <patternFill patternType="solid">
        <fgColor theme="7" tint="0.8"/>
        <bgColor indexed="64"/>
      </patternFill>
    </fill>
    <fill>
      <patternFill patternType="solid">
        <fgColor theme="1" tint="0.349986266670736"/>
        <bgColor indexed="64"/>
      </patternFill>
    </fill>
    <fill>
      <patternFill patternType="solid">
        <fgColor rgb="FF99FF99"/>
        <bgColor indexed="64"/>
      </patternFill>
    </fill>
    <fill>
      <patternFill patternType="solid">
        <fgColor rgb="FF974706"/>
        <bgColor indexed="64"/>
      </patternFill>
    </fill>
    <fill>
      <patternFill patternType="solid">
        <fgColor theme="9" tint="-0.499984740745262"/>
        <bgColor indexed="64"/>
      </patternFill>
    </fill>
    <fill>
      <patternFill patternType="solid">
        <fgColor rgb="FFFFFF99"/>
        <bgColor indexed="64"/>
      </patternFill>
    </fill>
    <fill>
      <patternFill patternType="solid">
        <fgColor theme="8" tint="0.8"/>
        <bgColor indexed="64"/>
      </patternFill>
    </fill>
    <fill>
      <patternFill patternType="solid">
        <fgColor rgb="FF5FF1BE"/>
        <bgColor indexed="64"/>
      </patternFill>
    </fill>
    <fill>
      <patternFill patternType="solid">
        <fgColor theme="0"/>
        <bgColor indexed="64"/>
      </patternFill>
    </fill>
    <fill>
      <patternFill patternType="solid">
        <fgColor theme="6"/>
        <bgColor indexed="64"/>
      </patternFill>
    </fill>
    <fill>
      <patternFill patternType="solid">
        <fgColor rgb="FF70AD47"/>
        <bgColor indexed="64"/>
      </patternFill>
    </fill>
    <fill>
      <patternFill patternType="solid">
        <fgColor rgb="FFFFFFFF"/>
        <bgColor indexed="64"/>
      </patternFill>
    </fill>
    <fill>
      <patternFill patternType="solid">
        <fgColor rgb="FF92D050"/>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diagonal/>
    </border>
    <border>
      <left/>
      <right style="thin">
        <color auto="1"/>
      </right>
      <top style="thin">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style="medium">
        <color auto="1"/>
      </right>
      <top/>
      <bottom style="thin">
        <color auto="1"/>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diagonal/>
    </border>
    <border>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medium">
        <color auto="1"/>
      </left>
      <right style="thin">
        <color auto="1"/>
      </right>
      <top/>
      <bottom/>
      <diagonal/>
    </border>
    <border>
      <left/>
      <right/>
      <top style="thin">
        <color auto="1"/>
      </top>
      <bottom style="medium">
        <color auto="1"/>
      </bottom>
      <diagonal/>
    </border>
    <border>
      <left style="thin">
        <color auto="1"/>
      </left>
      <right style="thin">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0" fillId="20" borderId="41" applyNumberFormat="0" applyFont="0" applyAlignment="0" applyProtection="0">
      <alignment vertical="center"/>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7" fillId="0" borderId="42" applyNumberFormat="0" applyFill="0" applyAlignment="0" applyProtection="0">
      <alignment vertical="center"/>
    </xf>
    <xf numFmtId="0" fontId="108" fillId="0" borderId="42" applyNumberFormat="0" applyFill="0" applyAlignment="0" applyProtection="0">
      <alignment vertical="center"/>
    </xf>
    <xf numFmtId="0" fontId="109" fillId="0" borderId="43" applyNumberFormat="0" applyFill="0" applyAlignment="0" applyProtection="0">
      <alignment vertical="center"/>
    </xf>
    <xf numFmtId="0" fontId="109" fillId="0" borderId="0" applyNumberFormat="0" applyFill="0" applyBorder="0" applyAlignment="0" applyProtection="0">
      <alignment vertical="center"/>
    </xf>
    <xf numFmtId="0" fontId="110" fillId="21" borderId="44" applyNumberFormat="0" applyAlignment="0" applyProtection="0">
      <alignment vertical="center"/>
    </xf>
    <xf numFmtId="0" fontId="111" fillId="22" borderId="45" applyNumberFormat="0" applyAlignment="0" applyProtection="0">
      <alignment vertical="center"/>
    </xf>
    <xf numFmtId="0" fontId="112" fillId="22" borderId="44" applyNumberFormat="0" applyAlignment="0" applyProtection="0">
      <alignment vertical="center"/>
    </xf>
    <xf numFmtId="0" fontId="113" fillId="23" borderId="46" applyNumberFormat="0" applyAlignment="0" applyProtection="0">
      <alignment vertical="center"/>
    </xf>
    <xf numFmtId="0" fontId="114" fillId="0" borderId="47" applyNumberFormat="0" applyFill="0" applyAlignment="0" applyProtection="0">
      <alignment vertical="center"/>
    </xf>
    <xf numFmtId="0" fontId="115" fillId="0" borderId="48" applyNumberFormat="0" applyFill="0" applyAlignment="0" applyProtection="0">
      <alignment vertical="center"/>
    </xf>
    <xf numFmtId="0" fontId="116" fillId="24" borderId="0" applyNumberFormat="0" applyBorder="0" applyAlignment="0" applyProtection="0">
      <alignment vertical="center"/>
    </xf>
    <xf numFmtId="0" fontId="117" fillId="25" borderId="0" applyNumberFormat="0" applyBorder="0" applyAlignment="0" applyProtection="0">
      <alignment vertical="center"/>
    </xf>
    <xf numFmtId="0" fontId="118" fillId="26" borderId="0" applyNumberFormat="0" applyBorder="0" applyAlignment="0" applyProtection="0">
      <alignment vertical="center"/>
    </xf>
    <xf numFmtId="0" fontId="119" fillId="27" borderId="0" applyNumberFormat="0" applyBorder="0" applyAlignment="0" applyProtection="0">
      <alignment vertical="center"/>
    </xf>
    <xf numFmtId="0" fontId="120" fillId="28" borderId="0" applyNumberFormat="0" applyBorder="0" applyAlignment="0" applyProtection="0">
      <alignment vertical="center"/>
    </xf>
    <xf numFmtId="0" fontId="120" fillId="29" borderId="0" applyNumberFormat="0" applyBorder="0" applyAlignment="0" applyProtection="0">
      <alignment vertical="center"/>
    </xf>
    <xf numFmtId="0" fontId="119" fillId="30" borderId="0" applyNumberFormat="0" applyBorder="0" applyAlignment="0" applyProtection="0">
      <alignment vertical="center"/>
    </xf>
    <xf numFmtId="0" fontId="119" fillId="31" borderId="0" applyNumberFormat="0" applyBorder="0" applyAlignment="0" applyProtection="0">
      <alignment vertical="center"/>
    </xf>
    <xf numFmtId="0" fontId="120" fillId="32" borderId="0" applyNumberFormat="0" applyBorder="0" applyAlignment="0" applyProtection="0">
      <alignment vertical="center"/>
    </xf>
    <xf numFmtId="0" fontId="120" fillId="33" borderId="0" applyNumberFormat="0" applyBorder="0" applyAlignment="0" applyProtection="0">
      <alignment vertical="center"/>
    </xf>
    <xf numFmtId="0" fontId="119" fillId="34" borderId="0" applyNumberFormat="0" applyBorder="0" applyAlignment="0" applyProtection="0">
      <alignment vertical="center"/>
    </xf>
    <xf numFmtId="0" fontId="119" fillId="15" borderId="0" applyNumberFormat="0" applyBorder="0" applyAlignment="0" applyProtection="0">
      <alignment vertical="center"/>
    </xf>
    <xf numFmtId="0" fontId="120" fillId="35" borderId="0" applyNumberFormat="0" applyBorder="0" applyAlignment="0" applyProtection="0">
      <alignment vertical="center"/>
    </xf>
    <xf numFmtId="0" fontId="120" fillId="36" borderId="0" applyNumberFormat="0" applyBorder="0" applyAlignment="0" applyProtection="0">
      <alignment vertical="center"/>
    </xf>
    <xf numFmtId="0" fontId="119" fillId="37" borderId="0" applyNumberFormat="0" applyBorder="0" applyAlignment="0" applyProtection="0">
      <alignment vertical="center"/>
    </xf>
    <xf numFmtId="0" fontId="119" fillId="38" borderId="0" applyNumberFormat="0" applyBorder="0" applyAlignment="0" applyProtection="0">
      <alignment vertical="center"/>
    </xf>
    <xf numFmtId="0" fontId="120" fillId="39" borderId="0" applyNumberFormat="0" applyBorder="0" applyAlignment="0" applyProtection="0">
      <alignment vertical="center"/>
    </xf>
    <xf numFmtId="0" fontId="120" fillId="40" borderId="0" applyNumberFormat="0" applyBorder="0" applyAlignment="0" applyProtection="0">
      <alignment vertical="center"/>
    </xf>
    <xf numFmtId="0" fontId="119" fillId="41" borderId="0" applyNumberFormat="0" applyBorder="0" applyAlignment="0" applyProtection="0">
      <alignment vertical="center"/>
    </xf>
    <xf numFmtId="0" fontId="119" fillId="42" borderId="0" applyNumberFormat="0" applyBorder="0" applyAlignment="0" applyProtection="0">
      <alignment vertical="center"/>
    </xf>
    <xf numFmtId="0" fontId="120" fillId="43" borderId="0" applyNumberFormat="0" applyBorder="0" applyAlignment="0" applyProtection="0">
      <alignment vertical="center"/>
    </xf>
    <xf numFmtId="0" fontId="120" fillId="44" borderId="0" applyNumberFormat="0" applyBorder="0" applyAlignment="0" applyProtection="0">
      <alignment vertical="center"/>
    </xf>
    <xf numFmtId="0" fontId="119" fillId="45" borderId="0" applyNumberFormat="0" applyBorder="0" applyAlignment="0" applyProtection="0">
      <alignment vertical="center"/>
    </xf>
    <xf numFmtId="0" fontId="119" fillId="46" borderId="0" applyNumberFormat="0" applyBorder="0" applyAlignment="0" applyProtection="0">
      <alignment vertical="center"/>
    </xf>
    <xf numFmtId="0" fontId="120" fillId="47" borderId="0" applyNumberFormat="0" applyBorder="0" applyAlignment="0" applyProtection="0">
      <alignment vertical="center"/>
    </xf>
    <xf numFmtId="0" fontId="120" fillId="48" borderId="0" applyNumberFormat="0" applyBorder="0" applyAlignment="0" applyProtection="0">
      <alignment vertical="center"/>
    </xf>
    <xf numFmtId="0" fontId="119" fillId="49" borderId="0" applyNumberFormat="0" applyBorder="0" applyAlignment="0" applyProtection="0">
      <alignment vertical="center"/>
    </xf>
    <xf numFmtId="0" fontId="121" fillId="0" borderId="0"/>
    <xf numFmtId="0" fontId="29" fillId="0" borderId="0">
      <alignment vertical="center"/>
    </xf>
    <xf numFmtId="176" fontId="122" fillId="0" borderId="0">
      <alignment vertical="center"/>
    </xf>
    <xf numFmtId="0" fontId="123" fillId="0" borderId="0">
      <alignment vertical="center"/>
    </xf>
    <xf numFmtId="0" fontId="29" fillId="0" borderId="0"/>
    <xf numFmtId="0" fontId="0" fillId="0" borderId="0"/>
    <xf numFmtId="0" fontId="124" fillId="0" borderId="0"/>
    <xf numFmtId="177" fontId="35" fillId="0" borderId="0" applyFont="0" applyFill="0" applyBorder="0" applyAlignment="0" applyProtection="0">
      <alignment vertical="center"/>
    </xf>
  </cellStyleXfs>
  <cellXfs count="789">
    <xf numFmtId="0" fontId="0" fillId="0" borderId="0" xfId="0">
      <alignment vertical="center"/>
    </xf>
    <xf numFmtId="0" fontId="1" fillId="0" borderId="0" xfId="0" applyFont="1" applyFill="1">
      <alignment vertical="center"/>
    </xf>
    <xf numFmtId="0" fontId="2" fillId="0" borderId="1" xfId="0" applyFont="1" applyFill="1" applyBorder="1" applyAlignment="1" applyProtection="1">
      <alignment horizontal="center" vertical="center"/>
      <protection locked="0"/>
    </xf>
    <xf numFmtId="0" fontId="2" fillId="0" borderId="0" xfId="0" applyFont="1" applyFill="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4" fillId="0" borderId="2" xfId="0" applyFont="1" applyFill="1" applyBorder="1" applyAlignment="1">
      <alignment horizontal="center" vertical="center"/>
    </xf>
    <xf numFmtId="0" fontId="5" fillId="0" borderId="2" xfId="0" applyFont="1" applyFill="1" applyBorder="1" applyAlignment="1">
      <alignment horizontal="center" vertical="center"/>
    </xf>
    <xf numFmtId="0" fontId="2" fillId="0" borderId="0" xfId="0" applyFont="1" applyFill="1" applyAlignment="1">
      <alignment horizontal="center" vertical="center"/>
    </xf>
    <xf numFmtId="0" fontId="2" fillId="0" borderId="2" xfId="0" applyFont="1" applyFill="1" applyBorder="1" applyAlignment="1">
      <alignment horizontal="center" vertical="center"/>
    </xf>
    <xf numFmtId="0" fontId="4" fillId="0" borderId="2" xfId="0" applyFont="1" applyFill="1" applyBorder="1" applyAlignment="1" applyProtection="1">
      <alignment horizontal="center" vertical="center"/>
      <protection locked="0"/>
    </xf>
    <xf numFmtId="0" fontId="2" fillId="0" borderId="2" xfId="0" applyFont="1" applyFill="1" applyBorder="1" applyAlignment="1" applyProtection="1">
      <alignment horizontal="center" vertical="center"/>
      <protection locked="0"/>
    </xf>
    <xf numFmtId="0" fontId="2" fillId="0" borderId="0" xfId="0" applyFont="1" applyFill="1" applyProtection="1">
      <alignment vertical="center"/>
      <protection locked="0"/>
    </xf>
    <xf numFmtId="0" fontId="0" fillId="0" borderId="0" xfId="0" applyFill="1" applyProtection="1">
      <alignment vertical="center"/>
      <protection locked="0"/>
    </xf>
    <xf numFmtId="0" fontId="0" fillId="0" borderId="0" xfId="0" applyFill="1">
      <alignment vertical="center"/>
    </xf>
    <xf numFmtId="178" fontId="6" fillId="0" borderId="2" xfId="0" applyNumberFormat="1" applyFont="1" applyFill="1" applyBorder="1" applyAlignment="1">
      <alignment horizontal="center" vertical="center" wrapText="1" shrinkToFit="1"/>
    </xf>
    <xf numFmtId="0" fontId="6" fillId="0" borderId="2" xfId="0" applyFont="1" applyFill="1" applyBorder="1" applyAlignment="1">
      <alignment horizontal="center" vertical="center" wrapText="1" shrinkToFit="1"/>
    </xf>
    <xf numFmtId="49" fontId="6" fillId="0" borderId="2" xfId="0" applyNumberFormat="1" applyFont="1" applyFill="1" applyBorder="1" applyAlignment="1">
      <alignment horizontal="center" vertical="center" wrapText="1" shrinkToFit="1"/>
    </xf>
    <xf numFmtId="179" fontId="7" fillId="0" borderId="2" xfId="0" applyNumberFormat="1" applyFont="1" applyFill="1" applyBorder="1" applyAlignment="1">
      <alignment horizontal="center" vertical="center" wrapText="1" shrinkToFit="1"/>
    </xf>
    <xf numFmtId="180" fontId="7" fillId="0" borderId="2" xfId="0" applyNumberFormat="1" applyFont="1" applyFill="1" applyBorder="1" applyAlignment="1">
      <alignment horizontal="center" vertical="center" wrapText="1" shrinkToFit="1"/>
    </xf>
    <xf numFmtId="181" fontId="6" fillId="0" borderId="2" xfId="0" applyNumberFormat="1" applyFont="1" applyFill="1" applyBorder="1" applyAlignment="1">
      <alignment horizontal="center" vertical="center" wrapText="1" shrinkToFit="1"/>
    </xf>
    <xf numFmtId="0" fontId="6" fillId="0" borderId="2" xfId="0" applyNumberFormat="1" applyFont="1" applyFill="1" applyBorder="1" applyAlignment="1">
      <alignment horizontal="center" vertical="center" wrapText="1" shrinkToFit="1"/>
    </xf>
    <xf numFmtId="0" fontId="8" fillId="0" borderId="2" xfId="0" applyFont="1" applyFill="1" applyBorder="1" applyAlignment="1">
      <alignment horizontal="center" vertical="center" wrapText="1" shrinkToFit="1"/>
    </xf>
    <xf numFmtId="182" fontId="6" fillId="0" borderId="2" xfId="0" applyNumberFormat="1" applyFont="1" applyFill="1" applyBorder="1" applyAlignment="1">
      <alignment horizontal="center" vertical="center" wrapText="1" shrinkToFit="1"/>
    </xf>
    <xf numFmtId="0" fontId="9" fillId="0" borderId="2" xfId="0" applyFont="1" applyFill="1" applyBorder="1" applyAlignment="1">
      <alignment horizontal="center" vertical="center" wrapText="1" shrinkToFit="1"/>
    </xf>
    <xf numFmtId="0" fontId="10"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0" fillId="0" borderId="2" xfId="0" applyFont="1" applyFill="1" applyBorder="1" applyAlignment="1">
      <alignment horizontal="center" vertical="center"/>
    </xf>
    <xf numFmtId="181" fontId="3" fillId="0" borderId="1" xfId="0" applyNumberFormat="1" applyFont="1" applyFill="1" applyBorder="1" applyAlignment="1" applyProtection="1">
      <alignment horizontal="center" vertical="center" wrapText="1" shrinkToFit="1"/>
    </xf>
    <xf numFmtId="0" fontId="1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shrinkToFit="1"/>
    </xf>
    <xf numFmtId="183" fontId="12" fillId="0" borderId="1" xfId="0" applyNumberFormat="1" applyFont="1" applyFill="1" applyBorder="1" applyAlignment="1">
      <alignment horizontal="center" vertical="center" shrinkToFit="1"/>
    </xf>
    <xf numFmtId="49" fontId="4"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shrinkToFit="1"/>
    </xf>
    <xf numFmtId="0" fontId="3" fillId="0" borderId="1" xfId="0" applyFont="1" applyFill="1" applyBorder="1" applyAlignment="1" applyProtection="1">
      <alignment horizontal="center" vertical="center" wrapText="1" shrinkToFit="1"/>
      <protection locked="0"/>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181" fontId="14" fillId="2" borderId="1" xfId="0" applyNumberFormat="1" applyFont="1" applyFill="1" applyBorder="1" applyAlignment="1">
      <alignment horizontal="center" vertical="center" wrapText="1" shrinkToFit="1"/>
    </xf>
    <xf numFmtId="0" fontId="3" fillId="0" borderId="1" xfId="0" applyNumberFormat="1" applyFont="1" applyFill="1" applyBorder="1" applyAlignment="1" applyProtection="1">
      <alignment horizontal="center" vertical="center" wrapText="1" shrinkToFit="1"/>
      <protection locked="0"/>
    </xf>
    <xf numFmtId="182" fontId="3" fillId="0" borderId="1" xfId="0" applyNumberFormat="1" applyFont="1" applyFill="1" applyBorder="1" applyAlignment="1" applyProtection="1">
      <alignment horizontal="center" vertical="center" wrapText="1" shrinkToFit="1"/>
      <protection locked="0"/>
    </xf>
    <xf numFmtId="0" fontId="2" fillId="0" borderId="1" xfId="0" applyFont="1" applyFill="1" applyBorder="1" applyAlignment="1" applyProtection="1">
      <alignment horizontal="center" vertical="center" wrapText="1"/>
      <protection locked="0"/>
    </xf>
    <xf numFmtId="0" fontId="4" fillId="0" borderId="1" xfId="0" applyFont="1" applyFill="1" applyBorder="1" applyAlignment="1">
      <alignment horizontal="center" vertical="center" wrapText="1"/>
    </xf>
    <xf numFmtId="181" fontId="4" fillId="0" borderId="1" xfId="0" applyNumberFormat="1" applyFont="1" applyFill="1" applyBorder="1" applyAlignment="1">
      <alignment horizontal="center" vertical="center" wrapText="1" shrinkToFit="1"/>
    </xf>
    <xf numFmtId="180" fontId="4" fillId="0" borderId="1" xfId="0" applyNumberFormat="1" applyFont="1" applyFill="1" applyBorder="1" applyAlignment="1">
      <alignment horizontal="center" vertical="center" wrapText="1" shrinkToFit="1"/>
    </xf>
    <xf numFmtId="183" fontId="2" fillId="0"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184" fontId="3" fillId="0" borderId="1" xfId="0" applyNumberFormat="1" applyFont="1" applyFill="1" applyBorder="1" applyAlignment="1" applyProtection="1">
      <alignment horizontal="center" vertical="center"/>
      <protection locked="0"/>
    </xf>
    <xf numFmtId="181" fontId="3" fillId="0" borderId="1" xfId="0" applyNumberFormat="1" applyFont="1" applyFill="1" applyBorder="1" applyAlignment="1">
      <alignment horizontal="center" vertical="center" wrapText="1" shrinkToFi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shrinkToFit="1"/>
    </xf>
    <xf numFmtId="183"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3" fillId="0" borderId="2" xfId="0" applyFont="1" applyFill="1" applyBorder="1" applyAlignment="1" applyProtection="1">
      <alignment horizontal="center" vertical="center" wrapText="1" shrinkToFit="1"/>
      <protection locked="0"/>
    </xf>
    <xf numFmtId="181" fontId="3" fillId="2" borderId="1" xfId="0" applyNumberFormat="1" applyFont="1" applyFill="1" applyBorder="1" applyAlignment="1">
      <alignment horizontal="center" vertical="center" wrapText="1" shrinkToFit="1"/>
    </xf>
    <xf numFmtId="0" fontId="3" fillId="0" borderId="2" xfId="0" applyNumberFormat="1" applyFont="1" applyFill="1" applyBorder="1" applyAlignment="1" applyProtection="1">
      <alignment horizontal="center" vertical="center" wrapText="1" shrinkToFit="1"/>
      <protection locked="0"/>
    </xf>
    <xf numFmtId="182" fontId="3" fillId="0" borderId="2" xfId="0" applyNumberFormat="1" applyFont="1" applyFill="1" applyBorder="1" applyAlignment="1" applyProtection="1">
      <alignment horizontal="center" vertical="center" wrapText="1" shrinkToFit="1"/>
      <protection locked="0"/>
    </xf>
    <xf numFmtId="0" fontId="3" fillId="0" borderId="0" xfId="0" applyFont="1" applyFill="1" applyAlignment="1" applyProtection="1">
      <alignment horizontal="center" vertical="center" wrapText="1"/>
      <protection locked="0"/>
    </xf>
    <xf numFmtId="180" fontId="3" fillId="0" borderId="1" xfId="0" applyNumberFormat="1" applyFont="1" applyFill="1" applyBorder="1" applyAlignment="1">
      <alignment horizontal="center" vertical="center" wrapText="1" shrinkToFit="1"/>
    </xf>
    <xf numFmtId="0" fontId="3" fillId="0" borderId="3" xfId="0" applyFont="1" applyFill="1" applyBorder="1" applyAlignment="1" applyProtection="1">
      <alignment horizontal="center" vertical="center" wrapText="1" shrinkToFit="1"/>
      <protection locked="0"/>
    </xf>
    <xf numFmtId="184" fontId="3" fillId="0" borderId="2" xfId="0" applyNumberFormat="1" applyFont="1" applyFill="1" applyBorder="1" applyAlignment="1" applyProtection="1">
      <alignment horizontal="center" vertical="center"/>
      <protection locked="0"/>
    </xf>
    <xf numFmtId="180" fontId="3" fillId="0" borderId="2" xfId="0" applyNumberFormat="1" applyFont="1" applyFill="1" applyBorder="1" applyAlignment="1" applyProtection="1">
      <alignment horizontal="center" vertical="center"/>
      <protection locked="0"/>
    </xf>
    <xf numFmtId="0" fontId="3" fillId="0" borderId="2" xfId="0" applyFont="1" applyFill="1" applyBorder="1" applyAlignment="1" applyProtection="1">
      <alignment horizontal="center" vertical="center"/>
      <protection locked="0"/>
    </xf>
    <xf numFmtId="181" fontId="3" fillId="0" borderId="2" xfId="0" applyNumberFormat="1" applyFont="1" applyFill="1" applyBorder="1" applyAlignment="1" applyProtection="1">
      <alignment horizontal="center" vertical="center" wrapText="1" shrinkToFit="1"/>
    </xf>
    <xf numFmtId="0" fontId="15" fillId="0" borderId="1" xfId="0" applyFont="1" applyFill="1" applyBorder="1" applyAlignment="1">
      <alignment horizontal="center" vertical="center" wrapText="1"/>
    </xf>
    <xf numFmtId="183" fontId="15" fillId="0" borderId="1"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shrinkToFit="1"/>
    </xf>
    <xf numFmtId="0" fontId="15" fillId="0" borderId="1" xfId="0" applyFont="1" applyFill="1" applyBorder="1" applyAlignment="1">
      <alignment horizontal="center" vertical="center"/>
    </xf>
    <xf numFmtId="182" fontId="3" fillId="0" borderId="3" xfId="0" applyNumberFormat="1" applyFont="1" applyFill="1" applyBorder="1" applyAlignment="1" applyProtection="1">
      <alignment horizontal="center" vertical="center" wrapText="1" shrinkToFit="1"/>
      <protection locked="0"/>
    </xf>
    <xf numFmtId="0" fontId="3" fillId="0" borderId="1" xfId="0" applyFont="1" applyFill="1" applyBorder="1" applyAlignment="1" applyProtection="1">
      <alignment horizontal="center" vertical="center" wrapText="1"/>
      <protection locked="0"/>
    </xf>
    <xf numFmtId="0" fontId="3" fillId="0" borderId="4" xfId="0" applyFont="1" applyFill="1" applyBorder="1" applyAlignment="1">
      <alignment horizontal="center" vertical="center" wrapText="1"/>
    </xf>
    <xf numFmtId="0" fontId="14" fillId="0" borderId="1" xfId="0" applyFont="1" applyFill="1" applyBorder="1" applyAlignment="1">
      <alignment horizontal="center" vertical="center" wrapText="1"/>
    </xf>
    <xf numFmtId="181" fontId="3" fillId="0" borderId="5" xfId="0" applyNumberFormat="1" applyFont="1" applyFill="1" applyBorder="1" applyAlignment="1">
      <alignment horizontal="center" vertical="center" wrapText="1" shrinkToFi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wrapText="1" shrinkToFit="1"/>
    </xf>
    <xf numFmtId="0" fontId="4" fillId="0" borderId="2" xfId="0" applyFont="1" applyFill="1" applyBorder="1" applyAlignment="1">
      <alignment horizontal="center" vertical="center" wrapText="1" shrinkToFit="1"/>
    </xf>
    <xf numFmtId="183" fontId="4" fillId="0" borderId="2" xfId="0" applyNumberFormat="1" applyFont="1" applyFill="1" applyBorder="1" applyAlignment="1">
      <alignment horizontal="center" vertical="center" wrapText="1" shrinkToFit="1"/>
    </xf>
    <xf numFmtId="181" fontId="4" fillId="0" borderId="2" xfId="0" applyNumberFormat="1" applyFont="1" applyFill="1" applyBorder="1" applyAlignment="1">
      <alignment horizontal="center" vertical="center" wrapText="1" shrinkToFit="1"/>
    </xf>
    <xf numFmtId="0" fontId="4" fillId="0" borderId="2" xfId="0" applyNumberFormat="1" applyFont="1" applyFill="1" applyBorder="1" applyAlignment="1">
      <alignment horizontal="center" vertical="center" wrapText="1" shrinkToFit="1"/>
    </xf>
    <xf numFmtId="182" fontId="4" fillId="0" borderId="6" xfId="0" applyNumberFormat="1" applyFont="1" applyFill="1" applyBorder="1" applyAlignment="1">
      <alignment horizontal="center" vertical="center" wrapText="1" shrinkToFit="1"/>
    </xf>
    <xf numFmtId="0" fontId="4" fillId="0" borderId="2" xfId="0" applyFont="1" applyFill="1" applyBorder="1" applyAlignment="1">
      <alignment horizontal="center" vertical="center" wrapText="1"/>
    </xf>
    <xf numFmtId="180" fontId="4" fillId="0" borderId="2" xfId="0" applyNumberFormat="1" applyFont="1" applyFill="1" applyBorder="1" applyAlignment="1">
      <alignment horizontal="center" vertical="center" wrapText="1" shrinkToFit="1"/>
    </xf>
    <xf numFmtId="0" fontId="4" fillId="0" borderId="5" xfId="0" applyFont="1" applyFill="1" applyBorder="1" applyAlignment="1">
      <alignment horizontal="center" vertical="center" wrapText="1" shrinkToFit="1"/>
    </xf>
    <xf numFmtId="0" fontId="4" fillId="0" borderId="6" xfId="0" applyFont="1" applyFill="1" applyBorder="1" applyAlignment="1">
      <alignment horizontal="center" vertical="center" wrapText="1" shrinkToFit="1"/>
    </xf>
    <xf numFmtId="0" fontId="4" fillId="0" borderId="6" xfId="0" applyFont="1" applyFill="1" applyBorder="1" applyAlignment="1">
      <alignment vertical="center" wrapText="1" shrinkToFit="1"/>
    </xf>
    <xf numFmtId="183" fontId="2"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181" fontId="16" fillId="0" borderId="5" xfId="0" applyNumberFormat="1" applyFont="1" applyFill="1" applyBorder="1" applyAlignment="1">
      <alignment horizontal="center" vertical="center" wrapText="1" shrinkToFit="1"/>
    </xf>
    <xf numFmtId="0" fontId="17" fillId="0" borderId="2" xfId="0" applyFont="1" applyFill="1" applyBorder="1" applyAlignment="1">
      <alignment horizontal="center" vertical="center" wrapText="1"/>
    </xf>
    <xf numFmtId="0" fontId="17" fillId="0" borderId="2" xfId="0" applyFont="1" applyFill="1" applyBorder="1" applyAlignment="1">
      <alignment horizontal="center" vertical="center" wrapText="1" shrinkToFit="1"/>
    </xf>
    <xf numFmtId="0" fontId="5" fillId="0" borderId="2" xfId="0" applyFont="1" applyFill="1" applyBorder="1" applyAlignment="1">
      <alignment horizontal="center" vertical="center" wrapText="1" shrinkToFit="1"/>
    </xf>
    <xf numFmtId="183" fontId="5" fillId="0" borderId="2" xfId="0" applyNumberFormat="1" applyFont="1" applyFill="1" applyBorder="1" applyAlignment="1">
      <alignment horizontal="center" vertical="center" wrapText="1" shrinkToFit="1"/>
    </xf>
    <xf numFmtId="181" fontId="5" fillId="0" borderId="2" xfId="0" applyNumberFormat="1" applyFont="1" applyFill="1" applyBorder="1" applyAlignment="1">
      <alignment horizontal="center" vertical="center" wrapText="1" shrinkToFit="1"/>
    </xf>
    <xf numFmtId="0" fontId="5" fillId="0" borderId="2" xfId="0" applyNumberFormat="1" applyFont="1" applyFill="1" applyBorder="1" applyAlignment="1">
      <alignment horizontal="center" vertical="center" wrapText="1" shrinkToFit="1"/>
    </xf>
    <xf numFmtId="182" fontId="17" fillId="0" borderId="6" xfId="0" applyNumberFormat="1" applyFont="1" applyFill="1" applyBorder="1" applyAlignment="1">
      <alignment horizontal="center" vertical="center" wrapText="1" shrinkToFit="1"/>
    </xf>
    <xf numFmtId="182" fontId="17" fillId="0" borderId="2" xfId="0" applyNumberFormat="1" applyFont="1" applyFill="1" applyBorder="1" applyAlignment="1">
      <alignment horizontal="center" vertical="center" wrapText="1" shrinkToFit="1"/>
    </xf>
    <xf numFmtId="182" fontId="5" fillId="0" borderId="6" xfId="0" applyNumberFormat="1" applyFont="1" applyFill="1" applyBorder="1" applyAlignment="1">
      <alignment horizontal="center" vertical="center" wrapText="1" shrinkToFit="1"/>
    </xf>
    <xf numFmtId="182" fontId="5" fillId="0" borderId="7" xfId="0" applyNumberFormat="1" applyFont="1" applyFill="1" applyBorder="1" applyAlignment="1">
      <alignment horizontal="center" vertical="center" wrapText="1" shrinkToFit="1"/>
    </xf>
    <xf numFmtId="0" fontId="5" fillId="0" borderId="2" xfId="0" applyFont="1" applyFill="1" applyBorder="1" applyAlignment="1">
      <alignment horizontal="center" vertical="center" wrapText="1"/>
    </xf>
    <xf numFmtId="0" fontId="5" fillId="0" borderId="8" xfId="0" applyFont="1" applyFill="1" applyBorder="1" applyAlignment="1">
      <alignment horizontal="center" vertical="center" wrapText="1"/>
    </xf>
    <xf numFmtId="180" fontId="5" fillId="0" borderId="2" xfId="0" applyNumberFormat="1" applyFont="1" applyFill="1" applyBorder="1" applyAlignment="1">
      <alignment horizontal="center" vertical="center" wrapText="1" shrinkToFit="1"/>
    </xf>
    <xf numFmtId="0" fontId="5" fillId="0" borderId="5" xfId="0" applyFont="1" applyFill="1" applyBorder="1" applyAlignment="1">
      <alignment horizontal="center" vertical="center" wrapText="1" shrinkToFit="1"/>
    </xf>
    <xf numFmtId="0" fontId="5" fillId="0" borderId="2" xfId="0" applyFont="1" applyFill="1" applyBorder="1" applyAlignment="1">
      <alignment vertical="center" wrapText="1" shrinkToFit="1"/>
    </xf>
    <xf numFmtId="0" fontId="17" fillId="0" borderId="2" xfId="0" applyFont="1" applyFill="1" applyBorder="1" applyAlignment="1">
      <alignment horizontal="center" vertical="center"/>
    </xf>
    <xf numFmtId="183" fontId="17" fillId="0" borderId="2" xfId="0" applyNumberFormat="1" applyFont="1" applyFill="1" applyBorder="1" applyAlignment="1">
      <alignment horizontal="center" vertical="center"/>
    </xf>
    <xf numFmtId="184" fontId="5" fillId="0" borderId="2" xfId="0" applyNumberFormat="1" applyFont="1" applyFill="1" applyBorder="1" applyAlignment="1">
      <alignment horizontal="center" vertical="center"/>
    </xf>
    <xf numFmtId="181" fontId="3" fillId="0" borderId="2" xfId="0" applyNumberFormat="1" applyFont="1" applyFill="1" applyBorder="1" applyAlignment="1">
      <alignment horizontal="center" vertical="center" wrapText="1" shrinkToFit="1"/>
    </xf>
    <xf numFmtId="182" fontId="2" fillId="0" borderId="2" xfId="0" applyNumberFormat="1" applyFont="1" applyFill="1" applyBorder="1" applyAlignment="1">
      <alignment horizontal="center" vertical="center" wrapText="1" shrinkToFit="1"/>
    </xf>
    <xf numFmtId="182" fontId="4" fillId="0" borderId="2" xfId="0" applyNumberFormat="1" applyFont="1" applyFill="1" applyBorder="1" applyAlignment="1">
      <alignment horizontal="center" vertical="center" wrapText="1" shrinkToFit="1"/>
    </xf>
    <xf numFmtId="0" fontId="4" fillId="0" borderId="2" xfId="0" applyFont="1" applyFill="1" applyBorder="1" applyAlignment="1">
      <alignment vertical="center" wrapText="1" shrinkToFit="1"/>
    </xf>
    <xf numFmtId="49" fontId="2" fillId="0" borderId="2" xfId="0" applyNumberFormat="1" applyFont="1" applyFill="1" applyBorder="1" applyAlignment="1">
      <alignment horizontal="center" vertical="center" wrapText="1" shrinkToFit="1"/>
    </xf>
    <xf numFmtId="183" fontId="2" fillId="0" borderId="2" xfId="0" applyNumberFormat="1" applyFont="1" applyFill="1" applyBorder="1" applyAlignment="1">
      <alignment horizontal="center" vertical="center" wrapText="1" shrinkToFit="1"/>
    </xf>
    <xf numFmtId="181" fontId="2" fillId="0" borderId="2" xfId="0" applyNumberFormat="1" applyFont="1" applyFill="1" applyBorder="1" applyAlignment="1">
      <alignment horizontal="center" vertical="center" wrapText="1" shrinkToFit="1"/>
    </xf>
    <xf numFmtId="0" fontId="2" fillId="0" borderId="2" xfId="0" applyNumberFormat="1" applyFont="1" applyFill="1" applyBorder="1" applyAlignment="1">
      <alignment horizontal="center" vertical="center" wrapText="1" shrinkToFit="1"/>
    </xf>
    <xf numFmtId="185" fontId="2" fillId="0" borderId="2" xfId="0" applyNumberFormat="1" applyFont="1" applyFill="1" applyBorder="1" applyAlignment="1">
      <alignment horizontal="center" vertical="center" wrapText="1" shrinkToFit="1"/>
    </xf>
    <xf numFmtId="180" fontId="2" fillId="0" borderId="2" xfId="0" applyNumberFormat="1" applyFont="1" applyFill="1" applyBorder="1" applyAlignment="1">
      <alignment horizontal="center" vertical="center" wrapText="1" shrinkToFit="1"/>
    </xf>
    <xf numFmtId="0" fontId="2" fillId="0" borderId="5" xfId="0" applyNumberFormat="1" applyFont="1" applyFill="1" applyBorder="1" applyAlignment="1">
      <alignment horizontal="center" vertical="center" wrapText="1" shrinkToFit="1"/>
    </xf>
    <xf numFmtId="0" fontId="2" fillId="0" borderId="5" xfId="0" applyFont="1" applyFill="1" applyBorder="1" applyAlignment="1">
      <alignment horizontal="center" vertical="center" wrapText="1" shrinkToFit="1"/>
    </xf>
    <xf numFmtId="0" fontId="4" fillId="0" borderId="5" xfId="0" applyFont="1" applyFill="1" applyBorder="1" applyAlignment="1">
      <alignment horizontal="center" vertical="center" wrapText="1"/>
    </xf>
    <xf numFmtId="186" fontId="4" fillId="0" borderId="2" xfId="0" applyNumberFormat="1" applyFont="1" applyFill="1" applyBorder="1" applyAlignment="1">
      <alignment horizontal="center" vertical="center" wrapText="1"/>
    </xf>
    <xf numFmtId="178" fontId="2" fillId="0" borderId="2" xfId="0" applyNumberFormat="1" applyFont="1" applyFill="1" applyBorder="1" applyAlignment="1">
      <alignment horizontal="center" vertical="center" wrapText="1" shrinkToFit="1"/>
    </xf>
    <xf numFmtId="0" fontId="4" fillId="0" borderId="6" xfId="0" applyFont="1" applyFill="1" applyBorder="1" applyAlignment="1">
      <alignment horizontal="center" vertical="center" wrapText="1"/>
    </xf>
    <xf numFmtId="183" fontId="4" fillId="0" borderId="2" xfId="0" applyNumberFormat="1" applyFont="1" applyFill="1" applyBorder="1" applyAlignment="1">
      <alignment horizontal="center" vertical="center"/>
    </xf>
    <xf numFmtId="182" fontId="2" fillId="0" borderId="6" xfId="0" applyNumberFormat="1" applyFont="1" applyFill="1" applyBorder="1" applyAlignment="1">
      <alignment horizontal="center" vertical="center" wrapText="1" shrinkToFit="1"/>
    </xf>
    <xf numFmtId="182" fontId="2" fillId="0" borderId="5" xfId="0" applyNumberFormat="1" applyFont="1" applyFill="1" applyBorder="1" applyAlignment="1">
      <alignment horizontal="center" vertical="center" wrapText="1" shrinkToFit="1"/>
    </xf>
    <xf numFmtId="180" fontId="4" fillId="0" borderId="2" xfId="0" applyNumberFormat="1"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2" fillId="0" borderId="5" xfId="0" applyFont="1" applyFill="1" applyBorder="1" applyAlignment="1">
      <alignment horizontal="center" vertical="center"/>
    </xf>
    <xf numFmtId="181" fontId="3" fillId="0" borderId="5" xfId="0" applyNumberFormat="1" applyFont="1" applyFill="1" applyBorder="1" applyAlignment="1" applyProtection="1">
      <alignment horizontal="center" vertical="center" wrapText="1" shrinkToFit="1"/>
    </xf>
    <xf numFmtId="0" fontId="2" fillId="0" borderId="2" xfId="0" applyFont="1" applyFill="1" applyBorder="1" applyAlignment="1" applyProtection="1">
      <alignment horizontal="center" vertical="center" wrapText="1"/>
      <protection locked="0"/>
    </xf>
    <xf numFmtId="0" fontId="2" fillId="0" borderId="2" xfId="0" applyFont="1" applyFill="1" applyBorder="1" applyAlignment="1" applyProtection="1">
      <alignment horizontal="center" vertical="center" wrapText="1" shrinkToFit="1"/>
      <protection locked="0"/>
    </xf>
    <xf numFmtId="0" fontId="4" fillId="0" borderId="2" xfId="0" applyFont="1" applyFill="1" applyBorder="1" applyAlignment="1" applyProtection="1">
      <alignment horizontal="center" vertical="center" wrapText="1" shrinkToFit="1"/>
      <protection locked="0"/>
    </xf>
    <xf numFmtId="183" fontId="4" fillId="0" borderId="2" xfId="0" applyNumberFormat="1" applyFont="1" applyFill="1" applyBorder="1" applyAlignment="1" applyProtection="1">
      <alignment horizontal="center" vertical="center" wrapText="1" shrinkToFit="1"/>
      <protection locked="0"/>
    </xf>
    <xf numFmtId="181" fontId="4" fillId="0" borderId="2" xfId="0" applyNumberFormat="1" applyFont="1" applyFill="1" applyBorder="1" applyAlignment="1" applyProtection="1">
      <alignment horizontal="center" vertical="center" wrapText="1" shrinkToFit="1"/>
      <protection locked="0"/>
    </xf>
    <xf numFmtId="0" fontId="4" fillId="0" borderId="2" xfId="0" applyNumberFormat="1" applyFont="1" applyFill="1" applyBorder="1" applyAlignment="1" applyProtection="1">
      <alignment horizontal="center" vertical="center" wrapText="1" shrinkToFit="1"/>
      <protection locked="0"/>
    </xf>
    <xf numFmtId="182" fontId="2" fillId="0" borderId="6" xfId="0" applyNumberFormat="1" applyFont="1" applyFill="1" applyBorder="1" applyAlignment="1" applyProtection="1">
      <alignment horizontal="center" vertical="center" wrapText="1" shrinkToFit="1"/>
      <protection locked="0"/>
    </xf>
    <xf numFmtId="182" fontId="4" fillId="0" borderId="6" xfId="0" applyNumberFormat="1" applyFont="1" applyFill="1" applyBorder="1" applyAlignment="1" applyProtection="1">
      <alignment horizontal="center" vertical="center" wrapText="1" shrinkToFit="1"/>
      <protection locked="0"/>
    </xf>
    <xf numFmtId="0" fontId="4" fillId="0" borderId="2" xfId="0" applyFont="1" applyFill="1" applyBorder="1" applyAlignment="1" applyProtection="1">
      <alignment horizontal="center" vertical="center" wrapText="1"/>
      <protection locked="0"/>
    </xf>
    <xf numFmtId="180" fontId="4" fillId="0" borderId="2" xfId="0" applyNumberFormat="1" applyFont="1" applyFill="1" applyBorder="1" applyAlignment="1" applyProtection="1">
      <alignment horizontal="center" vertical="center" wrapText="1" shrinkToFit="1"/>
      <protection locked="0"/>
    </xf>
    <xf numFmtId="0" fontId="4" fillId="0" borderId="5" xfId="0" applyFont="1" applyFill="1" applyBorder="1" applyAlignment="1" applyProtection="1">
      <alignment horizontal="center" vertical="center" wrapText="1" shrinkToFit="1"/>
      <protection locked="0"/>
    </xf>
    <xf numFmtId="0" fontId="4" fillId="0" borderId="6" xfId="0" applyFont="1" applyFill="1" applyBorder="1" applyAlignment="1" applyProtection="1">
      <alignment horizontal="center" vertical="center" wrapText="1" shrinkToFit="1"/>
      <protection locked="0"/>
    </xf>
    <xf numFmtId="0" fontId="4" fillId="0" borderId="6" xfId="0" applyFont="1" applyFill="1" applyBorder="1" applyAlignment="1" applyProtection="1">
      <alignment vertical="center" wrapText="1" shrinkToFit="1"/>
      <protection locked="0"/>
    </xf>
    <xf numFmtId="184" fontId="4" fillId="0" borderId="2" xfId="0" applyNumberFormat="1" applyFont="1" applyFill="1" applyBorder="1" applyAlignment="1" applyProtection="1">
      <alignment horizontal="center" vertical="center"/>
      <protection locked="0"/>
    </xf>
    <xf numFmtId="180" fontId="4" fillId="0" borderId="2" xfId="0" applyNumberFormat="1" applyFont="1" applyFill="1" applyBorder="1" applyAlignment="1" applyProtection="1">
      <alignment horizontal="center" vertical="center"/>
      <protection locked="0"/>
    </xf>
    <xf numFmtId="183" fontId="2" fillId="0" borderId="2" xfId="0" applyNumberFormat="1" applyFont="1" applyFill="1" applyBorder="1" applyAlignment="1" applyProtection="1">
      <alignment horizontal="center" vertical="center"/>
      <protection locked="0"/>
    </xf>
    <xf numFmtId="49" fontId="2" fillId="0" borderId="2" xfId="0" applyNumberFormat="1" applyFont="1" applyFill="1" applyBorder="1" applyAlignment="1" applyProtection="1">
      <alignment horizontal="center" vertical="center" wrapText="1" shrinkToFit="1"/>
      <protection locked="0"/>
    </xf>
    <xf numFmtId="183" fontId="2" fillId="0" borderId="2" xfId="0" applyNumberFormat="1" applyFont="1" applyFill="1" applyBorder="1" applyAlignment="1" applyProtection="1">
      <alignment horizontal="center" vertical="center" wrapText="1" shrinkToFit="1"/>
      <protection locked="0"/>
    </xf>
    <xf numFmtId="181" fontId="2" fillId="0" borderId="2" xfId="0" applyNumberFormat="1" applyFont="1" applyFill="1" applyBorder="1" applyAlignment="1" applyProtection="1">
      <alignment horizontal="center" vertical="center" wrapText="1" shrinkToFit="1"/>
      <protection locked="0"/>
    </xf>
    <xf numFmtId="178" fontId="2" fillId="0" borderId="2" xfId="0" applyNumberFormat="1" applyFont="1" applyFill="1" applyBorder="1" applyAlignment="1" applyProtection="1">
      <alignment horizontal="center" vertical="center" wrapText="1" shrinkToFit="1"/>
      <protection locked="0"/>
    </xf>
    <xf numFmtId="182" fontId="2" fillId="0" borderId="2" xfId="0" applyNumberFormat="1" applyFont="1" applyFill="1" applyBorder="1" applyAlignment="1" applyProtection="1">
      <alignment horizontal="center" vertical="center" wrapText="1" shrinkToFit="1"/>
      <protection locked="0"/>
    </xf>
    <xf numFmtId="185" fontId="2" fillId="0" borderId="2" xfId="0" applyNumberFormat="1" applyFont="1" applyFill="1" applyBorder="1" applyAlignment="1" applyProtection="1">
      <alignment horizontal="center" vertical="center" wrapText="1" shrinkToFit="1"/>
      <protection locked="0"/>
    </xf>
    <xf numFmtId="180" fontId="2" fillId="0" borderId="2" xfId="0" applyNumberFormat="1" applyFont="1" applyFill="1" applyBorder="1" applyAlignment="1" applyProtection="1">
      <alignment horizontal="center" vertical="center" wrapText="1" shrinkToFit="1"/>
      <protection locked="0"/>
    </xf>
    <xf numFmtId="0" fontId="2" fillId="0" borderId="5" xfId="0" applyNumberFormat="1" applyFont="1" applyFill="1" applyBorder="1" applyAlignment="1" applyProtection="1">
      <alignment horizontal="center" vertical="center" wrapText="1" shrinkToFit="1"/>
      <protection locked="0"/>
    </xf>
    <xf numFmtId="0" fontId="2" fillId="0" borderId="5" xfId="0" applyFont="1" applyFill="1" applyBorder="1" applyAlignment="1" applyProtection="1">
      <alignment horizontal="center" vertical="center" wrapText="1" shrinkToFit="1"/>
      <protection locked="0"/>
    </xf>
    <xf numFmtId="0" fontId="4" fillId="0" borderId="6" xfId="0" applyFont="1" applyFill="1" applyBorder="1" applyAlignment="1" applyProtection="1">
      <alignment horizontal="center" vertical="center" wrapText="1"/>
      <protection locked="0"/>
    </xf>
    <xf numFmtId="0" fontId="2" fillId="0" borderId="6" xfId="0" applyFont="1" applyFill="1" applyBorder="1" applyAlignment="1" applyProtection="1">
      <alignment horizontal="center" vertical="center" wrapText="1" shrinkToFit="1"/>
      <protection locked="0"/>
    </xf>
    <xf numFmtId="0" fontId="2" fillId="0" borderId="5" xfId="0" applyFont="1" applyFill="1" applyBorder="1" applyAlignment="1" applyProtection="1">
      <alignment horizontal="center" vertical="center"/>
      <protection locked="0"/>
    </xf>
    <xf numFmtId="186" fontId="4" fillId="0" borderId="2" xfId="0" applyNumberFormat="1" applyFont="1" applyFill="1" applyBorder="1" applyAlignment="1" applyProtection="1">
      <alignment horizontal="center" vertical="center" wrapText="1"/>
      <protection locked="0"/>
    </xf>
    <xf numFmtId="0" fontId="2" fillId="0" borderId="6" xfId="0" applyFont="1" applyFill="1" applyBorder="1" applyAlignment="1" applyProtection="1">
      <alignment horizontal="center" vertical="center"/>
      <protection locked="0"/>
    </xf>
    <xf numFmtId="180" fontId="4" fillId="0" borderId="6" xfId="0" applyNumberFormat="1" applyFont="1" applyFill="1" applyBorder="1" applyAlignment="1" applyProtection="1">
      <alignment horizontal="center" vertical="center"/>
      <protection locked="0"/>
    </xf>
    <xf numFmtId="182" fontId="4" fillId="0" borderId="2" xfId="0" applyNumberFormat="1" applyFont="1" applyFill="1" applyBorder="1" applyAlignment="1" applyProtection="1">
      <alignment horizontal="center" vertical="center" wrapText="1" shrinkToFit="1"/>
      <protection locked="0"/>
    </xf>
    <xf numFmtId="0" fontId="4" fillId="0" borderId="8" xfId="0" applyFont="1" applyFill="1" applyBorder="1" applyAlignment="1" applyProtection="1">
      <alignment horizontal="center" vertical="center"/>
      <protection locked="0"/>
    </xf>
    <xf numFmtId="0" fontId="2" fillId="0" borderId="2" xfId="0" applyNumberFormat="1" applyFont="1" applyFill="1" applyBorder="1" applyAlignment="1" applyProtection="1">
      <alignment horizontal="center" vertical="center" wrapText="1" shrinkToFit="1"/>
      <protection locked="0"/>
    </xf>
    <xf numFmtId="0" fontId="2" fillId="0" borderId="6" xfId="0" applyFont="1" applyFill="1" applyBorder="1" applyAlignment="1" applyProtection="1">
      <alignment horizontal="center" vertical="center" wrapText="1"/>
      <protection locked="0"/>
    </xf>
    <xf numFmtId="3" fontId="2" fillId="0" borderId="2" xfId="0" applyNumberFormat="1" applyFont="1" applyFill="1" applyBorder="1" applyAlignment="1" applyProtection="1">
      <alignment horizontal="center" vertical="center" wrapText="1" shrinkToFit="1"/>
      <protection locked="0"/>
    </xf>
    <xf numFmtId="187" fontId="2" fillId="0" borderId="2" xfId="0" applyNumberFormat="1" applyFont="1" applyFill="1" applyBorder="1" applyAlignment="1" applyProtection="1">
      <alignment horizontal="center" vertical="center" wrapText="1" shrinkToFit="1"/>
      <protection locked="0"/>
    </xf>
    <xf numFmtId="187" fontId="4" fillId="0" borderId="2" xfId="0" applyNumberFormat="1" applyFont="1" applyFill="1" applyBorder="1" applyAlignment="1" applyProtection="1">
      <alignment horizontal="center" vertical="center" wrapText="1"/>
      <protection locked="0"/>
    </xf>
    <xf numFmtId="0" fontId="4" fillId="0" borderId="2" xfId="0" applyFont="1" applyFill="1" applyBorder="1" applyAlignment="1" applyProtection="1">
      <alignment vertical="center" wrapText="1" shrinkToFit="1"/>
      <protection locked="0"/>
    </xf>
    <xf numFmtId="184" fontId="2" fillId="0" borderId="0" xfId="0" applyNumberFormat="1" applyFont="1" applyFill="1" applyProtection="1">
      <alignment vertical="center"/>
      <protection locked="0"/>
    </xf>
    <xf numFmtId="3" fontId="4" fillId="0" borderId="2" xfId="0" applyNumberFormat="1" applyFont="1" applyFill="1" applyBorder="1" applyAlignment="1" applyProtection="1">
      <alignment horizontal="center" vertical="center" wrapText="1" shrinkToFit="1"/>
      <protection locked="0"/>
    </xf>
    <xf numFmtId="0" fontId="2" fillId="0" borderId="2" xfId="0" applyFont="1" applyFill="1" applyBorder="1" applyProtection="1">
      <alignment vertical="center"/>
      <protection locked="0"/>
    </xf>
    <xf numFmtId="184" fontId="2" fillId="0" borderId="2" xfId="0" applyNumberFormat="1" applyFont="1" applyFill="1" applyBorder="1" applyAlignment="1" applyProtection="1">
      <alignment horizontal="center" vertical="center"/>
      <protection locked="0"/>
    </xf>
    <xf numFmtId="58" fontId="4" fillId="0" borderId="2" xfId="0" applyNumberFormat="1" applyFont="1" applyFill="1" applyBorder="1" applyAlignment="1" applyProtection="1">
      <alignment horizontal="center" vertical="center" wrapText="1" shrinkToFit="1"/>
      <protection locked="0"/>
    </xf>
    <xf numFmtId="180" fontId="2" fillId="0" borderId="2" xfId="0" applyNumberFormat="1" applyFont="1" applyFill="1" applyBorder="1" applyAlignment="1" applyProtection="1">
      <alignment horizontal="center" vertical="center"/>
      <protection locked="0"/>
    </xf>
    <xf numFmtId="0" fontId="3" fillId="0" borderId="2" xfId="0" applyFont="1" applyFill="1" applyBorder="1" applyAlignment="1" applyProtection="1">
      <alignment horizontal="center" vertical="center" wrapText="1"/>
      <protection locked="0"/>
    </xf>
    <xf numFmtId="181" fontId="3" fillId="0" borderId="2" xfId="0" applyNumberFormat="1" applyFont="1" applyFill="1" applyBorder="1" applyAlignment="1" applyProtection="1">
      <alignment horizontal="center" vertical="center" wrapText="1" shrinkToFit="1"/>
      <protection locked="0"/>
    </xf>
    <xf numFmtId="180" fontId="3" fillId="0" borderId="2" xfId="0" applyNumberFormat="1" applyFont="1" applyFill="1" applyBorder="1" applyAlignment="1" applyProtection="1">
      <alignment horizontal="center" vertical="center" wrapText="1" shrinkToFit="1"/>
      <protection locked="0"/>
    </xf>
    <xf numFmtId="185" fontId="3" fillId="0" borderId="2" xfId="0" applyNumberFormat="1" applyFont="1" applyFill="1" applyBorder="1" applyAlignment="1" applyProtection="1">
      <alignment horizontal="center" vertical="center" wrapText="1" shrinkToFit="1"/>
      <protection locked="0"/>
    </xf>
    <xf numFmtId="183" fontId="3" fillId="0" borderId="2" xfId="0" applyNumberFormat="1" applyFont="1" applyFill="1" applyBorder="1" applyAlignment="1" applyProtection="1">
      <alignment horizontal="center" vertical="center"/>
      <protection locked="0"/>
    </xf>
    <xf numFmtId="181" fontId="3" fillId="0" borderId="8" xfId="0" applyNumberFormat="1" applyFont="1" applyFill="1" applyBorder="1" applyAlignment="1" applyProtection="1">
      <alignment horizontal="center" vertical="center" wrapText="1" shrinkToFit="1"/>
      <protection locked="0"/>
    </xf>
    <xf numFmtId="183" fontId="3" fillId="0" borderId="2" xfId="0" applyNumberFormat="1" applyFont="1" applyFill="1" applyBorder="1" applyAlignment="1" applyProtection="1">
      <alignment horizontal="center" vertical="center" wrapText="1" shrinkToFit="1"/>
      <protection locked="0"/>
    </xf>
    <xf numFmtId="0" fontId="2" fillId="0" borderId="0" xfId="0" applyFont="1" applyFill="1" applyAlignment="1" applyProtection="1">
      <alignment horizontal="center" vertical="center" wrapText="1"/>
      <protection locked="0"/>
    </xf>
    <xf numFmtId="187" fontId="3" fillId="0" borderId="2" xfId="0" applyNumberFormat="1" applyFont="1" applyFill="1" applyBorder="1" applyAlignment="1" applyProtection="1">
      <alignment horizontal="center" vertical="center" wrapText="1"/>
      <protection locked="0"/>
    </xf>
    <xf numFmtId="58" fontId="3" fillId="0" borderId="2" xfId="0" applyNumberFormat="1" applyFont="1" applyFill="1" applyBorder="1" applyAlignment="1" applyProtection="1">
      <alignment horizontal="center" vertical="center" wrapText="1" shrinkToFit="1"/>
      <protection locked="0"/>
    </xf>
    <xf numFmtId="3" fontId="3" fillId="0" borderId="2" xfId="0" applyNumberFormat="1" applyFont="1" applyFill="1" applyBorder="1" applyAlignment="1" applyProtection="1">
      <alignment horizontal="center" vertical="center" wrapText="1" shrinkToFit="1"/>
      <protection locked="0"/>
    </xf>
    <xf numFmtId="0" fontId="3" fillId="0" borderId="8" xfId="0" applyFont="1" applyFill="1" applyBorder="1" applyAlignment="1" applyProtection="1">
      <alignment horizontal="center" vertical="center" wrapText="1"/>
      <protection locked="0"/>
    </xf>
    <xf numFmtId="49" fontId="3" fillId="0" borderId="2" xfId="0" applyNumberFormat="1" applyFont="1" applyFill="1" applyBorder="1" applyAlignment="1" applyProtection="1">
      <alignment horizontal="center" vertical="center" wrapText="1" shrinkToFit="1"/>
      <protection locked="0"/>
    </xf>
    <xf numFmtId="187" fontId="3" fillId="0" borderId="2" xfId="0" applyNumberFormat="1" applyFont="1" applyFill="1" applyBorder="1" applyAlignment="1" applyProtection="1">
      <alignment horizontal="center" vertical="center" wrapText="1" shrinkToFit="1"/>
      <protection locked="0"/>
    </xf>
    <xf numFmtId="0" fontId="18" fillId="0" borderId="0" xfId="0" applyFont="1" applyFill="1" applyAlignment="1">
      <alignment horizontal="center" vertical="center"/>
    </xf>
    <xf numFmtId="0" fontId="0" fillId="0"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19" fillId="0" borderId="0" xfId="0" applyFont="1" applyFill="1" applyAlignment="1">
      <alignment horizontal="center" vertical="center"/>
    </xf>
    <xf numFmtId="0" fontId="20" fillId="0" borderId="2"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22" fillId="0" borderId="2" xfId="0" applyFont="1" applyFill="1" applyBorder="1" applyAlignment="1">
      <alignment horizontal="center" vertical="center" wrapText="1"/>
    </xf>
    <xf numFmtId="0" fontId="21" fillId="0" borderId="2" xfId="0" applyFont="1" applyFill="1" applyBorder="1" applyAlignment="1">
      <alignment horizontal="center" vertical="center"/>
    </xf>
    <xf numFmtId="58" fontId="23" fillId="3" borderId="2" xfId="0" applyNumberFormat="1" applyFont="1" applyFill="1" applyBorder="1" applyAlignment="1">
      <alignment horizontal="center" vertical="center"/>
    </xf>
    <xf numFmtId="0" fontId="23" fillId="3" borderId="2" xfId="0" applyFont="1" applyFill="1" applyBorder="1" applyAlignment="1">
      <alignment horizontal="left" vertical="center"/>
    </xf>
    <xf numFmtId="0" fontId="23" fillId="3" borderId="2" xfId="0" applyFont="1" applyFill="1" applyBorder="1" applyAlignment="1">
      <alignment horizontal="center" vertical="center" wrapText="1"/>
    </xf>
    <xf numFmtId="0" fontId="23" fillId="3" borderId="2" xfId="0" applyFont="1" applyFill="1" applyBorder="1" applyAlignment="1">
      <alignment horizontal="center" vertical="center"/>
    </xf>
    <xf numFmtId="0" fontId="24" fillId="3" borderId="2" xfId="0" applyFont="1" applyFill="1" applyBorder="1" applyAlignment="1">
      <alignment horizontal="center" vertical="center" wrapText="1"/>
    </xf>
    <xf numFmtId="0" fontId="24" fillId="3" borderId="2"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2" xfId="0" applyFont="1" applyFill="1" applyBorder="1" applyAlignment="1">
      <alignment horizontal="left"/>
    </xf>
    <xf numFmtId="58" fontId="23" fillId="0" borderId="2" xfId="0" applyNumberFormat="1" applyFont="1" applyFill="1" applyBorder="1" applyAlignment="1">
      <alignment horizontal="center" vertical="center"/>
    </xf>
    <xf numFmtId="0" fontId="23" fillId="0" borderId="2" xfId="0" applyFont="1" applyFill="1" applyBorder="1" applyAlignment="1">
      <alignment horizontal="left" vertical="center"/>
    </xf>
    <xf numFmtId="0" fontId="23" fillId="0" borderId="2" xfId="0" applyFont="1" applyFill="1" applyBorder="1" applyAlignment="1">
      <alignment horizontal="center" vertical="center" wrapText="1"/>
    </xf>
    <xf numFmtId="0" fontId="23" fillId="0" borderId="2" xfId="0" applyFont="1" applyFill="1" applyBorder="1" applyAlignment="1">
      <alignment horizontal="center" vertical="center"/>
    </xf>
    <xf numFmtId="0" fontId="18" fillId="3" borderId="2" xfId="0" applyFont="1" applyFill="1" applyBorder="1" applyAlignment="1">
      <alignment horizontal="left"/>
    </xf>
    <xf numFmtId="0" fontId="18" fillId="0" borderId="2" xfId="0" applyFont="1" applyFill="1" applyBorder="1" applyAlignment="1">
      <alignment horizontal="center" vertical="center" wrapText="1"/>
    </xf>
    <xf numFmtId="0" fontId="24" fillId="0" borderId="2" xfId="0" applyFont="1" applyFill="1" applyBorder="1" applyAlignment="1">
      <alignment horizontal="center" vertical="center"/>
    </xf>
    <xf numFmtId="0" fontId="24" fillId="0" borderId="2" xfId="0" applyFont="1" applyFill="1" applyBorder="1" applyAlignment="1">
      <alignment horizontal="center" vertical="center" wrapText="1"/>
    </xf>
    <xf numFmtId="0" fontId="18" fillId="3" borderId="2" xfId="0" applyFont="1" applyFill="1" applyBorder="1" applyAlignment="1">
      <alignment horizontal="center" vertical="center"/>
    </xf>
    <xf numFmtId="58" fontId="25" fillId="0" borderId="2" xfId="0" applyNumberFormat="1" applyFont="1" applyFill="1" applyBorder="1" applyAlignment="1">
      <alignment horizontal="center" vertical="center"/>
    </xf>
    <xf numFmtId="0" fontId="25" fillId="0" borderId="2" xfId="0" applyFont="1" applyFill="1" applyBorder="1" applyAlignment="1">
      <alignment horizontal="center" vertical="center"/>
    </xf>
    <xf numFmtId="0" fontId="25" fillId="0" borderId="2" xfId="0" applyFont="1" applyFill="1" applyBorder="1" applyAlignment="1">
      <alignment horizontal="center" vertical="center" wrapText="1"/>
    </xf>
    <xf numFmtId="0" fontId="26" fillId="0" borderId="2" xfId="0" applyFont="1" applyFill="1" applyBorder="1" applyAlignment="1">
      <alignment horizontal="center" vertical="center"/>
    </xf>
    <xf numFmtId="0" fontId="18" fillId="0" borderId="2" xfId="0" applyFont="1" applyFill="1" applyBorder="1" applyAlignment="1">
      <alignment horizontal="center"/>
    </xf>
    <xf numFmtId="58" fontId="26" fillId="0" borderId="2" xfId="0" applyNumberFormat="1" applyFont="1" applyFill="1" applyBorder="1" applyAlignment="1">
      <alignment horizontal="center" vertical="center"/>
    </xf>
    <xf numFmtId="0" fontId="26" fillId="0" borderId="2" xfId="0" applyFont="1" applyFill="1" applyBorder="1" applyAlignment="1">
      <alignment horizontal="center"/>
    </xf>
    <xf numFmtId="0" fontId="27" fillId="4" borderId="3" xfId="0" applyFont="1" applyFill="1" applyBorder="1" applyAlignment="1">
      <alignment horizontal="center" vertical="center" wrapText="1"/>
    </xf>
    <xf numFmtId="0" fontId="27" fillId="4" borderId="10" xfId="0" applyFont="1" applyFill="1" applyBorder="1" applyAlignment="1">
      <alignment horizontal="center" vertical="center" wrapText="1"/>
    </xf>
    <xf numFmtId="0" fontId="27" fillId="4" borderId="8" xfId="0" applyFont="1" applyFill="1" applyBorder="1" applyAlignment="1">
      <alignment horizontal="center" vertical="center" wrapText="1"/>
    </xf>
    <xf numFmtId="3" fontId="1" fillId="4" borderId="2" xfId="0" applyNumberFormat="1" applyFont="1" applyFill="1" applyBorder="1" applyAlignment="1">
      <alignment horizontal="center" vertical="center"/>
    </xf>
    <xf numFmtId="3" fontId="18" fillId="4" borderId="2" xfId="0" applyNumberFormat="1" applyFont="1" applyFill="1" applyBorder="1" applyAlignment="1">
      <alignment horizontal="center" vertical="center"/>
    </xf>
    <xf numFmtId="0" fontId="27" fillId="0" borderId="3"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0" borderId="8" xfId="0" applyFont="1" applyFill="1" applyBorder="1" applyAlignment="1">
      <alignment horizontal="center" vertical="center" wrapText="1"/>
    </xf>
    <xf numFmtId="0" fontId="0" fillId="0" borderId="0" xfId="0" applyFont="1" applyFill="1" applyAlignment="1">
      <alignment horizontal="center"/>
    </xf>
    <xf numFmtId="0" fontId="18" fillId="0" borderId="0" xfId="0" applyFont="1" applyFill="1" applyAlignment="1">
      <alignment horizontal="center"/>
    </xf>
    <xf numFmtId="0" fontId="27" fillId="0" borderId="0" xfId="0" applyFont="1" applyFill="1" applyAlignment="1">
      <alignment horizontal="center" vertical="center"/>
    </xf>
    <xf numFmtId="0" fontId="27" fillId="0" borderId="0" xfId="0" applyFont="1" applyFill="1" applyAlignment="1">
      <alignment horizontal="center" vertical="center" wrapText="1"/>
    </xf>
    <xf numFmtId="3" fontId="1" fillId="0" borderId="2" xfId="0" applyNumberFormat="1" applyFont="1" applyFill="1" applyBorder="1" applyAlignment="1">
      <alignment horizontal="center" vertical="center"/>
    </xf>
    <xf numFmtId="0" fontId="28" fillId="3" borderId="1" xfId="0" applyFont="1" applyFill="1" applyBorder="1" applyAlignment="1">
      <alignment horizontal="center" vertical="center"/>
    </xf>
    <xf numFmtId="0" fontId="29" fillId="0" borderId="0" xfId="0" applyFont="1" applyFill="1" applyAlignment="1">
      <alignment vertical="center"/>
    </xf>
    <xf numFmtId="183" fontId="29" fillId="0" borderId="0" xfId="0" applyNumberFormat="1" applyFont="1" applyFill="1" applyAlignment="1">
      <alignment vertical="center"/>
    </xf>
    <xf numFmtId="0" fontId="29" fillId="0" borderId="0" xfId="0" applyFont="1" applyFill="1" applyBorder="1" applyAlignment="1">
      <alignment vertical="center"/>
    </xf>
    <xf numFmtId="0" fontId="30" fillId="0" borderId="0" xfId="0" applyFont="1" applyFill="1" applyBorder="1" applyAlignment="1">
      <alignment horizontal="center" vertical="center"/>
    </xf>
    <xf numFmtId="0" fontId="31" fillId="5" borderId="3" xfId="0" applyFont="1" applyFill="1" applyBorder="1" applyAlignment="1">
      <alignment horizontal="center" vertical="center"/>
    </xf>
    <xf numFmtId="0" fontId="31" fillId="5" borderId="10" xfId="0" applyFont="1" applyFill="1" applyBorder="1" applyAlignment="1">
      <alignment horizontal="center" vertical="center"/>
    </xf>
    <xf numFmtId="0" fontId="31" fillId="5" borderId="8" xfId="0" applyFont="1" applyFill="1" applyBorder="1" applyAlignment="1">
      <alignment horizontal="center" vertical="center"/>
    </xf>
    <xf numFmtId="0" fontId="31" fillId="0" borderId="11" xfId="0" applyFont="1" applyFill="1" applyBorder="1" applyAlignment="1">
      <alignment horizontal="center" vertical="center"/>
    </xf>
    <xf numFmtId="0" fontId="32" fillId="0" borderId="2" xfId="0" applyFont="1" applyFill="1" applyBorder="1" applyAlignment="1">
      <alignment horizontal="center" vertical="center"/>
    </xf>
    <xf numFmtId="0" fontId="33" fillId="0" borderId="2" xfId="0" applyFont="1" applyFill="1" applyBorder="1" applyAlignment="1">
      <alignment horizontal="center" vertical="center" wrapText="1"/>
    </xf>
    <xf numFmtId="0" fontId="34" fillId="0" borderId="2" xfId="0" applyFont="1" applyFill="1" applyBorder="1" applyAlignment="1">
      <alignment horizontal="center" vertical="center"/>
    </xf>
    <xf numFmtId="0" fontId="29" fillId="0" borderId="11" xfId="0" applyFont="1" applyFill="1" applyBorder="1" applyAlignment="1">
      <alignment horizontal="center" vertical="center"/>
    </xf>
    <xf numFmtId="188" fontId="35" fillId="0" borderId="2" xfId="0" applyNumberFormat="1" applyFont="1" applyFill="1" applyBorder="1" applyAlignment="1">
      <alignment horizontal="center" vertical="center"/>
    </xf>
    <xf numFmtId="189" fontId="36" fillId="0" borderId="2" xfId="0" applyNumberFormat="1" applyFont="1" applyFill="1" applyBorder="1" applyAlignment="1">
      <alignment horizontal="center" vertical="center"/>
    </xf>
    <xf numFmtId="178" fontId="31" fillId="0" borderId="2" xfId="0" applyNumberFormat="1" applyFont="1" applyFill="1" applyBorder="1" applyAlignment="1">
      <alignment horizontal="center" vertical="center"/>
    </xf>
    <xf numFmtId="188" fontId="31" fillId="0" borderId="2" xfId="0" applyNumberFormat="1" applyFont="1" applyFill="1" applyBorder="1" applyAlignment="1">
      <alignment horizontal="center" vertical="center"/>
    </xf>
    <xf numFmtId="0" fontId="31" fillId="0" borderId="12" xfId="0" applyFont="1" applyFill="1" applyBorder="1" applyAlignment="1">
      <alignment horizontal="center" vertical="center"/>
    </xf>
    <xf numFmtId="188" fontId="31" fillId="0" borderId="6" xfId="0" applyNumberFormat="1" applyFont="1" applyFill="1" applyBorder="1" applyAlignment="1">
      <alignment horizontal="center" vertical="center"/>
    </xf>
    <xf numFmtId="189" fontId="37" fillId="6" borderId="2" xfId="0" applyNumberFormat="1" applyFont="1" applyFill="1" applyBorder="1" applyAlignment="1">
      <alignment horizontal="center" vertical="center"/>
    </xf>
    <xf numFmtId="0" fontId="31" fillId="5" borderId="11" xfId="0" applyFont="1" applyFill="1" applyBorder="1" applyAlignment="1">
      <alignment horizontal="center" vertical="center"/>
    </xf>
    <xf numFmtId="0" fontId="31" fillId="5" borderId="2" xfId="0" applyFont="1" applyFill="1" applyBorder="1" applyAlignment="1">
      <alignment horizontal="center" vertical="center"/>
    </xf>
    <xf numFmtId="0" fontId="31" fillId="5" borderId="6" xfId="0" applyFont="1" applyFill="1" applyBorder="1" applyAlignment="1">
      <alignment horizontal="center" vertical="center"/>
    </xf>
    <xf numFmtId="0" fontId="31" fillId="5" borderId="13" xfId="0" applyFont="1" applyFill="1" applyBorder="1" applyAlignment="1">
      <alignment horizontal="center" vertical="center"/>
    </xf>
    <xf numFmtId="0" fontId="31" fillId="5" borderId="14" xfId="0" applyFont="1" applyFill="1" applyBorder="1" applyAlignment="1">
      <alignment horizontal="center" vertical="center"/>
    </xf>
    <xf numFmtId="0" fontId="31" fillId="5" borderId="15" xfId="0" applyFont="1" applyFill="1" applyBorder="1" applyAlignment="1">
      <alignment horizontal="center" vertical="center"/>
    </xf>
    <xf numFmtId="0" fontId="36" fillId="0" borderId="0" xfId="0" applyFont="1" applyFill="1" applyBorder="1" applyAlignment="1"/>
    <xf numFmtId="0" fontId="36" fillId="0" borderId="0" xfId="0" applyFont="1" applyFill="1" applyBorder="1" applyAlignment="1">
      <alignment horizontal="center"/>
    </xf>
    <xf numFmtId="0" fontId="38" fillId="0" borderId="3" xfId="0" applyFont="1" applyFill="1" applyBorder="1" applyAlignment="1">
      <alignment horizontal="center" vertical="center"/>
    </xf>
    <xf numFmtId="0" fontId="38" fillId="0" borderId="10" xfId="0" applyFont="1" applyFill="1" applyBorder="1" applyAlignment="1">
      <alignment horizontal="center" vertical="center"/>
    </xf>
    <xf numFmtId="0" fontId="38" fillId="0" borderId="10" xfId="0" applyFont="1" applyFill="1" applyBorder="1" applyAlignment="1">
      <alignment horizontal="center" vertical="center" wrapText="1"/>
    </xf>
    <xf numFmtId="0" fontId="38" fillId="0" borderId="8" xfId="0" applyFont="1" applyFill="1" applyBorder="1" applyAlignment="1">
      <alignment horizontal="center" vertical="center"/>
    </xf>
    <xf numFmtId="178" fontId="39" fillId="0" borderId="2" xfId="1" applyNumberFormat="1" applyFont="1" applyBorder="1" applyAlignment="1">
      <alignment horizontal="center" vertical="center"/>
    </xf>
    <xf numFmtId="0" fontId="40" fillId="0" borderId="1" xfId="0" applyFont="1" applyBorder="1" applyAlignment="1">
      <alignment horizontal="center" vertical="center"/>
    </xf>
    <xf numFmtId="190" fontId="39" fillId="0" borderId="2" xfId="1" applyNumberFormat="1" applyFont="1" applyBorder="1" applyAlignment="1">
      <alignment horizontal="center" vertical="center"/>
    </xf>
    <xf numFmtId="190" fontId="39" fillId="0" borderId="2" xfId="1" applyNumberFormat="1" applyFont="1" applyFill="1" applyBorder="1" applyAlignment="1">
      <alignment horizontal="center" vertical="center"/>
    </xf>
    <xf numFmtId="190" fontId="39" fillId="3" borderId="2" xfId="1" applyNumberFormat="1" applyFont="1" applyFill="1" applyBorder="1" applyAlignment="1">
      <alignment horizontal="center" vertical="center"/>
    </xf>
    <xf numFmtId="0" fontId="38" fillId="0" borderId="7" xfId="0" applyFont="1" applyFill="1" applyBorder="1" applyAlignment="1">
      <alignment horizontal="center" vertical="center"/>
    </xf>
    <xf numFmtId="0" fontId="38" fillId="0" borderId="16" xfId="0" applyFont="1" applyFill="1" applyBorder="1" applyAlignment="1">
      <alignment horizontal="center" vertical="center"/>
    </xf>
    <xf numFmtId="0" fontId="38" fillId="0" borderId="16" xfId="0" applyFont="1" applyFill="1" applyBorder="1" applyAlignment="1">
      <alignment horizontal="center" vertical="center" wrapText="1"/>
    </xf>
    <xf numFmtId="0" fontId="38" fillId="0" borderId="17" xfId="0" applyFont="1" applyFill="1" applyBorder="1" applyAlignment="1">
      <alignment horizontal="center" vertical="center"/>
    </xf>
    <xf numFmtId="178" fontId="39" fillId="0" borderId="6" xfId="1" applyNumberFormat="1" applyFont="1" applyBorder="1" applyAlignment="1">
      <alignment horizontal="center" vertical="center"/>
    </xf>
    <xf numFmtId="0" fontId="41" fillId="0" borderId="2" xfId="0" applyFont="1" applyFill="1" applyBorder="1" applyAlignment="1">
      <alignment vertical="center"/>
    </xf>
    <xf numFmtId="0" fontId="41" fillId="0" borderId="2" xfId="0" applyFont="1" applyFill="1" applyBorder="1" applyAlignment="1">
      <alignment horizontal="center" vertical="center"/>
    </xf>
    <xf numFmtId="0" fontId="41" fillId="0" borderId="2" xfId="0" applyFont="1" applyFill="1" applyBorder="1" applyAlignment="1">
      <alignment horizontal="center" vertical="center" wrapText="1"/>
    </xf>
    <xf numFmtId="3" fontId="42" fillId="0" borderId="2" xfId="0" applyNumberFormat="1" applyFont="1" applyFill="1" applyBorder="1" applyAlignment="1">
      <alignment horizontal="center" vertical="center"/>
    </xf>
    <xf numFmtId="0" fontId="42" fillId="0" borderId="2" xfId="0" applyFont="1" applyFill="1" applyBorder="1" applyAlignment="1">
      <alignment horizontal="center" vertical="center"/>
    </xf>
    <xf numFmtId="0" fontId="43" fillId="7" borderId="18" xfId="0" applyFont="1" applyFill="1" applyBorder="1" applyAlignment="1">
      <alignment vertical="center"/>
    </xf>
    <xf numFmtId="0" fontId="43" fillId="7" borderId="19" xfId="0" applyFont="1" applyFill="1" applyBorder="1" applyAlignment="1">
      <alignment horizontal="center" vertical="center"/>
    </xf>
    <xf numFmtId="0" fontId="43" fillId="7" borderId="20" xfId="0" applyFont="1" applyFill="1" applyBorder="1" applyAlignment="1">
      <alignment horizontal="center" vertical="center"/>
    </xf>
    <xf numFmtId="0" fontId="43" fillId="7" borderId="21" xfId="0" applyFont="1" applyFill="1" applyBorder="1" applyAlignment="1">
      <alignment horizontal="center" vertical="center"/>
    </xf>
    <xf numFmtId="0" fontId="43" fillId="7" borderId="2" xfId="0" applyFont="1" applyFill="1" applyBorder="1" applyAlignment="1">
      <alignment horizontal="center" vertical="center"/>
    </xf>
    <xf numFmtId="0" fontId="44" fillId="7" borderId="21" xfId="0" applyFont="1" applyFill="1" applyBorder="1" applyAlignment="1">
      <alignment vertical="center"/>
    </xf>
    <xf numFmtId="0" fontId="43" fillId="7" borderId="5" xfId="0" applyFont="1" applyFill="1" applyBorder="1" applyAlignment="1">
      <alignment horizontal="center" vertical="center"/>
    </xf>
    <xf numFmtId="3" fontId="43" fillId="7" borderId="19" xfId="0" applyNumberFormat="1" applyFont="1" applyFill="1" applyBorder="1" applyAlignment="1">
      <alignment horizontal="center" vertical="center"/>
    </xf>
    <xf numFmtId="3" fontId="43" fillId="7" borderId="22" xfId="0" applyNumberFormat="1" applyFont="1" applyFill="1" applyBorder="1" applyAlignment="1">
      <alignment horizontal="center" vertical="center"/>
    </xf>
    <xf numFmtId="0" fontId="45" fillId="0" borderId="12" xfId="0" applyFont="1" applyFill="1" applyBorder="1" applyAlignment="1">
      <alignment horizontal="center" vertical="center" wrapText="1"/>
    </xf>
    <xf numFmtId="0" fontId="45" fillId="0" borderId="7" xfId="0" applyFont="1" applyFill="1" applyBorder="1" applyAlignment="1">
      <alignment horizontal="left" vertical="center"/>
    </xf>
    <xf numFmtId="0" fontId="45" fillId="0" borderId="17" xfId="0" applyFont="1" applyFill="1" applyBorder="1" applyAlignment="1">
      <alignment horizontal="left" vertical="center"/>
    </xf>
    <xf numFmtId="0" fontId="46" fillId="0" borderId="7" xfId="0" applyFont="1" applyFill="1" applyBorder="1" applyAlignment="1">
      <alignment horizontal="center" vertical="center"/>
    </xf>
    <xf numFmtId="0" fontId="47" fillId="0" borderId="16" xfId="0" applyFont="1" applyFill="1" applyBorder="1" applyAlignment="1">
      <alignment horizontal="center" vertical="center"/>
    </xf>
    <xf numFmtId="0" fontId="37" fillId="0" borderId="16" xfId="0" applyFont="1" applyFill="1" applyBorder="1" applyAlignment="1">
      <alignment horizontal="center" vertical="center"/>
    </xf>
    <xf numFmtId="191" fontId="45" fillId="8" borderId="2" xfId="0" applyNumberFormat="1" applyFont="1" applyFill="1" applyBorder="1" applyAlignment="1">
      <alignment vertical="center"/>
    </xf>
    <xf numFmtId="192" fontId="37" fillId="0" borderId="7" xfId="0" applyNumberFormat="1" applyFont="1" applyFill="1" applyBorder="1" applyAlignment="1">
      <alignment vertical="center"/>
    </xf>
    <xf numFmtId="191" fontId="45" fillId="8" borderId="20" xfId="0" applyNumberFormat="1" applyFont="1" applyFill="1" applyBorder="1" applyAlignment="1">
      <alignment vertical="center"/>
    </xf>
    <xf numFmtId="0" fontId="48" fillId="9" borderId="23" xfId="0" applyFont="1" applyFill="1" applyBorder="1">
      <alignment vertical="center"/>
    </xf>
    <xf numFmtId="0" fontId="49" fillId="9" borderId="24" xfId="0" applyFont="1" applyFill="1" applyBorder="1">
      <alignment vertical="center"/>
    </xf>
    <xf numFmtId="0" fontId="48" fillId="9" borderId="25" xfId="0" applyFont="1" applyFill="1" applyBorder="1" applyAlignment="1">
      <alignment horizontal="center" vertical="center"/>
    </xf>
    <xf numFmtId="0" fontId="49" fillId="9" borderId="25" xfId="0" applyFont="1" applyFill="1" applyBorder="1" applyAlignment="1">
      <alignment horizontal="left" vertical="center" indent="1"/>
    </xf>
    <xf numFmtId="191" fontId="43" fillId="10" borderId="2" xfId="0" applyNumberFormat="1" applyFont="1" applyFill="1" applyBorder="1" applyAlignment="1">
      <alignment vertical="center"/>
    </xf>
    <xf numFmtId="191" fontId="43" fillId="10" borderId="9" xfId="0" applyNumberFormat="1" applyFont="1" applyFill="1" applyBorder="1" applyAlignment="1">
      <alignment vertical="center"/>
    </xf>
    <xf numFmtId="191" fontId="49" fillId="9" borderId="26" xfId="0" applyNumberFormat="1" applyFont="1" applyFill="1" applyBorder="1">
      <alignment vertical="center"/>
    </xf>
    <xf numFmtId="0" fontId="50" fillId="0" borderId="27" xfId="0" applyFont="1" applyBorder="1" applyAlignment="1">
      <alignment horizontal="center" vertical="center" wrapText="1"/>
    </xf>
    <xf numFmtId="0" fontId="51" fillId="0" borderId="28" xfId="0" applyFont="1" applyBorder="1" applyAlignment="1">
      <alignment horizontal="center" vertical="center" wrapText="1"/>
    </xf>
    <xf numFmtId="0" fontId="51" fillId="0" borderId="1" xfId="0" applyFont="1" applyBorder="1" applyAlignment="1">
      <alignment horizontal="center" vertical="center" wrapText="1"/>
    </xf>
    <xf numFmtId="192" fontId="52" fillId="0" borderId="19" xfId="0" applyNumberFormat="1" applyFont="1" applyFill="1" applyBorder="1" applyAlignment="1">
      <alignment vertical="center"/>
    </xf>
    <xf numFmtId="191" fontId="50" fillId="11" borderId="28" xfId="0" applyNumberFormat="1" applyFont="1" applyFill="1" applyBorder="1">
      <alignment vertical="center"/>
    </xf>
    <xf numFmtId="192" fontId="52" fillId="0" borderId="3" xfId="0" applyNumberFormat="1" applyFont="1" applyFill="1" applyBorder="1" applyAlignment="1">
      <alignment vertical="center"/>
    </xf>
    <xf numFmtId="191" fontId="50" fillId="11" borderId="1" xfId="0" applyNumberFormat="1" applyFont="1" applyFill="1" applyBorder="1">
      <alignment vertical="center"/>
    </xf>
    <xf numFmtId="191" fontId="45" fillId="8" borderId="8" xfId="0" applyNumberFormat="1" applyFont="1" applyFill="1" applyBorder="1" applyAlignment="1">
      <alignment vertical="center"/>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29" xfId="0" applyFont="1" applyBorder="1" applyAlignment="1">
      <alignment horizontal="center" vertical="center" wrapText="1"/>
    </xf>
    <xf numFmtId="191" fontId="56" fillId="11" borderId="1" xfId="0" applyNumberFormat="1" applyFont="1" applyFill="1" applyBorder="1">
      <alignment vertical="center"/>
    </xf>
    <xf numFmtId="191" fontId="45" fillId="8" borderId="17" xfId="0" applyNumberFormat="1" applyFont="1" applyFill="1" applyBorder="1" applyAlignment="1">
      <alignment vertical="center"/>
    </xf>
    <xf numFmtId="0" fontId="43" fillId="10" borderId="30" xfId="0" applyFont="1" applyFill="1" applyBorder="1" applyAlignment="1">
      <alignment horizontal="center" vertical="center"/>
    </xf>
    <xf numFmtId="0" fontId="43" fillId="10" borderId="16" xfId="0" applyFont="1" applyFill="1" applyBorder="1" applyAlignment="1">
      <alignment vertical="center"/>
    </xf>
    <xf numFmtId="0" fontId="43" fillId="10" borderId="17" xfId="0" applyFont="1" applyFill="1" applyBorder="1" applyAlignment="1">
      <alignment horizontal="left" vertical="center" indent="2"/>
    </xf>
    <xf numFmtId="0" fontId="43" fillId="10" borderId="15" xfId="0" applyFont="1" applyFill="1" applyBorder="1" applyAlignment="1">
      <alignment horizontal="left" vertical="center" indent="2"/>
    </xf>
    <xf numFmtId="0" fontId="43" fillId="10" borderId="31" xfId="0" applyFont="1" applyFill="1" applyBorder="1" applyAlignment="1">
      <alignment horizontal="left" vertical="center" indent="2"/>
    </xf>
    <xf numFmtId="192" fontId="43" fillId="10" borderId="7" xfId="0" applyNumberFormat="1" applyFont="1" applyFill="1" applyBorder="1" applyAlignment="1">
      <alignment vertical="center"/>
    </xf>
    <xf numFmtId="191" fontId="43" fillId="10" borderId="32" xfId="0" applyNumberFormat="1" applyFont="1" applyFill="1" applyBorder="1" applyAlignment="1">
      <alignment vertical="center"/>
    </xf>
    <xf numFmtId="191" fontId="43" fillId="10" borderId="14" xfId="0" applyNumberFormat="1" applyFont="1" applyFill="1" applyBorder="1" applyAlignment="1">
      <alignment vertical="center"/>
    </xf>
    <xf numFmtId="0" fontId="57" fillId="0" borderId="33" xfId="0" applyFont="1" applyFill="1" applyBorder="1" applyAlignment="1">
      <alignment horizontal="left" vertical="center" wrapText="1"/>
    </xf>
    <xf numFmtId="0" fontId="58" fillId="0" borderId="33" xfId="0" applyFont="1" applyFill="1" applyBorder="1" applyAlignment="1">
      <alignment horizontal="left" vertical="center" wrapText="1"/>
    </xf>
    <xf numFmtId="0" fontId="59" fillId="0" borderId="33" xfId="0" applyFont="1" applyFill="1" applyBorder="1" applyAlignment="1">
      <alignment horizontal="left" vertical="center" wrapText="1"/>
    </xf>
    <xf numFmtId="0" fontId="59" fillId="0" borderId="34" xfId="0" applyFont="1" applyFill="1" applyBorder="1" applyAlignment="1">
      <alignment horizontal="left" vertical="center" wrapText="1"/>
    </xf>
    <xf numFmtId="0" fontId="60" fillId="0" borderId="0" xfId="0" applyFont="1" applyFill="1" applyBorder="1" applyAlignment="1">
      <alignment vertical="center"/>
    </xf>
    <xf numFmtId="0" fontId="61" fillId="0" borderId="0" xfId="0" applyFont="1">
      <alignment vertical="center"/>
    </xf>
    <xf numFmtId="0" fontId="62" fillId="0" borderId="0" xfId="0" applyFont="1">
      <alignment vertical="center"/>
    </xf>
    <xf numFmtId="0" fontId="63" fillId="0" borderId="0" xfId="0" applyFont="1">
      <alignment vertical="center"/>
    </xf>
    <xf numFmtId="0" fontId="64" fillId="0" borderId="0" xfId="0" applyFont="1" applyFill="1" applyBorder="1" applyAlignment="1">
      <alignment vertical="center"/>
    </xf>
    <xf numFmtId="0" fontId="65" fillId="0" borderId="0" xfId="0" applyFont="1" applyFill="1" applyBorder="1" applyAlignment="1">
      <alignment vertical="center"/>
    </xf>
    <xf numFmtId="0" fontId="66" fillId="0" borderId="0" xfId="0" applyFont="1">
      <alignment vertical="center"/>
    </xf>
    <xf numFmtId="0" fontId="67" fillId="0" borderId="0" xfId="0" applyFont="1" applyFill="1" applyBorder="1" applyAlignment="1">
      <alignment vertical="center"/>
    </xf>
    <xf numFmtId="0" fontId="30" fillId="5" borderId="35" xfId="0" applyFont="1" applyFill="1" applyBorder="1" applyAlignment="1">
      <alignment horizontal="center" vertical="center"/>
    </xf>
    <xf numFmtId="0" fontId="30" fillId="5" borderId="36" xfId="0" applyFont="1" applyFill="1" applyBorder="1" applyAlignment="1">
      <alignment horizontal="center" vertical="center"/>
    </xf>
    <xf numFmtId="0" fontId="68" fillId="0" borderId="0" xfId="0" applyFont="1" applyFill="1" applyBorder="1" applyAlignment="1">
      <alignment horizontal="center" vertical="center"/>
    </xf>
    <xf numFmtId="0" fontId="29" fillId="0" borderId="0" xfId="0" applyFont="1" applyFill="1" applyBorder="1" applyAlignment="1">
      <alignment horizontal="center" vertical="center"/>
    </xf>
    <xf numFmtId="176" fontId="69" fillId="0" borderId="2" xfId="52" applyNumberFormat="1" applyFont="1" applyFill="1" applyBorder="1" applyAlignment="1">
      <alignment horizontal="center" vertical="center" wrapText="1"/>
    </xf>
    <xf numFmtId="176" fontId="70" fillId="0" borderId="2" xfId="52" applyNumberFormat="1" applyFont="1" applyFill="1" applyBorder="1" applyAlignment="1">
      <alignment horizontal="center" vertical="center" wrapText="1"/>
    </xf>
    <xf numFmtId="186" fontId="29" fillId="0" borderId="2" xfId="51" applyNumberFormat="1" applyFont="1" applyBorder="1" applyAlignment="1">
      <alignment horizontal="center" vertical="center"/>
    </xf>
    <xf numFmtId="176" fontId="29" fillId="0" borderId="2" xfId="51" applyFont="1" applyBorder="1" applyAlignment="1">
      <alignment horizontal="center" vertical="center"/>
    </xf>
    <xf numFmtId="0" fontId="29" fillId="0" borderId="0" xfId="0" applyFont="1" applyFill="1" applyAlignment="1">
      <alignment horizontal="center" vertical="center"/>
    </xf>
    <xf numFmtId="0" fontId="68"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xf>
    <xf numFmtId="0" fontId="71" fillId="0" borderId="0" xfId="0" applyFont="1" applyFill="1" applyBorder="1" applyAlignment="1">
      <alignment horizontal="center" vertical="center"/>
    </xf>
    <xf numFmtId="0" fontId="0" fillId="0" borderId="0" xfId="0" applyFont="1" applyFill="1" applyBorder="1" applyAlignment="1">
      <alignment horizontal="center" vertical="center"/>
    </xf>
    <xf numFmtId="188" fontId="72" fillId="0" borderId="2" xfId="0" applyNumberFormat="1" applyFont="1" applyFill="1" applyBorder="1" applyAlignment="1">
      <alignment horizontal="center" vertical="center"/>
    </xf>
    <xf numFmtId="183" fontId="68" fillId="0" borderId="0" xfId="0" applyNumberFormat="1" applyFont="1" applyFill="1" applyBorder="1" applyAlignment="1">
      <alignment horizontal="center" vertical="center"/>
    </xf>
    <xf numFmtId="184" fontId="68" fillId="0" borderId="0" xfId="0" applyNumberFormat="1" applyFont="1" applyFill="1" applyBorder="1" applyAlignment="1">
      <alignment horizontal="center" vertical="center"/>
    </xf>
    <xf numFmtId="184" fontId="71" fillId="0" borderId="0" xfId="0" applyNumberFormat="1" applyFont="1" applyFill="1" applyBorder="1" applyAlignment="1">
      <alignment horizontal="center" vertical="center"/>
    </xf>
    <xf numFmtId="180"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189" fontId="37" fillId="0" borderId="2" xfId="0" applyNumberFormat="1" applyFont="1" applyFill="1" applyBorder="1" applyAlignment="1">
      <alignment horizontal="center" vertical="center"/>
    </xf>
    <xf numFmtId="0" fontId="73" fillId="0" borderId="0" xfId="0" applyFont="1" applyFill="1" applyAlignment="1">
      <alignment vertical="center"/>
    </xf>
    <xf numFmtId="184" fontId="74" fillId="0" borderId="0" xfId="0" applyNumberFormat="1" applyFont="1" applyFill="1" applyBorder="1" applyAlignment="1">
      <alignment horizontal="center" vertical="center"/>
    </xf>
    <xf numFmtId="0" fontId="14" fillId="0" borderId="0" xfId="0" applyFont="1" applyFill="1" applyAlignment="1">
      <alignment vertical="center"/>
    </xf>
    <xf numFmtId="0" fontId="31" fillId="3" borderId="11" xfId="0" applyFont="1" applyFill="1" applyBorder="1" applyAlignment="1">
      <alignment horizontal="center" vertical="center"/>
    </xf>
    <xf numFmtId="188" fontId="31" fillId="3" borderId="2" xfId="0" applyNumberFormat="1" applyFont="1" applyFill="1" applyBorder="1" applyAlignment="1">
      <alignment horizontal="center" vertical="center"/>
    </xf>
    <xf numFmtId="189" fontId="37" fillId="3" borderId="2" xfId="0" applyNumberFormat="1" applyFont="1" applyFill="1" applyBorder="1" applyAlignment="1">
      <alignment horizontal="center" vertical="center"/>
    </xf>
    <xf numFmtId="189" fontId="36" fillId="3" borderId="2" xfId="0" applyNumberFormat="1" applyFont="1" applyFill="1" applyBorder="1" applyAlignment="1">
      <alignment horizontal="center" vertical="center"/>
    </xf>
    <xf numFmtId="178" fontId="31" fillId="3" borderId="2" xfId="0" applyNumberFormat="1" applyFont="1" applyFill="1" applyBorder="1" applyAlignment="1">
      <alignment horizontal="center" vertical="center"/>
    </xf>
    <xf numFmtId="183" fontId="29" fillId="0" borderId="0" xfId="0" applyNumberFormat="1" applyFont="1" applyFill="1" applyBorder="1" applyAlignment="1">
      <alignment vertical="center"/>
    </xf>
    <xf numFmtId="180" fontId="29" fillId="0" borderId="0" xfId="0" applyNumberFormat="1" applyFont="1" applyFill="1" applyBorder="1" applyAlignment="1">
      <alignment vertical="center"/>
    </xf>
    <xf numFmtId="0" fontId="35" fillId="5" borderId="2" xfId="0" applyFont="1" applyFill="1" applyBorder="1" applyAlignment="1">
      <alignment horizontal="center" vertical="center"/>
    </xf>
    <xf numFmtId="180" fontId="29" fillId="0" borderId="0" xfId="0" applyNumberFormat="1" applyFont="1" applyFill="1" applyAlignment="1">
      <alignment vertical="center"/>
    </xf>
    <xf numFmtId="183" fontId="31" fillId="5" borderId="2" xfId="0" applyNumberFormat="1" applyFont="1" applyFill="1" applyBorder="1" applyAlignment="1">
      <alignment horizontal="center" vertical="center"/>
    </xf>
    <xf numFmtId="0" fontId="29" fillId="12" borderId="0" xfId="0" applyFont="1" applyFill="1" applyAlignment="1">
      <alignment horizontal="center" vertical="center"/>
    </xf>
    <xf numFmtId="0" fontId="75" fillId="5" borderId="2" xfId="0" applyFont="1" applyFill="1" applyBorder="1" applyAlignment="1">
      <alignment horizontal="center" vertical="center"/>
    </xf>
    <xf numFmtId="183" fontId="31" fillId="5" borderId="6" xfId="0" applyNumberFormat="1" applyFont="1" applyFill="1" applyBorder="1" applyAlignment="1">
      <alignment horizontal="center" vertical="center"/>
    </xf>
    <xf numFmtId="183" fontId="31" fillId="6" borderId="6" xfId="0" applyNumberFormat="1" applyFont="1" applyFill="1" applyBorder="1" applyAlignment="1">
      <alignment horizontal="center" vertical="center"/>
    </xf>
    <xf numFmtId="183" fontId="31" fillId="5" borderId="15" xfId="0" applyNumberFormat="1" applyFont="1" applyFill="1" applyBorder="1" applyAlignment="1">
      <alignment horizontal="center" vertical="center"/>
    </xf>
    <xf numFmtId="183" fontId="31" fillId="5" borderId="31" xfId="0" applyNumberFormat="1" applyFont="1" applyFill="1" applyBorder="1" applyAlignment="1">
      <alignment horizontal="center" vertical="center"/>
    </xf>
    <xf numFmtId="183" fontId="31" fillId="6" borderId="5" xfId="0" applyNumberFormat="1" applyFont="1" applyFill="1" applyBorder="1" applyAlignment="1">
      <alignment horizontal="center" vertical="center"/>
    </xf>
    <xf numFmtId="0" fontId="27" fillId="0" borderId="0" xfId="0" applyFont="1" applyFill="1" applyAlignment="1" applyProtection="1">
      <alignment horizontal="center" vertical="center"/>
      <protection locked="0"/>
    </xf>
    <xf numFmtId="0" fontId="0" fillId="0" borderId="1" xfId="0" applyFont="1" applyFill="1" applyBorder="1" applyAlignment="1" applyProtection="1">
      <alignment horizontal="center" vertical="center"/>
      <protection locked="0"/>
    </xf>
    <xf numFmtId="0" fontId="76" fillId="0" borderId="0" xfId="0" applyFont="1" applyFill="1" applyAlignment="1" applyProtection="1">
      <alignment horizontal="center" vertical="center"/>
      <protection locked="0"/>
    </xf>
    <xf numFmtId="0" fontId="76" fillId="2" borderId="0" xfId="0" applyFont="1" applyFill="1" applyAlignment="1" applyProtection="1">
      <alignment horizontal="center" vertical="center"/>
      <protection locked="0"/>
    </xf>
    <xf numFmtId="0" fontId="0" fillId="0" borderId="1" xfId="0" applyBorder="1">
      <alignment vertical="center"/>
    </xf>
    <xf numFmtId="0" fontId="0" fillId="0" borderId="5" xfId="0" applyFont="1" applyFill="1" applyBorder="1" applyAlignment="1" applyProtection="1">
      <alignment horizontal="center" vertical="center"/>
      <protection locked="0"/>
    </xf>
    <xf numFmtId="0" fontId="0" fillId="0" borderId="2" xfId="0" applyFont="1" applyFill="1" applyBorder="1" applyAlignment="1" applyProtection="1">
      <alignment horizontal="center" vertical="center"/>
      <protection locked="0"/>
    </xf>
    <xf numFmtId="0" fontId="0" fillId="0" borderId="0" xfId="0" applyFont="1" applyFill="1" applyAlignment="1" applyProtection="1">
      <alignment horizontal="center" vertical="center"/>
      <protection locked="0"/>
    </xf>
    <xf numFmtId="0" fontId="0" fillId="0" borderId="6" xfId="0" applyFont="1" applyFill="1" applyBorder="1" applyAlignment="1" applyProtection="1">
      <alignment horizontal="center" vertical="center"/>
      <protection locked="0"/>
    </xf>
    <xf numFmtId="0" fontId="0" fillId="0" borderId="9" xfId="0" applyFont="1" applyFill="1" applyBorder="1" applyAlignment="1" applyProtection="1">
      <alignment horizontal="center" vertical="center"/>
      <protection locked="0"/>
    </xf>
    <xf numFmtId="178" fontId="0" fillId="0" borderId="0" xfId="0" applyNumberFormat="1" applyFont="1" applyFill="1" applyAlignment="1" applyProtection="1">
      <alignment horizontal="center" vertical="center"/>
    </xf>
    <xf numFmtId="0" fontId="0" fillId="0" borderId="0" xfId="0" applyFont="1" applyFill="1" applyAlignment="1" applyProtection="1">
      <alignment horizontal="center" vertical="center" wrapText="1"/>
      <protection locked="0"/>
    </xf>
    <xf numFmtId="179" fontId="0" fillId="0" borderId="0" xfId="0" applyNumberFormat="1" applyFont="1" applyFill="1" applyAlignment="1" applyProtection="1">
      <alignment horizontal="center" vertical="center" wrapText="1"/>
      <protection locked="0"/>
    </xf>
    <xf numFmtId="180" fontId="0" fillId="0" borderId="0" xfId="0" applyNumberFormat="1" applyFont="1" applyFill="1" applyAlignment="1" applyProtection="1">
      <alignment horizontal="center" vertical="center" wrapText="1"/>
      <protection locked="0"/>
    </xf>
    <xf numFmtId="0" fontId="0" fillId="0" borderId="0" xfId="0" applyNumberFormat="1" applyFont="1" applyFill="1" applyAlignment="1" applyProtection="1">
      <alignment horizontal="center" vertical="center"/>
      <protection locked="0"/>
    </xf>
    <xf numFmtId="184" fontId="0" fillId="0" borderId="0" xfId="0" applyNumberFormat="1" applyFont="1" applyFill="1" applyAlignment="1" applyProtection="1">
      <alignment horizontal="center" vertical="center"/>
      <protection locked="0"/>
    </xf>
    <xf numFmtId="180" fontId="0" fillId="0" borderId="0" xfId="0" applyNumberFormat="1" applyFont="1" applyFill="1" applyAlignment="1" applyProtection="1">
      <alignment horizontal="center" vertical="center"/>
      <protection locked="0"/>
    </xf>
    <xf numFmtId="178" fontId="77" fillId="0" borderId="6" xfId="0" applyNumberFormat="1" applyFont="1" applyFill="1" applyBorder="1" applyAlignment="1" applyProtection="1">
      <alignment horizontal="center" vertical="center" wrapText="1" shrinkToFit="1"/>
    </xf>
    <xf numFmtId="0" fontId="77" fillId="0" borderId="6" xfId="0" applyFont="1" applyFill="1" applyBorder="1" applyAlignment="1" applyProtection="1">
      <alignment horizontal="center" vertical="center" wrapText="1" shrinkToFit="1"/>
      <protection locked="0"/>
    </xf>
    <xf numFmtId="49" fontId="77" fillId="0" borderId="6" xfId="0" applyNumberFormat="1" applyFont="1" applyFill="1" applyBorder="1" applyAlignment="1" applyProtection="1">
      <alignment horizontal="center" vertical="center" wrapText="1" shrinkToFit="1"/>
      <protection locked="0"/>
    </xf>
    <xf numFmtId="181" fontId="77" fillId="0" borderId="6" xfId="0" applyNumberFormat="1" applyFont="1" applyFill="1" applyBorder="1" applyAlignment="1" applyProtection="1">
      <alignment horizontal="center" vertical="center" wrapText="1" shrinkToFit="1"/>
      <protection locked="0"/>
    </xf>
    <xf numFmtId="0" fontId="77" fillId="0" borderId="6" xfId="0" applyNumberFormat="1" applyFont="1" applyFill="1" applyBorder="1" applyAlignment="1" applyProtection="1">
      <alignment horizontal="center" vertical="center" wrapText="1" shrinkToFit="1"/>
      <protection locked="0"/>
    </xf>
    <xf numFmtId="182" fontId="77" fillId="0" borderId="6" xfId="0" applyNumberFormat="1" applyFont="1" applyFill="1" applyBorder="1" applyAlignment="1" applyProtection="1">
      <alignment horizontal="center" vertical="center" wrapText="1" shrinkToFit="1"/>
      <protection locked="0"/>
    </xf>
    <xf numFmtId="0" fontId="78" fillId="0" borderId="0" xfId="0" applyFont="1" applyFill="1" applyAlignment="1" applyProtection="1">
      <alignment horizontal="center" vertical="center" wrapText="1"/>
      <protection locked="0"/>
    </xf>
    <xf numFmtId="0" fontId="78" fillId="0" borderId="6" xfId="0" applyFont="1" applyFill="1" applyBorder="1" applyAlignment="1" applyProtection="1">
      <alignment horizontal="center" vertical="center"/>
      <protection locked="0"/>
    </xf>
    <xf numFmtId="179" fontId="79" fillId="0" borderId="6" xfId="0" applyNumberFormat="1" applyFont="1" applyFill="1" applyBorder="1" applyAlignment="1" applyProtection="1">
      <alignment horizontal="center" vertical="center" wrapText="1" shrinkToFit="1"/>
      <protection locked="0"/>
    </xf>
    <xf numFmtId="0" fontId="80" fillId="0" borderId="6" xfId="0" applyFont="1" applyFill="1" applyBorder="1" applyAlignment="1" applyProtection="1">
      <alignment horizontal="center" vertical="center" wrapText="1" shrinkToFit="1"/>
      <protection locked="0"/>
    </xf>
    <xf numFmtId="176" fontId="81" fillId="0" borderId="6" xfId="52" applyNumberFormat="1" applyFont="1" applyFill="1" applyBorder="1" applyAlignment="1">
      <alignment horizontal="center" vertical="center" wrapText="1"/>
    </xf>
    <xf numFmtId="176" fontId="82" fillId="0" borderId="2" xfId="52" applyNumberFormat="1" applyFont="1" applyFill="1" applyBorder="1" applyAlignment="1">
      <alignment horizontal="center" vertical="center" wrapText="1"/>
    </xf>
    <xf numFmtId="186" fontId="83" fillId="0" borderId="2" xfId="51" applyNumberFormat="1" applyFont="1" applyBorder="1" applyAlignment="1">
      <alignment horizontal="center" vertical="center"/>
    </xf>
    <xf numFmtId="176" fontId="83" fillId="0" borderId="2" xfId="51" applyFont="1" applyBorder="1" applyAlignment="1">
      <alignment horizontal="center" vertical="center"/>
    </xf>
    <xf numFmtId="0" fontId="84" fillId="0" borderId="6" xfId="0" applyFont="1" applyFill="1" applyBorder="1" applyAlignment="1" applyProtection="1">
      <alignment horizontal="center" vertical="center" wrapText="1"/>
      <protection locked="0"/>
    </xf>
    <xf numFmtId="0" fontId="77" fillId="0" borderId="6" xfId="0" applyFont="1" applyFill="1" applyBorder="1" applyAlignment="1" applyProtection="1">
      <alignment horizontal="center" vertical="center" wrapText="1"/>
      <protection locked="0"/>
    </xf>
    <xf numFmtId="184" fontId="77" fillId="0" borderId="6" xfId="0" applyNumberFormat="1" applyFont="1" applyFill="1" applyBorder="1" applyAlignment="1" applyProtection="1">
      <alignment horizontal="center" vertical="center" wrapText="1"/>
      <protection locked="0"/>
    </xf>
    <xf numFmtId="184" fontId="77" fillId="0" borderId="6" xfId="0" applyNumberFormat="1" applyFont="1" applyFill="1" applyBorder="1" applyAlignment="1" applyProtection="1">
      <alignment horizontal="center" vertical="center"/>
      <protection locked="0"/>
    </xf>
    <xf numFmtId="181" fontId="76" fillId="0" borderId="1" xfId="0" applyNumberFormat="1" applyFont="1" applyFill="1" applyBorder="1" applyAlignment="1" applyProtection="1">
      <alignment horizontal="center" vertical="center" wrapText="1" shrinkToFit="1"/>
    </xf>
    <xf numFmtId="0" fontId="76" fillId="0" borderId="1" xfId="0" applyFont="1" applyFill="1" applyBorder="1" applyAlignment="1" applyProtection="1">
      <alignment horizontal="center" vertical="center" wrapText="1"/>
      <protection locked="0"/>
    </xf>
    <xf numFmtId="0" fontId="76" fillId="0" borderId="1" xfId="0" applyFont="1" applyFill="1" applyBorder="1" applyAlignment="1" applyProtection="1">
      <alignment horizontal="center" vertical="center" wrapText="1" shrinkToFit="1"/>
      <protection locked="0"/>
    </xf>
    <xf numFmtId="0" fontId="76" fillId="0" borderId="1" xfId="0" applyFont="1" applyFill="1" applyBorder="1" applyAlignment="1" applyProtection="1">
      <alignment horizontal="center" vertical="center"/>
      <protection locked="0"/>
    </xf>
    <xf numFmtId="0" fontId="85" fillId="0" borderId="1" xfId="0" applyFont="1" applyFill="1" applyBorder="1" applyAlignment="1">
      <alignment horizontal="center" vertical="center"/>
    </xf>
    <xf numFmtId="0" fontId="86" fillId="0" borderId="1" xfId="0" applyFont="1" applyFill="1" applyBorder="1" applyAlignment="1" applyProtection="1">
      <alignment horizontal="center" vertical="center" wrapText="1" shrinkToFit="1"/>
      <protection locked="0"/>
    </xf>
    <xf numFmtId="183" fontId="76" fillId="0" borderId="1" xfId="0" applyNumberFormat="1" applyFont="1" applyFill="1" applyBorder="1" applyAlignment="1" applyProtection="1">
      <alignment horizontal="center" vertical="center" wrapText="1" shrinkToFit="1"/>
      <protection locked="0"/>
    </xf>
    <xf numFmtId="181" fontId="76" fillId="0" borderId="1" xfId="0" applyNumberFormat="1" applyFont="1" applyFill="1" applyBorder="1" applyAlignment="1" applyProtection="1">
      <alignment horizontal="center" vertical="center" wrapText="1" shrinkToFit="1"/>
      <protection locked="0"/>
    </xf>
    <xf numFmtId="0" fontId="76" fillId="0" borderId="1" xfId="0" applyNumberFormat="1" applyFont="1" applyFill="1" applyBorder="1" applyAlignment="1" applyProtection="1">
      <alignment horizontal="center" vertical="center" wrapText="1" shrinkToFit="1"/>
      <protection locked="0"/>
    </xf>
    <xf numFmtId="182" fontId="76" fillId="0" borderId="1" xfId="0" applyNumberFormat="1" applyFont="1" applyFill="1" applyBorder="1" applyAlignment="1" applyProtection="1">
      <alignment horizontal="center" vertical="center" wrapText="1" shrinkToFit="1"/>
      <protection locked="0"/>
    </xf>
    <xf numFmtId="0" fontId="0" fillId="0" borderId="1" xfId="0" applyFont="1" applyFill="1" applyBorder="1" applyAlignment="1" applyProtection="1">
      <alignment horizontal="center" vertical="center" wrapText="1"/>
      <protection locked="0"/>
    </xf>
    <xf numFmtId="0" fontId="87" fillId="0" borderId="1" xfId="0" applyFont="1" applyFill="1" applyBorder="1" applyAlignment="1">
      <alignment vertical="center" wrapText="1"/>
    </xf>
    <xf numFmtId="0" fontId="74" fillId="0" borderId="1" xfId="0" applyFont="1" applyFill="1" applyBorder="1" applyAlignment="1">
      <alignment horizontal="center" vertical="center" wrapText="1"/>
    </xf>
    <xf numFmtId="180" fontId="76" fillId="0" borderId="1" xfId="0" applyNumberFormat="1" applyFont="1" applyFill="1" applyBorder="1" applyAlignment="1" applyProtection="1">
      <alignment horizontal="center" vertical="center" wrapText="1" shrinkToFit="1"/>
      <protection locked="0"/>
    </xf>
    <xf numFmtId="0" fontId="76" fillId="0" borderId="2" xfId="0" applyFont="1" applyFill="1" applyBorder="1" applyAlignment="1" applyProtection="1">
      <alignment horizontal="center" vertical="center" wrapText="1" shrinkToFit="1"/>
      <protection locked="0"/>
    </xf>
    <xf numFmtId="0" fontId="88" fillId="0" borderId="3" xfId="0" applyFont="1" applyFill="1" applyBorder="1" applyAlignment="1" applyProtection="1">
      <alignment horizontal="center" vertical="center" wrapText="1" shrinkToFit="1"/>
      <protection locked="0"/>
    </xf>
    <xf numFmtId="0" fontId="88" fillId="0" borderId="1" xfId="0" applyFont="1" applyFill="1" applyBorder="1" applyAlignment="1" applyProtection="1">
      <alignment horizontal="center" vertical="center" wrapText="1" shrinkToFit="1"/>
      <protection locked="0"/>
    </xf>
    <xf numFmtId="0" fontId="76" fillId="0" borderId="4" xfId="0" applyFont="1" applyFill="1" applyBorder="1" applyAlignment="1" applyProtection="1">
      <alignment horizontal="center" vertical="center" wrapText="1" shrinkToFit="1"/>
      <protection locked="0"/>
    </xf>
    <xf numFmtId="184" fontId="76" fillId="0" borderId="1" xfId="0" applyNumberFormat="1" applyFont="1" applyFill="1" applyBorder="1" applyAlignment="1" applyProtection="1">
      <alignment horizontal="center" vertical="center"/>
      <protection locked="0"/>
    </xf>
    <xf numFmtId="180" fontId="76" fillId="0" borderId="1" xfId="0" applyNumberFormat="1" applyFont="1" applyFill="1" applyBorder="1" applyAlignment="1" applyProtection="1">
      <alignment horizontal="center" vertical="center"/>
      <protection locked="0"/>
    </xf>
    <xf numFmtId="0" fontId="88" fillId="0" borderId="2" xfId="0" applyFont="1" applyFill="1" applyBorder="1" applyAlignment="1" applyProtection="1">
      <alignment horizontal="center" vertical="center" wrapText="1" shrinkToFit="1"/>
      <protection locked="0"/>
    </xf>
    <xf numFmtId="0" fontId="76" fillId="0" borderId="2" xfId="0" applyNumberFormat="1" applyFont="1" applyFill="1" applyBorder="1" applyAlignment="1" applyProtection="1">
      <alignment horizontal="center" vertical="center" wrapText="1" shrinkToFit="1"/>
      <protection locked="0"/>
    </xf>
    <xf numFmtId="182" fontId="76" fillId="0" borderId="2" xfId="0" applyNumberFormat="1" applyFont="1" applyFill="1" applyBorder="1" applyAlignment="1" applyProtection="1">
      <alignment horizontal="center" vertical="center" wrapText="1" shrinkToFit="1"/>
      <protection locked="0"/>
    </xf>
    <xf numFmtId="0" fontId="76" fillId="0" borderId="0" xfId="0" applyFont="1" applyFill="1" applyAlignment="1" applyProtection="1">
      <alignment horizontal="center" vertical="center" wrapText="1"/>
      <protection locked="0"/>
    </xf>
    <xf numFmtId="0" fontId="32" fillId="0" borderId="2" xfId="0" applyFont="1" applyFill="1" applyBorder="1" applyAlignment="1">
      <alignment vertical="center" wrapText="1"/>
    </xf>
    <xf numFmtId="0" fontId="32" fillId="0" borderId="2" xfId="0" applyFont="1" applyFill="1" applyBorder="1" applyAlignment="1">
      <alignment horizontal="center" vertical="center" wrapText="1"/>
    </xf>
    <xf numFmtId="0" fontId="76" fillId="0" borderId="2" xfId="0" applyFont="1" applyFill="1" applyBorder="1" applyAlignment="1" applyProtection="1">
      <alignment horizontal="center" vertical="center" wrapText="1"/>
      <protection locked="0"/>
    </xf>
    <xf numFmtId="180" fontId="76" fillId="0" borderId="2" xfId="0" applyNumberFormat="1" applyFont="1" applyFill="1" applyBorder="1" applyAlignment="1" applyProtection="1">
      <alignment horizontal="center" vertical="center" wrapText="1" shrinkToFit="1"/>
      <protection locked="0"/>
    </xf>
    <xf numFmtId="0" fontId="76" fillId="0" borderId="2" xfId="0" applyFont="1" applyFill="1" applyBorder="1" applyAlignment="1" applyProtection="1">
      <alignment horizontal="center" vertical="center"/>
      <protection locked="0"/>
    </xf>
    <xf numFmtId="184" fontId="76" fillId="0" borderId="2" xfId="0" applyNumberFormat="1" applyFont="1" applyFill="1" applyBorder="1" applyAlignment="1" applyProtection="1">
      <alignment horizontal="center" vertical="center"/>
      <protection locked="0"/>
    </xf>
    <xf numFmtId="180" fontId="76" fillId="0" borderId="2" xfId="0" applyNumberFormat="1" applyFont="1" applyFill="1" applyBorder="1" applyAlignment="1" applyProtection="1">
      <alignment horizontal="center" vertical="center"/>
      <protection locked="0"/>
    </xf>
    <xf numFmtId="181" fontId="76" fillId="0" borderId="2" xfId="0" applyNumberFormat="1" applyFont="1" applyFill="1" applyBorder="1" applyAlignment="1" applyProtection="1">
      <alignment horizontal="center" vertical="center" wrapText="1" shrinkToFit="1"/>
    </xf>
    <xf numFmtId="181" fontId="76" fillId="0" borderId="2" xfId="0" applyNumberFormat="1" applyFont="1" applyFill="1" applyBorder="1" applyAlignment="1" applyProtection="1">
      <alignment horizontal="center" vertical="center" wrapText="1" shrinkToFit="1"/>
      <protection locked="0"/>
    </xf>
    <xf numFmtId="181" fontId="88" fillId="0" borderId="1" xfId="0" applyNumberFormat="1" applyFont="1" applyFill="1" applyBorder="1" applyAlignment="1">
      <alignment horizontal="center" vertical="center" wrapText="1" shrinkToFit="1"/>
    </xf>
    <xf numFmtId="0" fontId="88" fillId="0" borderId="1" xfId="0" applyFont="1" applyFill="1" applyBorder="1" applyAlignment="1">
      <alignment horizontal="center" vertical="center" wrapText="1"/>
    </xf>
    <xf numFmtId="183" fontId="89" fillId="0" borderId="1" xfId="0" applyNumberFormat="1" applyFont="1" applyFill="1" applyBorder="1" applyAlignment="1">
      <alignment horizontal="center" vertical="center" shrinkToFit="1"/>
    </xf>
    <xf numFmtId="49" fontId="88" fillId="0" borderId="1" xfId="0" applyNumberFormat="1" applyFont="1" applyFill="1" applyBorder="1" applyAlignment="1">
      <alignment horizontal="center" vertical="center" wrapText="1"/>
    </xf>
    <xf numFmtId="0" fontId="89" fillId="0" borderId="1" xfId="0" applyFont="1" applyFill="1" applyBorder="1" applyAlignment="1">
      <alignment horizontal="center" vertical="center" wrapText="1" shrinkToFit="1"/>
    </xf>
    <xf numFmtId="0" fontId="89" fillId="0" borderId="1" xfId="0" applyFont="1" applyFill="1" applyBorder="1" applyAlignment="1">
      <alignment horizontal="center" vertical="center"/>
    </xf>
    <xf numFmtId="0" fontId="88" fillId="0" borderId="2" xfId="0" applyNumberFormat="1" applyFont="1" applyFill="1" applyBorder="1" applyAlignment="1" applyProtection="1">
      <alignment horizontal="center" vertical="center" wrapText="1" shrinkToFit="1"/>
      <protection locked="0"/>
    </xf>
    <xf numFmtId="182" fontId="88" fillId="0" borderId="2" xfId="0" applyNumberFormat="1" applyFont="1" applyFill="1" applyBorder="1" applyAlignment="1" applyProtection="1">
      <alignment horizontal="center" vertical="center" wrapText="1" shrinkToFit="1"/>
      <protection locked="0"/>
    </xf>
    <xf numFmtId="182" fontId="88" fillId="0" borderId="3" xfId="0" applyNumberFormat="1" applyFont="1" applyFill="1" applyBorder="1" applyAlignment="1" applyProtection="1">
      <alignment horizontal="center" vertical="center" wrapText="1" shrinkToFit="1"/>
      <protection locked="0"/>
    </xf>
    <xf numFmtId="0" fontId="88" fillId="0" borderId="1" xfId="0" applyFont="1" applyFill="1" applyBorder="1" applyAlignment="1" applyProtection="1">
      <alignment horizontal="center" vertical="center" wrapText="1"/>
      <protection locked="0"/>
    </xf>
    <xf numFmtId="0" fontId="88" fillId="2" borderId="4" xfId="0" applyFont="1" applyFill="1" applyBorder="1" applyAlignment="1">
      <alignment horizontal="center" vertical="center" wrapText="1"/>
    </xf>
    <xf numFmtId="180" fontId="88" fillId="0" borderId="1" xfId="0" applyNumberFormat="1" applyFont="1" applyFill="1" applyBorder="1" applyAlignment="1">
      <alignment horizontal="center" vertical="center" wrapText="1" shrinkToFit="1"/>
    </xf>
    <xf numFmtId="0" fontId="88" fillId="0" borderId="0" xfId="0" applyFont="1" applyFill="1" applyAlignment="1" applyProtection="1">
      <alignment horizontal="center" vertical="center"/>
      <protection locked="0"/>
    </xf>
    <xf numFmtId="0" fontId="88" fillId="0" borderId="1" xfId="0" applyFont="1" applyFill="1" applyBorder="1" applyAlignment="1" applyProtection="1">
      <alignment horizontal="center" vertical="center"/>
      <protection locked="0"/>
    </xf>
    <xf numFmtId="184" fontId="88" fillId="0" borderId="2" xfId="0" applyNumberFormat="1" applyFont="1" applyFill="1" applyBorder="1" applyAlignment="1" applyProtection="1">
      <alignment horizontal="center" vertical="center"/>
      <protection locked="0"/>
    </xf>
    <xf numFmtId="180" fontId="88" fillId="0" borderId="2" xfId="0" applyNumberFormat="1" applyFont="1" applyFill="1" applyBorder="1" applyAlignment="1" applyProtection="1">
      <alignment horizontal="center" vertical="center"/>
      <protection locked="0"/>
    </xf>
    <xf numFmtId="0" fontId="88" fillId="0" borderId="2" xfId="0" applyFont="1" applyFill="1" applyBorder="1" applyAlignment="1" applyProtection="1">
      <alignment horizontal="center" vertical="center"/>
      <protection locked="0"/>
    </xf>
    <xf numFmtId="0" fontId="88" fillId="0" borderId="4" xfId="0" applyFont="1" applyFill="1" applyBorder="1" applyAlignment="1">
      <alignment horizontal="center" vertical="center" wrapText="1"/>
    </xf>
    <xf numFmtId="181" fontId="88" fillId="0" borderId="2" xfId="0" applyNumberFormat="1" applyFont="1" applyFill="1" applyBorder="1" applyAlignment="1" applyProtection="1">
      <alignment horizontal="center" vertical="center" wrapText="1" shrinkToFit="1"/>
    </xf>
    <xf numFmtId="0" fontId="89" fillId="0" borderId="1" xfId="0" applyFont="1" applyFill="1" applyBorder="1" applyAlignment="1">
      <alignment horizontal="center" vertical="center" wrapText="1"/>
    </xf>
    <xf numFmtId="0" fontId="88" fillId="0" borderId="1" xfId="0" applyFont="1" applyFill="1" applyBorder="1" applyAlignment="1">
      <alignment horizontal="center" vertical="center" wrapText="1" shrinkToFit="1"/>
    </xf>
    <xf numFmtId="181" fontId="88" fillId="2" borderId="2" xfId="0" applyNumberFormat="1" applyFont="1" applyFill="1" applyBorder="1" applyAlignment="1" applyProtection="1">
      <alignment horizontal="center" vertical="center" wrapText="1" shrinkToFit="1"/>
    </xf>
    <xf numFmtId="0" fontId="89" fillId="2" borderId="1" xfId="0" applyFont="1" applyFill="1" applyBorder="1" applyAlignment="1">
      <alignment horizontal="center" vertical="center" wrapText="1"/>
    </xf>
    <xf numFmtId="0" fontId="88" fillId="2" borderId="1" xfId="0" applyFont="1" applyFill="1" applyBorder="1" applyAlignment="1">
      <alignment horizontal="center" vertical="center" wrapText="1" shrinkToFit="1"/>
    </xf>
    <xf numFmtId="183" fontId="89" fillId="2" borderId="1" xfId="0" applyNumberFormat="1" applyFont="1" applyFill="1" applyBorder="1" applyAlignment="1">
      <alignment horizontal="center" vertical="center" shrinkToFit="1"/>
    </xf>
    <xf numFmtId="49" fontId="88" fillId="2" borderId="1" xfId="0" applyNumberFormat="1" applyFont="1" applyFill="1" applyBorder="1" applyAlignment="1">
      <alignment horizontal="center" vertical="center" wrapText="1"/>
    </xf>
    <xf numFmtId="0" fontId="89" fillId="2" borderId="1" xfId="0" applyFont="1" applyFill="1" applyBorder="1" applyAlignment="1">
      <alignment horizontal="center" vertical="center" wrapText="1" shrinkToFit="1"/>
    </xf>
    <xf numFmtId="0" fontId="88" fillId="2" borderId="1" xfId="0" applyFont="1" applyFill="1" applyBorder="1" applyAlignment="1">
      <alignment horizontal="center" vertical="center" wrapText="1"/>
    </xf>
    <xf numFmtId="0" fontId="89" fillId="2" borderId="1" xfId="0" applyFont="1" applyFill="1" applyBorder="1" applyAlignment="1">
      <alignment horizontal="center" vertical="center"/>
    </xf>
    <xf numFmtId="0" fontId="88" fillId="2" borderId="2" xfId="0" applyFont="1" applyFill="1" applyBorder="1" applyAlignment="1" applyProtection="1">
      <alignment horizontal="center" vertical="center" wrapText="1" shrinkToFit="1"/>
      <protection locked="0"/>
    </xf>
    <xf numFmtId="181" fontId="88" fillId="2" borderId="1" xfId="0" applyNumberFormat="1" applyFont="1" applyFill="1" applyBorder="1" applyAlignment="1">
      <alignment horizontal="center" vertical="center" wrapText="1" shrinkToFit="1"/>
    </xf>
    <xf numFmtId="0" fontId="88" fillId="2" borderId="2" xfId="0" applyNumberFormat="1" applyFont="1" applyFill="1" applyBorder="1" applyAlignment="1" applyProtection="1">
      <alignment horizontal="center" vertical="center" wrapText="1" shrinkToFit="1"/>
      <protection locked="0"/>
    </xf>
    <xf numFmtId="182" fontId="88" fillId="2" borderId="2" xfId="0" applyNumberFormat="1" applyFont="1" applyFill="1" applyBorder="1" applyAlignment="1" applyProtection="1">
      <alignment horizontal="center" vertical="center" wrapText="1" shrinkToFit="1"/>
      <protection locked="0"/>
    </xf>
    <xf numFmtId="182" fontId="88" fillId="2" borderId="3" xfId="0" applyNumberFormat="1" applyFont="1" applyFill="1" applyBorder="1" applyAlignment="1" applyProtection="1">
      <alignment horizontal="center" vertical="center" wrapText="1" shrinkToFit="1"/>
      <protection locked="0"/>
    </xf>
    <xf numFmtId="0" fontId="88" fillId="2" borderId="1" xfId="0" applyFont="1" applyFill="1" applyBorder="1" applyAlignment="1" applyProtection="1">
      <alignment horizontal="center" vertical="center" wrapText="1"/>
      <protection locked="0"/>
    </xf>
    <xf numFmtId="180" fontId="88" fillId="2" borderId="1" xfId="0" applyNumberFormat="1" applyFont="1" applyFill="1" applyBorder="1" applyAlignment="1">
      <alignment horizontal="center" vertical="center" wrapText="1" shrinkToFit="1"/>
    </xf>
    <xf numFmtId="0" fontId="88" fillId="2" borderId="0" xfId="0" applyFont="1" applyFill="1" applyAlignment="1" applyProtection="1">
      <alignment horizontal="center" vertical="center"/>
      <protection locked="0"/>
    </xf>
    <xf numFmtId="0" fontId="88" fillId="2" borderId="3" xfId="0" applyFont="1" applyFill="1" applyBorder="1" applyAlignment="1" applyProtection="1">
      <alignment horizontal="center" vertical="center" wrapText="1" shrinkToFit="1"/>
      <protection locked="0"/>
    </xf>
    <xf numFmtId="0" fontId="88" fillId="2" borderId="1" xfId="0" applyFont="1" applyFill="1" applyBorder="1" applyAlignment="1" applyProtection="1">
      <alignment horizontal="center" vertical="center" wrapText="1" shrinkToFit="1"/>
      <protection locked="0"/>
    </xf>
    <xf numFmtId="0" fontId="88" fillId="2" borderId="1" xfId="0" applyFont="1" applyFill="1" applyBorder="1" applyAlignment="1" applyProtection="1">
      <alignment horizontal="center" vertical="center"/>
      <protection locked="0"/>
    </xf>
    <xf numFmtId="184" fontId="88" fillId="2" borderId="2" xfId="0" applyNumberFormat="1" applyFont="1" applyFill="1" applyBorder="1" applyAlignment="1" applyProtection="1">
      <alignment horizontal="center" vertical="center"/>
      <protection locked="0"/>
    </xf>
    <xf numFmtId="180" fontId="88" fillId="2" borderId="2" xfId="0" applyNumberFormat="1" applyFont="1" applyFill="1" applyBorder="1" applyAlignment="1" applyProtection="1">
      <alignment horizontal="center" vertical="center"/>
      <protection locked="0"/>
    </xf>
    <xf numFmtId="0" fontId="88" fillId="2" borderId="2" xfId="0" applyFont="1" applyFill="1" applyBorder="1" applyAlignment="1" applyProtection="1">
      <alignment horizontal="center" vertical="center"/>
      <protection locked="0"/>
    </xf>
    <xf numFmtId="181" fontId="88" fillId="2" borderId="6" xfId="0" applyNumberFormat="1" applyFont="1" applyFill="1" applyBorder="1" applyAlignment="1" applyProtection="1">
      <alignment horizontal="center" vertical="center" wrapText="1" shrinkToFit="1"/>
    </xf>
    <xf numFmtId="0" fontId="89" fillId="2" borderId="37" xfId="0" applyFont="1" applyFill="1" applyBorder="1" applyAlignment="1">
      <alignment horizontal="center" vertical="center" wrapText="1"/>
    </xf>
    <xf numFmtId="0" fontId="88" fillId="2" borderId="37" xfId="0" applyFont="1" applyFill="1" applyBorder="1" applyAlignment="1">
      <alignment horizontal="center" vertical="center" wrapText="1" shrinkToFit="1"/>
    </xf>
    <xf numFmtId="183" fontId="89" fillId="2" borderId="37" xfId="0" applyNumberFormat="1" applyFont="1" applyFill="1" applyBorder="1" applyAlignment="1">
      <alignment horizontal="center" vertical="center" shrinkToFit="1"/>
    </xf>
    <xf numFmtId="49" fontId="88" fillId="2" borderId="37" xfId="0" applyNumberFormat="1" applyFont="1" applyFill="1" applyBorder="1" applyAlignment="1">
      <alignment horizontal="center" vertical="center" wrapText="1"/>
    </xf>
    <xf numFmtId="0" fontId="89" fillId="2" borderId="37" xfId="0" applyFont="1" applyFill="1" applyBorder="1" applyAlignment="1">
      <alignment horizontal="center" vertical="center" wrapText="1" shrinkToFit="1"/>
    </xf>
    <xf numFmtId="0" fontId="88" fillId="2" borderId="37" xfId="0" applyFont="1" applyFill="1" applyBorder="1" applyAlignment="1">
      <alignment horizontal="center" vertical="center" wrapText="1"/>
    </xf>
    <xf numFmtId="0" fontId="89" fillId="2" borderId="37" xfId="0" applyFont="1" applyFill="1" applyBorder="1" applyAlignment="1">
      <alignment horizontal="center" vertical="center"/>
    </xf>
    <xf numFmtId="0" fontId="88" fillId="2" borderId="6" xfId="0" applyFont="1" applyFill="1" applyBorder="1" applyAlignment="1" applyProtection="1">
      <alignment horizontal="center" vertical="center" wrapText="1" shrinkToFit="1"/>
      <protection locked="0"/>
    </xf>
    <xf numFmtId="181" fontId="88" fillId="2" borderId="37" xfId="0" applyNumberFormat="1" applyFont="1" applyFill="1" applyBorder="1" applyAlignment="1">
      <alignment horizontal="center" vertical="center" wrapText="1" shrinkToFit="1"/>
    </xf>
    <xf numFmtId="0" fontId="88" fillId="2" borderId="6" xfId="0" applyNumberFormat="1" applyFont="1" applyFill="1" applyBorder="1" applyAlignment="1" applyProtection="1">
      <alignment horizontal="center" vertical="center" wrapText="1" shrinkToFit="1"/>
      <protection locked="0"/>
    </xf>
    <xf numFmtId="182" fontId="88" fillId="2" borderId="6" xfId="0" applyNumberFormat="1" applyFont="1" applyFill="1" applyBorder="1" applyAlignment="1" applyProtection="1">
      <alignment horizontal="center" vertical="center" wrapText="1" shrinkToFit="1"/>
      <protection locked="0"/>
    </xf>
    <xf numFmtId="182" fontId="88" fillId="2" borderId="7" xfId="0" applyNumberFormat="1" applyFont="1" applyFill="1" applyBorder="1" applyAlignment="1" applyProtection="1">
      <alignment horizontal="center" vertical="center" wrapText="1" shrinkToFit="1"/>
      <protection locked="0"/>
    </xf>
    <xf numFmtId="0" fontId="88" fillId="2" borderId="37" xfId="0" applyFont="1" applyFill="1" applyBorder="1" applyAlignment="1" applyProtection="1">
      <alignment horizontal="center" vertical="center" wrapText="1"/>
      <protection locked="0"/>
    </xf>
    <xf numFmtId="0" fontId="88" fillId="2" borderId="38" xfId="0" applyFont="1" applyFill="1" applyBorder="1" applyAlignment="1">
      <alignment horizontal="center" vertical="center" wrapText="1"/>
    </xf>
    <xf numFmtId="180" fontId="88" fillId="2" borderId="37" xfId="0" applyNumberFormat="1" applyFont="1" applyFill="1" applyBorder="1" applyAlignment="1">
      <alignment horizontal="center" vertical="center" wrapText="1" shrinkToFit="1"/>
    </xf>
    <xf numFmtId="0" fontId="88" fillId="2" borderId="7" xfId="0" applyFont="1" applyFill="1" applyBorder="1" applyAlignment="1" applyProtection="1">
      <alignment horizontal="center" vertical="center" wrapText="1" shrinkToFit="1"/>
      <protection locked="0"/>
    </xf>
    <xf numFmtId="0" fontId="88" fillId="2" borderId="37" xfId="0" applyFont="1" applyFill="1" applyBorder="1" applyAlignment="1" applyProtection="1">
      <alignment horizontal="center" vertical="center" wrapText="1" shrinkToFit="1"/>
      <protection locked="0"/>
    </xf>
    <xf numFmtId="0" fontId="88" fillId="2" borderId="37" xfId="0" applyFont="1" applyFill="1" applyBorder="1" applyAlignment="1" applyProtection="1">
      <alignment horizontal="center" vertical="center"/>
      <protection locked="0"/>
    </xf>
    <xf numFmtId="184" fontId="88" fillId="2" borderId="6" xfId="0" applyNumberFormat="1" applyFont="1" applyFill="1" applyBorder="1" applyAlignment="1" applyProtection="1">
      <alignment horizontal="center" vertical="center"/>
      <protection locked="0"/>
    </xf>
    <xf numFmtId="180" fontId="88" fillId="2" borderId="6" xfId="0" applyNumberFormat="1" applyFont="1" applyFill="1" applyBorder="1" applyAlignment="1" applyProtection="1">
      <alignment horizontal="center" vertical="center"/>
      <protection locked="0"/>
    </xf>
    <xf numFmtId="0" fontId="88" fillId="2" borderId="6" xfId="0" applyFont="1" applyFill="1" applyBorder="1" applyAlignment="1" applyProtection="1">
      <alignment horizontal="center" vertical="center"/>
      <protection locked="0"/>
    </xf>
    <xf numFmtId="181" fontId="76" fillId="0" borderId="5" xfId="0" applyNumberFormat="1" applyFont="1" applyFill="1" applyBorder="1" applyAlignment="1" applyProtection="1">
      <alignment horizontal="center" vertical="center" wrapText="1" shrinkToFit="1"/>
    </xf>
    <xf numFmtId="0" fontId="76" fillId="0" borderId="5" xfId="0" applyFont="1" applyFill="1" applyBorder="1" applyAlignment="1" applyProtection="1">
      <alignment horizontal="center" vertical="center" wrapText="1"/>
      <protection locked="0"/>
    </xf>
    <xf numFmtId="0" fontId="76" fillId="0" borderId="5" xfId="0" applyFont="1" applyFill="1" applyBorder="1" applyAlignment="1" applyProtection="1">
      <alignment horizontal="center" vertical="center" wrapText="1" shrinkToFit="1"/>
      <protection locked="0"/>
    </xf>
    <xf numFmtId="0" fontId="76" fillId="0" borderId="5" xfId="0" applyFont="1" applyFill="1" applyBorder="1" applyAlignment="1" applyProtection="1">
      <alignment horizontal="center" vertical="center"/>
      <protection locked="0"/>
    </xf>
    <xf numFmtId="183" fontId="76" fillId="0" borderId="5" xfId="0" applyNumberFormat="1" applyFont="1" applyFill="1" applyBorder="1" applyAlignment="1" applyProtection="1">
      <alignment horizontal="center" vertical="center" wrapText="1" shrinkToFit="1"/>
      <protection locked="0"/>
    </xf>
    <xf numFmtId="181" fontId="76" fillId="0" borderId="5" xfId="0" applyNumberFormat="1" applyFont="1" applyFill="1" applyBorder="1" applyAlignment="1" applyProtection="1">
      <alignment horizontal="center" vertical="center" wrapText="1" shrinkToFit="1"/>
      <protection locked="0"/>
    </xf>
    <xf numFmtId="0" fontId="76" fillId="0" borderId="5" xfId="0" applyNumberFormat="1" applyFont="1" applyFill="1" applyBorder="1" applyAlignment="1" applyProtection="1">
      <alignment horizontal="center" vertical="center" wrapText="1" shrinkToFit="1"/>
      <protection locked="0"/>
    </xf>
    <xf numFmtId="182" fontId="76" fillId="0" borderId="5" xfId="0" applyNumberFormat="1" applyFont="1" applyFill="1" applyBorder="1" applyAlignment="1" applyProtection="1">
      <alignment horizontal="center" vertical="center" wrapText="1" shrinkToFit="1"/>
      <protection locked="0"/>
    </xf>
    <xf numFmtId="182" fontId="76" fillId="0" borderId="19" xfId="0" applyNumberFormat="1" applyFont="1" applyFill="1" applyBorder="1" applyAlignment="1" applyProtection="1">
      <alignment horizontal="center" vertical="center" wrapText="1" shrinkToFit="1"/>
      <protection locked="0"/>
    </xf>
    <xf numFmtId="0" fontId="0" fillId="0" borderId="28" xfId="0" applyFont="1" applyFill="1" applyBorder="1" applyAlignment="1" applyProtection="1">
      <alignment horizontal="center" vertical="center"/>
      <protection locked="0"/>
    </xf>
    <xf numFmtId="0" fontId="76" fillId="0" borderId="20" xfId="0" applyFont="1" applyFill="1" applyBorder="1" applyAlignment="1" applyProtection="1">
      <alignment horizontal="center" vertical="center" wrapText="1"/>
      <protection locked="0"/>
    </xf>
    <xf numFmtId="180" fontId="76" fillId="0" borderId="5" xfId="0" applyNumberFormat="1" applyFont="1" applyFill="1" applyBorder="1" applyAlignment="1" applyProtection="1">
      <alignment horizontal="center" vertical="center" wrapText="1" shrinkToFit="1"/>
      <protection locked="0"/>
    </xf>
    <xf numFmtId="184" fontId="76" fillId="0" borderId="5" xfId="0" applyNumberFormat="1" applyFont="1" applyFill="1" applyBorder="1" applyAlignment="1" applyProtection="1">
      <alignment horizontal="center" vertical="center"/>
      <protection locked="0"/>
    </xf>
    <xf numFmtId="180" fontId="76" fillId="0" borderId="5" xfId="0" applyNumberFormat="1" applyFont="1" applyFill="1" applyBorder="1" applyAlignment="1" applyProtection="1">
      <alignment horizontal="center" vertical="center"/>
      <protection locked="0"/>
    </xf>
    <xf numFmtId="183" fontId="76" fillId="0" borderId="2" xfId="0" applyNumberFormat="1" applyFont="1" applyFill="1" applyBorder="1" applyAlignment="1" applyProtection="1">
      <alignment horizontal="center" vertical="center" wrapText="1" shrinkToFit="1"/>
      <protection locked="0"/>
    </xf>
    <xf numFmtId="0" fontId="76" fillId="2" borderId="2" xfId="0" applyFont="1" applyFill="1" applyBorder="1" applyAlignment="1" applyProtection="1">
      <alignment horizontal="center" vertical="center" wrapText="1" shrinkToFit="1"/>
      <protection locked="0"/>
    </xf>
    <xf numFmtId="0" fontId="90" fillId="0" borderId="2" xfId="0" applyNumberFormat="1" applyFont="1" applyFill="1" applyBorder="1" applyAlignment="1" applyProtection="1">
      <alignment horizontal="center" vertical="center"/>
      <protection locked="0"/>
    </xf>
    <xf numFmtId="0" fontId="90" fillId="0" borderId="2" xfId="0" applyFont="1" applyFill="1" applyBorder="1" applyAlignment="1" applyProtection="1">
      <alignment horizontal="center" vertical="center"/>
      <protection locked="0"/>
    </xf>
    <xf numFmtId="0" fontId="76" fillId="0" borderId="2" xfId="0" applyFont="1" applyFill="1" applyBorder="1" applyAlignment="1">
      <alignment horizontal="center" vertical="center" wrapText="1" shrinkToFit="1"/>
    </xf>
    <xf numFmtId="58" fontId="76" fillId="0" borderId="2" xfId="0" applyNumberFormat="1" applyFont="1" applyFill="1" applyBorder="1" applyAlignment="1" applyProtection="1">
      <alignment horizontal="center" vertical="center" wrapText="1" shrinkToFit="1"/>
      <protection locked="0"/>
    </xf>
    <xf numFmtId="0" fontId="76" fillId="13" borderId="2" xfId="0" applyFont="1" applyFill="1" applyBorder="1" applyAlignment="1" applyProtection="1">
      <alignment horizontal="center" vertical="center" wrapText="1"/>
      <protection locked="0"/>
    </xf>
    <xf numFmtId="183" fontId="76" fillId="0" borderId="2" xfId="0" applyNumberFormat="1" applyFont="1" applyFill="1" applyBorder="1" applyAlignment="1" applyProtection="1">
      <alignment horizontal="center" vertical="center"/>
      <protection locked="0"/>
    </xf>
    <xf numFmtId="186" fontId="76" fillId="0" borderId="2" xfId="0" applyNumberFormat="1" applyFont="1" applyFill="1" applyBorder="1" applyAlignment="1" applyProtection="1">
      <alignment horizontal="center" vertical="center" wrapText="1"/>
      <protection locked="0"/>
    </xf>
    <xf numFmtId="0" fontId="76" fillId="3" borderId="2" xfId="0" applyFont="1" applyFill="1" applyBorder="1" applyAlignment="1" applyProtection="1">
      <alignment horizontal="center" vertical="center" wrapText="1" shrinkToFit="1"/>
      <protection locked="0"/>
    </xf>
    <xf numFmtId="185" fontId="76" fillId="0" borderId="2" xfId="0" applyNumberFormat="1" applyFont="1" applyFill="1" applyBorder="1" applyAlignment="1" applyProtection="1">
      <alignment horizontal="center" vertical="center" wrapText="1" shrinkToFit="1"/>
      <protection locked="0"/>
    </xf>
    <xf numFmtId="49" fontId="76" fillId="0" borderId="2" xfId="0" applyNumberFormat="1" applyFont="1" applyFill="1" applyBorder="1" applyAlignment="1" applyProtection="1">
      <alignment horizontal="center" vertical="center" wrapText="1" shrinkToFit="1"/>
      <protection locked="0"/>
    </xf>
    <xf numFmtId="180" fontId="76" fillId="0" borderId="2" xfId="0" applyNumberFormat="1" applyFont="1" applyFill="1" applyBorder="1" applyAlignment="1" applyProtection="1">
      <alignment horizontal="center" vertical="center" wrapText="1"/>
      <protection locked="0"/>
    </xf>
    <xf numFmtId="0" fontId="76" fillId="0" borderId="2" xfId="0" applyFont="1" applyFill="1" applyBorder="1" applyAlignment="1">
      <alignment horizontal="center" vertical="center"/>
    </xf>
    <xf numFmtId="193" fontId="76" fillId="0" borderId="2" xfId="0" applyNumberFormat="1" applyFont="1" applyFill="1" applyBorder="1" applyAlignment="1" applyProtection="1">
      <alignment horizontal="center" vertical="center"/>
      <protection locked="0"/>
    </xf>
    <xf numFmtId="181" fontId="76" fillId="0" borderId="2" xfId="0" applyNumberFormat="1" applyFont="1" applyFill="1" applyBorder="1" applyAlignment="1">
      <alignment horizontal="center" vertical="center" wrapText="1" shrinkToFit="1"/>
    </xf>
    <xf numFmtId="0" fontId="76" fillId="0" borderId="2" xfId="0" applyFont="1" applyFill="1" applyBorder="1" applyAlignment="1">
      <alignment horizontal="center" vertical="center" wrapText="1"/>
    </xf>
    <xf numFmtId="185" fontId="76" fillId="2" borderId="2" xfId="0" applyNumberFormat="1" applyFont="1" applyFill="1" applyBorder="1" applyAlignment="1" applyProtection="1">
      <alignment horizontal="center" vertical="center" wrapText="1" shrinkToFit="1"/>
      <protection locked="0"/>
    </xf>
    <xf numFmtId="194" fontId="90" fillId="0" borderId="2" xfId="0" applyNumberFormat="1" applyFont="1" applyFill="1" applyBorder="1" applyAlignment="1" applyProtection="1">
      <alignment horizontal="center" vertical="center"/>
    </xf>
    <xf numFmtId="0" fontId="90" fillId="0" borderId="2" xfId="0" applyNumberFormat="1" applyFont="1" applyFill="1" applyBorder="1" applyAlignment="1" applyProtection="1">
      <alignment horizontal="center" vertical="center" shrinkToFit="1"/>
      <protection locked="0"/>
    </xf>
    <xf numFmtId="49" fontId="76" fillId="0" borderId="2" xfId="0" applyNumberFormat="1" applyFont="1" applyFill="1" applyBorder="1" applyAlignment="1" applyProtection="1">
      <alignment horizontal="center" vertical="center" wrapText="1"/>
      <protection locked="0"/>
    </xf>
    <xf numFmtId="182" fontId="76" fillId="0" borderId="2" xfId="0" applyNumberFormat="1" applyFont="1" applyFill="1" applyBorder="1" applyAlignment="1" applyProtection="1">
      <alignment horizontal="center" vertical="center" wrapText="1"/>
      <protection locked="0"/>
    </xf>
    <xf numFmtId="0" fontId="76" fillId="14" borderId="2" xfId="0" applyFont="1" applyFill="1" applyBorder="1" applyAlignment="1" applyProtection="1">
      <alignment horizontal="center" vertical="center" wrapText="1" shrinkToFit="1"/>
      <protection locked="0"/>
    </xf>
    <xf numFmtId="3" fontId="76" fillId="0" borderId="2" xfId="0" applyNumberFormat="1" applyFont="1" applyFill="1" applyBorder="1" applyAlignment="1" applyProtection="1">
      <alignment horizontal="center" vertical="center" wrapText="1" shrinkToFit="1"/>
      <protection locked="0"/>
    </xf>
    <xf numFmtId="184" fontId="76" fillId="3" borderId="2" xfId="0" applyNumberFormat="1" applyFont="1" applyFill="1" applyBorder="1" applyAlignment="1" applyProtection="1">
      <alignment horizontal="center" vertical="center"/>
      <protection locked="0"/>
    </xf>
    <xf numFmtId="0" fontId="76" fillId="3" borderId="2" xfId="0" applyFont="1" applyFill="1" applyBorder="1" applyAlignment="1" applyProtection="1">
      <alignment horizontal="center" vertical="center"/>
      <protection locked="0"/>
    </xf>
    <xf numFmtId="0" fontId="76" fillId="0" borderId="2" xfId="0" applyNumberFormat="1" applyFont="1" applyFill="1" applyBorder="1" applyAlignment="1">
      <alignment horizontal="center" vertical="center"/>
    </xf>
    <xf numFmtId="0" fontId="76" fillId="15" borderId="2" xfId="0" applyFont="1" applyFill="1" applyBorder="1" applyAlignment="1" applyProtection="1">
      <alignment horizontal="center" vertical="center"/>
      <protection locked="0"/>
    </xf>
    <xf numFmtId="3" fontId="76" fillId="0" borderId="2" xfId="0" applyNumberFormat="1" applyFont="1" applyFill="1" applyBorder="1" applyAlignment="1" applyProtection="1">
      <alignment horizontal="center" vertical="center"/>
      <protection locked="0"/>
    </xf>
    <xf numFmtId="14" fontId="76" fillId="0" borderId="2" xfId="0" applyNumberFormat="1" applyFont="1" applyFill="1" applyBorder="1" applyAlignment="1" applyProtection="1">
      <alignment horizontal="center" vertical="center" wrapText="1" shrinkToFit="1"/>
      <protection locked="0"/>
    </xf>
    <xf numFmtId="187" fontId="76" fillId="0" borderId="2" xfId="0" applyNumberFormat="1" applyFont="1" applyFill="1" applyBorder="1" applyAlignment="1" applyProtection="1">
      <alignment horizontal="center" vertical="center" wrapText="1"/>
      <protection locked="0"/>
    </xf>
    <xf numFmtId="181" fontId="76" fillId="3" borderId="2" xfId="0" applyNumberFormat="1" applyFont="1" applyFill="1" applyBorder="1" applyAlignment="1" applyProtection="1">
      <alignment horizontal="center" vertical="center" wrapText="1" shrinkToFit="1"/>
      <protection locked="0"/>
    </xf>
    <xf numFmtId="0" fontId="76" fillId="16" borderId="2" xfId="0" applyFont="1" applyFill="1" applyBorder="1" applyAlignment="1" applyProtection="1">
      <alignment horizontal="center" vertical="center" wrapText="1" shrinkToFit="1"/>
      <protection locked="0"/>
    </xf>
    <xf numFmtId="0" fontId="76" fillId="17" borderId="2" xfId="0" applyFont="1" applyFill="1" applyBorder="1" applyAlignment="1" applyProtection="1">
      <alignment horizontal="center" vertical="center" wrapText="1" shrinkToFit="1"/>
      <protection locked="0"/>
    </xf>
    <xf numFmtId="0" fontId="76" fillId="3" borderId="2" xfId="0" applyFont="1" applyFill="1" applyBorder="1" applyAlignment="1" applyProtection="1">
      <alignment horizontal="center" vertical="center" wrapText="1"/>
      <protection locked="0"/>
    </xf>
    <xf numFmtId="182" fontId="76" fillId="3" borderId="2" xfId="0" applyNumberFormat="1" applyFont="1" applyFill="1" applyBorder="1" applyAlignment="1" applyProtection="1">
      <alignment horizontal="center" vertical="center" wrapText="1" shrinkToFit="1"/>
      <protection locked="0"/>
    </xf>
    <xf numFmtId="0" fontId="76" fillId="3" borderId="2" xfId="0" applyNumberFormat="1" applyFont="1" applyFill="1" applyBorder="1" applyAlignment="1" applyProtection="1">
      <alignment horizontal="center" vertical="center" wrapText="1" shrinkToFit="1"/>
      <protection locked="0"/>
    </xf>
    <xf numFmtId="0" fontId="76" fillId="2" borderId="2" xfId="0" applyFont="1" applyFill="1" applyBorder="1" applyAlignment="1" applyProtection="1">
      <alignment horizontal="center" vertical="center" wrapText="1"/>
      <protection locked="0"/>
    </xf>
    <xf numFmtId="0" fontId="76" fillId="4" borderId="2" xfId="0" applyNumberFormat="1" applyFont="1" applyFill="1" applyBorder="1" applyAlignment="1" applyProtection="1">
      <alignment horizontal="center" vertical="center" wrapText="1" shrinkToFit="1"/>
      <protection locked="0"/>
    </xf>
    <xf numFmtId="0" fontId="76" fillId="16" borderId="2" xfId="0" applyNumberFormat="1" applyFont="1" applyFill="1" applyBorder="1" applyAlignment="1" applyProtection="1">
      <alignment horizontal="center" vertical="center" wrapText="1" shrinkToFit="1"/>
      <protection locked="0"/>
    </xf>
    <xf numFmtId="0" fontId="76" fillId="16" borderId="2" xfId="0" applyFont="1" applyFill="1" applyBorder="1" applyAlignment="1" applyProtection="1">
      <alignment horizontal="center" vertical="center" wrapText="1"/>
      <protection locked="0"/>
    </xf>
    <xf numFmtId="58" fontId="76" fillId="3" borderId="2" xfId="0" applyNumberFormat="1" applyFont="1" applyFill="1" applyBorder="1" applyAlignment="1" applyProtection="1">
      <alignment horizontal="center" vertical="center" wrapText="1" shrinkToFit="1"/>
      <protection locked="0"/>
    </xf>
    <xf numFmtId="182" fontId="76" fillId="4" borderId="2" xfId="0" applyNumberFormat="1" applyFont="1" applyFill="1" applyBorder="1" applyAlignment="1" applyProtection="1">
      <alignment horizontal="center" vertical="center" wrapText="1" shrinkToFit="1"/>
      <protection locked="0"/>
    </xf>
    <xf numFmtId="181" fontId="76" fillId="0" borderId="2" xfId="0" applyNumberFormat="1" applyFont="1" applyFill="1" applyBorder="1" applyAlignment="1" applyProtection="1">
      <alignment horizontal="center" vertical="center" shrinkToFit="1"/>
      <protection locked="0"/>
    </xf>
    <xf numFmtId="0" fontId="76" fillId="18" borderId="2" xfId="0" applyFont="1" applyFill="1" applyBorder="1" applyAlignment="1" applyProtection="1">
      <alignment horizontal="center" vertical="center"/>
      <protection locked="0"/>
    </xf>
    <xf numFmtId="0" fontId="91" fillId="17" borderId="1" xfId="0" applyFont="1" applyFill="1" applyBorder="1" applyAlignment="1">
      <alignment horizontal="center" vertical="center"/>
    </xf>
    <xf numFmtId="3" fontId="76" fillId="3" borderId="2" xfId="0" applyNumberFormat="1" applyFont="1" applyFill="1" applyBorder="1" applyAlignment="1" applyProtection="1">
      <alignment horizontal="center" vertical="center" wrapText="1" shrinkToFit="1"/>
      <protection locked="0"/>
    </xf>
    <xf numFmtId="195" fontId="76" fillId="0" borderId="2" xfId="0" applyNumberFormat="1" applyFont="1" applyFill="1" applyBorder="1" applyAlignment="1" applyProtection="1">
      <alignment horizontal="center" vertical="center" wrapText="1"/>
      <protection locked="0"/>
    </xf>
    <xf numFmtId="0" fontId="76" fillId="17" borderId="2" xfId="0" applyFont="1" applyFill="1" applyBorder="1" applyAlignment="1" applyProtection="1">
      <alignment horizontal="center" vertical="center" wrapText="1"/>
      <protection locked="0"/>
    </xf>
    <xf numFmtId="0" fontId="76" fillId="19" borderId="2" xfId="0" applyFont="1" applyFill="1" applyBorder="1" applyAlignment="1" applyProtection="1">
      <alignment horizontal="center" vertical="center" wrapText="1"/>
      <protection locked="0"/>
    </xf>
    <xf numFmtId="0" fontId="91" fillId="0" borderId="1" xfId="0" applyFont="1" applyBorder="1" applyAlignment="1" applyProtection="1">
      <alignment horizontal="center" vertical="center" wrapText="1" shrinkToFit="1"/>
      <protection locked="0"/>
    </xf>
    <xf numFmtId="0" fontId="76" fillId="0" borderId="2" xfId="0" applyNumberFormat="1" applyFont="1" applyFill="1" applyBorder="1" applyAlignment="1" applyProtection="1">
      <alignment horizontal="center" vertical="center" wrapText="1"/>
    </xf>
    <xf numFmtId="0" fontId="76" fillId="0" borderId="3" xfId="0" applyFont="1" applyFill="1" applyBorder="1" applyAlignment="1" applyProtection="1">
      <alignment horizontal="center" vertical="center" wrapText="1" shrinkToFit="1"/>
      <protection locked="0"/>
    </xf>
    <xf numFmtId="181" fontId="76" fillId="0" borderId="8" xfId="0" applyNumberFormat="1" applyFont="1" applyFill="1" applyBorder="1" applyAlignment="1" applyProtection="1">
      <alignment horizontal="center" vertical="center" wrapText="1" shrinkToFit="1"/>
      <protection locked="0"/>
    </xf>
    <xf numFmtId="0" fontId="76" fillId="16" borderId="2" xfId="0" applyFont="1" applyFill="1" applyBorder="1" applyAlignment="1" applyProtection="1">
      <alignment horizontal="center" vertical="center"/>
      <protection locked="0"/>
    </xf>
    <xf numFmtId="180" fontId="76" fillId="3" borderId="2" xfId="0" applyNumberFormat="1" applyFont="1" applyFill="1" applyBorder="1" applyAlignment="1" applyProtection="1">
      <alignment horizontal="center" vertical="center" wrapText="1" shrinkToFit="1"/>
      <protection locked="0"/>
    </xf>
    <xf numFmtId="0" fontId="76" fillId="0" borderId="3" xfId="0" applyFont="1" applyFill="1" applyBorder="1" applyAlignment="1" applyProtection="1">
      <alignment horizontal="center" vertical="center"/>
      <protection locked="0"/>
    </xf>
    <xf numFmtId="0" fontId="76" fillId="0" borderId="8" xfId="0" applyFont="1" applyFill="1" applyBorder="1" applyAlignment="1" applyProtection="1">
      <alignment horizontal="center" vertical="center"/>
      <protection locked="0"/>
    </xf>
    <xf numFmtId="182" fontId="76" fillId="0" borderId="3" xfId="0" applyNumberFormat="1" applyFont="1" applyFill="1" applyBorder="1" applyAlignment="1" applyProtection="1">
      <alignment horizontal="center" vertical="center" wrapText="1" shrinkToFit="1"/>
      <protection locked="0"/>
    </xf>
    <xf numFmtId="0" fontId="76" fillId="0" borderId="8" xfId="0" applyFont="1" applyFill="1" applyBorder="1" applyAlignment="1" applyProtection="1">
      <alignment horizontal="center" vertical="center" wrapText="1"/>
      <protection locked="0"/>
    </xf>
    <xf numFmtId="181" fontId="76" fillId="3" borderId="8" xfId="0" applyNumberFormat="1" applyFont="1" applyFill="1" applyBorder="1" applyAlignment="1" applyProtection="1">
      <alignment horizontal="center" vertical="center" wrapText="1" shrinkToFit="1"/>
      <protection locked="0"/>
    </xf>
    <xf numFmtId="49" fontId="0" fillId="3" borderId="1" xfId="0" applyNumberFormat="1" applyFont="1" applyFill="1" applyBorder="1" applyAlignment="1" applyProtection="1">
      <alignment horizontal="center" vertical="center" wrapText="1" shrinkToFit="1"/>
      <protection locked="0"/>
    </xf>
    <xf numFmtId="181" fontId="76" fillId="0" borderId="6" xfId="0" applyNumberFormat="1" applyFont="1" applyFill="1" applyBorder="1" applyAlignment="1" applyProtection="1">
      <alignment horizontal="center" vertical="center" wrapText="1" shrinkToFit="1"/>
    </xf>
    <xf numFmtId="0" fontId="76" fillId="0" borderId="6" xfId="0" applyFont="1" applyFill="1" applyBorder="1" applyAlignment="1" applyProtection="1">
      <alignment horizontal="center" vertical="center" wrapText="1"/>
      <protection locked="0"/>
    </xf>
    <xf numFmtId="0" fontId="76" fillId="0" borderId="6" xfId="0" applyFont="1" applyFill="1" applyBorder="1" applyAlignment="1" applyProtection="1">
      <alignment horizontal="center" vertical="center" wrapText="1" shrinkToFit="1"/>
      <protection locked="0"/>
    </xf>
    <xf numFmtId="0" fontId="76" fillId="0" borderId="6" xfId="0" applyFont="1" applyFill="1" applyBorder="1" applyAlignment="1" applyProtection="1">
      <alignment horizontal="center" vertical="center"/>
      <protection locked="0"/>
    </xf>
    <xf numFmtId="3" fontId="76" fillId="0" borderId="6" xfId="0" applyNumberFormat="1" applyFont="1" applyFill="1" applyBorder="1" applyAlignment="1" applyProtection="1">
      <alignment horizontal="center" vertical="center" wrapText="1" shrinkToFit="1"/>
      <protection locked="0"/>
    </xf>
    <xf numFmtId="0" fontId="76" fillId="0" borderId="7" xfId="0" applyFont="1" applyFill="1" applyBorder="1" applyAlignment="1" applyProtection="1">
      <alignment horizontal="center" vertical="center" wrapText="1" shrinkToFit="1"/>
      <protection locked="0"/>
    </xf>
    <xf numFmtId="183" fontId="76" fillId="0" borderId="37" xfId="0" applyNumberFormat="1" applyFont="1" applyFill="1" applyBorder="1" applyAlignment="1" applyProtection="1">
      <alignment horizontal="center" vertical="center" wrapText="1" shrinkToFit="1"/>
      <protection locked="0"/>
    </xf>
    <xf numFmtId="181" fontId="76" fillId="0" borderId="17" xfId="0" applyNumberFormat="1" applyFont="1" applyFill="1" applyBorder="1" applyAlignment="1" applyProtection="1">
      <alignment horizontal="center" vertical="center" wrapText="1" shrinkToFit="1"/>
      <protection locked="0"/>
    </xf>
    <xf numFmtId="181" fontId="76" fillId="0" borderId="6" xfId="0" applyNumberFormat="1" applyFont="1" applyFill="1" applyBorder="1" applyAlignment="1" applyProtection="1">
      <alignment horizontal="center" vertical="center" wrapText="1" shrinkToFit="1"/>
      <protection locked="0"/>
    </xf>
    <xf numFmtId="0" fontId="76" fillId="0" borderId="6" xfId="0" applyNumberFormat="1" applyFont="1" applyFill="1" applyBorder="1" applyAlignment="1" applyProtection="1">
      <alignment horizontal="center" vertical="center" wrapText="1" shrinkToFit="1"/>
      <protection locked="0"/>
    </xf>
    <xf numFmtId="182" fontId="76" fillId="0" borderId="6" xfId="0" applyNumberFormat="1" applyFont="1" applyFill="1" applyBorder="1" applyAlignment="1" applyProtection="1">
      <alignment horizontal="center" vertical="center" wrapText="1" shrinkToFit="1"/>
      <protection locked="0"/>
    </xf>
    <xf numFmtId="180" fontId="76" fillId="0" borderId="6" xfId="0" applyNumberFormat="1" applyFont="1" applyFill="1" applyBorder="1" applyAlignment="1" applyProtection="1">
      <alignment horizontal="center" vertical="center" wrapText="1" shrinkToFit="1"/>
      <protection locked="0"/>
    </xf>
    <xf numFmtId="184" fontId="76" fillId="0" borderId="6" xfId="0" applyNumberFormat="1" applyFont="1" applyFill="1" applyBorder="1" applyAlignment="1" applyProtection="1">
      <alignment horizontal="center" vertical="center"/>
      <protection locked="0"/>
    </xf>
    <xf numFmtId="183" fontId="76" fillId="0" borderId="6" xfId="0" applyNumberFormat="1" applyFont="1" applyFill="1" applyBorder="1" applyAlignment="1" applyProtection="1">
      <alignment horizontal="center" vertical="center"/>
      <protection locked="0"/>
    </xf>
    <xf numFmtId="0" fontId="76" fillId="0" borderId="7" xfId="0" applyFont="1" applyFill="1" applyBorder="1" applyAlignment="1" applyProtection="1">
      <alignment horizontal="center" vertical="center"/>
      <protection locked="0"/>
    </xf>
    <xf numFmtId="0" fontId="0" fillId="0" borderId="37" xfId="0" applyFont="1" applyFill="1" applyBorder="1" applyAlignment="1" applyProtection="1">
      <alignment horizontal="center" vertical="center"/>
      <protection locked="0"/>
    </xf>
    <xf numFmtId="0" fontId="76" fillId="0" borderId="17" xfId="0" applyFont="1" applyFill="1" applyBorder="1" applyAlignment="1" applyProtection="1">
      <alignment horizontal="center" vertical="center"/>
      <protection locked="0"/>
    </xf>
    <xf numFmtId="182" fontId="76" fillId="3" borderId="6" xfId="0" applyNumberFormat="1" applyFont="1" applyFill="1" applyBorder="1" applyAlignment="1" applyProtection="1">
      <alignment horizontal="center" vertical="center" wrapText="1" shrinkToFit="1"/>
      <protection locked="0"/>
    </xf>
    <xf numFmtId="183" fontId="76" fillId="0" borderId="6" xfId="0" applyNumberFormat="1" applyFont="1" applyFill="1" applyBorder="1" applyAlignment="1" applyProtection="1">
      <alignment horizontal="center" vertical="center" wrapText="1" shrinkToFit="1"/>
      <protection locked="0"/>
    </xf>
    <xf numFmtId="182" fontId="76" fillId="0" borderId="7" xfId="0" applyNumberFormat="1" applyFont="1" applyFill="1" applyBorder="1" applyAlignment="1" applyProtection="1">
      <alignment horizontal="center" vertical="center" wrapText="1" shrinkToFit="1"/>
      <protection locked="0"/>
    </xf>
    <xf numFmtId="0" fontId="76" fillId="0" borderId="37" xfId="0" applyFont="1" applyFill="1" applyBorder="1" applyAlignment="1" applyProtection="1">
      <alignment horizontal="center" vertical="center" wrapText="1"/>
      <protection locked="0"/>
    </xf>
    <xf numFmtId="0" fontId="76" fillId="0" borderId="17" xfId="0" applyFont="1" applyFill="1" applyBorder="1" applyAlignment="1" applyProtection="1">
      <alignment horizontal="center" vertical="center" wrapText="1"/>
      <protection locked="0"/>
    </xf>
    <xf numFmtId="3" fontId="76" fillId="0" borderId="1" xfId="0" applyNumberFormat="1" applyFont="1" applyFill="1" applyBorder="1" applyAlignment="1" applyProtection="1">
      <alignment horizontal="center" vertical="center" wrapText="1" shrinkToFit="1"/>
      <protection locked="0"/>
    </xf>
    <xf numFmtId="183" fontId="76" fillId="0" borderId="1" xfId="0" applyNumberFormat="1" applyFont="1" applyFill="1" applyBorder="1" applyAlignment="1" applyProtection="1">
      <alignment horizontal="center" vertical="center"/>
      <protection locked="0"/>
    </xf>
    <xf numFmtId="0" fontId="76" fillId="3" borderId="5" xfId="0" applyFont="1" applyFill="1" applyBorder="1" applyAlignment="1" applyProtection="1">
      <alignment horizontal="center" vertical="center" wrapText="1" shrinkToFit="1"/>
      <protection locked="0"/>
    </xf>
    <xf numFmtId="0" fontId="76" fillId="3" borderId="5" xfId="0" applyFont="1" applyFill="1" applyBorder="1" applyAlignment="1" applyProtection="1">
      <alignment horizontal="center" vertical="center"/>
      <protection locked="0"/>
    </xf>
    <xf numFmtId="3" fontId="76" fillId="0" borderId="5" xfId="0" applyNumberFormat="1" applyFont="1" applyFill="1" applyBorder="1" applyAlignment="1" applyProtection="1">
      <alignment horizontal="center" vertical="center" wrapText="1" shrinkToFit="1"/>
      <protection locked="0"/>
    </xf>
    <xf numFmtId="0" fontId="76" fillId="0" borderId="19" xfId="0" applyFont="1" applyFill="1" applyBorder="1" applyAlignment="1" applyProtection="1">
      <alignment horizontal="center" vertical="center" wrapText="1" shrinkToFit="1"/>
      <protection locked="0"/>
    </xf>
    <xf numFmtId="183" fontId="76" fillId="0" borderId="28" xfId="0" applyNumberFormat="1" applyFont="1" applyFill="1" applyBorder="1" applyAlignment="1" applyProtection="1">
      <alignment horizontal="center" vertical="center" wrapText="1" shrinkToFit="1"/>
      <protection locked="0"/>
    </xf>
    <xf numFmtId="181" fontId="76" fillId="0" borderId="20" xfId="0" applyNumberFormat="1" applyFont="1" applyFill="1" applyBorder="1" applyAlignment="1" applyProtection="1">
      <alignment horizontal="center" vertical="center" wrapText="1" shrinkToFit="1"/>
      <protection locked="0"/>
    </xf>
    <xf numFmtId="183" fontId="76" fillId="0" borderId="5" xfId="0" applyNumberFormat="1" applyFont="1" applyFill="1" applyBorder="1" applyAlignment="1" applyProtection="1">
      <alignment horizontal="center" vertical="center"/>
      <protection locked="0"/>
    </xf>
    <xf numFmtId="180" fontId="76" fillId="0" borderId="6" xfId="0" applyNumberFormat="1" applyFont="1" applyFill="1" applyBorder="1" applyAlignment="1" applyProtection="1">
      <alignment horizontal="center" vertical="center"/>
      <protection locked="0"/>
    </xf>
    <xf numFmtId="0" fontId="76" fillId="3" borderId="5" xfId="0" applyFont="1" applyFill="1" applyBorder="1" applyAlignment="1" applyProtection="1">
      <alignment horizontal="center" vertical="center" wrapText="1"/>
      <protection locked="0"/>
    </xf>
    <xf numFmtId="180" fontId="76" fillId="3" borderId="5" xfId="0" applyNumberFormat="1" applyFont="1" applyFill="1" applyBorder="1" applyAlignment="1" applyProtection="1">
      <alignment horizontal="center" vertical="center" wrapText="1" shrinkToFit="1"/>
      <protection locked="0"/>
    </xf>
    <xf numFmtId="0" fontId="0" fillId="0" borderId="1" xfId="0" applyFont="1" applyFill="1" applyBorder="1" applyAlignment="1" applyProtection="1">
      <alignment horizontal="center" vertical="center" wrapText="1" shrinkToFit="1"/>
      <protection locked="0"/>
    </xf>
    <xf numFmtId="181" fontId="76" fillId="0" borderId="9" xfId="0" applyNumberFormat="1" applyFont="1" applyFill="1" applyBorder="1" applyAlignment="1" applyProtection="1">
      <alignment horizontal="center" vertical="center" wrapText="1" shrinkToFit="1"/>
    </xf>
    <xf numFmtId="0" fontId="76" fillId="0" borderId="9" xfId="0" applyFont="1" applyFill="1" applyBorder="1" applyAlignment="1" applyProtection="1">
      <alignment horizontal="center" vertical="center" wrapText="1"/>
      <protection locked="0"/>
    </xf>
    <xf numFmtId="0" fontId="76" fillId="0" borderId="9" xfId="0" applyFont="1" applyFill="1" applyBorder="1" applyAlignment="1" applyProtection="1">
      <alignment horizontal="center" vertical="center" wrapText="1" shrinkToFit="1"/>
      <protection locked="0"/>
    </xf>
    <xf numFmtId="0" fontId="76" fillId="0" borderId="9" xfId="0" applyFont="1" applyFill="1" applyBorder="1" applyAlignment="1" applyProtection="1">
      <alignment horizontal="center" vertical="center"/>
      <protection locked="0"/>
    </xf>
    <xf numFmtId="3" fontId="76" fillId="0" borderId="9" xfId="0" applyNumberFormat="1" applyFont="1" applyFill="1" applyBorder="1" applyAlignment="1" applyProtection="1">
      <alignment horizontal="center" vertical="center" wrapText="1" shrinkToFit="1"/>
      <protection locked="0"/>
    </xf>
    <xf numFmtId="183" fontId="76" fillId="0" borderId="9" xfId="0" applyNumberFormat="1" applyFont="1" applyFill="1" applyBorder="1" applyAlignment="1" applyProtection="1">
      <alignment horizontal="center" vertical="center" wrapText="1" shrinkToFit="1"/>
      <protection locked="0"/>
    </xf>
    <xf numFmtId="181" fontId="76" fillId="0" borderId="9" xfId="0" applyNumberFormat="1" applyFont="1" applyFill="1" applyBorder="1" applyAlignment="1" applyProtection="1">
      <alignment horizontal="center" vertical="center" wrapText="1" shrinkToFit="1"/>
      <protection locked="0"/>
    </xf>
    <xf numFmtId="0" fontId="76" fillId="0" borderId="9" xfId="0" applyNumberFormat="1" applyFont="1" applyFill="1" applyBorder="1" applyAlignment="1" applyProtection="1">
      <alignment horizontal="center" vertical="center" wrapText="1" shrinkToFit="1"/>
      <protection locked="0"/>
    </xf>
    <xf numFmtId="182" fontId="76" fillId="0" borderId="9" xfId="0" applyNumberFormat="1" applyFont="1" applyFill="1" applyBorder="1" applyAlignment="1" applyProtection="1">
      <alignment horizontal="center" vertical="center" wrapText="1" shrinkToFit="1"/>
      <protection locked="0"/>
    </xf>
    <xf numFmtId="180" fontId="76" fillId="0" borderId="9" xfId="0" applyNumberFormat="1" applyFont="1" applyFill="1" applyBorder="1" applyAlignment="1" applyProtection="1">
      <alignment horizontal="center" vertical="center" wrapText="1" shrinkToFit="1"/>
      <protection locked="0"/>
    </xf>
    <xf numFmtId="184" fontId="76" fillId="0" borderId="9" xfId="0" applyNumberFormat="1" applyFont="1" applyFill="1" applyBorder="1" applyAlignment="1" applyProtection="1">
      <alignment horizontal="center" vertical="center"/>
      <protection locked="0"/>
    </xf>
    <xf numFmtId="183" fontId="76" fillId="0" borderId="9" xfId="0" applyNumberFormat="1" applyFont="1" applyFill="1" applyBorder="1" applyAlignment="1" applyProtection="1">
      <alignment horizontal="center" vertical="center"/>
      <protection locked="0"/>
    </xf>
    <xf numFmtId="181" fontId="92" fillId="0" borderId="9" xfId="0" applyNumberFormat="1" applyFont="1" applyFill="1" applyBorder="1" applyAlignment="1">
      <alignment horizontal="center" vertical="center" wrapText="1" shrinkToFit="1"/>
    </xf>
    <xf numFmtId="0" fontId="91" fillId="0" borderId="9" xfId="0" applyFont="1" applyFill="1" applyBorder="1" applyAlignment="1">
      <alignment horizontal="center" vertical="center" wrapText="1"/>
    </xf>
    <xf numFmtId="0" fontId="91" fillId="0" borderId="9" xfId="0" applyFont="1" applyFill="1" applyBorder="1" applyAlignment="1">
      <alignment horizontal="center" vertical="center" wrapText="1" shrinkToFit="1"/>
    </xf>
    <xf numFmtId="183" fontId="91" fillId="0" borderId="9" xfId="0" applyNumberFormat="1" applyFont="1" applyFill="1" applyBorder="1" applyAlignment="1">
      <alignment horizontal="center" vertical="center"/>
    </xf>
    <xf numFmtId="0" fontId="91" fillId="0" borderId="9" xfId="0" applyFont="1" applyFill="1" applyBorder="1" applyAlignment="1">
      <alignment horizontal="center" vertical="center"/>
    </xf>
    <xf numFmtId="183" fontId="91" fillId="0" borderId="9" xfId="0" applyNumberFormat="1" applyFont="1" applyFill="1" applyBorder="1" applyAlignment="1" applyProtection="1">
      <alignment horizontal="center" vertical="center" wrapText="1" shrinkToFit="1"/>
      <protection locked="0"/>
    </xf>
    <xf numFmtId="181" fontId="92" fillId="0" borderId="9" xfId="0" applyNumberFormat="1" applyFont="1" applyFill="1" applyBorder="1" applyAlignment="1" applyProtection="1">
      <alignment horizontal="center" vertical="center" wrapText="1" shrinkToFit="1"/>
      <protection locked="0"/>
    </xf>
    <xf numFmtId="0" fontId="91" fillId="0" borderId="9" xfId="0" applyNumberFormat="1" applyFont="1" applyFill="1" applyBorder="1" applyAlignment="1" applyProtection="1">
      <alignment horizontal="center" vertical="center" wrapText="1" shrinkToFit="1"/>
      <protection locked="0"/>
    </xf>
    <xf numFmtId="0" fontId="91" fillId="0" borderId="9" xfId="0" applyFont="1" applyFill="1" applyBorder="1" applyAlignment="1" applyProtection="1">
      <alignment horizontal="center" vertical="center" wrapText="1" shrinkToFit="1"/>
      <protection locked="0"/>
    </xf>
    <xf numFmtId="182" fontId="91" fillId="0" borderId="9" xfId="0" applyNumberFormat="1" applyFont="1" applyFill="1" applyBorder="1" applyAlignment="1" applyProtection="1">
      <alignment horizontal="center" vertical="center" wrapText="1" shrinkToFit="1"/>
      <protection locked="0"/>
    </xf>
    <xf numFmtId="182" fontId="0" fillId="0" borderId="9" xfId="0" applyNumberFormat="1" applyFont="1" applyFill="1" applyBorder="1" applyAlignment="1" applyProtection="1">
      <alignment horizontal="center" vertical="center" wrapText="1" shrinkToFit="1"/>
      <protection locked="0"/>
    </xf>
    <xf numFmtId="0" fontId="76" fillId="0" borderId="9" xfId="0" applyNumberFormat="1" applyFont="1" applyFill="1" applyBorder="1" applyAlignment="1">
      <alignment horizontal="center" vertical="center" wrapText="1" shrinkToFit="1"/>
    </xf>
    <xf numFmtId="0" fontId="68" fillId="0" borderId="9" xfId="0" applyNumberFormat="1" applyFont="1" applyFill="1" applyBorder="1" applyAlignment="1">
      <alignment horizontal="center" vertical="center" wrapText="1" shrinkToFit="1"/>
    </xf>
    <xf numFmtId="0" fontId="68" fillId="0" borderId="9" xfId="0" applyFont="1" applyFill="1" applyBorder="1" applyAlignment="1">
      <alignment horizontal="center" vertical="center"/>
    </xf>
    <xf numFmtId="180" fontId="91" fillId="0" borderId="9" xfId="0" applyNumberFormat="1" applyFont="1" applyFill="1" applyBorder="1" applyAlignment="1" applyProtection="1">
      <alignment horizontal="center" vertical="center" wrapText="1" shrinkToFit="1"/>
      <protection locked="0"/>
    </xf>
    <xf numFmtId="0" fontId="0" fillId="0" borderId="9" xfId="0" applyFont="1" applyFill="1" applyBorder="1" applyAlignment="1" applyProtection="1">
      <alignment horizontal="center" vertical="center" wrapText="1"/>
      <protection locked="0"/>
    </xf>
    <xf numFmtId="0" fontId="0" fillId="0" borderId="9" xfId="0" applyFont="1" applyFill="1" applyBorder="1" applyAlignment="1" applyProtection="1">
      <alignment horizontal="center" vertical="center" wrapText="1" shrinkToFit="1"/>
      <protection locked="0"/>
    </xf>
    <xf numFmtId="0" fontId="0" fillId="0" borderId="9" xfId="0" applyNumberFormat="1" applyFont="1" applyFill="1" applyBorder="1" applyAlignment="1" applyProtection="1">
      <alignment horizontal="center" vertical="center" wrapText="1" shrinkToFit="1"/>
      <protection locked="0"/>
    </xf>
    <xf numFmtId="184" fontId="91" fillId="0" borderId="9" xfId="0" applyNumberFormat="1" applyFont="1" applyFill="1" applyBorder="1" applyAlignment="1" applyProtection="1">
      <alignment horizontal="center" vertical="center"/>
      <protection locked="0"/>
    </xf>
    <xf numFmtId="0" fontId="91" fillId="0" borderId="9" xfId="0" applyFont="1" applyFill="1" applyBorder="1" applyAlignment="1" applyProtection="1">
      <alignment horizontal="center" vertical="center"/>
      <protection locked="0"/>
    </xf>
    <xf numFmtId="183" fontId="0" fillId="0" borderId="9" xfId="0" applyNumberFormat="1" applyFont="1" applyFill="1" applyBorder="1" applyAlignment="1" applyProtection="1">
      <alignment horizontal="center" vertical="center"/>
      <protection locked="0"/>
    </xf>
    <xf numFmtId="180" fontId="91" fillId="0" borderId="9" xfId="0" applyNumberFormat="1" applyFont="1" applyFill="1" applyBorder="1" applyAlignment="1" applyProtection="1">
      <alignment horizontal="center" vertical="center"/>
      <protection locked="0"/>
    </xf>
    <xf numFmtId="0" fontId="91" fillId="0" borderId="39" xfId="0" applyFont="1" applyFill="1" applyBorder="1" applyAlignment="1" applyProtection="1">
      <alignment horizontal="center" vertical="center"/>
      <protection locked="0"/>
    </xf>
    <xf numFmtId="0" fontId="0" fillId="0" borderId="40" xfId="0" applyFont="1" applyFill="1" applyBorder="1" applyAlignment="1" applyProtection="1">
      <alignment horizontal="center" vertical="center"/>
      <protection locked="0"/>
    </xf>
    <xf numFmtId="184" fontId="0" fillId="0" borderId="9" xfId="0" applyNumberFormat="1" applyFont="1" applyFill="1" applyBorder="1" applyAlignment="1" applyProtection="1">
      <alignment horizontal="center" vertical="center"/>
      <protection locked="0"/>
    </xf>
    <xf numFmtId="178" fontId="91" fillId="0" borderId="1" xfId="0" applyNumberFormat="1" applyFont="1" applyFill="1" applyBorder="1" applyAlignment="1" applyProtection="1">
      <alignment horizontal="center" vertical="center" wrapText="1" shrinkToFit="1"/>
    </xf>
    <xf numFmtId="0" fontId="91" fillId="0" borderId="1" xfId="0" applyFont="1" applyFill="1" applyBorder="1" applyAlignment="1" applyProtection="1">
      <alignment horizontal="center" vertical="center" wrapText="1"/>
      <protection locked="0"/>
    </xf>
    <xf numFmtId="0" fontId="91" fillId="0" borderId="1" xfId="0" applyFont="1" applyFill="1" applyBorder="1" applyAlignment="1" applyProtection="1">
      <alignment horizontal="center" vertical="center" wrapText="1" shrinkToFit="1"/>
      <protection locked="0"/>
    </xf>
    <xf numFmtId="181" fontId="91" fillId="0" borderId="1" xfId="0" applyNumberFormat="1" applyFont="1" applyFill="1" applyBorder="1" applyAlignment="1" applyProtection="1">
      <alignment horizontal="center" vertical="center" wrapText="1" shrinkToFit="1"/>
      <protection locked="0"/>
    </xf>
    <xf numFmtId="183" fontId="91" fillId="0" borderId="1" xfId="0" applyNumberFormat="1" applyFont="1" applyFill="1" applyBorder="1" applyAlignment="1" applyProtection="1">
      <alignment horizontal="center" vertical="center" wrapText="1" shrinkToFit="1"/>
      <protection locked="0"/>
    </xf>
    <xf numFmtId="0" fontId="91" fillId="0" borderId="1" xfId="0" applyNumberFormat="1" applyFont="1" applyFill="1" applyBorder="1" applyAlignment="1" applyProtection="1">
      <alignment horizontal="center" vertical="center" wrapText="1" shrinkToFit="1"/>
      <protection locked="0"/>
    </xf>
    <xf numFmtId="182" fontId="91" fillId="0" borderId="1" xfId="0" applyNumberFormat="1" applyFont="1" applyFill="1" applyBorder="1" applyAlignment="1" applyProtection="1">
      <alignment horizontal="center" vertical="center" wrapText="1" shrinkToFit="1"/>
      <protection locked="0"/>
    </xf>
    <xf numFmtId="185" fontId="91" fillId="0" borderId="1" xfId="0" applyNumberFormat="1" applyFont="1" applyFill="1" applyBorder="1" applyAlignment="1" applyProtection="1">
      <alignment horizontal="center" vertical="center" wrapText="1" shrinkToFit="1"/>
      <protection locked="0"/>
    </xf>
    <xf numFmtId="180" fontId="91" fillId="0" borderId="1" xfId="0" applyNumberFormat="1" applyFont="1" applyFill="1" applyBorder="1" applyAlignment="1" applyProtection="1">
      <alignment horizontal="center" vertical="center" wrapText="1" shrinkToFit="1"/>
      <protection locked="0"/>
    </xf>
    <xf numFmtId="0" fontId="0" fillId="0" borderId="1" xfId="0" applyNumberFormat="1" applyFont="1" applyFill="1" applyBorder="1" applyAlignment="1" applyProtection="1">
      <alignment horizontal="center" vertical="center"/>
      <protection locked="0"/>
    </xf>
    <xf numFmtId="184" fontId="91" fillId="0" borderId="1" xfId="0" applyNumberFormat="1" applyFont="1" applyFill="1" applyBorder="1" applyAlignment="1" applyProtection="1">
      <alignment horizontal="center" vertical="center"/>
      <protection locked="0"/>
    </xf>
    <xf numFmtId="180" fontId="91" fillId="0" borderId="1" xfId="0" applyNumberFormat="1" applyFont="1" applyFill="1" applyBorder="1" applyAlignment="1" applyProtection="1">
      <alignment horizontal="center" vertical="center"/>
      <protection locked="0"/>
    </xf>
    <xf numFmtId="0" fontId="91" fillId="0" borderId="5" xfId="0" applyFont="1" applyFill="1" applyBorder="1" applyAlignment="1" applyProtection="1">
      <alignment horizontal="center" vertical="center" wrapText="1" shrinkToFit="1"/>
      <protection locked="0"/>
    </xf>
    <xf numFmtId="0" fontId="68" fillId="0" borderId="0" xfId="0" applyFont="1" applyFill="1" applyAlignment="1" applyProtection="1">
      <alignment horizontal="center" vertical="center"/>
      <protection locked="0"/>
    </xf>
    <xf numFmtId="0" fontId="91" fillId="0" borderId="2" xfId="0" applyFont="1" applyFill="1" applyBorder="1" applyAlignment="1" applyProtection="1">
      <alignment horizontal="center" vertical="center" wrapText="1" shrinkToFit="1"/>
      <protection locked="0"/>
    </xf>
    <xf numFmtId="184" fontId="0" fillId="0" borderId="2" xfId="0" applyNumberFormat="1" applyFont="1" applyFill="1" applyBorder="1" applyAlignment="1" applyProtection="1">
      <alignment horizontal="center" vertical="center"/>
      <protection locked="0"/>
    </xf>
    <xf numFmtId="180" fontId="0" fillId="0" borderId="2" xfId="0" applyNumberFormat="1" applyFont="1" applyFill="1" applyBorder="1" applyAlignment="1" applyProtection="1">
      <alignment horizontal="center" vertical="center"/>
      <protection locked="0"/>
    </xf>
    <xf numFmtId="183" fontId="0" fillId="0" borderId="2" xfId="0" applyNumberFormat="1" applyFont="1" applyFill="1" applyBorder="1" applyAlignment="1" applyProtection="1">
      <alignment horizontal="center" vertical="center"/>
      <protection locked="0"/>
    </xf>
    <xf numFmtId="3" fontId="0" fillId="0" borderId="0" xfId="0" applyNumberFormat="1" applyFont="1" applyFill="1" applyAlignment="1" applyProtection="1">
      <alignment horizontal="center" vertical="center"/>
      <protection locked="0"/>
    </xf>
    <xf numFmtId="0" fontId="18" fillId="0" borderId="0" xfId="0" applyFont="1" applyFill="1" applyAlignment="1" applyProtection="1">
      <alignment horizontal="center" vertical="center"/>
      <protection locked="0"/>
    </xf>
    <xf numFmtId="0" fontId="93" fillId="0" borderId="1" xfId="0" applyFont="1" applyFill="1" applyBorder="1" applyAlignment="1" applyProtection="1">
      <alignment horizontal="center" vertical="center"/>
      <protection locked="0"/>
    </xf>
    <xf numFmtId="178" fontId="0" fillId="0" borderId="1" xfId="0" applyNumberFormat="1" applyFont="1" applyFill="1" applyBorder="1" applyAlignment="1" applyProtection="1">
      <alignment horizontal="center" vertical="center"/>
    </xf>
    <xf numFmtId="179" fontId="0" fillId="0" borderId="1" xfId="0" applyNumberFormat="1" applyFont="1" applyFill="1" applyBorder="1" applyAlignment="1" applyProtection="1">
      <alignment horizontal="center" vertical="center" wrapText="1"/>
      <protection locked="0"/>
    </xf>
    <xf numFmtId="180" fontId="0" fillId="0" borderId="1" xfId="0" applyNumberFormat="1" applyFont="1" applyFill="1" applyBorder="1" applyAlignment="1" applyProtection="1">
      <alignment horizontal="center" vertical="center" wrapText="1"/>
      <protection locked="0"/>
    </xf>
    <xf numFmtId="184" fontId="0" fillId="0" borderId="1" xfId="0" applyNumberFormat="1" applyFont="1" applyFill="1" applyBorder="1" applyAlignment="1" applyProtection="1">
      <alignment horizontal="center" vertical="center"/>
      <protection locked="0"/>
    </xf>
    <xf numFmtId="180" fontId="0" fillId="0" borderId="1" xfId="0" applyNumberFormat="1" applyFont="1" applyFill="1" applyBorder="1" applyAlignment="1" applyProtection="1">
      <alignment horizontal="center" vertical="center"/>
      <protection locked="0"/>
    </xf>
    <xf numFmtId="178" fontId="68" fillId="0" borderId="1" xfId="0" applyNumberFormat="1" applyFont="1" applyFill="1" applyBorder="1" applyAlignment="1" applyProtection="1">
      <alignment horizontal="center" vertical="center" wrapText="1" shrinkToFit="1"/>
    </xf>
    <xf numFmtId="0" fontId="68" fillId="0" borderId="1" xfId="0" applyFont="1" applyFill="1" applyBorder="1" applyAlignment="1" applyProtection="1">
      <alignment horizontal="center" vertical="center" wrapText="1" shrinkToFit="1"/>
      <protection locked="0"/>
    </xf>
    <xf numFmtId="49" fontId="68" fillId="0" borderId="1" xfId="0" applyNumberFormat="1" applyFont="1" applyFill="1" applyBorder="1" applyAlignment="1" applyProtection="1">
      <alignment horizontal="center" vertical="center" wrapText="1" shrinkToFit="1"/>
      <protection locked="0"/>
    </xf>
    <xf numFmtId="181" fontId="68" fillId="0" borderId="1" xfId="0" applyNumberFormat="1" applyFont="1" applyFill="1" applyBorder="1" applyAlignment="1" applyProtection="1">
      <alignment horizontal="center" vertical="center" wrapText="1" shrinkToFit="1"/>
      <protection locked="0"/>
    </xf>
    <xf numFmtId="0" fontId="68" fillId="0" borderId="1" xfId="0" applyNumberFormat="1" applyFont="1" applyFill="1" applyBorder="1" applyAlignment="1" applyProtection="1">
      <alignment horizontal="center" vertical="center" wrapText="1" shrinkToFit="1"/>
      <protection locked="0"/>
    </xf>
    <xf numFmtId="182" fontId="68" fillId="0" borderId="1" xfId="0" applyNumberFormat="1" applyFont="1" applyFill="1" applyBorder="1" applyAlignment="1" applyProtection="1">
      <alignment horizontal="center" vertical="center" wrapText="1" shrinkToFit="1"/>
      <protection locked="0"/>
    </xf>
    <xf numFmtId="179" fontId="94" fillId="0" borderId="1" xfId="0" applyNumberFormat="1" applyFont="1" applyFill="1" applyBorder="1" applyAlignment="1" applyProtection="1">
      <alignment horizontal="center" vertical="center" wrapText="1" shrinkToFit="1"/>
      <protection locked="0"/>
    </xf>
    <xf numFmtId="0" fontId="95" fillId="0" borderId="1" xfId="0" applyFont="1" applyFill="1" applyBorder="1" applyAlignment="1" applyProtection="1">
      <alignment horizontal="center" vertical="center" wrapText="1" shrinkToFit="1"/>
      <protection locked="0"/>
    </xf>
    <xf numFmtId="176" fontId="69" fillId="0" borderId="1" xfId="52" applyNumberFormat="1" applyFont="1" applyFill="1" applyBorder="1" applyAlignment="1">
      <alignment horizontal="center" vertical="center" wrapText="1"/>
    </xf>
    <xf numFmtId="176" fontId="70" fillId="0" borderId="1" xfId="52" applyNumberFormat="1" applyFont="1" applyFill="1" applyBorder="1" applyAlignment="1">
      <alignment horizontal="center" vertical="center" wrapText="1"/>
    </xf>
    <xf numFmtId="186" fontId="29" fillId="0" borderId="1" xfId="51" applyNumberFormat="1" applyFont="1" applyBorder="1" applyAlignment="1">
      <alignment horizontal="center" vertical="center"/>
    </xf>
    <xf numFmtId="176" fontId="29" fillId="0" borderId="1" xfId="51" applyFont="1" applyBorder="1" applyAlignment="1">
      <alignment horizontal="center" vertical="center"/>
    </xf>
    <xf numFmtId="0" fontId="96" fillId="0" borderId="1" xfId="0" applyFont="1" applyFill="1" applyBorder="1" applyAlignment="1" applyProtection="1">
      <alignment horizontal="center" vertical="center" wrapText="1"/>
      <protection locked="0"/>
    </xf>
    <xf numFmtId="0" fontId="68" fillId="0" borderId="1" xfId="0" applyFont="1" applyFill="1" applyBorder="1" applyAlignment="1" applyProtection="1">
      <alignment horizontal="center" vertical="center" wrapText="1"/>
      <protection locked="0"/>
    </xf>
    <xf numFmtId="184" fontId="68" fillId="0" borderId="1" xfId="0" applyNumberFormat="1" applyFont="1" applyFill="1" applyBorder="1" applyAlignment="1" applyProtection="1">
      <alignment horizontal="center" vertical="center" wrapText="1"/>
      <protection locked="0"/>
    </xf>
    <xf numFmtId="184" fontId="68" fillId="0" borderId="1" xfId="0" applyNumberFormat="1" applyFont="1" applyFill="1" applyBorder="1" applyAlignment="1" applyProtection="1">
      <alignment horizontal="center" vertical="center"/>
      <protection locked="0"/>
    </xf>
    <xf numFmtId="49" fontId="76" fillId="0" borderId="1" xfId="0" applyNumberFormat="1" applyFont="1" applyFill="1" applyBorder="1" applyAlignment="1" applyProtection="1">
      <alignment horizontal="center" vertical="center" wrapText="1" shrinkToFit="1"/>
      <protection locked="0"/>
    </xf>
    <xf numFmtId="185" fontId="76" fillId="0" borderId="1" xfId="0" applyNumberFormat="1" applyFont="1" applyFill="1" applyBorder="1" applyAlignment="1" applyProtection="1">
      <alignment horizontal="center" vertical="center" wrapText="1" shrinkToFit="1"/>
      <protection locked="0"/>
    </xf>
    <xf numFmtId="183" fontId="0" fillId="0" borderId="1" xfId="0" applyNumberFormat="1" applyFont="1" applyFill="1" applyBorder="1" applyAlignment="1" applyProtection="1">
      <alignment horizontal="center" vertical="center"/>
      <protection locked="0"/>
    </xf>
    <xf numFmtId="0" fontId="97" fillId="0" borderId="1" xfId="0" applyFont="1" applyFill="1" applyBorder="1" applyAlignment="1">
      <alignment horizontal="center" vertical="center"/>
    </xf>
    <xf numFmtId="1" fontId="88" fillId="0" borderId="1" xfId="0" applyNumberFormat="1" applyFont="1" applyFill="1" applyBorder="1" applyAlignment="1" applyProtection="1">
      <alignment horizontal="center" vertical="center" wrapText="1" shrinkToFit="1"/>
      <protection locked="0"/>
    </xf>
    <xf numFmtId="0" fontId="98" fillId="0" borderId="1" xfId="0" applyFont="1" applyFill="1" applyBorder="1" applyAlignment="1">
      <alignment horizontal="center" vertical="center"/>
    </xf>
    <xf numFmtId="0" fontId="99" fillId="0" borderId="1" xfId="0" applyFont="1" applyFill="1" applyBorder="1" applyAlignment="1">
      <alignment horizontal="center" vertical="center" wrapText="1"/>
    </xf>
    <xf numFmtId="0" fontId="88" fillId="0" borderId="1" xfId="0" applyNumberFormat="1" applyFont="1" applyFill="1" applyBorder="1" applyAlignment="1" applyProtection="1">
      <alignment horizontal="center" vertical="center" wrapText="1" shrinkToFit="1"/>
      <protection locked="0"/>
    </xf>
    <xf numFmtId="182" fontId="88" fillId="0" borderId="1" xfId="0" applyNumberFormat="1" applyFont="1" applyFill="1" applyBorder="1" applyAlignment="1" applyProtection="1">
      <alignment horizontal="center" vertical="center" wrapText="1" shrinkToFit="1"/>
      <protection locked="0"/>
    </xf>
    <xf numFmtId="0" fontId="93" fillId="0" borderId="1" xfId="0" applyFont="1" applyFill="1" applyBorder="1" applyAlignment="1" applyProtection="1">
      <alignment horizontal="center" vertical="center" wrapText="1"/>
      <protection locked="0"/>
    </xf>
    <xf numFmtId="0" fontId="100" fillId="2" borderId="1" xfId="0" applyFont="1" applyFill="1" applyBorder="1" applyAlignment="1">
      <alignment horizontal="center" vertical="center" wrapText="1"/>
    </xf>
    <xf numFmtId="181" fontId="101" fillId="0" borderId="1" xfId="0" applyNumberFormat="1" applyFont="1" applyFill="1" applyBorder="1" applyAlignment="1">
      <alignment horizontal="center" vertical="center" wrapText="1" shrinkToFit="1"/>
    </xf>
    <xf numFmtId="0" fontId="101" fillId="0" borderId="1" xfId="0" applyFont="1" applyFill="1" applyBorder="1" applyAlignment="1">
      <alignment horizontal="center" vertical="center" wrapText="1"/>
    </xf>
    <xf numFmtId="180" fontId="101" fillId="0" borderId="1" xfId="0" applyNumberFormat="1" applyFont="1" applyFill="1" applyBorder="1" applyAlignment="1">
      <alignment horizontal="center" vertical="center" wrapText="1" shrinkToFit="1"/>
    </xf>
    <xf numFmtId="184" fontId="88" fillId="0" borderId="1" xfId="0" applyNumberFormat="1" applyFont="1" applyFill="1" applyBorder="1" applyAlignment="1" applyProtection="1">
      <alignment horizontal="center" vertical="center"/>
      <protection locked="0"/>
    </xf>
    <xf numFmtId="181" fontId="88" fillId="0" borderId="1" xfId="0" applyNumberFormat="1" applyFont="1" applyFill="1" applyBorder="1" applyAlignment="1" applyProtection="1">
      <alignment horizontal="center" vertical="center" wrapText="1" shrinkToFit="1"/>
    </xf>
    <xf numFmtId="0" fontId="97" fillId="0" borderId="1" xfId="0" applyFont="1" applyFill="1" applyBorder="1" applyAlignment="1">
      <alignment horizontal="center" vertical="center" wrapText="1"/>
    </xf>
    <xf numFmtId="0" fontId="101" fillId="0" borderId="1" xfId="0" applyFont="1" applyFill="1" applyBorder="1" applyAlignment="1">
      <alignment horizontal="center" vertical="center" wrapText="1" shrinkToFit="1"/>
    </xf>
    <xf numFmtId="183" fontId="97" fillId="0" borderId="1" xfId="0" applyNumberFormat="1" applyFont="1" applyFill="1" applyBorder="1" applyAlignment="1">
      <alignment horizontal="center" vertical="center" shrinkToFit="1"/>
    </xf>
    <xf numFmtId="49" fontId="101" fillId="0" borderId="1" xfId="0" applyNumberFormat="1" applyFont="1" applyFill="1" applyBorder="1" applyAlignment="1">
      <alignment horizontal="center" vertical="center" wrapText="1"/>
    </xf>
    <xf numFmtId="0" fontId="97" fillId="0" borderId="1" xfId="0" applyFont="1" applyFill="1" applyBorder="1" applyAlignment="1">
      <alignment horizontal="center" vertical="center" wrapText="1" shrinkToFit="1"/>
    </xf>
    <xf numFmtId="0" fontId="100" fillId="0" borderId="1" xfId="0" applyFont="1" applyFill="1" applyBorder="1" applyAlignment="1">
      <alignment horizontal="center" vertical="center" wrapText="1"/>
    </xf>
    <xf numFmtId="0" fontId="76" fillId="2" borderId="1" xfId="0" applyFont="1" applyFill="1" applyBorder="1" applyAlignment="1" applyProtection="1">
      <alignment horizontal="center" vertical="center" wrapText="1" shrinkToFit="1"/>
      <protection locked="0"/>
    </xf>
    <xf numFmtId="0" fontId="90" fillId="0" borderId="1" xfId="0" applyNumberFormat="1" applyFont="1" applyFill="1" applyBorder="1" applyAlignment="1" applyProtection="1">
      <alignment horizontal="center" vertical="center"/>
      <protection locked="0"/>
    </xf>
    <xf numFmtId="0" fontId="90" fillId="0" borderId="1" xfId="0" applyFont="1" applyFill="1" applyBorder="1" applyAlignment="1" applyProtection="1">
      <alignment horizontal="center" vertical="center"/>
      <protection locked="0"/>
    </xf>
    <xf numFmtId="0" fontId="76" fillId="0" borderId="1" xfId="0" applyFont="1" applyFill="1" applyBorder="1" applyAlignment="1">
      <alignment horizontal="center" vertical="center" wrapText="1" shrinkToFit="1"/>
    </xf>
    <xf numFmtId="58" fontId="76" fillId="0" borderId="1" xfId="0" applyNumberFormat="1" applyFont="1" applyFill="1" applyBorder="1" applyAlignment="1" applyProtection="1">
      <alignment horizontal="center" vertical="center" wrapText="1" shrinkToFit="1"/>
      <protection locked="0"/>
    </xf>
    <xf numFmtId="0" fontId="76" fillId="13" borderId="1" xfId="0" applyFont="1" applyFill="1" applyBorder="1" applyAlignment="1" applyProtection="1">
      <alignment horizontal="center" vertical="center" wrapText="1"/>
      <protection locked="0"/>
    </xf>
    <xf numFmtId="186" fontId="76" fillId="0" borderId="1" xfId="0" applyNumberFormat="1" applyFont="1" applyFill="1" applyBorder="1" applyAlignment="1" applyProtection="1">
      <alignment horizontal="center" vertical="center" wrapText="1"/>
      <protection locked="0"/>
    </xf>
    <xf numFmtId="0" fontId="76" fillId="3" borderId="1" xfId="0" applyFont="1" applyFill="1" applyBorder="1" applyAlignment="1" applyProtection="1">
      <alignment horizontal="center" vertical="center" wrapText="1" shrinkToFit="1"/>
      <protection locked="0"/>
    </xf>
    <xf numFmtId="180" fontId="76" fillId="0" borderId="1" xfId="0" applyNumberFormat="1" applyFont="1" applyFill="1" applyBorder="1" applyAlignment="1" applyProtection="1">
      <alignment horizontal="center" vertical="center" wrapText="1"/>
      <protection locked="0"/>
    </xf>
    <xf numFmtId="0" fontId="76" fillId="0" borderId="1" xfId="0" applyFont="1" applyFill="1" applyBorder="1" applyAlignment="1">
      <alignment horizontal="center" vertical="center"/>
    </xf>
    <xf numFmtId="193" fontId="76" fillId="0" borderId="1" xfId="0" applyNumberFormat="1" applyFont="1" applyFill="1" applyBorder="1" applyAlignment="1" applyProtection="1">
      <alignment horizontal="center" vertical="center"/>
      <protection locked="0"/>
    </xf>
    <xf numFmtId="181" fontId="76" fillId="0" borderId="1" xfId="0" applyNumberFormat="1" applyFont="1" applyFill="1" applyBorder="1" applyAlignment="1">
      <alignment horizontal="center" vertical="center" wrapText="1" shrinkToFit="1"/>
    </xf>
    <xf numFmtId="0" fontId="76" fillId="0" borderId="1" xfId="0" applyFont="1" applyFill="1" applyBorder="1" applyAlignment="1">
      <alignment horizontal="center" vertical="center" wrapText="1"/>
    </xf>
    <xf numFmtId="185" fontId="76" fillId="2" borderId="1" xfId="0" applyNumberFormat="1" applyFont="1" applyFill="1" applyBorder="1" applyAlignment="1" applyProtection="1">
      <alignment horizontal="center" vertical="center" wrapText="1" shrinkToFit="1"/>
      <protection locked="0"/>
    </xf>
    <xf numFmtId="194" fontId="90" fillId="0" borderId="1" xfId="0" applyNumberFormat="1" applyFont="1" applyFill="1" applyBorder="1" applyAlignment="1" applyProtection="1">
      <alignment horizontal="center" vertical="center"/>
    </xf>
    <xf numFmtId="0" fontId="90" fillId="0" borderId="1" xfId="0" applyNumberFormat="1" applyFont="1" applyFill="1" applyBorder="1" applyAlignment="1" applyProtection="1">
      <alignment horizontal="center" vertical="center" shrinkToFit="1"/>
      <protection locked="0"/>
    </xf>
    <xf numFmtId="49" fontId="76" fillId="0" borderId="1" xfId="0" applyNumberFormat="1" applyFont="1" applyFill="1" applyBorder="1" applyAlignment="1" applyProtection="1">
      <alignment horizontal="center" vertical="center" wrapText="1"/>
      <protection locked="0"/>
    </xf>
    <xf numFmtId="182" fontId="76" fillId="0" borderId="1" xfId="0" applyNumberFormat="1" applyFont="1" applyFill="1" applyBorder="1" applyAlignment="1" applyProtection="1">
      <alignment horizontal="center" vertical="center" wrapText="1"/>
      <protection locked="0"/>
    </xf>
    <xf numFmtId="0" fontId="76" fillId="14" borderId="1" xfId="0" applyFont="1" applyFill="1" applyBorder="1" applyAlignment="1" applyProtection="1">
      <alignment horizontal="center" vertical="center" wrapText="1" shrinkToFit="1"/>
      <protection locked="0"/>
    </xf>
    <xf numFmtId="184" fontId="76" fillId="3" borderId="1" xfId="0" applyNumberFormat="1" applyFont="1" applyFill="1" applyBorder="1" applyAlignment="1" applyProtection="1">
      <alignment horizontal="center" vertical="center"/>
      <protection locked="0"/>
    </xf>
    <xf numFmtId="0" fontId="76" fillId="3" borderId="1" xfId="0" applyFont="1" applyFill="1" applyBorder="1" applyAlignment="1" applyProtection="1">
      <alignment horizontal="center" vertical="center"/>
      <protection locked="0"/>
    </xf>
    <xf numFmtId="0" fontId="76" fillId="0" borderId="1" xfId="0" applyNumberFormat="1" applyFont="1" applyFill="1" applyBorder="1" applyAlignment="1">
      <alignment horizontal="center" vertical="center"/>
    </xf>
    <xf numFmtId="0" fontId="76" fillId="15" borderId="1" xfId="0" applyFont="1" applyFill="1" applyBorder="1" applyAlignment="1" applyProtection="1">
      <alignment horizontal="center" vertical="center"/>
      <protection locked="0"/>
    </xf>
    <xf numFmtId="3" fontId="76" fillId="0" borderId="1" xfId="0" applyNumberFormat="1" applyFont="1" applyFill="1" applyBorder="1" applyAlignment="1" applyProtection="1">
      <alignment horizontal="center" vertical="center"/>
      <protection locked="0"/>
    </xf>
    <xf numFmtId="14" fontId="76" fillId="0" borderId="1" xfId="0" applyNumberFormat="1" applyFont="1" applyFill="1" applyBorder="1" applyAlignment="1" applyProtection="1">
      <alignment horizontal="center" vertical="center" wrapText="1" shrinkToFit="1"/>
      <protection locked="0"/>
    </xf>
    <xf numFmtId="187" fontId="76" fillId="0" borderId="1" xfId="0" applyNumberFormat="1" applyFont="1" applyFill="1" applyBorder="1" applyAlignment="1" applyProtection="1">
      <alignment horizontal="center" vertical="center" wrapText="1"/>
      <protection locked="0"/>
    </xf>
    <xf numFmtId="181" fontId="76" fillId="3" borderId="1" xfId="0" applyNumberFormat="1" applyFont="1" applyFill="1" applyBorder="1" applyAlignment="1" applyProtection="1">
      <alignment horizontal="center" vertical="center" wrapText="1" shrinkToFit="1"/>
      <protection locked="0"/>
    </xf>
    <xf numFmtId="0" fontId="76" fillId="16" borderId="1" xfId="0" applyFont="1" applyFill="1" applyBorder="1" applyAlignment="1" applyProtection="1">
      <alignment horizontal="center" vertical="center" wrapText="1" shrinkToFit="1"/>
      <protection locked="0"/>
    </xf>
    <xf numFmtId="0" fontId="76" fillId="17" borderId="1" xfId="0" applyFont="1" applyFill="1" applyBorder="1" applyAlignment="1" applyProtection="1">
      <alignment horizontal="center" vertical="center" wrapText="1" shrinkToFit="1"/>
      <protection locked="0"/>
    </xf>
    <xf numFmtId="0" fontId="76" fillId="3" borderId="1" xfId="0" applyFont="1" applyFill="1" applyBorder="1" applyAlignment="1" applyProtection="1">
      <alignment horizontal="center" vertical="center" wrapText="1"/>
      <protection locked="0"/>
    </xf>
    <xf numFmtId="182" fontId="76" fillId="3" borderId="1" xfId="0" applyNumberFormat="1" applyFont="1" applyFill="1" applyBorder="1" applyAlignment="1" applyProtection="1">
      <alignment horizontal="center" vertical="center" wrapText="1" shrinkToFit="1"/>
      <protection locked="0"/>
    </xf>
    <xf numFmtId="0" fontId="76" fillId="3" borderId="1" xfId="0" applyNumberFormat="1" applyFont="1" applyFill="1" applyBorder="1" applyAlignment="1" applyProtection="1">
      <alignment horizontal="center" vertical="center" wrapText="1" shrinkToFit="1"/>
      <protection locked="0"/>
    </xf>
    <xf numFmtId="0" fontId="76" fillId="2" borderId="1" xfId="0" applyFont="1" applyFill="1" applyBorder="1" applyAlignment="1" applyProtection="1">
      <alignment horizontal="center" vertical="center" wrapText="1"/>
      <protection locked="0"/>
    </xf>
    <xf numFmtId="0" fontId="76" fillId="4" borderId="1" xfId="0" applyNumberFormat="1" applyFont="1" applyFill="1" applyBorder="1" applyAlignment="1" applyProtection="1">
      <alignment horizontal="center" vertical="center" wrapText="1" shrinkToFit="1"/>
      <protection locked="0"/>
    </xf>
    <xf numFmtId="0" fontId="76" fillId="16" borderId="1" xfId="0" applyNumberFormat="1" applyFont="1" applyFill="1" applyBorder="1" applyAlignment="1" applyProtection="1">
      <alignment horizontal="center" vertical="center" wrapText="1" shrinkToFit="1"/>
      <protection locked="0"/>
    </xf>
    <xf numFmtId="0" fontId="76" fillId="16" borderId="1" xfId="0" applyFont="1" applyFill="1" applyBorder="1" applyAlignment="1" applyProtection="1">
      <alignment horizontal="center" vertical="center" wrapText="1"/>
      <protection locked="0"/>
    </xf>
    <xf numFmtId="58" fontId="76" fillId="3" borderId="1" xfId="0" applyNumberFormat="1" applyFont="1" applyFill="1" applyBorder="1" applyAlignment="1" applyProtection="1">
      <alignment horizontal="center" vertical="center" wrapText="1" shrinkToFit="1"/>
      <protection locked="0"/>
    </xf>
    <xf numFmtId="182" fontId="76" fillId="4" borderId="1" xfId="0" applyNumberFormat="1" applyFont="1" applyFill="1" applyBorder="1" applyAlignment="1" applyProtection="1">
      <alignment horizontal="center" vertical="center" wrapText="1" shrinkToFit="1"/>
      <protection locked="0"/>
    </xf>
    <xf numFmtId="181" fontId="76" fillId="0" borderId="1" xfId="0" applyNumberFormat="1" applyFont="1" applyFill="1" applyBorder="1" applyAlignment="1" applyProtection="1">
      <alignment horizontal="center" vertical="center" shrinkToFit="1"/>
      <protection locked="0"/>
    </xf>
    <xf numFmtId="0" fontId="76" fillId="18" borderId="1" xfId="0" applyFont="1" applyFill="1" applyBorder="1" applyAlignment="1" applyProtection="1">
      <alignment horizontal="center" vertical="center"/>
      <protection locked="0"/>
    </xf>
    <xf numFmtId="3" fontId="76" fillId="3" borderId="1" xfId="0" applyNumberFormat="1" applyFont="1" applyFill="1" applyBorder="1" applyAlignment="1" applyProtection="1">
      <alignment horizontal="center" vertical="center" wrapText="1" shrinkToFit="1"/>
      <protection locked="0"/>
    </xf>
    <xf numFmtId="195" fontId="76" fillId="0" borderId="1" xfId="0" applyNumberFormat="1" applyFont="1" applyFill="1" applyBorder="1" applyAlignment="1" applyProtection="1">
      <alignment horizontal="center" vertical="center" wrapText="1"/>
      <protection locked="0"/>
    </xf>
    <xf numFmtId="0" fontId="76" fillId="17" borderId="1" xfId="0" applyFont="1" applyFill="1" applyBorder="1" applyAlignment="1" applyProtection="1">
      <alignment horizontal="center" vertical="center" wrapText="1"/>
      <protection locked="0"/>
    </xf>
    <xf numFmtId="0" fontId="76" fillId="19" borderId="1" xfId="0" applyFont="1" applyFill="1" applyBorder="1" applyAlignment="1" applyProtection="1">
      <alignment horizontal="center" vertical="center" wrapText="1"/>
      <protection locked="0"/>
    </xf>
    <xf numFmtId="0" fontId="76" fillId="0" borderId="1" xfId="0" applyNumberFormat="1" applyFont="1" applyFill="1" applyBorder="1" applyAlignment="1" applyProtection="1">
      <alignment horizontal="center" vertical="center" wrapText="1"/>
    </xf>
    <xf numFmtId="0" fontId="76" fillId="16" borderId="1" xfId="0" applyFont="1" applyFill="1" applyBorder="1" applyAlignment="1" applyProtection="1">
      <alignment horizontal="center" vertical="center"/>
      <protection locked="0"/>
    </xf>
    <xf numFmtId="180" fontId="76" fillId="3" borderId="1" xfId="0" applyNumberFormat="1" applyFont="1" applyFill="1" applyBorder="1" applyAlignment="1" applyProtection="1">
      <alignment horizontal="center" vertical="center" wrapText="1" shrinkToFit="1"/>
      <protection locked="0"/>
    </xf>
    <xf numFmtId="181" fontId="92" fillId="0" borderId="1" xfId="0" applyNumberFormat="1" applyFont="1" applyFill="1" applyBorder="1" applyAlignment="1">
      <alignment horizontal="center" vertical="center" wrapText="1" shrinkToFit="1"/>
    </xf>
    <xf numFmtId="0" fontId="91" fillId="0" borderId="1" xfId="0" applyFont="1" applyFill="1" applyBorder="1" applyAlignment="1">
      <alignment horizontal="center" vertical="center" wrapText="1"/>
    </xf>
    <xf numFmtId="0" fontId="91" fillId="0" borderId="1" xfId="0" applyFont="1" applyFill="1" applyBorder="1" applyAlignment="1">
      <alignment horizontal="center" vertical="center" wrapText="1" shrinkToFit="1"/>
    </xf>
    <xf numFmtId="183" fontId="91" fillId="0" borderId="1" xfId="0" applyNumberFormat="1" applyFont="1" applyFill="1" applyBorder="1" applyAlignment="1">
      <alignment horizontal="center" vertical="center"/>
    </xf>
    <xf numFmtId="0" fontId="91" fillId="0" borderId="1" xfId="0" applyFont="1" applyFill="1" applyBorder="1" applyAlignment="1">
      <alignment horizontal="center" vertical="center"/>
    </xf>
    <xf numFmtId="181" fontId="92" fillId="0" borderId="1" xfId="0" applyNumberFormat="1" applyFont="1" applyFill="1" applyBorder="1" applyAlignment="1" applyProtection="1">
      <alignment horizontal="center" vertical="center" wrapText="1" shrinkToFit="1"/>
      <protection locked="0"/>
    </xf>
    <xf numFmtId="182" fontId="0" fillId="0" borderId="1" xfId="0" applyNumberFormat="1" applyFont="1" applyFill="1" applyBorder="1" applyAlignment="1" applyProtection="1">
      <alignment horizontal="center" vertical="center" wrapText="1" shrinkToFit="1"/>
      <protection locked="0"/>
    </xf>
    <xf numFmtId="0" fontId="76" fillId="0" borderId="1" xfId="0" applyNumberFormat="1" applyFont="1" applyFill="1" applyBorder="1" applyAlignment="1">
      <alignment horizontal="center" vertical="center" wrapText="1" shrinkToFit="1"/>
    </xf>
    <xf numFmtId="0" fontId="68" fillId="0" borderId="1" xfId="0" applyNumberFormat="1" applyFont="1" applyFill="1" applyBorder="1" applyAlignment="1">
      <alignment horizontal="center" vertical="center" wrapText="1" shrinkToFit="1"/>
    </xf>
    <xf numFmtId="0" fontId="68" fillId="0" borderId="1" xfId="0" applyFont="1" applyFill="1" applyBorder="1" applyAlignment="1">
      <alignment horizontal="center" vertical="center"/>
    </xf>
    <xf numFmtId="0" fontId="0" fillId="0" borderId="1" xfId="0" applyNumberFormat="1" applyFont="1" applyFill="1" applyBorder="1" applyAlignment="1" applyProtection="1">
      <alignment horizontal="center" vertical="center" wrapText="1" shrinkToFit="1"/>
      <protection locked="0"/>
    </xf>
    <xf numFmtId="0" fontId="91" fillId="0" borderId="1" xfId="0" applyFont="1" applyFill="1" applyBorder="1" applyAlignment="1" applyProtection="1">
      <alignment horizontal="center" vertical="center"/>
      <protection locked="0"/>
    </xf>
    <xf numFmtId="0" fontId="68" fillId="0" borderId="1" xfId="0" applyFont="1" applyFill="1" applyBorder="1" applyAlignment="1" applyProtection="1">
      <alignment horizontal="center" vertical="center"/>
      <protection locked="0"/>
    </xf>
    <xf numFmtId="3" fontId="0" fillId="0" borderId="1" xfId="0" applyNumberFormat="1" applyFont="1" applyFill="1" applyBorder="1" applyAlignment="1" applyProtection="1">
      <alignment horizontal="center" vertical="center"/>
      <protection locked="0"/>
    </xf>
    <xf numFmtId="0" fontId="18" fillId="0" borderId="1" xfId="0" applyFont="1" applyFill="1" applyBorder="1" applyAlignment="1" applyProtection="1">
      <alignment horizontal="center" vertical="center"/>
      <protection locked="0"/>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5" xfId="49"/>
    <cellStyle name="常规 2 2" xfId="50"/>
    <cellStyle name="常规 2 3" xfId="51"/>
    <cellStyle name="20% - 强调文字颜色 4 2 3 117" xfId="52"/>
    <cellStyle name="常规 3" xfId="53"/>
    <cellStyle name="常规 70" xfId="54"/>
    <cellStyle name="常规 4" xfId="55"/>
    <cellStyle name="千位分隔 2" xfId="56"/>
  </cellStyles>
  <dxfs count="5">
    <dxf>
      <font>
        <color rgb="FF9C0006"/>
      </font>
      <fill>
        <patternFill patternType="solid">
          <bgColor rgb="FFFFC7CE"/>
        </patternFill>
      </fill>
    </dxf>
    <dxf>
      <fill>
        <patternFill patternType="solid">
          <bgColor theme="5" tint="-0.25"/>
        </patternFill>
      </fill>
    </dxf>
    <dxf>
      <fill>
        <patternFill patternType="solid">
          <bgColor rgb="FFFFC7CE"/>
        </patternFill>
      </fill>
    </dxf>
    <dxf>
      <font>
        <color rgb="FFD73434"/>
      </font>
      <fill>
        <patternFill patternType="solid">
          <bgColor rgb="FFFEC8CE"/>
        </patternFill>
      </fill>
    </dxf>
    <dxf>
      <fill>
        <patternFill patternType="solid">
          <fgColor rgb="FF00B0F0"/>
          <bgColor rgb="FF00B0F0"/>
        </patternFill>
      </fill>
    </dxf>
  </dxfs>
  <tableStyles count="0" defaultTableStyle="TableStyleMedium2" defaultPivotStyle="PivotStyleLight16"/>
  <colors>
    <mruColors>
      <color rgb="003E2CEA"/>
      <color rgb="00010CDD"/>
      <color rgb="0092D050"/>
      <color rgb="000000FF"/>
      <color rgb="00FF0000"/>
      <color rgb="000FB7FD"/>
      <color rgb="00FFFF00"/>
      <color rgb="0000B0F0"/>
      <color rgb="00FFFFFF"/>
      <color rgb="000000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34" dbFileVersion="0" changeLogVersion="0">
    <open main="1086" threadCnt="1"/>
    <sheetInfos>
      <sheetInfo cellCmpFml="50" sheetStid="33">
        <open main="436" threadCnt="1"/>
      </sheetInfo>
      <sheetInfo cellCmpFml="11" sheetStid="40">
        <open main="421" threadCnt="1"/>
      </sheetInfo>
      <sheetInfo cellCmpFml="10" sheetStid="39">
        <open main="4" threadCnt="1"/>
      </sheetInfo>
      <sheetInfo cellCmpFml="37" sheetStid="46">
        <open main="1" threadCnt="1"/>
      </sheetInfo>
      <sheetInfo cellCmpFml="5" sheetStid="42">
        <open threadCnt="1"/>
      </sheetInfo>
      <sheetInfo cellCmpFml="3" sheetStid="38">
        <open main="3" threadCnt="1"/>
      </sheetInfo>
      <sheetInfo cellCmpFml="3" sheetStid="35">
        <open main="3" threadCnt="1"/>
      </sheetInfo>
      <sheetInfo cellCmpFml="15" sheetStid="15">
        <open main="14" threadCnt="1"/>
      </sheetInfo>
      <sheetInfo cellCmpFml="0" sheetStid="44">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www.wps.cn/officeDocument/2023/relationships/woinfos" Target="woinfos.xml"/><Relationship Id="rId17" Type="http://schemas.openxmlformats.org/officeDocument/2006/relationships/styles" Target="styles.xml"/><Relationship Id="rId16" Type="http://schemas.openxmlformats.org/officeDocument/2006/relationships/customXml" Target="../customXml/item5.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F1980"/>
  <sheetViews>
    <sheetView zoomScale="85" zoomScaleNormal="85" topLeftCell="A6" workbookViewId="0">
      <pane xSplit="8" topLeftCell="M1" activePane="topRight" state="frozen"/>
      <selection/>
      <selection pane="topRight" activeCell="A12" sqref="$A12:$XFD13"/>
    </sheetView>
  </sheetViews>
  <sheetFormatPr defaultColWidth="9" defaultRowHeight="13.5"/>
  <cols>
    <col min="1" max="1" width="17.35" style="684" customWidth="1"/>
    <col min="2" max="2" width="14.1333333333333" style="383" customWidth="1"/>
    <col min="3" max="3" width="11.0583333333333" style="383" customWidth="1"/>
    <col min="4" max="4" width="14.7583333333333" style="383" customWidth="1"/>
    <col min="5" max="5" width="15.175" style="427" customWidth="1"/>
    <col min="6" max="6" width="16.8916666666667" style="383" customWidth="1"/>
    <col min="7" max="7" width="22.8916666666667" style="383" customWidth="1"/>
    <col min="8" max="8" width="17.9416666666667" style="383" customWidth="1"/>
    <col min="9" max="9" width="8.675" style="383" customWidth="1"/>
    <col min="10" max="10" width="6.75" style="383" customWidth="1"/>
    <col min="11" max="11" width="9.2" style="383" customWidth="1"/>
    <col min="12" max="12" width="6.525" style="383" customWidth="1"/>
    <col min="13" max="13" width="23.0166666666667" style="383" customWidth="1"/>
    <col min="14" max="14" width="20.6416666666667" style="383" customWidth="1"/>
    <col min="15" max="15" width="11.9416666666667" style="383" customWidth="1"/>
    <col min="16" max="16" width="15.35" style="383" customWidth="1"/>
    <col min="17" max="17" width="14.6083333333333" style="383" customWidth="1"/>
    <col min="18" max="18" width="13.1833333333333" style="383" customWidth="1"/>
    <col min="19" max="19" width="9.55833333333333" style="383" customWidth="1"/>
    <col min="20" max="21" width="11.5916666666667" style="383" customWidth="1"/>
    <col min="22" max="22" width="9" style="427"/>
    <col min="23" max="23" width="37.1333333333333" style="420" customWidth="1"/>
    <col min="24" max="24" width="12.2583333333333" style="383" customWidth="1"/>
    <col min="25" max="25" width="12.675" style="685" customWidth="1"/>
    <col min="26" max="26" width="10.55" style="686" customWidth="1"/>
    <col min="27" max="27" width="9" style="383"/>
    <col min="28" max="28" width="11.5833333333333" style="383" customWidth="1"/>
    <col min="29" max="29" width="17.5916666666667" style="427" customWidth="1"/>
    <col min="30" max="30" width="9.99166666666667" style="383" customWidth="1"/>
    <col min="31" max="31" width="12.225" style="383" customWidth="1"/>
    <col min="32" max="33" width="11.0583333333333" style="383" customWidth="1"/>
    <col min="34" max="34" width="10.35" style="672" customWidth="1"/>
    <col min="35" max="35" width="8.96666666666667" style="672" customWidth="1"/>
    <col min="36" max="36" width="8.94166666666667" style="383" customWidth="1"/>
    <col min="37" max="38" width="7.85833333333333" style="383" customWidth="1"/>
    <col min="39" max="39" width="6.6" style="383" customWidth="1"/>
    <col min="40" max="43" width="9" style="383" customWidth="1"/>
    <col min="44" max="44" width="11.8916666666667" style="687"/>
    <col min="45" max="48" width="9" style="383" customWidth="1"/>
    <col min="49" max="49" width="9.94166666666667" style="687" customWidth="1"/>
    <col min="50" max="50" width="9" style="383" customWidth="1"/>
    <col min="51" max="51" width="10.9416666666667" style="383" customWidth="1"/>
    <col min="52" max="53" width="9" style="383" customWidth="1"/>
    <col min="54" max="54" width="9" style="688" customWidth="1"/>
    <col min="55" max="58" width="9" style="383" customWidth="1"/>
    <col min="59" max="59" width="9" style="383"/>
    <col min="60" max="63" width="9" style="383" customWidth="1"/>
    <col min="64" max="64" width="10.7166666666667" style="383" customWidth="1"/>
    <col min="65" max="65" width="12.6083333333333" style="383" customWidth="1"/>
    <col min="66" max="68" width="11.5916666666667" style="383" customWidth="1"/>
    <col min="69" max="75" width="10.9416666666667" style="383" customWidth="1"/>
    <col min="76" max="76" width="11.2666666666667" style="687" customWidth="1"/>
    <col min="77" max="77" width="10.9416666666667" style="383" customWidth="1"/>
    <col min="78" max="81" width="9.38333333333333" style="687"/>
    <col min="82" max="83" width="10.9416666666667" style="383" customWidth="1"/>
    <col min="84" max="84" width="9" style="383"/>
    <col min="85" max="87" width="9" style="383" customWidth="1"/>
    <col min="88" max="88" width="11.8916666666667" style="383"/>
    <col min="89" max="95" width="9" style="383"/>
    <col min="96" max="99" width="11.8916666666667" style="383"/>
    <col min="100" max="102" width="10.65" style="687" customWidth="1"/>
    <col min="103" max="104" width="10.65" style="383" customWidth="1"/>
    <col min="105" max="105" width="13.55" style="383"/>
    <col min="106" max="107" width="9" style="687"/>
    <col min="108" max="108" width="11.8916666666667" style="687"/>
    <col min="109" max="109" width="10.3833333333333" style="687"/>
    <col min="110" max="110" width="9" style="687"/>
    <col min="111" max="16384" width="9" style="383"/>
  </cols>
  <sheetData>
    <row r="1" s="383" customFormat="1" ht="56" customHeight="1" spans="1:110">
      <c r="A1" s="689" t="s">
        <v>0</v>
      </c>
      <c r="B1" s="690" t="s">
        <v>1</v>
      </c>
      <c r="C1" s="690" t="s">
        <v>2</v>
      </c>
      <c r="D1" s="690" t="s">
        <v>3</v>
      </c>
      <c r="E1" s="691" t="s">
        <v>4</v>
      </c>
      <c r="F1" s="691" t="s">
        <v>5</v>
      </c>
      <c r="G1" s="690" t="s">
        <v>6</v>
      </c>
      <c r="H1" s="690" t="s">
        <v>7</v>
      </c>
      <c r="I1" s="690" t="s">
        <v>8</v>
      </c>
      <c r="J1" s="690" t="s">
        <v>9</v>
      </c>
      <c r="K1" s="690" t="s">
        <v>10</v>
      </c>
      <c r="L1" s="690" t="s">
        <v>11</v>
      </c>
      <c r="M1" s="692" t="s">
        <v>12</v>
      </c>
      <c r="N1" s="692" t="s">
        <v>13</v>
      </c>
      <c r="O1" s="693" t="s">
        <v>14</v>
      </c>
      <c r="P1" s="693" t="s">
        <v>15</v>
      </c>
      <c r="Q1" s="690" t="s">
        <v>16</v>
      </c>
      <c r="R1" s="694" t="s">
        <v>17</v>
      </c>
      <c r="S1" s="694" t="s">
        <v>18</v>
      </c>
      <c r="T1" s="694" t="s">
        <v>19</v>
      </c>
      <c r="U1" s="694" t="s">
        <v>20</v>
      </c>
      <c r="V1" s="418" t="s">
        <v>21</v>
      </c>
      <c r="W1" s="420" t="s">
        <v>22</v>
      </c>
      <c r="X1" s="690" t="s">
        <v>23</v>
      </c>
      <c r="Y1" s="695" t="s">
        <v>24</v>
      </c>
      <c r="Z1" s="695" t="s">
        <v>25</v>
      </c>
      <c r="AA1" s="418" t="s">
        <v>26</v>
      </c>
      <c r="AB1" s="690" t="s">
        <v>27</v>
      </c>
      <c r="AC1" s="690" t="s">
        <v>28</v>
      </c>
      <c r="AD1" s="693" t="s">
        <v>29</v>
      </c>
      <c r="AE1" s="693" t="s">
        <v>30</v>
      </c>
      <c r="AF1" s="693" t="s">
        <v>31</v>
      </c>
      <c r="AG1" s="693" t="s">
        <v>32</v>
      </c>
      <c r="AH1" s="693" t="s">
        <v>33</v>
      </c>
      <c r="AI1" s="693" t="s">
        <v>34</v>
      </c>
      <c r="AJ1" s="696" t="s">
        <v>35</v>
      </c>
      <c r="AK1" s="696" t="s">
        <v>36</v>
      </c>
      <c r="AL1" s="690" t="s">
        <v>37</v>
      </c>
      <c r="AM1" s="696" t="s">
        <v>38</v>
      </c>
      <c r="AN1" s="697" t="s">
        <v>39</v>
      </c>
      <c r="AO1" s="698" t="s">
        <v>40</v>
      </c>
      <c r="AP1" s="698" t="s">
        <v>41</v>
      </c>
      <c r="AQ1" s="698" t="s">
        <v>42</v>
      </c>
      <c r="AR1" s="698" t="s">
        <v>43</v>
      </c>
      <c r="AS1" s="698" t="s">
        <v>44</v>
      </c>
      <c r="AT1" s="698" t="s">
        <v>45</v>
      </c>
      <c r="AU1" s="698" t="s">
        <v>46</v>
      </c>
      <c r="AV1" s="698" t="s">
        <v>47</v>
      </c>
      <c r="AW1" s="698" t="s">
        <v>48</v>
      </c>
      <c r="AX1" s="699" t="s">
        <v>49</v>
      </c>
      <c r="AY1" s="699" t="s">
        <v>50</v>
      </c>
      <c r="AZ1" s="699" t="s">
        <v>51</v>
      </c>
      <c r="BA1" s="699" t="s">
        <v>52</v>
      </c>
      <c r="BB1" s="699" t="s">
        <v>53</v>
      </c>
      <c r="BC1" s="700" t="s">
        <v>54</v>
      </c>
      <c r="BD1" s="700" t="s">
        <v>55</v>
      </c>
      <c r="BE1" s="700" t="s">
        <v>56</v>
      </c>
      <c r="BF1" s="700" t="s">
        <v>57</v>
      </c>
      <c r="BG1" s="700" t="s">
        <v>58</v>
      </c>
      <c r="BH1" s="701"/>
      <c r="BI1" s="702"/>
      <c r="BJ1" s="702"/>
      <c r="BK1" s="702"/>
      <c r="BL1" s="702"/>
      <c r="BM1" s="702"/>
      <c r="BN1" s="702"/>
      <c r="BO1" s="702"/>
      <c r="BP1" s="702"/>
      <c r="BQ1" s="702"/>
      <c r="BR1" s="702"/>
      <c r="BS1" s="702"/>
      <c r="BT1" s="702"/>
      <c r="BU1" s="702"/>
      <c r="BV1" s="702"/>
      <c r="BW1" s="702"/>
      <c r="BX1" s="702"/>
      <c r="BY1" s="702"/>
      <c r="BZ1" s="702"/>
      <c r="CA1" s="701"/>
      <c r="CB1" s="701"/>
      <c r="CC1" s="701"/>
      <c r="CD1" s="702"/>
      <c r="CE1" s="702"/>
      <c r="CF1" s="418"/>
      <c r="CG1" s="702"/>
      <c r="CH1" s="702"/>
      <c r="CI1" s="690"/>
      <c r="CJ1" s="690"/>
      <c r="CK1" s="690"/>
      <c r="CL1" s="690"/>
      <c r="CM1" s="690"/>
      <c r="CN1" s="702"/>
      <c r="CO1" s="702"/>
      <c r="CP1" s="702"/>
      <c r="CQ1" s="702"/>
      <c r="CR1" s="702"/>
      <c r="CS1" s="702"/>
      <c r="CT1" s="702"/>
      <c r="CU1" s="702"/>
      <c r="CV1" s="703"/>
      <c r="CW1" s="703"/>
      <c r="CX1" s="703"/>
      <c r="CY1" s="702"/>
      <c r="CZ1" s="702"/>
      <c r="DA1" s="702"/>
      <c r="DB1" s="703"/>
      <c r="DC1" s="703"/>
      <c r="DD1" s="703"/>
      <c r="DE1" s="703"/>
      <c r="DF1" s="704"/>
    </row>
    <row r="2" s="383" customFormat="1" ht="31" customHeight="1" spans="1:110">
      <c r="A2" s="417">
        <v>46196</v>
      </c>
      <c r="B2" s="418"/>
      <c r="C2" s="419"/>
      <c r="D2" s="420" t="s">
        <v>59</v>
      </c>
      <c r="E2" s="419"/>
      <c r="F2" s="421" t="s">
        <v>60</v>
      </c>
      <c r="G2" s="705" t="s">
        <v>61</v>
      </c>
      <c r="H2" s="419" t="s">
        <v>62</v>
      </c>
      <c r="I2" s="419">
        <v>2520</v>
      </c>
      <c r="J2" s="419">
        <v>0</v>
      </c>
      <c r="K2" s="419">
        <v>24</v>
      </c>
      <c r="L2" s="419">
        <f>I2/K2</f>
        <v>105</v>
      </c>
      <c r="M2" s="424"/>
      <c r="N2" s="424"/>
      <c r="O2" s="425"/>
      <c r="P2" s="425"/>
      <c r="Q2" s="419"/>
      <c r="R2" s="426"/>
      <c r="S2" s="426"/>
      <c r="T2" s="426"/>
      <c r="U2" s="426"/>
      <c r="V2" s="427"/>
      <c r="W2" s="428" t="s">
        <v>63</v>
      </c>
      <c r="X2" s="429" t="s">
        <v>64</v>
      </c>
      <c r="Y2" s="706"/>
      <c r="Z2" s="430"/>
      <c r="AA2" s="383"/>
      <c r="AB2" s="419"/>
      <c r="AC2" s="419"/>
      <c r="AD2" s="419"/>
      <c r="AE2" s="419"/>
      <c r="AF2" s="419"/>
      <c r="AG2" s="419"/>
      <c r="AH2" s="419"/>
      <c r="AI2" s="419"/>
      <c r="AJ2" s="433">
        <f>I2</f>
        <v>2520</v>
      </c>
      <c r="AK2" s="433">
        <f>I2/24</f>
        <v>105</v>
      </c>
      <c r="AL2" s="433">
        <f>I2/4</f>
        <v>630</v>
      </c>
      <c r="AM2" s="433">
        <f>I2</f>
        <v>2520</v>
      </c>
      <c r="AN2" s="707">
        <f>I2*0.00425</f>
        <v>10.71</v>
      </c>
      <c r="AO2" s="707">
        <f>I2*0.0524</f>
        <v>132.048</v>
      </c>
      <c r="AP2" s="707">
        <f t="shared" ref="AP2:BG2" si="0">AO2</f>
        <v>132.048</v>
      </c>
      <c r="AQ2" s="707">
        <f t="shared" si="0"/>
        <v>132.048</v>
      </c>
      <c r="AR2" s="707">
        <f t="shared" si="0"/>
        <v>132.048</v>
      </c>
      <c r="AS2" s="707">
        <f t="shared" si="0"/>
        <v>132.048</v>
      </c>
      <c r="AT2" s="707">
        <f t="shared" si="0"/>
        <v>132.048</v>
      </c>
      <c r="AU2" s="707">
        <f t="shared" si="0"/>
        <v>132.048</v>
      </c>
      <c r="AV2" s="707">
        <f t="shared" si="0"/>
        <v>132.048</v>
      </c>
      <c r="AW2" s="707">
        <f t="shared" si="0"/>
        <v>132.048</v>
      </c>
      <c r="AX2" s="707">
        <f t="shared" si="0"/>
        <v>132.048</v>
      </c>
      <c r="AY2" s="707">
        <f t="shared" si="0"/>
        <v>132.048</v>
      </c>
      <c r="AZ2" s="707">
        <f t="shared" si="0"/>
        <v>132.048</v>
      </c>
      <c r="BA2" s="707">
        <f t="shared" si="0"/>
        <v>132.048</v>
      </c>
      <c r="BB2" s="707">
        <f t="shared" si="0"/>
        <v>132.048</v>
      </c>
      <c r="BC2" s="707">
        <f t="shared" si="0"/>
        <v>132.048</v>
      </c>
      <c r="BD2" s="707">
        <f t="shared" si="0"/>
        <v>132.048</v>
      </c>
      <c r="BE2" s="707">
        <f t="shared" si="0"/>
        <v>132.048</v>
      </c>
      <c r="BF2" s="707">
        <f t="shared" si="0"/>
        <v>132.048</v>
      </c>
      <c r="BG2" s="707">
        <f t="shared" si="0"/>
        <v>132.048</v>
      </c>
      <c r="BH2" s="702"/>
      <c r="BI2" s="383"/>
      <c r="BJ2" s="383"/>
      <c r="BK2" s="383"/>
      <c r="BL2" s="383"/>
      <c r="BM2" s="383"/>
      <c r="BN2" s="383"/>
      <c r="BO2" s="383"/>
      <c r="BP2" s="383"/>
      <c r="BQ2" s="383"/>
      <c r="BR2" s="383"/>
      <c r="BS2" s="383"/>
      <c r="BT2" s="383"/>
      <c r="BU2" s="383"/>
      <c r="BV2" s="383"/>
      <c r="BW2" s="383"/>
      <c r="BX2" s="435"/>
      <c r="BY2" s="420"/>
      <c r="BZ2" s="435"/>
      <c r="CA2" s="435"/>
      <c r="CB2" s="435"/>
      <c r="CC2" s="435"/>
      <c r="CD2" s="383"/>
      <c r="CE2" s="383"/>
      <c r="CF2" s="383"/>
      <c r="CG2" s="383"/>
      <c r="CH2" s="383"/>
      <c r="CI2" s="383"/>
      <c r="CJ2" s="383"/>
      <c r="CK2" s="383"/>
      <c r="CL2" s="383"/>
      <c r="CM2" s="383"/>
      <c r="CN2" s="383"/>
      <c r="CO2" s="383"/>
      <c r="CP2" s="383"/>
      <c r="CQ2" s="383"/>
      <c r="CR2" s="383"/>
      <c r="CS2" s="420"/>
      <c r="CT2" s="420"/>
      <c r="CU2" s="420"/>
      <c r="CV2" s="435"/>
      <c r="CW2" s="435"/>
      <c r="CX2" s="435"/>
      <c r="CY2" s="420"/>
      <c r="CZ2" s="420"/>
      <c r="DA2" s="420"/>
      <c r="DB2" s="435"/>
      <c r="DC2" s="435"/>
      <c r="DD2" s="435"/>
      <c r="DE2" s="435"/>
      <c r="DF2" s="435"/>
    </row>
    <row r="3" s="383" customFormat="1" ht="31" customHeight="1" spans="1:110">
      <c r="A3" s="417">
        <v>46196</v>
      </c>
      <c r="B3" s="418"/>
      <c r="C3" s="419"/>
      <c r="D3" s="420" t="s">
        <v>59</v>
      </c>
      <c r="E3" s="419"/>
      <c r="F3" s="421" t="s">
        <v>65</v>
      </c>
      <c r="G3" s="705" t="s">
        <v>61</v>
      </c>
      <c r="H3" s="433" t="s">
        <v>66</v>
      </c>
      <c r="I3" s="433">
        <v>50</v>
      </c>
      <c r="J3" s="419"/>
      <c r="K3" s="419"/>
      <c r="L3" s="423"/>
      <c r="M3" s="424"/>
      <c r="N3" s="424"/>
      <c r="O3" s="425"/>
      <c r="P3" s="425"/>
      <c r="Q3" s="419"/>
      <c r="R3" s="426"/>
      <c r="S3" s="426"/>
      <c r="T3" s="426"/>
      <c r="U3" s="426"/>
      <c r="V3" s="427"/>
      <c r="W3" s="428" t="s">
        <v>67</v>
      </c>
      <c r="X3" s="429" t="s">
        <v>64</v>
      </c>
      <c r="Y3" s="706"/>
      <c r="Z3" s="430"/>
      <c r="AA3" s="383"/>
      <c r="AB3" s="419"/>
      <c r="AC3" s="419"/>
      <c r="AD3" s="419"/>
      <c r="AE3" s="419"/>
      <c r="AF3" s="419"/>
      <c r="AG3" s="419"/>
      <c r="AH3" s="419"/>
      <c r="AI3" s="419"/>
      <c r="AJ3" s="419"/>
      <c r="AK3" s="419"/>
      <c r="AL3" s="419"/>
      <c r="AM3" s="419"/>
      <c r="AN3" s="707">
        <f>I3*0.00425</f>
        <v>0.2125</v>
      </c>
      <c r="AO3" s="707">
        <f>I3*0.0524</f>
        <v>2.62</v>
      </c>
      <c r="AP3" s="707">
        <f t="shared" ref="AP3:BG3" si="1">AO3</f>
        <v>2.62</v>
      </c>
      <c r="AQ3" s="707">
        <f t="shared" si="1"/>
        <v>2.62</v>
      </c>
      <c r="AR3" s="707">
        <f t="shared" si="1"/>
        <v>2.62</v>
      </c>
      <c r="AS3" s="707">
        <f t="shared" si="1"/>
        <v>2.62</v>
      </c>
      <c r="AT3" s="707">
        <f t="shared" si="1"/>
        <v>2.62</v>
      </c>
      <c r="AU3" s="707">
        <f t="shared" si="1"/>
        <v>2.62</v>
      </c>
      <c r="AV3" s="707">
        <f t="shared" si="1"/>
        <v>2.62</v>
      </c>
      <c r="AW3" s="707">
        <f t="shared" si="1"/>
        <v>2.62</v>
      </c>
      <c r="AX3" s="707">
        <f t="shared" si="1"/>
        <v>2.62</v>
      </c>
      <c r="AY3" s="707">
        <f t="shared" si="1"/>
        <v>2.62</v>
      </c>
      <c r="AZ3" s="707">
        <f t="shared" si="1"/>
        <v>2.62</v>
      </c>
      <c r="BA3" s="707">
        <f t="shared" si="1"/>
        <v>2.62</v>
      </c>
      <c r="BB3" s="707">
        <f t="shared" si="1"/>
        <v>2.62</v>
      </c>
      <c r="BC3" s="707">
        <f t="shared" si="1"/>
        <v>2.62</v>
      </c>
      <c r="BD3" s="707">
        <f t="shared" si="1"/>
        <v>2.62</v>
      </c>
      <c r="BE3" s="707">
        <f t="shared" si="1"/>
        <v>2.62</v>
      </c>
      <c r="BF3" s="707">
        <f t="shared" si="1"/>
        <v>2.62</v>
      </c>
      <c r="BG3" s="707">
        <f t="shared" si="1"/>
        <v>2.62</v>
      </c>
      <c r="BX3" s="435"/>
      <c r="BY3" s="420"/>
      <c r="BZ3" s="435"/>
      <c r="CA3" s="435"/>
      <c r="CB3" s="435"/>
      <c r="CC3" s="435"/>
      <c r="CD3" s="383"/>
      <c r="CE3" s="383"/>
      <c r="CF3" s="383"/>
      <c r="CG3" s="383"/>
      <c r="CH3" s="383"/>
      <c r="CI3" s="383"/>
      <c r="CJ3" s="383"/>
      <c r="CK3" s="383"/>
      <c r="CL3" s="383"/>
      <c r="CM3" s="383"/>
      <c r="CN3" s="383"/>
      <c r="CO3" s="383"/>
      <c r="CP3" s="383"/>
      <c r="CQ3" s="383"/>
      <c r="CR3" s="383"/>
      <c r="CS3" s="420"/>
      <c r="CT3" s="420"/>
      <c r="CU3" s="420"/>
      <c r="CV3" s="435"/>
      <c r="CW3" s="435"/>
      <c r="CX3" s="435"/>
      <c r="CY3" s="420"/>
      <c r="CZ3" s="420"/>
      <c r="DA3" s="420"/>
      <c r="DB3" s="435"/>
      <c r="DC3" s="435"/>
      <c r="DD3" s="435"/>
      <c r="DE3" s="435"/>
      <c r="DF3" s="435"/>
    </row>
    <row r="4" s="383" customFormat="1" ht="31" customHeight="1" spans="1:110">
      <c r="A4" s="417">
        <v>46196</v>
      </c>
      <c r="B4" s="418"/>
      <c r="C4" s="419"/>
      <c r="D4" s="420" t="s">
        <v>59</v>
      </c>
      <c r="E4" s="419"/>
      <c r="F4" s="421" t="s">
        <v>68</v>
      </c>
      <c r="G4" s="705" t="s">
        <v>69</v>
      </c>
      <c r="H4" s="433" t="s">
        <v>70</v>
      </c>
      <c r="I4" s="419">
        <v>60</v>
      </c>
      <c r="J4" s="419"/>
      <c r="K4" s="419"/>
      <c r="L4" s="423"/>
      <c r="M4" s="424"/>
      <c r="N4" s="424"/>
      <c r="O4" s="425"/>
      <c r="P4" s="425"/>
      <c r="Q4" s="419"/>
      <c r="R4" s="426"/>
      <c r="S4" s="426"/>
      <c r="T4" s="426"/>
      <c r="U4" s="426"/>
      <c r="V4" s="427"/>
      <c r="W4" s="428" t="s">
        <v>71</v>
      </c>
      <c r="X4" s="429" t="s">
        <v>64</v>
      </c>
      <c r="Y4" s="706"/>
      <c r="Z4" s="430"/>
      <c r="AA4" s="383"/>
      <c r="AB4" s="419"/>
      <c r="AC4" s="419"/>
      <c r="AD4" s="419"/>
      <c r="AE4" s="419"/>
      <c r="AF4" s="419"/>
      <c r="AG4" s="419"/>
      <c r="AH4" s="419"/>
      <c r="AI4" s="419"/>
      <c r="AJ4" s="419"/>
      <c r="AK4" s="419"/>
      <c r="AL4" s="419">
        <f>I4</f>
        <v>60</v>
      </c>
      <c r="AM4" s="419"/>
      <c r="AN4" s="383"/>
      <c r="AO4" s="383"/>
      <c r="AP4" s="383"/>
      <c r="AQ4" s="383"/>
      <c r="AR4" s="435"/>
      <c r="AS4" s="383"/>
      <c r="AT4" s="383"/>
      <c r="AU4" s="383"/>
      <c r="AV4" s="383"/>
      <c r="AW4" s="435"/>
      <c r="AX4" s="383"/>
      <c r="AY4" s="383"/>
      <c r="AZ4" s="383"/>
      <c r="BA4" s="383"/>
      <c r="BB4" s="436"/>
      <c r="BC4" s="383"/>
      <c r="BD4" s="383"/>
      <c r="BE4" s="383"/>
      <c r="BF4" s="383"/>
      <c r="BG4" s="383"/>
      <c r="BH4" s="383"/>
      <c r="BI4" s="383"/>
      <c r="BJ4" s="383"/>
      <c r="BK4" s="383"/>
      <c r="BL4" s="383"/>
      <c r="BM4" s="383"/>
      <c r="BN4" s="383"/>
      <c r="BO4" s="383"/>
      <c r="BP4" s="383"/>
      <c r="BQ4" s="383"/>
      <c r="BR4" s="383"/>
      <c r="BS4" s="383"/>
      <c r="BT4" s="383"/>
      <c r="BU4" s="383"/>
      <c r="BV4" s="383"/>
      <c r="BW4" s="383"/>
      <c r="BX4" s="435"/>
      <c r="BY4" s="420"/>
      <c r="BZ4" s="435"/>
      <c r="CA4" s="435"/>
      <c r="CB4" s="435"/>
      <c r="CC4" s="435"/>
      <c r="CD4" s="383"/>
      <c r="CE4" s="383"/>
      <c r="CF4" s="383"/>
      <c r="CG4" s="383"/>
      <c r="CH4" s="383"/>
      <c r="CI4" s="383"/>
      <c r="CJ4" s="383"/>
      <c r="CK4" s="383"/>
      <c r="CL4" s="383"/>
      <c r="CM4" s="383"/>
      <c r="CN4" s="383"/>
      <c r="CO4" s="383"/>
      <c r="CP4" s="383"/>
      <c r="CQ4" s="383"/>
      <c r="CR4" s="383"/>
      <c r="CS4" s="420"/>
      <c r="CT4" s="420"/>
      <c r="CU4" s="420"/>
      <c r="CV4" s="435"/>
      <c r="CW4" s="435"/>
      <c r="CX4" s="435"/>
      <c r="CY4" s="420"/>
      <c r="CZ4" s="420"/>
      <c r="DA4" s="420"/>
      <c r="DB4" s="435"/>
      <c r="DC4" s="435"/>
      <c r="DD4" s="435"/>
      <c r="DE4" s="435"/>
      <c r="DF4" s="435"/>
    </row>
    <row r="5" s="383" customFormat="1" ht="31" customHeight="1" spans="1:110">
      <c r="A5" s="417">
        <v>46196</v>
      </c>
      <c r="B5" s="418"/>
      <c r="C5" s="419"/>
      <c r="D5" s="420" t="s">
        <v>59</v>
      </c>
      <c r="E5" s="419"/>
      <c r="F5" s="421" t="s">
        <v>72</v>
      </c>
      <c r="G5" s="419" t="s">
        <v>73</v>
      </c>
      <c r="H5" s="419" t="s">
        <v>74</v>
      </c>
      <c r="I5" s="419">
        <v>80</v>
      </c>
      <c r="J5" s="419"/>
      <c r="K5" s="419"/>
      <c r="L5" s="423"/>
      <c r="M5" s="424"/>
      <c r="N5" s="424"/>
      <c r="O5" s="425"/>
      <c r="P5" s="425"/>
      <c r="Q5" s="419"/>
      <c r="R5" s="426"/>
      <c r="S5" s="426"/>
      <c r="T5" s="426"/>
      <c r="U5" s="426"/>
      <c r="V5" s="427"/>
      <c r="W5" s="428" t="s">
        <v>75</v>
      </c>
      <c r="X5" s="429" t="s">
        <v>64</v>
      </c>
      <c r="Y5" s="418"/>
      <c r="Z5" s="430"/>
      <c r="AA5" s="383"/>
      <c r="AB5" s="419"/>
      <c r="AC5" s="419"/>
      <c r="AD5" s="419"/>
      <c r="AE5" s="419"/>
      <c r="AF5" s="419"/>
      <c r="AG5" s="419"/>
      <c r="AH5" s="419"/>
      <c r="AI5" s="419"/>
      <c r="AJ5" s="419"/>
      <c r="AK5" s="419"/>
      <c r="AL5" s="419">
        <f>I5</f>
        <v>80</v>
      </c>
      <c r="AM5" s="419"/>
      <c r="AN5" s="419"/>
      <c r="AO5" s="383"/>
      <c r="AP5" s="383"/>
      <c r="AQ5" s="383"/>
      <c r="AR5" s="435"/>
      <c r="AS5" s="383"/>
      <c r="AT5" s="383"/>
      <c r="AU5" s="383"/>
      <c r="AV5" s="383"/>
      <c r="AW5" s="435"/>
      <c r="AX5" s="383"/>
      <c r="AY5" s="383"/>
      <c r="AZ5" s="383"/>
      <c r="BA5" s="383"/>
      <c r="BB5" s="436"/>
      <c r="BC5" s="383"/>
      <c r="BD5" s="383"/>
      <c r="BE5" s="383"/>
      <c r="BF5" s="383"/>
      <c r="BG5" s="383"/>
      <c r="BH5" s="383"/>
      <c r="BI5" s="383"/>
      <c r="BJ5" s="383"/>
      <c r="BK5" s="383"/>
      <c r="BL5" s="383"/>
      <c r="BM5" s="383"/>
      <c r="BN5" s="383"/>
      <c r="BO5" s="383"/>
      <c r="BP5" s="383"/>
      <c r="BQ5" s="383"/>
      <c r="BR5" s="383"/>
      <c r="BS5" s="383"/>
      <c r="BT5" s="383"/>
      <c r="BU5" s="383"/>
      <c r="BV5" s="383"/>
      <c r="BW5" s="383"/>
      <c r="BX5" s="435"/>
      <c r="BY5" s="383"/>
      <c r="BZ5" s="435"/>
      <c r="CA5" s="435"/>
      <c r="CB5" s="435"/>
      <c r="CC5" s="435"/>
      <c r="CD5" s="383"/>
      <c r="CE5" s="383"/>
      <c r="CF5" s="383"/>
      <c r="CG5" s="383"/>
      <c r="CH5" s="383"/>
      <c r="CI5" s="383"/>
      <c r="CJ5" s="383"/>
      <c r="CK5" s="383"/>
      <c r="CL5" s="383"/>
      <c r="CM5" s="383"/>
      <c r="CN5" s="383"/>
      <c r="CO5" s="383"/>
      <c r="CP5" s="383"/>
      <c r="CQ5" s="383"/>
      <c r="CR5" s="383"/>
      <c r="CS5" s="420"/>
      <c r="CT5" s="420"/>
      <c r="CU5" s="420"/>
      <c r="CV5" s="435"/>
      <c r="CW5" s="435"/>
      <c r="CX5" s="435"/>
      <c r="CY5" s="383"/>
      <c r="CZ5" s="383"/>
      <c r="DA5" s="383"/>
      <c r="DB5" s="435"/>
      <c r="DC5" s="435"/>
      <c r="DD5" s="435"/>
      <c r="DE5" s="435"/>
      <c r="DF5" s="435"/>
    </row>
    <row r="6" s="383" customFormat="1" ht="31" customHeight="1" spans="1:110">
      <c r="A6" s="417">
        <v>46196</v>
      </c>
      <c r="B6" s="418"/>
      <c r="C6" s="419" t="s">
        <v>76</v>
      </c>
      <c r="D6" s="420" t="s">
        <v>77</v>
      </c>
      <c r="E6" s="419"/>
      <c r="F6" s="421" t="s">
        <v>78</v>
      </c>
      <c r="G6" s="419" t="s">
        <v>79</v>
      </c>
      <c r="H6" s="419"/>
      <c r="I6" s="422">
        <v>589</v>
      </c>
      <c r="J6" s="419"/>
      <c r="K6" s="708">
        <v>24</v>
      </c>
      <c r="L6" s="708">
        <v>24</v>
      </c>
      <c r="M6" s="424">
        <v>46220</v>
      </c>
      <c r="N6" s="424">
        <v>46216</v>
      </c>
      <c r="O6" s="425"/>
      <c r="P6" s="425"/>
      <c r="Q6" s="419"/>
      <c r="R6" s="426"/>
      <c r="S6" s="426"/>
      <c r="T6" s="426"/>
      <c r="U6" s="426"/>
      <c r="V6" s="427"/>
      <c r="W6" s="428"/>
      <c r="X6" s="429" t="s">
        <v>80</v>
      </c>
      <c r="Y6" s="418"/>
      <c r="Z6" s="430"/>
      <c r="AA6" s="383"/>
      <c r="AB6" s="419"/>
      <c r="AC6" s="419"/>
      <c r="AD6" s="419"/>
      <c r="AE6" s="419"/>
      <c r="AF6" s="419"/>
      <c r="AG6" s="419"/>
      <c r="AH6" s="419"/>
      <c r="AI6" s="419"/>
      <c r="AJ6" s="433">
        <f>I6</f>
        <v>589</v>
      </c>
      <c r="AK6" s="709">
        <f>I6/24</f>
        <v>24.5416666666667</v>
      </c>
      <c r="AL6" s="709">
        <f>I6/4</f>
        <v>147.25</v>
      </c>
      <c r="AM6" s="433">
        <f>I6</f>
        <v>589</v>
      </c>
      <c r="AN6" s="707">
        <f>I6*0.00425</f>
        <v>2.50325</v>
      </c>
      <c r="AO6" s="707">
        <f>I6*0.0524</f>
        <v>30.8636</v>
      </c>
      <c r="AP6" s="707">
        <f t="shared" ref="AP6:BG6" si="2">AO6</f>
        <v>30.8636</v>
      </c>
      <c r="AQ6" s="707">
        <f t="shared" si="2"/>
        <v>30.8636</v>
      </c>
      <c r="AR6" s="707">
        <f t="shared" si="2"/>
        <v>30.8636</v>
      </c>
      <c r="AS6" s="707">
        <f t="shared" si="2"/>
        <v>30.8636</v>
      </c>
      <c r="AT6" s="707">
        <f t="shared" si="2"/>
        <v>30.8636</v>
      </c>
      <c r="AU6" s="707">
        <f t="shared" si="2"/>
        <v>30.8636</v>
      </c>
      <c r="AV6" s="707">
        <f t="shared" si="2"/>
        <v>30.8636</v>
      </c>
      <c r="AW6" s="707">
        <f t="shared" si="2"/>
        <v>30.8636</v>
      </c>
      <c r="AX6" s="707">
        <f t="shared" si="2"/>
        <v>30.8636</v>
      </c>
      <c r="AY6" s="707">
        <f t="shared" si="2"/>
        <v>30.8636</v>
      </c>
      <c r="AZ6" s="707">
        <f t="shared" si="2"/>
        <v>30.8636</v>
      </c>
      <c r="BA6" s="707">
        <f t="shared" si="2"/>
        <v>30.8636</v>
      </c>
      <c r="BB6" s="707">
        <f t="shared" si="2"/>
        <v>30.8636</v>
      </c>
      <c r="BC6" s="707">
        <f t="shared" si="2"/>
        <v>30.8636</v>
      </c>
      <c r="BD6" s="707">
        <f t="shared" si="2"/>
        <v>30.8636</v>
      </c>
      <c r="BE6" s="707">
        <f t="shared" si="2"/>
        <v>30.8636</v>
      </c>
      <c r="BF6" s="707">
        <f t="shared" si="2"/>
        <v>30.8636</v>
      </c>
      <c r="BG6" s="707">
        <f t="shared" si="2"/>
        <v>30.8636</v>
      </c>
      <c r="BX6" s="435"/>
      <c r="BY6" s="383"/>
      <c r="BZ6" s="435"/>
      <c r="CA6" s="435"/>
      <c r="CB6" s="435"/>
      <c r="CC6" s="435"/>
      <c r="CD6" s="383"/>
      <c r="CE6" s="383"/>
      <c r="CF6" s="383"/>
      <c r="CG6" s="383"/>
      <c r="CH6" s="383"/>
      <c r="CI6" s="383"/>
      <c r="CJ6" s="383"/>
      <c r="CK6" s="383"/>
      <c r="CL6" s="383"/>
      <c r="CM6" s="383"/>
      <c r="CN6" s="383"/>
      <c r="CO6" s="383"/>
      <c r="CP6" s="383"/>
      <c r="CQ6" s="383"/>
      <c r="CR6" s="383"/>
      <c r="CS6" s="420"/>
      <c r="CT6" s="420"/>
      <c r="CU6" s="420"/>
      <c r="CV6" s="435"/>
      <c r="CW6" s="435"/>
      <c r="CX6" s="435"/>
      <c r="CY6" s="383"/>
      <c r="CZ6" s="383"/>
      <c r="DA6" s="383"/>
      <c r="DB6" s="435"/>
      <c r="DC6" s="435"/>
      <c r="DD6" s="435"/>
      <c r="DE6" s="435"/>
      <c r="DF6" s="435"/>
    </row>
    <row r="7" s="683" customFormat="1" ht="31" customHeight="1" spans="1:110">
      <c r="A7" s="417">
        <v>46196</v>
      </c>
      <c r="B7" s="418"/>
      <c r="C7" s="419" t="s">
        <v>76</v>
      </c>
      <c r="D7" s="420" t="s">
        <v>77</v>
      </c>
      <c r="E7" s="419"/>
      <c r="F7" s="421" t="s">
        <v>78</v>
      </c>
      <c r="G7" s="419" t="s">
        <v>79</v>
      </c>
      <c r="H7" s="433" t="s">
        <v>81</v>
      </c>
      <c r="I7" s="710">
        <v>16</v>
      </c>
      <c r="J7" s="708"/>
      <c r="K7" s="708"/>
      <c r="L7" s="711"/>
      <c r="M7" s="424">
        <v>46220</v>
      </c>
      <c r="N7" s="424">
        <v>46216</v>
      </c>
      <c r="O7" s="712"/>
      <c r="P7" s="712"/>
      <c r="Q7" s="433"/>
      <c r="R7" s="713"/>
      <c r="S7" s="713"/>
      <c r="T7" s="713"/>
      <c r="U7" s="713"/>
      <c r="V7" s="714"/>
      <c r="W7" s="715"/>
      <c r="X7" s="716"/>
      <c r="Y7" s="717"/>
      <c r="Z7" s="718"/>
      <c r="AB7" s="433"/>
      <c r="AC7" s="433"/>
      <c r="AD7" s="433"/>
      <c r="AE7" s="433"/>
      <c r="AF7" s="433"/>
      <c r="AG7" s="433"/>
      <c r="AH7" s="433"/>
      <c r="AI7" s="433"/>
      <c r="AJ7" s="433"/>
      <c r="AK7" s="433"/>
      <c r="AL7" s="433"/>
      <c r="AM7" s="433"/>
      <c r="AN7" s="707">
        <f>I7*0.00425</f>
        <v>0.068</v>
      </c>
      <c r="AO7" s="707">
        <f>I7*0.0524</f>
        <v>0.8384</v>
      </c>
      <c r="AP7" s="707">
        <f t="shared" ref="AP7:BG7" si="3">AO7</f>
        <v>0.8384</v>
      </c>
      <c r="AQ7" s="707">
        <f t="shared" si="3"/>
        <v>0.8384</v>
      </c>
      <c r="AR7" s="707">
        <f t="shared" si="3"/>
        <v>0.8384</v>
      </c>
      <c r="AS7" s="707">
        <f t="shared" si="3"/>
        <v>0.8384</v>
      </c>
      <c r="AT7" s="707">
        <f t="shared" si="3"/>
        <v>0.8384</v>
      </c>
      <c r="AU7" s="707">
        <f t="shared" si="3"/>
        <v>0.8384</v>
      </c>
      <c r="AV7" s="707">
        <f t="shared" si="3"/>
        <v>0.8384</v>
      </c>
      <c r="AW7" s="707">
        <f t="shared" si="3"/>
        <v>0.8384</v>
      </c>
      <c r="AX7" s="707">
        <f t="shared" si="3"/>
        <v>0.8384</v>
      </c>
      <c r="AY7" s="707">
        <f t="shared" si="3"/>
        <v>0.8384</v>
      </c>
      <c r="AZ7" s="707">
        <f t="shared" si="3"/>
        <v>0.8384</v>
      </c>
      <c r="BA7" s="707">
        <f t="shared" si="3"/>
        <v>0.8384</v>
      </c>
      <c r="BB7" s="707">
        <f t="shared" si="3"/>
        <v>0.8384</v>
      </c>
      <c r="BC7" s="707">
        <f t="shared" si="3"/>
        <v>0.8384</v>
      </c>
      <c r="BD7" s="707">
        <f t="shared" si="3"/>
        <v>0.8384</v>
      </c>
      <c r="BE7" s="707">
        <f t="shared" si="3"/>
        <v>0.8384</v>
      </c>
      <c r="BF7" s="707">
        <f t="shared" si="3"/>
        <v>0.8384</v>
      </c>
      <c r="BG7" s="707">
        <f t="shared" si="3"/>
        <v>0.8384</v>
      </c>
      <c r="BN7" s="463"/>
      <c r="BX7" s="719"/>
      <c r="BZ7" s="719"/>
      <c r="CA7" s="719"/>
      <c r="CB7" s="719"/>
      <c r="CC7" s="719"/>
      <c r="CS7" s="463"/>
      <c r="CT7" s="463"/>
      <c r="CU7" s="463"/>
      <c r="CV7" s="719"/>
      <c r="CW7" s="719"/>
      <c r="CX7" s="719"/>
      <c r="DB7" s="719"/>
      <c r="DC7" s="719"/>
      <c r="DD7" s="719"/>
      <c r="DE7" s="719"/>
      <c r="DF7" s="719"/>
    </row>
    <row r="8" s="683" customFormat="1" ht="31" customHeight="1" spans="1:110">
      <c r="A8" s="720">
        <v>46211</v>
      </c>
      <c r="B8" s="721" t="s">
        <v>82</v>
      </c>
      <c r="C8" s="722" t="s">
        <v>83</v>
      </c>
      <c r="D8" s="723" t="s">
        <v>84</v>
      </c>
      <c r="E8" s="724"/>
      <c r="F8" s="723" t="s">
        <v>85</v>
      </c>
      <c r="G8" s="725" t="s">
        <v>86</v>
      </c>
      <c r="H8" s="419" t="s">
        <v>62</v>
      </c>
      <c r="I8" s="708">
        <v>96</v>
      </c>
      <c r="J8" s="708">
        <v>0</v>
      </c>
      <c r="K8" s="708">
        <v>24</v>
      </c>
      <c r="L8" s="711">
        <f>I8/K8</f>
        <v>4</v>
      </c>
      <c r="M8" s="716">
        <v>46239</v>
      </c>
      <c r="N8" s="716">
        <v>46235</v>
      </c>
      <c r="O8" s="712"/>
      <c r="P8" s="712"/>
      <c r="Q8" s="433"/>
      <c r="R8" s="713" t="s">
        <v>87</v>
      </c>
      <c r="S8" s="713" t="s">
        <v>88</v>
      </c>
      <c r="T8" s="713" t="s">
        <v>89</v>
      </c>
      <c r="U8" s="713"/>
      <c r="V8" s="714"/>
      <c r="W8" s="715" t="s">
        <v>90</v>
      </c>
      <c r="X8" s="716" t="s">
        <v>91</v>
      </c>
      <c r="Y8" s="717">
        <v>1.8</v>
      </c>
      <c r="Z8" s="718">
        <f>Y8*I8</f>
        <v>172.8</v>
      </c>
      <c r="AB8" s="433"/>
      <c r="AC8" s="433"/>
      <c r="AD8" s="433"/>
      <c r="AE8" s="433"/>
      <c r="AF8" s="433"/>
      <c r="AG8" s="433"/>
      <c r="AH8" s="433"/>
      <c r="AI8" s="433"/>
      <c r="AJ8" s="433">
        <f>I8</f>
        <v>96</v>
      </c>
      <c r="AK8" s="433">
        <f>I8/24</f>
        <v>4</v>
      </c>
      <c r="AL8" s="433">
        <f>I8/4</f>
        <v>24</v>
      </c>
      <c r="AM8" s="433">
        <f>I8</f>
        <v>96</v>
      </c>
      <c r="AN8" s="707">
        <f>I8*0.00425</f>
        <v>0.408</v>
      </c>
      <c r="AO8" s="707">
        <f>I8*0.0524</f>
        <v>5.0304</v>
      </c>
      <c r="AP8" s="707">
        <f t="shared" ref="AP8:BG8" si="4">AO8</f>
        <v>5.0304</v>
      </c>
      <c r="AQ8" s="707">
        <f t="shared" si="4"/>
        <v>5.0304</v>
      </c>
      <c r="AR8" s="707">
        <f t="shared" si="4"/>
        <v>5.0304</v>
      </c>
      <c r="AS8" s="707">
        <f t="shared" si="4"/>
        <v>5.0304</v>
      </c>
      <c r="AT8" s="707">
        <f t="shared" si="4"/>
        <v>5.0304</v>
      </c>
      <c r="AU8" s="707">
        <f t="shared" si="4"/>
        <v>5.0304</v>
      </c>
      <c r="AV8" s="707">
        <f t="shared" si="4"/>
        <v>5.0304</v>
      </c>
      <c r="AW8" s="707">
        <f t="shared" si="4"/>
        <v>5.0304</v>
      </c>
      <c r="AX8" s="707">
        <f t="shared" si="4"/>
        <v>5.0304</v>
      </c>
      <c r="AY8" s="707">
        <f t="shared" si="4"/>
        <v>5.0304</v>
      </c>
      <c r="AZ8" s="707">
        <f t="shared" si="4"/>
        <v>5.0304</v>
      </c>
      <c r="BA8" s="707">
        <f t="shared" si="4"/>
        <v>5.0304</v>
      </c>
      <c r="BB8" s="707">
        <f t="shared" si="4"/>
        <v>5.0304</v>
      </c>
      <c r="BC8" s="707">
        <f t="shared" si="4"/>
        <v>5.0304</v>
      </c>
      <c r="BD8" s="707">
        <f t="shared" si="4"/>
        <v>5.0304</v>
      </c>
      <c r="BE8" s="707">
        <f t="shared" si="4"/>
        <v>5.0304</v>
      </c>
      <c r="BF8" s="707">
        <f t="shared" si="4"/>
        <v>5.0304</v>
      </c>
      <c r="BG8" s="707">
        <f t="shared" si="4"/>
        <v>5.0304</v>
      </c>
      <c r="BN8" s="463"/>
      <c r="BX8" s="719"/>
      <c r="BZ8" s="719"/>
      <c r="CA8" s="719"/>
      <c r="CB8" s="719"/>
      <c r="CC8" s="719"/>
      <c r="CS8" s="463"/>
      <c r="CT8" s="463"/>
      <c r="CU8" s="463"/>
      <c r="CV8" s="719"/>
      <c r="CW8" s="719"/>
      <c r="CX8" s="719"/>
      <c r="DB8" s="719"/>
      <c r="DC8" s="719"/>
      <c r="DD8" s="719"/>
      <c r="DE8" s="719"/>
      <c r="DF8" s="719"/>
    </row>
    <row r="9" s="683" customFormat="1" ht="31" customHeight="1" spans="1:110">
      <c r="A9" s="720">
        <v>46212</v>
      </c>
      <c r="B9" s="721" t="s">
        <v>92</v>
      </c>
      <c r="C9" s="722" t="s">
        <v>93</v>
      </c>
      <c r="D9" s="723" t="s">
        <v>94</v>
      </c>
      <c r="E9" s="724" t="s">
        <v>95</v>
      </c>
      <c r="F9" s="723" t="s">
        <v>96</v>
      </c>
      <c r="G9" s="725" t="s">
        <v>86</v>
      </c>
      <c r="H9" s="419" t="s">
        <v>62</v>
      </c>
      <c r="I9" s="708">
        <v>384</v>
      </c>
      <c r="J9" s="708">
        <v>0</v>
      </c>
      <c r="K9" s="708">
        <v>24</v>
      </c>
      <c r="L9" s="711">
        <f>I9/K9</f>
        <v>16</v>
      </c>
      <c r="M9" s="716">
        <v>46239</v>
      </c>
      <c r="N9" s="716">
        <v>46235</v>
      </c>
      <c r="O9" s="712"/>
      <c r="P9" s="712"/>
      <c r="Q9" s="433"/>
      <c r="R9" s="713">
        <v>46213</v>
      </c>
      <c r="S9" s="713" t="s">
        <v>97</v>
      </c>
      <c r="T9" s="713" t="s">
        <v>97</v>
      </c>
      <c r="U9" s="713"/>
      <c r="V9" s="714"/>
      <c r="W9" s="726" t="s">
        <v>98</v>
      </c>
      <c r="X9" s="716" t="s">
        <v>99</v>
      </c>
      <c r="Y9" s="717">
        <v>1.8</v>
      </c>
      <c r="Z9" s="718">
        <f>Y9*I9</f>
        <v>691.2</v>
      </c>
      <c r="AB9" s="433"/>
      <c r="AC9" s="433"/>
      <c r="AD9" s="433"/>
      <c r="AE9" s="433"/>
      <c r="AF9" s="433"/>
      <c r="AG9" s="433"/>
      <c r="AH9" s="433"/>
      <c r="AI9" s="433"/>
      <c r="AJ9" s="433">
        <f>I9</f>
        <v>384</v>
      </c>
      <c r="AK9" s="433">
        <f>I9/24</f>
        <v>16</v>
      </c>
      <c r="AL9" s="433">
        <f>I9/4</f>
        <v>96</v>
      </c>
      <c r="AM9" s="433">
        <f>I9</f>
        <v>384</v>
      </c>
      <c r="AN9" s="707">
        <f>I9*0.00425</f>
        <v>1.632</v>
      </c>
      <c r="AO9" s="707">
        <f>I9*0.0524</f>
        <v>20.1216</v>
      </c>
      <c r="AP9" s="707">
        <f t="shared" ref="AP9:BG9" si="5">AO9</f>
        <v>20.1216</v>
      </c>
      <c r="AQ9" s="707">
        <f t="shared" si="5"/>
        <v>20.1216</v>
      </c>
      <c r="AR9" s="707">
        <f t="shared" si="5"/>
        <v>20.1216</v>
      </c>
      <c r="AS9" s="707">
        <f t="shared" si="5"/>
        <v>20.1216</v>
      </c>
      <c r="AT9" s="707">
        <f t="shared" si="5"/>
        <v>20.1216</v>
      </c>
      <c r="AU9" s="707">
        <f t="shared" si="5"/>
        <v>20.1216</v>
      </c>
      <c r="AV9" s="707">
        <f t="shared" si="5"/>
        <v>20.1216</v>
      </c>
      <c r="AW9" s="707">
        <f t="shared" si="5"/>
        <v>20.1216</v>
      </c>
      <c r="AX9" s="707">
        <f t="shared" si="5"/>
        <v>20.1216</v>
      </c>
      <c r="AY9" s="707">
        <f t="shared" si="5"/>
        <v>20.1216</v>
      </c>
      <c r="AZ9" s="707">
        <f t="shared" si="5"/>
        <v>20.1216</v>
      </c>
      <c r="BA9" s="707">
        <f t="shared" si="5"/>
        <v>20.1216</v>
      </c>
      <c r="BB9" s="707">
        <f t="shared" si="5"/>
        <v>20.1216</v>
      </c>
      <c r="BC9" s="707">
        <f t="shared" si="5"/>
        <v>20.1216</v>
      </c>
      <c r="BD9" s="707">
        <f t="shared" si="5"/>
        <v>20.1216</v>
      </c>
      <c r="BE9" s="707">
        <f t="shared" si="5"/>
        <v>20.1216</v>
      </c>
      <c r="BF9" s="707">
        <f t="shared" si="5"/>
        <v>20.1216</v>
      </c>
      <c r="BG9" s="707">
        <f t="shared" si="5"/>
        <v>20.1216</v>
      </c>
      <c r="BN9" s="463"/>
      <c r="BO9" s="683"/>
      <c r="BP9" s="683"/>
      <c r="BQ9" s="683"/>
      <c r="BR9" s="683"/>
      <c r="BS9" s="683"/>
      <c r="BT9" s="683"/>
      <c r="BU9" s="683"/>
      <c r="BV9" s="683"/>
      <c r="BW9" s="683"/>
      <c r="BX9" s="719"/>
      <c r="BY9" s="683"/>
      <c r="BZ9" s="719"/>
      <c r="CA9" s="719"/>
      <c r="CB9" s="719"/>
      <c r="CC9" s="719"/>
      <c r="CD9" s="683"/>
      <c r="CE9" s="683"/>
      <c r="CF9" s="683"/>
      <c r="CG9" s="683"/>
      <c r="CH9" s="683"/>
      <c r="CI9" s="683"/>
      <c r="CJ9" s="683"/>
      <c r="CK9" s="683"/>
      <c r="CL9" s="683"/>
      <c r="CM9" s="683"/>
      <c r="CN9" s="683"/>
      <c r="CO9" s="683"/>
      <c r="CP9" s="683"/>
      <c r="CQ9" s="683"/>
      <c r="CR9" s="683"/>
      <c r="CS9" s="463"/>
      <c r="CT9" s="463"/>
      <c r="CU9" s="463"/>
      <c r="CV9" s="719"/>
      <c r="CW9" s="719"/>
      <c r="CX9" s="719"/>
      <c r="CY9" s="683"/>
      <c r="CZ9" s="683"/>
      <c r="DA9" s="683"/>
      <c r="DB9" s="719"/>
      <c r="DC9" s="719"/>
      <c r="DD9" s="719"/>
      <c r="DE9" s="719"/>
      <c r="DF9" s="719"/>
    </row>
    <row r="10" s="683" customFormat="1" ht="31" customHeight="1" spans="1:110">
      <c r="A10" s="720">
        <v>46204</v>
      </c>
      <c r="B10" s="721" t="s">
        <v>100</v>
      </c>
      <c r="C10" s="722" t="s">
        <v>93</v>
      </c>
      <c r="D10" s="723" t="s">
        <v>101</v>
      </c>
      <c r="E10" s="724" t="s">
        <v>102</v>
      </c>
      <c r="F10" s="723" t="s">
        <v>103</v>
      </c>
      <c r="G10" s="725" t="s">
        <v>86</v>
      </c>
      <c r="H10" s="419" t="s">
        <v>62</v>
      </c>
      <c r="I10" s="708">
        <v>384</v>
      </c>
      <c r="J10" s="708">
        <v>0</v>
      </c>
      <c r="K10" s="708">
        <v>24</v>
      </c>
      <c r="L10" s="711">
        <f>I10/K10</f>
        <v>16</v>
      </c>
      <c r="M10" s="716">
        <v>46244</v>
      </c>
      <c r="N10" s="716">
        <v>46240</v>
      </c>
      <c r="O10" s="712"/>
      <c r="P10" s="712"/>
      <c r="Q10" s="433"/>
      <c r="R10" s="713">
        <v>46205</v>
      </c>
      <c r="S10" s="713" t="s">
        <v>88</v>
      </c>
      <c r="T10" s="713" t="s">
        <v>104</v>
      </c>
      <c r="U10" s="713"/>
      <c r="V10" s="714"/>
      <c r="W10" s="726" t="s">
        <v>105</v>
      </c>
      <c r="X10" s="716" t="s">
        <v>106</v>
      </c>
      <c r="Y10" s="717">
        <v>1.8</v>
      </c>
      <c r="Z10" s="718">
        <f>Y10*I10</f>
        <v>691.2</v>
      </c>
      <c r="AB10" s="433"/>
      <c r="AC10" s="433"/>
      <c r="AD10" s="433"/>
      <c r="AE10" s="433"/>
      <c r="AF10" s="433"/>
      <c r="AG10" s="433"/>
      <c r="AH10" s="433"/>
      <c r="AI10" s="433"/>
      <c r="AJ10" s="433">
        <f>I10</f>
        <v>384</v>
      </c>
      <c r="AK10" s="433">
        <f>I10/24</f>
        <v>16</v>
      </c>
      <c r="AL10" s="433">
        <f>I10/4</f>
        <v>96</v>
      </c>
      <c r="AM10" s="433">
        <f>I10</f>
        <v>384</v>
      </c>
      <c r="AN10" s="707">
        <f>I10*0.00425</f>
        <v>1.632</v>
      </c>
      <c r="AO10" s="707">
        <f>I10*0.0524</f>
        <v>20.1216</v>
      </c>
      <c r="AP10" s="707">
        <f t="shared" ref="AP10:BG10" si="6">AO10</f>
        <v>20.1216</v>
      </c>
      <c r="AQ10" s="707">
        <f t="shared" si="6"/>
        <v>20.1216</v>
      </c>
      <c r="AR10" s="707">
        <f t="shared" si="6"/>
        <v>20.1216</v>
      </c>
      <c r="AS10" s="707">
        <f t="shared" si="6"/>
        <v>20.1216</v>
      </c>
      <c r="AT10" s="707">
        <f t="shared" si="6"/>
        <v>20.1216</v>
      </c>
      <c r="AU10" s="707">
        <f t="shared" si="6"/>
        <v>20.1216</v>
      </c>
      <c r="AV10" s="707">
        <f t="shared" si="6"/>
        <v>20.1216</v>
      </c>
      <c r="AW10" s="707">
        <f t="shared" si="6"/>
        <v>20.1216</v>
      </c>
      <c r="AX10" s="707">
        <f t="shared" si="6"/>
        <v>20.1216</v>
      </c>
      <c r="AY10" s="707">
        <f t="shared" si="6"/>
        <v>20.1216</v>
      </c>
      <c r="AZ10" s="707">
        <f t="shared" si="6"/>
        <v>20.1216</v>
      </c>
      <c r="BA10" s="707">
        <f t="shared" si="6"/>
        <v>20.1216</v>
      </c>
      <c r="BB10" s="707">
        <f t="shared" si="6"/>
        <v>20.1216</v>
      </c>
      <c r="BC10" s="707">
        <f t="shared" si="6"/>
        <v>20.1216</v>
      </c>
      <c r="BD10" s="707">
        <f t="shared" si="6"/>
        <v>20.1216</v>
      </c>
      <c r="BE10" s="707">
        <f t="shared" si="6"/>
        <v>20.1216</v>
      </c>
      <c r="BF10" s="707">
        <f t="shared" si="6"/>
        <v>20.1216</v>
      </c>
      <c r="BG10" s="707">
        <f t="shared" si="6"/>
        <v>20.1216</v>
      </c>
      <c r="BN10" s="463"/>
      <c r="BO10" s="683"/>
      <c r="BP10" s="683"/>
      <c r="BQ10" s="683"/>
      <c r="BR10" s="683"/>
      <c r="BS10" s="683"/>
      <c r="BT10" s="683"/>
      <c r="BU10" s="683"/>
      <c r="BV10" s="683"/>
      <c r="BW10" s="683"/>
      <c r="BX10" s="719"/>
      <c r="BY10" s="683"/>
      <c r="BZ10" s="719"/>
      <c r="CA10" s="719"/>
      <c r="CB10" s="719"/>
      <c r="CC10" s="719"/>
      <c r="CD10" s="683"/>
      <c r="CE10" s="683"/>
      <c r="CF10" s="683"/>
      <c r="CG10" s="683"/>
      <c r="CH10" s="683"/>
      <c r="CI10" s="683"/>
      <c r="CJ10" s="683"/>
      <c r="CK10" s="683"/>
      <c r="CL10" s="683"/>
      <c r="CM10" s="683"/>
      <c r="CN10" s="683"/>
      <c r="CO10" s="683"/>
      <c r="CP10" s="683"/>
      <c r="CQ10" s="683"/>
      <c r="CR10" s="683"/>
      <c r="CS10" s="463"/>
      <c r="CT10" s="463"/>
      <c r="CU10" s="463"/>
      <c r="CV10" s="719"/>
      <c r="CW10" s="719"/>
      <c r="CX10" s="719"/>
      <c r="CY10" s="683"/>
      <c r="CZ10" s="683"/>
      <c r="DA10" s="683"/>
      <c r="DB10" s="719"/>
      <c r="DC10" s="719"/>
      <c r="DD10" s="719"/>
      <c r="DE10" s="719"/>
      <c r="DF10" s="719"/>
    </row>
    <row r="11" s="383" customFormat="1" ht="31" customHeight="1" spans="1:110">
      <c r="A11" s="417"/>
      <c r="B11" s="418"/>
      <c r="C11" s="419"/>
      <c r="D11" s="420"/>
      <c r="E11" s="419"/>
      <c r="G11" s="419"/>
      <c r="H11" s="419"/>
      <c r="I11" s="419"/>
      <c r="J11" s="419"/>
      <c r="K11" s="419"/>
      <c r="L11" s="423"/>
      <c r="M11" s="424"/>
      <c r="N11" s="424"/>
      <c r="O11" s="425"/>
      <c r="P11" s="425"/>
      <c r="Q11" s="419"/>
      <c r="R11" s="426"/>
      <c r="S11" s="426"/>
      <c r="T11" s="426"/>
      <c r="U11" s="426"/>
      <c r="W11" s="418"/>
      <c r="X11" s="418"/>
      <c r="Y11" s="418"/>
      <c r="Z11" s="430"/>
      <c r="AB11" s="419"/>
      <c r="AC11" s="419"/>
      <c r="AD11" s="419"/>
      <c r="AE11" s="419"/>
      <c r="AF11" s="419"/>
      <c r="AG11" s="419"/>
      <c r="AH11" s="419"/>
      <c r="AI11" s="419"/>
      <c r="AJ11" s="419"/>
      <c r="AK11" s="419"/>
      <c r="AL11" s="419"/>
      <c r="AM11" s="419"/>
      <c r="AN11" s="419"/>
      <c r="AR11" s="435"/>
      <c r="AW11" s="435"/>
      <c r="BB11" s="436"/>
      <c r="BX11" s="435"/>
      <c r="BZ11" s="435"/>
      <c r="CA11" s="435"/>
      <c r="CB11" s="435"/>
      <c r="CC11" s="435"/>
      <c r="CS11" s="420"/>
      <c r="CT11" s="420"/>
      <c r="CU11" s="420"/>
      <c r="CV11" s="435"/>
      <c r="CW11" s="435"/>
      <c r="CX11" s="435"/>
      <c r="DB11" s="435"/>
      <c r="DC11" s="435"/>
      <c r="DD11" s="435"/>
      <c r="DE11" s="435"/>
      <c r="DF11" s="435"/>
    </row>
    <row r="12" s="383" customFormat="1" ht="31" customHeight="1" spans="1:110">
      <c r="A12" s="417"/>
      <c r="B12" s="418"/>
      <c r="C12" s="419"/>
      <c r="D12" s="420"/>
      <c r="E12" s="419"/>
      <c r="G12" s="419"/>
      <c r="H12" s="419"/>
      <c r="I12" s="419"/>
      <c r="J12" s="419"/>
      <c r="K12" s="419"/>
      <c r="L12" s="423"/>
      <c r="M12" s="424"/>
      <c r="N12" s="424"/>
      <c r="O12" s="425"/>
      <c r="P12" s="425"/>
      <c r="Q12" s="419"/>
      <c r="R12" s="426"/>
      <c r="S12" s="426"/>
      <c r="T12" s="426"/>
      <c r="U12" s="426"/>
      <c r="W12" s="418"/>
      <c r="X12" s="418"/>
      <c r="Y12" s="418"/>
      <c r="Z12" s="430"/>
      <c r="AB12" s="419"/>
      <c r="AC12" s="419"/>
      <c r="AD12" s="419"/>
      <c r="AE12" s="419"/>
      <c r="AF12" s="419"/>
      <c r="AG12" s="419"/>
      <c r="AH12" s="419"/>
      <c r="AI12" s="419"/>
      <c r="AJ12" s="419"/>
      <c r="AK12" s="419"/>
      <c r="AL12" s="419"/>
      <c r="AM12" s="419"/>
      <c r="AN12" s="419"/>
      <c r="AR12" s="435"/>
      <c r="AW12" s="435"/>
      <c r="BB12" s="436"/>
      <c r="BX12" s="435"/>
      <c r="BZ12" s="435"/>
      <c r="CA12" s="435"/>
      <c r="CB12" s="435"/>
      <c r="CC12" s="435"/>
      <c r="CS12" s="420"/>
      <c r="CT12" s="420"/>
      <c r="CU12" s="420"/>
      <c r="CV12" s="435"/>
      <c r="CW12" s="435"/>
      <c r="CX12" s="435"/>
      <c r="DB12" s="435"/>
      <c r="DC12" s="435"/>
      <c r="DD12" s="435"/>
      <c r="DE12" s="435"/>
      <c r="DF12" s="435"/>
    </row>
    <row r="13" s="383" customFormat="1" ht="31" customHeight="1" spans="1:110">
      <c r="A13" s="417"/>
      <c r="B13" s="418"/>
      <c r="C13" s="419"/>
      <c r="D13" s="420"/>
      <c r="E13" s="419"/>
      <c r="G13" s="419"/>
      <c r="H13" s="419"/>
      <c r="I13" s="419"/>
      <c r="J13" s="419"/>
      <c r="K13" s="419"/>
      <c r="L13" s="423"/>
      <c r="M13" s="424"/>
      <c r="N13" s="424"/>
      <c r="O13" s="425"/>
      <c r="P13" s="425"/>
      <c r="Q13" s="419"/>
      <c r="R13" s="426"/>
      <c r="S13" s="426"/>
      <c r="T13" s="426"/>
      <c r="U13" s="426"/>
      <c r="W13" s="418"/>
      <c r="X13" s="418"/>
      <c r="Y13" s="418"/>
      <c r="Z13" s="430"/>
      <c r="AB13" s="419"/>
      <c r="AC13" s="419"/>
      <c r="AD13" s="419"/>
      <c r="AE13" s="419"/>
      <c r="AF13" s="419"/>
      <c r="AG13" s="419"/>
      <c r="AH13" s="419"/>
      <c r="AI13" s="419"/>
      <c r="AJ13" s="419"/>
      <c r="AK13" s="419"/>
      <c r="AL13" s="419"/>
      <c r="AM13" s="419"/>
      <c r="AN13" s="419"/>
      <c r="AR13" s="435"/>
      <c r="AW13" s="435"/>
      <c r="BB13" s="436"/>
      <c r="BX13" s="435"/>
      <c r="BZ13" s="435"/>
      <c r="CA13" s="435"/>
      <c r="CB13" s="435"/>
      <c r="CC13" s="435"/>
      <c r="CS13" s="420"/>
      <c r="CT13" s="420"/>
      <c r="CU13" s="420"/>
      <c r="CV13" s="435"/>
      <c r="CW13" s="435"/>
      <c r="CX13" s="435"/>
      <c r="DB13" s="435"/>
      <c r="DC13" s="435"/>
      <c r="DD13" s="435"/>
      <c r="DE13" s="435"/>
      <c r="DF13" s="435"/>
    </row>
    <row r="14" s="383" customFormat="1" ht="31" customHeight="1" spans="1:110">
      <c r="A14" s="417"/>
      <c r="B14" s="418"/>
      <c r="C14" s="419"/>
      <c r="D14" s="420"/>
      <c r="E14" s="419"/>
      <c r="G14" s="419"/>
      <c r="H14" s="419"/>
      <c r="I14" s="419"/>
      <c r="J14" s="419"/>
      <c r="K14" s="419"/>
      <c r="L14" s="423"/>
      <c r="M14" s="424"/>
      <c r="N14" s="424"/>
      <c r="O14" s="425"/>
      <c r="P14" s="425"/>
      <c r="Q14" s="419"/>
      <c r="R14" s="426"/>
      <c r="S14" s="426"/>
      <c r="T14" s="426"/>
      <c r="U14" s="426"/>
      <c r="W14" s="418"/>
      <c r="X14" s="418"/>
      <c r="Y14" s="418"/>
      <c r="Z14" s="430"/>
      <c r="AB14" s="419"/>
      <c r="AC14" s="419"/>
      <c r="AD14" s="419"/>
      <c r="AE14" s="419"/>
      <c r="AF14" s="419"/>
      <c r="AG14" s="419"/>
      <c r="AH14" s="419"/>
      <c r="AI14" s="419"/>
      <c r="AJ14" s="419"/>
      <c r="AK14" s="419"/>
      <c r="AL14" s="419"/>
      <c r="AM14" s="419"/>
      <c r="AN14" s="419"/>
      <c r="AR14" s="435"/>
      <c r="AW14" s="435"/>
      <c r="BB14" s="436"/>
      <c r="BX14" s="435"/>
      <c r="BZ14" s="435"/>
      <c r="CA14" s="435"/>
      <c r="CB14" s="435"/>
      <c r="CC14" s="435"/>
      <c r="CS14" s="420"/>
      <c r="CT14" s="420"/>
      <c r="CU14" s="420"/>
      <c r="CV14" s="435"/>
      <c r="CW14" s="435"/>
      <c r="CX14" s="435"/>
      <c r="DB14" s="435"/>
      <c r="DC14" s="435"/>
      <c r="DD14" s="435"/>
      <c r="DE14" s="435"/>
      <c r="DF14" s="435"/>
    </row>
    <row r="15" s="383" customFormat="1" ht="31" customHeight="1" spans="1:110">
      <c r="A15" s="417"/>
      <c r="B15" s="418"/>
      <c r="C15" s="419"/>
      <c r="D15" s="420"/>
      <c r="E15" s="419" t="s">
        <v>107</v>
      </c>
      <c r="F15" s="420"/>
      <c r="G15" s="419"/>
      <c r="H15" s="419"/>
      <c r="I15" s="419"/>
      <c r="J15" s="419"/>
      <c r="K15" s="419"/>
      <c r="L15" s="423"/>
      <c r="M15" s="424"/>
      <c r="N15" s="424"/>
      <c r="O15" s="425"/>
      <c r="P15" s="425"/>
      <c r="Q15" s="419"/>
      <c r="R15" s="426"/>
      <c r="S15" s="426"/>
      <c r="T15" s="426"/>
      <c r="U15" s="426"/>
      <c r="W15" s="418"/>
      <c r="X15" s="418"/>
      <c r="Y15" s="418"/>
      <c r="Z15" s="430"/>
      <c r="AB15" s="419"/>
      <c r="AC15" s="419"/>
      <c r="AD15" s="419"/>
      <c r="AE15" s="419"/>
      <c r="AF15" s="419"/>
      <c r="AG15" s="419"/>
      <c r="AH15" s="419"/>
      <c r="AI15" s="419"/>
      <c r="AJ15" s="419"/>
      <c r="AK15" s="419"/>
      <c r="AL15" s="419"/>
      <c r="AM15" s="419"/>
      <c r="AN15" s="419"/>
      <c r="AO15" s="420"/>
      <c r="AR15" s="435"/>
      <c r="AT15" s="420"/>
      <c r="AV15" s="420"/>
      <c r="AW15" s="435"/>
      <c r="BB15" s="436"/>
      <c r="BP15" s="420"/>
      <c r="BX15" s="435"/>
      <c r="BZ15" s="435"/>
      <c r="CA15" s="435"/>
      <c r="CB15" s="435"/>
      <c r="CC15" s="435"/>
      <c r="CS15" s="420"/>
      <c r="CT15" s="420"/>
      <c r="CU15" s="420"/>
      <c r="CV15" s="435"/>
      <c r="CW15" s="435"/>
      <c r="CX15" s="435"/>
      <c r="DB15" s="435"/>
      <c r="DC15" s="435"/>
      <c r="DD15" s="435"/>
      <c r="DE15" s="435"/>
      <c r="DF15" s="435"/>
    </row>
    <row r="16" s="383" customFormat="1" ht="31" customHeight="1" spans="1:110">
      <c r="A16" s="417"/>
      <c r="B16" s="418"/>
      <c r="C16" s="419"/>
      <c r="D16" s="420"/>
      <c r="E16" s="419"/>
      <c r="G16" s="419"/>
      <c r="H16" s="419"/>
      <c r="I16" s="419"/>
      <c r="J16" s="419"/>
      <c r="K16" s="419"/>
      <c r="L16" s="423"/>
      <c r="M16" s="424"/>
      <c r="N16" s="424"/>
      <c r="O16" s="425"/>
      <c r="P16" s="425"/>
      <c r="Q16" s="419"/>
      <c r="R16" s="426"/>
      <c r="S16" s="426"/>
      <c r="T16" s="426"/>
      <c r="U16" s="426"/>
      <c r="W16" s="418"/>
      <c r="X16" s="418"/>
      <c r="Y16" s="418"/>
      <c r="Z16" s="430"/>
      <c r="AB16" s="419"/>
      <c r="AC16" s="419"/>
      <c r="AD16" s="419"/>
      <c r="AE16" s="419"/>
      <c r="AF16" s="419"/>
      <c r="AG16" s="419"/>
      <c r="AH16" s="419"/>
      <c r="AI16" s="419"/>
      <c r="AJ16" s="419"/>
      <c r="AK16" s="419"/>
      <c r="AL16" s="419"/>
      <c r="AM16" s="419"/>
      <c r="AN16" s="419"/>
      <c r="AP16" s="420"/>
      <c r="AR16" s="435"/>
      <c r="AU16" s="420"/>
      <c r="AW16" s="435"/>
      <c r="BB16" s="436"/>
      <c r="BX16" s="435"/>
      <c r="BZ16" s="435"/>
      <c r="CA16" s="435"/>
      <c r="CB16" s="435"/>
      <c r="CC16" s="435"/>
      <c r="CS16" s="420"/>
      <c r="CT16" s="420"/>
      <c r="CU16" s="420"/>
      <c r="CV16" s="435"/>
      <c r="CW16" s="435"/>
      <c r="CX16" s="435"/>
      <c r="DB16" s="435"/>
      <c r="DC16" s="435"/>
      <c r="DD16" s="435"/>
      <c r="DE16" s="435"/>
      <c r="DF16" s="435"/>
    </row>
    <row r="17" s="383" customFormat="1" ht="31" customHeight="1" spans="1:110">
      <c r="A17" s="417"/>
      <c r="B17" s="418"/>
      <c r="C17" s="419"/>
      <c r="D17" s="420"/>
      <c r="E17" s="419"/>
      <c r="G17" s="419"/>
      <c r="H17" s="419"/>
      <c r="I17" s="419"/>
      <c r="J17" s="419"/>
      <c r="K17" s="419"/>
      <c r="L17" s="423"/>
      <c r="M17" s="424"/>
      <c r="N17" s="424"/>
      <c r="O17" s="425"/>
      <c r="P17" s="425"/>
      <c r="Q17" s="419"/>
      <c r="R17" s="426"/>
      <c r="S17" s="426"/>
      <c r="T17" s="426"/>
      <c r="U17" s="426"/>
      <c r="W17" s="418"/>
      <c r="X17" s="418"/>
      <c r="Y17" s="418"/>
      <c r="Z17" s="430"/>
      <c r="AB17" s="419"/>
      <c r="AC17" s="419"/>
      <c r="AD17" s="419"/>
      <c r="AE17" s="419"/>
      <c r="AF17" s="419"/>
      <c r="AG17" s="419"/>
      <c r="AH17" s="419"/>
      <c r="AI17" s="419"/>
      <c r="AJ17" s="419"/>
      <c r="AK17" s="419"/>
      <c r="AL17" s="419"/>
      <c r="AM17" s="419"/>
      <c r="AN17" s="419"/>
      <c r="AR17" s="435"/>
      <c r="AW17" s="435"/>
      <c r="BB17" s="436"/>
      <c r="BX17" s="435"/>
      <c r="BZ17" s="435"/>
      <c r="CA17" s="435"/>
      <c r="CB17" s="435"/>
      <c r="CC17" s="435"/>
      <c r="CS17" s="420"/>
      <c r="CT17" s="420"/>
      <c r="CU17" s="420"/>
      <c r="CV17" s="435"/>
      <c r="CW17" s="435"/>
      <c r="CX17" s="435"/>
      <c r="DB17" s="435"/>
      <c r="DC17" s="435"/>
      <c r="DD17" s="435"/>
      <c r="DE17" s="435"/>
      <c r="DF17" s="435"/>
    </row>
    <row r="18" s="383" customFormat="1" ht="31" customHeight="1" spans="1:110">
      <c r="A18" s="417"/>
      <c r="B18" s="418"/>
      <c r="C18" s="419"/>
      <c r="D18" s="420"/>
      <c r="E18" s="419"/>
      <c r="G18" s="419"/>
      <c r="H18" s="419"/>
      <c r="I18" s="419"/>
      <c r="J18" s="419"/>
      <c r="K18" s="419"/>
      <c r="L18" s="423"/>
      <c r="M18" s="424"/>
      <c r="N18" s="424"/>
      <c r="O18" s="425"/>
      <c r="P18" s="425"/>
      <c r="Q18" s="419"/>
      <c r="R18" s="426"/>
      <c r="S18" s="426"/>
      <c r="T18" s="426"/>
      <c r="U18" s="426"/>
      <c r="W18" s="418"/>
      <c r="X18" s="418"/>
      <c r="Y18" s="418"/>
      <c r="Z18" s="430"/>
      <c r="AB18" s="419"/>
      <c r="AC18" s="419"/>
      <c r="AD18" s="419"/>
      <c r="AE18" s="419"/>
      <c r="AF18" s="419"/>
      <c r="AG18" s="419"/>
      <c r="AH18" s="419"/>
      <c r="AI18" s="419"/>
      <c r="AJ18" s="419"/>
      <c r="AK18" s="419"/>
      <c r="AL18" s="419"/>
      <c r="AM18" s="419"/>
      <c r="AN18" s="419"/>
      <c r="AR18" s="435"/>
      <c r="AW18" s="435"/>
      <c r="BB18" s="436"/>
      <c r="BX18" s="435"/>
      <c r="BZ18" s="435"/>
      <c r="CA18" s="435"/>
      <c r="CB18" s="435"/>
      <c r="CC18" s="435"/>
      <c r="CS18" s="420"/>
      <c r="CT18" s="420"/>
      <c r="CU18" s="420"/>
      <c r="CV18" s="435"/>
      <c r="CW18" s="435"/>
      <c r="CX18" s="435"/>
      <c r="DB18" s="435"/>
      <c r="DC18" s="435"/>
      <c r="DD18" s="435"/>
      <c r="DE18" s="435"/>
      <c r="DF18" s="435"/>
    </row>
    <row r="19" s="383" customFormat="1" ht="31" customHeight="1" spans="1:110">
      <c r="A19" s="417"/>
      <c r="B19" s="418"/>
      <c r="C19" s="419"/>
      <c r="D19" s="420"/>
      <c r="E19" s="419"/>
      <c r="G19" s="419"/>
      <c r="H19" s="419"/>
      <c r="I19" s="419"/>
      <c r="J19" s="419"/>
      <c r="K19" s="419"/>
      <c r="L19" s="423"/>
      <c r="M19" s="424"/>
      <c r="N19" s="424"/>
      <c r="O19" s="425"/>
      <c r="P19" s="425"/>
      <c r="Q19" s="419"/>
      <c r="R19" s="426"/>
      <c r="S19" s="426"/>
      <c r="T19" s="426"/>
      <c r="U19" s="426"/>
      <c r="W19" s="418"/>
      <c r="X19" s="418"/>
      <c r="Y19" s="418"/>
      <c r="Z19" s="430"/>
      <c r="AB19" s="419"/>
      <c r="AC19" s="419"/>
      <c r="AD19" s="419"/>
      <c r="AE19" s="419"/>
      <c r="AF19" s="419"/>
      <c r="AG19" s="419"/>
      <c r="AH19" s="419"/>
      <c r="AI19" s="419"/>
      <c r="AJ19" s="419"/>
      <c r="AK19" s="419"/>
      <c r="AL19" s="419"/>
      <c r="AM19" s="419"/>
      <c r="AN19" s="419"/>
      <c r="AR19" s="435"/>
      <c r="AW19" s="435"/>
      <c r="BB19" s="436"/>
      <c r="BX19" s="435"/>
      <c r="BZ19" s="435"/>
      <c r="CA19" s="435"/>
      <c r="CB19" s="435"/>
      <c r="CC19" s="435"/>
      <c r="CS19" s="420"/>
      <c r="CT19" s="420"/>
      <c r="CU19" s="420"/>
      <c r="CV19" s="435"/>
      <c r="CW19" s="435"/>
      <c r="CX19" s="435"/>
      <c r="DB19" s="435"/>
      <c r="DC19" s="435"/>
      <c r="DD19" s="435"/>
      <c r="DE19" s="435"/>
      <c r="DF19" s="435"/>
    </row>
    <row r="20" s="383" customFormat="1" ht="31" customHeight="1" spans="1:110">
      <c r="A20" s="417"/>
      <c r="B20" s="418"/>
      <c r="C20" s="419"/>
      <c r="D20" s="420"/>
      <c r="E20" s="419"/>
      <c r="G20" s="419"/>
      <c r="H20" s="419"/>
      <c r="I20" s="419"/>
      <c r="J20" s="419"/>
      <c r="K20" s="419"/>
      <c r="L20" s="423"/>
      <c r="M20" s="424"/>
      <c r="N20" s="424"/>
      <c r="O20" s="425"/>
      <c r="P20" s="425"/>
      <c r="Q20" s="419"/>
      <c r="R20" s="426"/>
      <c r="S20" s="426"/>
      <c r="T20" s="426"/>
      <c r="U20" s="426"/>
      <c r="W20" s="418"/>
      <c r="X20" s="418"/>
      <c r="Y20" s="418"/>
      <c r="Z20" s="430"/>
      <c r="AB20" s="419"/>
      <c r="AC20" s="419"/>
      <c r="AD20" s="419"/>
      <c r="AE20" s="419"/>
      <c r="AF20" s="419"/>
      <c r="AG20" s="419"/>
      <c r="AH20" s="419"/>
      <c r="AI20" s="419"/>
      <c r="AJ20" s="419"/>
      <c r="AK20" s="419"/>
      <c r="AL20" s="419"/>
      <c r="AM20" s="419"/>
      <c r="AN20" s="419"/>
      <c r="AR20" s="435"/>
      <c r="AW20" s="435"/>
      <c r="BB20" s="436"/>
      <c r="BX20" s="435"/>
      <c r="BZ20" s="435"/>
      <c r="CA20" s="435"/>
      <c r="CB20" s="435"/>
      <c r="CC20" s="435"/>
      <c r="CS20" s="420"/>
      <c r="CT20" s="420"/>
      <c r="CU20" s="420"/>
      <c r="CV20" s="435"/>
      <c r="CW20" s="435"/>
      <c r="CX20" s="435"/>
      <c r="DB20" s="435"/>
      <c r="DC20" s="435"/>
      <c r="DD20" s="435"/>
      <c r="DE20" s="435"/>
      <c r="DF20" s="435"/>
    </row>
    <row r="21" s="383" customFormat="1" ht="31" customHeight="1" spans="1:110">
      <c r="A21" s="417"/>
      <c r="B21" s="418"/>
      <c r="C21" s="419"/>
      <c r="D21" s="420"/>
      <c r="E21" s="419"/>
      <c r="G21" s="419"/>
      <c r="H21" s="419"/>
      <c r="I21" s="419"/>
      <c r="J21" s="419"/>
      <c r="K21" s="419"/>
      <c r="L21" s="423"/>
      <c r="M21" s="424"/>
      <c r="N21" s="424"/>
      <c r="O21" s="425"/>
      <c r="P21" s="425"/>
      <c r="Q21" s="419"/>
      <c r="R21" s="426"/>
      <c r="S21" s="426"/>
      <c r="T21" s="426"/>
      <c r="U21" s="426"/>
      <c r="W21" s="418"/>
      <c r="X21" s="418"/>
      <c r="Y21" s="418"/>
      <c r="Z21" s="430"/>
      <c r="AB21" s="419"/>
      <c r="AC21" s="419"/>
      <c r="AD21" s="419"/>
      <c r="AE21" s="419"/>
      <c r="AF21" s="419"/>
      <c r="AG21" s="419"/>
      <c r="AH21" s="419"/>
      <c r="AI21" s="419"/>
      <c r="AJ21" s="419"/>
      <c r="AK21" s="419"/>
      <c r="AL21" s="419"/>
      <c r="AM21" s="419"/>
      <c r="AN21" s="419"/>
      <c r="AP21" s="420"/>
      <c r="AR21" s="435"/>
      <c r="AU21" s="420"/>
      <c r="AW21" s="435"/>
      <c r="BB21" s="436"/>
      <c r="BX21" s="435"/>
      <c r="BZ21" s="435"/>
      <c r="CA21" s="435"/>
      <c r="CB21" s="435"/>
      <c r="CC21" s="435"/>
      <c r="CS21" s="420"/>
      <c r="CT21" s="420"/>
      <c r="CU21" s="420"/>
      <c r="CV21" s="435"/>
      <c r="CW21" s="435"/>
      <c r="CX21" s="435"/>
      <c r="DB21" s="435"/>
      <c r="DC21" s="435"/>
      <c r="DD21" s="435"/>
      <c r="DE21" s="435"/>
      <c r="DF21" s="435"/>
    </row>
    <row r="22" s="383" customFormat="1" ht="31" customHeight="1" spans="1:110">
      <c r="A22" s="417"/>
      <c r="B22" s="418"/>
      <c r="C22" s="419"/>
      <c r="D22" s="420"/>
      <c r="E22" s="419"/>
      <c r="G22" s="419"/>
      <c r="H22" s="419"/>
      <c r="I22" s="419"/>
      <c r="J22" s="419"/>
      <c r="K22" s="419"/>
      <c r="L22" s="423"/>
      <c r="M22" s="424"/>
      <c r="N22" s="424"/>
      <c r="O22" s="425"/>
      <c r="P22" s="425"/>
      <c r="Q22" s="419"/>
      <c r="R22" s="426"/>
      <c r="S22" s="426"/>
      <c r="T22" s="426"/>
      <c r="U22" s="426"/>
      <c r="W22" s="418"/>
      <c r="X22" s="418"/>
      <c r="Y22" s="418"/>
      <c r="Z22" s="430"/>
      <c r="AB22" s="419"/>
      <c r="AC22" s="419"/>
      <c r="AD22" s="419"/>
      <c r="AE22" s="419"/>
      <c r="AF22" s="419"/>
      <c r="AG22" s="419"/>
      <c r="AH22" s="419"/>
      <c r="AI22" s="419"/>
      <c r="AJ22" s="419"/>
      <c r="AK22" s="419"/>
      <c r="AL22" s="419"/>
      <c r="AM22" s="419"/>
      <c r="AN22" s="419"/>
      <c r="AR22" s="435"/>
      <c r="AW22" s="435"/>
      <c r="BB22" s="436"/>
      <c r="BX22" s="435"/>
      <c r="BZ22" s="435"/>
      <c r="CA22" s="435"/>
      <c r="CB22" s="435"/>
      <c r="CC22" s="435"/>
      <c r="CS22" s="420"/>
      <c r="CT22" s="420"/>
      <c r="CU22" s="420"/>
      <c r="CV22" s="435"/>
      <c r="CW22" s="435"/>
      <c r="CX22" s="435"/>
      <c r="DB22" s="435"/>
      <c r="DC22" s="435"/>
      <c r="DD22" s="435"/>
      <c r="DE22" s="435"/>
      <c r="DF22" s="435"/>
    </row>
    <row r="23" s="383" customFormat="1" ht="31" customHeight="1" spans="1:110">
      <c r="A23" s="417"/>
      <c r="B23" s="418"/>
      <c r="C23" s="419"/>
      <c r="D23" s="420"/>
      <c r="E23" s="419"/>
      <c r="G23" s="419"/>
      <c r="H23" s="419"/>
      <c r="I23" s="419"/>
      <c r="J23" s="419"/>
      <c r="K23" s="419"/>
      <c r="L23" s="423"/>
      <c r="M23" s="424"/>
      <c r="N23" s="424"/>
      <c r="O23" s="425"/>
      <c r="P23" s="425"/>
      <c r="Q23" s="419"/>
      <c r="R23" s="426"/>
      <c r="S23" s="426"/>
      <c r="T23" s="426"/>
      <c r="U23" s="426"/>
      <c r="W23" s="418"/>
      <c r="X23" s="418"/>
      <c r="Y23" s="418"/>
      <c r="Z23" s="430"/>
      <c r="AB23" s="419"/>
      <c r="AC23" s="419"/>
      <c r="AD23" s="419"/>
      <c r="AE23" s="419"/>
      <c r="AF23" s="419"/>
      <c r="AG23" s="419"/>
      <c r="AH23" s="419"/>
      <c r="AI23" s="419"/>
      <c r="AJ23" s="419"/>
      <c r="AK23" s="419"/>
      <c r="AL23" s="419"/>
      <c r="AM23" s="419"/>
      <c r="AN23" s="419"/>
      <c r="AO23" s="420"/>
      <c r="AR23" s="435"/>
      <c r="AT23" s="420"/>
      <c r="AV23" s="420"/>
      <c r="AW23" s="435"/>
      <c r="BB23" s="436"/>
      <c r="BX23" s="435"/>
      <c r="BZ23" s="435"/>
      <c r="CA23" s="435"/>
      <c r="CB23" s="435"/>
      <c r="CC23" s="435"/>
      <c r="CS23" s="420"/>
      <c r="CT23" s="420"/>
      <c r="CU23" s="420"/>
      <c r="CV23" s="435"/>
      <c r="CW23" s="435"/>
      <c r="CX23" s="435"/>
      <c r="DB23" s="435"/>
      <c r="DC23" s="435"/>
      <c r="DD23" s="435"/>
      <c r="DE23" s="435"/>
      <c r="DF23" s="435"/>
    </row>
    <row r="24" s="383" customFormat="1" ht="31" customHeight="1" spans="1:110">
      <c r="A24" s="417"/>
      <c r="B24" s="418"/>
      <c r="C24" s="419"/>
      <c r="D24" s="420"/>
      <c r="E24" s="419"/>
      <c r="G24" s="419"/>
      <c r="H24" s="419"/>
      <c r="I24" s="419"/>
      <c r="J24" s="419"/>
      <c r="K24" s="419"/>
      <c r="L24" s="423"/>
      <c r="M24" s="424"/>
      <c r="N24" s="424"/>
      <c r="O24" s="425"/>
      <c r="P24" s="425"/>
      <c r="Q24" s="419"/>
      <c r="R24" s="426"/>
      <c r="S24" s="426"/>
      <c r="T24" s="426"/>
      <c r="U24" s="426"/>
      <c r="W24" s="418"/>
      <c r="X24" s="418"/>
      <c r="Y24" s="418"/>
      <c r="Z24" s="430"/>
      <c r="AB24" s="419"/>
      <c r="AC24" s="419"/>
      <c r="AD24" s="419"/>
      <c r="AE24" s="419"/>
      <c r="AF24" s="419"/>
      <c r="AG24" s="419"/>
      <c r="AH24" s="419"/>
      <c r="AI24" s="419"/>
      <c r="AJ24" s="419"/>
      <c r="AK24" s="419"/>
      <c r="AL24" s="419"/>
      <c r="AM24" s="419"/>
      <c r="AN24" s="419"/>
      <c r="AR24" s="435"/>
      <c r="AW24" s="435"/>
      <c r="BB24" s="436"/>
      <c r="BX24" s="435"/>
      <c r="BZ24" s="435"/>
      <c r="CA24" s="435"/>
      <c r="CB24" s="435"/>
      <c r="CC24" s="435"/>
      <c r="CS24" s="420"/>
      <c r="CT24" s="420"/>
      <c r="CU24" s="420"/>
      <c r="CV24" s="435"/>
      <c r="CW24" s="435"/>
      <c r="CX24" s="435"/>
      <c r="DB24" s="435"/>
      <c r="DC24" s="435"/>
      <c r="DD24" s="435"/>
      <c r="DE24" s="435"/>
      <c r="DF24" s="435"/>
    </row>
    <row r="25" s="383" customFormat="1" ht="31" customHeight="1" spans="1:110">
      <c r="A25" s="417"/>
      <c r="B25" s="418"/>
      <c r="C25" s="419"/>
      <c r="D25" s="420"/>
      <c r="E25" s="419"/>
      <c r="F25" s="420"/>
      <c r="G25" s="419"/>
      <c r="H25" s="419"/>
      <c r="I25" s="419"/>
      <c r="J25" s="419"/>
      <c r="K25" s="419"/>
      <c r="L25" s="423"/>
      <c r="M25" s="424"/>
      <c r="N25" s="424"/>
      <c r="O25" s="425"/>
      <c r="P25" s="425"/>
      <c r="Q25" s="419"/>
      <c r="R25" s="426"/>
      <c r="S25" s="426"/>
      <c r="T25" s="426"/>
      <c r="U25" s="426"/>
      <c r="W25" s="418"/>
      <c r="X25" s="418"/>
      <c r="Y25" s="418"/>
      <c r="Z25" s="430"/>
      <c r="AB25" s="419"/>
      <c r="AC25" s="419"/>
      <c r="AD25" s="419"/>
      <c r="AE25" s="419"/>
      <c r="AF25" s="419"/>
      <c r="AG25" s="419"/>
      <c r="AH25" s="419"/>
      <c r="AI25" s="419"/>
      <c r="AJ25" s="419"/>
      <c r="AK25" s="419"/>
      <c r="AL25" s="419"/>
      <c r="AM25" s="419"/>
      <c r="AN25" s="419"/>
      <c r="AP25" s="420"/>
      <c r="AR25" s="435"/>
      <c r="AU25" s="420"/>
      <c r="AW25" s="435"/>
      <c r="BB25" s="436"/>
      <c r="BQ25" s="420"/>
      <c r="BX25" s="435"/>
      <c r="BZ25" s="435"/>
      <c r="CA25" s="435"/>
      <c r="CB25" s="435"/>
      <c r="CC25" s="435"/>
      <c r="CS25" s="420"/>
      <c r="CT25" s="420"/>
      <c r="CU25" s="420"/>
      <c r="CV25" s="435"/>
      <c r="CW25" s="435"/>
      <c r="CX25" s="435"/>
      <c r="DB25" s="435"/>
      <c r="DC25" s="435"/>
      <c r="DD25" s="435"/>
      <c r="DE25" s="435"/>
      <c r="DF25" s="435"/>
    </row>
    <row r="26" s="383" customFormat="1" ht="31" customHeight="1" spans="1:110">
      <c r="A26" s="417"/>
      <c r="B26" s="418"/>
      <c r="C26" s="419"/>
      <c r="D26" s="420"/>
      <c r="E26" s="419"/>
      <c r="G26" s="419"/>
      <c r="H26" s="419"/>
      <c r="I26" s="419"/>
      <c r="J26" s="419"/>
      <c r="K26" s="419"/>
      <c r="L26" s="423"/>
      <c r="M26" s="424"/>
      <c r="N26" s="424"/>
      <c r="O26" s="425"/>
      <c r="P26" s="425"/>
      <c r="Q26" s="419"/>
      <c r="R26" s="426"/>
      <c r="S26" s="426"/>
      <c r="T26" s="426"/>
      <c r="U26" s="426"/>
      <c r="W26" s="418"/>
      <c r="X26" s="418"/>
      <c r="Y26" s="418"/>
      <c r="Z26" s="430"/>
      <c r="AB26" s="419"/>
      <c r="AC26" s="419"/>
      <c r="AD26" s="419"/>
      <c r="AE26" s="419"/>
      <c r="AF26" s="419"/>
      <c r="AG26" s="419"/>
      <c r="AH26" s="419"/>
      <c r="AI26" s="419"/>
      <c r="AJ26" s="419"/>
      <c r="AK26" s="419"/>
      <c r="AL26" s="419"/>
      <c r="AM26" s="419"/>
      <c r="AN26" s="419"/>
      <c r="AP26" s="420"/>
      <c r="AR26" s="435"/>
      <c r="AU26" s="420"/>
      <c r="AW26" s="435"/>
      <c r="BB26" s="436"/>
      <c r="BX26" s="435"/>
      <c r="BZ26" s="435"/>
      <c r="CA26" s="435"/>
      <c r="CB26" s="435"/>
      <c r="CC26" s="435"/>
      <c r="CS26" s="420"/>
      <c r="CT26" s="420"/>
      <c r="CU26" s="420"/>
      <c r="CV26" s="435"/>
      <c r="CW26" s="435"/>
      <c r="CX26" s="435"/>
      <c r="DB26" s="435"/>
      <c r="DC26" s="435"/>
      <c r="DD26" s="435"/>
      <c r="DE26" s="435"/>
      <c r="DF26" s="435"/>
    </row>
    <row r="27" s="383" customFormat="1" ht="31" customHeight="1" spans="1:110">
      <c r="A27" s="417"/>
      <c r="B27" s="418"/>
      <c r="C27" s="419"/>
      <c r="D27" s="420"/>
      <c r="E27" s="419"/>
      <c r="G27" s="419"/>
      <c r="H27" s="419"/>
      <c r="I27" s="419"/>
      <c r="J27" s="419"/>
      <c r="K27" s="419"/>
      <c r="L27" s="423"/>
      <c r="M27" s="424"/>
      <c r="N27" s="424"/>
      <c r="O27" s="425"/>
      <c r="P27" s="425"/>
      <c r="Q27" s="419"/>
      <c r="R27" s="426"/>
      <c r="S27" s="426"/>
      <c r="T27" s="426"/>
      <c r="U27" s="426"/>
      <c r="W27" s="418"/>
      <c r="X27" s="418"/>
      <c r="Y27" s="418"/>
      <c r="Z27" s="430"/>
      <c r="AB27" s="419"/>
      <c r="AC27" s="419"/>
      <c r="AD27" s="419"/>
      <c r="AE27" s="419"/>
      <c r="AF27" s="419"/>
      <c r="AG27" s="419"/>
      <c r="AH27" s="419"/>
      <c r="AI27" s="419"/>
      <c r="AJ27" s="419"/>
      <c r="AK27" s="419"/>
      <c r="AL27" s="419"/>
      <c r="AM27" s="419"/>
      <c r="AN27" s="419"/>
      <c r="AO27" s="420"/>
      <c r="AP27" s="420"/>
      <c r="AR27" s="435"/>
      <c r="AV27" s="420"/>
      <c r="AW27" s="435"/>
      <c r="BB27" s="436"/>
      <c r="BX27" s="435"/>
      <c r="BZ27" s="435"/>
      <c r="CA27" s="435"/>
      <c r="CB27" s="435"/>
      <c r="CC27" s="435"/>
      <c r="CS27" s="420"/>
      <c r="CT27" s="420"/>
      <c r="CU27" s="420"/>
      <c r="CV27" s="435"/>
      <c r="CW27" s="435"/>
      <c r="CX27" s="435"/>
      <c r="DB27" s="435"/>
      <c r="DC27" s="435"/>
      <c r="DD27" s="435"/>
      <c r="DE27" s="435"/>
      <c r="DF27" s="435"/>
    </row>
    <row r="28" s="383" customFormat="1" ht="31" customHeight="1" spans="1:110">
      <c r="A28" s="417"/>
      <c r="B28" s="418"/>
      <c r="C28" s="419"/>
      <c r="D28" s="420"/>
      <c r="E28" s="419"/>
      <c r="F28" s="420"/>
      <c r="G28" s="419"/>
      <c r="H28" s="419"/>
      <c r="I28" s="419"/>
      <c r="J28" s="419"/>
      <c r="K28" s="419"/>
      <c r="L28" s="423"/>
      <c r="M28" s="424"/>
      <c r="N28" s="424"/>
      <c r="O28" s="425"/>
      <c r="P28" s="425"/>
      <c r="Q28" s="419"/>
      <c r="R28" s="426"/>
      <c r="S28" s="426"/>
      <c r="T28" s="426"/>
      <c r="U28" s="426"/>
      <c r="W28" s="418"/>
      <c r="X28" s="418"/>
      <c r="Y28" s="418"/>
      <c r="Z28" s="430"/>
      <c r="AB28" s="419"/>
      <c r="AC28" s="419"/>
      <c r="AD28" s="419"/>
      <c r="AE28" s="419"/>
      <c r="AF28" s="419"/>
      <c r="AG28" s="419"/>
      <c r="AH28" s="419"/>
      <c r="AI28" s="419"/>
      <c r="AJ28" s="419"/>
      <c r="AK28" s="419"/>
      <c r="AL28" s="419"/>
      <c r="AM28" s="419"/>
      <c r="AN28" s="419"/>
      <c r="AO28" s="420"/>
      <c r="AR28" s="435"/>
      <c r="AV28" s="420"/>
      <c r="AW28" s="435"/>
      <c r="BB28" s="436"/>
      <c r="BE28" s="420"/>
      <c r="BP28" s="420"/>
      <c r="BX28" s="435"/>
      <c r="BZ28" s="435"/>
      <c r="CA28" s="435"/>
      <c r="CB28" s="435"/>
      <c r="CC28" s="435"/>
      <c r="CS28" s="420"/>
      <c r="CT28" s="420"/>
      <c r="CU28" s="420"/>
      <c r="CV28" s="435"/>
      <c r="CW28" s="435"/>
      <c r="CX28" s="435"/>
      <c r="DB28" s="435"/>
      <c r="DC28" s="435"/>
      <c r="DD28" s="435"/>
      <c r="DE28" s="435"/>
      <c r="DF28" s="435"/>
    </row>
    <row r="29" s="383" customFormat="1" ht="31" customHeight="1" spans="1:110">
      <c r="A29" s="417"/>
      <c r="B29" s="418"/>
      <c r="C29" s="419"/>
      <c r="D29" s="420"/>
      <c r="E29" s="419"/>
      <c r="F29" s="420"/>
      <c r="G29" s="419"/>
      <c r="H29" s="419"/>
      <c r="I29" s="419"/>
      <c r="J29" s="419"/>
      <c r="K29" s="419"/>
      <c r="L29" s="423"/>
      <c r="M29" s="424"/>
      <c r="N29" s="424"/>
      <c r="O29" s="425"/>
      <c r="P29" s="425"/>
      <c r="Q29" s="419"/>
      <c r="R29" s="426"/>
      <c r="S29" s="426"/>
      <c r="T29" s="426"/>
      <c r="U29" s="426"/>
      <c r="W29" s="418"/>
      <c r="X29" s="418"/>
      <c r="Y29" s="418"/>
      <c r="Z29" s="430"/>
      <c r="AB29" s="419"/>
      <c r="AC29" s="419"/>
      <c r="AD29" s="419"/>
      <c r="AE29" s="419"/>
      <c r="AF29" s="419"/>
      <c r="AG29" s="419"/>
      <c r="AH29" s="419"/>
      <c r="AI29" s="419"/>
      <c r="AJ29" s="419"/>
      <c r="AK29" s="419"/>
      <c r="AL29" s="419"/>
      <c r="AM29" s="419"/>
      <c r="AN29" s="419"/>
      <c r="AO29" s="420"/>
      <c r="AR29" s="435"/>
      <c r="AV29" s="420"/>
      <c r="AW29" s="435"/>
      <c r="BB29" s="436"/>
      <c r="BE29" s="420"/>
      <c r="BP29" s="420"/>
      <c r="BX29" s="435"/>
      <c r="BZ29" s="435"/>
      <c r="CA29" s="435"/>
      <c r="CB29" s="435"/>
      <c r="CC29" s="435"/>
      <c r="CS29" s="420"/>
      <c r="CT29" s="420"/>
      <c r="CU29" s="420"/>
      <c r="CV29" s="435"/>
      <c r="CW29" s="435"/>
      <c r="CX29" s="435"/>
      <c r="DB29" s="435"/>
      <c r="DC29" s="435"/>
      <c r="DD29" s="435"/>
      <c r="DE29" s="435"/>
      <c r="DF29" s="435"/>
    </row>
    <row r="30" s="383" customFormat="1" ht="31" customHeight="1" spans="1:110">
      <c r="A30" s="417"/>
      <c r="B30" s="418"/>
      <c r="C30" s="419"/>
      <c r="D30" s="420"/>
      <c r="E30" s="419"/>
      <c r="F30" s="420"/>
      <c r="G30" s="419"/>
      <c r="H30" s="419"/>
      <c r="I30" s="419"/>
      <c r="J30" s="419"/>
      <c r="K30" s="419"/>
      <c r="L30" s="423"/>
      <c r="M30" s="424"/>
      <c r="N30" s="424"/>
      <c r="O30" s="425"/>
      <c r="P30" s="425"/>
      <c r="Q30" s="419"/>
      <c r="R30" s="426"/>
      <c r="S30" s="426"/>
      <c r="T30" s="426"/>
      <c r="U30" s="426"/>
      <c r="W30" s="418"/>
      <c r="X30" s="418"/>
      <c r="Y30" s="418"/>
      <c r="Z30" s="430"/>
      <c r="AB30" s="419"/>
      <c r="AC30" s="419"/>
      <c r="AD30" s="419"/>
      <c r="AE30" s="419"/>
      <c r="AF30" s="419"/>
      <c r="AG30" s="419"/>
      <c r="AH30" s="419"/>
      <c r="AI30" s="419"/>
      <c r="AJ30" s="419"/>
      <c r="AK30" s="419"/>
      <c r="AL30" s="419"/>
      <c r="AM30" s="419"/>
      <c r="AN30" s="419"/>
      <c r="AO30" s="420"/>
      <c r="AR30" s="435"/>
      <c r="AT30" s="420"/>
      <c r="AV30" s="420"/>
      <c r="AW30" s="435"/>
      <c r="BB30" s="436"/>
      <c r="BX30" s="435"/>
      <c r="BZ30" s="435"/>
      <c r="CA30" s="435"/>
      <c r="CB30" s="435"/>
      <c r="CC30" s="435"/>
      <c r="CK30" s="420"/>
      <c r="CS30" s="420"/>
      <c r="CT30" s="420"/>
      <c r="CU30" s="420"/>
      <c r="CV30" s="435"/>
      <c r="CW30" s="435"/>
      <c r="CX30" s="435"/>
      <c r="DB30" s="435"/>
      <c r="DC30" s="435"/>
      <c r="DD30" s="435"/>
      <c r="DE30" s="435"/>
      <c r="DF30" s="435"/>
    </row>
    <row r="31" s="383" customFormat="1" ht="31" customHeight="1" spans="1:110">
      <c r="A31" s="417"/>
      <c r="B31" s="418"/>
      <c r="C31" s="419"/>
      <c r="D31" s="420"/>
      <c r="E31" s="419"/>
      <c r="F31" s="420"/>
      <c r="G31" s="419"/>
      <c r="H31" s="419"/>
      <c r="I31" s="419"/>
      <c r="J31" s="419"/>
      <c r="K31" s="419"/>
      <c r="L31" s="423"/>
      <c r="M31" s="424"/>
      <c r="N31" s="424"/>
      <c r="O31" s="425"/>
      <c r="P31" s="425"/>
      <c r="Q31" s="419"/>
      <c r="R31" s="426"/>
      <c r="S31" s="426"/>
      <c r="T31" s="426"/>
      <c r="U31" s="426"/>
      <c r="W31" s="418"/>
      <c r="X31" s="418"/>
      <c r="Y31" s="418"/>
      <c r="Z31" s="430"/>
      <c r="AB31" s="419"/>
      <c r="AC31" s="419"/>
      <c r="AD31" s="419"/>
      <c r="AE31" s="419"/>
      <c r="AF31" s="419"/>
      <c r="AG31" s="419"/>
      <c r="AH31" s="419"/>
      <c r="AI31" s="419"/>
      <c r="AJ31" s="419"/>
      <c r="AK31" s="419"/>
      <c r="AL31" s="419"/>
      <c r="AM31" s="419"/>
      <c r="AN31" s="419"/>
      <c r="AO31" s="420"/>
      <c r="AR31" s="435"/>
      <c r="AT31" s="420"/>
      <c r="AV31" s="420"/>
      <c r="AW31" s="435"/>
      <c r="BB31" s="436"/>
      <c r="BX31" s="435"/>
      <c r="BZ31" s="435"/>
      <c r="CA31" s="435"/>
      <c r="CB31" s="435"/>
      <c r="CC31" s="435"/>
      <c r="CK31" s="420"/>
      <c r="CS31" s="420"/>
      <c r="CT31" s="420"/>
      <c r="CU31" s="420"/>
      <c r="CV31" s="435"/>
      <c r="CW31" s="435"/>
      <c r="CX31" s="435"/>
      <c r="DB31" s="435"/>
      <c r="DC31" s="435"/>
      <c r="DD31" s="435"/>
      <c r="DE31" s="435"/>
      <c r="DF31" s="435"/>
    </row>
    <row r="32" s="383" customFormat="1" ht="31" customHeight="1" spans="1:110">
      <c r="A32" s="417"/>
      <c r="B32" s="418"/>
      <c r="C32" s="419"/>
      <c r="D32" s="420"/>
      <c r="E32" s="419"/>
      <c r="F32" s="420"/>
      <c r="G32" s="419"/>
      <c r="H32" s="419"/>
      <c r="I32" s="419"/>
      <c r="J32" s="419"/>
      <c r="K32" s="419"/>
      <c r="L32" s="423"/>
      <c r="M32" s="424"/>
      <c r="N32" s="424"/>
      <c r="O32" s="425"/>
      <c r="P32" s="425"/>
      <c r="Q32" s="419"/>
      <c r="R32" s="426"/>
      <c r="S32" s="426"/>
      <c r="T32" s="426"/>
      <c r="U32" s="426"/>
      <c r="W32" s="418"/>
      <c r="X32" s="418"/>
      <c r="Y32" s="418"/>
      <c r="Z32" s="430"/>
      <c r="AB32" s="419"/>
      <c r="AC32" s="419"/>
      <c r="AD32" s="419"/>
      <c r="AE32" s="419"/>
      <c r="AF32" s="419"/>
      <c r="AG32" s="419"/>
      <c r="AH32" s="419"/>
      <c r="AI32" s="419"/>
      <c r="AJ32" s="419"/>
      <c r="AK32" s="419"/>
      <c r="AL32" s="419"/>
      <c r="AM32" s="419"/>
      <c r="AN32" s="419"/>
      <c r="AR32" s="435"/>
      <c r="AS32" s="420"/>
      <c r="AU32" s="420"/>
      <c r="AW32" s="435"/>
      <c r="BB32" s="436"/>
      <c r="BO32" s="420"/>
      <c r="BX32" s="435"/>
      <c r="BZ32" s="435"/>
      <c r="CA32" s="435"/>
      <c r="CB32" s="435"/>
      <c r="CC32" s="435"/>
      <c r="CS32" s="420"/>
      <c r="CT32" s="420"/>
      <c r="CU32" s="420"/>
      <c r="CV32" s="435"/>
      <c r="CW32" s="435"/>
      <c r="CX32" s="435"/>
      <c r="DB32" s="435"/>
      <c r="DC32" s="435"/>
      <c r="DD32" s="435"/>
      <c r="DE32" s="435"/>
      <c r="DF32" s="435"/>
    </row>
    <row r="33" s="383" customFormat="1" ht="31" customHeight="1" spans="1:110">
      <c r="A33" s="417"/>
      <c r="B33" s="418"/>
      <c r="C33" s="419"/>
      <c r="D33" s="420"/>
      <c r="E33" s="419"/>
      <c r="F33" s="420"/>
      <c r="G33" s="419"/>
      <c r="H33" s="419"/>
      <c r="I33" s="419"/>
      <c r="J33" s="419"/>
      <c r="K33" s="419"/>
      <c r="L33" s="423"/>
      <c r="M33" s="424"/>
      <c r="N33" s="424"/>
      <c r="O33" s="425"/>
      <c r="P33" s="425"/>
      <c r="Q33" s="419"/>
      <c r="R33" s="426"/>
      <c r="S33" s="426"/>
      <c r="T33" s="426"/>
      <c r="U33" s="426"/>
      <c r="W33" s="418"/>
      <c r="X33" s="418"/>
      <c r="Y33" s="418"/>
      <c r="Z33" s="430"/>
      <c r="AB33" s="419"/>
      <c r="AC33" s="419"/>
      <c r="AD33" s="419"/>
      <c r="AE33" s="419"/>
      <c r="AF33" s="419"/>
      <c r="AG33" s="419"/>
      <c r="AH33" s="419"/>
      <c r="AI33" s="419"/>
      <c r="AJ33" s="419"/>
      <c r="AK33" s="419"/>
      <c r="AL33" s="419"/>
      <c r="AM33" s="419"/>
      <c r="AN33" s="419"/>
      <c r="AO33" s="420"/>
      <c r="AR33" s="435"/>
      <c r="AT33" s="420"/>
      <c r="AV33" s="420"/>
      <c r="AW33" s="435"/>
      <c r="BB33" s="436"/>
      <c r="BM33" s="420"/>
      <c r="BX33" s="435"/>
      <c r="BZ33" s="435"/>
      <c r="CA33" s="435"/>
      <c r="CB33" s="435"/>
      <c r="CC33" s="435"/>
      <c r="CS33" s="420"/>
      <c r="CT33" s="420"/>
      <c r="CU33" s="420"/>
      <c r="CV33" s="435"/>
      <c r="CW33" s="435"/>
      <c r="CX33" s="435"/>
      <c r="DB33" s="435"/>
      <c r="DC33" s="435"/>
      <c r="DD33" s="435"/>
      <c r="DE33" s="435"/>
      <c r="DF33" s="435"/>
    </row>
    <row r="34" s="383" customFormat="1" ht="31" customHeight="1" spans="1:110">
      <c r="A34" s="417"/>
      <c r="B34" s="418"/>
      <c r="C34" s="419"/>
      <c r="D34" s="420"/>
      <c r="E34" s="419"/>
      <c r="F34" s="420"/>
      <c r="G34" s="419"/>
      <c r="H34" s="419"/>
      <c r="I34" s="419"/>
      <c r="J34" s="419"/>
      <c r="K34" s="419"/>
      <c r="L34" s="423"/>
      <c r="M34" s="424"/>
      <c r="N34" s="424"/>
      <c r="O34" s="425"/>
      <c r="P34" s="425"/>
      <c r="Q34" s="419"/>
      <c r="R34" s="426"/>
      <c r="S34" s="426"/>
      <c r="T34" s="426"/>
      <c r="U34" s="426"/>
      <c r="W34" s="418"/>
      <c r="X34" s="418"/>
      <c r="Y34" s="418"/>
      <c r="Z34" s="430"/>
      <c r="AB34" s="419"/>
      <c r="AC34" s="419"/>
      <c r="AD34" s="419"/>
      <c r="AE34" s="419"/>
      <c r="AF34" s="419"/>
      <c r="AG34" s="419"/>
      <c r="AH34" s="419"/>
      <c r="AI34" s="419"/>
      <c r="AJ34" s="419"/>
      <c r="AK34" s="419"/>
      <c r="AL34" s="419"/>
      <c r="AM34" s="419"/>
      <c r="AN34" s="419"/>
      <c r="AO34" s="420"/>
      <c r="AR34" s="435"/>
      <c r="AT34" s="420"/>
      <c r="AV34" s="420"/>
      <c r="AW34" s="435"/>
      <c r="BB34" s="436"/>
      <c r="BT34" s="420"/>
      <c r="BX34" s="435"/>
      <c r="BZ34" s="435"/>
      <c r="CA34" s="435"/>
      <c r="CB34" s="435"/>
      <c r="CC34" s="435"/>
      <c r="CD34" s="420"/>
      <c r="CS34" s="420"/>
      <c r="CT34" s="420"/>
      <c r="CU34" s="420"/>
      <c r="CV34" s="435"/>
      <c r="CW34" s="435"/>
      <c r="CX34" s="435"/>
      <c r="DB34" s="435"/>
      <c r="DC34" s="435"/>
      <c r="DD34" s="435"/>
      <c r="DE34" s="435"/>
      <c r="DF34" s="435"/>
    </row>
    <row r="35" s="383" customFormat="1" ht="31" customHeight="1" spans="1:110">
      <c r="A35" s="417"/>
      <c r="B35" s="418"/>
      <c r="C35" s="419"/>
      <c r="D35" s="420"/>
      <c r="E35" s="419"/>
      <c r="F35" s="420"/>
      <c r="G35" s="419"/>
      <c r="H35" s="419"/>
      <c r="I35" s="419"/>
      <c r="J35" s="419"/>
      <c r="K35" s="419"/>
      <c r="L35" s="423"/>
      <c r="M35" s="424"/>
      <c r="N35" s="424"/>
      <c r="O35" s="425"/>
      <c r="P35" s="425"/>
      <c r="Q35" s="419"/>
      <c r="R35" s="426"/>
      <c r="S35" s="426"/>
      <c r="T35" s="426"/>
      <c r="U35" s="426"/>
      <c r="W35" s="418"/>
      <c r="X35" s="418"/>
      <c r="Y35" s="418"/>
      <c r="Z35" s="430"/>
      <c r="AB35" s="419"/>
      <c r="AC35" s="419"/>
      <c r="AD35" s="419"/>
      <c r="AE35" s="419"/>
      <c r="AF35" s="419"/>
      <c r="AG35" s="419"/>
      <c r="AH35" s="419"/>
      <c r="AI35" s="419"/>
      <c r="AJ35" s="419"/>
      <c r="AK35" s="419"/>
      <c r="AL35" s="419"/>
      <c r="AM35" s="419"/>
      <c r="AN35" s="419"/>
      <c r="AO35" s="420"/>
      <c r="AR35" s="435"/>
      <c r="AT35" s="420"/>
      <c r="AV35" s="420"/>
      <c r="AW35" s="435"/>
      <c r="BB35" s="436"/>
      <c r="BT35" s="420"/>
      <c r="BX35" s="435"/>
      <c r="BZ35" s="435"/>
      <c r="CA35" s="435"/>
      <c r="CB35" s="435"/>
      <c r="CC35" s="435"/>
      <c r="CD35" s="420"/>
      <c r="CS35" s="420"/>
      <c r="CT35" s="420"/>
      <c r="CU35" s="420"/>
      <c r="CV35" s="435"/>
      <c r="CW35" s="435"/>
      <c r="CX35" s="435"/>
      <c r="DB35" s="435"/>
      <c r="DC35" s="435"/>
      <c r="DD35" s="435"/>
      <c r="DE35" s="435"/>
      <c r="DF35" s="435"/>
    </row>
    <row r="36" s="383" customFormat="1" ht="31" customHeight="1" spans="1:110">
      <c r="A36" s="417"/>
      <c r="B36" s="418"/>
      <c r="C36" s="419"/>
      <c r="D36" s="420"/>
      <c r="E36" s="419"/>
      <c r="F36" s="420"/>
      <c r="G36" s="419"/>
      <c r="H36" s="419"/>
      <c r="I36" s="419"/>
      <c r="J36" s="419"/>
      <c r="K36" s="419"/>
      <c r="L36" s="423"/>
      <c r="M36" s="424"/>
      <c r="N36" s="424"/>
      <c r="O36" s="425"/>
      <c r="P36" s="425"/>
      <c r="Q36" s="419"/>
      <c r="R36" s="426"/>
      <c r="S36" s="426"/>
      <c r="T36" s="426"/>
      <c r="U36" s="426"/>
      <c r="W36" s="418"/>
      <c r="X36" s="418"/>
      <c r="Y36" s="418"/>
      <c r="Z36" s="430"/>
      <c r="AB36" s="419"/>
      <c r="AC36" s="419"/>
      <c r="AD36" s="419"/>
      <c r="AE36" s="419"/>
      <c r="AF36" s="419"/>
      <c r="AG36" s="419"/>
      <c r="AH36" s="419"/>
      <c r="AI36" s="419"/>
      <c r="AJ36" s="419"/>
      <c r="AK36" s="419"/>
      <c r="AL36" s="419"/>
      <c r="AM36" s="419"/>
      <c r="AN36" s="419"/>
      <c r="AO36" s="420"/>
      <c r="AR36" s="435"/>
      <c r="AT36" s="420"/>
      <c r="AV36" s="420"/>
      <c r="AW36" s="435"/>
      <c r="BB36" s="436"/>
      <c r="BT36" s="420"/>
      <c r="BX36" s="435"/>
      <c r="BZ36" s="435"/>
      <c r="CA36" s="435"/>
      <c r="CB36" s="435"/>
      <c r="CC36" s="435"/>
      <c r="CD36" s="420"/>
      <c r="CS36" s="420"/>
      <c r="CT36" s="420"/>
      <c r="CU36" s="420"/>
      <c r="CV36" s="435"/>
      <c r="CW36" s="435"/>
      <c r="CX36" s="435"/>
      <c r="DB36" s="435"/>
      <c r="DC36" s="435"/>
      <c r="DD36" s="435"/>
      <c r="DE36" s="435"/>
      <c r="DF36" s="435"/>
    </row>
    <row r="37" s="383" customFormat="1" ht="31" customHeight="1" spans="1:110">
      <c r="A37" s="417"/>
      <c r="B37" s="418"/>
      <c r="C37" s="419"/>
      <c r="D37" s="420"/>
      <c r="E37" s="419"/>
      <c r="F37" s="420"/>
      <c r="G37" s="419"/>
      <c r="H37" s="419"/>
      <c r="I37" s="419"/>
      <c r="J37" s="419"/>
      <c r="K37" s="419"/>
      <c r="L37" s="423"/>
      <c r="M37" s="424"/>
      <c r="N37" s="424"/>
      <c r="O37" s="425"/>
      <c r="P37" s="425"/>
      <c r="Q37" s="419"/>
      <c r="R37" s="426"/>
      <c r="S37" s="426"/>
      <c r="T37" s="426"/>
      <c r="U37" s="426"/>
      <c r="W37" s="418"/>
      <c r="X37" s="418"/>
      <c r="Y37" s="418"/>
      <c r="Z37" s="430"/>
      <c r="AB37" s="419"/>
      <c r="AC37" s="419"/>
      <c r="AD37" s="419"/>
      <c r="AE37" s="419"/>
      <c r="AF37" s="419"/>
      <c r="AG37" s="419"/>
      <c r="AH37" s="419"/>
      <c r="AI37" s="419"/>
      <c r="AJ37" s="419"/>
      <c r="AK37" s="419"/>
      <c r="AL37" s="419"/>
      <c r="AM37" s="419"/>
      <c r="AN37" s="419"/>
      <c r="AO37" s="420"/>
      <c r="AR37" s="435"/>
      <c r="AT37" s="420"/>
      <c r="AV37" s="420"/>
      <c r="AW37" s="435"/>
      <c r="BB37" s="436"/>
      <c r="BP37" s="420"/>
      <c r="BX37" s="435"/>
      <c r="BZ37" s="435"/>
      <c r="CA37" s="435"/>
      <c r="CB37" s="435"/>
      <c r="CC37" s="435"/>
      <c r="CS37" s="420"/>
      <c r="CT37" s="420"/>
      <c r="CU37" s="420"/>
      <c r="CV37" s="435"/>
      <c r="CW37" s="435"/>
      <c r="CX37" s="435"/>
      <c r="DB37" s="435"/>
      <c r="DC37" s="435"/>
      <c r="DD37" s="435"/>
      <c r="DE37" s="435"/>
      <c r="DF37" s="435"/>
    </row>
    <row r="38" s="383" customFormat="1" ht="31" customHeight="1" spans="1:110">
      <c r="A38" s="417"/>
      <c r="B38" s="418"/>
      <c r="C38" s="419"/>
      <c r="D38" s="420"/>
      <c r="E38" s="419"/>
      <c r="F38" s="420"/>
      <c r="G38" s="419"/>
      <c r="H38" s="419"/>
      <c r="I38" s="419"/>
      <c r="J38" s="419"/>
      <c r="K38" s="419"/>
      <c r="L38" s="423"/>
      <c r="M38" s="424"/>
      <c r="N38" s="424"/>
      <c r="O38" s="425"/>
      <c r="P38" s="425"/>
      <c r="Q38" s="419"/>
      <c r="R38" s="426"/>
      <c r="S38" s="426"/>
      <c r="T38" s="426"/>
      <c r="U38" s="426"/>
      <c r="W38" s="418"/>
      <c r="X38" s="418"/>
      <c r="Y38" s="418"/>
      <c r="Z38" s="430"/>
      <c r="AB38" s="419"/>
      <c r="AC38" s="419"/>
      <c r="AD38" s="419"/>
      <c r="AE38" s="419"/>
      <c r="AF38" s="419"/>
      <c r="AG38" s="419"/>
      <c r="AH38" s="419"/>
      <c r="AI38" s="419"/>
      <c r="AJ38" s="419"/>
      <c r="AK38" s="419"/>
      <c r="AL38" s="419"/>
      <c r="AM38" s="419"/>
      <c r="AN38" s="419"/>
      <c r="AO38" s="420"/>
      <c r="AR38" s="435"/>
      <c r="AT38" s="420"/>
      <c r="AV38" s="420"/>
      <c r="AW38" s="435"/>
      <c r="BB38" s="436"/>
      <c r="BX38" s="435"/>
      <c r="BZ38" s="435"/>
      <c r="CA38" s="435"/>
      <c r="CB38" s="435"/>
      <c r="CC38" s="435"/>
      <c r="CK38" s="420"/>
      <c r="CS38" s="420"/>
      <c r="CT38" s="420"/>
      <c r="CU38" s="420"/>
      <c r="CV38" s="435"/>
      <c r="CW38" s="435"/>
      <c r="CX38" s="435"/>
      <c r="DB38" s="435"/>
      <c r="DC38" s="435"/>
      <c r="DD38" s="435"/>
      <c r="DE38" s="435"/>
      <c r="DF38" s="435"/>
    </row>
    <row r="39" s="383" customFormat="1" ht="31" customHeight="1" spans="1:110">
      <c r="A39" s="417"/>
      <c r="B39" s="418"/>
      <c r="C39" s="419"/>
      <c r="D39" s="420"/>
      <c r="E39" s="419"/>
      <c r="F39" s="420"/>
      <c r="G39" s="419"/>
      <c r="H39" s="419"/>
      <c r="I39" s="419"/>
      <c r="J39" s="419"/>
      <c r="K39" s="419"/>
      <c r="L39" s="423"/>
      <c r="M39" s="424"/>
      <c r="N39" s="424"/>
      <c r="O39" s="425"/>
      <c r="P39" s="425"/>
      <c r="Q39" s="419"/>
      <c r="R39" s="426"/>
      <c r="S39" s="426"/>
      <c r="T39" s="426"/>
      <c r="U39" s="426"/>
      <c r="W39" s="418"/>
      <c r="X39" s="418"/>
      <c r="Y39" s="418"/>
      <c r="Z39" s="430"/>
      <c r="AB39" s="419"/>
      <c r="AC39" s="419"/>
      <c r="AD39" s="419"/>
      <c r="AE39" s="419"/>
      <c r="AF39" s="419"/>
      <c r="AG39" s="419"/>
      <c r="AH39" s="419"/>
      <c r="AI39" s="419"/>
      <c r="AJ39" s="419"/>
      <c r="AK39" s="419"/>
      <c r="AL39" s="419"/>
      <c r="AM39" s="419"/>
      <c r="AN39" s="419"/>
      <c r="AO39" s="420"/>
      <c r="AR39" s="435"/>
      <c r="AT39" s="420"/>
      <c r="AV39" s="420"/>
      <c r="AW39" s="435"/>
      <c r="BB39" s="436"/>
      <c r="BM39" s="420"/>
      <c r="BX39" s="435"/>
      <c r="BZ39" s="435"/>
      <c r="CA39" s="435"/>
      <c r="CB39" s="435"/>
      <c r="CC39" s="435"/>
      <c r="CS39" s="420"/>
      <c r="CT39" s="420"/>
      <c r="CU39" s="420"/>
      <c r="CV39" s="435"/>
      <c r="CW39" s="435"/>
      <c r="CX39" s="435"/>
      <c r="DB39" s="435"/>
      <c r="DC39" s="435"/>
      <c r="DD39" s="435"/>
      <c r="DE39" s="435"/>
      <c r="DF39" s="435"/>
    </row>
    <row r="40" s="383" customFormat="1" ht="31" customHeight="1" spans="1:110">
      <c r="A40" s="417"/>
      <c r="B40" s="418"/>
      <c r="C40" s="419"/>
      <c r="D40" s="420"/>
      <c r="E40" s="419"/>
      <c r="F40" s="420"/>
      <c r="G40" s="419"/>
      <c r="H40" s="419"/>
      <c r="I40" s="419"/>
      <c r="J40" s="419"/>
      <c r="K40" s="419"/>
      <c r="L40" s="423"/>
      <c r="M40" s="424"/>
      <c r="N40" s="424"/>
      <c r="O40" s="425"/>
      <c r="P40" s="425"/>
      <c r="Q40" s="419"/>
      <c r="R40" s="426"/>
      <c r="S40" s="426"/>
      <c r="T40" s="426"/>
      <c r="U40" s="426"/>
      <c r="W40" s="418"/>
      <c r="X40" s="418"/>
      <c r="Y40" s="418"/>
      <c r="Z40" s="430"/>
      <c r="AB40" s="419"/>
      <c r="AC40" s="419"/>
      <c r="AD40" s="419"/>
      <c r="AE40" s="419"/>
      <c r="AF40" s="419"/>
      <c r="AG40" s="419"/>
      <c r="AH40" s="419"/>
      <c r="AI40" s="419"/>
      <c r="AJ40" s="419"/>
      <c r="AK40" s="419"/>
      <c r="AL40" s="419"/>
      <c r="AM40" s="419"/>
      <c r="AN40" s="419"/>
      <c r="AO40" s="420"/>
      <c r="AR40" s="435"/>
      <c r="AT40" s="420"/>
      <c r="AV40" s="420"/>
      <c r="AW40" s="435"/>
      <c r="BB40" s="436"/>
      <c r="BM40" s="420"/>
      <c r="BX40" s="435"/>
      <c r="BZ40" s="435"/>
      <c r="CA40" s="435"/>
      <c r="CB40" s="435"/>
      <c r="CC40" s="435"/>
      <c r="CS40" s="420"/>
      <c r="CT40" s="420"/>
      <c r="CU40" s="420"/>
      <c r="CV40" s="435"/>
      <c r="CW40" s="435"/>
      <c r="CX40" s="435"/>
      <c r="DB40" s="435"/>
      <c r="DC40" s="435"/>
      <c r="DD40" s="435"/>
      <c r="DE40" s="435"/>
      <c r="DF40" s="435"/>
    </row>
    <row r="41" s="383" customFormat="1" ht="31" customHeight="1" spans="1:110">
      <c r="A41" s="417"/>
      <c r="B41" s="418"/>
      <c r="C41" s="419"/>
      <c r="D41" s="420"/>
      <c r="E41" s="419"/>
      <c r="F41" s="420"/>
      <c r="G41" s="419"/>
      <c r="H41" s="419"/>
      <c r="I41" s="419"/>
      <c r="J41" s="419"/>
      <c r="K41" s="419"/>
      <c r="L41" s="423"/>
      <c r="M41" s="424"/>
      <c r="N41" s="424"/>
      <c r="O41" s="425"/>
      <c r="P41" s="425"/>
      <c r="Q41" s="419"/>
      <c r="R41" s="426"/>
      <c r="S41" s="426"/>
      <c r="T41" s="426"/>
      <c r="U41" s="426"/>
      <c r="W41" s="418"/>
      <c r="X41" s="418"/>
      <c r="Y41" s="418"/>
      <c r="Z41" s="430"/>
      <c r="AB41" s="419"/>
      <c r="AC41" s="419"/>
      <c r="AD41" s="419"/>
      <c r="AE41" s="419"/>
      <c r="AF41" s="419"/>
      <c r="AG41" s="419"/>
      <c r="AH41" s="419"/>
      <c r="AI41" s="419"/>
      <c r="AJ41" s="419"/>
      <c r="AK41" s="419"/>
      <c r="AL41" s="419"/>
      <c r="AM41" s="419"/>
      <c r="AN41" s="419"/>
      <c r="AO41" s="420"/>
      <c r="AR41" s="435"/>
      <c r="AT41" s="420"/>
      <c r="AV41" s="420"/>
      <c r="AW41" s="435"/>
      <c r="BB41" s="436"/>
      <c r="BM41" s="420"/>
      <c r="BX41" s="435"/>
      <c r="BZ41" s="435"/>
      <c r="CA41" s="435"/>
      <c r="CB41" s="435"/>
      <c r="CC41" s="435"/>
      <c r="CS41" s="420"/>
      <c r="CT41" s="420"/>
      <c r="CU41" s="420"/>
      <c r="CV41" s="435"/>
      <c r="CW41" s="435"/>
      <c r="CX41" s="435"/>
      <c r="DB41" s="435"/>
      <c r="DC41" s="435"/>
      <c r="DD41" s="435"/>
      <c r="DE41" s="435"/>
      <c r="DF41" s="435"/>
    </row>
    <row r="42" s="383" customFormat="1" ht="31" customHeight="1" spans="1:110">
      <c r="A42" s="417"/>
      <c r="B42" s="418"/>
      <c r="C42" s="419"/>
      <c r="D42" s="420"/>
      <c r="E42" s="419"/>
      <c r="F42" s="420"/>
      <c r="G42" s="419"/>
      <c r="H42" s="419"/>
      <c r="I42" s="419"/>
      <c r="J42" s="419"/>
      <c r="K42" s="419"/>
      <c r="L42" s="423"/>
      <c r="M42" s="424"/>
      <c r="N42" s="424"/>
      <c r="O42" s="425"/>
      <c r="P42" s="425"/>
      <c r="Q42" s="419"/>
      <c r="R42" s="426"/>
      <c r="S42" s="426"/>
      <c r="T42" s="426"/>
      <c r="U42" s="426"/>
      <c r="W42" s="418"/>
      <c r="X42" s="418"/>
      <c r="Y42" s="418"/>
      <c r="Z42" s="430"/>
      <c r="AB42" s="419"/>
      <c r="AC42" s="419"/>
      <c r="AD42" s="419"/>
      <c r="AE42" s="419"/>
      <c r="AF42" s="419"/>
      <c r="AG42" s="419"/>
      <c r="AH42" s="419"/>
      <c r="AI42" s="419"/>
      <c r="AJ42" s="419"/>
      <c r="AK42" s="419"/>
      <c r="AL42" s="419"/>
      <c r="AM42" s="419"/>
      <c r="AN42" s="419"/>
      <c r="AQ42" s="420"/>
      <c r="AR42" s="435"/>
      <c r="AU42" s="420"/>
      <c r="AW42" s="435"/>
      <c r="BB42" s="436"/>
      <c r="BX42" s="435"/>
      <c r="BZ42" s="435"/>
      <c r="CA42" s="435"/>
      <c r="CB42" s="435"/>
      <c r="CC42" s="435"/>
      <c r="CP42" s="420"/>
      <c r="CQ42" s="420"/>
      <c r="CR42" s="420"/>
      <c r="CS42" s="420"/>
      <c r="CT42" s="420"/>
      <c r="CU42" s="420"/>
      <c r="CV42" s="435"/>
      <c r="CW42" s="435"/>
      <c r="CX42" s="435"/>
      <c r="DB42" s="435"/>
      <c r="DC42" s="435"/>
      <c r="DD42" s="435"/>
      <c r="DE42" s="435"/>
      <c r="DF42" s="435"/>
    </row>
    <row r="43" s="383" customFormat="1" ht="31" customHeight="1" spans="1:110">
      <c r="A43" s="417"/>
      <c r="B43" s="418"/>
      <c r="C43" s="419"/>
      <c r="D43" s="420"/>
      <c r="E43" s="419"/>
      <c r="F43" s="420"/>
      <c r="G43" s="419"/>
      <c r="H43" s="419"/>
      <c r="I43" s="419"/>
      <c r="J43" s="419"/>
      <c r="K43" s="419"/>
      <c r="L43" s="423"/>
      <c r="M43" s="424"/>
      <c r="N43" s="424"/>
      <c r="O43" s="425"/>
      <c r="P43" s="425"/>
      <c r="Q43" s="419"/>
      <c r="R43" s="426"/>
      <c r="S43" s="426"/>
      <c r="T43" s="426"/>
      <c r="U43" s="426"/>
      <c r="W43" s="418"/>
      <c r="X43" s="418"/>
      <c r="Y43" s="418"/>
      <c r="Z43" s="430"/>
      <c r="AB43" s="419"/>
      <c r="AC43" s="419"/>
      <c r="AD43" s="419"/>
      <c r="AE43" s="419"/>
      <c r="AF43" s="419"/>
      <c r="AG43" s="419"/>
      <c r="AH43" s="419"/>
      <c r="AI43" s="419"/>
      <c r="AJ43" s="419"/>
      <c r="AK43" s="419"/>
      <c r="AL43" s="419"/>
      <c r="AM43" s="419"/>
      <c r="AN43" s="419"/>
      <c r="AO43" s="420"/>
      <c r="AR43" s="435"/>
      <c r="AT43" s="420"/>
      <c r="AV43" s="420"/>
      <c r="AW43" s="435"/>
      <c r="BB43" s="436"/>
      <c r="BP43" s="420"/>
      <c r="BX43" s="435"/>
      <c r="BZ43" s="435"/>
      <c r="CA43" s="435"/>
      <c r="CB43" s="435"/>
      <c r="CC43" s="435"/>
      <c r="CS43" s="420"/>
      <c r="CT43" s="420"/>
      <c r="CU43" s="420"/>
      <c r="CV43" s="435"/>
      <c r="CW43" s="435"/>
      <c r="CX43" s="435"/>
      <c r="DB43" s="435"/>
      <c r="DC43" s="435"/>
      <c r="DD43" s="435"/>
      <c r="DE43" s="435"/>
      <c r="DF43" s="435"/>
    </row>
    <row r="44" s="383" customFormat="1" ht="31" customHeight="1" spans="1:110">
      <c r="A44" s="417"/>
      <c r="B44" s="418"/>
      <c r="C44" s="419"/>
      <c r="D44" s="420"/>
      <c r="E44" s="419"/>
      <c r="F44" s="420"/>
      <c r="G44" s="419"/>
      <c r="H44" s="419"/>
      <c r="I44" s="419"/>
      <c r="J44" s="419"/>
      <c r="K44" s="419"/>
      <c r="L44" s="423"/>
      <c r="M44" s="424"/>
      <c r="N44" s="424"/>
      <c r="O44" s="425"/>
      <c r="P44" s="425"/>
      <c r="Q44" s="419"/>
      <c r="R44" s="426"/>
      <c r="S44" s="426"/>
      <c r="T44" s="426"/>
      <c r="U44" s="426"/>
      <c r="W44" s="418"/>
      <c r="X44" s="418"/>
      <c r="Y44" s="418"/>
      <c r="Z44" s="430"/>
      <c r="AB44" s="419"/>
      <c r="AC44" s="419"/>
      <c r="AD44" s="419"/>
      <c r="AE44" s="419"/>
      <c r="AF44" s="419"/>
      <c r="AG44" s="419"/>
      <c r="AH44" s="419"/>
      <c r="AI44" s="419"/>
      <c r="AJ44" s="419"/>
      <c r="AK44" s="419"/>
      <c r="AL44" s="419"/>
      <c r="AM44" s="419"/>
      <c r="AN44" s="419"/>
      <c r="AO44" s="420"/>
      <c r="AR44" s="435"/>
      <c r="AT44" s="420"/>
      <c r="AV44" s="420"/>
      <c r="AW44" s="435"/>
      <c r="BB44" s="436"/>
      <c r="BP44" s="420"/>
      <c r="BX44" s="435"/>
      <c r="BZ44" s="435"/>
      <c r="CA44" s="435"/>
      <c r="CB44" s="435"/>
      <c r="CC44" s="435"/>
      <c r="CS44" s="420"/>
      <c r="CT44" s="420"/>
      <c r="CU44" s="420"/>
      <c r="CV44" s="435"/>
      <c r="CW44" s="435"/>
      <c r="CX44" s="435"/>
      <c r="DB44" s="435"/>
      <c r="DC44" s="435"/>
      <c r="DD44" s="435"/>
      <c r="DE44" s="435"/>
      <c r="DF44" s="435"/>
    </row>
    <row r="45" s="383" customFormat="1" ht="31" customHeight="1" spans="1:110">
      <c r="A45" s="417"/>
      <c r="B45" s="418"/>
      <c r="C45" s="419"/>
      <c r="D45" s="420"/>
      <c r="E45" s="419"/>
      <c r="F45" s="420"/>
      <c r="G45" s="419"/>
      <c r="H45" s="419"/>
      <c r="I45" s="419"/>
      <c r="J45" s="419"/>
      <c r="K45" s="419"/>
      <c r="L45" s="423"/>
      <c r="M45" s="424"/>
      <c r="N45" s="424"/>
      <c r="O45" s="425"/>
      <c r="P45" s="425"/>
      <c r="Q45" s="419"/>
      <c r="R45" s="426"/>
      <c r="S45" s="426"/>
      <c r="T45" s="426"/>
      <c r="U45" s="426"/>
      <c r="W45" s="418"/>
      <c r="X45" s="418"/>
      <c r="Y45" s="418"/>
      <c r="Z45" s="430"/>
      <c r="AB45" s="419"/>
      <c r="AC45" s="419"/>
      <c r="AD45" s="419"/>
      <c r="AE45" s="419"/>
      <c r="AF45" s="419"/>
      <c r="AG45" s="419"/>
      <c r="AH45" s="419"/>
      <c r="AI45" s="419"/>
      <c r="AJ45" s="419"/>
      <c r="AK45" s="419"/>
      <c r="AL45" s="419"/>
      <c r="AM45" s="419"/>
      <c r="AN45" s="419"/>
      <c r="AO45" s="420"/>
      <c r="AR45" s="435"/>
      <c r="AT45" s="420"/>
      <c r="AV45" s="420"/>
      <c r="AW45" s="435"/>
      <c r="BB45" s="436"/>
      <c r="BM45" s="420"/>
      <c r="BX45" s="435"/>
      <c r="BZ45" s="435"/>
      <c r="CA45" s="435"/>
      <c r="CB45" s="435"/>
      <c r="CC45" s="435"/>
      <c r="CS45" s="420"/>
      <c r="CT45" s="420"/>
      <c r="CU45" s="420"/>
      <c r="CV45" s="435"/>
      <c r="CW45" s="435"/>
      <c r="CX45" s="435"/>
      <c r="DB45" s="435"/>
      <c r="DC45" s="435"/>
      <c r="DD45" s="435"/>
      <c r="DE45" s="435"/>
      <c r="DF45" s="435"/>
    </row>
    <row r="46" s="383" customFormat="1" ht="31" customHeight="1" spans="1:110">
      <c r="A46" s="417"/>
      <c r="B46" s="418"/>
      <c r="C46" s="419"/>
      <c r="D46" s="420"/>
      <c r="E46" s="419"/>
      <c r="F46" s="420"/>
      <c r="G46" s="419"/>
      <c r="H46" s="419"/>
      <c r="I46" s="419"/>
      <c r="J46" s="419"/>
      <c r="K46" s="419"/>
      <c r="L46" s="423"/>
      <c r="M46" s="424"/>
      <c r="N46" s="424"/>
      <c r="O46" s="425"/>
      <c r="P46" s="425"/>
      <c r="Q46" s="419"/>
      <c r="R46" s="426"/>
      <c r="S46" s="426"/>
      <c r="T46" s="426"/>
      <c r="U46" s="426"/>
      <c r="W46" s="418"/>
      <c r="X46" s="418"/>
      <c r="Y46" s="418"/>
      <c r="Z46" s="430"/>
      <c r="AB46" s="419"/>
      <c r="AC46" s="419"/>
      <c r="AD46" s="419"/>
      <c r="AE46" s="419"/>
      <c r="AF46" s="419"/>
      <c r="AG46" s="419"/>
      <c r="AH46" s="419"/>
      <c r="AI46" s="419"/>
      <c r="AJ46" s="419"/>
      <c r="AK46" s="419"/>
      <c r="AL46" s="419"/>
      <c r="AM46" s="419"/>
      <c r="AN46" s="419"/>
      <c r="AP46" s="420"/>
      <c r="AR46" s="435"/>
      <c r="AU46" s="420"/>
      <c r="AW46" s="435"/>
      <c r="BB46" s="436"/>
      <c r="BQ46" s="420"/>
      <c r="BX46" s="435"/>
      <c r="BZ46" s="435"/>
      <c r="CA46" s="435"/>
      <c r="CB46" s="435"/>
      <c r="CC46" s="435"/>
      <c r="CS46" s="420"/>
      <c r="CT46" s="420"/>
      <c r="CU46" s="420"/>
      <c r="CV46" s="435"/>
      <c r="CW46" s="435"/>
      <c r="CX46" s="435"/>
      <c r="DB46" s="435"/>
      <c r="DC46" s="435"/>
      <c r="DD46" s="435"/>
      <c r="DE46" s="435"/>
      <c r="DF46" s="435"/>
    </row>
    <row r="47" s="383" customFormat="1" ht="31" customHeight="1" spans="1:110">
      <c r="A47" s="417"/>
      <c r="B47" s="418"/>
      <c r="C47" s="419"/>
      <c r="D47" s="420"/>
      <c r="E47" s="419"/>
      <c r="F47" s="420"/>
      <c r="G47" s="419"/>
      <c r="H47" s="419"/>
      <c r="I47" s="419"/>
      <c r="J47" s="419"/>
      <c r="K47" s="419"/>
      <c r="L47" s="423"/>
      <c r="M47" s="424"/>
      <c r="N47" s="424"/>
      <c r="O47" s="425"/>
      <c r="P47" s="425"/>
      <c r="Q47" s="419"/>
      <c r="R47" s="426"/>
      <c r="S47" s="426"/>
      <c r="T47" s="426"/>
      <c r="U47" s="426"/>
      <c r="W47" s="418"/>
      <c r="X47" s="418"/>
      <c r="Y47" s="418"/>
      <c r="Z47" s="430"/>
      <c r="AB47" s="419"/>
      <c r="AC47" s="419"/>
      <c r="AD47" s="419"/>
      <c r="AE47" s="419"/>
      <c r="AF47" s="419"/>
      <c r="AG47" s="419"/>
      <c r="AH47" s="419"/>
      <c r="AI47" s="419"/>
      <c r="AJ47" s="419"/>
      <c r="AK47" s="419"/>
      <c r="AL47" s="419"/>
      <c r="AM47" s="419"/>
      <c r="AN47" s="419"/>
      <c r="AP47" s="420"/>
      <c r="AR47" s="435"/>
      <c r="AU47" s="420"/>
      <c r="AW47" s="435"/>
      <c r="BB47" s="436"/>
      <c r="BQ47" s="420"/>
      <c r="BX47" s="435"/>
      <c r="BZ47" s="435"/>
      <c r="CA47" s="435"/>
      <c r="CB47" s="435"/>
      <c r="CC47" s="435"/>
      <c r="CS47" s="420"/>
      <c r="CT47" s="420"/>
      <c r="CU47" s="420"/>
      <c r="CV47" s="435"/>
      <c r="CW47" s="435"/>
      <c r="CX47" s="435"/>
      <c r="DB47" s="435"/>
      <c r="DC47" s="435"/>
      <c r="DD47" s="435"/>
      <c r="DE47" s="435"/>
      <c r="DF47" s="435"/>
    </row>
    <row r="48" s="383" customFormat="1" ht="31" customHeight="1" spans="1:110">
      <c r="A48" s="417"/>
      <c r="B48" s="418"/>
      <c r="C48" s="419"/>
      <c r="D48" s="420"/>
      <c r="E48" s="419"/>
      <c r="F48" s="420"/>
      <c r="G48" s="419"/>
      <c r="H48" s="419"/>
      <c r="I48" s="419"/>
      <c r="J48" s="419"/>
      <c r="K48" s="419"/>
      <c r="L48" s="423"/>
      <c r="M48" s="424"/>
      <c r="N48" s="424"/>
      <c r="O48" s="425"/>
      <c r="P48" s="425"/>
      <c r="Q48" s="419"/>
      <c r="R48" s="426"/>
      <c r="S48" s="426"/>
      <c r="T48" s="426"/>
      <c r="U48" s="426"/>
      <c r="W48" s="418"/>
      <c r="X48" s="418"/>
      <c r="Y48" s="418"/>
      <c r="Z48" s="430"/>
      <c r="AB48" s="419"/>
      <c r="AC48" s="419"/>
      <c r="AD48" s="419"/>
      <c r="AE48" s="419"/>
      <c r="AF48" s="419"/>
      <c r="AG48" s="419"/>
      <c r="AH48" s="419"/>
      <c r="AI48" s="419"/>
      <c r="AJ48" s="419"/>
      <c r="AK48" s="419"/>
      <c r="AL48" s="419"/>
      <c r="AM48" s="419"/>
      <c r="AN48" s="419"/>
      <c r="AO48" s="420"/>
      <c r="AR48" s="435"/>
      <c r="AV48" s="420"/>
      <c r="AW48" s="435"/>
      <c r="BB48" s="436"/>
      <c r="BE48" s="420"/>
      <c r="BP48" s="420"/>
      <c r="BX48" s="435"/>
      <c r="BZ48" s="435"/>
      <c r="CA48" s="435"/>
      <c r="CB48" s="435"/>
      <c r="CC48" s="435"/>
      <c r="CS48" s="420"/>
      <c r="CT48" s="420"/>
      <c r="CU48" s="420"/>
      <c r="CV48" s="435"/>
      <c r="CW48" s="435"/>
      <c r="CX48" s="435"/>
      <c r="DB48" s="435"/>
      <c r="DC48" s="435"/>
      <c r="DD48" s="435"/>
      <c r="DE48" s="435"/>
      <c r="DF48" s="435"/>
    </row>
    <row r="49" s="383" customFormat="1" ht="31" customHeight="1" spans="1:110">
      <c r="A49" s="417"/>
      <c r="B49" s="418"/>
      <c r="C49" s="419"/>
      <c r="D49" s="420"/>
      <c r="E49" s="419"/>
      <c r="F49" s="420"/>
      <c r="G49" s="419"/>
      <c r="H49" s="419"/>
      <c r="I49" s="419"/>
      <c r="J49" s="419"/>
      <c r="K49" s="419"/>
      <c r="L49" s="423"/>
      <c r="M49" s="424"/>
      <c r="N49" s="424"/>
      <c r="O49" s="425"/>
      <c r="P49" s="425"/>
      <c r="Q49" s="419"/>
      <c r="R49" s="426"/>
      <c r="S49" s="426"/>
      <c r="T49" s="426"/>
      <c r="U49" s="426"/>
      <c r="W49" s="418"/>
      <c r="X49" s="418"/>
      <c r="Y49" s="418"/>
      <c r="Z49" s="430"/>
      <c r="AB49" s="419"/>
      <c r="AC49" s="419"/>
      <c r="AD49" s="419"/>
      <c r="AE49" s="419"/>
      <c r="AF49" s="419"/>
      <c r="AG49" s="419"/>
      <c r="AH49" s="419"/>
      <c r="AI49" s="419"/>
      <c r="AJ49" s="419"/>
      <c r="AK49" s="419"/>
      <c r="AL49" s="419"/>
      <c r="AM49" s="419"/>
      <c r="AN49" s="419"/>
      <c r="AO49" s="420"/>
      <c r="AR49" s="435"/>
      <c r="AV49" s="420"/>
      <c r="AW49" s="435"/>
      <c r="BB49" s="436"/>
      <c r="BE49" s="420"/>
      <c r="BP49" s="420"/>
      <c r="BX49" s="435"/>
      <c r="BZ49" s="435"/>
      <c r="CA49" s="435"/>
      <c r="CB49" s="435"/>
      <c r="CC49" s="435"/>
      <c r="CS49" s="420"/>
      <c r="CT49" s="420"/>
      <c r="CU49" s="420"/>
      <c r="CV49" s="435"/>
      <c r="CW49" s="435"/>
      <c r="CX49" s="435"/>
      <c r="DB49" s="435"/>
      <c r="DC49" s="435"/>
      <c r="DD49" s="435"/>
      <c r="DE49" s="435"/>
      <c r="DF49" s="435"/>
    </row>
    <row r="50" s="383" customFormat="1" ht="31" customHeight="1" spans="1:110">
      <c r="A50" s="417"/>
      <c r="B50" s="418"/>
      <c r="C50" s="419"/>
      <c r="D50" s="420"/>
      <c r="E50" s="419"/>
      <c r="F50" s="420"/>
      <c r="G50" s="419"/>
      <c r="H50" s="419"/>
      <c r="I50" s="419"/>
      <c r="J50" s="419"/>
      <c r="K50" s="419"/>
      <c r="L50" s="423"/>
      <c r="M50" s="424"/>
      <c r="N50" s="424"/>
      <c r="O50" s="425"/>
      <c r="P50" s="425"/>
      <c r="Q50" s="419"/>
      <c r="R50" s="426"/>
      <c r="S50" s="426"/>
      <c r="T50" s="426"/>
      <c r="U50" s="426"/>
      <c r="W50" s="418"/>
      <c r="X50" s="418"/>
      <c r="Y50" s="418"/>
      <c r="Z50" s="430"/>
      <c r="AB50" s="419"/>
      <c r="AC50" s="419"/>
      <c r="AD50" s="419"/>
      <c r="AE50" s="419"/>
      <c r="AF50" s="419"/>
      <c r="AG50" s="419"/>
      <c r="AH50" s="419"/>
      <c r="AI50" s="419"/>
      <c r="AJ50" s="419"/>
      <c r="AK50" s="419"/>
      <c r="AL50" s="419"/>
      <c r="AM50" s="419"/>
      <c r="AN50" s="419"/>
      <c r="AO50" s="420"/>
      <c r="AR50" s="435"/>
      <c r="AT50" s="420"/>
      <c r="AV50" s="420"/>
      <c r="AW50" s="435"/>
      <c r="BB50" s="436"/>
      <c r="BM50" s="420"/>
      <c r="BX50" s="435"/>
      <c r="BZ50" s="435"/>
      <c r="CA50" s="435"/>
      <c r="CB50" s="435"/>
      <c r="CC50" s="435"/>
      <c r="CS50" s="420"/>
      <c r="CT50" s="420"/>
      <c r="CU50" s="420"/>
      <c r="CV50" s="435"/>
      <c r="CW50" s="435"/>
      <c r="CX50" s="435"/>
      <c r="DB50" s="435"/>
      <c r="DC50" s="435"/>
      <c r="DD50" s="435"/>
      <c r="DE50" s="435"/>
      <c r="DF50" s="435"/>
    </row>
    <row r="51" s="383" customFormat="1" ht="31" customHeight="1" spans="1:110">
      <c r="A51" s="417"/>
      <c r="B51" s="418"/>
      <c r="C51" s="419"/>
      <c r="D51" s="420"/>
      <c r="E51" s="419"/>
      <c r="F51" s="420"/>
      <c r="G51" s="419"/>
      <c r="H51" s="419"/>
      <c r="I51" s="419"/>
      <c r="J51" s="419"/>
      <c r="K51" s="419"/>
      <c r="L51" s="423"/>
      <c r="M51" s="424"/>
      <c r="N51" s="424"/>
      <c r="O51" s="425"/>
      <c r="P51" s="425"/>
      <c r="Q51" s="419"/>
      <c r="R51" s="426"/>
      <c r="S51" s="426"/>
      <c r="T51" s="426"/>
      <c r="U51" s="426"/>
      <c r="W51" s="418"/>
      <c r="X51" s="418"/>
      <c r="Y51" s="418"/>
      <c r="Z51" s="430"/>
      <c r="AB51" s="419"/>
      <c r="AC51" s="727"/>
      <c r="AD51" s="419"/>
      <c r="AE51" s="419"/>
      <c r="AF51" s="419"/>
      <c r="AG51" s="419"/>
      <c r="AH51" s="419"/>
      <c r="AI51" s="419"/>
      <c r="AJ51" s="419"/>
      <c r="AK51" s="419"/>
      <c r="AL51" s="419"/>
      <c r="AM51" s="419"/>
      <c r="AN51" s="419"/>
      <c r="AO51" s="420"/>
      <c r="AR51" s="435"/>
      <c r="AT51" s="420"/>
      <c r="AV51" s="420"/>
      <c r="AW51" s="435"/>
      <c r="BB51" s="436"/>
      <c r="BM51" s="420"/>
      <c r="BX51" s="435"/>
      <c r="BZ51" s="435"/>
      <c r="CA51" s="435"/>
      <c r="CB51" s="435"/>
      <c r="CC51" s="435"/>
      <c r="CS51" s="420"/>
      <c r="CT51" s="420"/>
      <c r="CU51" s="420"/>
      <c r="CV51" s="435"/>
      <c r="CW51" s="435"/>
      <c r="CX51" s="435"/>
      <c r="DB51" s="435"/>
      <c r="DC51" s="435"/>
      <c r="DD51" s="435"/>
      <c r="DE51" s="435"/>
      <c r="DF51" s="435"/>
    </row>
    <row r="52" s="383" customFormat="1" ht="31" customHeight="1" spans="1:110">
      <c r="A52" s="417"/>
      <c r="B52" s="418"/>
      <c r="C52" s="419"/>
      <c r="D52" s="420"/>
      <c r="E52" s="419"/>
      <c r="F52" s="420"/>
      <c r="G52" s="419"/>
      <c r="H52" s="419"/>
      <c r="I52" s="419"/>
      <c r="J52" s="419"/>
      <c r="K52" s="419"/>
      <c r="L52" s="423"/>
      <c r="M52" s="424"/>
      <c r="N52" s="424"/>
      <c r="O52" s="425"/>
      <c r="P52" s="425"/>
      <c r="Q52" s="419"/>
      <c r="R52" s="426"/>
      <c r="S52" s="426"/>
      <c r="T52" s="426"/>
      <c r="U52" s="426"/>
      <c r="W52" s="418"/>
      <c r="X52" s="418"/>
      <c r="Y52" s="418"/>
      <c r="Z52" s="430"/>
      <c r="AB52" s="419"/>
      <c r="AC52" s="419"/>
      <c r="AD52" s="419"/>
      <c r="AE52" s="419"/>
      <c r="AF52" s="419"/>
      <c r="AG52" s="419"/>
      <c r="AH52" s="419"/>
      <c r="AI52" s="419"/>
      <c r="AJ52" s="419"/>
      <c r="AK52" s="419"/>
      <c r="AL52" s="419"/>
      <c r="AM52" s="419"/>
      <c r="AN52" s="419"/>
      <c r="AP52" s="420"/>
      <c r="AR52" s="435"/>
      <c r="AU52" s="420"/>
      <c r="AW52" s="435"/>
      <c r="BB52" s="436"/>
      <c r="BN52" s="420"/>
      <c r="BX52" s="435"/>
      <c r="BZ52" s="435"/>
      <c r="CA52" s="435"/>
      <c r="CB52" s="435"/>
      <c r="CC52" s="435"/>
      <c r="CS52" s="420"/>
      <c r="CT52" s="420"/>
      <c r="CU52" s="420"/>
      <c r="CV52" s="435"/>
      <c r="CW52" s="435"/>
      <c r="CX52" s="435"/>
      <c r="DB52" s="435"/>
      <c r="DC52" s="435"/>
      <c r="DD52" s="435"/>
      <c r="DE52" s="435"/>
      <c r="DF52" s="435"/>
    </row>
    <row r="53" s="383" customFormat="1" ht="31" customHeight="1" spans="1:110">
      <c r="A53" s="417"/>
      <c r="B53" s="418"/>
      <c r="C53" s="419"/>
      <c r="D53" s="420"/>
      <c r="E53" s="419"/>
      <c r="F53" s="420"/>
      <c r="G53" s="419"/>
      <c r="H53" s="419"/>
      <c r="I53" s="419"/>
      <c r="J53" s="419"/>
      <c r="K53" s="419"/>
      <c r="L53" s="423"/>
      <c r="M53" s="424"/>
      <c r="N53" s="424"/>
      <c r="O53" s="425"/>
      <c r="P53" s="425"/>
      <c r="Q53" s="419"/>
      <c r="R53" s="426"/>
      <c r="S53" s="426"/>
      <c r="T53" s="426"/>
      <c r="U53" s="426"/>
      <c r="W53" s="418"/>
      <c r="X53" s="418"/>
      <c r="Y53" s="418"/>
      <c r="Z53" s="430"/>
      <c r="AB53" s="419"/>
      <c r="AC53" s="419"/>
      <c r="AD53" s="419"/>
      <c r="AE53" s="419"/>
      <c r="AF53" s="419"/>
      <c r="AG53" s="419"/>
      <c r="AH53" s="419"/>
      <c r="AI53" s="419"/>
      <c r="AJ53" s="419"/>
      <c r="AK53" s="419"/>
      <c r="AL53" s="419"/>
      <c r="AM53" s="419"/>
      <c r="AN53" s="419"/>
      <c r="AP53" s="420"/>
      <c r="AR53" s="435"/>
      <c r="AU53" s="420"/>
      <c r="AW53" s="435"/>
      <c r="BB53" s="436"/>
      <c r="BN53" s="420"/>
      <c r="BX53" s="435"/>
      <c r="BZ53" s="435"/>
      <c r="CA53" s="435"/>
      <c r="CB53" s="435"/>
      <c r="CC53" s="435"/>
      <c r="CS53" s="420"/>
      <c r="CT53" s="420"/>
      <c r="CU53" s="420"/>
      <c r="CV53" s="435"/>
      <c r="CW53" s="435"/>
      <c r="CX53" s="435"/>
      <c r="DB53" s="435"/>
      <c r="DC53" s="435"/>
      <c r="DD53" s="435"/>
      <c r="DE53" s="435"/>
      <c r="DF53" s="435"/>
    </row>
    <row r="54" s="383" customFormat="1" ht="31" customHeight="1" spans="1:110">
      <c r="A54" s="417"/>
      <c r="B54" s="418"/>
      <c r="C54" s="419"/>
      <c r="D54" s="420"/>
      <c r="E54" s="419"/>
      <c r="F54" s="420"/>
      <c r="G54" s="419"/>
      <c r="H54" s="419"/>
      <c r="I54" s="419"/>
      <c r="J54" s="419"/>
      <c r="K54" s="419"/>
      <c r="L54" s="423"/>
      <c r="M54" s="424"/>
      <c r="N54" s="424"/>
      <c r="O54" s="425"/>
      <c r="P54" s="425"/>
      <c r="Q54" s="419"/>
      <c r="R54" s="426"/>
      <c r="S54" s="426"/>
      <c r="T54" s="426"/>
      <c r="U54" s="426"/>
      <c r="W54" s="418"/>
      <c r="X54" s="418"/>
      <c r="Y54" s="418"/>
      <c r="Z54" s="430"/>
      <c r="AB54" s="419"/>
      <c r="AC54" s="419"/>
      <c r="AD54" s="419"/>
      <c r="AE54" s="419"/>
      <c r="AF54" s="419"/>
      <c r="AG54" s="419"/>
      <c r="AH54" s="419"/>
      <c r="AI54" s="419"/>
      <c r="AJ54" s="419"/>
      <c r="AK54" s="419"/>
      <c r="AL54" s="419"/>
      <c r="AM54" s="419"/>
      <c r="AN54" s="419"/>
      <c r="AP54" s="420"/>
      <c r="AR54" s="435"/>
      <c r="AU54" s="420"/>
      <c r="AW54" s="435"/>
      <c r="BB54" s="436"/>
      <c r="BN54" s="420"/>
      <c r="BX54" s="435"/>
      <c r="BZ54" s="435"/>
      <c r="CA54" s="435"/>
      <c r="CB54" s="435"/>
      <c r="CC54" s="435"/>
      <c r="CS54" s="420"/>
      <c r="CT54" s="420"/>
      <c r="CU54" s="420"/>
      <c r="CV54" s="435"/>
      <c r="CW54" s="435"/>
      <c r="CX54" s="435"/>
      <c r="DB54" s="435"/>
      <c r="DC54" s="435"/>
      <c r="DD54" s="435"/>
      <c r="DE54" s="435"/>
      <c r="DF54" s="435"/>
    </row>
    <row r="55" s="383" customFormat="1" ht="31" customHeight="1" spans="1:110">
      <c r="A55" s="417"/>
      <c r="B55" s="418"/>
      <c r="C55" s="419"/>
      <c r="D55" s="420"/>
      <c r="E55" s="419"/>
      <c r="F55" s="420"/>
      <c r="G55" s="419"/>
      <c r="H55" s="419"/>
      <c r="I55" s="419"/>
      <c r="J55" s="419"/>
      <c r="K55" s="419"/>
      <c r="L55" s="423"/>
      <c r="M55" s="424"/>
      <c r="N55" s="424"/>
      <c r="O55" s="425"/>
      <c r="P55" s="425"/>
      <c r="Q55" s="419"/>
      <c r="R55" s="426"/>
      <c r="S55" s="426"/>
      <c r="T55" s="426"/>
      <c r="U55" s="426"/>
      <c r="W55" s="418"/>
      <c r="X55" s="418"/>
      <c r="Y55" s="418"/>
      <c r="Z55" s="430"/>
      <c r="AB55" s="419"/>
      <c r="AC55" s="419"/>
      <c r="AD55" s="419"/>
      <c r="AE55" s="419"/>
      <c r="AF55" s="419"/>
      <c r="AG55" s="419"/>
      <c r="AH55" s="419"/>
      <c r="AI55" s="419"/>
      <c r="AJ55" s="419"/>
      <c r="AK55" s="419"/>
      <c r="AL55" s="419"/>
      <c r="AM55" s="419"/>
      <c r="AN55" s="419"/>
      <c r="AR55" s="435"/>
      <c r="AS55" s="420"/>
      <c r="AU55" s="420"/>
      <c r="AW55" s="435"/>
      <c r="BB55" s="436"/>
      <c r="BL55" s="420"/>
      <c r="BX55" s="435"/>
      <c r="BZ55" s="435"/>
      <c r="CA55" s="435"/>
      <c r="CB55" s="435"/>
      <c r="CC55" s="435"/>
      <c r="CS55" s="420"/>
      <c r="CT55" s="420"/>
      <c r="CU55" s="420"/>
      <c r="CV55" s="435"/>
      <c r="CW55" s="435"/>
      <c r="CX55" s="435"/>
      <c r="DB55" s="435"/>
      <c r="DC55" s="435"/>
      <c r="DD55" s="435"/>
      <c r="DE55" s="435"/>
      <c r="DF55" s="435"/>
    </row>
    <row r="56" s="383" customFormat="1" ht="31" customHeight="1" spans="1:110">
      <c r="A56" s="417"/>
      <c r="B56" s="418"/>
      <c r="C56" s="419"/>
      <c r="D56" s="420"/>
      <c r="E56" s="419"/>
      <c r="F56" s="420"/>
      <c r="G56" s="419"/>
      <c r="H56" s="419"/>
      <c r="I56" s="419"/>
      <c r="J56" s="419"/>
      <c r="K56" s="419"/>
      <c r="L56" s="423"/>
      <c r="M56" s="424"/>
      <c r="N56" s="424"/>
      <c r="O56" s="425"/>
      <c r="P56" s="425"/>
      <c r="Q56" s="419"/>
      <c r="R56" s="426"/>
      <c r="S56" s="426"/>
      <c r="T56" s="426"/>
      <c r="U56" s="426"/>
      <c r="W56" s="418"/>
      <c r="X56" s="418"/>
      <c r="Y56" s="418"/>
      <c r="Z56" s="430"/>
      <c r="AB56" s="419"/>
      <c r="AC56" s="419"/>
      <c r="AD56" s="419"/>
      <c r="AE56" s="419"/>
      <c r="AF56" s="419"/>
      <c r="AG56" s="419"/>
      <c r="AH56" s="419"/>
      <c r="AI56" s="419"/>
      <c r="AJ56" s="419"/>
      <c r="AK56" s="419"/>
      <c r="AL56" s="419"/>
      <c r="AM56" s="419"/>
      <c r="AN56" s="419"/>
      <c r="AP56" s="420"/>
      <c r="AR56" s="435"/>
      <c r="AU56" s="420"/>
      <c r="AW56" s="435"/>
      <c r="BB56" s="436"/>
      <c r="BQ56" s="420"/>
      <c r="BX56" s="435"/>
      <c r="BZ56" s="435"/>
      <c r="CA56" s="435"/>
      <c r="CB56" s="435"/>
      <c r="CC56" s="435"/>
      <c r="CS56" s="420"/>
      <c r="CT56" s="420"/>
      <c r="CU56" s="420"/>
      <c r="CV56" s="435"/>
      <c r="CW56" s="435"/>
      <c r="CX56" s="435"/>
      <c r="DB56" s="435"/>
      <c r="DC56" s="435"/>
      <c r="DD56" s="435"/>
      <c r="DE56" s="435"/>
      <c r="DF56" s="435"/>
    </row>
    <row r="57" s="383" customFormat="1" ht="31" customHeight="1" spans="1:110">
      <c r="A57" s="417"/>
      <c r="B57" s="418"/>
      <c r="C57" s="419"/>
      <c r="D57" s="420"/>
      <c r="E57" s="419"/>
      <c r="F57" s="420"/>
      <c r="G57" s="419"/>
      <c r="H57" s="419"/>
      <c r="I57" s="419"/>
      <c r="J57" s="419"/>
      <c r="K57" s="419"/>
      <c r="L57" s="423"/>
      <c r="M57" s="424"/>
      <c r="N57" s="424"/>
      <c r="O57" s="425"/>
      <c r="P57" s="425"/>
      <c r="Q57" s="419"/>
      <c r="R57" s="426"/>
      <c r="S57" s="426"/>
      <c r="T57" s="426"/>
      <c r="U57" s="426"/>
      <c r="W57" s="418"/>
      <c r="X57" s="418"/>
      <c r="Y57" s="418"/>
      <c r="Z57" s="430"/>
      <c r="AB57" s="419"/>
      <c r="AC57" s="419"/>
      <c r="AD57" s="419"/>
      <c r="AE57" s="419"/>
      <c r="AF57" s="419"/>
      <c r="AG57" s="419"/>
      <c r="AH57" s="419"/>
      <c r="AI57" s="419"/>
      <c r="AJ57" s="419"/>
      <c r="AK57" s="419"/>
      <c r="AL57" s="419"/>
      <c r="AM57" s="419"/>
      <c r="AN57" s="419"/>
      <c r="AP57" s="420"/>
      <c r="AR57" s="435"/>
      <c r="AU57" s="420"/>
      <c r="AW57" s="435"/>
      <c r="BB57" s="436"/>
      <c r="BQ57" s="420"/>
      <c r="BX57" s="435"/>
      <c r="BZ57" s="435"/>
      <c r="CA57" s="435"/>
      <c r="CB57" s="435"/>
      <c r="CC57" s="435"/>
      <c r="CS57" s="420"/>
      <c r="CT57" s="420"/>
      <c r="CU57" s="420"/>
      <c r="CV57" s="435"/>
      <c r="CW57" s="435"/>
      <c r="CX57" s="435"/>
      <c r="DB57" s="435"/>
      <c r="DC57" s="435"/>
      <c r="DD57" s="435"/>
      <c r="DE57" s="435"/>
      <c r="DF57" s="435"/>
    </row>
    <row r="58" s="383" customFormat="1" ht="31" customHeight="1" spans="1:110">
      <c r="A58" s="417"/>
      <c r="B58" s="418"/>
      <c r="C58" s="419"/>
      <c r="D58" s="420"/>
      <c r="E58" s="419"/>
      <c r="F58" s="420"/>
      <c r="G58" s="419"/>
      <c r="H58" s="419"/>
      <c r="I58" s="419"/>
      <c r="J58" s="419"/>
      <c r="K58" s="419"/>
      <c r="L58" s="423"/>
      <c r="M58" s="424"/>
      <c r="N58" s="424"/>
      <c r="O58" s="425"/>
      <c r="P58" s="425"/>
      <c r="Q58" s="419"/>
      <c r="R58" s="426"/>
      <c r="S58" s="426"/>
      <c r="T58" s="426"/>
      <c r="U58" s="426"/>
      <c r="W58" s="418"/>
      <c r="X58" s="418"/>
      <c r="Y58" s="418"/>
      <c r="Z58" s="430"/>
      <c r="AB58" s="419"/>
      <c r="AC58" s="419"/>
      <c r="AD58" s="419"/>
      <c r="AE58" s="419"/>
      <c r="AF58" s="419"/>
      <c r="AG58" s="419"/>
      <c r="AH58" s="419"/>
      <c r="AI58" s="419"/>
      <c r="AJ58" s="419"/>
      <c r="AK58" s="419"/>
      <c r="AL58" s="419"/>
      <c r="AM58" s="419"/>
      <c r="AN58" s="419"/>
      <c r="AP58" s="420"/>
      <c r="AR58" s="435"/>
      <c r="AU58" s="420"/>
      <c r="AW58" s="435"/>
      <c r="BB58" s="436"/>
      <c r="BQ58" s="420"/>
      <c r="BX58" s="435"/>
      <c r="BZ58" s="435"/>
      <c r="CA58" s="435"/>
      <c r="CB58" s="435"/>
      <c r="CC58" s="435"/>
      <c r="CS58" s="420"/>
      <c r="CT58" s="420"/>
      <c r="CU58" s="420"/>
      <c r="CV58" s="435"/>
      <c r="CW58" s="435"/>
      <c r="CX58" s="435"/>
      <c r="DB58" s="435"/>
      <c r="DC58" s="435"/>
      <c r="DD58" s="435"/>
      <c r="DE58" s="435"/>
      <c r="DF58" s="435"/>
    </row>
    <row r="59" s="383" customFormat="1" ht="31" customHeight="1" spans="1:110">
      <c r="A59" s="417"/>
      <c r="B59" s="418"/>
      <c r="C59" s="419"/>
      <c r="D59" s="420"/>
      <c r="E59" s="419"/>
      <c r="F59" s="420"/>
      <c r="G59" s="419"/>
      <c r="H59" s="419"/>
      <c r="I59" s="419"/>
      <c r="J59" s="419"/>
      <c r="K59" s="419"/>
      <c r="L59" s="423"/>
      <c r="M59" s="424"/>
      <c r="N59" s="424"/>
      <c r="O59" s="425"/>
      <c r="P59" s="425"/>
      <c r="Q59" s="419"/>
      <c r="R59" s="426"/>
      <c r="S59" s="426"/>
      <c r="T59" s="426"/>
      <c r="U59" s="426"/>
      <c r="W59" s="418"/>
      <c r="X59" s="418"/>
      <c r="Y59" s="418"/>
      <c r="Z59" s="430"/>
      <c r="AB59" s="419"/>
      <c r="AC59" s="419"/>
      <c r="AD59" s="419"/>
      <c r="AE59" s="419"/>
      <c r="AF59" s="419"/>
      <c r="AG59" s="419"/>
      <c r="AH59" s="419"/>
      <c r="AI59" s="419"/>
      <c r="AJ59" s="419"/>
      <c r="AK59" s="419"/>
      <c r="AL59" s="419"/>
      <c r="AM59" s="419"/>
      <c r="AN59" s="419"/>
      <c r="AP59" s="420"/>
      <c r="AR59" s="435"/>
      <c r="AU59" s="420"/>
      <c r="AW59" s="435"/>
      <c r="BB59" s="436"/>
      <c r="BQ59" s="420"/>
      <c r="BX59" s="435"/>
      <c r="BZ59" s="435"/>
      <c r="CA59" s="435"/>
      <c r="CB59" s="435"/>
      <c r="CC59" s="435"/>
      <c r="CS59" s="420"/>
      <c r="CT59" s="420"/>
      <c r="CU59" s="420"/>
      <c r="CV59" s="435"/>
      <c r="CW59" s="435"/>
      <c r="CX59" s="435"/>
      <c r="DB59" s="435"/>
      <c r="DC59" s="435"/>
      <c r="DD59" s="435"/>
      <c r="DE59" s="435"/>
      <c r="DF59" s="435"/>
    </row>
    <row r="60" s="383" customFormat="1" ht="31" customHeight="1" spans="1:110">
      <c r="A60" s="417"/>
      <c r="B60" s="418"/>
      <c r="C60" s="419"/>
      <c r="D60" s="420"/>
      <c r="E60" s="419"/>
      <c r="F60" s="420"/>
      <c r="G60" s="419"/>
      <c r="H60" s="419"/>
      <c r="I60" s="419"/>
      <c r="J60" s="419"/>
      <c r="K60" s="419"/>
      <c r="L60" s="423"/>
      <c r="M60" s="424"/>
      <c r="N60" s="424"/>
      <c r="O60" s="425"/>
      <c r="P60" s="425"/>
      <c r="Q60" s="419"/>
      <c r="R60" s="426"/>
      <c r="S60" s="426"/>
      <c r="T60" s="426"/>
      <c r="U60" s="426"/>
      <c r="W60" s="418"/>
      <c r="X60" s="418"/>
      <c r="Y60" s="418"/>
      <c r="Z60" s="430"/>
      <c r="AB60" s="419"/>
      <c r="AC60" s="419"/>
      <c r="AD60" s="419"/>
      <c r="AE60" s="419"/>
      <c r="AF60" s="419"/>
      <c r="AG60" s="419"/>
      <c r="AH60" s="419"/>
      <c r="AI60" s="419"/>
      <c r="AJ60" s="419"/>
      <c r="AK60" s="419"/>
      <c r="AL60" s="419"/>
      <c r="AM60" s="419"/>
      <c r="AN60" s="419"/>
      <c r="AO60" s="420"/>
      <c r="AR60" s="435"/>
      <c r="AT60" s="420"/>
      <c r="AV60" s="420"/>
      <c r="AW60" s="435"/>
      <c r="BB60" s="436"/>
      <c r="BP60" s="420"/>
      <c r="BX60" s="435"/>
      <c r="BZ60" s="435"/>
      <c r="CA60" s="435"/>
      <c r="CB60" s="435"/>
      <c r="CC60" s="435"/>
      <c r="CS60" s="420"/>
      <c r="CT60" s="420"/>
      <c r="CU60" s="420"/>
      <c r="CV60" s="435"/>
      <c r="CW60" s="435"/>
      <c r="CX60" s="435"/>
      <c r="DB60" s="435"/>
      <c r="DC60" s="435"/>
      <c r="DD60" s="435"/>
      <c r="DE60" s="435"/>
      <c r="DF60" s="435"/>
    </row>
    <row r="61" s="383" customFormat="1" ht="31" customHeight="1" spans="1:110">
      <c r="A61" s="417"/>
      <c r="B61" s="418"/>
      <c r="C61" s="419"/>
      <c r="D61" s="420"/>
      <c r="E61" s="419"/>
      <c r="F61" s="420"/>
      <c r="G61" s="419"/>
      <c r="H61" s="419"/>
      <c r="I61" s="419"/>
      <c r="J61" s="419"/>
      <c r="K61" s="419"/>
      <c r="L61" s="423"/>
      <c r="M61" s="424"/>
      <c r="N61" s="424"/>
      <c r="O61" s="425"/>
      <c r="P61" s="425"/>
      <c r="Q61" s="419"/>
      <c r="R61" s="426"/>
      <c r="S61" s="426"/>
      <c r="T61" s="426"/>
      <c r="U61" s="426"/>
      <c r="W61" s="418"/>
      <c r="X61" s="418"/>
      <c r="Y61" s="418"/>
      <c r="Z61" s="430"/>
      <c r="AB61" s="419"/>
      <c r="AC61" s="419"/>
      <c r="AD61" s="419"/>
      <c r="AE61" s="419"/>
      <c r="AF61" s="419"/>
      <c r="AG61" s="419"/>
      <c r="AH61" s="419"/>
      <c r="AI61" s="419"/>
      <c r="AJ61" s="419"/>
      <c r="AK61" s="419"/>
      <c r="AL61" s="419"/>
      <c r="AM61" s="419"/>
      <c r="AN61" s="419"/>
      <c r="AO61" s="420"/>
      <c r="AR61" s="435"/>
      <c r="AT61" s="420"/>
      <c r="AV61" s="420"/>
      <c r="AW61" s="435"/>
      <c r="BB61" s="436"/>
      <c r="BM61" s="420"/>
      <c r="BX61" s="435"/>
      <c r="BZ61" s="435"/>
      <c r="CA61" s="435"/>
      <c r="CB61" s="435"/>
      <c r="CC61" s="435"/>
      <c r="CS61" s="420"/>
      <c r="CT61" s="420"/>
      <c r="CU61" s="420"/>
      <c r="CV61" s="435"/>
      <c r="CW61" s="435"/>
      <c r="CX61" s="435"/>
      <c r="DB61" s="435"/>
      <c r="DC61" s="435"/>
      <c r="DD61" s="435"/>
      <c r="DE61" s="435"/>
      <c r="DF61" s="435"/>
    </row>
    <row r="62" s="383" customFormat="1" ht="31" customHeight="1" spans="1:110">
      <c r="A62" s="417"/>
      <c r="B62" s="418"/>
      <c r="C62" s="419"/>
      <c r="D62" s="420"/>
      <c r="E62" s="419"/>
      <c r="F62" s="420"/>
      <c r="G62" s="419"/>
      <c r="H62" s="419"/>
      <c r="I62" s="419"/>
      <c r="J62" s="419"/>
      <c r="K62" s="419"/>
      <c r="L62" s="423"/>
      <c r="M62" s="424"/>
      <c r="N62" s="424"/>
      <c r="O62" s="425"/>
      <c r="P62" s="425"/>
      <c r="Q62" s="419"/>
      <c r="R62" s="426"/>
      <c r="S62" s="426"/>
      <c r="T62" s="426"/>
      <c r="U62" s="426"/>
      <c r="W62" s="418"/>
      <c r="X62" s="418"/>
      <c r="Y62" s="418"/>
      <c r="Z62" s="430"/>
      <c r="AB62" s="419"/>
      <c r="AC62" s="419"/>
      <c r="AD62" s="419"/>
      <c r="AE62" s="419"/>
      <c r="AF62" s="419"/>
      <c r="AG62" s="419"/>
      <c r="AH62" s="419"/>
      <c r="AI62" s="419"/>
      <c r="AJ62" s="419"/>
      <c r="AK62" s="419"/>
      <c r="AL62" s="419"/>
      <c r="AM62" s="419"/>
      <c r="AN62" s="419"/>
      <c r="AO62" s="420"/>
      <c r="AR62" s="435"/>
      <c r="AT62" s="420"/>
      <c r="AV62" s="420"/>
      <c r="AW62" s="435"/>
      <c r="BB62" s="436"/>
      <c r="BM62" s="420"/>
      <c r="BX62" s="435"/>
      <c r="BZ62" s="435"/>
      <c r="CA62" s="435"/>
      <c r="CB62" s="435"/>
      <c r="CC62" s="435"/>
      <c r="CS62" s="420"/>
      <c r="CT62" s="420"/>
      <c r="CU62" s="420"/>
      <c r="CV62" s="435"/>
      <c r="CW62" s="435"/>
      <c r="CX62" s="435"/>
      <c r="DB62" s="435"/>
      <c r="DC62" s="435"/>
      <c r="DD62" s="435"/>
      <c r="DE62" s="435"/>
      <c r="DF62" s="435"/>
    </row>
    <row r="63" s="383" customFormat="1" ht="31" customHeight="1" spans="1:110">
      <c r="A63" s="417"/>
      <c r="B63" s="418"/>
      <c r="C63" s="419"/>
      <c r="D63" s="420"/>
      <c r="E63" s="419"/>
      <c r="F63" s="420"/>
      <c r="G63" s="419"/>
      <c r="H63" s="419"/>
      <c r="I63" s="419"/>
      <c r="J63" s="419"/>
      <c r="K63" s="419"/>
      <c r="L63" s="423"/>
      <c r="M63" s="424"/>
      <c r="N63" s="424"/>
      <c r="O63" s="425"/>
      <c r="P63" s="425"/>
      <c r="Q63" s="419"/>
      <c r="R63" s="426"/>
      <c r="S63" s="426"/>
      <c r="T63" s="426"/>
      <c r="U63" s="426"/>
      <c r="W63" s="418"/>
      <c r="X63" s="418"/>
      <c r="Y63" s="418"/>
      <c r="Z63" s="430"/>
      <c r="AB63" s="419"/>
      <c r="AC63" s="727"/>
      <c r="AD63" s="419"/>
      <c r="AE63" s="419"/>
      <c r="AF63" s="419"/>
      <c r="AG63" s="419"/>
      <c r="AH63" s="419"/>
      <c r="AI63" s="419"/>
      <c r="AJ63" s="419"/>
      <c r="AK63" s="419"/>
      <c r="AL63" s="419"/>
      <c r="AM63" s="419"/>
      <c r="AN63" s="419"/>
      <c r="AO63" s="420"/>
      <c r="AR63" s="435"/>
      <c r="AT63" s="420"/>
      <c r="AV63" s="420"/>
      <c r="AW63" s="435"/>
      <c r="BB63" s="436"/>
      <c r="BM63" s="420"/>
      <c r="BX63" s="435"/>
      <c r="BZ63" s="435"/>
      <c r="CA63" s="435"/>
      <c r="CB63" s="435"/>
      <c r="CC63" s="435"/>
      <c r="CS63" s="420"/>
      <c r="CT63" s="420"/>
      <c r="CU63" s="420"/>
      <c r="CV63" s="435"/>
      <c r="CW63" s="435"/>
      <c r="CX63" s="435"/>
      <c r="DB63" s="435"/>
      <c r="DC63" s="435"/>
      <c r="DD63" s="435"/>
      <c r="DE63" s="435"/>
      <c r="DF63" s="435"/>
    </row>
    <row r="64" s="383" customFormat="1" ht="31" customHeight="1" spans="1:110">
      <c r="A64" s="417"/>
      <c r="B64" s="418"/>
      <c r="C64" s="419"/>
      <c r="D64" s="420"/>
      <c r="E64" s="419"/>
      <c r="F64" s="420"/>
      <c r="G64" s="419"/>
      <c r="H64" s="419"/>
      <c r="I64" s="419"/>
      <c r="J64" s="419"/>
      <c r="K64" s="419"/>
      <c r="L64" s="423"/>
      <c r="M64" s="424"/>
      <c r="N64" s="424"/>
      <c r="O64" s="425"/>
      <c r="P64" s="425"/>
      <c r="Q64" s="419"/>
      <c r="R64" s="426"/>
      <c r="S64" s="426"/>
      <c r="T64" s="426"/>
      <c r="U64" s="426"/>
      <c r="W64" s="418"/>
      <c r="X64" s="418"/>
      <c r="Y64" s="418"/>
      <c r="Z64" s="430"/>
      <c r="AB64" s="419"/>
      <c r="AC64" s="419"/>
      <c r="AD64" s="419"/>
      <c r="AE64" s="419"/>
      <c r="AF64" s="419"/>
      <c r="AG64" s="419"/>
      <c r="AH64" s="419"/>
      <c r="AI64" s="419"/>
      <c r="AJ64" s="419"/>
      <c r="AK64" s="419"/>
      <c r="AL64" s="419"/>
      <c r="AM64" s="419"/>
      <c r="AN64" s="419"/>
      <c r="AR64" s="435"/>
      <c r="AS64" s="420"/>
      <c r="AU64" s="420"/>
      <c r="AW64" s="435"/>
      <c r="BB64" s="436"/>
      <c r="BO64" s="420"/>
      <c r="BX64" s="435"/>
      <c r="BZ64" s="435"/>
      <c r="CA64" s="435"/>
      <c r="CB64" s="435"/>
      <c r="CC64" s="435"/>
      <c r="CS64" s="420"/>
      <c r="CT64" s="420"/>
      <c r="CU64" s="420"/>
      <c r="CV64" s="435"/>
      <c r="CW64" s="435"/>
      <c r="CX64" s="435"/>
      <c r="DB64" s="435"/>
      <c r="DC64" s="435"/>
      <c r="DD64" s="435"/>
      <c r="DE64" s="435"/>
      <c r="DF64" s="435"/>
    </row>
    <row r="65" s="383" customFormat="1" ht="31" customHeight="1" spans="1:110">
      <c r="A65" s="417"/>
      <c r="B65" s="418"/>
      <c r="C65" s="419"/>
      <c r="D65" s="420"/>
      <c r="E65" s="419"/>
      <c r="F65" s="420"/>
      <c r="G65" s="419"/>
      <c r="H65" s="419"/>
      <c r="I65" s="419"/>
      <c r="J65" s="419"/>
      <c r="K65" s="419"/>
      <c r="L65" s="423"/>
      <c r="M65" s="424"/>
      <c r="N65" s="424"/>
      <c r="O65" s="425"/>
      <c r="P65" s="425"/>
      <c r="Q65" s="419"/>
      <c r="R65" s="426"/>
      <c r="S65" s="426"/>
      <c r="T65" s="426"/>
      <c r="U65" s="426"/>
      <c r="W65" s="418"/>
      <c r="X65" s="418"/>
      <c r="Y65" s="418"/>
      <c r="Z65" s="430"/>
      <c r="AB65" s="419"/>
      <c r="AC65" s="419"/>
      <c r="AD65" s="419"/>
      <c r="AE65" s="419"/>
      <c r="AF65" s="419"/>
      <c r="AG65" s="419"/>
      <c r="AH65" s="419"/>
      <c r="AI65" s="419"/>
      <c r="AJ65" s="419"/>
      <c r="AK65" s="419"/>
      <c r="AL65" s="419"/>
      <c r="AM65" s="419"/>
      <c r="AN65" s="419"/>
      <c r="AR65" s="435"/>
      <c r="AS65" s="420"/>
      <c r="AU65" s="420"/>
      <c r="AW65" s="435"/>
      <c r="BB65" s="436"/>
      <c r="BO65" s="420"/>
      <c r="BX65" s="435"/>
      <c r="BZ65" s="435"/>
      <c r="CA65" s="435"/>
      <c r="CB65" s="435"/>
      <c r="CC65" s="435"/>
      <c r="CS65" s="420"/>
      <c r="CT65" s="420"/>
      <c r="CU65" s="420"/>
      <c r="CV65" s="435"/>
      <c r="CW65" s="435"/>
      <c r="CX65" s="435"/>
      <c r="DB65" s="435"/>
      <c r="DC65" s="435"/>
      <c r="DD65" s="435"/>
      <c r="DE65" s="435"/>
      <c r="DF65" s="435"/>
    </row>
    <row r="66" s="383" customFormat="1" ht="31" customHeight="1" spans="1:110">
      <c r="A66" s="417"/>
      <c r="B66" s="418"/>
      <c r="C66" s="419"/>
      <c r="D66" s="420"/>
      <c r="E66" s="419"/>
      <c r="F66" s="420"/>
      <c r="G66" s="419"/>
      <c r="H66" s="419"/>
      <c r="I66" s="419"/>
      <c r="J66" s="419"/>
      <c r="K66" s="419"/>
      <c r="L66" s="423"/>
      <c r="M66" s="424"/>
      <c r="N66" s="424"/>
      <c r="O66" s="425"/>
      <c r="P66" s="425"/>
      <c r="Q66" s="419"/>
      <c r="R66" s="426"/>
      <c r="S66" s="426"/>
      <c r="T66" s="426"/>
      <c r="U66" s="426"/>
      <c r="W66" s="418"/>
      <c r="X66" s="418"/>
      <c r="Y66" s="418"/>
      <c r="Z66" s="430"/>
      <c r="AB66" s="419"/>
      <c r="AC66" s="419"/>
      <c r="AD66" s="419"/>
      <c r="AE66" s="419"/>
      <c r="AF66" s="419"/>
      <c r="AG66" s="419"/>
      <c r="AH66" s="419"/>
      <c r="AI66" s="419"/>
      <c r="AJ66" s="419"/>
      <c r="AK66" s="419"/>
      <c r="AL66" s="419"/>
      <c r="AM66" s="419"/>
      <c r="AN66" s="419"/>
      <c r="AR66" s="435"/>
      <c r="AS66" s="420"/>
      <c r="AU66" s="420"/>
      <c r="AW66" s="435"/>
      <c r="BB66" s="436"/>
      <c r="BO66" s="420"/>
      <c r="BX66" s="435"/>
      <c r="BZ66" s="435"/>
      <c r="CA66" s="435"/>
      <c r="CB66" s="435"/>
      <c r="CC66" s="435"/>
      <c r="CS66" s="420"/>
      <c r="CT66" s="420"/>
      <c r="CU66" s="420"/>
      <c r="CV66" s="435"/>
      <c r="CW66" s="435"/>
      <c r="CX66" s="435"/>
      <c r="DB66" s="435"/>
      <c r="DC66" s="435"/>
      <c r="DD66" s="435"/>
      <c r="DE66" s="435"/>
      <c r="DF66" s="435"/>
    </row>
    <row r="67" s="383" customFormat="1" ht="31" customHeight="1" spans="1:110">
      <c r="A67" s="417"/>
      <c r="B67" s="418"/>
      <c r="C67" s="419"/>
      <c r="D67" s="420"/>
      <c r="E67" s="419"/>
      <c r="F67" s="420"/>
      <c r="G67" s="419"/>
      <c r="H67" s="419"/>
      <c r="I67" s="419"/>
      <c r="J67" s="419"/>
      <c r="K67" s="419"/>
      <c r="L67" s="423"/>
      <c r="M67" s="424"/>
      <c r="N67" s="424"/>
      <c r="O67" s="425"/>
      <c r="P67" s="425"/>
      <c r="Q67" s="419"/>
      <c r="R67" s="426"/>
      <c r="S67" s="426"/>
      <c r="T67" s="426"/>
      <c r="U67" s="426"/>
      <c r="W67" s="418"/>
      <c r="X67" s="418"/>
      <c r="Y67" s="418"/>
      <c r="Z67" s="430"/>
      <c r="AB67" s="419"/>
      <c r="AC67" s="419"/>
      <c r="AD67" s="419"/>
      <c r="AE67" s="419"/>
      <c r="AF67" s="419"/>
      <c r="AG67" s="419"/>
      <c r="AH67" s="419"/>
      <c r="AI67" s="419"/>
      <c r="AJ67" s="419"/>
      <c r="AK67" s="419"/>
      <c r="AL67" s="419"/>
      <c r="AM67" s="419"/>
      <c r="AN67" s="419"/>
      <c r="AP67" s="420"/>
      <c r="AR67" s="435"/>
      <c r="AU67" s="420"/>
      <c r="AW67" s="435"/>
      <c r="BB67" s="436"/>
      <c r="BQ67" s="420"/>
      <c r="BX67" s="435"/>
      <c r="BZ67" s="435"/>
      <c r="CA67" s="435"/>
      <c r="CB67" s="435"/>
      <c r="CC67" s="435"/>
      <c r="CS67" s="420"/>
      <c r="CT67" s="420"/>
      <c r="CU67" s="420"/>
      <c r="CV67" s="435"/>
      <c r="CW67" s="435"/>
      <c r="CX67" s="435"/>
      <c r="DB67" s="435"/>
      <c r="DC67" s="435"/>
      <c r="DD67" s="435"/>
      <c r="DE67" s="435"/>
      <c r="DF67" s="435"/>
    </row>
    <row r="68" s="383" customFormat="1" ht="31" customHeight="1" spans="1:110">
      <c r="A68" s="417"/>
      <c r="B68" s="418"/>
      <c r="C68" s="419"/>
      <c r="D68" s="420"/>
      <c r="E68" s="419"/>
      <c r="F68" s="420"/>
      <c r="G68" s="419"/>
      <c r="H68" s="419"/>
      <c r="I68" s="419"/>
      <c r="J68" s="419"/>
      <c r="K68" s="419"/>
      <c r="L68" s="423"/>
      <c r="M68" s="424"/>
      <c r="N68" s="424"/>
      <c r="O68" s="425"/>
      <c r="P68" s="425"/>
      <c r="Q68" s="419"/>
      <c r="R68" s="426"/>
      <c r="S68" s="426"/>
      <c r="T68" s="426"/>
      <c r="U68" s="426"/>
      <c r="W68" s="418"/>
      <c r="X68" s="418"/>
      <c r="Y68" s="418"/>
      <c r="Z68" s="430"/>
      <c r="AB68" s="419"/>
      <c r="AC68" s="419"/>
      <c r="AD68" s="419"/>
      <c r="AE68" s="419"/>
      <c r="AF68" s="419"/>
      <c r="AG68" s="419"/>
      <c r="AH68" s="419"/>
      <c r="AI68" s="419"/>
      <c r="AJ68" s="419"/>
      <c r="AK68" s="419"/>
      <c r="AL68" s="419"/>
      <c r="AM68" s="419"/>
      <c r="AN68" s="419"/>
      <c r="AO68" s="420"/>
      <c r="AR68" s="435"/>
      <c r="AT68" s="420"/>
      <c r="AV68" s="420"/>
      <c r="AW68" s="435"/>
      <c r="BB68" s="436"/>
      <c r="BP68" s="420"/>
      <c r="BX68" s="435"/>
      <c r="BZ68" s="435"/>
      <c r="CA68" s="435"/>
      <c r="CB68" s="435"/>
      <c r="CC68" s="435"/>
      <c r="CS68" s="420"/>
      <c r="CT68" s="420"/>
      <c r="CU68" s="420"/>
      <c r="CV68" s="435"/>
      <c r="CW68" s="435"/>
      <c r="CX68" s="435"/>
      <c r="DB68" s="435"/>
      <c r="DC68" s="435"/>
      <c r="DD68" s="435"/>
      <c r="DE68" s="435"/>
      <c r="DF68" s="435"/>
    </row>
    <row r="69" s="383" customFormat="1" ht="31" customHeight="1" spans="1:110">
      <c r="A69" s="417"/>
      <c r="B69" s="418"/>
      <c r="C69" s="419"/>
      <c r="D69" s="420"/>
      <c r="E69" s="419"/>
      <c r="F69" s="420"/>
      <c r="G69" s="419"/>
      <c r="H69" s="419"/>
      <c r="I69" s="419"/>
      <c r="J69" s="419"/>
      <c r="K69" s="419"/>
      <c r="L69" s="423"/>
      <c r="M69" s="424"/>
      <c r="N69" s="424"/>
      <c r="O69" s="425"/>
      <c r="P69" s="425"/>
      <c r="Q69" s="419"/>
      <c r="R69" s="426"/>
      <c r="S69" s="426"/>
      <c r="T69" s="426"/>
      <c r="U69" s="426"/>
      <c r="W69" s="418"/>
      <c r="X69" s="418"/>
      <c r="Y69" s="418"/>
      <c r="Z69" s="430"/>
      <c r="AB69" s="419"/>
      <c r="AC69" s="419"/>
      <c r="AD69" s="419"/>
      <c r="AE69" s="419"/>
      <c r="AF69" s="419"/>
      <c r="AG69" s="419"/>
      <c r="AH69" s="419"/>
      <c r="AI69" s="419"/>
      <c r="AJ69" s="419"/>
      <c r="AK69" s="419"/>
      <c r="AL69" s="419"/>
      <c r="AM69" s="419"/>
      <c r="AN69" s="419"/>
      <c r="AO69" s="420"/>
      <c r="AR69" s="435"/>
      <c r="AT69" s="420"/>
      <c r="AV69" s="420"/>
      <c r="AW69" s="435"/>
      <c r="BB69" s="436"/>
      <c r="BP69" s="420"/>
      <c r="BX69" s="435"/>
      <c r="BZ69" s="435"/>
      <c r="CA69" s="435"/>
      <c r="CB69" s="435"/>
      <c r="CC69" s="435"/>
      <c r="CS69" s="420"/>
      <c r="CT69" s="420"/>
      <c r="CU69" s="420"/>
      <c r="CV69" s="435"/>
      <c r="CW69" s="435"/>
      <c r="CX69" s="435"/>
      <c r="DB69" s="435"/>
      <c r="DC69" s="435"/>
      <c r="DD69" s="435"/>
      <c r="DE69" s="435"/>
      <c r="DF69" s="435"/>
    </row>
    <row r="70" s="383" customFormat="1" ht="31" customHeight="1" spans="1:110">
      <c r="A70" s="417"/>
      <c r="B70" s="418"/>
      <c r="C70" s="419"/>
      <c r="D70" s="420"/>
      <c r="E70" s="419"/>
      <c r="F70" s="420"/>
      <c r="G70" s="419"/>
      <c r="H70" s="419"/>
      <c r="I70" s="419"/>
      <c r="J70" s="419"/>
      <c r="K70" s="419"/>
      <c r="L70" s="423"/>
      <c r="M70" s="424"/>
      <c r="N70" s="424"/>
      <c r="O70" s="425"/>
      <c r="P70" s="425"/>
      <c r="Q70" s="419"/>
      <c r="R70" s="426"/>
      <c r="S70" s="426"/>
      <c r="T70" s="426"/>
      <c r="U70" s="426"/>
      <c r="W70" s="418"/>
      <c r="X70" s="418"/>
      <c r="Y70" s="418"/>
      <c r="Z70" s="430"/>
      <c r="AB70" s="419"/>
      <c r="AC70" s="419"/>
      <c r="AD70" s="419"/>
      <c r="AE70" s="419"/>
      <c r="AF70" s="419"/>
      <c r="AG70" s="419"/>
      <c r="AH70" s="419"/>
      <c r="AI70" s="419"/>
      <c r="AJ70" s="419"/>
      <c r="AK70" s="419"/>
      <c r="AL70" s="419"/>
      <c r="AM70" s="419"/>
      <c r="AN70" s="419"/>
      <c r="AO70" s="420"/>
      <c r="AR70" s="435"/>
      <c r="AT70" s="420"/>
      <c r="AV70" s="420"/>
      <c r="AW70" s="435"/>
      <c r="BB70" s="436"/>
      <c r="BM70" s="420"/>
      <c r="BX70" s="435"/>
      <c r="BZ70" s="435"/>
      <c r="CA70" s="435"/>
      <c r="CB70" s="435"/>
      <c r="CC70" s="435"/>
      <c r="CS70" s="420"/>
      <c r="CT70" s="420"/>
      <c r="CU70" s="420"/>
      <c r="CV70" s="435"/>
      <c r="CW70" s="435"/>
      <c r="CX70" s="435"/>
      <c r="DB70" s="435"/>
      <c r="DC70" s="435"/>
      <c r="DD70" s="435"/>
      <c r="DE70" s="435"/>
      <c r="DF70" s="435"/>
    </row>
    <row r="71" s="383" customFormat="1" ht="31" customHeight="1" spans="1:110">
      <c r="A71" s="417"/>
      <c r="B71" s="418"/>
      <c r="C71" s="419"/>
      <c r="D71" s="420"/>
      <c r="E71" s="419"/>
      <c r="F71" s="420"/>
      <c r="G71" s="419"/>
      <c r="H71" s="419"/>
      <c r="I71" s="419"/>
      <c r="J71" s="419"/>
      <c r="K71" s="419"/>
      <c r="L71" s="423"/>
      <c r="M71" s="424"/>
      <c r="N71" s="424"/>
      <c r="O71" s="425"/>
      <c r="P71" s="425"/>
      <c r="Q71" s="419"/>
      <c r="R71" s="426"/>
      <c r="S71" s="426"/>
      <c r="T71" s="426"/>
      <c r="U71" s="426"/>
      <c r="W71" s="418"/>
      <c r="X71" s="418"/>
      <c r="Y71" s="418"/>
      <c r="Z71" s="430"/>
      <c r="AB71" s="419"/>
      <c r="AC71" s="419"/>
      <c r="AD71" s="419"/>
      <c r="AE71" s="419"/>
      <c r="AF71" s="419"/>
      <c r="AG71" s="419"/>
      <c r="AH71" s="419"/>
      <c r="AI71" s="419"/>
      <c r="AJ71" s="419"/>
      <c r="AK71" s="419"/>
      <c r="AL71" s="419"/>
      <c r="AM71" s="419"/>
      <c r="AN71" s="419"/>
      <c r="AO71" s="420"/>
      <c r="AR71" s="435"/>
      <c r="AT71" s="420"/>
      <c r="AV71" s="420"/>
      <c r="AW71" s="435"/>
      <c r="BB71" s="436"/>
      <c r="BM71" s="420"/>
      <c r="BX71" s="435"/>
      <c r="BZ71" s="435"/>
      <c r="CA71" s="435"/>
      <c r="CB71" s="435"/>
      <c r="CC71" s="435"/>
      <c r="CS71" s="420"/>
      <c r="CT71" s="420"/>
      <c r="CU71" s="420"/>
      <c r="CV71" s="435"/>
      <c r="CW71" s="435"/>
      <c r="CX71" s="435"/>
      <c r="DB71" s="435"/>
      <c r="DC71" s="435"/>
      <c r="DD71" s="435"/>
      <c r="DE71" s="435"/>
      <c r="DF71" s="435"/>
    </row>
    <row r="72" s="383" customFormat="1" ht="31" customHeight="1" spans="1:110">
      <c r="A72" s="417"/>
      <c r="B72" s="418"/>
      <c r="C72" s="419"/>
      <c r="D72" s="420"/>
      <c r="E72" s="419"/>
      <c r="F72" s="420"/>
      <c r="G72" s="419"/>
      <c r="H72" s="419"/>
      <c r="I72" s="419"/>
      <c r="J72" s="419"/>
      <c r="K72" s="419"/>
      <c r="L72" s="423"/>
      <c r="M72" s="424"/>
      <c r="N72" s="424"/>
      <c r="O72" s="425"/>
      <c r="P72" s="425"/>
      <c r="Q72" s="419"/>
      <c r="R72" s="426"/>
      <c r="S72" s="426"/>
      <c r="T72" s="426"/>
      <c r="U72" s="426"/>
      <c r="W72" s="418"/>
      <c r="X72" s="418"/>
      <c r="Y72" s="418"/>
      <c r="Z72" s="430"/>
      <c r="AB72" s="419"/>
      <c r="AC72" s="419"/>
      <c r="AD72" s="419"/>
      <c r="AE72" s="419"/>
      <c r="AF72" s="419"/>
      <c r="AG72" s="419"/>
      <c r="AH72" s="419"/>
      <c r="AI72" s="419"/>
      <c r="AJ72" s="419"/>
      <c r="AK72" s="419"/>
      <c r="AL72" s="419"/>
      <c r="AM72" s="419"/>
      <c r="AN72" s="419"/>
      <c r="AP72" s="420"/>
      <c r="AR72" s="435"/>
      <c r="AU72" s="420"/>
      <c r="AW72" s="435"/>
      <c r="BB72" s="436"/>
      <c r="BQ72" s="420"/>
      <c r="BX72" s="435"/>
      <c r="BZ72" s="435"/>
      <c r="CA72" s="435"/>
      <c r="CB72" s="435"/>
      <c r="CC72" s="435"/>
      <c r="CS72" s="420"/>
      <c r="CT72" s="420"/>
      <c r="CU72" s="420"/>
      <c r="CV72" s="435"/>
      <c r="CW72" s="435"/>
      <c r="CX72" s="435"/>
      <c r="DB72" s="435"/>
      <c r="DC72" s="435"/>
      <c r="DD72" s="435"/>
      <c r="DE72" s="435"/>
      <c r="DF72" s="435"/>
    </row>
    <row r="73" s="383" customFormat="1" ht="31" customHeight="1" spans="1:110">
      <c r="A73" s="417"/>
      <c r="B73" s="418"/>
      <c r="C73" s="419"/>
      <c r="D73" s="420"/>
      <c r="E73" s="419"/>
      <c r="F73" s="420"/>
      <c r="G73" s="419"/>
      <c r="H73" s="419"/>
      <c r="I73" s="419"/>
      <c r="J73" s="419"/>
      <c r="K73" s="419"/>
      <c r="L73" s="423"/>
      <c r="M73" s="424"/>
      <c r="N73" s="424"/>
      <c r="O73" s="425"/>
      <c r="P73" s="425"/>
      <c r="Q73" s="419"/>
      <c r="R73" s="426"/>
      <c r="S73" s="426"/>
      <c r="T73" s="426"/>
      <c r="U73" s="426"/>
      <c r="W73" s="418"/>
      <c r="X73" s="418"/>
      <c r="Y73" s="418"/>
      <c r="Z73" s="430"/>
      <c r="AB73" s="419"/>
      <c r="AC73" s="419"/>
      <c r="AD73" s="419"/>
      <c r="AE73" s="419"/>
      <c r="AF73" s="419"/>
      <c r="AG73" s="419"/>
      <c r="AH73" s="419"/>
      <c r="AI73" s="419"/>
      <c r="AJ73" s="419"/>
      <c r="AK73" s="419"/>
      <c r="AL73" s="419"/>
      <c r="AM73" s="419"/>
      <c r="AN73" s="419"/>
      <c r="AP73" s="420"/>
      <c r="AR73" s="435"/>
      <c r="AU73" s="420"/>
      <c r="AW73" s="435"/>
      <c r="BB73" s="436"/>
      <c r="BQ73" s="420"/>
      <c r="BX73" s="435"/>
      <c r="BZ73" s="435"/>
      <c r="CA73" s="435"/>
      <c r="CB73" s="435"/>
      <c r="CC73" s="435"/>
      <c r="CS73" s="420"/>
      <c r="CT73" s="420"/>
      <c r="CU73" s="420"/>
      <c r="CV73" s="435"/>
      <c r="CW73" s="435"/>
      <c r="CX73" s="435"/>
      <c r="DB73" s="435"/>
      <c r="DC73" s="435"/>
      <c r="DD73" s="435"/>
      <c r="DE73" s="435"/>
      <c r="DF73" s="435"/>
    </row>
    <row r="74" s="383" customFormat="1" ht="31" customHeight="1" spans="1:110">
      <c r="A74" s="417"/>
      <c r="B74" s="418"/>
      <c r="C74" s="419"/>
      <c r="D74" s="420"/>
      <c r="E74" s="419"/>
      <c r="F74" s="420"/>
      <c r="G74" s="419"/>
      <c r="H74" s="419"/>
      <c r="I74" s="419"/>
      <c r="J74" s="419"/>
      <c r="K74" s="419"/>
      <c r="L74" s="423"/>
      <c r="M74" s="424"/>
      <c r="N74" s="424"/>
      <c r="O74" s="425"/>
      <c r="P74" s="425"/>
      <c r="Q74" s="419"/>
      <c r="R74" s="426"/>
      <c r="S74" s="426"/>
      <c r="T74" s="426"/>
      <c r="U74" s="426"/>
      <c r="W74" s="418"/>
      <c r="X74" s="418"/>
      <c r="Y74" s="418"/>
      <c r="Z74" s="430"/>
      <c r="AB74" s="419"/>
      <c r="AC74" s="419"/>
      <c r="AD74" s="419"/>
      <c r="AE74" s="419"/>
      <c r="AF74" s="419"/>
      <c r="AG74" s="419"/>
      <c r="AH74" s="419"/>
      <c r="AI74" s="419"/>
      <c r="AJ74" s="419"/>
      <c r="AK74" s="419"/>
      <c r="AL74" s="419"/>
      <c r="AM74" s="419"/>
      <c r="AN74" s="419"/>
      <c r="AP74" s="420"/>
      <c r="AR74" s="435"/>
      <c r="AU74" s="420"/>
      <c r="AW74" s="435"/>
      <c r="BB74" s="436"/>
      <c r="BQ74" s="420"/>
      <c r="BX74" s="435"/>
      <c r="BZ74" s="435"/>
      <c r="CA74" s="435"/>
      <c r="CB74" s="435"/>
      <c r="CC74" s="435"/>
      <c r="CS74" s="420"/>
      <c r="CT74" s="420"/>
      <c r="CU74" s="420"/>
      <c r="CV74" s="435"/>
      <c r="CW74" s="435"/>
      <c r="CX74" s="435"/>
      <c r="DB74" s="435"/>
      <c r="DC74" s="435"/>
      <c r="DD74" s="435"/>
      <c r="DE74" s="435"/>
      <c r="DF74" s="435"/>
    </row>
    <row r="75" s="383" customFormat="1" ht="31" customHeight="1" spans="1:110">
      <c r="A75" s="417"/>
      <c r="B75" s="418"/>
      <c r="C75" s="419"/>
      <c r="D75" s="420"/>
      <c r="E75" s="419"/>
      <c r="F75" s="420"/>
      <c r="G75" s="419"/>
      <c r="H75" s="419"/>
      <c r="I75" s="419"/>
      <c r="J75" s="419"/>
      <c r="K75" s="419"/>
      <c r="L75" s="423"/>
      <c r="M75" s="424"/>
      <c r="N75" s="424"/>
      <c r="O75" s="425"/>
      <c r="P75" s="425"/>
      <c r="Q75" s="419"/>
      <c r="R75" s="426"/>
      <c r="S75" s="426"/>
      <c r="T75" s="426"/>
      <c r="U75" s="426"/>
      <c r="W75" s="418"/>
      <c r="X75" s="418"/>
      <c r="Y75" s="418"/>
      <c r="Z75" s="430"/>
      <c r="AB75" s="419"/>
      <c r="AC75" s="419"/>
      <c r="AD75" s="419"/>
      <c r="AE75" s="419"/>
      <c r="AF75" s="419"/>
      <c r="AG75" s="419"/>
      <c r="AH75" s="419"/>
      <c r="AI75" s="419"/>
      <c r="AJ75" s="419"/>
      <c r="AK75" s="419"/>
      <c r="AL75" s="419"/>
      <c r="AM75" s="419"/>
      <c r="AN75" s="419"/>
      <c r="AO75" s="420"/>
      <c r="AR75" s="435"/>
      <c r="AT75" s="420"/>
      <c r="AV75" s="420"/>
      <c r="AW75" s="435"/>
      <c r="BB75" s="436"/>
      <c r="BP75" s="420"/>
      <c r="BX75" s="435"/>
      <c r="BZ75" s="435"/>
      <c r="CA75" s="435"/>
      <c r="CB75" s="435"/>
      <c r="CC75" s="435"/>
      <c r="CS75" s="420"/>
      <c r="CT75" s="420"/>
      <c r="CU75" s="420"/>
      <c r="CV75" s="435"/>
      <c r="CW75" s="435"/>
      <c r="CX75" s="435"/>
      <c r="DB75" s="435"/>
      <c r="DC75" s="435"/>
      <c r="DD75" s="435"/>
      <c r="DE75" s="435"/>
      <c r="DF75" s="435"/>
    </row>
    <row r="76" s="383" customFormat="1" ht="31" customHeight="1" spans="1:110">
      <c r="A76" s="417"/>
      <c r="B76" s="418"/>
      <c r="C76" s="419"/>
      <c r="D76" s="420"/>
      <c r="E76" s="419"/>
      <c r="F76" s="420"/>
      <c r="G76" s="419"/>
      <c r="H76" s="419"/>
      <c r="I76" s="419"/>
      <c r="J76" s="419"/>
      <c r="K76" s="419"/>
      <c r="L76" s="423"/>
      <c r="M76" s="424"/>
      <c r="N76" s="424"/>
      <c r="O76" s="425"/>
      <c r="P76" s="425"/>
      <c r="Q76" s="419"/>
      <c r="R76" s="426"/>
      <c r="S76" s="426"/>
      <c r="T76" s="426"/>
      <c r="U76" s="426"/>
      <c r="W76" s="418"/>
      <c r="X76" s="418"/>
      <c r="Y76" s="418"/>
      <c r="Z76" s="430"/>
      <c r="AB76" s="419"/>
      <c r="AC76" s="419"/>
      <c r="AD76" s="419"/>
      <c r="AE76" s="419"/>
      <c r="AF76" s="419"/>
      <c r="AG76" s="419"/>
      <c r="AH76" s="419"/>
      <c r="AI76" s="419"/>
      <c r="AJ76" s="419"/>
      <c r="AK76" s="419"/>
      <c r="AL76" s="419"/>
      <c r="AM76" s="419"/>
      <c r="AN76" s="419"/>
      <c r="AO76" s="420"/>
      <c r="AR76" s="435"/>
      <c r="AT76" s="420"/>
      <c r="AV76" s="420"/>
      <c r="AW76" s="435"/>
      <c r="BB76" s="436"/>
      <c r="BX76" s="435"/>
      <c r="BZ76" s="435"/>
      <c r="CA76" s="435"/>
      <c r="CB76" s="435"/>
      <c r="CC76" s="435"/>
      <c r="CN76" s="420"/>
      <c r="CS76" s="420"/>
      <c r="CT76" s="420"/>
      <c r="CU76" s="420"/>
      <c r="CV76" s="435"/>
      <c r="CW76" s="435"/>
      <c r="CX76" s="435"/>
      <c r="DB76" s="435"/>
      <c r="DC76" s="435"/>
      <c r="DD76" s="435"/>
      <c r="DE76" s="435"/>
      <c r="DF76" s="435"/>
    </row>
    <row r="77" s="383" customFormat="1" ht="31" customHeight="1" spans="1:110">
      <c r="A77" s="417"/>
      <c r="B77" s="418"/>
      <c r="C77" s="419"/>
      <c r="D77" s="420"/>
      <c r="E77" s="419"/>
      <c r="F77" s="420"/>
      <c r="G77" s="419"/>
      <c r="H77" s="419"/>
      <c r="I77" s="419"/>
      <c r="J77" s="419"/>
      <c r="K77" s="419"/>
      <c r="L77" s="423"/>
      <c r="M77" s="424"/>
      <c r="N77" s="424"/>
      <c r="O77" s="425"/>
      <c r="P77" s="425"/>
      <c r="Q77" s="419"/>
      <c r="R77" s="426"/>
      <c r="S77" s="426"/>
      <c r="T77" s="426"/>
      <c r="U77" s="426"/>
      <c r="W77" s="418"/>
      <c r="X77" s="418"/>
      <c r="Y77" s="418"/>
      <c r="Z77" s="430"/>
      <c r="AB77" s="419"/>
      <c r="AC77" s="419"/>
      <c r="AD77" s="419"/>
      <c r="AE77" s="419"/>
      <c r="AF77" s="419"/>
      <c r="AG77" s="419"/>
      <c r="AH77" s="419"/>
      <c r="AI77" s="419"/>
      <c r="AJ77" s="419"/>
      <c r="AK77" s="419"/>
      <c r="AL77" s="419"/>
      <c r="AM77" s="419"/>
      <c r="AN77" s="419"/>
      <c r="AO77" s="420"/>
      <c r="AR77" s="435"/>
      <c r="AT77" s="420"/>
      <c r="AV77" s="420"/>
      <c r="AW77" s="435"/>
      <c r="BB77" s="436"/>
      <c r="BX77" s="435"/>
      <c r="BZ77" s="435"/>
      <c r="CA77" s="435"/>
      <c r="CB77" s="435"/>
      <c r="CC77" s="435"/>
      <c r="CK77" s="420"/>
      <c r="CS77" s="420"/>
      <c r="CT77" s="420"/>
      <c r="CU77" s="420"/>
      <c r="CV77" s="435"/>
      <c r="CW77" s="435"/>
      <c r="CX77" s="435"/>
      <c r="DB77" s="435"/>
      <c r="DC77" s="435"/>
      <c r="DD77" s="435"/>
      <c r="DE77" s="435"/>
      <c r="DF77" s="435"/>
    </row>
    <row r="78" s="383" customFormat="1" ht="31" customHeight="1" spans="1:110">
      <c r="A78" s="417"/>
      <c r="B78" s="418"/>
      <c r="C78" s="419"/>
      <c r="D78" s="420"/>
      <c r="E78" s="419"/>
      <c r="F78" s="420"/>
      <c r="G78" s="419"/>
      <c r="H78" s="419"/>
      <c r="I78" s="419"/>
      <c r="J78" s="419"/>
      <c r="K78" s="419"/>
      <c r="L78" s="423"/>
      <c r="M78" s="424"/>
      <c r="N78" s="424"/>
      <c r="O78" s="425"/>
      <c r="P78" s="425"/>
      <c r="Q78" s="419"/>
      <c r="R78" s="426"/>
      <c r="S78" s="426"/>
      <c r="T78" s="426"/>
      <c r="U78" s="426"/>
      <c r="W78" s="418"/>
      <c r="X78" s="418"/>
      <c r="Y78" s="418"/>
      <c r="Z78" s="430"/>
      <c r="AB78" s="419"/>
      <c r="AC78" s="419"/>
      <c r="AD78" s="419"/>
      <c r="AE78" s="419"/>
      <c r="AF78" s="419"/>
      <c r="AG78" s="419"/>
      <c r="AH78" s="419"/>
      <c r="AI78" s="419"/>
      <c r="AJ78" s="419"/>
      <c r="AK78" s="419"/>
      <c r="AL78" s="419"/>
      <c r="AM78" s="419"/>
      <c r="AN78" s="419"/>
      <c r="AO78" s="420"/>
      <c r="AR78" s="435"/>
      <c r="AT78" s="420"/>
      <c r="AV78" s="420"/>
      <c r="AW78" s="435"/>
      <c r="BB78" s="436"/>
      <c r="BX78" s="435"/>
      <c r="BZ78" s="435"/>
      <c r="CA78" s="435"/>
      <c r="CB78" s="435"/>
      <c r="CC78" s="435"/>
      <c r="CK78" s="420"/>
      <c r="CS78" s="420"/>
      <c r="CT78" s="420"/>
      <c r="CU78" s="420"/>
      <c r="CV78" s="435"/>
      <c r="CW78" s="435"/>
      <c r="CX78" s="435"/>
      <c r="DB78" s="435"/>
      <c r="DC78" s="435"/>
      <c r="DD78" s="435"/>
      <c r="DE78" s="435"/>
      <c r="DF78" s="435"/>
    </row>
    <row r="79" s="383" customFormat="1" ht="31" customHeight="1" spans="1:110">
      <c r="A79" s="417"/>
      <c r="B79" s="418"/>
      <c r="C79" s="419"/>
      <c r="D79" s="420"/>
      <c r="E79" s="419"/>
      <c r="F79" s="420"/>
      <c r="G79" s="419"/>
      <c r="H79" s="419"/>
      <c r="I79" s="419"/>
      <c r="J79" s="419"/>
      <c r="K79" s="419"/>
      <c r="L79" s="423"/>
      <c r="M79" s="424"/>
      <c r="N79" s="424"/>
      <c r="O79" s="425"/>
      <c r="P79" s="425"/>
      <c r="Q79" s="419"/>
      <c r="R79" s="426"/>
      <c r="S79" s="426"/>
      <c r="T79" s="426"/>
      <c r="U79" s="426"/>
      <c r="W79" s="418"/>
      <c r="X79" s="418"/>
      <c r="Y79" s="418"/>
      <c r="Z79" s="430"/>
      <c r="AB79" s="419"/>
      <c r="AC79" s="419"/>
      <c r="AD79" s="419"/>
      <c r="AE79" s="419"/>
      <c r="AF79" s="419"/>
      <c r="AG79" s="419"/>
      <c r="AH79" s="419"/>
      <c r="AI79" s="419"/>
      <c r="AJ79" s="419"/>
      <c r="AK79" s="419"/>
      <c r="AL79" s="419"/>
      <c r="AM79" s="419"/>
      <c r="AN79" s="419"/>
      <c r="AP79" s="420"/>
      <c r="AR79" s="435"/>
      <c r="AU79" s="420"/>
      <c r="AW79" s="435"/>
      <c r="BB79" s="436"/>
      <c r="BX79" s="435"/>
      <c r="BZ79" s="435"/>
      <c r="CA79" s="435"/>
      <c r="CB79" s="435"/>
      <c r="CC79" s="435"/>
      <c r="CS79" s="420"/>
      <c r="CT79" s="420"/>
      <c r="CU79" s="420"/>
      <c r="CV79" s="435"/>
      <c r="CW79" s="435"/>
      <c r="CX79" s="435"/>
      <c r="DB79" s="435"/>
      <c r="DC79" s="435"/>
      <c r="DD79" s="435"/>
      <c r="DE79" s="435"/>
      <c r="DF79" s="435"/>
    </row>
    <row r="80" s="383" customFormat="1" ht="31" customHeight="1" spans="1:110">
      <c r="A80" s="417"/>
      <c r="B80" s="418"/>
      <c r="C80" s="419"/>
      <c r="D80" s="420"/>
      <c r="E80" s="419"/>
      <c r="F80" s="420"/>
      <c r="G80" s="419"/>
      <c r="H80" s="419"/>
      <c r="I80" s="419"/>
      <c r="J80" s="419"/>
      <c r="K80" s="419"/>
      <c r="L80" s="423"/>
      <c r="M80" s="424"/>
      <c r="N80" s="424"/>
      <c r="O80" s="425"/>
      <c r="P80" s="425"/>
      <c r="Q80" s="419"/>
      <c r="R80" s="426"/>
      <c r="S80" s="426"/>
      <c r="T80" s="426"/>
      <c r="U80" s="426"/>
      <c r="W80" s="418"/>
      <c r="X80" s="418"/>
      <c r="Y80" s="418"/>
      <c r="Z80" s="430"/>
      <c r="AB80" s="419"/>
      <c r="AC80" s="419"/>
      <c r="AD80" s="419"/>
      <c r="AE80" s="419"/>
      <c r="AF80" s="419"/>
      <c r="AG80" s="419"/>
      <c r="AH80" s="419"/>
      <c r="AI80" s="419"/>
      <c r="AJ80" s="419"/>
      <c r="AK80" s="419"/>
      <c r="AL80" s="419"/>
      <c r="AM80" s="419"/>
      <c r="AN80" s="419"/>
      <c r="AR80" s="435"/>
      <c r="AS80" s="420"/>
      <c r="AU80" s="420"/>
      <c r="AW80" s="435"/>
      <c r="BB80" s="436"/>
      <c r="BO80" s="420"/>
      <c r="BX80" s="435"/>
      <c r="BZ80" s="435"/>
      <c r="CA80" s="435"/>
      <c r="CB80" s="435"/>
      <c r="CC80" s="435"/>
      <c r="CS80" s="420"/>
      <c r="CT80" s="420"/>
      <c r="CU80" s="420"/>
      <c r="CV80" s="435"/>
      <c r="CW80" s="435"/>
      <c r="CX80" s="435"/>
      <c r="DB80" s="435"/>
      <c r="DC80" s="435"/>
      <c r="DD80" s="435"/>
      <c r="DE80" s="435"/>
      <c r="DF80" s="435"/>
    </row>
    <row r="81" s="383" customFormat="1" ht="31" customHeight="1" spans="1:110">
      <c r="A81" s="417"/>
      <c r="B81" s="418"/>
      <c r="C81" s="419"/>
      <c r="D81" s="420"/>
      <c r="E81" s="419"/>
      <c r="F81" s="420"/>
      <c r="G81" s="419"/>
      <c r="H81" s="419"/>
      <c r="I81" s="419"/>
      <c r="J81" s="419"/>
      <c r="K81" s="419"/>
      <c r="L81" s="423"/>
      <c r="M81" s="424"/>
      <c r="N81" s="424"/>
      <c r="O81" s="425"/>
      <c r="P81" s="425"/>
      <c r="Q81" s="419"/>
      <c r="R81" s="426"/>
      <c r="S81" s="426"/>
      <c r="T81" s="426"/>
      <c r="U81" s="426"/>
      <c r="W81" s="418"/>
      <c r="X81" s="418"/>
      <c r="Y81" s="418"/>
      <c r="Z81" s="430"/>
      <c r="AB81" s="419"/>
      <c r="AC81" s="419"/>
      <c r="AD81" s="419"/>
      <c r="AE81" s="419"/>
      <c r="AF81" s="419"/>
      <c r="AG81" s="419"/>
      <c r="AH81" s="419"/>
      <c r="AI81" s="419"/>
      <c r="AJ81" s="419"/>
      <c r="AK81" s="419"/>
      <c r="AL81" s="419"/>
      <c r="AM81" s="419"/>
      <c r="AN81" s="419"/>
      <c r="AP81" s="420"/>
      <c r="AR81" s="435"/>
      <c r="AU81" s="420"/>
      <c r="AW81" s="435"/>
      <c r="BB81" s="436"/>
      <c r="BQ81" s="420"/>
      <c r="BX81" s="435"/>
      <c r="BZ81" s="435"/>
      <c r="CA81" s="435"/>
      <c r="CB81" s="435"/>
      <c r="CC81" s="435"/>
      <c r="CS81" s="420"/>
      <c r="CT81" s="420"/>
      <c r="CU81" s="420"/>
      <c r="CV81" s="435"/>
      <c r="CW81" s="435"/>
      <c r="CX81" s="435"/>
      <c r="DB81" s="435"/>
      <c r="DC81" s="435"/>
      <c r="DD81" s="435"/>
      <c r="DE81" s="435"/>
      <c r="DF81" s="435"/>
    </row>
    <row r="82" s="383" customFormat="1" ht="31" customHeight="1" spans="1:110">
      <c r="A82" s="417"/>
      <c r="B82" s="418"/>
      <c r="C82" s="419"/>
      <c r="D82" s="420"/>
      <c r="E82" s="419"/>
      <c r="F82" s="420"/>
      <c r="G82" s="419"/>
      <c r="H82" s="419"/>
      <c r="I82" s="419"/>
      <c r="J82" s="419"/>
      <c r="K82" s="419"/>
      <c r="L82" s="423"/>
      <c r="M82" s="424"/>
      <c r="N82" s="424"/>
      <c r="O82" s="425"/>
      <c r="P82" s="425"/>
      <c r="Q82" s="419"/>
      <c r="R82" s="426"/>
      <c r="S82" s="426"/>
      <c r="T82" s="426"/>
      <c r="U82" s="426"/>
      <c r="W82" s="418"/>
      <c r="X82" s="418"/>
      <c r="Y82" s="418"/>
      <c r="Z82" s="430"/>
      <c r="AB82" s="419"/>
      <c r="AC82" s="419"/>
      <c r="AD82" s="419"/>
      <c r="AE82" s="419"/>
      <c r="AF82" s="419"/>
      <c r="AG82" s="419"/>
      <c r="AH82" s="419"/>
      <c r="AI82" s="419"/>
      <c r="AJ82" s="419"/>
      <c r="AK82" s="419"/>
      <c r="AL82" s="419"/>
      <c r="AM82" s="419"/>
      <c r="AN82" s="419"/>
      <c r="AP82" s="420"/>
      <c r="AR82" s="435"/>
      <c r="AU82" s="420"/>
      <c r="AW82" s="435"/>
      <c r="BB82" s="436"/>
      <c r="BQ82" s="420"/>
      <c r="BX82" s="435"/>
      <c r="BZ82" s="435"/>
      <c r="CA82" s="435"/>
      <c r="CB82" s="435"/>
      <c r="CC82" s="435"/>
      <c r="CS82" s="420"/>
      <c r="CT82" s="420"/>
      <c r="CU82" s="420"/>
      <c r="CV82" s="435"/>
      <c r="CW82" s="435"/>
      <c r="CX82" s="435"/>
      <c r="DB82" s="435"/>
      <c r="DC82" s="435"/>
      <c r="DD82" s="435"/>
      <c r="DE82" s="435"/>
      <c r="DF82" s="435"/>
    </row>
    <row r="83" s="383" customFormat="1" ht="31" customHeight="1" spans="1:110">
      <c r="A83" s="417"/>
      <c r="B83" s="418"/>
      <c r="C83" s="419"/>
      <c r="D83" s="420"/>
      <c r="E83" s="419"/>
      <c r="F83" s="420"/>
      <c r="G83" s="419"/>
      <c r="H83" s="419"/>
      <c r="I83" s="419"/>
      <c r="J83" s="419"/>
      <c r="K83" s="419"/>
      <c r="L83" s="423"/>
      <c r="M83" s="424"/>
      <c r="N83" s="424"/>
      <c r="O83" s="425"/>
      <c r="P83" s="425"/>
      <c r="Q83" s="419"/>
      <c r="R83" s="426"/>
      <c r="S83" s="426"/>
      <c r="T83" s="426"/>
      <c r="U83" s="426"/>
      <c r="W83" s="418"/>
      <c r="X83" s="418"/>
      <c r="Y83" s="418"/>
      <c r="Z83" s="430"/>
      <c r="AB83" s="419"/>
      <c r="AC83" s="419"/>
      <c r="AD83" s="419"/>
      <c r="AE83" s="419"/>
      <c r="AF83" s="419"/>
      <c r="AG83" s="419"/>
      <c r="AH83" s="419"/>
      <c r="AI83" s="419"/>
      <c r="AJ83" s="419"/>
      <c r="AK83" s="419"/>
      <c r="AL83" s="419"/>
      <c r="AM83" s="419"/>
      <c r="AN83" s="419"/>
      <c r="AP83" s="420"/>
      <c r="AR83" s="435"/>
      <c r="AU83" s="420"/>
      <c r="AW83" s="435"/>
      <c r="BB83" s="436"/>
      <c r="BQ83" s="420"/>
      <c r="BX83" s="435"/>
      <c r="BZ83" s="435"/>
      <c r="CA83" s="435"/>
      <c r="CB83" s="435"/>
      <c r="CC83" s="435"/>
      <c r="CS83" s="420"/>
      <c r="CT83" s="420"/>
      <c r="CU83" s="420"/>
      <c r="CV83" s="435"/>
      <c r="CW83" s="435"/>
      <c r="CX83" s="435"/>
      <c r="DB83" s="435"/>
      <c r="DC83" s="435"/>
      <c r="DD83" s="435"/>
      <c r="DE83" s="435"/>
      <c r="DF83" s="435"/>
    </row>
    <row r="84" s="383" customFormat="1" ht="31" customHeight="1" spans="1:110">
      <c r="A84" s="417"/>
      <c r="B84" s="418"/>
      <c r="C84" s="419"/>
      <c r="D84" s="420"/>
      <c r="E84" s="419"/>
      <c r="F84" s="420"/>
      <c r="G84" s="419"/>
      <c r="H84" s="419"/>
      <c r="I84" s="419"/>
      <c r="J84" s="419"/>
      <c r="K84" s="419"/>
      <c r="L84" s="423"/>
      <c r="M84" s="424"/>
      <c r="N84" s="424"/>
      <c r="O84" s="425"/>
      <c r="P84" s="425"/>
      <c r="Q84" s="419"/>
      <c r="R84" s="426"/>
      <c r="S84" s="426"/>
      <c r="T84" s="426"/>
      <c r="U84" s="426"/>
      <c r="W84" s="418"/>
      <c r="X84" s="418"/>
      <c r="Y84" s="418"/>
      <c r="Z84" s="430"/>
      <c r="AB84" s="419"/>
      <c r="AC84" s="419"/>
      <c r="AD84" s="419"/>
      <c r="AE84" s="419"/>
      <c r="AF84" s="419"/>
      <c r="AG84" s="419"/>
      <c r="AH84" s="419"/>
      <c r="AI84" s="419"/>
      <c r="AJ84" s="419"/>
      <c r="AK84" s="419"/>
      <c r="AL84" s="419"/>
      <c r="AM84" s="419"/>
      <c r="AN84" s="419"/>
      <c r="AP84" s="420"/>
      <c r="AR84" s="435"/>
      <c r="AU84" s="420"/>
      <c r="AW84" s="435"/>
      <c r="BB84" s="436"/>
      <c r="BQ84" s="420"/>
      <c r="BX84" s="435"/>
      <c r="BZ84" s="435"/>
      <c r="CA84" s="435"/>
      <c r="CB84" s="435"/>
      <c r="CC84" s="435"/>
      <c r="CS84" s="420"/>
      <c r="CT84" s="420"/>
      <c r="CU84" s="420"/>
      <c r="CV84" s="435"/>
      <c r="CW84" s="435"/>
      <c r="CX84" s="435"/>
      <c r="DB84" s="435"/>
      <c r="DC84" s="435"/>
      <c r="DD84" s="435"/>
      <c r="DE84" s="435"/>
      <c r="DF84" s="435"/>
    </row>
    <row r="85" s="383" customFormat="1" ht="31" customHeight="1" spans="1:110">
      <c r="A85" s="417"/>
      <c r="B85" s="418"/>
      <c r="C85" s="419"/>
      <c r="D85" s="420"/>
      <c r="E85" s="419"/>
      <c r="F85" s="420"/>
      <c r="G85" s="419"/>
      <c r="H85" s="419"/>
      <c r="I85" s="419"/>
      <c r="J85" s="419"/>
      <c r="K85" s="419"/>
      <c r="L85" s="423"/>
      <c r="M85" s="424"/>
      <c r="N85" s="424"/>
      <c r="O85" s="425"/>
      <c r="P85" s="425"/>
      <c r="Q85" s="419"/>
      <c r="R85" s="426"/>
      <c r="S85" s="426"/>
      <c r="T85" s="426"/>
      <c r="U85" s="426"/>
      <c r="W85" s="418"/>
      <c r="X85" s="418"/>
      <c r="Y85" s="418"/>
      <c r="Z85" s="430"/>
      <c r="AB85" s="419"/>
      <c r="AC85" s="419"/>
      <c r="AD85" s="419"/>
      <c r="AE85" s="419"/>
      <c r="AF85" s="419"/>
      <c r="AG85" s="419"/>
      <c r="AH85" s="419"/>
      <c r="AI85" s="419"/>
      <c r="AJ85" s="419"/>
      <c r="AK85" s="419"/>
      <c r="AL85" s="419"/>
      <c r="AM85" s="419"/>
      <c r="AN85" s="419"/>
      <c r="AO85" s="420"/>
      <c r="AR85" s="435"/>
      <c r="AT85" s="420"/>
      <c r="AV85" s="420"/>
      <c r="AW85" s="435"/>
      <c r="BB85" s="436"/>
      <c r="BP85" s="420"/>
      <c r="BX85" s="435"/>
      <c r="BZ85" s="435"/>
      <c r="CA85" s="435"/>
      <c r="CB85" s="435"/>
      <c r="CC85" s="435"/>
      <c r="CS85" s="420"/>
      <c r="CT85" s="420"/>
      <c r="CU85" s="420"/>
      <c r="CV85" s="435"/>
      <c r="CW85" s="435"/>
      <c r="CX85" s="435"/>
      <c r="DB85" s="435"/>
      <c r="DC85" s="435"/>
      <c r="DD85" s="435"/>
      <c r="DE85" s="435"/>
      <c r="DF85" s="435"/>
    </row>
    <row r="86" s="383" customFormat="1" ht="31" customHeight="1" spans="1:110">
      <c r="A86" s="417"/>
      <c r="B86" s="418"/>
      <c r="C86" s="419"/>
      <c r="D86" s="420"/>
      <c r="E86" s="419"/>
      <c r="F86" s="420"/>
      <c r="G86" s="419"/>
      <c r="H86" s="419"/>
      <c r="I86" s="419"/>
      <c r="J86" s="419"/>
      <c r="K86" s="419"/>
      <c r="L86" s="423"/>
      <c r="M86" s="424"/>
      <c r="N86" s="424"/>
      <c r="O86" s="425"/>
      <c r="P86" s="425"/>
      <c r="Q86" s="419"/>
      <c r="R86" s="426"/>
      <c r="S86" s="426"/>
      <c r="T86" s="426"/>
      <c r="U86" s="426"/>
      <c r="W86" s="418"/>
      <c r="X86" s="418"/>
      <c r="Y86" s="418"/>
      <c r="Z86" s="430"/>
      <c r="AB86" s="419"/>
      <c r="AC86" s="419"/>
      <c r="AD86" s="419"/>
      <c r="AE86" s="419"/>
      <c r="AF86" s="419"/>
      <c r="AG86" s="419"/>
      <c r="AH86" s="419"/>
      <c r="AI86" s="419"/>
      <c r="AJ86" s="419"/>
      <c r="AK86" s="419"/>
      <c r="AL86" s="419"/>
      <c r="AM86" s="419"/>
      <c r="AN86" s="419"/>
      <c r="AO86" s="420"/>
      <c r="AR86" s="435"/>
      <c r="AT86" s="420"/>
      <c r="AV86" s="420"/>
      <c r="AW86" s="435"/>
      <c r="BB86" s="436"/>
      <c r="BM86" s="420"/>
      <c r="BX86" s="435"/>
      <c r="BZ86" s="435"/>
      <c r="CA86" s="435"/>
      <c r="CB86" s="435"/>
      <c r="CC86" s="435"/>
      <c r="CS86" s="420"/>
      <c r="CT86" s="420"/>
      <c r="CU86" s="420"/>
      <c r="CV86" s="435"/>
      <c r="CW86" s="435"/>
      <c r="CX86" s="435"/>
      <c r="DB86" s="435"/>
      <c r="DC86" s="435"/>
      <c r="DD86" s="435"/>
      <c r="DE86" s="435"/>
      <c r="DF86" s="435"/>
    </row>
    <row r="87" s="383" customFormat="1" ht="31" customHeight="1" spans="1:110">
      <c r="A87" s="417"/>
      <c r="B87" s="418"/>
      <c r="C87" s="419"/>
      <c r="D87" s="420"/>
      <c r="E87" s="419"/>
      <c r="F87" s="420"/>
      <c r="G87" s="419"/>
      <c r="H87" s="419"/>
      <c r="I87" s="419"/>
      <c r="J87" s="419"/>
      <c r="K87" s="419"/>
      <c r="L87" s="423"/>
      <c r="M87" s="424"/>
      <c r="N87" s="424"/>
      <c r="O87" s="425"/>
      <c r="P87" s="425"/>
      <c r="Q87" s="419"/>
      <c r="R87" s="426"/>
      <c r="S87" s="426"/>
      <c r="T87" s="426"/>
      <c r="U87" s="426"/>
      <c r="W87" s="418"/>
      <c r="X87" s="418"/>
      <c r="Y87" s="418"/>
      <c r="Z87" s="430"/>
      <c r="AB87" s="419"/>
      <c r="AC87" s="727"/>
      <c r="AD87" s="419"/>
      <c r="AE87" s="419"/>
      <c r="AF87" s="419"/>
      <c r="AG87" s="419"/>
      <c r="AH87" s="419"/>
      <c r="AI87" s="419"/>
      <c r="AJ87" s="419"/>
      <c r="AK87" s="419"/>
      <c r="AL87" s="419"/>
      <c r="AM87" s="419"/>
      <c r="AN87" s="419"/>
      <c r="AO87" s="420"/>
      <c r="AP87" s="420"/>
      <c r="AR87" s="435"/>
      <c r="AV87" s="420"/>
      <c r="AW87" s="435"/>
      <c r="BB87" s="436"/>
      <c r="BM87" s="420"/>
      <c r="BX87" s="435"/>
      <c r="BZ87" s="435"/>
      <c r="CA87" s="435"/>
      <c r="CB87" s="435"/>
      <c r="CC87" s="435"/>
      <c r="CS87" s="420"/>
      <c r="CT87" s="420"/>
      <c r="CU87" s="420"/>
      <c r="CV87" s="435"/>
      <c r="CW87" s="435"/>
      <c r="CX87" s="435"/>
      <c r="DB87" s="435"/>
      <c r="DC87" s="435"/>
      <c r="DD87" s="435"/>
      <c r="DE87" s="435"/>
      <c r="DF87" s="435"/>
    </row>
    <row r="88" s="383" customFormat="1" ht="31" customHeight="1" spans="1:110">
      <c r="A88" s="417"/>
      <c r="B88" s="418"/>
      <c r="C88" s="419"/>
      <c r="D88" s="420"/>
      <c r="E88" s="419"/>
      <c r="F88" s="420"/>
      <c r="G88" s="419"/>
      <c r="H88" s="419"/>
      <c r="I88" s="419"/>
      <c r="J88" s="419"/>
      <c r="K88" s="419"/>
      <c r="L88" s="423"/>
      <c r="M88" s="424"/>
      <c r="N88" s="424"/>
      <c r="O88" s="425"/>
      <c r="P88" s="425"/>
      <c r="Q88" s="419"/>
      <c r="R88" s="426"/>
      <c r="S88" s="426"/>
      <c r="T88" s="426"/>
      <c r="U88" s="426"/>
      <c r="W88" s="418"/>
      <c r="X88" s="418"/>
      <c r="Y88" s="418"/>
      <c r="Z88" s="430"/>
      <c r="AB88" s="419"/>
      <c r="AC88" s="419"/>
      <c r="AD88" s="419"/>
      <c r="AE88" s="419"/>
      <c r="AF88" s="419"/>
      <c r="AG88" s="419"/>
      <c r="AH88" s="419"/>
      <c r="AI88" s="419"/>
      <c r="AJ88" s="419"/>
      <c r="AK88" s="419"/>
      <c r="AL88" s="419"/>
      <c r="AM88" s="419"/>
      <c r="AN88" s="419"/>
      <c r="AP88" s="420"/>
      <c r="AR88" s="435"/>
      <c r="AU88" s="420"/>
      <c r="AW88" s="435"/>
      <c r="BB88" s="436"/>
      <c r="BK88" s="420"/>
      <c r="BX88" s="435"/>
      <c r="BZ88" s="435"/>
      <c r="CA88" s="435"/>
      <c r="CB88" s="435"/>
      <c r="CC88" s="435"/>
      <c r="CS88" s="420"/>
      <c r="CT88" s="420"/>
      <c r="CU88" s="420"/>
      <c r="CV88" s="435"/>
      <c r="CW88" s="435"/>
      <c r="CX88" s="435"/>
      <c r="DB88" s="435"/>
      <c r="DC88" s="435"/>
      <c r="DD88" s="435"/>
      <c r="DE88" s="435"/>
      <c r="DF88" s="435"/>
    </row>
    <row r="89" s="383" customFormat="1" ht="31" customHeight="1" spans="1:110">
      <c r="A89" s="417"/>
      <c r="B89" s="418"/>
      <c r="C89" s="419"/>
      <c r="D89" s="420"/>
      <c r="E89" s="419"/>
      <c r="F89" s="420"/>
      <c r="G89" s="419"/>
      <c r="H89" s="419"/>
      <c r="I89" s="419"/>
      <c r="J89" s="419"/>
      <c r="K89" s="419"/>
      <c r="L89" s="423"/>
      <c r="M89" s="424"/>
      <c r="N89" s="424"/>
      <c r="O89" s="425"/>
      <c r="P89" s="425"/>
      <c r="Q89" s="419"/>
      <c r="R89" s="426"/>
      <c r="S89" s="426"/>
      <c r="T89" s="426"/>
      <c r="U89" s="426"/>
      <c r="W89" s="418"/>
      <c r="X89" s="418"/>
      <c r="Y89" s="418"/>
      <c r="Z89" s="430"/>
      <c r="AB89" s="419"/>
      <c r="AC89" s="419"/>
      <c r="AD89" s="419"/>
      <c r="AE89" s="419"/>
      <c r="AF89" s="419"/>
      <c r="AG89" s="419"/>
      <c r="AH89" s="419"/>
      <c r="AI89" s="419"/>
      <c r="AJ89" s="419"/>
      <c r="AK89" s="419"/>
      <c r="AL89" s="419"/>
      <c r="AM89" s="419"/>
      <c r="AN89" s="419"/>
      <c r="AP89" s="420"/>
      <c r="AR89" s="435"/>
      <c r="AU89" s="420"/>
      <c r="AW89" s="435"/>
      <c r="BB89" s="436"/>
      <c r="BK89" s="420"/>
      <c r="BX89" s="435"/>
      <c r="BZ89" s="435"/>
      <c r="CA89" s="435"/>
      <c r="CB89" s="435"/>
      <c r="CC89" s="435"/>
      <c r="CS89" s="420"/>
      <c r="CT89" s="420"/>
      <c r="CU89" s="420"/>
      <c r="CV89" s="435"/>
      <c r="CW89" s="435"/>
      <c r="CX89" s="435"/>
      <c r="DB89" s="435"/>
      <c r="DC89" s="435"/>
      <c r="DD89" s="435"/>
      <c r="DE89" s="435"/>
      <c r="DF89" s="435"/>
    </row>
    <row r="90" s="383" customFormat="1" ht="31" customHeight="1" spans="1:110">
      <c r="A90" s="417"/>
      <c r="B90" s="418"/>
      <c r="C90" s="419"/>
      <c r="D90" s="420"/>
      <c r="E90" s="419"/>
      <c r="F90" s="420"/>
      <c r="G90" s="419"/>
      <c r="H90" s="419"/>
      <c r="I90" s="419"/>
      <c r="J90" s="419"/>
      <c r="K90" s="419"/>
      <c r="L90" s="423"/>
      <c r="M90" s="424"/>
      <c r="N90" s="424"/>
      <c r="O90" s="425"/>
      <c r="P90" s="425"/>
      <c r="Q90" s="419"/>
      <c r="R90" s="426"/>
      <c r="S90" s="426"/>
      <c r="T90" s="426"/>
      <c r="U90" s="426"/>
      <c r="W90" s="418"/>
      <c r="X90" s="418"/>
      <c r="Y90" s="418"/>
      <c r="Z90" s="430"/>
      <c r="AB90" s="419"/>
      <c r="AC90" s="419"/>
      <c r="AD90" s="419"/>
      <c r="AE90" s="419"/>
      <c r="AF90" s="419"/>
      <c r="AG90" s="419"/>
      <c r="AH90" s="419"/>
      <c r="AI90" s="419"/>
      <c r="AJ90" s="419"/>
      <c r="AK90" s="419"/>
      <c r="AL90" s="419"/>
      <c r="AM90" s="419"/>
      <c r="AN90" s="419"/>
      <c r="AP90" s="420"/>
      <c r="AR90" s="435"/>
      <c r="AU90" s="420"/>
      <c r="AW90" s="435"/>
      <c r="BB90" s="436"/>
      <c r="BN90" s="420"/>
      <c r="BX90" s="435"/>
      <c r="BZ90" s="435"/>
      <c r="CA90" s="435"/>
      <c r="CB90" s="435"/>
      <c r="CC90" s="435"/>
      <c r="CS90" s="420"/>
      <c r="CT90" s="420"/>
      <c r="CU90" s="420"/>
      <c r="CV90" s="435"/>
      <c r="CW90" s="435"/>
      <c r="CX90" s="435"/>
      <c r="DB90" s="435"/>
      <c r="DC90" s="435"/>
      <c r="DD90" s="435"/>
      <c r="DE90" s="435"/>
      <c r="DF90" s="435"/>
    </row>
    <row r="91" s="383" customFormat="1" ht="31" customHeight="1" spans="1:110">
      <c r="A91" s="417"/>
      <c r="B91" s="418"/>
      <c r="C91" s="419"/>
      <c r="D91" s="420"/>
      <c r="E91" s="419"/>
      <c r="F91" s="420"/>
      <c r="G91" s="419"/>
      <c r="H91" s="419"/>
      <c r="I91" s="419"/>
      <c r="J91" s="419"/>
      <c r="K91" s="419"/>
      <c r="L91" s="423"/>
      <c r="M91" s="424"/>
      <c r="N91" s="424"/>
      <c r="O91" s="425"/>
      <c r="P91" s="425"/>
      <c r="Q91" s="419"/>
      <c r="R91" s="426"/>
      <c r="S91" s="426"/>
      <c r="T91" s="426"/>
      <c r="U91" s="426"/>
      <c r="W91" s="418"/>
      <c r="X91" s="418"/>
      <c r="Y91" s="418"/>
      <c r="Z91" s="430"/>
      <c r="AB91" s="419"/>
      <c r="AC91" s="419"/>
      <c r="AD91" s="419"/>
      <c r="AE91" s="419"/>
      <c r="AF91" s="419"/>
      <c r="AG91" s="419"/>
      <c r="AH91" s="419"/>
      <c r="AI91" s="419"/>
      <c r="AJ91" s="419"/>
      <c r="AK91" s="419"/>
      <c r="AL91" s="419"/>
      <c r="AM91" s="419"/>
      <c r="AN91" s="419"/>
      <c r="AO91" s="420"/>
      <c r="AR91" s="435"/>
      <c r="AT91" s="420"/>
      <c r="AV91" s="420"/>
      <c r="AW91" s="435"/>
      <c r="BB91" s="436"/>
      <c r="BM91" s="420"/>
      <c r="BX91" s="435"/>
      <c r="BZ91" s="435"/>
      <c r="CA91" s="435"/>
      <c r="CB91" s="435"/>
      <c r="CC91" s="435"/>
      <c r="CS91" s="420"/>
      <c r="CT91" s="420"/>
      <c r="CU91" s="420"/>
      <c r="CV91" s="435"/>
      <c r="CW91" s="435"/>
      <c r="CX91" s="435"/>
      <c r="DB91" s="435"/>
      <c r="DC91" s="435"/>
      <c r="DD91" s="435"/>
      <c r="DE91" s="435"/>
      <c r="DF91" s="435"/>
    </row>
    <row r="92" s="383" customFormat="1" ht="31" customHeight="1" spans="1:110">
      <c r="A92" s="417"/>
      <c r="B92" s="418"/>
      <c r="C92" s="419"/>
      <c r="D92" s="420"/>
      <c r="E92" s="419"/>
      <c r="F92" s="420"/>
      <c r="G92" s="419"/>
      <c r="H92" s="419"/>
      <c r="I92" s="419"/>
      <c r="J92" s="419"/>
      <c r="K92" s="419"/>
      <c r="L92" s="423"/>
      <c r="M92" s="424"/>
      <c r="N92" s="424"/>
      <c r="O92" s="425"/>
      <c r="P92" s="425"/>
      <c r="Q92" s="419"/>
      <c r="R92" s="426"/>
      <c r="S92" s="426"/>
      <c r="T92" s="426"/>
      <c r="U92" s="426"/>
      <c r="W92" s="418"/>
      <c r="X92" s="418"/>
      <c r="Y92" s="418"/>
      <c r="Z92" s="430"/>
      <c r="AB92" s="419"/>
      <c r="AC92" s="419"/>
      <c r="AD92" s="419"/>
      <c r="AE92" s="419"/>
      <c r="AF92" s="419"/>
      <c r="AG92" s="419"/>
      <c r="AH92" s="419"/>
      <c r="AI92" s="419"/>
      <c r="AJ92" s="419"/>
      <c r="AK92" s="419"/>
      <c r="AL92" s="419"/>
      <c r="AM92" s="419"/>
      <c r="AN92" s="419"/>
      <c r="AP92" s="420"/>
      <c r="AR92" s="435"/>
      <c r="AU92" s="420"/>
      <c r="AW92" s="435"/>
      <c r="BB92" s="436"/>
      <c r="BQ92" s="420"/>
      <c r="BX92" s="435"/>
      <c r="BZ92" s="435"/>
      <c r="CA92" s="435"/>
      <c r="CB92" s="435"/>
      <c r="CC92" s="435"/>
      <c r="CS92" s="420"/>
      <c r="CT92" s="420"/>
      <c r="CU92" s="420"/>
      <c r="CV92" s="435"/>
      <c r="CW92" s="435"/>
      <c r="CX92" s="435"/>
      <c r="DB92" s="435"/>
      <c r="DC92" s="435"/>
      <c r="DD92" s="435"/>
      <c r="DE92" s="435"/>
      <c r="DF92" s="435"/>
    </row>
    <row r="93" s="383" customFormat="1" ht="31" customHeight="1" spans="1:110">
      <c r="A93" s="417"/>
      <c r="B93" s="418"/>
      <c r="C93" s="419"/>
      <c r="D93" s="420"/>
      <c r="E93" s="419"/>
      <c r="F93" s="420"/>
      <c r="G93" s="419"/>
      <c r="H93" s="419"/>
      <c r="I93" s="419"/>
      <c r="J93" s="419"/>
      <c r="K93" s="419"/>
      <c r="L93" s="423"/>
      <c r="M93" s="424"/>
      <c r="N93" s="424"/>
      <c r="O93" s="425"/>
      <c r="P93" s="425"/>
      <c r="Q93" s="419"/>
      <c r="R93" s="426"/>
      <c r="S93" s="426"/>
      <c r="T93" s="426"/>
      <c r="U93" s="426"/>
      <c r="W93" s="418"/>
      <c r="X93" s="418"/>
      <c r="Y93" s="418"/>
      <c r="Z93" s="430"/>
      <c r="AB93" s="419"/>
      <c r="AC93" s="419"/>
      <c r="AD93" s="419"/>
      <c r="AE93" s="419"/>
      <c r="AF93" s="419"/>
      <c r="AG93" s="419"/>
      <c r="AH93" s="419"/>
      <c r="AI93" s="419"/>
      <c r="AJ93" s="419"/>
      <c r="AK93" s="419"/>
      <c r="AL93" s="419"/>
      <c r="AM93" s="419"/>
      <c r="AN93" s="419"/>
      <c r="AP93" s="420"/>
      <c r="AR93" s="435"/>
      <c r="AU93" s="420"/>
      <c r="AW93" s="435"/>
      <c r="BB93" s="436"/>
      <c r="BQ93" s="420"/>
      <c r="BX93" s="435"/>
      <c r="BZ93" s="435"/>
      <c r="CA93" s="435"/>
      <c r="CB93" s="435"/>
      <c r="CC93" s="435"/>
      <c r="CS93" s="420"/>
      <c r="CT93" s="420"/>
      <c r="CU93" s="420"/>
      <c r="CV93" s="435"/>
      <c r="CW93" s="435"/>
      <c r="CX93" s="435"/>
      <c r="DB93" s="435"/>
      <c r="DC93" s="435"/>
      <c r="DD93" s="435"/>
      <c r="DE93" s="435"/>
      <c r="DF93" s="435"/>
    </row>
    <row r="94" s="383" customFormat="1" ht="31" customHeight="1" spans="1:110">
      <c r="A94" s="417"/>
      <c r="B94" s="418"/>
      <c r="C94" s="419"/>
      <c r="D94" s="420"/>
      <c r="E94" s="419"/>
      <c r="F94" s="420"/>
      <c r="G94" s="419"/>
      <c r="H94" s="419"/>
      <c r="I94" s="419"/>
      <c r="J94" s="419"/>
      <c r="K94" s="419"/>
      <c r="L94" s="423"/>
      <c r="M94" s="424"/>
      <c r="N94" s="424"/>
      <c r="O94" s="425"/>
      <c r="P94" s="425"/>
      <c r="Q94" s="419"/>
      <c r="R94" s="426"/>
      <c r="S94" s="426"/>
      <c r="T94" s="426"/>
      <c r="U94" s="426"/>
      <c r="W94" s="418"/>
      <c r="X94" s="418"/>
      <c r="Y94" s="418"/>
      <c r="Z94" s="430"/>
      <c r="AB94" s="419"/>
      <c r="AC94" s="419"/>
      <c r="AD94" s="419"/>
      <c r="AE94" s="419"/>
      <c r="AF94" s="419"/>
      <c r="AG94" s="419"/>
      <c r="AH94" s="419"/>
      <c r="AI94" s="419"/>
      <c r="AJ94" s="419"/>
      <c r="AK94" s="419"/>
      <c r="AL94" s="419"/>
      <c r="AM94" s="419"/>
      <c r="AN94" s="419"/>
      <c r="AP94" s="420"/>
      <c r="AR94" s="435"/>
      <c r="AU94" s="420"/>
      <c r="AW94" s="435"/>
      <c r="BB94" s="436"/>
      <c r="BQ94" s="420"/>
      <c r="BX94" s="435"/>
      <c r="BZ94" s="435"/>
      <c r="CA94" s="435"/>
      <c r="CB94" s="435"/>
      <c r="CC94" s="435"/>
      <c r="CS94" s="420"/>
      <c r="CT94" s="420"/>
      <c r="CU94" s="420"/>
      <c r="CV94" s="435"/>
      <c r="CW94" s="435"/>
      <c r="CX94" s="435"/>
      <c r="DB94" s="435"/>
      <c r="DC94" s="435"/>
      <c r="DD94" s="435"/>
      <c r="DE94" s="435"/>
      <c r="DF94" s="435"/>
    </row>
    <row r="95" s="383" customFormat="1" ht="31" customHeight="1" spans="1:110">
      <c r="A95" s="417"/>
      <c r="B95" s="418"/>
      <c r="C95" s="419"/>
      <c r="D95" s="420"/>
      <c r="E95" s="419"/>
      <c r="F95" s="420"/>
      <c r="G95" s="419"/>
      <c r="H95" s="419"/>
      <c r="I95" s="419"/>
      <c r="J95" s="419"/>
      <c r="K95" s="419"/>
      <c r="L95" s="423"/>
      <c r="M95" s="424"/>
      <c r="N95" s="424"/>
      <c r="O95" s="425"/>
      <c r="P95" s="425"/>
      <c r="Q95" s="419"/>
      <c r="R95" s="426"/>
      <c r="S95" s="426"/>
      <c r="T95" s="426"/>
      <c r="U95" s="426"/>
      <c r="W95" s="418"/>
      <c r="X95" s="418"/>
      <c r="Y95" s="418"/>
      <c r="Z95" s="430"/>
      <c r="AB95" s="419"/>
      <c r="AC95" s="419"/>
      <c r="AD95" s="419"/>
      <c r="AE95" s="419"/>
      <c r="AF95" s="419"/>
      <c r="AG95" s="419"/>
      <c r="AH95" s="419"/>
      <c r="AI95" s="419"/>
      <c r="AJ95" s="419"/>
      <c r="AK95" s="419"/>
      <c r="AL95" s="419"/>
      <c r="AM95" s="419"/>
      <c r="AN95" s="419"/>
      <c r="AO95" s="420"/>
      <c r="AR95" s="435"/>
      <c r="AT95" s="420"/>
      <c r="AV95" s="420"/>
      <c r="AW95" s="435"/>
      <c r="BB95" s="436"/>
      <c r="BP95" s="420"/>
      <c r="BX95" s="435"/>
      <c r="BZ95" s="435"/>
      <c r="CA95" s="435"/>
      <c r="CB95" s="435"/>
      <c r="CC95" s="435"/>
      <c r="CS95" s="420"/>
      <c r="CT95" s="420"/>
      <c r="CU95" s="420"/>
      <c r="CV95" s="435"/>
      <c r="CW95" s="435"/>
      <c r="CX95" s="435"/>
      <c r="DB95" s="435"/>
      <c r="DC95" s="435"/>
      <c r="DD95" s="435"/>
      <c r="DE95" s="435"/>
      <c r="DF95" s="435"/>
    </row>
    <row r="96" s="383" customFormat="1" ht="31" customHeight="1" spans="1:110">
      <c r="A96" s="417"/>
      <c r="B96" s="418"/>
      <c r="C96" s="419"/>
      <c r="D96" s="420"/>
      <c r="E96" s="419"/>
      <c r="F96" s="420"/>
      <c r="G96" s="419"/>
      <c r="H96" s="419"/>
      <c r="I96" s="419"/>
      <c r="J96" s="419"/>
      <c r="K96" s="419"/>
      <c r="L96" s="423"/>
      <c r="M96" s="424"/>
      <c r="N96" s="424"/>
      <c r="O96" s="425"/>
      <c r="P96" s="425"/>
      <c r="Q96" s="419"/>
      <c r="R96" s="426"/>
      <c r="S96" s="426"/>
      <c r="T96" s="426"/>
      <c r="U96" s="426"/>
      <c r="W96" s="418"/>
      <c r="X96" s="418"/>
      <c r="Y96" s="418"/>
      <c r="Z96" s="430"/>
      <c r="AB96" s="419"/>
      <c r="AC96" s="419"/>
      <c r="AD96" s="419"/>
      <c r="AE96" s="419"/>
      <c r="AF96" s="419"/>
      <c r="AG96" s="419"/>
      <c r="AH96" s="419"/>
      <c r="AI96" s="419"/>
      <c r="AJ96" s="419"/>
      <c r="AK96" s="419"/>
      <c r="AL96" s="419"/>
      <c r="AM96" s="419"/>
      <c r="AN96" s="419"/>
      <c r="AP96" s="420"/>
      <c r="AR96" s="435"/>
      <c r="AU96" s="420"/>
      <c r="AW96" s="435"/>
      <c r="BB96" s="436"/>
      <c r="BN96" s="420"/>
      <c r="BX96" s="435"/>
      <c r="BZ96" s="435"/>
      <c r="CA96" s="435"/>
      <c r="CB96" s="435"/>
      <c r="CC96" s="435"/>
      <c r="CS96" s="420"/>
      <c r="CT96" s="420"/>
      <c r="CU96" s="420"/>
      <c r="CV96" s="435"/>
      <c r="CW96" s="435"/>
      <c r="CX96" s="435"/>
      <c r="DB96" s="435"/>
      <c r="DC96" s="435"/>
      <c r="DD96" s="435"/>
      <c r="DE96" s="435"/>
      <c r="DF96" s="435"/>
    </row>
    <row r="97" s="383" customFormat="1" ht="31" customHeight="1" spans="1:110">
      <c r="A97" s="417"/>
      <c r="B97" s="418"/>
      <c r="C97" s="419"/>
      <c r="D97" s="420"/>
      <c r="E97" s="419"/>
      <c r="F97" s="420"/>
      <c r="G97" s="419"/>
      <c r="H97" s="419"/>
      <c r="I97" s="419"/>
      <c r="J97" s="419"/>
      <c r="K97" s="419"/>
      <c r="L97" s="423"/>
      <c r="M97" s="424"/>
      <c r="N97" s="424"/>
      <c r="O97" s="425"/>
      <c r="P97" s="425"/>
      <c r="Q97" s="419"/>
      <c r="R97" s="426"/>
      <c r="S97" s="426"/>
      <c r="T97" s="426"/>
      <c r="U97" s="426"/>
      <c r="W97" s="418"/>
      <c r="X97" s="418"/>
      <c r="Y97" s="418"/>
      <c r="Z97" s="430"/>
      <c r="AB97" s="419"/>
      <c r="AC97" s="419"/>
      <c r="AD97" s="419"/>
      <c r="AE97" s="419"/>
      <c r="AF97" s="419"/>
      <c r="AG97" s="419"/>
      <c r="AH97" s="419"/>
      <c r="AI97" s="419"/>
      <c r="AJ97" s="419"/>
      <c r="AK97" s="419"/>
      <c r="AL97" s="419"/>
      <c r="AM97" s="419"/>
      <c r="AN97" s="419"/>
      <c r="AP97" s="420"/>
      <c r="AR97" s="435"/>
      <c r="AU97" s="420"/>
      <c r="AW97" s="435"/>
      <c r="BB97" s="436"/>
      <c r="BN97" s="420"/>
      <c r="BX97" s="435"/>
      <c r="BZ97" s="435"/>
      <c r="CA97" s="435"/>
      <c r="CB97" s="435"/>
      <c r="CC97" s="435"/>
      <c r="CS97" s="420"/>
      <c r="CT97" s="420"/>
      <c r="CU97" s="420"/>
      <c r="CV97" s="435"/>
      <c r="CW97" s="435"/>
      <c r="CX97" s="435"/>
      <c r="DB97" s="435"/>
      <c r="DC97" s="435"/>
      <c r="DD97" s="435"/>
      <c r="DE97" s="435"/>
      <c r="DF97" s="435"/>
    </row>
    <row r="98" s="383" customFormat="1" ht="31" customHeight="1" spans="1:110">
      <c r="A98" s="417"/>
      <c r="B98" s="418"/>
      <c r="C98" s="419"/>
      <c r="D98" s="420"/>
      <c r="E98" s="419"/>
      <c r="F98" s="420"/>
      <c r="G98" s="419"/>
      <c r="H98" s="419"/>
      <c r="I98" s="419"/>
      <c r="J98" s="419"/>
      <c r="K98" s="419"/>
      <c r="L98" s="423"/>
      <c r="M98" s="424"/>
      <c r="N98" s="424"/>
      <c r="O98" s="425"/>
      <c r="P98" s="425"/>
      <c r="Q98" s="419"/>
      <c r="R98" s="426"/>
      <c r="S98" s="426"/>
      <c r="T98" s="426"/>
      <c r="U98" s="426"/>
      <c r="W98" s="418"/>
      <c r="X98" s="418"/>
      <c r="Y98" s="418"/>
      <c r="Z98" s="430"/>
      <c r="AB98" s="419"/>
      <c r="AC98" s="419"/>
      <c r="AD98" s="419"/>
      <c r="AE98" s="419"/>
      <c r="AF98" s="419"/>
      <c r="AG98" s="419"/>
      <c r="AH98" s="419"/>
      <c r="AI98" s="419"/>
      <c r="AJ98" s="419"/>
      <c r="AK98" s="419"/>
      <c r="AL98" s="419"/>
      <c r="AM98" s="419"/>
      <c r="AN98" s="419"/>
      <c r="AO98" s="420"/>
      <c r="AR98" s="435"/>
      <c r="AW98" s="435"/>
      <c r="BB98" s="436"/>
      <c r="BU98" s="420"/>
      <c r="BV98" s="420"/>
      <c r="BW98" s="420"/>
      <c r="BX98" s="435"/>
      <c r="BZ98" s="435"/>
      <c r="CA98" s="435"/>
      <c r="CB98" s="435"/>
      <c r="CC98" s="435"/>
      <c r="CS98" s="420"/>
      <c r="CT98" s="420"/>
      <c r="CU98" s="420"/>
      <c r="CV98" s="435"/>
      <c r="CW98" s="435"/>
      <c r="CX98" s="435"/>
      <c r="DB98" s="435"/>
      <c r="DC98" s="435"/>
      <c r="DD98" s="435"/>
      <c r="DE98" s="435"/>
      <c r="DF98" s="435"/>
    </row>
    <row r="99" s="383" customFormat="1" ht="31" customHeight="1" spans="1:110">
      <c r="A99" s="417"/>
      <c r="B99" s="418"/>
      <c r="C99" s="419"/>
      <c r="D99" s="420"/>
      <c r="E99" s="419"/>
      <c r="F99" s="420"/>
      <c r="G99" s="419"/>
      <c r="H99" s="419"/>
      <c r="I99" s="419"/>
      <c r="J99" s="419"/>
      <c r="K99" s="419"/>
      <c r="L99" s="423"/>
      <c r="M99" s="424"/>
      <c r="N99" s="424"/>
      <c r="O99" s="425"/>
      <c r="P99" s="425"/>
      <c r="Q99" s="419"/>
      <c r="R99" s="426"/>
      <c r="S99" s="426"/>
      <c r="T99" s="426"/>
      <c r="U99" s="426"/>
      <c r="W99" s="418"/>
      <c r="X99" s="418"/>
      <c r="Y99" s="418"/>
      <c r="Z99" s="430"/>
      <c r="AB99" s="419"/>
      <c r="AC99" s="419"/>
      <c r="AD99" s="419"/>
      <c r="AE99" s="419"/>
      <c r="AF99" s="419"/>
      <c r="AG99" s="419"/>
      <c r="AH99" s="419"/>
      <c r="AI99" s="419"/>
      <c r="AJ99" s="419"/>
      <c r="AK99" s="419"/>
      <c r="AL99" s="419"/>
      <c r="AM99" s="419"/>
      <c r="AN99" s="419"/>
      <c r="AO99" s="420"/>
      <c r="AR99" s="435"/>
      <c r="AW99" s="435"/>
      <c r="BB99" s="436"/>
      <c r="BU99" s="420"/>
      <c r="BV99" s="420"/>
      <c r="BW99" s="420"/>
      <c r="BX99" s="435"/>
      <c r="BZ99" s="435"/>
      <c r="CA99" s="435"/>
      <c r="CB99" s="435"/>
      <c r="CC99" s="435"/>
      <c r="CS99" s="420"/>
      <c r="CT99" s="420"/>
      <c r="CU99" s="420"/>
      <c r="CV99" s="435"/>
      <c r="CW99" s="435"/>
      <c r="CX99" s="435"/>
      <c r="DB99" s="435"/>
      <c r="DC99" s="435"/>
      <c r="DD99" s="435"/>
      <c r="DE99" s="435"/>
      <c r="DF99" s="435"/>
    </row>
    <row r="100" s="383" customFormat="1" ht="31" customHeight="1" spans="1:110">
      <c r="A100" s="417"/>
      <c r="B100" s="418"/>
      <c r="C100" s="419"/>
      <c r="D100" s="420"/>
      <c r="E100" s="419"/>
      <c r="F100" s="420"/>
      <c r="G100" s="419"/>
      <c r="H100" s="419"/>
      <c r="I100" s="419"/>
      <c r="J100" s="419"/>
      <c r="K100" s="419"/>
      <c r="L100" s="423"/>
      <c r="M100" s="424"/>
      <c r="N100" s="424"/>
      <c r="O100" s="425"/>
      <c r="P100" s="425"/>
      <c r="Q100" s="419"/>
      <c r="R100" s="426"/>
      <c r="S100" s="426"/>
      <c r="T100" s="426"/>
      <c r="U100" s="426"/>
      <c r="W100" s="418"/>
      <c r="X100" s="418"/>
      <c r="Y100" s="418"/>
      <c r="Z100" s="430"/>
      <c r="AB100" s="419"/>
      <c r="AC100" s="419"/>
      <c r="AD100" s="419"/>
      <c r="AE100" s="419"/>
      <c r="AF100" s="419"/>
      <c r="AG100" s="419"/>
      <c r="AH100" s="419"/>
      <c r="AI100" s="419"/>
      <c r="AJ100" s="419"/>
      <c r="AK100" s="419"/>
      <c r="AL100" s="419"/>
      <c r="AM100" s="419"/>
      <c r="AN100" s="419"/>
      <c r="AO100" s="420"/>
      <c r="AR100" s="435"/>
      <c r="AW100" s="435"/>
      <c r="BB100" s="436"/>
      <c r="BU100" s="420"/>
      <c r="BV100" s="420"/>
      <c r="BW100" s="420"/>
      <c r="BX100" s="435"/>
      <c r="BZ100" s="435"/>
      <c r="CA100" s="435"/>
      <c r="CB100" s="435"/>
      <c r="CC100" s="435"/>
      <c r="CS100" s="420"/>
      <c r="CT100" s="420"/>
      <c r="CU100" s="420"/>
      <c r="CV100" s="435"/>
      <c r="CW100" s="435"/>
      <c r="CX100" s="435"/>
      <c r="DB100" s="435"/>
      <c r="DC100" s="435"/>
      <c r="DD100" s="435"/>
      <c r="DE100" s="435"/>
      <c r="DF100" s="435"/>
    </row>
    <row r="101" s="383" customFormat="1" ht="31" customHeight="1" spans="1:110">
      <c r="A101" s="417"/>
      <c r="B101" s="418"/>
      <c r="C101" s="419"/>
      <c r="D101" s="420"/>
      <c r="E101" s="419"/>
      <c r="F101" s="420"/>
      <c r="G101" s="419"/>
      <c r="H101" s="419"/>
      <c r="I101" s="419"/>
      <c r="J101" s="419"/>
      <c r="K101" s="419"/>
      <c r="L101" s="423"/>
      <c r="M101" s="424"/>
      <c r="N101" s="424"/>
      <c r="O101" s="425"/>
      <c r="P101" s="425"/>
      <c r="Q101" s="419"/>
      <c r="R101" s="426"/>
      <c r="S101" s="426"/>
      <c r="T101" s="426"/>
      <c r="U101" s="426"/>
      <c r="W101" s="418"/>
      <c r="X101" s="418"/>
      <c r="Y101" s="418"/>
      <c r="Z101" s="430"/>
      <c r="AB101" s="419"/>
      <c r="AC101" s="419"/>
      <c r="AD101" s="419"/>
      <c r="AE101" s="419"/>
      <c r="AF101" s="419"/>
      <c r="AG101" s="419"/>
      <c r="AH101" s="419"/>
      <c r="AI101" s="419"/>
      <c r="AJ101" s="419"/>
      <c r="AK101" s="419"/>
      <c r="AL101" s="419"/>
      <c r="AM101" s="419"/>
      <c r="AN101" s="419"/>
      <c r="AO101" s="420"/>
      <c r="AR101" s="435"/>
      <c r="AT101" s="420"/>
      <c r="AV101" s="420"/>
      <c r="AW101" s="435"/>
      <c r="BB101" s="436"/>
      <c r="BP101" s="420"/>
      <c r="BX101" s="435"/>
      <c r="BZ101" s="435"/>
      <c r="CA101" s="435"/>
      <c r="CB101" s="435"/>
      <c r="CC101" s="435"/>
      <c r="CS101" s="420"/>
      <c r="CT101" s="420"/>
      <c r="CU101" s="420"/>
      <c r="CV101" s="435"/>
      <c r="CW101" s="435"/>
      <c r="CX101" s="435"/>
      <c r="DB101" s="435"/>
      <c r="DC101" s="435"/>
      <c r="DD101" s="435"/>
      <c r="DE101" s="435"/>
      <c r="DF101" s="435"/>
    </row>
    <row r="102" s="383" customFormat="1" ht="31" customHeight="1" spans="1:110">
      <c r="A102" s="417"/>
      <c r="B102" s="418"/>
      <c r="C102" s="419"/>
      <c r="D102" s="420"/>
      <c r="E102" s="419"/>
      <c r="F102" s="420"/>
      <c r="G102" s="419"/>
      <c r="H102" s="419"/>
      <c r="I102" s="419"/>
      <c r="J102" s="419"/>
      <c r="K102" s="419"/>
      <c r="L102" s="423"/>
      <c r="M102" s="424"/>
      <c r="N102" s="424"/>
      <c r="O102" s="425"/>
      <c r="P102" s="425"/>
      <c r="Q102" s="419"/>
      <c r="R102" s="426"/>
      <c r="S102" s="426"/>
      <c r="T102" s="426"/>
      <c r="U102" s="426"/>
      <c r="W102" s="418"/>
      <c r="X102" s="418"/>
      <c r="Y102" s="418"/>
      <c r="Z102" s="430"/>
      <c r="AB102" s="419"/>
      <c r="AC102" s="419"/>
      <c r="AD102" s="419"/>
      <c r="AE102" s="419"/>
      <c r="AF102" s="419"/>
      <c r="AG102" s="419"/>
      <c r="AH102" s="419"/>
      <c r="AI102" s="419"/>
      <c r="AJ102" s="419"/>
      <c r="AK102" s="419"/>
      <c r="AL102" s="419"/>
      <c r="AM102" s="419"/>
      <c r="AN102" s="419"/>
      <c r="AO102" s="420"/>
      <c r="AR102" s="435"/>
      <c r="AT102" s="420"/>
      <c r="AV102" s="420"/>
      <c r="AW102" s="435"/>
      <c r="BB102" s="436"/>
      <c r="BM102" s="420"/>
      <c r="BX102" s="435"/>
      <c r="BZ102" s="435"/>
      <c r="CA102" s="435"/>
      <c r="CB102" s="435"/>
      <c r="CC102" s="435"/>
      <c r="CS102" s="420"/>
      <c r="CT102" s="420"/>
      <c r="CU102" s="420"/>
      <c r="CV102" s="435"/>
      <c r="CW102" s="435"/>
      <c r="CX102" s="435"/>
      <c r="DB102" s="435"/>
      <c r="DC102" s="435"/>
      <c r="DD102" s="435"/>
      <c r="DE102" s="435"/>
      <c r="DF102" s="435"/>
    </row>
    <row r="103" s="383" customFormat="1" ht="31" customHeight="1" spans="1:110">
      <c r="A103" s="417"/>
      <c r="B103" s="418"/>
      <c r="C103" s="419"/>
      <c r="D103" s="420"/>
      <c r="E103" s="419"/>
      <c r="F103" s="420"/>
      <c r="G103" s="419"/>
      <c r="H103" s="419"/>
      <c r="I103" s="419"/>
      <c r="J103" s="419"/>
      <c r="K103" s="419"/>
      <c r="L103" s="423"/>
      <c r="M103" s="424"/>
      <c r="N103" s="424"/>
      <c r="O103" s="425"/>
      <c r="P103" s="425"/>
      <c r="Q103" s="419"/>
      <c r="R103" s="426"/>
      <c r="S103" s="426"/>
      <c r="T103" s="426"/>
      <c r="U103" s="426"/>
      <c r="W103" s="418"/>
      <c r="X103" s="418"/>
      <c r="Y103" s="418"/>
      <c r="Z103" s="430"/>
      <c r="AB103" s="419"/>
      <c r="AC103" s="419"/>
      <c r="AD103" s="419"/>
      <c r="AE103" s="419"/>
      <c r="AF103" s="419"/>
      <c r="AG103" s="419"/>
      <c r="AH103" s="419"/>
      <c r="AI103" s="419"/>
      <c r="AJ103" s="419"/>
      <c r="AK103" s="419"/>
      <c r="AL103" s="419"/>
      <c r="AM103" s="419"/>
      <c r="AN103" s="419"/>
      <c r="AP103" s="420"/>
      <c r="AR103" s="435"/>
      <c r="AU103" s="420"/>
      <c r="AW103" s="435"/>
      <c r="BB103" s="436"/>
      <c r="BN103" s="420"/>
      <c r="BX103" s="435"/>
      <c r="BZ103" s="435"/>
      <c r="CA103" s="435"/>
      <c r="CB103" s="435"/>
      <c r="CC103" s="435"/>
      <c r="CS103" s="420"/>
      <c r="CT103" s="420"/>
      <c r="CU103" s="420"/>
      <c r="CV103" s="435"/>
      <c r="CW103" s="435"/>
      <c r="CX103" s="435"/>
      <c r="DB103" s="435"/>
      <c r="DC103" s="435"/>
      <c r="DD103" s="435"/>
      <c r="DE103" s="435"/>
      <c r="DF103" s="435"/>
    </row>
    <row r="104" s="383" customFormat="1" ht="31" customHeight="1" spans="1:110">
      <c r="A104" s="417"/>
      <c r="B104" s="418"/>
      <c r="C104" s="419"/>
      <c r="D104" s="420"/>
      <c r="E104" s="419"/>
      <c r="F104" s="420"/>
      <c r="G104" s="419"/>
      <c r="H104" s="419"/>
      <c r="I104" s="419"/>
      <c r="J104" s="419"/>
      <c r="K104" s="419"/>
      <c r="L104" s="423"/>
      <c r="M104" s="424"/>
      <c r="N104" s="424"/>
      <c r="O104" s="425"/>
      <c r="P104" s="425"/>
      <c r="Q104" s="419"/>
      <c r="R104" s="426"/>
      <c r="S104" s="426"/>
      <c r="T104" s="426"/>
      <c r="U104" s="426"/>
      <c r="W104" s="418"/>
      <c r="X104" s="418"/>
      <c r="Y104" s="418"/>
      <c r="Z104" s="430"/>
      <c r="AB104" s="419"/>
      <c r="AC104" s="419"/>
      <c r="AD104" s="419"/>
      <c r="AE104" s="419"/>
      <c r="AF104" s="419"/>
      <c r="AG104" s="419"/>
      <c r="AH104" s="419"/>
      <c r="AI104" s="419"/>
      <c r="AJ104" s="419"/>
      <c r="AK104" s="419"/>
      <c r="AL104" s="419"/>
      <c r="AM104" s="419"/>
      <c r="AN104" s="419"/>
      <c r="AO104" s="420"/>
      <c r="AR104" s="435"/>
      <c r="AT104" s="420"/>
      <c r="AV104" s="420"/>
      <c r="AW104" s="435"/>
      <c r="BB104" s="436"/>
      <c r="BM104" s="420"/>
      <c r="BX104" s="435"/>
      <c r="BZ104" s="435"/>
      <c r="CA104" s="435"/>
      <c r="CB104" s="435"/>
      <c r="CC104" s="435"/>
      <c r="CS104" s="420"/>
      <c r="CT104" s="420"/>
      <c r="CU104" s="420"/>
      <c r="CV104" s="435"/>
      <c r="CW104" s="435"/>
      <c r="CX104" s="435"/>
      <c r="DB104" s="435"/>
      <c r="DC104" s="435"/>
      <c r="DD104" s="435"/>
      <c r="DE104" s="435"/>
      <c r="DF104" s="435"/>
    </row>
    <row r="105" s="383" customFormat="1" ht="31" customHeight="1" spans="1:110">
      <c r="A105" s="417"/>
      <c r="B105" s="418"/>
      <c r="C105" s="419"/>
      <c r="D105" s="420"/>
      <c r="E105" s="419"/>
      <c r="F105" s="420"/>
      <c r="G105" s="419"/>
      <c r="H105" s="419"/>
      <c r="I105" s="419"/>
      <c r="J105" s="419"/>
      <c r="K105" s="419"/>
      <c r="L105" s="423"/>
      <c r="M105" s="424"/>
      <c r="N105" s="424"/>
      <c r="O105" s="425"/>
      <c r="P105" s="425"/>
      <c r="Q105" s="419"/>
      <c r="R105" s="426"/>
      <c r="S105" s="426"/>
      <c r="T105" s="426"/>
      <c r="U105" s="426"/>
      <c r="W105" s="418"/>
      <c r="X105" s="418"/>
      <c r="Y105" s="418"/>
      <c r="Z105" s="430"/>
      <c r="AB105" s="419"/>
      <c r="AC105" s="419"/>
      <c r="AD105" s="419"/>
      <c r="AE105" s="419"/>
      <c r="AF105" s="419"/>
      <c r="AG105" s="419"/>
      <c r="AH105" s="419"/>
      <c r="AI105" s="419"/>
      <c r="AJ105" s="419"/>
      <c r="AK105" s="419"/>
      <c r="AL105" s="419"/>
      <c r="AM105" s="419"/>
      <c r="AN105" s="419"/>
      <c r="AO105" s="420"/>
      <c r="AR105" s="435"/>
      <c r="AT105" s="420"/>
      <c r="AV105" s="420"/>
      <c r="AW105" s="435"/>
      <c r="BB105" s="436"/>
      <c r="BM105" s="420"/>
      <c r="BX105" s="435"/>
      <c r="BZ105" s="435"/>
      <c r="CA105" s="435"/>
      <c r="CB105" s="435"/>
      <c r="CC105" s="435"/>
      <c r="CS105" s="420"/>
      <c r="CT105" s="420"/>
      <c r="CU105" s="420"/>
      <c r="CV105" s="435"/>
      <c r="CW105" s="435"/>
      <c r="CX105" s="435"/>
      <c r="DB105" s="435"/>
      <c r="DC105" s="435"/>
      <c r="DD105" s="435"/>
      <c r="DE105" s="435"/>
      <c r="DF105" s="435"/>
    </row>
    <row r="106" s="383" customFormat="1" ht="31" customHeight="1" spans="1:110">
      <c r="A106" s="417"/>
      <c r="B106" s="418"/>
      <c r="C106" s="419"/>
      <c r="D106" s="420"/>
      <c r="E106" s="419"/>
      <c r="F106" s="420"/>
      <c r="G106" s="419"/>
      <c r="H106" s="419"/>
      <c r="I106" s="419"/>
      <c r="J106" s="419"/>
      <c r="K106" s="419"/>
      <c r="L106" s="423"/>
      <c r="M106" s="424"/>
      <c r="N106" s="424"/>
      <c r="O106" s="425"/>
      <c r="P106" s="425"/>
      <c r="Q106" s="419"/>
      <c r="R106" s="426"/>
      <c r="S106" s="426"/>
      <c r="T106" s="426"/>
      <c r="U106" s="426"/>
      <c r="W106" s="418"/>
      <c r="X106" s="418"/>
      <c r="Y106" s="418"/>
      <c r="Z106" s="430"/>
      <c r="AB106" s="419"/>
      <c r="AC106" s="419"/>
      <c r="AD106" s="419"/>
      <c r="AE106" s="419"/>
      <c r="AF106" s="419"/>
      <c r="AG106" s="419"/>
      <c r="AH106" s="419"/>
      <c r="AI106" s="419"/>
      <c r="AJ106" s="419"/>
      <c r="AK106" s="419"/>
      <c r="AL106" s="419"/>
      <c r="AM106" s="419"/>
      <c r="AN106" s="419"/>
      <c r="AP106" s="420"/>
      <c r="AR106" s="435"/>
      <c r="AU106" s="420"/>
      <c r="AW106" s="435"/>
      <c r="BB106" s="436"/>
      <c r="BQ106" s="420"/>
      <c r="BX106" s="435"/>
      <c r="BZ106" s="435"/>
      <c r="CA106" s="435"/>
      <c r="CB106" s="435"/>
      <c r="CC106" s="435"/>
      <c r="CS106" s="420"/>
      <c r="CT106" s="420"/>
      <c r="CU106" s="420"/>
      <c r="CV106" s="435"/>
      <c r="CW106" s="435"/>
      <c r="CX106" s="435"/>
      <c r="DB106" s="435"/>
      <c r="DC106" s="435"/>
      <c r="DD106" s="435"/>
      <c r="DE106" s="435"/>
      <c r="DF106" s="435"/>
    </row>
    <row r="107" s="383" customFormat="1" ht="31" customHeight="1" spans="1:110">
      <c r="A107" s="417"/>
      <c r="B107" s="418"/>
      <c r="C107" s="419"/>
      <c r="D107" s="420"/>
      <c r="E107" s="419"/>
      <c r="F107" s="420"/>
      <c r="G107" s="419"/>
      <c r="H107" s="419"/>
      <c r="I107" s="419"/>
      <c r="J107" s="419"/>
      <c r="K107" s="419"/>
      <c r="L107" s="423"/>
      <c r="M107" s="424"/>
      <c r="N107" s="424"/>
      <c r="O107" s="425"/>
      <c r="P107" s="425"/>
      <c r="Q107" s="419"/>
      <c r="R107" s="426"/>
      <c r="S107" s="426"/>
      <c r="T107" s="426"/>
      <c r="U107" s="426"/>
      <c r="W107" s="418"/>
      <c r="X107" s="418"/>
      <c r="Y107" s="418"/>
      <c r="Z107" s="430"/>
      <c r="AB107" s="419"/>
      <c r="AC107" s="419"/>
      <c r="AD107" s="419"/>
      <c r="AE107" s="419"/>
      <c r="AF107" s="419"/>
      <c r="AG107" s="419"/>
      <c r="AH107" s="419"/>
      <c r="AI107" s="419"/>
      <c r="AJ107" s="419"/>
      <c r="AK107" s="419"/>
      <c r="AL107" s="419"/>
      <c r="AM107" s="419"/>
      <c r="AN107" s="419"/>
      <c r="AO107" s="420"/>
      <c r="AR107" s="435"/>
      <c r="AT107" s="420"/>
      <c r="AV107" s="420"/>
      <c r="AW107" s="435"/>
      <c r="BB107" s="436"/>
      <c r="BP107" s="420"/>
      <c r="BX107" s="435"/>
      <c r="BZ107" s="435"/>
      <c r="CA107" s="435"/>
      <c r="CB107" s="435"/>
      <c r="CC107" s="435"/>
      <c r="CS107" s="420"/>
      <c r="CT107" s="420"/>
      <c r="CU107" s="420"/>
      <c r="CV107" s="435"/>
      <c r="CW107" s="435"/>
      <c r="CX107" s="435"/>
      <c r="DB107" s="435"/>
      <c r="DC107" s="435"/>
      <c r="DD107" s="435"/>
      <c r="DE107" s="435"/>
      <c r="DF107" s="435"/>
    </row>
    <row r="108" s="383" customFormat="1" ht="31" customHeight="1" spans="1:110">
      <c r="A108" s="417"/>
      <c r="B108" s="418"/>
      <c r="C108" s="419"/>
      <c r="D108" s="420"/>
      <c r="E108" s="419"/>
      <c r="F108" s="420"/>
      <c r="G108" s="419"/>
      <c r="H108" s="419"/>
      <c r="I108" s="419"/>
      <c r="J108" s="419"/>
      <c r="K108" s="419"/>
      <c r="L108" s="423"/>
      <c r="M108" s="424"/>
      <c r="N108" s="424"/>
      <c r="O108" s="425"/>
      <c r="P108" s="425"/>
      <c r="Q108" s="419"/>
      <c r="R108" s="426"/>
      <c r="S108" s="426"/>
      <c r="T108" s="426"/>
      <c r="U108" s="426"/>
      <c r="W108" s="418"/>
      <c r="X108" s="418"/>
      <c r="Y108" s="418"/>
      <c r="Z108" s="430"/>
      <c r="AB108" s="419"/>
      <c r="AC108" s="419"/>
      <c r="AD108" s="419"/>
      <c r="AE108" s="419"/>
      <c r="AF108" s="419"/>
      <c r="AG108" s="419"/>
      <c r="AH108" s="419"/>
      <c r="AI108" s="419"/>
      <c r="AJ108" s="419"/>
      <c r="AK108" s="419"/>
      <c r="AL108" s="419"/>
      <c r="AM108" s="419"/>
      <c r="AN108" s="419"/>
      <c r="AO108" s="420"/>
      <c r="AR108" s="435"/>
      <c r="AT108" s="420"/>
      <c r="AV108" s="420"/>
      <c r="AW108" s="435"/>
      <c r="BB108" s="436"/>
      <c r="BX108" s="435"/>
      <c r="BZ108" s="435"/>
      <c r="CA108" s="435"/>
      <c r="CB108" s="435"/>
      <c r="CC108" s="435"/>
      <c r="CS108" s="420"/>
      <c r="CT108" s="420"/>
      <c r="CU108" s="420"/>
      <c r="CV108" s="435"/>
      <c r="CW108" s="435"/>
      <c r="CX108" s="435"/>
      <c r="DB108" s="435"/>
      <c r="DC108" s="435"/>
      <c r="DD108" s="435"/>
      <c r="DE108" s="435"/>
      <c r="DF108" s="435"/>
    </row>
    <row r="109" s="383" customFormat="1" ht="31" customHeight="1" spans="1:110">
      <c r="A109" s="417"/>
      <c r="B109" s="418"/>
      <c r="C109" s="419"/>
      <c r="D109" s="420"/>
      <c r="E109" s="419"/>
      <c r="F109" s="420"/>
      <c r="G109" s="419"/>
      <c r="H109" s="419"/>
      <c r="I109" s="419"/>
      <c r="J109" s="419"/>
      <c r="K109" s="419"/>
      <c r="L109" s="423"/>
      <c r="M109" s="424"/>
      <c r="N109" s="424"/>
      <c r="O109" s="425"/>
      <c r="P109" s="425"/>
      <c r="Q109" s="419"/>
      <c r="R109" s="426"/>
      <c r="S109" s="426"/>
      <c r="T109" s="426"/>
      <c r="U109" s="426"/>
      <c r="W109" s="418"/>
      <c r="X109" s="418"/>
      <c r="Y109" s="418"/>
      <c r="Z109" s="430"/>
      <c r="AB109" s="419"/>
      <c r="AC109" s="419"/>
      <c r="AD109" s="419"/>
      <c r="AE109" s="419"/>
      <c r="AF109" s="419"/>
      <c r="AG109" s="419"/>
      <c r="AH109" s="419"/>
      <c r="AI109" s="419"/>
      <c r="AJ109" s="419"/>
      <c r="AK109" s="419"/>
      <c r="AL109" s="419"/>
      <c r="AM109" s="419"/>
      <c r="AN109" s="419"/>
      <c r="AO109" s="420"/>
      <c r="AR109" s="435"/>
      <c r="AT109" s="420"/>
      <c r="AV109" s="420"/>
      <c r="AW109" s="435"/>
      <c r="BB109" s="436"/>
      <c r="BP109" s="420"/>
      <c r="BX109" s="435"/>
      <c r="BZ109" s="435"/>
      <c r="CA109" s="435"/>
      <c r="CB109" s="435"/>
      <c r="CC109" s="435"/>
      <c r="CS109" s="420"/>
      <c r="CT109" s="420"/>
      <c r="CU109" s="420"/>
      <c r="CV109" s="435"/>
      <c r="CW109" s="435"/>
      <c r="CX109" s="435"/>
      <c r="DB109" s="435"/>
      <c r="DC109" s="435"/>
      <c r="DD109" s="435"/>
      <c r="DE109" s="435"/>
      <c r="DF109" s="435"/>
    </row>
    <row r="110" s="383" customFormat="1" ht="31" customHeight="1" spans="1:110">
      <c r="A110" s="417"/>
      <c r="B110" s="418"/>
      <c r="C110" s="419"/>
      <c r="D110" s="420"/>
      <c r="E110" s="419"/>
      <c r="F110" s="420"/>
      <c r="G110" s="419"/>
      <c r="H110" s="419"/>
      <c r="I110" s="419"/>
      <c r="J110" s="419"/>
      <c r="K110" s="419"/>
      <c r="L110" s="423"/>
      <c r="M110" s="424"/>
      <c r="N110" s="424"/>
      <c r="O110" s="425"/>
      <c r="P110" s="425"/>
      <c r="Q110" s="419"/>
      <c r="R110" s="426"/>
      <c r="S110" s="426"/>
      <c r="T110" s="426"/>
      <c r="U110" s="426"/>
      <c r="W110" s="418"/>
      <c r="X110" s="418"/>
      <c r="Y110" s="418"/>
      <c r="Z110" s="430"/>
      <c r="AB110" s="419"/>
      <c r="AC110" s="419"/>
      <c r="AD110" s="419"/>
      <c r="AE110" s="419"/>
      <c r="AF110" s="419"/>
      <c r="AG110" s="419"/>
      <c r="AH110" s="419"/>
      <c r="AI110" s="419"/>
      <c r="AJ110" s="419"/>
      <c r="AK110" s="419"/>
      <c r="AL110" s="419"/>
      <c r="AM110" s="419"/>
      <c r="AN110" s="419"/>
      <c r="AO110" s="420"/>
      <c r="AR110" s="435"/>
      <c r="AT110" s="420"/>
      <c r="AV110" s="420"/>
      <c r="AW110" s="435"/>
      <c r="BB110" s="436"/>
      <c r="BX110" s="435"/>
      <c r="BZ110" s="435"/>
      <c r="CA110" s="435"/>
      <c r="CB110" s="435"/>
      <c r="CC110" s="435"/>
      <c r="CN110" s="420"/>
      <c r="CS110" s="420"/>
      <c r="CT110" s="420"/>
      <c r="CU110" s="420"/>
      <c r="CV110" s="435"/>
      <c r="CW110" s="435"/>
      <c r="CX110" s="435"/>
      <c r="DB110" s="435"/>
      <c r="DC110" s="435"/>
      <c r="DD110" s="435"/>
      <c r="DE110" s="435"/>
      <c r="DF110" s="435"/>
    </row>
    <row r="111" s="383" customFormat="1" ht="31" customHeight="1" spans="1:110">
      <c r="A111" s="417"/>
      <c r="B111" s="418"/>
      <c r="C111" s="419"/>
      <c r="D111" s="420"/>
      <c r="E111" s="419"/>
      <c r="F111" s="420"/>
      <c r="G111" s="419"/>
      <c r="H111" s="419"/>
      <c r="I111" s="419"/>
      <c r="J111" s="419"/>
      <c r="K111" s="419"/>
      <c r="L111" s="423"/>
      <c r="M111" s="424"/>
      <c r="N111" s="424"/>
      <c r="O111" s="425"/>
      <c r="P111" s="425"/>
      <c r="Q111" s="419"/>
      <c r="R111" s="426"/>
      <c r="S111" s="426"/>
      <c r="T111" s="426"/>
      <c r="U111" s="426"/>
      <c r="W111" s="418"/>
      <c r="X111" s="418"/>
      <c r="Y111" s="418"/>
      <c r="Z111" s="430"/>
      <c r="AB111" s="419"/>
      <c r="AC111" s="419"/>
      <c r="AD111" s="419"/>
      <c r="AE111" s="419"/>
      <c r="AF111" s="419"/>
      <c r="AG111" s="419"/>
      <c r="AH111" s="419"/>
      <c r="AI111" s="419"/>
      <c r="AJ111" s="419"/>
      <c r="AK111" s="419"/>
      <c r="AL111" s="419"/>
      <c r="AM111" s="419"/>
      <c r="AN111" s="419"/>
      <c r="AP111" s="420"/>
      <c r="AR111" s="435"/>
      <c r="AU111" s="420"/>
      <c r="AW111" s="435"/>
      <c r="BB111" s="436"/>
      <c r="BQ111" s="420"/>
      <c r="BX111" s="435"/>
      <c r="BZ111" s="435"/>
      <c r="CA111" s="435"/>
      <c r="CB111" s="435"/>
      <c r="CC111" s="435"/>
      <c r="CS111" s="420"/>
      <c r="CT111" s="420"/>
      <c r="CU111" s="420"/>
      <c r="CV111" s="435"/>
      <c r="CW111" s="435"/>
      <c r="CX111" s="435"/>
      <c r="DB111" s="435"/>
      <c r="DC111" s="435"/>
      <c r="DD111" s="435"/>
      <c r="DE111" s="435"/>
      <c r="DF111" s="435"/>
    </row>
    <row r="112" s="383" customFormat="1" ht="31" customHeight="1" spans="1:110">
      <c r="A112" s="417"/>
      <c r="B112" s="418"/>
      <c r="C112" s="419"/>
      <c r="D112" s="420"/>
      <c r="E112" s="419"/>
      <c r="F112" s="420"/>
      <c r="G112" s="419"/>
      <c r="H112" s="419"/>
      <c r="I112" s="419"/>
      <c r="J112" s="419"/>
      <c r="K112" s="419"/>
      <c r="L112" s="423"/>
      <c r="M112" s="424"/>
      <c r="N112" s="424"/>
      <c r="O112" s="425"/>
      <c r="P112" s="425"/>
      <c r="Q112" s="419"/>
      <c r="R112" s="426"/>
      <c r="S112" s="426"/>
      <c r="T112" s="426"/>
      <c r="U112" s="426"/>
      <c r="W112" s="418"/>
      <c r="X112" s="418"/>
      <c r="Y112" s="418"/>
      <c r="Z112" s="430"/>
      <c r="AB112" s="419"/>
      <c r="AC112" s="419"/>
      <c r="AD112" s="419"/>
      <c r="AE112" s="419"/>
      <c r="AF112" s="419"/>
      <c r="AG112" s="419"/>
      <c r="AH112" s="419"/>
      <c r="AI112" s="419"/>
      <c r="AJ112" s="419"/>
      <c r="AK112" s="419"/>
      <c r="AL112" s="419"/>
      <c r="AM112" s="419"/>
      <c r="AN112" s="419"/>
      <c r="AP112" s="420"/>
      <c r="AR112" s="435"/>
      <c r="AU112" s="420"/>
      <c r="AW112" s="435"/>
      <c r="BB112" s="436"/>
      <c r="BQ112" s="420"/>
      <c r="BX112" s="435"/>
      <c r="BZ112" s="435"/>
      <c r="CA112" s="435"/>
      <c r="CB112" s="435"/>
      <c r="CC112" s="435"/>
      <c r="CS112" s="420"/>
      <c r="CT112" s="420"/>
      <c r="CU112" s="420"/>
      <c r="CV112" s="435"/>
      <c r="CW112" s="435"/>
      <c r="CX112" s="435"/>
      <c r="DB112" s="435"/>
      <c r="DC112" s="435"/>
      <c r="DD112" s="435"/>
      <c r="DE112" s="435"/>
      <c r="DF112" s="435"/>
    </row>
    <row r="113" s="383" customFormat="1" ht="31" customHeight="1" spans="1:110">
      <c r="A113" s="417"/>
      <c r="B113" s="418"/>
      <c r="C113" s="419"/>
      <c r="D113" s="420"/>
      <c r="E113" s="419"/>
      <c r="F113" s="420"/>
      <c r="G113" s="419"/>
      <c r="H113" s="419"/>
      <c r="I113" s="419"/>
      <c r="J113" s="419"/>
      <c r="K113" s="419"/>
      <c r="L113" s="423"/>
      <c r="M113" s="424"/>
      <c r="N113" s="424"/>
      <c r="O113" s="425"/>
      <c r="P113" s="425"/>
      <c r="Q113" s="419"/>
      <c r="R113" s="426"/>
      <c r="S113" s="426"/>
      <c r="T113" s="426"/>
      <c r="U113" s="426"/>
      <c r="W113" s="418"/>
      <c r="X113" s="418"/>
      <c r="Y113" s="418"/>
      <c r="Z113" s="430"/>
      <c r="AB113" s="419"/>
      <c r="AC113" s="419"/>
      <c r="AD113" s="419"/>
      <c r="AE113" s="419"/>
      <c r="AF113" s="419"/>
      <c r="AG113" s="419"/>
      <c r="AH113" s="419"/>
      <c r="AI113" s="419"/>
      <c r="AJ113" s="419"/>
      <c r="AK113" s="419"/>
      <c r="AL113" s="419"/>
      <c r="AM113" s="419"/>
      <c r="AN113" s="419"/>
      <c r="AP113" s="420"/>
      <c r="AR113" s="435"/>
      <c r="AU113" s="420"/>
      <c r="AW113" s="435"/>
      <c r="BB113" s="436"/>
      <c r="BQ113" s="420"/>
      <c r="BX113" s="435"/>
      <c r="BZ113" s="435"/>
      <c r="CA113" s="435"/>
      <c r="CB113" s="435"/>
      <c r="CC113" s="435"/>
      <c r="CS113" s="420"/>
      <c r="CT113" s="420"/>
      <c r="CU113" s="420"/>
      <c r="CV113" s="435"/>
      <c r="CW113" s="435"/>
      <c r="CX113" s="435"/>
      <c r="DB113" s="435"/>
      <c r="DC113" s="435"/>
      <c r="DD113" s="435"/>
      <c r="DE113" s="435"/>
      <c r="DF113" s="435"/>
    </row>
    <row r="114" s="383" customFormat="1" ht="31" customHeight="1" spans="1:110">
      <c r="A114" s="417"/>
      <c r="B114" s="418"/>
      <c r="C114" s="419"/>
      <c r="D114" s="420"/>
      <c r="E114" s="419"/>
      <c r="F114" s="420"/>
      <c r="G114" s="419"/>
      <c r="H114" s="419"/>
      <c r="I114" s="419"/>
      <c r="J114" s="419"/>
      <c r="K114" s="419"/>
      <c r="L114" s="423"/>
      <c r="M114" s="424"/>
      <c r="N114" s="424"/>
      <c r="O114" s="425"/>
      <c r="P114" s="425"/>
      <c r="Q114" s="419"/>
      <c r="R114" s="426"/>
      <c r="S114" s="426"/>
      <c r="T114" s="426"/>
      <c r="U114" s="426"/>
      <c r="W114" s="418"/>
      <c r="X114" s="418"/>
      <c r="Y114" s="418"/>
      <c r="Z114" s="430"/>
      <c r="AB114" s="419"/>
      <c r="AC114" s="419"/>
      <c r="AD114" s="419"/>
      <c r="AE114" s="419"/>
      <c r="AF114" s="419"/>
      <c r="AG114" s="419"/>
      <c r="AH114" s="419"/>
      <c r="AI114" s="419"/>
      <c r="AJ114" s="419"/>
      <c r="AK114" s="419"/>
      <c r="AL114" s="419"/>
      <c r="AM114" s="419"/>
      <c r="AN114" s="419"/>
      <c r="AP114" s="420"/>
      <c r="AR114" s="435"/>
      <c r="AU114" s="420"/>
      <c r="AW114" s="435"/>
      <c r="BB114" s="436"/>
      <c r="BQ114" s="420"/>
      <c r="BX114" s="435"/>
      <c r="BZ114" s="435"/>
      <c r="CA114" s="435"/>
      <c r="CB114" s="435"/>
      <c r="CC114" s="435"/>
      <c r="CS114" s="420"/>
      <c r="CT114" s="420"/>
      <c r="CU114" s="420"/>
      <c r="CV114" s="435"/>
      <c r="CW114" s="435"/>
      <c r="CX114" s="435"/>
      <c r="DB114" s="435"/>
      <c r="DC114" s="435"/>
      <c r="DD114" s="435"/>
      <c r="DE114" s="435"/>
      <c r="DF114" s="435"/>
    </row>
    <row r="115" s="383" customFormat="1" ht="31" customHeight="1" spans="1:110">
      <c r="A115" s="417"/>
      <c r="B115" s="418"/>
      <c r="C115" s="419"/>
      <c r="D115" s="420"/>
      <c r="E115" s="419"/>
      <c r="F115" s="420"/>
      <c r="G115" s="419"/>
      <c r="H115" s="419"/>
      <c r="I115" s="419"/>
      <c r="J115" s="419"/>
      <c r="K115" s="419"/>
      <c r="L115" s="423"/>
      <c r="M115" s="424"/>
      <c r="N115" s="424"/>
      <c r="O115" s="425"/>
      <c r="P115" s="425"/>
      <c r="Q115" s="419"/>
      <c r="R115" s="426"/>
      <c r="S115" s="426"/>
      <c r="T115" s="426"/>
      <c r="U115" s="426"/>
      <c r="W115" s="418"/>
      <c r="X115" s="418"/>
      <c r="Y115" s="418"/>
      <c r="Z115" s="430"/>
      <c r="AB115" s="419"/>
      <c r="AC115" s="419"/>
      <c r="AD115" s="419"/>
      <c r="AE115" s="419"/>
      <c r="AF115" s="419"/>
      <c r="AG115" s="419"/>
      <c r="AH115" s="419"/>
      <c r="AI115" s="419"/>
      <c r="AJ115" s="419"/>
      <c r="AK115" s="419"/>
      <c r="AL115" s="419"/>
      <c r="AM115" s="419"/>
      <c r="AN115" s="419"/>
      <c r="AP115" s="420"/>
      <c r="AR115" s="435"/>
      <c r="AU115" s="420"/>
      <c r="AW115" s="435"/>
      <c r="BB115" s="436"/>
      <c r="BQ115" s="420"/>
      <c r="BX115" s="435"/>
      <c r="BZ115" s="435"/>
      <c r="CA115" s="435"/>
      <c r="CB115" s="435"/>
      <c r="CC115" s="435"/>
      <c r="CS115" s="420"/>
      <c r="CT115" s="420"/>
      <c r="CU115" s="420"/>
      <c r="CV115" s="435"/>
      <c r="CW115" s="435"/>
      <c r="CX115" s="435"/>
      <c r="DB115" s="435"/>
      <c r="DC115" s="435"/>
      <c r="DD115" s="435"/>
      <c r="DE115" s="435"/>
      <c r="DF115" s="435"/>
    </row>
    <row r="116" s="383" customFormat="1" ht="31" customHeight="1" spans="1:110">
      <c r="A116" s="417"/>
      <c r="B116" s="418"/>
      <c r="C116" s="419"/>
      <c r="D116" s="420"/>
      <c r="E116" s="419"/>
      <c r="F116" s="420"/>
      <c r="G116" s="419"/>
      <c r="H116" s="419"/>
      <c r="I116" s="419"/>
      <c r="J116" s="419"/>
      <c r="K116" s="419"/>
      <c r="L116" s="423"/>
      <c r="M116" s="424"/>
      <c r="N116" s="424"/>
      <c r="O116" s="425"/>
      <c r="P116" s="425"/>
      <c r="Q116" s="419"/>
      <c r="R116" s="426"/>
      <c r="S116" s="426"/>
      <c r="T116" s="426"/>
      <c r="U116" s="426"/>
      <c r="W116" s="418"/>
      <c r="X116" s="418"/>
      <c r="Y116" s="418"/>
      <c r="Z116" s="430"/>
      <c r="AB116" s="419"/>
      <c r="AC116" s="419"/>
      <c r="AD116" s="419"/>
      <c r="AE116" s="419"/>
      <c r="AF116" s="419"/>
      <c r="AG116" s="419"/>
      <c r="AH116" s="419"/>
      <c r="AI116" s="419"/>
      <c r="AJ116" s="419"/>
      <c r="AK116" s="419"/>
      <c r="AL116" s="419"/>
      <c r="AM116" s="419"/>
      <c r="AN116" s="419"/>
      <c r="AO116" s="420"/>
      <c r="AR116" s="435"/>
      <c r="AT116" s="420"/>
      <c r="AV116" s="420"/>
      <c r="AW116" s="435"/>
      <c r="BB116" s="436"/>
      <c r="BP116" s="420"/>
      <c r="BX116" s="435"/>
      <c r="BZ116" s="435"/>
      <c r="CA116" s="435"/>
      <c r="CB116" s="435"/>
      <c r="CC116" s="435"/>
      <c r="CS116" s="420"/>
      <c r="CT116" s="420"/>
      <c r="CU116" s="420"/>
      <c r="CV116" s="435"/>
      <c r="CW116" s="435"/>
      <c r="CX116" s="435"/>
      <c r="DB116" s="435"/>
      <c r="DC116" s="435"/>
      <c r="DD116" s="435"/>
      <c r="DE116" s="435"/>
      <c r="DF116" s="435"/>
    </row>
    <row r="117" s="383" customFormat="1" ht="31" customHeight="1" spans="1:110">
      <c r="A117" s="417"/>
      <c r="B117" s="418"/>
      <c r="C117" s="419"/>
      <c r="D117" s="420"/>
      <c r="E117" s="419"/>
      <c r="F117" s="420"/>
      <c r="G117" s="419"/>
      <c r="H117" s="419"/>
      <c r="I117" s="419"/>
      <c r="J117" s="419"/>
      <c r="K117" s="419"/>
      <c r="L117" s="423"/>
      <c r="M117" s="424"/>
      <c r="N117" s="424"/>
      <c r="O117" s="425"/>
      <c r="P117" s="425"/>
      <c r="Q117" s="419"/>
      <c r="R117" s="426"/>
      <c r="S117" s="426"/>
      <c r="T117" s="426"/>
      <c r="U117" s="426"/>
      <c r="W117" s="418"/>
      <c r="X117" s="418"/>
      <c r="Y117" s="418"/>
      <c r="Z117" s="430"/>
      <c r="AB117" s="419"/>
      <c r="AC117" s="419"/>
      <c r="AD117" s="419"/>
      <c r="AE117" s="419"/>
      <c r="AF117" s="419"/>
      <c r="AG117" s="419"/>
      <c r="AH117" s="419"/>
      <c r="AI117" s="419"/>
      <c r="AJ117" s="419"/>
      <c r="AK117" s="419"/>
      <c r="AL117" s="419"/>
      <c r="AM117" s="419"/>
      <c r="AN117" s="419"/>
      <c r="AP117" s="420"/>
      <c r="AR117" s="435"/>
      <c r="AU117" s="420"/>
      <c r="AW117" s="435"/>
      <c r="BB117" s="436"/>
      <c r="BN117" s="420"/>
      <c r="BX117" s="435"/>
      <c r="BZ117" s="435"/>
      <c r="CA117" s="435"/>
      <c r="CB117" s="435"/>
      <c r="CC117" s="435"/>
      <c r="CS117" s="420"/>
      <c r="CT117" s="420"/>
      <c r="CU117" s="420"/>
      <c r="CV117" s="435"/>
      <c r="CW117" s="435"/>
      <c r="CX117" s="435"/>
      <c r="DB117" s="435"/>
      <c r="DC117" s="435"/>
      <c r="DD117" s="435"/>
      <c r="DE117" s="435"/>
      <c r="DF117" s="435"/>
    </row>
    <row r="118" s="383" customFormat="1" ht="31" customHeight="1" spans="1:110">
      <c r="A118" s="417"/>
      <c r="B118" s="418"/>
      <c r="C118" s="419"/>
      <c r="D118" s="420"/>
      <c r="E118" s="419"/>
      <c r="F118" s="420"/>
      <c r="G118" s="419"/>
      <c r="H118" s="419"/>
      <c r="I118" s="419"/>
      <c r="J118" s="419"/>
      <c r="K118" s="419"/>
      <c r="L118" s="423"/>
      <c r="M118" s="424"/>
      <c r="N118" s="424"/>
      <c r="O118" s="425"/>
      <c r="P118" s="425"/>
      <c r="Q118" s="419"/>
      <c r="R118" s="426"/>
      <c r="S118" s="426"/>
      <c r="T118" s="426"/>
      <c r="U118" s="426"/>
      <c r="W118" s="418"/>
      <c r="X118" s="418"/>
      <c r="Y118" s="418"/>
      <c r="Z118" s="430"/>
      <c r="AB118" s="419"/>
      <c r="AC118" s="419"/>
      <c r="AD118" s="419"/>
      <c r="AE118" s="419"/>
      <c r="AF118" s="419"/>
      <c r="AG118" s="419"/>
      <c r="AH118" s="419"/>
      <c r="AI118" s="419"/>
      <c r="AJ118" s="419"/>
      <c r="AK118" s="419"/>
      <c r="AL118" s="419"/>
      <c r="AM118" s="419"/>
      <c r="AN118" s="419"/>
      <c r="AP118" s="420"/>
      <c r="AR118" s="435"/>
      <c r="AU118" s="420"/>
      <c r="AW118" s="435"/>
      <c r="BB118" s="436"/>
      <c r="BN118" s="420"/>
      <c r="BX118" s="435"/>
      <c r="BZ118" s="435"/>
      <c r="CA118" s="435"/>
      <c r="CB118" s="435"/>
      <c r="CC118" s="435"/>
      <c r="CS118" s="420"/>
      <c r="CT118" s="420"/>
      <c r="CU118" s="420"/>
      <c r="CV118" s="435"/>
      <c r="CW118" s="435"/>
      <c r="CX118" s="435"/>
      <c r="DB118" s="435"/>
      <c r="DC118" s="435"/>
      <c r="DD118" s="435"/>
      <c r="DE118" s="435"/>
      <c r="DF118" s="435"/>
    </row>
    <row r="119" s="383" customFormat="1" ht="31" customHeight="1" spans="1:110">
      <c r="A119" s="417"/>
      <c r="B119" s="418"/>
      <c r="C119" s="419"/>
      <c r="D119" s="420"/>
      <c r="E119" s="419"/>
      <c r="F119" s="420"/>
      <c r="G119" s="419"/>
      <c r="H119" s="419"/>
      <c r="I119" s="419"/>
      <c r="J119" s="419"/>
      <c r="K119" s="419"/>
      <c r="L119" s="423"/>
      <c r="M119" s="424"/>
      <c r="N119" s="424"/>
      <c r="O119" s="425"/>
      <c r="P119" s="425"/>
      <c r="Q119" s="419"/>
      <c r="R119" s="426"/>
      <c r="S119" s="426"/>
      <c r="T119" s="426"/>
      <c r="U119" s="426"/>
      <c r="W119" s="418"/>
      <c r="X119" s="418"/>
      <c r="Y119" s="418"/>
      <c r="Z119" s="430"/>
      <c r="AB119" s="419"/>
      <c r="AC119" s="419"/>
      <c r="AD119" s="419"/>
      <c r="AE119" s="419"/>
      <c r="AF119" s="419"/>
      <c r="AG119" s="419"/>
      <c r="AH119" s="419"/>
      <c r="AI119" s="419"/>
      <c r="AJ119" s="419"/>
      <c r="AK119" s="419"/>
      <c r="AL119" s="419"/>
      <c r="AM119" s="419"/>
      <c r="AN119" s="419"/>
      <c r="AP119" s="420"/>
      <c r="AR119" s="435"/>
      <c r="AU119" s="420"/>
      <c r="AW119" s="435"/>
      <c r="BB119" s="436"/>
      <c r="BN119" s="420"/>
      <c r="BX119" s="435"/>
      <c r="BZ119" s="435"/>
      <c r="CA119" s="435"/>
      <c r="CB119" s="435"/>
      <c r="CC119" s="435"/>
      <c r="CS119" s="420"/>
      <c r="CT119" s="420"/>
      <c r="CU119" s="420"/>
      <c r="CV119" s="435"/>
      <c r="CW119" s="435"/>
      <c r="CX119" s="435"/>
      <c r="DB119" s="435"/>
      <c r="DC119" s="435"/>
      <c r="DD119" s="435"/>
      <c r="DE119" s="435"/>
      <c r="DF119" s="435"/>
    </row>
    <row r="120" s="383" customFormat="1" ht="31" customHeight="1" spans="1:110">
      <c r="A120" s="417"/>
      <c r="B120" s="418"/>
      <c r="C120" s="419"/>
      <c r="D120" s="420"/>
      <c r="E120" s="419"/>
      <c r="F120" s="420"/>
      <c r="G120" s="419"/>
      <c r="H120" s="419"/>
      <c r="I120" s="419"/>
      <c r="J120" s="419"/>
      <c r="K120" s="419"/>
      <c r="L120" s="423"/>
      <c r="M120" s="424"/>
      <c r="N120" s="424"/>
      <c r="O120" s="425"/>
      <c r="P120" s="425"/>
      <c r="Q120" s="419"/>
      <c r="R120" s="426"/>
      <c r="S120" s="426"/>
      <c r="T120" s="426"/>
      <c r="U120" s="426"/>
      <c r="W120" s="418"/>
      <c r="X120" s="418"/>
      <c r="Y120" s="418"/>
      <c r="Z120" s="430"/>
      <c r="AB120" s="419"/>
      <c r="AC120" s="419"/>
      <c r="AD120" s="419"/>
      <c r="AE120" s="419"/>
      <c r="AF120" s="419"/>
      <c r="AG120" s="419"/>
      <c r="AH120" s="419"/>
      <c r="AI120" s="419"/>
      <c r="AJ120" s="419"/>
      <c r="AK120" s="419"/>
      <c r="AL120" s="419"/>
      <c r="AM120" s="419"/>
      <c r="AN120" s="419"/>
      <c r="AO120" s="420"/>
      <c r="AR120" s="435"/>
      <c r="AT120" s="420"/>
      <c r="AV120" s="420"/>
      <c r="AW120" s="435"/>
      <c r="BB120" s="436"/>
      <c r="BP120" s="420"/>
      <c r="BX120" s="435"/>
      <c r="BZ120" s="435"/>
      <c r="CA120" s="435"/>
      <c r="CB120" s="435"/>
      <c r="CC120" s="435"/>
      <c r="CS120" s="420"/>
      <c r="CT120" s="420"/>
      <c r="CU120" s="420"/>
      <c r="CV120" s="435"/>
      <c r="CW120" s="435"/>
      <c r="CX120" s="435"/>
      <c r="DB120" s="435"/>
      <c r="DC120" s="435"/>
      <c r="DD120" s="435"/>
      <c r="DE120" s="435"/>
      <c r="DF120" s="435"/>
    </row>
    <row r="121" s="383" customFormat="1" ht="31" customHeight="1" spans="1:110">
      <c r="A121" s="417"/>
      <c r="B121" s="418"/>
      <c r="C121" s="419"/>
      <c r="D121" s="420"/>
      <c r="E121" s="419"/>
      <c r="F121" s="420"/>
      <c r="G121" s="419"/>
      <c r="H121" s="419"/>
      <c r="I121" s="419"/>
      <c r="J121" s="419"/>
      <c r="K121" s="419"/>
      <c r="L121" s="423"/>
      <c r="M121" s="424"/>
      <c r="N121" s="424"/>
      <c r="O121" s="425"/>
      <c r="P121" s="425"/>
      <c r="Q121" s="419"/>
      <c r="R121" s="426"/>
      <c r="S121" s="426"/>
      <c r="T121" s="426"/>
      <c r="U121" s="426"/>
      <c r="W121" s="418"/>
      <c r="X121" s="418"/>
      <c r="Y121" s="418"/>
      <c r="Z121" s="430"/>
      <c r="AB121" s="419"/>
      <c r="AC121" s="419"/>
      <c r="AD121" s="419"/>
      <c r="AE121" s="419"/>
      <c r="AF121" s="419"/>
      <c r="AG121" s="419"/>
      <c r="AH121" s="419"/>
      <c r="AI121" s="419"/>
      <c r="AJ121" s="419"/>
      <c r="AK121" s="419"/>
      <c r="AL121" s="419"/>
      <c r="AM121" s="419"/>
      <c r="AN121" s="419"/>
      <c r="AO121" s="420"/>
      <c r="AR121" s="435"/>
      <c r="AT121" s="420"/>
      <c r="AV121" s="420"/>
      <c r="AW121" s="435"/>
      <c r="BB121" s="436"/>
      <c r="BX121" s="435"/>
      <c r="BY121" s="420"/>
      <c r="BZ121" s="435"/>
      <c r="CA121" s="435"/>
      <c r="CB121" s="435"/>
      <c r="CC121" s="435"/>
      <c r="CS121" s="420"/>
      <c r="CT121" s="420"/>
      <c r="CU121" s="420"/>
      <c r="CV121" s="435"/>
      <c r="CW121" s="435"/>
      <c r="CX121" s="435"/>
      <c r="DB121" s="435"/>
      <c r="DC121" s="435"/>
      <c r="DD121" s="435"/>
      <c r="DE121" s="435"/>
      <c r="DF121" s="435"/>
    </row>
    <row r="122" s="383" customFormat="1" ht="31" customHeight="1" spans="1:110">
      <c r="A122" s="417"/>
      <c r="B122" s="418"/>
      <c r="C122" s="419"/>
      <c r="D122" s="420"/>
      <c r="E122" s="419"/>
      <c r="F122" s="420"/>
      <c r="G122" s="419"/>
      <c r="H122" s="419"/>
      <c r="I122" s="419"/>
      <c r="J122" s="419"/>
      <c r="K122" s="419"/>
      <c r="L122" s="423"/>
      <c r="M122" s="424"/>
      <c r="N122" s="424"/>
      <c r="O122" s="425"/>
      <c r="P122" s="425"/>
      <c r="Q122" s="419"/>
      <c r="R122" s="426"/>
      <c r="S122" s="426"/>
      <c r="T122" s="426"/>
      <c r="U122" s="426"/>
      <c r="W122" s="418"/>
      <c r="X122" s="418"/>
      <c r="Y122" s="418"/>
      <c r="Z122" s="430"/>
      <c r="AB122" s="419"/>
      <c r="AC122" s="419"/>
      <c r="AD122" s="419"/>
      <c r="AE122" s="419"/>
      <c r="AF122" s="419"/>
      <c r="AG122" s="419"/>
      <c r="AH122" s="419"/>
      <c r="AI122" s="419"/>
      <c r="AJ122" s="419"/>
      <c r="AK122" s="419"/>
      <c r="AL122" s="419"/>
      <c r="AM122" s="419"/>
      <c r="AN122" s="419"/>
      <c r="AO122" s="420"/>
      <c r="AR122" s="435"/>
      <c r="AT122" s="420"/>
      <c r="AV122" s="420"/>
      <c r="AW122" s="435"/>
      <c r="BB122" s="436"/>
      <c r="BX122" s="435"/>
      <c r="BY122" s="420"/>
      <c r="BZ122" s="435"/>
      <c r="CA122" s="435"/>
      <c r="CB122" s="435"/>
      <c r="CC122" s="435"/>
      <c r="CS122" s="420"/>
      <c r="CT122" s="420"/>
      <c r="CU122" s="420"/>
      <c r="CV122" s="435"/>
      <c r="CW122" s="435"/>
      <c r="CX122" s="435"/>
      <c r="DB122" s="435"/>
      <c r="DC122" s="435"/>
      <c r="DD122" s="435"/>
      <c r="DE122" s="435"/>
      <c r="DF122" s="435"/>
    </row>
    <row r="123" s="383" customFormat="1" ht="31" customHeight="1" spans="1:110">
      <c r="A123" s="417"/>
      <c r="B123" s="418"/>
      <c r="C123" s="419"/>
      <c r="D123" s="420"/>
      <c r="E123" s="419"/>
      <c r="F123" s="420"/>
      <c r="G123" s="419"/>
      <c r="H123" s="419"/>
      <c r="I123" s="419"/>
      <c r="J123" s="419"/>
      <c r="K123" s="419"/>
      <c r="L123" s="423"/>
      <c r="M123" s="424"/>
      <c r="N123" s="424"/>
      <c r="O123" s="425"/>
      <c r="P123" s="425"/>
      <c r="Q123" s="419"/>
      <c r="R123" s="426"/>
      <c r="S123" s="426"/>
      <c r="T123" s="426"/>
      <c r="U123" s="426"/>
      <c r="W123" s="418"/>
      <c r="X123" s="418"/>
      <c r="Y123" s="418"/>
      <c r="Z123" s="430"/>
      <c r="AB123" s="419"/>
      <c r="AC123" s="419"/>
      <c r="AD123" s="419"/>
      <c r="AE123" s="419"/>
      <c r="AF123" s="419"/>
      <c r="AG123" s="419"/>
      <c r="AH123" s="419"/>
      <c r="AI123" s="419"/>
      <c r="AJ123" s="419"/>
      <c r="AK123" s="419"/>
      <c r="AL123" s="419"/>
      <c r="AM123" s="419"/>
      <c r="AN123" s="419"/>
      <c r="AO123" s="420"/>
      <c r="AR123" s="435"/>
      <c r="AT123" s="420"/>
      <c r="AV123" s="420"/>
      <c r="AW123" s="435"/>
      <c r="BB123" s="436"/>
      <c r="BM123" s="420"/>
      <c r="BX123" s="435"/>
      <c r="BZ123" s="435"/>
      <c r="CA123" s="435"/>
      <c r="CB123" s="435"/>
      <c r="CC123" s="435"/>
      <c r="CS123" s="420"/>
      <c r="CT123" s="420"/>
      <c r="CU123" s="420"/>
      <c r="CV123" s="435"/>
      <c r="CW123" s="435"/>
      <c r="CX123" s="435"/>
      <c r="DB123" s="435"/>
      <c r="DC123" s="435"/>
      <c r="DD123" s="435"/>
      <c r="DE123" s="435"/>
      <c r="DF123" s="435"/>
    </row>
    <row r="124" s="383" customFormat="1" ht="31" customHeight="1" spans="1:110">
      <c r="A124" s="417"/>
      <c r="B124" s="418"/>
      <c r="C124" s="419"/>
      <c r="D124" s="420"/>
      <c r="E124" s="419"/>
      <c r="F124" s="420"/>
      <c r="G124" s="419"/>
      <c r="H124" s="419"/>
      <c r="I124" s="419"/>
      <c r="J124" s="419"/>
      <c r="K124" s="419"/>
      <c r="L124" s="423"/>
      <c r="M124" s="424"/>
      <c r="N124" s="424"/>
      <c r="O124" s="425"/>
      <c r="P124" s="425"/>
      <c r="Q124" s="419"/>
      <c r="R124" s="426"/>
      <c r="S124" s="426"/>
      <c r="T124" s="426"/>
      <c r="U124" s="426"/>
      <c r="W124" s="418"/>
      <c r="X124" s="418"/>
      <c r="Y124" s="418"/>
      <c r="Z124" s="430"/>
      <c r="AB124" s="419"/>
      <c r="AC124" s="419"/>
      <c r="AD124" s="419"/>
      <c r="AE124" s="419"/>
      <c r="AF124" s="419"/>
      <c r="AG124" s="419"/>
      <c r="AH124" s="419"/>
      <c r="AI124" s="419"/>
      <c r="AJ124" s="419"/>
      <c r="AK124" s="419"/>
      <c r="AL124" s="419"/>
      <c r="AM124" s="419"/>
      <c r="AN124" s="419"/>
      <c r="AO124" s="420"/>
      <c r="AR124" s="435"/>
      <c r="AT124" s="420"/>
      <c r="AV124" s="420"/>
      <c r="AW124" s="435"/>
      <c r="BB124" s="436"/>
      <c r="BP124" s="420"/>
      <c r="BX124" s="435"/>
      <c r="BZ124" s="435"/>
      <c r="CA124" s="435"/>
      <c r="CB124" s="435"/>
      <c r="CC124" s="435"/>
      <c r="CS124" s="420"/>
      <c r="CT124" s="420"/>
      <c r="CU124" s="420"/>
      <c r="CV124" s="435"/>
      <c r="CW124" s="435"/>
      <c r="CX124" s="435"/>
      <c r="DB124" s="435"/>
      <c r="DC124" s="435"/>
      <c r="DD124" s="435"/>
      <c r="DE124" s="435"/>
      <c r="DF124" s="435"/>
    </row>
    <row r="125" s="383" customFormat="1" ht="31" customHeight="1" spans="1:110">
      <c r="A125" s="417"/>
      <c r="B125" s="418"/>
      <c r="C125" s="419"/>
      <c r="D125" s="420"/>
      <c r="E125" s="419"/>
      <c r="F125" s="420"/>
      <c r="G125" s="419"/>
      <c r="H125" s="419"/>
      <c r="I125" s="419"/>
      <c r="J125" s="419"/>
      <c r="K125" s="419"/>
      <c r="L125" s="423"/>
      <c r="M125" s="424"/>
      <c r="N125" s="424"/>
      <c r="O125" s="425"/>
      <c r="P125" s="425"/>
      <c r="Q125" s="419"/>
      <c r="R125" s="426"/>
      <c r="S125" s="426"/>
      <c r="T125" s="426"/>
      <c r="U125" s="426"/>
      <c r="W125" s="418"/>
      <c r="X125" s="418"/>
      <c r="Y125" s="418"/>
      <c r="Z125" s="430"/>
      <c r="AB125" s="419"/>
      <c r="AC125" s="419"/>
      <c r="AD125" s="419"/>
      <c r="AE125" s="419"/>
      <c r="AF125" s="419"/>
      <c r="AG125" s="419"/>
      <c r="AH125" s="419"/>
      <c r="AI125" s="419"/>
      <c r="AJ125" s="419"/>
      <c r="AK125" s="419"/>
      <c r="AL125" s="419"/>
      <c r="AM125" s="419"/>
      <c r="AN125" s="419"/>
      <c r="AO125" s="420"/>
      <c r="AR125" s="435"/>
      <c r="AV125" s="420"/>
      <c r="AW125" s="435"/>
      <c r="BB125" s="436"/>
      <c r="BC125" s="420"/>
      <c r="BP125" s="420"/>
      <c r="BX125" s="435"/>
      <c r="BZ125" s="435"/>
      <c r="CA125" s="435"/>
      <c r="CB125" s="435"/>
      <c r="CC125" s="435"/>
      <c r="CS125" s="420"/>
      <c r="CT125" s="420"/>
      <c r="CU125" s="420"/>
      <c r="CV125" s="435"/>
      <c r="CW125" s="435"/>
      <c r="CX125" s="435"/>
      <c r="DB125" s="435"/>
      <c r="DC125" s="435"/>
      <c r="DD125" s="435"/>
      <c r="DE125" s="435"/>
      <c r="DF125" s="435"/>
    </row>
    <row r="126" s="383" customFormat="1" ht="31" customHeight="1" spans="1:110">
      <c r="A126" s="417"/>
      <c r="B126" s="418"/>
      <c r="C126" s="419"/>
      <c r="D126" s="420"/>
      <c r="E126" s="419"/>
      <c r="F126" s="420"/>
      <c r="G126" s="419"/>
      <c r="H126" s="419"/>
      <c r="I126" s="419"/>
      <c r="J126" s="419"/>
      <c r="K126" s="419"/>
      <c r="L126" s="423"/>
      <c r="M126" s="424"/>
      <c r="N126" s="424"/>
      <c r="O126" s="425"/>
      <c r="P126" s="425"/>
      <c r="Q126" s="419"/>
      <c r="R126" s="426"/>
      <c r="S126" s="426"/>
      <c r="T126" s="426"/>
      <c r="U126" s="426"/>
      <c r="W126" s="418"/>
      <c r="X126" s="418"/>
      <c r="Y126" s="418"/>
      <c r="Z126" s="430"/>
      <c r="AB126" s="419"/>
      <c r="AC126" s="419"/>
      <c r="AD126" s="419"/>
      <c r="AE126" s="419"/>
      <c r="AF126" s="419"/>
      <c r="AG126" s="419"/>
      <c r="AH126" s="419"/>
      <c r="AI126" s="419"/>
      <c r="AJ126" s="419"/>
      <c r="AK126" s="419"/>
      <c r="AL126" s="419"/>
      <c r="AM126" s="419"/>
      <c r="AN126" s="419"/>
      <c r="AO126" s="420"/>
      <c r="AR126" s="435"/>
      <c r="AT126" s="420"/>
      <c r="AV126" s="420"/>
      <c r="AW126" s="435"/>
      <c r="BB126" s="436"/>
      <c r="BP126" s="420"/>
      <c r="BX126" s="435"/>
      <c r="BZ126" s="435"/>
      <c r="CA126" s="435"/>
      <c r="CB126" s="435"/>
      <c r="CC126" s="435"/>
      <c r="CS126" s="420"/>
      <c r="CT126" s="420"/>
      <c r="CU126" s="420"/>
      <c r="CV126" s="435"/>
      <c r="CW126" s="435"/>
      <c r="CX126" s="435"/>
      <c r="DB126" s="435"/>
      <c r="DC126" s="435"/>
      <c r="DD126" s="435"/>
      <c r="DE126" s="435"/>
      <c r="DF126" s="435"/>
    </row>
    <row r="127" s="383" customFormat="1" ht="31" customHeight="1" spans="1:110">
      <c r="A127" s="417"/>
      <c r="B127" s="418"/>
      <c r="C127" s="419"/>
      <c r="D127" s="420"/>
      <c r="E127" s="419"/>
      <c r="F127" s="420"/>
      <c r="G127" s="419"/>
      <c r="H127" s="419"/>
      <c r="I127" s="419"/>
      <c r="J127" s="419"/>
      <c r="K127" s="419"/>
      <c r="L127" s="423"/>
      <c r="M127" s="424"/>
      <c r="N127" s="424"/>
      <c r="O127" s="425"/>
      <c r="P127" s="425"/>
      <c r="Q127" s="419"/>
      <c r="R127" s="426"/>
      <c r="S127" s="426"/>
      <c r="T127" s="426"/>
      <c r="U127" s="426"/>
      <c r="W127" s="418"/>
      <c r="X127" s="418"/>
      <c r="Y127" s="418"/>
      <c r="Z127" s="430"/>
      <c r="AB127" s="419"/>
      <c r="AC127" s="419"/>
      <c r="AD127" s="419"/>
      <c r="AE127" s="419"/>
      <c r="AF127" s="419"/>
      <c r="AG127" s="419"/>
      <c r="AH127" s="419"/>
      <c r="AI127" s="419"/>
      <c r="AJ127" s="419"/>
      <c r="AK127" s="419"/>
      <c r="AL127" s="419"/>
      <c r="AM127" s="419"/>
      <c r="AN127" s="419"/>
      <c r="AO127" s="420"/>
      <c r="AR127" s="435"/>
      <c r="AT127" s="420"/>
      <c r="AV127" s="420"/>
      <c r="AW127" s="435"/>
      <c r="BB127" s="436"/>
      <c r="BX127" s="435"/>
      <c r="BZ127" s="435"/>
      <c r="CA127" s="435"/>
      <c r="CB127" s="435"/>
      <c r="CC127" s="435"/>
      <c r="CN127" s="420"/>
      <c r="CS127" s="420"/>
      <c r="CT127" s="420"/>
      <c r="CU127" s="420"/>
      <c r="CV127" s="435"/>
      <c r="CW127" s="435"/>
      <c r="CX127" s="435"/>
      <c r="DB127" s="435"/>
      <c r="DC127" s="435"/>
      <c r="DD127" s="435"/>
      <c r="DE127" s="435"/>
      <c r="DF127" s="435"/>
    </row>
    <row r="128" s="383" customFormat="1" ht="31" customHeight="1" spans="1:110">
      <c r="A128" s="417"/>
      <c r="B128" s="418"/>
      <c r="C128" s="419"/>
      <c r="D128" s="420"/>
      <c r="E128" s="419"/>
      <c r="F128" s="420"/>
      <c r="G128" s="419"/>
      <c r="H128" s="419"/>
      <c r="I128" s="419"/>
      <c r="J128" s="419"/>
      <c r="K128" s="419"/>
      <c r="L128" s="423"/>
      <c r="M128" s="424"/>
      <c r="N128" s="424"/>
      <c r="O128" s="425"/>
      <c r="P128" s="425"/>
      <c r="Q128" s="419"/>
      <c r="R128" s="426"/>
      <c r="S128" s="426"/>
      <c r="T128" s="426"/>
      <c r="U128" s="426"/>
      <c r="W128" s="418"/>
      <c r="X128" s="418"/>
      <c r="Y128" s="418"/>
      <c r="Z128" s="430"/>
      <c r="AB128" s="419"/>
      <c r="AC128" s="419"/>
      <c r="AD128" s="419"/>
      <c r="AE128" s="419"/>
      <c r="AF128" s="419"/>
      <c r="AG128" s="419"/>
      <c r="AH128" s="419"/>
      <c r="AI128" s="419"/>
      <c r="AJ128" s="419"/>
      <c r="AK128" s="419"/>
      <c r="AL128" s="419"/>
      <c r="AM128" s="419"/>
      <c r="AN128" s="419"/>
      <c r="AO128" s="420"/>
      <c r="AR128" s="435"/>
      <c r="AT128" s="420"/>
      <c r="AV128" s="420"/>
      <c r="AW128" s="435"/>
      <c r="BB128" s="436"/>
      <c r="BM128" s="420"/>
      <c r="BX128" s="435"/>
      <c r="BZ128" s="435"/>
      <c r="CA128" s="435"/>
      <c r="CB128" s="435"/>
      <c r="CC128" s="435"/>
      <c r="CS128" s="420"/>
      <c r="CT128" s="420"/>
      <c r="CU128" s="420"/>
      <c r="CV128" s="435"/>
      <c r="CW128" s="435"/>
      <c r="CX128" s="435"/>
      <c r="DB128" s="435"/>
      <c r="DC128" s="435"/>
      <c r="DD128" s="435"/>
      <c r="DE128" s="435"/>
      <c r="DF128" s="435"/>
    </row>
    <row r="129" s="383" customFormat="1" ht="31" customHeight="1" spans="1:110">
      <c r="A129" s="417"/>
      <c r="B129" s="418"/>
      <c r="C129" s="419"/>
      <c r="D129" s="420"/>
      <c r="E129" s="419"/>
      <c r="F129" s="420"/>
      <c r="G129" s="419"/>
      <c r="H129" s="419"/>
      <c r="I129" s="419"/>
      <c r="J129" s="419"/>
      <c r="K129" s="419"/>
      <c r="L129" s="423"/>
      <c r="M129" s="424"/>
      <c r="N129" s="424"/>
      <c r="O129" s="425"/>
      <c r="P129" s="425"/>
      <c r="Q129" s="419"/>
      <c r="R129" s="426"/>
      <c r="S129" s="426"/>
      <c r="T129" s="426"/>
      <c r="U129" s="426"/>
      <c r="W129" s="418"/>
      <c r="X129" s="418"/>
      <c r="Y129" s="418"/>
      <c r="Z129" s="430"/>
      <c r="AB129" s="419"/>
      <c r="AC129" s="419"/>
      <c r="AD129" s="419"/>
      <c r="AE129" s="419"/>
      <c r="AF129" s="419"/>
      <c r="AG129" s="419"/>
      <c r="AH129" s="419"/>
      <c r="AI129" s="419"/>
      <c r="AJ129" s="419"/>
      <c r="AK129" s="419"/>
      <c r="AL129" s="419"/>
      <c r="AM129" s="419"/>
      <c r="AN129" s="419"/>
      <c r="AO129" s="420"/>
      <c r="AR129" s="435"/>
      <c r="AT129" s="420"/>
      <c r="AV129" s="420"/>
      <c r="AW129" s="435"/>
      <c r="BB129" s="436"/>
      <c r="BM129" s="420"/>
      <c r="BX129" s="435"/>
      <c r="BZ129" s="435"/>
      <c r="CA129" s="435"/>
      <c r="CB129" s="435"/>
      <c r="CC129" s="435"/>
      <c r="CS129" s="420"/>
      <c r="CT129" s="420"/>
      <c r="CU129" s="420"/>
      <c r="CV129" s="435"/>
      <c r="CW129" s="435"/>
      <c r="CX129" s="435"/>
      <c r="DB129" s="435"/>
      <c r="DC129" s="435"/>
      <c r="DD129" s="435"/>
      <c r="DE129" s="435"/>
      <c r="DF129" s="435"/>
    </row>
    <row r="130" s="383" customFormat="1" ht="31" customHeight="1" spans="1:110">
      <c r="A130" s="417"/>
      <c r="B130" s="418"/>
      <c r="C130" s="419"/>
      <c r="D130" s="420"/>
      <c r="E130" s="419"/>
      <c r="F130" s="420"/>
      <c r="G130" s="419"/>
      <c r="H130" s="419"/>
      <c r="I130" s="419"/>
      <c r="J130" s="419"/>
      <c r="K130" s="419"/>
      <c r="L130" s="423"/>
      <c r="M130" s="424"/>
      <c r="N130" s="424"/>
      <c r="O130" s="425"/>
      <c r="P130" s="425"/>
      <c r="Q130" s="419"/>
      <c r="R130" s="426"/>
      <c r="S130" s="426"/>
      <c r="T130" s="426"/>
      <c r="U130" s="426"/>
      <c r="W130" s="418"/>
      <c r="X130" s="418"/>
      <c r="Y130" s="418"/>
      <c r="Z130" s="430"/>
      <c r="AB130" s="419"/>
      <c r="AC130" s="419"/>
      <c r="AD130" s="419"/>
      <c r="AE130" s="419"/>
      <c r="AF130" s="419"/>
      <c r="AG130" s="419"/>
      <c r="AH130" s="419"/>
      <c r="AI130" s="419"/>
      <c r="AJ130" s="419"/>
      <c r="AK130" s="419"/>
      <c r="AL130" s="419"/>
      <c r="AM130" s="419"/>
      <c r="AN130" s="419"/>
      <c r="AO130" s="420"/>
      <c r="AR130" s="435"/>
      <c r="AT130" s="420"/>
      <c r="AV130" s="420"/>
      <c r="AW130" s="435"/>
      <c r="BB130" s="436"/>
      <c r="BP130" s="420"/>
      <c r="BX130" s="435"/>
      <c r="BZ130" s="435"/>
      <c r="CA130" s="435"/>
      <c r="CB130" s="435"/>
      <c r="CC130" s="435"/>
      <c r="CS130" s="420"/>
      <c r="CT130" s="420"/>
      <c r="CU130" s="420"/>
      <c r="CV130" s="435"/>
      <c r="CW130" s="435"/>
      <c r="CX130" s="435"/>
      <c r="DB130" s="435"/>
      <c r="DC130" s="435"/>
      <c r="DD130" s="435"/>
      <c r="DE130" s="435"/>
      <c r="DF130" s="435"/>
    </row>
    <row r="131" s="383" customFormat="1" ht="31" customHeight="1" spans="1:110">
      <c r="A131" s="417"/>
      <c r="B131" s="418"/>
      <c r="C131" s="419"/>
      <c r="D131" s="420"/>
      <c r="E131" s="419"/>
      <c r="G131" s="419"/>
      <c r="H131" s="419"/>
      <c r="I131" s="419"/>
      <c r="J131" s="419"/>
      <c r="K131" s="419"/>
      <c r="L131" s="423"/>
      <c r="M131" s="424"/>
      <c r="N131" s="424"/>
      <c r="O131" s="425"/>
      <c r="P131" s="425"/>
      <c r="Q131" s="419"/>
      <c r="R131" s="426"/>
      <c r="S131" s="426"/>
      <c r="T131" s="426"/>
      <c r="U131" s="426"/>
      <c r="W131" s="418"/>
      <c r="X131" s="418"/>
      <c r="Y131" s="418"/>
      <c r="Z131" s="430"/>
      <c r="AB131" s="419"/>
      <c r="AC131" s="419"/>
      <c r="AD131" s="419"/>
      <c r="AE131" s="419"/>
      <c r="AF131" s="419"/>
      <c r="AG131" s="419"/>
      <c r="AH131" s="419"/>
      <c r="AI131" s="419"/>
      <c r="AJ131" s="419"/>
      <c r="AK131" s="419"/>
      <c r="AL131" s="419"/>
      <c r="AM131" s="419"/>
      <c r="AN131" s="419"/>
      <c r="AO131" s="420"/>
      <c r="AR131" s="435"/>
      <c r="AT131" s="420"/>
      <c r="AV131" s="420"/>
      <c r="AW131" s="435"/>
      <c r="BB131" s="436"/>
      <c r="BX131" s="435"/>
      <c r="BY131" s="420"/>
      <c r="BZ131" s="435"/>
      <c r="CA131" s="435"/>
      <c r="CB131" s="435"/>
      <c r="CC131" s="435"/>
      <c r="CS131" s="420"/>
      <c r="CT131" s="420"/>
      <c r="CU131" s="420"/>
      <c r="CV131" s="435"/>
      <c r="CW131" s="435"/>
      <c r="CX131" s="435"/>
      <c r="DB131" s="435"/>
      <c r="DC131" s="435"/>
      <c r="DD131" s="435"/>
      <c r="DE131" s="435"/>
      <c r="DF131" s="435"/>
    </row>
    <row r="132" s="383" customFormat="1" ht="31" customHeight="1" spans="1:110">
      <c r="A132" s="417"/>
      <c r="B132" s="418"/>
      <c r="C132" s="419"/>
      <c r="D132" s="420"/>
      <c r="E132" s="419"/>
      <c r="F132" s="420"/>
      <c r="G132" s="419"/>
      <c r="H132" s="419"/>
      <c r="I132" s="419"/>
      <c r="J132" s="419"/>
      <c r="K132" s="419"/>
      <c r="L132" s="423"/>
      <c r="M132" s="424"/>
      <c r="N132" s="424"/>
      <c r="O132" s="425"/>
      <c r="P132" s="425"/>
      <c r="Q132" s="419"/>
      <c r="R132" s="426"/>
      <c r="S132" s="426"/>
      <c r="T132" s="426"/>
      <c r="U132" s="426"/>
      <c r="W132" s="418"/>
      <c r="X132" s="418"/>
      <c r="Y132" s="418"/>
      <c r="Z132" s="430"/>
      <c r="AB132" s="419"/>
      <c r="AC132" s="419"/>
      <c r="AD132" s="419"/>
      <c r="AE132" s="419"/>
      <c r="AF132" s="419"/>
      <c r="AG132" s="419"/>
      <c r="AH132" s="419"/>
      <c r="AI132" s="419"/>
      <c r="AJ132" s="419"/>
      <c r="AK132" s="419"/>
      <c r="AL132" s="419"/>
      <c r="AM132" s="419"/>
      <c r="AN132" s="419"/>
      <c r="AO132" s="420"/>
      <c r="AR132" s="435"/>
      <c r="AT132" s="420"/>
      <c r="AV132" s="420"/>
      <c r="AW132" s="435"/>
      <c r="BB132" s="436"/>
      <c r="BX132" s="435"/>
      <c r="BY132" s="420"/>
      <c r="BZ132" s="435"/>
      <c r="CA132" s="435"/>
      <c r="CB132" s="435"/>
      <c r="CC132" s="435"/>
      <c r="CS132" s="420"/>
      <c r="CT132" s="420"/>
      <c r="CU132" s="420"/>
      <c r="CV132" s="435"/>
      <c r="CW132" s="435"/>
      <c r="CX132" s="435"/>
      <c r="DB132" s="435"/>
      <c r="DC132" s="435"/>
      <c r="DD132" s="435"/>
      <c r="DE132" s="435"/>
      <c r="DF132" s="435"/>
    </row>
    <row r="133" s="383" customFormat="1" ht="31" customHeight="1" spans="1:110">
      <c r="A133" s="417"/>
      <c r="B133" s="418"/>
      <c r="C133" s="419"/>
      <c r="D133" s="420"/>
      <c r="E133" s="419"/>
      <c r="F133" s="420"/>
      <c r="G133" s="419"/>
      <c r="H133" s="419"/>
      <c r="I133" s="419"/>
      <c r="J133" s="419"/>
      <c r="K133" s="419"/>
      <c r="L133" s="423"/>
      <c r="M133" s="424"/>
      <c r="N133" s="424"/>
      <c r="O133" s="425"/>
      <c r="P133" s="425"/>
      <c r="Q133" s="419"/>
      <c r="R133" s="426"/>
      <c r="S133" s="426"/>
      <c r="T133" s="426"/>
      <c r="U133" s="426"/>
      <c r="W133" s="418"/>
      <c r="X133" s="418"/>
      <c r="Y133" s="418"/>
      <c r="Z133" s="430"/>
      <c r="AB133" s="419"/>
      <c r="AC133" s="419"/>
      <c r="AD133" s="419"/>
      <c r="AE133" s="419"/>
      <c r="AF133" s="419"/>
      <c r="AG133" s="419"/>
      <c r="AH133" s="419"/>
      <c r="AI133" s="419"/>
      <c r="AJ133" s="419"/>
      <c r="AK133" s="419"/>
      <c r="AL133" s="419"/>
      <c r="AM133" s="419"/>
      <c r="AN133" s="419"/>
      <c r="AO133" s="420"/>
      <c r="AR133" s="435"/>
      <c r="AT133" s="420"/>
      <c r="AV133" s="420"/>
      <c r="AW133" s="435"/>
      <c r="BB133" s="436"/>
      <c r="BX133" s="435"/>
      <c r="BZ133" s="435"/>
      <c r="CA133" s="435"/>
      <c r="CB133" s="435"/>
      <c r="CC133" s="435"/>
      <c r="CP133" s="420"/>
      <c r="CQ133" s="420"/>
      <c r="CR133" s="420"/>
      <c r="CS133" s="420"/>
      <c r="CT133" s="420"/>
      <c r="CU133" s="420"/>
      <c r="CV133" s="435"/>
      <c r="CW133" s="435"/>
      <c r="CX133" s="435"/>
      <c r="DB133" s="435"/>
      <c r="DC133" s="435"/>
      <c r="DD133" s="435"/>
      <c r="DE133" s="435"/>
      <c r="DF133" s="435"/>
    </row>
    <row r="134" s="383" customFormat="1" ht="31" customHeight="1" spans="1:110">
      <c r="A134" s="417"/>
      <c r="B134" s="418"/>
      <c r="C134" s="419"/>
      <c r="D134" s="420"/>
      <c r="E134" s="419"/>
      <c r="F134" s="420"/>
      <c r="G134" s="419"/>
      <c r="H134" s="419"/>
      <c r="I134" s="419"/>
      <c r="J134" s="419"/>
      <c r="K134" s="419"/>
      <c r="L134" s="423"/>
      <c r="M134" s="424"/>
      <c r="N134" s="424"/>
      <c r="O134" s="425"/>
      <c r="P134" s="425"/>
      <c r="Q134" s="419"/>
      <c r="R134" s="426"/>
      <c r="S134" s="426"/>
      <c r="T134" s="426"/>
      <c r="U134" s="426"/>
      <c r="W134" s="418"/>
      <c r="X134" s="418"/>
      <c r="Y134" s="418"/>
      <c r="Z134" s="430"/>
      <c r="AB134" s="419"/>
      <c r="AC134" s="419"/>
      <c r="AD134" s="419"/>
      <c r="AE134" s="419"/>
      <c r="AF134" s="419"/>
      <c r="AG134" s="419"/>
      <c r="AH134" s="419"/>
      <c r="AI134" s="419"/>
      <c r="AJ134" s="419"/>
      <c r="AK134" s="419"/>
      <c r="AL134" s="419"/>
      <c r="AM134" s="419"/>
      <c r="AN134" s="419"/>
      <c r="AO134" s="420"/>
      <c r="AR134" s="435"/>
      <c r="AT134" s="420"/>
      <c r="AV134" s="420"/>
      <c r="AW134" s="435"/>
      <c r="BB134" s="436"/>
      <c r="BX134" s="435"/>
      <c r="BZ134" s="435"/>
      <c r="CA134" s="435"/>
      <c r="CB134" s="435"/>
      <c r="CC134" s="435"/>
      <c r="CP134" s="420"/>
      <c r="CQ134" s="420"/>
      <c r="CR134" s="420"/>
      <c r="CS134" s="420"/>
      <c r="CT134" s="420"/>
      <c r="CU134" s="420"/>
      <c r="CV134" s="435"/>
      <c r="CW134" s="435"/>
      <c r="CX134" s="435"/>
      <c r="DB134" s="435"/>
      <c r="DC134" s="435"/>
      <c r="DD134" s="435"/>
      <c r="DE134" s="435"/>
      <c r="DF134" s="435"/>
    </row>
    <row r="135" s="383" customFormat="1" ht="31" customHeight="1" spans="1:110">
      <c r="A135" s="417"/>
      <c r="B135" s="418"/>
      <c r="C135" s="419"/>
      <c r="D135" s="420"/>
      <c r="E135" s="419"/>
      <c r="F135" s="420"/>
      <c r="G135" s="419"/>
      <c r="H135" s="419"/>
      <c r="I135" s="419"/>
      <c r="J135" s="419"/>
      <c r="K135" s="419"/>
      <c r="L135" s="423"/>
      <c r="M135" s="424"/>
      <c r="N135" s="424"/>
      <c r="O135" s="425"/>
      <c r="P135" s="425"/>
      <c r="Q135" s="419"/>
      <c r="R135" s="426"/>
      <c r="S135" s="426"/>
      <c r="T135" s="426"/>
      <c r="U135" s="426"/>
      <c r="W135" s="418"/>
      <c r="X135" s="418"/>
      <c r="Y135" s="418"/>
      <c r="Z135" s="430"/>
      <c r="AB135" s="419"/>
      <c r="AC135" s="419"/>
      <c r="AD135" s="419"/>
      <c r="AE135" s="419"/>
      <c r="AF135" s="419"/>
      <c r="AG135" s="419"/>
      <c r="AH135" s="419"/>
      <c r="AI135" s="419"/>
      <c r="AJ135" s="419"/>
      <c r="AK135" s="419"/>
      <c r="AL135" s="419"/>
      <c r="AM135" s="419"/>
      <c r="AN135" s="419"/>
      <c r="AO135" s="420"/>
      <c r="AR135" s="435"/>
      <c r="AT135" s="420"/>
      <c r="AV135" s="420"/>
      <c r="AW135" s="435"/>
      <c r="BB135" s="436"/>
      <c r="BX135" s="435"/>
      <c r="BZ135" s="435"/>
      <c r="CA135" s="435"/>
      <c r="CB135" s="435"/>
      <c r="CC135" s="435"/>
      <c r="CP135" s="420"/>
      <c r="CQ135" s="420"/>
      <c r="CR135" s="420"/>
      <c r="CS135" s="420"/>
      <c r="CT135" s="420"/>
      <c r="CU135" s="420"/>
      <c r="CV135" s="435"/>
      <c r="CW135" s="435"/>
      <c r="CX135" s="435"/>
      <c r="DB135" s="435"/>
      <c r="DC135" s="435"/>
      <c r="DD135" s="435"/>
      <c r="DE135" s="435"/>
      <c r="DF135" s="435"/>
    </row>
    <row r="136" s="383" customFormat="1" ht="31" customHeight="1" spans="1:110">
      <c r="A136" s="417"/>
      <c r="B136" s="418"/>
      <c r="C136" s="419"/>
      <c r="D136" s="420"/>
      <c r="E136" s="419"/>
      <c r="F136" s="420"/>
      <c r="G136" s="419"/>
      <c r="H136" s="419"/>
      <c r="I136" s="419"/>
      <c r="J136" s="419"/>
      <c r="K136" s="419"/>
      <c r="L136" s="423"/>
      <c r="M136" s="424"/>
      <c r="N136" s="424"/>
      <c r="O136" s="425"/>
      <c r="P136" s="425"/>
      <c r="Q136" s="419"/>
      <c r="R136" s="426"/>
      <c r="S136" s="426"/>
      <c r="T136" s="426"/>
      <c r="U136" s="426"/>
      <c r="W136" s="418"/>
      <c r="X136" s="418"/>
      <c r="Y136" s="418"/>
      <c r="Z136" s="430"/>
      <c r="AB136" s="419"/>
      <c r="AC136" s="419"/>
      <c r="AD136" s="419"/>
      <c r="AE136" s="419"/>
      <c r="AF136" s="419"/>
      <c r="AG136" s="419"/>
      <c r="AH136" s="419"/>
      <c r="AI136" s="419"/>
      <c r="AJ136" s="419"/>
      <c r="AK136" s="419"/>
      <c r="AL136" s="419"/>
      <c r="AM136" s="419"/>
      <c r="AN136" s="419"/>
      <c r="AO136" s="420"/>
      <c r="AR136" s="435"/>
      <c r="AT136" s="420"/>
      <c r="AV136" s="420"/>
      <c r="AW136" s="435"/>
      <c r="BB136" s="436"/>
      <c r="BX136" s="435"/>
      <c r="BZ136" s="435"/>
      <c r="CA136" s="435"/>
      <c r="CB136" s="435"/>
      <c r="CC136" s="435"/>
      <c r="CP136" s="420"/>
      <c r="CQ136" s="420"/>
      <c r="CR136" s="420"/>
      <c r="CS136" s="420"/>
      <c r="CT136" s="420"/>
      <c r="CU136" s="420"/>
      <c r="CV136" s="435"/>
      <c r="CW136" s="435"/>
      <c r="CX136" s="435"/>
      <c r="DB136" s="435"/>
      <c r="DC136" s="435"/>
      <c r="DD136" s="435"/>
      <c r="DE136" s="435"/>
      <c r="DF136" s="435"/>
    </row>
    <row r="137" s="383" customFormat="1" ht="31" customHeight="1" spans="1:110">
      <c r="A137" s="417"/>
      <c r="B137" s="418"/>
      <c r="C137" s="419"/>
      <c r="D137" s="420"/>
      <c r="E137" s="419"/>
      <c r="F137" s="420"/>
      <c r="G137" s="419"/>
      <c r="H137" s="419"/>
      <c r="I137" s="419"/>
      <c r="J137" s="419"/>
      <c r="K137" s="419"/>
      <c r="L137" s="423"/>
      <c r="M137" s="424"/>
      <c r="N137" s="424"/>
      <c r="O137" s="425"/>
      <c r="P137" s="425"/>
      <c r="Q137" s="419"/>
      <c r="R137" s="426"/>
      <c r="S137" s="426"/>
      <c r="T137" s="426"/>
      <c r="U137" s="426"/>
      <c r="W137" s="418"/>
      <c r="X137" s="418"/>
      <c r="Y137" s="418"/>
      <c r="Z137" s="430"/>
      <c r="AB137" s="419"/>
      <c r="AC137" s="419"/>
      <c r="AD137" s="419"/>
      <c r="AE137" s="419"/>
      <c r="AF137" s="419"/>
      <c r="AG137" s="419"/>
      <c r="AH137" s="419"/>
      <c r="AI137" s="419"/>
      <c r="AJ137" s="419"/>
      <c r="AK137" s="419"/>
      <c r="AL137" s="419"/>
      <c r="AM137" s="419"/>
      <c r="AN137" s="419"/>
      <c r="AO137" s="420"/>
      <c r="AR137" s="435"/>
      <c r="AT137" s="420"/>
      <c r="AV137" s="420"/>
      <c r="AW137" s="435"/>
      <c r="BB137" s="436"/>
      <c r="BX137" s="435"/>
      <c r="BZ137" s="435"/>
      <c r="CA137" s="435"/>
      <c r="CB137" s="435"/>
      <c r="CC137" s="435"/>
      <c r="CP137" s="420"/>
      <c r="CQ137" s="420"/>
      <c r="CR137" s="420"/>
      <c r="CS137" s="420"/>
      <c r="CT137" s="420"/>
      <c r="CU137" s="420"/>
      <c r="CV137" s="435"/>
      <c r="CW137" s="435"/>
      <c r="CX137" s="435"/>
      <c r="DB137" s="435"/>
      <c r="DC137" s="435"/>
      <c r="DD137" s="435"/>
      <c r="DE137" s="435"/>
      <c r="DF137" s="435"/>
    </row>
    <row r="138" s="383" customFormat="1" ht="31" customHeight="1" spans="1:110">
      <c r="A138" s="417"/>
      <c r="B138" s="418"/>
      <c r="C138" s="419"/>
      <c r="D138" s="420"/>
      <c r="E138" s="419"/>
      <c r="F138" s="420"/>
      <c r="G138" s="419"/>
      <c r="H138" s="419"/>
      <c r="I138" s="419"/>
      <c r="J138" s="419"/>
      <c r="K138" s="419"/>
      <c r="L138" s="423"/>
      <c r="M138" s="424"/>
      <c r="N138" s="424"/>
      <c r="O138" s="425"/>
      <c r="P138" s="425"/>
      <c r="Q138" s="419"/>
      <c r="R138" s="426"/>
      <c r="S138" s="426"/>
      <c r="T138" s="426"/>
      <c r="U138" s="426"/>
      <c r="W138" s="418"/>
      <c r="X138" s="418"/>
      <c r="Y138" s="418"/>
      <c r="Z138" s="430"/>
      <c r="AB138" s="419"/>
      <c r="AC138" s="419"/>
      <c r="AD138" s="419"/>
      <c r="AE138" s="419"/>
      <c r="AF138" s="419"/>
      <c r="AG138" s="419"/>
      <c r="AH138" s="419"/>
      <c r="AI138" s="419"/>
      <c r="AJ138" s="419"/>
      <c r="AK138" s="419"/>
      <c r="AL138" s="419"/>
      <c r="AM138" s="419"/>
      <c r="AN138" s="419"/>
      <c r="AO138" s="420"/>
      <c r="AR138" s="435"/>
      <c r="AT138" s="420"/>
      <c r="AV138" s="420"/>
      <c r="AW138" s="435"/>
      <c r="BB138" s="436"/>
      <c r="BP138" s="420"/>
      <c r="BX138" s="435"/>
      <c r="BZ138" s="435"/>
      <c r="CA138" s="435"/>
      <c r="CB138" s="435"/>
      <c r="CC138" s="435"/>
      <c r="CS138" s="420"/>
      <c r="CT138" s="420"/>
      <c r="CU138" s="420"/>
      <c r="CV138" s="435"/>
      <c r="CW138" s="435"/>
      <c r="CX138" s="435"/>
      <c r="DB138" s="435"/>
      <c r="DC138" s="435"/>
      <c r="DD138" s="435"/>
      <c r="DE138" s="435"/>
      <c r="DF138" s="435"/>
    </row>
    <row r="139" s="383" customFormat="1" ht="31" customHeight="1" spans="1:110">
      <c r="A139" s="417"/>
      <c r="B139" s="418"/>
      <c r="C139" s="419"/>
      <c r="D139" s="420"/>
      <c r="E139" s="419"/>
      <c r="F139" s="420"/>
      <c r="G139" s="419"/>
      <c r="H139" s="419"/>
      <c r="I139" s="419"/>
      <c r="J139" s="419"/>
      <c r="K139" s="419"/>
      <c r="L139" s="423"/>
      <c r="M139" s="424"/>
      <c r="N139" s="424"/>
      <c r="O139" s="425"/>
      <c r="P139" s="425"/>
      <c r="Q139" s="419"/>
      <c r="R139" s="426"/>
      <c r="S139" s="426"/>
      <c r="T139" s="426"/>
      <c r="U139" s="426"/>
      <c r="W139" s="418"/>
      <c r="X139" s="418"/>
      <c r="Y139" s="418"/>
      <c r="Z139" s="430"/>
      <c r="AB139" s="419"/>
      <c r="AC139" s="419"/>
      <c r="AD139" s="419"/>
      <c r="AE139" s="419"/>
      <c r="AF139" s="419"/>
      <c r="AG139" s="419"/>
      <c r="AH139" s="419"/>
      <c r="AI139" s="419"/>
      <c r="AJ139" s="419"/>
      <c r="AK139" s="419"/>
      <c r="AL139" s="419"/>
      <c r="AM139" s="419"/>
      <c r="AN139" s="419"/>
      <c r="AO139" s="420"/>
      <c r="AR139" s="435"/>
      <c r="AT139" s="420"/>
      <c r="AV139" s="420"/>
      <c r="AW139" s="435"/>
      <c r="BB139" s="436"/>
      <c r="BX139" s="435"/>
      <c r="BZ139" s="435"/>
      <c r="CA139" s="435"/>
      <c r="CB139" s="435"/>
      <c r="CC139" s="435"/>
      <c r="CP139" s="420"/>
      <c r="CQ139" s="420"/>
      <c r="CR139" s="420"/>
      <c r="CS139" s="420"/>
      <c r="CT139" s="420"/>
      <c r="CU139" s="420"/>
      <c r="CV139" s="435"/>
      <c r="CW139" s="435"/>
      <c r="CX139" s="435"/>
      <c r="DB139" s="435"/>
      <c r="DC139" s="435"/>
      <c r="DD139" s="435"/>
      <c r="DE139" s="435"/>
      <c r="DF139" s="435"/>
    </row>
    <row r="140" s="383" customFormat="1" ht="31" customHeight="1" spans="1:110">
      <c r="A140" s="417"/>
      <c r="B140" s="418"/>
      <c r="C140" s="419"/>
      <c r="D140" s="420"/>
      <c r="E140" s="419"/>
      <c r="F140" s="420"/>
      <c r="G140" s="419"/>
      <c r="H140" s="419"/>
      <c r="I140" s="419"/>
      <c r="J140" s="419"/>
      <c r="K140" s="419"/>
      <c r="L140" s="423"/>
      <c r="M140" s="424"/>
      <c r="N140" s="424"/>
      <c r="O140" s="425"/>
      <c r="P140" s="425"/>
      <c r="Q140" s="419"/>
      <c r="R140" s="426"/>
      <c r="S140" s="426"/>
      <c r="T140" s="426"/>
      <c r="U140" s="426"/>
      <c r="W140" s="418"/>
      <c r="X140" s="418"/>
      <c r="Y140" s="418"/>
      <c r="Z140" s="430"/>
      <c r="AB140" s="419"/>
      <c r="AC140" s="419"/>
      <c r="AD140" s="419"/>
      <c r="AE140" s="419"/>
      <c r="AF140" s="419"/>
      <c r="AG140" s="419"/>
      <c r="AH140" s="419"/>
      <c r="AI140" s="419"/>
      <c r="AJ140" s="419"/>
      <c r="AK140" s="419"/>
      <c r="AL140" s="419"/>
      <c r="AM140" s="419"/>
      <c r="AN140" s="419"/>
      <c r="AO140" s="420"/>
      <c r="AR140" s="435"/>
      <c r="AT140" s="420"/>
      <c r="AV140" s="420"/>
      <c r="AW140" s="435"/>
      <c r="BB140" s="436"/>
      <c r="BX140" s="435"/>
      <c r="BZ140" s="435"/>
      <c r="CA140" s="435"/>
      <c r="CB140" s="435"/>
      <c r="CC140" s="435"/>
      <c r="CP140" s="420"/>
      <c r="CQ140" s="420"/>
      <c r="CR140" s="420"/>
      <c r="CS140" s="420"/>
      <c r="CT140" s="420"/>
      <c r="CU140" s="420"/>
      <c r="CV140" s="435"/>
      <c r="CW140" s="435"/>
      <c r="CX140" s="435"/>
      <c r="DB140" s="435"/>
      <c r="DC140" s="435"/>
      <c r="DD140" s="435"/>
      <c r="DE140" s="435"/>
      <c r="DF140" s="435"/>
    </row>
    <row r="141" s="383" customFormat="1" ht="31" customHeight="1" spans="1:110">
      <c r="A141" s="417"/>
      <c r="B141" s="418"/>
      <c r="C141" s="419"/>
      <c r="D141" s="420"/>
      <c r="E141" s="419"/>
      <c r="F141" s="420"/>
      <c r="G141" s="419"/>
      <c r="H141" s="419"/>
      <c r="I141" s="419"/>
      <c r="J141" s="419"/>
      <c r="K141" s="419"/>
      <c r="L141" s="423"/>
      <c r="M141" s="424"/>
      <c r="N141" s="424"/>
      <c r="O141" s="425"/>
      <c r="P141" s="425"/>
      <c r="Q141" s="419"/>
      <c r="R141" s="426"/>
      <c r="S141" s="426"/>
      <c r="T141" s="426"/>
      <c r="U141" s="426"/>
      <c r="W141" s="418"/>
      <c r="X141" s="418"/>
      <c r="Y141" s="418"/>
      <c r="Z141" s="430"/>
      <c r="AB141" s="419"/>
      <c r="AC141" s="419"/>
      <c r="AD141" s="419"/>
      <c r="AE141" s="419"/>
      <c r="AF141" s="419"/>
      <c r="AG141" s="419"/>
      <c r="AH141" s="419"/>
      <c r="AI141" s="419"/>
      <c r="AJ141" s="419"/>
      <c r="AK141" s="419"/>
      <c r="AL141" s="419"/>
      <c r="AM141" s="419"/>
      <c r="AN141" s="419"/>
      <c r="AO141" s="420"/>
      <c r="AR141" s="435"/>
      <c r="AW141" s="435"/>
      <c r="BB141" s="436"/>
      <c r="BU141" s="420"/>
      <c r="BV141" s="420"/>
      <c r="BW141" s="420"/>
      <c r="BX141" s="435"/>
      <c r="BZ141" s="435"/>
      <c r="CA141" s="435"/>
      <c r="CB141" s="435"/>
      <c r="CC141" s="435"/>
      <c r="CS141" s="420"/>
      <c r="CT141" s="420"/>
      <c r="CU141" s="420"/>
      <c r="CV141" s="435"/>
      <c r="CW141" s="435"/>
      <c r="CX141" s="435"/>
      <c r="DB141" s="435"/>
      <c r="DC141" s="435"/>
      <c r="DD141" s="435"/>
      <c r="DE141" s="435"/>
      <c r="DF141" s="435"/>
    </row>
    <row r="142" s="383" customFormat="1" ht="31" customHeight="1" spans="1:110">
      <c r="A142" s="417"/>
      <c r="B142" s="418"/>
      <c r="C142" s="419"/>
      <c r="D142" s="420"/>
      <c r="E142" s="419"/>
      <c r="F142" s="420"/>
      <c r="G142" s="419"/>
      <c r="H142" s="419"/>
      <c r="I142" s="419"/>
      <c r="J142" s="419"/>
      <c r="K142" s="419"/>
      <c r="L142" s="423"/>
      <c r="M142" s="424"/>
      <c r="N142" s="424"/>
      <c r="O142" s="425"/>
      <c r="P142" s="425"/>
      <c r="Q142" s="419"/>
      <c r="R142" s="426"/>
      <c r="S142" s="426"/>
      <c r="T142" s="426"/>
      <c r="U142" s="426"/>
      <c r="W142" s="418"/>
      <c r="X142" s="418"/>
      <c r="Y142" s="418"/>
      <c r="Z142" s="430"/>
      <c r="AB142" s="419"/>
      <c r="AC142" s="419"/>
      <c r="AD142" s="419"/>
      <c r="AE142" s="419"/>
      <c r="AF142" s="419"/>
      <c r="AG142" s="419"/>
      <c r="AH142" s="419"/>
      <c r="AI142" s="419"/>
      <c r="AJ142" s="419"/>
      <c r="AK142" s="419"/>
      <c r="AL142" s="419"/>
      <c r="AM142" s="419"/>
      <c r="AN142" s="419"/>
      <c r="AO142" s="420"/>
      <c r="AR142" s="435"/>
      <c r="AT142" s="420"/>
      <c r="AV142" s="420"/>
      <c r="AW142" s="435"/>
      <c r="BB142" s="436"/>
      <c r="BX142" s="435"/>
      <c r="BZ142" s="435"/>
      <c r="CA142" s="435"/>
      <c r="CB142" s="435"/>
      <c r="CC142" s="435"/>
      <c r="CS142" s="420"/>
      <c r="CT142" s="420"/>
      <c r="CU142" s="420"/>
      <c r="CV142" s="435"/>
      <c r="CW142" s="435"/>
      <c r="CX142" s="435"/>
      <c r="DB142" s="435"/>
      <c r="DC142" s="435"/>
      <c r="DD142" s="435"/>
      <c r="DE142" s="435"/>
      <c r="DF142" s="435"/>
    </row>
    <row r="143" s="383" customFormat="1" ht="31" customHeight="1" spans="1:110">
      <c r="A143" s="417"/>
      <c r="B143" s="418"/>
      <c r="C143" s="419"/>
      <c r="D143" s="420"/>
      <c r="E143" s="419"/>
      <c r="F143" s="420"/>
      <c r="G143" s="419"/>
      <c r="H143" s="419"/>
      <c r="I143" s="419"/>
      <c r="J143" s="419"/>
      <c r="K143" s="419"/>
      <c r="L143" s="423"/>
      <c r="M143" s="424"/>
      <c r="N143" s="424"/>
      <c r="O143" s="425"/>
      <c r="P143" s="425"/>
      <c r="Q143" s="419"/>
      <c r="R143" s="426"/>
      <c r="S143" s="426"/>
      <c r="T143" s="426"/>
      <c r="U143" s="426"/>
      <c r="W143" s="418"/>
      <c r="X143" s="418"/>
      <c r="Y143" s="418"/>
      <c r="Z143" s="430"/>
      <c r="AB143" s="419"/>
      <c r="AC143" s="419"/>
      <c r="AD143" s="419"/>
      <c r="AE143" s="419"/>
      <c r="AF143" s="419"/>
      <c r="AG143" s="419"/>
      <c r="AH143" s="419"/>
      <c r="AI143" s="419"/>
      <c r="AJ143" s="419"/>
      <c r="AK143" s="419"/>
      <c r="AL143" s="419"/>
      <c r="AM143" s="419"/>
      <c r="AN143" s="419"/>
      <c r="AO143" s="420"/>
      <c r="AR143" s="435"/>
      <c r="AT143" s="420"/>
      <c r="AV143" s="420"/>
      <c r="AW143" s="435"/>
      <c r="BB143" s="436"/>
      <c r="BP143" s="420"/>
      <c r="BX143" s="435"/>
      <c r="BZ143" s="435"/>
      <c r="CA143" s="435"/>
      <c r="CB143" s="435"/>
      <c r="CC143" s="435"/>
      <c r="CS143" s="420"/>
      <c r="CT143" s="420"/>
      <c r="CU143" s="420"/>
      <c r="CV143" s="435"/>
      <c r="CW143" s="435"/>
      <c r="CX143" s="435"/>
      <c r="DB143" s="435"/>
      <c r="DC143" s="435"/>
      <c r="DD143" s="435"/>
      <c r="DE143" s="435"/>
      <c r="DF143" s="435"/>
    </row>
    <row r="144" s="383" customFormat="1" ht="31" customHeight="1" spans="1:110">
      <c r="A144" s="417"/>
      <c r="B144" s="418"/>
      <c r="C144" s="419"/>
      <c r="D144" s="420"/>
      <c r="E144" s="419"/>
      <c r="F144" s="420"/>
      <c r="G144" s="419"/>
      <c r="H144" s="419"/>
      <c r="I144" s="419"/>
      <c r="J144" s="419"/>
      <c r="K144" s="419"/>
      <c r="L144" s="423"/>
      <c r="M144" s="424"/>
      <c r="N144" s="424"/>
      <c r="O144" s="425"/>
      <c r="P144" s="425"/>
      <c r="Q144" s="419"/>
      <c r="R144" s="426"/>
      <c r="S144" s="426"/>
      <c r="T144" s="426"/>
      <c r="U144" s="426"/>
      <c r="W144" s="418"/>
      <c r="X144" s="418"/>
      <c r="Y144" s="418"/>
      <c r="Z144" s="430"/>
      <c r="AB144" s="419"/>
      <c r="AC144" s="419"/>
      <c r="AD144" s="419"/>
      <c r="AE144" s="419"/>
      <c r="AF144" s="419"/>
      <c r="AG144" s="419"/>
      <c r="AH144" s="419"/>
      <c r="AI144" s="419"/>
      <c r="AJ144" s="419"/>
      <c r="AK144" s="419"/>
      <c r="AL144" s="419"/>
      <c r="AM144" s="419"/>
      <c r="AN144" s="419"/>
      <c r="AO144" s="420"/>
      <c r="AR144" s="435"/>
      <c r="AT144" s="420"/>
      <c r="AV144" s="420"/>
      <c r="AW144" s="435"/>
      <c r="BB144" s="436"/>
      <c r="BP144" s="420"/>
      <c r="BX144" s="435"/>
      <c r="BZ144" s="435"/>
      <c r="CA144" s="435"/>
      <c r="CB144" s="435"/>
      <c r="CC144" s="435"/>
      <c r="CS144" s="420"/>
      <c r="CT144" s="420"/>
      <c r="CU144" s="420"/>
      <c r="CV144" s="435"/>
      <c r="CW144" s="435"/>
      <c r="CX144" s="435"/>
      <c r="DB144" s="435"/>
      <c r="DC144" s="435"/>
      <c r="DD144" s="435"/>
      <c r="DE144" s="435"/>
      <c r="DF144" s="435"/>
    </row>
    <row r="145" s="383" customFormat="1" ht="31" customHeight="1" spans="1:110">
      <c r="A145" s="417"/>
      <c r="B145" s="418"/>
      <c r="C145" s="419"/>
      <c r="D145" s="420"/>
      <c r="E145" s="419"/>
      <c r="F145" s="420"/>
      <c r="G145" s="419"/>
      <c r="H145" s="419"/>
      <c r="I145" s="419"/>
      <c r="J145" s="419"/>
      <c r="K145" s="419"/>
      <c r="L145" s="423"/>
      <c r="M145" s="424"/>
      <c r="N145" s="424"/>
      <c r="O145" s="425"/>
      <c r="P145" s="425"/>
      <c r="Q145" s="419"/>
      <c r="R145" s="426"/>
      <c r="S145" s="426"/>
      <c r="T145" s="426"/>
      <c r="U145" s="426"/>
      <c r="W145" s="418"/>
      <c r="X145" s="418"/>
      <c r="Y145" s="418"/>
      <c r="Z145" s="430"/>
      <c r="AB145" s="419"/>
      <c r="AC145" s="419"/>
      <c r="AD145" s="419"/>
      <c r="AE145" s="419"/>
      <c r="AF145" s="419"/>
      <c r="AG145" s="419"/>
      <c r="AH145" s="419"/>
      <c r="AI145" s="419"/>
      <c r="AJ145" s="419"/>
      <c r="AK145" s="419"/>
      <c r="AL145" s="419"/>
      <c r="AM145" s="419"/>
      <c r="AN145" s="419"/>
      <c r="AP145" s="420"/>
      <c r="AR145" s="435"/>
      <c r="AU145" s="420"/>
      <c r="AW145" s="435"/>
      <c r="BB145" s="436"/>
      <c r="BN145" s="420"/>
      <c r="BX145" s="435"/>
      <c r="BZ145" s="435"/>
      <c r="CA145" s="435"/>
      <c r="CB145" s="435"/>
      <c r="CC145" s="435"/>
      <c r="CS145" s="420"/>
      <c r="CT145" s="420"/>
      <c r="CU145" s="420"/>
      <c r="CV145" s="435"/>
      <c r="CW145" s="435"/>
      <c r="CX145" s="435"/>
      <c r="DB145" s="435"/>
      <c r="DC145" s="435"/>
      <c r="DD145" s="435"/>
      <c r="DE145" s="435"/>
      <c r="DF145" s="435"/>
    </row>
    <row r="146" s="383" customFormat="1" ht="31" customHeight="1" spans="1:110">
      <c r="A146" s="417"/>
      <c r="B146" s="418"/>
      <c r="C146" s="419"/>
      <c r="D146" s="420"/>
      <c r="E146" s="419"/>
      <c r="F146" s="420"/>
      <c r="G146" s="419"/>
      <c r="H146" s="419"/>
      <c r="I146" s="419"/>
      <c r="J146" s="419"/>
      <c r="K146" s="419"/>
      <c r="L146" s="423"/>
      <c r="M146" s="424"/>
      <c r="N146" s="424"/>
      <c r="O146" s="425"/>
      <c r="P146" s="425"/>
      <c r="Q146" s="419"/>
      <c r="R146" s="426"/>
      <c r="S146" s="426"/>
      <c r="T146" s="426"/>
      <c r="U146" s="426"/>
      <c r="W146" s="418"/>
      <c r="X146" s="418"/>
      <c r="Y146" s="418"/>
      <c r="Z146" s="430"/>
      <c r="AB146" s="419"/>
      <c r="AC146" s="419"/>
      <c r="AD146" s="419"/>
      <c r="AE146" s="419"/>
      <c r="AF146" s="419"/>
      <c r="AG146" s="419"/>
      <c r="AH146" s="419"/>
      <c r="AI146" s="419"/>
      <c r="AJ146" s="419"/>
      <c r="AK146" s="419"/>
      <c r="AL146" s="419"/>
      <c r="AM146" s="419"/>
      <c r="AN146" s="419"/>
      <c r="AP146" s="420"/>
      <c r="AR146" s="435"/>
      <c r="AU146" s="420"/>
      <c r="AW146" s="435"/>
      <c r="BB146" s="436"/>
      <c r="BN146" s="420"/>
      <c r="BX146" s="435"/>
      <c r="BZ146" s="435"/>
      <c r="CA146" s="435"/>
      <c r="CB146" s="435"/>
      <c r="CC146" s="435"/>
      <c r="CS146" s="420"/>
      <c r="CT146" s="420"/>
      <c r="CU146" s="420"/>
      <c r="CV146" s="435"/>
      <c r="CW146" s="435"/>
      <c r="CX146" s="435"/>
      <c r="DB146" s="435"/>
      <c r="DC146" s="435"/>
      <c r="DD146" s="435"/>
      <c r="DE146" s="435"/>
      <c r="DF146" s="435"/>
    </row>
    <row r="147" s="383" customFormat="1" ht="31" customHeight="1" spans="1:110">
      <c r="A147" s="417"/>
      <c r="B147" s="418"/>
      <c r="C147" s="419"/>
      <c r="D147" s="420"/>
      <c r="E147" s="419"/>
      <c r="F147" s="420"/>
      <c r="G147" s="419"/>
      <c r="H147" s="419"/>
      <c r="I147" s="419"/>
      <c r="J147" s="419"/>
      <c r="K147" s="419"/>
      <c r="L147" s="423"/>
      <c r="M147" s="424"/>
      <c r="N147" s="424"/>
      <c r="O147" s="425"/>
      <c r="P147" s="425"/>
      <c r="Q147" s="419"/>
      <c r="R147" s="426"/>
      <c r="S147" s="426"/>
      <c r="T147" s="426"/>
      <c r="U147" s="426"/>
      <c r="W147" s="418"/>
      <c r="X147" s="418"/>
      <c r="Y147" s="418"/>
      <c r="Z147" s="430"/>
      <c r="AB147" s="419"/>
      <c r="AC147" s="419"/>
      <c r="AD147" s="419"/>
      <c r="AE147" s="419"/>
      <c r="AF147" s="419"/>
      <c r="AG147" s="419"/>
      <c r="AH147" s="419"/>
      <c r="AI147" s="419"/>
      <c r="AJ147" s="419"/>
      <c r="AK147" s="419"/>
      <c r="AL147" s="419"/>
      <c r="AM147" s="419"/>
      <c r="AN147" s="419"/>
      <c r="AP147" s="420"/>
      <c r="AR147" s="435"/>
      <c r="AU147" s="420"/>
      <c r="AW147" s="435"/>
      <c r="BB147" s="436"/>
      <c r="BN147" s="420"/>
      <c r="BX147" s="435"/>
      <c r="BZ147" s="435"/>
      <c r="CA147" s="435"/>
      <c r="CB147" s="435"/>
      <c r="CC147" s="435"/>
      <c r="CS147" s="420"/>
      <c r="CT147" s="420"/>
      <c r="CU147" s="420"/>
      <c r="CV147" s="435"/>
      <c r="CW147" s="435"/>
      <c r="CX147" s="435"/>
      <c r="DB147" s="435"/>
      <c r="DC147" s="435"/>
      <c r="DD147" s="435"/>
      <c r="DE147" s="435"/>
      <c r="DF147" s="435"/>
    </row>
    <row r="148" s="383" customFormat="1" ht="31" customHeight="1" spans="1:110">
      <c r="A148" s="417"/>
      <c r="B148" s="418"/>
      <c r="C148" s="419"/>
      <c r="D148" s="420"/>
      <c r="E148" s="419"/>
      <c r="F148" s="420"/>
      <c r="G148" s="419"/>
      <c r="H148" s="419"/>
      <c r="I148" s="419"/>
      <c r="J148" s="419"/>
      <c r="K148" s="419"/>
      <c r="L148" s="423"/>
      <c r="M148" s="424"/>
      <c r="N148" s="424"/>
      <c r="O148" s="425"/>
      <c r="P148" s="425"/>
      <c r="Q148" s="419"/>
      <c r="R148" s="426"/>
      <c r="S148" s="426"/>
      <c r="T148" s="426"/>
      <c r="U148" s="426"/>
      <c r="W148" s="418"/>
      <c r="X148" s="418"/>
      <c r="Y148" s="418"/>
      <c r="Z148" s="430"/>
      <c r="AB148" s="419"/>
      <c r="AC148" s="419"/>
      <c r="AD148" s="419"/>
      <c r="AE148" s="419"/>
      <c r="AF148" s="419"/>
      <c r="AG148" s="419"/>
      <c r="AH148" s="419"/>
      <c r="AI148" s="419"/>
      <c r="AJ148" s="419"/>
      <c r="AK148" s="419"/>
      <c r="AL148" s="419"/>
      <c r="AM148" s="419"/>
      <c r="AN148" s="419"/>
      <c r="AO148" s="420"/>
      <c r="AR148" s="435"/>
      <c r="AT148" s="420"/>
      <c r="AV148" s="420"/>
      <c r="AW148" s="435"/>
      <c r="BB148" s="436"/>
      <c r="BM148" s="420"/>
      <c r="BX148" s="435"/>
      <c r="BZ148" s="435"/>
      <c r="CA148" s="435"/>
      <c r="CB148" s="435"/>
      <c r="CC148" s="435"/>
      <c r="CS148" s="420"/>
      <c r="CT148" s="420"/>
      <c r="CU148" s="420"/>
      <c r="CV148" s="435"/>
      <c r="CW148" s="435"/>
      <c r="CX148" s="435"/>
      <c r="DB148" s="435"/>
      <c r="DC148" s="435"/>
      <c r="DD148" s="435"/>
      <c r="DE148" s="435"/>
      <c r="DF148" s="435"/>
    </row>
    <row r="149" s="383" customFormat="1" ht="31" customHeight="1" spans="1:110">
      <c r="A149" s="417"/>
      <c r="B149" s="418"/>
      <c r="C149" s="419"/>
      <c r="D149" s="420"/>
      <c r="E149" s="419"/>
      <c r="F149" s="420"/>
      <c r="G149" s="419"/>
      <c r="H149" s="419"/>
      <c r="I149" s="419"/>
      <c r="J149" s="419"/>
      <c r="K149" s="419"/>
      <c r="L149" s="423"/>
      <c r="M149" s="424"/>
      <c r="N149" s="424"/>
      <c r="O149" s="425"/>
      <c r="P149" s="425"/>
      <c r="Q149" s="419"/>
      <c r="R149" s="426"/>
      <c r="S149" s="426"/>
      <c r="T149" s="426"/>
      <c r="U149" s="426"/>
      <c r="W149" s="418"/>
      <c r="X149" s="418"/>
      <c r="Y149" s="418"/>
      <c r="Z149" s="430"/>
      <c r="AB149" s="419"/>
      <c r="AC149" s="419"/>
      <c r="AD149" s="419"/>
      <c r="AE149" s="419"/>
      <c r="AF149" s="419"/>
      <c r="AG149" s="419"/>
      <c r="AH149" s="419"/>
      <c r="AI149" s="419"/>
      <c r="AJ149" s="419"/>
      <c r="AK149" s="419"/>
      <c r="AL149" s="419"/>
      <c r="AM149" s="419"/>
      <c r="AN149" s="419"/>
      <c r="AO149" s="420"/>
      <c r="AR149" s="435"/>
      <c r="AT149" s="420"/>
      <c r="AV149" s="420"/>
      <c r="AW149" s="435"/>
      <c r="BB149" s="436"/>
      <c r="BX149" s="435"/>
      <c r="BY149" s="420"/>
      <c r="BZ149" s="435"/>
      <c r="CA149" s="435"/>
      <c r="CB149" s="435"/>
      <c r="CC149" s="435"/>
      <c r="CS149" s="420"/>
      <c r="CT149" s="420"/>
      <c r="CU149" s="420"/>
      <c r="CV149" s="435"/>
      <c r="CW149" s="435"/>
      <c r="CX149" s="435"/>
      <c r="DB149" s="435"/>
      <c r="DC149" s="435"/>
      <c r="DD149" s="435"/>
      <c r="DE149" s="435"/>
      <c r="DF149" s="435"/>
    </row>
    <row r="150" s="383" customFormat="1" ht="31" customHeight="1" spans="1:110">
      <c r="A150" s="417"/>
      <c r="B150" s="418"/>
      <c r="C150" s="419"/>
      <c r="D150" s="420"/>
      <c r="E150" s="419"/>
      <c r="G150" s="419"/>
      <c r="H150" s="419"/>
      <c r="I150" s="419"/>
      <c r="J150" s="419"/>
      <c r="K150" s="419"/>
      <c r="L150" s="423"/>
      <c r="M150" s="424"/>
      <c r="N150" s="424"/>
      <c r="O150" s="425"/>
      <c r="P150" s="425"/>
      <c r="Q150" s="419"/>
      <c r="R150" s="426"/>
      <c r="S150" s="426"/>
      <c r="T150" s="426"/>
      <c r="U150" s="426"/>
      <c r="W150" s="418"/>
      <c r="X150" s="418"/>
      <c r="Y150" s="418"/>
      <c r="Z150" s="430"/>
      <c r="AB150" s="419"/>
      <c r="AC150" s="419"/>
      <c r="AD150" s="419"/>
      <c r="AE150" s="419"/>
      <c r="AF150" s="419"/>
      <c r="AG150" s="419"/>
      <c r="AH150" s="419"/>
      <c r="AI150" s="419"/>
      <c r="AJ150" s="419"/>
      <c r="AK150" s="419"/>
      <c r="AL150" s="419"/>
      <c r="AM150" s="419"/>
      <c r="AN150" s="419"/>
      <c r="AP150" s="420"/>
      <c r="AR150" s="435"/>
      <c r="AU150" s="420"/>
      <c r="AW150" s="435"/>
      <c r="BB150" s="436"/>
      <c r="BX150" s="435"/>
      <c r="BZ150" s="435"/>
      <c r="CA150" s="435"/>
      <c r="CB150" s="435"/>
      <c r="CC150" s="435"/>
      <c r="CS150" s="420"/>
      <c r="CT150" s="420"/>
      <c r="CU150" s="420"/>
      <c r="CV150" s="435"/>
      <c r="CW150" s="435"/>
      <c r="CX150" s="435"/>
      <c r="DB150" s="435"/>
      <c r="DC150" s="435"/>
      <c r="DD150" s="435"/>
      <c r="DE150" s="435"/>
      <c r="DF150" s="435"/>
    </row>
    <row r="151" s="383" customFormat="1" ht="31" customHeight="1" spans="1:110">
      <c r="A151" s="417"/>
      <c r="B151" s="418"/>
      <c r="C151" s="419"/>
      <c r="D151" s="420"/>
      <c r="E151" s="419"/>
      <c r="G151" s="419"/>
      <c r="H151" s="419"/>
      <c r="I151" s="419"/>
      <c r="J151" s="419"/>
      <c r="K151" s="419"/>
      <c r="L151" s="423"/>
      <c r="M151" s="424"/>
      <c r="N151" s="424"/>
      <c r="O151" s="425"/>
      <c r="P151" s="425"/>
      <c r="Q151" s="419"/>
      <c r="R151" s="426"/>
      <c r="S151" s="426"/>
      <c r="T151" s="426"/>
      <c r="U151" s="426"/>
      <c r="W151" s="418"/>
      <c r="X151" s="418"/>
      <c r="Y151" s="418"/>
      <c r="Z151" s="430"/>
      <c r="AB151" s="419"/>
      <c r="AC151" s="419"/>
      <c r="AD151" s="419"/>
      <c r="AE151" s="419"/>
      <c r="AF151" s="419"/>
      <c r="AG151" s="419"/>
      <c r="AH151" s="419"/>
      <c r="AI151" s="419"/>
      <c r="AJ151" s="419"/>
      <c r="AK151" s="419"/>
      <c r="AL151" s="419"/>
      <c r="AM151" s="419"/>
      <c r="AN151" s="419"/>
      <c r="AO151" s="420"/>
      <c r="AR151" s="435"/>
      <c r="AT151" s="420"/>
      <c r="AV151" s="420"/>
      <c r="AW151" s="435"/>
      <c r="BB151" s="436"/>
      <c r="BX151" s="435"/>
      <c r="BZ151" s="435"/>
      <c r="CA151" s="435"/>
      <c r="CB151" s="435"/>
      <c r="CC151" s="435"/>
      <c r="CS151" s="420"/>
      <c r="CT151" s="420"/>
      <c r="CU151" s="420"/>
      <c r="CV151" s="435"/>
      <c r="CW151" s="435"/>
      <c r="CX151" s="435"/>
      <c r="DB151" s="435"/>
      <c r="DC151" s="435"/>
      <c r="DD151" s="435"/>
      <c r="DE151" s="435"/>
      <c r="DF151" s="435"/>
    </row>
    <row r="152" s="383" customFormat="1" ht="31" customHeight="1" spans="1:110">
      <c r="A152" s="417"/>
      <c r="B152" s="418"/>
      <c r="C152" s="419"/>
      <c r="D152" s="420"/>
      <c r="E152" s="419"/>
      <c r="F152" s="420"/>
      <c r="G152" s="419"/>
      <c r="H152" s="419"/>
      <c r="I152" s="419"/>
      <c r="J152" s="419"/>
      <c r="K152" s="419"/>
      <c r="L152" s="423"/>
      <c r="M152" s="424"/>
      <c r="N152" s="424"/>
      <c r="O152" s="425"/>
      <c r="P152" s="425"/>
      <c r="Q152" s="419"/>
      <c r="R152" s="426"/>
      <c r="S152" s="426"/>
      <c r="T152" s="426"/>
      <c r="U152" s="426"/>
      <c r="W152" s="418"/>
      <c r="X152" s="418"/>
      <c r="Y152" s="418"/>
      <c r="Z152" s="430"/>
      <c r="AB152" s="419"/>
      <c r="AC152" s="419"/>
      <c r="AD152" s="419"/>
      <c r="AE152" s="419"/>
      <c r="AF152" s="419"/>
      <c r="AG152" s="419"/>
      <c r="AH152" s="419"/>
      <c r="AI152" s="419"/>
      <c r="AJ152" s="419"/>
      <c r="AK152" s="419"/>
      <c r="AL152" s="419"/>
      <c r="AM152" s="419"/>
      <c r="AN152" s="419"/>
      <c r="AO152" s="420"/>
      <c r="AR152" s="435"/>
      <c r="AT152" s="420"/>
      <c r="AV152" s="420"/>
      <c r="AW152" s="435"/>
      <c r="BB152" s="436"/>
      <c r="BP152" s="420"/>
      <c r="BX152" s="435"/>
      <c r="BZ152" s="435"/>
      <c r="CA152" s="435"/>
      <c r="CB152" s="435"/>
      <c r="CC152" s="435"/>
      <c r="CS152" s="420"/>
      <c r="CT152" s="420"/>
      <c r="CU152" s="420"/>
      <c r="CV152" s="435"/>
      <c r="CW152" s="435"/>
      <c r="CX152" s="435"/>
      <c r="DB152" s="435"/>
      <c r="DC152" s="435"/>
      <c r="DD152" s="435"/>
      <c r="DE152" s="435"/>
      <c r="DF152" s="435"/>
    </row>
    <row r="153" s="383" customFormat="1" ht="31" customHeight="1" spans="1:110">
      <c r="A153" s="417"/>
      <c r="B153" s="418"/>
      <c r="C153" s="419"/>
      <c r="D153" s="420"/>
      <c r="E153" s="419"/>
      <c r="F153" s="420"/>
      <c r="G153" s="419"/>
      <c r="H153" s="419"/>
      <c r="I153" s="419"/>
      <c r="J153" s="419"/>
      <c r="K153" s="419"/>
      <c r="L153" s="423"/>
      <c r="M153" s="424"/>
      <c r="N153" s="424"/>
      <c r="O153" s="425"/>
      <c r="P153" s="425"/>
      <c r="Q153" s="419"/>
      <c r="R153" s="426"/>
      <c r="S153" s="426"/>
      <c r="T153" s="426"/>
      <c r="U153" s="426"/>
      <c r="W153" s="418"/>
      <c r="X153" s="418"/>
      <c r="Y153" s="418"/>
      <c r="Z153" s="430"/>
      <c r="AB153" s="419"/>
      <c r="AC153" s="419"/>
      <c r="AD153" s="419"/>
      <c r="AE153" s="419"/>
      <c r="AF153" s="419"/>
      <c r="AG153" s="419"/>
      <c r="AH153" s="419"/>
      <c r="AI153" s="419"/>
      <c r="AJ153" s="419"/>
      <c r="AK153" s="419"/>
      <c r="AL153" s="419"/>
      <c r="AM153" s="419"/>
      <c r="AN153" s="419"/>
      <c r="AO153" s="420"/>
      <c r="AR153" s="435"/>
      <c r="AT153" s="420"/>
      <c r="AV153" s="420"/>
      <c r="AW153" s="435"/>
      <c r="BB153" s="436"/>
      <c r="BX153" s="435"/>
      <c r="BZ153" s="435"/>
      <c r="CA153" s="435"/>
      <c r="CB153" s="435"/>
      <c r="CC153" s="435"/>
      <c r="CH153" s="420"/>
      <c r="CS153" s="420"/>
      <c r="CT153" s="420"/>
      <c r="CU153" s="420"/>
      <c r="CV153" s="435"/>
      <c r="CW153" s="435"/>
      <c r="CX153" s="435"/>
      <c r="DB153" s="435"/>
      <c r="DC153" s="435"/>
      <c r="DD153" s="435"/>
      <c r="DE153" s="435"/>
      <c r="DF153" s="435"/>
    </row>
    <row r="154" s="383" customFormat="1" ht="31" customHeight="1" spans="1:110">
      <c r="A154" s="417"/>
      <c r="B154" s="418"/>
      <c r="C154" s="419"/>
      <c r="D154" s="420"/>
      <c r="E154" s="419"/>
      <c r="F154" s="420"/>
      <c r="G154" s="419"/>
      <c r="H154" s="419"/>
      <c r="I154" s="419"/>
      <c r="J154" s="419"/>
      <c r="K154" s="419"/>
      <c r="L154" s="423"/>
      <c r="M154" s="424"/>
      <c r="N154" s="424"/>
      <c r="O154" s="425"/>
      <c r="P154" s="425"/>
      <c r="Q154" s="419"/>
      <c r="R154" s="426"/>
      <c r="S154" s="426"/>
      <c r="T154" s="426"/>
      <c r="U154" s="426"/>
      <c r="W154" s="418"/>
      <c r="X154" s="418"/>
      <c r="Y154" s="418"/>
      <c r="Z154" s="430"/>
      <c r="AB154" s="419"/>
      <c r="AC154" s="419"/>
      <c r="AD154" s="419"/>
      <c r="AE154" s="419"/>
      <c r="AF154" s="419"/>
      <c r="AG154" s="419"/>
      <c r="AH154" s="419"/>
      <c r="AI154" s="419"/>
      <c r="AJ154" s="419"/>
      <c r="AK154" s="419"/>
      <c r="AL154" s="419"/>
      <c r="AM154" s="419"/>
      <c r="AN154" s="419"/>
      <c r="AO154" s="420"/>
      <c r="AR154" s="435"/>
      <c r="AW154" s="435"/>
      <c r="AY154" s="420"/>
      <c r="AZ154" s="420"/>
      <c r="BB154" s="436"/>
      <c r="BX154" s="435"/>
      <c r="BZ154" s="435"/>
      <c r="CA154" s="435"/>
      <c r="CB154" s="435"/>
      <c r="CC154" s="435"/>
      <c r="CG154" s="420"/>
      <c r="CS154" s="420"/>
      <c r="CT154" s="420"/>
      <c r="CU154" s="420"/>
      <c r="CV154" s="435"/>
      <c r="CW154" s="435"/>
      <c r="CX154" s="435"/>
      <c r="DB154" s="435"/>
      <c r="DC154" s="435"/>
      <c r="DD154" s="435"/>
      <c r="DE154" s="435"/>
      <c r="DF154" s="435"/>
    </row>
    <row r="155" s="383" customFormat="1" ht="31" customHeight="1" spans="1:110">
      <c r="A155" s="417"/>
      <c r="B155" s="418"/>
      <c r="C155" s="419"/>
      <c r="D155" s="420"/>
      <c r="E155" s="419"/>
      <c r="F155" s="420"/>
      <c r="G155" s="419"/>
      <c r="H155" s="419"/>
      <c r="I155" s="419"/>
      <c r="J155" s="419"/>
      <c r="K155" s="419"/>
      <c r="L155" s="423"/>
      <c r="M155" s="424"/>
      <c r="N155" s="424"/>
      <c r="O155" s="425"/>
      <c r="P155" s="425"/>
      <c r="Q155" s="419"/>
      <c r="R155" s="426"/>
      <c r="S155" s="426"/>
      <c r="T155" s="426"/>
      <c r="U155" s="426"/>
      <c r="W155" s="418"/>
      <c r="X155" s="418"/>
      <c r="Y155" s="418"/>
      <c r="Z155" s="430"/>
      <c r="AB155" s="419"/>
      <c r="AC155" s="419"/>
      <c r="AD155" s="419"/>
      <c r="AE155" s="419"/>
      <c r="AF155" s="419"/>
      <c r="AG155" s="419"/>
      <c r="AH155" s="419"/>
      <c r="AI155" s="419"/>
      <c r="AJ155" s="419"/>
      <c r="AK155" s="419"/>
      <c r="AL155" s="419"/>
      <c r="AM155" s="419"/>
      <c r="AN155" s="419"/>
      <c r="AO155" s="420"/>
      <c r="AR155" s="435"/>
      <c r="AT155" s="420"/>
      <c r="AV155" s="420"/>
      <c r="AW155" s="435"/>
      <c r="BB155" s="436"/>
      <c r="BX155" s="435"/>
      <c r="BZ155" s="435"/>
      <c r="CA155" s="435"/>
      <c r="CB155" s="435"/>
      <c r="CC155" s="435"/>
      <c r="CP155" s="420"/>
      <c r="CQ155" s="420"/>
      <c r="CR155" s="420"/>
      <c r="CS155" s="420"/>
      <c r="CT155" s="420"/>
      <c r="CU155" s="420"/>
      <c r="CV155" s="435"/>
      <c r="CW155" s="435"/>
      <c r="CX155" s="435"/>
      <c r="DB155" s="435"/>
      <c r="DC155" s="435"/>
      <c r="DD155" s="435"/>
      <c r="DE155" s="435"/>
      <c r="DF155" s="435"/>
    </row>
    <row r="156" s="383" customFormat="1" ht="31" customHeight="1" spans="1:110">
      <c r="A156" s="417"/>
      <c r="B156" s="418"/>
      <c r="C156" s="419"/>
      <c r="D156" s="420"/>
      <c r="E156" s="419"/>
      <c r="F156" s="420"/>
      <c r="G156" s="419"/>
      <c r="H156" s="419"/>
      <c r="I156" s="419"/>
      <c r="J156" s="419"/>
      <c r="K156" s="419"/>
      <c r="L156" s="423"/>
      <c r="M156" s="424"/>
      <c r="N156" s="424"/>
      <c r="O156" s="425"/>
      <c r="P156" s="425"/>
      <c r="Q156" s="419"/>
      <c r="R156" s="426"/>
      <c r="S156" s="426"/>
      <c r="T156" s="426"/>
      <c r="U156" s="426"/>
      <c r="W156" s="418"/>
      <c r="X156" s="418"/>
      <c r="Y156" s="418"/>
      <c r="Z156" s="430"/>
      <c r="AB156" s="419"/>
      <c r="AC156" s="419"/>
      <c r="AD156" s="419"/>
      <c r="AE156" s="419"/>
      <c r="AF156" s="419"/>
      <c r="AG156" s="419"/>
      <c r="AH156" s="419"/>
      <c r="AI156" s="419"/>
      <c r="AJ156" s="419"/>
      <c r="AK156" s="419"/>
      <c r="AL156" s="419"/>
      <c r="AM156" s="419"/>
      <c r="AN156" s="419"/>
      <c r="AO156" s="420"/>
      <c r="AR156" s="435"/>
      <c r="AT156" s="420"/>
      <c r="AV156" s="420"/>
      <c r="AW156" s="435"/>
      <c r="BB156" s="436"/>
      <c r="BX156" s="435"/>
      <c r="BZ156" s="435"/>
      <c r="CA156" s="435"/>
      <c r="CB156" s="435"/>
      <c r="CC156" s="435"/>
      <c r="CH156" s="420"/>
      <c r="CS156" s="420"/>
      <c r="CT156" s="420"/>
      <c r="CU156" s="420"/>
      <c r="CV156" s="435"/>
      <c r="CW156" s="435"/>
      <c r="CX156" s="435"/>
      <c r="DB156" s="435"/>
      <c r="DC156" s="435"/>
      <c r="DD156" s="435"/>
      <c r="DE156" s="435"/>
      <c r="DF156" s="435"/>
    </row>
    <row r="157" s="383" customFormat="1" ht="31" customHeight="1" spans="1:110">
      <c r="A157" s="417"/>
      <c r="B157" s="418"/>
      <c r="C157" s="419"/>
      <c r="D157" s="420"/>
      <c r="E157" s="419"/>
      <c r="F157" s="420"/>
      <c r="G157" s="419"/>
      <c r="H157" s="419"/>
      <c r="I157" s="419"/>
      <c r="J157" s="419"/>
      <c r="K157" s="419"/>
      <c r="L157" s="423"/>
      <c r="M157" s="424"/>
      <c r="N157" s="424"/>
      <c r="O157" s="425"/>
      <c r="P157" s="425"/>
      <c r="Q157" s="419"/>
      <c r="R157" s="426"/>
      <c r="S157" s="426"/>
      <c r="T157" s="426"/>
      <c r="U157" s="426"/>
      <c r="W157" s="418"/>
      <c r="X157" s="418"/>
      <c r="Y157" s="418"/>
      <c r="Z157" s="430"/>
      <c r="AB157" s="419"/>
      <c r="AC157" s="419"/>
      <c r="AD157" s="419"/>
      <c r="AE157" s="419"/>
      <c r="AF157" s="419"/>
      <c r="AG157" s="419"/>
      <c r="AH157" s="419"/>
      <c r="AI157" s="419"/>
      <c r="AJ157" s="419"/>
      <c r="AK157" s="419"/>
      <c r="AL157" s="419"/>
      <c r="AM157" s="419"/>
      <c r="AN157" s="419"/>
      <c r="AR157" s="435"/>
      <c r="AU157" s="420"/>
      <c r="AW157" s="435"/>
      <c r="BB157" s="436"/>
      <c r="BC157" s="420"/>
      <c r="BS157" s="420"/>
      <c r="BX157" s="435"/>
      <c r="BZ157" s="435"/>
      <c r="CA157" s="435"/>
      <c r="CB157" s="435"/>
      <c r="CC157" s="435"/>
      <c r="CS157" s="420"/>
      <c r="CT157" s="420"/>
      <c r="CU157" s="420"/>
      <c r="CV157" s="435"/>
      <c r="CW157" s="435"/>
      <c r="CX157" s="435"/>
      <c r="DB157" s="435"/>
      <c r="DC157" s="435"/>
      <c r="DD157" s="435"/>
      <c r="DE157" s="435"/>
      <c r="DF157" s="435"/>
    </row>
    <row r="158" s="383" customFormat="1" ht="31" customHeight="1" spans="1:110">
      <c r="A158" s="417"/>
      <c r="B158" s="418"/>
      <c r="C158" s="419"/>
      <c r="D158" s="420"/>
      <c r="E158" s="419"/>
      <c r="F158" s="420"/>
      <c r="G158" s="419"/>
      <c r="H158" s="419"/>
      <c r="I158" s="419"/>
      <c r="J158" s="419"/>
      <c r="K158" s="419"/>
      <c r="L158" s="423"/>
      <c r="M158" s="424"/>
      <c r="N158" s="424"/>
      <c r="O158" s="425"/>
      <c r="P158" s="425"/>
      <c r="Q158" s="419"/>
      <c r="R158" s="426"/>
      <c r="S158" s="426"/>
      <c r="T158" s="426"/>
      <c r="U158" s="426"/>
      <c r="W158" s="418"/>
      <c r="X158" s="418"/>
      <c r="Y158" s="418"/>
      <c r="Z158" s="430"/>
      <c r="AB158" s="419"/>
      <c r="AC158" s="419"/>
      <c r="AD158" s="419"/>
      <c r="AE158" s="419"/>
      <c r="AF158" s="419"/>
      <c r="AG158" s="419"/>
      <c r="AH158" s="419"/>
      <c r="AI158" s="419"/>
      <c r="AJ158" s="419"/>
      <c r="AK158" s="419"/>
      <c r="AL158" s="419"/>
      <c r="AM158" s="419"/>
      <c r="AN158" s="419"/>
      <c r="AR158" s="435"/>
      <c r="AU158" s="420"/>
      <c r="AW158" s="435"/>
      <c r="BB158" s="436"/>
      <c r="BC158" s="420"/>
      <c r="BS158" s="420"/>
      <c r="BX158" s="435"/>
      <c r="BZ158" s="435"/>
      <c r="CA158" s="435"/>
      <c r="CB158" s="435"/>
      <c r="CC158" s="435"/>
      <c r="CS158" s="420"/>
      <c r="CT158" s="420"/>
      <c r="CU158" s="420"/>
      <c r="CV158" s="435"/>
      <c r="CW158" s="435"/>
      <c r="CX158" s="435"/>
      <c r="DB158" s="435"/>
      <c r="DC158" s="435"/>
      <c r="DD158" s="435"/>
      <c r="DE158" s="435"/>
      <c r="DF158" s="435"/>
    </row>
    <row r="159" s="383" customFormat="1" ht="31" customHeight="1" spans="1:110">
      <c r="A159" s="417"/>
      <c r="B159" s="418"/>
      <c r="C159" s="419"/>
      <c r="D159" s="420"/>
      <c r="E159" s="419"/>
      <c r="F159" s="420"/>
      <c r="G159" s="419"/>
      <c r="H159" s="419"/>
      <c r="I159" s="419"/>
      <c r="J159" s="419"/>
      <c r="K159" s="419"/>
      <c r="L159" s="423"/>
      <c r="M159" s="424"/>
      <c r="N159" s="424"/>
      <c r="O159" s="425"/>
      <c r="P159" s="425"/>
      <c r="Q159" s="419"/>
      <c r="R159" s="426"/>
      <c r="S159" s="426"/>
      <c r="T159" s="426"/>
      <c r="U159" s="426"/>
      <c r="W159" s="418"/>
      <c r="X159" s="418"/>
      <c r="Y159" s="418"/>
      <c r="Z159" s="430"/>
      <c r="AB159" s="419"/>
      <c r="AC159" s="419"/>
      <c r="AD159" s="419"/>
      <c r="AE159" s="419"/>
      <c r="AF159" s="419"/>
      <c r="AG159" s="419"/>
      <c r="AH159" s="419"/>
      <c r="AI159" s="419"/>
      <c r="AJ159" s="419"/>
      <c r="AK159" s="419"/>
      <c r="AL159" s="419"/>
      <c r="AM159" s="419"/>
      <c r="AN159" s="419"/>
      <c r="AR159" s="435"/>
      <c r="AU159" s="420"/>
      <c r="AW159" s="435"/>
      <c r="BB159" s="436"/>
      <c r="BC159" s="420"/>
      <c r="BS159" s="420"/>
      <c r="BX159" s="435"/>
      <c r="BZ159" s="435"/>
      <c r="CA159" s="435"/>
      <c r="CB159" s="435"/>
      <c r="CC159" s="435"/>
      <c r="CS159" s="420"/>
      <c r="CT159" s="420"/>
      <c r="CU159" s="420"/>
      <c r="CV159" s="435"/>
      <c r="CW159" s="435"/>
      <c r="CX159" s="435"/>
      <c r="DB159" s="435"/>
      <c r="DC159" s="435"/>
      <c r="DD159" s="435"/>
      <c r="DE159" s="435"/>
      <c r="DF159" s="435"/>
    </row>
    <row r="160" s="383" customFormat="1" ht="31" customHeight="1" spans="1:110">
      <c r="A160" s="417"/>
      <c r="B160" s="418"/>
      <c r="C160" s="419"/>
      <c r="D160" s="420"/>
      <c r="E160" s="419"/>
      <c r="F160" s="420"/>
      <c r="G160" s="419"/>
      <c r="H160" s="419"/>
      <c r="I160" s="419"/>
      <c r="J160" s="419"/>
      <c r="K160" s="419"/>
      <c r="L160" s="423"/>
      <c r="M160" s="424"/>
      <c r="N160" s="424"/>
      <c r="O160" s="425"/>
      <c r="P160" s="425"/>
      <c r="Q160" s="419"/>
      <c r="R160" s="426"/>
      <c r="S160" s="426"/>
      <c r="T160" s="426"/>
      <c r="U160" s="426"/>
      <c r="W160" s="418"/>
      <c r="X160" s="418"/>
      <c r="Y160" s="418"/>
      <c r="Z160" s="430"/>
      <c r="AB160" s="419"/>
      <c r="AC160" s="419"/>
      <c r="AD160" s="419"/>
      <c r="AE160" s="419"/>
      <c r="AF160" s="419"/>
      <c r="AG160" s="419"/>
      <c r="AH160" s="419"/>
      <c r="AI160" s="419"/>
      <c r="AJ160" s="419"/>
      <c r="AK160" s="419"/>
      <c r="AL160" s="419"/>
      <c r="AM160" s="419"/>
      <c r="AN160" s="419"/>
      <c r="AR160" s="435"/>
      <c r="AU160" s="420"/>
      <c r="AW160" s="435"/>
      <c r="BB160" s="436"/>
      <c r="BC160" s="420"/>
      <c r="BS160" s="420"/>
      <c r="BX160" s="435"/>
      <c r="BZ160" s="435"/>
      <c r="CA160" s="435"/>
      <c r="CB160" s="435"/>
      <c r="CC160" s="435"/>
      <c r="CS160" s="420"/>
      <c r="CT160" s="420"/>
      <c r="CU160" s="420"/>
      <c r="CV160" s="435"/>
      <c r="CW160" s="435"/>
      <c r="CX160" s="435"/>
      <c r="DB160" s="435"/>
      <c r="DC160" s="435"/>
      <c r="DD160" s="435"/>
      <c r="DE160" s="435"/>
      <c r="DF160" s="435"/>
    </row>
    <row r="161" s="383" customFormat="1" ht="31" customHeight="1" spans="1:110">
      <c r="A161" s="417"/>
      <c r="B161" s="418"/>
      <c r="C161" s="419"/>
      <c r="D161" s="420"/>
      <c r="E161" s="419"/>
      <c r="F161" s="420"/>
      <c r="G161" s="419"/>
      <c r="H161" s="419"/>
      <c r="I161" s="419"/>
      <c r="J161" s="419"/>
      <c r="K161" s="419"/>
      <c r="L161" s="423"/>
      <c r="M161" s="424"/>
      <c r="N161" s="424"/>
      <c r="O161" s="425"/>
      <c r="P161" s="425"/>
      <c r="Q161" s="419"/>
      <c r="R161" s="426"/>
      <c r="S161" s="426"/>
      <c r="T161" s="426"/>
      <c r="U161" s="426"/>
      <c r="W161" s="418"/>
      <c r="X161" s="418"/>
      <c r="Y161" s="418"/>
      <c r="Z161" s="430"/>
      <c r="AB161" s="419"/>
      <c r="AC161" s="419"/>
      <c r="AD161" s="419"/>
      <c r="AE161" s="419"/>
      <c r="AF161" s="419"/>
      <c r="AG161" s="419"/>
      <c r="AH161" s="419"/>
      <c r="AI161" s="419"/>
      <c r="AJ161" s="419"/>
      <c r="AK161" s="419"/>
      <c r="AL161" s="419"/>
      <c r="AM161" s="419"/>
      <c r="AN161" s="419"/>
      <c r="AR161" s="435"/>
      <c r="AU161" s="420"/>
      <c r="AW161" s="435"/>
      <c r="BB161" s="436"/>
      <c r="BC161" s="420"/>
      <c r="BS161" s="420"/>
      <c r="BX161" s="435"/>
      <c r="BZ161" s="435"/>
      <c r="CA161" s="435"/>
      <c r="CB161" s="435"/>
      <c r="CC161" s="435"/>
      <c r="CS161" s="420"/>
      <c r="CT161" s="420"/>
      <c r="CU161" s="420"/>
      <c r="CV161" s="435"/>
      <c r="CW161" s="435"/>
      <c r="CX161" s="435"/>
      <c r="DB161" s="435"/>
      <c r="DC161" s="435"/>
      <c r="DD161" s="435"/>
      <c r="DE161" s="435"/>
      <c r="DF161" s="435"/>
    </row>
    <row r="162" s="383" customFormat="1" ht="31" customHeight="1" spans="1:110">
      <c r="A162" s="417"/>
      <c r="B162" s="418"/>
      <c r="C162" s="419"/>
      <c r="D162" s="420"/>
      <c r="E162" s="419"/>
      <c r="F162" s="420"/>
      <c r="G162" s="419"/>
      <c r="H162" s="419"/>
      <c r="I162" s="419"/>
      <c r="J162" s="419"/>
      <c r="K162" s="419"/>
      <c r="L162" s="423"/>
      <c r="M162" s="424"/>
      <c r="N162" s="424"/>
      <c r="O162" s="425"/>
      <c r="P162" s="425"/>
      <c r="Q162" s="419"/>
      <c r="R162" s="426"/>
      <c r="S162" s="426"/>
      <c r="T162" s="426"/>
      <c r="U162" s="426"/>
      <c r="W162" s="418"/>
      <c r="X162" s="418"/>
      <c r="Y162" s="418"/>
      <c r="Z162" s="430"/>
      <c r="AB162" s="419"/>
      <c r="AC162" s="419"/>
      <c r="AD162" s="419"/>
      <c r="AE162" s="419"/>
      <c r="AF162" s="419"/>
      <c r="AG162" s="419"/>
      <c r="AH162" s="419"/>
      <c r="AI162" s="419"/>
      <c r="AJ162" s="419"/>
      <c r="AK162" s="419"/>
      <c r="AL162" s="419"/>
      <c r="AM162" s="419"/>
      <c r="AN162" s="419"/>
      <c r="AR162" s="435"/>
      <c r="AU162" s="420"/>
      <c r="AW162" s="435"/>
      <c r="BB162" s="436"/>
      <c r="BC162" s="420"/>
      <c r="BS162" s="420"/>
      <c r="BX162" s="435"/>
      <c r="BZ162" s="435"/>
      <c r="CA162" s="435"/>
      <c r="CB162" s="435"/>
      <c r="CC162" s="435"/>
      <c r="CS162" s="420"/>
      <c r="CT162" s="420"/>
      <c r="CU162" s="420"/>
      <c r="CV162" s="435"/>
      <c r="CW162" s="435"/>
      <c r="CX162" s="435"/>
      <c r="DB162" s="435"/>
      <c r="DC162" s="435"/>
      <c r="DD162" s="435"/>
      <c r="DE162" s="435"/>
      <c r="DF162" s="435"/>
    </row>
    <row r="163" s="383" customFormat="1" ht="31" customHeight="1" spans="1:110">
      <c r="A163" s="417"/>
      <c r="B163" s="418"/>
      <c r="C163" s="419"/>
      <c r="D163" s="420"/>
      <c r="E163" s="419"/>
      <c r="F163" s="420"/>
      <c r="G163" s="419"/>
      <c r="H163" s="419"/>
      <c r="I163" s="419"/>
      <c r="J163" s="419"/>
      <c r="K163" s="419"/>
      <c r="L163" s="423"/>
      <c r="M163" s="424"/>
      <c r="N163" s="424"/>
      <c r="O163" s="425"/>
      <c r="P163" s="425"/>
      <c r="Q163" s="419"/>
      <c r="R163" s="426"/>
      <c r="S163" s="426"/>
      <c r="T163" s="426"/>
      <c r="U163" s="426"/>
      <c r="W163" s="418"/>
      <c r="X163" s="418"/>
      <c r="Y163" s="418"/>
      <c r="Z163" s="430"/>
      <c r="AB163" s="419"/>
      <c r="AC163" s="419"/>
      <c r="AD163" s="419"/>
      <c r="AE163" s="419"/>
      <c r="AF163" s="419"/>
      <c r="AG163" s="419"/>
      <c r="AH163" s="419"/>
      <c r="AI163" s="419"/>
      <c r="AJ163" s="419"/>
      <c r="AK163" s="419"/>
      <c r="AL163" s="419"/>
      <c r="AM163" s="419"/>
      <c r="AN163" s="419"/>
      <c r="AO163" s="420"/>
      <c r="AR163" s="435"/>
      <c r="AT163" s="420"/>
      <c r="AV163" s="420"/>
      <c r="AW163" s="435"/>
      <c r="BB163" s="436"/>
      <c r="BP163" s="420"/>
      <c r="BX163" s="435"/>
      <c r="BZ163" s="435"/>
      <c r="CA163" s="435"/>
      <c r="CB163" s="435"/>
      <c r="CC163" s="435"/>
      <c r="CS163" s="420"/>
      <c r="CT163" s="420"/>
      <c r="CU163" s="420"/>
      <c r="CV163" s="435"/>
      <c r="CW163" s="435"/>
      <c r="CX163" s="435"/>
      <c r="DB163" s="435"/>
      <c r="DC163" s="435"/>
      <c r="DD163" s="435"/>
      <c r="DE163" s="435"/>
      <c r="DF163" s="435"/>
    </row>
    <row r="164" s="383" customFormat="1" ht="31" customHeight="1" spans="1:110">
      <c r="A164" s="417"/>
      <c r="B164" s="418"/>
      <c r="C164" s="419"/>
      <c r="D164" s="420"/>
      <c r="E164" s="419"/>
      <c r="F164" s="420"/>
      <c r="G164" s="419"/>
      <c r="H164" s="419"/>
      <c r="I164" s="419"/>
      <c r="J164" s="419"/>
      <c r="K164" s="419"/>
      <c r="L164" s="423"/>
      <c r="M164" s="424"/>
      <c r="N164" s="424"/>
      <c r="O164" s="425"/>
      <c r="P164" s="425"/>
      <c r="Q164" s="419"/>
      <c r="R164" s="426"/>
      <c r="S164" s="426"/>
      <c r="T164" s="426"/>
      <c r="U164" s="426"/>
      <c r="W164" s="418"/>
      <c r="X164" s="418"/>
      <c r="Y164" s="418"/>
      <c r="Z164" s="430"/>
      <c r="AB164" s="419"/>
      <c r="AC164" s="419"/>
      <c r="AD164" s="419"/>
      <c r="AE164" s="419"/>
      <c r="AF164" s="419"/>
      <c r="AG164" s="419"/>
      <c r="AH164" s="419"/>
      <c r="AI164" s="419"/>
      <c r="AJ164" s="419"/>
      <c r="AK164" s="419"/>
      <c r="AL164" s="419"/>
      <c r="AM164" s="419"/>
      <c r="AN164" s="419"/>
      <c r="AO164" s="420"/>
      <c r="AR164" s="435"/>
      <c r="AT164" s="420"/>
      <c r="AW164" s="435"/>
      <c r="AZ164" s="420"/>
      <c r="BB164" s="436"/>
      <c r="BW164" s="420"/>
      <c r="BX164" s="435"/>
      <c r="BZ164" s="435"/>
      <c r="CA164" s="435"/>
      <c r="CB164" s="435"/>
      <c r="CC164" s="435"/>
      <c r="CS164" s="420"/>
      <c r="CT164" s="420"/>
      <c r="CU164" s="420"/>
      <c r="CV164" s="435"/>
      <c r="CW164" s="435"/>
      <c r="CX164" s="435"/>
      <c r="DB164" s="435"/>
      <c r="DC164" s="435"/>
      <c r="DD164" s="435"/>
      <c r="DE164" s="435"/>
      <c r="DF164" s="435"/>
    </row>
    <row r="165" s="383" customFormat="1" ht="31" customHeight="1" spans="1:110">
      <c r="A165" s="417"/>
      <c r="B165" s="418"/>
      <c r="C165" s="419"/>
      <c r="D165" s="420"/>
      <c r="E165" s="419"/>
      <c r="F165" s="420"/>
      <c r="G165" s="419"/>
      <c r="H165" s="419"/>
      <c r="I165" s="419"/>
      <c r="J165" s="419"/>
      <c r="K165" s="419"/>
      <c r="L165" s="423"/>
      <c r="M165" s="424"/>
      <c r="N165" s="424"/>
      <c r="O165" s="425"/>
      <c r="P165" s="425"/>
      <c r="Q165" s="419"/>
      <c r="R165" s="426"/>
      <c r="S165" s="426"/>
      <c r="T165" s="426"/>
      <c r="U165" s="426"/>
      <c r="W165" s="418"/>
      <c r="X165" s="418"/>
      <c r="Y165" s="418"/>
      <c r="Z165" s="430"/>
      <c r="AB165" s="419"/>
      <c r="AC165" s="419"/>
      <c r="AD165" s="419"/>
      <c r="AE165" s="419"/>
      <c r="AF165" s="419"/>
      <c r="AG165" s="419"/>
      <c r="AH165" s="419"/>
      <c r="AI165" s="419"/>
      <c r="AJ165" s="419"/>
      <c r="AK165" s="419"/>
      <c r="AL165" s="419"/>
      <c r="AM165" s="419"/>
      <c r="AN165" s="419"/>
      <c r="AP165" s="420"/>
      <c r="AR165" s="435"/>
      <c r="AU165" s="420"/>
      <c r="AW165" s="435"/>
      <c r="BB165" s="436"/>
      <c r="BN165" s="420"/>
      <c r="BX165" s="435"/>
      <c r="BZ165" s="435"/>
      <c r="CA165" s="435"/>
      <c r="CB165" s="435"/>
      <c r="CC165" s="435"/>
      <c r="CS165" s="420"/>
      <c r="CT165" s="420"/>
      <c r="CU165" s="420"/>
      <c r="CV165" s="435"/>
      <c r="CW165" s="435"/>
      <c r="CX165" s="435"/>
      <c r="DB165" s="435"/>
      <c r="DC165" s="435"/>
      <c r="DD165" s="435"/>
      <c r="DE165" s="435"/>
      <c r="DF165" s="435"/>
    </row>
    <row r="166" s="383" customFormat="1" ht="31" customHeight="1" spans="1:110">
      <c r="A166" s="417"/>
      <c r="B166" s="418"/>
      <c r="C166" s="419"/>
      <c r="D166" s="420"/>
      <c r="E166" s="419"/>
      <c r="F166" s="420"/>
      <c r="G166" s="419"/>
      <c r="H166" s="419"/>
      <c r="I166" s="419"/>
      <c r="J166" s="419"/>
      <c r="K166" s="419"/>
      <c r="L166" s="423"/>
      <c r="M166" s="424"/>
      <c r="N166" s="424"/>
      <c r="O166" s="425"/>
      <c r="P166" s="425"/>
      <c r="Q166" s="419"/>
      <c r="R166" s="426"/>
      <c r="S166" s="426"/>
      <c r="T166" s="426"/>
      <c r="U166" s="426"/>
      <c r="W166" s="418"/>
      <c r="X166" s="418"/>
      <c r="Y166" s="418"/>
      <c r="Z166" s="430"/>
      <c r="AB166" s="419"/>
      <c r="AC166" s="419"/>
      <c r="AD166" s="419"/>
      <c r="AE166" s="419"/>
      <c r="AF166" s="419"/>
      <c r="AG166" s="419"/>
      <c r="AH166" s="419"/>
      <c r="AI166" s="419"/>
      <c r="AJ166" s="419"/>
      <c r="AK166" s="419"/>
      <c r="AL166" s="419"/>
      <c r="AM166" s="419"/>
      <c r="AN166" s="419"/>
      <c r="AO166" s="420"/>
      <c r="AR166" s="435"/>
      <c r="AT166" s="420"/>
      <c r="AV166" s="420"/>
      <c r="AW166" s="435"/>
      <c r="BB166" s="436"/>
      <c r="BM166" s="420"/>
      <c r="BX166" s="435"/>
      <c r="BZ166" s="435"/>
      <c r="CA166" s="435"/>
      <c r="CB166" s="435"/>
      <c r="CC166" s="435"/>
      <c r="CS166" s="420"/>
      <c r="CT166" s="420"/>
      <c r="CU166" s="420"/>
      <c r="CV166" s="435"/>
      <c r="CW166" s="435"/>
      <c r="CX166" s="435"/>
      <c r="DB166" s="435"/>
      <c r="DC166" s="435"/>
      <c r="DD166" s="435"/>
      <c r="DE166" s="435"/>
      <c r="DF166" s="435"/>
    </row>
    <row r="167" s="383" customFormat="1" ht="31" customHeight="1" spans="1:110">
      <c r="A167" s="417"/>
      <c r="B167" s="418"/>
      <c r="C167" s="419"/>
      <c r="D167" s="420"/>
      <c r="E167" s="419"/>
      <c r="F167" s="420"/>
      <c r="G167" s="419"/>
      <c r="H167" s="419"/>
      <c r="I167" s="419"/>
      <c r="J167" s="419"/>
      <c r="K167" s="419"/>
      <c r="L167" s="423"/>
      <c r="M167" s="424"/>
      <c r="N167" s="424"/>
      <c r="O167" s="425"/>
      <c r="P167" s="425"/>
      <c r="Q167" s="419"/>
      <c r="R167" s="426"/>
      <c r="S167" s="426"/>
      <c r="T167" s="426"/>
      <c r="U167" s="426"/>
      <c r="W167" s="418"/>
      <c r="X167" s="418"/>
      <c r="Y167" s="418"/>
      <c r="Z167" s="430"/>
      <c r="AB167" s="419"/>
      <c r="AC167" s="419"/>
      <c r="AD167" s="419"/>
      <c r="AE167" s="419"/>
      <c r="AF167" s="419"/>
      <c r="AG167" s="419"/>
      <c r="AH167" s="419"/>
      <c r="AI167" s="419"/>
      <c r="AJ167" s="419"/>
      <c r="AK167" s="419"/>
      <c r="AL167" s="419"/>
      <c r="AM167" s="419"/>
      <c r="AN167" s="419"/>
      <c r="AO167" s="420"/>
      <c r="AR167" s="435"/>
      <c r="AT167" s="420"/>
      <c r="AV167" s="420"/>
      <c r="AW167" s="435"/>
      <c r="BB167" s="436"/>
      <c r="BX167" s="435"/>
      <c r="BZ167" s="435"/>
      <c r="CA167" s="435"/>
      <c r="CB167" s="435"/>
      <c r="CC167" s="435"/>
      <c r="CN167" s="420"/>
      <c r="CS167" s="420"/>
      <c r="CT167" s="420"/>
      <c r="CU167" s="420"/>
      <c r="CV167" s="435"/>
      <c r="CW167" s="435"/>
      <c r="CX167" s="435"/>
      <c r="DB167" s="435"/>
      <c r="DC167" s="435"/>
      <c r="DD167" s="435"/>
      <c r="DE167" s="435"/>
      <c r="DF167" s="435"/>
    </row>
    <row r="168" s="383" customFormat="1" ht="31" customHeight="1" spans="1:110">
      <c r="A168" s="417"/>
      <c r="B168" s="418"/>
      <c r="C168" s="419"/>
      <c r="D168" s="420"/>
      <c r="E168" s="419"/>
      <c r="F168" s="420"/>
      <c r="G168" s="419"/>
      <c r="H168" s="419"/>
      <c r="I168" s="419"/>
      <c r="J168" s="419"/>
      <c r="K168" s="419"/>
      <c r="L168" s="423"/>
      <c r="M168" s="424"/>
      <c r="N168" s="424"/>
      <c r="O168" s="425"/>
      <c r="P168" s="425"/>
      <c r="Q168" s="419"/>
      <c r="R168" s="426"/>
      <c r="S168" s="426"/>
      <c r="T168" s="426"/>
      <c r="U168" s="426"/>
      <c r="W168" s="418"/>
      <c r="X168" s="418"/>
      <c r="Y168" s="418"/>
      <c r="Z168" s="430"/>
      <c r="AB168" s="419"/>
      <c r="AC168" s="419"/>
      <c r="AD168" s="419"/>
      <c r="AE168" s="419"/>
      <c r="AF168" s="419"/>
      <c r="AG168" s="419"/>
      <c r="AH168" s="419"/>
      <c r="AI168" s="419"/>
      <c r="AJ168" s="419"/>
      <c r="AK168" s="419"/>
      <c r="AL168" s="419"/>
      <c r="AM168" s="419"/>
      <c r="AN168" s="419"/>
      <c r="AP168" s="420"/>
      <c r="AR168" s="435"/>
      <c r="AU168" s="420"/>
      <c r="AW168" s="435"/>
      <c r="BB168" s="436"/>
      <c r="BQ168" s="420"/>
      <c r="BX168" s="435"/>
      <c r="BZ168" s="435"/>
      <c r="CA168" s="435"/>
      <c r="CB168" s="435"/>
      <c r="CC168" s="435"/>
      <c r="CS168" s="420"/>
      <c r="CT168" s="420"/>
      <c r="CU168" s="420"/>
      <c r="CV168" s="435"/>
      <c r="CW168" s="435"/>
      <c r="CX168" s="435"/>
      <c r="DB168" s="435"/>
      <c r="DC168" s="435"/>
      <c r="DD168" s="435"/>
      <c r="DE168" s="435"/>
      <c r="DF168" s="435"/>
    </row>
    <row r="169" s="383" customFormat="1" ht="31" customHeight="1" spans="1:110">
      <c r="A169" s="417"/>
      <c r="B169" s="418"/>
      <c r="C169" s="419"/>
      <c r="D169" s="420"/>
      <c r="E169" s="419"/>
      <c r="F169" s="420"/>
      <c r="G169" s="419"/>
      <c r="H169" s="419"/>
      <c r="I169" s="419"/>
      <c r="J169" s="419"/>
      <c r="K169" s="419"/>
      <c r="L169" s="423"/>
      <c r="M169" s="424"/>
      <c r="N169" s="424"/>
      <c r="O169" s="425"/>
      <c r="P169" s="425"/>
      <c r="Q169" s="419"/>
      <c r="R169" s="426"/>
      <c r="S169" s="426"/>
      <c r="T169" s="426"/>
      <c r="U169" s="426"/>
      <c r="W169" s="418"/>
      <c r="X169" s="418"/>
      <c r="Y169" s="418"/>
      <c r="Z169" s="430"/>
      <c r="AB169" s="419"/>
      <c r="AC169" s="419"/>
      <c r="AD169" s="419"/>
      <c r="AE169" s="419"/>
      <c r="AF169" s="419"/>
      <c r="AG169" s="419"/>
      <c r="AH169" s="419"/>
      <c r="AI169" s="419"/>
      <c r="AJ169" s="419"/>
      <c r="AK169" s="419"/>
      <c r="AL169" s="419"/>
      <c r="AM169" s="419"/>
      <c r="AN169" s="419"/>
      <c r="AP169" s="420"/>
      <c r="AR169" s="435"/>
      <c r="AU169" s="420"/>
      <c r="AW169" s="435"/>
      <c r="BB169" s="436"/>
      <c r="BQ169" s="420"/>
      <c r="BX169" s="435"/>
      <c r="BZ169" s="435"/>
      <c r="CA169" s="435"/>
      <c r="CB169" s="435"/>
      <c r="CC169" s="435"/>
      <c r="CS169" s="420"/>
      <c r="CT169" s="420"/>
      <c r="CU169" s="420"/>
      <c r="CV169" s="435"/>
      <c r="CW169" s="435"/>
      <c r="CX169" s="435"/>
      <c r="DB169" s="435"/>
      <c r="DC169" s="435"/>
      <c r="DD169" s="435"/>
      <c r="DE169" s="435"/>
      <c r="DF169" s="435"/>
    </row>
    <row r="170" s="383" customFormat="1" ht="31" customHeight="1" spans="1:110">
      <c r="A170" s="417"/>
      <c r="B170" s="418"/>
      <c r="C170" s="419"/>
      <c r="D170" s="420"/>
      <c r="E170" s="419"/>
      <c r="F170" s="420"/>
      <c r="G170" s="419"/>
      <c r="H170" s="419"/>
      <c r="I170" s="419"/>
      <c r="J170" s="419"/>
      <c r="K170" s="419"/>
      <c r="L170" s="423"/>
      <c r="M170" s="424"/>
      <c r="N170" s="424"/>
      <c r="O170" s="425"/>
      <c r="P170" s="425"/>
      <c r="Q170" s="419"/>
      <c r="R170" s="426"/>
      <c r="S170" s="426"/>
      <c r="T170" s="426"/>
      <c r="U170" s="426"/>
      <c r="W170" s="418"/>
      <c r="X170" s="418"/>
      <c r="Y170" s="418"/>
      <c r="Z170" s="430"/>
      <c r="AB170" s="419"/>
      <c r="AC170" s="419"/>
      <c r="AD170" s="419"/>
      <c r="AE170" s="419"/>
      <c r="AF170" s="419"/>
      <c r="AG170" s="419"/>
      <c r="AH170" s="419"/>
      <c r="AI170" s="419"/>
      <c r="AJ170" s="419"/>
      <c r="AK170" s="419"/>
      <c r="AL170" s="419"/>
      <c r="AM170" s="419"/>
      <c r="AN170" s="419"/>
      <c r="AO170" s="420"/>
      <c r="AR170" s="435"/>
      <c r="AV170" s="420"/>
      <c r="AW170" s="435"/>
      <c r="BB170" s="436"/>
      <c r="BC170" s="420"/>
      <c r="BM170" s="420"/>
      <c r="BX170" s="435"/>
      <c r="BZ170" s="435"/>
      <c r="CA170" s="435"/>
      <c r="CB170" s="435"/>
      <c r="CC170" s="435"/>
      <c r="CS170" s="420"/>
      <c r="CT170" s="420"/>
      <c r="CU170" s="420"/>
      <c r="CV170" s="435"/>
      <c r="CW170" s="435"/>
      <c r="CX170" s="435"/>
      <c r="DB170" s="435"/>
      <c r="DC170" s="435"/>
      <c r="DD170" s="435"/>
      <c r="DE170" s="435"/>
      <c r="DF170" s="435"/>
    </row>
    <row r="171" s="383" customFormat="1" ht="31" customHeight="1" spans="1:110">
      <c r="A171" s="417"/>
      <c r="B171" s="418"/>
      <c r="C171" s="419"/>
      <c r="D171" s="420"/>
      <c r="E171" s="419"/>
      <c r="F171" s="420"/>
      <c r="G171" s="419"/>
      <c r="H171" s="419"/>
      <c r="I171" s="419"/>
      <c r="J171" s="419"/>
      <c r="K171" s="419"/>
      <c r="L171" s="423"/>
      <c r="M171" s="424"/>
      <c r="N171" s="424"/>
      <c r="O171" s="425"/>
      <c r="P171" s="425"/>
      <c r="Q171" s="419"/>
      <c r="R171" s="426"/>
      <c r="S171" s="426"/>
      <c r="T171" s="426"/>
      <c r="U171" s="426"/>
      <c r="W171" s="418"/>
      <c r="X171" s="418"/>
      <c r="Y171" s="418"/>
      <c r="Z171" s="430"/>
      <c r="AB171" s="419"/>
      <c r="AC171" s="419"/>
      <c r="AD171" s="419"/>
      <c r="AE171" s="419"/>
      <c r="AF171" s="419"/>
      <c r="AG171" s="419"/>
      <c r="AH171" s="419"/>
      <c r="AI171" s="419"/>
      <c r="AJ171" s="419"/>
      <c r="AK171" s="419"/>
      <c r="AL171" s="419"/>
      <c r="AM171" s="419"/>
      <c r="AN171" s="419"/>
      <c r="AO171" s="420"/>
      <c r="AR171" s="435"/>
      <c r="AV171" s="420"/>
      <c r="AW171" s="435"/>
      <c r="BB171" s="436"/>
      <c r="BC171" s="420"/>
      <c r="BX171" s="435"/>
      <c r="BZ171" s="435"/>
      <c r="CA171" s="435"/>
      <c r="CB171" s="435"/>
      <c r="CC171" s="435"/>
      <c r="CK171" s="420"/>
      <c r="CS171" s="420"/>
      <c r="CT171" s="420"/>
      <c r="CU171" s="420"/>
      <c r="CV171" s="435"/>
      <c r="CW171" s="435"/>
      <c r="CX171" s="435"/>
      <c r="DB171" s="435"/>
      <c r="DC171" s="435"/>
      <c r="DD171" s="435"/>
      <c r="DE171" s="435"/>
      <c r="DF171" s="435"/>
    </row>
    <row r="172" s="383" customFormat="1" ht="31" customHeight="1" spans="1:110">
      <c r="A172" s="417"/>
      <c r="B172" s="418"/>
      <c r="C172" s="419"/>
      <c r="D172" s="420"/>
      <c r="E172" s="419"/>
      <c r="F172" s="420"/>
      <c r="G172" s="419"/>
      <c r="H172" s="419"/>
      <c r="I172" s="419"/>
      <c r="J172" s="419"/>
      <c r="K172" s="419"/>
      <c r="L172" s="423"/>
      <c r="M172" s="424"/>
      <c r="N172" s="424"/>
      <c r="O172" s="425"/>
      <c r="P172" s="425"/>
      <c r="Q172" s="419"/>
      <c r="R172" s="426"/>
      <c r="S172" s="426"/>
      <c r="T172" s="426"/>
      <c r="U172" s="426"/>
      <c r="W172" s="418"/>
      <c r="X172" s="418"/>
      <c r="Y172" s="418"/>
      <c r="Z172" s="430"/>
      <c r="AB172" s="419"/>
      <c r="AC172" s="419"/>
      <c r="AD172" s="419"/>
      <c r="AE172" s="419"/>
      <c r="AF172" s="419"/>
      <c r="AG172" s="419"/>
      <c r="AH172" s="419"/>
      <c r="AI172" s="419"/>
      <c r="AJ172" s="419"/>
      <c r="AK172" s="419"/>
      <c r="AL172" s="419"/>
      <c r="AM172" s="419"/>
      <c r="AN172" s="419"/>
      <c r="AO172" s="420"/>
      <c r="AR172" s="435"/>
      <c r="AT172" s="420"/>
      <c r="AV172" s="420"/>
      <c r="AW172" s="435"/>
      <c r="BB172" s="436"/>
      <c r="BX172" s="435"/>
      <c r="BZ172" s="435"/>
      <c r="CA172" s="435"/>
      <c r="CB172" s="435"/>
      <c r="CC172" s="435"/>
      <c r="CN172" s="420"/>
      <c r="CS172" s="420"/>
      <c r="CT172" s="420"/>
      <c r="CU172" s="420"/>
      <c r="CV172" s="435"/>
      <c r="CW172" s="435"/>
      <c r="CX172" s="435"/>
      <c r="DB172" s="435"/>
      <c r="DC172" s="435"/>
      <c r="DD172" s="435"/>
      <c r="DE172" s="435"/>
      <c r="DF172" s="435"/>
    </row>
    <row r="173" s="383" customFormat="1" ht="31" customHeight="1" spans="1:110">
      <c r="A173" s="417"/>
      <c r="B173" s="418"/>
      <c r="C173" s="419"/>
      <c r="D173" s="420"/>
      <c r="E173" s="419"/>
      <c r="F173" s="420"/>
      <c r="G173" s="419"/>
      <c r="H173" s="419"/>
      <c r="I173" s="419"/>
      <c r="J173" s="419"/>
      <c r="K173" s="419"/>
      <c r="L173" s="423"/>
      <c r="M173" s="424"/>
      <c r="N173" s="424"/>
      <c r="O173" s="425"/>
      <c r="P173" s="425"/>
      <c r="Q173" s="419"/>
      <c r="R173" s="426"/>
      <c r="S173" s="426"/>
      <c r="T173" s="426"/>
      <c r="U173" s="426"/>
      <c r="W173" s="418"/>
      <c r="X173" s="418"/>
      <c r="Y173" s="418"/>
      <c r="Z173" s="430"/>
      <c r="AB173" s="419"/>
      <c r="AC173" s="419"/>
      <c r="AD173" s="419"/>
      <c r="AE173" s="419"/>
      <c r="AF173" s="419"/>
      <c r="AG173" s="419"/>
      <c r="AH173" s="419"/>
      <c r="AI173" s="419"/>
      <c r="AJ173" s="419"/>
      <c r="AK173" s="419"/>
      <c r="AL173" s="419"/>
      <c r="AM173" s="419"/>
      <c r="AN173" s="419"/>
      <c r="AO173" s="420"/>
      <c r="AR173" s="435"/>
      <c r="AT173" s="420"/>
      <c r="AV173" s="420"/>
      <c r="AW173" s="435"/>
      <c r="BB173" s="436"/>
      <c r="BM173" s="420"/>
      <c r="BX173" s="435"/>
      <c r="BZ173" s="435"/>
      <c r="CA173" s="435"/>
      <c r="CB173" s="435"/>
      <c r="CC173" s="435"/>
      <c r="CS173" s="420"/>
      <c r="CT173" s="420"/>
      <c r="CU173" s="420"/>
      <c r="CV173" s="435"/>
      <c r="CW173" s="435"/>
      <c r="CX173" s="435"/>
      <c r="DB173" s="435"/>
      <c r="DC173" s="435"/>
      <c r="DD173" s="435"/>
      <c r="DE173" s="435"/>
      <c r="DF173" s="435"/>
    </row>
    <row r="174" s="383" customFormat="1" ht="31" customHeight="1" spans="1:110">
      <c r="A174" s="417"/>
      <c r="B174" s="418"/>
      <c r="C174" s="419"/>
      <c r="D174" s="420"/>
      <c r="E174" s="419"/>
      <c r="F174" s="420"/>
      <c r="G174" s="419"/>
      <c r="H174" s="419"/>
      <c r="I174" s="419"/>
      <c r="J174" s="419"/>
      <c r="K174" s="419"/>
      <c r="L174" s="423"/>
      <c r="M174" s="424"/>
      <c r="N174" s="424"/>
      <c r="O174" s="425"/>
      <c r="P174" s="425"/>
      <c r="Q174" s="419"/>
      <c r="R174" s="426"/>
      <c r="S174" s="426"/>
      <c r="T174" s="426"/>
      <c r="U174" s="426"/>
      <c r="W174" s="418"/>
      <c r="X174" s="418"/>
      <c r="Y174" s="418"/>
      <c r="Z174" s="430"/>
      <c r="AB174" s="419"/>
      <c r="AC174" s="419"/>
      <c r="AD174" s="419"/>
      <c r="AE174" s="419"/>
      <c r="AF174" s="419"/>
      <c r="AG174" s="419"/>
      <c r="AH174" s="419"/>
      <c r="AI174" s="419"/>
      <c r="AJ174" s="419"/>
      <c r="AK174" s="419"/>
      <c r="AL174" s="419"/>
      <c r="AM174" s="419"/>
      <c r="AN174" s="419"/>
      <c r="AP174" s="420"/>
      <c r="AR174" s="435"/>
      <c r="AU174" s="420"/>
      <c r="AW174" s="435"/>
      <c r="BB174" s="436"/>
      <c r="BN174" s="420"/>
      <c r="BX174" s="435"/>
      <c r="BZ174" s="435"/>
      <c r="CA174" s="435"/>
      <c r="CB174" s="435"/>
      <c r="CC174" s="435"/>
      <c r="CS174" s="420"/>
      <c r="CT174" s="420"/>
      <c r="CU174" s="420"/>
      <c r="CV174" s="435"/>
      <c r="CW174" s="435"/>
      <c r="CX174" s="435"/>
      <c r="DB174" s="435"/>
      <c r="DC174" s="435"/>
      <c r="DD174" s="435"/>
      <c r="DE174" s="435"/>
      <c r="DF174" s="435"/>
    </row>
    <row r="175" s="383" customFormat="1" ht="31" customHeight="1" spans="1:110">
      <c r="A175" s="417"/>
      <c r="B175" s="418"/>
      <c r="C175" s="419"/>
      <c r="D175" s="420"/>
      <c r="E175" s="419"/>
      <c r="F175" s="420"/>
      <c r="G175" s="419"/>
      <c r="H175" s="419"/>
      <c r="I175" s="419"/>
      <c r="J175" s="419"/>
      <c r="K175" s="419"/>
      <c r="L175" s="423"/>
      <c r="M175" s="424"/>
      <c r="N175" s="424"/>
      <c r="O175" s="425"/>
      <c r="P175" s="425"/>
      <c r="Q175" s="419"/>
      <c r="R175" s="426"/>
      <c r="S175" s="426"/>
      <c r="T175" s="426"/>
      <c r="U175" s="426"/>
      <c r="W175" s="418"/>
      <c r="X175" s="418"/>
      <c r="Y175" s="418"/>
      <c r="Z175" s="430"/>
      <c r="AB175" s="419"/>
      <c r="AC175" s="419"/>
      <c r="AD175" s="419"/>
      <c r="AE175" s="419"/>
      <c r="AF175" s="419"/>
      <c r="AG175" s="419"/>
      <c r="AH175" s="419"/>
      <c r="AI175" s="419"/>
      <c r="AJ175" s="419"/>
      <c r="AK175" s="419"/>
      <c r="AL175" s="419"/>
      <c r="AM175" s="419"/>
      <c r="AN175" s="419"/>
      <c r="AO175" s="420"/>
      <c r="AR175" s="435"/>
      <c r="AT175" s="420"/>
      <c r="AV175" s="420"/>
      <c r="AW175" s="435"/>
      <c r="BB175" s="436"/>
      <c r="BM175" s="420"/>
      <c r="BX175" s="435"/>
      <c r="BZ175" s="435"/>
      <c r="CA175" s="435"/>
      <c r="CB175" s="435"/>
      <c r="CC175" s="435"/>
      <c r="CS175" s="420"/>
      <c r="CT175" s="420"/>
      <c r="CU175" s="420"/>
      <c r="CV175" s="435"/>
      <c r="CW175" s="435"/>
      <c r="CX175" s="435"/>
      <c r="DB175" s="435"/>
      <c r="DC175" s="435"/>
      <c r="DD175" s="435"/>
      <c r="DE175" s="435"/>
      <c r="DF175" s="435"/>
    </row>
    <row r="176" s="383" customFormat="1" ht="31" customHeight="1" spans="1:110">
      <c r="A176" s="417"/>
      <c r="B176" s="418"/>
      <c r="C176" s="419"/>
      <c r="D176" s="420"/>
      <c r="E176" s="419"/>
      <c r="F176" s="420"/>
      <c r="G176" s="419"/>
      <c r="H176" s="419"/>
      <c r="I176" s="419"/>
      <c r="J176" s="419"/>
      <c r="K176" s="419"/>
      <c r="L176" s="423"/>
      <c r="M176" s="424"/>
      <c r="N176" s="424"/>
      <c r="O176" s="425"/>
      <c r="P176" s="425"/>
      <c r="Q176" s="419"/>
      <c r="R176" s="426"/>
      <c r="S176" s="426"/>
      <c r="T176" s="426"/>
      <c r="U176" s="426"/>
      <c r="W176" s="418"/>
      <c r="X176" s="418"/>
      <c r="Y176" s="418"/>
      <c r="Z176" s="430"/>
      <c r="AB176" s="419"/>
      <c r="AC176" s="419"/>
      <c r="AD176" s="419"/>
      <c r="AE176" s="419"/>
      <c r="AF176" s="419"/>
      <c r="AG176" s="419"/>
      <c r="AH176" s="419"/>
      <c r="AI176" s="419"/>
      <c r="AJ176" s="419"/>
      <c r="AK176" s="419"/>
      <c r="AL176" s="419"/>
      <c r="AM176" s="419"/>
      <c r="AN176" s="419"/>
      <c r="AR176" s="435"/>
      <c r="AS176" s="420"/>
      <c r="AU176" s="420"/>
      <c r="AW176" s="435"/>
      <c r="BB176" s="436"/>
      <c r="BL176" s="420"/>
      <c r="BX176" s="435"/>
      <c r="BZ176" s="435"/>
      <c r="CA176" s="435"/>
      <c r="CB176" s="435"/>
      <c r="CC176" s="435"/>
      <c r="CS176" s="420"/>
      <c r="CT176" s="420"/>
      <c r="CU176" s="420"/>
      <c r="CV176" s="435"/>
      <c r="CW176" s="435"/>
      <c r="CX176" s="435"/>
      <c r="DB176" s="435"/>
      <c r="DC176" s="435"/>
      <c r="DD176" s="435"/>
      <c r="DE176" s="435"/>
      <c r="DF176" s="435"/>
    </row>
    <row r="177" s="383" customFormat="1" ht="31" customHeight="1" spans="1:110">
      <c r="A177" s="417"/>
      <c r="B177" s="418"/>
      <c r="C177" s="419"/>
      <c r="D177" s="420"/>
      <c r="E177" s="419"/>
      <c r="F177" s="420"/>
      <c r="G177" s="419"/>
      <c r="H177" s="419"/>
      <c r="I177" s="419"/>
      <c r="J177" s="419"/>
      <c r="K177" s="419"/>
      <c r="L177" s="423"/>
      <c r="M177" s="424"/>
      <c r="N177" s="424"/>
      <c r="O177" s="425"/>
      <c r="P177" s="425"/>
      <c r="Q177" s="419"/>
      <c r="R177" s="426"/>
      <c r="S177" s="426"/>
      <c r="T177" s="426"/>
      <c r="U177" s="426"/>
      <c r="W177" s="418"/>
      <c r="X177" s="418"/>
      <c r="Y177" s="418"/>
      <c r="Z177" s="430"/>
      <c r="AB177" s="419"/>
      <c r="AC177" s="419"/>
      <c r="AD177" s="419"/>
      <c r="AE177" s="419"/>
      <c r="AF177" s="419"/>
      <c r="AG177" s="419"/>
      <c r="AH177" s="419"/>
      <c r="AI177" s="419"/>
      <c r="AJ177" s="419"/>
      <c r="AK177" s="419"/>
      <c r="AL177" s="419"/>
      <c r="AM177" s="419"/>
      <c r="AN177" s="419"/>
      <c r="AP177" s="420"/>
      <c r="AR177" s="435"/>
      <c r="AU177" s="420"/>
      <c r="AW177" s="435"/>
      <c r="BB177" s="436"/>
      <c r="BN177" s="420"/>
      <c r="BX177" s="435"/>
      <c r="BZ177" s="435"/>
      <c r="CA177" s="435"/>
      <c r="CB177" s="435"/>
      <c r="CC177" s="435"/>
      <c r="CS177" s="420"/>
      <c r="CT177" s="420"/>
      <c r="CU177" s="420"/>
      <c r="CV177" s="435"/>
      <c r="CW177" s="435"/>
      <c r="CX177" s="435"/>
      <c r="DB177" s="435"/>
      <c r="DC177" s="435"/>
      <c r="DD177" s="435"/>
      <c r="DE177" s="435"/>
      <c r="DF177" s="435"/>
    </row>
    <row r="178" s="383" customFormat="1" ht="31" customHeight="1" spans="1:110">
      <c r="A178" s="417"/>
      <c r="B178" s="418"/>
      <c r="C178" s="419"/>
      <c r="D178" s="420"/>
      <c r="E178" s="419"/>
      <c r="F178" s="420"/>
      <c r="G178" s="419"/>
      <c r="H178" s="419"/>
      <c r="I178" s="419"/>
      <c r="J178" s="419"/>
      <c r="K178" s="419"/>
      <c r="L178" s="423"/>
      <c r="M178" s="424"/>
      <c r="N178" s="424"/>
      <c r="O178" s="425"/>
      <c r="P178" s="425"/>
      <c r="Q178" s="419"/>
      <c r="R178" s="426"/>
      <c r="S178" s="426"/>
      <c r="T178" s="426"/>
      <c r="U178" s="426"/>
      <c r="W178" s="418"/>
      <c r="X178" s="418"/>
      <c r="Y178" s="418"/>
      <c r="Z178" s="430"/>
      <c r="AB178" s="419"/>
      <c r="AC178" s="419"/>
      <c r="AD178" s="419"/>
      <c r="AE178" s="419"/>
      <c r="AF178" s="419"/>
      <c r="AG178" s="419"/>
      <c r="AH178" s="419"/>
      <c r="AI178" s="419"/>
      <c r="AJ178" s="419"/>
      <c r="AK178" s="419"/>
      <c r="AL178" s="419"/>
      <c r="AM178" s="419"/>
      <c r="AN178" s="419"/>
      <c r="AP178" s="420"/>
      <c r="AR178" s="435"/>
      <c r="AU178" s="420"/>
      <c r="AW178" s="435"/>
      <c r="BB178" s="436"/>
      <c r="BN178" s="420"/>
      <c r="BX178" s="435"/>
      <c r="BZ178" s="435"/>
      <c r="CA178" s="435"/>
      <c r="CB178" s="435"/>
      <c r="CC178" s="435"/>
      <c r="CS178" s="420"/>
      <c r="CT178" s="420"/>
      <c r="CU178" s="420"/>
      <c r="CV178" s="435"/>
      <c r="CW178" s="435"/>
      <c r="CX178" s="435"/>
      <c r="DB178" s="435"/>
      <c r="DC178" s="435"/>
      <c r="DD178" s="435"/>
      <c r="DE178" s="435"/>
      <c r="DF178" s="435"/>
    </row>
    <row r="179" s="383" customFormat="1" ht="31" customHeight="1" spans="1:110">
      <c r="A179" s="417"/>
      <c r="B179" s="418"/>
      <c r="C179" s="419"/>
      <c r="D179" s="420"/>
      <c r="E179" s="419"/>
      <c r="F179" s="420"/>
      <c r="G179" s="419"/>
      <c r="H179" s="419"/>
      <c r="I179" s="419"/>
      <c r="J179" s="419"/>
      <c r="K179" s="419"/>
      <c r="L179" s="423"/>
      <c r="M179" s="424"/>
      <c r="N179" s="424"/>
      <c r="O179" s="425"/>
      <c r="P179" s="425"/>
      <c r="Q179" s="419"/>
      <c r="R179" s="426"/>
      <c r="S179" s="426"/>
      <c r="T179" s="426"/>
      <c r="U179" s="426"/>
      <c r="W179" s="418"/>
      <c r="X179" s="418"/>
      <c r="Y179" s="418"/>
      <c r="Z179" s="430"/>
      <c r="AB179" s="419"/>
      <c r="AC179" s="419"/>
      <c r="AD179" s="419"/>
      <c r="AE179" s="419"/>
      <c r="AF179" s="419"/>
      <c r="AG179" s="419"/>
      <c r="AH179" s="419"/>
      <c r="AI179" s="419"/>
      <c r="AJ179" s="419"/>
      <c r="AK179" s="419"/>
      <c r="AL179" s="419"/>
      <c r="AM179" s="419"/>
      <c r="AN179" s="419"/>
      <c r="AP179" s="420"/>
      <c r="AR179" s="435"/>
      <c r="AU179" s="420"/>
      <c r="AW179" s="435"/>
      <c r="BB179" s="436"/>
      <c r="BN179" s="420"/>
      <c r="BX179" s="435"/>
      <c r="BZ179" s="435"/>
      <c r="CA179" s="435"/>
      <c r="CB179" s="435"/>
      <c r="CC179" s="435"/>
      <c r="CS179" s="420"/>
      <c r="CT179" s="420"/>
      <c r="CU179" s="420"/>
      <c r="CV179" s="435"/>
      <c r="CW179" s="435"/>
      <c r="CX179" s="435"/>
      <c r="DB179" s="435"/>
      <c r="DC179" s="435"/>
      <c r="DD179" s="435"/>
      <c r="DE179" s="435"/>
      <c r="DF179" s="435"/>
    </row>
    <row r="180" s="383" customFormat="1" ht="31" customHeight="1" spans="1:110">
      <c r="A180" s="417"/>
      <c r="B180" s="418"/>
      <c r="C180" s="419"/>
      <c r="D180" s="420"/>
      <c r="E180" s="419"/>
      <c r="G180" s="419"/>
      <c r="H180" s="419"/>
      <c r="I180" s="419"/>
      <c r="J180" s="419"/>
      <c r="K180" s="419"/>
      <c r="L180" s="423"/>
      <c r="M180" s="424"/>
      <c r="N180" s="424"/>
      <c r="O180" s="425"/>
      <c r="P180" s="425"/>
      <c r="Q180" s="419"/>
      <c r="R180" s="426"/>
      <c r="S180" s="426"/>
      <c r="T180" s="426"/>
      <c r="U180" s="426"/>
      <c r="W180" s="418"/>
      <c r="X180" s="418"/>
      <c r="Y180" s="418"/>
      <c r="Z180" s="430"/>
      <c r="AB180" s="419"/>
      <c r="AC180" s="419"/>
      <c r="AD180" s="419"/>
      <c r="AE180" s="419"/>
      <c r="AF180" s="419"/>
      <c r="AG180" s="419"/>
      <c r="AH180" s="419"/>
      <c r="AI180" s="419"/>
      <c r="AJ180" s="419"/>
      <c r="AK180" s="419"/>
      <c r="AL180" s="419"/>
      <c r="AM180" s="419"/>
      <c r="AN180" s="419"/>
      <c r="AP180" s="420"/>
      <c r="AR180" s="435"/>
      <c r="AU180" s="420"/>
      <c r="AW180" s="435"/>
      <c r="BB180" s="436"/>
      <c r="BK180" s="420"/>
      <c r="BX180" s="435"/>
      <c r="BZ180" s="435"/>
      <c r="CA180" s="435"/>
      <c r="CB180" s="435"/>
      <c r="CC180" s="435"/>
      <c r="CS180" s="420"/>
      <c r="CT180" s="420"/>
      <c r="CU180" s="420"/>
      <c r="CV180" s="435"/>
      <c r="CW180" s="435"/>
      <c r="CX180" s="435"/>
      <c r="DB180" s="435"/>
      <c r="DC180" s="435"/>
      <c r="DD180" s="435"/>
      <c r="DE180" s="435"/>
      <c r="DF180" s="435"/>
    </row>
    <row r="181" s="383" customFormat="1" ht="31" customHeight="1" spans="1:110">
      <c r="A181" s="417"/>
      <c r="B181" s="418"/>
      <c r="C181" s="419"/>
      <c r="D181" s="420"/>
      <c r="E181" s="419"/>
      <c r="G181" s="419"/>
      <c r="H181" s="419"/>
      <c r="I181" s="419"/>
      <c r="J181" s="419"/>
      <c r="K181" s="419"/>
      <c r="L181" s="423"/>
      <c r="M181" s="424"/>
      <c r="N181" s="424"/>
      <c r="O181" s="425"/>
      <c r="P181" s="425"/>
      <c r="Q181" s="419"/>
      <c r="R181" s="426"/>
      <c r="S181" s="426"/>
      <c r="T181" s="426"/>
      <c r="U181" s="426"/>
      <c r="W181" s="418"/>
      <c r="X181" s="418"/>
      <c r="Y181" s="418"/>
      <c r="Z181" s="430"/>
      <c r="AB181" s="419"/>
      <c r="AC181" s="419"/>
      <c r="AD181" s="419"/>
      <c r="AE181" s="419"/>
      <c r="AF181" s="419"/>
      <c r="AG181" s="419"/>
      <c r="AH181" s="419"/>
      <c r="AI181" s="419"/>
      <c r="AJ181" s="419"/>
      <c r="AK181" s="419"/>
      <c r="AL181" s="419"/>
      <c r="AM181" s="419"/>
      <c r="AN181" s="419"/>
      <c r="AR181" s="435"/>
      <c r="AW181" s="435"/>
      <c r="BB181" s="436"/>
      <c r="BX181" s="435"/>
      <c r="BZ181" s="435"/>
      <c r="CA181" s="435"/>
      <c r="CB181" s="435"/>
      <c r="CC181" s="435"/>
      <c r="CS181" s="420"/>
      <c r="CT181" s="420"/>
      <c r="CU181" s="420"/>
      <c r="CV181" s="435"/>
      <c r="CW181" s="435"/>
      <c r="CX181" s="435"/>
      <c r="DB181" s="435"/>
      <c r="DC181" s="435"/>
      <c r="DD181" s="435"/>
      <c r="DE181" s="435"/>
      <c r="DF181" s="435"/>
    </row>
    <row r="182" s="383" customFormat="1" ht="31" customHeight="1" spans="1:110">
      <c r="A182" s="417"/>
      <c r="B182" s="418"/>
      <c r="C182" s="419"/>
      <c r="D182" s="420"/>
      <c r="E182" s="419"/>
      <c r="F182" s="420"/>
      <c r="G182" s="419"/>
      <c r="H182" s="419"/>
      <c r="I182" s="419"/>
      <c r="J182" s="419"/>
      <c r="K182" s="419"/>
      <c r="L182" s="423"/>
      <c r="M182" s="424"/>
      <c r="N182" s="424"/>
      <c r="O182" s="425"/>
      <c r="P182" s="425"/>
      <c r="Q182" s="419"/>
      <c r="R182" s="426"/>
      <c r="S182" s="426"/>
      <c r="T182" s="426"/>
      <c r="U182" s="426"/>
      <c r="W182" s="418"/>
      <c r="X182" s="418"/>
      <c r="Y182" s="418"/>
      <c r="Z182" s="430"/>
      <c r="AB182" s="419"/>
      <c r="AC182" s="419"/>
      <c r="AD182" s="419"/>
      <c r="AE182" s="419"/>
      <c r="AF182" s="419"/>
      <c r="AG182" s="419"/>
      <c r="AH182" s="419"/>
      <c r="AI182" s="419"/>
      <c r="AJ182" s="419"/>
      <c r="AK182" s="419"/>
      <c r="AL182" s="419"/>
      <c r="AM182" s="419"/>
      <c r="AN182" s="419"/>
      <c r="AR182" s="435"/>
      <c r="AS182" s="420"/>
      <c r="AU182" s="420"/>
      <c r="AW182" s="435"/>
      <c r="BB182" s="436"/>
      <c r="BO182" s="420"/>
      <c r="BX182" s="435"/>
      <c r="BZ182" s="435"/>
      <c r="CA182" s="435"/>
      <c r="CB182" s="435"/>
      <c r="CC182" s="435"/>
      <c r="CS182" s="420"/>
      <c r="CT182" s="420"/>
      <c r="CU182" s="420"/>
      <c r="CV182" s="435"/>
      <c r="CW182" s="435"/>
      <c r="CX182" s="435"/>
      <c r="DB182" s="435"/>
      <c r="DC182" s="435"/>
      <c r="DD182" s="435"/>
      <c r="DE182" s="435"/>
      <c r="DF182" s="435"/>
    </row>
    <row r="183" s="383" customFormat="1" ht="31" customHeight="1" spans="1:110">
      <c r="A183" s="417"/>
      <c r="B183" s="418"/>
      <c r="C183" s="419"/>
      <c r="D183" s="420"/>
      <c r="E183" s="419"/>
      <c r="F183" s="420"/>
      <c r="G183" s="419"/>
      <c r="H183" s="419"/>
      <c r="I183" s="419"/>
      <c r="J183" s="419"/>
      <c r="K183" s="419"/>
      <c r="L183" s="423"/>
      <c r="M183" s="424"/>
      <c r="N183" s="424"/>
      <c r="O183" s="425"/>
      <c r="P183" s="425"/>
      <c r="Q183" s="419"/>
      <c r="R183" s="426"/>
      <c r="S183" s="426"/>
      <c r="T183" s="426"/>
      <c r="U183" s="426"/>
      <c r="W183" s="418"/>
      <c r="X183" s="418"/>
      <c r="Y183" s="418"/>
      <c r="Z183" s="430"/>
      <c r="AB183" s="419"/>
      <c r="AC183" s="419"/>
      <c r="AD183" s="419"/>
      <c r="AE183" s="419"/>
      <c r="AF183" s="419"/>
      <c r="AG183" s="419"/>
      <c r="AH183" s="419"/>
      <c r="AI183" s="419"/>
      <c r="AJ183" s="419"/>
      <c r="AK183" s="419"/>
      <c r="AL183" s="419"/>
      <c r="AM183" s="419"/>
      <c r="AN183" s="419"/>
      <c r="AO183" s="420"/>
      <c r="AR183" s="435"/>
      <c r="AV183" s="420"/>
      <c r="AW183" s="435"/>
      <c r="BB183" s="436"/>
      <c r="BE183" s="420"/>
      <c r="BP183" s="420"/>
      <c r="BX183" s="435"/>
      <c r="BZ183" s="435"/>
      <c r="CA183" s="435"/>
      <c r="CB183" s="435"/>
      <c r="CC183" s="435"/>
      <c r="CS183" s="420"/>
      <c r="CT183" s="420"/>
      <c r="CU183" s="420"/>
      <c r="CV183" s="435"/>
      <c r="CW183" s="435"/>
      <c r="CX183" s="435"/>
      <c r="DB183" s="435"/>
      <c r="DC183" s="435"/>
      <c r="DD183" s="435"/>
      <c r="DE183" s="435"/>
      <c r="DF183" s="435"/>
    </row>
    <row r="184" s="383" customFormat="1" ht="31" customHeight="1" spans="1:110">
      <c r="A184" s="417"/>
      <c r="B184" s="418"/>
      <c r="C184" s="419"/>
      <c r="D184" s="420"/>
      <c r="E184" s="419"/>
      <c r="F184" s="420"/>
      <c r="G184" s="419"/>
      <c r="H184" s="419"/>
      <c r="I184" s="419"/>
      <c r="J184" s="419"/>
      <c r="K184" s="419"/>
      <c r="L184" s="423"/>
      <c r="M184" s="424"/>
      <c r="N184" s="424"/>
      <c r="O184" s="425"/>
      <c r="P184" s="425"/>
      <c r="Q184" s="419"/>
      <c r="R184" s="426"/>
      <c r="S184" s="426"/>
      <c r="T184" s="426"/>
      <c r="U184" s="426"/>
      <c r="W184" s="418"/>
      <c r="X184" s="418"/>
      <c r="Y184" s="418"/>
      <c r="Z184" s="430"/>
      <c r="AB184" s="419"/>
      <c r="AC184" s="419"/>
      <c r="AD184" s="419"/>
      <c r="AE184" s="419"/>
      <c r="AF184" s="419"/>
      <c r="AG184" s="419"/>
      <c r="AH184" s="419"/>
      <c r="AI184" s="419"/>
      <c r="AJ184" s="419"/>
      <c r="AK184" s="419"/>
      <c r="AL184" s="419"/>
      <c r="AM184" s="419"/>
      <c r="AN184" s="419"/>
      <c r="AO184" s="420"/>
      <c r="AR184" s="435"/>
      <c r="AT184" s="420"/>
      <c r="AV184" s="420"/>
      <c r="AW184" s="435"/>
      <c r="BB184" s="436"/>
      <c r="BM184" s="420"/>
      <c r="BX184" s="435"/>
      <c r="BZ184" s="435"/>
      <c r="CA184" s="435"/>
      <c r="CB184" s="435"/>
      <c r="CC184" s="435"/>
      <c r="CS184" s="420"/>
      <c r="CT184" s="420"/>
      <c r="CU184" s="420"/>
      <c r="CV184" s="435"/>
      <c r="CW184" s="435"/>
      <c r="CX184" s="435"/>
      <c r="DB184" s="435"/>
      <c r="DC184" s="435"/>
      <c r="DD184" s="435"/>
      <c r="DE184" s="435"/>
      <c r="DF184" s="435"/>
    </row>
    <row r="185" s="383" customFormat="1" ht="31" customHeight="1" spans="1:110">
      <c r="A185" s="417"/>
      <c r="B185" s="418"/>
      <c r="C185" s="419"/>
      <c r="D185" s="420"/>
      <c r="E185" s="419"/>
      <c r="F185" s="420"/>
      <c r="G185" s="419"/>
      <c r="H185" s="419"/>
      <c r="I185" s="419"/>
      <c r="J185" s="419"/>
      <c r="K185" s="419"/>
      <c r="L185" s="423"/>
      <c r="M185" s="424"/>
      <c r="N185" s="424"/>
      <c r="O185" s="425"/>
      <c r="P185" s="425"/>
      <c r="Q185" s="419"/>
      <c r="R185" s="426"/>
      <c r="S185" s="426"/>
      <c r="T185" s="426"/>
      <c r="U185" s="426"/>
      <c r="W185" s="418"/>
      <c r="X185" s="418"/>
      <c r="Y185" s="418"/>
      <c r="Z185" s="430"/>
      <c r="AB185" s="419"/>
      <c r="AC185" s="419"/>
      <c r="AD185" s="419"/>
      <c r="AE185" s="419"/>
      <c r="AF185" s="419"/>
      <c r="AG185" s="419"/>
      <c r="AH185" s="419"/>
      <c r="AI185" s="419"/>
      <c r="AJ185" s="419"/>
      <c r="AK185" s="419"/>
      <c r="AL185" s="419"/>
      <c r="AM185" s="419"/>
      <c r="AN185" s="419"/>
      <c r="AO185" s="420"/>
      <c r="AR185" s="435"/>
      <c r="AT185" s="420"/>
      <c r="AV185" s="420"/>
      <c r="AW185" s="435"/>
      <c r="BB185" s="436"/>
      <c r="BM185" s="420"/>
      <c r="BX185" s="435"/>
      <c r="BZ185" s="435"/>
      <c r="CA185" s="435"/>
      <c r="CB185" s="435"/>
      <c r="CC185" s="435"/>
      <c r="CS185" s="420"/>
      <c r="CT185" s="420"/>
      <c r="CU185" s="420"/>
      <c r="CV185" s="435"/>
      <c r="CW185" s="435"/>
      <c r="CX185" s="435"/>
      <c r="DB185" s="435"/>
      <c r="DC185" s="435"/>
      <c r="DD185" s="435"/>
      <c r="DE185" s="435"/>
      <c r="DF185" s="435"/>
    </row>
    <row r="186" s="383" customFormat="1" ht="31" customHeight="1" spans="1:110">
      <c r="A186" s="417"/>
      <c r="B186" s="418"/>
      <c r="C186" s="419"/>
      <c r="D186" s="420"/>
      <c r="E186" s="419"/>
      <c r="G186" s="419"/>
      <c r="H186" s="419"/>
      <c r="I186" s="419"/>
      <c r="J186" s="419"/>
      <c r="K186" s="419"/>
      <c r="L186" s="423"/>
      <c r="M186" s="424"/>
      <c r="N186" s="424"/>
      <c r="O186" s="425"/>
      <c r="P186" s="425"/>
      <c r="Q186" s="419"/>
      <c r="R186" s="426"/>
      <c r="S186" s="426"/>
      <c r="T186" s="426"/>
      <c r="U186" s="426"/>
      <c r="W186" s="418"/>
      <c r="X186" s="418"/>
      <c r="Y186" s="418"/>
      <c r="Z186" s="430"/>
      <c r="AB186" s="419"/>
      <c r="AC186" s="419"/>
      <c r="AD186" s="419"/>
      <c r="AE186" s="419"/>
      <c r="AF186" s="419"/>
      <c r="AG186" s="419"/>
      <c r="AH186" s="420"/>
      <c r="AI186" s="419"/>
      <c r="AJ186" s="419"/>
      <c r="AK186" s="419"/>
      <c r="AL186" s="419"/>
      <c r="AM186" s="419"/>
      <c r="AN186" s="419"/>
      <c r="AP186" s="420"/>
      <c r="AR186" s="435"/>
      <c r="AU186" s="420"/>
      <c r="AW186" s="435"/>
      <c r="BB186" s="436"/>
      <c r="BN186" s="420"/>
      <c r="BX186" s="435"/>
      <c r="BZ186" s="435"/>
      <c r="CA186" s="435"/>
      <c r="CB186" s="435"/>
      <c r="CC186" s="435"/>
      <c r="CS186" s="420"/>
      <c r="CT186" s="420"/>
      <c r="CU186" s="420"/>
      <c r="CV186" s="435"/>
      <c r="CW186" s="435"/>
      <c r="CX186" s="435"/>
      <c r="DB186" s="435"/>
      <c r="DC186" s="435"/>
      <c r="DD186" s="435"/>
      <c r="DE186" s="435"/>
      <c r="DF186" s="435"/>
    </row>
    <row r="187" s="383" customFormat="1" ht="31" customHeight="1" spans="1:110">
      <c r="A187" s="417"/>
      <c r="B187" s="418"/>
      <c r="C187" s="419"/>
      <c r="D187" s="420"/>
      <c r="E187" s="419"/>
      <c r="G187" s="419"/>
      <c r="H187" s="419"/>
      <c r="I187" s="419"/>
      <c r="J187" s="419"/>
      <c r="K187" s="419"/>
      <c r="L187" s="423"/>
      <c r="M187" s="424"/>
      <c r="N187" s="424"/>
      <c r="O187" s="425"/>
      <c r="P187" s="425"/>
      <c r="Q187" s="419"/>
      <c r="R187" s="426"/>
      <c r="S187" s="426"/>
      <c r="T187" s="426"/>
      <c r="U187" s="426"/>
      <c r="W187" s="418"/>
      <c r="X187" s="418"/>
      <c r="Y187" s="418"/>
      <c r="Z187" s="430"/>
      <c r="AB187" s="419"/>
      <c r="AC187" s="419"/>
      <c r="AD187" s="419"/>
      <c r="AE187" s="419"/>
      <c r="AF187" s="419"/>
      <c r="AG187" s="419"/>
      <c r="AH187" s="419"/>
      <c r="AI187" s="419"/>
      <c r="AJ187" s="419"/>
      <c r="AK187" s="419"/>
      <c r="AL187" s="419"/>
      <c r="AM187" s="419"/>
      <c r="AN187" s="419"/>
      <c r="AP187" s="420"/>
      <c r="AR187" s="435"/>
      <c r="AU187" s="420"/>
      <c r="AW187" s="435"/>
      <c r="BB187" s="436"/>
      <c r="BN187" s="420"/>
      <c r="BX187" s="435"/>
      <c r="BZ187" s="435"/>
      <c r="CA187" s="435"/>
      <c r="CB187" s="435"/>
      <c r="CC187" s="435"/>
      <c r="CS187" s="420"/>
      <c r="CT187" s="420"/>
      <c r="CU187" s="420"/>
      <c r="CV187" s="435"/>
      <c r="CW187" s="435"/>
      <c r="CX187" s="435"/>
      <c r="DB187" s="435"/>
      <c r="DC187" s="435"/>
      <c r="DD187" s="435"/>
      <c r="DE187" s="435"/>
      <c r="DF187" s="435"/>
    </row>
    <row r="188" s="383" customFormat="1" ht="31" customHeight="1" spans="1:110">
      <c r="A188" s="417"/>
      <c r="B188" s="418"/>
      <c r="C188" s="419"/>
      <c r="D188" s="420"/>
      <c r="E188" s="419"/>
      <c r="F188" s="420"/>
      <c r="G188" s="419"/>
      <c r="H188" s="419"/>
      <c r="I188" s="419"/>
      <c r="J188" s="419"/>
      <c r="K188" s="419"/>
      <c r="L188" s="423"/>
      <c r="M188" s="424"/>
      <c r="N188" s="424"/>
      <c r="O188" s="425"/>
      <c r="P188" s="425"/>
      <c r="Q188" s="419"/>
      <c r="R188" s="426"/>
      <c r="S188" s="426"/>
      <c r="T188" s="426"/>
      <c r="U188" s="426"/>
      <c r="W188" s="418"/>
      <c r="X188" s="418"/>
      <c r="Y188" s="418"/>
      <c r="Z188" s="430"/>
      <c r="AB188" s="419"/>
      <c r="AC188" s="419"/>
      <c r="AD188" s="419"/>
      <c r="AE188" s="419"/>
      <c r="AF188" s="419"/>
      <c r="AG188" s="419"/>
      <c r="AH188" s="419"/>
      <c r="AI188" s="419"/>
      <c r="AJ188" s="419"/>
      <c r="AK188" s="419"/>
      <c r="AL188" s="419"/>
      <c r="AM188" s="419"/>
      <c r="AN188" s="419"/>
      <c r="AP188" s="420"/>
      <c r="AR188" s="435"/>
      <c r="AU188" s="420"/>
      <c r="AW188" s="435"/>
      <c r="BB188" s="436"/>
      <c r="BQ188" s="420"/>
      <c r="BX188" s="435"/>
      <c r="BZ188" s="435"/>
      <c r="CA188" s="435"/>
      <c r="CB188" s="435"/>
      <c r="CC188" s="435"/>
      <c r="CS188" s="420"/>
      <c r="CT188" s="420"/>
      <c r="CU188" s="420"/>
      <c r="CV188" s="435"/>
      <c r="CW188" s="435"/>
      <c r="CX188" s="435"/>
      <c r="DB188" s="435"/>
      <c r="DC188" s="435"/>
      <c r="DD188" s="435"/>
      <c r="DE188" s="435"/>
      <c r="DF188" s="435"/>
    </row>
    <row r="189" s="383" customFormat="1" ht="31" customHeight="1" spans="1:110">
      <c r="A189" s="417"/>
      <c r="B189" s="418"/>
      <c r="C189" s="419"/>
      <c r="D189" s="420"/>
      <c r="E189" s="419"/>
      <c r="F189" s="420"/>
      <c r="G189" s="419"/>
      <c r="H189" s="419"/>
      <c r="I189" s="419"/>
      <c r="J189" s="419"/>
      <c r="K189" s="419"/>
      <c r="L189" s="423"/>
      <c r="M189" s="424"/>
      <c r="N189" s="424"/>
      <c r="O189" s="425"/>
      <c r="P189" s="425"/>
      <c r="Q189" s="419"/>
      <c r="R189" s="426"/>
      <c r="S189" s="426"/>
      <c r="T189" s="426"/>
      <c r="U189" s="426"/>
      <c r="W189" s="418"/>
      <c r="X189" s="418"/>
      <c r="Y189" s="418"/>
      <c r="Z189" s="430"/>
      <c r="AB189" s="419"/>
      <c r="AC189" s="419"/>
      <c r="AD189" s="419"/>
      <c r="AE189" s="419"/>
      <c r="AF189" s="419"/>
      <c r="AG189" s="419"/>
      <c r="AH189" s="419"/>
      <c r="AI189" s="419"/>
      <c r="AJ189" s="419"/>
      <c r="AK189" s="419"/>
      <c r="AL189" s="419"/>
      <c r="AM189" s="419"/>
      <c r="AN189" s="419"/>
      <c r="AP189" s="420"/>
      <c r="AR189" s="435"/>
      <c r="AU189" s="420"/>
      <c r="AW189" s="435"/>
      <c r="BB189" s="436"/>
      <c r="BQ189" s="420"/>
      <c r="BX189" s="435"/>
      <c r="BZ189" s="435"/>
      <c r="CA189" s="435"/>
      <c r="CB189" s="435"/>
      <c r="CC189" s="435"/>
      <c r="CS189" s="420"/>
      <c r="CT189" s="420"/>
      <c r="CU189" s="420"/>
      <c r="CV189" s="435"/>
      <c r="CW189" s="435"/>
      <c r="CX189" s="435"/>
      <c r="DB189" s="435"/>
      <c r="DC189" s="435"/>
      <c r="DD189" s="435"/>
      <c r="DE189" s="435"/>
      <c r="DF189" s="435"/>
    </row>
    <row r="190" s="383" customFormat="1" ht="31" customHeight="1" spans="1:110">
      <c r="A190" s="417"/>
      <c r="B190" s="418"/>
      <c r="C190" s="419"/>
      <c r="D190" s="420"/>
      <c r="E190" s="419"/>
      <c r="F190" s="420"/>
      <c r="G190" s="419"/>
      <c r="H190" s="419"/>
      <c r="I190" s="419"/>
      <c r="J190" s="419"/>
      <c r="K190" s="419"/>
      <c r="L190" s="423"/>
      <c r="M190" s="424"/>
      <c r="N190" s="424"/>
      <c r="O190" s="425"/>
      <c r="P190" s="425"/>
      <c r="Q190" s="419"/>
      <c r="R190" s="426"/>
      <c r="S190" s="426"/>
      <c r="T190" s="426"/>
      <c r="U190" s="426"/>
      <c r="W190" s="418"/>
      <c r="X190" s="418"/>
      <c r="Y190" s="418"/>
      <c r="Z190" s="430"/>
      <c r="AB190" s="419"/>
      <c r="AC190" s="419"/>
      <c r="AD190" s="419"/>
      <c r="AE190" s="419"/>
      <c r="AF190" s="419"/>
      <c r="AG190" s="419"/>
      <c r="AH190" s="419"/>
      <c r="AI190" s="419"/>
      <c r="AJ190" s="419"/>
      <c r="AK190" s="419"/>
      <c r="AL190" s="419"/>
      <c r="AM190" s="419"/>
      <c r="AN190" s="419"/>
      <c r="AP190" s="420"/>
      <c r="AR190" s="435"/>
      <c r="AU190" s="420"/>
      <c r="AW190" s="435"/>
      <c r="BB190" s="436"/>
      <c r="BQ190" s="420"/>
      <c r="BX190" s="435"/>
      <c r="BZ190" s="435"/>
      <c r="CA190" s="435"/>
      <c r="CB190" s="435"/>
      <c r="CC190" s="435"/>
      <c r="CS190" s="420"/>
      <c r="CT190" s="420"/>
      <c r="CU190" s="420"/>
      <c r="CV190" s="435"/>
      <c r="CW190" s="435"/>
      <c r="CX190" s="435"/>
      <c r="DB190" s="435"/>
      <c r="DC190" s="435"/>
      <c r="DD190" s="435"/>
      <c r="DE190" s="435"/>
      <c r="DF190" s="435"/>
    </row>
    <row r="191" s="383" customFormat="1" ht="31" customHeight="1" spans="1:110">
      <c r="A191" s="417"/>
      <c r="B191" s="418"/>
      <c r="C191" s="419"/>
      <c r="D191" s="420"/>
      <c r="E191" s="419"/>
      <c r="F191" s="420"/>
      <c r="G191" s="419"/>
      <c r="H191" s="419"/>
      <c r="I191" s="419"/>
      <c r="J191" s="419"/>
      <c r="K191" s="419"/>
      <c r="L191" s="423"/>
      <c r="M191" s="424"/>
      <c r="N191" s="424"/>
      <c r="O191" s="425"/>
      <c r="P191" s="425"/>
      <c r="Q191" s="419"/>
      <c r="R191" s="426"/>
      <c r="S191" s="426"/>
      <c r="T191" s="426"/>
      <c r="U191" s="426"/>
      <c r="W191" s="418"/>
      <c r="X191" s="418"/>
      <c r="Y191" s="418"/>
      <c r="Z191" s="430"/>
      <c r="AB191" s="419"/>
      <c r="AC191" s="419"/>
      <c r="AD191" s="419"/>
      <c r="AE191" s="419"/>
      <c r="AF191" s="419"/>
      <c r="AG191" s="419"/>
      <c r="AH191" s="419"/>
      <c r="AI191" s="419"/>
      <c r="AJ191" s="419"/>
      <c r="AK191" s="419"/>
      <c r="AL191" s="419"/>
      <c r="AM191" s="419"/>
      <c r="AN191" s="419"/>
      <c r="AP191" s="420"/>
      <c r="AR191" s="435"/>
      <c r="AU191" s="420"/>
      <c r="AW191" s="435"/>
      <c r="BB191" s="436"/>
      <c r="BQ191" s="420"/>
      <c r="BX191" s="435"/>
      <c r="BZ191" s="435"/>
      <c r="CA191" s="435"/>
      <c r="CB191" s="435"/>
      <c r="CC191" s="435"/>
      <c r="CS191" s="420"/>
      <c r="CT191" s="420"/>
      <c r="CU191" s="420"/>
      <c r="CV191" s="435"/>
      <c r="CW191" s="435"/>
      <c r="CX191" s="435"/>
      <c r="DB191" s="435"/>
      <c r="DC191" s="435"/>
      <c r="DD191" s="435"/>
      <c r="DE191" s="435"/>
      <c r="DF191" s="435"/>
    </row>
    <row r="192" s="383" customFormat="1" ht="31" customHeight="1" spans="1:110">
      <c r="A192" s="417"/>
      <c r="B192" s="418"/>
      <c r="C192" s="419"/>
      <c r="D192" s="420"/>
      <c r="E192" s="419"/>
      <c r="F192" s="420"/>
      <c r="G192" s="419"/>
      <c r="H192" s="419"/>
      <c r="I192" s="419"/>
      <c r="J192" s="419"/>
      <c r="K192" s="419"/>
      <c r="L192" s="423"/>
      <c r="M192" s="424"/>
      <c r="N192" s="424"/>
      <c r="O192" s="425"/>
      <c r="P192" s="425"/>
      <c r="Q192" s="419"/>
      <c r="R192" s="426"/>
      <c r="S192" s="426"/>
      <c r="T192" s="426"/>
      <c r="U192" s="426"/>
      <c r="W192" s="418"/>
      <c r="X192" s="418"/>
      <c r="Y192" s="418"/>
      <c r="Z192" s="430"/>
      <c r="AB192" s="419"/>
      <c r="AC192" s="419"/>
      <c r="AD192" s="419"/>
      <c r="AE192" s="419"/>
      <c r="AF192" s="419"/>
      <c r="AG192" s="419"/>
      <c r="AH192" s="419"/>
      <c r="AI192" s="419"/>
      <c r="AJ192" s="419"/>
      <c r="AK192" s="419"/>
      <c r="AL192" s="419"/>
      <c r="AM192" s="419"/>
      <c r="AN192" s="419"/>
      <c r="AP192" s="420"/>
      <c r="AR192" s="435"/>
      <c r="AU192" s="420"/>
      <c r="AW192" s="435"/>
      <c r="BB192" s="436"/>
      <c r="BQ192" s="420"/>
      <c r="BX192" s="435"/>
      <c r="BZ192" s="435"/>
      <c r="CA192" s="435"/>
      <c r="CB192" s="435"/>
      <c r="CC192" s="435"/>
      <c r="CS192" s="420"/>
      <c r="CT192" s="420"/>
      <c r="CU192" s="420"/>
      <c r="CV192" s="435"/>
      <c r="CW192" s="435"/>
      <c r="CX192" s="435"/>
      <c r="DB192" s="435"/>
      <c r="DC192" s="435"/>
      <c r="DD192" s="435"/>
      <c r="DE192" s="435"/>
      <c r="DF192" s="435"/>
    </row>
    <row r="193" s="383" customFormat="1" ht="31" customHeight="1" spans="1:110">
      <c r="A193" s="417"/>
      <c r="B193" s="418"/>
      <c r="C193" s="419"/>
      <c r="D193" s="420"/>
      <c r="E193" s="419"/>
      <c r="F193" s="420"/>
      <c r="G193" s="419"/>
      <c r="H193" s="419"/>
      <c r="I193" s="419"/>
      <c r="J193" s="419"/>
      <c r="K193" s="419"/>
      <c r="L193" s="423"/>
      <c r="M193" s="424"/>
      <c r="N193" s="424"/>
      <c r="O193" s="425"/>
      <c r="P193" s="425"/>
      <c r="Q193" s="419"/>
      <c r="R193" s="426"/>
      <c r="S193" s="426"/>
      <c r="T193" s="426"/>
      <c r="U193" s="426"/>
      <c r="W193" s="418"/>
      <c r="X193" s="418"/>
      <c r="Y193" s="418"/>
      <c r="Z193" s="430"/>
      <c r="AB193" s="419"/>
      <c r="AC193" s="419"/>
      <c r="AD193" s="419"/>
      <c r="AE193" s="419"/>
      <c r="AF193" s="419"/>
      <c r="AG193" s="419"/>
      <c r="AH193" s="419"/>
      <c r="AI193" s="419"/>
      <c r="AJ193" s="419"/>
      <c r="AK193" s="419"/>
      <c r="AL193" s="419"/>
      <c r="AM193" s="419"/>
      <c r="AN193" s="419"/>
      <c r="AP193" s="420"/>
      <c r="AR193" s="435"/>
      <c r="AU193" s="420"/>
      <c r="AW193" s="435"/>
      <c r="BB193" s="436"/>
      <c r="BK193" s="420"/>
      <c r="BX193" s="435"/>
      <c r="BZ193" s="435"/>
      <c r="CA193" s="435"/>
      <c r="CB193" s="435"/>
      <c r="CC193" s="435"/>
      <c r="CS193" s="420"/>
      <c r="CT193" s="420"/>
      <c r="CU193" s="420"/>
      <c r="CV193" s="435"/>
      <c r="CW193" s="435"/>
      <c r="CX193" s="435"/>
      <c r="DB193" s="435"/>
      <c r="DC193" s="435"/>
      <c r="DD193" s="435"/>
      <c r="DE193" s="435"/>
      <c r="DF193" s="435"/>
    </row>
    <row r="194" s="383" customFormat="1" ht="31" customHeight="1" spans="1:110">
      <c r="A194" s="417"/>
      <c r="B194" s="418"/>
      <c r="C194" s="419"/>
      <c r="D194" s="420"/>
      <c r="E194" s="419"/>
      <c r="F194" s="420"/>
      <c r="G194" s="419"/>
      <c r="H194" s="419"/>
      <c r="I194" s="419"/>
      <c r="J194" s="419"/>
      <c r="K194" s="419"/>
      <c r="L194" s="423"/>
      <c r="M194" s="424"/>
      <c r="N194" s="424"/>
      <c r="O194" s="425"/>
      <c r="P194" s="425"/>
      <c r="Q194" s="419"/>
      <c r="R194" s="426"/>
      <c r="S194" s="426"/>
      <c r="T194" s="426"/>
      <c r="U194" s="426"/>
      <c r="W194" s="418"/>
      <c r="X194" s="418"/>
      <c r="Y194" s="418"/>
      <c r="Z194" s="430"/>
      <c r="AB194" s="419"/>
      <c r="AC194" s="419"/>
      <c r="AD194" s="419"/>
      <c r="AE194" s="419"/>
      <c r="AF194" s="419"/>
      <c r="AG194" s="419"/>
      <c r="AH194" s="419"/>
      <c r="AI194" s="419"/>
      <c r="AJ194" s="419"/>
      <c r="AK194" s="419"/>
      <c r="AL194" s="419"/>
      <c r="AM194" s="419"/>
      <c r="AN194" s="419"/>
      <c r="AP194" s="420"/>
      <c r="AR194" s="435"/>
      <c r="AU194" s="420"/>
      <c r="AW194" s="435"/>
      <c r="BB194" s="436"/>
      <c r="BK194" s="420"/>
      <c r="BX194" s="435"/>
      <c r="BZ194" s="435"/>
      <c r="CA194" s="435"/>
      <c r="CB194" s="435"/>
      <c r="CC194" s="435"/>
      <c r="CS194" s="420"/>
      <c r="CT194" s="420"/>
      <c r="CU194" s="420"/>
      <c r="CV194" s="435"/>
      <c r="CW194" s="435"/>
      <c r="CX194" s="435"/>
      <c r="DB194" s="435"/>
      <c r="DC194" s="435"/>
      <c r="DD194" s="435"/>
      <c r="DE194" s="435"/>
      <c r="DF194" s="435"/>
    </row>
    <row r="195" s="383" customFormat="1" ht="31" customHeight="1" spans="1:110">
      <c r="A195" s="417"/>
      <c r="B195" s="418"/>
      <c r="C195" s="419"/>
      <c r="D195" s="420"/>
      <c r="E195" s="419"/>
      <c r="F195" s="420"/>
      <c r="G195" s="419"/>
      <c r="H195" s="419"/>
      <c r="I195" s="419"/>
      <c r="J195" s="419"/>
      <c r="K195" s="419"/>
      <c r="L195" s="423"/>
      <c r="M195" s="424"/>
      <c r="N195" s="424"/>
      <c r="O195" s="425"/>
      <c r="P195" s="425"/>
      <c r="Q195" s="419"/>
      <c r="R195" s="426"/>
      <c r="S195" s="426"/>
      <c r="T195" s="426"/>
      <c r="U195" s="426"/>
      <c r="W195" s="418"/>
      <c r="X195" s="418"/>
      <c r="Y195" s="418"/>
      <c r="Z195" s="430"/>
      <c r="AB195" s="419"/>
      <c r="AC195" s="419"/>
      <c r="AD195" s="419"/>
      <c r="AE195" s="419"/>
      <c r="AF195" s="419"/>
      <c r="AG195" s="419"/>
      <c r="AH195" s="419"/>
      <c r="AI195" s="419"/>
      <c r="AJ195" s="419"/>
      <c r="AK195" s="419"/>
      <c r="AL195" s="419"/>
      <c r="AM195" s="419"/>
      <c r="AN195" s="419"/>
      <c r="AP195" s="420"/>
      <c r="AR195" s="435"/>
      <c r="AU195" s="420"/>
      <c r="AW195" s="435"/>
      <c r="BB195" s="436"/>
      <c r="BN195" s="420"/>
      <c r="BX195" s="435"/>
      <c r="BZ195" s="435"/>
      <c r="CA195" s="435"/>
      <c r="CB195" s="435"/>
      <c r="CC195" s="435"/>
      <c r="CS195" s="420"/>
      <c r="CT195" s="420"/>
      <c r="CU195" s="420"/>
      <c r="CV195" s="435"/>
      <c r="CW195" s="435"/>
      <c r="CX195" s="435"/>
      <c r="DB195" s="435"/>
      <c r="DC195" s="435"/>
      <c r="DD195" s="435"/>
      <c r="DE195" s="435"/>
      <c r="DF195" s="435"/>
    </row>
    <row r="196" s="383" customFormat="1" ht="31" customHeight="1" spans="1:110">
      <c r="A196" s="417"/>
      <c r="B196" s="418"/>
      <c r="C196" s="419"/>
      <c r="D196" s="420"/>
      <c r="E196" s="419"/>
      <c r="F196" s="420"/>
      <c r="G196" s="419"/>
      <c r="H196" s="419"/>
      <c r="I196" s="419"/>
      <c r="J196" s="419"/>
      <c r="K196" s="419"/>
      <c r="L196" s="423"/>
      <c r="M196" s="424"/>
      <c r="N196" s="424"/>
      <c r="O196" s="425"/>
      <c r="P196" s="425"/>
      <c r="Q196" s="419"/>
      <c r="R196" s="426"/>
      <c r="S196" s="426"/>
      <c r="T196" s="426"/>
      <c r="U196" s="426"/>
      <c r="W196" s="418"/>
      <c r="X196" s="418"/>
      <c r="Y196" s="418"/>
      <c r="Z196" s="430"/>
      <c r="AB196" s="419"/>
      <c r="AC196" s="419"/>
      <c r="AD196" s="419"/>
      <c r="AE196" s="419"/>
      <c r="AF196" s="419"/>
      <c r="AG196" s="419"/>
      <c r="AH196" s="419"/>
      <c r="AI196" s="419"/>
      <c r="AJ196" s="419"/>
      <c r="AK196" s="419"/>
      <c r="AL196" s="419"/>
      <c r="AM196" s="419"/>
      <c r="AN196" s="419"/>
      <c r="AP196" s="420"/>
      <c r="AR196" s="435"/>
      <c r="AU196" s="420"/>
      <c r="AW196" s="435"/>
      <c r="BB196" s="436"/>
      <c r="BN196" s="420"/>
      <c r="BX196" s="435"/>
      <c r="BZ196" s="435"/>
      <c r="CA196" s="435"/>
      <c r="CB196" s="435"/>
      <c r="CC196" s="435"/>
      <c r="CS196" s="420"/>
      <c r="CT196" s="420"/>
      <c r="CU196" s="420"/>
      <c r="CV196" s="435"/>
      <c r="CW196" s="435"/>
      <c r="CX196" s="435"/>
      <c r="DB196" s="435"/>
      <c r="DC196" s="435"/>
      <c r="DD196" s="435"/>
      <c r="DE196" s="435"/>
      <c r="DF196" s="435"/>
    </row>
    <row r="197" s="383" customFormat="1" ht="31" customHeight="1" spans="1:110">
      <c r="A197" s="417"/>
      <c r="B197" s="418"/>
      <c r="C197" s="419"/>
      <c r="D197" s="420"/>
      <c r="E197" s="419"/>
      <c r="F197" s="420"/>
      <c r="G197" s="419"/>
      <c r="H197" s="419"/>
      <c r="I197" s="419"/>
      <c r="J197" s="419"/>
      <c r="K197" s="419"/>
      <c r="L197" s="423"/>
      <c r="M197" s="424"/>
      <c r="N197" s="424"/>
      <c r="O197" s="425"/>
      <c r="P197" s="425"/>
      <c r="Q197" s="419"/>
      <c r="R197" s="426"/>
      <c r="S197" s="426"/>
      <c r="T197" s="426"/>
      <c r="U197" s="426"/>
      <c r="W197" s="418"/>
      <c r="X197" s="418"/>
      <c r="Y197" s="418"/>
      <c r="Z197" s="430"/>
      <c r="AB197" s="419"/>
      <c r="AC197" s="419"/>
      <c r="AD197" s="419"/>
      <c r="AE197" s="419"/>
      <c r="AF197" s="419"/>
      <c r="AG197" s="419"/>
      <c r="AH197" s="419"/>
      <c r="AI197" s="419"/>
      <c r="AJ197" s="419"/>
      <c r="AK197" s="419"/>
      <c r="AL197" s="419"/>
      <c r="AM197" s="419"/>
      <c r="AN197" s="419"/>
      <c r="AO197" s="420"/>
      <c r="AR197" s="435"/>
      <c r="AT197" s="420"/>
      <c r="AV197" s="420"/>
      <c r="AW197" s="435"/>
      <c r="BB197" s="436"/>
      <c r="BP197" s="420"/>
      <c r="BX197" s="435"/>
      <c r="BZ197" s="435"/>
      <c r="CA197" s="435"/>
      <c r="CB197" s="435"/>
      <c r="CC197" s="435"/>
      <c r="CS197" s="420"/>
      <c r="CT197" s="420"/>
      <c r="CU197" s="420"/>
      <c r="CV197" s="435"/>
      <c r="CW197" s="435"/>
      <c r="CX197" s="435"/>
      <c r="DB197" s="435"/>
      <c r="DC197" s="435"/>
      <c r="DD197" s="435"/>
      <c r="DE197" s="435"/>
      <c r="DF197" s="435"/>
    </row>
    <row r="198" s="383" customFormat="1" ht="31" customHeight="1" spans="1:110">
      <c r="A198" s="417"/>
      <c r="B198" s="418"/>
      <c r="C198" s="419"/>
      <c r="D198" s="420"/>
      <c r="E198" s="419"/>
      <c r="F198" s="420"/>
      <c r="G198" s="419"/>
      <c r="H198" s="419"/>
      <c r="I198" s="419"/>
      <c r="J198" s="419"/>
      <c r="K198" s="419"/>
      <c r="L198" s="423"/>
      <c r="M198" s="424"/>
      <c r="N198" s="424"/>
      <c r="O198" s="425"/>
      <c r="P198" s="425"/>
      <c r="Q198" s="419"/>
      <c r="R198" s="426"/>
      <c r="S198" s="426"/>
      <c r="T198" s="426"/>
      <c r="U198" s="426"/>
      <c r="W198" s="418"/>
      <c r="X198" s="418"/>
      <c r="Y198" s="418"/>
      <c r="Z198" s="430"/>
      <c r="AB198" s="419"/>
      <c r="AC198" s="419"/>
      <c r="AD198" s="419"/>
      <c r="AE198" s="419"/>
      <c r="AF198" s="419"/>
      <c r="AG198" s="419"/>
      <c r="AH198" s="419"/>
      <c r="AI198" s="419"/>
      <c r="AJ198" s="419"/>
      <c r="AK198" s="419"/>
      <c r="AL198" s="419"/>
      <c r="AM198" s="419"/>
      <c r="AN198" s="419"/>
      <c r="AO198" s="420"/>
      <c r="AR198" s="435"/>
      <c r="AT198" s="420"/>
      <c r="AV198" s="420"/>
      <c r="AW198" s="435"/>
      <c r="BB198" s="436"/>
      <c r="BX198" s="435"/>
      <c r="BY198" s="420"/>
      <c r="BZ198" s="435"/>
      <c r="CA198" s="435"/>
      <c r="CB198" s="435"/>
      <c r="CC198" s="435"/>
      <c r="CS198" s="420"/>
      <c r="CT198" s="420"/>
      <c r="CU198" s="420"/>
      <c r="CV198" s="435"/>
      <c r="CW198" s="435"/>
      <c r="CX198" s="435"/>
      <c r="DB198" s="435"/>
      <c r="DC198" s="435"/>
      <c r="DD198" s="435"/>
      <c r="DE198" s="435"/>
      <c r="DF198" s="435"/>
    </row>
    <row r="199" s="383" customFormat="1" ht="31" customHeight="1" spans="1:110">
      <c r="A199" s="417"/>
      <c r="B199" s="418"/>
      <c r="C199" s="419"/>
      <c r="D199" s="420"/>
      <c r="E199" s="419"/>
      <c r="F199" s="420"/>
      <c r="G199" s="419"/>
      <c r="H199" s="419"/>
      <c r="I199" s="419"/>
      <c r="J199" s="419"/>
      <c r="K199" s="419"/>
      <c r="L199" s="423"/>
      <c r="M199" s="424"/>
      <c r="N199" s="424"/>
      <c r="O199" s="425"/>
      <c r="P199" s="425"/>
      <c r="Q199" s="419"/>
      <c r="R199" s="426"/>
      <c r="S199" s="426"/>
      <c r="T199" s="426"/>
      <c r="U199" s="426"/>
      <c r="W199" s="418"/>
      <c r="X199" s="418"/>
      <c r="Y199" s="418"/>
      <c r="Z199" s="430"/>
      <c r="AB199" s="419"/>
      <c r="AC199" s="419"/>
      <c r="AD199" s="419"/>
      <c r="AE199" s="419"/>
      <c r="AF199" s="419"/>
      <c r="AG199" s="419"/>
      <c r="AH199" s="419"/>
      <c r="AI199" s="419"/>
      <c r="AJ199" s="419"/>
      <c r="AK199" s="419"/>
      <c r="AL199" s="419"/>
      <c r="AM199" s="419"/>
      <c r="AN199" s="419"/>
      <c r="AO199" s="420"/>
      <c r="AR199" s="435"/>
      <c r="AT199" s="420"/>
      <c r="AV199" s="420"/>
      <c r="AW199" s="435"/>
      <c r="BB199" s="436"/>
      <c r="BX199" s="435"/>
      <c r="BY199" s="420"/>
      <c r="BZ199" s="435"/>
      <c r="CA199" s="435"/>
      <c r="CB199" s="435"/>
      <c r="CC199" s="435"/>
      <c r="CS199" s="420"/>
      <c r="CT199" s="420"/>
      <c r="CU199" s="420"/>
      <c r="CV199" s="435"/>
      <c r="CW199" s="435"/>
      <c r="CX199" s="435"/>
      <c r="DB199" s="435"/>
      <c r="DC199" s="435"/>
      <c r="DD199" s="435"/>
      <c r="DE199" s="435"/>
      <c r="DF199" s="435"/>
    </row>
    <row r="200" s="383" customFormat="1" ht="31" customHeight="1" spans="1:110">
      <c r="A200" s="417"/>
      <c r="B200" s="418"/>
      <c r="C200" s="419"/>
      <c r="D200" s="420"/>
      <c r="E200" s="419"/>
      <c r="F200" s="420"/>
      <c r="G200" s="419"/>
      <c r="H200" s="419"/>
      <c r="I200" s="419"/>
      <c r="J200" s="419"/>
      <c r="K200" s="419"/>
      <c r="L200" s="423"/>
      <c r="M200" s="424"/>
      <c r="N200" s="424"/>
      <c r="O200" s="425"/>
      <c r="P200" s="425"/>
      <c r="Q200" s="419"/>
      <c r="R200" s="426"/>
      <c r="S200" s="426"/>
      <c r="T200" s="426"/>
      <c r="U200" s="426"/>
      <c r="W200" s="418"/>
      <c r="X200" s="418"/>
      <c r="Y200" s="418"/>
      <c r="Z200" s="430"/>
      <c r="AB200" s="419"/>
      <c r="AC200" s="419"/>
      <c r="AD200" s="419"/>
      <c r="AE200" s="419"/>
      <c r="AF200" s="419"/>
      <c r="AG200" s="419"/>
      <c r="AH200" s="419"/>
      <c r="AI200" s="419"/>
      <c r="AJ200" s="419"/>
      <c r="AK200" s="419"/>
      <c r="AL200" s="419"/>
      <c r="AM200" s="419"/>
      <c r="AN200" s="419"/>
      <c r="AO200" s="420"/>
      <c r="AR200" s="435"/>
      <c r="AT200" s="420"/>
      <c r="AV200" s="420"/>
      <c r="AW200" s="435"/>
      <c r="BB200" s="436"/>
      <c r="BP200" s="420"/>
      <c r="BX200" s="435"/>
      <c r="BZ200" s="435"/>
      <c r="CA200" s="435"/>
      <c r="CB200" s="435"/>
      <c r="CC200" s="435"/>
      <c r="CS200" s="420"/>
      <c r="CT200" s="420"/>
      <c r="CU200" s="420"/>
      <c r="CV200" s="435"/>
      <c r="CW200" s="435"/>
      <c r="CX200" s="435"/>
      <c r="DB200" s="435"/>
      <c r="DC200" s="435"/>
      <c r="DD200" s="435"/>
      <c r="DE200" s="435"/>
      <c r="DF200" s="435"/>
    </row>
    <row r="201" s="383" customFormat="1" ht="31" customHeight="1" spans="1:110">
      <c r="A201" s="417"/>
      <c r="B201" s="418"/>
      <c r="C201" s="419"/>
      <c r="D201" s="420"/>
      <c r="E201" s="419"/>
      <c r="F201" s="420"/>
      <c r="G201" s="419"/>
      <c r="H201" s="419"/>
      <c r="I201" s="419"/>
      <c r="J201" s="419"/>
      <c r="K201" s="419"/>
      <c r="L201" s="423"/>
      <c r="M201" s="424"/>
      <c r="N201" s="424"/>
      <c r="O201" s="425"/>
      <c r="P201" s="425"/>
      <c r="Q201" s="419"/>
      <c r="R201" s="426"/>
      <c r="S201" s="426"/>
      <c r="T201" s="426"/>
      <c r="U201" s="426"/>
      <c r="W201" s="418"/>
      <c r="X201" s="418"/>
      <c r="Y201" s="418"/>
      <c r="Z201" s="430"/>
      <c r="AB201" s="419"/>
      <c r="AC201" s="419"/>
      <c r="AD201" s="419"/>
      <c r="AE201" s="419"/>
      <c r="AF201" s="419"/>
      <c r="AG201" s="419"/>
      <c r="AH201" s="419"/>
      <c r="AI201" s="419"/>
      <c r="AJ201" s="419"/>
      <c r="AK201" s="419"/>
      <c r="AL201" s="419"/>
      <c r="AM201" s="419"/>
      <c r="AN201" s="419"/>
      <c r="AP201" s="420"/>
      <c r="AR201" s="435"/>
      <c r="AU201" s="420"/>
      <c r="AW201" s="435"/>
      <c r="BB201" s="436"/>
      <c r="BK201" s="420"/>
      <c r="BX201" s="435"/>
      <c r="BZ201" s="435"/>
      <c r="CA201" s="435"/>
      <c r="CB201" s="435"/>
      <c r="CC201" s="435"/>
      <c r="CS201" s="420"/>
      <c r="CT201" s="420"/>
      <c r="CU201" s="420"/>
      <c r="CV201" s="435"/>
      <c r="CW201" s="435"/>
      <c r="CX201" s="435"/>
      <c r="DB201" s="435"/>
      <c r="DC201" s="435"/>
      <c r="DD201" s="435"/>
      <c r="DE201" s="435"/>
      <c r="DF201" s="435"/>
    </row>
    <row r="202" s="383" customFormat="1" ht="31" customHeight="1" spans="1:110">
      <c r="A202" s="417"/>
      <c r="B202" s="418"/>
      <c r="C202" s="419"/>
      <c r="D202" s="420"/>
      <c r="E202" s="419"/>
      <c r="F202" s="420"/>
      <c r="G202" s="419"/>
      <c r="H202" s="419"/>
      <c r="I202" s="419"/>
      <c r="J202" s="419"/>
      <c r="K202" s="419"/>
      <c r="L202" s="423"/>
      <c r="M202" s="424"/>
      <c r="N202" s="424"/>
      <c r="O202" s="425"/>
      <c r="P202" s="425"/>
      <c r="Q202" s="419"/>
      <c r="R202" s="426"/>
      <c r="S202" s="426"/>
      <c r="T202" s="426"/>
      <c r="U202" s="426"/>
      <c r="W202" s="418"/>
      <c r="X202" s="418"/>
      <c r="Y202" s="418"/>
      <c r="Z202" s="430"/>
      <c r="AB202" s="419"/>
      <c r="AC202" s="419"/>
      <c r="AD202" s="419"/>
      <c r="AE202" s="419"/>
      <c r="AF202" s="419"/>
      <c r="AG202" s="419"/>
      <c r="AH202" s="419"/>
      <c r="AI202" s="419"/>
      <c r="AJ202" s="419"/>
      <c r="AK202" s="419"/>
      <c r="AL202" s="419"/>
      <c r="AM202" s="419"/>
      <c r="AN202" s="419"/>
      <c r="AP202" s="420"/>
      <c r="AR202" s="435"/>
      <c r="AU202" s="420"/>
      <c r="AW202" s="435"/>
      <c r="BB202" s="436"/>
      <c r="BX202" s="435"/>
      <c r="BZ202" s="435"/>
      <c r="CA202" s="435"/>
      <c r="CB202" s="435"/>
      <c r="CC202" s="435"/>
      <c r="CJ202" s="420"/>
      <c r="CS202" s="420"/>
      <c r="CT202" s="420"/>
      <c r="CU202" s="420"/>
      <c r="CV202" s="435"/>
      <c r="CW202" s="435"/>
      <c r="CX202" s="435"/>
      <c r="DB202" s="435"/>
      <c r="DC202" s="435"/>
      <c r="DD202" s="435"/>
      <c r="DE202" s="435"/>
      <c r="DF202" s="435"/>
    </row>
    <row r="203" s="383" customFormat="1" ht="31" customHeight="1" spans="1:110">
      <c r="A203" s="417"/>
      <c r="B203" s="418"/>
      <c r="C203" s="419"/>
      <c r="D203" s="420"/>
      <c r="E203" s="419"/>
      <c r="F203" s="420"/>
      <c r="G203" s="419"/>
      <c r="H203" s="419"/>
      <c r="I203" s="419"/>
      <c r="J203" s="419"/>
      <c r="K203" s="419"/>
      <c r="L203" s="423"/>
      <c r="M203" s="424"/>
      <c r="N203" s="424"/>
      <c r="O203" s="425"/>
      <c r="P203" s="425"/>
      <c r="Q203" s="419"/>
      <c r="R203" s="426"/>
      <c r="S203" s="426"/>
      <c r="T203" s="426"/>
      <c r="U203" s="426"/>
      <c r="W203" s="418"/>
      <c r="X203" s="418"/>
      <c r="Y203" s="418"/>
      <c r="Z203" s="430"/>
      <c r="AB203" s="419"/>
      <c r="AC203" s="419"/>
      <c r="AD203" s="419"/>
      <c r="AE203" s="419"/>
      <c r="AF203" s="419"/>
      <c r="AG203" s="419"/>
      <c r="AH203" s="419"/>
      <c r="AI203" s="419"/>
      <c r="AJ203" s="419"/>
      <c r="AK203" s="419"/>
      <c r="AL203" s="419"/>
      <c r="AM203" s="419"/>
      <c r="AN203" s="419"/>
      <c r="AO203" s="420"/>
      <c r="AR203" s="435"/>
      <c r="AT203" s="420"/>
      <c r="AV203" s="420"/>
      <c r="AW203" s="435"/>
      <c r="BB203" s="436"/>
      <c r="BP203" s="420"/>
      <c r="BX203" s="435"/>
      <c r="BZ203" s="435"/>
      <c r="CA203" s="435"/>
      <c r="CB203" s="435"/>
      <c r="CC203" s="435"/>
      <c r="CS203" s="420"/>
      <c r="CT203" s="420"/>
      <c r="CU203" s="420"/>
      <c r="CV203" s="435"/>
      <c r="CW203" s="435"/>
      <c r="CX203" s="435"/>
      <c r="DB203" s="435"/>
      <c r="DC203" s="435"/>
      <c r="DD203" s="435"/>
      <c r="DE203" s="435"/>
      <c r="DF203" s="435"/>
    </row>
    <row r="204" s="383" customFormat="1" ht="31" customHeight="1" spans="1:110">
      <c r="A204" s="417"/>
      <c r="B204" s="418"/>
      <c r="C204" s="419"/>
      <c r="D204" s="420"/>
      <c r="E204" s="419"/>
      <c r="F204" s="420"/>
      <c r="G204" s="419"/>
      <c r="H204" s="419"/>
      <c r="I204" s="419"/>
      <c r="J204" s="419"/>
      <c r="K204" s="419"/>
      <c r="L204" s="423"/>
      <c r="M204" s="424"/>
      <c r="N204" s="424"/>
      <c r="O204" s="425"/>
      <c r="P204" s="425"/>
      <c r="Q204" s="419"/>
      <c r="R204" s="426"/>
      <c r="S204" s="426"/>
      <c r="T204" s="426"/>
      <c r="U204" s="426"/>
      <c r="W204" s="418"/>
      <c r="X204" s="418"/>
      <c r="Y204" s="418"/>
      <c r="Z204" s="430"/>
      <c r="AB204" s="419"/>
      <c r="AC204" s="419"/>
      <c r="AD204" s="419"/>
      <c r="AE204" s="419"/>
      <c r="AF204" s="419"/>
      <c r="AG204" s="419"/>
      <c r="AH204" s="419"/>
      <c r="AI204" s="419"/>
      <c r="AJ204" s="419"/>
      <c r="AK204" s="419"/>
      <c r="AL204" s="419"/>
      <c r="AM204" s="419"/>
      <c r="AN204" s="419"/>
      <c r="AO204" s="420"/>
      <c r="AR204" s="435"/>
      <c r="AT204" s="420"/>
      <c r="AV204" s="420"/>
      <c r="AW204" s="435"/>
      <c r="BB204" s="436"/>
      <c r="BX204" s="435"/>
      <c r="BZ204" s="435"/>
      <c r="CA204" s="435"/>
      <c r="CB204" s="435"/>
      <c r="CC204" s="435"/>
      <c r="CK204" s="420"/>
      <c r="CS204" s="420"/>
      <c r="CT204" s="420"/>
      <c r="CU204" s="420"/>
      <c r="CV204" s="435"/>
      <c r="CW204" s="435"/>
      <c r="CX204" s="435"/>
      <c r="DB204" s="435"/>
      <c r="DC204" s="435"/>
      <c r="DD204" s="435"/>
      <c r="DE204" s="435"/>
      <c r="DF204" s="435"/>
    </row>
    <row r="205" s="383" customFormat="1" ht="31" customHeight="1" spans="1:110">
      <c r="A205" s="417"/>
      <c r="B205" s="418"/>
      <c r="C205" s="419"/>
      <c r="D205" s="420"/>
      <c r="E205" s="419"/>
      <c r="F205" s="420"/>
      <c r="G205" s="419"/>
      <c r="H205" s="419"/>
      <c r="I205" s="419"/>
      <c r="J205" s="419"/>
      <c r="K205" s="419"/>
      <c r="L205" s="423"/>
      <c r="M205" s="424"/>
      <c r="N205" s="424"/>
      <c r="O205" s="425"/>
      <c r="P205" s="425"/>
      <c r="Q205" s="419"/>
      <c r="R205" s="426"/>
      <c r="S205" s="426"/>
      <c r="T205" s="426"/>
      <c r="U205" s="426"/>
      <c r="W205" s="418"/>
      <c r="X205" s="418"/>
      <c r="Y205" s="418"/>
      <c r="Z205" s="430"/>
      <c r="AB205" s="419"/>
      <c r="AC205" s="419"/>
      <c r="AD205" s="419"/>
      <c r="AE205" s="419"/>
      <c r="AF205" s="419"/>
      <c r="AG205" s="419"/>
      <c r="AH205" s="419"/>
      <c r="AI205" s="419"/>
      <c r="AJ205" s="419"/>
      <c r="AK205" s="419"/>
      <c r="AL205" s="419"/>
      <c r="AM205" s="419"/>
      <c r="AN205" s="419"/>
      <c r="AO205" s="420"/>
      <c r="AR205" s="435"/>
      <c r="AT205" s="420"/>
      <c r="AV205" s="420"/>
      <c r="AW205" s="435"/>
      <c r="BB205" s="436"/>
      <c r="BP205" s="420"/>
      <c r="BX205" s="435"/>
      <c r="BZ205" s="435"/>
      <c r="CA205" s="435"/>
      <c r="CB205" s="435"/>
      <c r="CC205" s="435"/>
      <c r="CS205" s="420"/>
      <c r="CT205" s="420"/>
      <c r="CU205" s="420"/>
      <c r="CV205" s="435"/>
      <c r="CW205" s="435"/>
      <c r="CX205" s="435"/>
      <c r="DB205" s="435"/>
      <c r="DC205" s="435"/>
      <c r="DD205" s="435"/>
      <c r="DE205" s="435"/>
      <c r="DF205" s="435"/>
    </row>
    <row r="206" s="383" customFormat="1" ht="31" customHeight="1" spans="1:110">
      <c r="A206" s="417"/>
      <c r="B206" s="418"/>
      <c r="C206" s="419"/>
      <c r="D206" s="420"/>
      <c r="E206" s="419"/>
      <c r="F206" s="420"/>
      <c r="G206" s="419"/>
      <c r="H206" s="419"/>
      <c r="I206" s="419"/>
      <c r="J206" s="419"/>
      <c r="K206" s="419"/>
      <c r="L206" s="423"/>
      <c r="M206" s="424"/>
      <c r="N206" s="424"/>
      <c r="O206" s="425"/>
      <c r="P206" s="425"/>
      <c r="Q206" s="419"/>
      <c r="R206" s="426"/>
      <c r="S206" s="426"/>
      <c r="T206" s="426"/>
      <c r="U206" s="426"/>
      <c r="W206" s="418"/>
      <c r="X206" s="418"/>
      <c r="Y206" s="418"/>
      <c r="Z206" s="430"/>
      <c r="AB206" s="419"/>
      <c r="AC206" s="419"/>
      <c r="AD206" s="419"/>
      <c r="AE206" s="419"/>
      <c r="AF206" s="419"/>
      <c r="AG206" s="419"/>
      <c r="AH206" s="419"/>
      <c r="AI206" s="419"/>
      <c r="AJ206" s="419"/>
      <c r="AK206" s="419"/>
      <c r="AL206" s="419"/>
      <c r="AM206" s="419"/>
      <c r="AN206" s="419"/>
      <c r="AO206" s="420"/>
      <c r="AR206" s="435"/>
      <c r="AT206" s="420"/>
      <c r="AV206" s="420"/>
      <c r="AW206" s="435"/>
      <c r="BB206" s="436"/>
      <c r="BP206" s="420"/>
      <c r="BX206" s="435"/>
      <c r="BZ206" s="435"/>
      <c r="CA206" s="435"/>
      <c r="CB206" s="435"/>
      <c r="CC206" s="435"/>
      <c r="CS206" s="420"/>
      <c r="CT206" s="420"/>
      <c r="CU206" s="420"/>
      <c r="CV206" s="435"/>
      <c r="CW206" s="435"/>
      <c r="CX206" s="435"/>
      <c r="DB206" s="435"/>
      <c r="DC206" s="435"/>
      <c r="DD206" s="435"/>
      <c r="DE206" s="435"/>
      <c r="DF206" s="435"/>
    </row>
    <row r="207" s="383" customFormat="1" ht="31" customHeight="1" spans="1:110">
      <c r="A207" s="417"/>
      <c r="B207" s="418"/>
      <c r="C207" s="419"/>
      <c r="D207" s="420"/>
      <c r="E207" s="419"/>
      <c r="F207" s="420"/>
      <c r="G207" s="419"/>
      <c r="H207" s="419"/>
      <c r="I207" s="419"/>
      <c r="J207" s="419"/>
      <c r="K207" s="419"/>
      <c r="L207" s="423"/>
      <c r="M207" s="424"/>
      <c r="N207" s="424"/>
      <c r="O207" s="425"/>
      <c r="P207" s="425"/>
      <c r="Q207" s="419"/>
      <c r="R207" s="426"/>
      <c r="S207" s="426"/>
      <c r="T207" s="426"/>
      <c r="U207" s="426"/>
      <c r="W207" s="418"/>
      <c r="X207" s="418"/>
      <c r="Y207" s="418"/>
      <c r="Z207" s="430"/>
      <c r="AB207" s="419"/>
      <c r="AC207" s="419"/>
      <c r="AD207" s="419"/>
      <c r="AE207" s="419"/>
      <c r="AF207" s="419"/>
      <c r="AG207" s="419"/>
      <c r="AH207" s="419"/>
      <c r="AI207" s="419"/>
      <c r="AJ207" s="419"/>
      <c r="AK207" s="419"/>
      <c r="AL207" s="419"/>
      <c r="AM207" s="419"/>
      <c r="AN207" s="419"/>
      <c r="AR207" s="435"/>
      <c r="AW207" s="435"/>
      <c r="BB207" s="436"/>
      <c r="BX207" s="435"/>
      <c r="BZ207" s="435"/>
      <c r="CA207" s="435"/>
      <c r="CB207" s="435"/>
      <c r="CC207" s="435"/>
      <c r="CS207" s="420"/>
      <c r="CT207" s="420"/>
      <c r="CU207" s="420"/>
      <c r="CV207" s="435"/>
      <c r="CW207" s="435"/>
      <c r="CX207" s="435"/>
      <c r="DB207" s="435"/>
      <c r="DC207" s="435"/>
      <c r="DD207" s="435"/>
      <c r="DE207" s="435"/>
      <c r="DF207" s="435"/>
    </row>
    <row r="208" s="383" customFormat="1" ht="31" customHeight="1" spans="1:110">
      <c r="A208" s="417"/>
      <c r="B208" s="418"/>
      <c r="C208" s="419"/>
      <c r="D208" s="420"/>
      <c r="E208" s="419"/>
      <c r="F208" s="420"/>
      <c r="G208" s="419"/>
      <c r="H208" s="419"/>
      <c r="I208" s="419"/>
      <c r="J208" s="419"/>
      <c r="K208" s="419"/>
      <c r="L208" s="423"/>
      <c r="M208" s="424"/>
      <c r="N208" s="424"/>
      <c r="O208" s="425"/>
      <c r="P208" s="425"/>
      <c r="Q208" s="419"/>
      <c r="R208" s="426"/>
      <c r="S208" s="426"/>
      <c r="T208" s="426"/>
      <c r="U208" s="426"/>
      <c r="W208" s="418"/>
      <c r="X208" s="418"/>
      <c r="Y208" s="418"/>
      <c r="Z208" s="430"/>
      <c r="AB208" s="419"/>
      <c r="AC208" s="419"/>
      <c r="AD208" s="419"/>
      <c r="AE208" s="419"/>
      <c r="AF208" s="419"/>
      <c r="AG208" s="419"/>
      <c r="AH208" s="419"/>
      <c r="AI208" s="419"/>
      <c r="AJ208" s="419"/>
      <c r="AK208" s="419"/>
      <c r="AL208" s="419"/>
      <c r="AM208" s="419"/>
      <c r="AN208" s="419"/>
      <c r="AO208" s="420"/>
      <c r="AR208" s="435"/>
      <c r="AW208" s="435"/>
      <c r="BB208" s="436"/>
      <c r="BF208" s="420"/>
      <c r="BH208" s="420"/>
      <c r="BI208" s="420"/>
      <c r="BJ208" s="420"/>
      <c r="BX208" s="435"/>
      <c r="BZ208" s="435"/>
      <c r="CA208" s="435"/>
      <c r="CB208" s="435"/>
      <c r="CC208" s="435"/>
      <c r="CS208" s="420"/>
      <c r="CT208" s="420"/>
      <c r="CU208" s="420"/>
      <c r="CV208" s="435"/>
      <c r="CW208" s="435"/>
      <c r="CX208" s="435"/>
      <c r="DB208" s="435"/>
      <c r="DC208" s="435"/>
      <c r="DD208" s="435"/>
      <c r="DE208" s="435"/>
      <c r="DF208" s="435"/>
    </row>
    <row r="209" s="383" customFormat="1" ht="31" customHeight="1" spans="1:110">
      <c r="A209" s="417"/>
      <c r="B209" s="418"/>
      <c r="C209" s="419"/>
      <c r="D209" s="420"/>
      <c r="E209" s="419"/>
      <c r="F209" s="420"/>
      <c r="G209" s="419"/>
      <c r="H209" s="419"/>
      <c r="I209" s="419"/>
      <c r="J209" s="419"/>
      <c r="K209" s="419"/>
      <c r="L209" s="423"/>
      <c r="M209" s="424"/>
      <c r="N209" s="424"/>
      <c r="O209" s="425"/>
      <c r="P209" s="425"/>
      <c r="Q209" s="419"/>
      <c r="R209" s="426"/>
      <c r="S209" s="426"/>
      <c r="T209" s="426"/>
      <c r="U209" s="426"/>
      <c r="W209" s="418"/>
      <c r="X209" s="418"/>
      <c r="Y209" s="418"/>
      <c r="Z209" s="430"/>
      <c r="AB209" s="419"/>
      <c r="AC209" s="419"/>
      <c r="AD209" s="419"/>
      <c r="AE209" s="419"/>
      <c r="AF209" s="419"/>
      <c r="AG209" s="419"/>
      <c r="AH209" s="419"/>
      <c r="AI209" s="419"/>
      <c r="AJ209" s="419"/>
      <c r="AK209" s="419"/>
      <c r="AL209" s="419"/>
      <c r="AM209" s="419"/>
      <c r="AN209" s="419"/>
      <c r="AO209" s="420"/>
      <c r="AR209" s="435"/>
      <c r="AT209" s="420"/>
      <c r="AV209" s="420"/>
      <c r="AW209" s="435"/>
      <c r="BB209" s="436"/>
      <c r="BM209" s="420"/>
      <c r="BX209" s="435"/>
      <c r="BZ209" s="435"/>
      <c r="CA209" s="435"/>
      <c r="CB209" s="435"/>
      <c r="CC209" s="435"/>
      <c r="CS209" s="420"/>
      <c r="CT209" s="420"/>
      <c r="CU209" s="420"/>
      <c r="CV209" s="435"/>
      <c r="CW209" s="435"/>
      <c r="CX209" s="435"/>
      <c r="DB209" s="435"/>
      <c r="DC209" s="435"/>
      <c r="DD209" s="435"/>
      <c r="DE209" s="435"/>
      <c r="DF209" s="435"/>
    </row>
    <row r="210" s="383" customFormat="1" ht="31" customHeight="1" spans="1:110">
      <c r="A210" s="417"/>
      <c r="B210" s="418"/>
      <c r="C210" s="419"/>
      <c r="D210" s="420"/>
      <c r="E210" s="419"/>
      <c r="F210" s="420"/>
      <c r="G210" s="419"/>
      <c r="H210" s="419"/>
      <c r="I210" s="419"/>
      <c r="J210" s="419"/>
      <c r="K210" s="419"/>
      <c r="L210" s="423"/>
      <c r="M210" s="424"/>
      <c r="N210" s="424"/>
      <c r="O210" s="425"/>
      <c r="P210" s="425"/>
      <c r="Q210" s="419"/>
      <c r="R210" s="426"/>
      <c r="S210" s="426"/>
      <c r="T210" s="426"/>
      <c r="U210" s="426"/>
      <c r="W210" s="418"/>
      <c r="X210" s="418"/>
      <c r="Y210" s="418"/>
      <c r="Z210" s="430"/>
      <c r="AB210" s="419"/>
      <c r="AC210" s="419"/>
      <c r="AD210" s="419"/>
      <c r="AE210" s="419"/>
      <c r="AF210" s="419"/>
      <c r="AG210" s="419"/>
      <c r="AH210" s="419"/>
      <c r="AI210" s="419"/>
      <c r="AJ210" s="419"/>
      <c r="AK210" s="419"/>
      <c r="AL210" s="419"/>
      <c r="AM210" s="419"/>
      <c r="AN210" s="419"/>
      <c r="AO210" s="420"/>
      <c r="AR210" s="435"/>
      <c r="AT210" s="420"/>
      <c r="AV210" s="420"/>
      <c r="AW210" s="435"/>
      <c r="BB210" s="436"/>
      <c r="BP210" s="420"/>
      <c r="BX210" s="435"/>
      <c r="BZ210" s="435"/>
      <c r="CA210" s="435"/>
      <c r="CB210" s="435"/>
      <c r="CC210" s="435"/>
      <c r="CS210" s="420"/>
      <c r="CT210" s="420"/>
      <c r="CU210" s="420"/>
      <c r="CV210" s="435"/>
      <c r="CW210" s="435"/>
      <c r="CX210" s="435"/>
      <c r="DB210" s="435"/>
      <c r="DC210" s="435"/>
      <c r="DD210" s="435"/>
      <c r="DE210" s="435"/>
      <c r="DF210" s="435"/>
    </row>
    <row r="211" s="383" customFormat="1" ht="31" customHeight="1" spans="1:110">
      <c r="A211" s="417"/>
      <c r="B211" s="418"/>
      <c r="C211" s="419"/>
      <c r="D211" s="420"/>
      <c r="E211" s="419"/>
      <c r="F211" s="420"/>
      <c r="G211" s="419"/>
      <c r="H211" s="419"/>
      <c r="I211" s="419"/>
      <c r="J211" s="419"/>
      <c r="K211" s="419"/>
      <c r="L211" s="423"/>
      <c r="M211" s="424"/>
      <c r="N211" s="424"/>
      <c r="O211" s="425"/>
      <c r="P211" s="425"/>
      <c r="Q211" s="419"/>
      <c r="R211" s="426"/>
      <c r="S211" s="426"/>
      <c r="T211" s="426"/>
      <c r="U211" s="426"/>
      <c r="W211" s="418"/>
      <c r="X211" s="418"/>
      <c r="Y211" s="418"/>
      <c r="Z211" s="430"/>
      <c r="AB211" s="419"/>
      <c r="AC211" s="419"/>
      <c r="AD211" s="419"/>
      <c r="AE211" s="419"/>
      <c r="AF211" s="419"/>
      <c r="AG211" s="419"/>
      <c r="AH211" s="419"/>
      <c r="AI211" s="419"/>
      <c r="AJ211" s="419"/>
      <c r="AK211" s="419"/>
      <c r="AL211" s="419"/>
      <c r="AM211" s="419"/>
      <c r="AN211" s="419"/>
      <c r="AO211" s="420"/>
      <c r="AR211" s="435"/>
      <c r="AT211" s="420"/>
      <c r="AV211" s="420"/>
      <c r="AW211" s="435"/>
      <c r="BB211" s="436"/>
      <c r="BW211" s="420"/>
      <c r="BX211" s="435"/>
      <c r="BZ211" s="435"/>
      <c r="CA211" s="435"/>
      <c r="CB211" s="435"/>
      <c r="CC211" s="435"/>
      <c r="CS211" s="420"/>
      <c r="CT211" s="420"/>
      <c r="CU211" s="420"/>
      <c r="CV211" s="435"/>
      <c r="CW211" s="435"/>
      <c r="CX211" s="435"/>
      <c r="DB211" s="435"/>
      <c r="DC211" s="435"/>
      <c r="DD211" s="435"/>
      <c r="DE211" s="435"/>
      <c r="DF211" s="435"/>
    </row>
    <row r="212" s="383" customFormat="1" ht="31" customHeight="1" spans="1:110">
      <c r="A212" s="417"/>
      <c r="B212" s="418"/>
      <c r="C212" s="419"/>
      <c r="D212" s="420"/>
      <c r="E212" s="419"/>
      <c r="F212" s="420"/>
      <c r="G212" s="419"/>
      <c r="H212" s="419"/>
      <c r="I212" s="419"/>
      <c r="J212" s="419"/>
      <c r="K212" s="419"/>
      <c r="L212" s="423"/>
      <c r="M212" s="424"/>
      <c r="N212" s="424"/>
      <c r="O212" s="425"/>
      <c r="P212" s="425"/>
      <c r="Q212" s="419"/>
      <c r="R212" s="426"/>
      <c r="S212" s="426"/>
      <c r="T212" s="426"/>
      <c r="U212" s="426"/>
      <c r="W212" s="418"/>
      <c r="X212" s="418"/>
      <c r="Y212" s="418"/>
      <c r="Z212" s="430"/>
      <c r="AB212" s="419"/>
      <c r="AC212" s="419"/>
      <c r="AD212" s="419"/>
      <c r="AE212" s="419"/>
      <c r="AF212" s="419"/>
      <c r="AG212" s="419"/>
      <c r="AH212" s="419"/>
      <c r="AI212" s="419"/>
      <c r="AJ212" s="419"/>
      <c r="AK212" s="419"/>
      <c r="AL212" s="419"/>
      <c r="AM212" s="419"/>
      <c r="AN212" s="419"/>
      <c r="AO212" s="420"/>
      <c r="AR212" s="435"/>
      <c r="AW212" s="435"/>
      <c r="BB212" s="436"/>
      <c r="BU212" s="420"/>
      <c r="BV212" s="420"/>
      <c r="BW212" s="420"/>
      <c r="BX212" s="435"/>
      <c r="BZ212" s="435"/>
      <c r="CA212" s="435"/>
      <c r="CB212" s="435"/>
      <c r="CC212" s="435"/>
      <c r="CS212" s="420"/>
      <c r="CT212" s="420"/>
      <c r="CU212" s="420"/>
      <c r="CV212" s="435"/>
      <c r="CW212" s="435"/>
      <c r="CX212" s="435"/>
      <c r="DB212" s="435"/>
      <c r="DC212" s="435"/>
      <c r="DD212" s="435"/>
      <c r="DE212" s="435"/>
      <c r="DF212" s="435"/>
    </row>
    <row r="213" s="383" customFormat="1" ht="31" customHeight="1" spans="1:110">
      <c r="A213" s="417"/>
      <c r="B213" s="418"/>
      <c r="C213" s="419"/>
      <c r="D213" s="420"/>
      <c r="E213" s="419"/>
      <c r="F213" s="420"/>
      <c r="G213" s="419"/>
      <c r="H213" s="419"/>
      <c r="I213" s="419"/>
      <c r="J213" s="419"/>
      <c r="K213" s="419"/>
      <c r="L213" s="423"/>
      <c r="M213" s="424"/>
      <c r="N213" s="424"/>
      <c r="O213" s="425"/>
      <c r="P213" s="425"/>
      <c r="Q213" s="419"/>
      <c r="R213" s="426"/>
      <c r="S213" s="426"/>
      <c r="T213" s="426"/>
      <c r="U213" s="426"/>
      <c r="W213" s="418"/>
      <c r="X213" s="418"/>
      <c r="Y213" s="418"/>
      <c r="Z213" s="430"/>
      <c r="AB213" s="419"/>
      <c r="AC213" s="419"/>
      <c r="AD213" s="419"/>
      <c r="AE213" s="419"/>
      <c r="AF213" s="419"/>
      <c r="AG213" s="419"/>
      <c r="AH213" s="419"/>
      <c r="AI213" s="419"/>
      <c r="AJ213" s="419"/>
      <c r="AK213" s="419"/>
      <c r="AL213" s="419"/>
      <c r="AM213" s="419"/>
      <c r="AN213" s="419"/>
      <c r="AO213" s="420"/>
      <c r="AR213" s="435"/>
      <c r="AT213" s="420"/>
      <c r="AV213" s="420"/>
      <c r="AW213" s="435"/>
      <c r="BB213" s="436"/>
      <c r="BM213" s="420"/>
      <c r="BX213" s="435"/>
      <c r="BZ213" s="435"/>
      <c r="CA213" s="435"/>
      <c r="CB213" s="435"/>
      <c r="CC213" s="435"/>
      <c r="CS213" s="420"/>
      <c r="CT213" s="420"/>
      <c r="CU213" s="420"/>
      <c r="CV213" s="435"/>
      <c r="CW213" s="435"/>
      <c r="CX213" s="435"/>
      <c r="DB213" s="435"/>
      <c r="DC213" s="435"/>
      <c r="DD213" s="435"/>
      <c r="DE213" s="435"/>
      <c r="DF213" s="435"/>
    </row>
    <row r="214" s="383" customFormat="1" ht="31" customHeight="1" spans="1:110">
      <c r="A214" s="417"/>
      <c r="B214" s="418"/>
      <c r="C214" s="419"/>
      <c r="D214" s="420"/>
      <c r="E214" s="419"/>
      <c r="F214" s="420"/>
      <c r="G214" s="419"/>
      <c r="H214" s="419"/>
      <c r="I214" s="419"/>
      <c r="J214" s="419"/>
      <c r="K214" s="419"/>
      <c r="L214" s="423"/>
      <c r="M214" s="424"/>
      <c r="N214" s="424"/>
      <c r="O214" s="425"/>
      <c r="P214" s="425"/>
      <c r="Q214" s="419"/>
      <c r="R214" s="426"/>
      <c r="S214" s="426"/>
      <c r="T214" s="426"/>
      <c r="U214" s="426"/>
      <c r="W214" s="418"/>
      <c r="X214" s="418"/>
      <c r="Y214" s="418"/>
      <c r="Z214" s="430"/>
      <c r="AB214" s="424"/>
      <c r="AC214" s="419"/>
      <c r="AD214" s="419"/>
      <c r="AE214" s="419"/>
      <c r="AF214" s="419"/>
      <c r="AG214" s="419"/>
      <c r="AH214" s="419"/>
      <c r="AI214" s="419"/>
      <c r="AJ214" s="419"/>
      <c r="AK214" s="419"/>
      <c r="AL214" s="419"/>
      <c r="AM214" s="419"/>
      <c r="AN214" s="419"/>
      <c r="AR214" s="435"/>
      <c r="AS214" s="420"/>
      <c r="AU214" s="420"/>
      <c r="AW214" s="435"/>
      <c r="BB214" s="436"/>
      <c r="BO214" s="420"/>
      <c r="BX214" s="435"/>
      <c r="BZ214" s="435"/>
      <c r="CA214" s="435"/>
      <c r="CB214" s="435"/>
      <c r="CC214" s="435"/>
      <c r="CS214" s="420"/>
      <c r="CT214" s="420"/>
      <c r="CU214" s="420"/>
      <c r="CV214" s="435"/>
      <c r="CW214" s="435"/>
      <c r="CX214" s="435"/>
      <c r="DB214" s="435"/>
      <c r="DC214" s="435"/>
      <c r="DD214" s="435"/>
      <c r="DE214" s="435"/>
      <c r="DF214" s="435"/>
    </row>
    <row r="215" s="383" customFormat="1" ht="31" customHeight="1" spans="1:110">
      <c r="A215" s="417"/>
      <c r="B215" s="418"/>
      <c r="C215" s="419"/>
      <c r="D215" s="420"/>
      <c r="E215" s="419"/>
      <c r="F215" s="420"/>
      <c r="G215" s="419"/>
      <c r="H215" s="419"/>
      <c r="I215" s="419"/>
      <c r="J215" s="419"/>
      <c r="K215" s="419"/>
      <c r="L215" s="423"/>
      <c r="M215" s="424"/>
      <c r="N215" s="424"/>
      <c r="O215" s="425"/>
      <c r="P215" s="425"/>
      <c r="Q215" s="419"/>
      <c r="R215" s="426"/>
      <c r="S215" s="426"/>
      <c r="T215" s="426"/>
      <c r="U215" s="426"/>
      <c r="W215" s="418"/>
      <c r="X215" s="418"/>
      <c r="Y215" s="418"/>
      <c r="Z215" s="430"/>
      <c r="AB215" s="419"/>
      <c r="AC215" s="419"/>
      <c r="AD215" s="419"/>
      <c r="AE215" s="419"/>
      <c r="AF215" s="419"/>
      <c r="AG215" s="419"/>
      <c r="AH215" s="419"/>
      <c r="AI215" s="419"/>
      <c r="AJ215" s="419"/>
      <c r="AK215" s="419"/>
      <c r="AL215" s="419"/>
      <c r="AM215" s="419"/>
      <c r="AN215" s="419"/>
      <c r="AP215" s="420"/>
      <c r="AR215" s="435"/>
      <c r="AU215" s="420"/>
      <c r="AW215" s="435"/>
      <c r="BB215" s="436"/>
      <c r="BQ215" s="420"/>
      <c r="BX215" s="435"/>
      <c r="BZ215" s="435"/>
      <c r="CA215" s="435"/>
      <c r="CB215" s="435"/>
      <c r="CC215" s="435"/>
      <c r="CS215" s="420"/>
      <c r="CT215" s="420"/>
      <c r="CU215" s="420"/>
      <c r="CV215" s="435"/>
      <c r="CW215" s="435"/>
      <c r="CX215" s="435"/>
      <c r="DB215" s="435"/>
      <c r="DC215" s="435"/>
      <c r="DD215" s="435"/>
      <c r="DE215" s="435"/>
      <c r="DF215" s="435"/>
    </row>
    <row r="216" s="383" customFormat="1" ht="31" customHeight="1" spans="1:110">
      <c r="A216" s="417"/>
      <c r="B216" s="418"/>
      <c r="C216" s="419"/>
      <c r="D216" s="420"/>
      <c r="E216" s="419"/>
      <c r="F216" s="420"/>
      <c r="G216" s="419"/>
      <c r="H216" s="419"/>
      <c r="I216" s="419"/>
      <c r="J216" s="419"/>
      <c r="K216" s="419"/>
      <c r="L216" s="423"/>
      <c r="M216" s="424"/>
      <c r="N216" s="424"/>
      <c r="O216" s="425"/>
      <c r="P216" s="425"/>
      <c r="Q216" s="419"/>
      <c r="R216" s="426"/>
      <c r="S216" s="426"/>
      <c r="T216" s="426"/>
      <c r="U216" s="426"/>
      <c r="W216" s="418"/>
      <c r="X216" s="418"/>
      <c r="Y216" s="418"/>
      <c r="Z216" s="430"/>
      <c r="AB216" s="419"/>
      <c r="AC216" s="419"/>
      <c r="AD216" s="419"/>
      <c r="AE216" s="419"/>
      <c r="AF216" s="419"/>
      <c r="AG216" s="419"/>
      <c r="AH216" s="419"/>
      <c r="AI216" s="419"/>
      <c r="AJ216" s="419"/>
      <c r="AK216" s="419"/>
      <c r="AL216" s="419"/>
      <c r="AM216" s="419"/>
      <c r="AN216" s="419"/>
      <c r="AP216" s="420"/>
      <c r="AR216" s="435"/>
      <c r="AU216" s="420"/>
      <c r="AW216" s="435"/>
      <c r="BB216" s="436"/>
      <c r="BQ216" s="420"/>
      <c r="BX216" s="435"/>
      <c r="BZ216" s="435"/>
      <c r="CA216" s="435"/>
      <c r="CB216" s="435"/>
      <c r="CC216" s="435"/>
      <c r="CS216" s="420"/>
      <c r="CT216" s="420"/>
      <c r="CU216" s="420"/>
      <c r="CV216" s="435"/>
      <c r="CW216" s="435"/>
      <c r="CX216" s="435"/>
      <c r="DB216" s="435"/>
      <c r="DC216" s="435"/>
      <c r="DD216" s="435"/>
      <c r="DE216" s="435"/>
      <c r="DF216" s="435"/>
    </row>
    <row r="217" s="383" customFormat="1" ht="31" customHeight="1" spans="1:110">
      <c r="A217" s="417"/>
      <c r="B217" s="418"/>
      <c r="C217" s="419"/>
      <c r="D217" s="420"/>
      <c r="E217" s="419"/>
      <c r="F217" s="420"/>
      <c r="G217" s="419"/>
      <c r="H217" s="419"/>
      <c r="I217" s="419"/>
      <c r="J217" s="419"/>
      <c r="K217" s="419"/>
      <c r="L217" s="423"/>
      <c r="M217" s="424"/>
      <c r="N217" s="424"/>
      <c r="O217" s="425"/>
      <c r="P217" s="425"/>
      <c r="Q217" s="419"/>
      <c r="R217" s="426"/>
      <c r="S217" s="426"/>
      <c r="T217" s="426"/>
      <c r="U217" s="426"/>
      <c r="W217" s="418"/>
      <c r="X217" s="418"/>
      <c r="Y217" s="418"/>
      <c r="Z217" s="430"/>
      <c r="AB217" s="419"/>
      <c r="AC217" s="419"/>
      <c r="AD217" s="419"/>
      <c r="AE217" s="419"/>
      <c r="AF217" s="419"/>
      <c r="AG217" s="419"/>
      <c r="AH217" s="419"/>
      <c r="AI217" s="419"/>
      <c r="AJ217" s="419"/>
      <c r="AK217" s="419"/>
      <c r="AL217" s="419"/>
      <c r="AM217" s="419"/>
      <c r="AN217" s="419"/>
      <c r="AO217" s="420"/>
      <c r="AR217" s="435"/>
      <c r="AT217" s="420"/>
      <c r="AV217" s="420"/>
      <c r="AW217" s="435"/>
      <c r="BB217" s="436"/>
      <c r="BP217" s="420"/>
      <c r="BX217" s="435"/>
      <c r="BZ217" s="435"/>
      <c r="CA217" s="435"/>
      <c r="CB217" s="435"/>
      <c r="CC217" s="435"/>
      <c r="CS217" s="420"/>
      <c r="CT217" s="420"/>
      <c r="CU217" s="420"/>
      <c r="CV217" s="435"/>
      <c r="CW217" s="435"/>
      <c r="CX217" s="435"/>
      <c r="DB217" s="435"/>
      <c r="DC217" s="435"/>
      <c r="DD217" s="435"/>
      <c r="DE217" s="435"/>
      <c r="DF217" s="435"/>
    </row>
    <row r="218" s="383" customFormat="1" ht="31" customHeight="1" spans="1:110">
      <c r="A218" s="417"/>
      <c r="B218" s="418"/>
      <c r="C218" s="419"/>
      <c r="D218" s="420"/>
      <c r="E218" s="419"/>
      <c r="F218" s="420"/>
      <c r="G218" s="419"/>
      <c r="H218" s="419"/>
      <c r="I218" s="419"/>
      <c r="J218" s="419"/>
      <c r="K218" s="419"/>
      <c r="L218" s="423"/>
      <c r="M218" s="424"/>
      <c r="N218" s="424"/>
      <c r="O218" s="425"/>
      <c r="P218" s="425"/>
      <c r="Q218" s="419"/>
      <c r="R218" s="426"/>
      <c r="S218" s="426"/>
      <c r="T218" s="426"/>
      <c r="U218" s="426"/>
      <c r="W218" s="418"/>
      <c r="X218" s="418"/>
      <c r="Y218" s="418"/>
      <c r="Z218" s="430"/>
      <c r="AB218" s="419"/>
      <c r="AC218" s="419"/>
      <c r="AD218" s="419"/>
      <c r="AE218" s="419"/>
      <c r="AF218" s="419"/>
      <c r="AG218" s="419"/>
      <c r="AH218" s="419"/>
      <c r="AI218" s="419"/>
      <c r="AJ218" s="419"/>
      <c r="AK218" s="419"/>
      <c r="AL218" s="419"/>
      <c r="AM218" s="419"/>
      <c r="AN218" s="419"/>
      <c r="AP218" s="420"/>
      <c r="AR218" s="435"/>
      <c r="AU218" s="420"/>
      <c r="AW218" s="435"/>
      <c r="BB218" s="436"/>
      <c r="BQ218" s="420"/>
      <c r="BX218" s="435"/>
      <c r="BZ218" s="435"/>
      <c r="CA218" s="435"/>
      <c r="CB218" s="435"/>
      <c r="CC218" s="435"/>
      <c r="CS218" s="420"/>
      <c r="CT218" s="420"/>
      <c r="CU218" s="420"/>
      <c r="CV218" s="435"/>
      <c r="CW218" s="435"/>
      <c r="CX218" s="435"/>
      <c r="DB218" s="435"/>
      <c r="DC218" s="435"/>
      <c r="DD218" s="435"/>
      <c r="DE218" s="435"/>
      <c r="DF218" s="435"/>
    </row>
    <row r="219" s="383" customFormat="1" ht="31" customHeight="1" spans="1:110">
      <c r="A219" s="417"/>
      <c r="B219" s="418"/>
      <c r="C219" s="419"/>
      <c r="D219" s="420"/>
      <c r="E219" s="419"/>
      <c r="F219" s="420"/>
      <c r="G219" s="419"/>
      <c r="H219" s="419"/>
      <c r="I219" s="419"/>
      <c r="J219" s="419"/>
      <c r="K219" s="419"/>
      <c r="L219" s="423"/>
      <c r="M219" s="424"/>
      <c r="N219" s="424"/>
      <c r="O219" s="425"/>
      <c r="P219" s="425"/>
      <c r="Q219" s="419"/>
      <c r="R219" s="426"/>
      <c r="S219" s="426"/>
      <c r="T219" s="426"/>
      <c r="U219" s="426"/>
      <c r="W219" s="418"/>
      <c r="X219" s="418"/>
      <c r="Y219" s="418"/>
      <c r="Z219" s="430"/>
      <c r="AB219" s="419"/>
      <c r="AC219" s="419"/>
      <c r="AD219" s="419"/>
      <c r="AE219" s="419"/>
      <c r="AF219" s="419"/>
      <c r="AG219" s="419"/>
      <c r="AH219" s="419"/>
      <c r="AI219" s="419"/>
      <c r="AJ219" s="419"/>
      <c r="AK219" s="419"/>
      <c r="AL219" s="419"/>
      <c r="AM219" s="419"/>
      <c r="AN219" s="419"/>
      <c r="AP219" s="420"/>
      <c r="AR219" s="435"/>
      <c r="AU219" s="420"/>
      <c r="AW219" s="435"/>
      <c r="BB219" s="436"/>
      <c r="BQ219" s="420"/>
      <c r="BX219" s="435"/>
      <c r="BZ219" s="435"/>
      <c r="CA219" s="435"/>
      <c r="CB219" s="435"/>
      <c r="CC219" s="435"/>
      <c r="CS219" s="420"/>
      <c r="CT219" s="420"/>
      <c r="CU219" s="420"/>
      <c r="CV219" s="435"/>
      <c r="CW219" s="435"/>
      <c r="CX219" s="435"/>
      <c r="DB219" s="435"/>
      <c r="DC219" s="435"/>
      <c r="DD219" s="435"/>
      <c r="DE219" s="435"/>
      <c r="DF219" s="435"/>
    </row>
    <row r="220" s="383" customFormat="1" ht="31" customHeight="1" spans="1:110">
      <c r="A220" s="417"/>
      <c r="B220" s="418"/>
      <c r="C220" s="419"/>
      <c r="D220" s="420"/>
      <c r="E220" s="419"/>
      <c r="F220" s="420"/>
      <c r="G220" s="419"/>
      <c r="H220" s="419"/>
      <c r="I220" s="419"/>
      <c r="J220" s="419"/>
      <c r="K220" s="419"/>
      <c r="L220" s="423"/>
      <c r="M220" s="424"/>
      <c r="N220" s="424"/>
      <c r="O220" s="425"/>
      <c r="P220" s="425"/>
      <c r="Q220" s="419"/>
      <c r="R220" s="426"/>
      <c r="S220" s="426"/>
      <c r="T220" s="426"/>
      <c r="U220" s="426"/>
      <c r="W220" s="418"/>
      <c r="X220" s="418"/>
      <c r="Y220" s="418"/>
      <c r="Z220" s="430"/>
      <c r="AB220" s="419"/>
      <c r="AC220" s="419"/>
      <c r="AD220" s="419"/>
      <c r="AE220" s="419"/>
      <c r="AF220" s="419"/>
      <c r="AG220" s="419"/>
      <c r="AH220" s="419"/>
      <c r="AI220" s="419"/>
      <c r="AJ220" s="419"/>
      <c r="AK220" s="419"/>
      <c r="AL220" s="419"/>
      <c r="AM220" s="419"/>
      <c r="AN220" s="419"/>
      <c r="AP220" s="420"/>
      <c r="AR220" s="435"/>
      <c r="AU220" s="420"/>
      <c r="AW220" s="435"/>
      <c r="BB220" s="436"/>
      <c r="BQ220" s="420"/>
      <c r="BX220" s="435"/>
      <c r="BZ220" s="435"/>
      <c r="CA220" s="435"/>
      <c r="CB220" s="435"/>
      <c r="CC220" s="435"/>
      <c r="CS220" s="420"/>
      <c r="CT220" s="420"/>
      <c r="CU220" s="420"/>
      <c r="CV220" s="435"/>
      <c r="CW220" s="435"/>
      <c r="CX220" s="435"/>
      <c r="DB220" s="435"/>
      <c r="DC220" s="435"/>
      <c r="DD220" s="435"/>
      <c r="DE220" s="435"/>
      <c r="DF220" s="435"/>
    </row>
    <row r="221" s="383" customFormat="1" ht="31" customHeight="1" spans="1:110">
      <c r="A221" s="417"/>
      <c r="B221" s="418"/>
      <c r="C221" s="419"/>
      <c r="D221" s="420"/>
      <c r="E221" s="419"/>
      <c r="F221" s="420"/>
      <c r="G221" s="419"/>
      <c r="H221" s="419"/>
      <c r="I221" s="419"/>
      <c r="J221" s="419"/>
      <c r="K221" s="419"/>
      <c r="L221" s="423"/>
      <c r="M221" s="424"/>
      <c r="N221" s="424"/>
      <c r="O221" s="425"/>
      <c r="P221" s="425"/>
      <c r="Q221" s="419"/>
      <c r="R221" s="426"/>
      <c r="S221" s="426"/>
      <c r="T221" s="426"/>
      <c r="U221" s="426"/>
      <c r="W221" s="418"/>
      <c r="X221" s="418"/>
      <c r="Y221" s="418"/>
      <c r="Z221" s="430"/>
      <c r="AB221" s="419"/>
      <c r="AC221" s="419"/>
      <c r="AD221" s="419"/>
      <c r="AE221" s="419"/>
      <c r="AF221" s="419"/>
      <c r="AG221" s="419"/>
      <c r="AH221" s="419"/>
      <c r="AI221" s="419"/>
      <c r="AJ221" s="419"/>
      <c r="AK221" s="419"/>
      <c r="AL221" s="419"/>
      <c r="AM221" s="419"/>
      <c r="AN221" s="419"/>
      <c r="AP221" s="420"/>
      <c r="AR221" s="435"/>
      <c r="AU221" s="420"/>
      <c r="AW221" s="435"/>
      <c r="BB221" s="436"/>
      <c r="BQ221" s="420"/>
      <c r="BX221" s="435"/>
      <c r="BZ221" s="435"/>
      <c r="CA221" s="435"/>
      <c r="CB221" s="435"/>
      <c r="CC221" s="435"/>
      <c r="CS221" s="420"/>
      <c r="CT221" s="420"/>
      <c r="CU221" s="420"/>
      <c r="CV221" s="435"/>
      <c r="CW221" s="435"/>
      <c r="CX221" s="435"/>
      <c r="DB221" s="435"/>
      <c r="DC221" s="435"/>
      <c r="DD221" s="435"/>
      <c r="DE221" s="435"/>
      <c r="DF221" s="435"/>
    </row>
    <row r="222" s="383" customFormat="1" ht="31" customHeight="1" spans="1:110">
      <c r="A222" s="417"/>
      <c r="B222" s="418"/>
      <c r="C222" s="419"/>
      <c r="D222" s="420"/>
      <c r="E222" s="419"/>
      <c r="F222" s="420"/>
      <c r="G222" s="419"/>
      <c r="H222" s="419"/>
      <c r="I222" s="419"/>
      <c r="J222" s="419"/>
      <c r="K222" s="419"/>
      <c r="L222" s="423"/>
      <c r="M222" s="424"/>
      <c r="N222" s="424"/>
      <c r="O222" s="425"/>
      <c r="P222" s="425"/>
      <c r="Q222" s="419"/>
      <c r="R222" s="426"/>
      <c r="S222" s="426"/>
      <c r="T222" s="426"/>
      <c r="U222" s="426"/>
      <c r="W222" s="418"/>
      <c r="X222" s="418"/>
      <c r="Y222" s="418"/>
      <c r="Z222" s="430"/>
      <c r="AB222" s="419"/>
      <c r="AC222" s="419"/>
      <c r="AD222" s="419"/>
      <c r="AE222" s="419"/>
      <c r="AF222" s="419"/>
      <c r="AG222" s="419"/>
      <c r="AH222" s="419"/>
      <c r="AI222" s="419"/>
      <c r="AJ222" s="419"/>
      <c r="AK222" s="419"/>
      <c r="AL222" s="419"/>
      <c r="AM222" s="419"/>
      <c r="AN222" s="419"/>
      <c r="AO222" s="420"/>
      <c r="AR222" s="435"/>
      <c r="AT222" s="420"/>
      <c r="AV222" s="420"/>
      <c r="AW222" s="435"/>
      <c r="BB222" s="436"/>
      <c r="BP222" s="420"/>
      <c r="BX222" s="435"/>
      <c r="BZ222" s="435"/>
      <c r="CA222" s="435"/>
      <c r="CB222" s="435"/>
      <c r="CC222" s="435"/>
      <c r="CS222" s="420"/>
      <c r="CT222" s="420"/>
      <c r="CU222" s="420"/>
      <c r="CV222" s="435"/>
      <c r="CW222" s="435"/>
      <c r="CX222" s="435"/>
      <c r="DB222" s="435"/>
      <c r="DC222" s="435"/>
      <c r="DD222" s="435"/>
      <c r="DE222" s="435"/>
      <c r="DF222" s="435"/>
    </row>
    <row r="223" s="383" customFormat="1" ht="31" customHeight="1" spans="1:110">
      <c r="A223" s="417"/>
      <c r="B223" s="418"/>
      <c r="C223" s="419"/>
      <c r="D223" s="420"/>
      <c r="E223" s="419"/>
      <c r="F223" s="420"/>
      <c r="G223" s="419"/>
      <c r="H223" s="419"/>
      <c r="I223" s="419"/>
      <c r="J223" s="419"/>
      <c r="K223" s="419"/>
      <c r="L223" s="423"/>
      <c r="M223" s="424"/>
      <c r="N223" s="424"/>
      <c r="O223" s="425"/>
      <c r="P223" s="425"/>
      <c r="Q223" s="419"/>
      <c r="R223" s="426"/>
      <c r="S223" s="426"/>
      <c r="T223" s="426"/>
      <c r="U223" s="426"/>
      <c r="W223" s="418"/>
      <c r="X223" s="418"/>
      <c r="Y223" s="418"/>
      <c r="Z223" s="430"/>
      <c r="AB223" s="419"/>
      <c r="AC223" s="419"/>
      <c r="AD223" s="419"/>
      <c r="AE223" s="419"/>
      <c r="AF223" s="419"/>
      <c r="AG223" s="419"/>
      <c r="AH223" s="419"/>
      <c r="AI223" s="419"/>
      <c r="AJ223" s="419"/>
      <c r="AK223" s="419"/>
      <c r="AL223" s="419"/>
      <c r="AM223" s="419"/>
      <c r="AN223" s="419"/>
      <c r="AO223" s="420"/>
      <c r="AR223" s="435"/>
      <c r="AT223" s="420"/>
      <c r="AV223" s="420"/>
      <c r="AW223" s="435"/>
      <c r="BB223" s="436"/>
      <c r="BP223" s="420"/>
      <c r="BX223" s="435"/>
      <c r="BZ223" s="435"/>
      <c r="CA223" s="435"/>
      <c r="CB223" s="435"/>
      <c r="CC223" s="435"/>
      <c r="CS223" s="420"/>
      <c r="CT223" s="420"/>
      <c r="CU223" s="420"/>
      <c r="CV223" s="435"/>
      <c r="CW223" s="435"/>
      <c r="CX223" s="435"/>
      <c r="DB223" s="435"/>
      <c r="DC223" s="435"/>
      <c r="DD223" s="435"/>
      <c r="DE223" s="435"/>
      <c r="DF223" s="435"/>
    </row>
    <row r="224" s="383" customFormat="1" ht="31" customHeight="1" spans="1:110">
      <c r="A224" s="417"/>
      <c r="B224" s="418"/>
      <c r="C224" s="419"/>
      <c r="D224" s="420"/>
      <c r="E224" s="419"/>
      <c r="F224" s="420"/>
      <c r="G224" s="419"/>
      <c r="H224" s="419"/>
      <c r="I224" s="419"/>
      <c r="J224" s="419"/>
      <c r="K224" s="419"/>
      <c r="L224" s="423"/>
      <c r="M224" s="424"/>
      <c r="N224" s="424"/>
      <c r="O224" s="425"/>
      <c r="P224" s="425"/>
      <c r="Q224" s="419"/>
      <c r="R224" s="426"/>
      <c r="S224" s="426"/>
      <c r="T224" s="426"/>
      <c r="U224" s="426"/>
      <c r="W224" s="418"/>
      <c r="X224" s="418"/>
      <c r="Y224" s="418"/>
      <c r="Z224" s="430"/>
      <c r="AB224" s="419"/>
      <c r="AC224" s="419"/>
      <c r="AD224" s="419"/>
      <c r="AE224" s="419"/>
      <c r="AF224" s="419"/>
      <c r="AG224" s="419"/>
      <c r="AH224" s="419"/>
      <c r="AI224" s="419"/>
      <c r="AJ224" s="419"/>
      <c r="AK224" s="419"/>
      <c r="AL224" s="419"/>
      <c r="AM224" s="419"/>
      <c r="AN224" s="419"/>
      <c r="AP224" s="420"/>
      <c r="AR224" s="435"/>
      <c r="AU224" s="420"/>
      <c r="AW224" s="435"/>
      <c r="BB224" s="436"/>
      <c r="BQ224" s="420"/>
      <c r="BX224" s="435"/>
      <c r="BZ224" s="435"/>
      <c r="CA224" s="435"/>
      <c r="CB224" s="435"/>
      <c r="CC224" s="435"/>
      <c r="CS224" s="420"/>
      <c r="CT224" s="420"/>
      <c r="CU224" s="420"/>
      <c r="CV224" s="435"/>
      <c r="CW224" s="435"/>
      <c r="CX224" s="435"/>
      <c r="DB224" s="435"/>
      <c r="DC224" s="435"/>
      <c r="DD224" s="435"/>
      <c r="DE224" s="435"/>
      <c r="DF224" s="435"/>
    </row>
    <row r="225" s="383" customFormat="1" ht="31" customHeight="1" spans="1:110">
      <c r="A225" s="417"/>
      <c r="B225" s="418"/>
      <c r="C225" s="419"/>
      <c r="D225" s="420"/>
      <c r="E225" s="419"/>
      <c r="F225" s="420"/>
      <c r="G225" s="419"/>
      <c r="H225" s="419"/>
      <c r="I225" s="419"/>
      <c r="J225" s="419"/>
      <c r="K225" s="419"/>
      <c r="L225" s="423"/>
      <c r="M225" s="424"/>
      <c r="N225" s="424"/>
      <c r="O225" s="425"/>
      <c r="P225" s="425"/>
      <c r="Q225" s="419"/>
      <c r="R225" s="426"/>
      <c r="S225" s="426"/>
      <c r="T225" s="426"/>
      <c r="U225" s="426"/>
      <c r="W225" s="418"/>
      <c r="X225" s="418"/>
      <c r="Y225" s="418"/>
      <c r="Z225" s="430"/>
      <c r="AB225" s="419"/>
      <c r="AC225" s="419"/>
      <c r="AD225" s="419"/>
      <c r="AE225" s="419"/>
      <c r="AF225" s="419"/>
      <c r="AG225" s="419"/>
      <c r="AH225" s="419"/>
      <c r="AI225" s="419"/>
      <c r="AJ225" s="419"/>
      <c r="AK225" s="419"/>
      <c r="AL225" s="419"/>
      <c r="AM225" s="419"/>
      <c r="AN225" s="419"/>
      <c r="AO225" s="420"/>
      <c r="AR225" s="435"/>
      <c r="AV225" s="420"/>
      <c r="AW225" s="435"/>
      <c r="BB225" s="436"/>
      <c r="BC225" s="420"/>
      <c r="BX225" s="435"/>
      <c r="BZ225" s="435"/>
      <c r="CA225" s="435"/>
      <c r="CB225" s="435"/>
      <c r="CC225" s="435"/>
      <c r="CH225" s="420"/>
      <c r="CS225" s="420"/>
      <c r="CT225" s="420"/>
      <c r="CU225" s="420"/>
      <c r="CV225" s="435"/>
      <c r="CW225" s="435"/>
      <c r="CX225" s="435"/>
      <c r="DB225" s="435"/>
      <c r="DC225" s="435"/>
      <c r="DD225" s="435"/>
      <c r="DE225" s="435"/>
      <c r="DF225" s="435"/>
    </row>
    <row r="226" s="383" customFormat="1" ht="31" customHeight="1" spans="1:110">
      <c r="A226" s="417"/>
      <c r="B226" s="418"/>
      <c r="C226" s="419"/>
      <c r="D226" s="420"/>
      <c r="E226" s="419"/>
      <c r="F226" s="420"/>
      <c r="G226" s="419"/>
      <c r="H226" s="419"/>
      <c r="I226" s="419"/>
      <c r="J226" s="419"/>
      <c r="K226" s="419"/>
      <c r="L226" s="423"/>
      <c r="M226" s="424"/>
      <c r="N226" s="424"/>
      <c r="O226" s="425"/>
      <c r="P226" s="425"/>
      <c r="Q226" s="419"/>
      <c r="R226" s="426"/>
      <c r="S226" s="426"/>
      <c r="T226" s="426"/>
      <c r="U226" s="426"/>
      <c r="W226" s="418"/>
      <c r="X226" s="418"/>
      <c r="Y226" s="418"/>
      <c r="Z226" s="430"/>
      <c r="AB226" s="419"/>
      <c r="AC226" s="419"/>
      <c r="AD226" s="419"/>
      <c r="AE226" s="419"/>
      <c r="AF226" s="419"/>
      <c r="AG226" s="419"/>
      <c r="AH226" s="419"/>
      <c r="AI226" s="419"/>
      <c r="AJ226" s="419"/>
      <c r="AK226" s="419"/>
      <c r="AL226" s="419"/>
      <c r="AM226" s="419"/>
      <c r="AN226" s="419"/>
      <c r="AO226" s="420"/>
      <c r="AR226" s="435"/>
      <c r="AW226" s="435"/>
      <c r="BB226" s="436"/>
      <c r="BU226" s="420"/>
      <c r="BV226" s="420"/>
      <c r="BW226" s="420"/>
      <c r="BX226" s="435"/>
      <c r="BZ226" s="435"/>
      <c r="CA226" s="435"/>
      <c r="CB226" s="435"/>
      <c r="CC226" s="435"/>
      <c r="CS226" s="420"/>
      <c r="CT226" s="420"/>
      <c r="CU226" s="420"/>
      <c r="CV226" s="435"/>
      <c r="CW226" s="435"/>
      <c r="CX226" s="435"/>
      <c r="DB226" s="435"/>
      <c r="DC226" s="435"/>
      <c r="DD226" s="435"/>
      <c r="DE226" s="435"/>
      <c r="DF226" s="435"/>
    </row>
    <row r="227" s="383" customFormat="1" ht="31" customHeight="1" spans="1:110">
      <c r="A227" s="417"/>
      <c r="B227" s="418"/>
      <c r="C227" s="419"/>
      <c r="D227" s="420"/>
      <c r="E227" s="419"/>
      <c r="F227" s="420"/>
      <c r="G227" s="419"/>
      <c r="H227" s="419"/>
      <c r="I227" s="419"/>
      <c r="J227" s="419"/>
      <c r="K227" s="419"/>
      <c r="L227" s="423"/>
      <c r="M227" s="424"/>
      <c r="N227" s="424"/>
      <c r="O227" s="425"/>
      <c r="P227" s="425"/>
      <c r="Q227" s="419"/>
      <c r="R227" s="426"/>
      <c r="S227" s="426"/>
      <c r="T227" s="426"/>
      <c r="U227" s="426"/>
      <c r="W227" s="418"/>
      <c r="X227" s="418"/>
      <c r="Y227" s="418"/>
      <c r="Z227" s="430"/>
      <c r="AB227" s="419"/>
      <c r="AC227" s="419"/>
      <c r="AD227" s="419"/>
      <c r="AE227" s="419"/>
      <c r="AF227" s="419"/>
      <c r="AG227" s="419"/>
      <c r="AH227" s="419"/>
      <c r="AI227" s="419"/>
      <c r="AJ227" s="419"/>
      <c r="AK227" s="419"/>
      <c r="AL227" s="419"/>
      <c r="AM227" s="419"/>
      <c r="AN227" s="419"/>
      <c r="AO227" s="420"/>
      <c r="AR227" s="435"/>
      <c r="AT227" s="420"/>
      <c r="AV227" s="420"/>
      <c r="AW227" s="435"/>
      <c r="BB227" s="436"/>
      <c r="BM227" s="420"/>
      <c r="BX227" s="435"/>
      <c r="BZ227" s="435"/>
      <c r="CA227" s="435"/>
      <c r="CB227" s="435"/>
      <c r="CC227" s="435"/>
      <c r="CS227" s="420"/>
      <c r="CT227" s="420"/>
      <c r="CU227" s="420"/>
      <c r="CV227" s="435"/>
      <c r="CW227" s="435"/>
      <c r="CX227" s="435"/>
      <c r="DB227" s="435"/>
      <c r="DC227" s="435"/>
      <c r="DD227" s="435"/>
      <c r="DE227" s="435"/>
      <c r="DF227" s="435"/>
    </row>
    <row r="228" s="383" customFormat="1" ht="31" customHeight="1" spans="1:110">
      <c r="A228" s="417"/>
      <c r="B228" s="418"/>
      <c r="C228" s="419"/>
      <c r="D228" s="420"/>
      <c r="E228" s="419"/>
      <c r="F228" s="420"/>
      <c r="G228" s="419"/>
      <c r="H228" s="419"/>
      <c r="I228" s="419"/>
      <c r="J228" s="419"/>
      <c r="K228" s="419"/>
      <c r="L228" s="423"/>
      <c r="M228" s="424"/>
      <c r="N228" s="424"/>
      <c r="O228" s="425"/>
      <c r="P228" s="425"/>
      <c r="Q228" s="419"/>
      <c r="R228" s="426"/>
      <c r="S228" s="426"/>
      <c r="T228" s="426"/>
      <c r="U228" s="426"/>
      <c r="W228" s="418"/>
      <c r="X228" s="418"/>
      <c r="Y228" s="418"/>
      <c r="Z228" s="430"/>
      <c r="AB228" s="419"/>
      <c r="AC228" s="419"/>
      <c r="AD228" s="419"/>
      <c r="AE228" s="419"/>
      <c r="AF228" s="419"/>
      <c r="AG228" s="419"/>
      <c r="AH228" s="419"/>
      <c r="AI228" s="419"/>
      <c r="AJ228" s="419"/>
      <c r="AK228" s="419"/>
      <c r="AL228" s="419"/>
      <c r="AM228" s="419"/>
      <c r="AN228" s="419"/>
      <c r="AP228" s="420"/>
      <c r="AR228" s="435"/>
      <c r="AU228" s="420"/>
      <c r="AW228" s="435"/>
      <c r="BB228" s="436"/>
      <c r="BQ228" s="420"/>
      <c r="BX228" s="435"/>
      <c r="BZ228" s="435"/>
      <c r="CA228" s="435"/>
      <c r="CB228" s="435"/>
      <c r="CC228" s="435"/>
      <c r="CS228" s="420"/>
      <c r="CT228" s="420"/>
      <c r="CU228" s="420"/>
      <c r="CV228" s="435"/>
      <c r="CW228" s="435"/>
      <c r="CX228" s="435"/>
      <c r="DB228" s="435"/>
      <c r="DC228" s="435"/>
      <c r="DD228" s="435"/>
      <c r="DE228" s="435"/>
      <c r="DF228" s="435"/>
    </row>
    <row r="229" s="383" customFormat="1" ht="31" customHeight="1" spans="1:110">
      <c r="A229" s="417"/>
      <c r="B229" s="418"/>
      <c r="C229" s="419"/>
      <c r="D229" s="420"/>
      <c r="E229" s="419"/>
      <c r="F229" s="420"/>
      <c r="G229" s="419"/>
      <c r="H229" s="419"/>
      <c r="I229" s="419"/>
      <c r="J229" s="419"/>
      <c r="K229" s="419"/>
      <c r="L229" s="423"/>
      <c r="M229" s="424"/>
      <c r="N229" s="424"/>
      <c r="O229" s="425"/>
      <c r="P229" s="425"/>
      <c r="Q229" s="419"/>
      <c r="R229" s="426"/>
      <c r="S229" s="426"/>
      <c r="T229" s="426"/>
      <c r="U229" s="426"/>
      <c r="W229" s="418"/>
      <c r="X229" s="418"/>
      <c r="Y229" s="418"/>
      <c r="Z229" s="430"/>
      <c r="AB229" s="419"/>
      <c r="AC229" s="419"/>
      <c r="AD229" s="419"/>
      <c r="AE229" s="419"/>
      <c r="AF229" s="419"/>
      <c r="AG229" s="419"/>
      <c r="AH229" s="419"/>
      <c r="AI229" s="419"/>
      <c r="AJ229" s="419"/>
      <c r="AK229" s="419"/>
      <c r="AL229" s="419"/>
      <c r="AM229" s="419"/>
      <c r="AN229" s="419"/>
      <c r="AO229" s="420"/>
      <c r="AR229" s="435"/>
      <c r="AT229" s="420"/>
      <c r="AV229" s="420"/>
      <c r="AW229" s="435"/>
      <c r="BB229" s="436"/>
      <c r="BP229" s="420"/>
      <c r="BX229" s="435"/>
      <c r="BZ229" s="435"/>
      <c r="CA229" s="435"/>
      <c r="CB229" s="435"/>
      <c r="CC229" s="435"/>
      <c r="CS229" s="420"/>
      <c r="CT229" s="420"/>
      <c r="CU229" s="420"/>
      <c r="CV229" s="435"/>
      <c r="CW229" s="435"/>
      <c r="CX229" s="435"/>
      <c r="DB229" s="435"/>
      <c r="DC229" s="435"/>
      <c r="DD229" s="435"/>
      <c r="DE229" s="435"/>
      <c r="DF229" s="435"/>
    </row>
    <row r="230" s="383" customFormat="1" ht="31" customHeight="1" spans="1:110">
      <c r="A230" s="417"/>
      <c r="B230" s="418"/>
      <c r="C230" s="419"/>
      <c r="D230" s="420"/>
      <c r="E230" s="419"/>
      <c r="F230" s="420"/>
      <c r="G230" s="419"/>
      <c r="H230" s="419"/>
      <c r="I230" s="419"/>
      <c r="J230" s="419"/>
      <c r="K230" s="419"/>
      <c r="L230" s="423"/>
      <c r="M230" s="424"/>
      <c r="N230" s="424"/>
      <c r="O230" s="425"/>
      <c r="P230" s="425"/>
      <c r="Q230" s="419"/>
      <c r="R230" s="426"/>
      <c r="S230" s="426"/>
      <c r="T230" s="426"/>
      <c r="U230" s="426"/>
      <c r="W230" s="418"/>
      <c r="X230" s="418"/>
      <c r="Y230" s="418"/>
      <c r="Z230" s="430"/>
      <c r="AB230" s="419"/>
      <c r="AC230" s="419"/>
      <c r="AD230" s="419"/>
      <c r="AE230" s="419"/>
      <c r="AF230" s="419"/>
      <c r="AG230" s="419"/>
      <c r="AH230" s="419"/>
      <c r="AI230" s="419"/>
      <c r="AJ230" s="419"/>
      <c r="AK230" s="419"/>
      <c r="AL230" s="419"/>
      <c r="AM230" s="419"/>
      <c r="AN230" s="419"/>
      <c r="AO230" s="420"/>
      <c r="AR230" s="435"/>
      <c r="AT230" s="420"/>
      <c r="AV230" s="420"/>
      <c r="AW230" s="435"/>
      <c r="BB230" s="436"/>
      <c r="BX230" s="435"/>
      <c r="BZ230" s="435"/>
      <c r="CA230" s="435"/>
      <c r="CB230" s="435"/>
      <c r="CC230" s="435"/>
      <c r="CP230" s="420"/>
      <c r="CQ230" s="420"/>
      <c r="CR230" s="420"/>
      <c r="CS230" s="420"/>
      <c r="CT230" s="420"/>
      <c r="CU230" s="420"/>
      <c r="CV230" s="435"/>
      <c r="CW230" s="435"/>
      <c r="CX230" s="435"/>
      <c r="DB230" s="435"/>
      <c r="DC230" s="435"/>
      <c r="DD230" s="435"/>
      <c r="DE230" s="435"/>
      <c r="DF230" s="435"/>
    </row>
    <row r="231" s="383" customFormat="1" ht="31" customHeight="1" spans="1:110">
      <c r="A231" s="417"/>
      <c r="B231" s="418"/>
      <c r="C231" s="419"/>
      <c r="D231" s="420"/>
      <c r="E231" s="419"/>
      <c r="F231" s="420"/>
      <c r="G231" s="419"/>
      <c r="H231" s="419"/>
      <c r="I231" s="419"/>
      <c r="J231" s="419"/>
      <c r="K231" s="419"/>
      <c r="L231" s="423"/>
      <c r="M231" s="424"/>
      <c r="N231" s="424"/>
      <c r="O231" s="425"/>
      <c r="P231" s="425"/>
      <c r="Q231" s="419"/>
      <c r="R231" s="426"/>
      <c r="S231" s="426"/>
      <c r="T231" s="426"/>
      <c r="U231" s="426"/>
      <c r="W231" s="418"/>
      <c r="X231" s="418"/>
      <c r="Y231" s="418"/>
      <c r="Z231" s="430"/>
      <c r="AB231" s="419"/>
      <c r="AC231" s="419"/>
      <c r="AD231" s="419"/>
      <c r="AE231" s="419"/>
      <c r="AF231" s="419"/>
      <c r="AG231" s="419"/>
      <c r="AH231" s="419"/>
      <c r="AI231" s="419"/>
      <c r="AJ231" s="419"/>
      <c r="AK231" s="419"/>
      <c r="AL231" s="419"/>
      <c r="AM231" s="419"/>
      <c r="AN231" s="419"/>
      <c r="AO231" s="420"/>
      <c r="AP231" s="420"/>
      <c r="AR231" s="435"/>
      <c r="AV231" s="420"/>
      <c r="AW231" s="435"/>
      <c r="BB231" s="436"/>
      <c r="BX231" s="435"/>
      <c r="BZ231" s="435"/>
      <c r="CA231" s="435"/>
      <c r="CB231" s="435"/>
      <c r="CC231" s="435"/>
      <c r="CP231" s="420"/>
      <c r="CQ231" s="420"/>
      <c r="CR231" s="420"/>
      <c r="CS231" s="420"/>
      <c r="CT231" s="420"/>
      <c r="CU231" s="420"/>
      <c r="CV231" s="435"/>
      <c r="CW231" s="435"/>
      <c r="CX231" s="435"/>
      <c r="DB231" s="435"/>
      <c r="DC231" s="435"/>
      <c r="DD231" s="435"/>
      <c r="DE231" s="435"/>
      <c r="DF231" s="435"/>
    </row>
    <row r="232" s="383" customFormat="1" ht="31" customHeight="1" spans="1:110">
      <c r="A232" s="417"/>
      <c r="B232" s="418"/>
      <c r="C232" s="419"/>
      <c r="D232" s="420"/>
      <c r="E232" s="419"/>
      <c r="F232" s="420"/>
      <c r="G232" s="419"/>
      <c r="H232" s="419"/>
      <c r="I232" s="419"/>
      <c r="J232" s="419"/>
      <c r="K232" s="419"/>
      <c r="L232" s="423"/>
      <c r="M232" s="424"/>
      <c r="N232" s="424"/>
      <c r="O232" s="425"/>
      <c r="P232" s="425"/>
      <c r="Q232" s="419"/>
      <c r="R232" s="426"/>
      <c r="S232" s="426"/>
      <c r="T232" s="426"/>
      <c r="U232" s="426"/>
      <c r="W232" s="418"/>
      <c r="X232" s="418"/>
      <c r="Y232" s="418"/>
      <c r="Z232" s="430"/>
      <c r="AB232" s="419"/>
      <c r="AC232" s="419"/>
      <c r="AD232" s="419"/>
      <c r="AE232" s="419"/>
      <c r="AF232" s="419"/>
      <c r="AG232" s="419"/>
      <c r="AH232" s="419"/>
      <c r="AI232" s="419"/>
      <c r="AJ232" s="419"/>
      <c r="AK232" s="419"/>
      <c r="AL232" s="419"/>
      <c r="AM232" s="419"/>
      <c r="AN232" s="419"/>
      <c r="AR232" s="435"/>
      <c r="AS232" s="420"/>
      <c r="AU232" s="420"/>
      <c r="AW232" s="435"/>
      <c r="BB232" s="436"/>
      <c r="BL232" s="420"/>
      <c r="BX232" s="435"/>
      <c r="BZ232" s="435"/>
      <c r="CA232" s="435"/>
      <c r="CB232" s="435"/>
      <c r="CC232" s="435"/>
      <c r="CS232" s="420"/>
      <c r="CT232" s="420"/>
      <c r="CU232" s="420"/>
      <c r="CV232" s="435"/>
      <c r="CW232" s="435"/>
      <c r="CX232" s="435"/>
      <c r="DB232" s="435"/>
      <c r="DC232" s="435"/>
      <c r="DD232" s="435"/>
      <c r="DE232" s="435"/>
      <c r="DF232" s="435"/>
    </row>
    <row r="233" s="383" customFormat="1" ht="31" customHeight="1" spans="1:110">
      <c r="A233" s="417"/>
      <c r="B233" s="418"/>
      <c r="C233" s="419"/>
      <c r="D233" s="420"/>
      <c r="E233" s="419"/>
      <c r="F233" s="420"/>
      <c r="G233" s="419"/>
      <c r="H233" s="419"/>
      <c r="I233" s="419"/>
      <c r="J233" s="419"/>
      <c r="K233" s="419"/>
      <c r="L233" s="423"/>
      <c r="M233" s="424"/>
      <c r="N233" s="424"/>
      <c r="O233" s="425"/>
      <c r="P233" s="425"/>
      <c r="Q233" s="419"/>
      <c r="R233" s="426"/>
      <c r="S233" s="426"/>
      <c r="T233" s="426"/>
      <c r="U233" s="426"/>
      <c r="W233" s="418"/>
      <c r="X233" s="418"/>
      <c r="Y233" s="418"/>
      <c r="Z233" s="430"/>
      <c r="AB233" s="419"/>
      <c r="AC233" s="419"/>
      <c r="AD233" s="419"/>
      <c r="AE233" s="419"/>
      <c r="AF233" s="419"/>
      <c r="AG233" s="419"/>
      <c r="AH233" s="419"/>
      <c r="AI233" s="419"/>
      <c r="AJ233" s="419"/>
      <c r="AK233" s="419"/>
      <c r="AL233" s="419"/>
      <c r="AM233" s="419"/>
      <c r="AN233" s="419"/>
      <c r="AP233" s="420"/>
      <c r="AR233" s="435"/>
      <c r="AU233" s="420"/>
      <c r="AW233" s="435"/>
      <c r="BB233" s="436"/>
      <c r="BK233" s="420"/>
      <c r="BX233" s="435"/>
      <c r="BZ233" s="435"/>
      <c r="CA233" s="435"/>
      <c r="CB233" s="435"/>
      <c r="CC233" s="435"/>
      <c r="CS233" s="420"/>
      <c r="CT233" s="420"/>
      <c r="CU233" s="420"/>
      <c r="CV233" s="435"/>
      <c r="CW233" s="435"/>
      <c r="CX233" s="435"/>
      <c r="DB233" s="435"/>
      <c r="DC233" s="435"/>
      <c r="DD233" s="435"/>
      <c r="DE233" s="435"/>
      <c r="DF233" s="435"/>
    </row>
    <row r="234" s="383" customFormat="1" ht="31" customHeight="1" spans="1:110">
      <c r="A234" s="417"/>
      <c r="B234" s="418"/>
      <c r="C234" s="419"/>
      <c r="D234" s="420"/>
      <c r="E234" s="419"/>
      <c r="F234" s="420"/>
      <c r="G234" s="419"/>
      <c r="H234" s="419"/>
      <c r="I234" s="419"/>
      <c r="J234" s="419"/>
      <c r="K234" s="419"/>
      <c r="L234" s="423"/>
      <c r="M234" s="424"/>
      <c r="N234" s="424"/>
      <c r="O234" s="425"/>
      <c r="P234" s="425"/>
      <c r="Q234" s="419"/>
      <c r="R234" s="426"/>
      <c r="S234" s="426"/>
      <c r="T234" s="426"/>
      <c r="U234" s="426"/>
      <c r="W234" s="418"/>
      <c r="X234" s="418"/>
      <c r="Y234" s="418"/>
      <c r="Z234" s="430"/>
      <c r="AB234" s="419"/>
      <c r="AC234" s="419"/>
      <c r="AD234" s="419"/>
      <c r="AE234" s="419"/>
      <c r="AF234" s="419"/>
      <c r="AG234" s="419"/>
      <c r="AH234" s="419"/>
      <c r="AI234" s="419"/>
      <c r="AJ234" s="419"/>
      <c r="AK234" s="419"/>
      <c r="AL234" s="419"/>
      <c r="AM234" s="419"/>
      <c r="AN234" s="419"/>
      <c r="AP234" s="420"/>
      <c r="AR234" s="435"/>
      <c r="AU234" s="420"/>
      <c r="AW234" s="435"/>
      <c r="BB234" s="436"/>
      <c r="BK234" s="420"/>
      <c r="BX234" s="435"/>
      <c r="BZ234" s="435"/>
      <c r="CA234" s="435"/>
      <c r="CB234" s="435"/>
      <c r="CC234" s="435"/>
      <c r="CS234" s="420"/>
      <c r="CT234" s="420"/>
      <c r="CU234" s="420"/>
      <c r="CV234" s="435"/>
      <c r="CW234" s="435"/>
      <c r="CX234" s="435"/>
      <c r="DB234" s="435"/>
      <c r="DC234" s="435"/>
      <c r="DD234" s="435"/>
      <c r="DE234" s="435"/>
      <c r="DF234" s="435"/>
    </row>
    <row r="235" s="383" customFormat="1" ht="31" customHeight="1" spans="1:110">
      <c r="A235" s="417"/>
      <c r="B235" s="418"/>
      <c r="C235" s="419"/>
      <c r="D235" s="420"/>
      <c r="E235" s="419"/>
      <c r="F235" s="420"/>
      <c r="G235" s="419"/>
      <c r="H235" s="419"/>
      <c r="I235" s="419"/>
      <c r="J235" s="419"/>
      <c r="K235" s="419"/>
      <c r="L235" s="423"/>
      <c r="M235" s="424"/>
      <c r="N235" s="424"/>
      <c r="O235" s="425"/>
      <c r="P235" s="425"/>
      <c r="Q235" s="419"/>
      <c r="R235" s="426"/>
      <c r="S235" s="426"/>
      <c r="T235" s="426"/>
      <c r="U235" s="426"/>
      <c r="W235" s="418"/>
      <c r="X235" s="418"/>
      <c r="Y235" s="418"/>
      <c r="Z235" s="430"/>
      <c r="AB235" s="419"/>
      <c r="AC235" s="419"/>
      <c r="AD235" s="419"/>
      <c r="AE235" s="419"/>
      <c r="AF235" s="419"/>
      <c r="AG235" s="419"/>
      <c r="AH235" s="419"/>
      <c r="AI235" s="419"/>
      <c r="AJ235" s="419"/>
      <c r="AK235" s="419"/>
      <c r="AL235" s="419"/>
      <c r="AM235" s="419"/>
      <c r="AN235" s="419"/>
      <c r="AP235" s="420"/>
      <c r="AR235" s="435"/>
      <c r="AU235" s="420"/>
      <c r="AW235" s="435"/>
      <c r="BB235" s="436"/>
      <c r="BQ235" s="420"/>
      <c r="BX235" s="435"/>
      <c r="BZ235" s="435"/>
      <c r="CA235" s="435"/>
      <c r="CB235" s="435"/>
      <c r="CC235" s="435"/>
      <c r="CS235" s="420"/>
      <c r="CT235" s="420"/>
      <c r="CU235" s="420"/>
      <c r="CV235" s="435"/>
      <c r="CW235" s="435"/>
      <c r="CX235" s="435"/>
      <c r="DB235" s="435"/>
      <c r="DC235" s="435"/>
      <c r="DD235" s="435"/>
      <c r="DE235" s="435"/>
      <c r="DF235" s="435"/>
    </row>
    <row r="236" s="383" customFormat="1" ht="31" customHeight="1" spans="1:110">
      <c r="A236" s="417"/>
      <c r="B236" s="418"/>
      <c r="C236" s="419"/>
      <c r="D236" s="420"/>
      <c r="E236" s="419"/>
      <c r="F236" s="420"/>
      <c r="G236" s="419"/>
      <c r="H236" s="419"/>
      <c r="I236" s="419"/>
      <c r="J236" s="419"/>
      <c r="K236" s="419"/>
      <c r="L236" s="423"/>
      <c r="M236" s="424"/>
      <c r="N236" s="424"/>
      <c r="O236" s="425"/>
      <c r="P236" s="425"/>
      <c r="Q236" s="419"/>
      <c r="R236" s="426"/>
      <c r="S236" s="426"/>
      <c r="T236" s="426"/>
      <c r="U236" s="426"/>
      <c r="W236" s="418"/>
      <c r="X236" s="418"/>
      <c r="Y236" s="418"/>
      <c r="Z236" s="430"/>
      <c r="AB236" s="419"/>
      <c r="AC236" s="419"/>
      <c r="AD236" s="419"/>
      <c r="AE236" s="419"/>
      <c r="AF236" s="419"/>
      <c r="AG236" s="419"/>
      <c r="AH236" s="419"/>
      <c r="AI236" s="419"/>
      <c r="AJ236" s="419"/>
      <c r="AK236" s="419"/>
      <c r="AL236" s="419"/>
      <c r="AM236" s="419"/>
      <c r="AN236" s="419"/>
      <c r="AP236" s="420"/>
      <c r="AR236" s="435"/>
      <c r="AU236" s="420"/>
      <c r="AW236" s="435"/>
      <c r="BB236" s="436"/>
      <c r="BQ236" s="420"/>
      <c r="BX236" s="435"/>
      <c r="BZ236" s="435"/>
      <c r="CA236" s="435"/>
      <c r="CB236" s="435"/>
      <c r="CC236" s="435"/>
      <c r="CS236" s="420"/>
      <c r="CT236" s="420"/>
      <c r="CU236" s="420"/>
      <c r="CV236" s="435"/>
      <c r="CW236" s="435"/>
      <c r="CX236" s="435"/>
      <c r="DB236" s="435"/>
      <c r="DC236" s="435"/>
      <c r="DD236" s="435"/>
      <c r="DE236" s="435"/>
      <c r="DF236" s="435"/>
    </row>
    <row r="237" s="383" customFormat="1" ht="31" customHeight="1" spans="1:110">
      <c r="A237" s="417"/>
      <c r="B237" s="418"/>
      <c r="C237" s="419"/>
      <c r="D237" s="420"/>
      <c r="E237" s="419"/>
      <c r="F237" s="420"/>
      <c r="G237" s="419"/>
      <c r="H237" s="419"/>
      <c r="I237" s="419"/>
      <c r="J237" s="419"/>
      <c r="K237" s="419"/>
      <c r="L237" s="423"/>
      <c r="M237" s="424"/>
      <c r="N237" s="424"/>
      <c r="O237" s="425"/>
      <c r="P237" s="425"/>
      <c r="Q237" s="419"/>
      <c r="R237" s="426"/>
      <c r="S237" s="426"/>
      <c r="T237" s="426"/>
      <c r="U237" s="426"/>
      <c r="W237" s="418"/>
      <c r="X237" s="418"/>
      <c r="Y237" s="418"/>
      <c r="Z237" s="430"/>
      <c r="AB237" s="419"/>
      <c r="AC237" s="419"/>
      <c r="AD237" s="419"/>
      <c r="AE237" s="419"/>
      <c r="AF237" s="419"/>
      <c r="AG237" s="419"/>
      <c r="AH237" s="419"/>
      <c r="AI237" s="419"/>
      <c r="AJ237" s="419"/>
      <c r="AK237" s="419"/>
      <c r="AL237" s="419"/>
      <c r="AM237" s="419"/>
      <c r="AN237" s="419"/>
      <c r="AP237" s="420"/>
      <c r="AR237" s="435"/>
      <c r="AU237" s="420"/>
      <c r="AW237" s="435"/>
      <c r="BB237" s="436"/>
      <c r="BQ237" s="420"/>
      <c r="BX237" s="435"/>
      <c r="BZ237" s="435"/>
      <c r="CA237" s="435"/>
      <c r="CB237" s="435"/>
      <c r="CC237" s="435"/>
      <c r="CS237" s="420"/>
      <c r="CT237" s="420"/>
      <c r="CU237" s="420"/>
      <c r="CV237" s="435"/>
      <c r="CW237" s="435"/>
      <c r="CX237" s="435"/>
      <c r="DB237" s="435"/>
      <c r="DC237" s="435"/>
      <c r="DD237" s="435"/>
      <c r="DE237" s="435"/>
      <c r="DF237" s="435"/>
    </row>
    <row r="238" s="383" customFormat="1" ht="31" customHeight="1" spans="1:110">
      <c r="A238" s="417"/>
      <c r="B238" s="418"/>
      <c r="C238" s="419"/>
      <c r="D238" s="420"/>
      <c r="E238" s="419"/>
      <c r="F238" s="420"/>
      <c r="G238" s="419"/>
      <c r="H238" s="419"/>
      <c r="I238" s="419"/>
      <c r="J238" s="419"/>
      <c r="K238" s="419"/>
      <c r="L238" s="423"/>
      <c r="M238" s="424"/>
      <c r="N238" s="424"/>
      <c r="O238" s="425"/>
      <c r="P238" s="425"/>
      <c r="Q238" s="419"/>
      <c r="R238" s="426"/>
      <c r="S238" s="426"/>
      <c r="T238" s="426"/>
      <c r="U238" s="426"/>
      <c r="W238" s="418"/>
      <c r="X238" s="418"/>
      <c r="Y238" s="418"/>
      <c r="Z238" s="430"/>
      <c r="AB238" s="419"/>
      <c r="AC238" s="419"/>
      <c r="AD238" s="419"/>
      <c r="AE238" s="419"/>
      <c r="AF238" s="419"/>
      <c r="AG238" s="419"/>
      <c r="AH238" s="419"/>
      <c r="AI238" s="419"/>
      <c r="AJ238" s="419"/>
      <c r="AK238" s="419"/>
      <c r="AL238" s="419"/>
      <c r="AM238" s="419"/>
      <c r="AN238" s="419"/>
      <c r="AP238" s="420"/>
      <c r="AR238" s="435"/>
      <c r="AU238" s="420"/>
      <c r="AW238" s="435"/>
      <c r="BB238" s="436"/>
      <c r="BN238" s="420"/>
      <c r="BX238" s="435"/>
      <c r="BZ238" s="435"/>
      <c r="CA238" s="435"/>
      <c r="CB238" s="435"/>
      <c r="CC238" s="435"/>
      <c r="CS238" s="420"/>
      <c r="CT238" s="420"/>
      <c r="CU238" s="420"/>
      <c r="CV238" s="435"/>
      <c r="CW238" s="435"/>
      <c r="CX238" s="435"/>
      <c r="DB238" s="435"/>
      <c r="DC238" s="435"/>
      <c r="DD238" s="435"/>
      <c r="DE238" s="435"/>
      <c r="DF238" s="435"/>
    </row>
    <row r="239" s="383" customFormat="1" ht="31" customHeight="1" spans="1:110">
      <c r="A239" s="417"/>
      <c r="B239" s="418"/>
      <c r="C239" s="419"/>
      <c r="D239" s="420"/>
      <c r="E239" s="419"/>
      <c r="F239" s="420"/>
      <c r="G239" s="419"/>
      <c r="H239" s="419"/>
      <c r="I239" s="419"/>
      <c r="J239" s="419"/>
      <c r="K239" s="419"/>
      <c r="L239" s="423"/>
      <c r="M239" s="424"/>
      <c r="N239" s="424"/>
      <c r="O239" s="425"/>
      <c r="P239" s="425"/>
      <c r="Q239" s="419"/>
      <c r="R239" s="426"/>
      <c r="S239" s="426"/>
      <c r="T239" s="426"/>
      <c r="U239" s="426"/>
      <c r="W239" s="418"/>
      <c r="X239" s="418"/>
      <c r="Y239" s="418"/>
      <c r="Z239" s="430"/>
      <c r="AB239" s="419"/>
      <c r="AC239" s="419"/>
      <c r="AD239" s="419"/>
      <c r="AE239" s="419"/>
      <c r="AF239" s="419"/>
      <c r="AG239" s="419"/>
      <c r="AH239" s="419"/>
      <c r="AI239" s="419"/>
      <c r="AJ239" s="419"/>
      <c r="AK239" s="419"/>
      <c r="AL239" s="419"/>
      <c r="AM239" s="419"/>
      <c r="AN239" s="419"/>
      <c r="AO239" s="420"/>
      <c r="AR239" s="435"/>
      <c r="AT239" s="420"/>
      <c r="AV239" s="420"/>
      <c r="AW239" s="435"/>
      <c r="BB239" s="436"/>
      <c r="BX239" s="435"/>
      <c r="BY239" s="420"/>
      <c r="BZ239" s="435"/>
      <c r="CA239" s="435"/>
      <c r="CB239" s="435"/>
      <c r="CC239" s="435"/>
      <c r="CS239" s="420"/>
      <c r="CT239" s="420"/>
      <c r="CU239" s="420"/>
      <c r="CV239" s="435"/>
      <c r="CW239" s="435"/>
      <c r="CX239" s="435"/>
      <c r="DB239" s="435"/>
      <c r="DC239" s="435"/>
      <c r="DD239" s="435"/>
      <c r="DE239" s="435"/>
      <c r="DF239" s="435"/>
    </row>
    <row r="240" s="383" customFormat="1" ht="31" customHeight="1" spans="1:110">
      <c r="A240" s="417"/>
      <c r="B240" s="418"/>
      <c r="C240" s="419"/>
      <c r="D240" s="420"/>
      <c r="E240" s="419"/>
      <c r="G240" s="419"/>
      <c r="H240" s="419"/>
      <c r="I240" s="419"/>
      <c r="J240" s="419"/>
      <c r="K240" s="419"/>
      <c r="L240" s="423"/>
      <c r="M240" s="424"/>
      <c r="N240" s="424"/>
      <c r="O240" s="425"/>
      <c r="P240" s="425"/>
      <c r="Q240" s="419"/>
      <c r="R240" s="426"/>
      <c r="S240" s="426"/>
      <c r="T240" s="426"/>
      <c r="U240" s="426"/>
      <c r="W240" s="418"/>
      <c r="X240" s="418"/>
      <c r="Y240" s="418"/>
      <c r="Z240" s="430"/>
      <c r="AB240" s="419"/>
      <c r="AC240" s="419"/>
      <c r="AD240" s="419"/>
      <c r="AE240" s="419"/>
      <c r="AF240" s="419"/>
      <c r="AG240" s="419"/>
      <c r="AH240" s="419"/>
      <c r="AI240" s="419"/>
      <c r="AJ240" s="419"/>
      <c r="AK240" s="419"/>
      <c r="AL240" s="419"/>
      <c r="AM240" s="419"/>
      <c r="AN240" s="419"/>
      <c r="AP240" s="420"/>
      <c r="AR240" s="435"/>
      <c r="AU240" s="420"/>
      <c r="AW240" s="435"/>
      <c r="BB240" s="436"/>
      <c r="BN240" s="420"/>
      <c r="BX240" s="435"/>
      <c r="BZ240" s="435"/>
      <c r="CA240" s="435"/>
      <c r="CB240" s="435"/>
      <c r="CC240" s="435"/>
      <c r="CS240" s="420"/>
      <c r="CT240" s="420"/>
      <c r="CU240" s="420"/>
      <c r="CV240" s="435"/>
      <c r="CW240" s="435"/>
      <c r="CX240" s="435"/>
      <c r="DB240" s="435"/>
      <c r="DC240" s="435"/>
      <c r="DD240" s="435"/>
      <c r="DE240" s="435"/>
      <c r="DF240" s="435"/>
    </row>
    <row r="241" s="383" customFormat="1" ht="31" customHeight="1" spans="1:110">
      <c r="A241" s="417"/>
      <c r="B241" s="418"/>
      <c r="C241" s="419"/>
      <c r="D241" s="420"/>
      <c r="E241" s="419"/>
      <c r="F241" s="420"/>
      <c r="G241" s="419"/>
      <c r="H241" s="419"/>
      <c r="I241" s="419"/>
      <c r="J241" s="419"/>
      <c r="K241" s="419"/>
      <c r="L241" s="423"/>
      <c r="M241" s="424"/>
      <c r="N241" s="424"/>
      <c r="O241" s="425"/>
      <c r="P241" s="425"/>
      <c r="Q241" s="419"/>
      <c r="R241" s="426"/>
      <c r="S241" s="426"/>
      <c r="T241" s="426"/>
      <c r="U241" s="426"/>
      <c r="W241" s="418"/>
      <c r="X241" s="418"/>
      <c r="Y241" s="418"/>
      <c r="Z241" s="430"/>
      <c r="AB241" s="419"/>
      <c r="AC241" s="419"/>
      <c r="AD241" s="419"/>
      <c r="AE241" s="419"/>
      <c r="AF241" s="419"/>
      <c r="AG241" s="419"/>
      <c r="AH241" s="419"/>
      <c r="AI241" s="419"/>
      <c r="AJ241" s="419"/>
      <c r="AK241" s="419"/>
      <c r="AL241" s="419"/>
      <c r="AM241" s="419"/>
      <c r="AN241" s="419"/>
      <c r="AO241" s="420"/>
      <c r="AR241" s="435"/>
      <c r="AV241" s="420"/>
      <c r="AW241" s="435"/>
      <c r="BB241" s="436"/>
      <c r="BE241" s="420"/>
      <c r="BP241" s="420"/>
      <c r="BX241" s="435"/>
      <c r="BZ241" s="435"/>
      <c r="CA241" s="435"/>
      <c r="CB241" s="435"/>
      <c r="CC241" s="435"/>
      <c r="CS241" s="420"/>
      <c r="CT241" s="420"/>
      <c r="CU241" s="420"/>
      <c r="CV241" s="435"/>
      <c r="CW241" s="435"/>
      <c r="CX241" s="435"/>
      <c r="DB241" s="435"/>
      <c r="DC241" s="435"/>
      <c r="DD241" s="435"/>
      <c r="DE241" s="435"/>
      <c r="DF241" s="435"/>
    </row>
    <row r="242" s="383" customFormat="1" ht="31" customHeight="1" spans="1:110">
      <c r="A242" s="417"/>
      <c r="B242" s="418"/>
      <c r="C242" s="419"/>
      <c r="D242" s="420"/>
      <c r="E242" s="419"/>
      <c r="F242" s="420"/>
      <c r="G242" s="419"/>
      <c r="H242" s="419"/>
      <c r="I242" s="419"/>
      <c r="J242" s="419"/>
      <c r="K242" s="419"/>
      <c r="L242" s="423"/>
      <c r="M242" s="424"/>
      <c r="N242" s="424"/>
      <c r="O242" s="425"/>
      <c r="P242" s="425"/>
      <c r="Q242" s="419"/>
      <c r="R242" s="426"/>
      <c r="S242" s="426"/>
      <c r="T242" s="426"/>
      <c r="U242" s="426"/>
      <c r="W242" s="418"/>
      <c r="X242" s="418"/>
      <c r="Y242" s="418"/>
      <c r="Z242" s="430"/>
      <c r="AB242" s="419"/>
      <c r="AC242" s="419"/>
      <c r="AD242" s="419"/>
      <c r="AE242" s="419"/>
      <c r="AF242" s="419"/>
      <c r="AG242" s="419"/>
      <c r="AH242" s="419"/>
      <c r="AI242" s="419"/>
      <c r="AJ242" s="419"/>
      <c r="AK242" s="419"/>
      <c r="AL242" s="419"/>
      <c r="AM242" s="419"/>
      <c r="AN242" s="419"/>
      <c r="AO242" s="420"/>
      <c r="AR242" s="435"/>
      <c r="AT242" s="420"/>
      <c r="AV242" s="420"/>
      <c r="AW242" s="435"/>
      <c r="BB242" s="436"/>
      <c r="BX242" s="435"/>
      <c r="BY242" s="420"/>
      <c r="BZ242" s="435"/>
      <c r="CA242" s="435"/>
      <c r="CB242" s="435"/>
      <c r="CC242" s="435"/>
      <c r="CS242" s="420"/>
      <c r="CT242" s="420"/>
      <c r="CU242" s="420"/>
      <c r="CV242" s="435"/>
      <c r="CW242" s="435"/>
      <c r="CX242" s="435"/>
      <c r="DB242" s="435"/>
      <c r="DC242" s="435"/>
      <c r="DD242" s="435"/>
      <c r="DE242" s="435"/>
      <c r="DF242" s="435"/>
    </row>
    <row r="243" s="383" customFormat="1" ht="31" customHeight="1" spans="1:110">
      <c r="A243" s="417"/>
      <c r="B243" s="418"/>
      <c r="C243" s="419"/>
      <c r="D243" s="420"/>
      <c r="E243" s="419"/>
      <c r="F243" s="420"/>
      <c r="G243" s="419"/>
      <c r="H243" s="419"/>
      <c r="I243" s="419"/>
      <c r="J243" s="419"/>
      <c r="K243" s="419"/>
      <c r="L243" s="423"/>
      <c r="M243" s="424"/>
      <c r="N243" s="424"/>
      <c r="O243" s="425"/>
      <c r="P243" s="425"/>
      <c r="Q243" s="419"/>
      <c r="R243" s="426"/>
      <c r="S243" s="426"/>
      <c r="T243" s="426"/>
      <c r="U243" s="426"/>
      <c r="W243" s="418"/>
      <c r="X243" s="418"/>
      <c r="Y243" s="418"/>
      <c r="Z243" s="430"/>
      <c r="AB243" s="419"/>
      <c r="AC243" s="419"/>
      <c r="AD243" s="419"/>
      <c r="AE243" s="419"/>
      <c r="AF243" s="419"/>
      <c r="AG243" s="419"/>
      <c r="AH243" s="419"/>
      <c r="AI243" s="419"/>
      <c r="AJ243" s="419"/>
      <c r="AK243" s="419"/>
      <c r="AL243" s="419"/>
      <c r="AM243" s="419"/>
      <c r="AN243" s="419"/>
      <c r="AO243" s="420"/>
      <c r="AR243" s="435"/>
      <c r="AT243" s="420"/>
      <c r="AV243" s="420"/>
      <c r="AW243" s="435"/>
      <c r="BB243" s="436"/>
      <c r="BM243" s="420"/>
      <c r="BX243" s="435"/>
      <c r="BZ243" s="435"/>
      <c r="CA243" s="435"/>
      <c r="CB243" s="435"/>
      <c r="CC243" s="435"/>
      <c r="CS243" s="420"/>
      <c r="CT243" s="420"/>
      <c r="CU243" s="420"/>
      <c r="CV243" s="435"/>
      <c r="CW243" s="435"/>
      <c r="CX243" s="435"/>
      <c r="DB243" s="435"/>
      <c r="DC243" s="435"/>
      <c r="DD243" s="435"/>
      <c r="DE243" s="435"/>
      <c r="DF243" s="435"/>
    </row>
    <row r="244" s="383" customFormat="1" ht="31" customHeight="1" spans="1:110">
      <c r="A244" s="417"/>
      <c r="B244" s="418"/>
      <c r="C244" s="419"/>
      <c r="D244" s="420"/>
      <c r="E244" s="419"/>
      <c r="F244" s="420"/>
      <c r="G244" s="419"/>
      <c r="H244" s="419"/>
      <c r="I244" s="419"/>
      <c r="J244" s="419"/>
      <c r="K244" s="419"/>
      <c r="L244" s="423"/>
      <c r="M244" s="424"/>
      <c r="N244" s="424"/>
      <c r="O244" s="425"/>
      <c r="P244" s="425"/>
      <c r="Q244" s="419"/>
      <c r="R244" s="426"/>
      <c r="S244" s="426"/>
      <c r="T244" s="426"/>
      <c r="U244" s="426"/>
      <c r="W244" s="418"/>
      <c r="X244" s="418"/>
      <c r="Y244" s="418"/>
      <c r="Z244" s="430"/>
      <c r="AB244" s="419"/>
      <c r="AC244" s="419"/>
      <c r="AD244" s="419"/>
      <c r="AE244" s="419"/>
      <c r="AF244" s="419"/>
      <c r="AG244" s="419"/>
      <c r="AH244" s="419"/>
      <c r="AI244" s="419"/>
      <c r="AJ244" s="419"/>
      <c r="AK244" s="419"/>
      <c r="AL244" s="419"/>
      <c r="AM244" s="419"/>
      <c r="AN244" s="419"/>
      <c r="AO244" s="420"/>
      <c r="AR244" s="435"/>
      <c r="AT244" s="420"/>
      <c r="AV244" s="420"/>
      <c r="AW244" s="435"/>
      <c r="BB244" s="436"/>
      <c r="BM244" s="420"/>
      <c r="BX244" s="435"/>
      <c r="BZ244" s="435"/>
      <c r="CA244" s="435"/>
      <c r="CB244" s="435"/>
      <c r="CC244" s="435"/>
      <c r="CS244" s="420"/>
      <c r="CT244" s="420"/>
      <c r="CU244" s="420"/>
      <c r="CV244" s="435"/>
      <c r="CW244" s="435"/>
      <c r="CX244" s="435"/>
      <c r="DB244" s="435"/>
      <c r="DC244" s="435"/>
      <c r="DD244" s="435"/>
      <c r="DE244" s="435"/>
      <c r="DF244" s="435"/>
    </row>
    <row r="245" s="383" customFormat="1" ht="31" customHeight="1" spans="1:110">
      <c r="A245" s="417"/>
      <c r="B245" s="418"/>
      <c r="C245" s="419"/>
      <c r="D245" s="420"/>
      <c r="E245" s="419"/>
      <c r="F245" s="420"/>
      <c r="G245" s="419"/>
      <c r="H245" s="419"/>
      <c r="I245" s="419"/>
      <c r="J245" s="419"/>
      <c r="K245" s="419"/>
      <c r="L245" s="423"/>
      <c r="M245" s="424"/>
      <c r="N245" s="424"/>
      <c r="O245" s="425"/>
      <c r="P245" s="425"/>
      <c r="Q245" s="419"/>
      <c r="R245" s="426"/>
      <c r="S245" s="426"/>
      <c r="T245" s="426"/>
      <c r="U245" s="426"/>
      <c r="W245" s="418"/>
      <c r="X245" s="418"/>
      <c r="Y245" s="418"/>
      <c r="Z245" s="430"/>
      <c r="AB245" s="419"/>
      <c r="AC245" s="419"/>
      <c r="AD245" s="419"/>
      <c r="AE245" s="419"/>
      <c r="AF245" s="419"/>
      <c r="AG245" s="419"/>
      <c r="AH245" s="419"/>
      <c r="AI245" s="419"/>
      <c r="AJ245" s="419"/>
      <c r="AK245" s="419"/>
      <c r="AL245" s="419"/>
      <c r="AM245" s="419"/>
      <c r="AN245" s="419"/>
      <c r="AO245" s="420"/>
      <c r="AR245" s="435"/>
      <c r="AT245" s="420"/>
      <c r="AV245" s="420"/>
      <c r="AW245" s="435"/>
      <c r="BB245" s="436"/>
      <c r="BM245" s="420"/>
      <c r="BX245" s="435"/>
      <c r="BZ245" s="435"/>
      <c r="CA245" s="435"/>
      <c r="CB245" s="435"/>
      <c r="CC245" s="435"/>
      <c r="CS245" s="420"/>
      <c r="CT245" s="420"/>
      <c r="CU245" s="420"/>
      <c r="CV245" s="435"/>
      <c r="CW245" s="435"/>
      <c r="CX245" s="435"/>
      <c r="DB245" s="435"/>
      <c r="DC245" s="435"/>
      <c r="DD245" s="435"/>
      <c r="DE245" s="435"/>
      <c r="DF245" s="435"/>
    </row>
    <row r="246" s="383" customFormat="1" ht="31" customHeight="1" spans="1:110">
      <c r="A246" s="417"/>
      <c r="B246" s="418"/>
      <c r="C246" s="419"/>
      <c r="D246" s="420"/>
      <c r="E246" s="419"/>
      <c r="F246" s="420"/>
      <c r="G246" s="419"/>
      <c r="H246" s="419"/>
      <c r="I246" s="419"/>
      <c r="J246" s="419"/>
      <c r="K246" s="419"/>
      <c r="L246" s="423"/>
      <c r="M246" s="424"/>
      <c r="N246" s="424"/>
      <c r="O246" s="425"/>
      <c r="P246" s="425"/>
      <c r="Q246" s="419"/>
      <c r="R246" s="426"/>
      <c r="S246" s="426"/>
      <c r="T246" s="426"/>
      <c r="U246" s="426"/>
      <c r="W246" s="418"/>
      <c r="X246" s="418"/>
      <c r="Y246" s="418"/>
      <c r="Z246" s="430"/>
      <c r="AB246" s="419"/>
      <c r="AC246" s="419"/>
      <c r="AD246" s="419"/>
      <c r="AE246" s="419"/>
      <c r="AF246" s="419"/>
      <c r="AG246" s="419"/>
      <c r="AH246" s="419"/>
      <c r="AI246" s="419"/>
      <c r="AJ246" s="419"/>
      <c r="AK246" s="419"/>
      <c r="AL246" s="419"/>
      <c r="AM246" s="419"/>
      <c r="AN246" s="419"/>
      <c r="AP246" s="420"/>
      <c r="AR246" s="435"/>
      <c r="AU246" s="420"/>
      <c r="AW246" s="435"/>
      <c r="BB246" s="436"/>
      <c r="BQ246" s="420"/>
      <c r="BX246" s="435"/>
      <c r="BZ246" s="435"/>
      <c r="CA246" s="435"/>
      <c r="CB246" s="435"/>
      <c r="CC246" s="435"/>
      <c r="CS246" s="420"/>
      <c r="CT246" s="420"/>
      <c r="CU246" s="420"/>
      <c r="CV246" s="435"/>
      <c r="CW246" s="435"/>
      <c r="CX246" s="435"/>
      <c r="DB246" s="435"/>
      <c r="DC246" s="435"/>
      <c r="DD246" s="435"/>
      <c r="DE246" s="435"/>
      <c r="DF246" s="435"/>
    </row>
    <row r="247" s="383" customFormat="1" ht="31" customHeight="1" spans="1:110">
      <c r="A247" s="417"/>
      <c r="B247" s="418"/>
      <c r="C247" s="419"/>
      <c r="D247" s="420"/>
      <c r="E247" s="419"/>
      <c r="F247" s="420"/>
      <c r="G247" s="419"/>
      <c r="H247" s="419"/>
      <c r="I247" s="419"/>
      <c r="J247" s="419"/>
      <c r="K247" s="419"/>
      <c r="L247" s="423"/>
      <c r="M247" s="424"/>
      <c r="N247" s="424"/>
      <c r="O247" s="425"/>
      <c r="P247" s="425"/>
      <c r="Q247" s="419"/>
      <c r="R247" s="426"/>
      <c r="S247" s="426"/>
      <c r="T247" s="426"/>
      <c r="U247" s="426"/>
      <c r="W247" s="418"/>
      <c r="X247" s="418"/>
      <c r="Y247" s="418"/>
      <c r="Z247" s="430"/>
      <c r="AB247" s="419"/>
      <c r="AC247" s="419"/>
      <c r="AD247" s="419"/>
      <c r="AE247" s="419"/>
      <c r="AF247" s="419"/>
      <c r="AG247" s="419"/>
      <c r="AH247" s="419"/>
      <c r="AI247" s="419"/>
      <c r="AJ247" s="419"/>
      <c r="AK247" s="419"/>
      <c r="AL247" s="419"/>
      <c r="AM247" s="419"/>
      <c r="AN247" s="419"/>
      <c r="AP247" s="420"/>
      <c r="AR247" s="435"/>
      <c r="AU247" s="420"/>
      <c r="AW247" s="435"/>
      <c r="BB247" s="436"/>
      <c r="BQ247" s="420"/>
      <c r="BX247" s="435"/>
      <c r="BZ247" s="435"/>
      <c r="CA247" s="435"/>
      <c r="CB247" s="435"/>
      <c r="CC247" s="435"/>
      <c r="CS247" s="420"/>
      <c r="CT247" s="420"/>
      <c r="CU247" s="420"/>
      <c r="CV247" s="435"/>
      <c r="CW247" s="435"/>
      <c r="CX247" s="435"/>
      <c r="DB247" s="435"/>
      <c r="DC247" s="435"/>
      <c r="DD247" s="435"/>
      <c r="DE247" s="435"/>
      <c r="DF247" s="435"/>
    </row>
    <row r="248" s="383" customFormat="1" ht="31" customHeight="1" spans="1:110">
      <c r="A248" s="417"/>
      <c r="B248" s="418"/>
      <c r="C248" s="419"/>
      <c r="D248" s="420"/>
      <c r="E248" s="419"/>
      <c r="F248" s="420"/>
      <c r="G248" s="419"/>
      <c r="H248" s="419"/>
      <c r="I248" s="419"/>
      <c r="J248" s="419"/>
      <c r="K248" s="419"/>
      <c r="L248" s="423"/>
      <c r="M248" s="424"/>
      <c r="N248" s="424"/>
      <c r="O248" s="425"/>
      <c r="P248" s="425"/>
      <c r="Q248" s="419"/>
      <c r="R248" s="426"/>
      <c r="S248" s="426"/>
      <c r="T248" s="426"/>
      <c r="U248" s="426"/>
      <c r="W248" s="418"/>
      <c r="X248" s="418"/>
      <c r="Y248" s="418"/>
      <c r="Z248" s="430"/>
      <c r="AB248" s="419"/>
      <c r="AC248" s="419"/>
      <c r="AD248" s="419"/>
      <c r="AE248" s="419"/>
      <c r="AF248" s="419"/>
      <c r="AG248" s="419"/>
      <c r="AH248" s="419"/>
      <c r="AI248" s="419"/>
      <c r="AJ248" s="419"/>
      <c r="AK248" s="419"/>
      <c r="AL248" s="419"/>
      <c r="AM248" s="419"/>
      <c r="AN248" s="419"/>
      <c r="AP248" s="420"/>
      <c r="AR248" s="435"/>
      <c r="AU248" s="420"/>
      <c r="AW248" s="435"/>
      <c r="BB248" s="436"/>
      <c r="BQ248" s="420"/>
      <c r="BX248" s="435"/>
      <c r="BZ248" s="435"/>
      <c r="CA248" s="435"/>
      <c r="CB248" s="435"/>
      <c r="CC248" s="435"/>
      <c r="CS248" s="420"/>
      <c r="CT248" s="420"/>
      <c r="CU248" s="420"/>
      <c r="CV248" s="435"/>
      <c r="CW248" s="435"/>
      <c r="CX248" s="435"/>
      <c r="DB248" s="435"/>
      <c r="DC248" s="435"/>
      <c r="DD248" s="435"/>
      <c r="DE248" s="435"/>
      <c r="DF248" s="435"/>
    </row>
    <row r="249" s="383" customFormat="1" ht="31" customHeight="1" spans="1:110">
      <c r="A249" s="417"/>
      <c r="B249" s="418"/>
      <c r="C249" s="419"/>
      <c r="D249" s="420"/>
      <c r="E249" s="419"/>
      <c r="F249" s="420"/>
      <c r="G249" s="419"/>
      <c r="H249" s="419"/>
      <c r="I249" s="419"/>
      <c r="J249" s="419"/>
      <c r="K249" s="419"/>
      <c r="L249" s="423"/>
      <c r="M249" s="424"/>
      <c r="N249" s="424"/>
      <c r="O249" s="425"/>
      <c r="P249" s="425"/>
      <c r="Q249" s="419"/>
      <c r="R249" s="426"/>
      <c r="S249" s="426"/>
      <c r="T249" s="426"/>
      <c r="U249" s="426"/>
      <c r="W249" s="418"/>
      <c r="X249" s="418"/>
      <c r="Y249" s="418"/>
      <c r="Z249" s="430"/>
      <c r="AB249" s="419"/>
      <c r="AC249" s="419"/>
      <c r="AD249" s="419"/>
      <c r="AE249" s="419"/>
      <c r="AF249" s="419"/>
      <c r="AG249" s="419"/>
      <c r="AH249" s="419"/>
      <c r="AI249" s="419"/>
      <c r="AJ249" s="419"/>
      <c r="AK249" s="419"/>
      <c r="AL249" s="419"/>
      <c r="AM249" s="419"/>
      <c r="AN249" s="419"/>
      <c r="AP249" s="420"/>
      <c r="AR249" s="435"/>
      <c r="AU249" s="420"/>
      <c r="AW249" s="435"/>
      <c r="BB249" s="436"/>
      <c r="BQ249" s="420"/>
      <c r="BX249" s="435"/>
      <c r="BZ249" s="435"/>
      <c r="CA249" s="435"/>
      <c r="CB249" s="435"/>
      <c r="CC249" s="435"/>
      <c r="CS249" s="420"/>
      <c r="CT249" s="420"/>
      <c r="CU249" s="420"/>
      <c r="CV249" s="435"/>
      <c r="CW249" s="435"/>
      <c r="CX249" s="435"/>
      <c r="DB249" s="435"/>
      <c r="DC249" s="435"/>
      <c r="DD249" s="435"/>
      <c r="DE249" s="435"/>
      <c r="DF249" s="435"/>
    </row>
    <row r="250" s="383" customFormat="1" ht="31" customHeight="1" spans="1:110">
      <c r="A250" s="417"/>
      <c r="B250" s="418"/>
      <c r="C250" s="419"/>
      <c r="D250" s="420"/>
      <c r="E250" s="419"/>
      <c r="F250" s="420"/>
      <c r="G250" s="419"/>
      <c r="H250" s="419"/>
      <c r="I250" s="419"/>
      <c r="J250" s="419"/>
      <c r="K250" s="419"/>
      <c r="L250" s="423"/>
      <c r="M250" s="424"/>
      <c r="N250" s="424"/>
      <c r="O250" s="425"/>
      <c r="P250" s="425"/>
      <c r="Q250" s="419"/>
      <c r="R250" s="426"/>
      <c r="S250" s="426"/>
      <c r="T250" s="426"/>
      <c r="U250" s="426"/>
      <c r="W250" s="418"/>
      <c r="X250" s="418"/>
      <c r="Y250" s="418"/>
      <c r="Z250" s="430"/>
      <c r="AB250" s="419"/>
      <c r="AC250" s="419"/>
      <c r="AD250" s="419"/>
      <c r="AE250" s="419"/>
      <c r="AF250" s="419"/>
      <c r="AG250" s="419"/>
      <c r="AH250" s="419"/>
      <c r="AI250" s="419"/>
      <c r="AJ250" s="419"/>
      <c r="AK250" s="419"/>
      <c r="AL250" s="419"/>
      <c r="AM250" s="419"/>
      <c r="AN250" s="419"/>
      <c r="AP250" s="420"/>
      <c r="AR250" s="435"/>
      <c r="AU250" s="420"/>
      <c r="AW250" s="435"/>
      <c r="BB250" s="436"/>
      <c r="BQ250" s="420"/>
      <c r="BX250" s="435"/>
      <c r="BZ250" s="435"/>
      <c r="CA250" s="435"/>
      <c r="CB250" s="435"/>
      <c r="CC250" s="435"/>
      <c r="CS250" s="420"/>
      <c r="CT250" s="420"/>
      <c r="CU250" s="420"/>
      <c r="CV250" s="435"/>
      <c r="CW250" s="435"/>
      <c r="CX250" s="435"/>
      <c r="DB250" s="435"/>
      <c r="DC250" s="435"/>
      <c r="DD250" s="435"/>
      <c r="DE250" s="435"/>
      <c r="DF250" s="435"/>
    </row>
    <row r="251" s="383" customFormat="1" ht="31" customHeight="1" spans="1:110">
      <c r="A251" s="417"/>
      <c r="B251" s="418"/>
      <c r="C251" s="419"/>
      <c r="D251" s="420"/>
      <c r="E251" s="419"/>
      <c r="F251" s="420"/>
      <c r="G251" s="419"/>
      <c r="H251" s="419"/>
      <c r="I251" s="419"/>
      <c r="J251" s="419"/>
      <c r="K251" s="419"/>
      <c r="L251" s="423"/>
      <c r="M251" s="424"/>
      <c r="N251" s="424"/>
      <c r="O251" s="425"/>
      <c r="P251" s="425"/>
      <c r="Q251" s="419"/>
      <c r="R251" s="426"/>
      <c r="S251" s="426"/>
      <c r="T251" s="426"/>
      <c r="U251" s="426"/>
      <c r="W251" s="418"/>
      <c r="X251" s="418"/>
      <c r="Y251" s="418"/>
      <c r="Z251" s="430"/>
      <c r="AB251" s="419"/>
      <c r="AC251" s="419"/>
      <c r="AD251" s="419"/>
      <c r="AE251" s="419"/>
      <c r="AF251" s="419"/>
      <c r="AG251" s="419"/>
      <c r="AH251" s="419"/>
      <c r="AI251" s="419"/>
      <c r="AJ251" s="419"/>
      <c r="AK251" s="419"/>
      <c r="AL251" s="419"/>
      <c r="AM251" s="419"/>
      <c r="AN251" s="419"/>
      <c r="AP251" s="420"/>
      <c r="AR251" s="435"/>
      <c r="AU251" s="420"/>
      <c r="AW251" s="435"/>
      <c r="BB251" s="436"/>
      <c r="BQ251" s="420"/>
      <c r="BX251" s="435"/>
      <c r="BZ251" s="435"/>
      <c r="CA251" s="435"/>
      <c r="CB251" s="435"/>
      <c r="CC251" s="435"/>
      <c r="CS251" s="420"/>
      <c r="CT251" s="420"/>
      <c r="CU251" s="420"/>
      <c r="CV251" s="435"/>
      <c r="CW251" s="435"/>
      <c r="CX251" s="435"/>
      <c r="DB251" s="435"/>
      <c r="DC251" s="435"/>
      <c r="DD251" s="435"/>
      <c r="DE251" s="435"/>
      <c r="DF251" s="435"/>
    </row>
    <row r="252" s="383" customFormat="1" ht="31" customHeight="1" spans="1:110">
      <c r="A252" s="417"/>
      <c r="B252" s="418"/>
      <c r="C252" s="419"/>
      <c r="D252" s="420"/>
      <c r="E252" s="419"/>
      <c r="F252" s="420"/>
      <c r="G252" s="419"/>
      <c r="H252" s="419"/>
      <c r="I252" s="419"/>
      <c r="J252" s="419"/>
      <c r="K252" s="419"/>
      <c r="L252" s="423"/>
      <c r="M252" s="424"/>
      <c r="N252" s="424"/>
      <c r="O252" s="425"/>
      <c r="P252" s="425"/>
      <c r="Q252" s="419"/>
      <c r="R252" s="426"/>
      <c r="S252" s="426"/>
      <c r="T252" s="426"/>
      <c r="U252" s="426"/>
      <c r="W252" s="418"/>
      <c r="X252" s="418"/>
      <c r="Y252" s="418"/>
      <c r="Z252" s="430"/>
      <c r="AB252" s="419"/>
      <c r="AC252" s="419"/>
      <c r="AD252" s="419"/>
      <c r="AE252" s="419"/>
      <c r="AF252" s="419"/>
      <c r="AG252" s="419"/>
      <c r="AH252" s="419"/>
      <c r="AI252" s="419"/>
      <c r="AJ252" s="419"/>
      <c r="AK252" s="419"/>
      <c r="AL252" s="419"/>
      <c r="AM252" s="419"/>
      <c r="AN252" s="419"/>
      <c r="AP252" s="420"/>
      <c r="AR252" s="435"/>
      <c r="AU252" s="420"/>
      <c r="AW252" s="435"/>
      <c r="BB252" s="436"/>
      <c r="BQ252" s="420"/>
      <c r="BX252" s="435"/>
      <c r="BZ252" s="435"/>
      <c r="CA252" s="435"/>
      <c r="CB252" s="435"/>
      <c r="CC252" s="435"/>
      <c r="CS252" s="420"/>
      <c r="CT252" s="420"/>
      <c r="CU252" s="420"/>
      <c r="CV252" s="435"/>
      <c r="CW252" s="435"/>
      <c r="CX252" s="435"/>
      <c r="DB252" s="435"/>
      <c r="DC252" s="435"/>
      <c r="DD252" s="435"/>
      <c r="DE252" s="435"/>
      <c r="DF252" s="435"/>
    </row>
    <row r="253" s="383" customFormat="1" ht="31" customHeight="1" spans="1:110">
      <c r="A253" s="417"/>
      <c r="B253" s="418"/>
      <c r="C253" s="419"/>
      <c r="D253" s="420"/>
      <c r="E253" s="419"/>
      <c r="F253" s="420"/>
      <c r="G253" s="419"/>
      <c r="H253" s="419"/>
      <c r="I253" s="419"/>
      <c r="J253" s="419"/>
      <c r="K253" s="419"/>
      <c r="L253" s="423"/>
      <c r="M253" s="424"/>
      <c r="N253" s="424"/>
      <c r="O253" s="425"/>
      <c r="P253" s="425"/>
      <c r="Q253" s="419"/>
      <c r="R253" s="426"/>
      <c r="S253" s="426"/>
      <c r="T253" s="426"/>
      <c r="U253" s="426"/>
      <c r="W253" s="418"/>
      <c r="X253" s="418"/>
      <c r="Y253" s="418"/>
      <c r="Z253" s="430"/>
      <c r="AB253" s="419"/>
      <c r="AC253" s="419"/>
      <c r="AD253" s="419"/>
      <c r="AE253" s="419"/>
      <c r="AF253" s="419"/>
      <c r="AG253" s="419"/>
      <c r="AH253" s="419"/>
      <c r="AI253" s="419"/>
      <c r="AJ253" s="419"/>
      <c r="AK253" s="419"/>
      <c r="AL253" s="419"/>
      <c r="AM253" s="419"/>
      <c r="AN253" s="419"/>
      <c r="AP253" s="420"/>
      <c r="AR253" s="435"/>
      <c r="AU253" s="420"/>
      <c r="AW253" s="435"/>
      <c r="BB253" s="436"/>
      <c r="BQ253" s="420"/>
      <c r="BX253" s="435"/>
      <c r="BZ253" s="435"/>
      <c r="CA253" s="435"/>
      <c r="CB253" s="435"/>
      <c r="CC253" s="435"/>
      <c r="CS253" s="420"/>
      <c r="CT253" s="420"/>
      <c r="CU253" s="420"/>
      <c r="CV253" s="435"/>
      <c r="CW253" s="435"/>
      <c r="CX253" s="435"/>
      <c r="DB253" s="435"/>
      <c r="DC253" s="435"/>
      <c r="DD253" s="435"/>
      <c r="DE253" s="435"/>
      <c r="DF253" s="435"/>
    </row>
    <row r="254" s="383" customFormat="1" ht="31" customHeight="1" spans="1:110">
      <c r="A254" s="417"/>
      <c r="B254" s="418"/>
      <c r="C254" s="419"/>
      <c r="D254" s="420"/>
      <c r="E254" s="419"/>
      <c r="F254" s="420"/>
      <c r="G254" s="419"/>
      <c r="H254" s="419"/>
      <c r="I254" s="419"/>
      <c r="J254" s="419"/>
      <c r="K254" s="419"/>
      <c r="L254" s="423"/>
      <c r="M254" s="424"/>
      <c r="N254" s="424"/>
      <c r="O254" s="425"/>
      <c r="P254" s="425"/>
      <c r="Q254" s="419"/>
      <c r="R254" s="426"/>
      <c r="S254" s="426"/>
      <c r="T254" s="426"/>
      <c r="U254" s="426"/>
      <c r="W254" s="418"/>
      <c r="X254" s="418"/>
      <c r="Y254" s="418"/>
      <c r="Z254" s="430"/>
      <c r="AB254" s="419"/>
      <c r="AC254" s="419"/>
      <c r="AD254" s="419"/>
      <c r="AE254" s="419"/>
      <c r="AF254" s="419"/>
      <c r="AG254" s="419"/>
      <c r="AH254" s="419"/>
      <c r="AI254" s="419"/>
      <c r="AJ254" s="419"/>
      <c r="AK254" s="419"/>
      <c r="AL254" s="419"/>
      <c r="AM254" s="419"/>
      <c r="AN254" s="419"/>
      <c r="AP254" s="420"/>
      <c r="AR254" s="435"/>
      <c r="AU254" s="420"/>
      <c r="AW254" s="435"/>
      <c r="BB254" s="436"/>
      <c r="BQ254" s="420"/>
      <c r="BX254" s="435"/>
      <c r="BZ254" s="435"/>
      <c r="CA254" s="435"/>
      <c r="CB254" s="435"/>
      <c r="CC254" s="435"/>
      <c r="CS254" s="420"/>
      <c r="CT254" s="420"/>
      <c r="CU254" s="420"/>
      <c r="CV254" s="435"/>
      <c r="CW254" s="435"/>
      <c r="CX254" s="435"/>
      <c r="DB254" s="435"/>
      <c r="DC254" s="435"/>
      <c r="DD254" s="435"/>
      <c r="DE254" s="435"/>
      <c r="DF254" s="435"/>
    </row>
    <row r="255" s="383" customFormat="1" ht="31" customHeight="1" spans="1:110">
      <c r="A255" s="417"/>
      <c r="B255" s="418"/>
      <c r="C255" s="419"/>
      <c r="D255" s="420"/>
      <c r="E255" s="419"/>
      <c r="F255" s="420"/>
      <c r="G255" s="419"/>
      <c r="H255" s="419"/>
      <c r="I255" s="419"/>
      <c r="J255" s="419"/>
      <c r="K255" s="419"/>
      <c r="L255" s="423"/>
      <c r="M255" s="424"/>
      <c r="N255" s="424"/>
      <c r="O255" s="425"/>
      <c r="P255" s="425"/>
      <c r="Q255" s="419"/>
      <c r="R255" s="426"/>
      <c r="S255" s="426"/>
      <c r="T255" s="426"/>
      <c r="U255" s="426"/>
      <c r="W255" s="418"/>
      <c r="X255" s="418"/>
      <c r="Y255" s="418"/>
      <c r="Z255" s="430"/>
      <c r="AB255" s="419"/>
      <c r="AC255" s="419"/>
      <c r="AD255" s="419"/>
      <c r="AE255" s="419"/>
      <c r="AF255" s="419"/>
      <c r="AG255" s="419"/>
      <c r="AH255" s="419"/>
      <c r="AI255" s="419"/>
      <c r="AJ255" s="419"/>
      <c r="AK255" s="419"/>
      <c r="AL255" s="419"/>
      <c r="AM255" s="419"/>
      <c r="AN255" s="419"/>
      <c r="AO255" s="420"/>
      <c r="AR255" s="435"/>
      <c r="AT255" s="420"/>
      <c r="AV255" s="420"/>
      <c r="AW255" s="435"/>
      <c r="BB255" s="436"/>
      <c r="BP255" s="420"/>
      <c r="BX255" s="435"/>
      <c r="BZ255" s="435"/>
      <c r="CA255" s="435"/>
      <c r="CB255" s="435"/>
      <c r="CC255" s="435"/>
      <c r="CS255" s="420"/>
      <c r="CT255" s="420"/>
      <c r="CU255" s="420"/>
      <c r="CV255" s="435"/>
      <c r="CW255" s="435"/>
      <c r="CX255" s="435"/>
      <c r="DB255" s="435"/>
      <c r="DC255" s="435"/>
      <c r="DD255" s="435"/>
      <c r="DE255" s="435"/>
      <c r="DF255" s="435"/>
    </row>
    <row r="256" s="383" customFormat="1" ht="31" customHeight="1" spans="1:110">
      <c r="A256" s="417"/>
      <c r="B256" s="418"/>
      <c r="C256" s="419"/>
      <c r="D256" s="420"/>
      <c r="E256" s="419"/>
      <c r="F256" s="420"/>
      <c r="G256" s="419"/>
      <c r="H256" s="419"/>
      <c r="I256" s="419"/>
      <c r="J256" s="419"/>
      <c r="K256" s="419"/>
      <c r="L256" s="423"/>
      <c r="M256" s="424"/>
      <c r="N256" s="424"/>
      <c r="O256" s="425"/>
      <c r="P256" s="425"/>
      <c r="Q256" s="419"/>
      <c r="R256" s="426"/>
      <c r="S256" s="426"/>
      <c r="T256" s="426"/>
      <c r="U256" s="426"/>
      <c r="W256" s="418"/>
      <c r="X256" s="418"/>
      <c r="Y256" s="418"/>
      <c r="Z256" s="430"/>
      <c r="AB256" s="419"/>
      <c r="AC256" s="419"/>
      <c r="AD256" s="419"/>
      <c r="AE256" s="419"/>
      <c r="AF256" s="419"/>
      <c r="AG256" s="419"/>
      <c r="AH256" s="419"/>
      <c r="AI256" s="419"/>
      <c r="AJ256" s="419"/>
      <c r="AK256" s="419"/>
      <c r="AL256" s="419"/>
      <c r="AM256" s="419"/>
      <c r="AN256" s="419"/>
      <c r="AP256" s="420"/>
      <c r="AR256" s="435"/>
      <c r="AU256" s="420"/>
      <c r="AW256" s="435"/>
      <c r="BB256" s="436"/>
      <c r="BK256" s="420"/>
      <c r="BX256" s="435"/>
      <c r="BZ256" s="435"/>
      <c r="CA256" s="435"/>
      <c r="CB256" s="435"/>
      <c r="CC256" s="435"/>
      <c r="CS256" s="420"/>
      <c r="CT256" s="420"/>
      <c r="CU256" s="420"/>
      <c r="CV256" s="435"/>
      <c r="CW256" s="435"/>
      <c r="CX256" s="435"/>
      <c r="DB256" s="435"/>
      <c r="DC256" s="435"/>
      <c r="DD256" s="435"/>
      <c r="DE256" s="435"/>
      <c r="DF256" s="435"/>
    </row>
    <row r="257" s="383" customFormat="1" ht="31" customHeight="1" spans="1:110">
      <c r="A257" s="417"/>
      <c r="B257" s="418"/>
      <c r="C257" s="419"/>
      <c r="D257" s="420"/>
      <c r="E257" s="419"/>
      <c r="F257" s="420"/>
      <c r="G257" s="419"/>
      <c r="H257" s="419"/>
      <c r="I257" s="419"/>
      <c r="J257" s="419"/>
      <c r="K257" s="419"/>
      <c r="L257" s="423"/>
      <c r="M257" s="424"/>
      <c r="N257" s="424"/>
      <c r="O257" s="425"/>
      <c r="P257" s="425"/>
      <c r="Q257" s="419"/>
      <c r="R257" s="426"/>
      <c r="S257" s="426"/>
      <c r="T257" s="426"/>
      <c r="U257" s="426"/>
      <c r="W257" s="418"/>
      <c r="X257" s="418"/>
      <c r="Y257" s="418"/>
      <c r="Z257" s="430"/>
      <c r="AB257" s="419"/>
      <c r="AC257" s="419"/>
      <c r="AD257" s="419"/>
      <c r="AE257" s="419"/>
      <c r="AF257" s="419"/>
      <c r="AG257" s="419"/>
      <c r="AH257" s="419"/>
      <c r="AI257" s="419"/>
      <c r="AJ257" s="419"/>
      <c r="AK257" s="419"/>
      <c r="AL257" s="419"/>
      <c r="AM257" s="419"/>
      <c r="AN257" s="419"/>
      <c r="AP257" s="420"/>
      <c r="AR257" s="435"/>
      <c r="AU257" s="420"/>
      <c r="AW257" s="435"/>
      <c r="BB257" s="436"/>
      <c r="BK257" s="420"/>
      <c r="BX257" s="435"/>
      <c r="BZ257" s="435"/>
      <c r="CA257" s="435"/>
      <c r="CB257" s="435"/>
      <c r="CC257" s="435"/>
      <c r="CS257" s="420"/>
      <c r="CT257" s="420"/>
      <c r="CU257" s="420"/>
      <c r="CV257" s="435"/>
      <c r="CW257" s="435"/>
      <c r="CX257" s="435"/>
      <c r="DB257" s="435"/>
      <c r="DC257" s="435"/>
      <c r="DD257" s="435"/>
      <c r="DE257" s="435"/>
      <c r="DF257" s="435"/>
    </row>
    <row r="258" s="383" customFormat="1" ht="31" customHeight="1" spans="1:110">
      <c r="A258" s="417"/>
      <c r="B258" s="418"/>
      <c r="C258" s="419"/>
      <c r="D258" s="420"/>
      <c r="E258" s="419"/>
      <c r="F258" s="420"/>
      <c r="G258" s="419"/>
      <c r="H258" s="419"/>
      <c r="I258" s="419"/>
      <c r="J258" s="419"/>
      <c r="K258" s="419"/>
      <c r="L258" s="423"/>
      <c r="M258" s="424"/>
      <c r="N258" s="424"/>
      <c r="O258" s="425"/>
      <c r="P258" s="425"/>
      <c r="Q258" s="419"/>
      <c r="R258" s="426"/>
      <c r="S258" s="426"/>
      <c r="T258" s="426"/>
      <c r="U258" s="426"/>
      <c r="W258" s="418"/>
      <c r="X258" s="418"/>
      <c r="Y258" s="418"/>
      <c r="Z258" s="430"/>
      <c r="AB258" s="419"/>
      <c r="AC258" s="419"/>
      <c r="AD258" s="419"/>
      <c r="AE258" s="419"/>
      <c r="AF258" s="419"/>
      <c r="AG258" s="419"/>
      <c r="AH258" s="419"/>
      <c r="AI258" s="419"/>
      <c r="AJ258" s="419"/>
      <c r="AK258" s="419"/>
      <c r="AL258" s="419"/>
      <c r="AM258" s="419"/>
      <c r="AN258" s="419"/>
      <c r="AO258" s="420"/>
      <c r="AR258" s="435"/>
      <c r="AT258" s="420"/>
      <c r="AW258" s="435"/>
      <c r="AZ258" s="420"/>
      <c r="BB258" s="436"/>
      <c r="BW258" s="420"/>
      <c r="BX258" s="435"/>
      <c r="BZ258" s="435"/>
      <c r="CA258" s="435"/>
      <c r="CB258" s="435"/>
      <c r="CC258" s="435"/>
      <c r="CS258" s="420"/>
      <c r="CT258" s="420"/>
      <c r="CU258" s="420"/>
      <c r="CV258" s="435"/>
      <c r="CW258" s="435"/>
      <c r="CX258" s="435"/>
      <c r="DB258" s="435"/>
      <c r="DC258" s="435"/>
      <c r="DD258" s="435"/>
      <c r="DE258" s="435"/>
      <c r="DF258" s="435"/>
    </row>
    <row r="259" s="383" customFormat="1" ht="31" customHeight="1" spans="1:110">
      <c r="A259" s="417"/>
      <c r="B259" s="418"/>
      <c r="C259" s="419"/>
      <c r="D259" s="420"/>
      <c r="E259" s="419"/>
      <c r="F259" s="420"/>
      <c r="G259" s="419"/>
      <c r="H259" s="419"/>
      <c r="I259" s="419"/>
      <c r="J259" s="419"/>
      <c r="K259" s="419"/>
      <c r="L259" s="423"/>
      <c r="M259" s="424"/>
      <c r="N259" s="424"/>
      <c r="O259" s="425"/>
      <c r="P259" s="425"/>
      <c r="Q259" s="419"/>
      <c r="R259" s="426"/>
      <c r="S259" s="426"/>
      <c r="T259" s="426"/>
      <c r="U259" s="426"/>
      <c r="W259" s="418"/>
      <c r="X259" s="418"/>
      <c r="Y259" s="418"/>
      <c r="Z259" s="430"/>
      <c r="AB259" s="419"/>
      <c r="AC259" s="419"/>
      <c r="AD259" s="419"/>
      <c r="AE259" s="419"/>
      <c r="AF259" s="419"/>
      <c r="AG259" s="419"/>
      <c r="AH259" s="419"/>
      <c r="AI259" s="419"/>
      <c r="AJ259" s="419"/>
      <c r="AK259" s="419"/>
      <c r="AL259" s="419"/>
      <c r="AM259" s="419"/>
      <c r="AN259" s="419"/>
      <c r="AO259" s="420"/>
      <c r="AR259" s="435"/>
      <c r="AT259" s="420"/>
      <c r="AW259" s="435"/>
      <c r="AZ259" s="420"/>
      <c r="BB259" s="436"/>
      <c r="BW259" s="420"/>
      <c r="BX259" s="435"/>
      <c r="BZ259" s="435"/>
      <c r="CA259" s="435"/>
      <c r="CB259" s="435"/>
      <c r="CC259" s="435"/>
      <c r="CS259" s="420"/>
      <c r="CT259" s="420"/>
      <c r="CU259" s="420"/>
      <c r="CV259" s="435"/>
      <c r="CW259" s="435"/>
      <c r="CX259" s="435"/>
      <c r="DB259" s="435"/>
      <c r="DC259" s="435"/>
      <c r="DD259" s="435"/>
      <c r="DE259" s="435"/>
      <c r="DF259" s="435"/>
    </row>
    <row r="260" s="383" customFormat="1" ht="31" customHeight="1" spans="1:110">
      <c r="A260" s="417"/>
      <c r="B260" s="418"/>
      <c r="C260" s="419"/>
      <c r="D260" s="420"/>
      <c r="E260" s="419"/>
      <c r="F260" s="420"/>
      <c r="G260" s="419"/>
      <c r="H260" s="419"/>
      <c r="I260" s="419"/>
      <c r="J260" s="419"/>
      <c r="K260" s="419"/>
      <c r="L260" s="423"/>
      <c r="M260" s="424"/>
      <c r="N260" s="424"/>
      <c r="O260" s="425"/>
      <c r="P260" s="425"/>
      <c r="Q260" s="419"/>
      <c r="R260" s="426"/>
      <c r="S260" s="426"/>
      <c r="T260" s="426"/>
      <c r="U260" s="426"/>
      <c r="W260" s="418"/>
      <c r="X260" s="418"/>
      <c r="Y260" s="418"/>
      <c r="Z260" s="430"/>
      <c r="AB260" s="419"/>
      <c r="AC260" s="419"/>
      <c r="AD260" s="419"/>
      <c r="AE260" s="419"/>
      <c r="AF260" s="419"/>
      <c r="AG260" s="419"/>
      <c r="AH260" s="419"/>
      <c r="AI260" s="419"/>
      <c r="AJ260" s="419"/>
      <c r="AK260" s="419"/>
      <c r="AL260" s="419"/>
      <c r="AM260" s="419"/>
      <c r="AN260" s="419"/>
      <c r="AO260" s="420"/>
      <c r="AR260" s="435"/>
      <c r="AT260" s="420"/>
      <c r="AW260" s="435"/>
      <c r="AZ260" s="420"/>
      <c r="BB260" s="436"/>
      <c r="BX260" s="435"/>
      <c r="BZ260" s="435"/>
      <c r="CA260" s="435"/>
      <c r="CB260" s="435"/>
      <c r="CC260" s="435"/>
      <c r="CO260" s="420"/>
      <c r="CS260" s="420"/>
      <c r="CT260" s="420"/>
      <c r="CU260" s="420"/>
      <c r="CV260" s="435"/>
      <c r="CW260" s="435"/>
      <c r="CX260" s="435"/>
      <c r="DB260" s="435"/>
      <c r="DC260" s="435"/>
      <c r="DD260" s="435"/>
      <c r="DE260" s="435"/>
      <c r="DF260" s="435"/>
    </row>
    <row r="261" s="383" customFormat="1" ht="31" customHeight="1" spans="1:110">
      <c r="A261" s="417"/>
      <c r="B261" s="418"/>
      <c r="C261" s="419"/>
      <c r="D261" s="420"/>
      <c r="E261" s="419"/>
      <c r="F261" s="420"/>
      <c r="G261" s="419"/>
      <c r="H261" s="419"/>
      <c r="I261" s="419"/>
      <c r="J261" s="419"/>
      <c r="K261" s="419"/>
      <c r="L261" s="423"/>
      <c r="M261" s="424"/>
      <c r="N261" s="424"/>
      <c r="O261" s="425"/>
      <c r="P261" s="425"/>
      <c r="Q261" s="419"/>
      <c r="R261" s="426"/>
      <c r="S261" s="426"/>
      <c r="T261" s="426"/>
      <c r="U261" s="426"/>
      <c r="W261" s="418"/>
      <c r="X261" s="418"/>
      <c r="Y261" s="418"/>
      <c r="Z261" s="430"/>
      <c r="AB261" s="419"/>
      <c r="AC261" s="419"/>
      <c r="AD261" s="419"/>
      <c r="AE261" s="419"/>
      <c r="AF261" s="419"/>
      <c r="AG261" s="419"/>
      <c r="AH261" s="419"/>
      <c r="AI261" s="419"/>
      <c r="AJ261" s="419"/>
      <c r="AK261" s="419"/>
      <c r="AL261" s="419"/>
      <c r="AM261" s="419"/>
      <c r="AN261" s="419"/>
      <c r="AO261" s="420"/>
      <c r="AR261" s="435"/>
      <c r="AT261" s="420"/>
      <c r="AW261" s="435"/>
      <c r="AZ261" s="420"/>
      <c r="BB261" s="436"/>
      <c r="BX261" s="435"/>
      <c r="BZ261" s="435"/>
      <c r="CA261" s="435"/>
      <c r="CB261" s="435"/>
      <c r="CC261" s="435"/>
      <c r="CO261" s="420"/>
      <c r="CS261" s="420"/>
      <c r="CT261" s="420"/>
      <c r="CU261" s="420"/>
      <c r="CV261" s="435"/>
      <c r="CW261" s="435"/>
      <c r="CX261" s="435"/>
      <c r="DB261" s="435"/>
      <c r="DC261" s="435"/>
      <c r="DD261" s="435"/>
      <c r="DE261" s="435"/>
      <c r="DF261" s="435"/>
    </row>
    <row r="262" s="383" customFormat="1" ht="31" customHeight="1" spans="1:110">
      <c r="A262" s="417"/>
      <c r="B262" s="418"/>
      <c r="C262" s="419"/>
      <c r="D262" s="420"/>
      <c r="E262" s="419"/>
      <c r="F262" s="420"/>
      <c r="G262" s="419"/>
      <c r="H262" s="419"/>
      <c r="I262" s="419"/>
      <c r="J262" s="419"/>
      <c r="K262" s="419"/>
      <c r="L262" s="423"/>
      <c r="M262" s="424"/>
      <c r="N262" s="424"/>
      <c r="O262" s="425"/>
      <c r="P262" s="425"/>
      <c r="Q262" s="419"/>
      <c r="R262" s="426"/>
      <c r="S262" s="426"/>
      <c r="T262" s="426"/>
      <c r="U262" s="426"/>
      <c r="W262" s="418"/>
      <c r="X262" s="418"/>
      <c r="Y262" s="418"/>
      <c r="Z262" s="430"/>
      <c r="AB262" s="419"/>
      <c r="AC262" s="419"/>
      <c r="AD262" s="419"/>
      <c r="AE262" s="419"/>
      <c r="AF262" s="419"/>
      <c r="AG262" s="419"/>
      <c r="AH262" s="419"/>
      <c r="AI262" s="419"/>
      <c r="AJ262" s="419"/>
      <c r="AK262" s="419"/>
      <c r="AL262" s="419"/>
      <c r="AM262" s="419"/>
      <c r="AN262" s="419"/>
      <c r="AR262" s="435"/>
      <c r="AW262" s="435"/>
      <c r="BB262" s="436"/>
      <c r="BX262" s="435"/>
      <c r="BZ262" s="435"/>
      <c r="CA262" s="435"/>
      <c r="CB262" s="435"/>
      <c r="CC262" s="435"/>
      <c r="CS262" s="420"/>
      <c r="CT262" s="420"/>
      <c r="CU262" s="420"/>
      <c r="CV262" s="435"/>
      <c r="CW262" s="435"/>
      <c r="CX262" s="435"/>
      <c r="DB262" s="435"/>
      <c r="DC262" s="435"/>
      <c r="DD262" s="435"/>
      <c r="DE262" s="435"/>
      <c r="DF262" s="435"/>
    </row>
    <row r="263" s="383" customFormat="1" ht="31" customHeight="1" spans="1:110">
      <c r="A263" s="417"/>
      <c r="B263" s="418"/>
      <c r="C263" s="419"/>
      <c r="D263" s="420"/>
      <c r="E263" s="419"/>
      <c r="F263" s="420"/>
      <c r="G263" s="419"/>
      <c r="H263" s="419"/>
      <c r="I263" s="419"/>
      <c r="J263" s="419"/>
      <c r="K263" s="419"/>
      <c r="L263" s="423"/>
      <c r="M263" s="424"/>
      <c r="N263" s="424"/>
      <c r="O263" s="425"/>
      <c r="P263" s="425"/>
      <c r="Q263" s="419"/>
      <c r="R263" s="426"/>
      <c r="S263" s="426"/>
      <c r="T263" s="426"/>
      <c r="U263" s="426"/>
      <c r="W263" s="418"/>
      <c r="X263" s="418"/>
      <c r="Y263" s="418"/>
      <c r="Z263" s="430"/>
      <c r="AB263" s="419"/>
      <c r="AC263" s="419"/>
      <c r="AD263" s="419"/>
      <c r="AE263" s="419"/>
      <c r="AF263" s="419"/>
      <c r="AG263" s="419"/>
      <c r="AH263" s="419"/>
      <c r="AI263" s="419"/>
      <c r="AJ263" s="419"/>
      <c r="AK263" s="419"/>
      <c r="AL263" s="419"/>
      <c r="AM263" s="419"/>
      <c r="AN263" s="419"/>
      <c r="AR263" s="435"/>
      <c r="AW263" s="435"/>
      <c r="BB263" s="436"/>
      <c r="BF263" s="420"/>
      <c r="BH263" s="420"/>
      <c r="BI263" s="420"/>
      <c r="BJ263" s="420"/>
      <c r="BX263" s="435"/>
      <c r="BZ263" s="435"/>
      <c r="CA263" s="435"/>
      <c r="CB263" s="435"/>
      <c r="CC263" s="435"/>
      <c r="CS263" s="420"/>
      <c r="CT263" s="420"/>
      <c r="CU263" s="420"/>
      <c r="CV263" s="435"/>
      <c r="CW263" s="435"/>
      <c r="CX263" s="435"/>
      <c r="DB263" s="435"/>
      <c r="DC263" s="435"/>
      <c r="DD263" s="435"/>
      <c r="DE263" s="435"/>
      <c r="DF263" s="435"/>
    </row>
    <row r="264" s="383" customFormat="1" ht="31" customHeight="1" spans="1:110">
      <c r="A264" s="417"/>
      <c r="B264" s="418"/>
      <c r="C264" s="419"/>
      <c r="D264" s="420"/>
      <c r="E264" s="419"/>
      <c r="F264" s="420"/>
      <c r="G264" s="419"/>
      <c r="H264" s="419"/>
      <c r="I264" s="419"/>
      <c r="J264" s="419"/>
      <c r="K264" s="419"/>
      <c r="L264" s="423"/>
      <c r="M264" s="424"/>
      <c r="N264" s="424"/>
      <c r="O264" s="425"/>
      <c r="P264" s="425"/>
      <c r="Q264" s="419"/>
      <c r="R264" s="426"/>
      <c r="S264" s="426"/>
      <c r="T264" s="426"/>
      <c r="U264" s="426"/>
      <c r="W264" s="418"/>
      <c r="X264" s="418"/>
      <c r="Y264" s="418"/>
      <c r="Z264" s="430"/>
      <c r="AB264" s="419"/>
      <c r="AC264" s="419"/>
      <c r="AD264" s="419"/>
      <c r="AE264" s="419"/>
      <c r="AF264" s="419"/>
      <c r="AG264" s="419"/>
      <c r="AH264" s="419"/>
      <c r="AI264" s="419"/>
      <c r="AJ264" s="419"/>
      <c r="AK264" s="419"/>
      <c r="AL264" s="419"/>
      <c r="AM264" s="419"/>
      <c r="AN264" s="419"/>
      <c r="AO264" s="420"/>
      <c r="AR264" s="435"/>
      <c r="AT264" s="420"/>
      <c r="AV264" s="420"/>
      <c r="AW264" s="435"/>
      <c r="BB264" s="436"/>
      <c r="BX264" s="435"/>
      <c r="BY264" s="420"/>
      <c r="BZ264" s="435"/>
      <c r="CA264" s="435"/>
      <c r="CB264" s="435"/>
      <c r="CC264" s="435"/>
      <c r="CS264" s="420"/>
      <c r="CT264" s="420"/>
      <c r="CU264" s="420"/>
      <c r="CV264" s="435"/>
      <c r="CW264" s="435"/>
      <c r="CX264" s="435"/>
      <c r="DB264" s="435"/>
      <c r="DC264" s="435"/>
      <c r="DD264" s="435"/>
      <c r="DE264" s="435"/>
      <c r="DF264" s="435"/>
    </row>
    <row r="265" s="383" customFormat="1" ht="31" customHeight="1" spans="1:110">
      <c r="A265" s="417"/>
      <c r="B265" s="418"/>
      <c r="C265" s="419"/>
      <c r="D265" s="420"/>
      <c r="E265" s="419"/>
      <c r="F265" s="420"/>
      <c r="G265" s="419"/>
      <c r="H265" s="419"/>
      <c r="I265" s="419"/>
      <c r="J265" s="419"/>
      <c r="K265" s="419"/>
      <c r="L265" s="423"/>
      <c r="M265" s="424"/>
      <c r="N265" s="424"/>
      <c r="O265" s="425"/>
      <c r="P265" s="425"/>
      <c r="Q265" s="419"/>
      <c r="R265" s="426"/>
      <c r="S265" s="426"/>
      <c r="T265" s="426"/>
      <c r="U265" s="426"/>
      <c r="W265" s="418"/>
      <c r="X265" s="418"/>
      <c r="Y265" s="418"/>
      <c r="Z265" s="430"/>
      <c r="AB265" s="419"/>
      <c r="AC265" s="419"/>
      <c r="AD265" s="419"/>
      <c r="AE265" s="419"/>
      <c r="AF265" s="419"/>
      <c r="AG265" s="419"/>
      <c r="AH265" s="419"/>
      <c r="AI265" s="419"/>
      <c r="AJ265" s="419"/>
      <c r="AK265" s="419"/>
      <c r="AL265" s="419"/>
      <c r="AM265" s="419"/>
      <c r="AN265" s="419"/>
      <c r="AR265" s="435"/>
      <c r="AW265" s="435"/>
      <c r="BB265" s="436"/>
      <c r="BX265" s="435"/>
      <c r="BZ265" s="435"/>
      <c r="CA265" s="435"/>
      <c r="CB265" s="435"/>
      <c r="CC265" s="435"/>
      <c r="CS265" s="420"/>
      <c r="CT265" s="420"/>
      <c r="CU265" s="420"/>
      <c r="CV265" s="435"/>
      <c r="CW265" s="435"/>
      <c r="CX265" s="435"/>
      <c r="DB265" s="435"/>
      <c r="DC265" s="435"/>
      <c r="DD265" s="435"/>
      <c r="DE265" s="435"/>
      <c r="DF265" s="435"/>
    </row>
    <row r="266" s="383" customFormat="1" ht="31" customHeight="1" spans="1:110">
      <c r="A266" s="417"/>
      <c r="B266" s="418"/>
      <c r="C266" s="419"/>
      <c r="D266" s="420"/>
      <c r="E266" s="419"/>
      <c r="F266" s="420"/>
      <c r="G266" s="419"/>
      <c r="H266" s="419"/>
      <c r="I266" s="419"/>
      <c r="J266" s="419"/>
      <c r="K266" s="419"/>
      <c r="L266" s="423"/>
      <c r="M266" s="424"/>
      <c r="N266" s="424"/>
      <c r="O266" s="425"/>
      <c r="P266" s="425"/>
      <c r="Q266" s="419"/>
      <c r="R266" s="426"/>
      <c r="S266" s="426"/>
      <c r="T266" s="426"/>
      <c r="U266" s="426"/>
      <c r="W266" s="418"/>
      <c r="X266" s="418"/>
      <c r="Y266" s="418"/>
      <c r="Z266" s="430"/>
      <c r="AB266" s="419"/>
      <c r="AC266" s="419"/>
      <c r="AD266" s="419"/>
      <c r="AE266" s="419"/>
      <c r="AF266" s="419"/>
      <c r="AG266" s="419"/>
      <c r="AH266" s="419"/>
      <c r="AI266" s="419"/>
      <c r="AJ266" s="419"/>
      <c r="AK266" s="419"/>
      <c r="AL266" s="419"/>
      <c r="AM266" s="419"/>
      <c r="AN266" s="419"/>
      <c r="AR266" s="435"/>
      <c r="AW266" s="435"/>
      <c r="BB266" s="436"/>
      <c r="BF266" s="420"/>
      <c r="BH266" s="420"/>
      <c r="BI266" s="420"/>
      <c r="BJ266" s="420"/>
      <c r="BX266" s="435"/>
      <c r="BZ266" s="435"/>
      <c r="CA266" s="435"/>
      <c r="CB266" s="435"/>
      <c r="CC266" s="435"/>
      <c r="CS266" s="420"/>
      <c r="CT266" s="420"/>
      <c r="CU266" s="420"/>
      <c r="CV266" s="435"/>
      <c r="CW266" s="435"/>
      <c r="CX266" s="435"/>
      <c r="DB266" s="435"/>
      <c r="DC266" s="435"/>
      <c r="DD266" s="435"/>
      <c r="DE266" s="435"/>
      <c r="DF266" s="435"/>
    </row>
    <row r="267" s="383" customFormat="1" ht="31" customHeight="1" spans="1:110">
      <c r="A267" s="417"/>
      <c r="B267" s="418"/>
      <c r="C267" s="419"/>
      <c r="D267" s="420"/>
      <c r="E267" s="419"/>
      <c r="F267" s="420"/>
      <c r="G267" s="419"/>
      <c r="H267" s="419"/>
      <c r="I267" s="419"/>
      <c r="J267" s="419"/>
      <c r="K267" s="419"/>
      <c r="L267" s="423"/>
      <c r="M267" s="424"/>
      <c r="N267" s="424"/>
      <c r="O267" s="425"/>
      <c r="P267" s="425"/>
      <c r="Q267" s="419"/>
      <c r="R267" s="426"/>
      <c r="S267" s="426"/>
      <c r="T267" s="426"/>
      <c r="U267" s="426"/>
      <c r="W267" s="418"/>
      <c r="X267" s="418"/>
      <c r="Y267" s="418"/>
      <c r="Z267" s="430"/>
      <c r="AB267" s="419"/>
      <c r="AC267" s="419"/>
      <c r="AD267" s="419"/>
      <c r="AE267" s="419"/>
      <c r="AF267" s="419"/>
      <c r="AG267" s="419"/>
      <c r="AH267" s="419"/>
      <c r="AI267" s="419"/>
      <c r="AJ267" s="419"/>
      <c r="AK267" s="419"/>
      <c r="AL267" s="419"/>
      <c r="AM267" s="419"/>
      <c r="AN267" s="419"/>
      <c r="AO267" s="420"/>
      <c r="AR267" s="435"/>
      <c r="AT267" s="420"/>
      <c r="AV267" s="420"/>
      <c r="AW267" s="435"/>
      <c r="BB267" s="436"/>
      <c r="BP267" s="420"/>
      <c r="BX267" s="435"/>
      <c r="BZ267" s="435"/>
      <c r="CA267" s="435"/>
      <c r="CB267" s="435"/>
      <c r="CC267" s="435"/>
      <c r="CS267" s="420"/>
      <c r="CT267" s="420"/>
      <c r="CU267" s="420"/>
      <c r="CV267" s="435"/>
      <c r="CW267" s="435"/>
      <c r="CX267" s="435"/>
      <c r="DB267" s="435"/>
      <c r="DC267" s="435"/>
      <c r="DD267" s="435"/>
      <c r="DE267" s="435"/>
      <c r="DF267" s="435"/>
    </row>
    <row r="268" s="383" customFormat="1" ht="31" customHeight="1" spans="1:110">
      <c r="A268" s="417"/>
      <c r="B268" s="418"/>
      <c r="C268" s="419"/>
      <c r="D268" s="420"/>
      <c r="E268" s="419"/>
      <c r="F268" s="420"/>
      <c r="G268" s="419"/>
      <c r="H268" s="419"/>
      <c r="I268" s="419"/>
      <c r="J268" s="419"/>
      <c r="K268" s="419"/>
      <c r="L268" s="423"/>
      <c r="M268" s="424"/>
      <c r="N268" s="424"/>
      <c r="O268" s="425"/>
      <c r="P268" s="425"/>
      <c r="Q268" s="419"/>
      <c r="R268" s="426"/>
      <c r="S268" s="426"/>
      <c r="T268" s="426"/>
      <c r="U268" s="426"/>
      <c r="W268" s="418"/>
      <c r="X268" s="418"/>
      <c r="Y268" s="418"/>
      <c r="Z268" s="430"/>
      <c r="AB268" s="419"/>
      <c r="AC268" s="419"/>
      <c r="AD268" s="419"/>
      <c r="AE268" s="419"/>
      <c r="AF268" s="419"/>
      <c r="AG268" s="419"/>
      <c r="AH268" s="419"/>
      <c r="AI268" s="419"/>
      <c r="AJ268" s="419"/>
      <c r="AK268" s="419"/>
      <c r="AL268" s="419"/>
      <c r="AM268" s="419"/>
      <c r="AN268" s="419"/>
      <c r="AO268" s="420"/>
      <c r="AR268" s="435"/>
      <c r="AT268" s="420"/>
      <c r="AV268" s="420"/>
      <c r="AW268" s="435"/>
      <c r="BB268" s="436"/>
      <c r="BM268" s="420"/>
      <c r="BX268" s="435"/>
      <c r="BZ268" s="435"/>
      <c r="CA268" s="435"/>
      <c r="CB268" s="435"/>
      <c r="CC268" s="435"/>
      <c r="CS268" s="420"/>
      <c r="CT268" s="420"/>
      <c r="CU268" s="420"/>
      <c r="CV268" s="435"/>
      <c r="CW268" s="435"/>
      <c r="CX268" s="435"/>
      <c r="DB268" s="435"/>
      <c r="DC268" s="435"/>
      <c r="DD268" s="435"/>
      <c r="DE268" s="435"/>
      <c r="DF268" s="435"/>
    </row>
    <row r="269" s="383" customFormat="1" ht="31" customHeight="1" spans="1:110">
      <c r="A269" s="417"/>
      <c r="B269" s="418"/>
      <c r="C269" s="419"/>
      <c r="D269" s="420"/>
      <c r="E269" s="419"/>
      <c r="F269" s="420"/>
      <c r="G269" s="419"/>
      <c r="H269" s="419"/>
      <c r="I269" s="419"/>
      <c r="J269" s="419"/>
      <c r="K269" s="419"/>
      <c r="L269" s="423"/>
      <c r="M269" s="424"/>
      <c r="N269" s="424"/>
      <c r="O269" s="425"/>
      <c r="P269" s="425"/>
      <c r="Q269" s="419"/>
      <c r="R269" s="426"/>
      <c r="S269" s="426"/>
      <c r="T269" s="426"/>
      <c r="U269" s="426"/>
      <c r="W269" s="418"/>
      <c r="X269" s="418"/>
      <c r="Y269" s="418"/>
      <c r="Z269" s="430"/>
      <c r="AB269" s="419"/>
      <c r="AC269" s="419"/>
      <c r="AD269" s="419"/>
      <c r="AE269" s="419"/>
      <c r="AF269" s="419"/>
      <c r="AG269" s="419"/>
      <c r="AH269" s="419"/>
      <c r="AI269" s="419"/>
      <c r="AJ269" s="419"/>
      <c r="AK269" s="419"/>
      <c r="AL269" s="419"/>
      <c r="AM269" s="419"/>
      <c r="AN269" s="419"/>
      <c r="AO269" s="420"/>
      <c r="AR269" s="435"/>
      <c r="AT269" s="420"/>
      <c r="AV269" s="420"/>
      <c r="AW269" s="435"/>
      <c r="BB269" s="436"/>
      <c r="BM269" s="420"/>
      <c r="BX269" s="435"/>
      <c r="BZ269" s="435"/>
      <c r="CA269" s="435"/>
      <c r="CB269" s="435"/>
      <c r="CC269" s="435"/>
      <c r="CS269" s="420"/>
      <c r="CT269" s="420"/>
      <c r="CU269" s="420"/>
      <c r="CV269" s="435"/>
      <c r="CW269" s="435"/>
      <c r="CX269" s="435"/>
      <c r="DB269" s="435"/>
      <c r="DC269" s="435"/>
      <c r="DD269" s="435"/>
      <c r="DE269" s="435"/>
      <c r="DF269" s="435"/>
    </row>
    <row r="270" s="383" customFormat="1" ht="31" customHeight="1" spans="1:110">
      <c r="A270" s="417"/>
      <c r="B270" s="418"/>
      <c r="C270" s="419"/>
      <c r="D270" s="420"/>
      <c r="E270" s="419"/>
      <c r="F270" s="420"/>
      <c r="G270" s="419"/>
      <c r="H270" s="419"/>
      <c r="I270" s="419"/>
      <c r="J270" s="419"/>
      <c r="K270" s="419"/>
      <c r="L270" s="423"/>
      <c r="M270" s="424"/>
      <c r="N270" s="424"/>
      <c r="O270" s="425"/>
      <c r="P270" s="425"/>
      <c r="Q270" s="419"/>
      <c r="R270" s="426"/>
      <c r="S270" s="426"/>
      <c r="T270" s="426"/>
      <c r="U270" s="426"/>
      <c r="W270" s="418"/>
      <c r="X270" s="418"/>
      <c r="Y270" s="418"/>
      <c r="Z270" s="430"/>
      <c r="AB270" s="728"/>
      <c r="AC270" s="419"/>
      <c r="AD270" s="419"/>
      <c r="AE270" s="419"/>
      <c r="AF270" s="419"/>
      <c r="AG270" s="419"/>
      <c r="AH270" s="419"/>
      <c r="AI270" s="419"/>
      <c r="AJ270" s="419"/>
      <c r="AK270" s="419"/>
      <c r="AL270" s="419"/>
      <c r="AM270" s="419"/>
      <c r="AN270" s="419"/>
      <c r="AO270" s="420"/>
      <c r="AR270" s="435"/>
      <c r="AT270" s="420"/>
      <c r="AV270" s="420"/>
      <c r="AW270" s="435"/>
      <c r="BB270" s="436"/>
      <c r="BX270" s="435"/>
      <c r="BZ270" s="435"/>
      <c r="CA270" s="435"/>
      <c r="CB270" s="435"/>
      <c r="CC270" s="435"/>
      <c r="CP270" s="420"/>
      <c r="CQ270" s="420"/>
      <c r="CR270" s="420"/>
      <c r="CS270" s="420"/>
      <c r="CT270" s="420"/>
      <c r="CU270" s="420"/>
      <c r="CV270" s="435"/>
      <c r="CW270" s="435"/>
      <c r="CX270" s="435"/>
      <c r="DB270" s="435"/>
      <c r="DC270" s="435"/>
      <c r="DD270" s="435"/>
      <c r="DE270" s="435"/>
      <c r="DF270" s="435"/>
    </row>
    <row r="271" s="383" customFormat="1" ht="31" customHeight="1" spans="1:110">
      <c r="A271" s="417"/>
      <c r="B271" s="418"/>
      <c r="C271" s="419"/>
      <c r="D271" s="420"/>
      <c r="E271" s="419"/>
      <c r="F271" s="420"/>
      <c r="G271" s="419"/>
      <c r="H271" s="419"/>
      <c r="I271" s="419"/>
      <c r="J271" s="419"/>
      <c r="K271" s="419"/>
      <c r="L271" s="423"/>
      <c r="M271" s="424"/>
      <c r="N271" s="424"/>
      <c r="O271" s="425"/>
      <c r="P271" s="425"/>
      <c r="Q271" s="419"/>
      <c r="R271" s="426"/>
      <c r="S271" s="426"/>
      <c r="T271" s="426"/>
      <c r="U271" s="426"/>
      <c r="W271" s="418"/>
      <c r="X271" s="418"/>
      <c r="Y271" s="418"/>
      <c r="Z271" s="430"/>
      <c r="AB271" s="419"/>
      <c r="AC271" s="419"/>
      <c r="AD271" s="419"/>
      <c r="AE271" s="419"/>
      <c r="AF271" s="419"/>
      <c r="AG271" s="419"/>
      <c r="AH271" s="419"/>
      <c r="AI271" s="419"/>
      <c r="AJ271" s="419"/>
      <c r="AK271" s="419"/>
      <c r="AL271" s="419"/>
      <c r="AM271" s="419"/>
      <c r="AN271" s="419"/>
      <c r="AO271" s="420"/>
      <c r="AR271" s="435"/>
      <c r="AW271" s="435"/>
      <c r="BB271" s="436"/>
      <c r="BU271" s="420"/>
      <c r="BV271" s="420"/>
      <c r="BW271" s="420"/>
      <c r="BX271" s="435"/>
      <c r="BZ271" s="435"/>
      <c r="CA271" s="435"/>
      <c r="CB271" s="435"/>
      <c r="CC271" s="435"/>
      <c r="CS271" s="420"/>
      <c r="CT271" s="420"/>
      <c r="CU271" s="420"/>
      <c r="CV271" s="435"/>
      <c r="CW271" s="435"/>
      <c r="CX271" s="435"/>
      <c r="DB271" s="435"/>
      <c r="DC271" s="435"/>
      <c r="DD271" s="435"/>
      <c r="DE271" s="435"/>
      <c r="DF271" s="435"/>
    </row>
    <row r="272" s="383" customFormat="1" ht="31" customHeight="1" spans="1:110">
      <c r="A272" s="417"/>
      <c r="B272" s="418"/>
      <c r="C272" s="419"/>
      <c r="D272" s="420"/>
      <c r="E272" s="419"/>
      <c r="F272" s="420"/>
      <c r="G272" s="419"/>
      <c r="H272" s="419"/>
      <c r="I272" s="419"/>
      <c r="J272" s="419"/>
      <c r="K272" s="419"/>
      <c r="L272" s="423"/>
      <c r="M272" s="424"/>
      <c r="N272" s="424"/>
      <c r="O272" s="425"/>
      <c r="P272" s="425"/>
      <c r="Q272" s="419"/>
      <c r="R272" s="426"/>
      <c r="S272" s="426"/>
      <c r="T272" s="426"/>
      <c r="U272" s="426"/>
      <c r="W272" s="418"/>
      <c r="X272" s="418"/>
      <c r="Y272" s="418"/>
      <c r="Z272" s="430"/>
      <c r="AB272" s="419"/>
      <c r="AC272" s="419"/>
      <c r="AD272" s="419"/>
      <c r="AE272" s="419"/>
      <c r="AF272" s="419"/>
      <c r="AG272" s="419"/>
      <c r="AH272" s="419"/>
      <c r="AI272" s="419"/>
      <c r="AJ272" s="419"/>
      <c r="AK272" s="419"/>
      <c r="AL272" s="419"/>
      <c r="AM272" s="419"/>
      <c r="AN272" s="419"/>
      <c r="AO272" s="420"/>
      <c r="AR272" s="435"/>
      <c r="AT272" s="420"/>
      <c r="AV272" s="420"/>
      <c r="AW272" s="435"/>
      <c r="BB272" s="436"/>
      <c r="BX272" s="435"/>
      <c r="BY272" s="420"/>
      <c r="BZ272" s="435"/>
      <c r="CA272" s="435"/>
      <c r="CB272" s="435"/>
      <c r="CC272" s="435"/>
      <c r="CS272" s="420"/>
      <c r="CT272" s="420"/>
      <c r="CU272" s="420"/>
      <c r="CV272" s="435"/>
      <c r="CW272" s="435"/>
      <c r="CX272" s="435"/>
      <c r="DB272" s="435"/>
      <c r="DC272" s="435"/>
      <c r="DD272" s="435"/>
      <c r="DE272" s="435"/>
      <c r="DF272" s="435"/>
    </row>
    <row r="273" s="383" customFormat="1" ht="31" customHeight="1" spans="1:110">
      <c r="A273" s="417"/>
      <c r="B273" s="418"/>
      <c r="C273" s="419"/>
      <c r="D273" s="420"/>
      <c r="E273" s="419"/>
      <c r="F273" s="420"/>
      <c r="G273" s="419"/>
      <c r="H273" s="419"/>
      <c r="I273" s="419"/>
      <c r="J273" s="419"/>
      <c r="K273" s="419"/>
      <c r="L273" s="423"/>
      <c r="M273" s="424"/>
      <c r="N273" s="424"/>
      <c r="O273" s="425"/>
      <c r="P273" s="425"/>
      <c r="Q273" s="419"/>
      <c r="R273" s="426"/>
      <c r="S273" s="426"/>
      <c r="T273" s="426"/>
      <c r="U273" s="426"/>
      <c r="W273" s="418"/>
      <c r="X273" s="418"/>
      <c r="Y273" s="418"/>
      <c r="Z273" s="430"/>
      <c r="AB273" s="419"/>
      <c r="AC273" s="419"/>
      <c r="AD273" s="419"/>
      <c r="AE273" s="419"/>
      <c r="AF273" s="419"/>
      <c r="AG273" s="419"/>
      <c r="AH273" s="419"/>
      <c r="AI273" s="419"/>
      <c r="AJ273" s="419"/>
      <c r="AK273" s="419"/>
      <c r="AL273" s="419"/>
      <c r="AM273" s="419"/>
      <c r="AN273" s="419"/>
      <c r="AO273" s="420"/>
      <c r="AR273" s="435"/>
      <c r="AW273" s="435"/>
      <c r="BB273" s="436"/>
      <c r="BU273" s="420"/>
      <c r="BV273" s="420"/>
      <c r="BW273" s="420"/>
      <c r="BX273" s="435"/>
      <c r="BZ273" s="435"/>
      <c r="CA273" s="435"/>
      <c r="CB273" s="435"/>
      <c r="CC273" s="435"/>
      <c r="CS273" s="420"/>
      <c r="CT273" s="420"/>
      <c r="CU273" s="420"/>
      <c r="CV273" s="435"/>
      <c r="CW273" s="435"/>
      <c r="CX273" s="435"/>
      <c r="DB273" s="435"/>
      <c r="DC273" s="435"/>
      <c r="DD273" s="435"/>
      <c r="DE273" s="435"/>
      <c r="DF273" s="435"/>
    </row>
    <row r="274" s="383" customFormat="1" ht="31" customHeight="1" spans="1:110">
      <c r="A274" s="417"/>
      <c r="B274" s="418"/>
      <c r="C274" s="419"/>
      <c r="D274" s="420"/>
      <c r="E274" s="419"/>
      <c r="F274" s="420"/>
      <c r="G274" s="419"/>
      <c r="H274" s="419"/>
      <c r="I274" s="419"/>
      <c r="J274" s="419"/>
      <c r="K274" s="419"/>
      <c r="L274" s="423"/>
      <c r="M274" s="424"/>
      <c r="N274" s="424"/>
      <c r="O274" s="425"/>
      <c r="P274" s="425"/>
      <c r="Q274" s="419"/>
      <c r="R274" s="426"/>
      <c r="S274" s="426"/>
      <c r="T274" s="426"/>
      <c r="U274" s="426"/>
      <c r="W274" s="418"/>
      <c r="X274" s="418"/>
      <c r="Y274" s="418"/>
      <c r="Z274" s="430"/>
      <c r="AB274" s="419"/>
      <c r="AC274" s="419"/>
      <c r="AD274" s="419"/>
      <c r="AE274" s="419"/>
      <c r="AF274" s="419"/>
      <c r="AG274" s="419"/>
      <c r="AH274" s="419"/>
      <c r="AI274" s="419"/>
      <c r="AJ274" s="419"/>
      <c r="AK274" s="419"/>
      <c r="AL274" s="419"/>
      <c r="AM274" s="419"/>
      <c r="AN274" s="419"/>
      <c r="AO274" s="420"/>
      <c r="AR274" s="435"/>
      <c r="AV274" s="420"/>
      <c r="AW274" s="435"/>
      <c r="BB274" s="436"/>
      <c r="BE274" s="420"/>
      <c r="BP274" s="420"/>
      <c r="BX274" s="435"/>
      <c r="BZ274" s="435"/>
      <c r="CA274" s="435"/>
      <c r="CB274" s="435"/>
      <c r="CC274" s="435"/>
      <c r="CS274" s="420"/>
      <c r="CT274" s="420"/>
      <c r="CU274" s="420"/>
      <c r="CV274" s="435"/>
      <c r="CW274" s="435"/>
      <c r="CX274" s="435"/>
      <c r="DB274" s="435"/>
      <c r="DC274" s="435"/>
      <c r="DD274" s="435"/>
      <c r="DE274" s="435"/>
      <c r="DF274" s="435"/>
    </row>
    <row r="275" s="383" customFormat="1" ht="31" customHeight="1" spans="1:110">
      <c r="A275" s="417"/>
      <c r="B275" s="418"/>
      <c r="C275" s="419"/>
      <c r="D275" s="420"/>
      <c r="E275" s="419"/>
      <c r="F275" s="420"/>
      <c r="G275" s="419"/>
      <c r="H275" s="419"/>
      <c r="I275" s="419"/>
      <c r="J275" s="419"/>
      <c r="K275" s="419"/>
      <c r="L275" s="423"/>
      <c r="M275" s="424"/>
      <c r="N275" s="424"/>
      <c r="O275" s="425"/>
      <c r="P275" s="425"/>
      <c r="Q275" s="419"/>
      <c r="R275" s="426"/>
      <c r="S275" s="426"/>
      <c r="T275" s="426"/>
      <c r="U275" s="426"/>
      <c r="W275" s="418"/>
      <c r="X275" s="418"/>
      <c r="Y275" s="418"/>
      <c r="Z275" s="430"/>
      <c r="AB275" s="419"/>
      <c r="AC275" s="419"/>
      <c r="AD275" s="419"/>
      <c r="AE275" s="419"/>
      <c r="AF275" s="419"/>
      <c r="AG275" s="419"/>
      <c r="AH275" s="419"/>
      <c r="AI275" s="419"/>
      <c r="AJ275" s="419"/>
      <c r="AK275" s="419"/>
      <c r="AL275" s="419"/>
      <c r="AM275" s="419"/>
      <c r="AN275" s="419"/>
      <c r="AO275" s="420"/>
      <c r="AR275" s="435"/>
      <c r="AW275" s="435"/>
      <c r="BB275" s="436"/>
      <c r="BU275" s="420"/>
      <c r="BV275" s="420"/>
      <c r="BW275" s="420"/>
      <c r="BX275" s="435"/>
      <c r="BZ275" s="435"/>
      <c r="CA275" s="435"/>
      <c r="CB275" s="435"/>
      <c r="CC275" s="435"/>
      <c r="CS275" s="420"/>
      <c r="CT275" s="420"/>
      <c r="CU275" s="420"/>
      <c r="CV275" s="435"/>
      <c r="CW275" s="435"/>
      <c r="CX275" s="435"/>
      <c r="DB275" s="435"/>
      <c r="DC275" s="435"/>
      <c r="DD275" s="435"/>
      <c r="DE275" s="435"/>
      <c r="DF275" s="435"/>
    </row>
    <row r="276" s="383" customFormat="1" ht="31" customHeight="1" spans="1:110">
      <c r="A276" s="417"/>
      <c r="B276" s="418"/>
      <c r="C276" s="419"/>
      <c r="D276" s="420"/>
      <c r="E276" s="419"/>
      <c r="F276" s="420"/>
      <c r="G276" s="419"/>
      <c r="H276" s="419"/>
      <c r="I276" s="419"/>
      <c r="J276" s="419"/>
      <c r="K276" s="419"/>
      <c r="L276" s="423"/>
      <c r="M276" s="424"/>
      <c r="N276" s="424"/>
      <c r="O276" s="425"/>
      <c r="P276" s="425"/>
      <c r="Q276" s="419"/>
      <c r="R276" s="426"/>
      <c r="S276" s="426"/>
      <c r="T276" s="426"/>
      <c r="U276" s="426"/>
      <c r="W276" s="418"/>
      <c r="X276" s="418"/>
      <c r="Y276" s="418"/>
      <c r="Z276" s="430"/>
      <c r="AB276" s="419"/>
      <c r="AC276" s="419"/>
      <c r="AD276" s="419"/>
      <c r="AE276" s="419"/>
      <c r="AF276" s="419"/>
      <c r="AG276" s="419"/>
      <c r="AH276" s="419"/>
      <c r="AI276" s="419"/>
      <c r="AJ276" s="419"/>
      <c r="AK276" s="419"/>
      <c r="AL276" s="419"/>
      <c r="AM276" s="419"/>
      <c r="AN276" s="419"/>
      <c r="AO276" s="420"/>
      <c r="AR276" s="435"/>
      <c r="AT276" s="420"/>
      <c r="AV276" s="420"/>
      <c r="AW276" s="435"/>
      <c r="BB276" s="436"/>
      <c r="BM276" s="420"/>
      <c r="BX276" s="435"/>
      <c r="BZ276" s="435"/>
      <c r="CA276" s="435"/>
      <c r="CB276" s="435"/>
      <c r="CC276" s="435"/>
      <c r="CS276" s="420"/>
      <c r="CT276" s="420"/>
      <c r="CU276" s="420"/>
      <c r="CV276" s="435"/>
      <c r="CW276" s="435"/>
      <c r="CX276" s="435"/>
      <c r="DB276" s="435"/>
      <c r="DC276" s="435"/>
      <c r="DD276" s="435"/>
      <c r="DE276" s="435"/>
      <c r="DF276" s="435"/>
    </row>
    <row r="277" s="383" customFormat="1" ht="31" customHeight="1" spans="1:110">
      <c r="A277" s="417"/>
      <c r="B277" s="418"/>
      <c r="C277" s="419"/>
      <c r="D277" s="420"/>
      <c r="E277" s="419"/>
      <c r="F277" s="420"/>
      <c r="G277" s="419"/>
      <c r="H277" s="419"/>
      <c r="I277" s="419"/>
      <c r="J277" s="419"/>
      <c r="K277" s="419"/>
      <c r="L277" s="423"/>
      <c r="M277" s="424"/>
      <c r="N277" s="424"/>
      <c r="O277" s="425"/>
      <c r="P277" s="425"/>
      <c r="Q277" s="419"/>
      <c r="R277" s="426"/>
      <c r="S277" s="426"/>
      <c r="T277" s="426"/>
      <c r="U277" s="426"/>
      <c r="W277" s="418"/>
      <c r="X277" s="418"/>
      <c r="Y277" s="418"/>
      <c r="Z277" s="430"/>
      <c r="AB277" s="419"/>
      <c r="AC277" s="419"/>
      <c r="AD277" s="419"/>
      <c r="AE277" s="419"/>
      <c r="AF277" s="419"/>
      <c r="AG277" s="419"/>
      <c r="AH277" s="419"/>
      <c r="AI277" s="419"/>
      <c r="AJ277" s="419"/>
      <c r="AK277" s="419"/>
      <c r="AL277" s="419"/>
      <c r="AM277" s="419"/>
      <c r="AN277" s="419"/>
      <c r="AO277" s="420"/>
      <c r="AR277" s="435"/>
      <c r="AT277" s="420"/>
      <c r="AV277" s="420"/>
      <c r="AW277" s="435"/>
      <c r="BB277" s="436"/>
      <c r="BX277" s="435"/>
      <c r="BZ277" s="435"/>
      <c r="CA277" s="435"/>
      <c r="CB277" s="435"/>
      <c r="CC277" s="435"/>
      <c r="CS277" s="420"/>
      <c r="CT277" s="420"/>
      <c r="CU277" s="420"/>
      <c r="CV277" s="435"/>
      <c r="CW277" s="435"/>
      <c r="CX277" s="435"/>
      <c r="DB277" s="435"/>
      <c r="DC277" s="435"/>
      <c r="DD277" s="435"/>
      <c r="DE277" s="435"/>
      <c r="DF277" s="435"/>
    </row>
    <row r="278" s="383" customFormat="1" ht="31" customHeight="1" spans="1:110">
      <c r="A278" s="417"/>
      <c r="B278" s="418"/>
      <c r="C278" s="419"/>
      <c r="D278" s="420"/>
      <c r="E278" s="419"/>
      <c r="F278" s="420"/>
      <c r="G278" s="419"/>
      <c r="H278" s="419"/>
      <c r="I278" s="419"/>
      <c r="J278" s="419"/>
      <c r="K278" s="419"/>
      <c r="L278" s="423"/>
      <c r="M278" s="424"/>
      <c r="N278" s="424"/>
      <c r="O278" s="425"/>
      <c r="P278" s="425"/>
      <c r="Q278" s="419"/>
      <c r="R278" s="426"/>
      <c r="S278" s="426"/>
      <c r="T278" s="426"/>
      <c r="U278" s="426"/>
      <c r="W278" s="418"/>
      <c r="X278" s="418"/>
      <c r="Y278" s="418"/>
      <c r="Z278" s="430"/>
      <c r="AB278" s="419"/>
      <c r="AC278" s="419"/>
      <c r="AD278" s="419"/>
      <c r="AE278" s="419"/>
      <c r="AF278" s="419"/>
      <c r="AG278" s="419"/>
      <c r="AH278" s="419"/>
      <c r="AI278" s="419"/>
      <c r="AJ278" s="419"/>
      <c r="AK278" s="419"/>
      <c r="AL278" s="419"/>
      <c r="AM278" s="419"/>
      <c r="AN278" s="419"/>
      <c r="AO278" s="420"/>
      <c r="AR278" s="435"/>
      <c r="AT278" s="420"/>
      <c r="AV278" s="420"/>
      <c r="AW278" s="435"/>
      <c r="BB278" s="436"/>
      <c r="BX278" s="435"/>
      <c r="BZ278" s="435"/>
      <c r="CA278" s="435"/>
      <c r="CB278" s="435"/>
      <c r="CC278" s="435"/>
      <c r="CN278" s="420"/>
      <c r="CS278" s="420"/>
      <c r="CT278" s="420"/>
      <c r="CU278" s="420"/>
      <c r="CV278" s="435"/>
      <c r="CW278" s="435"/>
      <c r="CX278" s="435"/>
      <c r="DB278" s="435"/>
      <c r="DC278" s="435"/>
      <c r="DD278" s="435"/>
      <c r="DE278" s="435"/>
      <c r="DF278" s="435"/>
    </row>
    <row r="279" s="383" customFormat="1" ht="31" customHeight="1" spans="1:110">
      <c r="A279" s="417"/>
      <c r="B279" s="418"/>
      <c r="C279" s="419"/>
      <c r="D279" s="420"/>
      <c r="E279" s="419"/>
      <c r="F279" s="420"/>
      <c r="G279" s="419"/>
      <c r="H279" s="419"/>
      <c r="I279" s="419"/>
      <c r="J279" s="419"/>
      <c r="K279" s="419"/>
      <c r="L279" s="423"/>
      <c r="M279" s="424"/>
      <c r="N279" s="424"/>
      <c r="O279" s="425"/>
      <c r="P279" s="425"/>
      <c r="Q279" s="419"/>
      <c r="R279" s="426"/>
      <c r="S279" s="426"/>
      <c r="T279" s="426"/>
      <c r="U279" s="426"/>
      <c r="W279" s="418"/>
      <c r="X279" s="418"/>
      <c r="Y279" s="418"/>
      <c r="Z279" s="430"/>
      <c r="AB279" s="729"/>
      <c r="AC279" s="419"/>
      <c r="AD279" s="419"/>
      <c r="AE279" s="419"/>
      <c r="AF279" s="419"/>
      <c r="AG279" s="419"/>
      <c r="AH279" s="419"/>
      <c r="AI279" s="419"/>
      <c r="AJ279" s="419"/>
      <c r="AK279" s="419"/>
      <c r="AL279" s="419"/>
      <c r="AM279" s="419"/>
      <c r="AN279" s="419"/>
      <c r="AO279" s="420"/>
      <c r="AR279" s="435"/>
      <c r="AT279" s="420"/>
      <c r="AW279" s="435"/>
      <c r="AZ279" s="420"/>
      <c r="BB279" s="436"/>
      <c r="BW279" s="420"/>
      <c r="BX279" s="435"/>
      <c r="BZ279" s="435"/>
      <c r="CA279" s="435"/>
      <c r="CB279" s="435"/>
      <c r="CC279" s="435"/>
      <c r="CS279" s="420"/>
      <c r="CT279" s="420"/>
      <c r="CU279" s="420"/>
      <c r="CV279" s="435"/>
      <c r="CW279" s="435"/>
      <c r="CX279" s="435"/>
      <c r="DB279" s="435"/>
      <c r="DC279" s="435"/>
      <c r="DD279" s="435"/>
      <c r="DE279" s="435"/>
      <c r="DF279" s="435"/>
    </row>
    <row r="280" s="383" customFormat="1" ht="31" customHeight="1" spans="1:110">
      <c r="A280" s="417"/>
      <c r="B280" s="418"/>
      <c r="C280" s="419"/>
      <c r="D280" s="420"/>
      <c r="E280" s="419"/>
      <c r="F280" s="420"/>
      <c r="G280" s="419"/>
      <c r="H280" s="419"/>
      <c r="I280" s="419"/>
      <c r="J280" s="419"/>
      <c r="K280" s="419"/>
      <c r="L280" s="423"/>
      <c r="M280" s="424"/>
      <c r="N280" s="424"/>
      <c r="O280" s="425"/>
      <c r="P280" s="425"/>
      <c r="Q280" s="419"/>
      <c r="R280" s="426"/>
      <c r="S280" s="426"/>
      <c r="T280" s="426"/>
      <c r="U280" s="426"/>
      <c r="W280" s="418"/>
      <c r="X280" s="418"/>
      <c r="Y280" s="418"/>
      <c r="Z280" s="430"/>
      <c r="AB280" s="729"/>
      <c r="AC280" s="419"/>
      <c r="AD280" s="419"/>
      <c r="AE280" s="419"/>
      <c r="AF280" s="419"/>
      <c r="AG280" s="419"/>
      <c r="AH280" s="419"/>
      <c r="AI280" s="419"/>
      <c r="AJ280" s="419"/>
      <c r="AK280" s="419"/>
      <c r="AL280" s="419"/>
      <c r="AM280" s="419"/>
      <c r="AN280" s="419"/>
      <c r="AO280" s="420"/>
      <c r="AR280" s="435"/>
      <c r="AT280" s="420"/>
      <c r="AW280" s="435"/>
      <c r="AZ280" s="420"/>
      <c r="BB280" s="436"/>
      <c r="BX280" s="435"/>
      <c r="BZ280" s="435"/>
      <c r="CA280" s="435"/>
      <c r="CB280" s="435"/>
      <c r="CC280" s="435"/>
      <c r="CO280" s="420"/>
      <c r="CS280" s="420"/>
      <c r="CT280" s="420"/>
      <c r="CU280" s="420"/>
      <c r="CV280" s="435"/>
      <c r="CW280" s="435"/>
      <c r="CX280" s="435"/>
      <c r="DB280" s="435"/>
      <c r="DC280" s="435"/>
      <c r="DD280" s="435"/>
      <c r="DE280" s="435"/>
      <c r="DF280" s="435"/>
    </row>
    <row r="281" s="383" customFormat="1" ht="31" customHeight="1" spans="1:110">
      <c r="A281" s="417"/>
      <c r="B281" s="418"/>
      <c r="C281" s="419"/>
      <c r="D281" s="420"/>
      <c r="E281" s="419"/>
      <c r="F281" s="420"/>
      <c r="G281" s="419"/>
      <c r="H281" s="419"/>
      <c r="I281" s="419"/>
      <c r="J281" s="419"/>
      <c r="K281" s="419"/>
      <c r="L281" s="423"/>
      <c r="M281" s="424"/>
      <c r="N281" s="424"/>
      <c r="O281" s="425"/>
      <c r="P281" s="425"/>
      <c r="Q281" s="419"/>
      <c r="R281" s="426"/>
      <c r="S281" s="426"/>
      <c r="T281" s="426"/>
      <c r="U281" s="426"/>
      <c r="W281" s="418"/>
      <c r="X281" s="418"/>
      <c r="Y281" s="418"/>
      <c r="Z281" s="430"/>
      <c r="AB281" s="419"/>
      <c r="AC281" s="419"/>
      <c r="AD281" s="419"/>
      <c r="AE281" s="419"/>
      <c r="AF281" s="419"/>
      <c r="AG281" s="419"/>
      <c r="AH281" s="419"/>
      <c r="AI281" s="419"/>
      <c r="AJ281" s="419"/>
      <c r="AK281" s="419"/>
      <c r="AL281" s="419"/>
      <c r="AM281" s="419"/>
      <c r="AN281" s="419"/>
      <c r="AO281" s="420"/>
      <c r="AR281" s="435"/>
      <c r="AT281" s="420"/>
      <c r="AV281" s="420"/>
      <c r="AW281" s="435"/>
      <c r="BB281" s="436"/>
      <c r="BP281" s="420"/>
      <c r="BX281" s="435"/>
      <c r="BZ281" s="435"/>
      <c r="CA281" s="435"/>
      <c r="CB281" s="435"/>
      <c r="CC281" s="435"/>
      <c r="CS281" s="420"/>
      <c r="CT281" s="420"/>
      <c r="CU281" s="420"/>
      <c r="CV281" s="435"/>
      <c r="CW281" s="435"/>
      <c r="CX281" s="435"/>
      <c r="DB281" s="435"/>
      <c r="DC281" s="435"/>
      <c r="DD281" s="435"/>
      <c r="DE281" s="435"/>
      <c r="DF281" s="435"/>
    </row>
    <row r="282" s="383" customFormat="1" ht="31" customHeight="1" spans="1:110">
      <c r="A282" s="417"/>
      <c r="B282" s="418"/>
      <c r="C282" s="419"/>
      <c r="D282" s="420"/>
      <c r="E282" s="419"/>
      <c r="F282" s="420"/>
      <c r="G282" s="419"/>
      <c r="H282" s="419"/>
      <c r="I282" s="419"/>
      <c r="J282" s="419"/>
      <c r="K282" s="419"/>
      <c r="L282" s="423"/>
      <c r="M282" s="424"/>
      <c r="N282" s="424"/>
      <c r="O282" s="425"/>
      <c r="P282" s="425"/>
      <c r="Q282" s="419"/>
      <c r="R282" s="426"/>
      <c r="S282" s="426"/>
      <c r="T282" s="426"/>
      <c r="U282" s="426"/>
      <c r="W282" s="418"/>
      <c r="X282" s="418"/>
      <c r="Y282" s="418"/>
      <c r="Z282" s="430"/>
      <c r="AB282" s="419"/>
      <c r="AC282" s="419"/>
      <c r="AD282" s="419"/>
      <c r="AE282" s="419"/>
      <c r="AF282" s="419"/>
      <c r="AG282" s="419"/>
      <c r="AH282" s="419"/>
      <c r="AI282" s="419"/>
      <c r="AJ282" s="419"/>
      <c r="AK282" s="419"/>
      <c r="AL282" s="419"/>
      <c r="AM282" s="419"/>
      <c r="AN282" s="419"/>
      <c r="AO282" s="420"/>
      <c r="AR282" s="435"/>
      <c r="AT282" s="420"/>
      <c r="AV282" s="420"/>
      <c r="AW282" s="435"/>
      <c r="BB282" s="436"/>
      <c r="BX282" s="435"/>
      <c r="BZ282" s="435"/>
      <c r="CA282" s="435"/>
      <c r="CB282" s="435"/>
      <c r="CC282" s="435"/>
      <c r="CN282" s="420"/>
      <c r="CS282" s="420"/>
      <c r="CT282" s="420"/>
      <c r="CU282" s="420"/>
      <c r="CV282" s="435"/>
      <c r="CW282" s="435"/>
      <c r="CX282" s="435"/>
      <c r="DB282" s="435"/>
      <c r="DC282" s="435"/>
      <c r="DD282" s="435"/>
      <c r="DE282" s="435"/>
      <c r="DF282" s="435"/>
    </row>
    <row r="283" s="383" customFormat="1" ht="31" customHeight="1" spans="1:110">
      <c r="A283" s="417"/>
      <c r="B283" s="418"/>
      <c r="C283" s="419"/>
      <c r="D283" s="420"/>
      <c r="E283" s="419"/>
      <c r="F283" s="420"/>
      <c r="G283" s="419"/>
      <c r="H283" s="419"/>
      <c r="I283" s="419"/>
      <c r="J283" s="419"/>
      <c r="K283" s="419"/>
      <c r="L283" s="423"/>
      <c r="M283" s="424"/>
      <c r="N283" s="424"/>
      <c r="O283" s="425"/>
      <c r="P283" s="425"/>
      <c r="Q283" s="419"/>
      <c r="R283" s="426"/>
      <c r="S283" s="426"/>
      <c r="T283" s="426"/>
      <c r="U283" s="426"/>
      <c r="W283" s="418"/>
      <c r="X283" s="418"/>
      <c r="Y283" s="418"/>
      <c r="Z283" s="430"/>
      <c r="AB283" s="419"/>
      <c r="AC283" s="419"/>
      <c r="AD283" s="419"/>
      <c r="AE283" s="419"/>
      <c r="AF283" s="419"/>
      <c r="AG283" s="419"/>
      <c r="AH283" s="419"/>
      <c r="AI283" s="419"/>
      <c r="AJ283" s="419"/>
      <c r="AK283" s="419"/>
      <c r="AL283" s="419"/>
      <c r="AM283" s="419"/>
      <c r="AN283" s="419"/>
      <c r="AP283" s="420"/>
      <c r="AR283" s="435"/>
      <c r="AU283" s="420"/>
      <c r="AW283" s="435"/>
      <c r="BB283" s="436"/>
      <c r="BQ283" s="420"/>
      <c r="BX283" s="435"/>
      <c r="BZ283" s="435"/>
      <c r="CA283" s="435"/>
      <c r="CB283" s="435"/>
      <c r="CC283" s="435"/>
      <c r="CS283" s="420"/>
      <c r="CT283" s="420"/>
      <c r="CU283" s="420"/>
      <c r="CV283" s="435"/>
      <c r="CW283" s="435"/>
      <c r="CX283" s="435"/>
      <c r="DB283" s="435"/>
      <c r="DC283" s="435"/>
      <c r="DD283" s="435"/>
      <c r="DE283" s="435"/>
      <c r="DF283" s="435"/>
    </row>
    <row r="284" s="383" customFormat="1" ht="31" customHeight="1" spans="1:110">
      <c r="A284" s="417"/>
      <c r="B284" s="418"/>
      <c r="C284" s="419"/>
      <c r="D284" s="420"/>
      <c r="E284" s="419"/>
      <c r="F284" s="420"/>
      <c r="G284" s="419"/>
      <c r="H284" s="419"/>
      <c r="I284" s="419"/>
      <c r="J284" s="419"/>
      <c r="K284" s="419"/>
      <c r="L284" s="423"/>
      <c r="M284" s="424"/>
      <c r="N284" s="424"/>
      <c r="O284" s="425"/>
      <c r="P284" s="425"/>
      <c r="Q284" s="419"/>
      <c r="R284" s="426"/>
      <c r="S284" s="426"/>
      <c r="T284" s="426"/>
      <c r="U284" s="426"/>
      <c r="W284" s="418"/>
      <c r="X284" s="418"/>
      <c r="Y284" s="418"/>
      <c r="Z284" s="430"/>
      <c r="AB284" s="419"/>
      <c r="AC284" s="419"/>
      <c r="AD284" s="419"/>
      <c r="AE284" s="419"/>
      <c r="AF284" s="419"/>
      <c r="AG284" s="419"/>
      <c r="AH284" s="419"/>
      <c r="AI284" s="419"/>
      <c r="AJ284" s="419"/>
      <c r="AK284" s="419"/>
      <c r="AL284" s="419"/>
      <c r="AM284" s="419"/>
      <c r="AN284" s="419"/>
      <c r="AP284" s="420"/>
      <c r="AR284" s="435"/>
      <c r="AU284" s="420"/>
      <c r="AW284" s="435"/>
      <c r="BB284" s="436"/>
      <c r="BQ284" s="420"/>
      <c r="BX284" s="435"/>
      <c r="BZ284" s="435"/>
      <c r="CA284" s="435"/>
      <c r="CB284" s="435"/>
      <c r="CC284" s="435"/>
      <c r="CS284" s="420"/>
      <c r="CT284" s="420"/>
      <c r="CU284" s="420"/>
      <c r="CV284" s="435"/>
      <c r="CW284" s="435"/>
      <c r="CX284" s="435"/>
      <c r="DB284" s="435"/>
      <c r="DC284" s="435"/>
      <c r="DD284" s="435"/>
      <c r="DE284" s="435"/>
      <c r="DF284" s="435"/>
    </row>
    <row r="285" s="383" customFormat="1" ht="31" customHeight="1" spans="1:110">
      <c r="A285" s="417"/>
      <c r="B285" s="418"/>
      <c r="C285" s="419"/>
      <c r="D285" s="420"/>
      <c r="E285" s="419"/>
      <c r="F285" s="420"/>
      <c r="G285" s="419"/>
      <c r="H285" s="419"/>
      <c r="I285" s="419"/>
      <c r="J285" s="419"/>
      <c r="K285" s="419"/>
      <c r="L285" s="423"/>
      <c r="M285" s="424"/>
      <c r="N285" s="424"/>
      <c r="O285" s="425"/>
      <c r="P285" s="425"/>
      <c r="Q285" s="419"/>
      <c r="R285" s="426"/>
      <c r="S285" s="426"/>
      <c r="T285" s="426"/>
      <c r="U285" s="426"/>
      <c r="W285" s="418"/>
      <c r="X285" s="418"/>
      <c r="Y285" s="418"/>
      <c r="Z285" s="430"/>
      <c r="AB285" s="419"/>
      <c r="AC285" s="419"/>
      <c r="AD285" s="419"/>
      <c r="AE285" s="419"/>
      <c r="AF285" s="419"/>
      <c r="AG285" s="419"/>
      <c r="AH285" s="419"/>
      <c r="AI285" s="419"/>
      <c r="AJ285" s="419"/>
      <c r="AK285" s="419"/>
      <c r="AL285" s="419"/>
      <c r="AM285" s="419"/>
      <c r="AN285" s="419"/>
      <c r="AP285" s="420"/>
      <c r="AR285" s="435"/>
      <c r="AU285" s="420"/>
      <c r="AW285" s="435"/>
      <c r="BB285" s="436"/>
      <c r="BQ285" s="420"/>
      <c r="BX285" s="435"/>
      <c r="BZ285" s="435"/>
      <c r="CA285" s="435"/>
      <c r="CB285" s="435"/>
      <c r="CC285" s="435"/>
      <c r="CS285" s="420"/>
      <c r="CT285" s="420"/>
      <c r="CU285" s="420"/>
      <c r="CV285" s="435"/>
      <c r="CW285" s="435"/>
      <c r="CX285" s="435"/>
      <c r="DB285" s="435"/>
      <c r="DC285" s="435"/>
      <c r="DD285" s="435"/>
      <c r="DE285" s="435"/>
      <c r="DF285" s="435"/>
    </row>
    <row r="286" s="383" customFormat="1" ht="31" customHeight="1" spans="1:110">
      <c r="A286" s="417"/>
      <c r="B286" s="418"/>
      <c r="C286" s="419"/>
      <c r="D286" s="420"/>
      <c r="E286" s="419"/>
      <c r="F286" s="420"/>
      <c r="G286" s="419"/>
      <c r="H286" s="419"/>
      <c r="I286" s="419"/>
      <c r="J286" s="419"/>
      <c r="K286" s="419"/>
      <c r="L286" s="423"/>
      <c r="M286" s="424"/>
      <c r="N286" s="424"/>
      <c r="O286" s="425"/>
      <c r="P286" s="425"/>
      <c r="Q286" s="419"/>
      <c r="R286" s="426"/>
      <c r="S286" s="426"/>
      <c r="T286" s="426"/>
      <c r="U286" s="426"/>
      <c r="W286" s="418"/>
      <c r="X286" s="418"/>
      <c r="Y286" s="418"/>
      <c r="Z286" s="430"/>
      <c r="AB286" s="419"/>
      <c r="AC286" s="419"/>
      <c r="AD286" s="419"/>
      <c r="AE286" s="419"/>
      <c r="AF286" s="419"/>
      <c r="AG286" s="419"/>
      <c r="AH286" s="419"/>
      <c r="AI286" s="419"/>
      <c r="AJ286" s="419"/>
      <c r="AK286" s="419"/>
      <c r="AL286" s="419"/>
      <c r="AM286" s="419"/>
      <c r="AN286" s="419"/>
      <c r="AP286" s="420"/>
      <c r="AR286" s="435"/>
      <c r="AU286" s="420"/>
      <c r="AW286" s="435"/>
      <c r="BB286" s="436"/>
      <c r="BQ286" s="420"/>
      <c r="BX286" s="435"/>
      <c r="BZ286" s="435"/>
      <c r="CA286" s="435"/>
      <c r="CB286" s="435"/>
      <c r="CC286" s="435"/>
      <c r="CS286" s="420"/>
      <c r="CT286" s="420"/>
      <c r="CU286" s="420"/>
      <c r="CV286" s="435"/>
      <c r="CW286" s="435"/>
      <c r="CX286" s="435"/>
      <c r="DB286" s="435"/>
      <c r="DC286" s="435"/>
      <c r="DD286" s="435"/>
      <c r="DE286" s="435"/>
      <c r="DF286" s="435"/>
    </row>
    <row r="287" s="383" customFormat="1" ht="31" customHeight="1" spans="1:110">
      <c r="A287" s="417"/>
      <c r="B287" s="418"/>
      <c r="C287" s="419"/>
      <c r="D287" s="420"/>
      <c r="E287" s="419"/>
      <c r="F287" s="420"/>
      <c r="G287" s="419"/>
      <c r="H287" s="419"/>
      <c r="I287" s="419"/>
      <c r="J287" s="419"/>
      <c r="K287" s="419"/>
      <c r="L287" s="423"/>
      <c r="M287" s="424"/>
      <c r="N287" s="424"/>
      <c r="O287" s="425"/>
      <c r="P287" s="425"/>
      <c r="Q287" s="419"/>
      <c r="R287" s="426"/>
      <c r="S287" s="426"/>
      <c r="T287" s="426"/>
      <c r="U287" s="426"/>
      <c r="W287" s="418"/>
      <c r="X287" s="418"/>
      <c r="Y287" s="418"/>
      <c r="Z287" s="430"/>
      <c r="AB287" s="419"/>
      <c r="AC287" s="419"/>
      <c r="AD287" s="419"/>
      <c r="AE287" s="419"/>
      <c r="AF287" s="419"/>
      <c r="AG287" s="419"/>
      <c r="AH287" s="419"/>
      <c r="AI287" s="419"/>
      <c r="AJ287" s="419"/>
      <c r="AK287" s="419"/>
      <c r="AL287" s="419"/>
      <c r="AM287" s="419"/>
      <c r="AN287" s="419"/>
      <c r="AP287" s="420"/>
      <c r="AR287" s="435"/>
      <c r="AU287" s="420"/>
      <c r="AW287" s="435"/>
      <c r="BB287" s="436"/>
      <c r="BX287" s="435"/>
      <c r="BZ287" s="435"/>
      <c r="CA287" s="435"/>
      <c r="CB287" s="435"/>
      <c r="CC287" s="435"/>
      <c r="CS287" s="420"/>
      <c r="CT287" s="420"/>
      <c r="CU287" s="420"/>
      <c r="CV287" s="435"/>
      <c r="CW287" s="435"/>
      <c r="CX287" s="435"/>
      <c r="DB287" s="435"/>
      <c r="DC287" s="435"/>
      <c r="DD287" s="435"/>
      <c r="DE287" s="435"/>
      <c r="DF287" s="435"/>
    </row>
    <row r="288" s="383" customFormat="1" ht="31" customHeight="1" spans="1:110">
      <c r="A288" s="417"/>
      <c r="B288" s="418"/>
      <c r="C288" s="419"/>
      <c r="D288" s="420"/>
      <c r="E288" s="419"/>
      <c r="F288" s="420"/>
      <c r="G288" s="419"/>
      <c r="H288" s="419"/>
      <c r="I288" s="419"/>
      <c r="J288" s="419"/>
      <c r="K288" s="419"/>
      <c r="L288" s="423"/>
      <c r="M288" s="424"/>
      <c r="N288" s="424"/>
      <c r="O288" s="425"/>
      <c r="P288" s="425"/>
      <c r="Q288" s="419"/>
      <c r="R288" s="426"/>
      <c r="S288" s="426"/>
      <c r="T288" s="426"/>
      <c r="U288" s="426"/>
      <c r="W288" s="418"/>
      <c r="X288" s="418"/>
      <c r="Y288" s="418"/>
      <c r="Z288" s="430"/>
      <c r="AB288" s="419"/>
      <c r="AC288" s="419"/>
      <c r="AD288" s="419"/>
      <c r="AE288" s="419"/>
      <c r="AF288" s="419"/>
      <c r="AG288" s="419"/>
      <c r="AH288" s="419"/>
      <c r="AI288" s="419"/>
      <c r="AJ288" s="419"/>
      <c r="AK288" s="419"/>
      <c r="AL288" s="419"/>
      <c r="AM288" s="419"/>
      <c r="AN288" s="419"/>
      <c r="AP288" s="420"/>
      <c r="AR288" s="435"/>
      <c r="AU288" s="420"/>
      <c r="AW288" s="435"/>
      <c r="BB288" s="436"/>
      <c r="BX288" s="435"/>
      <c r="BZ288" s="435"/>
      <c r="CA288" s="435"/>
      <c r="CB288" s="435"/>
      <c r="CC288" s="435"/>
      <c r="CS288" s="420"/>
      <c r="CT288" s="420"/>
      <c r="CU288" s="420"/>
      <c r="CV288" s="435"/>
      <c r="CW288" s="435"/>
      <c r="CX288" s="435"/>
      <c r="DB288" s="435"/>
      <c r="DC288" s="435"/>
      <c r="DD288" s="435"/>
      <c r="DE288" s="435"/>
      <c r="DF288" s="435"/>
    </row>
    <row r="289" s="383" customFormat="1" ht="31" customHeight="1" spans="1:110">
      <c r="A289" s="417"/>
      <c r="B289" s="418"/>
      <c r="C289" s="419"/>
      <c r="D289" s="420"/>
      <c r="E289" s="419"/>
      <c r="F289" s="420"/>
      <c r="G289" s="419"/>
      <c r="H289" s="419"/>
      <c r="I289" s="419"/>
      <c r="J289" s="419"/>
      <c r="K289" s="419"/>
      <c r="L289" s="423"/>
      <c r="M289" s="424"/>
      <c r="N289" s="424"/>
      <c r="O289" s="425"/>
      <c r="P289" s="425"/>
      <c r="Q289" s="419"/>
      <c r="R289" s="426"/>
      <c r="S289" s="426"/>
      <c r="T289" s="426"/>
      <c r="U289" s="426"/>
      <c r="W289" s="418"/>
      <c r="X289" s="418"/>
      <c r="Y289" s="418"/>
      <c r="Z289" s="430"/>
      <c r="AB289" s="419"/>
      <c r="AC289" s="419"/>
      <c r="AD289" s="419"/>
      <c r="AE289" s="419"/>
      <c r="AF289" s="419"/>
      <c r="AG289" s="419"/>
      <c r="AH289" s="419"/>
      <c r="AI289" s="419"/>
      <c r="AJ289" s="419"/>
      <c r="AK289" s="419"/>
      <c r="AL289" s="419"/>
      <c r="AM289" s="419"/>
      <c r="AN289" s="419"/>
      <c r="AP289" s="420"/>
      <c r="AR289" s="435"/>
      <c r="AU289" s="420"/>
      <c r="AW289" s="435"/>
      <c r="BB289" s="436"/>
      <c r="BX289" s="435"/>
      <c r="BZ289" s="435"/>
      <c r="CA289" s="435"/>
      <c r="CB289" s="435"/>
      <c r="CC289" s="435"/>
      <c r="CS289" s="420"/>
      <c r="CT289" s="420"/>
      <c r="CU289" s="420"/>
      <c r="CV289" s="435"/>
      <c r="CW289" s="435"/>
      <c r="CX289" s="435"/>
      <c r="DB289" s="435"/>
      <c r="DC289" s="435"/>
      <c r="DD289" s="435"/>
      <c r="DE289" s="435"/>
      <c r="DF289" s="435"/>
    </row>
    <row r="290" s="383" customFormat="1" ht="31" customHeight="1" spans="1:110">
      <c r="A290" s="417"/>
      <c r="B290" s="418"/>
      <c r="C290" s="419"/>
      <c r="D290" s="420"/>
      <c r="E290" s="419"/>
      <c r="F290" s="420"/>
      <c r="G290" s="419"/>
      <c r="H290" s="419"/>
      <c r="I290" s="419"/>
      <c r="J290" s="419"/>
      <c r="K290" s="419"/>
      <c r="L290" s="423"/>
      <c r="M290" s="424"/>
      <c r="N290" s="424"/>
      <c r="O290" s="425"/>
      <c r="P290" s="425"/>
      <c r="Q290" s="419"/>
      <c r="R290" s="426"/>
      <c r="S290" s="426"/>
      <c r="T290" s="426"/>
      <c r="U290" s="426"/>
      <c r="W290" s="418"/>
      <c r="X290" s="418"/>
      <c r="Y290" s="418"/>
      <c r="Z290" s="430"/>
      <c r="AB290" s="419"/>
      <c r="AC290" s="419"/>
      <c r="AD290" s="419"/>
      <c r="AE290" s="419"/>
      <c r="AF290" s="419"/>
      <c r="AG290" s="419"/>
      <c r="AH290" s="419"/>
      <c r="AI290" s="419"/>
      <c r="AJ290" s="419"/>
      <c r="AK290" s="419"/>
      <c r="AL290" s="419"/>
      <c r="AM290" s="419"/>
      <c r="AN290" s="419"/>
      <c r="AP290" s="420"/>
      <c r="AR290" s="435"/>
      <c r="AU290" s="420"/>
      <c r="AW290" s="435"/>
      <c r="BB290" s="436"/>
      <c r="BX290" s="435"/>
      <c r="BZ290" s="435"/>
      <c r="CA290" s="435"/>
      <c r="CB290" s="435"/>
      <c r="CC290" s="435"/>
      <c r="CS290" s="420"/>
      <c r="CT290" s="420"/>
      <c r="CU290" s="420"/>
      <c r="CV290" s="435"/>
      <c r="CW290" s="435"/>
      <c r="CX290" s="435"/>
      <c r="DB290" s="435"/>
      <c r="DC290" s="435"/>
      <c r="DD290" s="435"/>
      <c r="DE290" s="435"/>
      <c r="DF290" s="435"/>
    </row>
    <row r="291" s="383" customFormat="1" ht="31" customHeight="1" spans="1:110">
      <c r="A291" s="417"/>
      <c r="B291" s="418"/>
      <c r="C291" s="419"/>
      <c r="D291" s="420"/>
      <c r="E291" s="419"/>
      <c r="F291" s="420"/>
      <c r="G291" s="419"/>
      <c r="H291" s="419"/>
      <c r="I291" s="419"/>
      <c r="J291" s="419"/>
      <c r="K291" s="419"/>
      <c r="L291" s="423"/>
      <c r="M291" s="424"/>
      <c r="N291" s="424"/>
      <c r="O291" s="425"/>
      <c r="P291" s="425"/>
      <c r="Q291" s="419"/>
      <c r="R291" s="426"/>
      <c r="S291" s="426"/>
      <c r="T291" s="426"/>
      <c r="U291" s="426"/>
      <c r="W291" s="418"/>
      <c r="X291" s="418"/>
      <c r="Y291" s="418"/>
      <c r="Z291" s="430"/>
      <c r="AB291" s="419"/>
      <c r="AC291" s="419"/>
      <c r="AD291" s="419"/>
      <c r="AE291" s="419"/>
      <c r="AF291" s="419"/>
      <c r="AG291" s="419"/>
      <c r="AH291" s="419"/>
      <c r="AI291" s="419"/>
      <c r="AJ291" s="419"/>
      <c r="AK291" s="419"/>
      <c r="AL291" s="419"/>
      <c r="AM291" s="419"/>
      <c r="AN291" s="419"/>
      <c r="AO291" s="420"/>
      <c r="AR291" s="435"/>
      <c r="AT291" s="420"/>
      <c r="AV291" s="420"/>
      <c r="AW291" s="435"/>
      <c r="BB291" s="436"/>
      <c r="BP291" s="420"/>
      <c r="BX291" s="435"/>
      <c r="BZ291" s="435"/>
      <c r="CA291" s="435"/>
      <c r="CB291" s="435"/>
      <c r="CC291" s="435"/>
      <c r="CS291" s="420"/>
      <c r="CT291" s="420"/>
      <c r="CU291" s="420"/>
      <c r="CV291" s="435"/>
      <c r="CW291" s="435"/>
      <c r="CX291" s="435"/>
      <c r="DB291" s="435"/>
      <c r="DC291" s="435"/>
      <c r="DD291" s="435"/>
      <c r="DE291" s="435"/>
      <c r="DF291" s="435"/>
    </row>
    <row r="292" s="383" customFormat="1" ht="31" customHeight="1" spans="1:110">
      <c r="A292" s="417"/>
      <c r="B292" s="418"/>
      <c r="C292" s="419"/>
      <c r="D292" s="420"/>
      <c r="E292" s="419"/>
      <c r="F292" s="420"/>
      <c r="G292" s="419"/>
      <c r="H292" s="419"/>
      <c r="I292" s="419"/>
      <c r="J292" s="419"/>
      <c r="K292" s="419"/>
      <c r="L292" s="423"/>
      <c r="M292" s="424"/>
      <c r="N292" s="424"/>
      <c r="O292" s="425"/>
      <c r="P292" s="425"/>
      <c r="Q292" s="419"/>
      <c r="R292" s="426"/>
      <c r="S292" s="426"/>
      <c r="T292" s="426"/>
      <c r="U292" s="426"/>
      <c r="W292" s="418"/>
      <c r="X292" s="418"/>
      <c r="Y292" s="418"/>
      <c r="Z292" s="430"/>
      <c r="AB292" s="419"/>
      <c r="AC292" s="419"/>
      <c r="AD292" s="419"/>
      <c r="AE292" s="419"/>
      <c r="AF292" s="419"/>
      <c r="AG292" s="419"/>
      <c r="AH292" s="419"/>
      <c r="AI292" s="419"/>
      <c r="AJ292" s="419"/>
      <c r="AK292" s="419"/>
      <c r="AL292" s="419"/>
      <c r="AM292" s="419"/>
      <c r="AN292" s="419"/>
      <c r="AO292" s="420"/>
      <c r="AP292" s="420"/>
      <c r="AR292" s="435"/>
      <c r="AV292" s="420"/>
      <c r="AW292" s="435"/>
      <c r="BB292" s="436"/>
      <c r="BM292" s="420"/>
      <c r="BX292" s="435"/>
      <c r="BZ292" s="435"/>
      <c r="CA292" s="435"/>
      <c r="CB292" s="435"/>
      <c r="CC292" s="435"/>
      <c r="CS292" s="420"/>
      <c r="CT292" s="420"/>
      <c r="CU292" s="420"/>
      <c r="CV292" s="435"/>
      <c r="CW292" s="435"/>
      <c r="CX292" s="435"/>
      <c r="DB292" s="435"/>
      <c r="DC292" s="435"/>
      <c r="DD292" s="435"/>
      <c r="DE292" s="435"/>
      <c r="DF292" s="435"/>
    </row>
    <row r="293" s="383" customFormat="1" ht="31" customHeight="1" spans="1:110">
      <c r="A293" s="417"/>
      <c r="B293" s="418"/>
      <c r="C293" s="419"/>
      <c r="D293" s="420"/>
      <c r="E293" s="419"/>
      <c r="F293" s="420"/>
      <c r="G293" s="419"/>
      <c r="H293" s="419"/>
      <c r="I293" s="419"/>
      <c r="J293" s="419"/>
      <c r="K293" s="419"/>
      <c r="L293" s="423"/>
      <c r="M293" s="424"/>
      <c r="N293" s="424"/>
      <c r="O293" s="425"/>
      <c r="P293" s="425"/>
      <c r="Q293" s="419"/>
      <c r="R293" s="426"/>
      <c r="S293" s="426"/>
      <c r="T293" s="426"/>
      <c r="U293" s="426"/>
      <c r="W293" s="418"/>
      <c r="X293" s="418"/>
      <c r="Y293" s="418"/>
      <c r="Z293" s="430"/>
      <c r="AB293" s="419"/>
      <c r="AC293" s="419"/>
      <c r="AD293" s="419"/>
      <c r="AE293" s="419"/>
      <c r="AF293" s="419"/>
      <c r="AG293" s="419"/>
      <c r="AH293" s="419"/>
      <c r="AI293" s="419"/>
      <c r="AJ293" s="419"/>
      <c r="AK293" s="419"/>
      <c r="AL293" s="419"/>
      <c r="AM293" s="419"/>
      <c r="AN293" s="419"/>
      <c r="AQ293" s="420"/>
      <c r="AR293" s="435"/>
      <c r="AU293" s="420"/>
      <c r="AW293" s="435"/>
      <c r="BB293" s="436"/>
      <c r="BX293" s="435"/>
      <c r="BZ293" s="435"/>
      <c r="CA293" s="435"/>
      <c r="CB293" s="435"/>
      <c r="CC293" s="435"/>
      <c r="CP293" s="420"/>
      <c r="CQ293" s="420"/>
      <c r="CR293" s="420"/>
      <c r="CS293" s="420"/>
      <c r="CT293" s="420"/>
      <c r="CU293" s="420"/>
      <c r="CV293" s="435"/>
      <c r="CW293" s="435"/>
      <c r="CX293" s="435"/>
      <c r="DB293" s="435"/>
      <c r="DC293" s="435"/>
      <c r="DD293" s="435"/>
      <c r="DE293" s="435"/>
      <c r="DF293" s="435"/>
    </row>
    <row r="294" s="383" customFormat="1" ht="31" customHeight="1" spans="1:110">
      <c r="A294" s="417"/>
      <c r="B294" s="418"/>
      <c r="C294" s="419"/>
      <c r="D294" s="420"/>
      <c r="E294" s="419"/>
      <c r="F294" s="420"/>
      <c r="G294" s="419"/>
      <c r="H294" s="419"/>
      <c r="I294" s="419"/>
      <c r="J294" s="419"/>
      <c r="K294" s="419"/>
      <c r="L294" s="423"/>
      <c r="M294" s="424"/>
      <c r="N294" s="424"/>
      <c r="O294" s="425"/>
      <c r="P294" s="425"/>
      <c r="Q294" s="419"/>
      <c r="R294" s="426"/>
      <c r="S294" s="426"/>
      <c r="T294" s="426"/>
      <c r="U294" s="426"/>
      <c r="W294" s="418"/>
      <c r="X294" s="418"/>
      <c r="Y294" s="418"/>
      <c r="Z294" s="430"/>
      <c r="AB294" s="419"/>
      <c r="AC294" s="419"/>
      <c r="AD294" s="419"/>
      <c r="AE294" s="419"/>
      <c r="AF294" s="419"/>
      <c r="AG294" s="419"/>
      <c r="AH294" s="419"/>
      <c r="AI294" s="419"/>
      <c r="AJ294" s="419"/>
      <c r="AK294" s="419"/>
      <c r="AL294" s="419"/>
      <c r="AM294" s="419"/>
      <c r="AN294" s="419"/>
      <c r="AQ294" s="420"/>
      <c r="AR294" s="435"/>
      <c r="AU294" s="420"/>
      <c r="AW294" s="435"/>
      <c r="BB294" s="436"/>
      <c r="BX294" s="435"/>
      <c r="BZ294" s="435"/>
      <c r="CA294" s="435"/>
      <c r="CB294" s="435"/>
      <c r="CC294" s="435"/>
      <c r="CP294" s="420"/>
      <c r="CQ294" s="420"/>
      <c r="CR294" s="420"/>
      <c r="CS294" s="420"/>
      <c r="CT294" s="420"/>
      <c r="CU294" s="420"/>
      <c r="CV294" s="435"/>
      <c r="CW294" s="435"/>
      <c r="CX294" s="435"/>
      <c r="DB294" s="435"/>
      <c r="DC294" s="435"/>
      <c r="DD294" s="435"/>
      <c r="DE294" s="435"/>
      <c r="DF294" s="435"/>
    </row>
    <row r="295" s="383" customFormat="1" ht="31" customHeight="1" spans="1:110">
      <c r="A295" s="417"/>
      <c r="B295" s="418"/>
      <c r="C295" s="419"/>
      <c r="D295" s="420"/>
      <c r="E295" s="419"/>
      <c r="F295" s="420"/>
      <c r="G295" s="419"/>
      <c r="H295" s="419"/>
      <c r="I295" s="419"/>
      <c r="J295" s="419"/>
      <c r="K295" s="419"/>
      <c r="L295" s="423"/>
      <c r="M295" s="424"/>
      <c r="N295" s="424"/>
      <c r="O295" s="425"/>
      <c r="P295" s="425"/>
      <c r="Q295" s="419"/>
      <c r="R295" s="426"/>
      <c r="S295" s="426"/>
      <c r="T295" s="426"/>
      <c r="U295" s="426"/>
      <c r="W295" s="418"/>
      <c r="X295" s="418"/>
      <c r="Y295" s="418"/>
      <c r="Z295" s="430"/>
      <c r="AB295" s="419"/>
      <c r="AC295" s="419"/>
      <c r="AD295" s="419"/>
      <c r="AE295" s="419"/>
      <c r="AF295" s="419"/>
      <c r="AG295" s="419"/>
      <c r="AH295" s="419"/>
      <c r="AI295" s="419"/>
      <c r="AJ295" s="419"/>
      <c r="AK295" s="419"/>
      <c r="AL295" s="419"/>
      <c r="AM295" s="419"/>
      <c r="AN295" s="419"/>
      <c r="AP295" s="420"/>
      <c r="AR295" s="435"/>
      <c r="AU295" s="420"/>
      <c r="AW295" s="435"/>
      <c r="BB295" s="436"/>
      <c r="BQ295" s="420"/>
      <c r="BX295" s="435"/>
      <c r="BZ295" s="435"/>
      <c r="CA295" s="435"/>
      <c r="CB295" s="435"/>
      <c r="CC295" s="435"/>
      <c r="CS295" s="420"/>
      <c r="CT295" s="420"/>
      <c r="CU295" s="420"/>
      <c r="CV295" s="435"/>
      <c r="CW295" s="435"/>
      <c r="CX295" s="435"/>
      <c r="DB295" s="435"/>
      <c r="DC295" s="435"/>
      <c r="DD295" s="435"/>
      <c r="DE295" s="435"/>
      <c r="DF295" s="435"/>
    </row>
    <row r="296" s="383" customFormat="1" ht="31" customHeight="1" spans="1:110">
      <c r="A296" s="417"/>
      <c r="B296" s="418"/>
      <c r="C296" s="419"/>
      <c r="D296" s="420"/>
      <c r="E296" s="419"/>
      <c r="F296" s="420"/>
      <c r="G296" s="419"/>
      <c r="H296" s="419"/>
      <c r="I296" s="419"/>
      <c r="J296" s="419"/>
      <c r="K296" s="419"/>
      <c r="L296" s="423"/>
      <c r="M296" s="424"/>
      <c r="N296" s="424"/>
      <c r="O296" s="425"/>
      <c r="P296" s="425"/>
      <c r="Q296" s="419"/>
      <c r="R296" s="426"/>
      <c r="S296" s="426"/>
      <c r="T296" s="426"/>
      <c r="U296" s="426"/>
      <c r="W296" s="418"/>
      <c r="X296" s="418"/>
      <c r="Y296" s="418"/>
      <c r="Z296" s="430"/>
      <c r="AB296" s="419"/>
      <c r="AC296" s="419"/>
      <c r="AD296" s="419"/>
      <c r="AE296" s="419"/>
      <c r="AF296" s="419"/>
      <c r="AG296" s="419"/>
      <c r="AH296" s="419"/>
      <c r="AI296" s="419"/>
      <c r="AJ296" s="419"/>
      <c r="AK296" s="419"/>
      <c r="AL296" s="419"/>
      <c r="AM296" s="419"/>
      <c r="AN296" s="419"/>
      <c r="AP296" s="420"/>
      <c r="AR296" s="435"/>
      <c r="AU296" s="420"/>
      <c r="AW296" s="435"/>
      <c r="BB296" s="436"/>
      <c r="BQ296" s="420"/>
      <c r="BX296" s="435"/>
      <c r="BZ296" s="435"/>
      <c r="CA296" s="435"/>
      <c r="CB296" s="435"/>
      <c r="CC296" s="435"/>
      <c r="CS296" s="420"/>
      <c r="CT296" s="420"/>
      <c r="CU296" s="420"/>
      <c r="CV296" s="435"/>
      <c r="CW296" s="435"/>
      <c r="CX296" s="435"/>
      <c r="DB296" s="435"/>
      <c r="DC296" s="435"/>
      <c r="DD296" s="435"/>
      <c r="DE296" s="435"/>
      <c r="DF296" s="435"/>
    </row>
    <row r="297" s="383" customFormat="1" ht="31" customHeight="1" spans="1:110">
      <c r="A297" s="417"/>
      <c r="B297" s="418"/>
      <c r="C297" s="419"/>
      <c r="D297" s="420"/>
      <c r="E297" s="419"/>
      <c r="F297" s="420"/>
      <c r="G297" s="419"/>
      <c r="H297" s="419"/>
      <c r="I297" s="419"/>
      <c r="J297" s="419"/>
      <c r="K297" s="419"/>
      <c r="L297" s="423"/>
      <c r="M297" s="424"/>
      <c r="N297" s="424"/>
      <c r="O297" s="425"/>
      <c r="P297" s="425"/>
      <c r="Q297" s="419"/>
      <c r="R297" s="426"/>
      <c r="S297" s="426"/>
      <c r="T297" s="426"/>
      <c r="U297" s="426"/>
      <c r="W297" s="418"/>
      <c r="X297" s="418"/>
      <c r="Y297" s="418"/>
      <c r="Z297" s="430"/>
      <c r="AB297" s="419"/>
      <c r="AC297" s="419"/>
      <c r="AD297" s="419"/>
      <c r="AE297" s="419"/>
      <c r="AF297" s="419"/>
      <c r="AG297" s="419"/>
      <c r="AH297" s="419"/>
      <c r="AI297" s="419"/>
      <c r="AJ297" s="419"/>
      <c r="AK297" s="419"/>
      <c r="AL297" s="419"/>
      <c r="AM297" s="419"/>
      <c r="AN297" s="419"/>
      <c r="AP297" s="420"/>
      <c r="AR297" s="435"/>
      <c r="AU297" s="420"/>
      <c r="AW297" s="435"/>
      <c r="BB297" s="436"/>
      <c r="BQ297" s="420"/>
      <c r="BX297" s="435"/>
      <c r="BZ297" s="435"/>
      <c r="CA297" s="435"/>
      <c r="CB297" s="435"/>
      <c r="CC297" s="435"/>
      <c r="CS297" s="420"/>
      <c r="CT297" s="420"/>
      <c r="CU297" s="420"/>
      <c r="CV297" s="435"/>
      <c r="CW297" s="435"/>
      <c r="CX297" s="435"/>
      <c r="DB297" s="435"/>
      <c r="DC297" s="435"/>
      <c r="DD297" s="435"/>
      <c r="DE297" s="435"/>
      <c r="DF297" s="435"/>
    </row>
    <row r="298" s="383" customFormat="1" ht="31" customHeight="1" spans="1:110">
      <c r="A298" s="417"/>
      <c r="B298" s="418"/>
      <c r="C298" s="419"/>
      <c r="D298" s="420"/>
      <c r="E298" s="419"/>
      <c r="F298" s="420"/>
      <c r="G298" s="419"/>
      <c r="H298" s="419"/>
      <c r="I298" s="419"/>
      <c r="J298" s="419"/>
      <c r="K298" s="419"/>
      <c r="L298" s="423"/>
      <c r="M298" s="424"/>
      <c r="N298" s="424"/>
      <c r="O298" s="425"/>
      <c r="P298" s="425"/>
      <c r="Q298" s="419"/>
      <c r="R298" s="426"/>
      <c r="S298" s="426"/>
      <c r="T298" s="426"/>
      <c r="U298" s="426"/>
      <c r="W298" s="418"/>
      <c r="X298" s="418"/>
      <c r="Y298" s="418"/>
      <c r="Z298" s="430"/>
      <c r="AB298" s="419"/>
      <c r="AC298" s="419"/>
      <c r="AD298" s="419"/>
      <c r="AE298" s="419"/>
      <c r="AF298" s="419"/>
      <c r="AG298" s="419"/>
      <c r="AH298" s="419"/>
      <c r="AI298" s="419"/>
      <c r="AJ298" s="419"/>
      <c r="AK298" s="419"/>
      <c r="AL298" s="419"/>
      <c r="AM298" s="419"/>
      <c r="AN298" s="419"/>
      <c r="AP298" s="420"/>
      <c r="AR298" s="435"/>
      <c r="AU298" s="420"/>
      <c r="AW298" s="435"/>
      <c r="BB298" s="436"/>
      <c r="BQ298" s="420"/>
      <c r="BX298" s="435"/>
      <c r="BZ298" s="435"/>
      <c r="CA298" s="435"/>
      <c r="CB298" s="435"/>
      <c r="CC298" s="435"/>
      <c r="CS298" s="420"/>
      <c r="CT298" s="420"/>
      <c r="CU298" s="420"/>
      <c r="CV298" s="435"/>
      <c r="CW298" s="435"/>
      <c r="CX298" s="435"/>
      <c r="DB298" s="435"/>
      <c r="DC298" s="435"/>
      <c r="DD298" s="435"/>
      <c r="DE298" s="435"/>
      <c r="DF298" s="435"/>
    </row>
    <row r="299" s="383" customFormat="1" ht="31" customHeight="1" spans="1:110">
      <c r="A299" s="417"/>
      <c r="B299" s="418"/>
      <c r="C299" s="419"/>
      <c r="D299" s="420"/>
      <c r="E299" s="419"/>
      <c r="F299" s="420"/>
      <c r="G299" s="419"/>
      <c r="H299" s="419"/>
      <c r="I299" s="419"/>
      <c r="J299" s="419"/>
      <c r="K299" s="419"/>
      <c r="L299" s="423"/>
      <c r="M299" s="424"/>
      <c r="N299" s="424"/>
      <c r="O299" s="425"/>
      <c r="P299" s="425"/>
      <c r="Q299" s="419"/>
      <c r="R299" s="426"/>
      <c r="S299" s="426"/>
      <c r="T299" s="426"/>
      <c r="U299" s="426"/>
      <c r="W299" s="418"/>
      <c r="X299" s="418"/>
      <c r="Y299" s="418"/>
      <c r="Z299" s="430"/>
      <c r="AB299" s="419"/>
      <c r="AC299" s="419"/>
      <c r="AD299" s="419"/>
      <c r="AE299" s="419"/>
      <c r="AF299" s="419"/>
      <c r="AG299" s="419"/>
      <c r="AH299" s="419"/>
      <c r="AI299" s="419"/>
      <c r="AJ299" s="419"/>
      <c r="AK299" s="419"/>
      <c r="AL299" s="419"/>
      <c r="AM299" s="419"/>
      <c r="AN299" s="419"/>
      <c r="AP299" s="420"/>
      <c r="AR299" s="435"/>
      <c r="AU299" s="420"/>
      <c r="AW299" s="435"/>
      <c r="BB299" s="436"/>
      <c r="BN299" s="420"/>
      <c r="BX299" s="435"/>
      <c r="BZ299" s="435"/>
      <c r="CA299" s="435"/>
      <c r="CB299" s="435"/>
      <c r="CC299" s="435"/>
      <c r="CS299" s="420"/>
      <c r="CT299" s="420"/>
      <c r="CU299" s="420"/>
      <c r="CV299" s="435"/>
      <c r="CW299" s="435"/>
      <c r="CX299" s="435"/>
      <c r="DB299" s="435"/>
      <c r="DC299" s="435"/>
      <c r="DD299" s="435"/>
      <c r="DE299" s="435"/>
      <c r="DF299" s="435"/>
    </row>
    <row r="300" s="383" customFormat="1" ht="31" customHeight="1" spans="1:110">
      <c r="A300" s="417"/>
      <c r="B300" s="418"/>
      <c r="C300" s="419"/>
      <c r="D300" s="420"/>
      <c r="E300" s="419"/>
      <c r="F300" s="420"/>
      <c r="G300" s="419"/>
      <c r="H300" s="419"/>
      <c r="I300" s="419"/>
      <c r="J300" s="419"/>
      <c r="K300" s="419"/>
      <c r="L300" s="423"/>
      <c r="M300" s="424"/>
      <c r="N300" s="424"/>
      <c r="O300" s="425"/>
      <c r="P300" s="425"/>
      <c r="Q300" s="419"/>
      <c r="R300" s="426"/>
      <c r="S300" s="426"/>
      <c r="T300" s="426"/>
      <c r="U300" s="426"/>
      <c r="W300" s="418"/>
      <c r="X300" s="418"/>
      <c r="Y300" s="418"/>
      <c r="Z300" s="430"/>
      <c r="AB300" s="419"/>
      <c r="AC300" s="419"/>
      <c r="AD300" s="419"/>
      <c r="AE300" s="419"/>
      <c r="AF300" s="419"/>
      <c r="AG300" s="419"/>
      <c r="AH300" s="419"/>
      <c r="AI300" s="419"/>
      <c r="AJ300" s="419"/>
      <c r="AK300" s="419"/>
      <c r="AL300" s="419"/>
      <c r="AM300" s="419"/>
      <c r="AN300" s="419"/>
      <c r="AO300" s="420"/>
      <c r="AR300" s="435"/>
      <c r="AT300" s="420"/>
      <c r="AV300" s="420"/>
      <c r="AW300" s="435"/>
      <c r="BB300" s="436"/>
      <c r="BM300" s="420"/>
      <c r="BX300" s="435"/>
      <c r="BZ300" s="435"/>
      <c r="CA300" s="435"/>
      <c r="CB300" s="435"/>
      <c r="CC300" s="435"/>
      <c r="CS300" s="420"/>
      <c r="CT300" s="420"/>
      <c r="CU300" s="420"/>
      <c r="CV300" s="435"/>
      <c r="CW300" s="435"/>
      <c r="CX300" s="435"/>
      <c r="DB300" s="435"/>
      <c r="DC300" s="435"/>
      <c r="DD300" s="435"/>
      <c r="DE300" s="435"/>
      <c r="DF300" s="435"/>
    </row>
    <row r="301" s="383" customFormat="1" ht="31" customHeight="1" spans="1:110">
      <c r="A301" s="417"/>
      <c r="B301" s="418"/>
      <c r="C301" s="419"/>
      <c r="D301" s="420"/>
      <c r="E301" s="419"/>
      <c r="F301" s="420"/>
      <c r="G301" s="419"/>
      <c r="H301" s="419"/>
      <c r="I301" s="419"/>
      <c r="J301" s="419"/>
      <c r="K301" s="419"/>
      <c r="L301" s="423"/>
      <c r="M301" s="424"/>
      <c r="N301" s="424"/>
      <c r="O301" s="425"/>
      <c r="P301" s="425"/>
      <c r="Q301" s="419"/>
      <c r="R301" s="426"/>
      <c r="S301" s="426"/>
      <c r="T301" s="426"/>
      <c r="U301" s="426"/>
      <c r="W301" s="418"/>
      <c r="X301" s="418"/>
      <c r="Y301" s="418"/>
      <c r="Z301" s="430"/>
      <c r="AB301" s="419"/>
      <c r="AC301" s="419"/>
      <c r="AD301" s="419"/>
      <c r="AE301" s="419"/>
      <c r="AF301" s="419"/>
      <c r="AG301" s="419"/>
      <c r="AH301" s="419"/>
      <c r="AI301" s="419"/>
      <c r="AJ301" s="419"/>
      <c r="AK301" s="419"/>
      <c r="AL301" s="419"/>
      <c r="AM301" s="419"/>
      <c r="AN301" s="419"/>
      <c r="AO301" s="420"/>
      <c r="AR301" s="435"/>
      <c r="AT301" s="420"/>
      <c r="AV301" s="420"/>
      <c r="AW301" s="435"/>
      <c r="BB301" s="436"/>
      <c r="BM301" s="420"/>
      <c r="BX301" s="435"/>
      <c r="BZ301" s="435"/>
      <c r="CA301" s="435"/>
      <c r="CB301" s="435"/>
      <c r="CC301" s="435"/>
      <c r="CS301" s="420"/>
      <c r="CT301" s="420"/>
      <c r="CU301" s="420"/>
      <c r="CV301" s="435"/>
      <c r="CW301" s="435"/>
      <c r="CX301" s="435"/>
      <c r="DB301" s="435"/>
      <c r="DC301" s="435"/>
      <c r="DD301" s="435"/>
      <c r="DE301" s="435"/>
      <c r="DF301" s="435"/>
    </row>
    <row r="302" s="383" customFormat="1" ht="31" customHeight="1" spans="1:110">
      <c r="A302" s="417"/>
      <c r="B302" s="418"/>
      <c r="C302" s="419"/>
      <c r="D302" s="420"/>
      <c r="E302" s="419"/>
      <c r="F302" s="420"/>
      <c r="G302" s="419"/>
      <c r="H302" s="419"/>
      <c r="I302" s="419"/>
      <c r="J302" s="419"/>
      <c r="K302" s="419"/>
      <c r="L302" s="423"/>
      <c r="M302" s="424"/>
      <c r="N302" s="424"/>
      <c r="O302" s="425"/>
      <c r="P302" s="425"/>
      <c r="Q302" s="419"/>
      <c r="R302" s="426"/>
      <c r="S302" s="426"/>
      <c r="T302" s="426"/>
      <c r="U302" s="426"/>
      <c r="W302" s="418"/>
      <c r="X302" s="418"/>
      <c r="Y302" s="418"/>
      <c r="Z302" s="430"/>
      <c r="AB302" s="419"/>
      <c r="AC302" s="419"/>
      <c r="AD302" s="419"/>
      <c r="AE302" s="419"/>
      <c r="AF302" s="419"/>
      <c r="AG302" s="419"/>
      <c r="AH302" s="419"/>
      <c r="AI302" s="419"/>
      <c r="AJ302" s="419"/>
      <c r="AK302" s="419"/>
      <c r="AL302" s="419"/>
      <c r="AM302" s="419"/>
      <c r="AN302" s="419"/>
      <c r="AR302" s="435"/>
      <c r="AW302" s="435"/>
      <c r="BB302" s="436"/>
      <c r="BX302" s="435"/>
      <c r="BZ302" s="435"/>
      <c r="CA302" s="435"/>
      <c r="CB302" s="435"/>
      <c r="CC302" s="435"/>
      <c r="CS302" s="420"/>
      <c r="CT302" s="420"/>
      <c r="CU302" s="420"/>
      <c r="CV302" s="435"/>
      <c r="CW302" s="435"/>
      <c r="CX302" s="435"/>
      <c r="DB302" s="435"/>
      <c r="DC302" s="435"/>
      <c r="DD302" s="435"/>
      <c r="DE302" s="435"/>
      <c r="DF302" s="435"/>
    </row>
    <row r="303" s="383" customFormat="1" ht="31" customHeight="1" spans="1:110">
      <c r="A303" s="417"/>
      <c r="B303" s="418"/>
      <c r="C303" s="419"/>
      <c r="D303" s="420"/>
      <c r="E303" s="419"/>
      <c r="F303" s="420"/>
      <c r="G303" s="419"/>
      <c r="H303" s="419"/>
      <c r="I303" s="419"/>
      <c r="J303" s="419"/>
      <c r="K303" s="419"/>
      <c r="L303" s="423"/>
      <c r="M303" s="424"/>
      <c r="N303" s="424"/>
      <c r="O303" s="425"/>
      <c r="P303" s="425"/>
      <c r="Q303" s="419"/>
      <c r="R303" s="426"/>
      <c r="S303" s="426"/>
      <c r="T303" s="426"/>
      <c r="U303" s="426"/>
      <c r="W303" s="418"/>
      <c r="X303" s="418"/>
      <c r="Y303" s="418"/>
      <c r="Z303" s="430"/>
      <c r="AB303" s="419"/>
      <c r="AC303" s="419"/>
      <c r="AD303" s="419"/>
      <c r="AE303" s="419"/>
      <c r="AF303" s="419"/>
      <c r="AG303" s="419"/>
      <c r="AH303" s="419"/>
      <c r="AI303" s="419"/>
      <c r="AJ303" s="419"/>
      <c r="AK303" s="419"/>
      <c r="AL303" s="419"/>
      <c r="AM303" s="419"/>
      <c r="AN303" s="419"/>
      <c r="AR303" s="435"/>
      <c r="AW303" s="435"/>
      <c r="BB303" s="436"/>
      <c r="BF303" s="420"/>
      <c r="BH303" s="420"/>
      <c r="BI303" s="420"/>
      <c r="BJ303" s="420"/>
      <c r="BX303" s="435"/>
      <c r="BZ303" s="435"/>
      <c r="CA303" s="435"/>
      <c r="CB303" s="435"/>
      <c r="CC303" s="435"/>
      <c r="CS303" s="420"/>
      <c r="CT303" s="420"/>
      <c r="CU303" s="420"/>
      <c r="CV303" s="435"/>
      <c r="CW303" s="435"/>
      <c r="CX303" s="435"/>
      <c r="DB303" s="435"/>
      <c r="DC303" s="435"/>
      <c r="DD303" s="435"/>
      <c r="DE303" s="435"/>
      <c r="DF303" s="435"/>
    </row>
    <row r="304" s="383" customFormat="1" ht="31" customHeight="1" spans="1:110">
      <c r="A304" s="417"/>
      <c r="B304" s="418"/>
      <c r="C304" s="419"/>
      <c r="D304" s="420"/>
      <c r="E304" s="419"/>
      <c r="F304" s="420"/>
      <c r="G304" s="419"/>
      <c r="H304" s="419"/>
      <c r="I304" s="419"/>
      <c r="J304" s="419"/>
      <c r="K304" s="419"/>
      <c r="L304" s="423"/>
      <c r="M304" s="424"/>
      <c r="N304" s="424"/>
      <c r="O304" s="425"/>
      <c r="P304" s="425"/>
      <c r="Q304" s="419"/>
      <c r="R304" s="426"/>
      <c r="S304" s="426"/>
      <c r="T304" s="426"/>
      <c r="U304" s="426"/>
      <c r="W304" s="418"/>
      <c r="X304" s="418"/>
      <c r="Y304" s="418"/>
      <c r="Z304" s="430"/>
      <c r="AB304" s="419"/>
      <c r="AC304" s="419"/>
      <c r="AD304" s="419"/>
      <c r="AE304" s="419"/>
      <c r="AF304" s="419"/>
      <c r="AG304" s="419"/>
      <c r="AH304" s="419"/>
      <c r="AI304" s="419"/>
      <c r="AJ304" s="419"/>
      <c r="AK304" s="419"/>
      <c r="AL304" s="419"/>
      <c r="AM304" s="419"/>
      <c r="AN304" s="419"/>
      <c r="AO304" s="420"/>
      <c r="AR304" s="435"/>
      <c r="AT304" s="420"/>
      <c r="AV304" s="420"/>
      <c r="AW304" s="435"/>
      <c r="BB304" s="436"/>
      <c r="BX304" s="435"/>
      <c r="BY304" s="420"/>
      <c r="BZ304" s="435"/>
      <c r="CA304" s="435"/>
      <c r="CB304" s="435"/>
      <c r="CC304" s="435"/>
      <c r="CS304" s="420"/>
      <c r="CT304" s="420"/>
      <c r="CU304" s="420"/>
      <c r="CV304" s="435"/>
      <c r="CW304" s="435"/>
      <c r="CX304" s="435"/>
      <c r="DB304" s="435"/>
      <c r="DC304" s="435"/>
      <c r="DD304" s="435"/>
      <c r="DE304" s="435"/>
      <c r="DF304" s="435"/>
    </row>
    <row r="305" s="383" customFormat="1" ht="31" customHeight="1" spans="1:110">
      <c r="A305" s="417"/>
      <c r="B305" s="418"/>
      <c r="C305" s="419"/>
      <c r="D305" s="420"/>
      <c r="E305" s="419"/>
      <c r="G305" s="419"/>
      <c r="H305" s="419"/>
      <c r="I305" s="419"/>
      <c r="J305" s="419"/>
      <c r="K305" s="419"/>
      <c r="L305" s="423"/>
      <c r="M305" s="424"/>
      <c r="N305" s="424"/>
      <c r="O305" s="425"/>
      <c r="P305" s="425"/>
      <c r="Q305" s="419"/>
      <c r="R305" s="426"/>
      <c r="S305" s="426"/>
      <c r="T305" s="426"/>
      <c r="U305" s="426"/>
      <c r="W305" s="418"/>
      <c r="X305" s="418"/>
      <c r="Y305" s="418"/>
      <c r="Z305" s="430"/>
      <c r="AB305" s="419"/>
      <c r="AC305" s="419"/>
      <c r="AD305" s="419"/>
      <c r="AE305" s="419"/>
      <c r="AF305" s="419"/>
      <c r="AG305" s="419"/>
      <c r="AH305" s="419"/>
      <c r="AI305" s="419"/>
      <c r="AJ305" s="419"/>
      <c r="AK305" s="419"/>
      <c r="AL305" s="419"/>
      <c r="AM305" s="419"/>
      <c r="AN305" s="419"/>
      <c r="AP305" s="420"/>
      <c r="AR305" s="435"/>
      <c r="AU305" s="420"/>
      <c r="AW305" s="435"/>
      <c r="BB305" s="436"/>
      <c r="BX305" s="435"/>
      <c r="BZ305" s="435"/>
      <c r="CA305" s="435"/>
      <c r="CB305" s="435"/>
      <c r="CC305" s="435"/>
      <c r="CS305" s="420"/>
      <c r="CT305" s="420"/>
      <c r="CU305" s="420"/>
      <c r="CV305" s="435"/>
      <c r="CW305" s="435"/>
      <c r="CX305" s="435"/>
      <c r="DB305" s="435"/>
      <c r="DC305" s="435"/>
      <c r="DD305" s="435"/>
      <c r="DE305" s="435"/>
      <c r="DF305" s="435"/>
    </row>
    <row r="306" s="383" customFormat="1" ht="31" customHeight="1" spans="1:110">
      <c r="A306" s="417"/>
      <c r="B306" s="418"/>
      <c r="C306" s="419"/>
      <c r="D306" s="420"/>
      <c r="E306" s="419"/>
      <c r="F306" s="420"/>
      <c r="G306" s="419"/>
      <c r="H306" s="419"/>
      <c r="I306" s="419"/>
      <c r="J306" s="419"/>
      <c r="K306" s="419"/>
      <c r="L306" s="423"/>
      <c r="M306" s="424"/>
      <c r="N306" s="424"/>
      <c r="O306" s="425"/>
      <c r="P306" s="425"/>
      <c r="Q306" s="419"/>
      <c r="R306" s="426"/>
      <c r="S306" s="426"/>
      <c r="T306" s="426"/>
      <c r="U306" s="426"/>
      <c r="W306" s="418"/>
      <c r="X306" s="418"/>
      <c r="Y306" s="418"/>
      <c r="Z306" s="430"/>
      <c r="AB306" s="419"/>
      <c r="AC306" s="419"/>
      <c r="AD306" s="419"/>
      <c r="AE306" s="419"/>
      <c r="AF306" s="419"/>
      <c r="AG306" s="419"/>
      <c r="AH306" s="419"/>
      <c r="AI306" s="419"/>
      <c r="AJ306" s="419"/>
      <c r="AK306" s="419"/>
      <c r="AL306" s="419"/>
      <c r="AM306" s="419"/>
      <c r="AN306" s="419"/>
      <c r="AO306" s="420"/>
      <c r="AR306" s="435"/>
      <c r="AW306" s="435"/>
      <c r="BB306" s="436"/>
      <c r="BU306" s="420"/>
      <c r="BV306" s="420"/>
      <c r="BW306" s="420"/>
      <c r="BX306" s="435"/>
      <c r="BZ306" s="435"/>
      <c r="CA306" s="435"/>
      <c r="CB306" s="435"/>
      <c r="CC306" s="435"/>
      <c r="CS306" s="420"/>
      <c r="CT306" s="420"/>
      <c r="CU306" s="420"/>
      <c r="CV306" s="435"/>
      <c r="CW306" s="435"/>
      <c r="CX306" s="435"/>
      <c r="DB306" s="435"/>
      <c r="DC306" s="435"/>
      <c r="DD306" s="435"/>
      <c r="DE306" s="435"/>
      <c r="DF306" s="435"/>
    </row>
    <row r="307" s="383" customFormat="1" ht="31" customHeight="1" spans="1:110">
      <c r="A307" s="417"/>
      <c r="B307" s="418"/>
      <c r="C307" s="419"/>
      <c r="D307" s="420"/>
      <c r="E307" s="419"/>
      <c r="F307" s="420"/>
      <c r="G307" s="419"/>
      <c r="H307" s="419"/>
      <c r="I307" s="419"/>
      <c r="J307" s="419"/>
      <c r="K307" s="419"/>
      <c r="L307" s="423"/>
      <c r="M307" s="424"/>
      <c r="N307" s="424"/>
      <c r="O307" s="425"/>
      <c r="P307" s="425"/>
      <c r="Q307" s="419"/>
      <c r="R307" s="426"/>
      <c r="S307" s="426"/>
      <c r="T307" s="426"/>
      <c r="U307" s="426"/>
      <c r="W307" s="418"/>
      <c r="X307" s="418"/>
      <c r="Y307" s="418"/>
      <c r="Z307" s="430"/>
      <c r="AB307" s="419"/>
      <c r="AC307" s="419"/>
      <c r="AD307" s="419"/>
      <c r="AE307" s="419"/>
      <c r="AF307" s="419"/>
      <c r="AG307" s="419"/>
      <c r="AH307" s="419"/>
      <c r="AI307" s="419"/>
      <c r="AJ307" s="419"/>
      <c r="AK307" s="419"/>
      <c r="AL307" s="419"/>
      <c r="AM307" s="419"/>
      <c r="AN307" s="419"/>
      <c r="AR307" s="435"/>
      <c r="AW307" s="435"/>
      <c r="BB307" s="436"/>
      <c r="BX307" s="435"/>
      <c r="BZ307" s="435"/>
      <c r="CA307" s="435"/>
      <c r="CB307" s="435"/>
      <c r="CC307" s="435"/>
      <c r="CS307" s="420"/>
      <c r="CT307" s="420"/>
      <c r="CU307" s="420"/>
      <c r="CV307" s="435"/>
      <c r="CW307" s="435"/>
      <c r="CX307" s="435"/>
      <c r="DB307" s="435"/>
      <c r="DC307" s="435"/>
      <c r="DD307" s="435"/>
      <c r="DE307" s="435"/>
      <c r="DF307" s="435"/>
    </row>
    <row r="308" s="383" customFormat="1" ht="31" customHeight="1" spans="1:110">
      <c r="A308" s="417"/>
      <c r="B308" s="418"/>
      <c r="C308" s="419"/>
      <c r="D308" s="420"/>
      <c r="E308" s="419"/>
      <c r="F308" s="420"/>
      <c r="G308" s="419"/>
      <c r="H308" s="419"/>
      <c r="I308" s="419"/>
      <c r="J308" s="419"/>
      <c r="K308" s="419"/>
      <c r="L308" s="423"/>
      <c r="M308" s="424"/>
      <c r="N308" s="424"/>
      <c r="O308" s="425"/>
      <c r="P308" s="425"/>
      <c r="Q308" s="419"/>
      <c r="R308" s="426"/>
      <c r="S308" s="426"/>
      <c r="T308" s="426"/>
      <c r="U308" s="426"/>
      <c r="W308" s="418"/>
      <c r="X308" s="418"/>
      <c r="Y308" s="418"/>
      <c r="Z308" s="430"/>
      <c r="AB308" s="420"/>
      <c r="AC308" s="419"/>
      <c r="AD308" s="419"/>
      <c r="AE308" s="419"/>
      <c r="AF308" s="419"/>
      <c r="AG308" s="419"/>
      <c r="AH308" s="419"/>
      <c r="AI308" s="419"/>
      <c r="AJ308" s="419"/>
      <c r="AK308" s="419"/>
      <c r="AL308" s="419"/>
      <c r="AM308" s="419"/>
      <c r="AN308" s="419"/>
      <c r="AO308" s="420"/>
      <c r="AR308" s="435"/>
      <c r="AW308" s="435"/>
      <c r="BB308" s="436"/>
      <c r="BF308" s="420"/>
      <c r="BH308" s="420"/>
      <c r="BI308" s="420"/>
      <c r="BJ308" s="420"/>
      <c r="BX308" s="435"/>
      <c r="BZ308" s="435"/>
      <c r="CA308" s="435"/>
      <c r="CB308" s="435"/>
      <c r="CC308" s="435"/>
      <c r="CS308" s="420"/>
      <c r="CT308" s="420"/>
      <c r="CU308" s="420"/>
      <c r="CV308" s="435"/>
      <c r="CW308" s="435"/>
      <c r="CX308" s="435"/>
      <c r="DB308" s="435"/>
      <c r="DC308" s="435"/>
      <c r="DD308" s="435"/>
      <c r="DE308" s="435"/>
      <c r="DF308" s="435"/>
    </row>
    <row r="309" s="383" customFormat="1" ht="31" customHeight="1" spans="1:110">
      <c r="A309" s="417"/>
      <c r="B309" s="418"/>
      <c r="C309" s="419"/>
      <c r="D309" s="420"/>
      <c r="E309" s="419"/>
      <c r="F309" s="420"/>
      <c r="G309" s="419"/>
      <c r="H309" s="419"/>
      <c r="I309" s="419"/>
      <c r="J309" s="419"/>
      <c r="K309" s="419"/>
      <c r="L309" s="423"/>
      <c r="M309" s="424"/>
      <c r="N309" s="424"/>
      <c r="O309" s="425"/>
      <c r="P309" s="425"/>
      <c r="Q309" s="419"/>
      <c r="R309" s="426"/>
      <c r="S309" s="426"/>
      <c r="T309" s="426"/>
      <c r="U309" s="426"/>
      <c r="W309" s="418"/>
      <c r="X309" s="418"/>
      <c r="Y309" s="418"/>
      <c r="Z309" s="430"/>
      <c r="AB309" s="419"/>
      <c r="AC309" s="419"/>
      <c r="AD309" s="419"/>
      <c r="AE309" s="419"/>
      <c r="AF309" s="419"/>
      <c r="AG309" s="419"/>
      <c r="AH309" s="419"/>
      <c r="AI309" s="419"/>
      <c r="AJ309" s="419"/>
      <c r="AK309" s="419"/>
      <c r="AL309" s="419"/>
      <c r="AM309" s="419"/>
      <c r="AN309" s="419"/>
      <c r="AO309" s="420"/>
      <c r="AR309" s="435"/>
      <c r="AW309" s="435"/>
      <c r="BB309" s="436"/>
      <c r="BU309" s="420"/>
      <c r="BV309" s="420"/>
      <c r="BW309" s="420"/>
      <c r="BX309" s="435"/>
      <c r="BZ309" s="435"/>
      <c r="CA309" s="435"/>
      <c r="CB309" s="435"/>
      <c r="CC309" s="435"/>
      <c r="CS309" s="420"/>
      <c r="CT309" s="420"/>
      <c r="CU309" s="420"/>
      <c r="CV309" s="435"/>
      <c r="CW309" s="435"/>
      <c r="CX309" s="435"/>
      <c r="DB309" s="435"/>
      <c r="DC309" s="435"/>
      <c r="DD309" s="435"/>
      <c r="DE309" s="435"/>
      <c r="DF309" s="435"/>
    </row>
    <row r="310" s="383" customFormat="1" ht="31" customHeight="1" spans="1:110">
      <c r="A310" s="417"/>
      <c r="B310" s="418"/>
      <c r="C310" s="419"/>
      <c r="D310" s="420"/>
      <c r="E310" s="419"/>
      <c r="F310" s="420"/>
      <c r="G310" s="419"/>
      <c r="H310" s="419"/>
      <c r="I310" s="419"/>
      <c r="J310" s="419"/>
      <c r="K310" s="419"/>
      <c r="L310" s="423"/>
      <c r="M310" s="424"/>
      <c r="N310" s="424"/>
      <c r="O310" s="425"/>
      <c r="P310" s="425"/>
      <c r="Q310" s="419"/>
      <c r="R310" s="426"/>
      <c r="S310" s="426"/>
      <c r="T310" s="426"/>
      <c r="U310" s="426"/>
      <c r="W310" s="418"/>
      <c r="X310" s="418"/>
      <c r="Y310" s="418"/>
      <c r="Z310" s="430"/>
      <c r="AB310" s="419"/>
      <c r="AC310" s="419"/>
      <c r="AD310" s="419"/>
      <c r="AE310" s="419"/>
      <c r="AF310" s="419"/>
      <c r="AG310" s="419"/>
      <c r="AH310" s="419"/>
      <c r="AI310" s="419"/>
      <c r="AJ310" s="419"/>
      <c r="AK310" s="419"/>
      <c r="AL310" s="419"/>
      <c r="AM310" s="419"/>
      <c r="AN310" s="419"/>
      <c r="AO310" s="420"/>
      <c r="AR310" s="435"/>
      <c r="AW310" s="435"/>
      <c r="BB310" s="436"/>
      <c r="BU310" s="420"/>
      <c r="BV310" s="420"/>
      <c r="BW310" s="420"/>
      <c r="BX310" s="435"/>
      <c r="BZ310" s="435"/>
      <c r="CA310" s="435"/>
      <c r="CB310" s="435"/>
      <c r="CC310" s="435"/>
      <c r="CS310" s="420"/>
      <c r="CT310" s="420"/>
      <c r="CU310" s="420"/>
      <c r="CV310" s="435"/>
      <c r="CW310" s="435"/>
      <c r="CX310" s="435"/>
      <c r="DB310" s="435"/>
      <c r="DC310" s="435"/>
      <c r="DD310" s="435"/>
      <c r="DE310" s="435"/>
      <c r="DF310" s="435"/>
    </row>
    <row r="311" s="383" customFormat="1" ht="31" customHeight="1" spans="1:110">
      <c r="A311" s="417"/>
      <c r="B311" s="418"/>
      <c r="C311" s="419"/>
      <c r="D311" s="420"/>
      <c r="E311" s="419"/>
      <c r="F311" s="420"/>
      <c r="G311" s="419"/>
      <c r="H311" s="419"/>
      <c r="I311" s="419"/>
      <c r="J311" s="419"/>
      <c r="K311" s="419"/>
      <c r="L311" s="423"/>
      <c r="M311" s="424"/>
      <c r="N311" s="424"/>
      <c r="O311" s="425"/>
      <c r="P311" s="425"/>
      <c r="Q311" s="419"/>
      <c r="R311" s="426"/>
      <c r="S311" s="426"/>
      <c r="T311" s="426"/>
      <c r="U311" s="426"/>
      <c r="W311" s="418"/>
      <c r="X311" s="418"/>
      <c r="Y311" s="418"/>
      <c r="Z311" s="430"/>
      <c r="AB311" s="419"/>
      <c r="AC311" s="419"/>
      <c r="AD311" s="419"/>
      <c r="AE311" s="419"/>
      <c r="AF311" s="419"/>
      <c r="AG311" s="419"/>
      <c r="AH311" s="419"/>
      <c r="AI311" s="419"/>
      <c r="AJ311" s="419"/>
      <c r="AK311" s="419"/>
      <c r="AL311" s="419"/>
      <c r="AM311" s="419"/>
      <c r="AN311" s="419"/>
      <c r="AO311" s="420"/>
      <c r="AR311" s="435"/>
      <c r="AT311" s="420"/>
      <c r="AV311" s="420"/>
      <c r="AW311" s="435"/>
      <c r="BB311" s="436"/>
      <c r="BP311" s="420"/>
      <c r="BX311" s="435"/>
      <c r="BZ311" s="435"/>
      <c r="CA311" s="435"/>
      <c r="CB311" s="435"/>
      <c r="CC311" s="435"/>
      <c r="CS311" s="420"/>
      <c r="CT311" s="420"/>
      <c r="CU311" s="420"/>
      <c r="CV311" s="435"/>
      <c r="CW311" s="435"/>
      <c r="CX311" s="435"/>
      <c r="DB311" s="435"/>
      <c r="DC311" s="435"/>
      <c r="DD311" s="435"/>
      <c r="DE311" s="435"/>
      <c r="DF311" s="435"/>
    </row>
    <row r="312" s="383" customFormat="1" ht="31" customHeight="1" spans="1:110">
      <c r="A312" s="417"/>
      <c r="B312" s="418"/>
      <c r="C312" s="419"/>
      <c r="D312" s="420"/>
      <c r="E312" s="419"/>
      <c r="F312" s="420"/>
      <c r="G312" s="419"/>
      <c r="H312" s="419"/>
      <c r="I312" s="419"/>
      <c r="J312" s="419"/>
      <c r="K312" s="419"/>
      <c r="L312" s="423"/>
      <c r="M312" s="424"/>
      <c r="N312" s="424"/>
      <c r="O312" s="425"/>
      <c r="P312" s="425"/>
      <c r="Q312" s="419"/>
      <c r="R312" s="426"/>
      <c r="S312" s="426"/>
      <c r="T312" s="426"/>
      <c r="U312" s="426"/>
      <c r="W312" s="418"/>
      <c r="X312" s="418"/>
      <c r="Y312" s="418"/>
      <c r="Z312" s="430"/>
      <c r="AB312" s="419"/>
      <c r="AC312" s="419"/>
      <c r="AD312" s="419"/>
      <c r="AE312" s="419"/>
      <c r="AF312" s="419"/>
      <c r="AG312" s="419"/>
      <c r="AH312" s="419"/>
      <c r="AI312" s="419"/>
      <c r="AJ312" s="419"/>
      <c r="AK312" s="419"/>
      <c r="AL312" s="419"/>
      <c r="AM312" s="419"/>
      <c r="AN312" s="419"/>
      <c r="AO312" s="420"/>
      <c r="AR312" s="435"/>
      <c r="AT312" s="420"/>
      <c r="AV312" s="420"/>
      <c r="AW312" s="435"/>
      <c r="BB312" s="436"/>
      <c r="BX312" s="435"/>
      <c r="BY312" s="420"/>
      <c r="BZ312" s="435"/>
      <c r="CA312" s="435"/>
      <c r="CB312" s="435"/>
      <c r="CC312" s="435"/>
      <c r="CS312" s="420"/>
      <c r="CT312" s="420"/>
      <c r="CU312" s="420"/>
      <c r="CV312" s="435"/>
      <c r="CW312" s="435"/>
      <c r="CX312" s="435"/>
      <c r="DB312" s="435"/>
      <c r="DC312" s="435"/>
      <c r="DD312" s="435"/>
      <c r="DE312" s="435"/>
      <c r="DF312" s="435"/>
    </row>
    <row r="313" s="383" customFormat="1" ht="31" customHeight="1" spans="1:110">
      <c r="A313" s="417"/>
      <c r="B313" s="418"/>
      <c r="C313" s="419"/>
      <c r="D313" s="420"/>
      <c r="E313" s="419"/>
      <c r="F313" s="420"/>
      <c r="G313" s="419"/>
      <c r="H313" s="419"/>
      <c r="I313" s="419"/>
      <c r="J313" s="419"/>
      <c r="K313" s="419"/>
      <c r="L313" s="423"/>
      <c r="M313" s="424"/>
      <c r="N313" s="424"/>
      <c r="O313" s="425"/>
      <c r="P313" s="425"/>
      <c r="Q313" s="419"/>
      <c r="R313" s="426"/>
      <c r="S313" s="426"/>
      <c r="T313" s="426"/>
      <c r="U313" s="426"/>
      <c r="W313" s="418"/>
      <c r="X313" s="418"/>
      <c r="Y313" s="418"/>
      <c r="Z313" s="430"/>
      <c r="AB313" s="419"/>
      <c r="AC313" s="419"/>
      <c r="AD313" s="419"/>
      <c r="AE313" s="419"/>
      <c r="AF313" s="419"/>
      <c r="AG313" s="419"/>
      <c r="AH313" s="419"/>
      <c r="AI313" s="419"/>
      <c r="AJ313" s="419"/>
      <c r="AK313" s="419"/>
      <c r="AL313" s="419"/>
      <c r="AM313" s="419"/>
      <c r="AN313" s="419"/>
      <c r="AO313" s="420"/>
      <c r="AR313" s="435"/>
      <c r="AT313" s="420"/>
      <c r="AV313" s="420"/>
      <c r="AW313" s="435"/>
      <c r="BB313" s="436"/>
      <c r="BX313" s="435"/>
      <c r="BY313" s="420"/>
      <c r="BZ313" s="435"/>
      <c r="CA313" s="435"/>
      <c r="CB313" s="435"/>
      <c r="CC313" s="435"/>
      <c r="CS313" s="420"/>
      <c r="CT313" s="420"/>
      <c r="CU313" s="420"/>
      <c r="CV313" s="435"/>
      <c r="CW313" s="435"/>
      <c r="CX313" s="435"/>
      <c r="DB313" s="435"/>
      <c r="DC313" s="435"/>
      <c r="DD313" s="435"/>
      <c r="DE313" s="435"/>
      <c r="DF313" s="435"/>
    </row>
    <row r="314" s="383" customFormat="1" ht="31" customHeight="1" spans="1:110">
      <c r="A314" s="417"/>
      <c r="B314" s="418"/>
      <c r="C314" s="419"/>
      <c r="D314" s="420"/>
      <c r="E314" s="419"/>
      <c r="F314" s="420"/>
      <c r="G314" s="419"/>
      <c r="H314" s="419"/>
      <c r="I314" s="419"/>
      <c r="J314" s="419"/>
      <c r="K314" s="419"/>
      <c r="L314" s="423"/>
      <c r="M314" s="424"/>
      <c r="N314" s="424"/>
      <c r="O314" s="425"/>
      <c r="P314" s="425"/>
      <c r="Q314" s="419"/>
      <c r="R314" s="426"/>
      <c r="S314" s="426"/>
      <c r="T314" s="426"/>
      <c r="U314" s="426"/>
      <c r="W314" s="418"/>
      <c r="X314" s="418"/>
      <c r="Y314" s="418"/>
      <c r="Z314" s="430"/>
      <c r="AB314" s="419"/>
      <c r="AC314" s="419"/>
      <c r="AD314" s="419"/>
      <c r="AE314" s="419"/>
      <c r="AF314" s="419"/>
      <c r="AG314" s="419"/>
      <c r="AH314" s="419"/>
      <c r="AI314" s="419"/>
      <c r="AJ314" s="419"/>
      <c r="AK314" s="419"/>
      <c r="AL314" s="419"/>
      <c r="AM314" s="419"/>
      <c r="AN314" s="419"/>
      <c r="AO314" s="420"/>
      <c r="AR314" s="435"/>
      <c r="AT314" s="420"/>
      <c r="AV314" s="420"/>
      <c r="AW314" s="435"/>
      <c r="BB314" s="436"/>
      <c r="BX314" s="435"/>
      <c r="BY314" s="420"/>
      <c r="BZ314" s="435"/>
      <c r="CA314" s="435"/>
      <c r="CB314" s="435"/>
      <c r="CC314" s="435"/>
      <c r="CS314" s="420"/>
      <c r="CT314" s="420"/>
      <c r="CU314" s="420"/>
      <c r="CV314" s="435"/>
      <c r="CW314" s="435"/>
      <c r="CX314" s="435"/>
      <c r="DB314" s="435"/>
      <c r="DC314" s="435"/>
      <c r="DD314" s="435"/>
      <c r="DE314" s="435"/>
      <c r="DF314" s="435"/>
    </row>
    <row r="315" s="383" customFormat="1" ht="31" customHeight="1" spans="1:110">
      <c r="A315" s="417"/>
      <c r="B315" s="418"/>
      <c r="C315" s="419"/>
      <c r="D315" s="420"/>
      <c r="E315" s="419"/>
      <c r="F315" s="420"/>
      <c r="G315" s="419"/>
      <c r="H315" s="419"/>
      <c r="I315" s="419"/>
      <c r="J315" s="419"/>
      <c r="K315" s="419"/>
      <c r="L315" s="423"/>
      <c r="M315" s="424"/>
      <c r="N315" s="424"/>
      <c r="O315" s="425"/>
      <c r="P315" s="425"/>
      <c r="Q315" s="419"/>
      <c r="R315" s="426"/>
      <c r="S315" s="426"/>
      <c r="T315" s="426"/>
      <c r="U315" s="426"/>
      <c r="W315" s="418"/>
      <c r="X315" s="418"/>
      <c r="Y315" s="418"/>
      <c r="Z315" s="430"/>
      <c r="AB315" s="419"/>
      <c r="AC315" s="419"/>
      <c r="AD315" s="419"/>
      <c r="AE315" s="419"/>
      <c r="AF315" s="419"/>
      <c r="AG315" s="419"/>
      <c r="AH315" s="419"/>
      <c r="AI315" s="419"/>
      <c r="AJ315" s="419"/>
      <c r="AK315" s="419"/>
      <c r="AL315" s="419"/>
      <c r="AM315" s="419"/>
      <c r="AN315" s="419"/>
      <c r="AO315" s="420"/>
      <c r="AR315" s="435"/>
      <c r="AT315" s="420"/>
      <c r="AV315" s="420"/>
      <c r="AW315" s="435"/>
      <c r="BB315" s="436"/>
      <c r="BM315" s="420"/>
      <c r="BX315" s="435"/>
      <c r="BZ315" s="435"/>
      <c r="CA315" s="435"/>
      <c r="CB315" s="435"/>
      <c r="CC315" s="435"/>
      <c r="CS315" s="420"/>
      <c r="CT315" s="420"/>
      <c r="CU315" s="420"/>
      <c r="CV315" s="435"/>
      <c r="CW315" s="435"/>
      <c r="CX315" s="435"/>
      <c r="DB315" s="435"/>
      <c r="DC315" s="435"/>
      <c r="DD315" s="435"/>
      <c r="DE315" s="435"/>
      <c r="DF315" s="435"/>
    </row>
    <row r="316" s="383" customFormat="1" ht="31" customHeight="1" spans="1:110">
      <c r="A316" s="417"/>
      <c r="B316" s="418"/>
      <c r="C316" s="419"/>
      <c r="D316" s="420"/>
      <c r="E316" s="419"/>
      <c r="F316" s="420"/>
      <c r="G316" s="419"/>
      <c r="H316" s="419"/>
      <c r="I316" s="419"/>
      <c r="J316" s="419"/>
      <c r="K316" s="419"/>
      <c r="L316" s="423"/>
      <c r="M316" s="424"/>
      <c r="N316" s="424"/>
      <c r="O316" s="425"/>
      <c r="P316" s="425"/>
      <c r="Q316" s="419"/>
      <c r="R316" s="426"/>
      <c r="S316" s="426"/>
      <c r="T316" s="426"/>
      <c r="U316" s="426"/>
      <c r="W316" s="418"/>
      <c r="X316" s="418"/>
      <c r="Y316" s="418"/>
      <c r="Z316" s="430"/>
      <c r="AB316" s="419"/>
      <c r="AC316" s="419"/>
      <c r="AD316" s="419"/>
      <c r="AE316" s="419"/>
      <c r="AF316" s="419"/>
      <c r="AG316" s="419"/>
      <c r="AH316" s="419"/>
      <c r="AI316" s="419"/>
      <c r="AJ316" s="419"/>
      <c r="AK316" s="419"/>
      <c r="AL316" s="419"/>
      <c r="AM316" s="419"/>
      <c r="AN316" s="419"/>
      <c r="AO316" s="420"/>
      <c r="AR316" s="435"/>
      <c r="AT316" s="420"/>
      <c r="AV316" s="420"/>
      <c r="AW316" s="435"/>
      <c r="BB316" s="436"/>
      <c r="BP316" s="420"/>
      <c r="BX316" s="435"/>
      <c r="BZ316" s="435"/>
      <c r="CA316" s="435"/>
      <c r="CB316" s="435"/>
      <c r="CC316" s="435"/>
      <c r="CS316" s="420"/>
      <c r="CT316" s="420"/>
      <c r="CU316" s="420"/>
      <c r="CV316" s="435"/>
      <c r="CW316" s="435"/>
      <c r="CX316" s="435"/>
      <c r="DB316" s="435"/>
      <c r="DC316" s="435"/>
      <c r="DD316" s="435"/>
      <c r="DE316" s="435"/>
      <c r="DF316" s="435"/>
    </row>
    <row r="317" s="383" customFormat="1" ht="31" customHeight="1" spans="1:110">
      <c r="A317" s="417"/>
      <c r="B317" s="418"/>
      <c r="C317" s="419"/>
      <c r="D317" s="420"/>
      <c r="E317" s="419"/>
      <c r="F317" s="420"/>
      <c r="G317" s="419"/>
      <c r="H317" s="419"/>
      <c r="I317" s="419"/>
      <c r="J317" s="419"/>
      <c r="K317" s="419"/>
      <c r="L317" s="423"/>
      <c r="M317" s="424"/>
      <c r="N317" s="424"/>
      <c r="O317" s="425"/>
      <c r="P317" s="425"/>
      <c r="Q317" s="419"/>
      <c r="R317" s="426"/>
      <c r="S317" s="426"/>
      <c r="T317" s="426"/>
      <c r="U317" s="426"/>
      <c r="W317" s="418"/>
      <c r="X317" s="418"/>
      <c r="Y317" s="418"/>
      <c r="Z317" s="430"/>
      <c r="AB317" s="419"/>
      <c r="AC317" s="419"/>
      <c r="AD317" s="419"/>
      <c r="AE317" s="419"/>
      <c r="AF317" s="419"/>
      <c r="AG317" s="419"/>
      <c r="AH317" s="419"/>
      <c r="AI317" s="419"/>
      <c r="AJ317" s="419"/>
      <c r="AK317" s="419"/>
      <c r="AL317" s="419"/>
      <c r="AM317" s="419"/>
      <c r="AN317" s="419"/>
      <c r="AP317" s="420"/>
      <c r="AR317" s="435"/>
      <c r="AU317" s="420"/>
      <c r="AW317" s="435"/>
      <c r="BB317" s="436"/>
      <c r="BN317" s="420"/>
      <c r="BX317" s="435"/>
      <c r="BZ317" s="435"/>
      <c r="CA317" s="435"/>
      <c r="CB317" s="435"/>
      <c r="CC317" s="435"/>
      <c r="CS317" s="420"/>
      <c r="CT317" s="420"/>
      <c r="CU317" s="420"/>
      <c r="CV317" s="435"/>
      <c r="CW317" s="435"/>
      <c r="CX317" s="435"/>
      <c r="DB317" s="435"/>
      <c r="DC317" s="435"/>
      <c r="DD317" s="435"/>
      <c r="DE317" s="435"/>
      <c r="DF317" s="435"/>
    </row>
    <row r="318" s="383" customFormat="1" ht="31" customHeight="1" spans="1:110">
      <c r="A318" s="417"/>
      <c r="B318" s="418"/>
      <c r="C318" s="419"/>
      <c r="D318" s="420"/>
      <c r="E318" s="419"/>
      <c r="F318" s="420"/>
      <c r="G318" s="419"/>
      <c r="H318" s="419"/>
      <c r="I318" s="419"/>
      <c r="J318" s="419"/>
      <c r="K318" s="419"/>
      <c r="L318" s="423"/>
      <c r="M318" s="424"/>
      <c r="N318" s="424"/>
      <c r="O318" s="425"/>
      <c r="P318" s="425"/>
      <c r="Q318" s="419"/>
      <c r="R318" s="426"/>
      <c r="S318" s="426"/>
      <c r="T318" s="426"/>
      <c r="U318" s="426"/>
      <c r="W318" s="418"/>
      <c r="X318" s="418"/>
      <c r="Y318" s="418"/>
      <c r="Z318" s="430"/>
      <c r="AB318" s="419"/>
      <c r="AC318" s="419"/>
      <c r="AD318" s="419"/>
      <c r="AE318" s="419"/>
      <c r="AF318" s="419"/>
      <c r="AG318" s="419"/>
      <c r="AH318" s="419"/>
      <c r="AI318" s="419"/>
      <c r="AJ318" s="419"/>
      <c r="AK318" s="419"/>
      <c r="AL318" s="419"/>
      <c r="AM318" s="419"/>
      <c r="AN318" s="419"/>
      <c r="AP318" s="420"/>
      <c r="AR318" s="435"/>
      <c r="AU318" s="420"/>
      <c r="AW318" s="435"/>
      <c r="BB318" s="436"/>
      <c r="BN318" s="420"/>
      <c r="BX318" s="435"/>
      <c r="BZ318" s="435"/>
      <c r="CA318" s="435"/>
      <c r="CB318" s="435"/>
      <c r="CC318" s="435"/>
      <c r="CS318" s="420"/>
      <c r="CT318" s="420"/>
      <c r="CU318" s="420"/>
      <c r="CV318" s="435"/>
      <c r="CW318" s="435"/>
      <c r="CX318" s="435"/>
      <c r="DB318" s="435"/>
      <c r="DC318" s="435"/>
      <c r="DD318" s="435"/>
      <c r="DE318" s="435"/>
      <c r="DF318" s="435"/>
    </row>
    <row r="319" s="383" customFormat="1" ht="31" customHeight="1" spans="1:110">
      <c r="A319" s="417"/>
      <c r="B319" s="418"/>
      <c r="C319" s="419"/>
      <c r="D319" s="420"/>
      <c r="E319" s="419"/>
      <c r="F319" s="420"/>
      <c r="G319" s="419"/>
      <c r="H319" s="419"/>
      <c r="I319" s="419"/>
      <c r="J319" s="419"/>
      <c r="K319" s="419"/>
      <c r="L319" s="423"/>
      <c r="M319" s="424"/>
      <c r="N319" s="424"/>
      <c r="O319" s="425"/>
      <c r="P319" s="425"/>
      <c r="Q319" s="419"/>
      <c r="R319" s="426"/>
      <c r="S319" s="426"/>
      <c r="T319" s="426"/>
      <c r="U319" s="426"/>
      <c r="W319" s="418"/>
      <c r="X319" s="418"/>
      <c r="Y319" s="418"/>
      <c r="Z319" s="430"/>
      <c r="AB319" s="419"/>
      <c r="AC319" s="419"/>
      <c r="AD319" s="419"/>
      <c r="AE319" s="419"/>
      <c r="AF319" s="419"/>
      <c r="AG319" s="419"/>
      <c r="AH319" s="419"/>
      <c r="AI319" s="419"/>
      <c r="AJ319" s="419"/>
      <c r="AK319" s="419"/>
      <c r="AL319" s="419"/>
      <c r="AM319" s="419"/>
      <c r="AN319" s="419"/>
      <c r="AR319" s="435"/>
      <c r="AS319" s="420"/>
      <c r="AU319" s="420"/>
      <c r="AW319" s="435"/>
      <c r="BB319" s="436"/>
      <c r="BO319" s="420"/>
      <c r="BX319" s="435"/>
      <c r="BZ319" s="435"/>
      <c r="CA319" s="435"/>
      <c r="CB319" s="435"/>
      <c r="CC319" s="435"/>
      <c r="CS319" s="420"/>
      <c r="CT319" s="420"/>
      <c r="CU319" s="420"/>
      <c r="CV319" s="435"/>
      <c r="CW319" s="435"/>
      <c r="CX319" s="435"/>
      <c r="DB319" s="435"/>
      <c r="DC319" s="435"/>
      <c r="DD319" s="435"/>
      <c r="DE319" s="435"/>
      <c r="DF319" s="435"/>
    </row>
    <row r="320" s="383" customFormat="1" ht="31" customHeight="1" spans="1:110">
      <c r="A320" s="417"/>
      <c r="B320" s="418"/>
      <c r="C320" s="419"/>
      <c r="D320" s="420"/>
      <c r="E320" s="419"/>
      <c r="F320" s="420"/>
      <c r="G320" s="419"/>
      <c r="H320" s="419"/>
      <c r="I320" s="419"/>
      <c r="J320" s="419"/>
      <c r="K320" s="419"/>
      <c r="L320" s="423"/>
      <c r="M320" s="424"/>
      <c r="N320" s="424"/>
      <c r="O320" s="425"/>
      <c r="P320" s="425"/>
      <c r="Q320" s="419"/>
      <c r="R320" s="426"/>
      <c r="S320" s="426"/>
      <c r="T320" s="426"/>
      <c r="U320" s="426"/>
      <c r="W320" s="418"/>
      <c r="X320" s="418"/>
      <c r="Y320" s="418"/>
      <c r="Z320" s="430"/>
      <c r="AB320" s="419"/>
      <c r="AC320" s="419"/>
      <c r="AD320" s="419"/>
      <c r="AE320" s="419"/>
      <c r="AF320" s="419"/>
      <c r="AG320" s="419"/>
      <c r="AH320" s="419"/>
      <c r="AI320" s="419"/>
      <c r="AJ320" s="419"/>
      <c r="AK320" s="419"/>
      <c r="AL320" s="419"/>
      <c r="AM320" s="419"/>
      <c r="AN320" s="419"/>
      <c r="AP320" s="420"/>
      <c r="AR320" s="435"/>
      <c r="AU320" s="420"/>
      <c r="AW320" s="435"/>
      <c r="BB320" s="436"/>
      <c r="BQ320" s="420"/>
      <c r="BX320" s="435"/>
      <c r="BZ320" s="435"/>
      <c r="CA320" s="435"/>
      <c r="CB320" s="435"/>
      <c r="CC320" s="435"/>
      <c r="CS320" s="420"/>
      <c r="CT320" s="420"/>
      <c r="CU320" s="420"/>
      <c r="CV320" s="435"/>
      <c r="CW320" s="435"/>
      <c r="CX320" s="435"/>
      <c r="DB320" s="435"/>
      <c r="DC320" s="435"/>
      <c r="DD320" s="435"/>
      <c r="DE320" s="435"/>
      <c r="DF320" s="435"/>
    </row>
    <row r="321" s="383" customFormat="1" ht="31" customHeight="1" spans="1:110">
      <c r="A321" s="417"/>
      <c r="B321" s="418"/>
      <c r="C321" s="419"/>
      <c r="D321" s="420"/>
      <c r="E321" s="419"/>
      <c r="F321" s="420"/>
      <c r="G321" s="419"/>
      <c r="H321" s="419"/>
      <c r="I321" s="419"/>
      <c r="J321" s="419"/>
      <c r="K321" s="419"/>
      <c r="L321" s="423"/>
      <c r="M321" s="424"/>
      <c r="N321" s="424"/>
      <c r="O321" s="425"/>
      <c r="P321" s="425"/>
      <c r="Q321" s="419"/>
      <c r="R321" s="426"/>
      <c r="S321" s="426"/>
      <c r="T321" s="426"/>
      <c r="U321" s="426"/>
      <c r="W321" s="418"/>
      <c r="X321" s="418"/>
      <c r="Y321" s="418"/>
      <c r="Z321" s="430"/>
      <c r="AB321" s="419"/>
      <c r="AC321" s="419"/>
      <c r="AD321" s="419"/>
      <c r="AE321" s="419"/>
      <c r="AF321" s="419"/>
      <c r="AG321" s="419"/>
      <c r="AH321" s="419"/>
      <c r="AI321" s="419"/>
      <c r="AJ321" s="419"/>
      <c r="AK321" s="419"/>
      <c r="AL321" s="419"/>
      <c r="AM321" s="419"/>
      <c r="AN321" s="419"/>
      <c r="AP321" s="420"/>
      <c r="AR321" s="435"/>
      <c r="AU321" s="420"/>
      <c r="AW321" s="435"/>
      <c r="BB321" s="436"/>
      <c r="BQ321" s="420"/>
      <c r="BX321" s="435"/>
      <c r="BZ321" s="435"/>
      <c r="CA321" s="435"/>
      <c r="CB321" s="435"/>
      <c r="CC321" s="435"/>
      <c r="CS321" s="420"/>
      <c r="CT321" s="420"/>
      <c r="CU321" s="420"/>
      <c r="CV321" s="435"/>
      <c r="CW321" s="435"/>
      <c r="CX321" s="435"/>
      <c r="DB321" s="435"/>
      <c r="DC321" s="435"/>
      <c r="DD321" s="435"/>
      <c r="DE321" s="435"/>
      <c r="DF321" s="435"/>
    </row>
    <row r="322" s="383" customFormat="1" ht="31" customHeight="1" spans="1:110">
      <c r="A322" s="417"/>
      <c r="B322" s="418"/>
      <c r="C322" s="419"/>
      <c r="D322" s="420"/>
      <c r="E322" s="419"/>
      <c r="F322" s="420"/>
      <c r="G322" s="419"/>
      <c r="H322" s="419"/>
      <c r="I322" s="419"/>
      <c r="J322" s="419"/>
      <c r="K322" s="419"/>
      <c r="L322" s="423"/>
      <c r="M322" s="424"/>
      <c r="N322" s="424"/>
      <c r="O322" s="425"/>
      <c r="P322" s="425"/>
      <c r="Q322" s="419"/>
      <c r="R322" s="426"/>
      <c r="S322" s="426"/>
      <c r="T322" s="426"/>
      <c r="U322" s="426"/>
      <c r="W322" s="418"/>
      <c r="X322" s="418"/>
      <c r="Y322" s="418"/>
      <c r="Z322" s="430"/>
      <c r="AB322" s="419"/>
      <c r="AC322" s="419"/>
      <c r="AD322" s="419"/>
      <c r="AE322" s="419"/>
      <c r="AF322" s="419"/>
      <c r="AG322" s="419"/>
      <c r="AH322" s="419"/>
      <c r="AI322" s="419"/>
      <c r="AJ322" s="419"/>
      <c r="AK322" s="419"/>
      <c r="AL322" s="419"/>
      <c r="AM322" s="419"/>
      <c r="AN322" s="419"/>
      <c r="AP322" s="420"/>
      <c r="AR322" s="435"/>
      <c r="AU322" s="420"/>
      <c r="AW322" s="435"/>
      <c r="BB322" s="436"/>
      <c r="BQ322" s="420"/>
      <c r="BX322" s="435"/>
      <c r="BZ322" s="435"/>
      <c r="CA322" s="435"/>
      <c r="CB322" s="435"/>
      <c r="CC322" s="435"/>
      <c r="CS322" s="420"/>
      <c r="CT322" s="420"/>
      <c r="CU322" s="420"/>
      <c r="CV322" s="435"/>
      <c r="CW322" s="435"/>
      <c r="CX322" s="435"/>
      <c r="DB322" s="435"/>
      <c r="DC322" s="435"/>
      <c r="DD322" s="435"/>
      <c r="DE322" s="435"/>
      <c r="DF322" s="435"/>
    </row>
    <row r="323" s="383" customFormat="1" ht="31" customHeight="1" spans="1:110">
      <c r="A323" s="417"/>
      <c r="B323" s="418"/>
      <c r="C323" s="419"/>
      <c r="D323" s="420"/>
      <c r="E323" s="419"/>
      <c r="F323" s="420"/>
      <c r="G323" s="419"/>
      <c r="H323" s="419"/>
      <c r="I323" s="419"/>
      <c r="J323" s="419"/>
      <c r="K323" s="419"/>
      <c r="L323" s="423"/>
      <c r="M323" s="424"/>
      <c r="N323" s="424"/>
      <c r="O323" s="425"/>
      <c r="P323" s="425"/>
      <c r="Q323" s="419"/>
      <c r="R323" s="426"/>
      <c r="S323" s="426"/>
      <c r="T323" s="426"/>
      <c r="U323" s="426"/>
      <c r="W323" s="418"/>
      <c r="X323" s="418"/>
      <c r="Y323" s="418"/>
      <c r="Z323" s="430"/>
      <c r="AB323" s="419"/>
      <c r="AC323" s="419"/>
      <c r="AD323" s="419"/>
      <c r="AE323" s="419"/>
      <c r="AF323" s="419"/>
      <c r="AG323" s="419"/>
      <c r="AH323" s="419"/>
      <c r="AI323" s="419"/>
      <c r="AJ323" s="419"/>
      <c r="AK323" s="419"/>
      <c r="AL323" s="419"/>
      <c r="AM323" s="419"/>
      <c r="AN323" s="419"/>
      <c r="AR323" s="435"/>
      <c r="AW323" s="435"/>
      <c r="BB323" s="436"/>
      <c r="BX323" s="435"/>
      <c r="BZ323" s="435"/>
      <c r="CA323" s="435"/>
      <c r="CB323" s="435"/>
      <c r="CC323" s="435"/>
      <c r="CS323" s="420"/>
      <c r="CT323" s="420"/>
      <c r="CU323" s="420"/>
      <c r="CV323" s="435"/>
      <c r="CW323" s="435"/>
      <c r="CX323" s="435"/>
      <c r="DB323" s="435"/>
      <c r="DC323" s="435"/>
      <c r="DD323" s="435"/>
      <c r="DE323" s="435"/>
      <c r="DF323" s="435"/>
    </row>
    <row r="324" s="383" customFormat="1" ht="31" customHeight="1" spans="1:110">
      <c r="A324" s="417"/>
      <c r="B324" s="418"/>
      <c r="C324" s="419"/>
      <c r="D324" s="420"/>
      <c r="E324" s="419"/>
      <c r="F324" s="420"/>
      <c r="G324" s="419"/>
      <c r="H324" s="419"/>
      <c r="I324" s="419"/>
      <c r="J324" s="419"/>
      <c r="K324" s="419"/>
      <c r="L324" s="423"/>
      <c r="M324" s="424"/>
      <c r="N324" s="424"/>
      <c r="O324" s="425"/>
      <c r="P324" s="425"/>
      <c r="Q324" s="419"/>
      <c r="R324" s="426"/>
      <c r="S324" s="426"/>
      <c r="T324" s="426"/>
      <c r="U324" s="426"/>
      <c r="W324" s="418"/>
      <c r="X324" s="418"/>
      <c r="Y324" s="418"/>
      <c r="Z324" s="430"/>
      <c r="AB324" s="419"/>
      <c r="AC324" s="419"/>
      <c r="AD324" s="419"/>
      <c r="AE324" s="419"/>
      <c r="AF324" s="419"/>
      <c r="AG324" s="419"/>
      <c r="AH324" s="419"/>
      <c r="AI324" s="419"/>
      <c r="AJ324" s="419"/>
      <c r="AK324" s="419"/>
      <c r="AL324" s="419"/>
      <c r="AM324" s="419"/>
      <c r="AN324" s="419"/>
      <c r="AR324" s="435"/>
      <c r="AW324" s="435"/>
      <c r="BB324" s="436"/>
      <c r="BF324" s="420"/>
      <c r="BH324" s="420"/>
      <c r="BI324" s="420"/>
      <c r="BJ324" s="420"/>
      <c r="BX324" s="435"/>
      <c r="BZ324" s="435"/>
      <c r="CA324" s="435"/>
      <c r="CB324" s="435"/>
      <c r="CC324" s="435"/>
      <c r="CS324" s="420"/>
      <c r="CT324" s="420"/>
      <c r="CU324" s="420"/>
      <c r="CV324" s="435"/>
      <c r="CW324" s="435"/>
      <c r="CX324" s="435"/>
      <c r="DB324" s="435"/>
      <c r="DC324" s="435"/>
      <c r="DD324" s="435"/>
      <c r="DE324" s="435"/>
      <c r="DF324" s="435"/>
    </row>
    <row r="325" s="383" customFormat="1" ht="31" customHeight="1" spans="1:110">
      <c r="A325" s="417"/>
      <c r="B325" s="418"/>
      <c r="C325" s="419"/>
      <c r="D325" s="420"/>
      <c r="E325" s="419"/>
      <c r="F325" s="420"/>
      <c r="G325" s="419"/>
      <c r="H325" s="419"/>
      <c r="I325" s="419"/>
      <c r="J325" s="419"/>
      <c r="K325" s="419"/>
      <c r="L325" s="423"/>
      <c r="M325" s="424"/>
      <c r="N325" s="424"/>
      <c r="O325" s="425"/>
      <c r="P325" s="425"/>
      <c r="Q325" s="419"/>
      <c r="R325" s="426"/>
      <c r="S325" s="426"/>
      <c r="T325" s="426"/>
      <c r="U325" s="426"/>
      <c r="W325" s="418"/>
      <c r="X325" s="418"/>
      <c r="Y325" s="418"/>
      <c r="Z325" s="430"/>
      <c r="AB325" s="419"/>
      <c r="AC325" s="419"/>
      <c r="AD325" s="419"/>
      <c r="AE325" s="419"/>
      <c r="AF325" s="419"/>
      <c r="AG325" s="419"/>
      <c r="AH325" s="419"/>
      <c r="AI325" s="419"/>
      <c r="AJ325" s="419"/>
      <c r="AK325" s="419"/>
      <c r="AL325" s="419"/>
      <c r="AM325" s="419"/>
      <c r="AN325" s="419"/>
      <c r="AR325" s="435"/>
      <c r="AU325" s="420"/>
      <c r="AW325" s="435"/>
      <c r="BB325" s="436"/>
      <c r="BC325" s="420"/>
      <c r="BS325" s="420"/>
      <c r="BX325" s="435"/>
      <c r="BZ325" s="435"/>
      <c r="CA325" s="435"/>
      <c r="CB325" s="435"/>
      <c r="CC325" s="435"/>
      <c r="CS325" s="420"/>
      <c r="CT325" s="420"/>
      <c r="CU325" s="420"/>
      <c r="CV325" s="435"/>
      <c r="CW325" s="435"/>
      <c r="CX325" s="435"/>
      <c r="DB325" s="435"/>
      <c r="DC325" s="435"/>
      <c r="DD325" s="435"/>
      <c r="DE325" s="435"/>
      <c r="DF325" s="435"/>
    </row>
    <row r="326" s="383" customFormat="1" ht="31" customHeight="1" spans="1:110">
      <c r="A326" s="417"/>
      <c r="B326" s="418"/>
      <c r="C326" s="419"/>
      <c r="D326" s="420"/>
      <c r="E326" s="419"/>
      <c r="F326" s="420"/>
      <c r="G326" s="419"/>
      <c r="H326" s="419"/>
      <c r="I326" s="419"/>
      <c r="J326" s="419"/>
      <c r="K326" s="419"/>
      <c r="L326" s="423"/>
      <c r="M326" s="424"/>
      <c r="N326" s="424"/>
      <c r="O326" s="425"/>
      <c r="P326" s="425"/>
      <c r="Q326" s="419"/>
      <c r="R326" s="426"/>
      <c r="S326" s="426"/>
      <c r="T326" s="426"/>
      <c r="U326" s="426"/>
      <c r="W326" s="418"/>
      <c r="X326" s="418"/>
      <c r="Y326" s="418"/>
      <c r="Z326" s="430"/>
      <c r="AB326" s="419"/>
      <c r="AC326" s="419"/>
      <c r="AD326" s="419"/>
      <c r="AE326" s="419"/>
      <c r="AF326" s="419"/>
      <c r="AG326" s="419"/>
      <c r="AH326" s="419"/>
      <c r="AI326" s="419"/>
      <c r="AJ326" s="419"/>
      <c r="AK326" s="419"/>
      <c r="AL326" s="419"/>
      <c r="AM326" s="419"/>
      <c r="AN326" s="419"/>
      <c r="AR326" s="435"/>
      <c r="AW326" s="435"/>
      <c r="BB326" s="436"/>
      <c r="BX326" s="435"/>
      <c r="BZ326" s="435"/>
      <c r="CA326" s="435"/>
      <c r="CB326" s="435"/>
      <c r="CC326" s="435"/>
      <c r="CS326" s="420"/>
      <c r="CT326" s="420"/>
      <c r="CU326" s="420"/>
      <c r="CV326" s="435"/>
      <c r="CW326" s="435"/>
      <c r="CX326" s="435"/>
      <c r="DB326" s="435"/>
      <c r="DC326" s="435"/>
      <c r="DD326" s="435"/>
      <c r="DE326" s="435"/>
      <c r="DF326" s="435"/>
    </row>
    <row r="327" s="383" customFormat="1" ht="31" customHeight="1" spans="1:110">
      <c r="A327" s="417"/>
      <c r="B327" s="418"/>
      <c r="C327" s="419"/>
      <c r="D327" s="420"/>
      <c r="E327" s="419"/>
      <c r="F327" s="420"/>
      <c r="G327" s="419"/>
      <c r="H327" s="419"/>
      <c r="I327" s="419"/>
      <c r="J327" s="419"/>
      <c r="K327" s="419"/>
      <c r="L327" s="423"/>
      <c r="M327" s="424"/>
      <c r="N327" s="424"/>
      <c r="O327" s="425"/>
      <c r="P327" s="425"/>
      <c r="Q327" s="419"/>
      <c r="R327" s="426"/>
      <c r="S327" s="426"/>
      <c r="T327" s="426"/>
      <c r="U327" s="426"/>
      <c r="W327" s="418"/>
      <c r="X327" s="418"/>
      <c r="Y327" s="418"/>
      <c r="Z327" s="430"/>
      <c r="AB327" s="419"/>
      <c r="AC327" s="419"/>
      <c r="AD327" s="419"/>
      <c r="AE327" s="419"/>
      <c r="AF327" s="419"/>
      <c r="AG327" s="419"/>
      <c r="AH327" s="419"/>
      <c r="AI327" s="419"/>
      <c r="AJ327" s="419"/>
      <c r="AK327" s="419"/>
      <c r="AL327" s="419"/>
      <c r="AM327" s="419"/>
      <c r="AN327" s="419"/>
      <c r="AO327" s="420"/>
      <c r="AR327" s="435"/>
      <c r="AW327" s="435"/>
      <c r="BB327" s="436"/>
      <c r="BF327" s="420"/>
      <c r="BH327" s="420"/>
      <c r="BI327" s="420"/>
      <c r="BJ327" s="420"/>
      <c r="BX327" s="435"/>
      <c r="BZ327" s="435"/>
      <c r="CA327" s="435"/>
      <c r="CB327" s="435"/>
      <c r="CC327" s="435"/>
      <c r="CS327" s="420"/>
      <c r="CT327" s="420"/>
      <c r="CU327" s="420"/>
      <c r="CV327" s="435"/>
      <c r="CW327" s="435"/>
      <c r="CX327" s="435"/>
      <c r="DB327" s="435"/>
      <c r="DC327" s="435"/>
      <c r="DD327" s="435"/>
      <c r="DE327" s="435"/>
      <c r="DF327" s="435"/>
    </row>
    <row r="328" s="383" customFormat="1" ht="31" customHeight="1" spans="1:110">
      <c r="A328" s="417"/>
      <c r="B328" s="418"/>
      <c r="C328" s="419"/>
      <c r="D328" s="420"/>
      <c r="E328" s="419"/>
      <c r="F328" s="420"/>
      <c r="G328" s="419"/>
      <c r="H328" s="419"/>
      <c r="I328" s="419"/>
      <c r="J328" s="419"/>
      <c r="K328" s="419"/>
      <c r="L328" s="423"/>
      <c r="M328" s="424"/>
      <c r="N328" s="424"/>
      <c r="O328" s="425"/>
      <c r="P328" s="425"/>
      <c r="Q328" s="419"/>
      <c r="R328" s="426"/>
      <c r="S328" s="426"/>
      <c r="T328" s="426"/>
      <c r="U328" s="426"/>
      <c r="W328" s="418"/>
      <c r="X328" s="418"/>
      <c r="Y328" s="418"/>
      <c r="Z328" s="430"/>
      <c r="AB328" s="419"/>
      <c r="AC328" s="419"/>
      <c r="AD328" s="419"/>
      <c r="AE328" s="419"/>
      <c r="AF328" s="419"/>
      <c r="AG328" s="419"/>
      <c r="AH328" s="419"/>
      <c r="AI328" s="419"/>
      <c r="AJ328" s="419"/>
      <c r="AK328" s="419"/>
      <c r="AL328" s="419"/>
      <c r="AM328" s="419"/>
      <c r="AN328" s="419"/>
      <c r="AP328" s="420"/>
      <c r="AR328" s="435"/>
      <c r="AU328" s="420"/>
      <c r="AW328" s="435"/>
      <c r="BB328" s="436"/>
      <c r="BQ328" s="420"/>
      <c r="BX328" s="435"/>
      <c r="BZ328" s="435"/>
      <c r="CA328" s="435"/>
      <c r="CB328" s="435"/>
      <c r="CC328" s="435"/>
      <c r="CS328" s="420"/>
      <c r="CT328" s="420"/>
      <c r="CU328" s="420"/>
      <c r="CV328" s="435"/>
      <c r="CW328" s="435"/>
      <c r="CX328" s="435"/>
      <c r="DB328" s="435"/>
      <c r="DC328" s="435"/>
      <c r="DD328" s="435"/>
      <c r="DE328" s="435"/>
      <c r="DF328" s="435"/>
    </row>
    <row r="329" s="383" customFormat="1" ht="31" customHeight="1" spans="1:110">
      <c r="A329" s="417"/>
      <c r="B329" s="418"/>
      <c r="C329" s="419"/>
      <c r="D329" s="420"/>
      <c r="E329" s="419"/>
      <c r="F329" s="420"/>
      <c r="G329" s="419"/>
      <c r="H329" s="419"/>
      <c r="I329" s="419"/>
      <c r="J329" s="419"/>
      <c r="K329" s="419"/>
      <c r="L329" s="423"/>
      <c r="M329" s="424"/>
      <c r="N329" s="424"/>
      <c r="O329" s="425"/>
      <c r="P329" s="425"/>
      <c r="Q329" s="419"/>
      <c r="R329" s="426"/>
      <c r="S329" s="426"/>
      <c r="T329" s="426"/>
      <c r="U329" s="426"/>
      <c r="W329" s="418"/>
      <c r="X329" s="418"/>
      <c r="Y329" s="418"/>
      <c r="Z329" s="430"/>
      <c r="AB329" s="419"/>
      <c r="AC329" s="419"/>
      <c r="AD329" s="419"/>
      <c r="AE329" s="419"/>
      <c r="AF329" s="419"/>
      <c r="AG329" s="419"/>
      <c r="AH329" s="419"/>
      <c r="AI329" s="419"/>
      <c r="AJ329" s="419"/>
      <c r="AK329" s="419"/>
      <c r="AL329" s="419"/>
      <c r="AM329" s="419"/>
      <c r="AN329" s="419"/>
      <c r="AP329" s="420"/>
      <c r="AR329" s="435"/>
      <c r="AU329" s="420"/>
      <c r="AW329" s="435"/>
      <c r="BB329" s="436"/>
      <c r="BQ329" s="420"/>
      <c r="BX329" s="435"/>
      <c r="BZ329" s="435"/>
      <c r="CA329" s="435"/>
      <c r="CB329" s="435"/>
      <c r="CC329" s="435"/>
      <c r="CS329" s="420"/>
      <c r="CT329" s="420"/>
      <c r="CU329" s="420"/>
      <c r="CV329" s="435"/>
      <c r="CW329" s="435"/>
      <c r="CX329" s="435"/>
      <c r="DB329" s="435"/>
      <c r="DC329" s="435"/>
      <c r="DD329" s="435"/>
      <c r="DE329" s="435"/>
      <c r="DF329" s="435"/>
    </row>
    <row r="330" s="383" customFormat="1" ht="31" customHeight="1" spans="1:110">
      <c r="A330" s="417"/>
      <c r="B330" s="418"/>
      <c r="C330" s="419"/>
      <c r="D330" s="420"/>
      <c r="E330" s="419"/>
      <c r="F330" s="420"/>
      <c r="G330" s="419"/>
      <c r="H330" s="419"/>
      <c r="I330" s="419"/>
      <c r="J330" s="419"/>
      <c r="K330" s="419"/>
      <c r="L330" s="423"/>
      <c r="M330" s="424"/>
      <c r="N330" s="424"/>
      <c r="O330" s="425"/>
      <c r="P330" s="425"/>
      <c r="Q330" s="419"/>
      <c r="R330" s="426"/>
      <c r="S330" s="426"/>
      <c r="T330" s="426"/>
      <c r="U330" s="426"/>
      <c r="W330" s="418"/>
      <c r="X330" s="418"/>
      <c r="Y330" s="418"/>
      <c r="Z330" s="430"/>
      <c r="AB330" s="419"/>
      <c r="AC330" s="419"/>
      <c r="AD330" s="419"/>
      <c r="AE330" s="419"/>
      <c r="AF330" s="419"/>
      <c r="AG330" s="419"/>
      <c r="AH330" s="419"/>
      <c r="AI330" s="419"/>
      <c r="AJ330" s="419"/>
      <c r="AK330" s="419"/>
      <c r="AL330" s="419"/>
      <c r="AM330" s="419"/>
      <c r="AN330" s="419"/>
      <c r="AP330" s="420"/>
      <c r="AR330" s="435"/>
      <c r="AU330" s="420"/>
      <c r="AW330" s="435"/>
      <c r="BB330" s="436"/>
      <c r="BQ330" s="420"/>
      <c r="BX330" s="435"/>
      <c r="BZ330" s="435"/>
      <c r="CA330" s="435"/>
      <c r="CB330" s="435"/>
      <c r="CC330" s="435"/>
      <c r="CS330" s="420"/>
      <c r="CT330" s="420"/>
      <c r="CU330" s="420"/>
      <c r="CV330" s="435"/>
      <c r="CW330" s="435"/>
      <c r="CX330" s="435"/>
      <c r="DB330" s="435"/>
      <c r="DC330" s="435"/>
      <c r="DD330" s="435"/>
      <c r="DE330" s="435"/>
      <c r="DF330" s="435"/>
    </row>
    <row r="331" s="383" customFormat="1" ht="31" customHeight="1" spans="1:110">
      <c r="A331" s="417"/>
      <c r="B331" s="418"/>
      <c r="C331" s="419"/>
      <c r="D331" s="420"/>
      <c r="E331" s="419"/>
      <c r="F331" s="420"/>
      <c r="G331" s="419"/>
      <c r="H331" s="419"/>
      <c r="I331" s="419"/>
      <c r="J331" s="419"/>
      <c r="K331" s="419"/>
      <c r="L331" s="423"/>
      <c r="M331" s="424"/>
      <c r="N331" s="424"/>
      <c r="O331" s="425"/>
      <c r="P331" s="425"/>
      <c r="Q331" s="419"/>
      <c r="R331" s="426"/>
      <c r="S331" s="426"/>
      <c r="T331" s="426"/>
      <c r="U331" s="426"/>
      <c r="W331" s="418"/>
      <c r="X331" s="418"/>
      <c r="Y331" s="418"/>
      <c r="Z331" s="430"/>
      <c r="AB331" s="419"/>
      <c r="AC331" s="419"/>
      <c r="AD331" s="419"/>
      <c r="AE331" s="419"/>
      <c r="AF331" s="419"/>
      <c r="AG331" s="419"/>
      <c r="AH331" s="419"/>
      <c r="AI331" s="419"/>
      <c r="AJ331" s="419"/>
      <c r="AK331" s="419"/>
      <c r="AL331" s="419"/>
      <c r="AM331" s="419"/>
      <c r="AN331" s="419"/>
      <c r="AP331" s="420"/>
      <c r="AR331" s="435"/>
      <c r="AU331" s="420"/>
      <c r="AW331" s="435"/>
      <c r="BB331" s="436"/>
      <c r="BQ331" s="420"/>
      <c r="BX331" s="435"/>
      <c r="BZ331" s="435"/>
      <c r="CA331" s="435"/>
      <c r="CB331" s="435"/>
      <c r="CC331" s="435"/>
      <c r="CS331" s="420"/>
      <c r="CT331" s="420"/>
      <c r="CU331" s="420"/>
      <c r="CV331" s="435"/>
      <c r="CW331" s="435"/>
      <c r="CX331" s="435"/>
      <c r="DB331" s="435"/>
      <c r="DC331" s="435"/>
      <c r="DD331" s="435"/>
      <c r="DE331" s="435"/>
      <c r="DF331" s="435"/>
    </row>
    <row r="332" s="383" customFormat="1" ht="31" customHeight="1" spans="1:110">
      <c r="A332" s="417"/>
      <c r="B332" s="418"/>
      <c r="C332" s="419"/>
      <c r="D332" s="420"/>
      <c r="E332" s="419"/>
      <c r="F332" s="420"/>
      <c r="G332" s="419"/>
      <c r="H332" s="419"/>
      <c r="I332" s="419"/>
      <c r="J332" s="419"/>
      <c r="K332" s="419"/>
      <c r="L332" s="423"/>
      <c r="M332" s="424"/>
      <c r="N332" s="424"/>
      <c r="O332" s="425"/>
      <c r="P332" s="425"/>
      <c r="Q332" s="419"/>
      <c r="R332" s="426"/>
      <c r="S332" s="426"/>
      <c r="T332" s="426"/>
      <c r="U332" s="426"/>
      <c r="W332" s="418"/>
      <c r="X332" s="418"/>
      <c r="Y332" s="418"/>
      <c r="Z332" s="430"/>
      <c r="AB332" s="419"/>
      <c r="AC332" s="419"/>
      <c r="AD332" s="419"/>
      <c r="AE332" s="419"/>
      <c r="AF332" s="419"/>
      <c r="AG332" s="419"/>
      <c r="AH332" s="419"/>
      <c r="AI332" s="419"/>
      <c r="AJ332" s="419"/>
      <c r="AK332" s="419"/>
      <c r="AL332" s="419"/>
      <c r="AM332" s="419"/>
      <c r="AN332" s="419"/>
      <c r="AP332" s="420"/>
      <c r="AR332" s="435"/>
      <c r="AU332" s="420"/>
      <c r="AW332" s="435"/>
      <c r="BB332" s="436"/>
      <c r="BQ332" s="420"/>
      <c r="BX332" s="435"/>
      <c r="BZ332" s="435"/>
      <c r="CA332" s="435"/>
      <c r="CB332" s="435"/>
      <c r="CC332" s="435"/>
      <c r="CS332" s="420"/>
      <c r="CT332" s="420"/>
      <c r="CU332" s="420"/>
      <c r="CV332" s="435"/>
      <c r="CW332" s="435"/>
      <c r="CX332" s="435"/>
      <c r="DB332" s="435"/>
      <c r="DC332" s="435"/>
      <c r="DD332" s="435"/>
      <c r="DE332" s="435"/>
      <c r="DF332" s="435"/>
    </row>
    <row r="333" s="383" customFormat="1" ht="31" customHeight="1" spans="1:110">
      <c r="A333" s="417"/>
      <c r="B333" s="418"/>
      <c r="C333" s="419"/>
      <c r="D333" s="420"/>
      <c r="E333" s="419"/>
      <c r="F333" s="420"/>
      <c r="G333" s="419"/>
      <c r="H333" s="419"/>
      <c r="I333" s="419"/>
      <c r="J333" s="419"/>
      <c r="K333" s="419"/>
      <c r="L333" s="423"/>
      <c r="M333" s="424"/>
      <c r="N333" s="424"/>
      <c r="O333" s="425"/>
      <c r="P333" s="425"/>
      <c r="Q333" s="419"/>
      <c r="R333" s="426"/>
      <c r="S333" s="426"/>
      <c r="T333" s="426"/>
      <c r="U333" s="426"/>
      <c r="W333" s="418"/>
      <c r="X333" s="418"/>
      <c r="Y333" s="418"/>
      <c r="Z333" s="430"/>
      <c r="AB333" s="419"/>
      <c r="AC333" s="419"/>
      <c r="AD333" s="419"/>
      <c r="AE333" s="419"/>
      <c r="AF333" s="419"/>
      <c r="AG333" s="419"/>
      <c r="AH333" s="419"/>
      <c r="AI333" s="419"/>
      <c r="AJ333" s="419"/>
      <c r="AK333" s="419"/>
      <c r="AL333" s="419"/>
      <c r="AM333" s="419"/>
      <c r="AN333" s="419"/>
      <c r="AR333" s="435"/>
      <c r="AW333" s="435"/>
      <c r="BB333" s="436"/>
      <c r="BX333" s="435"/>
      <c r="BZ333" s="435"/>
      <c r="CA333" s="435"/>
      <c r="CB333" s="435"/>
      <c r="CC333" s="435"/>
      <c r="CS333" s="420"/>
      <c r="CT333" s="420"/>
      <c r="CU333" s="420"/>
      <c r="CV333" s="435"/>
      <c r="CW333" s="435"/>
      <c r="CX333" s="435"/>
      <c r="DB333" s="435"/>
      <c r="DC333" s="435"/>
      <c r="DD333" s="435"/>
      <c r="DE333" s="435"/>
      <c r="DF333" s="435"/>
    </row>
    <row r="334" s="383" customFormat="1" ht="31" customHeight="1" spans="1:110">
      <c r="A334" s="417"/>
      <c r="B334" s="418"/>
      <c r="C334" s="419"/>
      <c r="D334" s="420"/>
      <c r="E334" s="419"/>
      <c r="F334" s="420"/>
      <c r="G334" s="419"/>
      <c r="H334" s="419"/>
      <c r="I334" s="419"/>
      <c r="J334" s="419"/>
      <c r="K334" s="419"/>
      <c r="L334" s="423"/>
      <c r="M334" s="424"/>
      <c r="N334" s="424"/>
      <c r="O334" s="425"/>
      <c r="P334" s="425"/>
      <c r="Q334" s="419"/>
      <c r="R334" s="426"/>
      <c r="S334" s="426"/>
      <c r="T334" s="426"/>
      <c r="U334" s="426"/>
      <c r="W334" s="418"/>
      <c r="X334" s="418"/>
      <c r="Y334" s="418"/>
      <c r="Z334" s="430"/>
      <c r="AB334" s="419"/>
      <c r="AC334" s="419"/>
      <c r="AD334" s="419"/>
      <c r="AE334" s="419"/>
      <c r="AF334" s="419"/>
      <c r="AG334" s="419"/>
      <c r="AH334" s="419"/>
      <c r="AI334" s="419"/>
      <c r="AJ334" s="419"/>
      <c r="AK334" s="419"/>
      <c r="AL334" s="419"/>
      <c r="AM334" s="419"/>
      <c r="AN334" s="419"/>
      <c r="AR334" s="435"/>
      <c r="AW334" s="435"/>
      <c r="BB334" s="436"/>
      <c r="BF334" s="420"/>
      <c r="BH334" s="420"/>
      <c r="BI334" s="420"/>
      <c r="BJ334" s="420"/>
      <c r="BX334" s="435"/>
      <c r="BZ334" s="435"/>
      <c r="CA334" s="435"/>
      <c r="CB334" s="435"/>
      <c r="CC334" s="435"/>
      <c r="CS334" s="420"/>
      <c r="CT334" s="420"/>
      <c r="CU334" s="420"/>
      <c r="CV334" s="435"/>
      <c r="CW334" s="435"/>
      <c r="CX334" s="435"/>
      <c r="DB334" s="435"/>
      <c r="DC334" s="435"/>
      <c r="DD334" s="435"/>
      <c r="DE334" s="435"/>
      <c r="DF334" s="435"/>
    </row>
    <row r="335" s="383" customFormat="1" ht="31" customHeight="1" spans="1:110">
      <c r="A335" s="417"/>
      <c r="B335" s="418"/>
      <c r="C335" s="419"/>
      <c r="D335" s="420"/>
      <c r="E335" s="419"/>
      <c r="F335" s="420"/>
      <c r="G335" s="419"/>
      <c r="H335" s="419"/>
      <c r="I335" s="419"/>
      <c r="J335" s="419"/>
      <c r="K335" s="419"/>
      <c r="L335" s="423"/>
      <c r="M335" s="424"/>
      <c r="N335" s="424"/>
      <c r="O335" s="425"/>
      <c r="P335" s="425"/>
      <c r="Q335" s="419"/>
      <c r="R335" s="426"/>
      <c r="S335" s="426"/>
      <c r="T335" s="426"/>
      <c r="U335" s="426"/>
      <c r="W335" s="418"/>
      <c r="X335" s="418"/>
      <c r="Y335" s="418"/>
      <c r="Z335" s="430"/>
      <c r="AB335" s="419"/>
      <c r="AC335" s="419"/>
      <c r="AD335" s="419"/>
      <c r="AE335" s="419"/>
      <c r="AF335" s="419"/>
      <c r="AG335" s="419"/>
      <c r="AH335" s="419"/>
      <c r="AI335" s="419"/>
      <c r="AJ335" s="419"/>
      <c r="AK335" s="419"/>
      <c r="AL335" s="419"/>
      <c r="AM335" s="419"/>
      <c r="AN335" s="419"/>
      <c r="AR335" s="435"/>
      <c r="AS335" s="420"/>
      <c r="AU335" s="420"/>
      <c r="AW335" s="435"/>
      <c r="BB335" s="436"/>
      <c r="BL335" s="420"/>
      <c r="BX335" s="435"/>
      <c r="BZ335" s="435"/>
      <c r="CA335" s="435"/>
      <c r="CB335" s="435"/>
      <c r="CC335" s="435"/>
      <c r="CS335" s="420"/>
      <c r="CT335" s="420"/>
      <c r="CU335" s="420"/>
      <c r="CV335" s="435"/>
      <c r="CW335" s="435"/>
      <c r="CX335" s="435"/>
      <c r="DB335" s="435"/>
      <c r="DC335" s="435"/>
      <c r="DD335" s="435"/>
      <c r="DE335" s="435"/>
      <c r="DF335" s="435"/>
    </row>
    <row r="336" s="383" customFormat="1" ht="31" customHeight="1" spans="1:110">
      <c r="A336" s="417"/>
      <c r="B336" s="418"/>
      <c r="C336" s="419"/>
      <c r="D336" s="420"/>
      <c r="E336" s="419"/>
      <c r="F336" s="420"/>
      <c r="G336" s="419"/>
      <c r="H336" s="419"/>
      <c r="I336" s="419"/>
      <c r="J336" s="419"/>
      <c r="K336" s="419"/>
      <c r="L336" s="423"/>
      <c r="M336" s="424"/>
      <c r="N336" s="424"/>
      <c r="O336" s="425"/>
      <c r="P336" s="425"/>
      <c r="Q336" s="419"/>
      <c r="R336" s="426"/>
      <c r="S336" s="426"/>
      <c r="T336" s="426"/>
      <c r="U336" s="426"/>
      <c r="W336" s="418"/>
      <c r="X336" s="418"/>
      <c r="Y336" s="418"/>
      <c r="Z336" s="430"/>
      <c r="AB336" s="419"/>
      <c r="AC336" s="419"/>
      <c r="AD336" s="419"/>
      <c r="AE336" s="419"/>
      <c r="AF336" s="419"/>
      <c r="AG336" s="419"/>
      <c r="AH336" s="419"/>
      <c r="AI336" s="419"/>
      <c r="AJ336" s="419"/>
      <c r="AK336" s="419"/>
      <c r="AL336" s="419"/>
      <c r="AM336" s="419"/>
      <c r="AN336" s="419"/>
      <c r="AO336" s="420"/>
      <c r="AR336" s="435"/>
      <c r="AT336" s="420"/>
      <c r="AV336" s="420"/>
      <c r="AW336" s="435"/>
      <c r="BB336" s="436"/>
      <c r="BP336" s="420"/>
      <c r="BX336" s="435"/>
      <c r="BZ336" s="435"/>
      <c r="CA336" s="435"/>
      <c r="CB336" s="435"/>
      <c r="CC336" s="435"/>
      <c r="CS336" s="420"/>
      <c r="CT336" s="420"/>
      <c r="CU336" s="420"/>
      <c r="CV336" s="435"/>
      <c r="CW336" s="435"/>
      <c r="CX336" s="435"/>
      <c r="DB336" s="435"/>
      <c r="DC336" s="435"/>
      <c r="DD336" s="435"/>
      <c r="DE336" s="435"/>
      <c r="DF336" s="435"/>
    </row>
    <row r="337" s="383" customFormat="1" ht="31" customHeight="1" spans="1:110">
      <c r="A337" s="417"/>
      <c r="B337" s="418"/>
      <c r="C337" s="419"/>
      <c r="D337" s="420"/>
      <c r="E337" s="419"/>
      <c r="F337" s="420"/>
      <c r="G337" s="419"/>
      <c r="H337" s="419"/>
      <c r="I337" s="419"/>
      <c r="J337" s="419"/>
      <c r="K337" s="419"/>
      <c r="L337" s="423"/>
      <c r="M337" s="424"/>
      <c r="N337" s="424"/>
      <c r="O337" s="425"/>
      <c r="P337" s="425"/>
      <c r="Q337" s="419"/>
      <c r="R337" s="426"/>
      <c r="S337" s="426"/>
      <c r="T337" s="426"/>
      <c r="U337" s="426"/>
      <c r="W337" s="418"/>
      <c r="X337" s="418"/>
      <c r="Y337" s="418"/>
      <c r="Z337" s="430"/>
      <c r="AB337" s="419"/>
      <c r="AC337" s="419"/>
      <c r="AD337" s="419"/>
      <c r="AE337" s="419"/>
      <c r="AF337" s="419"/>
      <c r="AG337" s="419"/>
      <c r="AH337" s="419"/>
      <c r="AI337" s="419"/>
      <c r="AJ337" s="419"/>
      <c r="AK337" s="419"/>
      <c r="AL337" s="419"/>
      <c r="AM337" s="419"/>
      <c r="AN337" s="419"/>
      <c r="AO337" s="420"/>
      <c r="AR337" s="435"/>
      <c r="AT337" s="420"/>
      <c r="AV337" s="420"/>
      <c r="AW337" s="435"/>
      <c r="BB337" s="436"/>
      <c r="BP337" s="420"/>
      <c r="BX337" s="435"/>
      <c r="BZ337" s="435"/>
      <c r="CA337" s="435"/>
      <c r="CB337" s="435"/>
      <c r="CC337" s="435"/>
      <c r="CS337" s="420"/>
      <c r="CT337" s="420"/>
      <c r="CU337" s="420"/>
      <c r="CV337" s="435"/>
      <c r="CW337" s="435"/>
      <c r="CX337" s="435"/>
      <c r="DB337" s="435"/>
      <c r="DC337" s="435"/>
      <c r="DD337" s="435"/>
      <c r="DE337" s="435"/>
      <c r="DF337" s="435"/>
    </row>
    <row r="338" s="383" customFormat="1" ht="31" customHeight="1" spans="1:110">
      <c r="A338" s="417"/>
      <c r="B338" s="418"/>
      <c r="C338" s="419"/>
      <c r="D338" s="420"/>
      <c r="E338" s="419"/>
      <c r="F338" s="420"/>
      <c r="G338" s="419"/>
      <c r="H338" s="419"/>
      <c r="I338" s="419"/>
      <c r="J338" s="419"/>
      <c r="K338" s="419"/>
      <c r="L338" s="423"/>
      <c r="M338" s="424"/>
      <c r="N338" s="424"/>
      <c r="O338" s="425"/>
      <c r="P338" s="425"/>
      <c r="Q338" s="419"/>
      <c r="R338" s="426"/>
      <c r="S338" s="426"/>
      <c r="T338" s="426"/>
      <c r="U338" s="426"/>
      <c r="W338" s="418"/>
      <c r="X338" s="418"/>
      <c r="Y338" s="418"/>
      <c r="Z338" s="430"/>
      <c r="AB338" s="419"/>
      <c r="AC338" s="419"/>
      <c r="AD338" s="419"/>
      <c r="AE338" s="419"/>
      <c r="AF338" s="419"/>
      <c r="AG338" s="419"/>
      <c r="AH338" s="419"/>
      <c r="AI338" s="419"/>
      <c r="AJ338" s="419"/>
      <c r="AK338" s="419"/>
      <c r="AL338" s="419"/>
      <c r="AM338" s="419"/>
      <c r="AN338" s="419"/>
      <c r="AO338" s="420"/>
      <c r="AR338" s="435"/>
      <c r="AT338" s="420"/>
      <c r="AV338" s="420"/>
      <c r="AW338" s="435"/>
      <c r="BB338" s="436"/>
      <c r="BM338" s="420"/>
      <c r="BX338" s="435"/>
      <c r="BZ338" s="435"/>
      <c r="CA338" s="435"/>
      <c r="CB338" s="435"/>
      <c r="CC338" s="435"/>
      <c r="CS338" s="420"/>
      <c r="CT338" s="420"/>
      <c r="CU338" s="420"/>
      <c r="CV338" s="435"/>
      <c r="CW338" s="435"/>
      <c r="CX338" s="435"/>
      <c r="DB338" s="435"/>
      <c r="DC338" s="435"/>
      <c r="DD338" s="435"/>
      <c r="DE338" s="435"/>
      <c r="DF338" s="435"/>
    </row>
    <row r="339" s="383" customFormat="1" ht="31" customHeight="1" spans="1:110">
      <c r="A339" s="417"/>
      <c r="B339" s="418"/>
      <c r="C339" s="419"/>
      <c r="D339" s="420"/>
      <c r="E339" s="419"/>
      <c r="F339" s="420"/>
      <c r="G339" s="419"/>
      <c r="H339" s="419"/>
      <c r="I339" s="419"/>
      <c r="J339" s="419"/>
      <c r="K339" s="419"/>
      <c r="L339" s="423"/>
      <c r="M339" s="424"/>
      <c r="N339" s="424"/>
      <c r="O339" s="425"/>
      <c r="P339" s="425"/>
      <c r="Q339" s="419"/>
      <c r="R339" s="426"/>
      <c r="S339" s="426"/>
      <c r="T339" s="426"/>
      <c r="U339" s="426"/>
      <c r="W339" s="418"/>
      <c r="X339" s="418"/>
      <c r="Y339" s="418"/>
      <c r="Z339" s="430"/>
      <c r="AB339" s="419"/>
      <c r="AC339" s="419"/>
      <c r="AD339" s="419"/>
      <c r="AE339" s="419"/>
      <c r="AF339" s="419"/>
      <c r="AG339" s="419"/>
      <c r="AH339" s="419"/>
      <c r="AI339" s="419"/>
      <c r="AJ339" s="419"/>
      <c r="AK339" s="419"/>
      <c r="AL339" s="419"/>
      <c r="AM339" s="419"/>
      <c r="AN339" s="419"/>
      <c r="AO339" s="420"/>
      <c r="AR339" s="435"/>
      <c r="AT339" s="420"/>
      <c r="AV339" s="420"/>
      <c r="AW339" s="435"/>
      <c r="BB339" s="436"/>
      <c r="BX339" s="435"/>
      <c r="BY339" s="420"/>
      <c r="BZ339" s="435"/>
      <c r="CA339" s="435"/>
      <c r="CB339" s="435"/>
      <c r="CC339" s="435"/>
      <c r="CS339" s="420"/>
      <c r="CT339" s="420"/>
      <c r="CU339" s="420"/>
      <c r="CV339" s="435"/>
      <c r="CW339" s="435"/>
      <c r="CX339" s="435"/>
      <c r="DB339" s="435"/>
      <c r="DC339" s="435"/>
      <c r="DD339" s="435"/>
      <c r="DE339" s="435"/>
      <c r="DF339" s="435"/>
    </row>
    <row r="340" s="383" customFormat="1" ht="31" customHeight="1" spans="1:110">
      <c r="A340" s="417"/>
      <c r="B340" s="418"/>
      <c r="C340" s="419"/>
      <c r="D340" s="420"/>
      <c r="E340" s="419"/>
      <c r="F340" s="420"/>
      <c r="G340" s="419"/>
      <c r="H340" s="419"/>
      <c r="I340" s="419"/>
      <c r="J340" s="419"/>
      <c r="K340" s="419"/>
      <c r="L340" s="423"/>
      <c r="M340" s="424"/>
      <c r="N340" s="424"/>
      <c r="O340" s="425"/>
      <c r="P340" s="425"/>
      <c r="Q340" s="419"/>
      <c r="R340" s="426"/>
      <c r="S340" s="426"/>
      <c r="T340" s="426"/>
      <c r="U340" s="426"/>
      <c r="W340" s="418"/>
      <c r="X340" s="418"/>
      <c r="Y340" s="418"/>
      <c r="Z340" s="430"/>
      <c r="AB340" s="419"/>
      <c r="AC340" s="419"/>
      <c r="AD340" s="419"/>
      <c r="AE340" s="419"/>
      <c r="AF340" s="419"/>
      <c r="AG340" s="419"/>
      <c r="AH340" s="419"/>
      <c r="AI340" s="419"/>
      <c r="AJ340" s="419"/>
      <c r="AK340" s="419"/>
      <c r="AL340" s="419"/>
      <c r="AM340" s="419"/>
      <c r="AN340" s="419"/>
      <c r="AO340" s="420"/>
      <c r="AR340" s="435"/>
      <c r="AT340" s="420"/>
      <c r="AV340" s="420"/>
      <c r="AW340" s="435"/>
      <c r="BB340" s="436"/>
      <c r="BP340" s="420"/>
      <c r="BX340" s="435"/>
      <c r="BZ340" s="435"/>
      <c r="CA340" s="435"/>
      <c r="CB340" s="435"/>
      <c r="CC340" s="435"/>
      <c r="CS340" s="420"/>
      <c r="CT340" s="420"/>
      <c r="CU340" s="420"/>
      <c r="CV340" s="435"/>
      <c r="CW340" s="435"/>
      <c r="CX340" s="435"/>
      <c r="DB340" s="435"/>
      <c r="DC340" s="435"/>
      <c r="DD340" s="435"/>
      <c r="DE340" s="435"/>
      <c r="DF340" s="435"/>
    </row>
    <row r="341" s="383" customFormat="1" ht="31" customHeight="1" spans="1:110">
      <c r="A341" s="417"/>
      <c r="B341" s="418"/>
      <c r="C341" s="419"/>
      <c r="D341" s="420"/>
      <c r="E341" s="419"/>
      <c r="F341" s="420"/>
      <c r="G341" s="419"/>
      <c r="H341" s="419"/>
      <c r="I341" s="419"/>
      <c r="J341" s="419"/>
      <c r="K341" s="419"/>
      <c r="L341" s="423"/>
      <c r="M341" s="424"/>
      <c r="N341" s="424"/>
      <c r="O341" s="425"/>
      <c r="P341" s="425"/>
      <c r="Q341" s="419"/>
      <c r="R341" s="426"/>
      <c r="S341" s="426"/>
      <c r="T341" s="426"/>
      <c r="U341" s="426"/>
      <c r="W341" s="418"/>
      <c r="X341" s="418"/>
      <c r="Y341" s="418"/>
      <c r="Z341" s="430"/>
      <c r="AB341" s="419"/>
      <c r="AC341" s="419"/>
      <c r="AD341" s="419"/>
      <c r="AE341" s="419"/>
      <c r="AF341" s="419"/>
      <c r="AG341" s="419"/>
      <c r="AH341" s="419"/>
      <c r="AI341" s="419"/>
      <c r="AJ341" s="419"/>
      <c r="AK341" s="419"/>
      <c r="AL341" s="419"/>
      <c r="AM341" s="419"/>
      <c r="AN341" s="419"/>
      <c r="AO341" s="420"/>
      <c r="AR341" s="435"/>
      <c r="AW341" s="435"/>
      <c r="BB341" s="436"/>
      <c r="BU341" s="420"/>
      <c r="BV341" s="420"/>
      <c r="BW341" s="420"/>
      <c r="BX341" s="435"/>
      <c r="BZ341" s="435"/>
      <c r="CA341" s="435"/>
      <c r="CB341" s="435"/>
      <c r="CC341" s="435"/>
      <c r="CS341" s="420"/>
      <c r="CT341" s="420"/>
      <c r="CU341" s="420"/>
      <c r="CV341" s="435"/>
      <c r="CW341" s="435"/>
      <c r="CX341" s="435"/>
      <c r="DB341" s="435"/>
      <c r="DC341" s="435"/>
      <c r="DD341" s="435"/>
      <c r="DE341" s="435"/>
      <c r="DF341" s="435"/>
    </row>
    <row r="342" s="383" customFormat="1" ht="31" customHeight="1" spans="1:110">
      <c r="A342" s="417"/>
      <c r="B342" s="418"/>
      <c r="C342" s="419"/>
      <c r="D342" s="420"/>
      <c r="E342" s="419"/>
      <c r="F342" s="420"/>
      <c r="G342" s="419"/>
      <c r="H342" s="419"/>
      <c r="I342" s="419"/>
      <c r="J342" s="419"/>
      <c r="K342" s="419"/>
      <c r="L342" s="423"/>
      <c r="M342" s="424"/>
      <c r="N342" s="424"/>
      <c r="O342" s="425"/>
      <c r="P342" s="425"/>
      <c r="Q342" s="419"/>
      <c r="R342" s="426"/>
      <c r="S342" s="426"/>
      <c r="T342" s="426"/>
      <c r="U342" s="426"/>
      <c r="W342" s="418"/>
      <c r="X342" s="418"/>
      <c r="Y342" s="418"/>
      <c r="Z342" s="430"/>
      <c r="AB342" s="419"/>
      <c r="AC342" s="419"/>
      <c r="AD342" s="419"/>
      <c r="AE342" s="419"/>
      <c r="AF342" s="419"/>
      <c r="AG342" s="419"/>
      <c r="AH342" s="419"/>
      <c r="AI342" s="419"/>
      <c r="AJ342" s="419"/>
      <c r="AK342" s="419"/>
      <c r="AL342" s="419"/>
      <c r="AM342" s="419"/>
      <c r="AN342" s="419"/>
      <c r="AP342" s="420"/>
      <c r="AR342" s="435"/>
      <c r="AU342" s="420"/>
      <c r="AW342" s="435"/>
      <c r="BB342" s="436"/>
      <c r="BQ342" s="420"/>
      <c r="BX342" s="435"/>
      <c r="BZ342" s="435"/>
      <c r="CA342" s="435"/>
      <c r="CB342" s="435"/>
      <c r="CC342" s="435"/>
      <c r="CS342" s="420"/>
      <c r="CT342" s="420"/>
      <c r="CU342" s="420"/>
      <c r="CV342" s="435"/>
      <c r="CW342" s="435"/>
      <c r="CX342" s="435"/>
      <c r="DB342" s="435"/>
      <c r="DC342" s="435"/>
      <c r="DD342" s="435"/>
      <c r="DE342" s="435"/>
      <c r="DF342" s="435"/>
    </row>
    <row r="343" s="383" customFormat="1" ht="31" customHeight="1" spans="1:110">
      <c r="A343" s="417"/>
      <c r="B343" s="418"/>
      <c r="C343" s="419"/>
      <c r="D343" s="420"/>
      <c r="E343" s="419"/>
      <c r="F343" s="420"/>
      <c r="G343" s="419"/>
      <c r="H343" s="419"/>
      <c r="I343" s="419"/>
      <c r="J343" s="419"/>
      <c r="K343" s="419"/>
      <c r="L343" s="423"/>
      <c r="M343" s="424"/>
      <c r="N343" s="424"/>
      <c r="O343" s="425"/>
      <c r="P343" s="425"/>
      <c r="Q343" s="419"/>
      <c r="R343" s="426"/>
      <c r="S343" s="426"/>
      <c r="T343" s="426"/>
      <c r="U343" s="426"/>
      <c r="W343" s="418"/>
      <c r="X343" s="418"/>
      <c r="Y343" s="418"/>
      <c r="Z343" s="430"/>
      <c r="AB343" s="419"/>
      <c r="AC343" s="419"/>
      <c r="AD343" s="419"/>
      <c r="AE343" s="419"/>
      <c r="AF343" s="419"/>
      <c r="AG343" s="419"/>
      <c r="AH343" s="419"/>
      <c r="AI343" s="419"/>
      <c r="AJ343" s="419"/>
      <c r="AK343" s="419"/>
      <c r="AL343" s="419"/>
      <c r="AM343" s="419"/>
      <c r="AN343" s="419"/>
      <c r="AP343" s="420"/>
      <c r="AR343" s="435"/>
      <c r="AU343" s="420"/>
      <c r="AW343" s="435"/>
      <c r="BB343" s="436"/>
      <c r="BQ343" s="420"/>
      <c r="BX343" s="435"/>
      <c r="BZ343" s="435"/>
      <c r="CA343" s="435"/>
      <c r="CB343" s="435"/>
      <c r="CC343" s="435"/>
      <c r="CS343" s="420"/>
      <c r="CT343" s="420"/>
      <c r="CU343" s="420"/>
      <c r="CV343" s="435"/>
      <c r="CW343" s="435"/>
      <c r="CX343" s="435"/>
      <c r="DB343" s="435"/>
      <c r="DC343" s="435"/>
      <c r="DD343" s="435"/>
      <c r="DE343" s="435"/>
      <c r="DF343" s="435"/>
    </row>
    <row r="344" s="383" customFormat="1" ht="31" customHeight="1" spans="1:110">
      <c r="A344" s="417"/>
      <c r="B344" s="418"/>
      <c r="C344" s="419"/>
      <c r="D344" s="420"/>
      <c r="E344" s="419"/>
      <c r="F344" s="420"/>
      <c r="G344" s="419"/>
      <c r="H344" s="419"/>
      <c r="I344" s="419"/>
      <c r="J344" s="419"/>
      <c r="K344" s="419"/>
      <c r="L344" s="423"/>
      <c r="M344" s="424"/>
      <c r="N344" s="424"/>
      <c r="O344" s="425"/>
      <c r="P344" s="425"/>
      <c r="Q344" s="419"/>
      <c r="R344" s="426"/>
      <c r="S344" s="426"/>
      <c r="T344" s="426"/>
      <c r="U344" s="426"/>
      <c r="W344" s="418"/>
      <c r="X344" s="418"/>
      <c r="Y344" s="418"/>
      <c r="Z344" s="430"/>
      <c r="AB344" s="419"/>
      <c r="AC344" s="419"/>
      <c r="AD344" s="419"/>
      <c r="AE344" s="419"/>
      <c r="AF344" s="419"/>
      <c r="AG344" s="419"/>
      <c r="AH344" s="419"/>
      <c r="AI344" s="419"/>
      <c r="AJ344" s="419"/>
      <c r="AK344" s="419"/>
      <c r="AL344" s="419"/>
      <c r="AM344" s="419"/>
      <c r="AN344" s="419"/>
      <c r="AO344" s="420"/>
      <c r="AR344" s="435"/>
      <c r="AT344" s="420"/>
      <c r="AV344" s="420"/>
      <c r="AW344" s="435"/>
      <c r="BB344" s="436"/>
      <c r="BX344" s="435"/>
      <c r="BZ344" s="435"/>
      <c r="CA344" s="435"/>
      <c r="CB344" s="435"/>
      <c r="CC344" s="435"/>
      <c r="CP344" s="420"/>
      <c r="CQ344" s="420"/>
      <c r="CR344" s="420"/>
      <c r="CS344" s="420"/>
      <c r="CT344" s="420"/>
      <c r="CU344" s="420"/>
      <c r="CV344" s="435"/>
      <c r="CW344" s="435"/>
      <c r="CX344" s="435"/>
      <c r="DB344" s="435"/>
      <c r="DC344" s="435"/>
      <c r="DD344" s="435"/>
      <c r="DE344" s="435"/>
      <c r="DF344" s="435"/>
    </row>
    <row r="345" s="383" customFormat="1" ht="31" customHeight="1" spans="1:110">
      <c r="A345" s="417"/>
      <c r="B345" s="418"/>
      <c r="C345" s="419"/>
      <c r="D345" s="420"/>
      <c r="E345" s="419"/>
      <c r="F345" s="420"/>
      <c r="G345" s="419"/>
      <c r="H345" s="419"/>
      <c r="I345" s="419"/>
      <c r="J345" s="419"/>
      <c r="K345" s="419"/>
      <c r="L345" s="423"/>
      <c r="M345" s="424"/>
      <c r="N345" s="424"/>
      <c r="O345" s="425"/>
      <c r="P345" s="425"/>
      <c r="Q345" s="419"/>
      <c r="R345" s="426"/>
      <c r="S345" s="426"/>
      <c r="T345" s="426"/>
      <c r="U345" s="426"/>
      <c r="W345" s="418"/>
      <c r="X345" s="418"/>
      <c r="Y345" s="418"/>
      <c r="Z345" s="430"/>
      <c r="AB345" s="419"/>
      <c r="AC345" s="419"/>
      <c r="AD345" s="419"/>
      <c r="AE345" s="419"/>
      <c r="AF345" s="419"/>
      <c r="AG345" s="419"/>
      <c r="AH345" s="419"/>
      <c r="AI345" s="419"/>
      <c r="AJ345" s="419"/>
      <c r="AK345" s="419"/>
      <c r="AL345" s="419"/>
      <c r="AM345" s="419"/>
      <c r="AN345" s="419"/>
      <c r="AO345" s="420"/>
      <c r="AR345" s="435"/>
      <c r="AT345" s="420"/>
      <c r="AV345" s="420"/>
      <c r="AW345" s="435"/>
      <c r="BB345" s="436"/>
      <c r="BX345" s="435"/>
      <c r="BZ345" s="435"/>
      <c r="CA345" s="435"/>
      <c r="CB345" s="435"/>
      <c r="CC345" s="435"/>
      <c r="CP345" s="420"/>
      <c r="CQ345" s="420"/>
      <c r="CR345" s="420"/>
      <c r="CS345" s="420"/>
      <c r="CT345" s="420"/>
      <c r="CU345" s="420"/>
      <c r="CV345" s="435"/>
      <c r="CW345" s="435"/>
      <c r="CX345" s="435"/>
      <c r="DB345" s="435"/>
      <c r="DC345" s="435"/>
      <c r="DD345" s="435"/>
      <c r="DE345" s="435"/>
      <c r="DF345" s="435"/>
    </row>
    <row r="346" s="383" customFormat="1" ht="31" customHeight="1" spans="1:110">
      <c r="A346" s="417"/>
      <c r="B346" s="418"/>
      <c r="C346" s="419"/>
      <c r="D346" s="420"/>
      <c r="E346" s="419"/>
      <c r="F346" s="420"/>
      <c r="G346" s="419"/>
      <c r="H346" s="419"/>
      <c r="I346" s="419"/>
      <c r="J346" s="419"/>
      <c r="K346" s="419"/>
      <c r="L346" s="423"/>
      <c r="M346" s="424"/>
      <c r="N346" s="424"/>
      <c r="O346" s="425"/>
      <c r="P346" s="425"/>
      <c r="Q346" s="419"/>
      <c r="R346" s="426"/>
      <c r="S346" s="426"/>
      <c r="T346" s="426"/>
      <c r="U346" s="426"/>
      <c r="W346" s="418"/>
      <c r="X346" s="418"/>
      <c r="Y346" s="418"/>
      <c r="Z346" s="430"/>
      <c r="AB346" s="729"/>
      <c r="AC346" s="419"/>
      <c r="AD346" s="419"/>
      <c r="AE346" s="419"/>
      <c r="AF346" s="419"/>
      <c r="AG346" s="419"/>
      <c r="AH346" s="419"/>
      <c r="AI346" s="419"/>
      <c r="AJ346" s="419"/>
      <c r="AK346" s="419"/>
      <c r="AL346" s="419"/>
      <c r="AM346" s="419"/>
      <c r="AN346" s="419"/>
      <c r="AP346" s="420"/>
      <c r="AR346" s="435"/>
      <c r="AU346" s="420"/>
      <c r="AW346" s="435"/>
      <c r="BB346" s="436"/>
      <c r="BK346" s="420"/>
      <c r="BX346" s="435"/>
      <c r="BZ346" s="435"/>
      <c r="CA346" s="435"/>
      <c r="CB346" s="435"/>
      <c r="CC346" s="435"/>
      <c r="CS346" s="420"/>
      <c r="CT346" s="420"/>
      <c r="CU346" s="420"/>
      <c r="CV346" s="435"/>
      <c r="CW346" s="435"/>
      <c r="CX346" s="435"/>
      <c r="DB346" s="435"/>
      <c r="DC346" s="435"/>
      <c r="DD346" s="435"/>
      <c r="DE346" s="435"/>
      <c r="DF346" s="435"/>
    </row>
    <row r="347" s="383" customFormat="1" ht="31" customHeight="1" spans="1:110">
      <c r="A347" s="417"/>
      <c r="B347" s="418"/>
      <c r="C347" s="419"/>
      <c r="D347" s="420"/>
      <c r="E347" s="419"/>
      <c r="F347" s="420"/>
      <c r="G347" s="419"/>
      <c r="H347" s="419"/>
      <c r="I347" s="419"/>
      <c r="J347" s="419"/>
      <c r="K347" s="419"/>
      <c r="L347" s="423"/>
      <c r="M347" s="424"/>
      <c r="N347" s="424"/>
      <c r="O347" s="425"/>
      <c r="P347" s="425"/>
      <c r="Q347" s="419"/>
      <c r="R347" s="426"/>
      <c r="S347" s="426"/>
      <c r="T347" s="426"/>
      <c r="U347" s="426"/>
      <c r="W347" s="418"/>
      <c r="X347" s="418"/>
      <c r="Y347" s="418"/>
      <c r="Z347" s="430"/>
      <c r="AB347" s="419"/>
      <c r="AC347" s="419"/>
      <c r="AD347" s="419"/>
      <c r="AE347" s="419"/>
      <c r="AF347" s="419"/>
      <c r="AG347" s="419"/>
      <c r="AH347" s="419"/>
      <c r="AI347" s="419"/>
      <c r="AJ347" s="419"/>
      <c r="AK347" s="419"/>
      <c r="AL347" s="419"/>
      <c r="AM347" s="419"/>
      <c r="AN347" s="419"/>
      <c r="AO347" s="420"/>
      <c r="AR347" s="435"/>
      <c r="AT347" s="420"/>
      <c r="AV347" s="420"/>
      <c r="AW347" s="435"/>
      <c r="BB347" s="436"/>
      <c r="BP347" s="420"/>
      <c r="BX347" s="435"/>
      <c r="BZ347" s="435"/>
      <c r="CA347" s="435"/>
      <c r="CB347" s="435"/>
      <c r="CC347" s="435"/>
      <c r="CS347" s="420"/>
      <c r="CT347" s="420"/>
      <c r="CU347" s="420"/>
      <c r="CV347" s="435"/>
      <c r="CW347" s="435"/>
      <c r="CX347" s="435"/>
      <c r="DB347" s="435"/>
      <c r="DC347" s="435"/>
      <c r="DD347" s="435"/>
      <c r="DE347" s="435"/>
      <c r="DF347" s="435"/>
    </row>
    <row r="348" s="383" customFormat="1" ht="31" customHeight="1" spans="1:110">
      <c r="A348" s="417"/>
      <c r="B348" s="418"/>
      <c r="C348" s="419"/>
      <c r="D348" s="420"/>
      <c r="E348" s="419"/>
      <c r="F348" s="420"/>
      <c r="G348" s="419"/>
      <c r="H348" s="419"/>
      <c r="I348" s="419"/>
      <c r="J348" s="419"/>
      <c r="K348" s="419"/>
      <c r="L348" s="423"/>
      <c r="M348" s="424"/>
      <c r="N348" s="424"/>
      <c r="O348" s="425"/>
      <c r="P348" s="425"/>
      <c r="Q348" s="419"/>
      <c r="R348" s="426"/>
      <c r="S348" s="426"/>
      <c r="T348" s="426"/>
      <c r="U348" s="426"/>
      <c r="W348" s="418"/>
      <c r="X348" s="418"/>
      <c r="Y348" s="418"/>
      <c r="Z348" s="430"/>
      <c r="AB348" s="419"/>
      <c r="AC348" s="419"/>
      <c r="AD348" s="419"/>
      <c r="AE348" s="419"/>
      <c r="AF348" s="419"/>
      <c r="AG348" s="419"/>
      <c r="AH348" s="419"/>
      <c r="AI348" s="419"/>
      <c r="AJ348" s="419"/>
      <c r="AK348" s="419"/>
      <c r="AL348" s="419"/>
      <c r="AM348" s="419"/>
      <c r="AN348" s="419"/>
      <c r="AO348" s="420"/>
      <c r="AR348" s="435"/>
      <c r="AW348" s="435"/>
      <c r="BB348" s="436"/>
      <c r="BU348" s="420"/>
      <c r="BV348" s="420"/>
      <c r="BW348" s="420"/>
      <c r="BX348" s="435"/>
      <c r="BZ348" s="435"/>
      <c r="CA348" s="435"/>
      <c r="CB348" s="435"/>
      <c r="CC348" s="435"/>
      <c r="CS348" s="420"/>
      <c r="CT348" s="420"/>
      <c r="CU348" s="420"/>
      <c r="CV348" s="435"/>
      <c r="CW348" s="435"/>
      <c r="CX348" s="435"/>
      <c r="DB348" s="435"/>
      <c r="DC348" s="435"/>
      <c r="DD348" s="435"/>
      <c r="DE348" s="435"/>
      <c r="DF348" s="435"/>
    </row>
    <row r="349" s="383" customFormat="1" ht="31" customHeight="1" spans="1:110">
      <c r="A349" s="417"/>
      <c r="B349" s="418"/>
      <c r="C349" s="419"/>
      <c r="D349" s="420"/>
      <c r="E349" s="419"/>
      <c r="F349" s="420"/>
      <c r="G349" s="419"/>
      <c r="H349" s="419"/>
      <c r="I349" s="419"/>
      <c r="J349" s="419"/>
      <c r="K349" s="419"/>
      <c r="L349" s="423"/>
      <c r="M349" s="424"/>
      <c r="N349" s="424"/>
      <c r="O349" s="425"/>
      <c r="P349" s="425"/>
      <c r="Q349" s="419"/>
      <c r="R349" s="426"/>
      <c r="S349" s="426"/>
      <c r="T349" s="426"/>
      <c r="U349" s="426"/>
      <c r="W349" s="418"/>
      <c r="X349" s="418"/>
      <c r="Y349" s="418"/>
      <c r="Z349" s="430"/>
      <c r="AB349" s="419"/>
      <c r="AC349" s="419"/>
      <c r="AD349" s="419"/>
      <c r="AE349" s="419"/>
      <c r="AF349" s="419"/>
      <c r="AG349" s="419"/>
      <c r="AH349" s="419"/>
      <c r="AI349" s="419"/>
      <c r="AJ349" s="419"/>
      <c r="AK349" s="419"/>
      <c r="AL349" s="419"/>
      <c r="AM349" s="419"/>
      <c r="AN349" s="419"/>
      <c r="AO349" s="420"/>
      <c r="AR349" s="435"/>
      <c r="AW349" s="435"/>
      <c r="BB349" s="436"/>
      <c r="BU349" s="420"/>
      <c r="BV349" s="420"/>
      <c r="BW349" s="420"/>
      <c r="BX349" s="435"/>
      <c r="BZ349" s="435"/>
      <c r="CA349" s="435"/>
      <c r="CB349" s="435"/>
      <c r="CC349" s="435"/>
      <c r="CS349" s="420"/>
      <c r="CT349" s="420"/>
      <c r="CU349" s="420"/>
      <c r="CV349" s="435"/>
      <c r="CW349" s="435"/>
      <c r="CX349" s="435"/>
      <c r="DB349" s="435"/>
      <c r="DC349" s="435"/>
      <c r="DD349" s="435"/>
      <c r="DE349" s="435"/>
      <c r="DF349" s="435"/>
    </row>
    <row r="350" s="383" customFormat="1" ht="31" customHeight="1" spans="1:110">
      <c r="A350" s="417"/>
      <c r="B350" s="418"/>
      <c r="C350" s="419"/>
      <c r="D350" s="420"/>
      <c r="E350" s="419"/>
      <c r="F350" s="420"/>
      <c r="G350" s="419"/>
      <c r="H350" s="419"/>
      <c r="I350" s="419"/>
      <c r="J350" s="419"/>
      <c r="K350" s="419"/>
      <c r="L350" s="423"/>
      <c r="M350" s="424"/>
      <c r="N350" s="424"/>
      <c r="O350" s="425"/>
      <c r="P350" s="425"/>
      <c r="Q350" s="419"/>
      <c r="R350" s="426"/>
      <c r="S350" s="426"/>
      <c r="T350" s="426"/>
      <c r="U350" s="426"/>
      <c r="W350" s="418"/>
      <c r="X350" s="418"/>
      <c r="Y350" s="418"/>
      <c r="Z350" s="430"/>
      <c r="AB350" s="419"/>
      <c r="AC350" s="419"/>
      <c r="AD350" s="419"/>
      <c r="AE350" s="419"/>
      <c r="AF350" s="419"/>
      <c r="AG350" s="419"/>
      <c r="AH350" s="419"/>
      <c r="AI350" s="419"/>
      <c r="AJ350" s="419"/>
      <c r="AK350" s="419"/>
      <c r="AL350" s="419"/>
      <c r="AM350" s="419"/>
      <c r="AN350" s="419"/>
      <c r="AO350" s="420"/>
      <c r="AR350" s="435"/>
      <c r="AT350" s="420"/>
      <c r="AV350" s="420"/>
      <c r="AW350" s="435"/>
      <c r="BB350" s="436"/>
      <c r="BX350" s="435"/>
      <c r="BZ350" s="435"/>
      <c r="CA350" s="435"/>
      <c r="CB350" s="435"/>
      <c r="CC350" s="435"/>
      <c r="CN350" s="420"/>
      <c r="CS350" s="420"/>
      <c r="CT350" s="420"/>
      <c r="CU350" s="420"/>
      <c r="CV350" s="435"/>
      <c r="CW350" s="435"/>
      <c r="CX350" s="435"/>
      <c r="DB350" s="435"/>
      <c r="DC350" s="435"/>
      <c r="DD350" s="435"/>
      <c r="DE350" s="435"/>
      <c r="DF350" s="435"/>
    </row>
    <row r="351" s="383" customFormat="1" ht="31" customHeight="1" spans="1:110">
      <c r="A351" s="417"/>
      <c r="B351" s="418"/>
      <c r="C351" s="419"/>
      <c r="D351" s="420"/>
      <c r="E351" s="419"/>
      <c r="F351" s="420"/>
      <c r="G351" s="419"/>
      <c r="H351" s="419"/>
      <c r="I351" s="419"/>
      <c r="J351" s="419"/>
      <c r="K351" s="419"/>
      <c r="L351" s="423"/>
      <c r="M351" s="424"/>
      <c r="N351" s="424"/>
      <c r="O351" s="425"/>
      <c r="P351" s="425"/>
      <c r="Q351" s="419"/>
      <c r="R351" s="426"/>
      <c r="S351" s="426"/>
      <c r="T351" s="426"/>
      <c r="U351" s="426"/>
      <c r="W351" s="418"/>
      <c r="X351" s="418"/>
      <c r="Y351" s="418"/>
      <c r="Z351" s="430"/>
      <c r="AB351" s="419"/>
      <c r="AC351" s="419"/>
      <c r="AD351" s="419"/>
      <c r="AE351" s="419"/>
      <c r="AF351" s="419"/>
      <c r="AG351" s="419"/>
      <c r="AH351" s="419"/>
      <c r="AI351" s="419"/>
      <c r="AJ351" s="419"/>
      <c r="AK351" s="419"/>
      <c r="AL351" s="419"/>
      <c r="AM351" s="419"/>
      <c r="AN351" s="419"/>
      <c r="AP351" s="420"/>
      <c r="AR351" s="435"/>
      <c r="AU351" s="420"/>
      <c r="AW351" s="435"/>
      <c r="BB351" s="436"/>
      <c r="BQ351" s="420"/>
      <c r="BX351" s="435"/>
      <c r="BZ351" s="435"/>
      <c r="CA351" s="435"/>
      <c r="CB351" s="435"/>
      <c r="CC351" s="435"/>
      <c r="CS351" s="420"/>
      <c r="CT351" s="420"/>
      <c r="CU351" s="420"/>
      <c r="CV351" s="435"/>
      <c r="CW351" s="435"/>
      <c r="CX351" s="435"/>
      <c r="DB351" s="435"/>
      <c r="DC351" s="435"/>
      <c r="DD351" s="435"/>
      <c r="DE351" s="435"/>
      <c r="DF351" s="435"/>
    </row>
    <row r="352" s="383" customFormat="1" ht="31" customHeight="1" spans="1:110">
      <c r="A352" s="417"/>
      <c r="B352" s="418"/>
      <c r="C352" s="419"/>
      <c r="D352" s="420"/>
      <c r="E352" s="419"/>
      <c r="F352" s="420"/>
      <c r="G352" s="419"/>
      <c r="H352" s="419"/>
      <c r="I352" s="419"/>
      <c r="J352" s="419"/>
      <c r="K352" s="419"/>
      <c r="L352" s="423"/>
      <c r="M352" s="424"/>
      <c r="N352" s="424"/>
      <c r="O352" s="425"/>
      <c r="P352" s="425"/>
      <c r="Q352" s="419"/>
      <c r="R352" s="426"/>
      <c r="S352" s="426"/>
      <c r="T352" s="426"/>
      <c r="U352" s="426"/>
      <c r="W352" s="418"/>
      <c r="X352" s="418"/>
      <c r="Y352" s="418"/>
      <c r="Z352" s="430"/>
      <c r="AB352" s="419"/>
      <c r="AC352" s="419"/>
      <c r="AD352" s="419"/>
      <c r="AE352" s="419"/>
      <c r="AF352" s="419"/>
      <c r="AG352" s="419"/>
      <c r="AH352" s="419"/>
      <c r="AI352" s="419"/>
      <c r="AJ352" s="419"/>
      <c r="AK352" s="419"/>
      <c r="AL352" s="419"/>
      <c r="AM352" s="419"/>
      <c r="AN352" s="419"/>
      <c r="AP352" s="420"/>
      <c r="AR352" s="435"/>
      <c r="AU352" s="420"/>
      <c r="AW352" s="435"/>
      <c r="BB352" s="436"/>
      <c r="BQ352" s="420"/>
      <c r="BX352" s="435"/>
      <c r="BZ352" s="435"/>
      <c r="CA352" s="435"/>
      <c r="CB352" s="435"/>
      <c r="CC352" s="435"/>
      <c r="CS352" s="420"/>
      <c r="CT352" s="420"/>
      <c r="CU352" s="420"/>
      <c r="CV352" s="435"/>
      <c r="CW352" s="435"/>
      <c r="CX352" s="435"/>
      <c r="DB352" s="435"/>
      <c r="DC352" s="435"/>
      <c r="DD352" s="435"/>
      <c r="DE352" s="435"/>
      <c r="DF352" s="435"/>
    </row>
    <row r="353" s="383" customFormat="1" ht="31" customHeight="1" spans="1:110">
      <c r="A353" s="417"/>
      <c r="B353" s="418"/>
      <c r="C353" s="419"/>
      <c r="D353" s="420"/>
      <c r="E353" s="419"/>
      <c r="F353" s="420"/>
      <c r="G353" s="419"/>
      <c r="H353" s="419"/>
      <c r="I353" s="419"/>
      <c r="J353" s="419"/>
      <c r="K353" s="419"/>
      <c r="L353" s="423"/>
      <c r="M353" s="424"/>
      <c r="N353" s="424"/>
      <c r="O353" s="425"/>
      <c r="P353" s="425"/>
      <c r="Q353" s="419"/>
      <c r="R353" s="426"/>
      <c r="S353" s="426"/>
      <c r="T353" s="426"/>
      <c r="U353" s="426"/>
      <c r="W353" s="418"/>
      <c r="X353" s="418"/>
      <c r="Y353" s="418"/>
      <c r="Z353" s="430"/>
      <c r="AB353" s="419"/>
      <c r="AC353" s="419"/>
      <c r="AD353" s="419"/>
      <c r="AE353" s="419"/>
      <c r="AF353" s="419"/>
      <c r="AG353" s="419"/>
      <c r="AH353" s="419"/>
      <c r="AI353" s="419"/>
      <c r="AJ353" s="419"/>
      <c r="AK353" s="419"/>
      <c r="AL353" s="419"/>
      <c r="AM353" s="419"/>
      <c r="AN353" s="419"/>
      <c r="AO353" s="420"/>
      <c r="AR353" s="435"/>
      <c r="AT353" s="420"/>
      <c r="AV353" s="420"/>
      <c r="AW353" s="435"/>
      <c r="BB353" s="436"/>
      <c r="BN353" s="420"/>
      <c r="BX353" s="435"/>
      <c r="BZ353" s="435"/>
      <c r="CA353" s="435"/>
      <c r="CB353" s="435"/>
      <c r="CC353" s="435"/>
      <c r="CS353" s="420"/>
      <c r="CT353" s="420"/>
      <c r="CU353" s="420"/>
      <c r="CV353" s="435"/>
      <c r="CW353" s="435"/>
      <c r="CX353" s="435"/>
      <c r="DB353" s="435"/>
      <c r="DC353" s="435"/>
      <c r="DD353" s="435"/>
      <c r="DE353" s="435"/>
      <c r="DF353" s="435"/>
    </row>
    <row r="354" s="383" customFormat="1" ht="31" customHeight="1" spans="1:110">
      <c r="A354" s="417"/>
      <c r="B354" s="418"/>
      <c r="C354" s="419"/>
      <c r="D354" s="420"/>
      <c r="E354" s="419"/>
      <c r="F354" s="420"/>
      <c r="G354" s="419"/>
      <c r="H354" s="419"/>
      <c r="I354" s="419"/>
      <c r="J354" s="419"/>
      <c r="K354" s="419"/>
      <c r="L354" s="423"/>
      <c r="M354" s="424"/>
      <c r="N354" s="424"/>
      <c r="O354" s="425"/>
      <c r="P354" s="425"/>
      <c r="Q354" s="419"/>
      <c r="R354" s="426"/>
      <c r="S354" s="426"/>
      <c r="T354" s="426"/>
      <c r="U354" s="426"/>
      <c r="W354" s="418"/>
      <c r="X354" s="418"/>
      <c r="Y354" s="418"/>
      <c r="Z354" s="430"/>
      <c r="AB354" s="419"/>
      <c r="AC354" s="419"/>
      <c r="AD354" s="419"/>
      <c r="AE354" s="419"/>
      <c r="AF354" s="419"/>
      <c r="AG354" s="419"/>
      <c r="AH354" s="419"/>
      <c r="AI354" s="419"/>
      <c r="AJ354" s="419"/>
      <c r="AK354" s="419"/>
      <c r="AL354" s="419"/>
      <c r="AM354" s="419"/>
      <c r="AN354" s="419"/>
      <c r="AO354" s="420"/>
      <c r="AR354" s="435"/>
      <c r="AT354" s="420"/>
      <c r="AV354" s="420"/>
      <c r="AW354" s="435"/>
      <c r="BB354" s="436"/>
      <c r="BN354" s="420"/>
      <c r="BX354" s="435"/>
      <c r="BZ354" s="435"/>
      <c r="CA354" s="435"/>
      <c r="CB354" s="435"/>
      <c r="CC354" s="435"/>
      <c r="CS354" s="420"/>
      <c r="CT354" s="420"/>
      <c r="CU354" s="420"/>
      <c r="CV354" s="435"/>
      <c r="CW354" s="435"/>
      <c r="CX354" s="435"/>
      <c r="DB354" s="435"/>
      <c r="DC354" s="435"/>
      <c r="DD354" s="435"/>
      <c r="DE354" s="435"/>
      <c r="DF354" s="435"/>
    </row>
    <row r="355" s="383" customFormat="1" ht="31" customHeight="1" spans="1:110">
      <c r="A355" s="417"/>
      <c r="B355" s="418"/>
      <c r="C355" s="419"/>
      <c r="D355" s="420"/>
      <c r="E355" s="419"/>
      <c r="F355" s="420"/>
      <c r="G355" s="419"/>
      <c r="H355" s="419"/>
      <c r="I355" s="419"/>
      <c r="J355" s="419"/>
      <c r="K355" s="419"/>
      <c r="L355" s="423"/>
      <c r="M355" s="424"/>
      <c r="N355" s="424"/>
      <c r="O355" s="425"/>
      <c r="P355" s="425"/>
      <c r="Q355" s="419"/>
      <c r="R355" s="426"/>
      <c r="S355" s="426"/>
      <c r="T355" s="426"/>
      <c r="U355" s="426"/>
      <c r="W355" s="418"/>
      <c r="X355" s="418"/>
      <c r="Y355" s="418"/>
      <c r="Z355" s="430"/>
      <c r="AB355" s="419"/>
      <c r="AC355" s="419"/>
      <c r="AD355" s="419"/>
      <c r="AE355" s="419"/>
      <c r="AF355" s="419"/>
      <c r="AG355" s="419"/>
      <c r="AH355" s="419"/>
      <c r="AI355" s="419"/>
      <c r="AJ355" s="419"/>
      <c r="AK355" s="419"/>
      <c r="AL355" s="419"/>
      <c r="AM355" s="419"/>
      <c r="AN355" s="419"/>
      <c r="AR355" s="435"/>
      <c r="AS355" s="420"/>
      <c r="AU355" s="420"/>
      <c r="AW355" s="435"/>
      <c r="BB355" s="436"/>
      <c r="BO355" s="420"/>
      <c r="BX355" s="435"/>
      <c r="BZ355" s="435"/>
      <c r="CA355" s="435"/>
      <c r="CB355" s="435"/>
      <c r="CC355" s="435"/>
      <c r="CS355" s="420"/>
      <c r="CT355" s="420"/>
      <c r="CU355" s="420"/>
      <c r="CV355" s="435"/>
      <c r="CW355" s="435"/>
      <c r="CX355" s="435"/>
      <c r="DB355" s="435"/>
      <c r="DC355" s="435"/>
      <c r="DD355" s="435"/>
      <c r="DE355" s="435"/>
      <c r="DF355" s="435"/>
    </row>
    <row r="356" s="383" customFormat="1" ht="31" customHeight="1" spans="1:110">
      <c r="A356" s="417"/>
      <c r="B356" s="418"/>
      <c r="C356" s="419"/>
      <c r="D356" s="420"/>
      <c r="E356" s="419"/>
      <c r="F356" s="420"/>
      <c r="G356" s="419"/>
      <c r="H356" s="419"/>
      <c r="I356" s="419"/>
      <c r="J356" s="419"/>
      <c r="K356" s="419"/>
      <c r="L356" s="423"/>
      <c r="M356" s="424"/>
      <c r="N356" s="424"/>
      <c r="O356" s="425"/>
      <c r="P356" s="425"/>
      <c r="Q356" s="419"/>
      <c r="R356" s="426"/>
      <c r="S356" s="426"/>
      <c r="T356" s="426"/>
      <c r="U356" s="426"/>
      <c r="W356" s="418"/>
      <c r="X356" s="418"/>
      <c r="Y356" s="418"/>
      <c r="Z356" s="430"/>
      <c r="AB356" s="419"/>
      <c r="AC356" s="419"/>
      <c r="AD356" s="419"/>
      <c r="AE356" s="419"/>
      <c r="AF356" s="419"/>
      <c r="AG356" s="419"/>
      <c r="AH356" s="419"/>
      <c r="AI356" s="419"/>
      <c r="AJ356" s="419"/>
      <c r="AK356" s="419"/>
      <c r="AL356" s="419"/>
      <c r="AM356" s="419"/>
      <c r="AN356" s="419"/>
      <c r="AO356" s="420"/>
      <c r="AR356" s="435"/>
      <c r="AT356" s="420"/>
      <c r="AV356" s="420"/>
      <c r="AW356" s="435"/>
      <c r="BB356" s="436"/>
      <c r="BP356" s="420"/>
      <c r="BX356" s="435"/>
      <c r="BZ356" s="435"/>
      <c r="CA356" s="435"/>
      <c r="CB356" s="435"/>
      <c r="CC356" s="435"/>
      <c r="CS356" s="420"/>
      <c r="CT356" s="420"/>
      <c r="CU356" s="420"/>
      <c r="CV356" s="435"/>
      <c r="CW356" s="435"/>
      <c r="CX356" s="435"/>
      <c r="DB356" s="435"/>
      <c r="DC356" s="435"/>
      <c r="DD356" s="435"/>
      <c r="DE356" s="435"/>
      <c r="DF356" s="435"/>
    </row>
    <row r="357" s="383" customFormat="1" ht="31" customHeight="1" spans="1:110">
      <c r="A357" s="417"/>
      <c r="B357" s="418"/>
      <c r="C357" s="419"/>
      <c r="D357" s="420"/>
      <c r="E357" s="419"/>
      <c r="F357" s="420"/>
      <c r="G357" s="419"/>
      <c r="H357" s="419"/>
      <c r="I357" s="419"/>
      <c r="J357" s="419"/>
      <c r="K357" s="419"/>
      <c r="L357" s="423"/>
      <c r="M357" s="424"/>
      <c r="N357" s="424"/>
      <c r="O357" s="425"/>
      <c r="P357" s="425"/>
      <c r="Q357" s="419"/>
      <c r="R357" s="426"/>
      <c r="S357" s="426"/>
      <c r="T357" s="426"/>
      <c r="U357" s="426"/>
      <c r="W357" s="418"/>
      <c r="X357" s="418"/>
      <c r="Y357" s="418"/>
      <c r="Z357" s="430"/>
      <c r="AB357" s="419"/>
      <c r="AC357" s="419"/>
      <c r="AD357" s="419"/>
      <c r="AE357" s="419"/>
      <c r="AF357" s="419"/>
      <c r="AG357" s="419"/>
      <c r="AH357" s="419"/>
      <c r="AI357" s="419"/>
      <c r="AJ357" s="419"/>
      <c r="AK357" s="419"/>
      <c r="AL357" s="419"/>
      <c r="AM357" s="419"/>
      <c r="AN357" s="419"/>
      <c r="AO357" s="420"/>
      <c r="AR357" s="435"/>
      <c r="AT357" s="420"/>
      <c r="AV357" s="420"/>
      <c r="AW357" s="435"/>
      <c r="BB357" s="436"/>
      <c r="BM357" s="420"/>
      <c r="BX357" s="435"/>
      <c r="BZ357" s="435"/>
      <c r="CA357" s="435"/>
      <c r="CB357" s="435"/>
      <c r="CC357" s="435"/>
      <c r="CS357" s="420"/>
      <c r="CT357" s="420"/>
      <c r="CU357" s="420"/>
      <c r="CV357" s="435"/>
      <c r="CW357" s="435"/>
      <c r="CX357" s="435"/>
      <c r="DB357" s="435"/>
      <c r="DC357" s="435"/>
      <c r="DD357" s="435"/>
      <c r="DE357" s="435"/>
      <c r="DF357" s="435"/>
    </row>
    <row r="358" s="383" customFormat="1" ht="31" customHeight="1" spans="1:110">
      <c r="A358" s="417"/>
      <c r="B358" s="418"/>
      <c r="C358" s="419"/>
      <c r="D358" s="420"/>
      <c r="E358" s="419"/>
      <c r="F358" s="420"/>
      <c r="G358" s="419"/>
      <c r="H358" s="419"/>
      <c r="I358" s="419"/>
      <c r="J358" s="419"/>
      <c r="K358" s="419"/>
      <c r="L358" s="423"/>
      <c r="M358" s="424"/>
      <c r="N358" s="424"/>
      <c r="O358" s="425"/>
      <c r="P358" s="425"/>
      <c r="Q358" s="419"/>
      <c r="R358" s="426"/>
      <c r="S358" s="426"/>
      <c r="T358" s="426"/>
      <c r="U358" s="426"/>
      <c r="W358" s="418"/>
      <c r="X358" s="418"/>
      <c r="Y358" s="418"/>
      <c r="Z358" s="430"/>
      <c r="AB358" s="419"/>
      <c r="AC358" s="419"/>
      <c r="AD358" s="419"/>
      <c r="AE358" s="419"/>
      <c r="AF358" s="419"/>
      <c r="AG358" s="419"/>
      <c r="AH358" s="419"/>
      <c r="AI358" s="419"/>
      <c r="AJ358" s="419"/>
      <c r="AK358" s="419"/>
      <c r="AL358" s="419"/>
      <c r="AM358" s="419"/>
      <c r="AN358" s="419"/>
      <c r="AO358" s="420"/>
      <c r="AR358" s="435"/>
      <c r="AT358" s="420"/>
      <c r="AV358" s="420"/>
      <c r="AW358" s="435"/>
      <c r="BB358" s="436"/>
      <c r="BP358" s="420"/>
      <c r="BX358" s="435"/>
      <c r="BZ358" s="435"/>
      <c r="CA358" s="435"/>
      <c r="CB358" s="435"/>
      <c r="CC358" s="435"/>
      <c r="CS358" s="420"/>
      <c r="CT358" s="420"/>
      <c r="CU358" s="420"/>
      <c r="CV358" s="435"/>
      <c r="CW358" s="435"/>
      <c r="CX358" s="435"/>
      <c r="DB358" s="435"/>
      <c r="DC358" s="435"/>
      <c r="DD358" s="435"/>
      <c r="DE358" s="435"/>
      <c r="DF358" s="435"/>
    </row>
    <row r="359" s="383" customFormat="1" ht="31" customHeight="1" spans="1:110">
      <c r="A359" s="417"/>
      <c r="B359" s="418"/>
      <c r="C359" s="419"/>
      <c r="D359" s="420"/>
      <c r="E359" s="419"/>
      <c r="F359" s="420"/>
      <c r="G359" s="419"/>
      <c r="H359" s="419"/>
      <c r="I359" s="419"/>
      <c r="J359" s="419"/>
      <c r="K359" s="419"/>
      <c r="L359" s="423"/>
      <c r="M359" s="424"/>
      <c r="N359" s="424"/>
      <c r="O359" s="425"/>
      <c r="P359" s="425"/>
      <c r="Q359" s="419"/>
      <c r="R359" s="426"/>
      <c r="S359" s="426"/>
      <c r="T359" s="426"/>
      <c r="U359" s="426"/>
      <c r="W359" s="418"/>
      <c r="X359" s="418"/>
      <c r="Y359" s="418"/>
      <c r="Z359" s="430"/>
      <c r="AB359" s="419"/>
      <c r="AC359" s="419"/>
      <c r="AD359" s="419"/>
      <c r="AE359" s="419"/>
      <c r="AF359" s="419"/>
      <c r="AG359" s="419"/>
      <c r="AH359" s="419"/>
      <c r="AI359" s="419"/>
      <c r="AJ359" s="419"/>
      <c r="AK359" s="419"/>
      <c r="AL359" s="419"/>
      <c r="AM359" s="419"/>
      <c r="AN359" s="419"/>
      <c r="AO359" s="420"/>
      <c r="AP359" s="420"/>
      <c r="AR359" s="435"/>
      <c r="AV359" s="420"/>
      <c r="AW359" s="435"/>
      <c r="BB359" s="436"/>
      <c r="BX359" s="435"/>
      <c r="BZ359" s="435"/>
      <c r="CA359" s="435"/>
      <c r="CB359" s="435"/>
      <c r="CC359" s="435"/>
      <c r="CP359" s="420"/>
      <c r="CQ359" s="420"/>
      <c r="CR359" s="420"/>
      <c r="CS359" s="420"/>
      <c r="CT359" s="420"/>
      <c r="CU359" s="420"/>
      <c r="CV359" s="435"/>
      <c r="CW359" s="435"/>
      <c r="CX359" s="435"/>
      <c r="DB359" s="435"/>
      <c r="DC359" s="435"/>
      <c r="DD359" s="435"/>
      <c r="DE359" s="435"/>
      <c r="DF359" s="435"/>
    </row>
    <row r="360" s="383" customFormat="1" ht="31" customHeight="1" spans="1:110">
      <c r="A360" s="417"/>
      <c r="B360" s="418"/>
      <c r="C360" s="419"/>
      <c r="D360" s="420"/>
      <c r="E360" s="419"/>
      <c r="F360" s="420"/>
      <c r="G360" s="419"/>
      <c r="H360" s="419"/>
      <c r="I360" s="419"/>
      <c r="J360" s="419"/>
      <c r="K360" s="419"/>
      <c r="L360" s="423"/>
      <c r="M360" s="424"/>
      <c r="N360" s="424"/>
      <c r="O360" s="425"/>
      <c r="P360" s="425"/>
      <c r="Q360" s="419"/>
      <c r="R360" s="426"/>
      <c r="S360" s="426"/>
      <c r="T360" s="426"/>
      <c r="U360" s="426"/>
      <c r="W360" s="418"/>
      <c r="X360" s="418"/>
      <c r="Y360" s="418"/>
      <c r="Z360" s="430"/>
      <c r="AB360" s="419"/>
      <c r="AC360" s="419"/>
      <c r="AD360" s="419"/>
      <c r="AE360" s="419"/>
      <c r="AF360" s="419"/>
      <c r="AG360" s="419"/>
      <c r="AH360" s="419"/>
      <c r="AI360" s="419"/>
      <c r="AJ360" s="419"/>
      <c r="AK360" s="419"/>
      <c r="AL360" s="419"/>
      <c r="AM360" s="419"/>
      <c r="AN360" s="419"/>
      <c r="AO360" s="420"/>
      <c r="AP360" s="420"/>
      <c r="AR360" s="435"/>
      <c r="AV360" s="420"/>
      <c r="AW360" s="435"/>
      <c r="BB360" s="436"/>
      <c r="BX360" s="435"/>
      <c r="BZ360" s="435"/>
      <c r="CA360" s="435"/>
      <c r="CB360" s="435"/>
      <c r="CC360" s="435"/>
      <c r="CP360" s="420"/>
      <c r="CQ360" s="420"/>
      <c r="CR360" s="420"/>
      <c r="CS360" s="420"/>
      <c r="CT360" s="420"/>
      <c r="CU360" s="420"/>
      <c r="CV360" s="435"/>
      <c r="CW360" s="435"/>
      <c r="CX360" s="435"/>
      <c r="DB360" s="435"/>
      <c r="DC360" s="435"/>
      <c r="DD360" s="435"/>
      <c r="DE360" s="435"/>
      <c r="DF360" s="435"/>
    </row>
    <row r="361" s="383" customFormat="1" ht="31" customHeight="1" spans="1:110">
      <c r="A361" s="417"/>
      <c r="B361" s="418"/>
      <c r="C361" s="419"/>
      <c r="D361" s="420"/>
      <c r="E361" s="419"/>
      <c r="F361" s="420"/>
      <c r="G361" s="419"/>
      <c r="H361" s="419"/>
      <c r="I361" s="419"/>
      <c r="J361" s="419"/>
      <c r="K361" s="419"/>
      <c r="L361" s="423"/>
      <c r="M361" s="424"/>
      <c r="N361" s="424"/>
      <c r="O361" s="425"/>
      <c r="P361" s="425"/>
      <c r="Q361" s="419"/>
      <c r="R361" s="426"/>
      <c r="S361" s="426"/>
      <c r="T361" s="426"/>
      <c r="U361" s="426"/>
      <c r="W361" s="418"/>
      <c r="X361" s="418"/>
      <c r="Y361" s="418"/>
      <c r="Z361" s="430"/>
      <c r="AB361" s="419"/>
      <c r="AC361" s="419"/>
      <c r="AD361" s="419"/>
      <c r="AE361" s="419"/>
      <c r="AF361" s="419"/>
      <c r="AG361" s="419"/>
      <c r="AH361" s="419"/>
      <c r="AI361" s="419"/>
      <c r="AJ361" s="419"/>
      <c r="AK361" s="419"/>
      <c r="AL361" s="419"/>
      <c r="AM361" s="419"/>
      <c r="AN361" s="419"/>
      <c r="AP361" s="420"/>
      <c r="AR361" s="435"/>
      <c r="AU361" s="420"/>
      <c r="AW361" s="435"/>
      <c r="BB361" s="436"/>
      <c r="BK361" s="420"/>
      <c r="BX361" s="435"/>
      <c r="BZ361" s="435"/>
      <c r="CA361" s="435"/>
      <c r="CB361" s="435"/>
      <c r="CC361" s="435"/>
      <c r="CS361" s="420"/>
      <c r="CT361" s="420"/>
      <c r="CU361" s="420"/>
      <c r="CV361" s="435"/>
      <c r="CW361" s="435"/>
      <c r="CX361" s="435"/>
      <c r="DB361" s="435"/>
      <c r="DC361" s="435"/>
      <c r="DD361" s="435"/>
      <c r="DE361" s="435"/>
      <c r="DF361" s="435"/>
    </row>
    <row r="362" s="383" customFormat="1" ht="31" customHeight="1" spans="1:110">
      <c r="A362" s="417"/>
      <c r="B362" s="418"/>
      <c r="C362" s="419"/>
      <c r="D362" s="420"/>
      <c r="E362" s="419"/>
      <c r="F362" s="420"/>
      <c r="G362" s="419"/>
      <c r="H362" s="419"/>
      <c r="I362" s="419"/>
      <c r="J362" s="419"/>
      <c r="K362" s="419"/>
      <c r="L362" s="423"/>
      <c r="M362" s="424"/>
      <c r="N362" s="424"/>
      <c r="O362" s="425"/>
      <c r="P362" s="425"/>
      <c r="Q362" s="419"/>
      <c r="R362" s="426"/>
      <c r="S362" s="426"/>
      <c r="T362" s="426"/>
      <c r="U362" s="426"/>
      <c r="W362" s="418"/>
      <c r="X362" s="418"/>
      <c r="Y362" s="418"/>
      <c r="Z362" s="430"/>
      <c r="AB362" s="419"/>
      <c r="AC362" s="419"/>
      <c r="AD362" s="419"/>
      <c r="AE362" s="419"/>
      <c r="AF362" s="419"/>
      <c r="AG362" s="419"/>
      <c r="AH362" s="419"/>
      <c r="AI362" s="419"/>
      <c r="AJ362" s="419"/>
      <c r="AK362" s="419"/>
      <c r="AL362" s="419"/>
      <c r="AM362" s="419"/>
      <c r="AN362" s="419"/>
      <c r="AO362" s="420"/>
      <c r="AR362" s="435"/>
      <c r="AT362" s="420"/>
      <c r="AV362" s="420"/>
      <c r="AW362" s="435"/>
      <c r="BB362" s="436"/>
      <c r="BT362" s="420"/>
      <c r="BX362" s="435"/>
      <c r="BZ362" s="435"/>
      <c r="CA362" s="435"/>
      <c r="CB362" s="435"/>
      <c r="CC362" s="435"/>
      <c r="CS362" s="420"/>
      <c r="CT362" s="420"/>
      <c r="CU362" s="420"/>
      <c r="CV362" s="435"/>
      <c r="CW362" s="435"/>
      <c r="CX362" s="435"/>
      <c r="DB362" s="435"/>
      <c r="DC362" s="435"/>
      <c r="DD362" s="435"/>
      <c r="DE362" s="435"/>
      <c r="DF362" s="435"/>
    </row>
    <row r="363" s="383" customFormat="1" ht="31" customHeight="1" spans="1:110">
      <c r="A363" s="417"/>
      <c r="B363" s="418"/>
      <c r="C363" s="419"/>
      <c r="D363" s="420"/>
      <c r="E363" s="419"/>
      <c r="F363" s="420"/>
      <c r="G363" s="419"/>
      <c r="H363" s="419"/>
      <c r="I363" s="419"/>
      <c r="J363" s="419"/>
      <c r="K363" s="419"/>
      <c r="L363" s="423"/>
      <c r="M363" s="424"/>
      <c r="N363" s="424"/>
      <c r="O363" s="425"/>
      <c r="P363" s="425"/>
      <c r="Q363" s="419"/>
      <c r="R363" s="426"/>
      <c r="S363" s="426"/>
      <c r="T363" s="426"/>
      <c r="U363" s="426"/>
      <c r="W363" s="418"/>
      <c r="X363" s="418"/>
      <c r="Y363" s="418"/>
      <c r="Z363" s="430"/>
      <c r="AB363" s="419"/>
      <c r="AC363" s="419"/>
      <c r="AD363" s="419"/>
      <c r="AE363" s="419"/>
      <c r="AF363" s="419"/>
      <c r="AG363" s="419"/>
      <c r="AH363" s="419"/>
      <c r="AI363" s="419"/>
      <c r="AJ363" s="419"/>
      <c r="AK363" s="419"/>
      <c r="AL363" s="419"/>
      <c r="AM363" s="419"/>
      <c r="AN363" s="419"/>
      <c r="AO363" s="420"/>
      <c r="AR363" s="435"/>
      <c r="AT363" s="420"/>
      <c r="AV363" s="420"/>
      <c r="AW363" s="435"/>
      <c r="BB363" s="436"/>
      <c r="BT363" s="420"/>
      <c r="BX363" s="435"/>
      <c r="BZ363" s="435"/>
      <c r="CA363" s="435"/>
      <c r="CB363" s="435"/>
      <c r="CC363" s="435"/>
      <c r="CS363" s="420"/>
      <c r="CT363" s="420"/>
      <c r="CU363" s="420"/>
      <c r="CV363" s="435"/>
      <c r="CW363" s="435"/>
      <c r="CX363" s="435"/>
      <c r="DB363" s="435"/>
      <c r="DC363" s="435"/>
      <c r="DD363" s="435"/>
      <c r="DE363" s="435"/>
      <c r="DF363" s="435"/>
    </row>
    <row r="364" s="383" customFormat="1" ht="31" customHeight="1" spans="1:110">
      <c r="A364" s="417"/>
      <c r="B364" s="418"/>
      <c r="C364" s="419"/>
      <c r="D364" s="420"/>
      <c r="E364" s="419"/>
      <c r="F364" s="420"/>
      <c r="G364" s="419"/>
      <c r="H364" s="419"/>
      <c r="I364" s="419"/>
      <c r="J364" s="419"/>
      <c r="K364" s="419"/>
      <c r="L364" s="423"/>
      <c r="M364" s="424"/>
      <c r="N364" s="424"/>
      <c r="O364" s="425"/>
      <c r="P364" s="425"/>
      <c r="Q364" s="419"/>
      <c r="R364" s="426"/>
      <c r="S364" s="426"/>
      <c r="T364" s="426"/>
      <c r="U364" s="426"/>
      <c r="W364" s="418"/>
      <c r="X364" s="418"/>
      <c r="Y364" s="418"/>
      <c r="Z364" s="430"/>
      <c r="AB364" s="419"/>
      <c r="AC364" s="419"/>
      <c r="AD364" s="419"/>
      <c r="AE364" s="419"/>
      <c r="AF364" s="419"/>
      <c r="AG364" s="419"/>
      <c r="AH364" s="419"/>
      <c r="AI364" s="419"/>
      <c r="AJ364" s="419"/>
      <c r="AK364" s="419"/>
      <c r="AL364" s="419"/>
      <c r="AM364" s="419"/>
      <c r="AN364" s="419"/>
      <c r="AO364" s="420"/>
      <c r="AR364" s="435"/>
      <c r="AT364" s="420"/>
      <c r="AV364" s="420"/>
      <c r="AW364" s="435"/>
      <c r="BB364" s="436"/>
      <c r="BT364" s="420"/>
      <c r="BX364" s="435"/>
      <c r="BZ364" s="435"/>
      <c r="CA364" s="435"/>
      <c r="CB364" s="435"/>
      <c r="CC364" s="435"/>
      <c r="CS364" s="420"/>
      <c r="CT364" s="420"/>
      <c r="CU364" s="420"/>
      <c r="CV364" s="435"/>
      <c r="CW364" s="435"/>
      <c r="CX364" s="435"/>
      <c r="DB364" s="435"/>
      <c r="DC364" s="435"/>
      <c r="DD364" s="435"/>
      <c r="DE364" s="435"/>
      <c r="DF364" s="435"/>
    </row>
    <row r="365" s="383" customFormat="1" ht="31" customHeight="1" spans="1:110">
      <c r="A365" s="417"/>
      <c r="B365" s="418"/>
      <c r="C365" s="419"/>
      <c r="D365" s="420"/>
      <c r="E365" s="419"/>
      <c r="F365" s="420"/>
      <c r="G365" s="419"/>
      <c r="H365" s="419"/>
      <c r="I365" s="419"/>
      <c r="J365" s="419"/>
      <c r="K365" s="419"/>
      <c r="L365" s="423"/>
      <c r="M365" s="424"/>
      <c r="N365" s="424"/>
      <c r="O365" s="425"/>
      <c r="P365" s="425"/>
      <c r="Q365" s="419"/>
      <c r="R365" s="426"/>
      <c r="S365" s="426"/>
      <c r="T365" s="426"/>
      <c r="U365" s="426"/>
      <c r="W365" s="418"/>
      <c r="X365" s="418"/>
      <c r="Y365" s="418"/>
      <c r="Z365" s="430"/>
      <c r="AB365" s="419"/>
      <c r="AC365" s="419"/>
      <c r="AD365" s="419"/>
      <c r="AE365" s="419"/>
      <c r="AF365" s="419"/>
      <c r="AG365" s="419"/>
      <c r="AH365" s="419"/>
      <c r="AI365" s="419"/>
      <c r="AJ365" s="419"/>
      <c r="AK365" s="419"/>
      <c r="AL365" s="419"/>
      <c r="AM365" s="419"/>
      <c r="AN365" s="419"/>
      <c r="AO365" s="420"/>
      <c r="AR365" s="435"/>
      <c r="AV365" s="420"/>
      <c r="AW365" s="435"/>
      <c r="BB365" s="436"/>
      <c r="BE365" s="420"/>
      <c r="BP365" s="420"/>
      <c r="BX365" s="435"/>
      <c r="BZ365" s="435"/>
      <c r="CA365" s="435"/>
      <c r="CB365" s="435"/>
      <c r="CC365" s="435"/>
      <c r="CS365" s="420"/>
      <c r="CT365" s="420"/>
      <c r="CU365" s="420"/>
      <c r="CV365" s="435"/>
      <c r="CW365" s="435"/>
      <c r="CX365" s="435"/>
      <c r="DB365" s="435"/>
      <c r="DC365" s="435"/>
      <c r="DD365" s="435"/>
      <c r="DE365" s="435"/>
      <c r="DF365" s="435"/>
    </row>
    <row r="366" s="383" customFormat="1" ht="31" customHeight="1" spans="1:110">
      <c r="A366" s="417"/>
      <c r="B366" s="418"/>
      <c r="C366" s="419"/>
      <c r="D366" s="420"/>
      <c r="E366" s="419"/>
      <c r="F366" s="420"/>
      <c r="G366" s="419"/>
      <c r="H366" s="419"/>
      <c r="I366" s="419"/>
      <c r="J366" s="419"/>
      <c r="K366" s="419"/>
      <c r="L366" s="423"/>
      <c r="M366" s="424"/>
      <c r="N366" s="424"/>
      <c r="O366" s="425"/>
      <c r="P366" s="425"/>
      <c r="Q366" s="419"/>
      <c r="R366" s="426"/>
      <c r="S366" s="426"/>
      <c r="T366" s="426"/>
      <c r="U366" s="426"/>
      <c r="W366" s="418"/>
      <c r="X366" s="418"/>
      <c r="Y366" s="418"/>
      <c r="Z366" s="430"/>
      <c r="AB366" s="419"/>
      <c r="AC366" s="419"/>
      <c r="AD366" s="419"/>
      <c r="AE366" s="419"/>
      <c r="AF366" s="419"/>
      <c r="AG366" s="419"/>
      <c r="AH366" s="419"/>
      <c r="AI366" s="419"/>
      <c r="AJ366" s="419"/>
      <c r="AK366" s="419"/>
      <c r="AL366" s="419"/>
      <c r="AM366" s="419"/>
      <c r="AN366" s="419"/>
      <c r="AO366" s="420"/>
      <c r="AR366" s="435"/>
      <c r="AT366" s="420"/>
      <c r="AV366" s="420"/>
      <c r="AW366" s="435"/>
      <c r="BB366" s="436"/>
      <c r="BX366" s="435"/>
      <c r="BZ366" s="435"/>
      <c r="CA366" s="435"/>
      <c r="CB366" s="435"/>
      <c r="CC366" s="435"/>
      <c r="CN366" s="420"/>
      <c r="CS366" s="420"/>
      <c r="CT366" s="420"/>
      <c r="CU366" s="420"/>
      <c r="CV366" s="435"/>
      <c r="CW366" s="435"/>
      <c r="CX366" s="435"/>
      <c r="DB366" s="435"/>
      <c r="DC366" s="435"/>
      <c r="DD366" s="435"/>
      <c r="DE366" s="435"/>
      <c r="DF366" s="435"/>
    </row>
    <row r="367" s="383" customFormat="1" ht="31" customHeight="1" spans="1:110">
      <c r="A367" s="417"/>
      <c r="B367" s="418"/>
      <c r="C367" s="419"/>
      <c r="D367" s="420"/>
      <c r="E367" s="419"/>
      <c r="F367" s="420"/>
      <c r="G367" s="419"/>
      <c r="H367" s="419"/>
      <c r="I367" s="419"/>
      <c r="J367" s="419"/>
      <c r="K367" s="419"/>
      <c r="L367" s="423"/>
      <c r="M367" s="424"/>
      <c r="N367" s="424"/>
      <c r="O367" s="425"/>
      <c r="P367" s="425"/>
      <c r="Q367" s="419"/>
      <c r="R367" s="426"/>
      <c r="S367" s="426"/>
      <c r="T367" s="426"/>
      <c r="U367" s="426"/>
      <c r="W367" s="418"/>
      <c r="X367" s="418"/>
      <c r="Y367" s="418"/>
      <c r="Z367" s="430"/>
      <c r="AB367" s="419"/>
      <c r="AC367" s="419"/>
      <c r="AD367" s="419"/>
      <c r="AE367" s="419"/>
      <c r="AF367" s="419"/>
      <c r="AG367" s="419"/>
      <c r="AH367" s="419"/>
      <c r="AI367" s="419"/>
      <c r="AJ367" s="419"/>
      <c r="AK367" s="419"/>
      <c r="AL367" s="419"/>
      <c r="AM367" s="419"/>
      <c r="AN367" s="419"/>
      <c r="AO367" s="420"/>
      <c r="AR367" s="435"/>
      <c r="AW367" s="435"/>
      <c r="BB367" s="436"/>
      <c r="BU367" s="420"/>
      <c r="BV367" s="420"/>
      <c r="BW367" s="420"/>
      <c r="BX367" s="435"/>
      <c r="BZ367" s="435"/>
      <c r="CA367" s="435"/>
      <c r="CB367" s="435"/>
      <c r="CC367" s="435"/>
      <c r="CS367" s="420"/>
      <c r="CT367" s="420"/>
      <c r="CU367" s="420"/>
      <c r="CV367" s="435"/>
      <c r="CW367" s="435"/>
      <c r="CX367" s="435"/>
      <c r="DB367" s="435"/>
      <c r="DC367" s="435"/>
      <c r="DD367" s="435"/>
      <c r="DE367" s="435"/>
      <c r="DF367" s="435"/>
    </row>
    <row r="368" s="383" customFormat="1" ht="31" customHeight="1" spans="1:110">
      <c r="A368" s="417"/>
      <c r="B368" s="418"/>
      <c r="C368" s="419"/>
      <c r="D368" s="420"/>
      <c r="E368" s="419"/>
      <c r="F368" s="420"/>
      <c r="G368" s="419"/>
      <c r="H368" s="419"/>
      <c r="I368" s="419"/>
      <c r="J368" s="419"/>
      <c r="K368" s="419"/>
      <c r="L368" s="423"/>
      <c r="M368" s="424"/>
      <c r="N368" s="424"/>
      <c r="O368" s="425"/>
      <c r="P368" s="425"/>
      <c r="Q368" s="419"/>
      <c r="R368" s="426"/>
      <c r="S368" s="426"/>
      <c r="T368" s="426"/>
      <c r="U368" s="426"/>
      <c r="W368" s="418"/>
      <c r="X368" s="418"/>
      <c r="Y368" s="418"/>
      <c r="Z368" s="430"/>
      <c r="AB368" s="419"/>
      <c r="AC368" s="419"/>
      <c r="AD368" s="419"/>
      <c r="AE368" s="419"/>
      <c r="AF368" s="419"/>
      <c r="AG368" s="419"/>
      <c r="AH368" s="419"/>
      <c r="AI368" s="419"/>
      <c r="AJ368" s="419"/>
      <c r="AK368" s="419"/>
      <c r="AL368" s="419"/>
      <c r="AM368" s="419"/>
      <c r="AN368" s="419"/>
      <c r="AO368" s="420"/>
      <c r="AR368" s="435"/>
      <c r="AT368" s="420"/>
      <c r="AV368" s="420"/>
      <c r="AW368" s="435"/>
      <c r="BB368" s="436"/>
      <c r="BX368" s="435"/>
      <c r="BY368" s="420"/>
      <c r="BZ368" s="435"/>
      <c r="CA368" s="435"/>
      <c r="CB368" s="435"/>
      <c r="CC368" s="435"/>
      <c r="CS368" s="420"/>
      <c r="CT368" s="420"/>
      <c r="CU368" s="420"/>
      <c r="CV368" s="435"/>
      <c r="CW368" s="435"/>
      <c r="CX368" s="435"/>
      <c r="DB368" s="435"/>
      <c r="DC368" s="435"/>
      <c r="DD368" s="435"/>
      <c r="DE368" s="435"/>
      <c r="DF368" s="435"/>
    </row>
    <row r="369" s="383" customFormat="1" ht="31" customHeight="1" spans="1:110">
      <c r="A369" s="417"/>
      <c r="B369" s="418"/>
      <c r="C369" s="419"/>
      <c r="D369" s="420"/>
      <c r="E369" s="419"/>
      <c r="F369" s="420"/>
      <c r="G369" s="419"/>
      <c r="H369" s="419"/>
      <c r="I369" s="419"/>
      <c r="J369" s="419"/>
      <c r="K369" s="419"/>
      <c r="L369" s="423"/>
      <c r="M369" s="424"/>
      <c r="N369" s="424"/>
      <c r="O369" s="425"/>
      <c r="P369" s="425"/>
      <c r="Q369" s="419"/>
      <c r="R369" s="426"/>
      <c r="S369" s="426"/>
      <c r="T369" s="426"/>
      <c r="U369" s="426"/>
      <c r="W369" s="418"/>
      <c r="X369" s="418"/>
      <c r="Y369" s="418"/>
      <c r="Z369" s="430"/>
      <c r="AB369" s="419"/>
      <c r="AC369" s="419"/>
      <c r="AD369" s="419"/>
      <c r="AE369" s="419"/>
      <c r="AF369" s="419"/>
      <c r="AG369" s="419"/>
      <c r="AH369" s="419"/>
      <c r="AI369" s="419"/>
      <c r="AJ369" s="419"/>
      <c r="AK369" s="419"/>
      <c r="AL369" s="419"/>
      <c r="AM369" s="419"/>
      <c r="AN369" s="419"/>
      <c r="AP369" s="420"/>
      <c r="AR369" s="435"/>
      <c r="AU369" s="420"/>
      <c r="AW369" s="435"/>
      <c r="BB369" s="436"/>
      <c r="BQ369" s="420"/>
      <c r="BX369" s="435"/>
      <c r="BZ369" s="435"/>
      <c r="CA369" s="435"/>
      <c r="CB369" s="435"/>
      <c r="CC369" s="435"/>
      <c r="CS369" s="420"/>
      <c r="CT369" s="420"/>
      <c r="CU369" s="420"/>
      <c r="CV369" s="435"/>
      <c r="CW369" s="435"/>
      <c r="CX369" s="435"/>
      <c r="DB369" s="435"/>
      <c r="DC369" s="435"/>
      <c r="DD369" s="435"/>
      <c r="DE369" s="435"/>
      <c r="DF369" s="435"/>
    </row>
    <row r="370" s="383" customFormat="1" ht="31" customHeight="1" spans="1:110">
      <c r="A370" s="417"/>
      <c r="B370" s="418"/>
      <c r="C370" s="419"/>
      <c r="D370" s="420"/>
      <c r="E370" s="419"/>
      <c r="F370" s="420"/>
      <c r="G370" s="419"/>
      <c r="H370" s="419"/>
      <c r="I370" s="419"/>
      <c r="J370" s="419"/>
      <c r="K370" s="419"/>
      <c r="L370" s="423"/>
      <c r="M370" s="424"/>
      <c r="N370" s="424"/>
      <c r="O370" s="425"/>
      <c r="P370" s="425"/>
      <c r="Q370" s="419"/>
      <c r="R370" s="426"/>
      <c r="S370" s="426"/>
      <c r="T370" s="426"/>
      <c r="U370" s="426"/>
      <c r="W370" s="418"/>
      <c r="X370" s="418"/>
      <c r="Y370" s="418"/>
      <c r="Z370" s="430"/>
      <c r="AB370" s="419"/>
      <c r="AC370" s="419"/>
      <c r="AD370" s="419"/>
      <c r="AE370" s="419"/>
      <c r="AF370" s="419"/>
      <c r="AG370" s="419"/>
      <c r="AH370" s="419"/>
      <c r="AI370" s="419"/>
      <c r="AJ370" s="419"/>
      <c r="AK370" s="419"/>
      <c r="AL370" s="419"/>
      <c r="AM370" s="419"/>
      <c r="AN370" s="419"/>
      <c r="AP370" s="420"/>
      <c r="AR370" s="435"/>
      <c r="AU370" s="420"/>
      <c r="AW370" s="435"/>
      <c r="BB370" s="436"/>
      <c r="BQ370" s="420"/>
      <c r="BX370" s="435"/>
      <c r="BZ370" s="435"/>
      <c r="CA370" s="435"/>
      <c r="CB370" s="435"/>
      <c r="CC370" s="435"/>
      <c r="CS370" s="420"/>
      <c r="CT370" s="420"/>
      <c r="CU370" s="420"/>
      <c r="CV370" s="435"/>
      <c r="CW370" s="435"/>
      <c r="CX370" s="435"/>
      <c r="DB370" s="435"/>
      <c r="DC370" s="435"/>
      <c r="DD370" s="435"/>
      <c r="DE370" s="435"/>
      <c r="DF370" s="435"/>
    </row>
    <row r="371" s="383" customFormat="1" ht="31" customHeight="1" spans="1:110">
      <c r="A371" s="417"/>
      <c r="B371" s="418"/>
      <c r="C371" s="419"/>
      <c r="D371" s="420"/>
      <c r="E371" s="419"/>
      <c r="F371" s="420"/>
      <c r="G371" s="419"/>
      <c r="H371" s="419"/>
      <c r="I371" s="419"/>
      <c r="J371" s="419"/>
      <c r="K371" s="419"/>
      <c r="L371" s="423"/>
      <c r="M371" s="424"/>
      <c r="N371" s="424"/>
      <c r="O371" s="425"/>
      <c r="P371" s="425"/>
      <c r="Q371" s="419"/>
      <c r="R371" s="426"/>
      <c r="S371" s="426"/>
      <c r="T371" s="426"/>
      <c r="U371" s="426"/>
      <c r="W371" s="418"/>
      <c r="X371" s="418"/>
      <c r="Y371" s="418"/>
      <c r="Z371" s="430"/>
      <c r="AB371" s="419"/>
      <c r="AC371" s="419"/>
      <c r="AD371" s="419"/>
      <c r="AE371" s="419"/>
      <c r="AF371" s="419"/>
      <c r="AG371" s="419"/>
      <c r="AH371" s="419"/>
      <c r="AI371" s="419"/>
      <c r="AJ371" s="419"/>
      <c r="AK371" s="419"/>
      <c r="AL371" s="419"/>
      <c r="AM371" s="419"/>
      <c r="AN371" s="419"/>
      <c r="AP371" s="420"/>
      <c r="AR371" s="435"/>
      <c r="AU371" s="420"/>
      <c r="AW371" s="435"/>
      <c r="BB371" s="436"/>
      <c r="BQ371" s="420"/>
      <c r="BX371" s="435"/>
      <c r="BZ371" s="435"/>
      <c r="CA371" s="435"/>
      <c r="CB371" s="435"/>
      <c r="CC371" s="435"/>
      <c r="CS371" s="420"/>
      <c r="CT371" s="420"/>
      <c r="CU371" s="420"/>
      <c r="CV371" s="435"/>
      <c r="CW371" s="435"/>
      <c r="CX371" s="435"/>
      <c r="DB371" s="435"/>
      <c r="DC371" s="435"/>
      <c r="DD371" s="435"/>
      <c r="DE371" s="435"/>
      <c r="DF371" s="435"/>
    </row>
    <row r="372" s="383" customFormat="1" ht="31" customHeight="1" spans="1:110">
      <c r="A372" s="417"/>
      <c r="B372" s="418"/>
      <c r="C372" s="419"/>
      <c r="D372" s="420"/>
      <c r="E372" s="419"/>
      <c r="F372" s="420"/>
      <c r="G372" s="419"/>
      <c r="H372" s="419"/>
      <c r="I372" s="419"/>
      <c r="J372" s="419"/>
      <c r="K372" s="419"/>
      <c r="L372" s="423"/>
      <c r="M372" s="424"/>
      <c r="N372" s="424"/>
      <c r="O372" s="425"/>
      <c r="P372" s="425"/>
      <c r="Q372" s="419"/>
      <c r="R372" s="426"/>
      <c r="S372" s="426"/>
      <c r="T372" s="426"/>
      <c r="U372" s="426"/>
      <c r="W372" s="418"/>
      <c r="X372" s="418"/>
      <c r="Y372" s="418"/>
      <c r="Z372" s="430"/>
      <c r="AB372" s="419"/>
      <c r="AC372" s="419"/>
      <c r="AD372" s="419"/>
      <c r="AE372" s="419"/>
      <c r="AF372" s="419"/>
      <c r="AG372" s="419"/>
      <c r="AH372" s="419"/>
      <c r="AI372" s="419"/>
      <c r="AJ372" s="419"/>
      <c r="AK372" s="419"/>
      <c r="AL372" s="419"/>
      <c r="AM372" s="419"/>
      <c r="AN372" s="419"/>
      <c r="AP372" s="420"/>
      <c r="AR372" s="435"/>
      <c r="AU372" s="420"/>
      <c r="AW372" s="435"/>
      <c r="BB372" s="436"/>
      <c r="BQ372" s="420"/>
      <c r="BX372" s="435"/>
      <c r="BZ372" s="435"/>
      <c r="CA372" s="435"/>
      <c r="CB372" s="435"/>
      <c r="CC372" s="435"/>
      <c r="CS372" s="420"/>
      <c r="CT372" s="420"/>
      <c r="CU372" s="420"/>
      <c r="CV372" s="435"/>
      <c r="CW372" s="435"/>
      <c r="CX372" s="435"/>
      <c r="DB372" s="435"/>
      <c r="DC372" s="435"/>
      <c r="DD372" s="435"/>
      <c r="DE372" s="435"/>
      <c r="DF372" s="435"/>
    </row>
    <row r="373" s="383" customFormat="1" ht="31" customHeight="1" spans="1:110">
      <c r="A373" s="417"/>
      <c r="B373" s="418"/>
      <c r="C373" s="419"/>
      <c r="D373" s="420"/>
      <c r="E373" s="419"/>
      <c r="F373" s="420"/>
      <c r="G373" s="419"/>
      <c r="H373" s="419"/>
      <c r="I373" s="419"/>
      <c r="J373" s="419"/>
      <c r="K373" s="419"/>
      <c r="L373" s="423"/>
      <c r="M373" s="424"/>
      <c r="N373" s="424"/>
      <c r="O373" s="425"/>
      <c r="P373" s="425"/>
      <c r="Q373" s="419"/>
      <c r="R373" s="426"/>
      <c r="S373" s="426"/>
      <c r="T373" s="426"/>
      <c r="U373" s="426"/>
      <c r="W373" s="418"/>
      <c r="X373" s="418"/>
      <c r="Y373" s="418"/>
      <c r="Z373" s="430"/>
      <c r="AB373" s="419"/>
      <c r="AC373" s="419"/>
      <c r="AD373" s="419"/>
      <c r="AE373" s="419"/>
      <c r="AF373" s="419"/>
      <c r="AG373" s="419"/>
      <c r="AH373" s="419"/>
      <c r="AI373" s="419"/>
      <c r="AJ373" s="419"/>
      <c r="AK373" s="419"/>
      <c r="AL373" s="419"/>
      <c r="AM373" s="419"/>
      <c r="AN373" s="419"/>
      <c r="AP373" s="420"/>
      <c r="AR373" s="435"/>
      <c r="AU373" s="420"/>
      <c r="AW373" s="435"/>
      <c r="BB373" s="436"/>
      <c r="BQ373" s="420"/>
      <c r="BX373" s="435"/>
      <c r="BZ373" s="435"/>
      <c r="CA373" s="435"/>
      <c r="CB373" s="435"/>
      <c r="CC373" s="435"/>
      <c r="CS373" s="420"/>
      <c r="CT373" s="420"/>
      <c r="CU373" s="420"/>
      <c r="CV373" s="435"/>
      <c r="CW373" s="435"/>
      <c r="CX373" s="435"/>
      <c r="DB373" s="435"/>
      <c r="DC373" s="435"/>
      <c r="DD373" s="435"/>
      <c r="DE373" s="435"/>
      <c r="DF373" s="435"/>
    </row>
    <row r="374" s="383" customFormat="1" ht="31" customHeight="1" spans="1:110">
      <c r="A374" s="417"/>
      <c r="B374" s="418"/>
      <c r="C374" s="419"/>
      <c r="D374" s="420"/>
      <c r="E374" s="419"/>
      <c r="F374" s="420"/>
      <c r="G374" s="419"/>
      <c r="H374" s="419"/>
      <c r="I374" s="419"/>
      <c r="J374" s="419"/>
      <c r="K374" s="419"/>
      <c r="L374" s="423"/>
      <c r="M374" s="424"/>
      <c r="N374" s="424"/>
      <c r="O374" s="425"/>
      <c r="P374" s="425"/>
      <c r="Q374" s="419"/>
      <c r="R374" s="426"/>
      <c r="S374" s="426"/>
      <c r="T374" s="426"/>
      <c r="U374" s="426"/>
      <c r="W374" s="418"/>
      <c r="X374" s="418"/>
      <c r="Y374" s="418"/>
      <c r="Z374" s="430"/>
      <c r="AB374" s="419"/>
      <c r="AC374" s="419"/>
      <c r="AD374" s="419"/>
      <c r="AE374" s="419"/>
      <c r="AF374" s="419"/>
      <c r="AG374" s="419"/>
      <c r="AH374" s="419"/>
      <c r="AI374" s="419"/>
      <c r="AJ374" s="419"/>
      <c r="AK374" s="419"/>
      <c r="AL374" s="419"/>
      <c r="AM374" s="419"/>
      <c r="AN374" s="419"/>
      <c r="AP374" s="420"/>
      <c r="AR374" s="435"/>
      <c r="AU374" s="420"/>
      <c r="AW374" s="435"/>
      <c r="BB374" s="436"/>
      <c r="BQ374" s="420"/>
      <c r="BX374" s="435"/>
      <c r="BZ374" s="435"/>
      <c r="CA374" s="435"/>
      <c r="CB374" s="435"/>
      <c r="CC374" s="435"/>
      <c r="CS374" s="420"/>
      <c r="CT374" s="420"/>
      <c r="CU374" s="420"/>
      <c r="CV374" s="435"/>
      <c r="CW374" s="435"/>
      <c r="CX374" s="435"/>
      <c r="DB374" s="435"/>
      <c r="DC374" s="435"/>
      <c r="DD374" s="435"/>
      <c r="DE374" s="435"/>
      <c r="DF374" s="435"/>
    </row>
    <row r="375" s="383" customFormat="1" ht="31" customHeight="1" spans="1:110">
      <c r="A375" s="417"/>
      <c r="B375" s="418"/>
      <c r="C375" s="419"/>
      <c r="D375" s="420"/>
      <c r="E375" s="419"/>
      <c r="F375" s="420"/>
      <c r="G375" s="419"/>
      <c r="H375" s="419"/>
      <c r="I375" s="419"/>
      <c r="J375" s="419"/>
      <c r="K375" s="419"/>
      <c r="L375" s="423"/>
      <c r="M375" s="424"/>
      <c r="N375" s="424"/>
      <c r="O375" s="425"/>
      <c r="P375" s="425"/>
      <c r="Q375" s="419"/>
      <c r="R375" s="426"/>
      <c r="S375" s="426"/>
      <c r="T375" s="426"/>
      <c r="U375" s="426"/>
      <c r="W375" s="418"/>
      <c r="X375" s="418"/>
      <c r="Y375" s="418"/>
      <c r="Z375" s="430"/>
      <c r="AB375" s="419"/>
      <c r="AC375" s="419"/>
      <c r="AD375" s="419"/>
      <c r="AE375" s="419"/>
      <c r="AF375" s="419"/>
      <c r="AG375" s="419"/>
      <c r="AH375" s="419"/>
      <c r="AI375" s="419"/>
      <c r="AJ375" s="419"/>
      <c r="AK375" s="419"/>
      <c r="AL375" s="419"/>
      <c r="AM375" s="419"/>
      <c r="AN375" s="419"/>
      <c r="AP375" s="420"/>
      <c r="AR375" s="435"/>
      <c r="AU375" s="420"/>
      <c r="AW375" s="435"/>
      <c r="BB375" s="436"/>
      <c r="BQ375" s="420"/>
      <c r="BX375" s="435"/>
      <c r="BZ375" s="435"/>
      <c r="CA375" s="435"/>
      <c r="CB375" s="435"/>
      <c r="CC375" s="435"/>
      <c r="CS375" s="420"/>
      <c r="CT375" s="420"/>
      <c r="CU375" s="420"/>
      <c r="CV375" s="435"/>
      <c r="CW375" s="435"/>
      <c r="CX375" s="435"/>
      <c r="DB375" s="435"/>
      <c r="DC375" s="435"/>
      <c r="DD375" s="435"/>
      <c r="DE375" s="435"/>
      <c r="DF375" s="435"/>
    </row>
    <row r="376" s="383" customFormat="1" ht="31" customHeight="1" spans="1:110">
      <c r="A376" s="417"/>
      <c r="B376" s="418"/>
      <c r="C376" s="419"/>
      <c r="D376" s="420"/>
      <c r="E376" s="419"/>
      <c r="F376" s="420"/>
      <c r="G376" s="419"/>
      <c r="H376" s="419"/>
      <c r="I376" s="419"/>
      <c r="J376" s="419"/>
      <c r="K376" s="419"/>
      <c r="L376" s="423"/>
      <c r="M376" s="424"/>
      <c r="N376" s="424"/>
      <c r="O376" s="425"/>
      <c r="P376" s="425"/>
      <c r="Q376" s="419"/>
      <c r="R376" s="426"/>
      <c r="S376" s="426"/>
      <c r="T376" s="426"/>
      <c r="U376" s="426"/>
      <c r="W376" s="418"/>
      <c r="X376" s="418"/>
      <c r="Y376" s="418"/>
      <c r="Z376" s="430"/>
      <c r="AB376" s="419"/>
      <c r="AC376" s="419"/>
      <c r="AD376" s="419"/>
      <c r="AE376" s="419"/>
      <c r="AF376" s="419"/>
      <c r="AG376" s="419"/>
      <c r="AH376" s="419"/>
      <c r="AI376" s="419"/>
      <c r="AJ376" s="419"/>
      <c r="AK376" s="419"/>
      <c r="AL376" s="419"/>
      <c r="AM376" s="419"/>
      <c r="AN376" s="419"/>
      <c r="AO376" s="420"/>
      <c r="AR376" s="435"/>
      <c r="AT376" s="420"/>
      <c r="AV376" s="420"/>
      <c r="AW376" s="435"/>
      <c r="BB376" s="436"/>
      <c r="BP376" s="420"/>
      <c r="BX376" s="435"/>
      <c r="BZ376" s="435"/>
      <c r="CA376" s="435"/>
      <c r="CB376" s="435"/>
      <c r="CC376" s="435"/>
      <c r="CS376" s="420"/>
      <c r="CT376" s="420"/>
      <c r="CU376" s="420"/>
      <c r="CV376" s="435"/>
      <c r="CW376" s="435"/>
      <c r="CX376" s="435"/>
      <c r="DB376" s="435"/>
      <c r="DC376" s="435"/>
      <c r="DD376" s="435"/>
      <c r="DE376" s="435"/>
      <c r="DF376" s="435"/>
    </row>
    <row r="377" s="383" customFormat="1" ht="31" customHeight="1" spans="1:110">
      <c r="A377" s="417"/>
      <c r="B377" s="418"/>
      <c r="C377" s="419"/>
      <c r="D377" s="420"/>
      <c r="E377" s="419"/>
      <c r="F377" s="420"/>
      <c r="G377" s="419"/>
      <c r="H377" s="419"/>
      <c r="I377" s="419"/>
      <c r="J377" s="419"/>
      <c r="K377" s="419"/>
      <c r="L377" s="423"/>
      <c r="M377" s="424"/>
      <c r="N377" s="424"/>
      <c r="O377" s="425"/>
      <c r="P377" s="425"/>
      <c r="Q377" s="419"/>
      <c r="R377" s="426"/>
      <c r="S377" s="426"/>
      <c r="T377" s="426"/>
      <c r="U377" s="426"/>
      <c r="W377" s="418"/>
      <c r="X377" s="418"/>
      <c r="Y377" s="418"/>
      <c r="Z377" s="430"/>
      <c r="AB377" s="419"/>
      <c r="AC377" s="419"/>
      <c r="AD377" s="419"/>
      <c r="AE377" s="419"/>
      <c r="AF377" s="419"/>
      <c r="AG377" s="419"/>
      <c r="AH377" s="419"/>
      <c r="AI377" s="419"/>
      <c r="AJ377" s="419"/>
      <c r="AK377" s="419"/>
      <c r="AL377" s="419"/>
      <c r="AM377" s="419"/>
      <c r="AN377" s="419"/>
      <c r="AQ377" s="420"/>
      <c r="AR377" s="435"/>
      <c r="AU377" s="420"/>
      <c r="AW377" s="435"/>
      <c r="BB377" s="436"/>
      <c r="BX377" s="435"/>
      <c r="BZ377" s="435"/>
      <c r="CA377" s="435"/>
      <c r="CB377" s="435"/>
      <c r="CC377" s="435"/>
      <c r="CP377" s="420"/>
      <c r="CQ377" s="420"/>
      <c r="CR377" s="420"/>
      <c r="CS377" s="420"/>
      <c r="CT377" s="420"/>
      <c r="CU377" s="420"/>
      <c r="CV377" s="435"/>
      <c r="CW377" s="435"/>
      <c r="CX377" s="435"/>
      <c r="DB377" s="435"/>
      <c r="DC377" s="435"/>
      <c r="DD377" s="435"/>
      <c r="DE377" s="435"/>
      <c r="DF377" s="435"/>
    </row>
    <row r="378" s="383" customFormat="1" ht="31" customHeight="1" spans="1:110">
      <c r="A378" s="417"/>
      <c r="B378" s="418"/>
      <c r="C378" s="419"/>
      <c r="D378" s="420"/>
      <c r="E378" s="419"/>
      <c r="F378" s="420"/>
      <c r="G378" s="419"/>
      <c r="H378" s="419"/>
      <c r="I378" s="419"/>
      <c r="J378" s="419"/>
      <c r="K378" s="419"/>
      <c r="L378" s="423"/>
      <c r="M378" s="424"/>
      <c r="N378" s="424"/>
      <c r="O378" s="425"/>
      <c r="P378" s="425"/>
      <c r="Q378" s="419"/>
      <c r="R378" s="426"/>
      <c r="S378" s="426"/>
      <c r="T378" s="426"/>
      <c r="U378" s="426"/>
      <c r="W378" s="418"/>
      <c r="X378" s="418"/>
      <c r="Y378" s="418"/>
      <c r="Z378" s="430"/>
      <c r="AB378" s="419"/>
      <c r="AC378" s="419"/>
      <c r="AD378" s="419"/>
      <c r="AE378" s="419"/>
      <c r="AF378" s="419"/>
      <c r="AG378" s="419"/>
      <c r="AH378" s="419"/>
      <c r="AI378" s="419"/>
      <c r="AJ378" s="419"/>
      <c r="AK378" s="419"/>
      <c r="AL378" s="419"/>
      <c r="AM378" s="419"/>
      <c r="AN378" s="419"/>
      <c r="AQ378" s="420"/>
      <c r="AR378" s="435"/>
      <c r="AU378" s="420"/>
      <c r="AW378" s="435"/>
      <c r="BB378" s="436"/>
      <c r="BX378" s="435"/>
      <c r="BZ378" s="435"/>
      <c r="CA378" s="435"/>
      <c r="CB378" s="435"/>
      <c r="CC378" s="435"/>
      <c r="CP378" s="420"/>
      <c r="CQ378" s="420"/>
      <c r="CR378" s="420"/>
      <c r="CS378" s="420"/>
      <c r="CT378" s="420"/>
      <c r="CU378" s="420"/>
      <c r="CV378" s="435"/>
      <c r="CW378" s="435"/>
      <c r="CX378" s="435"/>
      <c r="DB378" s="435"/>
      <c r="DC378" s="435"/>
      <c r="DD378" s="435"/>
      <c r="DE378" s="435"/>
      <c r="DF378" s="435"/>
    </row>
    <row r="379" s="383" customFormat="1" ht="31" customHeight="1" spans="1:110">
      <c r="A379" s="417"/>
      <c r="B379" s="418"/>
      <c r="C379" s="419"/>
      <c r="D379" s="420"/>
      <c r="E379" s="419"/>
      <c r="F379" s="420"/>
      <c r="G379" s="419"/>
      <c r="H379" s="419"/>
      <c r="I379" s="419"/>
      <c r="J379" s="419"/>
      <c r="K379" s="419"/>
      <c r="L379" s="423"/>
      <c r="M379" s="424"/>
      <c r="N379" s="424"/>
      <c r="O379" s="425"/>
      <c r="P379" s="425"/>
      <c r="Q379" s="419"/>
      <c r="R379" s="426"/>
      <c r="S379" s="426"/>
      <c r="T379" s="426"/>
      <c r="U379" s="426"/>
      <c r="W379" s="418"/>
      <c r="X379" s="418"/>
      <c r="Y379" s="418"/>
      <c r="Z379" s="430"/>
      <c r="AB379" s="419"/>
      <c r="AC379" s="419"/>
      <c r="AD379" s="419"/>
      <c r="AE379" s="419"/>
      <c r="AF379" s="419"/>
      <c r="AG379" s="419"/>
      <c r="AH379" s="419"/>
      <c r="AI379" s="419"/>
      <c r="AJ379" s="419"/>
      <c r="AK379" s="419"/>
      <c r="AL379" s="419"/>
      <c r="AM379" s="419"/>
      <c r="AN379" s="419"/>
      <c r="AQ379" s="420"/>
      <c r="AR379" s="435"/>
      <c r="AU379" s="420"/>
      <c r="AW379" s="435"/>
      <c r="BB379" s="436"/>
      <c r="BX379" s="435"/>
      <c r="BZ379" s="435"/>
      <c r="CA379" s="435"/>
      <c r="CB379" s="435"/>
      <c r="CC379" s="435"/>
      <c r="CP379" s="420"/>
      <c r="CQ379" s="420"/>
      <c r="CR379" s="420"/>
      <c r="CS379" s="420"/>
      <c r="CT379" s="420"/>
      <c r="CU379" s="420"/>
      <c r="CV379" s="435"/>
      <c r="CW379" s="435"/>
      <c r="CX379" s="435"/>
      <c r="DB379" s="435"/>
      <c r="DC379" s="435"/>
      <c r="DD379" s="435"/>
      <c r="DE379" s="435"/>
      <c r="DF379" s="435"/>
    </row>
    <row r="380" s="383" customFormat="1" ht="31" customHeight="1" spans="1:110">
      <c r="A380" s="417"/>
      <c r="B380" s="418"/>
      <c r="C380" s="419"/>
      <c r="D380" s="420"/>
      <c r="E380" s="419"/>
      <c r="F380" s="420"/>
      <c r="G380" s="419"/>
      <c r="H380" s="419"/>
      <c r="I380" s="419"/>
      <c r="J380" s="419"/>
      <c r="K380" s="419"/>
      <c r="L380" s="423"/>
      <c r="M380" s="424"/>
      <c r="N380" s="424"/>
      <c r="O380" s="425"/>
      <c r="P380" s="425"/>
      <c r="Q380" s="419"/>
      <c r="R380" s="426"/>
      <c r="S380" s="426"/>
      <c r="T380" s="426"/>
      <c r="U380" s="426"/>
      <c r="W380" s="418"/>
      <c r="X380" s="418"/>
      <c r="Y380" s="418"/>
      <c r="Z380" s="430"/>
      <c r="AB380" s="419"/>
      <c r="AC380" s="419"/>
      <c r="AD380" s="419"/>
      <c r="AE380" s="419"/>
      <c r="AF380" s="419"/>
      <c r="AG380" s="419"/>
      <c r="AH380" s="419"/>
      <c r="AI380" s="419"/>
      <c r="AJ380" s="419"/>
      <c r="AK380" s="419"/>
      <c r="AL380" s="419"/>
      <c r="AM380" s="419"/>
      <c r="AN380" s="419"/>
      <c r="AQ380" s="420"/>
      <c r="AR380" s="435"/>
      <c r="AU380" s="420"/>
      <c r="AW380" s="435"/>
      <c r="BB380" s="436"/>
      <c r="BX380" s="435"/>
      <c r="BZ380" s="435"/>
      <c r="CA380" s="435"/>
      <c r="CB380" s="435"/>
      <c r="CC380" s="435"/>
      <c r="CP380" s="420"/>
      <c r="CQ380" s="420"/>
      <c r="CR380" s="420"/>
      <c r="CS380" s="420"/>
      <c r="CT380" s="420"/>
      <c r="CU380" s="420"/>
      <c r="CV380" s="435"/>
      <c r="CW380" s="435"/>
      <c r="CX380" s="435"/>
      <c r="DB380" s="435"/>
      <c r="DC380" s="435"/>
      <c r="DD380" s="435"/>
      <c r="DE380" s="435"/>
      <c r="DF380" s="435"/>
    </row>
    <row r="381" s="383" customFormat="1" ht="31" customHeight="1" spans="1:110">
      <c r="A381" s="417"/>
      <c r="B381" s="418"/>
      <c r="C381" s="419"/>
      <c r="D381" s="420"/>
      <c r="E381" s="419"/>
      <c r="F381" s="420"/>
      <c r="G381" s="419"/>
      <c r="H381" s="419"/>
      <c r="I381" s="419"/>
      <c r="J381" s="419"/>
      <c r="K381" s="419"/>
      <c r="L381" s="423"/>
      <c r="M381" s="424"/>
      <c r="N381" s="424"/>
      <c r="O381" s="425"/>
      <c r="P381" s="425"/>
      <c r="Q381" s="419"/>
      <c r="R381" s="426"/>
      <c r="S381" s="426"/>
      <c r="T381" s="426"/>
      <c r="U381" s="426"/>
      <c r="W381" s="418"/>
      <c r="X381" s="418"/>
      <c r="Y381" s="418"/>
      <c r="Z381" s="430"/>
      <c r="AB381" s="419"/>
      <c r="AC381" s="419"/>
      <c r="AD381" s="419"/>
      <c r="AE381" s="419"/>
      <c r="AF381" s="419"/>
      <c r="AG381" s="419"/>
      <c r="AH381" s="419"/>
      <c r="AI381" s="419"/>
      <c r="AJ381" s="419"/>
      <c r="AK381" s="419"/>
      <c r="AL381" s="419"/>
      <c r="AM381" s="419"/>
      <c r="AN381" s="419"/>
      <c r="AQ381" s="420"/>
      <c r="AR381" s="435"/>
      <c r="AU381" s="420"/>
      <c r="AW381" s="435"/>
      <c r="BB381" s="436"/>
      <c r="BX381" s="435"/>
      <c r="BZ381" s="435"/>
      <c r="CA381" s="435"/>
      <c r="CB381" s="435"/>
      <c r="CC381" s="435"/>
      <c r="CP381" s="420"/>
      <c r="CQ381" s="420"/>
      <c r="CR381" s="420"/>
      <c r="CS381" s="420"/>
      <c r="CT381" s="420"/>
      <c r="CU381" s="420"/>
      <c r="CV381" s="435"/>
      <c r="CW381" s="435"/>
      <c r="CX381" s="435"/>
      <c r="DB381" s="435"/>
      <c r="DC381" s="435"/>
      <c r="DD381" s="435"/>
      <c r="DE381" s="435"/>
      <c r="DF381" s="435"/>
    </row>
    <row r="382" s="383" customFormat="1" ht="31" customHeight="1" spans="1:110">
      <c r="A382" s="417"/>
      <c r="B382" s="418"/>
      <c r="C382" s="419"/>
      <c r="D382" s="420"/>
      <c r="E382" s="419"/>
      <c r="F382" s="420"/>
      <c r="G382" s="419"/>
      <c r="H382" s="419"/>
      <c r="I382" s="419"/>
      <c r="J382" s="419"/>
      <c r="K382" s="419"/>
      <c r="L382" s="423"/>
      <c r="M382" s="424"/>
      <c r="N382" s="424"/>
      <c r="O382" s="425"/>
      <c r="P382" s="425"/>
      <c r="Q382" s="419"/>
      <c r="R382" s="426"/>
      <c r="S382" s="426"/>
      <c r="T382" s="426"/>
      <c r="U382" s="426"/>
      <c r="W382" s="418"/>
      <c r="X382" s="418"/>
      <c r="Y382" s="418"/>
      <c r="Z382" s="430"/>
      <c r="AB382" s="419"/>
      <c r="AC382" s="419"/>
      <c r="AD382" s="419"/>
      <c r="AE382" s="419"/>
      <c r="AF382" s="419"/>
      <c r="AG382" s="419"/>
      <c r="AH382" s="419"/>
      <c r="AI382" s="419"/>
      <c r="AJ382" s="419"/>
      <c r="AK382" s="419"/>
      <c r="AL382" s="419"/>
      <c r="AM382" s="419"/>
      <c r="AN382" s="419"/>
      <c r="AQ382" s="420"/>
      <c r="AR382" s="435"/>
      <c r="AU382" s="420"/>
      <c r="AW382" s="435"/>
      <c r="BB382" s="436"/>
      <c r="BX382" s="435"/>
      <c r="BZ382" s="435"/>
      <c r="CA382" s="435"/>
      <c r="CB382" s="435"/>
      <c r="CC382" s="435"/>
      <c r="CP382" s="420"/>
      <c r="CQ382" s="420"/>
      <c r="CR382" s="420"/>
      <c r="CS382" s="420"/>
      <c r="CT382" s="420"/>
      <c r="CU382" s="420"/>
      <c r="CV382" s="435"/>
      <c r="CW382" s="435"/>
      <c r="CX382" s="435"/>
      <c r="DB382" s="435"/>
      <c r="DC382" s="435"/>
      <c r="DD382" s="435"/>
      <c r="DE382" s="435"/>
      <c r="DF382" s="435"/>
    </row>
    <row r="383" s="383" customFormat="1" ht="31" customHeight="1" spans="1:110">
      <c r="A383" s="417"/>
      <c r="B383" s="418"/>
      <c r="C383" s="419"/>
      <c r="D383" s="420"/>
      <c r="E383" s="419"/>
      <c r="F383" s="420"/>
      <c r="G383" s="419"/>
      <c r="H383" s="419"/>
      <c r="I383" s="419"/>
      <c r="J383" s="419"/>
      <c r="K383" s="419"/>
      <c r="L383" s="423"/>
      <c r="M383" s="424"/>
      <c r="N383" s="424"/>
      <c r="O383" s="425"/>
      <c r="P383" s="425"/>
      <c r="Q383" s="419"/>
      <c r="R383" s="426"/>
      <c r="S383" s="426"/>
      <c r="T383" s="426"/>
      <c r="U383" s="426"/>
      <c r="W383" s="418"/>
      <c r="X383" s="418"/>
      <c r="Y383" s="418"/>
      <c r="Z383" s="430"/>
      <c r="AB383" s="419"/>
      <c r="AC383" s="419"/>
      <c r="AD383" s="419"/>
      <c r="AE383" s="419"/>
      <c r="AF383" s="419"/>
      <c r="AG383" s="419"/>
      <c r="AH383" s="419"/>
      <c r="AI383" s="419"/>
      <c r="AJ383" s="419"/>
      <c r="AK383" s="419"/>
      <c r="AL383" s="419"/>
      <c r="AM383" s="419"/>
      <c r="AN383" s="419"/>
      <c r="AO383" s="420"/>
      <c r="AR383" s="435"/>
      <c r="AT383" s="420"/>
      <c r="AV383" s="420"/>
      <c r="AW383" s="435"/>
      <c r="BB383" s="436"/>
      <c r="BM383" s="420"/>
      <c r="BX383" s="435"/>
      <c r="BZ383" s="435"/>
      <c r="CA383" s="435"/>
      <c r="CB383" s="435"/>
      <c r="CC383" s="435"/>
      <c r="CS383" s="420"/>
      <c r="CT383" s="420"/>
      <c r="CU383" s="420"/>
      <c r="CV383" s="435"/>
      <c r="CW383" s="435"/>
      <c r="CX383" s="435"/>
      <c r="DB383" s="435"/>
      <c r="DC383" s="435"/>
      <c r="DD383" s="435"/>
      <c r="DE383" s="435"/>
      <c r="DF383" s="435"/>
    </row>
    <row r="384" s="383" customFormat="1" ht="31" customHeight="1" spans="1:110">
      <c r="A384" s="417"/>
      <c r="B384" s="418"/>
      <c r="C384" s="419"/>
      <c r="D384" s="420"/>
      <c r="E384" s="419"/>
      <c r="F384" s="420"/>
      <c r="G384" s="419"/>
      <c r="H384" s="419"/>
      <c r="I384" s="419"/>
      <c r="J384" s="419"/>
      <c r="K384" s="419"/>
      <c r="L384" s="423"/>
      <c r="M384" s="424"/>
      <c r="N384" s="424"/>
      <c r="O384" s="425"/>
      <c r="P384" s="425"/>
      <c r="Q384" s="419"/>
      <c r="R384" s="426"/>
      <c r="S384" s="426"/>
      <c r="T384" s="426"/>
      <c r="U384" s="426"/>
      <c r="W384" s="418"/>
      <c r="X384" s="418"/>
      <c r="Y384" s="418"/>
      <c r="Z384" s="430"/>
      <c r="AB384" s="419"/>
      <c r="AC384" s="419"/>
      <c r="AD384" s="419"/>
      <c r="AE384" s="419"/>
      <c r="AF384" s="419"/>
      <c r="AG384" s="419"/>
      <c r="AH384" s="419"/>
      <c r="AI384" s="419"/>
      <c r="AJ384" s="419"/>
      <c r="AK384" s="419"/>
      <c r="AL384" s="419"/>
      <c r="AM384" s="419"/>
      <c r="AN384" s="419"/>
      <c r="AO384" s="420"/>
      <c r="AR384" s="435"/>
      <c r="AT384" s="420"/>
      <c r="AV384" s="420"/>
      <c r="AW384" s="435"/>
      <c r="BB384" s="436"/>
      <c r="BM384" s="420"/>
      <c r="BX384" s="435"/>
      <c r="BZ384" s="435"/>
      <c r="CA384" s="435"/>
      <c r="CB384" s="435"/>
      <c r="CC384" s="435"/>
      <c r="CS384" s="420"/>
      <c r="CT384" s="420"/>
      <c r="CU384" s="420"/>
      <c r="CV384" s="435"/>
      <c r="CW384" s="435"/>
      <c r="CX384" s="435"/>
      <c r="DB384" s="435"/>
      <c r="DC384" s="435"/>
      <c r="DD384" s="435"/>
      <c r="DE384" s="435"/>
      <c r="DF384" s="435"/>
    </row>
    <row r="385" s="383" customFormat="1" ht="31" customHeight="1" spans="1:110">
      <c r="A385" s="417"/>
      <c r="B385" s="418"/>
      <c r="C385" s="419"/>
      <c r="D385" s="420"/>
      <c r="E385" s="419"/>
      <c r="F385" s="420"/>
      <c r="G385" s="419"/>
      <c r="H385" s="419"/>
      <c r="I385" s="419"/>
      <c r="J385" s="419"/>
      <c r="K385" s="419"/>
      <c r="L385" s="423"/>
      <c r="M385" s="424"/>
      <c r="N385" s="424"/>
      <c r="O385" s="425"/>
      <c r="P385" s="425"/>
      <c r="Q385" s="419"/>
      <c r="R385" s="426"/>
      <c r="S385" s="426"/>
      <c r="T385" s="426"/>
      <c r="U385" s="426"/>
      <c r="W385" s="418"/>
      <c r="X385" s="418"/>
      <c r="Y385" s="418"/>
      <c r="Z385" s="430"/>
      <c r="AB385" s="419"/>
      <c r="AC385" s="419"/>
      <c r="AD385" s="419"/>
      <c r="AE385" s="419"/>
      <c r="AF385" s="419"/>
      <c r="AG385" s="419"/>
      <c r="AH385" s="419"/>
      <c r="AI385" s="419"/>
      <c r="AJ385" s="419"/>
      <c r="AK385" s="419"/>
      <c r="AL385" s="419"/>
      <c r="AM385" s="419"/>
      <c r="AN385" s="419"/>
      <c r="AP385" s="420"/>
      <c r="AR385" s="435"/>
      <c r="AU385" s="420"/>
      <c r="AW385" s="435"/>
      <c r="BB385" s="436"/>
      <c r="BQ385" s="420"/>
      <c r="BX385" s="435"/>
      <c r="BZ385" s="435"/>
      <c r="CA385" s="435"/>
      <c r="CB385" s="435"/>
      <c r="CC385" s="435"/>
      <c r="CS385" s="420"/>
      <c r="CT385" s="420"/>
      <c r="CU385" s="420"/>
      <c r="CV385" s="435"/>
      <c r="CW385" s="435"/>
      <c r="CX385" s="435"/>
      <c r="DB385" s="435"/>
      <c r="DC385" s="435"/>
      <c r="DD385" s="435"/>
      <c r="DE385" s="435"/>
      <c r="DF385" s="435"/>
    </row>
    <row r="386" s="383" customFormat="1" ht="31" customHeight="1" spans="1:110">
      <c r="A386" s="417"/>
      <c r="B386" s="418"/>
      <c r="C386" s="419"/>
      <c r="D386" s="420"/>
      <c r="E386" s="419"/>
      <c r="F386" s="420"/>
      <c r="G386" s="419"/>
      <c r="H386" s="419"/>
      <c r="I386" s="419"/>
      <c r="J386" s="419"/>
      <c r="K386" s="419"/>
      <c r="L386" s="423"/>
      <c r="M386" s="424"/>
      <c r="N386" s="424"/>
      <c r="O386" s="425"/>
      <c r="P386" s="425"/>
      <c r="Q386" s="419"/>
      <c r="R386" s="426"/>
      <c r="S386" s="426"/>
      <c r="T386" s="426"/>
      <c r="U386" s="426"/>
      <c r="W386" s="418"/>
      <c r="X386" s="418"/>
      <c r="Y386" s="418"/>
      <c r="Z386" s="430"/>
      <c r="AB386" s="419"/>
      <c r="AC386" s="419"/>
      <c r="AD386" s="419"/>
      <c r="AE386" s="419"/>
      <c r="AF386" s="419"/>
      <c r="AG386" s="419"/>
      <c r="AH386" s="419"/>
      <c r="AI386" s="419"/>
      <c r="AJ386" s="419"/>
      <c r="AK386" s="419"/>
      <c r="AL386" s="419"/>
      <c r="AM386" s="419"/>
      <c r="AN386" s="419"/>
      <c r="AP386" s="420"/>
      <c r="AR386" s="435"/>
      <c r="AU386" s="420"/>
      <c r="AW386" s="435"/>
      <c r="BB386" s="436"/>
      <c r="BQ386" s="420"/>
      <c r="BX386" s="435"/>
      <c r="BZ386" s="435"/>
      <c r="CA386" s="435"/>
      <c r="CB386" s="435"/>
      <c r="CC386" s="435"/>
      <c r="CS386" s="420"/>
      <c r="CT386" s="420"/>
      <c r="CU386" s="420"/>
      <c r="CV386" s="435"/>
      <c r="CW386" s="435"/>
      <c r="CX386" s="435"/>
      <c r="DB386" s="435"/>
      <c r="DC386" s="435"/>
      <c r="DD386" s="435"/>
      <c r="DE386" s="435"/>
      <c r="DF386" s="435"/>
    </row>
    <row r="387" s="383" customFormat="1" ht="31" customHeight="1" spans="1:110">
      <c r="A387" s="417"/>
      <c r="B387" s="418"/>
      <c r="C387" s="419"/>
      <c r="D387" s="420"/>
      <c r="E387" s="419"/>
      <c r="F387" s="420"/>
      <c r="G387" s="419"/>
      <c r="H387" s="419"/>
      <c r="I387" s="419"/>
      <c r="J387" s="419"/>
      <c r="K387" s="419"/>
      <c r="L387" s="423"/>
      <c r="M387" s="424"/>
      <c r="N387" s="424"/>
      <c r="O387" s="425"/>
      <c r="P387" s="425"/>
      <c r="Q387" s="419"/>
      <c r="R387" s="426"/>
      <c r="S387" s="426"/>
      <c r="T387" s="426"/>
      <c r="U387" s="426"/>
      <c r="W387" s="418"/>
      <c r="X387" s="418"/>
      <c r="Y387" s="418"/>
      <c r="Z387" s="430"/>
      <c r="AB387" s="419"/>
      <c r="AC387" s="419"/>
      <c r="AD387" s="419"/>
      <c r="AE387" s="419"/>
      <c r="AF387" s="419"/>
      <c r="AG387" s="419"/>
      <c r="AH387" s="419"/>
      <c r="AI387" s="419"/>
      <c r="AJ387" s="419"/>
      <c r="AK387" s="419"/>
      <c r="AL387" s="419"/>
      <c r="AM387" s="419"/>
      <c r="AN387" s="419"/>
      <c r="AO387" s="420"/>
      <c r="AR387" s="435"/>
      <c r="AT387" s="420"/>
      <c r="AV387" s="420"/>
      <c r="AW387" s="435"/>
      <c r="BB387" s="436"/>
      <c r="BP387" s="420"/>
      <c r="BX387" s="435"/>
      <c r="BZ387" s="435"/>
      <c r="CA387" s="435"/>
      <c r="CB387" s="435"/>
      <c r="CC387" s="435"/>
      <c r="CS387" s="420"/>
      <c r="CT387" s="420"/>
      <c r="CU387" s="420"/>
      <c r="CV387" s="435"/>
      <c r="CW387" s="435"/>
      <c r="CX387" s="435"/>
      <c r="DB387" s="435"/>
      <c r="DC387" s="435"/>
      <c r="DD387" s="435"/>
      <c r="DE387" s="435"/>
      <c r="DF387" s="435"/>
    </row>
    <row r="388" s="383" customFormat="1" ht="31" customHeight="1" spans="1:110">
      <c r="A388" s="417"/>
      <c r="B388" s="418"/>
      <c r="C388" s="419"/>
      <c r="D388" s="420"/>
      <c r="E388" s="419"/>
      <c r="G388" s="419"/>
      <c r="H388" s="419"/>
      <c r="I388" s="419"/>
      <c r="J388" s="419"/>
      <c r="K388" s="419"/>
      <c r="L388" s="423"/>
      <c r="M388" s="424"/>
      <c r="N388" s="424"/>
      <c r="O388" s="425"/>
      <c r="P388" s="425"/>
      <c r="Q388" s="419"/>
      <c r="R388" s="426"/>
      <c r="S388" s="426"/>
      <c r="T388" s="426"/>
      <c r="U388" s="426"/>
      <c r="W388" s="418"/>
      <c r="X388" s="418"/>
      <c r="Y388" s="418"/>
      <c r="Z388" s="430"/>
      <c r="AB388" s="419"/>
      <c r="AC388" s="419"/>
      <c r="AD388" s="419"/>
      <c r="AE388" s="419"/>
      <c r="AF388" s="419"/>
      <c r="AG388" s="419"/>
      <c r="AH388" s="419"/>
      <c r="AI388" s="419"/>
      <c r="AJ388" s="419"/>
      <c r="AK388" s="419"/>
      <c r="AL388" s="419"/>
      <c r="AM388" s="419"/>
      <c r="AN388" s="419"/>
      <c r="AO388" s="420"/>
      <c r="AR388" s="435"/>
      <c r="AW388" s="435"/>
      <c r="BB388" s="436"/>
      <c r="BX388" s="435"/>
      <c r="BZ388" s="435"/>
      <c r="CA388" s="435"/>
      <c r="CB388" s="435"/>
      <c r="CC388" s="435"/>
      <c r="CS388" s="420"/>
      <c r="CT388" s="420"/>
      <c r="CU388" s="420"/>
      <c r="CV388" s="435"/>
      <c r="CW388" s="435"/>
      <c r="CX388" s="435"/>
      <c r="DB388" s="435"/>
      <c r="DC388" s="435"/>
      <c r="DD388" s="435"/>
      <c r="DE388" s="435"/>
      <c r="DF388" s="435"/>
    </row>
    <row r="389" s="383" customFormat="1" ht="31" customHeight="1" spans="1:110">
      <c r="A389" s="417"/>
      <c r="B389" s="418"/>
      <c r="C389" s="419"/>
      <c r="D389" s="420"/>
      <c r="E389" s="419"/>
      <c r="G389" s="419"/>
      <c r="H389" s="419"/>
      <c r="I389" s="419"/>
      <c r="J389" s="419"/>
      <c r="K389" s="419"/>
      <c r="L389" s="423"/>
      <c r="M389" s="424"/>
      <c r="N389" s="424"/>
      <c r="O389" s="425"/>
      <c r="P389" s="425"/>
      <c r="Q389" s="419"/>
      <c r="R389" s="426"/>
      <c r="S389" s="426"/>
      <c r="T389" s="426"/>
      <c r="U389" s="426"/>
      <c r="W389" s="418"/>
      <c r="X389" s="418"/>
      <c r="Y389" s="418"/>
      <c r="Z389" s="430"/>
      <c r="AB389" s="419"/>
      <c r="AC389" s="419"/>
      <c r="AD389" s="419"/>
      <c r="AE389" s="419"/>
      <c r="AF389" s="419"/>
      <c r="AG389" s="419"/>
      <c r="AH389" s="419"/>
      <c r="AI389" s="419"/>
      <c r="AJ389" s="419"/>
      <c r="AK389" s="419"/>
      <c r="AL389" s="419"/>
      <c r="AM389" s="419"/>
      <c r="AN389" s="419"/>
      <c r="AR389" s="435"/>
      <c r="AW389" s="435"/>
      <c r="BB389" s="436"/>
      <c r="BX389" s="435"/>
      <c r="BZ389" s="435"/>
      <c r="CA389" s="435"/>
      <c r="CB389" s="435"/>
      <c r="CC389" s="435"/>
      <c r="CS389" s="420"/>
      <c r="CT389" s="420"/>
      <c r="CU389" s="420"/>
      <c r="CV389" s="435"/>
      <c r="CW389" s="435"/>
      <c r="CX389" s="435"/>
      <c r="DB389" s="435"/>
      <c r="DC389" s="435"/>
      <c r="DD389" s="435"/>
      <c r="DE389" s="435"/>
      <c r="DF389" s="435"/>
    </row>
    <row r="390" s="383" customFormat="1" ht="31" customHeight="1" spans="1:110">
      <c r="A390" s="417"/>
      <c r="B390" s="418"/>
      <c r="C390" s="419"/>
      <c r="D390" s="420"/>
      <c r="E390" s="419"/>
      <c r="F390" s="420"/>
      <c r="G390" s="419"/>
      <c r="H390" s="419"/>
      <c r="I390" s="419"/>
      <c r="J390" s="419"/>
      <c r="K390" s="419"/>
      <c r="L390" s="423"/>
      <c r="M390" s="424"/>
      <c r="N390" s="424"/>
      <c r="O390" s="425"/>
      <c r="P390" s="425"/>
      <c r="Q390" s="419"/>
      <c r="R390" s="426"/>
      <c r="S390" s="426"/>
      <c r="T390" s="426"/>
      <c r="U390" s="426"/>
      <c r="W390" s="418"/>
      <c r="X390" s="418"/>
      <c r="Y390" s="418"/>
      <c r="Z390" s="430"/>
      <c r="AB390" s="419"/>
      <c r="AC390" s="419"/>
      <c r="AD390" s="419"/>
      <c r="AE390" s="419"/>
      <c r="AF390" s="419"/>
      <c r="AG390" s="419"/>
      <c r="AH390" s="419"/>
      <c r="AI390" s="419"/>
      <c r="AJ390" s="419"/>
      <c r="AK390" s="419"/>
      <c r="AL390" s="419"/>
      <c r="AM390" s="419"/>
      <c r="AN390" s="419"/>
      <c r="AO390" s="420"/>
      <c r="AR390" s="435"/>
      <c r="AT390" s="420"/>
      <c r="AV390" s="420"/>
      <c r="AW390" s="435"/>
      <c r="BB390" s="436"/>
      <c r="BM390" s="420"/>
      <c r="BX390" s="435"/>
      <c r="BZ390" s="435"/>
      <c r="CA390" s="435"/>
      <c r="CB390" s="435"/>
      <c r="CC390" s="435"/>
      <c r="CS390" s="420"/>
      <c r="CT390" s="420"/>
      <c r="CU390" s="420"/>
      <c r="CV390" s="435"/>
      <c r="CW390" s="435"/>
      <c r="CX390" s="435"/>
      <c r="DB390" s="435"/>
      <c r="DC390" s="435"/>
      <c r="DD390" s="435"/>
      <c r="DE390" s="435"/>
      <c r="DF390" s="435"/>
    </row>
    <row r="391" s="383" customFormat="1" ht="31" customHeight="1" spans="1:110">
      <c r="A391" s="417"/>
      <c r="B391" s="418"/>
      <c r="C391" s="419"/>
      <c r="D391" s="420"/>
      <c r="E391" s="419"/>
      <c r="F391" s="420"/>
      <c r="G391" s="419"/>
      <c r="H391" s="419"/>
      <c r="I391" s="419"/>
      <c r="J391" s="419"/>
      <c r="K391" s="419"/>
      <c r="L391" s="423"/>
      <c r="M391" s="424"/>
      <c r="N391" s="424"/>
      <c r="O391" s="425"/>
      <c r="P391" s="425"/>
      <c r="Q391" s="419"/>
      <c r="R391" s="426"/>
      <c r="S391" s="426"/>
      <c r="T391" s="426"/>
      <c r="U391" s="426"/>
      <c r="W391" s="418"/>
      <c r="X391" s="418"/>
      <c r="Y391" s="418"/>
      <c r="Z391" s="430"/>
      <c r="AB391" s="419"/>
      <c r="AC391" s="419"/>
      <c r="AD391" s="419"/>
      <c r="AE391" s="419"/>
      <c r="AF391" s="419"/>
      <c r="AG391" s="419"/>
      <c r="AH391" s="419"/>
      <c r="AI391" s="419"/>
      <c r="AJ391" s="419"/>
      <c r="AK391" s="419"/>
      <c r="AL391" s="419"/>
      <c r="AM391" s="419"/>
      <c r="AN391" s="419"/>
      <c r="AO391" s="420"/>
      <c r="AR391" s="435"/>
      <c r="AT391" s="420"/>
      <c r="AV391" s="420"/>
      <c r="AW391" s="435"/>
      <c r="BB391" s="436"/>
      <c r="BX391" s="435"/>
      <c r="BZ391" s="435"/>
      <c r="CA391" s="435"/>
      <c r="CB391" s="435"/>
      <c r="CC391" s="435"/>
      <c r="CH391" s="420"/>
      <c r="CS391" s="420"/>
      <c r="CT391" s="420"/>
      <c r="CU391" s="420"/>
      <c r="CV391" s="435"/>
      <c r="CW391" s="435"/>
      <c r="CX391" s="435"/>
      <c r="DB391" s="435"/>
      <c r="DC391" s="435"/>
      <c r="DD391" s="435"/>
      <c r="DE391" s="435"/>
      <c r="DF391" s="435"/>
    </row>
    <row r="392" s="383" customFormat="1" ht="31" customHeight="1" spans="1:110">
      <c r="A392" s="417"/>
      <c r="B392" s="418"/>
      <c r="C392" s="419"/>
      <c r="D392" s="420"/>
      <c r="E392" s="419"/>
      <c r="F392" s="420"/>
      <c r="G392" s="419"/>
      <c r="H392" s="419"/>
      <c r="I392" s="419"/>
      <c r="J392" s="419"/>
      <c r="K392" s="419"/>
      <c r="L392" s="423"/>
      <c r="M392" s="424"/>
      <c r="N392" s="424"/>
      <c r="O392" s="425"/>
      <c r="P392" s="425"/>
      <c r="Q392" s="419"/>
      <c r="R392" s="426"/>
      <c r="S392" s="426"/>
      <c r="T392" s="426"/>
      <c r="U392" s="426"/>
      <c r="W392" s="418"/>
      <c r="X392" s="418"/>
      <c r="Y392" s="418"/>
      <c r="Z392" s="430"/>
      <c r="AB392" s="419"/>
      <c r="AC392" s="419"/>
      <c r="AD392" s="419"/>
      <c r="AE392" s="419"/>
      <c r="AF392" s="419"/>
      <c r="AG392" s="419"/>
      <c r="AH392" s="419"/>
      <c r="AI392" s="419"/>
      <c r="AJ392" s="419"/>
      <c r="AK392" s="419"/>
      <c r="AL392" s="419"/>
      <c r="AM392" s="419"/>
      <c r="AN392" s="419"/>
      <c r="AR392" s="435"/>
      <c r="AS392" s="420"/>
      <c r="AU392" s="420"/>
      <c r="AW392" s="435"/>
      <c r="BB392" s="436"/>
      <c r="BX392" s="435"/>
      <c r="BZ392" s="435"/>
      <c r="CA392" s="435"/>
      <c r="CB392" s="435"/>
      <c r="CC392" s="435"/>
      <c r="CN392" s="420"/>
      <c r="CS392" s="420"/>
      <c r="CT392" s="420"/>
      <c r="CU392" s="420"/>
      <c r="CV392" s="435"/>
      <c r="CW392" s="435"/>
      <c r="CX392" s="435"/>
      <c r="DB392" s="435"/>
      <c r="DC392" s="435"/>
      <c r="DD392" s="435"/>
      <c r="DE392" s="435"/>
      <c r="DF392" s="435"/>
    </row>
    <row r="393" s="383" customFormat="1" ht="31" customHeight="1" spans="1:110">
      <c r="A393" s="417"/>
      <c r="B393" s="418"/>
      <c r="C393" s="419"/>
      <c r="D393" s="420"/>
      <c r="E393" s="419"/>
      <c r="F393" s="420"/>
      <c r="G393" s="419"/>
      <c r="H393" s="419"/>
      <c r="I393" s="419"/>
      <c r="J393" s="419"/>
      <c r="K393" s="419"/>
      <c r="L393" s="423"/>
      <c r="M393" s="424"/>
      <c r="N393" s="424"/>
      <c r="O393" s="425"/>
      <c r="P393" s="425"/>
      <c r="Q393" s="419"/>
      <c r="R393" s="426"/>
      <c r="S393" s="426"/>
      <c r="T393" s="426"/>
      <c r="U393" s="426"/>
      <c r="W393" s="418"/>
      <c r="X393" s="418"/>
      <c r="Y393" s="418"/>
      <c r="Z393" s="430"/>
      <c r="AB393" s="419"/>
      <c r="AC393" s="419"/>
      <c r="AD393" s="419"/>
      <c r="AE393" s="419"/>
      <c r="AF393" s="419"/>
      <c r="AG393" s="419"/>
      <c r="AH393" s="419"/>
      <c r="AI393" s="419"/>
      <c r="AJ393" s="419"/>
      <c r="AK393" s="419"/>
      <c r="AL393" s="419"/>
      <c r="AM393" s="419"/>
      <c r="AN393" s="419"/>
      <c r="AR393" s="435"/>
      <c r="AW393" s="435"/>
      <c r="BB393" s="436"/>
      <c r="BX393" s="435"/>
      <c r="BZ393" s="435"/>
      <c r="CA393" s="435"/>
      <c r="CB393" s="435"/>
      <c r="CC393" s="435"/>
      <c r="CS393" s="420"/>
      <c r="CT393" s="420"/>
      <c r="CU393" s="420"/>
      <c r="CV393" s="435"/>
      <c r="CW393" s="435"/>
      <c r="CX393" s="435"/>
      <c r="DB393" s="435"/>
      <c r="DC393" s="435"/>
      <c r="DD393" s="435"/>
      <c r="DE393" s="435"/>
      <c r="DF393" s="435"/>
    </row>
    <row r="394" s="383" customFormat="1" ht="31" customHeight="1" spans="1:110">
      <c r="A394" s="417"/>
      <c r="B394" s="418"/>
      <c r="C394" s="419"/>
      <c r="D394" s="420"/>
      <c r="E394" s="419"/>
      <c r="F394" s="420"/>
      <c r="G394" s="419"/>
      <c r="H394" s="419"/>
      <c r="I394" s="419"/>
      <c r="J394" s="419"/>
      <c r="K394" s="419"/>
      <c r="L394" s="423"/>
      <c r="M394" s="424"/>
      <c r="N394" s="424"/>
      <c r="O394" s="425"/>
      <c r="P394" s="425"/>
      <c r="Q394" s="419"/>
      <c r="R394" s="426"/>
      <c r="S394" s="426"/>
      <c r="T394" s="426"/>
      <c r="U394" s="426"/>
      <c r="W394" s="418"/>
      <c r="X394" s="418"/>
      <c r="Y394" s="418"/>
      <c r="Z394" s="430"/>
      <c r="AB394" s="419"/>
      <c r="AC394" s="419"/>
      <c r="AD394" s="419"/>
      <c r="AE394" s="419"/>
      <c r="AF394" s="419"/>
      <c r="AG394" s="419"/>
      <c r="AH394" s="419"/>
      <c r="AI394" s="419"/>
      <c r="AJ394" s="419"/>
      <c r="AK394" s="419"/>
      <c r="AL394" s="419"/>
      <c r="AM394" s="419"/>
      <c r="AN394" s="419"/>
      <c r="AR394" s="435"/>
      <c r="AW394" s="435"/>
      <c r="BB394" s="436"/>
      <c r="BF394" s="420"/>
      <c r="BH394" s="420"/>
      <c r="BI394" s="420"/>
      <c r="BJ394" s="420"/>
      <c r="BX394" s="435"/>
      <c r="BZ394" s="435"/>
      <c r="CA394" s="435"/>
      <c r="CB394" s="435"/>
      <c r="CC394" s="435"/>
      <c r="CS394" s="420"/>
      <c r="CT394" s="420"/>
      <c r="CU394" s="420"/>
      <c r="CV394" s="435"/>
      <c r="CW394" s="435"/>
      <c r="CX394" s="435"/>
      <c r="DB394" s="435"/>
      <c r="DC394" s="435"/>
      <c r="DD394" s="435"/>
      <c r="DE394" s="435"/>
      <c r="DF394" s="435"/>
    </row>
    <row r="395" s="383" customFormat="1" ht="31" customHeight="1" spans="1:110">
      <c r="A395" s="417"/>
      <c r="B395" s="418"/>
      <c r="C395" s="419"/>
      <c r="D395" s="420"/>
      <c r="E395" s="419"/>
      <c r="F395" s="420"/>
      <c r="G395" s="419"/>
      <c r="H395" s="419"/>
      <c r="I395" s="419"/>
      <c r="J395" s="419"/>
      <c r="K395" s="419"/>
      <c r="L395" s="423"/>
      <c r="M395" s="424"/>
      <c r="N395" s="424"/>
      <c r="O395" s="425"/>
      <c r="P395" s="425"/>
      <c r="Q395" s="419"/>
      <c r="R395" s="426"/>
      <c r="S395" s="426"/>
      <c r="T395" s="426"/>
      <c r="U395" s="426"/>
      <c r="W395" s="418"/>
      <c r="X395" s="418"/>
      <c r="Y395" s="418"/>
      <c r="Z395" s="430"/>
      <c r="AB395" s="419"/>
      <c r="AC395" s="419"/>
      <c r="AD395" s="419"/>
      <c r="AE395" s="419"/>
      <c r="AF395" s="419"/>
      <c r="AG395" s="419"/>
      <c r="AH395" s="419"/>
      <c r="AI395" s="419"/>
      <c r="AJ395" s="419"/>
      <c r="AK395" s="419"/>
      <c r="AL395" s="419"/>
      <c r="AM395" s="419"/>
      <c r="AN395" s="419"/>
      <c r="AR395" s="435"/>
      <c r="AU395" s="420"/>
      <c r="AW395" s="435"/>
      <c r="BB395" s="436"/>
      <c r="BC395" s="420"/>
      <c r="BS395" s="420"/>
      <c r="BX395" s="435"/>
      <c r="BZ395" s="435"/>
      <c r="CA395" s="435"/>
      <c r="CB395" s="435"/>
      <c r="CC395" s="435"/>
      <c r="CS395" s="420"/>
      <c r="CT395" s="420"/>
      <c r="CU395" s="420"/>
      <c r="CV395" s="435"/>
      <c r="CW395" s="435"/>
      <c r="CX395" s="435"/>
      <c r="DB395" s="435"/>
      <c r="DC395" s="435"/>
      <c r="DD395" s="435"/>
      <c r="DE395" s="435"/>
      <c r="DF395" s="435"/>
    </row>
    <row r="396" s="383" customFormat="1" ht="31" customHeight="1" spans="1:110">
      <c r="A396" s="417"/>
      <c r="B396" s="418"/>
      <c r="C396" s="419"/>
      <c r="D396" s="420"/>
      <c r="E396" s="419"/>
      <c r="F396" s="420"/>
      <c r="G396" s="419"/>
      <c r="H396" s="419"/>
      <c r="I396" s="419"/>
      <c r="J396" s="419"/>
      <c r="K396" s="419"/>
      <c r="L396" s="423"/>
      <c r="M396" s="424"/>
      <c r="N396" s="424"/>
      <c r="O396" s="425"/>
      <c r="P396" s="425"/>
      <c r="Q396" s="419"/>
      <c r="R396" s="426"/>
      <c r="S396" s="426"/>
      <c r="T396" s="426"/>
      <c r="U396" s="426"/>
      <c r="W396" s="418"/>
      <c r="X396" s="418"/>
      <c r="Y396" s="418"/>
      <c r="Z396" s="430"/>
      <c r="AB396" s="419"/>
      <c r="AC396" s="419"/>
      <c r="AD396" s="419"/>
      <c r="AE396" s="419"/>
      <c r="AF396" s="419"/>
      <c r="AG396" s="419"/>
      <c r="AH396" s="419"/>
      <c r="AI396" s="419"/>
      <c r="AJ396" s="419"/>
      <c r="AK396" s="419"/>
      <c r="AL396" s="419"/>
      <c r="AM396" s="419"/>
      <c r="AN396" s="419"/>
      <c r="AO396" s="420"/>
      <c r="AP396" s="420"/>
      <c r="AR396" s="435"/>
      <c r="AV396" s="420"/>
      <c r="AW396" s="435"/>
      <c r="BB396" s="436"/>
      <c r="BM396" s="420"/>
      <c r="BX396" s="435"/>
      <c r="BZ396" s="435"/>
      <c r="CA396" s="435"/>
      <c r="CB396" s="435"/>
      <c r="CC396" s="435"/>
      <c r="CS396" s="420"/>
      <c r="CT396" s="420"/>
      <c r="CU396" s="420"/>
      <c r="CV396" s="435"/>
      <c r="CW396" s="435"/>
      <c r="CX396" s="435"/>
      <c r="DB396" s="435"/>
      <c r="DC396" s="435"/>
      <c r="DD396" s="435"/>
      <c r="DE396" s="435"/>
      <c r="DF396" s="435"/>
    </row>
    <row r="397" s="383" customFormat="1" ht="31" customHeight="1" spans="1:110">
      <c r="A397" s="417"/>
      <c r="B397" s="418"/>
      <c r="C397" s="419"/>
      <c r="D397" s="420"/>
      <c r="E397" s="419"/>
      <c r="F397" s="420"/>
      <c r="G397" s="419"/>
      <c r="H397" s="419"/>
      <c r="I397" s="419"/>
      <c r="J397" s="419"/>
      <c r="K397" s="419"/>
      <c r="L397" s="423"/>
      <c r="M397" s="424"/>
      <c r="N397" s="424"/>
      <c r="O397" s="425"/>
      <c r="P397" s="425"/>
      <c r="Q397" s="419"/>
      <c r="R397" s="426"/>
      <c r="S397" s="426"/>
      <c r="T397" s="426"/>
      <c r="U397" s="426"/>
      <c r="W397" s="418"/>
      <c r="X397" s="418"/>
      <c r="Y397" s="418"/>
      <c r="Z397" s="430"/>
      <c r="AB397" s="419"/>
      <c r="AC397" s="419"/>
      <c r="AD397" s="419"/>
      <c r="AE397" s="419"/>
      <c r="AF397" s="419"/>
      <c r="AG397" s="419"/>
      <c r="AH397" s="419"/>
      <c r="AI397" s="419"/>
      <c r="AJ397" s="419"/>
      <c r="AK397" s="419"/>
      <c r="AL397" s="419"/>
      <c r="AM397" s="419"/>
      <c r="AN397" s="419"/>
      <c r="AP397" s="420"/>
      <c r="AR397" s="435"/>
      <c r="AU397" s="420"/>
      <c r="AW397" s="435"/>
      <c r="BB397" s="436"/>
      <c r="BN397" s="420"/>
      <c r="BX397" s="435"/>
      <c r="BZ397" s="435"/>
      <c r="CA397" s="435"/>
      <c r="CB397" s="435"/>
      <c r="CC397" s="435"/>
      <c r="CS397" s="420"/>
      <c r="CT397" s="420"/>
      <c r="CU397" s="420"/>
      <c r="CV397" s="435"/>
      <c r="CW397" s="435"/>
      <c r="CX397" s="435"/>
      <c r="DB397" s="435"/>
      <c r="DC397" s="435"/>
      <c r="DD397" s="435"/>
      <c r="DE397" s="435"/>
      <c r="DF397" s="435"/>
    </row>
    <row r="398" s="383" customFormat="1" ht="31" customHeight="1" spans="1:110">
      <c r="A398" s="417"/>
      <c r="B398" s="418"/>
      <c r="C398" s="419"/>
      <c r="D398" s="420"/>
      <c r="E398" s="419"/>
      <c r="G398" s="419"/>
      <c r="H398" s="419"/>
      <c r="I398" s="419"/>
      <c r="J398" s="419"/>
      <c r="K398" s="419"/>
      <c r="L398" s="423"/>
      <c r="M398" s="424"/>
      <c r="N398" s="424"/>
      <c r="O398" s="425"/>
      <c r="P398" s="425"/>
      <c r="Q398" s="419"/>
      <c r="R398" s="426"/>
      <c r="S398" s="426"/>
      <c r="T398" s="426"/>
      <c r="U398" s="426"/>
      <c r="W398" s="418"/>
      <c r="X398" s="418"/>
      <c r="Y398" s="418"/>
      <c r="Z398" s="430"/>
      <c r="AB398" s="419"/>
      <c r="AC398" s="419"/>
      <c r="AD398" s="419"/>
      <c r="AE398" s="419"/>
      <c r="AF398" s="419"/>
      <c r="AG398" s="419"/>
      <c r="AH398" s="419"/>
      <c r="AI398" s="419"/>
      <c r="AJ398" s="419"/>
      <c r="AK398" s="419"/>
      <c r="AL398" s="419"/>
      <c r="AM398" s="419"/>
      <c r="AN398" s="419"/>
      <c r="AO398" s="420"/>
      <c r="AR398" s="435"/>
      <c r="AT398" s="420"/>
      <c r="AV398" s="420"/>
      <c r="AW398" s="435"/>
      <c r="BB398" s="436"/>
      <c r="BM398" s="420"/>
      <c r="BX398" s="435"/>
      <c r="BZ398" s="435"/>
      <c r="CA398" s="435"/>
      <c r="CB398" s="435"/>
      <c r="CC398" s="435"/>
      <c r="CS398" s="420"/>
      <c r="CT398" s="420"/>
      <c r="CU398" s="420"/>
      <c r="CV398" s="435"/>
      <c r="CW398" s="435"/>
      <c r="CX398" s="435"/>
      <c r="DB398" s="435"/>
      <c r="DC398" s="435"/>
      <c r="DD398" s="435"/>
      <c r="DE398" s="435"/>
      <c r="DF398" s="435"/>
    </row>
    <row r="399" s="383" customFormat="1" ht="31" customHeight="1" spans="1:110">
      <c r="A399" s="417"/>
      <c r="B399" s="418"/>
      <c r="C399" s="419"/>
      <c r="D399" s="420"/>
      <c r="E399" s="419"/>
      <c r="F399" s="420"/>
      <c r="G399" s="419"/>
      <c r="H399" s="419"/>
      <c r="I399" s="419"/>
      <c r="J399" s="419"/>
      <c r="K399" s="419"/>
      <c r="L399" s="423"/>
      <c r="M399" s="424"/>
      <c r="N399" s="424"/>
      <c r="O399" s="425"/>
      <c r="P399" s="425"/>
      <c r="Q399" s="419"/>
      <c r="R399" s="426"/>
      <c r="S399" s="426"/>
      <c r="T399" s="426"/>
      <c r="U399" s="426"/>
      <c r="W399" s="418"/>
      <c r="X399" s="418"/>
      <c r="Y399" s="418"/>
      <c r="Z399" s="430"/>
      <c r="AB399" s="419"/>
      <c r="AC399" s="419"/>
      <c r="AD399" s="419"/>
      <c r="AE399" s="419"/>
      <c r="AF399" s="419"/>
      <c r="AG399" s="419"/>
      <c r="AH399" s="419"/>
      <c r="AI399" s="419"/>
      <c r="AJ399" s="419"/>
      <c r="AK399" s="419"/>
      <c r="AL399" s="419"/>
      <c r="AM399" s="419"/>
      <c r="AN399" s="419"/>
      <c r="AO399" s="420"/>
      <c r="AR399" s="435"/>
      <c r="AT399" s="420"/>
      <c r="AV399" s="420"/>
      <c r="AW399" s="435"/>
      <c r="BB399" s="436"/>
      <c r="BM399" s="420"/>
      <c r="BX399" s="435"/>
      <c r="BZ399" s="435"/>
      <c r="CA399" s="435"/>
      <c r="CB399" s="435"/>
      <c r="CC399" s="435"/>
      <c r="CS399" s="420"/>
      <c r="CT399" s="420"/>
      <c r="CU399" s="420"/>
      <c r="CV399" s="435"/>
      <c r="CW399" s="435"/>
      <c r="CX399" s="435"/>
      <c r="DB399" s="435"/>
      <c r="DC399" s="435"/>
      <c r="DD399" s="435"/>
      <c r="DE399" s="435"/>
      <c r="DF399" s="435"/>
    </row>
    <row r="400" s="383" customFormat="1" ht="31" customHeight="1" spans="1:110">
      <c r="A400" s="417"/>
      <c r="B400" s="418"/>
      <c r="C400" s="419"/>
      <c r="D400" s="420"/>
      <c r="E400" s="419"/>
      <c r="F400" s="420"/>
      <c r="G400" s="419"/>
      <c r="H400" s="419"/>
      <c r="I400" s="419"/>
      <c r="J400" s="419"/>
      <c r="K400" s="419"/>
      <c r="L400" s="423"/>
      <c r="M400" s="424"/>
      <c r="N400" s="424"/>
      <c r="O400" s="425"/>
      <c r="P400" s="425"/>
      <c r="Q400" s="419"/>
      <c r="R400" s="426"/>
      <c r="S400" s="426"/>
      <c r="T400" s="426"/>
      <c r="U400" s="426"/>
      <c r="W400" s="418"/>
      <c r="X400" s="418"/>
      <c r="Y400" s="418"/>
      <c r="Z400" s="430"/>
      <c r="AB400" s="419"/>
      <c r="AC400" s="419"/>
      <c r="AD400" s="419"/>
      <c r="AE400" s="419"/>
      <c r="AF400" s="419"/>
      <c r="AG400" s="419"/>
      <c r="AH400" s="419"/>
      <c r="AI400" s="419"/>
      <c r="AJ400" s="419"/>
      <c r="AK400" s="419"/>
      <c r="AL400" s="419"/>
      <c r="AM400" s="419"/>
      <c r="AN400" s="419"/>
      <c r="AO400" s="420"/>
      <c r="AR400" s="435"/>
      <c r="AT400" s="420"/>
      <c r="AV400" s="420"/>
      <c r="AW400" s="435"/>
      <c r="BB400" s="436"/>
      <c r="BM400" s="420"/>
      <c r="BX400" s="435"/>
      <c r="BZ400" s="435"/>
      <c r="CA400" s="435"/>
      <c r="CB400" s="435"/>
      <c r="CC400" s="435"/>
      <c r="CS400" s="420"/>
      <c r="CT400" s="420"/>
      <c r="CU400" s="420"/>
      <c r="CV400" s="435"/>
      <c r="CW400" s="435"/>
      <c r="CX400" s="435"/>
      <c r="DB400" s="435"/>
      <c r="DC400" s="435"/>
      <c r="DD400" s="435"/>
      <c r="DE400" s="435"/>
      <c r="DF400" s="435"/>
    </row>
    <row r="401" s="383" customFormat="1" ht="31" customHeight="1" spans="1:110">
      <c r="A401" s="417"/>
      <c r="B401" s="418"/>
      <c r="C401" s="419"/>
      <c r="D401" s="420"/>
      <c r="E401" s="419"/>
      <c r="F401" s="420"/>
      <c r="G401" s="419"/>
      <c r="H401" s="419"/>
      <c r="I401" s="419"/>
      <c r="J401" s="419"/>
      <c r="K401" s="419"/>
      <c r="L401" s="423"/>
      <c r="M401" s="424"/>
      <c r="N401" s="424"/>
      <c r="O401" s="425"/>
      <c r="P401" s="425"/>
      <c r="Q401" s="419"/>
      <c r="R401" s="426"/>
      <c r="S401" s="426"/>
      <c r="T401" s="426"/>
      <c r="U401" s="426"/>
      <c r="W401" s="418"/>
      <c r="X401" s="418"/>
      <c r="Y401" s="418"/>
      <c r="Z401" s="430"/>
      <c r="AB401" s="419"/>
      <c r="AC401" s="419"/>
      <c r="AD401" s="419"/>
      <c r="AE401" s="419"/>
      <c r="AF401" s="419"/>
      <c r="AG401" s="419"/>
      <c r="AH401" s="419"/>
      <c r="AI401" s="419"/>
      <c r="AJ401" s="419"/>
      <c r="AK401" s="419"/>
      <c r="AL401" s="419"/>
      <c r="AM401" s="419"/>
      <c r="AN401" s="419"/>
      <c r="AO401" s="420"/>
      <c r="AR401" s="435"/>
      <c r="AT401" s="420"/>
      <c r="AV401" s="420"/>
      <c r="AW401" s="435"/>
      <c r="BB401" s="436"/>
      <c r="BM401" s="420"/>
      <c r="BX401" s="435"/>
      <c r="BZ401" s="435"/>
      <c r="CA401" s="435"/>
      <c r="CB401" s="435"/>
      <c r="CC401" s="435"/>
      <c r="CS401" s="420"/>
      <c r="CT401" s="420"/>
      <c r="CU401" s="420"/>
      <c r="CV401" s="435"/>
      <c r="CW401" s="435"/>
      <c r="CX401" s="435"/>
      <c r="DB401" s="435"/>
      <c r="DC401" s="435"/>
      <c r="DD401" s="435"/>
      <c r="DE401" s="435"/>
      <c r="DF401" s="435"/>
    </row>
    <row r="402" s="383" customFormat="1" ht="31" customHeight="1" spans="1:110">
      <c r="A402" s="417"/>
      <c r="B402" s="418"/>
      <c r="C402" s="419"/>
      <c r="D402" s="420"/>
      <c r="E402" s="419"/>
      <c r="F402" s="420"/>
      <c r="G402" s="419"/>
      <c r="H402" s="419"/>
      <c r="I402" s="419"/>
      <c r="J402" s="419"/>
      <c r="K402" s="419"/>
      <c r="L402" s="423"/>
      <c r="M402" s="424"/>
      <c r="N402" s="424"/>
      <c r="O402" s="425"/>
      <c r="P402" s="425"/>
      <c r="Q402" s="419"/>
      <c r="R402" s="426"/>
      <c r="S402" s="426"/>
      <c r="T402" s="426"/>
      <c r="U402" s="426"/>
      <c r="W402" s="418"/>
      <c r="X402" s="418"/>
      <c r="Y402" s="418"/>
      <c r="Z402" s="430"/>
      <c r="AB402" s="419"/>
      <c r="AC402" s="419"/>
      <c r="AD402" s="419"/>
      <c r="AE402" s="419"/>
      <c r="AF402" s="419"/>
      <c r="AG402" s="419"/>
      <c r="AH402" s="419"/>
      <c r="AI402" s="419"/>
      <c r="AJ402" s="419"/>
      <c r="AK402" s="419"/>
      <c r="AL402" s="419"/>
      <c r="AM402" s="419"/>
      <c r="AN402" s="419"/>
      <c r="AP402" s="420"/>
      <c r="AR402" s="435"/>
      <c r="AU402" s="420"/>
      <c r="AW402" s="435"/>
      <c r="BB402" s="436"/>
      <c r="BN402" s="420"/>
      <c r="BX402" s="435"/>
      <c r="BZ402" s="435"/>
      <c r="CA402" s="435"/>
      <c r="CB402" s="435"/>
      <c r="CC402" s="435"/>
      <c r="CS402" s="420"/>
      <c r="CT402" s="420"/>
      <c r="CU402" s="420"/>
      <c r="CV402" s="435"/>
      <c r="CW402" s="435"/>
      <c r="CX402" s="435"/>
      <c r="DB402" s="435"/>
      <c r="DC402" s="435"/>
      <c r="DD402" s="435"/>
      <c r="DE402" s="435"/>
      <c r="DF402" s="435"/>
    </row>
    <row r="403" s="383" customFormat="1" ht="31" customHeight="1" spans="1:110">
      <c r="A403" s="417"/>
      <c r="B403" s="418"/>
      <c r="C403" s="419"/>
      <c r="D403" s="420"/>
      <c r="E403" s="419"/>
      <c r="F403" s="420"/>
      <c r="G403" s="419"/>
      <c r="H403" s="419"/>
      <c r="I403" s="419"/>
      <c r="J403" s="419"/>
      <c r="K403" s="419"/>
      <c r="L403" s="423"/>
      <c r="M403" s="424"/>
      <c r="N403" s="424"/>
      <c r="O403" s="425"/>
      <c r="P403" s="425"/>
      <c r="Q403" s="419"/>
      <c r="R403" s="426"/>
      <c r="S403" s="426"/>
      <c r="T403" s="426"/>
      <c r="U403" s="426"/>
      <c r="W403" s="418"/>
      <c r="X403" s="418"/>
      <c r="Y403" s="418"/>
      <c r="Z403" s="430"/>
      <c r="AB403" s="419"/>
      <c r="AC403" s="419"/>
      <c r="AD403" s="419"/>
      <c r="AE403" s="419"/>
      <c r="AF403" s="419"/>
      <c r="AG403" s="419"/>
      <c r="AH403" s="419"/>
      <c r="AI403" s="419"/>
      <c r="AJ403" s="419"/>
      <c r="AK403" s="419"/>
      <c r="AL403" s="419"/>
      <c r="AM403" s="419"/>
      <c r="AN403" s="419"/>
      <c r="AP403" s="420"/>
      <c r="AR403" s="435"/>
      <c r="AU403" s="420"/>
      <c r="AW403" s="435"/>
      <c r="BB403" s="436"/>
      <c r="BN403" s="420"/>
      <c r="BX403" s="435"/>
      <c r="BZ403" s="435"/>
      <c r="CA403" s="435"/>
      <c r="CB403" s="435"/>
      <c r="CC403" s="435"/>
      <c r="CS403" s="420"/>
      <c r="CT403" s="420"/>
      <c r="CU403" s="420"/>
      <c r="CV403" s="435"/>
      <c r="CW403" s="435"/>
      <c r="CX403" s="435"/>
      <c r="DB403" s="435"/>
      <c r="DC403" s="435"/>
      <c r="DD403" s="435"/>
      <c r="DE403" s="435"/>
      <c r="DF403" s="435"/>
    </row>
    <row r="404" s="383" customFormat="1" ht="31" customHeight="1" spans="1:110">
      <c r="A404" s="417"/>
      <c r="B404" s="418"/>
      <c r="C404" s="419"/>
      <c r="D404" s="420"/>
      <c r="E404" s="419"/>
      <c r="F404" s="420"/>
      <c r="G404" s="419"/>
      <c r="H404" s="419"/>
      <c r="I404" s="419"/>
      <c r="J404" s="419"/>
      <c r="K404" s="419"/>
      <c r="L404" s="423"/>
      <c r="M404" s="424"/>
      <c r="N404" s="424"/>
      <c r="O404" s="425"/>
      <c r="P404" s="425"/>
      <c r="Q404" s="419"/>
      <c r="R404" s="426"/>
      <c r="S404" s="426"/>
      <c r="T404" s="426"/>
      <c r="U404" s="426"/>
      <c r="W404" s="418"/>
      <c r="X404" s="418"/>
      <c r="Y404" s="418"/>
      <c r="Z404" s="430"/>
      <c r="AB404" s="419"/>
      <c r="AC404" s="419"/>
      <c r="AD404" s="419"/>
      <c r="AE404" s="419"/>
      <c r="AF404" s="419"/>
      <c r="AG404" s="419"/>
      <c r="AH404" s="419"/>
      <c r="AI404" s="419"/>
      <c r="AJ404" s="419"/>
      <c r="AK404" s="419"/>
      <c r="AL404" s="419"/>
      <c r="AM404" s="419"/>
      <c r="AN404" s="419"/>
      <c r="AP404" s="420"/>
      <c r="AR404" s="435"/>
      <c r="AU404" s="420"/>
      <c r="AW404" s="435"/>
      <c r="BB404" s="436"/>
      <c r="BN404" s="420"/>
      <c r="BX404" s="435"/>
      <c r="BZ404" s="435"/>
      <c r="CA404" s="435"/>
      <c r="CB404" s="435"/>
      <c r="CC404" s="435"/>
      <c r="CS404" s="420"/>
      <c r="CT404" s="420"/>
      <c r="CU404" s="420"/>
      <c r="CV404" s="435"/>
      <c r="CW404" s="435"/>
      <c r="CX404" s="435"/>
      <c r="DB404" s="435"/>
      <c r="DC404" s="435"/>
      <c r="DD404" s="435"/>
      <c r="DE404" s="435"/>
      <c r="DF404" s="435"/>
    </row>
    <row r="405" s="383" customFormat="1" ht="31" customHeight="1" spans="1:110">
      <c r="A405" s="417"/>
      <c r="B405" s="418"/>
      <c r="C405" s="419"/>
      <c r="D405" s="420"/>
      <c r="E405" s="419"/>
      <c r="F405" s="420"/>
      <c r="G405" s="419"/>
      <c r="H405" s="419"/>
      <c r="I405" s="419"/>
      <c r="J405" s="419"/>
      <c r="K405" s="419"/>
      <c r="L405" s="423"/>
      <c r="M405" s="424"/>
      <c r="N405" s="424"/>
      <c r="O405" s="425"/>
      <c r="P405" s="425"/>
      <c r="Q405" s="419"/>
      <c r="R405" s="426"/>
      <c r="S405" s="426"/>
      <c r="T405" s="426"/>
      <c r="U405" s="426"/>
      <c r="W405" s="418"/>
      <c r="X405" s="418"/>
      <c r="Y405" s="418"/>
      <c r="Z405" s="430"/>
      <c r="AB405" s="419"/>
      <c r="AC405" s="419"/>
      <c r="AD405" s="419"/>
      <c r="AE405" s="419"/>
      <c r="AF405" s="419"/>
      <c r="AG405" s="419"/>
      <c r="AH405" s="419"/>
      <c r="AI405" s="419"/>
      <c r="AJ405" s="419"/>
      <c r="AK405" s="419"/>
      <c r="AL405" s="419"/>
      <c r="AM405" s="419"/>
      <c r="AN405" s="419"/>
      <c r="AP405" s="420"/>
      <c r="AR405" s="435"/>
      <c r="AU405" s="420"/>
      <c r="AW405" s="435"/>
      <c r="BB405" s="436"/>
      <c r="BQ405" s="420"/>
      <c r="BX405" s="435"/>
      <c r="BZ405" s="435"/>
      <c r="CA405" s="435"/>
      <c r="CB405" s="435"/>
      <c r="CC405" s="435"/>
      <c r="CS405" s="420"/>
      <c r="CT405" s="420"/>
      <c r="CU405" s="420"/>
      <c r="CV405" s="435"/>
      <c r="CW405" s="435"/>
      <c r="CX405" s="435"/>
      <c r="DB405" s="435"/>
      <c r="DC405" s="435"/>
      <c r="DD405" s="435"/>
      <c r="DE405" s="435"/>
      <c r="DF405" s="435"/>
    </row>
    <row r="406" s="383" customFormat="1" ht="31" customHeight="1" spans="1:110">
      <c r="A406" s="417"/>
      <c r="B406" s="418"/>
      <c r="C406" s="419"/>
      <c r="D406" s="420"/>
      <c r="E406" s="419"/>
      <c r="F406" s="420"/>
      <c r="G406" s="419"/>
      <c r="H406" s="419"/>
      <c r="I406" s="419"/>
      <c r="J406" s="419"/>
      <c r="K406" s="419"/>
      <c r="L406" s="423"/>
      <c r="M406" s="424"/>
      <c r="N406" s="424"/>
      <c r="O406" s="425"/>
      <c r="P406" s="425"/>
      <c r="Q406" s="419"/>
      <c r="R406" s="426"/>
      <c r="S406" s="426"/>
      <c r="T406" s="426"/>
      <c r="U406" s="426"/>
      <c r="W406" s="418"/>
      <c r="X406" s="418"/>
      <c r="Y406" s="418"/>
      <c r="Z406" s="430"/>
      <c r="AB406" s="419"/>
      <c r="AC406" s="419"/>
      <c r="AD406" s="419"/>
      <c r="AE406" s="419"/>
      <c r="AF406" s="419"/>
      <c r="AG406" s="419"/>
      <c r="AH406" s="419"/>
      <c r="AI406" s="419"/>
      <c r="AJ406" s="419"/>
      <c r="AK406" s="419"/>
      <c r="AL406" s="419"/>
      <c r="AM406" s="419"/>
      <c r="AN406" s="419"/>
      <c r="AP406" s="420"/>
      <c r="AR406" s="435"/>
      <c r="AU406" s="420"/>
      <c r="AW406" s="435"/>
      <c r="BB406" s="436"/>
      <c r="BQ406" s="420"/>
      <c r="BX406" s="435"/>
      <c r="BZ406" s="435"/>
      <c r="CA406" s="435"/>
      <c r="CB406" s="435"/>
      <c r="CC406" s="435"/>
      <c r="CS406" s="420"/>
      <c r="CT406" s="420"/>
      <c r="CU406" s="420"/>
      <c r="CV406" s="435"/>
      <c r="CW406" s="435"/>
      <c r="CX406" s="435"/>
      <c r="DB406" s="435"/>
      <c r="DC406" s="435"/>
      <c r="DD406" s="435"/>
      <c r="DE406" s="435"/>
      <c r="DF406" s="435"/>
    </row>
    <row r="407" s="383" customFormat="1" ht="31" customHeight="1" spans="1:110">
      <c r="A407" s="417"/>
      <c r="B407" s="418"/>
      <c r="C407" s="419"/>
      <c r="D407" s="420"/>
      <c r="E407" s="419"/>
      <c r="F407" s="420"/>
      <c r="G407" s="419"/>
      <c r="H407" s="419"/>
      <c r="I407" s="419"/>
      <c r="J407" s="419"/>
      <c r="K407" s="419"/>
      <c r="L407" s="423"/>
      <c r="M407" s="424"/>
      <c r="N407" s="424"/>
      <c r="O407" s="425"/>
      <c r="P407" s="425"/>
      <c r="Q407" s="419"/>
      <c r="R407" s="426"/>
      <c r="S407" s="426"/>
      <c r="T407" s="426"/>
      <c r="U407" s="426"/>
      <c r="W407" s="418"/>
      <c r="X407" s="418"/>
      <c r="Y407" s="418"/>
      <c r="Z407" s="430"/>
      <c r="AB407" s="419"/>
      <c r="AC407" s="419"/>
      <c r="AD407" s="419"/>
      <c r="AE407" s="419"/>
      <c r="AF407" s="419"/>
      <c r="AG407" s="419"/>
      <c r="AH407" s="419"/>
      <c r="AI407" s="419"/>
      <c r="AJ407" s="419"/>
      <c r="AK407" s="419"/>
      <c r="AL407" s="419"/>
      <c r="AM407" s="419"/>
      <c r="AN407" s="419"/>
      <c r="AP407" s="420"/>
      <c r="AR407" s="435"/>
      <c r="AU407" s="420"/>
      <c r="AW407" s="435"/>
      <c r="BB407" s="436"/>
      <c r="BQ407" s="420"/>
      <c r="BX407" s="435"/>
      <c r="BZ407" s="435"/>
      <c r="CA407" s="435"/>
      <c r="CB407" s="435"/>
      <c r="CC407" s="435"/>
      <c r="CS407" s="420"/>
      <c r="CT407" s="420"/>
      <c r="CU407" s="420"/>
      <c r="CV407" s="435"/>
      <c r="CW407" s="435"/>
      <c r="CX407" s="435"/>
      <c r="DB407" s="435"/>
      <c r="DC407" s="435"/>
      <c r="DD407" s="435"/>
      <c r="DE407" s="435"/>
      <c r="DF407" s="435"/>
    </row>
    <row r="408" s="383" customFormat="1" ht="31" customHeight="1" spans="1:110">
      <c r="A408" s="417"/>
      <c r="B408" s="418"/>
      <c r="C408" s="419"/>
      <c r="D408" s="420"/>
      <c r="E408" s="419"/>
      <c r="F408" s="420"/>
      <c r="G408" s="419"/>
      <c r="H408" s="419"/>
      <c r="I408" s="419"/>
      <c r="J408" s="419"/>
      <c r="K408" s="419"/>
      <c r="L408" s="423"/>
      <c r="M408" s="424"/>
      <c r="N408" s="424"/>
      <c r="O408" s="425"/>
      <c r="P408" s="425"/>
      <c r="Q408" s="419"/>
      <c r="R408" s="426"/>
      <c r="S408" s="426"/>
      <c r="T408" s="426"/>
      <c r="U408" s="426"/>
      <c r="W408" s="418"/>
      <c r="X408" s="418"/>
      <c r="Y408" s="418"/>
      <c r="Z408" s="430"/>
      <c r="AB408" s="419"/>
      <c r="AC408" s="419"/>
      <c r="AD408" s="419"/>
      <c r="AE408" s="419"/>
      <c r="AF408" s="419"/>
      <c r="AG408" s="419"/>
      <c r="AH408" s="419"/>
      <c r="AI408" s="419"/>
      <c r="AJ408" s="419"/>
      <c r="AK408" s="419"/>
      <c r="AL408" s="419"/>
      <c r="AM408" s="419"/>
      <c r="AN408" s="419"/>
      <c r="AP408" s="420"/>
      <c r="AR408" s="435"/>
      <c r="AU408" s="420"/>
      <c r="AW408" s="435"/>
      <c r="BB408" s="436"/>
      <c r="BQ408" s="420"/>
      <c r="BX408" s="435"/>
      <c r="BZ408" s="435"/>
      <c r="CA408" s="435"/>
      <c r="CB408" s="435"/>
      <c r="CC408" s="435"/>
      <c r="CS408" s="420"/>
      <c r="CT408" s="420"/>
      <c r="CU408" s="420"/>
      <c r="CV408" s="435"/>
      <c r="CW408" s="435"/>
      <c r="CX408" s="435"/>
      <c r="DB408" s="435"/>
      <c r="DC408" s="435"/>
      <c r="DD408" s="435"/>
      <c r="DE408" s="435"/>
      <c r="DF408" s="435"/>
    </row>
    <row r="409" s="383" customFormat="1" ht="31" customHeight="1" spans="1:110">
      <c r="A409" s="417"/>
      <c r="B409" s="418"/>
      <c r="C409" s="419"/>
      <c r="D409" s="420"/>
      <c r="E409" s="419"/>
      <c r="F409" s="420"/>
      <c r="G409" s="419"/>
      <c r="H409" s="419"/>
      <c r="I409" s="419"/>
      <c r="J409" s="419"/>
      <c r="K409" s="419"/>
      <c r="L409" s="423"/>
      <c r="M409" s="424"/>
      <c r="N409" s="424"/>
      <c r="O409" s="425"/>
      <c r="P409" s="425"/>
      <c r="Q409" s="419"/>
      <c r="R409" s="426"/>
      <c r="S409" s="426"/>
      <c r="T409" s="426"/>
      <c r="U409" s="426"/>
      <c r="W409" s="418"/>
      <c r="X409" s="418"/>
      <c r="Y409" s="418"/>
      <c r="Z409" s="430"/>
      <c r="AB409" s="419"/>
      <c r="AC409" s="419"/>
      <c r="AD409" s="419"/>
      <c r="AE409" s="419"/>
      <c r="AF409" s="419"/>
      <c r="AG409" s="419"/>
      <c r="AH409" s="419"/>
      <c r="AI409" s="419"/>
      <c r="AJ409" s="419"/>
      <c r="AK409" s="419"/>
      <c r="AL409" s="419"/>
      <c r="AM409" s="419"/>
      <c r="AN409" s="419"/>
      <c r="AO409" s="420"/>
      <c r="AR409" s="435"/>
      <c r="AT409" s="420"/>
      <c r="AV409" s="420"/>
      <c r="AW409" s="435"/>
      <c r="BB409" s="436"/>
      <c r="BP409" s="420"/>
      <c r="BX409" s="435"/>
      <c r="BZ409" s="435"/>
      <c r="CA409" s="435"/>
      <c r="CB409" s="435"/>
      <c r="CC409" s="435"/>
      <c r="CS409" s="420"/>
      <c r="CT409" s="420"/>
      <c r="CU409" s="420"/>
      <c r="CV409" s="435"/>
      <c r="CW409" s="435"/>
      <c r="CX409" s="435"/>
      <c r="DB409" s="435"/>
      <c r="DC409" s="435"/>
      <c r="DD409" s="435"/>
      <c r="DE409" s="435"/>
      <c r="DF409" s="435"/>
    </row>
    <row r="410" s="383" customFormat="1" ht="31" customHeight="1" spans="1:110">
      <c r="A410" s="417"/>
      <c r="B410" s="418"/>
      <c r="C410" s="419"/>
      <c r="D410" s="420"/>
      <c r="E410" s="419"/>
      <c r="F410" s="420"/>
      <c r="G410" s="419"/>
      <c r="H410" s="419"/>
      <c r="I410" s="419"/>
      <c r="J410" s="419"/>
      <c r="K410" s="419"/>
      <c r="L410" s="423"/>
      <c r="M410" s="424"/>
      <c r="N410" s="424"/>
      <c r="O410" s="425"/>
      <c r="P410" s="425"/>
      <c r="Q410" s="419"/>
      <c r="R410" s="426"/>
      <c r="S410" s="426"/>
      <c r="T410" s="426"/>
      <c r="U410" s="426"/>
      <c r="W410" s="418"/>
      <c r="X410" s="418"/>
      <c r="Y410" s="418"/>
      <c r="Z410" s="430"/>
      <c r="AB410" s="419"/>
      <c r="AC410" s="419"/>
      <c r="AD410" s="419"/>
      <c r="AE410" s="419"/>
      <c r="AF410" s="419"/>
      <c r="AG410" s="419"/>
      <c r="AH410" s="419"/>
      <c r="AI410" s="419"/>
      <c r="AJ410" s="419"/>
      <c r="AK410" s="419"/>
      <c r="AL410" s="419"/>
      <c r="AM410" s="419"/>
      <c r="AN410" s="419"/>
      <c r="AO410" s="420"/>
      <c r="AR410" s="435"/>
      <c r="AT410" s="420"/>
      <c r="AV410" s="420"/>
      <c r="AW410" s="435"/>
      <c r="BB410" s="436"/>
      <c r="BP410" s="420"/>
      <c r="BX410" s="435"/>
      <c r="BZ410" s="435"/>
      <c r="CA410" s="435"/>
      <c r="CB410" s="435"/>
      <c r="CC410" s="435"/>
      <c r="CS410" s="420"/>
      <c r="CT410" s="420"/>
      <c r="CU410" s="420"/>
      <c r="CV410" s="435"/>
      <c r="CW410" s="435"/>
      <c r="CX410" s="435"/>
      <c r="DB410" s="435"/>
      <c r="DC410" s="435"/>
      <c r="DD410" s="435"/>
      <c r="DE410" s="435"/>
      <c r="DF410" s="435"/>
    </row>
    <row r="411" s="383" customFormat="1" ht="31" customHeight="1" spans="1:110">
      <c r="A411" s="417"/>
      <c r="B411" s="418"/>
      <c r="C411" s="419"/>
      <c r="D411" s="420"/>
      <c r="E411" s="419"/>
      <c r="F411" s="420"/>
      <c r="G411" s="419"/>
      <c r="H411" s="419"/>
      <c r="I411" s="419"/>
      <c r="J411" s="419"/>
      <c r="K411" s="419"/>
      <c r="L411" s="423"/>
      <c r="M411" s="424"/>
      <c r="N411" s="424"/>
      <c r="O411" s="425"/>
      <c r="P411" s="425"/>
      <c r="Q411" s="419"/>
      <c r="R411" s="426"/>
      <c r="S411" s="426"/>
      <c r="T411" s="426"/>
      <c r="U411" s="426"/>
      <c r="W411" s="418"/>
      <c r="X411" s="418"/>
      <c r="Y411" s="418"/>
      <c r="Z411" s="430"/>
      <c r="AB411" s="419"/>
      <c r="AC411" s="419"/>
      <c r="AD411" s="419"/>
      <c r="AE411" s="419"/>
      <c r="AF411" s="419"/>
      <c r="AG411" s="419"/>
      <c r="AH411" s="419"/>
      <c r="AI411" s="419"/>
      <c r="AJ411" s="419"/>
      <c r="AK411" s="419"/>
      <c r="AL411" s="419"/>
      <c r="AM411" s="419"/>
      <c r="AN411" s="419"/>
      <c r="AP411" s="420"/>
      <c r="AR411" s="435"/>
      <c r="AU411" s="420"/>
      <c r="AW411" s="435"/>
      <c r="BB411" s="436"/>
      <c r="BN411" s="420"/>
      <c r="BX411" s="435"/>
      <c r="BZ411" s="435"/>
      <c r="CA411" s="435"/>
      <c r="CB411" s="435"/>
      <c r="CC411" s="435"/>
      <c r="CS411" s="420"/>
      <c r="CT411" s="420"/>
      <c r="CU411" s="420"/>
      <c r="CV411" s="435"/>
      <c r="CW411" s="435"/>
      <c r="CX411" s="435"/>
      <c r="DB411" s="435"/>
      <c r="DC411" s="435"/>
      <c r="DD411" s="435"/>
      <c r="DE411" s="435"/>
      <c r="DF411" s="435"/>
    </row>
    <row r="412" s="383" customFormat="1" ht="31" customHeight="1" spans="1:110">
      <c r="A412" s="417"/>
      <c r="B412" s="418"/>
      <c r="C412" s="419"/>
      <c r="D412" s="420"/>
      <c r="E412" s="419"/>
      <c r="F412" s="420"/>
      <c r="G412" s="419"/>
      <c r="H412" s="419"/>
      <c r="I412" s="419"/>
      <c r="J412" s="419"/>
      <c r="K412" s="419"/>
      <c r="L412" s="423"/>
      <c r="M412" s="424"/>
      <c r="N412" s="424"/>
      <c r="O412" s="425"/>
      <c r="P412" s="425"/>
      <c r="Q412" s="419"/>
      <c r="R412" s="426"/>
      <c r="S412" s="426"/>
      <c r="T412" s="426"/>
      <c r="U412" s="426"/>
      <c r="W412" s="418"/>
      <c r="X412" s="418"/>
      <c r="Y412" s="418"/>
      <c r="Z412" s="430"/>
      <c r="AB412" s="419"/>
      <c r="AC412" s="419"/>
      <c r="AD412" s="419"/>
      <c r="AE412" s="419"/>
      <c r="AF412" s="419"/>
      <c r="AG412" s="419"/>
      <c r="AH412" s="419"/>
      <c r="AI412" s="419"/>
      <c r="AJ412" s="419"/>
      <c r="AK412" s="419"/>
      <c r="AL412" s="419"/>
      <c r="AM412" s="419"/>
      <c r="AN412" s="419"/>
      <c r="AO412" s="420"/>
      <c r="AR412" s="435"/>
      <c r="AT412" s="420"/>
      <c r="AV412" s="420"/>
      <c r="AW412" s="435"/>
      <c r="BB412" s="436"/>
      <c r="BP412" s="420"/>
      <c r="BX412" s="435"/>
      <c r="BZ412" s="435"/>
      <c r="CA412" s="435"/>
      <c r="CB412" s="435"/>
      <c r="CC412" s="435"/>
      <c r="CS412" s="420"/>
      <c r="CT412" s="420"/>
      <c r="CU412" s="420"/>
      <c r="CV412" s="435"/>
      <c r="CW412" s="435"/>
      <c r="CX412" s="435"/>
      <c r="DB412" s="435"/>
      <c r="DC412" s="435"/>
      <c r="DD412" s="435"/>
      <c r="DE412" s="435"/>
      <c r="DF412" s="435"/>
    </row>
    <row r="413" s="383" customFormat="1" ht="31" customHeight="1" spans="1:110">
      <c r="A413" s="417"/>
      <c r="B413" s="418"/>
      <c r="C413" s="419"/>
      <c r="D413" s="420"/>
      <c r="E413" s="419"/>
      <c r="F413" s="420"/>
      <c r="G413" s="419"/>
      <c r="H413" s="419"/>
      <c r="I413" s="419"/>
      <c r="J413" s="419"/>
      <c r="K413" s="419"/>
      <c r="L413" s="423"/>
      <c r="M413" s="424"/>
      <c r="N413" s="424"/>
      <c r="O413" s="425"/>
      <c r="P413" s="425"/>
      <c r="Q413" s="419"/>
      <c r="R413" s="426"/>
      <c r="S413" s="426"/>
      <c r="T413" s="426"/>
      <c r="U413" s="426"/>
      <c r="W413" s="418"/>
      <c r="X413" s="418"/>
      <c r="Y413" s="418"/>
      <c r="Z413" s="430"/>
      <c r="AB413" s="419"/>
      <c r="AC413" s="419"/>
      <c r="AD413" s="419"/>
      <c r="AE413" s="419"/>
      <c r="AF413" s="419"/>
      <c r="AG413" s="419"/>
      <c r="AH413" s="419"/>
      <c r="AI413" s="419"/>
      <c r="AJ413" s="419"/>
      <c r="AK413" s="419"/>
      <c r="AL413" s="419"/>
      <c r="AM413" s="419"/>
      <c r="AN413" s="419"/>
      <c r="AO413" s="420"/>
      <c r="AR413" s="435"/>
      <c r="AT413" s="420"/>
      <c r="AV413" s="420"/>
      <c r="AW413" s="435"/>
      <c r="BB413" s="436"/>
      <c r="BX413" s="435"/>
      <c r="BZ413" s="435"/>
      <c r="CA413" s="435"/>
      <c r="CB413" s="435"/>
      <c r="CC413" s="435"/>
      <c r="CS413" s="420"/>
      <c r="CT413" s="420"/>
      <c r="CU413" s="420"/>
      <c r="CV413" s="435"/>
      <c r="CW413" s="435"/>
      <c r="CX413" s="435"/>
      <c r="DB413" s="435"/>
      <c r="DC413" s="435"/>
      <c r="DD413" s="435"/>
      <c r="DE413" s="435"/>
      <c r="DF413" s="435"/>
    </row>
    <row r="414" s="383" customFormat="1" ht="31" customHeight="1" spans="1:110">
      <c r="A414" s="417"/>
      <c r="B414" s="418"/>
      <c r="C414" s="419"/>
      <c r="D414" s="420"/>
      <c r="E414" s="419"/>
      <c r="F414" s="420"/>
      <c r="G414" s="419"/>
      <c r="H414" s="419"/>
      <c r="I414" s="419"/>
      <c r="J414" s="419"/>
      <c r="K414" s="419"/>
      <c r="L414" s="423"/>
      <c r="M414" s="424"/>
      <c r="N414" s="424"/>
      <c r="O414" s="425"/>
      <c r="P414" s="425"/>
      <c r="Q414" s="419"/>
      <c r="R414" s="426"/>
      <c r="S414" s="426"/>
      <c r="T414" s="426"/>
      <c r="U414" s="426"/>
      <c r="W414" s="418"/>
      <c r="X414" s="418"/>
      <c r="Y414" s="418"/>
      <c r="Z414" s="430"/>
      <c r="AB414" s="419"/>
      <c r="AC414" s="419"/>
      <c r="AD414" s="419"/>
      <c r="AE414" s="419"/>
      <c r="AF414" s="419"/>
      <c r="AG414" s="419"/>
      <c r="AH414" s="419"/>
      <c r="AI414" s="419"/>
      <c r="AJ414" s="419"/>
      <c r="AK414" s="419"/>
      <c r="AL414" s="419"/>
      <c r="AM414" s="419"/>
      <c r="AN414" s="419"/>
      <c r="AO414" s="420"/>
      <c r="AR414" s="435"/>
      <c r="AT414" s="420"/>
      <c r="AV414" s="420"/>
      <c r="AW414" s="435"/>
      <c r="BB414" s="436"/>
      <c r="BP414" s="420"/>
      <c r="BX414" s="435"/>
      <c r="BZ414" s="435"/>
      <c r="CA414" s="435"/>
      <c r="CB414" s="435"/>
      <c r="CC414" s="435"/>
      <c r="CS414" s="420"/>
      <c r="CT414" s="420"/>
      <c r="CU414" s="420"/>
      <c r="CV414" s="435"/>
      <c r="CW414" s="435"/>
      <c r="CX414" s="435"/>
      <c r="DB414" s="435"/>
      <c r="DC414" s="435"/>
      <c r="DD414" s="435"/>
      <c r="DE414" s="435"/>
      <c r="DF414" s="435"/>
    </row>
    <row r="415" s="383" customFormat="1" ht="31" customHeight="1" spans="1:110">
      <c r="A415" s="417"/>
      <c r="B415" s="418"/>
      <c r="C415" s="419"/>
      <c r="D415" s="420"/>
      <c r="E415" s="419"/>
      <c r="F415" s="420"/>
      <c r="G415" s="419"/>
      <c r="H415" s="419"/>
      <c r="I415" s="419"/>
      <c r="J415" s="419"/>
      <c r="K415" s="419"/>
      <c r="L415" s="423"/>
      <c r="M415" s="424"/>
      <c r="N415" s="424"/>
      <c r="O415" s="425"/>
      <c r="P415" s="425"/>
      <c r="Q415" s="419"/>
      <c r="R415" s="426"/>
      <c r="S415" s="426"/>
      <c r="T415" s="426"/>
      <c r="U415" s="426"/>
      <c r="W415" s="418"/>
      <c r="X415" s="418"/>
      <c r="Y415" s="418"/>
      <c r="Z415" s="430"/>
      <c r="AB415" s="419"/>
      <c r="AC415" s="419"/>
      <c r="AD415" s="419"/>
      <c r="AE415" s="419"/>
      <c r="AF415" s="419"/>
      <c r="AG415" s="419"/>
      <c r="AH415" s="419"/>
      <c r="AI415" s="419"/>
      <c r="AJ415" s="419"/>
      <c r="AK415" s="419"/>
      <c r="AL415" s="419"/>
      <c r="AM415" s="419"/>
      <c r="AN415" s="419"/>
      <c r="AO415" s="420"/>
      <c r="AR415" s="435"/>
      <c r="AT415" s="420"/>
      <c r="AW415" s="435"/>
      <c r="AZ415" s="420"/>
      <c r="BB415" s="436"/>
      <c r="BW415" s="420"/>
      <c r="BX415" s="435"/>
      <c r="BZ415" s="435"/>
      <c r="CA415" s="435"/>
      <c r="CB415" s="435"/>
      <c r="CC415" s="435"/>
      <c r="CS415" s="420"/>
      <c r="CT415" s="420"/>
      <c r="CU415" s="420"/>
      <c r="CV415" s="435"/>
      <c r="CW415" s="435"/>
      <c r="CX415" s="435"/>
      <c r="DB415" s="435"/>
      <c r="DC415" s="435"/>
      <c r="DD415" s="435"/>
      <c r="DE415" s="435"/>
      <c r="DF415" s="435"/>
    </row>
    <row r="416" s="383" customFormat="1" ht="31" customHeight="1" spans="1:110">
      <c r="A416" s="417"/>
      <c r="B416" s="418"/>
      <c r="C416" s="419"/>
      <c r="D416" s="420"/>
      <c r="E416" s="419"/>
      <c r="F416" s="420"/>
      <c r="G416" s="419"/>
      <c r="H416" s="419"/>
      <c r="I416" s="419"/>
      <c r="J416" s="419"/>
      <c r="K416" s="419"/>
      <c r="L416" s="423"/>
      <c r="M416" s="424"/>
      <c r="N416" s="424"/>
      <c r="O416" s="425"/>
      <c r="P416" s="425"/>
      <c r="Q416" s="419"/>
      <c r="R416" s="426"/>
      <c r="S416" s="426"/>
      <c r="T416" s="426"/>
      <c r="U416" s="426"/>
      <c r="W416" s="418"/>
      <c r="X416" s="418"/>
      <c r="Y416" s="418"/>
      <c r="Z416" s="430"/>
      <c r="AB416" s="419"/>
      <c r="AC416" s="419"/>
      <c r="AD416" s="419"/>
      <c r="AE416" s="419"/>
      <c r="AF416" s="419"/>
      <c r="AG416" s="419"/>
      <c r="AH416" s="419"/>
      <c r="AI416" s="419"/>
      <c r="AJ416" s="419"/>
      <c r="AK416" s="419"/>
      <c r="AL416" s="419"/>
      <c r="AM416" s="419"/>
      <c r="AN416" s="419"/>
      <c r="AO416" s="420"/>
      <c r="AR416" s="435"/>
      <c r="AV416" s="420"/>
      <c r="AW416" s="435"/>
      <c r="BB416" s="436"/>
      <c r="BX416" s="435"/>
      <c r="BY416" s="420"/>
      <c r="BZ416" s="435"/>
      <c r="CA416" s="435"/>
      <c r="CB416" s="435"/>
      <c r="CC416" s="435"/>
      <c r="CS416" s="420"/>
      <c r="CT416" s="420"/>
      <c r="CU416" s="420"/>
      <c r="CV416" s="435"/>
      <c r="CW416" s="435"/>
      <c r="CX416" s="435"/>
      <c r="DB416" s="435"/>
      <c r="DC416" s="435"/>
      <c r="DD416" s="435"/>
      <c r="DE416" s="435"/>
      <c r="DF416" s="435"/>
    </row>
    <row r="417" s="383" customFormat="1" ht="31" customHeight="1" spans="1:110">
      <c r="A417" s="417"/>
      <c r="B417" s="418"/>
      <c r="C417" s="419"/>
      <c r="D417" s="420"/>
      <c r="E417" s="419"/>
      <c r="F417" s="420"/>
      <c r="G417" s="419"/>
      <c r="H417" s="419"/>
      <c r="I417" s="419"/>
      <c r="J417" s="419"/>
      <c r="K417" s="419"/>
      <c r="L417" s="423"/>
      <c r="M417" s="424"/>
      <c r="N417" s="424"/>
      <c r="O417" s="425"/>
      <c r="P417" s="425"/>
      <c r="Q417" s="419"/>
      <c r="R417" s="426"/>
      <c r="S417" s="426"/>
      <c r="T417" s="426"/>
      <c r="U417" s="426"/>
      <c r="W417" s="418"/>
      <c r="X417" s="418"/>
      <c r="Y417" s="418"/>
      <c r="Z417" s="430"/>
      <c r="AB417" s="419"/>
      <c r="AC417" s="419"/>
      <c r="AD417" s="419"/>
      <c r="AE417" s="419"/>
      <c r="AF417" s="419"/>
      <c r="AG417" s="419"/>
      <c r="AH417" s="419"/>
      <c r="AI417" s="419"/>
      <c r="AJ417" s="419"/>
      <c r="AK417" s="419"/>
      <c r="AL417" s="419"/>
      <c r="AM417" s="419"/>
      <c r="AN417" s="419"/>
      <c r="AO417" s="420"/>
      <c r="AR417" s="435"/>
      <c r="AV417" s="420"/>
      <c r="AW417" s="435"/>
      <c r="BB417" s="436"/>
      <c r="BX417" s="435"/>
      <c r="BY417" s="420"/>
      <c r="BZ417" s="435"/>
      <c r="CA417" s="435"/>
      <c r="CB417" s="435"/>
      <c r="CC417" s="435"/>
      <c r="CS417" s="420"/>
      <c r="CT417" s="420"/>
      <c r="CU417" s="420"/>
      <c r="CV417" s="435"/>
      <c r="CW417" s="435"/>
      <c r="CX417" s="435"/>
      <c r="DB417" s="435"/>
      <c r="DC417" s="435"/>
      <c r="DD417" s="435"/>
      <c r="DE417" s="435"/>
      <c r="DF417" s="435"/>
    </row>
    <row r="418" s="383" customFormat="1" ht="31" customHeight="1" spans="1:110">
      <c r="A418" s="417"/>
      <c r="B418" s="418"/>
      <c r="C418" s="419"/>
      <c r="D418" s="420"/>
      <c r="E418" s="419"/>
      <c r="F418" s="420"/>
      <c r="G418" s="419"/>
      <c r="H418" s="419"/>
      <c r="I418" s="419"/>
      <c r="J418" s="419"/>
      <c r="K418" s="419"/>
      <c r="L418" s="423"/>
      <c r="M418" s="424"/>
      <c r="N418" s="424"/>
      <c r="O418" s="425"/>
      <c r="P418" s="425"/>
      <c r="Q418" s="419"/>
      <c r="R418" s="426"/>
      <c r="S418" s="426"/>
      <c r="T418" s="426"/>
      <c r="U418" s="426"/>
      <c r="W418" s="418"/>
      <c r="X418" s="418"/>
      <c r="Y418" s="418"/>
      <c r="Z418" s="430"/>
      <c r="AB418" s="419"/>
      <c r="AC418" s="419"/>
      <c r="AD418" s="419"/>
      <c r="AE418" s="419"/>
      <c r="AF418" s="419"/>
      <c r="AG418" s="419"/>
      <c r="AH418" s="419"/>
      <c r="AI418" s="419"/>
      <c r="AJ418" s="419"/>
      <c r="AK418" s="419"/>
      <c r="AL418" s="419"/>
      <c r="AM418" s="419"/>
      <c r="AN418" s="419"/>
      <c r="AO418" s="420"/>
      <c r="AR418" s="435"/>
      <c r="AW418" s="435"/>
      <c r="BB418" s="436"/>
      <c r="BU418" s="420"/>
      <c r="BV418" s="420"/>
      <c r="BW418" s="420"/>
      <c r="BX418" s="435"/>
      <c r="BZ418" s="435"/>
      <c r="CA418" s="435"/>
      <c r="CB418" s="435"/>
      <c r="CC418" s="435"/>
      <c r="CS418" s="420"/>
      <c r="CT418" s="420"/>
      <c r="CU418" s="420"/>
      <c r="CV418" s="435"/>
      <c r="CW418" s="435"/>
      <c r="CX418" s="435"/>
      <c r="DB418" s="435"/>
      <c r="DC418" s="435"/>
      <c r="DD418" s="435"/>
      <c r="DE418" s="435"/>
      <c r="DF418" s="435"/>
    </row>
    <row r="419" s="383" customFormat="1" ht="31" customHeight="1" spans="1:110">
      <c r="A419" s="417"/>
      <c r="B419" s="418"/>
      <c r="C419" s="419"/>
      <c r="D419" s="420"/>
      <c r="E419" s="419"/>
      <c r="F419" s="420"/>
      <c r="G419" s="419"/>
      <c r="H419" s="419"/>
      <c r="I419" s="419"/>
      <c r="J419" s="419"/>
      <c r="K419" s="419"/>
      <c r="L419" s="423"/>
      <c r="M419" s="424"/>
      <c r="N419" s="424"/>
      <c r="O419" s="425"/>
      <c r="P419" s="425"/>
      <c r="Q419" s="419"/>
      <c r="R419" s="426"/>
      <c r="S419" s="426"/>
      <c r="T419" s="426"/>
      <c r="U419" s="426"/>
      <c r="W419" s="418"/>
      <c r="X419" s="418"/>
      <c r="Y419" s="418"/>
      <c r="Z419" s="430"/>
      <c r="AB419" s="419"/>
      <c r="AC419" s="419"/>
      <c r="AD419" s="419"/>
      <c r="AE419" s="419"/>
      <c r="AF419" s="419"/>
      <c r="AG419" s="419"/>
      <c r="AH419" s="419"/>
      <c r="AI419" s="419"/>
      <c r="AJ419" s="419"/>
      <c r="AK419" s="419"/>
      <c r="AL419" s="419"/>
      <c r="AM419" s="419"/>
      <c r="AN419" s="419"/>
      <c r="AO419" s="420"/>
      <c r="AR419" s="435"/>
      <c r="AW419" s="435"/>
      <c r="BB419" s="436"/>
      <c r="BU419" s="420"/>
      <c r="BV419" s="420"/>
      <c r="BW419" s="420"/>
      <c r="BX419" s="435"/>
      <c r="BZ419" s="435"/>
      <c r="CA419" s="435"/>
      <c r="CB419" s="435"/>
      <c r="CC419" s="435"/>
      <c r="CS419" s="420"/>
      <c r="CT419" s="420"/>
      <c r="CU419" s="420"/>
      <c r="CV419" s="435"/>
      <c r="CW419" s="435"/>
      <c r="CX419" s="435"/>
      <c r="DB419" s="435"/>
      <c r="DC419" s="435"/>
      <c r="DD419" s="435"/>
      <c r="DE419" s="435"/>
      <c r="DF419" s="435"/>
    </row>
    <row r="420" s="383" customFormat="1" ht="31" customHeight="1" spans="1:110">
      <c r="A420" s="417"/>
      <c r="B420" s="418"/>
      <c r="C420" s="419"/>
      <c r="D420" s="420"/>
      <c r="E420" s="419"/>
      <c r="F420" s="420"/>
      <c r="G420" s="419"/>
      <c r="H420" s="419"/>
      <c r="I420" s="419"/>
      <c r="J420" s="419"/>
      <c r="K420" s="419"/>
      <c r="L420" s="423"/>
      <c r="M420" s="424"/>
      <c r="N420" s="424"/>
      <c r="O420" s="425"/>
      <c r="P420" s="425"/>
      <c r="Q420" s="419"/>
      <c r="R420" s="426"/>
      <c r="S420" s="426"/>
      <c r="T420" s="426"/>
      <c r="U420" s="426"/>
      <c r="W420" s="418"/>
      <c r="X420" s="418"/>
      <c r="Y420" s="418"/>
      <c r="Z420" s="430"/>
      <c r="AB420" s="419"/>
      <c r="AC420" s="419"/>
      <c r="AD420" s="419"/>
      <c r="AE420" s="419"/>
      <c r="AF420" s="419"/>
      <c r="AG420" s="419"/>
      <c r="AH420" s="419"/>
      <c r="AI420" s="419"/>
      <c r="AJ420" s="419"/>
      <c r="AK420" s="419"/>
      <c r="AL420" s="419"/>
      <c r="AM420" s="419"/>
      <c r="AN420" s="419"/>
      <c r="AP420" s="420"/>
      <c r="AR420" s="435"/>
      <c r="AU420" s="420"/>
      <c r="AW420" s="435"/>
      <c r="BB420" s="436"/>
      <c r="BK420" s="420"/>
      <c r="BX420" s="435"/>
      <c r="BZ420" s="435"/>
      <c r="CA420" s="435"/>
      <c r="CB420" s="435"/>
      <c r="CC420" s="435"/>
      <c r="CS420" s="420"/>
      <c r="CT420" s="420"/>
      <c r="CU420" s="420"/>
      <c r="CV420" s="435"/>
      <c r="CW420" s="435"/>
      <c r="CX420" s="435"/>
      <c r="DB420" s="435"/>
      <c r="DC420" s="435"/>
      <c r="DD420" s="435"/>
      <c r="DE420" s="435"/>
      <c r="DF420" s="435"/>
    </row>
    <row r="421" s="383" customFormat="1" ht="31" customHeight="1" spans="1:110">
      <c r="A421" s="417"/>
      <c r="B421" s="418"/>
      <c r="C421" s="419"/>
      <c r="D421" s="420"/>
      <c r="E421" s="419"/>
      <c r="F421" s="420"/>
      <c r="G421" s="419"/>
      <c r="H421" s="419"/>
      <c r="I421" s="419"/>
      <c r="J421" s="419"/>
      <c r="K421" s="419"/>
      <c r="L421" s="423"/>
      <c r="M421" s="424"/>
      <c r="N421" s="424"/>
      <c r="O421" s="425"/>
      <c r="P421" s="425"/>
      <c r="Q421" s="419"/>
      <c r="R421" s="426"/>
      <c r="S421" s="426"/>
      <c r="T421" s="426"/>
      <c r="U421" s="426"/>
      <c r="W421" s="418"/>
      <c r="X421" s="418"/>
      <c r="Y421" s="418"/>
      <c r="Z421" s="430"/>
      <c r="AB421" s="419"/>
      <c r="AC421" s="419"/>
      <c r="AD421" s="419"/>
      <c r="AE421" s="419"/>
      <c r="AF421" s="419"/>
      <c r="AG421" s="419"/>
      <c r="AH421" s="419"/>
      <c r="AI421" s="419"/>
      <c r="AJ421" s="419"/>
      <c r="AK421" s="419"/>
      <c r="AL421" s="419"/>
      <c r="AM421" s="419"/>
      <c r="AN421" s="419"/>
      <c r="AP421" s="420"/>
      <c r="AR421" s="435"/>
      <c r="AU421" s="420"/>
      <c r="AW421" s="435"/>
      <c r="BB421" s="436"/>
      <c r="BK421" s="420"/>
      <c r="BX421" s="435"/>
      <c r="BZ421" s="435"/>
      <c r="CA421" s="435"/>
      <c r="CB421" s="435"/>
      <c r="CC421" s="435"/>
      <c r="CS421" s="420"/>
      <c r="CT421" s="420"/>
      <c r="CU421" s="420"/>
      <c r="CV421" s="435"/>
      <c r="CW421" s="435"/>
      <c r="CX421" s="435"/>
      <c r="DB421" s="435"/>
      <c r="DC421" s="435"/>
      <c r="DD421" s="435"/>
      <c r="DE421" s="435"/>
      <c r="DF421" s="435"/>
    </row>
    <row r="422" s="383" customFormat="1" ht="31" customHeight="1" spans="1:110">
      <c r="A422" s="417"/>
      <c r="B422" s="418"/>
      <c r="C422" s="419"/>
      <c r="D422" s="420"/>
      <c r="E422" s="419"/>
      <c r="F422" s="420"/>
      <c r="G422" s="419"/>
      <c r="H422" s="419"/>
      <c r="I422" s="419"/>
      <c r="J422" s="419"/>
      <c r="K422" s="419"/>
      <c r="L422" s="423"/>
      <c r="M422" s="424"/>
      <c r="N422" s="424"/>
      <c r="O422" s="425"/>
      <c r="P422" s="425"/>
      <c r="Q422" s="419"/>
      <c r="R422" s="426"/>
      <c r="S422" s="426"/>
      <c r="T422" s="426"/>
      <c r="U422" s="426"/>
      <c r="W422" s="418"/>
      <c r="X422" s="418"/>
      <c r="Y422" s="418"/>
      <c r="Z422" s="430"/>
      <c r="AB422" s="419"/>
      <c r="AC422" s="419"/>
      <c r="AD422" s="419"/>
      <c r="AE422" s="419"/>
      <c r="AF422" s="419"/>
      <c r="AG422" s="419"/>
      <c r="AH422" s="419"/>
      <c r="AI422" s="419"/>
      <c r="AJ422" s="419"/>
      <c r="AK422" s="419"/>
      <c r="AL422" s="419"/>
      <c r="AM422" s="419"/>
      <c r="AN422" s="419"/>
      <c r="AP422" s="420"/>
      <c r="AR422" s="435"/>
      <c r="AU422" s="420"/>
      <c r="AW422" s="435"/>
      <c r="BB422" s="436"/>
      <c r="BK422" s="420"/>
      <c r="BX422" s="435"/>
      <c r="BZ422" s="435"/>
      <c r="CA422" s="435"/>
      <c r="CB422" s="435"/>
      <c r="CC422" s="435"/>
      <c r="CS422" s="420"/>
      <c r="CT422" s="420"/>
      <c r="CU422" s="420"/>
      <c r="CV422" s="435"/>
      <c r="CW422" s="435"/>
      <c r="CX422" s="435"/>
      <c r="DB422" s="435"/>
      <c r="DC422" s="435"/>
      <c r="DD422" s="435"/>
      <c r="DE422" s="435"/>
      <c r="DF422" s="435"/>
    </row>
    <row r="423" s="383" customFormat="1" ht="31" customHeight="1" spans="1:110">
      <c r="A423" s="417"/>
      <c r="B423" s="418"/>
      <c r="C423" s="419"/>
      <c r="D423" s="420"/>
      <c r="E423" s="419"/>
      <c r="F423" s="420"/>
      <c r="G423" s="419"/>
      <c r="H423" s="419"/>
      <c r="I423" s="419"/>
      <c r="J423" s="419"/>
      <c r="K423" s="419"/>
      <c r="L423" s="423"/>
      <c r="M423" s="424"/>
      <c r="N423" s="424"/>
      <c r="O423" s="425"/>
      <c r="P423" s="425"/>
      <c r="Q423" s="419"/>
      <c r="R423" s="426"/>
      <c r="S423" s="426"/>
      <c r="T423" s="426"/>
      <c r="U423" s="426"/>
      <c r="W423" s="418"/>
      <c r="X423" s="418"/>
      <c r="Y423" s="418"/>
      <c r="Z423" s="430"/>
      <c r="AB423" s="419"/>
      <c r="AC423" s="419"/>
      <c r="AD423" s="419"/>
      <c r="AE423" s="419"/>
      <c r="AF423" s="419"/>
      <c r="AG423" s="419"/>
      <c r="AH423" s="419"/>
      <c r="AI423" s="419"/>
      <c r="AJ423" s="419"/>
      <c r="AK423" s="419"/>
      <c r="AL423" s="419"/>
      <c r="AM423" s="419"/>
      <c r="AN423" s="419"/>
      <c r="AP423" s="420"/>
      <c r="AR423" s="435"/>
      <c r="AU423" s="420"/>
      <c r="AW423" s="435"/>
      <c r="BB423" s="436"/>
      <c r="BK423" s="420"/>
      <c r="BX423" s="435"/>
      <c r="BZ423" s="435"/>
      <c r="CA423" s="435"/>
      <c r="CB423" s="435"/>
      <c r="CC423" s="435"/>
      <c r="CS423" s="420"/>
      <c r="CT423" s="420"/>
      <c r="CU423" s="420"/>
      <c r="CV423" s="435"/>
      <c r="CW423" s="435"/>
      <c r="CX423" s="435"/>
      <c r="DB423" s="435"/>
      <c r="DC423" s="435"/>
      <c r="DD423" s="435"/>
      <c r="DE423" s="435"/>
      <c r="DF423" s="435"/>
    </row>
    <row r="424" s="383" customFormat="1" ht="31" customHeight="1" spans="1:110">
      <c r="A424" s="417"/>
      <c r="B424" s="418"/>
      <c r="C424" s="419"/>
      <c r="D424" s="420"/>
      <c r="E424" s="419"/>
      <c r="F424" s="420"/>
      <c r="G424" s="419"/>
      <c r="H424" s="419"/>
      <c r="I424" s="419"/>
      <c r="J424" s="419"/>
      <c r="K424" s="419"/>
      <c r="L424" s="423"/>
      <c r="M424" s="424"/>
      <c r="N424" s="424"/>
      <c r="O424" s="425"/>
      <c r="P424" s="425"/>
      <c r="Q424" s="419"/>
      <c r="R424" s="426"/>
      <c r="S424" s="426"/>
      <c r="T424" s="426"/>
      <c r="U424" s="426"/>
      <c r="W424" s="418"/>
      <c r="X424" s="418"/>
      <c r="Y424" s="418"/>
      <c r="Z424" s="430"/>
      <c r="AB424" s="419"/>
      <c r="AC424" s="419"/>
      <c r="AD424" s="419"/>
      <c r="AE424" s="419"/>
      <c r="AF424" s="419"/>
      <c r="AG424" s="419"/>
      <c r="AH424" s="419"/>
      <c r="AI424" s="419"/>
      <c r="AJ424" s="419"/>
      <c r="AK424" s="419"/>
      <c r="AL424" s="419"/>
      <c r="AM424" s="419"/>
      <c r="AN424" s="419"/>
      <c r="AO424" s="420"/>
      <c r="AR424" s="435"/>
      <c r="AW424" s="435"/>
      <c r="BB424" s="436"/>
      <c r="BU424" s="420"/>
      <c r="BV424" s="420"/>
      <c r="BW424" s="420"/>
      <c r="BX424" s="435"/>
      <c r="BZ424" s="435"/>
      <c r="CA424" s="435"/>
      <c r="CB424" s="435"/>
      <c r="CC424" s="435"/>
      <c r="CS424" s="420"/>
      <c r="CT424" s="420"/>
      <c r="CU424" s="420"/>
      <c r="CV424" s="435"/>
      <c r="CW424" s="435"/>
      <c r="CX424" s="435"/>
      <c r="DB424" s="435"/>
      <c r="DC424" s="435"/>
      <c r="DD424" s="435"/>
      <c r="DE424" s="435"/>
      <c r="DF424" s="435"/>
    </row>
    <row r="425" s="383" customFormat="1" ht="31" customHeight="1" spans="1:110">
      <c r="A425" s="417"/>
      <c r="B425" s="418"/>
      <c r="C425" s="419"/>
      <c r="D425" s="420"/>
      <c r="E425" s="419"/>
      <c r="F425" s="420"/>
      <c r="G425" s="419"/>
      <c r="H425" s="419"/>
      <c r="I425" s="419"/>
      <c r="J425" s="419"/>
      <c r="K425" s="419"/>
      <c r="L425" s="423"/>
      <c r="M425" s="424"/>
      <c r="N425" s="424"/>
      <c r="O425" s="425"/>
      <c r="P425" s="425"/>
      <c r="Q425" s="419"/>
      <c r="R425" s="426"/>
      <c r="S425" s="426"/>
      <c r="T425" s="426"/>
      <c r="U425" s="426"/>
      <c r="W425" s="418"/>
      <c r="X425" s="418"/>
      <c r="Y425" s="418"/>
      <c r="Z425" s="430"/>
      <c r="AB425" s="419"/>
      <c r="AC425" s="419"/>
      <c r="AD425" s="419"/>
      <c r="AE425" s="419"/>
      <c r="AF425" s="419"/>
      <c r="AG425" s="419"/>
      <c r="AH425" s="419"/>
      <c r="AI425" s="419"/>
      <c r="AJ425" s="419"/>
      <c r="AK425" s="419"/>
      <c r="AL425" s="419"/>
      <c r="AM425" s="419"/>
      <c r="AN425" s="419"/>
      <c r="AP425" s="420"/>
      <c r="AR425" s="435"/>
      <c r="AU425" s="420"/>
      <c r="AW425" s="435"/>
      <c r="BB425" s="436"/>
      <c r="BK425" s="420"/>
      <c r="BX425" s="435"/>
      <c r="BZ425" s="435"/>
      <c r="CA425" s="435"/>
      <c r="CB425" s="435"/>
      <c r="CC425" s="435"/>
      <c r="CS425" s="420"/>
      <c r="CT425" s="420"/>
      <c r="CU425" s="420"/>
      <c r="CV425" s="435"/>
      <c r="CW425" s="435"/>
      <c r="CX425" s="435"/>
      <c r="DB425" s="435"/>
      <c r="DC425" s="435"/>
      <c r="DD425" s="435"/>
      <c r="DE425" s="435"/>
      <c r="DF425" s="435"/>
    </row>
    <row r="426" s="383" customFormat="1" ht="31" customHeight="1" spans="1:110">
      <c r="A426" s="417"/>
      <c r="B426" s="418"/>
      <c r="C426" s="419"/>
      <c r="D426" s="420"/>
      <c r="E426" s="419"/>
      <c r="F426" s="420"/>
      <c r="G426" s="419"/>
      <c r="H426" s="419"/>
      <c r="I426" s="419"/>
      <c r="J426" s="419"/>
      <c r="K426" s="419"/>
      <c r="L426" s="423"/>
      <c r="M426" s="424"/>
      <c r="N426" s="424"/>
      <c r="O426" s="425"/>
      <c r="P426" s="425"/>
      <c r="Q426" s="419"/>
      <c r="R426" s="426"/>
      <c r="S426" s="426"/>
      <c r="T426" s="426"/>
      <c r="U426" s="426"/>
      <c r="W426" s="418"/>
      <c r="X426" s="418"/>
      <c r="Y426" s="418"/>
      <c r="Z426" s="430"/>
      <c r="AB426" s="419"/>
      <c r="AC426" s="419"/>
      <c r="AD426" s="419"/>
      <c r="AE426" s="419"/>
      <c r="AF426" s="419"/>
      <c r="AG426" s="419"/>
      <c r="AH426" s="419"/>
      <c r="AI426" s="419"/>
      <c r="AJ426" s="419"/>
      <c r="AK426" s="419"/>
      <c r="AL426" s="419"/>
      <c r="AM426" s="419"/>
      <c r="AN426" s="419"/>
      <c r="AO426" s="420"/>
      <c r="AR426" s="435"/>
      <c r="AT426" s="420"/>
      <c r="AV426" s="420"/>
      <c r="AW426" s="435"/>
      <c r="BB426" s="436"/>
      <c r="BX426" s="435"/>
      <c r="BZ426" s="435"/>
      <c r="CA426" s="435"/>
      <c r="CB426" s="435"/>
      <c r="CC426" s="435"/>
      <c r="CP426" s="420"/>
      <c r="CQ426" s="420"/>
      <c r="CR426" s="420"/>
      <c r="CS426" s="420"/>
      <c r="CT426" s="420"/>
      <c r="CU426" s="420"/>
      <c r="CV426" s="435"/>
      <c r="CW426" s="435"/>
      <c r="CX426" s="435"/>
      <c r="DB426" s="435"/>
      <c r="DC426" s="435"/>
      <c r="DD426" s="435"/>
      <c r="DE426" s="435"/>
      <c r="DF426" s="435"/>
    </row>
    <row r="427" s="383" customFormat="1" ht="31" customHeight="1" spans="1:110">
      <c r="A427" s="417"/>
      <c r="B427" s="418"/>
      <c r="C427" s="419"/>
      <c r="D427" s="420"/>
      <c r="E427" s="419"/>
      <c r="F427" s="420"/>
      <c r="G427" s="419"/>
      <c r="H427" s="419"/>
      <c r="I427" s="419"/>
      <c r="J427" s="419"/>
      <c r="K427" s="419"/>
      <c r="L427" s="423"/>
      <c r="M427" s="424"/>
      <c r="N427" s="424"/>
      <c r="O427" s="425"/>
      <c r="P427" s="425"/>
      <c r="Q427" s="419"/>
      <c r="R427" s="426"/>
      <c r="S427" s="426"/>
      <c r="T427" s="426"/>
      <c r="U427" s="426"/>
      <c r="W427" s="418"/>
      <c r="X427" s="418"/>
      <c r="Y427" s="418"/>
      <c r="Z427" s="430"/>
      <c r="AB427" s="419"/>
      <c r="AC427" s="419"/>
      <c r="AD427" s="419"/>
      <c r="AE427" s="419"/>
      <c r="AF427" s="419"/>
      <c r="AG427" s="419"/>
      <c r="AH427" s="419"/>
      <c r="AI427" s="419"/>
      <c r="AJ427" s="419"/>
      <c r="AK427" s="419"/>
      <c r="AL427" s="419"/>
      <c r="AM427" s="419"/>
      <c r="AN427" s="419"/>
      <c r="AO427" s="420"/>
      <c r="AR427" s="435"/>
      <c r="AT427" s="420"/>
      <c r="AV427" s="420"/>
      <c r="AW427" s="435"/>
      <c r="BB427" s="436"/>
      <c r="BX427" s="435"/>
      <c r="BZ427" s="435"/>
      <c r="CA427" s="435"/>
      <c r="CB427" s="435"/>
      <c r="CC427" s="435"/>
      <c r="CP427" s="420"/>
      <c r="CQ427" s="420"/>
      <c r="CR427" s="420"/>
      <c r="CS427" s="420"/>
      <c r="CT427" s="420"/>
      <c r="CU427" s="420"/>
      <c r="CV427" s="435"/>
      <c r="CW427" s="435"/>
      <c r="CX427" s="435"/>
      <c r="DB427" s="435"/>
      <c r="DC427" s="435"/>
      <c r="DD427" s="435"/>
      <c r="DE427" s="435"/>
      <c r="DF427" s="435"/>
    </row>
    <row r="428" s="383" customFormat="1" ht="31" customHeight="1" spans="1:110">
      <c r="A428" s="417"/>
      <c r="B428" s="418"/>
      <c r="C428" s="419"/>
      <c r="D428" s="420"/>
      <c r="E428" s="419"/>
      <c r="F428" s="420"/>
      <c r="G428" s="419"/>
      <c r="H428" s="419"/>
      <c r="I428" s="419"/>
      <c r="J428" s="419"/>
      <c r="K428" s="419"/>
      <c r="L428" s="423"/>
      <c r="M428" s="424"/>
      <c r="N428" s="424"/>
      <c r="O428" s="425"/>
      <c r="P428" s="425"/>
      <c r="Q428" s="419"/>
      <c r="R428" s="426"/>
      <c r="S428" s="426"/>
      <c r="T428" s="426"/>
      <c r="U428" s="426"/>
      <c r="W428" s="418"/>
      <c r="X428" s="418"/>
      <c r="Y428" s="418"/>
      <c r="Z428" s="430"/>
      <c r="AB428" s="419"/>
      <c r="AC428" s="419"/>
      <c r="AD428" s="419"/>
      <c r="AE428" s="419"/>
      <c r="AF428" s="419"/>
      <c r="AG428" s="419"/>
      <c r="AH428" s="419"/>
      <c r="AI428" s="419"/>
      <c r="AJ428" s="419"/>
      <c r="AK428" s="419"/>
      <c r="AL428" s="419"/>
      <c r="AM428" s="419"/>
      <c r="AN428" s="419"/>
      <c r="AO428" s="420"/>
      <c r="AR428" s="435"/>
      <c r="AT428" s="420"/>
      <c r="AV428" s="420"/>
      <c r="AW428" s="435"/>
      <c r="BB428" s="436"/>
      <c r="BX428" s="435"/>
      <c r="BZ428" s="435"/>
      <c r="CA428" s="435"/>
      <c r="CB428" s="435"/>
      <c r="CC428" s="435"/>
      <c r="CP428" s="420"/>
      <c r="CQ428" s="420"/>
      <c r="CR428" s="420"/>
      <c r="CS428" s="420"/>
      <c r="CT428" s="420"/>
      <c r="CU428" s="420"/>
      <c r="CV428" s="435"/>
      <c r="CW428" s="435"/>
      <c r="CX428" s="435"/>
      <c r="DB428" s="435"/>
      <c r="DC428" s="435"/>
      <c r="DD428" s="435"/>
      <c r="DE428" s="435"/>
      <c r="DF428" s="435"/>
    </row>
    <row r="429" s="383" customFormat="1" ht="31" customHeight="1" spans="1:110">
      <c r="A429" s="417"/>
      <c r="B429" s="418"/>
      <c r="C429" s="419"/>
      <c r="D429" s="420"/>
      <c r="E429" s="419"/>
      <c r="F429" s="420"/>
      <c r="G429" s="419"/>
      <c r="H429" s="419"/>
      <c r="I429" s="419"/>
      <c r="J429" s="419"/>
      <c r="K429" s="419"/>
      <c r="L429" s="423"/>
      <c r="M429" s="424"/>
      <c r="N429" s="424"/>
      <c r="O429" s="425"/>
      <c r="P429" s="425"/>
      <c r="Q429" s="419"/>
      <c r="R429" s="426"/>
      <c r="S429" s="426"/>
      <c r="T429" s="426"/>
      <c r="U429" s="426"/>
      <c r="W429" s="418"/>
      <c r="X429" s="418"/>
      <c r="Y429" s="418"/>
      <c r="Z429" s="430"/>
      <c r="AB429" s="419"/>
      <c r="AC429" s="419"/>
      <c r="AD429" s="419"/>
      <c r="AE429" s="419"/>
      <c r="AF429" s="419"/>
      <c r="AG429" s="419"/>
      <c r="AH429" s="419"/>
      <c r="AI429" s="419"/>
      <c r="AJ429" s="419"/>
      <c r="AK429" s="419"/>
      <c r="AL429" s="419"/>
      <c r="AM429" s="419"/>
      <c r="AN429" s="419"/>
      <c r="AO429" s="420"/>
      <c r="AR429" s="435"/>
      <c r="AV429" s="420"/>
      <c r="AW429" s="435"/>
      <c r="BB429" s="436"/>
      <c r="BE429" s="420"/>
      <c r="BP429" s="420"/>
      <c r="BX429" s="435"/>
      <c r="BZ429" s="435"/>
      <c r="CA429" s="435"/>
      <c r="CB429" s="435"/>
      <c r="CC429" s="435"/>
      <c r="CS429" s="420"/>
      <c r="CT429" s="420"/>
      <c r="CU429" s="420"/>
      <c r="CV429" s="435"/>
      <c r="CW429" s="435"/>
      <c r="CX429" s="435"/>
      <c r="DB429" s="435"/>
      <c r="DC429" s="435"/>
      <c r="DD429" s="435"/>
      <c r="DE429" s="435"/>
      <c r="DF429" s="435"/>
    </row>
    <row r="430" s="383" customFormat="1" ht="31" customHeight="1" spans="1:110">
      <c r="A430" s="417"/>
      <c r="B430" s="418"/>
      <c r="C430" s="419"/>
      <c r="D430" s="420"/>
      <c r="E430" s="419"/>
      <c r="F430" s="420"/>
      <c r="G430" s="419"/>
      <c r="H430" s="419"/>
      <c r="I430" s="419"/>
      <c r="J430" s="419"/>
      <c r="K430" s="419"/>
      <c r="L430" s="423"/>
      <c r="M430" s="424"/>
      <c r="N430" s="424"/>
      <c r="O430" s="425"/>
      <c r="P430" s="425"/>
      <c r="Q430" s="419"/>
      <c r="R430" s="426"/>
      <c r="S430" s="426"/>
      <c r="T430" s="426"/>
      <c r="U430" s="426"/>
      <c r="W430" s="418"/>
      <c r="X430" s="418"/>
      <c r="Y430" s="418"/>
      <c r="Z430" s="430"/>
      <c r="AB430" s="419"/>
      <c r="AC430" s="419"/>
      <c r="AD430" s="419"/>
      <c r="AE430" s="419"/>
      <c r="AF430" s="419"/>
      <c r="AG430" s="419"/>
      <c r="AH430" s="419"/>
      <c r="AI430" s="419"/>
      <c r="AJ430" s="419"/>
      <c r="AK430" s="419"/>
      <c r="AL430" s="419"/>
      <c r="AM430" s="419"/>
      <c r="AN430" s="419"/>
      <c r="AO430" s="420"/>
      <c r="AR430" s="435"/>
      <c r="AT430" s="420"/>
      <c r="AV430" s="420"/>
      <c r="AW430" s="435"/>
      <c r="BB430" s="436"/>
      <c r="BP430" s="420"/>
      <c r="BX430" s="435"/>
      <c r="BZ430" s="435"/>
      <c r="CA430" s="435"/>
      <c r="CB430" s="435"/>
      <c r="CC430" s="435"/>
      <c r="CS430" s="420"/>
      <c r="CT430" s="420"/>
      <c r="CU430" s="420"/>
      <c r="CV430" s="435"/>
      <c r="CW430" s="435"/>
      <c r="CX430" s="435"/>
      <c r="DB430" s="435"/>
      <c r="DC430" s="435"/>
      <c r="DD430" s="435"/>
      <c r="DE430" s="435"/>
      <c r="DF430" s="435"/>
    </row>
    <row r="431" s="383" customFormat="1" ht="31" customHeight="1" spans="1:110">
      <c r="A431" s="417"/>
      <c r="B431" s="418"/>
      <c r="C431" s="419"/>
      <c r="D431" s="420"/>
      <c r="E431" s="419"/>
      <c r="F431" s="420"/>
      <c r="G431" s="419"/>
      <c r="H431" s="419"/>
      <c r="I431" s="419"/>
      <c r="J431" s="419"/>
      <c r="K431" s="419"/>
      <c r="L431" s="423"/>
      <c r="M431" s="424"/>
      <c r="N431" s="424"/>
      <c r="O431" s="425"/>
      <c r="P431" s="425"/>
      <c r="Q431" s="419"/>
      <c r="R431" s="426"/>
      <c r="S431" s="426"/>
      <c r="T431" s="426"/>
      <c r="U431" s="426"/>
      <c r="W431" s="418"/>
      <c r="X431" s="418"/>
      <c r="Y431" s="418"/>
      <c r="Z431" s="430"/>
      <c r="AB431" s="419"/>
      <c r="AC431" s="419"/>
      <c r="AD431" s="419"/>
      <c r="AE431" s="419"/>
      <c r="AF431" s="419"/>
      <c r="AG431" s="419"/>
      <c r="AH431" s="419"/>
      <c r="AI431" s="419"/>
      <c r="AJ431" s="419"/>
      <c r="AK431" s="419"/>
      <c r="AL431" s="419"/>
      <c r="AM431" s="419"/>
      <c r="AN431" s="419"/>
      <c r="AO431" s="420"/>
      <c r="AR431" s="435"/>
      <c r="AW431" s="435"/>
      <c r="BB431" s="436"/>
      <c r="BU431" s="420"/>
      <c r="BV431" s="420"/>
      <c r="BW431" s="420"/>
      <c r="BX431" s="435"/>
      <c r="BZ431" s="435"/>
      <c r="CA431" s="435"/>
      <c r="CB431" s="435"/>
      <c r="CC431" s="435"/>
      <c r="CS431" s="420"/>
      <c r="CT431" s="420"/>
      <c r="CU431" s="420"/>
      <c r="CV431" s="435"/>
      <c r="CW431" s="435"/>
      <c r="CX431" s="435"/>
      <c r="DB431" s="435"/>
      <c r="DC431" s="435"/>
      <c r="DD431" s="435"/>
      <c r="DE431" s="435"/>
      <c r="DF431" s="435"/>
    </row>
    <row r="432" s="383" customFormat="1" ht="31" customHeight="1" spans="1:110">
      <c r="A432" s="417"/>
      <c r="B432" s="418"/>
      <c r="C432" s="419"/>
      <c r="D432" s="420"/>
      <c r="E432" s="419"/>
      <c r="G432" s="419"/>
      <c r="H432" s="419"/>
      <c r="I432" s="419"/>
      <c r="J432" s="419"/>
      <c r="K432" s="419"/>
      <c r="L432" s="423"/>
      <c r="M432" s="424"/>
      <c r="N432" s="424"/>
      <c r="O432" s="425"/>
      <c r="P432" s="425"/>
      <c r="Q432" s="419"/>
      <c r="R432" s="426"/>
      <c r="S432" s="426"/>
      <c r="T432" s="426"/>
      <c r="U432" s="426"/>
      <c r="W432" s="418"/>
      <c r="X432" s="418"/>
      <c r="Y432" s="418"/>
      <c r="Z432" s="430"/>
      <c r="AB432" s="419"/>
      <c r="AC432" s="419"/>
      <c r="AD432" s="419"/>
      <c r="AE432" s="419"/>
      <c r="AF432" s="419"/>
      <c r="AG432" s="419"/>
      <c r="AH432" s="419"/>
      <c r="AI432" s="419"/>
      <c r="AJ432" s="419"/>
      <c r="AK432" s="419"/>
      <c r="AL432" s="419"/>
      <c r="AM432" s="419"/>
      <c r="AN432" s="419"/>
      <c r="AR432" s="435"/>
      <c r="AW432" s="435"/>
      <c r="BB432" s="436"/>
      <c r="BK432" s="420"/>
      <c r="BX432" s="435"/>
      <c r="BZ432" s="435"/>
      <c r="CA432" s="435"/>
      <c r="CB432" s="435"/>
      <c r="CC432" s="435"/>
      <c r="CS432" s="420"/>
      <c r="CT432" s="420"/>
      <c r="CU432" s="420"/>
      <c r="CV432" s="435"/>
      <c r="CW432" s="435"/>
      <c r="CX432" s="435"/>
      <c r="DB432" s="435"/>
      <c r="DC432" s="435"/>
      <c r="DD432" s="435"/>
      <c r="DE432" s="435"/>
      <c r="DF432" s="435"/>
    </row>
    <row r="433" s="383" customFormat="1" ht="31" customHeight="1" spans="1:110">
      <c r="A433" s="417"/>
      <c r="B433" s="418"/>
      <c r="C433" s="419"/>
      <c r="D433" s="420"/>
      <c r="E433" s="419"/>
      <c r="G433" s="419"/>
      <c r="H433" s="419"/>
      <c r="I433" s="419"/>
      <c r="J433" s="419"/>
      <c r="K433" s="419"/>
      <c r="L433" s="423"/>
      <c r="M433" s="424"/>
      <c r="N433" s="424"/>
      <c r="O433" s="425"/>
      <c r="P433" s="425"/>
      <c r="Q433" s="419"/>
      <c r="R433" s="426"/>
      <c r="S433" s="426"/>
      <c r="T433" s="426"/>
      <c r="U433" s="426"/>
      <c r="W433" s="418"/>
      <c r="X433" s="418"/>
      <c r="Y433" s="418"/>
      <c r="Z433" s="430"/>
      <c r="AB433" s="419"/>
      <c r="AC433" s="419"/>
      <c r="AD433" s="419"/>
      <c r="AE433" s="419"/>
      <c r="AF433" s="419"/>
      <c r="AG433" s="419"/>
      <c r="AH433" s="419"/>
      <c r="AI433" s="419"/>
      <c r="AJ433" s="419"/>
      <c r="AK433" s="419"/>
      <c r="AL433" s="419"/>
      <c r="AM433" s="419"/>
      <c r="AN433" s="419"/>
      <c r="AR433" s="435"/>
      <c r="AW433" s="435"/>
      <c r="BB433" s="436"/>
      <c r="BN433" s="420"/>
      <c r="BX433" s="435"/>
      <c r="BZ433" s="435"/>
      <c r="CA433" s="435"/>
      <c r="CB433" s="435"/>
      <c r="CC433" s="435"/>
      <c r="CS433" s="420"/>
      <c r="CT433" s="420"/>
      <c r="CU433" s="420"/>
      <c r="CV433" s="435"/>
      <c r="CW433" s="435"/>
      <c r="CX433" s="435"/>
      <c r="DB433" s="435"/>
      <c r="DC433" s="435"/>
      <c r="DD433" s="435"/>
      <c r="DE433" s="435"/>
      <c r="DF433" s="435"/>
    </row>
    <row r="434" s="383" customFormat="1" ht="31" customHeight="1" spans="1:110">
      <c r="A434" s="417"/>
      <c r="B434" s="418"/>
      <c r="C434" s="419"/>
      <c r="D434" s="420"/>
      <c r="E434" s="419"/>
      <c r="G434" s="419"/>
      <c r="H434" s="419"/>
      <c r="I434" s="419"/>
      <c r="J434" s="419"/>
      <c r="K434" s="419"/>
      <c r="L434" s="423"/>
      <c r="M434" s="424"/>
      <c r="N434" s="424"/>
      <c r="O434" s="425"/>
      <c r="P434" s="425"/>
      <c r="Q434" s="419"/>
      <c r="R434" s="426"/>
      <c r="S434" s="426"/>
      <c r="T434" s="426"/>
      <c r="U434" s="426"/>
      <c r="W434" s="418"/>
      <c r="X434" s="418"/>
      <c r="Y434" s="418"/>
      <c r="Z434" s="430"/>
      <c r="AB434" s="419"/>
      <c r="AC434" s="419"/>
      <c r="AD434" s="419"/>
      <c r="AE434" s="419"/>
      <c r="AF434" s="419"/>
      <c r="AG434" s="419"/>
      <c r="AH434" s="419"/>
      <c r="AI434" s="419"/>
      <c r="AJ434" s="419"/>
      <c r="AK434" s="419"/>
      <c r="AL434" s="419"/>
      <c r="AM434" s="419"/>
      <c r="AN434" s="419"/>
      <c r="AR434" s="435"/>
      <c r="AW434" s="435"/>
      <c r="BB434" s="436"/>
      <c r="BM434" s="420"/>
      <c r="BX434" s="435"/>
      <c r="BZ434" s="435"/>
      <c r="CA434" s="435"/>
      <c r="CB434" s="435"/>
      <c r="CC434" s="435"/>
      <c r="CS434" s="420"/>
      <c r="CT434" s="420"/>
      <c r="CU434" s="420"/>
      <c r="CV434" s="435"/>
      <c r="CW434" s="435"/>
      <c r="CX434" s="435"/>
      <c r="DB434" s="435"/>
      <c r="DC434" s="435"/>
      <c r="DD434" s="435"/>
      <c r="DE434" s="435"/>
      <c r="DF434" s="435"/>
    </row>
    <row r="435" s="383" customFormat="1" ht="31" customHeight="1" spans="1:110">
      <c r="A435" s="417"/>
      <c r="B435" s="418"/>
      <c r="C435" s="419"/>
      <c r="D435" s="420"/>
      <c r="E435" s="419"/>
      <c r="G435" s="419"/>
      <c r="H435" s="419"/>
      <c r="I435" s="419"/>
      <c r="J435" s="419"/>
      <c r="K435" s="419"/>
      <c r="L435" s="423"/>
      <c r="M435" s="424"/>
      <c r="N435" s="424"/>
      <c r="O435" s="425"/>
      <c r="P435" s="425"/>
      <c r="Q435" s="419"/>
      <c r="R435" s="426"/>
      <c r="S435" s="426"/>
      <c r="T435" s="426"/>
      <c r="U435" s="426"/>
      <c r="W435" s="418"/>
      <c r="X435" s="418"/>
      <c r="Y435" s="418"/>
      <c r="Z435" s="430"/>
      <c r="AB435" s="419"/>
      <c r="AC435" s="419"/>
      <c r="AD435" s="419"/>
      <c r="AE435" s="419"/>
      <c r="AF435" s="419"/>
      <c r="AG435" s="419"/>
      <c r="AH435" s="419"/>
      <c r="AI435" s="419"/>
      <c r="AJ435" s="419"/>
      <c r="AK435" s="419"/>
      <c r="AL435" s="419"/>
      <c r="AM435" s="419"/>
      <c r="AN435" s="419"/>
      <c r="AR435" s="435"/>
      <c r="AW435" s="435"/>
      <c r="BB435" s="436"/>
      <c r="BP435" s="420"/>
      <c r="BX435" s="435"/>
      <c r="BZ435" s="435"/>
      <c r="CA435" s="435"/>
      <c r="CB435" s="435"/>
      <c r="CC435" s="435"/>
      <c r="CS435" s="420"/>
      <c r="CT435" s="420"/>
      <c r="CU435" s="420"/>
      <c r="CV435" s="435"/>
      <c r="CW435" s="435"/>
      <c r="CX435" s="435"/>
      <c r="DB435" s="435"/>
      <c r="DC435" s="435"/>
      <c r="DD435" s="435"/>
      <c r="DE435" s="435"/>
      <c r="DF435" s="435"/>
    </row>
    <row r="436" s="383" customFormat="1" ht="31" customHeight="1" spans="1:110">
      <c r="A436" s="417"/>
      <c r="B436" s="418"/>
      <c r="C436" s="419"/>
      <c r="D436" s="420"/>
      <c r="E436" s="419"/>
      <c r="F436" s="420"/>
      <c r="G436" s="419"/>
      <c r="H436" s="419"/>
      <c r="I436" s="419"/>
      <c r="J436" s="419"/>
      <c r="K436" s="419"/>
      <c r="L436" s="423"/>
      <c r="M436" s="424"/>
      <c r="N436" s="424"/>
      <c r="O436" s="425"/>
      <c r="P436" s="425"/>
      <c r="Q436" s="419"/>
      <c r="R436" s="426"/>
      <c r="S436" s="426"/>
      <c r="T436" s="426"/>
      <c r="U436" s="426"/>
      <c r="W436" s="418"/>
      <c r="X436" s="418"/>
      <c r="Y436" s="418"/>
      <c r="Z436" s="430"/>
      <c r="AB436" s="419"/>
      <c r="AC436" s="419"/>
      <c r="AD436" s="419"/>
      <c r="AE436" s="419"/>
      <c r="AF436" s="419"/>
      <c r="AG436" s="419"/>
      <c r="AH436" s="419"/>
      <c r="AI436" s="419"/>
      <c r="AJ436" s="419"/>
      <c r="AK436" s="419"/>
      <c r="AL436" s="419"/>
      <c r="AM436" s="419"/>
      <c r="AN436" s="419"/>
      <c r="AO436" s="420"/>
      <c r="AR436" s="435"/>
      <c r="AT436" s="420"/>
      <c r="AV436" s="420"/>
      <c r="AW436" s="435"/>
      <c r="BB436" s="436"/>
      <c r="BX436" s="435"/>
      <c r="BZ436" s="435"/>
      <c r="CA436" s="435"/>
      <c r="CB436" s="435"/>
      <c r="CC436" s="435"/>
      <c r="CP436" s="420"/>
      <c r="CQ436" s="420"/>
      <c r="CR436" s="420"/>
      <c r="CS436" s="420"/>
      <c r="CT436" s="420"/>
      <c r="CU436" s="420"/>
      <c r="CV436" s="435"/>
      <c r="CW436" s="435"/>
      <c r="CX436" s="435"/>
      <c r="DB436" s="435"/>
      <c r="DC436" s="435"/>
      <c r="DD436" s="435"/>
      <c r="DE436" s="435"/>
      <c r="DF436" s="435"/>
    </row>
    <row r="437" s="383" customFormat="1" ht="31" customHeight="1" spans="1:110">
      <c r="A437" s="417"/>
      <c r="B437" s="418"/>
      <c r="C437" s="419"/>
      <c r="D437" s="420"/>
      <c r="E437" s="419"/>
      <c r="F437" s="420"/>
      <c r="G437" s="419"/>
      <c r="H437" s="419"/>
      <c r="I437" s="419"/>
      <c r="J437" s="419"/>
      <c r="K437" s="419"/>
      <c r="L437" s="423"/>
      <c r="M437" s="424"/>
      <c r="N437" s="424"/>
      <c r="O437" s="425"/>
      <c r="P437" s="425"/>
      <c r="Q437" s="419"/>
      <c r="R437" s="426"/>
      <c r="S437" s="426"/>
      <c r="T437" s="426"/>
      <c r="U437" s="426"/>
      <c r="W437" s="418"/>
      <c r="X437" s="418"/>
      <c r="Y437" s="418"/>
      <c r="Z437" s="430"/>
      <c r="AB437" s="419"/>
      <c r="AC437" s="419"/>
      <c r="AD437" s="419"/>
      <c r="AE437" s="419"/>
      <c r="AF437" s="419"/>
      <c r="AG437" s="419"/>
      <c r="AH437" s="419"/>
      <c r="AI437" s="419"/>
      <c r="AJ437" s="419"/>
      <c r="AK437" s="419"/>
      <c r="AL437" s="419"/>
      <c r="AM437" s="419"/>
      <c r="AN437" s="419"/>
      <c r="AR437" s="435"/>
      <c r="AS437" s="420"/>
      <c r="AU437" s="420"/>
      <c r="AW437" s="435"/>
      <c r="BB437" s="436"/>
      <c r="BO437" s="420"/>
      <c r="BX437" s="435"/>
      <c r="BZ437" s="435"/>
      <c r="CA437" s="435"/>
      <c r="CB437" s="435"/>
      <c r="CC437" s="435"/>
      <c r="CS437" s="420"/>
      <c r="CT437" s="420"/>
      <c r="CU437" s="420"/>
      <c r="CV437" s="435"/>
      <c r="CW437" s="435"/>
      <c r="CX437" s="435"/>
      <c r="DB437" s="435"/>
      <c r="DC437" s="435"/>
      <c r="DD437" s="435"/>
      <c r="DE437" s="435"/>
      <c r="DF437" s="435"/>
    </row>
    <row r="438" s="383" customFormat="1" ht="31" customHeight="1" spans="1:110">
      <c r="A438" s="417"/>
      <c r="B438" s="418"/>
      <c r="C438" s="419"/>
      <c r="D438" s="420"/>
      <c r="E438" s="419"/>
      <c r="F438" s="420"/>
      <c r="G438" s="419"/>
      <c r="H438" s="419"/>
      <c r="I438" s="419"/>
      <c r="J438" s="419"/>
      <c r="K438" s="419"/>
      <c r="L438" s="423"/>
      <c r="M438" s="424"/>
      <c r="N438" s="424"/>
      <c r="O438" s="425"/>
      <c r="P438" s="425"/>
      <c r="Q438" s="419"/>
      <c r="R438" s="426"/>
      <c r="S438" s="426"/>
      <c r="T438" s="426"/>
      <c r="U438" s="426"/>
      <c r="W438" s="418"/>
      <c r="X438" s="418"/>
      <c r="Y438" s="418"/>
      <c r="Z438" s="430"/>
      <c r="AB438" s="419"/>
      <c r="AC438" s="419"/>
      <c r="AD438" s="419"/>
      <c r="AE438" s="419"/>
      <c r="AF438" s="419"/>
      <c r="AG438" s="419"/>
      <c r="AH438" s="419"/>
      <c r="AI438" s="419"/>
      <c r="AJ438" s="419"/>
      <c r="AK438" s="419"/>
      <c r="AL438" s="419"/>
      <c r="AM438" s="419"/>
      <c r="AN438" s="419"/>
      <c r="AO438" s="420"/>
      <c r="AR438" s="435"/>
      <c r="AT438" s="420"/>
      <c r="AV438" s="420"/>
      <c r="AW438" s="435"/>
      <c r="BB438" s="436"/>
      <c r="BP438" s="420"/>
      <c r="BX438" s="435"/>
      <c r="BZ438" s="435"/>
      <c r="CA438" s="435"/>
      <c r="CB438" s="435"/>
      <c r="CC438" s="435"/>
      <c r="CS438" s="420"/>
      <c r="CT438" s="420"/>
      <c r="CU438" s="420"/>
      <c r="CV438" s="435"/>
      <c r="CW438" s="435"/>
      <c r="CX438" s="435"/>
      <c r="DB438" s="435"/>
      <c r="DC438" s="435"/>
      <c r="DD438" s="435"/>
      <c r="DE438" s="435"/>
      <c r="DF438" s="435"/>
    </row>
    <row r="439" s="383" customFormat="1" ht="31" customHeight="1" spans="1:110">
      <c r="A439" s="417"/>
      <c r="B439" s="418"/>
      <c r="C439" s="419"/>
      <c r="D439" s="420"/>
      <c r="E439" s="419"/>
      <c r="F439" s="420"/>
      <c r="G439" s="419"/>
      <c r="H439" s="419"/>
      <c r="I439" s="419"/>
      <c r="J439" s="419"/>
      <c r="K439" s="419"/>
      <c r="L439" s="423"/>
      <c r="M439" s="424"/>
      <c r="N439" s="424"/>
      <c r="O439" s="425"/>
      <c r="P439" s="425"/>
      <c r="Q439" s="419"/>
      <c r="R439" s="426"/>
      <c r="S439" s="426"/>
      <c r="T439" s="426"/>
      <c r="U439" s="426"/>
      <c r="W439" s="418"/>
      <c r="X439" s="418"/>
      <c r="Y439" s="418"/>
      <c r="Z439" s="430"/>
      <c r="AB439" s="419"/>
      <c r="AC439" s="419"/>
      <c r="AD439" s="419"/>
      <c r="AE439" s="419"/>
      <c r="AF439" s="419"/>
      <c r="AG439" s="419"/>
      <c r="AH439" s="419"/>
      <c r="AI439" s="419"/>
      <c r="AJ439" s="419"/>
      <c r="AK439" s="419"/>
      <c r="AL439" s="419"/>
      <c r="AM439" s="419"/>
      <c r="AN439" s="419"/>
      <c r="AR439" s="435"/>
      <c r="AS439" s="420"/>
      <c r="AU439" s="420"/>
      <c r="AW439" s="435"/>
      <c r="BB439" s="436"/>
      <c r="BL439" s="420"/>
      <c r="BX439" s="435"/>
      <c r="BZ439" s="435"/>
      <c r="CA439" s="435"/>
      <c r="CB439" s="435"/>
      <c r="CC439" s="435"/>
      <c r="CS439" s="420"/>
      <c r="CT439" s="420"/>
      <c r="CU439" s="420"/>
      <c r="CV439" s="435"/>
      <c r="CW439" s="435"/>
      <c r="CX439" s="435"/>
      <c r="DB439" s="435"/>
      <c r="DC439" s="435"/>
      <c r="DD439" s="435"/>
      <c r="DE439" s="435"/>
      <c r="DF439" s="435"/>
    </row>
    <row r="440" s="383" customFormat="1" ht="31" customHeight="1" spans="1:110">
      <c r="A440" s="417"/>
      <c r="B440" s="418"/>
      <c r="C440" s="419"/>
      <c r="D440" s="420"/>
      <c r="E440" s="419"/>
      <c r="F440" s="420"/>
      <c r="G440" s="419"/>
      <c r="H440" s="419"/>
      <c r="I440" s="419"/>
      <c r="J440" s="419"/>
      <c r="K440" s="419"/>
      <c r="L440" s="423"/>
      <c r="M440" s="424"/>
      <c r="N440" s="424"/>
      <c r="O440" s="425"/>
      <c r="P440" s="425"/>
      <c r="Q440" s="419"/>
      <c r="R440" s="426"/>
      <c r="S440" s="426"/>
      <c r="T440" s="426"/>
      <c r="U440" s="426"/>
      <c r="W440" s="418"/>
      <c r="X440" s="418"/>
      <c r="Y440" s="418"/>
      <c r="Z440" s="430"/>
      <c r="AB440" s="419"/>
      <c r="AC440" s="419"/>
      <c r="AD440" s="419"/>
      <c r="AE440" s="419"/>
      <c r="AF440" s="419"/>
      <c r="AG440" s="419"/>
      <c r="AH440" s="419"/>
      <c r="AI440" s="419"/>
      <c r="AJ440" s="419"/>
      <c r="AK440" s="419"/>
      <c r="AL440" s="419"/>
      <c r="AM440" s="419"/>
      <c r="AN440" s="419"/>
      <c r="AR440" s="435"/>
      <c r="AS440" s="420"/>
      <c r="AU440" s="420"/>
      <c r="AW440" s="435"/>
      <c r="BB440" s="436"/>
      <c r="BL440" s="420"/>
      <c r="BX440" s="435"/>
      <c r="BZ440" s="435"/>
      <c r="CA440" s="435"/>
      <c r="CB440" s="435"/>
      <c r="CC440" s="435"/>
      <c r="CS440" s="420"/>
      <c r="CT440" s="420"/>
      <c r="CU440" s="420"/>
      <c r="CV440" s="435"/>
      <c r="CW440" s="435"/>
      <c r="CX440" s="435"/>
      <c r="DB440" s="435"/>
      <c r="DC440" s="435"/>
      <c r="DD440" s="435"/>
      <c r="DE440" s="435"/>
      <c r="DF440" s="435"/>
    </row>
    <row r="441" s="383" customFormat="1" ht="31" customHeight="1" spans="1:110">
      <c r="A441" s="417"/>
      <c r="B441" s="418"/>
      <c r="C441" s="419"/>
      <c r="D441" s="420"/>
      <c r="E441" s="419"/>
      <c r="F441" s="420"/>
      <c r="G441" s="419"/>
      <c r="H441" s="419"/>
      <c r="I441" s="419"/>
      <c r="J441" s="419"/>
      <c r="K441" s="419"/>
      <c r="L441" s="423"/>
      <c r="M441" s="424"/>
      <c r="N441" s="424"/>
      <c r="O441" s="425"/>
      <c r="P441" s="425"/>
      <c r="Q441" s="419"/>
      <c r="R441" s="426"/>
      <c r="S441" s="426"/>
      <c r="T441" s="426"/>
      <c r="U441" s="426"/>
      <c r="W441" s="418"/>
      <c r="X441" s="418"/>
      <c r="Y441" s="418"/>
      <c r="Z441" s="430"/>
      <c r="AB441" s="419"/>
      <c r="AC441" s="419"/>
      <c r="AD441" s="419"/>
      <c r="AE441" s="419"/>
      <c r="AF441" s="419"/>
      <c r="AG441" s="419"/>
      <c r="AH441" s="419"/>
      <c r="AI441" s="419"/>
      <c r="AJ441" s="419"/>
      <c r="AK441" s="419"/>
      <c r="AL441" s="419"/>
      <c r="AM441" s="419"/>
      <c r="AN441" s="419"/>
      <c r="AR441" s="435"/>
      <c r="AS441" s="420"/>
      <c r="AU441" s="420"/>
      <c r="AW441" s="435"/>
      <c r="BB441" s="436"/>
      <c r="BL441" s="420"/>
      <c r="BX441" s="435"/>
      <c r="BZ441" s="435"/>
      <c r="CA441" s="435"/>
      <c r="CB441" s="435"/>
      <c r="CC441" s="435"/>
      <c r="CS441" s="420"/>
      <c r="CT441" s="420"/>
      <c r="CU441" s="420"/>
      <c r="CV441" s="435"/>
      <c r="CW441" s="435"/>
      <c r="CX441" s="435"/>
      <c r="DB441" s="435"/>
      <c r="DC441" s="435"/>
      <c r="DD441" s="435"/>
      <c r="DE441" s="435"/>
      <c r="DF441" s="435"/>
    </row>
    <row r="442" s="383" customFormat="1" ht="31" customHeight="1" spans="1:110">
      <c r="A442" s="417"/>
      <c r="B442" s="418"/>
      <c r="C442" s="419"/>
      <c r="D442" s="420"/>
      <c r="E442" s="419"/>
      <c r="F442" s="420"/>
      <c r="G442" s="419"/>
      <c r="H442" s="419"/>
      <c r="I442" s="419"/>
      <c r="J442" s="419"/>
      <c r="K442" s="419"/>
      <c r="L442" s="423"/>
      <c r="M442" s="424"/>
      <c r="N442" s="424"/>
      <c r="O442" s="425"/>
      <c r="P442" s="425"/>
      <c r="Q442" s="419"/>
      <c r="R442" s="426"/>
      <c r="S442" s="426"/>
      <c r="T442" s="426"/>
      <c r="U442" s="426"/>
      <c r="W442" s="418"/>
      <c r="X442" s="418"/>
      <c r="Y442" s="418"/>
      <c r="Z442" s="430"/>
      <c r="AB442" s="419"/>
      <c r="AC442" s="419"/>
      <c r="AD442" s="419"/>
      <c r="AE442" s="419"/>
      <c r="AF442" s="419"/>
      <c r="AG442" s="419"/>
      <c r="AH442" s="419"/>
      <c r="AI442" s="419"/>
      <c r="AJ442" s="419"/>
      <c r="AK442" s="419"/>
      <c r="AL442" s="419"/>
      <c r="AM442" s="419"/>
      <c r="AN442" s="419"/>
      <c r="AR442" s="435"/>
      <c r="AS442" s="420"/>
      <c r="AU442" s="420"/>
      <c r="AW442" s="435"/>
      <c r="BB442" s="436"/>
      <c r="BL442" s="420"/>
      <c r="BX442" s="435"/>
      <c r="BZ442" s="435"/>
      <c r="CA442" s="435"/>
      <c r="CB442" s="435"/>
      <c r="CC442" s="435"/>
      <c r="CS442" s="420"/>
      <c r="CT442" s="420"/>
      <c r="CU442" s="420"/>
      <c r="CV442" s="435"/>
      <c r="CW442" s="435"/>
      <c r="CX442" s="435"/>
      <c r="DB442" s="435"/>
      <c r="DC442" s="435"/>
      <c r="DD442" s="435"/>
      <c r="DE442" s="435"/>
      <c r="DF442" s="435"/>
    </row>
    <row r="443" s="383" customFormat="1" ht="31" customHeight="1" spans="1:110">
      <c r="A443" s="417"/>
      <c r="B443" s="418"/>
      <c r="C443" s="419"/>
      <c r="D443" s="420"/>
      <c r="E443" s="419"/>
      <c r="F443" s="420"/>
      <c r="G443" s="419"/>
      <c r="H443" s="419"/>
      <c r="I443" s="419"/>
      <c r="J443" s="419"/>
      <c r="K443" s="419"/>
      <c r="L443" s="423"/>
      <c r="M443" s="424"/>
      <c r="N443" s="424"/>
      <c r="O443" s="425"/>
      <c r="P443" s="425"/>
      <c r="Q443" s="419"/>
      <c r="R443" s="426"/>
      <c r="S443" s="426"/>
      <c r="T443" s="426"/>
      <c r="U443" s="426"/>
      <c r="W443" s="418"/>
      <c r="X443" s="418"/>
      <c r="Y443" s="418"/>
      <c r="Z443" s="430"/>
      <c r="AB443" s="419"/>
      <c r="AC443" s="419"/>
      <c r="AD443" s="419"/>
      <c r="AE443" s="419"/>
      <c r="AF443" s="419"/>
      <c r="AG443" s="419"/>
      <c r="AH443" s="419"/>
      <c r="AI443" s="419"/>
      <c r="AJ443" s="419"/>
      <c r="AK443" s="419"/>
      <c r="AL443" s="419"/>
      <c r="AM443" s="419"/>
      <c r="AN443" s="419"/>
      <c r="AR443" s="435"/>
      <c r="AS443" s="420"/>
      <c r="AU443" s="420"/>
      <c r="AW443" s="435"/>
      <c r="BB443" s="436"/>
      <c r="BL443" s="420"/>
      <c r="BX443" s="435"/>
      <c r="BZ443" s="435"/>
      <c r="CA443" s="435"/>
      <c r="CB443" s="435"/>
      <c r="CC443" s="435"/>
      <c r="CS443" s="420"/>
      <c r="CT443" s="420"/>
      <c r="CU443" s="420"/>
      <c r="CV443" s="435"/>
      <c r="CW443" s="435"/>
      <c r="CX443" s="435"/>
      <c r="DB443" s="435"/>
      <c r="DC443" s="435"/>
      <c r="DD443" s="435"/>
      <c r="DE443" s="435"/>
      <c r="DF443" s="435"/>
    </row>
    <row r="444" s="383" customFormat="1" ht="31" customHeight="1" spans="1:110">
      <c r="A444" s="417"/>
      <c r="B444" s="418"/>
      <c r="C444" s="419"/>
      <c r="D444" s="420"/>
      <c r="E444" s="419"/>
      <c r="F444" s="420"/>
      <c r="G444" s="419"/>
      <c r="H444" s="419"/>
      <c r="I444" s="419"/>
      <c r="J444" s="419"/>
      <c r="K444" s="419"/>
      <c r="L444" s="423"/>
      <c r="M444" s="424"/>
      <c r="N444" s="424"/>
      <c r="O444" s="425"/>
      <c r="P444" s="425"/>
      <c r="Q444" s="419"/>
      <c r="R444" s="426"/>
      <c r="S444" s="426"/>
      <c r="T444" s="426"/>
      <c r="U444" s="426"/>
      <c r="W444" s="418"/>
      <c r="X444" s="418"/>
      <c r="Y444" s="418"/>
      <c r="Z444" s="430"/>
      <c r="AB444" s="419"/>
      <c r="AC444" s="419"/>
      <c r="AD444" s="419"/>
      <c r="AE444" s="419"/>
      <c r="AF444" s="419"/>
      <c r="AG444" s="419"/>
      <c r="AH444" s="419"/>
      <c r="AI444" s="419"/>
      <c r="AJ444" s="419"/>
      <c r="AK444" s="419"/>
      <c r="AL444" s="419"/>
      <c r="AM444" s="419"/>
      <c r="AN444" s="419"/>
      <c r="AR444" s="435"/>
      <c r="AS444" s="420"/>
      <c r="AU444" s="420"/>
      <c r="AW444" s="435"/>
      <c r="BB444" s="436"/>
      <c r="BL444" s="420"/>
      <c r="BX444" s="435"/>
      <c r="BZ444" s="435"/>
      <c r="CA444" s="435"/>
      <c r="CB444" s="435"/>
      <c r="CC444" s="435"/>
      <c r="CS444" s="420"/>
      <c r="CT444" s="420"/>
      <c r="CU444" s="420"/>
      <c r="CV444" s="435"/>
      <c r="CW444" s="435"/>
      <c r="CX444" s="435"/>
      <c r="DB444" s="435"/>
      <c r="DC444" s="435"/>
      <c r="DD444" s="435"/>
      <c r="DE444" s="435"/>
      <c r="DF444" s="435"/>
    </row>
    <row r="445" s="383" customFormat="1" ht="31" customHeight="1" spans="1:110">
      <c r="A445" s="417"/>
      <c r="B445" s="418"/>
      <c r="C445" s="419"/>
      <c r="D445" s="420"/>
      <c r="E445" s="419"/>
      <c r="F445" s="420"/>
      <c r="G445" s="419"/>
      <c r="H445" s="419"/>
      <c r="I445" s="419"/>
      <c r="J445" s="419"/>
      <c r="K445" s="419"/>
      <c r="L445" s="423"/>
      <c r="M445" s="424"/>
      <c r="N445" s="424"/>
      <c r="O445" s="425"/>
      <c r="P445" s="425"/>
      <c r="Q445" s="419"/>
      <c r="R445" s="426"/>
      <c r="S445" s="426"/>
      <c r="T445" s="426"/>
      <c r="U445" s="426"/>
      <c r="W445" s="418"/>
      <c r="X445" s="418"/>
      <c r="Y445" s="418"/>
      <c r="Z445" s="430"/>
      <c r="AB445" s="419"/>
      <c r="AC445" s="419"/>
      <c r="AD445" s="419"/>
      <c r="AE445" s="419"/>
      <c r="AF445" s="419"/>
      <c r="AG445" s="419"/>
      <c r="AH445" s="419"/>
      <c r="AI445" s="419"/>
      <c r="AJ445" s="419"/>
      <c r="AK445" s="419"/>
      <c r="AL445" s="419"/>
      <c r="AM445" s="419"/>
      <c r="AN445" s="419"/>
      <c r="AR445" s="435"/>
      <c r="AS445" s="420"/>
      <c r="AU445" s="420"/>
      <c r="AW445" s="435"/>
      <c r="BB445" s="436"/>
      <c r="BL445" s="420"/>
      <c r="BX445" s="435"/>
      <c r="BZ445" s="435"/>
      <c r="CA445" s="435"/>
      <c r="CB445" s="435"/>
      <c r="CC445" s="435"/>
      <c r="CS445" s="420"/>
      <c r="CT445" s="420"/>
      <c r="CU445" s="420"/>
      <c r="CV445" s="435"/>
      <c r="CW445" s="435"/>
      <c r="CX445" s="435"/>
      <c r="DB445" s="435"/>
      <c r="DC445" s="435"/>
      <c r="DD445" s="435"/>
      <c r="DE445" s="435"/>
      <c r="DF445" s="435"/>
    </row>
    <row r="446" s="383" customFormat="1" ht="31" customHeight="1" spans="1:110">
      <c r="A446" s="417"/>
      <c r="B446" s="418"/>
      <c r="C446" s="419"/>
      <c r="D446" s="420"/>
      <c r="E446" s="419"/>
      <c r="F446" s="420"/>
      <c r="G446" s="419"/>
      <c r="H446" s="419"/>
      <c r="I446" s="419"/>
      <c r="J446" s="419"/>
      <c r="K446" s="419"/>
      <c r="L446" s="423"/>
      <c r="M446" s="424"/>
      <c r="N446" s="424"/>
      <c r="O446" s="425"/>
      <c r="P446" s="425"/>
      <c r="Q446" s="419"/>
      <c r="R446" s="426"/>
      <c r="S446" s="426"/>
      <c r="T446" s="426"/>
      <c r="U446" s="426"/>
      <c r="W446" s="418"/>
      <c r="X446" s="418"/>
      <c r="Y446" s="418"/>
      <c r="Z446" s="430"/>
      <c r="AB446" s="419"/>
      <c r="AC446" s="419"/>
      <c r="AD446" s="419"/>
      <c r="AE446" s="419"/>
      <c r="AF446" s="419"/>
      <c r="AG446" s="419"/>
      <c r="AH446" s="419"/>
      <c r="AI446" s="419"/>
      <c r="AJ446" s="419"/>
      <c r="AK446" s="419"/>
      <c r="AL446" s="419"/>
      <c r="AM446" s="419"/>
      <c r="AN446" s="419"/>
      <c r="AR446" s="435"/>
      <c r="AS446" s="420"/>
      <c r="AU446" s="420"/>
      <c r="AW446" s="435"/>
      <c r="BB446" s="436"/>
      <c r="BL446" s="420"/>
      <c r="BX446" s="435"/>
      <c r="BZ446" s="435"/>
      <c r="CA446" s="435"/>
      <c r="CB446" s="435"/>
      <c r="CC446" s="435"/>
      <c r="CS446" s="420"/>
      <c r="CT446" s="420"/>
      <c r="CU446" s="420"/>
      <c r="CV446" s="435"/>
      <c r="CW446" s="435"/>
      <c r="CX446" s="435"/>
      <c r="DB446" s="435"/>
      <c r="DC446" s="435"/>
      <c r="DD446" s="435"/>
      <c r="DE446" s="435"/>
      <c r="DF446" s="435"/>
    </row>
    <row r="447" s="383" customFormat="1" ht="31" customHeight="1" spans="1:110">
      <c r="A447" s="417"/>
      <c r="B447" s="418"/>
      <c r="C447" s="419"/>
      <c r="D447" s="420"/>
      <c r="E447" s="419"/>
      <c r="F447" s="420"/>
      <c r="G447" s="419"/>
      <c r="H447" s="419"/>
      <c r="I447" s="419"/>
      <c r="J447" s="419"/>
      <c r="K447" s="419"/>
      <c r="L447" s="423"/>
      <c r="M447" s="424"/>
      <c r="N447" s="424"/>
      <c r="O447" s="425"/>
      <c r="P447" s="425"/>
      <c r="Q447" s="419"/>
      <c r="R447" s="426"/>
      <c r="S447" s="426"/>
      <c r="T447" s="426"/>
      <c r="U447" s="426"/>
      <c r="W447" s="418"/>
      <c r="X447" s="418"/>
      <c r="Y447" s="418"/>
      <c r="Z447" s="430"/>
      <c r="AB447" s="419"/>
      <c r="AC447" s="419"/>
      <c r="AD447" s="419"/>
      <c r="AE447" s="419"/>
      <c r="AF447" s="419"/>
      <c r="AG447" s="419"/>
      <c r="AH447" s="419"/>
      <c r="AI447" s="419"/>
      <c r="AJ447" s="419"/>
      <c r="AK447" s="419"/>
      <c r="AL447" s="419"/>
      <c r="AM447" s="419"/>
      <c r="AN447" s="419"/>
      <c r="AR447" s="435"/>
      <c r="AW447" s="435"/>
      <c r="BB447" s="436"/>
      <c r="BX447" s="435"/>
      <c r="BZ447" s="435"/>
      <c r="CA447" s="435"/>
      <c r="CB447" s="435"/>
      <c r="CC447" s="435"/>
      <c r="CS447" s="420"/>
      <c r="CT447" s="420"/>
      <c r="CU447" s="420"/>
      <c r="CV447" s="435"/>
      <c r="CW447" s="435"/>
      <c r="CX447" s="435"/>
      <c r="DB447" s="435"/>
      <c r="DC447" s="435"/>
      <c r="DD447" s="435"/>
      <c r="DE447" s="435"/>
      <c r="DF447" s="435"/>
    </row>
    <row r="448" s="383" customFormat="1" ht="31" customHeight="1" spans="1:110">
      <c r="A448" s="417"/>
      <c r="B448" s="418"/>
      <c r="C448" s="419"/>
      <c r="D448" s="420"/>
      <c r="E448" s="419"/>
      <c r="F448" s="420"/>
      <c r="G448" s="419"/>
      <c r="H448" s="419"/>
      <c r="I448" s="419"/>
      <c r="J448" s="419"/>
      <c r="K448" s="419"/>
      <c r="L448" s="423"/>
      <c r="M448" s="424"/>
      <c r="N448" s="424"/>
      <c r="O448" s="425"/>
      <c r="P448" s="425"/>
      <c r="Q448" s="419"/>
      <c r="R448" s="426"/>
      <c r="S448" s="426"/>
      <c r="T448" s="426"/>
      <c r="U448" s="426"/>
      <c r="W448" s="418"/>
      <c r="X448" s="418"/>
      <c r="Y448" s="418"/>
      <c r="Z448" s="430"/>
      <c r="AB448" s="419"/>
      <c r="AC448" s="419"/>
      <c r="AD448" s="419"/>
      <c r="AE448" s="419"/>
      <c r="AF448" s="419"/>
      <c r="AG448" s="419"/>
      <c r="AH448" s="419"/>
      <c r="AI448" s="419"/>
      <c r="AJ448" s="419"/>
      <c r="AK448" s="419"/>
      <c r="AL448" s="419"/>
      <c r="AM448" s="419"/>
      <c r="AN448" s="419"/>
      <c r="AP448" s="420"/>
      <c r="AR448" s="435"/>
      <c r="AU448" s="420"/>
      <c r="AW448" s="435"/>
      <c r="BB448" s="436"/>
      <c r="BX448" s="435"/>
      <c r="BZ448" s="435"/>
      <c r="CA448" s="435"/>
      <c r="CB448" s="435"/>
      <c r="CC448" s="435"/>
      <c r="CS448" s="420"/>
      <c r="CT448" s="420"/>
      <c r="CU448" s="420"/>
      <c r="CV448" s="435"/>
      <c r="CW448" s="435"/>
      <c r="CX448" s="435"/>
      <c r="DB448" s="435"/>
      <c r="DC448" s="435"/>
      <c r="DD448" s="435"/>
      <c r="DE448" s="435"/>
      <c r="DF448" s="435"/>
    </row>
    <row r="449" s="383" customFormat="1" ht="31" customHeight="1" spans="1:110">
      <c r="A449" s="417"/>
      <c r="B449" s="418"/>
      <c r="C449" s="419"/>
      <c r="D449" s="420"/>
      <c r="E449" s="419"/>
      <c r="F449" s="420"/>
      <c r="G449" s="419"/>
      <c r="H449" s="419"/>
      <c r="I449" s="419"/>
      <c r="J449" s="419"/>
      <c r="K449" s="419"/>
      <c r="L449" s="423"/>
      <c r="M449" s="424"/>
      <c r="N449" s="424"/>
      <c r="O449" s="425"/>
      <c r="P449" s="425"/>
      <c r="Q449" s="419"/>
      <c r="R449" s="426"/>
      <c r="S449" s="426"/>
      <c r="T449" s="426"/>
      <c r="U449" s="426"/>
      <c r="W449" s="418"/>
      <c r="X449" s="418"/>
      <c r="Y449" s="418"/>
      <c r="Z449" s="430"/>
      <c r="AB449" s="419"/>
      <c r="AC449" s="419"/>
      <c r="AD449" s="419"/>
      <c r="AE449" s="419"/>
      <c r="AF449" s="419"/>
      <c r="AG449" s="419"/>
      <c r="AH449" s="419"/>
      <c r="AI449" s="419"/>
      <c r="AJ449" s="419"/>
      <c r="AK449" s="419"/>
      <c r="AL449" s="419"/>
      <c r="AM449" s="419"/>
      <c r="AN449" s="419"/>
      <c r="AQ449" s="420"/>
      <c r="AR449" s="435"/>
      <c r="AU449" s="420"/>
      <c r="AW449" s="435"/>
      <c r="BB449" s="436"/>
      <c r="BX449" s="435"/>
      <c r="BZ449" s="435"/>
      <c r="CA449" s="435"/>
      <c r="CB449" s="435"/>
      <c r="CC449" s="435"/>
      <c r="CP449" s="420"/>
      <c r="CQ449" s="420"/>
      <c r="CR449" s="420"/>
      <c r="CS449" s="420"/>
      <c r="CT449" s="420"/>
      <c r="CU449" s="420"/>
      <c r="CV449" s="435"/>
      <c r="CW449" s="435"/>
      <c r="CX449" s="435"/>
      <c r="DB449" s="435"/>
      <c r="DC449" s="435"/>
      <c r="DD449" s="435"/>
      <c r="DE449" s="435"/>
      <c r="DF449" s="435"/>
    </row>
    <row r="450" s="383" customFormat="1" ht="31" customHeight="1" spans="1:110">
      <c r="A450" s="417"/>
      <c r="B450" s="418"/>
      <c r="C450" s="419"/>
      <c r="D450" s="420"/>
      <c r="E450" s="419"/>
      <c r="F450" s="420"/>
      <c r="G450" s="419"/>
      <c r="H450" s="419"/>
      <c r="I450" s="419"/>
      <c r="J450" s="419"/>
      <c r="K450" s="419"/>
      <c r="L450" s="423"/>
      <c r="M450" s="424"/>
      <c r="N450" s="424"/>
      <c r="O450" s="425"/>
      <c r="P450" s="425"/>
      <c r="Q450" s="419"/>
      <c r="R450" s="426"/>
      <c r="S450" s="426"/>
      <c r="T450" s="426"/>
      <c r="U450" s="426"/>
      <c r="W450" s="418"/>
      <c r="X450" s="418"/>
      <c r="Y450" s="418"/>
      <c r="Z450" s="430"/>
      <c r="AB450" s="419"/>
      <c r="AC450" s="419"/>
      <c r="AD450" s="419"/>
      <c r="AE450" s="419"/>
      <c r="AF450" s="419"/>
      <c r="AG450" s="419"/>
      <c r="AH450" s="419"/>
      <c r="AI450" s="419"/>
      <c r="AJ450" s="419"/>
      <c r="AK450" s="419"/>
      <c r="AL450" s="419"/>
      <c r="AM450" s="419"/>
      <c r="AN450" s="419"/>
      <c r="AQ450" s="420"/>
      <c r="AR450" s="435"/>
      <c r="AU450" s="420"/>
      <c r="AW450" s="435"/>
      <c r="BB450" s="436"/>
      <c r="BX450" s="435"/>
      <c r="BZ450" s="435"/>
      <c r="CA450" s="435"/>
      <c r="CB450" s="435"/>
      <c r="CC450" s="435"/>
      <c r="CP450" s="420"/>
      <c r="CQ450" s="420"/>
      <c r="CR450" s="420"/>
      <c r="CS450" s="420"/>
      <c r="CT450" s="420"/>
      <c r="CU450" s="420"/>
      <c r="CV450" s="435"/>
      <c r="CW450" s="435"/>
      <c r="CX450" s="435"/>
      <c r="DB450" s="435"/>
      <c r="DC450" s="435"/>
      <c r="DD450" s="435"/>
      <c r="DE450" s="435"/>
      <c r="DF450" s="435"/>
    </row>
    <row r="451" s="383" customFormat="1" ht="31" customHeight="1" spans="1:110">
      <c r="A451" s="417"/>
      <c r="B451" s="418"/>
      <c r="C451" s="419"/>
      <c r="D451" s="420"/>
      <c r="E451" s="419"/>
      <c r="F451" s="420"/>
      <c r="G451" s="419"/>
      <c r="H451" s="419"/>
      <c r="I451" s="419"/>
      <c r="J451" s="419"/>
      <c r="K451" s="419"/>
      <c r="L451" s="423"/>
      <c r="M451" s="424"/>
      <c r="N451" s="424"/>
      <c r="O451" s="425"/>
      <c r="P451" s="425"/>
      <c r="Q451" s="419"/>
      <c r="R451" s="426"/>
      <c r="S451" s="426"/>
      <c r="T451" s="426"/>
      <c r="U451" s="426"/>
      <c r="W451" s="418"/>
      <c r="X451" s="418"/>
      <c r="Y451" s="418"/>
      <c r="Z451" s="430"/>
      <c r="AB451" s="419"/>
      <c r="AC451" s="419"/>
      <c r="AD451" s="419"/>
      <c r="AE451" s="419"/>
      <c r="AF451" s="419"/>
      <c r="AG451" s="419"/>
      <c r="AH451" s="419"/>
      <c r="AI451" s="419"/>
      <c r="AJ451" s="419"/>
      <c r="AK451" s="419"/>
      <c r="AL451" s="419"/>
      <c r="AM451" s="419"/>
      <c r="AN451" s="419"/>
      <c r="AO451" s="420"/>
      <c r="AR451" s="435"/>
      <c r="AW451" s="435"/>
      <c r="BB451" s="436"/>
      <c r="BU451" s="420"/>
      <c r="BV451" s="420"/>
      <c r="BW451" s="420"/>
      <c r="BX451" s="435"/>
      <c r="BZ451" s="435"/>
      <c r="CA451" s="435"/>
      <c r="CB451" s="435"/>
      <c r="CC451" s="435"/>
      <c r="CS451" s="420"/>
      <c r="CT451" s="420"/>
      <c r="CU451" s="420"/>
      <c r="CV451" s="435"/>
      <c r="CW451" s="435"/>
      <c r="CX451" s="435"/>
      <c r="DB451" s="435"/>
      <c r="DC451" s="435"/>
      <c r="DD451" s="435"/>
      <c r="DE451" s="435"/>
      <c r="DF451" s="435"/>
    </row>
    <row r="452" s="383" customFormat="1" ht="31" customHeight="1" spans="1:110">
      <c r="A452" s="417"/>
      <c r="B452" s="418"/>
      <c r="C452" s="419"/>
      <c r="D452" s="420"/>
      <c r="E452" s="419"/>
      <c r="F452" s="420"/>
      <c r="G452" s="419"/>
      <c r="H452" s="419"/>
      <c r="I452" s="419"/>
      <c r="J452" s="419"/>
      <c r="K452" s="419"/>
      <c r="L452" s="423"/>
      <c r="M452" s="424"/>
      <c r="N452" s="424"/>
      <c r="O452" s="425"/>
      <c r="P452" s="425"/>
      <c r="Q452" s="419"/>
      <c r="R452" s="426"/>
      <c r="S452" s="426"/>
      <c r="T452" s="426"/>
      <c r="U452" s="426"/>
      <c r="W452" s="418"/>
      <c r="X452" s="418"/>
      <c r="Y452" s="418"/>
      <c r="Z452" s="430"/>
      <c r="AB452" s="419"/>
      <c r="AC452" s="419"/>
      <c r="AD452" s="419"/>
      <c r="AE452" s="419"/>
      <c r="AF452" s="419"/>
      <c r="AG452" s="419"/>
      <c r="AH452" s="419"/>
      <c r="AI452" s="419"/>
      <c r="AJ452" s="419"/>
      <c r="AK452" s="419"/>
      <c r="AL452" s="419"/>
      <c r="AM452" s="419"/>
      <c r="AN452" s="419"/>
      <c r="AO452" s="420"/>
      <c r="AR452" s="435"/>
      <c r="AT452" s="420"/>
      <c r="AV452" s="420"/>
      <c r="AW452" s="435"/>
      <c r="BB452" s="436"/>
      <c r="BM452" s="420"/>
      <c r="BX452" s="435"/>
      <c r="BZ452" s="435"/>
      <c r="CA452" s="435"/>
      <c r="CB452" s="435"/>
      <c r="CC452" s="435"/>
      <c r="CS452" s="420"/>
      <c r="CT452" s="420"/>
      <c r="CU452" s="420"/>
      <c r="CV452" s="435"/>
      <c r="CW452" s="435"/>
      <c r="CX452" s="435"/>
      <c r="DB452" s="435"/>
      <c r="DC452" s="435"/>
      <c r="DD452" s="435"/>
      <c r="DE452" s="435"/>
      <c r="DF452" s="435"/>
    </row>
    <row r="453" s="383" customFormat="1" ht="31" customHeight="1" spans="1:110">
      <c r="A453" s="417"/>
      <c r="B453" s="418"/>
      <c r="C453" s="419"/>
      <c r="D453" s="420"/>
      <c r="E453" s="419"/>
      <c r="F453" s="420"/>
      <c r="G453" s="419"/>
      <c r="H453" s="419"/>
      <c r="I453" s="419"/>
      <c r="J453" s="419"/>
      <c r="K453" s="419"/>
      <c r="L453" s="423"/>
      <c r="M453" s="424"/>
      <c r="N453" s="424"/>
      <c r="O453" s="425"/>
      <c r="P453" s="425"/>
      <c r="Q453" s="419"/>
      <c r="R453" s="426"/>
      <c r="S453" s="426"/>
      <c r="T453" s="426"/>
      <c r="U453" s="426"/>
      <c r="W453" s="418"/>
      <c r="X453" s="418"/>
      <c r="Y453" s="418"/>
      <c r="Z453" s="430"/>
      <c r="AB453" s="419"/>
      <c r="AC453" s="419"/>
      <c r="AD453" s="419"/>
      <c r="AE453" s="419"/>
      <c r="AF453" s="419"/>
      <c r="AG453" s="419"/>
      <c r="AH453" s="419"/>
      <c r="AI453" s="419"/>
      <c r="AJ453" s="419"/>
      <c r="AK453" s="419"/>
      <c r="AL453" s="419"/>
      <c r="AM453" s="419"/>
      <c r="AN453" s="419"/>
      <c r="AO453" s="420"/>
      <c r="AR453" s="435"/>
      <c r="AT453" s="420"/>
      <c r="AV453" s="420"/>
      <c r="AW453" s="435"/>
      <c r="BB453" s="436"/>
      <c r="BP453" s="420"/>
      <c r="BX453" s="435"/>
      <c r="BZ453" s="435"/>
      <c r="CA453" s="435"/>
      <c r="CB453" s="435"/>
      <c r="CC453" s="435"/>
      <c r="CS453" s="420"/>
      <c r="CT453" s="420"/>
      <c r="CU453" s="420"/>
      <c r="CV453" s="435"/>
      <c r="CW453" s="435"/>
      <c r="CX453" s="435"/>
      <c r="DB453" s="435"/>
      <c r="DC453" s="435"/>
      <c r="DD453" s="435"/>
      <c r="DE453" s="435"/>
      <c r="DF453" s="435"/>
    </row>
    <row r="454" s="383" customFormat="1" ht="31" customHeight="1" spans="1:110">
      <c r="A454" s="417"/>
      <c r="B454" s="418"/>
      <c r="C454" s="419"/>
      <c r="D454" s="420"/>
      <c r="E454" s="419"/>
      <c r="F454" s="420"/>
      <c r="G454" s="419"/>
      <c r="H454" s="419"/>
      <c r="I454" s="419"/>
      <c r="J454" s="419"/>
      <c r="K454" s="419"/>
      <c r="L454" s="423"/>
      <c r="M454" s="424"/>
      <c r="N454" s="424"/>
      <c r="O454" s="425"/>
      <c r="P454" s="425"/>
      <c r="Q454" s="419"/>
      <c r="R454" s="426"/>
      <c r="S454" s="426"/>
      <c r="T454" s="426"/>
      <c r="U454" s="426"/>
      <c r="W454" s="418"/>
      <c r="X454" s="418"/>
      <c r="Y454" s="418"/>
      <c r="Z454" s="430"/>
      <c r="AB454" s="419"/>
      <c r="AC454" s="419"/>
      <c r="AD454" s="419"/>
      <c r="AE454" s="419"/>
      <c r="AF454" s="419"/>
      <c r="AG454" s="419"/>
      <c r="AH454" s="419"/>
      <c r="AI454" s="419"/>
      <c r="AJ454" s="419"/>
      <c r="AK454" s="419"/>
      <c r="AL454" s="419"/>
      <c r="AM454" s="419"/>
      <c r="AN454" s="419"/>
      <c r="AO454" s="420"/>
      <c r="AR454" s="435"/>
      <c r="AT454" s="420"/>
      <c r="AV454" s="420"/>
      <c r="AW454" s="435"/>
      <c r="BB454" s="436"/>
      <c r="BP454" s="420"/>
      <c r="BX454" s="435"/>
      <c r="BZ454" s="435"/>
      <c r="CA454" s="435"/>
      <c r="CB454" s="435"/>
      <c r="CC454" s="435"/>
      <c r="CS454" s="420"/>
      <c r="CT454" s="420"/>
      <c r="CU454" s="420"/>
      <c r="CV454" s="435"/>
      <c r="CW454" s="435"/>
      <c r="CX454" s="435"/>
      <c r="DB454" s="435"/>
      <c r="DC454" s="435"/>
      <c r="DD454" s="435"/>
      <c r="DE454" s="435"/>
      <c r="DF454" s="435"/>
    </row>
    <row r="455" s="383" customFormat="1" ht="31" customHeight="1" spans="1:110">
      <c r="A455" s="417"/>
      <c r="B455" s="418"/>
      <c r="C455" s="419"/>
      <c r="D455" s="420"/>
      <c r="E455" s="419"/>
      <c r="F455" s="420"/>
      <c r="G455" s="419"/>
      <c r="H455" s="419"/>
      <c r="I455" s="419"/>
      <c r="J455" s="419"/>
      <c r="K455" s="419"/>
      <c r="L455" s="423"/>
      <c r="M455" s="424"/>
      <c r="N455" s="424"/>
      <c r="O455" s="425"/>
      <c r="P455" s="425"/>
      <c r="Q455" s="419"/>
      <c r="R455" s="426"/>
      <c r="S455" s="426"/>
      <c r="T455" s="426"/>
      <c r="U455" s="426"/>
      <c r="W455" s="418"/>
      <c r="X455" s="418"/>
      <c r="Y455" s="418"/>
      <c r="Z455" s="430"/>
      <c r="AB455" s="419"/>
      <c r="AC455" s="419"/>
      <c r="AD455" s="419"/>
      <c r="AE455" s="419"/>
      <c r="AF455" s="419"/>
      <c r="AG455" s="419"/>
      <c r="AH455" s="419"/>
      <c r="AI455" s="419"/>
      <c r="AJ455" s="419"/>
      <c r="AK455" s="419"/>
      <c r="AL455" s="419"/>
      <c r="AM455" s="419"/>
      <c r="AN455" s="419"/>
      <c r="AO455" s="420"/>
      <c r="AR455" s="435"/>
      <c r="AT455" s="420"/>
      <c r="AV455" s="420"/>
      <c r="AW455" s="435"/>
      <c r="BB455" s="436"/>
      <c r="BP455" s="420"/>
      <c r="BX455" s="435"/>
      <c r="BZ455" s="435"/>
      <c r="CA455" s="435"/>
      <c r="CB455" s="435"/>
      <c r="CC455" s="435"/>
      <c r="CS455" s="420"/>
      <c r="CT455" s="420"/>
      <c r="CU455" s="420"/>
      <c r="CV455" s="435"/>
      <c r="CW455" s="435"/>
      <c r="CX455" s="435"/>
      <c r="DB455" s="435"/>
      <c r="DC455" s="435"/>
      <c r="DD455" s="435"/>
      <c r="DE455" s="435"/>
      <c r="DF455" s="435"/>
    </row>
    <row r="456" s="383" customFormat="1" ht="31" customHeight="1" spans="1:110">
      <c r="A456" s="417"/>
      <c r="B456" s="418"/>
      <c r="C456" s="419"/>
      <c r="D456" s="420"/>
      <c r="E456" s="419"/>
      <c r="F456" s="420"/>
      <c r="G456" s="419"/>
      <c r="H456" s="419"/>
      <c r="I456" s="419"/>
      <c r="J456" s="419"/>
      <c r="K456" s="419"/>
      <c r="L456" s="423"/>
      <c r="M456" s="424"/>
      <c r="N456" s="424"/>
      <c r="O456" s="425"/>
      <c r="P456" s="425"/>
      <c r="Q456" s="419"/>
      <c r="R456" s="426"/>
      <c r="S456" s="426"/>
      <c r="T456" s="426"/>
      <c r="U456" s="426"/>
      <c r="W456" s="418"/>
      <c r="X456" s="418"/>
      <c r="Y456" s="418"/>
      <c r="Z456" s="430"/>
      <c r="AB456" s="419"/>
      <c r="AC456" s="419"/>
      <c r="AD456" s="419"/>
      <c r="AE456" s="419"/>
      <c r="AF456" s="419"/>
      <c r="AG456" s="419"/>
      <c r="AH456" s="419"/>
      <c r="AI456" s="419"/>
      <c r="AJ456" s="419"/>
      <c r="AK456" s="419"/>
      <c r="AL456" s="419"/>
      <c r="AM456" s="419"/>
      <c r="AN456" s="419"/>
      <c r="AO456" s="420"/>
      <c r="AR456" s="435"/>
      <c r="AT456" s="420"/>
      <c r="AV456" s="420"/>
      <c r="AW456" s="435"/>
      <c r="BB456" s="436"/>
      <c r="BP456" s="420"/>
      <c r="BX456" s="435"/>
      <c r="BZ456" s="435"/>
      <c r="CA456" s="435"/>
      <c r="CB456" s="435"/>
      <c r="CC456" s="435"/>
      <c r="CS456" s="420"/>
      <c r="CT456" s="420"/>
      <c r="CU456" s="420"/>
      <c r="CV456" s="435"/>
      <c r="CW456" s="435"/>
      <c r="CX456" s="435"/>
      <c r="DB456" s="435"/>
      <c r="DC456" s="435"/>
      <c r="DD456" s="435"/>
      <c r="DE456" s="435"/>
      <c r="DF456" s="435"/>
    </row>
    <row r="457" s="383" customFormat="1" ht="31" customHeight="1" spans="1:110">
      <c r="A457" s="417"/>
      <c r="B457" s="418"/>
      <c r="C457" s="419"/>
      <c r="D457" s="420"/>
      <c r="E457" s="419"/>
      <c r="F457" s="420"/>
      <c r="G457" s="419"/>
      <c r="H457" s="419"/>
      <c r="I457" s="419"/>
      <c r="J457" s="419"/>
      <c r="K457" s="419"/>
      <c r="L457" s="423"/>
      <c r="M457" s="424"/>
      <c r="N457" s="424"/>
      <c r="O457" s="425"/>
      <c r="P457" s="425"/>
      <c r="Q457" s="419"/>
      <c r="R457" s="426"/>
      <c r="S457" s="426"/>
      <c r="T457" s="426"/>
      <c r="U457" s="426"/>
      <c r="W457" s="418"/>
      <c r="X457" s="418"/>
      <c r="Y457" s="418"/>
      <c r="Z457" s="430"/>
      <c r="AB457" s="419"/>
      <c r="AC457" s="419"/>
      <c r="AD457" s="419"/>
      <c r="AE457" s="419"/>
      <c r="AF457" s="419"/>
      <c r="AG457" s="419"/>
      <c r="AH457" s="419"/>
      <c r="AI457" s="419"/>
      <c r="AJ457" s="419"/>
      <c r="AK457" s="419"/>
      <c r="AL457" s="419"/>
      <c r="AM457" s="419"/>
      <c r="AN457" s="419"/>
      <c r="AP457" s="420"/>
      <c r="AR457" s="435"/>
      <c r="AU457" s="420"/>
      <c r="AW457" s="435"/>
      <c r="BB457" s="436"/>
      <c r="BN457" s="420"/>
      <c r="BX457" s="435"/>
      <c r="BZ457" s="435"/>
      <c r="CA457" s="435"/>
      <c r="CB457" s="435"/>
      <c r="CC457" s="435"/>
      <c r="CS457" s="420"/>
      <c r="CT457" s="420"/>
      <c r="CU457" s="420"/>
      <c r="CV457" s="435"/>
      <c r="CW457" s="435"/>
      <c r="CX457" s="435"/>
      <c r="DB457" s="435"/>
      <c r="DC457" s="435"/>
      <c r="DD457" s="435"/>
      <c r="DE457" s="435"/>
      <c r="DF457" s="435"/>
    </row>
    <row r="458" s="383" customFormat="1" ht="31" customHeight="1" spans="1:110">
      <c r="A458" s="417"/>
      <c r="B458" s="418"/>
      <c r="C458" s="419"/>
      <c r="D458" s="420"/>
      <c r="E458" s="419"/>
      <c r="F458" s="420"/>
      <c r="G458" s="419"/>
      <c r="H458" s="419"/>
      <c r="I458" s="419"/>
      <c r="J458" s="419"/>
      <c r="K458" s="419"/>
      <c r="L458" s="423"/>
      <c r="M458" s="424"/>
      <c r="N458" s="424"/>
      <c r="O458" s="425"/>
      <c r="P458" s="425"/>
      <c r="Q458" s="419"/>
      <c r="R458" s="426"/>
      <c r="S458" s="426"/>
      <c r="T458" s="426"/>
      <c r="U458" s="426"/>
      <c r="W458" s="418"/>
      <c r="X458" s="418"/>
      <c r="Y458" s="418"/>
      <c r="Z458" s="430"/>
      <c r="AB458" s="419"/>
      <c r="AC458" s="419"/>
      <c r="AD458" s="419"/>
      <c r="AE458" s="419"/>
      <c r="AF458" s="419"/>
      <c r="AG458" s="419"/>
      <c r="AH458" s="419"/>
      <c r="AI458" s="419"/>
      <c r="AJ458" s="419"/>
      <c r="AK458" s="419"/>
      <c r="AL458" s="419"/>
      <c r="AM458" s="419"/>
      <c r="AN458" s="419"/>
      <c r="AO458" s="420"/>
      <c r="AR458" s="435"/>
      <c r="AT458" s="420"/>
      <c r="AV458" s="420"/>
      <c r="AW458" s="435"/>
      <c r="BB458" s="436"/>
      <c r="BM458" s="420"/>
      <c r="BX458" s="435"/>
      <c r="BZ458" s="435"/>
      <c r="CA458" s="435"/>
      <c r="CB458" s="435"/>
      <c r="CC458" s="435"/>
      <c r="CS458" s="420"/>
      <c r="CT458" s="420"/>
      <c r="CU458" s="420"/>
      <c r="CV458" s="435"/>
      <c r="CW458" s="435"/>
      <c r="CX458" s="435"/>
      <c r="DB458" s="435"/>
      <c r="DC458" s="435"/>
      <c r="DD458" s="435"/>
      <c r="DE458" s="435"/>
      <c r="DF458" s="435"/>
    </row>
    <row r="459" s="383" customFormat="1" ht="31" customHeight="1" spans="1:110">
      <c r="A459" s="417"/>
      <c r="B459" s="418"/>
      <c r="C459" s="419"/>
      <c r="D459" s="420"/>
      <c r="E459" s="419"/>
      <c r="F459" s="420"/>
      <c r="G459" s="419"/>
      <c r="H459" s="419"/>
      <c r="I459" s="419"/>
      <c r="J459" s="419"/>
      <c r="K459" s="419"/>
      <c r="L459" s="423"/>
      <c r="M459" s="424"/>
      <c r="N459" s="424"/>
      <c r="O459" s="425"/>
      <c r="P459" s="425"/>
      <c r="Q459" s="419"/>
      <c r="R459" s="426"/>
      <c r="S459" s="426"/>
      <c r="T459" s="426"/>
      <c r="U459" s="426"/>
      <c r="W459" s="418"/>
      <c r="X459" s="418"/>
      <c r="Y459" s="418"/>
      <c r="Z459" s="430"/>
      <c r="AB459" s="419"/>
      <c r="AC459" s="419"/>
      <c r="AD459" s="419"/>
      <c r="AE459" s="419"/>
      <c r="AF459" s="419"/>
      <c r="AG459" s="419"/>
      <c r="AH459" s="419"/>
      <c r="AI459" s="419"/>
      <c r="AJ459" s="419"/>
      <c r="AK459" s="419"/>
      <c r="AL459" s="419"/>
      <c r="AM459" s="419"/>
      <c r="AN459" s="419"/>
      <c r="AO459" s="420"/>
      <c r="AR459" s="435"/>
      <c r="AT459" s="420"/>
      <c r="AV459" s="420"/>
      <c r="AW459" s="435"/>
      <c r="BB459" s="436"/>
      <c r="BM459" s="420"/>
      <c r="BX459" s="435"/>
      <c r="BZ459" s="435"/>
      <c r="CA459" s="435"/>
      <c r="CB459" s="435"/>
      <c r="CC459" s="435"/>
      <c r="CS459" s="420"/>
      <c r="CT459" s="420"/>
      <c r="CU459" s="420"/>
      <c r="CV459" s="435"/>
      <c r="CW459" s="435"/>
      <c r="CX459" s="435"/>
      <c r="DB459" s="435"/>
      <c r="DC459" s="435"/>
      <c r="DD459" s="435"/>
      <c r="DE459" s="435"/>
      <c r="DF459" s="435"/>
    </row>
    <row r="460" s="383" customFormat="1" ht="31" customHeight="1" spans="1:110">
      <c r="A460" s="417"/>
      <c r="B460" s="418"/>
      <c r="C460" s="419"/>
      <c r="D460" s="420"/>
      <c r="E460" s="419"/>
      <c r="F460" s="420"/>
      <c r="G460" s="419"/>
      <c r="H460" s="419"/>
      <c r="I460" s="419"/>
      <c r="J460" s="419"/>
      <c r="K460" s="419"/>
      <c r="L460" s="423"/>
      <c r="M460" s="424"/>
      <c r="N460" s="424"/>
      <c r="O460" s="425"/>
      <c r="P460" s="425"/>
      <c r="Q460" s="419"/>
      <c r="R460" s="426"/>
      <c r="S460" s="426"/>
      <c r="T460" s="426"/>
      <c r="U460" s="426"/>
      <c r="W460" s="418"/>
      <c r="X460" s="418"/>
      <c r="Y460" s="418"/>
      <c r="Z460" s="430"/>
      <c r="AB460" s="419"/>
      <c r="AC460" s="419"/>
      <c r="AD460" s="419"/>
      <c r="AE460" s="419"/>
      <c r="AF460" s="419"/>
      <c r="AG460" s="419"/>
      <c r="AH460" s="419"/>
      <c r="AI460" s="419"/>
      <c r="AJ460" s="419"/>
      <c r="AK460" s="419"/>
      <c r="AL460" s="419"/>
      <c r="AM460" s="419"/>
      <c r="AN460" s="419"/>
      <c r="AO460" s="420"/>
      <c r="AR460" s="435"/>
      <c r="AT460" s="420"/>
      <c r="AV460" s="420"/>
      <c r="AW460" s="435"/>
      <c r="BB460" s="436"/>
      <c r="BP460" s="420"/>
      <c r="BX460" s="435"/>
      <c r="BZ460" s="435"/>
      <c r="CA460" s="435"/>
      <c r="CB460" s="435"/>
      <c r="CC460" s="435"/>
      <c r="CS460" s="420"/>
      <c r="CT460" s="420"/>
      <c r="CU460" s="420"/>
      <c r="CV460" s="435"/>
      <c r="CW460" s="435"/>
      <c r="CX460" s="435"/>
      <c r="DB460" s="435"/>
      <c r="DC460" s="435"/>
      <c r="DD460" s="435"/>
      <c r="DE460" s="435"/>
      <c r="DF460" s="435"/>
    </row>
    <row r="461" s="383" customFormat="1" ht="31" customHeight="1" spans="1:110">
      <c r="A461" s="417"/>
      <c r="B461" s="418"/>
      <c r="C461" s="419"/>
      <c r="D461" s="420"/>
      <c r="E461" s="419"/>
      <c r="F461" s="420"/>
      <c r="G461" s="419"/>
      <c r="H461" s="419"/>
      <c r="I461" s="419"/>
      <c r="J461" s="419"/>
      <c r="K461" s="419"/>
      <c r="L461" s="423"/>
      <c r="M461" s="424"/>
      <c r="N461" s="424"/>
      <c r="O461" s="425"/>
      <c r="P461" s="425"/>
      <c r="Q461" s="419"/>
      <c r="R461" s="426"/>
      <c r="S461" s="426"/>
      <c r="T461" s="426"/>
      <c r="U461" s="426"/>
      <c r="W461" s="418"/>
      <c r="X461" s="418"/>
      <c r="Y461" s="418"/>
      <c r="Z461" s="430"/>
      <c r="AB461" s="419"/>
      <c r="AC461" s="419"/>
      <c r="AD461" s="419"/>
      <c r="AE461" s="419"/>
      <c r="AF461" s="419"/>
      <c r="AG461" s="419"/>
      <c r="AH461" s="419"/>
      <c r="AI461" s="419"/>
      <c r="AJ461" s="419"/>
      <c r="AK461" s="419"/>
      <c r="AL461" s="419"/>
      <c r="AM461" s="419"/>
      <c r="AN461" s="419"/>
      <c r="AQ461" s="420"/>
      <c r="AR461" s="435"/>
      <c r="AU461" s="420"/>
      <c r="AW461" s="435"/>
      <c r="BB461" s="436"/>
      <c r="BX461" s="435"/>
      <c r="BZ461" s="435"/>
      <c r="CA461" s="435"/>
      <c r="CB461" s="435"/>
      <c r="CC461" s="435"/>
      <c r="CP461" s="420"/>
      <c r="CQ461" s="420"/>
      <c r="CR461" s="420"/>
      <c r="CS461" s="420"/>
      <c r="CT461" s="420"/>
      <c r="CU461" s="420"/>
      <c r="CV461" s="435"/>
      <c r="CW461" s="435"/>
      <c r="CX461" s="435"/>
      <c r="DB461" s="435"/>
      <c r="DC461" s="435"/>
      <c r="DD461" s="435"/>
      <c r="DE461" s="435"/>
      <c r="DF461" s="435"/>
    </row>
    <row r="462" s="383" customFormat="1" ht="31" customHeight="1" spans="1:110">
      <c r="A462" s="417"/>
      <c r="B462" s="418"/>
      <c r="C462" s="419"/>
      <c r="D462" s="420"/>
      <c r="E462" s="419"/>
      <c r="F462" s="420"/>
      <c r="G462" s="419"/>
      <c r="H462" s="419"/>
      <c r="I462" s="419"/>
      <c r="J462" s="419"/>
      <c r="K462" s="419"/>
      <c r="L462" s="423"/>
      <c r="M462" s="424"/>
      <c r="N462" s="424"/>
      <c r="O462" s="425"/>
      <c r="P462" s="425"/>
      <c r="Q462" s="419"/>
      <c r="R462" s="426"/>
      <c r="S462" s="426"/>
      <c r="T462" s="426"/>
      <c r="U462" s="426"/>
      <c r="W462" s="418"/>
      <c r="X462" s="418"/>
      <c r="Y462" s="418"/>
      <c r="Z462" s="430"/>
      <c r="AB462" s="419"/>
      <c r="AC462" s="419"/>
      <c r="AD462" s="419"/>
      <c r="AE462" s="419"/>
      <c r="AF462" s="419"/>
      <c r="AG462" s="419"/>
      <c r="AH462" s="419"/>
      <c r="AI462" s="419"/>
      <c r="AJ462" s="419"/>
      <c r="AK462" s="419"/>
      <c r="AL462" s="419"/>
      <c r="AM462" s="419"/>
      <c r="AN462" s="419"/>
      <c r="AP462" s="420"/>
      <c r="AR462" s="435"/>
      <c r="AU462" s="420"/>
      <c r="AW462" s="435"/>
      <c r="BB462" s="436"/>
      <c r="BQ462" s="420"/>
      <c r="BX462" s="435"/>
      <c r="BZ462" s="435"/>
      <c r="CA462" s="435"/>
      <c r="CB462" s="435"/>
      <c r="CC462" s="435"/>
      <c r="CS462" s="420"/>
      <c r="CT462" s="420"/>
      <c r="CU462" s="420"/>
      <c r="CV462" s="435"/>
      <c r="CW462" s="435"/>
      <c r="CX462" s="435"/>
      <c r="DB462" s="435"/>
      <c r="DC462" s="435"/>
      <c r="DD462" s="435"/>
      <c r="DE462" s="435"/>
      <c r="DF462" s="435"/>
    </row>
    <row r="463" s="383" customFormat="1" ht="31" customHeight="1" spans="1:110">
      <c r="A463" s="417"/>
      <c r="B463" s="418"/>
      <c r="C463" s="419"/>
      <c r="D463" s="420"/>
      <c r="E463" s="419"/>
      <c r="F463" s="420"/>
      <c r="G463" s="419"/>
      <c r="H463" s="419"/>
      <c r="I463" s="419"/>
      <c r="J463" s="419"/>
      <c r="K463" s="419"/>
      <c r="L463" s="423"/>
      <c r="M463" s="424"/>
      <c r="N463" s="424"/>
      <c r="O463" s="425"/>
      <c r="P463" s="425"/>
      <c r="Q463" s="419"/>
      <c r="R463" s="426"/>
      <c r="S463" s="426"/>
      <c r="T463" s="426"/>
      <c r="U463" s="426"/>
      <c r="W463" s="418"/>
      <c r="X463" s="418"/>
      <c r="Y463" s="418"/>
      <c r="Z463" s="430"/>
      <c r="AB463" s="419"/>
      <c r="AC463" s="419"/>
      <c r="AD463" s="419"/>
      <c r="AE463" s="419"/>
      <c r="AF463" s="419"/>
      <c r="AG463" s="419"/>
      <c r="AH463" s="419"/>
      <c r="AI463" s="419"/>
      <c r="AJ463" s="419"/>
      <c r="AK463" s="419"/>
      <c r="AL463" s="419"/>
      <c r="AM463" s="419"/>
      <c r="AN463" s="419"/>
      <c r="AP463" s="420"/>
      <c r="AR463" s="435"/>
      <c r="AU463" s="420"/>
      <c r="AW463" s="435"/>
      <c r="BB463" s="436"/>
      <c r="BQ463" s="420"/>
      <c r="BX463" s="435"/>
      <c r="BZ463" s="435"/>
      <c r="CA463" s="435"/>
      <c r="CB463" s="435"/>
      <c r="CC463" s="435"/>
      <c r="CS463" s="420"/>
      <c r="CT463" s="420"/>
      <c r="CU463" s="420"/>
      <c r="CV463" s="435"/>
      <c r="CW463" s="435"/>
      <c r="CX463" s="435"/>
      <c r="DB463" s="435"/>
      <c r="DC463" s="435"/>
      <c r="DD463" s="435"/>
      <c r="DE463" s="435"/>
      <c r="DF463" s="435"/>
    </row>
    <row r="464" s="383" customFormat="1" ht="31" customHeight="1" spans="1:110">
      <c r="A464" s="417"/>
      <c r="B464" s="418"/>
      <c r="C464" s="419"/>
      <c r="D464" s="420"/>
      <c r="E464" s="419"/>
      <c r="F464" s="420"/>
      <c r="G464" s="419"/>
      <c r="H464" s="419"/>
      <c r="I464" s="419"/>
      <c r="J464" s="419"/>
      <c r="K464" s="419"/>
      <c r="L464" s="423"/>
      <c r="M464" s="424"/>
      <c r="N464" s="424"/>
      <c r="O464" s="425"/>
      <c r="P464" s="425"/>
      <c r="Q464" s="419"/>
      <c r="R464" s="426"/>
      <c r="S464" s="426"/>
      <c r="T464" s="426"/>
      <c r="U464" s="426"/>
      <c r="W464" s="418"/>
      <c r="X464" s="418"/>
      <c r="Y464" s="418"/>
      <c r="Z464" s="430"/>
      <c r="AB464" s="419"/>
      <c r="AC464" s="419"/>
      <c r="AD464" s="419"/>
      <c r="AE464" s="419"/>
      <c r="AF464" s="419"/>
      <c r="AG464" s="419"/>
      <c r="AH464" s="419"/>
      <c r="AI464" s="419"/>
      <c r="AJ464" s="419"/>
      <c r="AK464" s="419"/>
      <c r="AL464" s="419"/>
      <c r="AM464" s="419"/>
      <c r="AN464" s="419"/>
      <c r="AP464" s="420"/>
      <c r="AR464" s="435"/>
      <c r="AU464" s="420"/>
      <c r="AW464" s="435"/>
      <c r="BB464" s="436"/>
      <c r="BQ464" s="420"/>
      <c r="BX464" s="435"/>
      <c r="BZ464" s="435"/>
      <c r="CA464" s="435"/>
      <c r="CB464" s="435"/>
      <c r="CC464" s="435"/>
      <c r="CS464" s="420"/>
      <c r="CT464" s="420"/>
      <c r="CU464" s="420"/>
      <c r="CV464" s="435"/>
      <c r="CW464" s="435"/>
      <c r="CX464" s="435"/>
      <c r="DB464" s="435"/>
      <c r="DC464" s="435"/>
      <c r="DD464" s="435"/>
      <c r="DE464" s="435"/>
      <c r="DF464" s="435"/>
    </row>
    <row r="465" s="383" customFormat="1" ht="31" customHeight="1" spans="1:110">
      <c r="A465" s="417"/>
      <c r="B465" s="418"/>
      <c r="C465" s="419"/>
      <c r="D465" s="420"/>
      <c r="E465" s="419"/>
      <c r="F465" s="420"/>
      <c r="G465" s="419"/>
      <c r="H465" s="419"/>
      <c r="I465" s="419"/>
      <c r="J465" s="419"/>
      <c r="K465" s="419"/>
      <c r="L465" s="423"/>
      <c r="M465" s="424"/>
      <c r="N465" s="424"/>
      <c r="O465" s="425"/>
      <c r="P465" s="425"/>
      <c r="Q465" s="419"/>
      <c r="R465" s="426"/>
      <c r="S465" s="426"/>
      <c r="T465" s="426"/>
      <c r="U465" s="426"/>
      <c r="W465" s="418"/>
      <c r="X465" s="418"/>
      <c r="Y465" s="418"/>
      <c r="Z465" s="430"/>
      <c r="AB465" s="419"/>
      <c r="AC465" s="419"/>
      <c r="AD465" s="419"/>
      <c r="AE465" s="419"/>
      <c r="AF465" s="419"/>
      <c r="AG465" s="419"/>
      <c r="AH465" s="419"/>
      <c r="AI465" s="419"/>
      <c r="AJ465" s="419"/>
      <c r="AK465" s="419"/>
      <c r="AL465" s="419"/>
      <c r="AM465" s="419"/>
      <c r="AN465" s="419"/>
      <c r="AP465" s="420"/>
      <c r="AR465" s="435"/>
      <c r="AU465" s="420"/>
      <c r="AW465" s="435"/>
      <c r="BB465" s="436"/>
      <c r="BQ465" s="420"/>
      <c r="BX465" s="435"/>
      <c r="BZ465" s="435"/>
      <c r="CA465" s="435"/>
      <c r="CB465" s="435"/>
      <c r="CC465" s="435"/>
      <c r="CS465" s="420"/>
      <c r="CT465" s="420"/>
      <c r="CU465" s="420"/>
      <c r="CV465" s="435"/>
      <c r="CW465" s="435"/>
      <c r="CX465" s="435"/>
      <c r="DB465" s="435"/>
      <c r="DC465" s="435"/>
      <c r="DD465" s="435"/>
      <c r="DE465" s="435"/>
      <c r="DF465" s="435"/>
    </row>
    <row r="466" s="383" customFormat="1" ht="31" customHeight="1" spans="1:110">
      <c r="A466" s="417"/>
      <c r="B466" s="418"/>
      <c r="C466" s="419"/>
      <c r="D466" s="420"/>
      <c r="E466" s="419"/>
      <c r="F466" s="420"/>
      <c r="G466" s="419"/>
      <c r="H466" s="419"/>
      <c r="I466" s="419"/>
      <c r="J466" s="419"/>
      <c r="K466" s="419"/>
      <c r="L466" s="423"/>
      <c r="M466" s="424"/>
      <c r="N466" s="424"/>
      <c r="O466" s="425"/>
      <c r="P466" s="425"/>
      <c r="Q466" s="419"/>
      <c r="R466" s="426"/>
      <c r="S466" s="426"/>
      <c r="T466" s="426"/>
      <c r="U466" s="426"/>
      <c r="W466" s="418"/>
      <c r="X466" s="418"/>
      <c r="Y466" s="418"/>
      <c r="Z466" s="430"/>
      <c r="AB466" s="419"/>
      <c r="AC466" s="419"/>
      <c r="AD466" s="419"/>
      <c r="AE466" s="419"/>
      <c r="AF466" s="419"/>
      <c r="AG466" s="419"/>
      <c r="AH466" s="419"/>
      <c r="AI466" s="419"/>
      <c r="AJ466" s="419"/>
      <c r="AK466" s="419"/>
      <c r="AL466" s="419"/>
      <c r="AM466" s="419"/>
      <c r="AN466" s="419"/>
      <c r="AP466" s="420"/>
      <c r="AR466" s="435"/>
      <c r="AU466" s="420"/>
      <c r="AW466" s="435"/>
      <c r="BB466" s="436"/>
      <c r="BQ466" s="420"/>
      <c r="BX466" s="435"/>
      <c r="BZ466" s="435"/>
      <c r="CA466" s="435"/>
      <c r="CB466" s="435"/>
      <c r="CC466" s="435"/>
      <c r="CS466" s="420"/>
      <c r="CT466" s="420"/>
      <c r="CU466" s="420"/>
      <c r="CV466" s="435"/>
      <c r="CW466" s="435"/>
      <c r="CX466" s="435"/>
      <c r="DB466" s="435"/>
      <c r="DC466" s="435"/>
      <c r="DD466" s="435"/>
      <c r="DE466" s="435"/>
      <c r="DF466" s="435"/>
    </row>
    <row r="467" s="383" customFormat="1" ht="31" customHeight="1" spans="1:110">
      <c r="A467" s="417"/>
      <c r="B467" s="418"/>
      <c r="C467" s="419"/>
      <c r="D467" s="420"/>
      <c r="E467" s="419"/>
      <c r="F467" s="420"/>
      <c r="G467" s="419"/>
      <c r="H467" s="419"/>
      <c r="I467" s="419"/>
      <c r="J467" s="419"/>
      <c r="K467" s="419"/>
      <c r="L467" s="423"/>
      <c r="M467" s="424"/>
      <c r="N467" s="424"/>
      <c r="O467" s="425"/>
      <c r="P467" s="425"/>
      <c r="Q467" s="419"/>
      <c r="R467" s="426"/>
      <c r="S467" s="426"/>
      <c r="T467" s="426"/>
      <c r="U467" s="426"/>
      <c r="W467" s="418"/>
      <c r="X467" s="418"/>
      <c r="Y467" s="418"/>
      <c r="Z467" s="430"/>
      <c r="AB467" s="419"/>
      <c r="AC467" s="419"/>
      <c r="AD467" s="419"/>
      <c r="AE467" s="419"/>
      <c r="AF467" s="419"/>
      <c r="AG467" s="419"/>
      <c r="AH467" s="419"/>
      <c r="AI467" s="419"/>
      <c r="AJ467" s="419"/>
      <c r="AK467" s="419"/>
      <c r="AL467" s="419"/>
      <c r="AM467" s="419"/>
      <c r="AN467" s="419"/>
      <c r="AP467" s="420"/>
      <c r="AR467" s="435"/>
      <c r="AU467" s="420"/>
      <c r="AW467" s="435"/>
      <c r="BB467" s="436"/>
      <c r="BQ467" s="420"/>
      <c r="BX467" s="435"/>
      <c r="BZ467" s="435"/>
      <c r="CA467" s="435"/>
      <c r="CB467" s="435"/>
      <c r="CC467" s="435"/>
      <c r="CS467" s="420"/>
      <c r="CT467" s="420"/>
      <c r="CU467" s="420"/>
      <c r="CV467" s="435"/>
      <c r="CW467" s="435"/>
      <c r="CX467" s="435"/>
      <c r="DB467" s="435"/>
      <c r="DC467" s="435"/>
      <c r="DD467" s="435"/>
      <c r="DE467" s="435"/>
      <c r="DF467" s="435"/>
    </row>
    <row r="468" s="383" customFormat="1" ht="31" customHeight="1" spans="1:110">
      <c r="A468" s="417"/>
      <c r="B468" s="418"/>
      <c r="C468" s="419"/>
      <c r="D468" s="420"/>
      <c r="E468" s="419"/>
      <c r="F468" s="420"/>
      <c r="G468" s="419"/>
      <c r="H468" s="419"/>
      <c r="I468" s="419"/>
      <c r="J468" s="419"/>
      <c r="K468" s="419"/>
      <c r="L468" s="423"/>
      <c r="M468" s="424"/>
      <c r="N468" s="424"/>
      <c r="O468" s="425"/>
      <c r="P468" s="425"/>
      <c r="Q468" s="419"/>
      <c r="R468" s="426"/>
      <c r="S468" s="426"/>
      <c r="T468" s="426"/>
      <c r="U468" s="426"/>
      <c r="W468" s="418"/>
      <c r="X468" s="418"/>
      <c r="Y468" s="418"/>
      <c r="Z468" s="430"/>
      <c r="AB468" s="419"/>
      <c r="AC468" s="419"/>
      <c r="AD468" s="419"/>
      <c r="AE468" s="419"/>
      <c r="AF468" s="419"/>
      <c r="AG468" s="419"/>
      <c r="AH468" s="419"/>
      <c r="AI468" s="419"/>
      <c r="AJ468" s="419"/>
      <c r="AK468" s="419"/>
      <c r="AL468" s="419"/>
      <c r="AM468" s="419"/>
      <c r="AN468" s="419"/>
      <c r="AP468" s="420"/>
      <c r="AR468" s="435"/>
      <c r="AU468" s="420"/>
      <c r="AW468" s="435"/>
      <c r="BB468" s="436"/>
      <c r="BQ468" s="420"/>
      <c r="BX468" s="435"/>
      <c r="BZ468" s="435"/>
      <c r="CA468" s="435"/>
      <c r="CB468" s="435"/>
      <c r="CC468" s="435"/>
      <c r="CS468" s="420"/>
      <c r="CT468" s="420"/>
      <c r="CU468" s="420"/>
      <c r="CV468" s="435"/>
      <c r="CW468" s="435"/>
      <c r="CX468" s="435"/>
      <c r="DB468" s="435"/>
      <c r="DC468" s="435"/>
      <c r="DD468" s="435"/>
      <c r="DE468" s="435"/>
      <c r="DF468" s="435"/>
    </row>
    <row r="469" s="383" customFormat="1" ht="31" customHeight="1" spans="1:110">
      <c r="A469" s="417"/>
      <c r="B469" s="418"/>
      <c r="C469" s="419"/>
      <c r="D469" s="420"/>
      <c r="E469" s="419"/>
      <c r="F469" s="420"/>
      <c r="G469" s="419"/>
      <c r="H469" s="419"/>
      <c r="I469" s="419"/>
      <c r="J469" s="419"/>
      <c r="K469" s="419"/>
      <c r="L469" s="423"/>
      <c r="M469" s="424"/>
      <c r="N469" s="424"/>
      <c r="O469" s="425"/>
      <c r="P469" s="425"/>
      <c r="Q469" s="419"/>
      <c r="R469" s="426"/>
      <c r="S469" s="426"/>
      <c r="T469" s="426"/>
      <c r="U469" s="426"/>
      <c r="W469" s="418"/>
      <c r="X469" s="418"/>
      <c r="Y469" s="418"/>
      <c r="Z469" s="430"/>
      <c r="AB469" s="419"/>
      <c r="AC469" s="419"/>
      <c r="AD469" s="419"/>
      <c r="AE469" s="419"/>
      <c r="AF469" s="419"/>
      <c r="AG469" s="419"/>
      <c r="AH469" s="419"/>
      <c r="AI469" s="419"/>
      <c r="AJ469" s="419"/>
      <c r="AK469" s="419"/>
      <c r="AL469" s="419"/>
      <c r="AM469" s="419"/>
      <c r="AN469" s="419"/>
      <c r="AP469" s="420"/>
      <c r="AR469" s="435"/>
      <c r="AU469" s="420"/>
      <c r="AW469" s="435"/>
      <c r="BB469" s="436"/>
      <c r="BK469" s="420"/>
      <c r="BX469" s="435"/>
      <c r="BZ469" s="435"/>
      <c r="CA469" s="435"/>
      <c r="CB469" s="435"/>
      <c r="CC469" s="435"/>
      <c r="CS469" s="420"/>
      <c r="CT469" s="420"/>
      <c r="CU469" s="420"/>
      <c r="CV469" s="435"/>
      <c r="CW469" s="435"/>
      <c r="CX469" s="435"/>
      <c r="DB469" s="435"/>
      <c r="DC469" s="435"/>
      <c r="DD469" s="435"/>
      <c r="DE469" s="435"/>
      <c r="DF469" s="435"/>
    </row>
    <row r="470" s="383" customFormat="1" ht="31" customHeight="1" spans="1:110">
      <c r="A470" s="417"/>
      <c r="B470" s="418"/>
      <c r="C470" s="419"/>
      <c r="D470" s="420"/>
      <c r="E470" s="419"/>
      <c r="G470" s="419"/>
      <c r="H470" s="419"/>
      <c r="I470" s="419"/>
      <c r="J470" s="419"/>
      <c r="K470" s="419"/>
      <c r="L470" s="423"/>
      <c r="M470" s="424"/>
      <c r="N470" s="424"/>
      <c r="O470" s="425"/>
      <c r="P470" s="425"/>
      <c r="Q470" s="419"/>
      <c r="R470" s="426"/>
      <c r="S470" s="426"/>
      <c r="T470" s="426"/>
      <c r="U470" s="426"/>
      <c r="W470" s="418"/>
      <c r="X470" s="418"/>
      <c r="Y470" s="418"/>
      <c r="Z470" s="430"/>
      <c r="AB470" s="419"/>
      <c r="AC470" s="419"/>
      <c r="AD470" s="419"/>
      <c r="AE470" s="419"/>
      <c r="AF470" s="419"/>
      <c r="AG470" s="419"/>
      <c r="AH470" s="419"/>
      <c r="AI470" s="419"/>
      <c r="AJ470" s="419"/>
      <c r="AK470" s="419"/>
      <c r="AL470" s="419"/>
      <c r="AM470" s="419"/>
      <c r="AN470" s="419"/>
      <c r="AR470" s="435"/>
      <c r="AS470" s="420"/>
      <c r="AU470" s="420"/>
      <c r="AW470" s="435"/>
      <c r="BB470" s="436"/>
      <c r="BX470" s="435"/>
      <c r="BZ470" s="435"/>
      <c r="CA470" s="435"/>
      <c r="CB470" s="435"/>
      <c r="CC470" s="435"/>
      <c r="CS470" s="420"/>
      <c r="CT470" s="420"/>
      <c r="CU470" s="420"/>
      <c r="CV470" s="435"/>
      <c r="CW470" s="435"/>
      <c r="CX470" s="435"/>
      <c r="DB470" s="435"/>
      <c r="DC470" s="435"/>
      <c r="DD470" s="435"/>
      <c r="DE470" s="435"/>
      <c r="DF470" s="435"/>
    </row>
    <row r="471" s="383" customFormat="1" ht="31" customHeight="1" spans="1:110">
      <c r="A471" s="417"/>
      <c r="B471" s="418"/>
      <c r="C471" s="419"/>
      <c r="D471" s="420"/>
      <c r="E471" s="419"/>
      <c r="F471" s="420"/>
      <c r="G471" s="419"/>
      <c r="H471" s="419"/>
      <c r="I471" s="419"/>
      <c r="J471" s="419"/>
      <c r="K471" s="419"/>
      <c r="L471" s="423"/>
      <c r="M471" s="424"/>
      <c r="N471" s="424"/>
      <c r="O471" s="425"/>
      <c r="P471" s="425"/>
      <c r="Q471" s="419"/>
      <c r="R471" s="426"/>
      <c r="S471" s="426"/>
      <c r="T471" s="426"/>
      <c r="U471" s="426"/>
      <c r="W471" s="418"/>
      <c r="X471" s="418"/>
      <c r="Y471" s="418"/>
      <c r="Z471" s="430"/>
      <c r="AB471" s="419"/>
      <c r="AC471" s="419"/>
      <c r="AD471" s="419"/>
      <c r="AE471" s="419"/>
      <c r="AF471" s="419"/>
      <c r="AG471" s="419"/>
      <c r="AH471" s="419"/>
      <c r="AI471" s="419"/>
      <c r="AJ471" s="419"/>
      <c r="AK471" s="419"/>
      <c r="AL471" s="419"/>
      <c r="AM471" s="419"/>
      <c r="AN471" s="419"/>
      <c r="AO471" s="420"/>
      <c r="AR471" s="435"/>
      <c r="AT471" s="420"/>
      <c r="AV471" s="420"/>
      <c r="AW471" s="435"/>
      <c r="BB471" s="436"/>
      <c r="BM471" s="420"/>
      <c r="BX471" s="435"/>
      <c r="BZ471" s="435"/>
      <c r="CA471" s="435"/>
      <c r="CB471" s="435"/>
      <c r="CC471" s="435"/>
      <c r="CS471" s="420"/>
      <c r="CT471" s="420"/>
      <c r="CU471" s="420"/>
      <c r="CV471" s="435"/>
      <c r="CW471" s="435"/>
      <c r="CX471" s="435"/>
      <c r="DB471" s="435"/>
      <c r="DC471" s="435"/>
      <c r="DD471" s="435"/>
      <c r="DE471" s="435"/>
      <c r="DF471" s="435"/>
    </row>
    <row r="472" s="383" customFormat="1" ht="31" customHeight="1" spans="1:110">
      <c r="A472" s="417"/>
      <c r="B472" s="418"/>
      <c r="C472" s="419"/>
      <c r="D472" s="420"/>
      <c r="E472" s="419"/>
      <c r="F472" s="420"/>
      <c r="G472" s="419"/>
      <c r="H472" s="419"/>
      <c r="I472" s="419"/>
      <c r="J472" s="419"/>
      <c r="K472" s="419"/>
      <c r="L472" s="423"/>
      <c r="M472" s="424"/>
      <c r="N472" s="424"/>
      <c r="O472" s="425"/>
      <c r="P472" s="425"/>
      <c r="Q472" s="419"/>
      <c r="R472" s="426"/>
      <c r="S472" s="426"/>
      <c r="T472" s="426"/>
      <c r="U472" s="426"/>
      <c r="W472" s="418"/>
      <c r="X472" s="418"/>
      <c r="Y472" s="418"/>
      <c r="Z472" s="430"/>
      <c r="AB472" s="419"/>
      <c r="AC472" s="419"/>
      <c r="AD472" s="419"/>
      <c r="AE472" s="419"/>
      <c r="AF472" s="419"/>
      <c r="AG472" s="419"/>
      <c r="AH472" s="419"/>
      <c r="AI472" s="419"/>
      <c r="AJ472" s="419"/>
      <c r="AK472" s="419"/>
      <c r="AL472" s="419"/>
      <c r="AM472" s="419"/>
      <c r="AN472" s="419"/>
      <c r="AR472" s="435"/>
      <c r="AS472" s="420"/>
      <c r="AU472" s="420"/>
      <c r="AW472" s="435"/>
      <c r="BB472" s="436"/>
      <c r="BO472" s="420"/>
      <c r="BX472" s="435"/>
      <c r="BZ472" s="435"/>
      <c r="CA472" s="435"/>
      <c r="CB472" s="435"/>
      <c r="CC472" s="435"/>
      <c r="CS472" s="420"/>
      <c r="CT472" s="420"/>
      <c r="CU472" s="420"/>
      <c r="CV472" s="435"/>
      <c r="CW472" s="435"/>
      <c r="CX472" s="435"/>
      <c r="DB472" s="435"/>
      <c r="DC472" s="435"/>
      <c r="DD472" s="435"/>
      <c r="DE472" s="435"/>
      <c r="DF472" s="435"/>
    </row>
    <row r="473" s="383" customFormat="1" ht="31" customHeight="1" spans="1:110">
      <c r="A473" s="417"/>
      <c r="B473" s="418"/>
      <c r="C473" s="419"/>
      <c r="D473" s="420"/>
      <c r="E473" s="419"/>
      <c r="F473" s="420"/>
      <c r="G473" s="419"/>
      <c r="H473" s="419"/>
      <c r="I473" s="419"/>
      <c r="J473" s="419"/>
      <c r="K473" s="419"/>
      <c r="L473" s="423"/>
      <c r="M473" s="424"/>
      <c r="N473" s="424"/>
      <c r="O473" s="425"/>
      <c r="P473" s="425"/>
      <c r="Q473" s="419"/>
      <c r="R473" s="426"/>
      <c r="S473" s="426"/>
      <c r="T473" s="426"/>
      <c r="U473" s="426"/>
      <c r="W473" s="418"/>
      <c r="X473" s="418"/>
      <c r="Y473" s="418"/>
      <c r="Z473" s="430"/>
      <c r="AB473" s="419"/>
      <c r="AC473" s="419"/>
      <c r="AD473" s="419"/>
      <c r="AE473" s="419"/>
      <c r="AF473" s="419"/>
      <c r="AG473" s="419"/>
      <c r="AH473" s="419"/>
      <c r="AI473" s="419"/>
      <c r="AJ473" s="419"/>
      <c r="AK473" s="419"/>
      <c r="AL473" s="419"/>
      <c r="AM473" s="419"/>
      <c r="AN473" s="419"/>
      <c r="AQ473" s="420"/>
      <c r="AR473" s="435"/>
      <c r="AU473" s="420"/>
      <c r="AW473" s="435"/>
      <c r="BB473" s="436"/>
      <c r="BX473" s="435"/>
      <c r="BZ473" s="435"/>
      <c r="CA473" s="435"/>
      <c r="CB473" s="435"/>
      <c r="CC473" s="435"/>
      <c r="CP473" s="420"/>
      <c r="CQ473" s="420"/>
      <c r="CR473" s="420"/>
      <c r="CS473" s="420"/>
      <c r="CT473" s="420"/>
      <c r="CU473" s="420"/>
      <c r="CV473" s="435"/>
      <c r="CW473" s="435"/>
      <c r="CX473" s="435"/>
      <c r="DB473" s="435"/>
      <c r="DC473" s="435"/>
      <c r="DD473" s="435"/>
      <c r="DE473" s="435"/>
      <c r="DF473" s="435"/>
    </row>
    <row r="474" s="383" customFormat="1" ht="31" customHeight="1" spans="1:110">
      <c r="A474" s="417"/>
      <c r="B474" s="418"/>
      <c r="C474" s="419"/>
      <c r="D474" s="420"/>
      <c r="E474" s="419"/>
      <c r="F474" s="420"/>
      <c r="G474" s="419"/>
      <c r="H474" s="419"/>
      <c r="I474" s="419"/>
      <c r="J474" s="419"/>
      <c r="K474" s="419"/>
      <c r="L474" s="423"/>
      <c r="M474" s="424"/>
      <c r="N474" s="424"/>
      <c r="O474" s="425"/>
      <c r="P474" s="425"/>
      <c r="Q474" s="419"/>
      <c r="R474" s="426"/>
      <c r="S474" s="426"/>
      <c r="T474" s="426"/>
      <c r="U474" s="426"/>
      <c r="W474" s="418"/>
      <c r="X474" s="418"/>
      <c r="Y474" s="418"/>
      <c r="Z474" s="430"/>
      <c r="AB474" s="419"/>
      <c r="AC474" s="419"/>
      <c r="AD474" s="419"/>
      <c r="AE474" s="419"/>
      <c r="AF474" s="419"/>
      <c r="AG474" s="419"/>
      <c r="AH474" s="419"/>
      <c r="AI474" s="419"/>
      <c r="AJ474" s="419"/>
      <c r="AK474" s="419"/>
      <c r="AL474" s="419"/>
      <c r="AM474" s="419"/>
      <c r="AN474" s="419"/>
      <c r="AQ474" s="420"/>
      <c r="AR474" s="435"/>
      <c r="AU474" s="420"/>
      <c r="AW474" s="435"/>
      <c r="BB474" s="436"/>
      <c r="BX474" s="435"/>
      <c r="BZ474" s="435"/>
      <c r="CA474" s="435"/>
      <c r="CB474" s="435"/>
      <c r="CC474" s="435"/>
      <c r="CP474" s="420"/>
      <c r="CQ474" s="420"/>
      <c r="CR474" s="420"/>
      <c r="CS474" s="420"/>
      <c r="CT474" s="420"/>
      <c r="CU474" s="420"/>
      <c r="CV474" s="435"/>
      <c r="CW474" s="435"/>
      <c r="CX474" s="435"/>
      <c r="DB474" s="435"/>
      <c r="DC474" s="435"/>
      <c r="DD474" s="435"/>
      <c r="DE474" s="435"/>
      <c r="DF474" s="435"/>
    </row>
    <row r="475" s="383" customFormat="1" ht="31" customHeight="1" spans="1:110">
      <c r="A475" s="417"/>
      <c r="B475" s="418"/>
      <c r="C475" s="419"/>
      <c r="D475" s="420"/>
      <c r="E475" s="419"/>
      <c r="F475" s="420"/>
      <c r="G475" s="419"/>
      <c r="H475" s="419"/>
      <c r="I475" s="419"/>
      <c r="J475" s="419"/>
      <c r="K475" s="419"/>
      <c r="L475" s="423"/>
      <c r="M475" s="424"/>
      <c r="N475" s="424"/>
      <c r="O475" s="425"/>
      <c r="P475" s="425"/>
      <c r="Q475" s="419"/>
      <c r="R475" s="426"/>
      <c r="S475" s="426"/>
      <c r="T475" s="426"/>
      <c r="U475" s="426"/>
      <c r="W475" s="418"/>
      <c r="X475" s="418"/>
      <c r="Y475" s="418"/>
      <c r="Z475" s="430"/>
      <c r="AB475" s="419"/>
      <c r="AC475" s="419"/>
      <c r="AD475" s="419"/>
      <c r="AE475" s="419"/>
      <c r="AF475" s="419"/>
      <c r="AG475" s="419"/>
      <c r="AH475" s="419"/>
      <c r="AI475" s="419"/>
      <c r="AJ475" s="419"/>
      <c r="AK475" s="419"/>
      <c r="AL475" s="419"/>
      <c r="AM475" s="419"/>
      <c r="AN475" s="419"/>
      <c r="AP475" s="420"/>
      <c r="AR475" s="435"/>
      <c r="AU475" s="420"/>
      <c r="AW475" s="435"/>
      <c r="BB475" s="436"/>
      <c r="BN475" s="420"/>
      <c r="BX475" s="435"/>
      <c r="BZ475" s="435"/>
      <c r="CA475" s="435"/>
      <c r="CB475" s="435"/>
      <c r="CC475" s="435"/>
      <c r="CS475" s="420"/>
      <c r="CT475" s="420"/>
      <c r="CU475" s="420"/>
      <c r="CV475" s="435"/>
      <c r="CW475" s="435"/>
      <c r="CX475" s="435"/>
      <c r="DB475" s="435"/>
      <c r="DC475" s="435"/>
      <c r="DD475" s="435"/>
      <c r="DE475" s="435"/>
      <c r="DF475" s="435"/>
    </row>
    <row r="476" s="383" customFormat="1" ht="29" customHeight="1" spans="1:110">
      <c r="A476" s="417"/>
      <c r="B476" s="418"/>
      <c r="C476" s="419"/>
      <c r="D476" s="420"/>
      <c r="E476" s="419"/>
      <c r="F476" s="420"/>
      <c r="G476" s="419"/>
      <c r="H476" s="419"/>
      <c r="I476" s="419"/>
      <c r="J476" s="419"/>
      <c r="K476" s="419"/>
      <c r="L476" s="423"/>
      <c r="M476" s="424"/>
      <c r="N476" s="424"/>
      <c r="O476" s="425"/>
      <c r="P476" s="425"/>
      <c r="Q476" s="419"/>
      <c r="R476" s="426"/>
      <c r="S476" s="426"/>
      <c r="T476" s="426"/>
      <c r="U476" s="426"/>
      <c r="W476" s="418"/>
      <c r="X476" s="418"/>
      <c r="Y476" s="418"/>
      <c r="Z476" s="430"/>
      <c r="AB476" s="419"/>
      <c r="AC476" s="419"/>
      <c r="AD476" s="419"/>
      <c r="AE476" s="419"/>
      <c r="AF476" s="419"/>
      <c r="AG476" s="419"/>
      <c r="AH476" s="419"/>
      <c r="AI476" s="419"/>
      <c r="AJ476" s="419"/>
      <c r="AK476" s="419"/>
      <c r="AL476" s="419"/>
      <c r="AM476" s="419"/>
      <c r="AN476" s="419"/>
      <c r="AO476" s="420"/>
      <c r="AR476" s="435"/>
      <c r="AT476" s="420"/>
      <c r="AV476" s="420"/>
      <c r="AW476" s="435"/>
      <c r="BB476" s="436"/>
      <c r="BX476" s="435"/>
      <c r="BZ476" s="435"/>
      <c r="CA476" s="435"/>
      <c r="CB476" s="435"/>
      <c r="CC476" s="435"/>
      <c r="CN476" s="420"/>
      <c r="CS476" s="420"/>
      <c r="CT476" s="420"/>
      <c r="CU476" s="420"/>
      <c r="CV476" s="435"/>
      <c r="CW476" s="435"/>
      <c r="CX476" s="435"/>
      <c r="DB476" s="435"/>
      <c r="DC476" s="435"/>
      <c r="DD476" s="435"/>
      <c r="DE476" s="435"/>
      <c r="DF476" s="435"/>
    </row>
    <row r="477" s="383" customFormat="1" ht="31" customHeight="1" spans="1:110">
      <c r="A477" s="417"/>
      <c r="B477" s="418"/>
      <c r="C477" s="419"/>
      <c r="D477" s="420"/>
      <c r="E477" s="419"/>
      <c r="F477" s="420"/>
      <c r="G477" s="419"/>
      <c r="H477" s="419"/>
      <c r="I477" s="419"/>
      <c r="J477" s="419"/>
      <c r="K477" s="419"/>
      <c r="L477" s="423"/>
      <c r="M477" s="424"/>
      <c r="N477" s="424"/>
      <c r="O477" s="425"/>
      <c r="P477" s="425"/>
      <c r="Q477" s="419"/>
      <c r="R477" s="426"/>
      <c r="S477" s="426"/>
      <c r="T477" s="426"/>
      <c r="U477" s="426"/>
      <c r="W477" s="418"/>
      <c r="X477" s="418"/>
      <c r="Y477" s="418"/>
      <c r="Z477" s="430"/>
      <c r="AB477" s="419"/>
      <c r="AC477" s="419"/>
      <c r="AD477" s="419"/>
      <c r="AE477" s="419"/>
      <c r="AF477" s="419"/>
      <c r="AG477" s="419"/>
      <c r="AH477" s="419"/>
      <c r="AI477" s="419"/>
      <c r="AJ477" s="419"/>
      <c r="AK477" s="419"/>
      <c r="AL477" s="419"/>
      <c r="AM477" s="419"/>
      <c r="AN477" s="419"/>
      <c r="AO477" s="420"/>
      <c r="AR477" s="435"/>
      <c r="AT477" s="420"/>
      <c r="AV477" s="420"/>
      <c r="AW477" s="435"/>
      <c r="BB477" s="436"/>
      <c r="BX477" s="435"/>
      <c r="BZ477" s="435"/>
      <c r="CA477" s="435"/>
      <c r="CB477" s="435"/>
      <c r="CC477" s="435"/>
      <c r="CK477" s="420"/>
      <c r="CS477" s="420"/>
      <c r="CT477" s="420"/>
      <c r="CU477" s="420"/>
      <c r="CV477" s="435"/>
      <c r="CW477" s="435"/>
      <c r="CX477" s="435"/>
      <c r="DB477" s="435"/>
      <c r="DC477" s="435"/>
      <c r="DD477" s="435"/>
      <c r="DE477" s="435"/>
      <c r="DF477" s="435"/>
    </row>
    <row r="478" s="383" customFormat="1" ht="31" customHeight="1" spans="1:110">
      <c r="A478" s="417"/>
      <c r="B478" s="418"/>
      <c r="C478" s="419"/>
      <c r="D478" s="420"/>
      <c r="E478" s="419"/>
      <c r="F478" s="420"/>
      <c r="G478" s="419"/>
      <c r="H478" s="419"/>
      <c r="I478" s="419"/>
      <c r="J478" s="419"/>
      <c r="K478" s="419"/>
      <c r="L478" s="423"/>
      <c r="M478" s="424"/>
      <c r="N478" s="424"/>
      <c r="O478" s="425"/>
      <c r="P478" s="425"/>
      <c r="Q478" s="419"/>
      <c r="R478" s="426"/>
      <c r="S478" s="426"/>
      <c r="T478" s="426"/>
      <c r="U478" s="426"/>
      <c r="W478" s="418"/>
      <c r="X478" s="418"/>
      <c r="Y478" s="418"/>
      <c r="Z478" s="430"/>
      <c r="AB478" s="419"/>
      <c r="AC478" s="419"/>
      <c r="AD478" s="419"/>
      <c r="AE478" s="419"/>
      <c r="AF478" s="419"/>
      <c r="AG478" s="419"/>
      <c r="AH478" s="419"/>
      <c r="AI478" s="419"/>
      <c r="AJ478" s="419"/>
      <c r="AK478" s="419"/>
      <c r="AL478" s="419"/>
      <c r="AM478" s="419"/>
      <c r="AN478" s="419"/>
      <c r="AO478" s="420"/>
      <c r="AR478" s="435"/>
      <c r="AT478" s="420"/>
      <c r="AV478" s="420"/>
      <c r="AW478" s="435"/>
      <c r="BB478" s="436"/>
      <c r="BX478" s="435"/>
      <c r="BZ478" s="435"/>
      <c r="CA478" s="435"/>
      <c r="CB478" s="435"/>
      <c r="CC478" s="435"/>
      <c r="CK478" s="420"/>
      <c r="CS478" s="420"/>
      <c r="CT478" s="420"/>
      <c r="CU478" s="420"/>
      <c r="CV478" s="435"/>
      <c r="CW478" s="435"/>
      <c r="CX478" s="435"/>
      <c r="DB478" s="435"/>
      <c r="DC478" s="435"/>
      <c r="DD478" s="435"/>
      <c r="DE478" s="435"/>
      <c r="DF478" s="435"/>
    </row>
    <row r="479" s="383" customFormat="1" ht="31" customHeight="1" spans="1:110">
      <c r="A479" s="417"/>
      <c r="B479" s="418"/>
      <c r="C479" s="419"/>
      <c r="D479" s="420"/>
      <c r="E479" s="419"/>
      <c r="F479" s="420"/>
      <c r="G479" s="419"/>
      <c r="H479" s="419"/>
      <c r="I479" s="419"/>
      <c r="J479" s="419"/>
      <c r="K479" s="419"/>
      <c r="L479" s="423"/>
      <c r="M479" s="424"/>
      <c r="N479" s="424"/>
      <c r="O479" s="425"/>
      <c r="P479" s="425"/>
      <c r="Q479" s="419"/>
      <c r="R479" s="426"/>
      <c r="S479" s="426"/>
      <c r="T479" s="426"/>
      <c r="U479" s="426"/>
      <c r="W479" s="418"/>
      <c r="X479" s="418"/>
      <c r="Y479" s="418"/>
      <c r="Z479" s="430"/>
      <c r="AB479" s="419"/>
      <c r="AC479" s="419"/>
      <c r="AD479" s="419"/>
      <c r="AE479" s="419"/>
      <c r="AF479" s="419"/>
      <c r="AG479" s="419"/>
      <c r="AH479" s="419"/>
      <c r="AI479" s="419"/>
      <c r="AJ479" s="419"/>
      <c r="AK479" s="419"/>
      <c r="AL479" s="419"/>
      <c r="AM479" s="419"/>
      <c r="AN479" s="419"/>
      <c r="AO479" s="420"/>
      <c r="AR479" s="435"/>
      <c r="AT479" s="420"/>
      <c r="AV479" s="420"/>
      <c r="AW479" s="435"/>
      <c r="BB479" s="436"/>
      <c r="BX479" s="435"/>
      <c r="BZ479" s="435"/>
      <c r="CA479" s="435"/>
      <c r="CB479" s="435"/>
      <c r="CC479" s="435"/>
      <c r="CP479" s="420"/>
      <c r="CQ479" s="420"/>
      <c r="CR479" s="420"/>
      <c r="CS479" s="420"/>
      <c r="CT479" s="420"/>
      <c r="CU479" s="420"/>
      <c r="CV479" s="435"/>
      <c r="CW479" s="435"/>
      <c r="CX479" s="435"/>
      <c r="DB479" s="435"/>
      <c r="DC479" s="435"/>
      <c r="DD479" s="435"/>
      <c r="DE479" s="435"/>
      <c r="DF479" s="435"/>
    </row>
    <row r="480" s="383" customFormat="1" ht="31" customHeight="1" spans="1:110">
      <c r="A480" s="417"/>
      <c r="B480" s="418"/>
      <c r="C480" s="419"/>
      <c r="D480" s="420"/>
      <c r="E480" s="419"/>
      <c r="F480" s="420"/>
      <c r="G480" s="419"/>
      <c r="H480" s="419"/>
      <c r="I480" s="419"/>
      <c r="J480" s="419"/>
      <c r="K480" s="419"/>
      <c r="L480" s="423"/>
      <c r="M480" s="424"/>
      <c r="N480" s="424"/>
      <c r="O480" s="425"/>
      <c r="P480" s="425"/>
      <c r="Q480" s="419"/>
      <c r="R480" s="426"/>
      <c r="S480" s="426"/>
      <c r="T480" s="426"/>
      <c r="U480" s="426"/>
      <c r="W480" s="418"/>
      <c r="X480" s="418"/>
      <c r="Y480" s="418"/>
      <c r="Z480" s="430"/>
      <c r="AB480" s="419"/>
      <c r="AC480" s="419"/>
      <c r="AD480" s="419"/>
      <c r="AE480" s="419"/>
      <c r="AF480" s="419"/>
      <c r="AG480" s="419"/>
      <c r="AH480" s="419"/>
      <c r="AI480" s="419"/>
      <c r="AJ480" s="419"/>
      <c r="AK480" s="419"/>
      <c r="AL480" s="419"/>
      <c r="AM480" s="419"/>
      <c r="AN480" s="419"/>
      <c r="AO480" s="420"/>
      <c r="AR480" s="435"/>
      <c r="AT480" s="420"/>
      <c r="AV480" s="420"/>
      <c r="AW480" s="435"/>
      <c r="BB480" s="436"/>
      <c r="BM480" s="420"/>
      <c r="BX480" s="435"/>
      <c r="BZ480" s="435"/>
      <c r="CA480" s="435"/>
      <c r="CB480" s="435"/>
      <c r="CC480" s="435"/>
      <c r="CS480" s="420"/>
      <c r="CT480" s="420"/>
      <c r="CU480" s="420"/>
      <c r="CV480" s="435"/>
      <c r="CW480" s="435"/>
      <c r="CX480" s="435"/>
      <c r="DB480" s="435"/>
      <c r="DC480" s="435"/>
      <c r="DD480" s="435"/>
      <c r="DE480" s="435"/>
      <c r="DF480" s="435"/>
    </row>
    <row r="481" s="383" customFormat="1" ht="31" customHeight="1" spans="1:110">
      <c r="A481" s="417"/>
      <c r="B481" s="418"/>
      <c r="C481" s="419"/>
      <c r="D481" s="420"/>
      <c r="E481" s="419"/>
      <c r="F481" s="420"/>
      <c r="G481" s="419"/>
      <c r="H481" s="419"/>
      <c r="I481" s="419"/>
      <c r="J481" s="419"/>
      <c r="K481" s="419"/>
      <c r="L481" s="423"/>
      <c r="M481" s="424"/>
      <c r="N481" s="424"/>
      <c r="O481" s="425"/>
      <c r="P481" s="425"/>
      <c r="Q481" s="419"/>
      <c r="R481" s="426"/>
      <c r="S481" s="426"/>
      <c r="T481" s="426"/>
      <c r="U481" s="426"/>
      <c r="W481" s="418"/>
      <c r="X481" s="418"/>
      <c r="Y481" s="418"/>
      <c r="Z481" s="430"/>
      <c r="AB481" s="419"/>
      <c r="AC481" s="419"/>
      <c r="AD481" s="419"/>
      <c r="AE481" s="419"/>
      <c r="AF481" s="419"/>
      <c r="AG481" s="419"/>
      <c r="AH481" s="419"/>
      <c r="AI481" s="419"/>
      <c r="AJ481" s="419"/>
      <c r="AK481" s="419"/>
      <c r="AL481" s="419"/>
      <c r="AM481" s="419"/>
      <c r="AN481" s="419"/>
      <c r="AO481" s="420"/>
      <c r="AR481" s="435"/>
      <c r="AT481" s="420"/>
      <c r="AV481" s="420"/>
      <c r="AW481" s="435"/>
      <c r="BB481" s="436"/>
      <c r="BM481" s="420"/>
      <c r="BX481" s="435"/>
      <c r="BZ481" s="435"/>
      <c r="CA481" s="435"/>
      <c r="CB481" s="435"/>
      <c r="CC481" s="435"/>
      <c r="CS481" s="420"/>
      <c r="CT481" s="420"/>
      <c r="CU481" s="420"/>
      <c r="CV481" s="435"/>
      <c r="CW481" s="435"/>
      <c r="CX481" s="435"/>
      <c r="DB481" s="435"/>
      <c r="DC481" s="435"/>
      <c r="DD481" s="435"/>
      <c r="DE481" s="435"/>
      <c r="DF481" s="435"/>
    </row>
    <row r="482" s="383" customFormat="1" ht="31" customHeight="1" spans="1:110">
      <c r="A482" s="417"/>
      <c r="B482" s="418"/>
      <c r="C482" s="419"/>
      <c r="D482" s="420"/>
      <c r="E482" s="419"/>
      <c r="F482" s="420"/>
      <c r="G482" s="419"/>
      <c r="H482" s="419"/>
      <c r="I482" s="419"/>
      <c r="J482" s="419"/>
      <c r="K482" s="419"/>
      <c r="L482" s="423"/>
      <c r="M482" s="424"/>
      <c r="N482" s="424"/>
      <c r="O482" s="425"/>
      <c r="P482" s="425"/>
      <c r="Q482" s="419"/>
      <c r="R482" s="426"/>
      <c r="S482" s="426"/>
      <c r="T482" s="426"/>
      <c r="U482" s="426"/>
      <c r="W482" s="418"/>
      <c r="X482" s="418"/>
      <c r="Y482" s="418"/>
      <c r="Z482" s="430"/>
      <c r="AB482" s="419"/>
      <c r="AC482" s="419"/>
      <c r="AD482" s="419"/>
      <c r="AE482" s="419"/>
      <c r="AF482" s="419"/>
      <c r="AG482" s="419"/>
      <c r="AH482" s="419"/>
      <c r="AI482" s="419"/>
      <c r="AJ482" s="419"/>
      <c r="AK482" s="419"/>
      <c r="AL482" s="419"/>
      <c r="AM482" s="419"/>
      <c r="AN482" s="419"/>
      <c r="AO482" s="420"/>
      <c r="AR482" s="435"/>
      <c r="AW482" s="435"/>
      <c r="BB482" s="436"/>
      <c r="BF482" s="420"/>
      <c r="BH482" s="420"/>
      <c r="BI482" s="420"/>
      <c r="BJ482" s="420"/>
      <c r="BX482" s="435"/>
      <c r="BZ482" s="435"/>
      <c r="CA482" s="435"/>
      <c r="CB482" s="435"/>
      <c r="CC482" s="435"/>
      <c r="CS482" s="420"/>
      <c r="CT482" s="420"/>
      <c r="CU482" s="420"/>
      <c r="CV482" s="435"/>
      <c r="CW482" s="435"/>
      <c r="CX482" s="435"/>
      <c r="DB482" s="435"/>
      <c r="DC482" s="435"/>
      <c r="DD482" s="435"/>
      <c r="DE482" s="435"/>
      <c r="DF482" s="435"/>
    </row>
    <row r="483" s="383" customFormat="1" ht="31" customHeight="1" spans="1:110">
      <c r="A483" s="417"/>
      <c r="B483" s="418"/>
      <c r="C483" s="419"/>
      <c r="D483" s="420"/>
      <c r="E483" s="419"/>
      <c r="F483" s="420"/>
      <c r="G483" s="419"/>
      <c r="H483" s="419"/>
      <c r="I483" s="419"/>
      <c r="J483" s="419"/>
      <c r="K483" s="419"/>
      <c r="L483" s="423"/>
      <c r="M483" s="424"/>
      <c r="N483" s="424"/>
      <c r="O483" s="425"/>
      <c r="P483" s="425"/>
      <c r="Q483" s="419"/>
      <c r="R483" s="426"/>
      <c r="S483" s="426"/>
      <c r="T483" s="426"/>
      <c r="U483" s="426"/>
      <c r="W483" s="418"/>
      <c r="X483" s="418"/>
      <c r="Y483" s="418"/>
      <c r="Z483" s="430"/>
      <c r="AB483" s="419"/>
      <c r="AC483" s="419"/>
      <c r="AD483" s="419"/>
      <c r="AE483" s="419"/>
      <c r="AF483" s="419"/>
      <c r="AG483" s="419"/>
      <c r="AH483" s="419"/>
      <c r="AI483" s="419"/>
      <c r="AJ483" s="419"/>
      <c r="AK483" s="419"/>
      <c r="AL483" s="419"/>
      <c r="AM483" s="419"/>
      <c r="AN483" s="419"/>
      <c r="AR483" s="435"/>
      <c r="AW483" s="435"/>
      <c r="BB483" s="436"/>
      <c r="BM483" s="420"/>
      <c r="BX483" s="435"/>
      <c r="BZ483" s="435"/>
      <c r="CA483" s="435"/>
      <c r="CB483" s="435"/>
      <c r="CC483" s="435"/>
      <c r="CS483" s="420"/>
      <c r="CT483" s="420"/>
      <c r="CU483" s="420"/>
      <c r="CV483" s="435"/>
      <c r="CW483" s="435"/>
      <c r="CX483" s="435"/>
      <c r="DB483" s="435"/>
      <c r="DC483" s="435"/>
      <c r="DD483" s="435"/>
      <c r="DE483" s="435"/>
      <c r="DF483" s="435"/>
    </row>
    <row r="484" s="383" customFormat="1" ht="31" customHeight="1" spans="1:110">
      <c r="A484" s="417"/>
      <c r="B484" s="418"/>
      <c r="C484" s="419"/>
      <c r="D484" s="420"/>
      <c r="E484" s="419"/>
      <c r="F484" s="420"/>
      <c r="G484" s="419"/>
      <c r="H484" s="419"/>
      <c r="I484" s="419"/>
      <c r="J484" s="419"/>
      <c r="K484" s="419"/>
      <c r="L484" s="423"/>
      <c r="M484" s="424"/>
      <c r="N484" s="424"/>
      <c r="O484" s="425"/>
      <c r="P484" s="425"/>
      <c r="Q484" s="419"/>
      <c r="R484" s="426"/>
      <c r="S484" s="426"/>
      <c r="T484" s="426"/>
      <c r="U484" s="426"/>
      <c r="W484" s="418"/>
      <c r="X484" s="418"/>
      <c r="Y484" s="418"/>
      <c r="Z484" s="430"/>
      <c r="AB484" s="419"/>
      <c r="AC484" s="419"/>
      <c r="AD484" s="419"/>
      <c r="AE484" s="419"/>
      <c r="AF484" s="419"/>
      <c r="AG484" s="419"/>
      <c r="AH484" s="419"/>
      <c r="AI484" s="419"/>
      <c r="AJ484" s="419"/>
      <c r="AK484" s="419"/>
      <c r="AL484" s="419"/>
      <c r="AM484" s="419"/>
      <c r="AN484" s="419"/>
      <c r="AO484" s="420"/>
      <c r="AR484" s="435"/>
      <c r="AT484" s="420"/>
      <c r="AV484" s="420"/>
      <c r="AW484" s="435"/>
      <c r="BB484" s="436"/>
      <c r="BX484" s="435"/>
      <c r="BZ484" s="435"/>
      <c r="CA484" s="435"/>
      <c r="CB484" s="435"/>
      <c r="CC484" s="435"/>
      <c r="CH484" s="420"/>
      <c r="CS484" s="420"/>
      <c r="CT484" s="420"/>
      <c r="CU484" s="420"/>
      <c r="CV484" s="435"/>
      <c r="CW484" s="435"/>
      <c r="CX484" s="435"/>
      <c r="DB484" s="435"/>
      <c r="DC484" s="435"/>
      <c r="DD484" s="435"/>
      <c r="DE484" s="435"/>
      <c r="DF484" s="435"/>
    </row>
    <row r="485" s="383" customFormat="1" ht="31" customHeight="1" spans="1:110">
      <c r="A485" s="417"/>
      <c r="B485" s="418"/>
      <c r="C485" s="419"/>
      <c r="D485" s="420"/>
      <c r="E485" s="419"/>
      <c r="G485" s="419"/>
      <c r="H485" s="419"/>
      <c r="I485" s="419"/>
      <c r="J485" s="419"/>
      <c r="K485" s="419"/>
      <c r="L485" s="423"/>
      <c r="M485" s="424"/>
      <c r="N485" s="424"/>
      <c r="O485" s="425"/>
      <c r="P485" s="425"/>
      <c r="Q485" s="419"/>
      <c r="R485" s="426"/>
      <c r="S485" s="426"/>
      <c r="T485" s="426"/>
      <c r="U485" s="426"/>
      <c r="W485" s="418"/>
      <c r="X485" s="418"/>
      <c r="Y485" s="418"/>
      <c r="Z485" s="430"/>
      <c r="AB485" s="419"/>
      <c r="AC485" s="419"/>
      <c r="AD485" s="419"/>
      <c r="AE485" s="419"/>
      <c r="AF485" s="419"/>
      <c r="AG485" s="419"/>
      <c r="AH485" s="419"/>
      <c r="AI485" s="419"/>
      <c r="AJ485" s="419"/>
      <c r="AK485" s="419"/>
      <c r="AL485" s="419"/>
      <c r="AM485" s="419"/>
      <c r="AN485" s="419"/>
      <c r="AR485" s="435"/>
      <c r="AW485" s="435"/>
      <c r="BB485" s="436"/>
      <c r="BX485" s="435"/>
      <c r="BZ485" s="435"/>
      <c r="CA485" s="435"/>
      <c r="CB485" s="435"/>
      <c r="CC485" s="435"/>
      <c r="CS485" s="420"/>
      <c r="CT485" s="420"/>
      <c r="CU485" s="420"/>
      <c r="CV485" s="435"/>
      <c r="CW485" s="435"/>
      <c r="CX485" s="435"/>
      <c r="DB485" s="435"/>
      <c r="DC485" s="435"/>
      <c r="DD485" s="435"/>
      <c r="DE485" s="435"/>
      <c r="DF485" s="435"/>
    </row>
    <row r="486" s="383" customFormat="1" ht="31" customHeight="1" spans="1:110">
      <c r="A486" s="417"/>
      <c r="B486" s="418"/>
      <c r="C486" s="419"/>
      <c r="D486" s="420"/>
      <c r="E486" s="419"/>
      <c r="G486" s="419"/>
      <c r="H486" s="419"/>
      <c r="I486" s="419"/>
      <c r="J486" s="419"/>
      <c r="K486" s="419"/>
      <c r="L486" s="423"/>
      <c r="M486" s="424"/>
      <c r="N486" s="424"/>
      <c r="O486" s="425"/>
      <c r="P486" s="425"/>
      <c r="Q486" s="419"/>
      <c r="R486" s="426"/>
      <c r="S486" s="426"/>
      <c r="T486" s="426"/>
      <c r="U486" s="426"/>
      <c r="W486" s="418"/>
      <c r="X486" s="418"/>
      <c r="Y486" s="418"/>
      <c r="Z486" s="430"/>
      <c r="AB486" s="419"/>
      <c r="AC486" s="419"/>
      <c r="AD486" s="419"/>
      <c r="AE486" s="419"/>
      <c r="AF486" s="419"/>
      <c r="AG486" s="419"/>
      <c r="AH486" s="419"/>
      <c r="AI486" s="419"/>
      <c r="AJ486" s="419"/>
      <c r="AK486" s="419"/>
      <c r="AL486" s="419"/>
      <c r="AM486" s="419"/>
      <c r="AN486" s="419"/>
      <c r="AR486" s="435"/>
      <c r="AW486" s="435"/>
      <c r="BB486" s="436"/>
      <c r="BX486" s="435"/>
      <c r="BZ486" s="435"/>
      <c r="CA486" s="435"/>
      <c r="CB486" s="435"/>
      <c r="CC486" s="435"/>
      <c r="CI486" s="420"/>
      <c r="CS486" s="420"/>
      <c r="CT486" s="420"/>
      <c r="CU486" s="420"/>
      <c r="CV486" s="435"/>
      <c r="CW486" s="435"/>
      <c r="CX486" s="435"/>
      <c r="DB486" s="435"/>
      <c r="DC486" s="435"/>
      <c r="DD486" s="435"/>
      <c r="DE486" s="435"/>
      <c r="DF486" s="435"/>
    </row>
    <row r="487" s="383" customFormat="1" ht="31" customHeight="1" spans="1:110">
      <c r="A487" s="417"/>
      <c r="B487" s="418"/>
      <c r="C487" s="419"/>
      <c r="D487" s="420"/>
      <c r="E487" s="419"/>
      <c r="F487" s="420"/>
      <c r="G487" s="419"/>
      <c r="H487" s="419"/>
      <c r="I487" s="419"/>
      <c r="J487" s="419"/>
      <c r="K487" s="419"/>
      <c r="L487" s="423"/>
      <c r="M487" s="424"/>
      <c r="N487" s="424"/>
      <c r="O487" s="425"/>
      <c r="P487" s="425"/>
      <c r="Q487" s="419"/>
      <c r="R487" s="426"/>
      <c r="S487" s="426"/>
      <c r="T487" s="426"/>
      <c r="U487" s="426"/>
      <c r="W487" s="418"/>
      <c r="X487" s="418"/>
      <c r="Y487" s="418"/>
      <c r="Z487" s="430"/>
      <c r="AB487" s="419"/>
      <c r="AC487" s="419"/>
      <c r="AD487" s="419"/>
      <c r="AE487" s="419"/>
      <c r="AF487" s="419"/>
      <c r="AG487" s="419"/>
      <c r="AH487" s="419"/>
      <c r="AI487" s="419"/>
      <c r="AJ487" s="419"/>
      <c r="AK487" s="419"/>
      <c r="AL487" s="419"/>
      <c r="AM487" s="419"/>
      <c r="AN487" s="419"/>
      <c r="AO487" s="420"/>
      <c r="AR487" s="435"/>
      <c r="AT487" s="420"/>
      <c r="AV487" s="420"/>
      <c r="AW487" s="435"/>
      <c r="BB487" s="436"/>
      <c r="BX487" s="435"/>
      <c r="BZ487" s="435"/>
      <c r="CA487" s="435"/>
      <c r="CB487" s="435"/>
      <c r="CC487" s="435"/>
      <c r="CH487" s="420"/>
      <c r="CS487" s="420"/>
      <c r="CT487" s="420"/>
      <c r="CU487" s="420"/>
      <c r="CV487" s="435"/>
      <c r="CW487" s="435"/>
      <c r="CX487" s="435"/>
      <c r="DB487" s="435"/>
      <c r="DC487" s="435"/>
      <c r="DD487" s="435"/>
      <c r="DE487" s="435"/>
      <c r="DF487" s="435"/>
    </row>
    <row r="488" s="383" customFormat="1" ht="31" customHeight="1" spans="1:110">
      <c r="A488" s="417"/>
      <c r="B488" s="418"/>
      <c r="C488" s="419"/>
      <c r="D488" s="420"/>
      <c r="E488" s="419"/>
      <c r="F488" s="420"/>
      <c r="G488" s="419"/>
      <c r="H488" s="419"/>
      <c r="I488" s="419"/>
      <c r="J488" s="419"/>
      <c r="K488" s="419"/>
      <c r="L488" s="423"/>
      <c r="M488" s="424"/>
      <c r="N488" s="424"/>
      <c r="O488" s="425"/>
      <c r="P488" s="425"/>
      <c r="Q488" s="419"/>
      <c r="R488" s="426"/>
      <c r="S488" s="426"/>
      <c r="T488" s="426"/>
      <c r="U488" s="426"/>
      <c r="W488" s="418"/>
      <c r="X488" s="418"/>
      <c r="Y488" s="418"/>
      <c r="Z488" s="430"/>
      <c r="AB488" s="419"/>
      <c r="AC488" s="419"/>
      <c r="AD488" s="419"/>
      <c r="AE488" s="419"/>
      <c r="AF488" s="419"/>
      <c r="AG488" s="419"/>
      <c r="AH488" s="419"/>
      <c r="AI488" s="419"/>
      <c r="AJ488" s="419"/>
      <c r="AK488" s="419"/>
      <c r="AL488" s="419"/>
      <c r="AM488" s="419"/>
      <c r="AN488" s="419"/>
      <c r="AR488" s="435"/>
      <c r="AW488" s="435"/>
      <c r="BB488" s="436"/>
      <c r="BX488" s="435"/>
      <c r="BZ488" s="435"/>
      <c r="CA488" s="435"/>
      <c r="CB488" s="435"/>
      <c r="CC488" s="435"/>
      <c r="CS488" s="420"/>
      <c r="CT488" s="420"/>
      <c r="CU488" s="420"/>
      <c r="CV488" s="435"/>
      <c r="CW488" s="435"/>
      <c r="CX488" s="435"/>
      <c r="DB488" s="435"/>
      <c r="DC488" s="435"/>
      <c r="DD488" s="435"/>
      <c r="DE488" s="435"/>
      <c r="DF488" s="435"/>
    </row>
    <row r="489" s="383" customFormat="1" ht="31" customHeight="1" spans="1:110">
      <c r="A489" s="417"/>
      <c r="B489" s="418"/>
      <c r="C489" s="419"/>
      <c r="D489" s="420"/>
      <c r="E489" s="419"/>
      <c r="F489" s="420"/>
      <c r="G489" s="419"/>
      <c r="H489" s="419"/>
      <c r="I489" s="419"/>
      <c r="J489" s="419"/>
      <c r="K489" s="419"/>
      <c r="L489" s="423"/>
      <c r="M489" s="424"/>
      <c r="N489" s="424"/>
      <c r="O489" s="425"/>
      <c r="P489" s="425"/>
      <c r="Q489" s="419"/>
      <c r="R489" s="426"/>
      <c r="S489" s="426"/>
      <c r="T489" s="426"/>
      <c r="U489" s="426"/>
      <c r="W489" s="418"/>
      <c r="X489" s="418"/>
      <c r="Y489" s="418"/>
      <c r="Z489" s="430"/>
      <c r="AB489" s="419"/>
      <c r="AC489" s="419"/>
      <c r="AD489" s="419"/>
      <c r="AE489" s="419"/>
      <c r="AF489" s="419"/>
      <c r="AG489" s="419"/>
      <c r="AH489" s="419"/>
      <c r="AI489" s="419"/>
      <c r="AJ489" s="419"/>
      <c r="AK489" s="419"/>
      <c r="AL489" s="419"/>
      <c r="AM489" s="419"/>
      <c r="AN489" s="419"/>
      <c r="AR489" s="435"/>
      <c r="AW489" s="435"/>
      <c r="BB489" s="436"/>
      <c r="BF489" s="420"/>
      <c r="BH489" s="420"/>
      <c r="BI489" s="420"/>
      <c r="BJ489" s="420"/>
      <c r="BX489" s="435"/>
      <c r="BZ489" s="435"/>
      <c r="CA489" s="435"/>
      <c r="CB489" s="435"/>
      <c r="CC489" s="435"/>
      <c r="CS489" s="420"/>
      <c r="CT489" s="420"/>
      <c r="CU489" s="420"/>
      <c r="CV489" s="435"/>
      <c r="CW489" s="435"/>
      <c r="CX489" s="435"/>
      <c r="DB489" s="435"/>
      <c r="DC489" s="435"/>
      <c r="DD489" s="435"/>
      <c r="DE489" s="435"/>
      <c r="DF489" s="435"/>
    </row>
    <row r="490" s="383" customFormat="1" ht="31" customHeight="1" spans="1:110">
      <c r="A490" s="417"/>
      <c r="B490" s="418"/>
      <c r="C490" s="419"/>
      <c r="D490" s="420"/>
      <c r="E490" s="419"/>
      <c r="F490" s="420"/>
      <c r="G490" s="419"/>
      <c r="H490" s="419"/>
      <c r="I490" s="419"/>
      <c r="J490" s="419"/>
      <c r="K490" s="419"/>
      <c r="L490" s="423"/>
      <c r="M490" s="424"/>
      <c r="N490" s="424"/>
      <c r="O490" s="425"/>
      <c r="P490" s="425"/>
      <c r="Q490" s="419"/>
      <c r="R490" s="426"/>
      <c r="S490" s="426"/>
      <c r="T490" s="426"/>
      <c r="U490" s="426"/>
      <c r="W490" s="418"/>
      <c r="X490" s="418"/>
      <c r="Y490" s="418"/>
      <c r="Z490" s="430"/>
      <c r="AB490" s="419"/>
      <c r="AC490" s="419"/>
      <c r="AD490" s="419"/>
      <c r="AE490" s="419"/>
      <c r="AF490" s="419"/>
      <c r="AG490" s="419"/>
      <c r="AH490" s="419"/>
      <c r="AI490" s="419"/>
      <c r="AJ490" s="419"/>
      <c r="AK490" s="419"/>
      <c r="AL490" s="419"/>
      <c r="AM490" s="419"/>
      <c r="AN490" s="419"/>
      <c r="AO490" s="420"/>
      <c r="AR490" s="435"/>
      <c r="AV490" s="420"/>
      <c r="AW490" s="435"/>
      <c r="BB490" s="436"/>
      <c r="BE490" s="420"/>
      <c r="BP490" s="420"/>
      <c r="BX490" s="435"/>
      <c r="BZ490" s="435"/>
      <c r="CA490" s="435"/>
      <c r="CB490" s="435"/>
      <c r="CC490" s="435"/>
      <c r="CS490" s="420"/>
      <c r="CT490" s="420"/>
      <c r="CU490" s="420"/>
      <c r="CV490" s="435"/>
      <c r="CW490" s="435"/>
      <c r="CX490" s="435"/>
      <c r="DB490" s="435"/>
      <c r="DC490" s="435"/>
      <c r="DD490" s="435"/>
      <c r="DE490" s="435"/>
      <c r="DF490" s="435"/>
    </row>
    <row r="491" s="383" customFormat="1" ht="31" customHeight="1" spans="1:110">
      <c r="A491" s="417"/>
      <c r="B491" s="418"/>
      <c r="C491" s="419"/>
      <c r="D491" s="420"/>
      <c r="E491" s="419"/>
      <c r="F491" s="420"/>
      <c r="G491" s="419"/>
      <c r="H491" s="419"/>
      <c r="I491" s="419"/>
      <c r="J491" s="419"/>
      <c r="K491" s="419"/>
      <c r="L491" s="423"/>
      <c r="M491" s="424"/>
      <c r="N491" s="424"/>
      <c r="O491" s="425"/>
      <c r="P491" s="425"/>
      <c r="Q491" s="419"/>
      <c r="R491" s="426"/>
      <c r="S491" s="426"/>
      <c r="T491" s="426"/>
      <c r="U491" s="426"/>
      <c r="W491" s="418"/>
      <c r="X491" s="418"/>
      <c r="Y491" s="418"/>
      <c r="Z491" s="430"/>
      <c r="AB491" s="419"/>
      <c r="AC491" s="419"/>
      <c r="AD491" s="419"/>
      <c r="AE491" s="419"/>
      <c r="AF491" s="419"/>
      <c r="AG491" s="419"/>
      <c r="AH491" s="419"/>
      <c r="AI491" s="419"/>
      <c r="AJ491" s="419"/>
      <c r="AK491" s="419"/>
      <c r="AL491" s="419"/>
      <c r="AM491" s="419"/>
      <c r="AN491" s="419"/>
      <c r="AP491" s="420"/>
      <c r="AR491" s="435"/>
      <c r="AU491" s="420"/>
      <c r="AW491" s="435"/>
      <c r="BB491" s="436"/>
      <c r="BN491" s="420"/>
      <c r="BX491" s="435"/>
      <c r="BZ491" s="435"/>
      <c r="CA491" s="435"/>
      <c r="CB491" s="435"/>
      <c r="CC491" s="435"/>
      <c r="CS491" s="420"/>
      <c r="CT491" s="420"/>
      <c r="CU491" s="420"/>
      <c r="CV491" s="435"/>
      <c r="CW491" s="435"/>
      <c r="CX491" s="435"/>
      <c r="DB491" s="435"/>
      <c r="DC491" s="435"/>
      <c r="DD491" s="435"/>
      <c r="DE491" s="435"/>
      <c r="DF491" s="435"/>
    </row>
    <row r="492" s="383" customFormat="1" ht="31" customHeight="1" spans="1:110">
      <c r="A492" s="417"/>
      <c r="B492" s="418"/>
      <c r="C492" s="419"/>
      <c r="D492" s="420"/>
      <c r="E492" s="419"/>
      <c r="F492" s="420"/>
      <c r="G492" s="419"/>
      <c r="H492" s="419"/>
      <c r="I492" s="419"/>
      <c r="J492" s="419"/>
      <c r="K492" s="419"/>
      <c r="L492" s="423"/>
      <c r="M492" s="424"/>
      <c r="N492" s="424"/>
      <c r="O492" s="425"/>
      <c r="P492" s="425"/>
      <c r="Q492" s="419"/>
      <c r="R492" s="426"/>
      <c r="S492" s="426"/>
      <c r="T492" s="426"/>
      <c r="U492" s="426"/>
      <c r="W492" s="418"/>
      <c r="X492" s="418"/>
      <c r="Y492" s="418"/>
      <c r="Z492" s="430"/>
      <c r="AB492" s="419"/>
      <c r="AC492" s="419"/>
      <c r="AD492" s="419"/>
      <c r="AE492" s="419"/>
      <c r="AF492" s="419"/>
      <c r="AG492" s="419"/>
      <c r="AH492" s="419"/>
      <c r="AI492" s="419"/>
      <c r="AJ492" s="419"/>
      <c r="AK492" s="419"/>
      <c r="AL492" s="419"/>
      <c r="AM492" s="419"/>
      <c r="AN492" s="419"/>
      <c r="AO492" s="420"/>
      <c r="AR492" s="435"/>
      <c r="AV492" s="420"/>
      <c r="AW492" s="435"/>
      <c r="BB492" s="436"/>
      <c r="BX492" s="435"/>
      <c r="BY492" s="420"/>
      <c r="BZ492" s="435"/>
      <c r="CA492" s="435"/>
      <c r="CB492" s="435"/>
      <c r="CC492" s="435"/>
      <c r="CS492" s="420"/>
      <c r="CT492" s="420"/>
      <c r="CU492" s="420"/>
      <c r="CV492" s="435"/>
      <c r="CW492" s="435"/>
      <c r="CX492" s="435"/>
      <c r="DB492" s="435"/>
      <c r="DC492" s="435"/>
      <c r="DD492" s="435"/>
      <c r="DE492" s="435"/>
      <c r="DF492" s="435"/>
    </row>
    <row r="493" s="383" customFormat="1" ht="31" customHeight="1" spans="1:110">
      <c r="A493" s="417"/>
      <c r="B493" s="418"/>
      <c r="C493" s="419"/>
      <c r="D493" s="420"/>
      <c r="E493" s="419"/>
      <c r="F493" s="420"/>
      <c r="G493" s="419"/>
      <c r="H493" s="419"/>
      <c r="I493" s="419"/>
      <c r="J493" s="419"/>
      <c r="K493" s="419"/>
      <c r="L493" s="423"/>
      <c r="M493" s="424"/>
      <c r="N493" s="424"/>
      <c r="O493" s="425"/>
      <c r="P493" s="425"/>
      <c r="Q493" s="419"/>
      <c r="R493" s="426"/>
      <c r="S493" s="426"/>
      <c r="T493" s="426"/>
      <c r="U493" s="426"/>
      <c r="W493" s="418"/>
      <c r="X493" s="418"/>
      <c r="Y493" s="418"/>
      <c r="Z493" s="430"/>
      <c r="AB493" s="419"/>
      <c r="AC493" s="419"/>
      <c r="AD493" s="419"/>
      <c r="AE493" s="419"/>
      <c r="AF493" s="419"/>
      <c r="AG493" s="419"/>
      <c r="AH493" s="419"/>
      <c r="AI493" s="419"/>
      <c r="AJ493" s="419"/>
      <c r="AK493" s="419"/>
      <c r="AL493" s="419"/>
      <c r="AM493" s="419"/>
      <c r="AN493" s="419"/>
      <c r="AO493" s="420"/>
      <c r="AR493" s="435"/>
      <c r="AV493" s="420"/>
      <c r="AW493" s="435"/>
      <c r="BB493" s="436"/>
      <c r="BX493" s="435"/>
      <c r="BY493" s="420"/>
      <c r="BZ493" s="435"/>
      <c r="CA493" s="435"/>
      <c r="CB493" s="435"/>
      <c r="CC493" s="435"/>
      <c r="CS493" s="420"/>
      <c r="CT493" s="420"/>
      <c r="CU493" s="420"/>
      <c r="CV493" s="435"/>
      <c r="CW493" s="435"/>
      <c r="CX493" s="435"/>
      <c r="DB493" s="435"/>
      <c r="DC493" s="435"/>
      <c r="DD493" s="435"/>
      <c r="DE493" s="435"/>
      <c r="DF493" s="435"/>
    </row>
    <row r="494" s="383" customFormat="1" ht="31" customHeight="1" spans="1:110">
      <c r="A494" s="417"/>
      <c r="B494" s="418"/>
      <c r="C494" s="419"/>
      <c r="D494" s="420"/>
      <c r="E494" s="419"/>
      <c r="F494" s="420"/>
      <c r="G494" s="419"/>
      <c r="H494" s="419"/>
      <c r="I494" s="419"/>
      <c r="J494" s="419"/>
      <c r="K494" s="419"/>
      <c r="L494" s="423"/>
      <c r="M494" s="424"/>
      <c r="N494" s="424"/>
      <c r="O494" s="425"/>
      <c r="P494" s="425"/>
      <c r="Q494" s="419"/>
      <c r="R494" s="426"/>
      <c r="S494" s="426"/>
      <c r="T494" s="426"/>
      <c r="U494" s="426"/>
      <c r="W494" s="418"/>
      <c r="X494" s="418"/>
      <c r="Y494" s="418"/>
      <c r="Z494" s="430"/>
      <c r="AB494" s="419"/>
      <c r="AC494" s="419"/>
      <c r="AD494" s="419"/>
      <c r="AE494" s="419"/>
      <c r="AF494" s="419"/>
      <c r="AG494" s="419"/>
      <c r="AH494" s="419"/>
      <c r="AI494" s="419"/>
      <c r="AJ494" s="419"/>
      <c r="AK494" s="419"/>
      <c r="AL494" s="419"/>
      <c r="AM494" s="419"/>
      <c r="AN494" s="419"/>
      <c r="AO494" s="420"/>
      <c r="AR494" s="435"/>
      <c r="AV494" s="420"/>
      <c r="AW494" s="435"/>
      <c r="BB494" s="436"/>
      <c r="BX494" s="435"/>
      <c r="BY494" s="420"/>
      <c r="BZ494" s="435"/>
      <c r="CA494" s="435"/>
      <c r="CB494" s="435"/>
      <c r="CC494" s="435"/>
      <c r="CS494" s="420"/>
      <c r="CT494" s="420"/>
      <c r="CU494" s="420"/>
      <c r="CV494" s="435"/>
      <c r="CW494" s="435"/>
      <c r="CX494" s="435"/>
      <c r="DB494" s="435"/>
      <c r="DC494" s="435"/>
      <c r="DD494" s="435"/>
      <c r="DE494" s="435"/>
      <c r="DF494" s="435"/>
    </row>
    <row r="495" s="383" customFormat="1" ht="31" customHeight="1" spans="1:110">
      <c r="A495" s="417"/>
      <c r="B495" s="418"/>
      <c r="C495" s="419"/>
      <c r="D495" s="420"/>
      <c r="E495" s="419"/>
      <c r="F495" s="420"/>
      <c r="G495" s="419"/>
      <c r="H495" s="419"/>
      <c r="I495" s="419"/>
      <c r="J495" s="419"/>
      <c r="K495" s="419"/>
      <c r="L495" s="423"/>
      <c r="M495" s="424"/>
      <c r="N495" s="424"/>
      <c r="O495" s="425"/>
      <c r="P495" s="425"/>
      <c r="Q495" s="419"/>
      <c r="R495" s="426"/>
      <c r="S495" s="426"/>
      <c r="T495" s="426"/>
      <c r="U495" s="426"/>
      <c r="W495" s="418"/>
      <c r="X495" s="418"/>
      <c r="Y495" s="418"/>
      <c r="Z495" s="430"/>
      <c r="AB495" s="419"/>
      <c r="AC495" s="419"/>
      <c r="AD495" s="419"/>
      <c r="AE495" s="419"/>
      <c r="AF495" s="419"/>
      <c r="AG495" s="419"/>
      <c r="AH495" s="419"/>
      <c r="AI495" s="419"/>
      <c r="AJ495" s="419"/>
      <c r="AK495" s="419"/>
      <c r="AL495" s="419"/>
      <c r="AM495" s="419"/>
      <c r="AN495" s="419"/>
      <c r="AO495" s="420"/>
      <c r="AR495" s="435"/>
      <c r="AV495" s="420"/>
      <c r="AW495" s="435"/>
      <c r="BB495" s="436"/>
      <c r="BX495" s="435"/>
      <c r="BY495" s="420"/>
      <c r="BZ495" s="435"/>
      <c r="CA495" s="435"/>
      <c r="CB495" s="435"/>
      <c r="CC495" s="435"/>
      <c r="CS495" s="420"/>
      <c r="CT495" s="420"/>
      <c r="CU495" s="420"/>
      <c r="CV495" s="435"/>
      <c r="CW495" s="435"/>
      <c r="CX495" s="435"/>
      <c r="DB495" s="435"/>
      <c r="DC495" s="435"/>
      <c r="DD495" s="435"/>
      <c r="DE495" s="435"/>
      <c r="DF495" s="435"/>
    </row>
    <row r="496" s="383" customFormat="1" ht="31" customHeight="1" spans="1:110">
      <c r="A496" s="417"/>
      <c r="B496" s="418"/>
      <c r="C496" s="419"/>
      <c r="D496" s="420"/>
      <c r="E496" s="419"/>
      <c r="F496" s="420"/>
      <c r="G496" s="419"/>
      <c r="H496" s="419"/>
      <c r="I496" s="419"/>
      <c r="J496" s="419"/>
      <c r="K496" s="419"/>
      <c r="L496" s="423"/>
      <c r="M496" s="424"/>
      <c r="N496" s="424"/>
      <c r="O496" s="425"/>
      <c r="P496" s="425"/>
      <c r="Q496" s="419"/>
      <c r="R496" s="426"/>
      <c r="S496" s="426"/>
      <c r="T496" s="426"/>
      <c r="U496" s="426"/>
      <c r="W496" s="418"/>
      <c r="X496" s="418"/>
      <c r="Y496" s="418"/>
      <c r="Z496" s="430"/>
      <c r="AB496" s="419"/>
      <c r="AC496" s="419"/>
      <c r="AD496" s="419"/>
      <c r="AE496" s="419"/>
      <c r="AF496" s="419"/>
      <c r="AG496" s="419"/>
      <c r="AH496" s="419"/>
      <c r="AI496" s="419"/>
      <c r="AJ496" s="419"/>
      <c r="AK496" s="419"/>
      <c r="AL496" s="419"/>
      <c r="AM496" s="419"/>
      <c r="AN496" s="419"/>
      <c r="AP496" s="420"/>
      <c r="AR496" s="435"/>
      <c r="AU496" s="420"/>
      <c r="AW496" s="435"/>
      <c r="BB496" s="436"/>
      <c r="BN496" s="420"/>
      <c r="BX496" s="435"/>
      <c r="BZ496" s="435"/>
      <c r="CA496" s="435"/>
      <c r="CB496" s="435"/>
      <c r="CC496" s="435"/>
      <c r="CS496" s="420"/>
      <c r="CT496" s="420"/>
      <c r="CU496" s="420"/>
      <c r="CV496" s="435"/>
      <c r="CW496" s="435"/>
      <c r="CX496" s="435"/>
      <c r="DB496" s="435"/>
      <c r="DC496" s="435"/>
      <c r="DD496" s="435"/>
      <c r="DE496" s="435"/>
      <c r="DF496" s="435"/>
    </row>
    <row r="497" s="383" customFormat="1" ht="31" customHeight="1" spans="1:110">
      <c r="A497" s="417"/>
      <c r="B497" s="418"/>
      <c r="C497" s="419"/>
      <c r="D497" s="420"/>
      <c r="E497" s="419"/>
      <c r="F497" s="420"/>
      <c r="G497" s="419"/>
      <c r="H497" s="419"/>
      <c r="I497" s="419"/>
      <c r="J497" s="419"/>
      <c r="K497" s="419"/>
      <c r="L497" s="423"/>
      <c r="M497" s="424"/>
      <c r="N497" s="424"/>
      <c r="O497" s="425"/>
      <c r="P497" s="425"/>
      <c r="Q497" s="419"/>
      <c r="R497" s="426"/>
      <c r="S497" s="426"/>
      <c r="T497" s="426"/>
      <c r="U497" s="426"/>
      <c r="W497" s="418"/>
      <c r="X497" s="418"/>
      <c r="Y497" s="418"/>
      <c r="Z497" s="430"/>
      <c r="AB497" s="419"/>
      <c r="AC497" s="419"/>
      <c r="AD497" s="419"/>
      <c r="AE497" s="419"/>
      <c r="AF497" s="419"/>
      <c r="AG497" s="419"/>
      <c r="AH497" s="419"/>
      <c r="AI497" s="419"/>
      <c r="AJ497" s="419"/>
      <c r="AK497" s="419"/>
      <c r="AL497" s="419"/>
      <c r="AM497" s="419"/>
      <c r="AN497" s="419"/>
      <c r="AQ497" s="420"/>
      <c r="AR497" s="435"/>
      <c r="AU497" s="420"/>
      <c r="AW497" s="435"/>
      <c r="BB497" s="436"/>
      <c r="BX497" s="435"/>
      <c r="BZ497" s="435"/>
      <c r="CA497" s="435"/>
      <c r="CB497" s="435"/>
      <c r="CC497" s="435"/>
      <c r="CP497" s="420"/>
      <c r="CQ497" s="420"/>
      <c r="CR497" s="420"/>
      <c r="CS497" s="420"/>
      <c r="CT497" s="420"/>
      <c r="CU497" s="420"/>
      <c r="CV497" s="435"/>
      <c r="CW497" s="435"/>
      <c r="CX497" s="435"/>
      <c r="DB497" s="435"/>
      <c r="DC497" s="435"/>
      <c r="DD497" s="435"/>
      <c r="DE497" s="435"/>
      <c r="DF497" s="435"/>
    </row>
    <row r="498" s="383" customFormat="1" ht="31" customHeight="1" spans="1:110">
      <c r="A498" s="417"/>
      <c r="B498" s="418"/>
      <c r="C498" s="419"/>
      <c r="D498" s="420"/>
      <c r="E498" s="419"/>
      <c r="F498" s="420"/>
      <c r="G498" s="419"/>
      <c r="H498" s="419"/>
      <c r="I498" s="419"/>
      <c r="J498" s="419"/>
      <c r="K498" s="419"/>
      <c r="L498" s="423"/>
      <c r="M498" s="424"/>
      <c r="N498" s="424"/>
      <c r="O498" s="425"/>
      <c r="P498" s="425"/>
      <c r="Q498" s="419"/>
      <c r="R498" s="426"/>
      <c r="S498" s="426"/>
      <c r="T498" s="426"/>
      <c r="U498" s="426"/>
      <c r="W498" s="418"/>
      <c r="X498" s="418"/>
      <c r="Y498" s="418"/>
      <c r="Z498" s="430"/>
      <c r="AB498" s="419"/>
      <c r="AC498" s="419"/>
      <c r="AD498" s="419"/>
      <c r="AE498" s="419"/>
      <c r="AF498" s="419"/>
      <c r="AG498" s="419"/>
      <c r="AH498" s="419"/>
      <c r="AI498" s="419"/>
      <c r="AJ498" s="419"/>
      <c r="AK498" s="419"/>
      <c r="AL498" s="419"/>
      <c r="AM498" s="419"/>
      <c r="AN498" s="419"/>
      <c r="AO498" s="420"/>
      <c r="AR498" s="435"/>
      <c r="AT498" s="420"/>
      <c r="AV498" s="420"/>
      <c r="AW498" s="435"/>
      <c r="BB498" s="436"/>
      <c r="BM498" s="420"/>
      <c r="BX498" s="435"/>
      <c r="BZ498" s="435"/>
      <c r="CA498" s="435"/>
      <c r="CB498" s="435"/>
      <c r="CC498" s="435"/>
      <c r="CS498" s="420"/>
      <c r="CT498" s="420"/>
      <c r="CU498" s="420"/>
      <c r="CV498" s="435"/>
      <c r="CW498" s="435"/>
      <c r="CX498" s="435"/>
      <c r="DB498" s="435"/>
      <c r="DC498" s="435"/>
      <c r="DD498" s="435"/>
      <c r="DE498" s="435"/>
      <c r="DF498" s="435"/>
    </row>
    <row r="499" s="383" customFormat="1" ht="31" customHeight="1" spans="1:110">
      <c r="A499" s="417"/>
      <c r="B499" s="418"/>
      <c r="C499" s="419"/>
      <c r="D499" s="420"/>
      <c r="E499" s="419"/>
      <c r="F499" s="420"/>
      <c r="G499" s="419"/>
      <c r="H499" s="419"/>
      <c r="I499" s="419"/>
      <c r="J499" s="419"/>
      <c r="K499" s="419"/>
      <c r="L499" s="423"/>
      <c r="M499" s="424"/>
      <c r="N499" s="424"/>
      <c r="O499" s="425"/>
      <c r="P499" s="425"/>
      <c r="Q499" s="419"/>
      <c r="R499" s="426"/>
      <c r="S499" s="426"/>
      <c r="T499" s="426"/>
      <c r="U499" s="426"/>
      <c r="W499" s="418"/>
      <c r="X499" s="418"/>
      <c r="Y499" s="418"/>
      <c r="Z499" s="430"/>
      <c r="AB499" s="419"/>
      <c r="AC499" s="419"/>
      <c r="AD499" s="419"/>
      <c r="AE499" s="419"/>
      <c r="AF499" s="419"/>
      <c r="AG499" s="419"/>
      <c r="AH499" s="419"/>
      <c r="AI499" s="419"/>
      <c r="AJ499" s="419"/>
      <c r="AK499" s="419"/>
      <c r="AL499" s="419"/>
      <c r="AM499" s="419"/>
      <c r="AN499" s="419"/>
      <c r="AR499" s="435"/>
      <c r="AU499" s="420"/>
      <c r="AW499" s="435"/>
      <c r="BB499" s="436"/>
      <c r="BC499" s="420"/>
      <c r="BS499" s="420"/>
      <c r="BX499" s="435"/>
      <c r="BZ499" s="435"/>
      <c r="CA499" s="435"/>
      <c r="CB499" s="435"/>
      <c r="CC499" s="435"/>
      <c r="CS499" s="420"/>
      <c r="CT499" s="420"/>
      <c r="CU499" s="420"/>
      <c r="CV499" s="435"/>
      <c r="CW499" s="435"/>
      <c r="CX499" s="435"/>
      <c r="DB499" s="435"/>
      <c r="DC499" s="435"/>
      <c r="DD499" s="435"/>
      <c r="DE499" s="435"/>
      <c r="DF499" s="435"/>
    </row>
    <row r="500" s="383" customFormat="1" ht="31" customHeight="1" spans="1:110">
      <c r="A500" s="417"/>
      <c r="B500" s="418"/>
      <c r="C500" s="419"/>
      <c r="D500" s="420"/>
      <c r="E500" s="419"/>
      <c r="F500" s="420"/>
      <c r="G500" s="419"/>
      <c r="H500" s="419"/>
      <c r="I500" s="419"/>
      <c r="J500" s="419"/>
      <c r="K500" s="419"/>
      <c r="L500" s="423"/>
      <c r="M500" s="424"/>
      <c r="N500" s="424"/>
      <c r="O500" s="425"/>
      <c r="P500" s="425"/>
      <c r="Q500" s="419"/>
      <c r="R500" s="426"/>
      <c r="S500" s="426"/>
      <c r="T500" s="426"/>
      <c r="U500" s="426"/>
      <c r="W500" s="418"/>
      <c r="X500" s="418"/>
      <c r="Y500" s="418"/>
      <c r="Z500" s="430"/>
      <c r="AB500" s="419"/>
      <c r="AC500" s="419"/>
      <c r="AD500" s="419"/>
      <c r="AE500" s="419"/>
      <c r="AF500" s="419"/>
      <c r="AG500" s="419"/>
      <c r="AH500" s="419"/>
      <c r="AI500" s="419"/>
      <c r="AJ500" s="419"/>
      <c r="AK500" s="419"/>
      <c r="AL500" s="419"/>
      <c r="AM500" s="419"/>
      <c r="AN500" s="419"/>
      <c r="AO500" s="420"/>
      <c r="AP500" s="420"/>
      <c r="AR500" s="435"/>
      <c r="AV500" s="420"/>
      <c r="AW500" s="435"/>
      <c r="BB500" s="436"/>
      <c r="BM500" s="420"/>
      <c r="BX500" s="435"/>
      <c r="BZ500" s="435"/>
      <c r="CA500" s="435"/>
      <c r="CB500" s="435"/>
      <c r="CC500" s="435"/>
      <c r="CS500" s="420"/>
      <c r="CT500" s="420"/>
      <c r="CU500" s="420"/>
      <c r="CV500" s="435"/>
      <c r="CW500" s="435"/>
      <c r="CX500" s="435"/>
      <c r="DB500" s="435"/>
      <c r="DC500" s="435"/>
      <c r="DD500" s="435"/>
      <c r="DE500" s="435"/>
      <c r="DF500" s="435"/>
    </row>
    <row r="501" s="383" customFormat="1" ht="31" customHeight="1" spans="1:110">
      <c r="A501" s="417"/>
      <c r="B501" s="418"/>
      <c r="C501" s="419"/>
      <c r="D501" s="420"/>
      <c r="E501" s="419"/>
      <c r="F501" s="420"/>
      <c r="G501" s="419"/>
      <c r="H501" s="419"/>
      <c r="I501" s="419"/>
      <c r="J501" s="419"/>
      <c r="K501" s="419"/>
      <c r="L501" s="423"/>
      <c r="M501" s="424"/>
      <c r="N501" s="424"/>
      <c r="O501" s="425"/>
      <c r="P501" s="425"/>
      <c r="Q501" s="419"/>
      <c r="R501" s="426"/>
      <c r="S501" s="426"/>
      <c r="T501" s="426"/>
      <c r="U501" s="426"/>
      <c r="W501" s="418"/>
      <c r="X501" s="418"/>
      <c r="Y501" s="418"/>
      <c r="Z501" s="430"/>
      <c r="AB501" s="419"/>
      <c r="AC501" s="419"/>
      <c r="AD501" s="419"/>
      <c r="AE501" s="419"/>
      <c r="AF501" s="419"/>
      <c r="AG501" s="419"/>
      <c r="AH501" s="419"/>
      <c r="AI501" s="419"/>
      <c r="AJ501" s="419"/>
      <c r="AK501" s="419"/>
      <c r="AL501" s="419"/>
      <c r="AM501" s="419"/>
      <c r="AN501" s="419"/>
      <c r="AO501" s="420"/>
      <c r="AR501" s="435"/>
      <c r="AT501" s="420"/>
      <c r="AV501" s="420"/>
      <c r="AW501" s="435"/>
      <c r="BB501" s="436"/>
      <c r="BM501" s="420"/>
      <c r="BX501" s="435"/>
      <c r="BZ501" s="435"/>
      <c r="CA501" s="435"/>
      <c r="CB501" s="435"/>
      <c r="CC501" s="435"/>
      <c r="CS501" s="420"/>
      <c r="CT501" s="420"/>
      <c r="CU501" s="420"/>
      <c r="CV501" s="435"/>
      <c r="CW501" s="435"/>
      <c r="CX501" s="435"/>
      <c r="DB501" s="435"/>
      <c r="DC501" s="435"/>
      <c r="DD501" s="435"/>
      <c r="DE501" s="435"/>
      <c r="DF501" s="435"/>
    </row>
    <row r="502" s="383" customFormat="1" ht="31" customHeight="1" spans="1:110">
      <c r="A502" s="417"/>
      <c r="B502" s="418"/>
      <c r="C502" s="419"/>
      <c r="D502" s="420"/>
      <c r="E502" s="419"/>
      <c r="F502" s="420"/>
      <c r="G502" s="419"/>
      <c r="H502" s="419"/>
      <c r="I502" s="419"/>
      <c r="J502" s="419"/>
      <c r="K502" s="419"/>
      <c r="L502" s="423"/>
      <c r="M502" s="424"/>
      <c r="N502" s="424"/>
      <c r="O502" s="425"/>
      <c r="P502" s="425"/>
      <c r="Q502" s="419"/>
      <c r="R502" s="426"/>
      <c r="S502" s="426"/>
      <c r="T502" s="426"/>
      <c r="U502" s="426"/>
      <c r="W502" s="418"/>
      <c r="X502" s="418"/>
      <c r="Y502" s="418"/>
      <c r="Z502" s="430"/>
      <c r="AB502" s="419"/>
      <c r="AC502" s="419"/>
      <c r="AD502" s="419"/>
      <c r="AE502" s="419"/>
      <c r="AF502" s="419"/>
      <c r="AG502" s="419"/>
      <c r="AH502" s="419"/>
      <c r="AI502" s="419"/>
      <c r="AJ502" s="419"/>
      <c r="AK502" s="419"/>
      <c r="AL502" s="419"/>
      <c r="AM502" s="419"/>
      <c r="AN502" s="419"/>
      <c r="AO502" s="420"/>
      <c r="AR502" s="435"/>
      <c r="AT502" s="420"/>
      <c r="AV502" s="420"/>
      <c r="AW502" s="435"/>
      <c r="BB502" s="436"/>
      <c r="BM502" s="420"/>
      <c r="BX502" s="435"/>
      <c r="BZ502" s="435"/>
      <c r="CA502" s="435"/>
      <c r="CB502" s="435"/>
      <c r="CC502" s="435"/>
      <c r="CS502" s="420"/>
      <c r="CT502" s="420"/>
      <c r="CU502" s="420"/>
      <c r="CV502" s="435"/>
      <c r="CW502" s="435"/>
      <c r="CX502" s="435"/>
      <c r="DB502" s="435"/>
      <c r="DC502" s="435"/>
      <c r="DD502" s="435"/>
      <c r="DE502" s="435"/>
      <c r="DF502" s="435"/>
    </row>
    <row r="503" s="383" customFormat="1" ht="31" customHeight="1" spans="1:110">
      <c r="A503" s="417"/>
      <c r="B503" s="418"/>
      <c r="C503" s="419"/>
      <c r="D503" s="420"/>
      <c r="E503" s="419"/>
      <c r="F503" s="420"/>
      <c r="G503" s="419"/>
      <c r="H503" s="419"/>
      <c r="I503" s="419"/>
      <c r="J503" s="419"/>
      <c r="K503" s="419"/>
      <c r="L503" s="423"/>
      <c r="M503" s="424"/>
      <c r="N503" s="424"/>
      <c r="O503" s="425"/>
      <c r="P503" s="425"/>
      <c r="Q503" s="419"/>
      <c r="R503" s="426"/>
      <c r="S503" s="426"/>
      <c r="T503" s="426"/>
      <c r="U503" s="426"/>
      <c r="W503" s="418"/>
      <c r="X503" s="418"/>
      <c r="Y503" s="418"/>
      <c r="Z503" s="430"/>
      <c r="AB503" s="419"/>
      <c r="AC503" s="419"/>
      <c r="AD503" s="419"/>
      <c r="AE503" s="419"/>
      <c r="AF503" s="419"/>
      <c r="AG503" s="419"/>
      <c r="AH503" s="419"/>
      <c r="AI503" s="419"/>
      <c r="AJ503" s="419"/>
      <c r="AK503" s="419"/>
      <c r="AL503" s="419"/>
      <c r="AM503" s="419"/>
      <c r="AN503" s="419"/>
      <c r="AO503" s="420"/>
      <c r="AR503" s="435"/>
      <c r="AV503" s="420"/>
      <c r="AW503" s="435"/>
      <c r="BB503" s="436"/>
      <c r="BX503" s="435"/>
      <c r="BY503" s="420"/>
      <c r="BZ503" s="435"/>
      <c r="CA503" s="435"/>
      <c r="CB503" s="435"/>
      <c r="CC503" s="435"/>
      <c r="CS503" s="420"/>
      <c r="CT503" s="420"/>
      <c r="CU503" s="420"/>
      <c r="CV503" s="435"/>
      <c r="CW503" s="435"/>
      <c r="CX503" s="435"/>
      <c r="DB503" s="435"/>
      <c r="DC503" s="435"/>
      <c r="DD503" s="435"/>
      <c r="DE503" s="435"/>
      <c r="DF503" s="435"/>
    </row>
    <row r="504" s="383" customFormat="1" ht="31" customHeight="1" spans="1:110">
      <c r="A504" s="417"/>
      <c r="B504" s="418"/>
      <c r="C504" s="419"/>
      <c r="D504" s="420"/>
      <c r="E504" s="419"/>
      <c r="F504" s="420"/>
      <c r="G504" s="419"/>
      <c r="H504" s="419"/>
      <c r="I504" s="419"/>
      <c r="J504" s="419"/>
      <c r="K504" s="419"/>
      <c r="L504" s="423"/>
      <c r="M504" s="424"/>
      <c r="N504" s="424"/>
      <c r="O504" s="425"/>
      <c r="P504" s="425"/>
      <c r="Q504" s="419"/>
      <c r="R504" s="426"/>
      <c r="S504" s="426"/>
      <c r="T504" s="426"/>
      <c r="U504" s="426"/>
      <c r="W504" s="418"/>
      <c r="X504" s="418"/>
      <c r="Y504" s="418"/>
      <c r="Z504" s="430"/>
      <c r="AB504" s="419"/>
      <c r="AC504" s="419"/>
      <c r="AD504" s="419"/>
      <c r="AE504" s="419"/>
      <c r="AF504" s="419"/>
      <c r="AG504" s="419"/>
      <c r="AH504" s="419"/>
      <c r="AI504" s="419"/>
      <c r="AJ504" s="419"/>
      <c r="AK504" s="419"/>
      <c r="AL504" s="419"/>
      <c r="AM504" s="419"/>
      <c r="AN504" s="419"/>
      <c r="AR504" s="435"/>
      <c r="AW504" s="435"/>
      <c r="BB504" s="436"/>
      <c r="BX504" s="435"/>
      <c r="BZ504" s="435"/>
      <c r="CA504" s="435"/>
      <c r="CB504" s="435"/>
      <c r="CC504" s="435"/>
      <c r="CS504" s="420"/>
      <c r="CT504" s="420"/>
      <c r="CU504" s="420"/>
      <c r="CV504" s="435"/>
      <c r="CW504" s="435"/>
      <c r="CX504" s="435"/>
      <c r="DB504" s="435"/>
      <c r="DC504" s="435"/>
      <c r="DD504" s="435"/>
      <c r="DE504" s="435"/>
      <c r="DF504" s="435"/>
    </row>
    <row r="505" s="383" customFormat="1" ht="31" customHeight="1" spans="1:110">
      <c r="A505" s="417"/>
      <c r="B505" s="418"/>
      <c r="C505" s="419"/>
      <c r="D505" s="420"/>
      <c r="E505" s="419"/>
      <c r="F505" s="420"/>
      <c r="G505" s="419"/>
      <c r="H505" s="419"/>
      <c r="I505" s="419"/>
      <c r="J505" s="419"/>
      <c r="K505" s="419"/>
      <c r="L505" s="423"/>
      <c r="M505" s="424"/>
      <c r="N505" s="424"/>
      <c r="O505" s="425"/>
      <c r="P505" s="425"/>
      <c r="Q505" s="419"/>
      <c r="R505" s="426"/>
      <c r="S505" s="426"/>
      <c r="T505" s="426"/>
      <c r="U505" s="426"/>
      <c r="W505" s="418"/>
      <c r="X505" s="418"/>
      <c r="Y505" s="418"/>
      <c r="Z505" s="430"/>
      <c r="AB505" s="419"/>
      <c r="AC505" s="419"/>
      <c r="AD505" s="419"/>
      <c r="AE505" s="419"/>
      <c r="AF505" s="419"/>
      <c r="AG505" s="419"/>
      <c r="AH505" s="419"/>
      <c r="AI505" s="419"/>
      <c r="AJ505" s="419"/>
      <c r="AK505" s="419"/>
      <c r="AL505" s="419"/>
      <c r="AM505" s="419"/>
      <c r="AN505" s="419"/>
      <c r="AR505" s="435"/>
      <c r="AW505" s="435"/>
      <c r="BB505" s="436"/>
      <c r="BF505" s="420"/>
      <c r="BH505" s="420"/>
      <c r="BI505" s="420"/>
      <c r="BJ505" s="420"/>
      <c r="BX505" s="435"/>
      <c r="BZ505" s="435"/>
      <c r="CA505" s="435"/>
      <c r="CB505" s="435"/>
      <c r="CC505" s="435"/>
      <c r="CS505" s="420"/>
      <c r="CT505" s="420"/>
      <c r="CU505" s="420"/>
      <c r="CV505" s="435"/>
      <c r="CW505" s="435"/>
      <c r="CX505" s="435"/>
      <c r="DB505" s="435"/>
      <c r="DC505" s="435"/>
      <c r="DD505" s="435"/>
      <c r="DE505" s="435"/>
      <c r="DF505" s="435"/>
    </row>
    <row r="506" s="383" customFormat="1" ht="31" customHeight="1" spans="1:110">
      <c r="A506" s="417"/>
      <c r="B506" s="418"/>
      <c r="C506" s="419"/>
      <c r="D506" s="420"/>
      <c r="E506" s="419"/>
      <c r="F506" s="420"/>
      <c r="G506" s="419"/>
      <c r="H506" s="419"/>
      <c r="I506" s="419"/>
      <c r="J506" s="419"/>
      <c r="K506" s="419"/>
      <c r="L506" s="423"/>
      <c r="M506" s="424"/>
      <c r="N506" s="424"/>
      <c r="O506" s="425"/>
      <c r="P506" s="425"/>
      <c r="Q506" s="419"/>
      <c r="R506" s="426"/>
      <c r="S506" s="426"/>
      <c r="T506" s="426"/>
      <c r="U506" s="426"/>
      <c r="W506" s="418"/>
      <c r="X506" s="418"/>
      <c r="Y506" s="418"/>
      <c r="Z506" s="430"/>
      <c r="AB506" s="419"/>
      <c r="AC506" s="419"/>
      <c r="AD506" s="419"/>
      <c r="AE506" s="419"/>
      <c r="AF506" s="419"/>
      <c r="AG506" s="419"/>
      <c r="AH506" s="419"/>
      <c r="AI506" s="419"/>
      <c r="AJ506" s="419"/>
      <c r="AK506" s="419"/>
      <c r="AL506" s="419"/>
      <c r="AM506" s="419"/>
      <c r="AN506" s="419"/>
      <c r="AO506" s="420"/>
      <c r="AR506" s="435"/>
      <c r="AT506" s="420"/>
      <c r="AV506" s="420"/>
      <c r="AW506" s="435"/>
      <c r="BB506" s="436"/>
      <c r="BX506" s="435"/>
      <c r="BZ506" s="435"/>
      <c r="CA506" s="435"/>
      <c r="CB506" s="435"/>
      <c r="CC506" s="435"/>
      <c r="CS506" s="420"/>
      <c r="CT506" s="420"/>
      <c r="CU506" s="420"/>
      <c r="CV506" s="435"/>
      <c r="CW506" s="435"/>
      <c r="CX506" s="435"/>
      <c r="DB506" s="435"/>
      <c r="DC506" s="435"/>
      <c r="DD506" s="435"/>
      <c r="DE506" s="435"/>
      <c r="DF506" s="435"/>
    </row>
    <row r="507" s="383" customFormat="1" ht="31" customHeight="1" spans="1:110">
      <c r="A507" s="417"/>
      <c r="B507" s="418"/>
      <c r="C507" s="419"/>
      <c r="D507" s="420"/>
      <c r="E507" s="419"/>
      <c r="F507" s="420"/>
      <c r="G507" s="419"/>
      <c r="H507" s="419"/>
      <c r="I507" s="419"/>
      <c r="J507" s="419"/>
      <c r="K507" s="419"/>
      <c r="L507" s="423"/>
      <c r="M507" s="424"/>
      <c r="N507" s="424"/>
      <c r="O507" s="425"/>
      <c r="P507" s="425"/>
      <c r="Q507" s="419"/>
      <c r="R507" s="426"/>
      <c r="S507" s="426"/>
      <c r="T507" s="426"/>
      <c r="U507" s="426"/>
      <c r="W507" s="418"/>
      <c r="X507" s="418"/>
      <c r="Y507" s="418"/>
      <c r="Z507" s="430"/>
      <c r="AB507" s="419"/>
      <c r="AC507" s="419"/>
      <c r="AD507" s="419"/>
      <c r="AE507" s="419"/>
      <c r="AF507" s="419"/>
      <c r="AG507" s="419"/>
      <c r="AH507" s="419"/>
      <c r="AI507" s="419"/>
      <c r="AJ507" s="419"/>
      <c r="AK507" s="419"/>
      <c r="AL507" s="419"/>
      <c r="AM507" s="419"/>
      <c r="AN507" s="419"/>
      <c r="AO507" s="420"/>
      <c r="AR507" s="435"/>
      <c r="AT507" s="420"/>
      <c r="AV507" s="420"/>
      <c r="AW507" s="435"/>
      <c r="BB507" s="436"/>
      <c r="BM507" s="420"/>
      <c r="BX507" s="435"/>
      <c r="BZ507" s="435"/>
      <c r="CA507" s="435"/>
      <c r="CB507" s="435"/>
      <c r="CC507" s="435"/>
      <c r="CS507" s="420"/>
      <c r="CT507" s="420"/>
      <c r="CU507" s="420"/>
      <c r="CV507" s="435"/>
      <c r="CW507" s="435"/>
      <c r="CX507" s="435"/>
      <c r="DB507" s="435"/>
      <c r="DC507" s="435"/>
      <c r="DD507" s="435"/>
      <c r="DE507" s="435"/>
      <c r="DF507" s="435"/>
    </row>
    <row r="508" s="383" customFormat="1" ht="31" customHeight="1" spans="1:110">
      <c r="A508" s="417"/>
      <c r="B508" s="418"/>
      <c r="C508" s="419"/>
      <c r="D508" s="420"/>
      <c r="E508" s="419"/>
      <c r="F508" s="420"/>
      <c r="G508" s="419"/>
      <c r="H508" s="419"/>
      <c r="I508" s="419"/>
      <c r="J508" s="419"/>
      <c r="K508" s="419"/>
      <c r="L508" s="423"/>
      <c r="M508" s="424"/>
      <c r="N508" s="424"/>
      <c r="O508" s="425"/>
      <c r="P508" s="425"/>
      <c r="Q508" s="419"/>
      <c r="R508" s="426"/>
      <c r="S508" s="426"/>
      <c r="T508" s="426"/>
      <c r="U508" s="426"/>
      <c r="W508" s="418"/>
      <c r="X508" s="418"/>
      <c r="Y508" s="418"/>
      <c r="Z508" s="430"/>
      <c r="AB508" s="419"/>
      <c r="AC508" s="419"/>
      <c r="AD508" s="419"/>
      <c r="AE508" s="419"/>
      <c r="AF508" s="419"/>
      <c r="AG508" s="419"/>
      <c r="AH508" s="419"/>
      <c r="AI508" s="419"/>
      <c r="AJ508" s="419"/>
      <c r="AK508" s="419"/>
      <c r="AL508" s="419"/>
      <c r="AM508" s="419"/>
      <c r="AN508" s="419"/>
      <c r="AP508" s="420"/>
      <c r="AR508" s="435"/>
      <c r="AU508" s="420"/>
      <c r="AW508" s="435"/>
      <c r="BB508" s="436"/>
      <c r="BK508" s="420"/>
      <c r="BX508" s="435"/>
      <c r="BZ508" s="435"/>
      <c r="CA508" s="435"/>
      <c r="CB508" s="435"/>
      <c r="CC508" s="435"/>
      <c r="CS508" s="420"/>
      <c r="CT508" s="420"/>
      <c r="CU508" s="420"/>
      <c r="CV508" s="435"/>
      <c r="CW508" s="435"/>
      <c r="CX508" s="435"/>
      <c r="DB508" s="435"/>
      <c r="DC508" s="435"/>
      <c r="DD508" s="435"/>
      <c r="DE508" s="435"/>
      <c r="DF508" s="435"/>
    </row>
    <row r="509" s="383" customFormat="1" ht="31" customHeight="1" spans="1:110">
      <c r="A509" s="417"/>
      <c r="B509" s="418"/>
      <c r="C509" s="419"/>
      <c r="D509" s="420"/>
      <c r="E509" s="419"/>
      <c r="F509" s="420"/>
      <c r="G509" s="419"/>
      <c r="H509" s="419"/>
      <c r="I509" s="419"/>
      <c r="J509" s="419"/>
      <c r="K509" s="419"/>
      <c r="L509" s="423"/>
      <c r="M509" s="424"/>
      <c r="N509" s="424"/>
      <c r="O509" s="425"/>
      <c r="P509" s="425"/>
      <c r="Q509" s="419"/>
      <c r="R509" s="426"/>
      <c r="S509" s="426"/>
      <c r="T509" s="426"/>
      <c r="U509" s="426"/>
      <c r="W509" s="418"/>
      <c r="X509" s="418"/>
      <c r="Y509" s="418"/>
      <c r="Z509" s="430"/>
      <c r="AB509" s="419"/>
      <c r="AC509" s="419"/>
      <c r="AD509" s="419"/>
      <c r="AE509" s="419"/>
      <c r="AF509" s="419"/>
      <c r="AG509" s="419"/>
      <c r="AH509" s="419"/>
      <c r="AI509" s="419"/>
      <c r="AJ509" s="419"/>
      <c r="AK509" s="419"/>
      <c r="AL509" s="419"/>
      <c r="AM509" s="419"/>
      <c r="AN509" s="419"/>
      <c r="AO509" s="420"/>
      <c r="AR509" s="435"/>
      <c r="AV509" s="420"/>
      <c r="AW509" s="435"/>
      <c r="BB509" s="436"/>
      <c r="BE509" s="420"/>
      <c r="BP509" s="420"/>
      <c r="BX509" s="435"/>
      <c r="BZ509" s="435"/>
      <c r="CA509" s="435"/>
      <c r="CB509" s="435"/>
      <c r="CC509" s="435"/>
      <c r="CS509" s="420"/>
      <c r="CT509" s="420"/>
      <c r="CU509" s="420"/>
      <c r="CV509" s="435"/>
      <c r="CW509" s="435"/>
      <c r="CX509" s="435"/>
      <c r="DB509" s="435"/>
      <c r="DC509" s="435"/>
      <c r="DD509" s="435"/>
      <c r="DE509" s="435"/>
      <c r="DF509" s="435"/>
    </row>
    <row r="510" s="383" customFormat="1" ht="31" customHeight="1" spans="1:110">
      <c r="A510" s="417"/>
      <c r="B510" s="418"/>
      <c r="C510" s="419"/>
      <c r="D510" s="420"/>
      <c r="E510" s="419"/>
      <c r="F510" s="420"/>
      <c r="G510" s="419"/>
      <c r="H510" s="419"/>
      <c r="I510" s="419"/>
      <c r="J510" s="419"/>
      <c r="K510" s="419"/>
      <c r="L510" s="423"/>
      <c r="M510" s="424"/>
      <c r="N510" s="424"/>
      <c r="O510" s="425"/>
      <c r="P510" s="425"/>
      <c r="Q510" s="419"/>
      <c r="R510" s="426"/>
      <c r="S510" s="426"/>
      <c r="T510" s="426"/>
      <c r="U510" s="426"/>
      <c r="W510" s="418"/>
      <c r="X510" s="418"/>
      <c r="Y510" s="418"/>
      <c r="Z510" s="430"/>
      <c r="AB510" s="419"/>
      <c r="AC510" s="419"/>
      <c r="AD510" s="419"/>
      <c r="AE510" s="419"/>
      <c r="AF510" s="419"/>
      <c r="AG510" s="419"/>
      <c r="AH510" s="419"/>
      <c r="AI510" s="419"/>
      <c r="AJ510" s="419"/>
      <c r="AK510" s="419"/>
      <c r="AL510" s="419"/>
      <c r="AM510" s="419"/>
      <c r="AN510" s="419"/>
      <c r="AR510" s="435"/>
      <c r="AW510" s="435"/>
      <c r="BB510" s="436"/>
      <c r="BX510" s="435"/>
      <c r="BZ510" s="435"/>
      <c r="CA510" s="435"/>
      <c r="CB510" s="435"/>
      <c r="CC510" s="435"/>
      <c r="CS510" s="420"/>
      <c r="CT510" s="420"/>
      <c r="CU510" s="420"/>
      <c r="CV510" s="435"/>
      <c r="CW510" s="435"/>
      <c r="CX510" s="435"/>
      <c r="DB510" s="435"/>
      <c r="DC510" s="435"/>
      <c r="DD510" s="435"/>
      <c r="DE510" s="435"/>
      <c r="DF510" s="435"/>
    </row>
    <row r="511" s="383" customFormat="1" ht="31" customHeight="1" spans="1:110">
      <c r="A511" s="417"/>
      <c r="B511" s="418"/>
      <c r="C511" s="419"/>
      <c r="D511" s="420"/>
      <c r="E511" s="419"/>
      <c r="F511" s="420"/>
      <c r="G511" s="419"/>
      <c r="H511" s="419"/>
      <c r="I511" s="419"/>
      <c r="J511" s="419"/>
      <c r="K511" s="419"/>
      <c r="L511" s="423"/>
      <c r="M511" s="424"/>
      <c r="N511" s="424"/>
      <c r="O511" s="425"/>
      <c r="P511" s="425"/>
      <c r="Q511" s="419"/>
      <c r="R511" s="426"/>
      <c r="S511" s="426"/>
      <c r="T511" s="426"/>
      <c r="U511" s="426"/>
      <c r="W511" s="418"/>
      <c r="X511" s="418"/>
      <c r="Y511" s="418"/>
      <c r="Z511" s="430"/>
      <c r="AB511" s="419"/>
      <c r="AC511" s="419"/>
      <c r="AD511" s="419"/>
      <c r="AE511" s="419"/>
      <c r="AF511" s="419"/>
      <c r="AG511" s="419"/>
      <c r="AH511" s="419"/>
      <c r="AI511" s="419"/>
      <c r="AJ511" s="419"/>
      <c r="AK511" s="419"/>
      <c r="AL511" s="419"/>
      <c r="AM511" s="419"/>
      <c r="AN511" s="419"/>
      <c r="AO511" s="420"/>
      <c r="AR511" s="435"/>
      <c r="AW511" s="435"/>
      <c r="BB511" s="436"/>
      <c r="BF511" s="420"/>
      <c r="BH511" s="420"/>
      <c r="BI511" s="420"/>
      <c r="BJ511" s="420"/>
      <c r="BX511" s="435"/>
      <c r="BZ511" s="435"/>
      <c r="CA511" s="435"/>
      <c r="CB511" s="435"/>
      <c r="CC511" s="435"/>
      <c r="CS511" s="420"/>
      <c r="CT511" s="420"/>
      <c r="CU511" s="420"/>
      <c r="CV511" s="435"/>
      <c r="CW511" s="435"/>
      <c r="CX511" s="435"/>
      <c r="DB511" s="435"/>
      <c r="DC511" s="435"/>
      <c r="DD511" s="435"/>
      <c r="DE511" s="435"/>
      <c r="DF511" s="435"/>
    </row>
    <row r="512" s="383" customFormat="1" ht="31" customHeight="1" spans="1:110">
      <c r="A512" s="417"/>
      <c r="B512" s="418"/>
      <c r="C512" s="419"/>
      <c r="D512" s="420"/>
      <c r="E512" s="419"/>
      <c r="F512" s="420"/>
      <c r="G512" s="419"/>
      <c r="H512" s="419"/>
      <c r="I512" s="419"/>
      <c r="J512" s="419"/>
      <c r="K512" s="419"/>
      <c r="L512" s="423"/>
      <c r="M512" s="424"/>
      <c r="N512" s="424"/>
      <c r="O512" s="425"/>
      <c r="P512" s="425"/>
      <c r="Q512" s="419"/>
      <c r="R512" s="426"/>
      <c r="S512" s="426"/>
      <c r="T512" s="426"/>
      <c r="U512" s="426"/>
      <c r="W512" s="418"/>
      <c r="X512" s="418"/>
      <c r="Y512" s="418"/>
      <c r="Z512" s="430"/>
      <c r="AB512" s="419"/>
      <c r="AC512" s="419"/>
      <c r="AD512" s="419"/>
      <c r="AE512" s="419"/>
      <c r="AF512" s="419"/>
      <c r="AG512" s="419"/>
      <c r="AH512" s="419"/>
      <c r="AI512" s="419"/>
      <c r="AJ512" s="419"/>
      <c r="AK512" s="419"/>
      <c r="AL512" s="419"/>
      <c r="AM512" s="419"/>
      <c r="AN512" s="419"/>
      <c r="AR512" s="435"/>
      <c r="AW512" s="435"/>
      <c r="BB512" s="436"/>
      <c r="BX512" s="435"/>
      <c r="BZ512" s="435"/>
      <c r="CA512" s="435"/>
      <c r="CB512" s="435"/>
      <c r="CC512" s="435"/>
      <c r="CS512" s="420"/>
      <c r="CT512" s="420"/>
      <c r="CU512" s="420"/>
      <c r="CV512" s="435"/>
      <c r="CW512" s="435"/>
      <c r="CX512" s="435"/>
      <c r="DB512" s="435"/>
      <c r="DC512" s="435"/>
      <c r="DD512" s="435"/>
      <c r="DE512" s="435"/>
      <c r="DF512" s="435"/>
    </row>
    <row r="513" s="383" customFormat="1" ht="31" customHeight="1" spans="1:110">
      <c r="A513" s="417"/>
      <c r="B513" s="418"/>
      <c r="C513" s="419"/>
      <c r="D513" s="420"/>
      <c r="E513" s="419"/>
      <c r="F513" s="420"/>
      <c r="G513" s="419"/>
      <c r="H513" s="419"/>
      <c r="I513" s="419"/>
      <c r="J513" s="419"/>
      <c r="K513" s="419"/>
      <c r="L513" s="423"/>
      <c r="M513" s="424"/>
      <c r="N513" s="424"/>
      <c r="O513" s="425"/>
      <c r="P513" s="425"/>
      <c r="Q513" s="419"/>
      <c r="R513" s="426"/>
      <c r="S513" s="426"/>
      <c r="T513" s="426"/>
      <c r="U513" s="426"/>
      <c r="W513" s="418"/>
      <c r="X513" s="418"/>
      <c r="Y513" s="418"/>
      <c r="Z513" s="430"/>
      <c r="AB513" s="419"/>
      <c r="AC513" s="419"/>
      <c r="AD513" s="419"/>
      <c r="AE513" s="419"/>
      <c r="AF513" s="419"/>
      <c r="AG513" s="419"/>
      <c r="AH513" s="419"/>
      <c r="AI513" s="419"/>
      <c r="AJ513" s="419"/>
      <c r="AK513" s="419"/>
      <c r="AL513" s="419"/>
      <c r="AM513" s="419"/>
      <c r="AN513" s="419"/>
      <c r="AR513" s="435"/>
      <c r="AW513" s="435"/>
      <c r="BB513" s="436"/>
      <c r="BF513" s="420"/>
      <c r="BH513" s="420"/>
      <c r="BI513" s="420"/>
      <c r="BJ513" s="420"/>
      <c r="BX513" s="435"/>
      <c r="BZ513" s="435"/>
      <c r="CA513" s="435"/>
      <c r="CB513" s="435"/>
      <c r="CC513" s="435"/>
      <c r="CS513" s="420"/>
      <c r="CT513" s="420"/>
      <c r="CU513" s="420"/>
      <c r="CV513" s="435"/>
      <c r="CW513" s="435"/>
      <c r="CX513" s="435"/>
      <c r="DB513" s="435"/>
      <c r="DC513" s="435"/>
      <c r="DD513" s="435"/>
      <c r="DE513" s="435"/>
      <c r="DF513" s="435"/>
    </row>
    <row r="514" s="383" customFormat="1" ht="31" customHeight="1" spans="1:110">
      <c r="A514" s="417"/>
      <c r="B514" s="418"/>
      <c r="C514" s="419"/>
      <c r="D514" s="420"/>
      <c r="E514" s="419"/>
      <c r="F514" s="420"/>
      <c r="G514" s="419"/>
      <c r="H514" s="419"/>
      <c r="I514" s="419"/>
      <c r="J514" s="419"/>
      <c r="K514" s="419"/>
      <c r="L514" s="423"/>
      <c r="M514" s="424"/>
      <c r="N514" s="424"/>
      <c r="O514" s="425"/>
      <c r="P514" s="425"/>
      <c r="Q514" s="419"/>
      <c r="R514" s="426"/>
      <c r="S514" s="426"/>
      <c r="T514" s="426"/>
      <c r="U514" s="426"/>
      <c r="W514" s="418"/>
      <c r="X514" s="418"/>
      <c r="Y514" s="418"/>
      <c r="Z514" s="430"/>
      <c r="AB514" s="419"/>
      <c r="AC514" s="419"/>
      <c r="AD514" s="419"/>
      <c r="AE514" s="419"/>
      <c r="AF514" s="419"/>
      <c r="AG514" s="419"/>
      <c r="AH514" s="419"/>
      <c r="AI514" s="419"/>
      <c r="AJ514" s="419"/>
      <c r="AK514" s="419"/>
      <c r="AL514" s="419"/>
      <c r="AM514" s="419"/>
      <c r="AN514" s="419"/>
      <c r="AR514" s="435"/>
      <c r="AW514" s="435"/>
      <c r="BB514" s="436"/>
      <c r="BX514" s="435"/>
      <c r="BZ514" s="435"/>
      <c r="CA514" s="435"/>
      <c r="CB514" s="435"/>
      <c r="CC514" s="435"/>
      <c r="CS514" s="420"/>
      <c r="CT514" s="420"/>
      <c r="CU514" s="420"/>
      <c r="CV514" s="435"/>
      <c r="CW514" s="435"/>
      <c r="CX514" s="435"/>
      <c r="DB514" s="435"/>
      <c r="DC514" s="435"/>
      <c r="DD514" s="435"/>
      <c r="DE514" s="435"/>
      <c r="DF514" s="435"/>
    </row>
    <row r="515" s="383" customFormat="1" ht="31" customHeight="1" spans="1:110">
      <c r="A515" s="417"/>
      <c r="B515" s="418"/>
      <c r="C515" s="419"/>
      <c r="D515" s="420"/>
      <c r="E515" s="419"/>
      <c r="F515" s="420"/>
      <c r="G515" s="419"/>
      <c r="H515" s="419"/>
      <c r="I515" s="419"/>
      <c r="J515" s="419"/>
      <c r="K515" s="419"/>
      <c r="L515" s="423"/>
      <c r="M515" s="424"/>
      <c r="N515" s="424"/>
      <c r="O515" s="425"/>
      <c r="P515" s="425"/>
      <c r="Q515" s="419"/>
      <c r="R515" s="426"/>
      <c r="S515" s="426"/>
      <c r="T515" s="426"/>
      <c r="U515" s="426"/>
      <c r="W515" s="418"/>
      <c r="X515" s="418"/>
      <c r="Y515" s="418"/>
      <c r="Z515" s="430"/>
      <c r="AB515" s="419"/>
      <c r="AC515" s="419"/>
      <c r="AD515" s="419"/>
      <c r="AE515" s="419"/>
      <c r="AF515" s="419"/>
      <c r="AG515" s="419"/>
      <c r="AH515" s="419"/>
      <c r="AI515" s="419"/>
      <c r="AJ515" s="419"/>
      <c r="AK515" s="419"/>
      <c r="AL515" s="419"/>
      <c r="AM515" s="419"/>
      <c r="AN515" s="419"/>
      <c r="AR515" s="435"/>
      <c r="AW515" s="435"/>
      <c r="BB515" s="436"/>
      <c r="BF515" s="420"/>
      <c r="BH515" s="420"/>
      <c r="BI515" s="420"/>
      <c r="BJ515" s="420"/>
      <c r="BX515" s="435"/>
      <c r="BZ515" s="435"/>
      <c r="CA515" s="435"/>
      <c r="CB515" s="435"/>
      <c r="CC515" s="435"/>
      <c r="CS515" s="420"/>
      <c r="CT515" s="420"/>
      <c r="CU515" s="420"/>
      <c r="CV515" s="435"/>
      <c r="CW515" s="435"/>
      <c r="CX515" s="435"/>
      <c r="DB515" s="435"/>
      <c r="DC515" s="435"/>
      <c r="DD515" s="435"/>
      <c r="DE515" s="435"/>
      <c r="DF515" s="435"/>
    </row>
    <row r="516" s="383" customFormat="1" ht="31" customHeight="1" spans="1:110">
      <c r="A516" s="417"/>
      <c r="B516" s="418"/>
      <c r="C516" s="419"/>
      <c r="D516" s="420"/>
      <c r="E516" s="419"/>
      <c r="F516" s="420"/>
      <c r="G516" s="419"/>
      <c r="H516" s="419"/>
      <c r="I516" s="419"/>
      <c r="J516" s="419"/>
      <c r="K516" s="419"/>
      <c r="L516" s="423"/>
      <c r="M516" s="424"/>
      <c r="N516" s="424"/>
      <c r="O516" s="425"/>
      <c r="P516" s="425"/>
      <c r="Q516" s="419"/>
      <c r="R516" s="426"/>
      <c r="S516" s="426"/>
      <c r="T516" s="426"/>
      <c r="U516" s="426"/>
      <c r="W516" s="418"/>
      <c r="X516" s="418"/>
      <c r="Y516" s="418"/>
      <c r="Z516" s="430"/>
      <c r="AB516" s="419"/>
      <c r="AC516" s="419"/>
      <c r="AD516" s="419"/>
      <c r="AE516" s="419"/>
      <c r="AF516" s="419"/>
      <c r="AG516" s="419"/>
      <c r="AH516" s="419"/>
      <c r="AI516" s="419"/>
      <c r="AJ516" s="419"/>
      <c r="AK516" s="419"/>
      <c r="AL516" s="419"/>
      <c r="AM516" s="419"/>
      <c r="AN516" s="419"/>
      <c r="AR516" s="435"/>
      <c r="AW516" s="435"/>
      <c r="BB516" s="436"/>
      <c r="BX516" s="435"/>
      <c r="BZ516" s="435"/>
      <c r="CA516" s="435"/>
      <c r="CB516" s="435"/>
      <c r="CC516" s="435"/>
      <c r="CS516" s="420"/>
      <c r="CT516" s="420"/>
      <c r="CU516" s="420"/>
      <c r="CV516" s="435"/>
      <c r="CW516" s="435"/>
      <c r="CX516" s="435"/>
      <c r="DB516" s="435"/>
      <c r="DC516" s="435"/>
      <c r="DD516" s="435"/>
      <c r="DE516" s="435"/>
      <c r="DF516" s="435"/>
    </row>
    <row r="517" s="383" customFormat="1" ht="31" customHeight="1" spans="1:110">
      <c r="A517" s="417"/>
      <c r="B517" s="418"/>
      <c r="C517" s="419"/>
      <c r="D517" s="420"/>
      <c r="E517" s="419"/>
      <c r="F517" s="420"/>
      <c r="G517" s="419"/>
      <c r="H517" s="419"/>
      <c r="I517" s="419"/>
      <c r="J517" s="419"/>
      <c r="K517" s="419"/>
      <c r="L517" s="423"/>
      <c r="M517" s="424"/>
      <c r="N517" s="424"/>
      <c r="O517" s="425"/>
      <c r="P517" s="425"/>
      <c r="Q517" s="419"/>
      <c r="R517" s="426"/>
      <c r="S517" s="426"/>
      <c r="T517" s="426"/>
      <c r="U517" s="426"/>
      <c r="W517" s="418"/>
      <c r="X517" s="418"/>
      <c r="Y517" s="418"/>
      <c r="Z517" s="430"/>
      <c r="AB517" s="419"/>
      <c r="AC517" s="419"/>
      <c r="AD517" s="419"/>
      <c r="AE517" s="419"/>
      <c r="AF517" s="419"/>
      <c r="AG517" s="419"/>
      <c r="AH517" s="419"/>
      <c r="AI517" s="419"/>
      <c r="AJ517" s="419"/>
      <c r="AK517" s="419"/>
      <c r="AL517" s="419"/>
      <c r="AM517" s="419"/>
      <c r="AN517" s="419"/>
      <c r="AR517" s="435"/>
      <c r="AW517" s="435"/>
      <c r="BB517" s="436"/>
      <c r="BF517" s="420"/>
      <c r="BH517" s="420"/>
      <c r="BI517" s="420"/>
      <c r="BJ517" s="420"/>
      <c r="BX517" s="435"/>
      <c r="BZ517" s="435"/>
      <c r="CA517" s="435"/>
      <c r="CB517" s="435"/>
      <c r="CC517" s="435"/>
      <c r="CS517" s="420"/>
      <c r="CT517" s="420"/>
      <c r="CU517" s="420"/>
      <c r="CV517" s="435"/>
      <c r="CW517" s="435"/>
      <c r="CX517" s="435"/>
      <c r="DB517" s="435"/>
      <c r="DC517" s="435"/>
      <c r="DD517" s="435"/>
      <c r="DE517" s="435"/>
      <c r="DF517" s="435"/>
    </row>
    <row r="518" s="383" customFormat="1" ht="31" customHeight="1" spans="1:110">
      <c r="A518" s="417"/>
      <c r="B518" s="418"/>
      <c r="C518" s="419"/>
      <c r="D518" s="420"/>
      <c r="E518" s="419"/>
      <c r="F518" s="420"/>
      <c r="G518" s="419"/>
      <c r="H518" s="419"/>
      <c r="I518" s="419"/>
      <c r="J518" s="419"/>
      <c r="K518" s="419"/>
      <c r="L518" s="423"/>
      <c r="M518" s="424"/>
      <c r="N518" s="424"/>
      <c r="O518" s="425"/>
      <c r="P518" s="425"/>
      <c r="Q518" s="419"/>
      <c r="R518" s="426"/>
      <c r="S518" s="426"/>
      <c r="T518" s="426"/>
      <c r="U518" s="426"/>
      <c r="W518" s="418"/>
      <c r="X518" s="418"/>
      <c r="Y518" s="418"/>
      <c r="Z518" s="430"/>
      <c r="AB518" s="419"/>
      <c r="AC518" s="419"/>
      <c r="AD518" s="419"/>
      <c r="AE518" s="419"/>
      <c r="AF518" s="419"/>
      <c r="AG518" s="419"/>
      <c r="AH518" s="419"/>
      <c r="AI518" s="419"/>
      <c r="AJ518" s="419"/>
      <c r="AK518" s="419"/>
      <c r="AL518" s="419"/>
      <c r="AM518" s="419"/>
      <c r="AN518" s="419"/>
      <c r="AO518" s="420"/>
      <c r="AP518" s="420"/>
      <c r="AR518" s="435"/>
      <c r="AV518" s="420"/>
      <c r="AW518" s="435"/>
      <c r="BB518" s="436"/>
      <c r="BX518" s="435"/>
      <c r="BZ518" s="435"/>
      <c r="CA518" s="435"/>
      <c r="CB518" s="435"/>
      <c r="CC518" s="435"/>
      <c r="CP518" s="420"/>
      <c r="CQ518" s="420"/>
      <c r="CR518" s="420"/>
      <c r="CS518" s="420"/>
      <c r="CT518" s="420"/>
      <c r="CU518" s="420"/>
      <c r="CV518" s="435"/>
      <c r="CW518" s="435"/>
      <c r="CX518" s="435"/>
      <c r="DB518" s="435"/>
      <c r="DC518" s="435"/>
      <c r="DD518" s="435"/>
      <c r="DE518" s="435"/>
      <c r="DF518" s="435"/>
    </row>
    <row r="519" s="383" customFormat="1" ht="31" customHeight="1" spans="1:110">
      <c r="A519" s="417"/>
      <c r="B519" s="418"/>
      <c r="C519" s="419"/>
      <c r="D519" s="420"/>
      <c r="E519" s="419"/>
      <c r="F519" s="420"/>
      <c r="G519" s="419"/>
      <c r="H519" s="419"/>
      <c r="I519" s="419"/>
      <c r="J519" s="419"/>
      <c r="K519" s="419"/>
      <c r="L519" s="423"/>
      <c r="M519" s="424"/>
      <c r="N519" s="424"/>
      <c r="O519" s="425"/>
      <c r="P519" s="425"/>
      <c r="Q519" s="419"/>
      <c r="R519" s="426"/>
      <c r="S519" s="426"/>
      <c r="T519" s="426"/>
      <c r="U519" s="426"/>
      <c r="W519" s="418"/>
      <c r="X519" s="418"/>
      <c r="Y519" s="418"/>
      <c r="Z519" s="430"/>
      <c r="AB519" s="419"/>
      <c r="AC519" s="419"/>
      <c r="AD519" s="419"/>
      <c r="AE519" s="419"/>
      <c r="AF519" s="419"/>
      <c r="AG519" s="419"/>
      <c r="AH519" s="419"/>
      <c r="AI519" s="419"/>
      <c r="AJ519" s="419"/>
      <c r="AK519" s="419"/>
      <c r="AL519" s="419"/>
      <c r="AM519" s="419"/>
      <c r="AN519" s="419"/>
      <c r="AO519" s="420"/>
      <c r="AP519" s="420"/>
      <c r="AR519" s="435"/>
      <c r="AV519" s="420"/>
      <c r="AW519" s="435"/>
      <c r="BB519" s="436"/>
      <c r="BX519" s="435"/>
      <c r="BZ519" s="435"/>
      <c r="CA519" s="435"/>
      <c r="CB519" s="435"/>
      <c r="CC519" s="435"/>
      <c r="CP519" s="420"/>
      <c r="CQ519" s="420"/>
      <c r="CR519" s="420"/>
      <c r="CS519" s="420"/>
      <c r="CT519" s="420"/>
      <c r="CU519" s="420"/>
      <c r="CV519" s="435"/>
      <c r="CW519" s="435"/>
      <c r="CX519" s="435"/>
      <c r="DB519" s="435"/>
      <c r="DC519" s="435"/>
      <c r="DD519" s="435"/>
      <c r="DE519" s="435"/>
      <c r="DF519" s="435"/>
    </row>
    <row r="520" s="383" customFormat="1" ht="31" customHeight="1" spans="1:110">
      <c r="A520" s="417"/>
      <c r="B520" s="418"/>
      <c r="C520" s="419"/>
      <c r="D520" s="420"/>
      <c r="E520" s="419"/>
      <c r="F520" s="420"/>
      <c r="G520" s="419"/>
      <c r="H520" s="419"/>
      <c r="I520" s="419"/>
      <c r="J520" s="419"/>
      <c r="K520" s="419"/>
      <c r="L520" s="423"/>
      <c r="M520" s="424"/>
      <c r="N520" s="424"/>
      <c r="O520" s="425"/>
      <c r="P520" s="425"/>
      <c r="Q520" s="419"/>
      <c r="R520" s="426"/>
      <c r="S520" s="426"/>
      <c r="T520" s="426"/>
      <c r="U520" s="426"/>
      <c r="W520" s="418"/>
      <c r="X520" s="418"/>
      <c r="Y520" s="418"/>
      <c r="Z520" s="430"/>
      <c r="AB520" s="419"/>
      <c r="AC520" s="419"/>
      <c r="AD520" s="419"/>
      <c r="AE520" s="419"/>
      <c r="AF520" s="419"/>
      <c r="AG520" s="419"/>
      <c r="AH520" s="419"/>
      <c r="AI520" s="419"/>
      <c r="AJ520" s="419"/>
      <c r="AK520" s="419"/>
      <c r="AL520" s="419"/>
      <c r="AM520" s="419"/>
      <c r="AN520" s="419"/>
      <c r="AO520" s="420"/>
      <c r="AR520" s="435"/>
      <c r="AT520" s="420"/>
      <c r="AV520" s="420"/>
      <c r="AW520" s="435"/>
      <c r="BB520" s="436"/>
      <c r="BX520" s="435"/>
      <c r="BZ520" s="435"/>
      <c r="CA520" s="435"/>
      <c r="CB520" s="435"/>
      <c r="CC520" s="435"/>
      <c r="CP520" s="420"/>
      <c r="CQ520" s="420"/>
      <c r="CR520" s="420"/>
      <c r="CS520" s="420"/>
      <c r="CT520" s="420"/>
      <c r="CU520" s="420"/>
      <c r="CV520" s="435"/>
      <c r="CW520" s="435"/>
      <c r="CX520" s="435"/>
      <c r="DB520" s="435"/>
      <c r="DC520" s="435"/>
      <c r="DD520" s="435"/>
      <c r="DE520" s="435"/>
      <c r="DF520" s="435"/>
    </row>
    <row r="521" s="383" customFormat="1" ht="31" customHeight="1" spans="1:110">
      <c r="A521" s="417"/>
      <c r="B521" s="418"/>
      <c r="C521" s="419"/>
      <c r="D521" s="420"/>
      <c r="E521" s="419"/>
      <c r="F521" s="420"/>
      <c r="G521" s="419"/>
      <c r="H521" s="419"/>
      <c r="I521" s="419"/>
      <c r="J521" s="419"/>
      <c r="K521" s="419"/>
      <c r="L521" s="423"/>
      <c r="M521" s="424"/>
      <c r="N521" s="424"/>
      <c r="O521" s="425"/>
      <c r="P521" s="425"/>
      <c r="Q521" s="419"/>
      <c r="R521" s="426"/>
      <c r="S521" s="426"/>
      <c r="T521" s="426"/>
      <c r="U521" s="426"/>
      <c r="W521" s="418"/>
      <c r="X521" s="418"/>
      <c r="Y521" s="418"/>
      <c r="Z521" s="430"/>
      <c r="AB521" s="419"/>
      <c r="AC521" s="419"/>
      <c r="AD521" s="419"/>
      <c r="AE521" s="419"/>
      <c r="AF521" s="419"/>
      <c r="AG521" s="419"/>
      <c r="AH521" s="419"/>
      <c r="AI521" s="419"/>
      <c r="AJ521" s="419"/>
      <c r="AK521" s="419"/>
      <c r="AL521" s="419"/>
      <c r="AM521" s="419"/>
      <c r="AN521" s="419"/>
      <c r="AO521" s="420"/>
      <c r="AR521" s="435"/>
      <c r="AT521" s="420"/>
      <c r="AV521" s="420"/>
      <c r="AW521" s="435"/>
      <c r="BB521" s="436"/>
      <c r="BX521" s="435"/>
      <c r="BZ521" s="435"/>
      <c r="CA521" s="435"/>
      <c r="CB521" s="435"/>
      <c r="CC521" s="435"/>
      <c r="CP521" s="420"/>
      <c r="CQ521" s="420"/>
      <c r="CR521" s="420"/>
      <c r="CS521" s="420"/>
      <c r="CT521" s="420"/>
      <c r="CU521" s="420"/>
      <c r="CV521" s="435"/>
      <c r="CW521" s="435"/>
      <c r="CX521" s="435"/>
      <c r="DB521" s="435"/>
      <c r="DC521" s="435"/>
      <c r="DD521" s="435"/>
      <c r="DE521" s="435"/>
      <c r="DF521" s="435"/>
    </row>
    <row r="522" s="383" customFormat="1" ht="31" customHeight="1" spans="1:110">
      <c r="A522" s="417"/>
      <c r="B522" s="418"/>
      <c r="C522" s="419"/>
      <c r="D522" s="420"/>
      <c r="E522" s="419"/>
      <c r="F522" s="420"/>
      <c r="G522" s="419"/>
      <c r="H522" s="419"/>
      <c r="I522" s="419"/>
      <c r="J522" s="419"/>
      <c r="K522" s="419"/>
      <c r="L522" s="423"/>
      <c r="M522" s="424"/>
      <c r="N522" s="424"/>
      <c r="O522" s="425"/>
      <c r="P522" s="425"/>
      <c r="Q522" s="419"/>
      <c r="R522" s="426"/>
      <c r="S522" s="426"/>
      <c r="T522" s="426"/>
      <c r="U522" s="426"/>
      <c r="W522" s="418"/>
      <c r="X522" s="418"/>
      <c r="Y522" s="418"/>
      <c r="Z522" s="430"/>
      <c r="AB522" s="419"/>
      <c r="AC522" s="419"/>
      <c r="AD522" s="419"/>
      <c r="AE522" s="419"/>
      <c r="AF522" s="419"/>
      <c r="AG522" s="419"/>
      <c r="AH522" s="419"/>
      <c r="AI522" s="419"/>
      <c r="AJ522" s="419"/>
      <c r="AK522" s="419"/>
      <c r="AL522" s="419"/>
      <c r="AM522" s="419"/>
      <c r="AN522" s="419"/>
      <c r="AO522" s="420"/>
      <c r="AR522" s="435"/>
      <c r="AT522" s="420"/>
      <c r="AV522" s="420"/>
      <c r="AW522" s="435"/>
      <c r="BB522" s="436"/>
      <c r="BX522" s="435"/>
      <c r="BZ522" s="435"/>
      <c r="CA522" s="435"/>
      <c r="CB522" s="435"/>
      <c r="CC522" s="435"/>
      <c r="CP522" s="420"/>
      <c r="CQ522" s="420"/>
      <c r="CR522" s="420"/>
      <c r="CS522" s="420"/>
      <c r="CT522" s="420"/>
      <c r="CU522" s="420"/>
      <c r="CV522" s="435"/>
      <c r="CW522" s="435"/>
      <c r="CX522" s="435"/>
      <c r="DB522" s="435"/>
      <c r="DC522" s="435"/>
      <c r="DD522" s="435"/>
      <c r="DE522" s="435"/>
      <c r="DF522" s="435"/>
    </row>
    <row r="523" s="383" customFormat="1" ht="31" customHeight="1" spans="1:110">
      <c r="A523" s="417"/>
      <c r="B523" s="418"/>
      <c r="C523" s="419"/>
      <c r="D523" s="420"/>
      <c r="E523" s="419"/>
      <c r="F523" s="420"/>
      <c r="G523" s="419"/>
      <c r="H523" s="419"/>
      <c r="I523" s="419"/>
      <c r="J523" s="419"/>
      <c r="K523" s="419"/>
      <c r="L523" s="423"/>
      <c r="M523" s="424"/>
      <c r="N523" s="424"/>
      <c r="O523" s="425"/>
      <c r="P523" s="425"/>
      <c r="Q523" s="419"/>
      <c r="R523" s="426"/>
      <c r="S523" s="426"/>
      <c r="T523" s="426"/>
      <c r="U523" s="426"/>
      <c r="W523" s="418"/>
      <c r="X523" s="418"/>
      <c r="Y523" s="418"/>
      <c r="Z523" s="430"/>
      <c r="AB523" s="419"/>
      <c r="AC523" s="419"/>
      <c r="AD523" s="419"/>
      <c r="AE523" s="419"/>
      <c r="AF523" s="419"/>
      <c r="AG523" s="419"/>
      <c r="AH523" s="419"/>
      <c r="AI523" s="419"/>
      <c r="AJ523" s="419"/>
      <c r="AK523" s="419"/>
      <c r="AL523" s="419"/>
      <c r="AM523" s="419"/>
      <c r="AN523" s="419"/>
      <c r="AO523" s="420"/>
      <c r="AR523" s="435"/>
      <c r="AT523" s="420"/>
      <c r="AV523" s="420"/>
      <c r="AW523" s="435"/>
      <c r="BB523" s="436"/>
      <c r="BX523" s="435"/>
      <c r="BZ523" s="435"/>
      <c r="CA523" s="435"/>
      <c r="CB523" s="435"/>
      <c r="CC523" s="435"/>
      <c r="CP523" s="420"/>
      <c r="CQ523" s="420"/>
      <c r="CR523" s="420"/>
      <c r="CS523" s="420"/>
      <c r="CT523" s="420"/>
      <c r="CU523" s="420"/>
      <c r="CV523" s="435"/>
      <c r="CW523" s="435"/>
      <c r="CX523" s="435"/>
      <c r="DB523" s="435"/>
      <c r="DC523" s="435"/>
      <c r="DD523" s="435"/>
      <c r="DE523" s="435"/>
      <c r="DF523" s="435"/>
    </row>
    <row r="524" s="383" customFormat="1" ht="31" customHeight="1" spans="1:110">
      <c r="A524" s="417"/>
      <c r="B524" s="418"/>
      <c r="C524" s="419"/>
      <c r="D524" s="420"/>
      <c r="E524" s="419"/>
      <c r="F524" s="420"/>
      <c r="G524" s="419"/>
      <c r="H524" s="419"/>
      <c r="I524" s="419"/>
      <c r="J524" s="419"/>
      <c r="K524" s="419"/>
      <c r="L524" s="423"/>
      <c r="M524" s="424"/>
      <c r="N524" s="424"/>
      <c r="O524" s="425"/>
      <c r="P524" s="425"/>
      <c r="Q524" s="419"/>
      <c r="R524" s="426"/>
      <c r="S524" s="426"/>
      <c r="T524" s="426"/>
      <c r="U524" s="426"/>
      <c r="W524" s="418"/>
      <c r="X524" s="418"/>
      <c r="Y524" s="418"/>
      <c r="Z524" s="430"/>
      <c r="AB524" s="419"/>
      <c r="AC524" s="419"/>
      <c r="AD524" s="419"/>
      <c r="AE524" s="419"/>
      <c r="AF524" s="419"/>
      <c r="AG524" s="419"/>
      <c r="AH524" s="419"/>
      <c r="AI524" s="419"/>
      <c r="AJ524" s="419"/>
      <c r="AK524" s="419"/>
      <c r="AL524" s="419"/>
      <c r="AM524" s="419"/>
      <c r="AN524" s="419"/>
      <c r="AP524" s="420"/>
      <c r="AR524" s="435"/>
      <c r="AU524" s="420"/>
      <c r="AW524" s="435"/>
      <c r="BB524" s="436"/>
      <c r="BN524" s="420"/>
      <c r="BX524" s="435"/>
      <c r="BZ524" s="435"/>
      <c r="CA524" s="435"/>
      <c r="CB524" s="435"/>
      <c r="CC524" s="435"/>
      <c r="CS524" s="420"/>
      <c r="CT524" s="420"/>
      <c r="CU524" s="420"/>
      <c r="CV524" s="435"/>
      <c r="CW524" s="435"/>
      <c r="CX524" s="435"/>
      <c r="DB524" s="435"/>
      <c r="DC524" s="435"/>
      <c r="DD524" s="435"/>
      <c r="DE524" s="435"/>
      <c r="DF524" s="435"/>
    </row>
    <row r="525" s="383" customFormat="1" ht="31" customHeight="1" spans="1:110">
      <c r="A525" s="417"/>
      <c r="B525" s="418"/>
      <c r="C525" s="419"/>
      <c r="D525" s="420"/>
      <c r="E525" s="419"/>
      <c r="F525" s="420"/>
      <c r="G525" s="419"/>
      <c r="H525" s="419"/>
      <c r="I525" s="419"/>
      <c r="J525" s="419"/>
      <c r="K525" s="419"/>
      <c r="L525" s="423"/>
      <c r="M525" s="424"/>
      <c r="N525" s="424"/>
      <c r="O525" s="425"/>
      <c r="P525" s="425"/>
      <c r="Q525" s="419"/>
      <c r="R525" s="426"/>
      <c r="S525" s="426"/>
      <c r="T525" s="426"/>
      <c r="U525" s="426"/>
      <c r="W525" s="418"/>
      <c r="X525" s="418"/>
      <c r="Y525" s="418"/>
      <c r="Z525" s="430"/>
      <c r="AB525" s="419"/>
      <c r="AC525" s="419"/>
      <c r="AD525" s="419"/>
      <c r="AE525" s="419"/>
      <c r="AF525" s="419"/>
      <c r="AG525" s="419"/>
      <c r="AH525" s="419"/>
      <c r="AI525" s="419"/>
      <c r="AJ525" s="419"/>
      <c r="AK525" s="419"/>
      <c r="AL525" s="419"/>
      <c r="AM525" s="419"/>
      <c r="AN525" s="419"/>
      <c r="AO525" s="420"/>
      <c r="AR525" s="435"/>
      <c r="AV525" s="420"/>
      <c r="AW525" s="435"/>
      <c r="BB525" s="436"/>
      <c r="BX525" s="435"/>
      <c r="BY525" s="420"/>
      <c r="BZ525" s="435"/>
      <c r="CA525" s="435"/>
      <c r="CB525" s="435"/>
      <c r="CC525" s="435"/>
      <c r="CS525" s="420"/>
      <c r="CT525" s="420"/>
      <c r="CU525" s="420"/>
      <c r="CV525" s="435"/>
      <c r="CW525" s="435"/>
      <c r="CX525" s="435"/>
      <c r="DB525" s="435"/>
      <c r="DC525" s="435"/>
      <c r="DD525" s="435"/>
      <c r="DE525" s="435"/>
      <c r="DF525" s="435"/>
    </row>
    <row r="526" s="383" customFormat="1" ht="31" customHeight="1" spans="1:110">
      <c r="A526" s="417"/>
      <c r="B526" s="418"/>
      <c r="C526" s="419"/>
      <c r="D526" s="420"/>
      <c r="E526" s="419"/>
      <c r="F526" s="420"/>
      <c r="G526" s="419"/>
      <c r="H526" s="419"/>
      <c r="I526" s="419"/>
      <c r="J526" s="419"/>
      <c r="K526" s="419"/>
      <c r="L526" s="423"/>
      <c r="M526" s="424"/>
      <c r="N526" s="424"/>
      <c r="O526" s="425"/>
      <c r="P526" s="425"/>
      <c r="Q526" s="419"/>
      <c r="R526" s="426"/>
      <c r="S526" s="426"/>
      <c r="T526" s="426"/>
      <c r="U526" s="426"/>
      <c r="W526" s="418"/>
      <c r="X526" s="418"/>
      <c r="Y526" s="418"/>
      <c r="Z526" s="430"/>
      <c r="AB526" s="419"/>
      <c r="AC526" s="419"/>
      <c r="AD526" s="419"/>
      <c r="AE526" s="419"/>
      <c r="AF526" s="419"/>
      <c r="AG526" s="419"/>
      <c r="AH526" s="419"/>
      <c r="AI526" s="419"/>
      <c r="AJ526" s="419"/>
      <c r="AK526" s="419"/>
      <c r="AL526" s="419"/>
      <c r="AM526" s="419"/>
      <c r="AN526" s="419"/>
      <c r="AO526" s="420"/>
      <c r="AR526" s="435"/>
      <c r="AT526" s="420"/>
      <c r="AV526" s="420"/>
      <c r="AW526" s="435"/>
      <c r="BB526" s="436"/>
      <c r="BM526" s="420"/>
      <c r="BX526" s="435"/>
      <c r="BZ526" s="435"/>
      <c r="CA526" s="435"/>
      <c r="CB526" s="435"/>
      <c r="CC526" s="435"/>
      <c r="CS526" s="420"/>
      <c r="CT526" s="420"/>
      <c r="CU526" s="420"/>
      <c r="CV526" s="435"/>
      <c r="CW526" s="435"/>
      <c r="CX526" s="435"/>
      <c r="DB526" s="435"/>
      <c r="DC526" s="435"/>
      <c r="DD526" s="435"/>
      <c r="DE526" s="435"/>
      <c r="DF526" s="435"/>
    </row>
    <row r="527" s="383" customFormat="1" ht="31" customHeight="1" spans="1:110">
      <c r="A527" s="417"/>
      <c r="B527" s="418"/>
      <c r="C527" s="419"/>
      <c r="D527" s="420"/>
      <c r="E527" s="419"/>
      <c r="F527" s="420"/>
      <c r="G527" s="419"/>
      <c r="H527" s="419"/>
      <c r="I527" s="419"/>
      <c r="J527" s="419"/>
      <c r="K527" s="419"/>
      <c r="L527" s="423"/>
      <c r="M527" s="424"/>
      <c r="N527" s="424"/>
      <c r="O527" s="425"/>
      <c r="P527" s="425"/>
      <c r="Q527" s="419"/>
      <c r="R527" s="426"/>
      <c r="S527" s="426"/>
      <c r="T527" s="426"/>
      <c r="U527" s="426"/>
      <c r="W527" s="418"/>
      <c r="X527" s="418"/>
      <c r="Y527" s="418"/>
      <c r="Z527" s="430"/>
      <c r="AB527" s="419"/>
      <c r="AC527" s="419"/>
      <c r="AD527" s="419"/>
      <c r="AE527" s="419"/>
      <c r="AF527" s="419"/>
      <c r="AG527" s="419"/>
      <c r="AH527" s="419"/>
      <c r="AI527" s="419"/>
      <c r="AJ527" s="419"/>
      <c r="AK527" s="419"/>
      <c r="AL527" s="419"/>
      <c r="AM527" s="419"/>
      <c r="AN527" s="419"/>
      <c r="AO527" s="420"/>
      <c r="AR527" s="435"/>
      <c r="AV527" s="420"/>
      <c r="AW527" s="435"/>
      <c r="BB527" s="436"/>
      <c r="BE527" s="420"/>
      <c r="BP527" s="420"/>
      <c r="BX527" s="435"/>
      <c r="BZ527" s="435"/>
      <c r="CA527" s="435"/>
      <c r="CB527" s="435"/>
      <c r="CC527" s="435"/>
      <c r="CS527" s="420"/>
      <c r="CT527" s="420"/>
      <c r="CU527" s="420"/>
      <c r="CV527" s="435"/>
      <c r="CW527" s="435"/>
      <c r="CX527" s="435"/>
      <c r="DB527" s="435"/>
      <c r="DC527" s="435"/>
      <c r="DD527" s="435"/>
      <c r="DE527" s="435"/>
      <c r="DF527" s="435"/>
    </row>
    <row r="528" s="383" customFormat="1" ht="31" customHeight="1" spans="1:110">
      <c r="A528" s="417"/>
      <c r="B528" s="418"/>
      <c r="C528" s="419"/>
      <c r="D528" s="420"/>
      <c r="E528" s="419"/>
      <c r="F528" s="420"/>
      <c r="G528" s="419"/>
      <c r="H528" s="419"/>
      <c r="I528" s="419"/>
      <c r="J528" s="419"/>
      <c r="K528" s="419"/>
      <c r="L528" s="423"/>
      <c r="M528" s="424"/>
      <c r="N528" s="424"/>
      <c r="O528" s="425"/>
      <c r="P528" s="425"/>
      <c r="Q528" s="419"/>
      <c r="R528" s="426"/>
      <c r="S528" s="426"/>
      <c r="T528" s="426"/>
      <c r="U528" s="426"/>
      <c r="W528" s="418"/>
      <c r="X528" s="418"/>
      <c r="Y528" s="418"/>
      <c r="Z528" s="430"/>
      <c r="AB528" s="419"/>
      <c r="AC528" s="419"/>
      <c r="AD528" s="419"/>
      <c r="AE528" s="419"/>
      <c r="AF528" s="419"/>
      <c r="AG528" s="419"/>
      <c r="AH528" s="419"/>
      <c r="AI528" s="419"/>
      <c r="AJ528" s="419"/>
      <c r="AK528" s="419"/>
      <c r="AL528" s="419"/>
      <c r="AM528" s="419"/>
      <c r="AN528" s="419"/>
      <c r="AO528" s="420"/>
      <c r="AR528" s="435"/>
      <c r="AV528" s="420"/>
      <c r="AW528" s="435"/>
      <c r="BB528" s="436"/>
      <c r="BE528" s="420"/>
      <c r="BP528" s="420"/>
      <c r="BX528" s="435"/>
      <c r="BZ528" s="435"/>
      <c r="CA528" s="435"/>
      <c r="CB528" s="435"/>
      <c r="CC528" s="435"/>
      <c r="CS528" s="420"/>
      <c r="CT528" s="420"/>
      <c r="CU528" s="420"/>
      <c r="CV528" s="435"/>
      <c r="CW528" s="435"/>
      <c r="CX528" s="435"/>
      <c r="DB528" s="435"/>
      <c r="DC528" s="435"/>
      <c r="DD528" s="435"/>
      <c r="DE528" s="435"/>
      <c r="DF528" s="435"/>
    </row>
    <row r="529" s="383" customFormat="1" ht="31" customHeight="1" spans="1:110">
      <c r="A529" s="417"/>
      <c r="B529" s="418"/>
      <c r="C529" s="419"/>
      <c r="D529" s="420"/>
      <c r="E529" s="419"/>
      <c r="F529" s="420"/>
      <c r="G529" s="419"/>
      <c r="H529" s="419"/>
      <c r="I529" s="419"/>
      <c r="J529" s="419"/>
      <c r="K529" s="419"/>
      <c r="L529" s="423"/>
      <c r="M529" s="424"/>
      <c r="N529" s="424"/>
      <c r="O529" s="425"/>
      <c r="P529" s="425"/>
      <c r="Q529" s="419"/>
      <c r="R529" s="426"/>
      <c r="S529" s="426"/>
      <c r="T529" s="426"/>
      <c r="U529" s="426"/>
      <c r="W529" s="418"/>
      <c r="X529" s="418"/>
      <c r="Y529" s="418"/>
      <c r="Z529" s="430"/>
      <c r="AB529" s="419"/>
      <c r="AC529" s="419"/>
      <c r="AD529" s="419"/>
      <c r="AE529" s="419"/>
      <c r="AF529" s="419"/>
      <c r="AG529" s="419"/>
      <c r="AH529" s="419"/>
      <c r="AI529" s="419"/>
      <c r="AJ529" s="419"/>
      <c r="AK529" s="419"/>
      <c r="AL529" s="419"/>
      <c r="AM529" s="419"/>
      <c r="AN529" s="419"/>
      <c r="AO529" s="420"/>
      <c r="AP529" s="420"/>
      <c r="AR529" s="435"/>
      <c r="AV529" s="420"/>
      <c r="AW529" s="435"/>
      <c r="BB529" s="436"/>
      <c r="BN529" s="420"/>
      <c r="BX529" s="435"/>
      <c r="BZ529" s="435"/>
      <c r="CA529" s="435"/>
      <c r="CB529" s="435"/>
      <c r="CC529" s="435"/>
      <c r="CS529" s="420"/>
      <c r="CT529" s="420"/>
      <c r="CU529" s="420"/>
      <c r="CV529" s="435"/>
      <c r="CW529" s="435"/>
      <c r="CX529" s="435"/>
      <c r="DB529" s="435"/>
      <c r="DC529" s="435"/>
      <c r="DD529" s="435"/>
      <c r="DE529" s="435"/>
      <c r="DF529" s="435"/>
    </row>
    <row r="530" s="383" customFormat="1" ht="31" customHeight="1" spans="1:110">
      <c r="A530" s="417"/>
      <c r="B530" s="418"/>
      <c r="C530" s="419"/>
      <c r="D530" s="420"/>
      <c r="E530" s="419"/>
      <c r="F530" s="420"/>
      <c r="G530" s="419"/>
      <c r="H530" s="419"/>
      <c r="I530" s="419"/>
      <c r="J530" s="419"/>
      <c r="K530" s="419"/>
      <c r="L530" s="423"/>
      <c r="M530" s="424"/>
      <c r="N530" s="424"/>
      <c r="O530" s="425"/>
      <c r="P530" s="425"/>
      <c r="Q530" s="419"/>
      <c r="R530" s="426"/>
      <c r="S530" s="426"/>
      <c r="T530" s="426"/>
      <c r="U530" s="426"/>
      <c r="W530" s="418"/>
      <c r="X530" s="418"/>
      <c r="Y530" s="418"/>
      <c r="Z530" s="430"/>
      <c r="AB530" s="419"/>
      <c r="AC530" s="419"/>
      <c r="AD530" s="419"/>
      <c r="AE530" s="419"/>
      <c r="AF530" s="419"/>
      <c r="AG530" s="419"/>
      <c r="AH530" s="419"/>
      <c r="AI530" s="419"/>
      <c r="AJ530" s="419"/>
      <c r="AK530" s="419"/>
      <c r="AL530" s="419"/>
      <c r="AM530" s="419"/>
      <c r="AN530" s="419"/>
      <c r="AO530" s="420"/>
      <c r="AP530" s="420"/>
      <c r="AR530" s="435"/>
      <c r="AV530" s="420"/>
      <c r="AW530" s="435"/>
      <c r="BB530" s="436"/>
      <c r="BN530" s="420"/>
      <c r="BX530" s="435"/>
      <c r="BZ530" s="435"/>
      <c r="CA530" s="435"/>
      <c r="CB530" s="435"/>
      <c r="CC530" s="435"/>
      <c r="CS530" s="420"/>
      <c r="CT530" s="420"/>
      <c r="CU530" s="420"/>
      <c r="CV530" s="435"/>
      <c r="CW530" s="435"/>
      <c r="CX530" s="435"/>
      <c r="DB530" s="435"/>
      <c r="DC530" s="435"/>
      <c r="DD530" s="435"/>
      <c r="DE530" s="435"/>
      <c r="DF530" s="435"/>
    </row>
    <row r="531" s="383" customFormat="1" ht="31" customHeight="1" spans="1:110">
      <c r="A531" s="417"/>
      <c r="B531" s="418"/>
      <c r="C531" s="419"/>
      <c r="D531" s="420"/>
      <c r="E531" s="419"/>
      <c r="F531" s="420"/>
      <c r="G531" s="419"/>
      <c r="H531" s="419"/>
      <c r="I531" s="419"/>
      <c r="J531" s="419"/>
      <c r="K531" s="419"/>
      <c r="L531" s="423"/>
      <c r="M531" s="424"/>
      <c r="N531" s="424"/>
      <c r="O531" s="425"/>
      <c r="P531" s="425"/>
      <c r="Q531" s="419"/>
      <c r="R531" s="426"/>
      <c r="S531" s="426"/>
      <c r="T531" s="426"/>
      <c r="U531" s="426"/>
      <c r="W531" s="418"/>
      <c r="X531" s="418"/>
      <c r="Y531" s="418"/>
      <c r="Z531" s="430"/>
      <c r="AB531" s="419"/>
      <c r="AC531" s="419"/>
      <c r="AD531" s="419"/>
      <c r="AE531" s="419"/>
      <c r="AF531" s="419"/>
      <c r="AG531" s="419"/>
      <c r="AH531" s="419"/>
      <c r="AI531" s="419"/>
      <c r="AJ531" s="419"/>
      <c r="AK531" s="419"/>
      <c r="AL531" s="419"/>
      <c r="AM531" s="419"/>
      <c r="AN531" s="419"/>
      <c r="AR531" s="435"/>
      <c r="AW531" s="435"/>
      <c r="BB531" s="436"/>
      <c r="BX531" s="435"/>
      <c r="BZ531" s="435"/>
      <c r="CA531" s="435"/>
      <c r="CB531" s="435"/>
      <c r="CC531" s="435"/>
      <c r="CS531" s="420"/>
      <c r="CT531" s="420"/>
      <c r="CU531" s="420"/>
      <c r="CV531" s="435"/>
      <c r="CW531" s="435"/>
      <c r="CX531" s="435"/>
      <c r="DB531" s="435"/>
      <c r="DC531" s="435"/>
      <c r="DD531" s="435"/>
      <c r="DE531" s="435"/>
      <c r="DF531" s="435"/>
    </row>
    <row r="532" s="383" customFormat="1" ht="31" customHeight="1" spans="1:110">
      <c r="A532" s="417"/>
      <c r="B532" s="418"/>
      <c r="C532" s="419"/>
      <c r="D532" s="420"/>
      <c r="E532" s="419"/>
      <c r="F532" s="420"/>
      <c r="G532" s="419"/>
      <c r="H532" s="419"/>
      <c r="I532" s="419"/>
      <c r="J532" s="419"/>
      <c r="K532" s="419"/>
      <c r="L532" s="423"/>
      <c r="M532" s="424"/>
      <c r="N532" s="424"/>
      <c r="O532" s="425"/>
      <c r="P532" s="425"/>
      <c r="Q532" s="419"/>
      <c r="R532" s="426"/>
      <c r="S532" s="426"/>
      <c r="T532" s="426"/>
      <c r="U532" s="426"/>
      <c r="W532" s="418"/>
      <c r="X532" s="418"/>
      <c r="Y532" s="418"/>
      <c r="Z532" s="430"/>
      <c r="AB532" s="419"/>
      <c r="AC532" s="419"/>
      <c r="AD532" s="419"/>
      <c r="AE532" s="419"/>
      <c r="AF532" s="419"/>
      <c r="AG532" s="419"/>
      <c r="AH532" s="419"/>
      <c r="AI532" s="419"/>
      <c r="AJ532" s="419"/>
      <c r="AK532" s="419"/>
      <c r="AL532" s="419"/>
      <c r="AM532" s="419"/>
      <c r="AN532" s="419"/>
      <c r="AR532" s="435"/>
      <c r="AW532" s="435"/>
      <c r="BB532" s="436"/>
      <c r="BF532" s="420"/>
      <c r="BH532" s="420"/>
      <c r="BI532" s="420"/>
      <c r="BJ532" s="420"/>
      <c r="BX532" s="435"/>
      <c r="BZ532" s="435"/>
      <c r="CA532" s="435"/>
      <c r="CB532" s="435"/>
      <c r="CC532" s="435"/>
      <c r="CS532" s="420"/>
      <c r="CT532" s="420"/>
      <c r="CU532" s="420"/>
      <c r="CV532" s="435"/>
      <c r="CW532" s="435"/>
      <c r="CX532" s="435"/>
      <c r="DB532" s="435"/>
      <c r="DC532" s="435"/>
      <c r="DD532" s="435"/>
      <c r="DE532" s="435"/>
      <c r="DF532" s="435"/>
    </row>
    <row r="533" s="383" customFormat="1" ht="31" customHeight="1" spans="1:110">
      <c r="A533" s="417"/>
      <c r="B533" s="418"/>
      <c r="C533" s="419"/>
      <c r="D533" s="420"/>
      <c r="E533" s="419"/>
      <c r="F533" s="420"/>
      <c r="G533" s="419"/>
      <c r="H533" s="419"/>
      <c r="I533" s="419"/>
      <c r="J533" s="419"/>
      <c r="K533" s="419"/>
      <c r="L533" s="423"/>
      <c r="M533" s="424"/>
      <c r="N533" s="424"/>
      <c r="O533" s="425"/>
      <c r="P533" s="425"/>
      <c r="Q533" s="419"/>
      <c r="R533" s="426"/>
      <c r="S533" s="426"/>
      <c r="T533" s="426"/>
      <c r="U533" s="426"/>
      <c r="W533" s="418"/>
      <c r="X533" s="418"/>
      <c r="Y533" s="418"/>
      <c r="Z533" s="430"/>
      <c r="AB533" s="419"/>
      <c r="AC533" s="419"/>
      <c r="AD533" s="419"/>
      <c r="AE533" s="419"/>
      <c r="AF533" s="419"/>
      <c r="AG533" s="419"/>
      <c r="AH533" s="419"/>
      <c r="AI533" s="419"/>
      <c r="AJ533" s="419"/>
      <c r="AK533" s="419"/>
      <c r="AL533" s="419"/>
      <c r="AM533" s="419"/>
      <c r="AN533" s="419"/>
      <c r="AR533" s="435"/>
      <c r="AW533" s="435"/>
      <c r="BB533" s="436"/>
      <c r="BX533" s="435"/>
      <c r="BZ533" s="435"/>
      <c r="CA533" s="435"/>
      <c r="CB533" s="435"/>
      <c r="CC533" s="435"/>
      <c r="CS533" s="420"/>
      <c r="CT533" s="420"/>
      <c r="CU533" s="420"/>
      <c r="CV533" s="435"/>
      <c r="CW533" s="435"/>
      <c r="CX533" s="435"/>
      <c r="DB533" s="435"/>
      <c r="DC533" s="435"/>
      <c r="DD533" s="435"/>
      <c r="DE533" s="435"/>
      <c r="DF533" s="435"/>
    </row>
    <row r="534" s="383" customFormat="1" ht="31" customHeight="1" spans="1:110">
      <c r="A534" s="417"/>
      <c r="B534" s="418"/>
      <c r="C534" s="419"/>
      <c r="D534" s="420"/>
      <c r="E534" s="419"/>
      <c r="F534" s="420"/>
      <c r="G534" s="419"/>
      <c r="H534" s="419"/>
      <c r="I534" s="419"/>
      <c r="J534" s="419"/>
      <c r="K534" s="419"/>
      <c r="L534" s="423"/>
      <c r="M534" s="424"/>
      <c r="N534" s="424"/>
      <c r="O534" s="425"/>
      <c r="P534" s="425"/>
      <c r="Q534" s="419"/>
      <c r="R534" s="426"/>
      <c r="S534" s="426"/>
      <c r="T534" s="426"/>
      <c r="U534" s="426"/>
      <c r="W534" s="418"/>
      <c r="X534" s="418"/>
      <c r="Y534" s="418"/>
      <c r="Z534" s="430"/>
      <c r="AB534" s="419"/>
      <c r="AC534" s="419"/>
      <c r="AD534" s="419"/>
      <c r="AE534" s="419"/>
      <c r="AF534" s="419"/>
      <c r="AG534" s="419"/>
      <c r="AH534" s="419"/>
      <c r="AI534" s="419"/>
      <c r="AJ534" s="419"/>
      <c r="AK534" s="419"/>
      <c r="AL534" s="419"/>
      <c r="AM534" s="419"/>
      <c r="AN534" s="419"/>
      <c r="AR534" s="435"/>
      <c r="AW534" s="435"/>
      <c r="BB534" s="436"/>
      <c r="BF534" s="420"/>
      <c r="BH534" s="420"/>
      <c r="BI534" s="420"/>
      <c r="BJ534" s="420"/>
      <c r="BX534" s="435"/>
      <c r="BZ534" s="435"/>
      <c r="CA534" s="435"/>
      <c r="CB534" s="435"/>
      <c r="CC534" s="435"/>
      <c r="CS534" s="420"/>
      <c r="CT534" s="420"/>
      <c r="CU534" s="420"/>
      <c r="CV534" s="435"/>
      <c r="CW534" s="435"/>
      <c r="CX534" s="435"/>
      <c r="DB534" s="435"/>
      <c r="DC534" s="435"/>
      <c r="DD534" s="435"/>
      <c r="DE534" s="435"/>
      <c r="DF534" s="435"/>
    </row>
    <row r="535" s="383" customFormat="1" ht="31" customHeight="1" spans="1:110">
      <c r="A535" s="417"/>
      <c r="B535" s="418"/>
      <c r="C535" s="419"/>
      <c r="D535" s="420"/>
      <c r="E535" s="419"/>
      <c r="F535" s="420"/>
      <c r="G535" s="419"/>
      <c r="H535" s="419"/>
      <c r="I535" s="419"/>
      <c r="J535" s="419"/>
      <c r="K535" s="419"/>
      <c r="L535" s="423"/>
      <c r="M535" s="424"/>
      <c r="N535" s="424"/>
      <c r="O535" s="425"/>
      <c r="P535" s="425"/>
      <c r="Q535" s="419"/>
      <c r="R535" s="426"/>
      <c r="S535" s="426"/>
      <c r="T535" s="426"/>
      <c r="U535" s="426"/>
      <c r="W535" s="418"/>
      <c r="X535" s="418"/>
      <c r="Y535" s="418"/>
      <c r="Z535" s="430"/>
      <c r="AB535" s="419"/>
      <c r="AC535" s="419"/>
      <c r="AD535" s="419"/>
      <c r="AE535" s="419"/>
      <c r="AF535" s="419"/>
      <c r="AG535" s="419"/>
      <c r="AH535" s="419"/>
      <c r="AI535" s="419"/>
      <c r="AJ535" s="419"/>
      <c r="AK535" s="419"/>
      <c r="AL535" s="419"/>
      <c r="AM535" s="419"/>
      <c r="AN535" s="419"/>
      <c r="AP535" s="420"/>
      <c r="AR535" s="435"/>
      <c r="AU535" s="420"/>
      <c r="AW535" s="435"/>
      <c r="BB535" s="436"/>
      <c r="BN535" s="420"/>
      <c r="BX535" s="435"/>
      <c r="BZ535" s="435"/>
      <c r="CA535" s="435"/>
      <c r="CB535" s="435"/>
      <c r="CC535" s="435"/>
      <c r="CS535" s="420"/>
      <c r="CT535" s="420"/>
      <c r="CU535" s="420"/>
      <c r="CV535" s="435"/>
      <c r="CW535" s="435"/>
      <c r="CX535" s="435"/>
      <c r="DB535" s="435"/>
      <c r="DC535" s="435"/>
      <c r="DD535" s="435"/>
      <c r="DE535" s="435"/>
      <c r="DF535" s="435"/>
    </row>
    <row r="536" s="383" customFormat="1" ht="31" customHeight="1" spans="1:110">
      <c r="A536" s="417"/>
      <c r="B536" s="418"/>
      <c r="C536" s="419"/>
      <c r="D536" s="420"/>
      <c r="E536" s="419"/>
      <c r="F536" s="420"/>
      <c r="G536" s="419"/>
      <c r="H536" s="419"/>
      <c r="I536" s="419"/>
      <c r="J536" s="419"/>
      <c r="K536" s="419"/>
      <c r="L536" s="423"/>
      <c r="M536" s="424"/>
      <c r="N536" s="424"/>
      <c r="O536" s="425"/>
      <c r="P536" s="425"/>
      <c r="Q536" s="419"/>
      <c r="R536" s="426"/>
      <c r="S536" s="426"/>
      <c r="T536" s="426"/>
      <c r="U536" s="426"/>
      <c r="W536" s="418"/>
      <c r="X536" s="418"/>
      <c r="Y536" s="418"/>
      <c r="Z536" s="430"/>
      <c r="AB536" s="419"/>
      <c r="AC536" s="419"/>
      <c r="AD536" s="419"/>
      <c r="AE536" s="419"/>
      <c r="AF536" s="419"/>
      <c r="AG536" s="419"/>
      <c r="AH536" s="419"/>
      <c r="AI536" s="419"/>
      <c r="AJ536" s="419"/>
      <c r="AK536" s="419"/>
      <c r="AL536" s="419"/>
      <c r="AM536" s="419"/>
      <c r="AN536" s="419"/>
      <c r="AO536" s="420"/>
      <c r="AP536" s="420"/>
      <c r="AR536" s="435"/>
      <c r="AV536" s="420"/>
      <c r="AW536" s="435"/>
      <c r="BB536" s="436"/>
      <c r="BM536" s="420"/>
      <c r="BX536" s="435"/>
      <c r="BZ536" s="435"/>
      <c r="CA536" s="435"/>
      <c r="CB536" s="435"/>
      <c r="CC536" s="435"/>
      <c r="CS536" s="420"/>
      <c r="CT536" s="420"/>
      <c r="CU536" s="420"/>
      <c r="CV536" s="435"/>
      <c r="CW536" s="435"/>
      <c r="CX536" s="435"/>
      <c r="DB536" s="435"/>
      <c r="DC536" s="435"/>
      <c r="DD536" s="435"/>
      <c r="DE536" s="435"/>
      <c r="DF536" s="435"/>
    </row>
    <row r="537" s="383" customFormat="1" ht="31" customHeight="1" spans="1:110">
      <c r="A537" s="417"/>
      <c r="B537" s="418"/>
      <c r="C537" s="419"/>
      <c r="D537" s="420"/>
      <c r="E537" s="419"/>
      <c r="F537" s="420"/>
      <c r="G537" s="419"/>
      <c r="H537" s="730"/>
      <c r="I537" s="419"/>
      <c r="J537" s="419"/>
      <c r="K537" s="419"/>
      <c r="L537" s="423"/>
      <c r="M537" s="424"/>
      <c r="N537" s="424"/>
      <c r="O537" s="425"/>
      <c r="P537" s="425"/>
      <c r="Q537" s="419"/>
      <c r="R537" s="426"/>
      <c r="S537" s="426"/>
      <c r="T537" s="426"/>
      <c r="U537" s="426"/>
      <c r="W537" s="418"/>
      <c r="X537" s="418"/>
      <c r="Y537" s="418"/>
      <c r="Z537" s="430"/>
      <c r="AB537" s="419"/>
      <c r="AC537" s="419"/>
      <c r="AD537" s="419"/>
      <c r="AE537" s="419"/>
      <c r="AF537" s="419"/>
      <c r="AG537" s="419"/>
      <c r="AH537" s="419"/>
      <c r="AI537" s="419"/>
      <c r="AJ537" s="419"/>
      <c r="AK537" s="419"/>
      <c r="AL537" s="419"/>
      <c r="AM537" s="419"/>
      <c r="AN537" s="419"/>
      <c r="AO537" s="420"/>
      <c r="AR537" s="435"/>
      <c r="AT537" s="420"/>
      <c r="AW537" s="435"/>
      <c r="AX537" s="420"/>
      <c r="BA537" s="420"/>
      <c r="BB537" s="436"/>
      <c r="BM537" s="420"/>
      <c r="BX537" s="435"/>
      <c r="BZ537" s="435"/>
      <c r="CA537" s="435"/>
      <c r="CB537" s="435"/>
      <c r="CC537" s="435"/>
      <c r="CS537" s="420"/>
      <c r="CT537" s="420"/>
      <c r="CU537" s="420"/>
      <c r="CV537" s="435"/>
      <c r="CW537" s="435"/>
      <c r="CX537" s="435"/>
      <c r="DB537" s="435"/>
      <c r="DC537" s="435"/>
      <c r="DD537" s="435"/>
      <c r="DE537" s="435"/>
      <c r="DF537" s="435"/>
    </row>
    <row r="538" s="383" customFormat="1" ht="31" customHeight="1" spans="1:110">
      <c r="A538" s="417"/>
      <c r="B538" s="418"/>
      <c r="C538" s="419"/>
      <c r="D538" s="420"/>
      <c r="E538" s="419"/>
      <c r="F538" s="420"/>
      <c r="G538" s="419"/>
      <c r="H538" s="730"/>
      <c r="I538" s="419"/>
      <c r="J538" s="419"/>
      <c r="K538" s="419"/>
      <c r="L538" s="423"/>
      <c r="M538" s="424"/>
      <c r="N538" s="424"/>
      <c r="O538" s="425"/>
      <c r="P538" s="425"/>
      <c r="Q538" s="419"/>
      <c r="R538" s="426"/>
      <c r="S538" s="426"/>
      <c r="T538" s="426"/>
      <c r="U538" s="426"/>
      <c r="W538" s="418"/>
      <c r="X538" s="418"/>
      <c r="Y538" s="418"/>
      <c r="Z538" s="430"/>
      <c r="AB538" s="419"/>
      <c r="AC538" s="419"/>
      <c r="AD538" s="419"/>
      <c r="AE538" s="419"/>
      <c r="AF538" s="419"/>
      <c r="AG538" s="419"/>
      <c r="AH538" s="419"/>
      <c r="AI538" s="419"/>
      <c r="AJ538" s="419"/>
      <c r="AK538" s="419"/>
      <c r="AL538" s="419"/>
      <c r="AM538" s="419"/>
      <c r="AN538" s="419"/>
      <c r="AO538" s="420"/>
      <c r="AR538" s="435"/>
      <c r="AT538" s="420"/>
      <c r="AW538" s="435"/>
      <c r="AX538" s="420"/>
      <c r="BA538" s="420"/>
      <c r="BB538" s="436"/>
      <c r="BM538" s="420"/>
      <c r="BX538" s="435"/>
      <c r="BZ538" s="435"/>
      <c r="CA538" s="435"/>
      <c r="CB538" s="435"/>
      <c r="CC538" s="435"/>
      <c r="CS538" s="420"/>
      <c r="CT538" s="420"/>
      <c r="CU538" s="420"/>
      <c r="CV538" s="435"/>
      <c r="CW538" s="435"/>
      <c r="CX538" s="435"/>
      <c r="DB538" s="435"/>
      <c r="DC538" s="435"/>
      <c r="DD538" s="435"/>
      <c r="DE538" s="435"/>
      <c r="DF538" s="435"/>
    </row>
    <row r="539" s="383" customFormat="1" ht="31" customHeight="1" spans="1:110">
      <c r="A539" s="417"/>
      <c r="B539" s="418"/>
      <c r="C539" s="419"/>
      <c r="D539" s="420"/>
      <c r="E539" s="419"/>
      <c r="F539" s="420"/>
      <c r="G539" s="419"/>
      <c r="H539" s="730"/>
      <c r="I539" s="419"/>
      <c r="J539" s="419"/>
      <c r="K539" s="419"/>
      <c r="L539" s="423"/>
      <c r="M539" s="424"/>
      <c r="N539" s="424"/>
      <c r="O539" s="425"/>
      <c r="P539" s="425"/>
      <c r="Q539" s="419"/>
      <c r="R539" s="426"/>
      <c r="S539" s="426"/>
      <c r="T539" s="426"/>
      <c r="U539" s="426"/>
      <c r="W539" s="418"/>
      <c r="X539" s="418"/>
      <c r="Y539" s="418"/>
      <c r="Z539" s="430"/>
      <c r="AB539" s="419"/>
      <c r="AC539" s="419"/>
      <c r="AD539" s="419"/>
      <c r="AE539" s="419"/>
      <c r="AF539" s="419"/>
      <c r="AG539" s="419"/>
      <c r="AH539" s="419"/>
      <c r="AI539" s="419"/>
      <c r="AJ539" s="419"/>
      <c r="AK539" s="419"/>
      <c r="AL539" s="419"/>
      <c r="AM539" s="419"/>
      <c r="AN539" s="419"/>
      <c r="AO539" s="420"/>
      <c r="AR539" s="435"/>
      <c r="AT539" s="420"/>
      <c r="AW539" s="435"/>
      <c r="AX539" s="420"/>
      <c r="BA539" s="420"/>
      <c r="BB539" s="436"/>
      <c r="BM539" s="420"/>
      <c r="BX539" s="435"/>
      <c r="BZ539" s="435"/>
      <c r="CA539" s="435"/>
      <c r="CB539" s="435"/>
      <c r="CC539" s="435"/>
      <c r="CS539" s="420"/>
      <c r="CT539" s="420"/>
      <c r="CU539" s="420"/>
      <c r="CV539" s="435"/>
      <c r="CW539" s="435"/>
      <c r="CX539" s="435"/>
      <c r="DB539" s="435"/>
      <c r="DC539" s="435"/>
      <c r="DD539" s="435"/>
      <c r="DE539" s="435"/>
      <c r="DF539" s="435"/>
    </row>
    <row r="540" s="383" customFormat="1" ht="31" customHeight="1" spans="1:110">
      <c r="A540" s="417"/>
      <c r="B540" s="418"/>
      <c r="C540" s="419"/>
      <c r="D540" s="420"/>
      <c r="E540" s="419"/>
      <c r="F540" s="420"/>
      <c r="G540" s="419"/>
      <c r="H540" s="419"/>
      <c r="I540" s="419"/>
      <c r="J540" s="419"/>
      <c r="K540" s="419"/>
      <c r="L540" s="423"/>
      <c r="M540" s="424"/>
      <c r="N540" s="424"/>
      <c r="O540" s="425"/>
      <c r="P540" s="425"/>
      <c r="Q540" s="731"/>
      <c r="R540" s="426"/>
      <c r="S540" s="426"/>
      <c r="T540" s="426"/>
      <c r="U540" s="426"/>
      <c r="W540" s="418"/>
      <c r="X540" s="418"/>
      <c r="Y540" s="418"/>
      <c r="Z540" s="430"/>
      <c r="AB540" s="419"/>
      <c r="AC540" s="419"/>
      <c r="AD540" s="419"/>
      <c r="AE540" s="419"/>
      <c r="AF540" s="419"/>
      <c r="AG540" s="419"/>
      <c r="AH540" s="419"/>
      <c r="AI540" s="419"/>
      <c r="AJ540" s="419"/>
      <c r="AK540" s="419"/>
      <c r="AL540" s="419"/>
      <c r="AM540" s="419"/>
      <c r="AN540" s="419"/>
      <c r="AR540" s="435"/>
      <c r="AS540" s="420"/>
      <c r="AU540" s="420"/>
      <c r="AW540" s="435"/>
      <c r="BB540" s="436"/>
      <c r="BO540" s="420"/>
      <c r="BX540" s="435"/>
      <c r="BZ540" s="435"/>
      <c r="CA540" s="435"/>
      <c r="CB540" s="435"/>
      <c r="CC540" s="435"/>
      <c r="CS540" s="420"/>
      <c r="CT540" s="420"/>
      <c r="CU540" s="420"/>
      <c r="CV540" s="435"/>
      <c r="CW540" s="435"/>
      <c r="CX540" s="435"/>
      <c r="DB540" s="435"/>
      <c r="DC540" s="435"/>
      <c r="DD540" s="435"/>
      <c r="DE540" s="435"/>
      <c r="DF540" s="435"/>
    </row>
    <row r="541" s="383" customFormat="1" ht="31" customHeight="1" spans="1:110">
      <c r="A541" s="417"/>
      <c r="B541" s="418"/>
      <c r="C541" s="419"/>
      <c r="D541" s="420"/>
      <c r="E541" s="419"/>
      <c r="F541" s="420"/>
      <c r="G541" s="419"/>
      <c r="H541" s="419"/>
      <c r="I541" s="419"/>
      <c r="J541" s="419"/>
      <c r="K541" s="419"/>
      <c r="L541" s="423"/>
      <c r="M541" s="424"/>
      <c r="N541" s="424"/>
      <c r="O541" s="425"/>
      <c r="P541" s="425"/>
      <c r="Q541" s="419"/>
      <c r="R541" s="426"/>
      <c r="S541" s="426"/>
      <c r="T541" s="426"/>
      <c r="U541" s="426"/>
      <c r="W541" s="418"/>
      <c r="X541" s="418"/>
      <c r="Y541" s="418"/>
      <c r="Z541" s="430"/>
      <c r="AB541" s="419"/>
      <c r="AC541" s="419"/>
      <c r="AD541" s="419"/>
      <c r="AE541" s="419"/>
      <c r="AF541" s="419"/>
      <c r="AG541" s="419"/>
      <c r="AH541" s="419"/>
      <c r="AI541" s="419"/>
      <c r="AJ541" s="419"/>
      <c r="AK541" s="419"/>
      <c r="AL541" s="419"/>
      <c r="AM541" s="419"/>
      <c r="AN541" s="419"/>
      <c r="AO541" s="420"/>
      <c r="AP541" s="420"/>
      <c r="AR541" s="435"/>
      <c r="AV541" s="420"/>
      <c r="AW541" s="435"/>
      <c r="BB541" s="436"/>
      <c r="BN541" s="420"/>
      <c r="BX541" s="435"/>
      <c r="BZ541" s="435"/>
      <c r="CA541" s="435"/>
      <c r="CB541" s="435"/>
      <c r="CC541" s="435"/>
      <c r="CS541" s="420"/>
      <c r="CT541" s="420"/>
      <c r="CU541" s="420"/>
      <c r="CV541" s="435"/>
      <c r="CW541" s="435"/>
      <c r="CX541" s="435"/>
      <c r="DB541" s="435"/>
      <c r="DC541" s="435"/>
      <c r="DD541" s="435"/>
      <c r="DE541" s="435"/>
      <c r="DF541" s="435"/>
    </row>
    <row r="542" s="383" customFormat="1" ht="31" customHeight="1" spans="1:110">
      <c r="A542" s="417"/>
      <c r="B542" s="418"/>
      <c r="C542" s="419"/>
      <c r="D542" s="420"/>
      <c r="E542" s="419"/>
      <c r="F542" s="420"/>
      <c r="G542" s="419"/>
      <c r="H542" s="419"/>
      <c r="I542" s="419"/>
      <c r="J542" s="419"/>
      <c r="K542" s="419"/>
      <c r="L542" s="423"/>
      <c r="M542" s="424"/>
      <c r="N542" s="424"/>
      <c r="O542" s="425"/>
      <c r="P542" s="425"/>
      <c r="Q542" s="419"/>
      <c r="R542" s="426"/>
      <c r="S542" s="426"/>
      <c r="T542" s="426"/>
      <c r="U542" s="426"/>
      <c r="W542" s="418"/>
      <c r="X542" s="418"/>
      <c r="Y542" s="418"/>
      <c r="Z542" s="430"/>
      <c r="AB542" s="419"/>
      <c r="AC542" s="419"/>
      <c r="AD542" s="419"/>
      <c r="AE542" s="419"/>
      <c r="AF542" s="419"/>
      <c r="AG542" s="419"/>
      <c r="AH542" s="419"/>
      <c r="AI542" s="419"/>
      <c r="AJ542" s="419"/>
      <c r="AK542" s="419"/>
      <c r="AL542" s="419"/>
      <c r="AM542" s="419"/>
      <c r="AN542" s="419"/>
      <c r="AO542" s="420"/>
      <c r="AR542" s="435"/>
      <c r="AT542" s="420"/>
      <c r="AV542" s="420"/>
      <c r="AW542" s="435"/>
      <c r="BB542" s="436"/>
      <c r="BM542" s="420"/>
      <c r="BX542" s="435"/>
      <c r="BZ542" s="435"/>
      <c r="CA542" s="435"/>
      <c r="CB542" s="435"/>
      <c r="CC542" s="435"/>
      <c r="CS542" s="420"/>
      <c r="CT542" s="420"/>
      <c r="CU542" s="420"/>
      <c r="CV542" s="435"/>
      <c r="CW542" s="435"/>
      <c r="CX542" s="435"/>
      <c r="DB542" s="435"/>
      <c r="DC542" s="435"/>
      <c r="DD542" s="435"/>
      <c r="DE542" s="435"/>
      <c r="DF542" s="435"/>
    </row>
    <row r="543" s="383" customFormat="1" ht="31" customHeight="1" spans="1:110">
      <c r="A543" s="417"/>
      <c r="B543" s="418"/>
      <c r="C543" s="419"/>
      <c r="D543" s="420"/>
      <c r="E543" s="419"/>
      <c r="F543" s="420"/>
      <c r="G543" s="419"/>
      <c r="H543" s="730"/>
      <c r="I543" s="419"/>
      <c r="J543" s="419"/>
      <c r="K543" s="419"/>
      <c r="L543" s="423"/>
      <c r="M543" s="424"/>
      <c r="N543" s="424"/>
      <c r="O543" s="425"/>
      <c r="P543" s="425"/>
      <c r="Q543" s="419"/>
      <c r="R543" s="426"/>
      <c r="S543" s="426"/>
      <c r="T543" s="426"/>
      <c r="U543" s="426"/>
      <c r="W543" s="418"/>
      <c r="X543" s="418"/>
      <c r="Y543" s="418"/>
      <c r="Z543" s="430"/>
      <c r="AB543" s="419"/>
      <c r="AC543" s="419"/>
      <c r="AD543" s="419"/>
      <c r="AE543" s="419"/>
      <c r="AF543" s="419"/>
      <c r="AG543" s="419"/>
      <c r="AH543" s="419"/>
      <c r="AI543" s="419"/>
      <c r="AJ543" s="419"/>
      <c r="AK543" s="419"/>
      <c r="AL543" s="419"/>
      <c r="AM543" s="419"/>
      <c r="AN543" s="419"/>
      <c r="AO543" s="420"/>
      <c r="AR543" s="435"/>
      <c r="AT543" s="420"/>
      <c r="AW543" s="435"/>
      <c r="AX543" s="420"/>
      <c r="BA543" s="420"/>
      <c r="BB543" s="436"/>
      <c r="BM543" s="420"/>
      <c r="BX543" s="435"/>
      <c r="BZ543" s="435"/>
      <c r="CA543" s="435"/>
      <c r="CB543" s="435"/>
      <c r="CC543" s="435"/>
      <c r="CS543" s="420"/>
      <c r="CT543" s="420"/>
      <c r="CU543" s="420"/>
      <c r="CV543" s="435"/>
      <c r="CW543" s="435"/>
      <c r="CX543" s="435"/>
      <c r="DB543" s="435"/>
      <c r="DC543" s="435"/>
      <c r="DD543" s="435"/>
      <c r="DE543" s="435"/>
      <c r="DF543" s="435"/>
    </row>
    <row r="544" s="383" customFormat="1" ht="31" customHeight="1" spans="1:110">
      <c r="A544" s="417"/>
      <c r="B544" s="418"/>
      <c r="C544" s="419"/>
      <c r="D544" s="420"/>
      <c r="E544" s="419"/>
      <c r="F544" s="420"/>
      <c r="G544" s="419"/>
      <c r="H544" s="730"/>
      <c r="I544" s="419"/>
      <c r="J544" s="419"/>
      <c r="K544" s="419"/>
      <c r="L544" s="423"/>
      <c r="M544" s="424"/>
      <c r="N544" s="424"/>
      <c r="O544" s="425"/>
      <c r="P544" s="425"/>
      <c r="Q544" s="419"/>
      <c r="R544" s="426"/>
      <c r="S544" s="426"/>
      <c r="T544" s="426"/>
      <c r="U544" s="426"/>
      <c r="W544" s="418"/>
      <c r="X544" s="418"/>
      <c r="Y544" s="418"/>
      <c r="Z544" s="430"/>
      <c r="AB544" s="419"/>
      <c r="AC544" s="419"/>
      <c r="AD544" s="419"/>
      <c r="AE544" s="419"/>
      <c r="AF544" s="419"/>
      <c r="AG544" s="419"/>
      <c r="AH544" s="419"/>
      <c r="AI544" s="419"/>
      <c r="AJ544" s="419"/>
      <c r="AK544" s="419"/>
      <c r="AL544" s="419"/>
      <c r="AM544" s="419"/>
      <c r="AN544" s="419"/>
      <c r="AO544" s="420"/>
      <c r="AR544" s="435"/>
      <c r="AT544" s="420"/>
      <c r="AW544" s="435"/>
      <c r="AX544" s="420"/>
      <c r="BA544" s="420"/>
      <c r="BB544" s="436"/>
      <c r="BM544" s="420"/>
      <c r="BX544" s="435"/>
      <c r="BZ544" s="435"/>
      <c r="CA544" s="435"/>
      <c r="CB544" s="435"/>
      <c r="CC544" s="435"/>
      <c r="CS544" s="420"/>
      <c r="CT544" s="420"/>
      <c r="CU544" s="420"/>
      <c r="CV544" s="435"/>
      <c r="CW544" s="435"/>
      <c r="CX544" s="435"/>
      <c r="DB544" s="435"/>
      <c r="DC544" s="435"/>
      <c r="DD544" s="435"/>
      <c r="DE544" s="435"/>
      <c r="DF544" s="435"/>
    </row>
    <row r="545" s="383" customFormat="1" ht="31" customHeight="1" spans="1:110">
      <c r="A545" s="417"/>
      <c r="B545" s="418"/>
      <c r="C545" s="419"/>
      <c r="D545" s="420"/>
      <c r="E545" s="419"/>
      <c r="F545" s="420"/>
      <c r="G545" s="419"/>
      <c r="H545" s="419"/>
      <c r="I545" s="419"/>
      <c r="J545" s="419"/>
      <c r="K545" s="419"/>
      <c r="L545" s="423"/>
      <c r="M545" s="424"/>
      <c r="N545" s="424"/>
      <c r="O545" s="425"/>
      <c r="P545" s="425"/>
      <c r="Q545" s="419"/>
      <c r="R545" s="426"/>
      <c r="S545" s="426"/>
      <c r="T545" s="426"/>
      <c r="U545" s="426"/>
      <c r="W545" s="418"/>
      <c r="X545" s="418"/>
      <c r="Y545" s="418"/>
      <c r="Z545" s="430"/>
      <c r="AB545" s="419"/>
      <c r="AC545" s="419"/>
      <c r="AD545" s="419"/>
      <c r="AE545" s="419"/>
      <c r="AF545" s="419"/>
      <c r="AG545" s="419"/>
      <c r="AH545" s="419"/>
      <c r="AI545" s="419"/>
      <c r="AJ545" s="419"/>
      <c r="AK545" s="419"/>
      <c r="AL545" s="419"/>
      <c r="AM545" s="419"/>
      <c r="AN545" s="419"/>
      <c r="AO545" s="420"/>
      <c r="AR545" s="435"/>
      <c r="AV545" s="420"/>
      <c r="AW545" s="435"/>
      <c r="BB545" s="436"/>
      <c r="BX545" s="435"/>
      <c r="BY545" s="420"/>
      <c r="BZ545" s="435"/>
      <c r="CA545" s="435"/>
      <c r="CB545" s="435"/>
      <c r="CC545" s="435"/>
      <c r="CS545" s="420"/>
      <c r="CT545" s="420"/>
      <c r="CU545" s="420"/>
      <c r="CV545" s="435"/>
      <c r="CW545" s="435"/>
      <c r="CX545" s="435"/>
      <c r="DB545" s="435"/>
      <c r="DC545" s="435"/>
      <c r="DD545" s="435"/>
      <c r="DE545" s="435"/>
      <c r="DF545" s="435"/>
    </row>
    <row r="546" s="383" customFormat="1" ht="31" customHeight="1" spans="1:110">
      <c r="A546" s="417"/>
      <c r="B546" s="418"/>
      <c r="C546" s="419"/>
      <c r="D546" s="420"/>
      <c r="E546" s="419"/>
      <c r="F546" s="420"/>
      <c r="G546" s="419"/>
      <c r="H546" s="419"/>
      <c r="I546" s="419"/>
      <c r="J546" s="419"/>
      <c r="K546" s="419"/>
      <c r="L546" s="423"/>
      <c r="M546" s="424"/>
      <c r="N546" s="424"/>
      <c r="O546" s="425"/>
      <c r="P546" s="425"/>
      <c r="Q546" s="419"/>
      <c r="R546" s="426"/>
      <c r="S546" s="426"/>
      <c r="T546" s="426"/>
      <c r="U546" s="426"/>
      <c r="W546" s="418"/>
      <c r="X546" s="418"/>
      <c r="Y546" s="418"/>
      <c r="Z546" s="430"/>
      <c r="AB546" s="419"/>
      <c r="AC546" s="419"/>
      <c r="AD546" s="419"/>
      <c r="AE546" s="419"/>
      <c r="AF546" s="419"/>
      <c r="AG546" s="419"/>
      <c r="AH546" s="419"/>
      <c r="AI546" s="419"/>
      <c r="AJ546" s="419"/>
      <c r="AK546" s="419"/>
      <c r="AL546" s="419"/>
      <c r="AM546" s="419"/>
      <c r="AN546" s="419"/>
      <c r="AO546" s="420"/>
      <c r="AR546" s="435"/>
      <c r="AV546" s="420"/>
      <c r="AW546" s="435"/>
      <c r="BB546" s="436"/>
      <c r="BX546" s="435"/>
      <c r="BY546" s="420"/>
      <c r="BZ546" s="435"/>
      <c r="CA546" s="435"/>
      <c r="CB546" s="435"/>
      <c r="CC546" s="435"/>
      <c r="CS546" s="420"/>
      <c r="CT546" s="420"/>
      <c r="CU546" s="420"/>
      <c r="CV546" s="435"/>
      <c r="CW546" s="435"/>
      <c r="CX546" s="435"/>
      <c r="DB546" s="435"/>
      <c r="DC546" s="435"/>
      <c r="DD546" s="435"/>
      <c r="DE546" s="435"/>
      <c r="DF546" s="435"/>
    </row>
    <row r="547" s="383" customFormat="1" ht="31" customHeight="1" spans="1:110">
      <c r="A547" s="417"/>
      <c r="B547" s="418"/>
      <c r="C547" s="419"/>
      <c r="D547" s="420"/>
      <c r="E547" s="419"/>
      <c r="F547" s="420"/>
      <c r="G547" s="419"/>
      <c r="H547" s="419"/>
      <c r="I547" s="419"/>
      <c r="J547" s="419"/>
      <c r="K547" s="419"/>
      <c r="L547" s="423"/>
      <c r="M547" s="424"/>
      <c r="N547" s="424"/>
      <c r="O547" s="425"/>
      <c r="P547" s="425"/>
      <c r="Q547" s="419"/>
      <c r="R547" s="426"/>
      <c r="S547" s="426"/>
      <c r="T547" s="426"/>
      <c r="U547" s="426"/>
      <c r="W547" s="418"/>
      <c r="X547" s="418"/>
      <c r="Y547" s="418"/>
      <c r="Z547" s="430"/>
      <c r="AB547" s="419"/>
      <c r="AC547" s="419"/>
      <c r="AD547" s="419"/>
      <c r="AE547" s="419"/>
      <c r="AF547" s="419"/>
      <c r="AG547" s="419"/>
      <c r="AH547" s="419"/>
      <c r="AI547" s="419"/>
      <c r="AJ547" s="419"/>
      <c r="AK547" s="419"/>
      <c r="AL547" s="419"/>
      <c r="AM547" s="419"/>
      <c r="AN547" s="419"/>
      <c r="AO547" s="420"/>
      <c r="AR547" s="435"/>
      <c r="AT547" s="420"/>
      <c r="AV547" s="420"/>
      <c r="AW547" s="435"/>
      <c r="BB547" s="436"/>
      <c r="BP547" s="420"/>
      <c r="BX547" s="435"/>
      <c r="BZ547" s="435"/>
      <c r="CA547" s="435"/>
      <c r="CB547" s="435"/>
      <c r="CC547" s="435"/>
      <c r="CS547" s="420"/>
      <c r="CT547" s="420"/>
      <c r="CU547" s="420"/>
      <c r="CV547" s="435"/>
      <c r="CW547" s="435"/>
      <c r="CX547" s="435"/>
      <c r="DB547" s="435"/>
      <c r="DC547" s="435"/>
      <c r="DD547" s="435"/>
      <c r="DE547" s="435"/>
      <c r="DF547" s="435"/>
    </row>
    <row r="548" s="383" customFormat="1" ht="31" customHeight="1" spans="1:110">
      <c r="A548" s="417"/>
      <c r="B548" s="418"/>
      <c r="C548" s="419"/>
      <c r="D548" s="420"/>
      <c r="E548" s="419"/>
      <c r="F548" s="420"/>
      <c r="G548" s="419"/>
      <c r="H548" s="419"/>
      <c r="I548" s="419"/>
      <c r="J548" s="419"/>
      <c r="K548" s="419"/>
      <c r="L548" s="423"/>
      <c r="M548" s="424"/>
      <c r="N548" s="424"/>
      <c r="O548" s="425"/>
      <c r="P548" s="425"/>
      <c r="Q548" s="419"/>
      <c r="R548" s="426"/>
      <c r="S548" s="426"/>
      <c r="T548" s="426"/>
      <c r="U548" s="426"/>
      <c r="W548" s="418"/>
      <c r="X548" s="418"/>
      <c r="Y548" s="418"/>
      <c r="Z548" s="430"/>
      <c r="AB548" s="419"/>
      <c r="AC548" s="419"/>
      <c r="AD548" s="419"/>
      <c r="AE548" s="419"/>
      <c r="AF548" s="419"/>
      <c r="AG548" s="419"/>
      <c r="AH548" s="419"/>
      <c r="AI548" s="419"/>
      <c r="AJ548" s="419"/>
      <c r="AK548" s="419"/>
      <c r="AL548" s="419"/>
      <c r="AM548" s="419"/>
      <c r="AN548" s="419"/>
      <c r="AO548" s="420"/>
      <c r="AR548" s="435"/>
      <c r="AT548" s="420"/>
      <c r="AV548" s="420"/>
      <c r="AW548" s="435"/>
      <c r="BB548" s="436"/>
      <c r="BM548" s="420"/>
      <c r="BX548" s="435"/>
      <c r="BZ548" s="435"/>
      <c r="CA548" s="435"/>
      <c r="CB548" s="435"/>
      <c r="CC548" s="435"/>
      <c r="CS548" s="420"/>
      <c r="CT548" s="420"/>
      <c r="CU548" s="420"/>
      <c r="CV548" s="435"/>
      <c r="CW548" s="435"/>
      <c r="CX548" s="435"/>
      <c r="DB548" s="435"/>
      <c r="DC548" s="435"/>
      <c r="DD548" s="435"/>
      <c r="DE548" s="435"/>
      <c r="DF548" s="435"/>
    </row>
    <row r="549" s="383" customFormat="1" ht="31" customHeight="1" spans="1:110">
      <c r="A549" s="417"/>
      <c r="B549" s="418"/>
      <c r="C549" s="419"/>
      <c r="D549" s="420"/>
      <c r="E549" s="419"/>
      <c r="F549" s="420"/>
      <c r="G549" s="419"/>
      <c r="H549" s="419"/>
      <c r="I549" s="419"/>
      <c r="J549" s="419"/>
      <c r="K549" s="419"/>
      <c r="L549" s="423"/>
      <c r="M549" s="424"/>
      <c r="N549" s="424"/>
      <c r="O549" s="425"/>
      <c r="P549" s="425"/>
      <c r="Q549" s="419"/>
      <c r="R549" s="426"/>
      <c r="S549" s="426"/>
      <c r="T549" s="426"/>
      <c r="U549" s="426"/>
      <c r="W549" s="418"/>
      <c r="X549" s="418"/>
      <c r="Y549" s="418"/>
      <c r="Z549" s="430"/>
      <c r="AB549" s="419"/>
      <c r="AC549" s="419"/>
      <c r="AD549" s="419"/>
      <c r="AE549" s="419"/>
      <c r="AF549" s="419"/>
      <c r="AG549" s="419"/>
      <c r="AH549" s="419"/>
      <c r="AI549" s="419"/>
      <c r="AJ549" s="419"/>
      <c r="AK549" s="419"/>
      <c r="AL549" s="419"/>
      <c r="AM549" s="419"/>
      <c r="AN549" s="419"/>
      <c r="AO549" s="420"/>
      <c r="AR549" s="435"/>
      <c r="AT549" s="420"/>
      <c r="AV549" s="420"/>
      <c r="AW549" s="435"/>
      <c r="BB549" s="436"/>
      <c r="BM549" s="420"/>
      <c r="BX549" s="435"/>
      <c r="BZ549" s="435"/>
      <c r="CA549" s="435"/>
      <c r="CB549" s="435"/>
      <c r="CC549" s="435"/>
      <c r="CS549" s="420"/>
      <c r="CT549" s="420"/>
      <c r="CU549" s="420"/>
      <c r="CV549" s="435"/>
      <c r="CW549" s="435"/>
      <c r="CX549" s="435"/>
      <c r="DB549" s="435"/>
      <c r="DC549" s="435"/>
      <c r="DD549" s="435"/>
      <c r="DE549" s="435"/>
      <c r="DF549" s="435"/>
    </row>
    <row r="550" s="383" customFormat="1" ht="31" customHeight="1" spans="1:110">
      <c r="A550" s="417"/>
      <c r="B550" s="418"/>
      <c r="C550" s="419"/>
      <c r="D550" s="420"/>
      <c r="E550" s="419"/>
      <c r="F550" s="420"/>
      <c r="G550" s="419"/>
      <c r="H550" s="419"/>
      <c r="I550" s="419"/>
      <c r="J550" s="419"/>
      <c r="K550" s="419"/>
      <c r="L550" s="423"/>
      <c r="M550" s="424"/>
      <c r="N550" s="424"/>
      <c r="O550" s="425"/>
      <c r="P550" s="425"/>
      <c r="Q550" s="419"/>
      <c r="R550" s="426"/>
      <c r="S550" s="426"/>
      <c r="T550" s="426"/>
      <c r="U550" s="426"/>
      <c r="W550" s="418"/>
      <c r="X550" s="418"/>
      <c r="Y550" s="418"/>
      <c r="Z550" s="430"/>
      <c r="AB550" s="419"/>
      <c r="AC550" s="419"/>
      <c r="AD550" s="419"/>
      <c r="AE550" s="419"/>
      <c r="AF550" s="419"/>
      <c r="AG550" s="419"/>
      <c r="AH550" s="419"/>
      <c r="AI550" s="419"/>
      <c r="AJ550" s="419"/>
      <c r="AK550" s="419"/>
      <c r="AL550" s="419"/>
      <c r="AM550" s="419"/>
      <c r="AN550" s="419"/>
      <c r="AO550" s="420"/>
      <c r="AR550" s="435"/>
      <c r="AT550" s="420"/>
      <c r="AV550" s="420"/>
      <c r="AW550" s="435"/>
      <c r="BB550" s="436"/>
      <c r="BM550" s="420"/>
      <c r="BX550" s="435"/>
      <c r="BZ550" s="435"/>
      <c r="CA550" s="435"/>
      <c r="CB550" s="435"/>
      <c r="CC550" s="435"/>
      <c r="CS550" s="420"/>
      <c r="CT550" s="420"/>
      <c r="CU550" s="420"/>
      <c r="CV550" s="435"/>
      <c r="CW550" s="435"/>
      <c r="CX550" s="435"/>
      <c r="DB550" s="435"/>
      <c r="DC550" s="435"/>
      <c r="DD550" s="435"/>
      <c r="DE550" s="435"/>
      <c r="DF550" s="435"/>
    </row>
    <row r="551" s="383" customFormat="1" ht="31" customHeight="1" spans="1:110">
      <c r="A551" s="417"/>
      <c r="B551" s="418"/>
      <c r="C551" s="419"/>
      <c r="D551" s="420"/>
      <c r="E551" s="419"/>
      <c r="F551" s="420"/>
      <c r="G551" s="419"/>
      <c r="H551" s="419"/>
      <c r="I551" s="419"/>
      <c r="J551" s="419"/>
      <c r="K551" s="419"/>
      <c r="L551" s="423"/>
      <c r="M551" s="424"/>
      <c r="N551" s="424"/>
      <c r="O551" s="425"/>
      <c r="P551" s="425"/>
      <c r="Q551" s="419"/>
      <c r="R551" s="426"/>
      <c r="S551" s="426"/>
      <c r="T551" s="426"/>
      <c r="U551" s="426"/>
      <c r="W551" s="418"/>
      <c r="X551" s="418"/>
      <c r="Y551" s="418"/>
      <c r="Z551" s="430"/>
      <c r="AB551" s="419"/>
      <c r="AC551" s="419"/>
      <c r="AD551" s="419"/>
      <c r="AE551" s="419"/>
      <c r="AF551" s="419"/>
      <c r="AG551" s="419"/>
      <c r="AH551" s="419"/>
      <c r="AI551" s="419"/>
      <c r="AJ551" s="419"/>
      <c r="AK551" s="419"/>
      <c r="AL551" s="419"/>
      <c r="AM551" s="419"/>
      <c r="AN551" s="419"/>
      <c r="AO551" s="420"/>
      <c r="AR551" s="435"/>
      <c r="AT551" s="420"/>
      <c r="AV551" s="420"/>
      <c r="AW551" s="435"/>
      <c r="BB551" s="436"/>
      <c r="BM551" s="420"/>
      <c r="BX551" s="435"/>
      <c r="BZ551" s="435"/>
      <c r="CA551" s="435"/>
      <c r="CB551" s="435"/>
      <c r="CC551" s="435"/>
      <c r="CS551" s="420"/>
      <c r="CT551" s="420"/>
      <c r="CU551" s="420"/>
      <c r="CV551" s="435"/>
      <c r="CW551" s="435"/>
      <c r="CX551" s="435"/>
      <c r="DB551" s="435"/>
      <c r="DC551" s="435"/>
      <c r="DD551" s="435"/>
      <c r="DE551" s="435"/>
      <c r="DF551" s="435"/>
    </row>
    <row r="552" s="383" customFormat="1" ht="31" customHeight="1" spans="1:110">
      <c r="A552" s="417"/>
      <c r="B552" s="418"/>
      <c r="C552" s="419"/>
      <c r="D552" s="420"/>
      <c r="E552" s="419"/>
      <c r="F552" s="420"/>
      <c r="G552" s="419"/>
      <c r="H552" s="419"/>
      <c r="I552" s="419"/>
      <c r="J552" s="419"/>
      <c r="K552" s="419"/>
      <c r="L552" s="423"/>
      <c r="M552" s="424"/>
      <c r="N552" s="424"/>
      <c r="O552" s="425"/>
      <c r="P552" s="425"/>
      <c r="Q552" s="419"/>
      <c r="R552" s="426"/>
      <c r="S552" s="426"/>
      <c r="T552" s="426"/>
      <c r="U552" s="426"/>
      <c r="W552" s="418"/>
      <c r="X552" s="418"/>
      <c r="Y552" s="418"/>
      <c r="Z552" s="430"/>
      <c r="AB552" s="419"/>
      <c r="AC552" s="419"/>
      <c r="AD552" s="419"/>
      <c r="AE552" s="419"/>
      <c r="AF552" s="419"/>
      <c r="AG552" s="419"/>
      <c r="AH552" s="419"/>
      <c r="AI552" s="419"/>
      <c r="AJ552" s="419"/>
      <c r="AK552" s="419"/>
      <c r="AL552" s="419"/>
      <c r="AM552" s="419"/>
      <c r="AN552" s="419"/>
      <c r="AO552" s="420"/>
      <c r="AR552" s="435"/>
      <c r="AW552" s="435"/>
      <c r="BB552" s="436"/>
      <c r="BU552" s="420"/>
      <c r="BV552" s="420"/>
      <c r="BW552" s="420"/>
      <c r="BX552" s="435"/>
      <c r="BZ552" s="435"/>
      <c r="CA552" s="435"/>
      <c r="CB552" s="435"/>
      <c r="CC552" s="435"/>
      <c r="CS552" s="420"/>
      <c r="CT552" s="420"/>
      <c r="CU552" s="420"/>
      <c r="CV552" s="435"/>
      <c r="CW552" s="435"/>
      <c r="CX552" s="435"/>
      <c r="DB552" s="435"/>
      <c r="DC552" s="435"/>
      <c r="DD552" s="435"/>
      <c r="DE552" s="435"/>
      <c r="DF552" s="435"/>
    </row>
    <row r="553" s="383" customFormat="1" ht="31" customHeight="1" spans="1:110">
      <c r="A553" s="417"/>
      <c r="B553" s="418"/>
      <c r="C553" s="419"/>
      <c r="D553" s="420"/>
      <c r="E553" s="419"/>
      <c r="F553" s="420"/>
      <c r="G553" s="419"/>
      <c r="H553" s="419"/>
      <c r="I553" s="419"/>
      <c r="J553" s="419"/>
      <c r="K553" s="419"/>
      <c r="L553" s="423"/>
      <c r="M553" s="424"/>
      <c r="N553" s="424"/>
      <c r="O553" s="425"/>
      <c r="P553" s="425"/>
      <c r="Q553" s="419"/>
      <c r="R553" s="426"/>
      <c r="S553" s="426"/>
      <c r="T553" s="426"/>
      <c r="U553" s="426"/>
      <c r="W553" s="418"/>
      <c r="X553" s="418"/>
      <c r="Y553" s="418"/>
      <c r="Z553" s="430"/>
      <c r="AB553" s="419"/>
      <c r="AC553" s="419"/>
      <c r="AD553" s="419"/>
      <c r="AE553" s="419"/>
      <c r="AF553" s="419"/>
      <c r="AG553" s="419"/>
      <c r="AH553" s="419"/>
      <c r="AI553" s="419"/>
      <c r="AJ553" s="419"/>
      <c r="AK553" s="419"/>
      <c r="AL553" s="419"/>
      <c r="AM553" s="419"/>
      <c r="AN553" s="419"/>
      <c r="AO553" s="420"/>
      <c r="AR553" s="435"/>
      <c r="AT553" s="420"/>
      <c r="AV553" s="420"/>
      <c r="AW553" s="435"/>
      <c r="BB553" s="436"/>
      <c r="BT553" s="420"/>
      <c r="BX553" s="435"/>
      <c r="BZ553" s="435"/>
      <c r="CA553" s="435"/>
      <c r="CB553" s="435"/>
      <c r="CC553" s="435"/>
      <c r="CS553" s="420"/>
      <c r="CT553" s="420"/>
      <c r="CU553" s="420"/>
      <c r="CV553" s="435"/>
      <c r="CW553" s="435"/>
      <c r="CX553" s="435"/>
      <c r="DB553" s="435"/>
      <c r="DC553" s="435"/>
      <c r="DD553" s="435"/>
      <c r="DE553" s="435"/>
      <c r="DF553" s="435"/>
    </row>
    <row r="554" s="383" customFormat="1" ht="31" customHeight="1" spans="1:110">
      <c r="A554" s="417"/>
      <c r="B554" s="418"/>
      <c r="C554" s="419"/>
      <c r="D554" s="420"/>
      <c r="E554" s="419"/>
      <c r="F554" s="420"/>
      <c r="G554" s="419"/>
      <c r="H554" s="419"/>
      <c r="I554" s="419"/>
      <c r="J554" s="419"/>
      <c r="K554" s="419"/>
      <c r="L554" s="423"/>
      <c r="M554" s="424"/>
      <c r="N554" s="424"/>
      <c r="O554" s="425"/>
      <c r="P554" s="425"/>
      <c r="Q554" s="419"/>
      <c r="R554" s="426"/>
      <c r="S554" s="426"/>
      <c r="T554" s="426"/>
      <c r="U554" s="426"/>
      <c r="W554" s="418"/>
      <c r="X554" s="418"/>
      <c r="Y554" s="418"/>
      <c r="Z554" s="430"/>
      <c r="AB554" s="419"/>
      <c r="AC554" s="419"/>
      <c r="AD554" s="419"/>
      <c r="AE554" s="419"/>
      <c r="AF554" s="419"/>
      <c r="AG554" s="419"/>
      <c r="AH554" s="419"/>
      <c r="AI554" s="419"/>
      <c r="AJ554" s="419"/>
      <c r="AK554" s="419"/>
      <c r="AL554" s="419"/>
      <c r="AM554" s="419"/>
      <c r="AN554" s="419"/>
      <c r="AO554" s="420"/>
      <c r="AR554" s="435"/>
      <c r="AT554" s="420"/>
      <c r="AV554" s="420"/>
      <c r="AW554" s="435"/>
      <c r="BB554" s="436"/>
      <c r="BT554" s="420"/>
      <c r="BX554" s="435"/>
      <c r="BZ554" s="435"/>
      <c r="CA554" s="435"/>
      <c r="CB554" s="435"/>
      <c r="CC554" s="435"/>
      <c r="CS554" s="420"/>
      <c r="CT554" s="420"/>
      <c r="CU554" s="420"/>
      <c r="CV554" s="435"/>
      <c r="CW554" s="435"/>
      <c r="CX554" s="435"/>
      <c r="DB554" s="435"/>
      <c r="DC554" s="435"/>
      <c r="DD554" s="435"/>
      <c r="DE554" s="435"/>
      <c r="DF554" s="435"/>
    </row>
    <row r="555" s="383" customFormat="1" ht="31" customHeight="1" spans="1:110">
      <c r="A555" s="417"/>
      <c r="B555" s="418"/>
      <c r="C555" s="419"/>
      <c r="D555" s="420"/>
      <c r="E555" s="419"/>
      <c r="F555" s="420"/>
      <c r="G555" s="419"/>
      <c r="H555" s="419"/>
      <c r="I555" s="419"/>
      <c r="J555" s="419"/>
      <c r="K555" s="419"/>
      <c r="L555" s="423"/>
      <c r="M555" s="424"/>
      <c r="N555" s="424"/>
      <c r="O555" s="425"/>
      <c r="P555" s="425"/>
      <c r="Q555" s="419"/>
      <c r="R555" s="426"/>
      <c r="S555" s="426"/>
      <c r="T555" s="426"/>
      <c r="U555" s="426"/>
      <c r="W555" s="418"/>
      <c r="X555" s="418"/>
      <c r="Y555" s="418"/>
      <c r="Z555" s="430"/>
      <c r="AB555" s="419"/>
      <c r="AC555" s="419"/>
      <c r="AD555" s="419"/>
      <c r="AE555" s="419"/>
      <c r="AF555" s="419"/>
      <c r="AG555" s="419"/>
      <c r="AH555" s="419"/>
      <c r="AI555" s="419"/>
      <c r="AJ555" s="419"/>
      <c r="AK555" s="419"/>
      <c r="AL555" s="419"/>
      <c r="AM555" s="419"/>
      <c r="AN555" s="419"/>
      <c r="AO555" s="420"/>
      <c r="AR555" s="435"/>
      <c r="AT555" s="420"/>
      <c r="AV555" s="420"/>
      <c r="AW555" s="435"/>
      <c r="BB555" s="436"/>
      <c r="BT555" s="420"/>
      <c r="BX555" s="435"/>
      <c r="BZ555" s="435"/>
      <c r="CA555" s="435"/>
      <c r="CB555" s="435"/>
      <c r="CC555" s="435"/>
      <c r="CS555" s="420"/>
      <c r="CT555" s="420"/>
      <c r="CU555" s="420"/>
      <c r="CV555" s="435"/>
      <c r="CW555" s="435"/>
      <c r="CX555" s="435"/>
      <c r="DB555" s="435"/>
      <c r="DC555" s="435"/>
      <c r="DD555" s="435"/>
      <c r="DE555" s="435"/>
      <c r="DF555" s="435"/>
    </row>
    <row r="556" s="383" customFormat="1" ht="31" customHeight="1" spans="1:110">
      <c r="A556" s="417"/>
      <c r="B556" s="418"/>
      <c r="C556" s="419"/>
      <c r="D556" s="420"/>
      <c r="E556" s="419"/>
      <c r="F556" s="420"/>
      <c r="G556" s="419"/>
      <c r="H556" s="419"/>
      <c r="I556" s="419"/>
      <c r="J556" s="419"/>
      <c r="K556" s="419"/>
      <c r="L556" s="423"/>
      <c r="M556" s="424"/>
      <c r="N556" s="424"/>
      <c r="O556" s="425"/>
      <c r="P556" s="425"/>
      <c r="Q556" s="419"/>
      <c r="R556" s="426"/>
      <c r="S556" s="426"/>
      <c r="T556" s="426"/>
      <c r="U556" s="426"/>
      <c r="W556" s="418"/>
      <c r="X556" s="418"/>
      <c r="Y556" s="418"/>
      <c r="Z556" s="430"/>
      <c r="AB556" s="419"/>
      <c r="AC556" s="419"/>
      <c r="AD556" s="419"/>
      <c r="AE556" s="419"/>
      <c r="AF556" s="419"/>
      <c r="AG556" s="419"/>
      <c r="AH556" s="419"/>
      <c r="AI556" s="419"/>
      <c r="AJ556" s="419"/>
      <c r="AK556" s="419"/>
      <c r="AL556" s="419"/>
      <c r="AM556" s="419"/>
      <c r="AN556" s="419"/>
      <c r="AR556" s="435"/>
      <c r="AS556" s="420"/>
      <c r="AU556" s="420"/>
      <c r="AW556" s="435"/>
      <c r="BB556" s="436"/>
      <c r="BO556" s="420"/>
      <c r="BX556" s="435"/>
      <c r="BZ556" s="435"/>
      <c r="CA556" s="435"/>
      <c r="CB556" s="435"/>
      <c r="CC556" s="435"/>
      <c r="CS556" s="420"/>
      <c r="CT556" s="420"/>
      <c r="CU556" s="420"/>
      <c r="CV556" s="435"/>
      <c r="CW556" s="435"/>
      <c r="CX556" s="435"/>
      <c r="DB556" s="435"/>
      <c r="DC556" s="435"/>
      <c r="DD556" s="435"/>
      <c r="DE556" s="435"/>
      <c r="DF556" s="435"/>
    </row>
    <row r="557" s="383" customFormat="1" ht="31" customHeight="1" spans="1:110">
      <c r="A557" s="417"/>
      <c r="B557" s="418"/>
      <c r="C557" s="419"/>
      <c r="D557" s="420"/>
      <c r="E557" s="419"/>
      <c r="F557" s="420"/>
      <c r="G557" s="419"/>
      <c r="H557" s="419"/>
      <c r="I557" s="419"/>
      <c r="J557" s="419"/>
      <c r="K557" s="419"/>
      <c r="L557" s="423"/>
      <c r="M557" s="424"/>
      <c r="N557" s="424"/>
      <c r="O557" s="425"/>
      <c r="P557" s="425"/>
      <c r="Q557" s="419"/>
      <c r="R557" s="426"/>
      <c r="S557" s="426"/>
      <c r="T557" s="426"/>
      <c r="U557" s="426"/>
      <c r="W557" s="418"/>
      <c r="X557" s="418"/>
      <c r="Y557" s="418"/>
      <c r="Z557" s="430"/>
      <c r="AB557" s="419"/>
      <c r="AC557" s="732"/>
      <c r="AD557" s="419"/>
      <c r="AE557" s="419"/>
      <c r="AF557" s="419"/>
      <c r="AG557" s="419"/>
      <c r="AH557" s="419"/>
      <c r="AI557" s="419"/>
      <c r="AJ557" s="419"/>
      <c r="AK557" s="419"/>
      <c r="AL557" s="419"/>
      <c r="AM557" s="419"/>
      <c r="AN557" s="419"/>
      <c r="AR557" s="435"/>
      <c r="AW557" s="435"/>
      <c r="BB557" s="436"/>
      <c r="BC557" s="614"/>
      <c r="BX557" s="435"/>
      <c r="BZ557" s="435"/>
      <c r="CA557" s="435"/>
      <c r="CB557" s="435"/>
      <c r="CC557" s="435"/>
      <c r="CS557" s="420"/>
      <c r="CT557" s="420"/>
      <c r="CU557" s="420"/>
      <c r="CV557" s="435"/>
      <c r="CW557" s="435"/>
      <c r="CX557" s="435"/>
      <c r="DB557" s="435"/>
      <c r="DC557" s="435"/>
      <c r="DD557" s="435"/>
      <c r="DE557" s="435"/>
      <c r="DF557" s="435"/>
    </row>
    <row r="558" s="383" customFormat="1" ht="31" customHeight="1" spans="1:110">
      <c r="A558" s="417"/>
      <c r="B558" s="418"/>
      <c r="C558" s="419"/>
      <c r="D558" s="420"/>
      <c r="E558" s="419"/>
      <c r="F558" s="420"/>
      <c r="G558" s="419"/>
      <c r="H558" s="419"/>
      <c r="I558" s="419"/>
      <c r="J558" s="419"/>
      <c r="K558" s="419"/>
      <c r="L558" s="423"/>
      <c r="M558" s="424"/>
      <c r="N558" s="424"/>
      <c r="O558" s="425"/>
      <c r="P558" s="425"/>
      <c r="Q558" s="419"/>
      <c r="R558" s="426"/>
      <c r="S558" s="426"/>
      <c r="T558" s="426"/>
      <c r="U558" s="426"/>
      <c r="W558" s="418"/>
      <c r="X558" s="418"/>
      <c r="Y558" s="418"/>
      <c r="Z558" s="430"/>
      <c r="AB558" s="419"/>
      <c r="AC558" s="732"/>
      <c r="AD558" s="419"/>
      <c r="AE558" s="419"/>
      <c r="AF558" s="419"/>
      <c r="AG558" s="419"/>
      <c r="AH558" s="419"/>
      <c r="AI558" s="419"/>
      <c r="AJ558" s="419"/>
      <c r="AK558" s="419"/>
      <c r="AL558" s="419"/>
      <c r="AM558" s="419"/>
      <c r="AN558" s="419"/>
      <c r="AR558" s="435"/>
      <c r="AW558" s="435"/>
      <c r="BB558" s="436"/>
      <c r="BC558" s="614"/>
      <c r="BF558" s="420"/>
      <c r="BH558" s="420"/>
      <c r="BI558" s="420"/>
      <c r="BJ558" s="420"/>
      <c r="BX558" s="435"/>
      <c r="BZ558" s="435"/>
      <c r="CA558" s="435"/>
      <c r="CB558" s="435"/>
      <c r="CC558" s="435"/>
      <c r="CS558" s="420"/>
      <c r="CT558" s="420"/>
      <c r="CU558" s="420"/>
      <c r="CV558" s="435"/>
      <c r="CW558" s="435"/>
      <c r="CX558" s="435"/>
      <c r="DB558" s="435"/>
      <c r="DC558" s="435"/>
      <c r="DD558" s="435"/>
      <c r="DE558" s="435"/>
      <c r="DF558" s="435"/>
    </row>
    <row r="559" s="383" customFormat="1" ht="31" customHeight="1" spans="1:110">
      <c r="A559" s="417"/>
      <c r="B559" s="418"/>
      <c r="C559" s="419"/>
      <c r="D559" s="420"/>
      <c r="E559" s="419"/>
      <c r="F559" s="420"/>
      <c r="G559" s="419"/>
      <c r="H559" s="419"/>
      <c r="I559" s="419"/>
      <c r="J559" s="419"/>
      <c r="K559" s="419"/>
      <c r="L559" s="423"/>
      <c r="M559" s="424"/>
      <c r="N559" s="424"/>
      <c r="O559" s="425"/>
      <c r="P559" s="425"/>
      <c r="Q559" s="731"/>
      <c r="R559" s="426"/>
      <c r="S559" s="426"/>
      <c r="T559" s="426"/>
      <c r="U559" s="426"/>
      <c r="W559" s="418"/>
      <c r="X559" s="418"/>
      <c r="Y559" s="418"/>
      <c r="Z559" s="430"/>
      <c r="AB559" s="419"/>
      <c r="AC559" s="732"/>
      <c r="AD559" s="419"/>
      <c r="AE559" s="419"/>
      <c r="AF559" s="419"/>
      <c r="AG559" s="419"/>
      <c r="AH559" s="419"/>
      <c r="AI559" s="419"/>
      <c r="AJ559" s="419"/>
      <c r="AK559" s="419"/>
      <c r="AL559" s="419"/>
      <c r="AM559" s="419"/>
      <c r="AN559" s="419"/>
      <c r="AR559" s="435"/>
      <c r="AW559" s="435"/>
      <c r="BB559" s="436"/>
      <c r="BC559" s="614"/>
      <c r="BX559" s="435"/>
      <c r="BZ559" s="435"/>
      <c r="CA559" s="435"/>
      <c r="CB559" s="435"/>
      <c r="CC559" s="435"/>
      <c r="CS559" s="420"/>
      <c r="CT559" s="420"/>
      <c r="CU559" s="420"/>
      <c r="CV559" s="435"/>
      <c r="CW559" s="435"/>
      <c r="CX559" s="435"/>
      <c r="DB559" s="435"/>
      <c r="DC559" s="435"/>
      <c r="DD559" s="435"/>
      <c r="DE559" s="435"/>
      <c r="DF559" s="435"/>
    </row>
    <row r="560" s="383" customFormat="1" ht="31" customHeight="1" spans="1:110">
      <c r="A560" s="417"/>
      <c r="B560" s="418"/>
      <c r="C560" s="419"/>
      <c r="D560" s="420"/>
      <c r="E560" s="419"/>
      <c r="F560" s="420"/>
      <c r="G560" s="419"/>
      <c r="H560" s="419"/>
      <c r="I560" s="419"/>
      <c r="J560" s="419"/>
      <c r="K560" s="419"/>
      <c r="L560" s="423"/>
      <c r="M560" s="424"/>
      <c r="N560" s="424"/>
      <c r="O560" s="425"/>
      <c r="P560" s="425"/>
      <c r="Q560" s="731"/>
      <c r="R560" s="426"/>
      <c r="S560" s="426"/>
      <c r="T560" s="426"/>
      <c r="U560" s="426"/>
      <c r="W560" s="418"/>
      <c r="X560" s="418"/>
      <c r="Y560" s="418"/>
      <c r="Z560" s="430"/>
      <c r="AB560" s="419"/>
      <c r="AC560" s="732"/>
      <c r="AD560" s="419"/>
      <c r="AE560" s="419"/>
      <c r="AF560" s="419"/>
      <c r="AG560" s="419"/>
      <c r="AH560" s="419"/>
      <c r="AI560" s="419"/>
      <c r="AJ560" s="419"/>
      <c r="AK560" s="419"/>
      <c r="AL560" s="419"/>
      <c r="AM560" s="419"/>
      <c r="AN560" s="419"/>
      <c r="AR560" s="435"/>
      <c r="AW560" s="435"/>
      <c r="BB560" s="436"/>
      <c r="BC560" s="614"/>
      <c r="BF560" s="420"/>
      <c r="BH560" s="420"/>
      <c r="BI560" s="420"/>
      <c r="BJ560" s="420"/>
      <c r="BX560" s="435"/>
      <c r="BZ560" s="435"/>
      <c r="CA560" s="435"/>
      <c r="CB560" s="435"/>
      <c r="CC560" s="435"/>
      <c r="CS560" s="420"/>
      <c r="CT560" s="420"/>
      <c r="CU560" s="420"/>
      <c r="CV560" s="435"/>
      <c r="CW560" s="435"/>
      <c r="CX560" s="435"/>
      <c r="DB560" s="435"/>
      <c r="DC560" s="435"/>
      <c r="DD560" s="435"/>
      <c r="DE560" s="435"/>
      <c r="DF560" s="435"/>
    </row>
    <row r="561" s="383" customFormat="1" ht="31" customHeight="1" spans="1:110">
      <c r="A561" s="417"/>
      <c r="B561" s="418"/>
      <c r="C561" s="419"/>
      <c r="D561" s="420"/>
      <c r="E561" s="419"/>
      <c r="F561" s="420"/>
      <c r="G561" s="419"/>
      <c r="H561" s="419"/>
      <c r="I561" s="419"/>
      <c r="J561" s="419"/>
      <c r="K561" s="419"/>
      <c r="L561" s="423"/>
      <c r="M561" s="424"/>
      <c r="N561" s="424"/>
      <c r="O561" s="425"/>
      <c r="P561" s="425"/>
      <c r="Q561" s="419"/>
      <c r="R561" s="426"/>
      <c r="S561" s="426"/>
      <c r="T561" s="426"/>
      <c r="U561" s="426"/>
      <c r="W561" s="418"/>
      <c r="X561" s="418"/>
      <c r="Y561" s="418"/>
      <c r="Z561" s="430"/>
      <c r="AB561" s="419"/>
      <c r="AC561" s="732"/>
      <c r="AD561" s="419"/>
      <c r="AE561" s="419"/>
      <c r="AF561" s="419"/>
      <c r="AG561" s="419"/>
      <c r="AH561" s="419"/>
      <c r="AI561" s="419"/>
      <c r="AJ561" s="419"/>
      <c r="AK561" s="419"/>
      <c r="AL561" s="419"/>
      <c r="AM561" s="419"/>
      <c r="AN561" s="419"/>
      <c r="AR561" s="435"/>
      <c r="AW561" s="435"/>
      <c r="BB561" s="436"/>
      <c r="BC561" s="614"/>
      <c r="BX561" s="435"/>
      <c r="BZ561" s="435"/>
      <c r="CA561" s="435"/>
      <c r="CB561" s="435"/>
      <c r="CC561" s="435"/>
      <c r="CS561" s="420"/>
      <c r="CT561" s="420"/>
      <c r="CU561" s="420"/>
      <c r="CV561" s="435"/>
      <c r="CW561" s="435"/>
      <c r="CX561" s="435"/>
      <c r="DB561" s="435"/>
      <c r="DC561" s="435"/>
      <c r="DD561" s="435"/>
      <c r="DE561" s="435"/>
      <c r="DF561" s="435"/>
    </row>
    <row r="562" s="383" customFormat="1" ht="31" customHeight="1" spans="1:110">
      <c r="A562" s="417"/>
      <c r="B562" s="418"/>
      <c r="C562" s="419"/>
      <c r="D562" s="420"/>
      <c r="E562" s="419"/>
      <c r="F562" s="420"/>
      <c r="G562" s="419"/>
      <c r="H562" s="419"/>
      <c r="I562" s="419"/>
      <c r="J562" s="419"/>
      <c r="K562" s="419"/>
      <c r="L562" s="423"/>
      <c r="M562" s="424"/>
      <c r="N562" s="424"/>
      <c r="O562" s="425"/>
      <c r="P562" s="425"/>
      <c r="Q562" s="419"/>
      <c r="R562" s="426"/>
      <c r="S562" s="426"/>
      <c r="T562" s="426"/>
      <c r="U562" s="426"/>
      <c r="W562" s="418"/>
      <c r="X562" s="418"/>
      <c r="Y562" s="418"/>
      <c r="Z562" s="430"/>
      <c r="AB562" s="419"/>
      <c r="AC562" s="732"/>
      <c r="AD562" s="419"/>
      <c r="AE562" s="419"/>
      <c r="AF562" s="419"/>
      <c r="AG562" s="419"/>
      <c r="AH562" s="419"/>
      <c r="AI562" s="419"/>
      <c r="AJ562" s="419"/>
      <c r="AK562" s="419"/>
      <c r="AL562" s="419"/>
      <c r="AM562" s="419"/>
      <c r="AN562" s="419"/>
      <c r="AR562" s="435"/>
      <c r="AW562" s="435"/>
      <c r="BB562" s="436"/>
      <c r="BC562" s="614"/>
      <c r="BF562" s="420"/>
      <c r="BH562" s="420"/>
      <c r="BI562" s="420"/>
      <c r="BJ562" s="420"/>
      <c r="BX562" s="435"/>
      <c r="BZ562" s="435"/>
      <c r="CA562" s="435"/>
      <c r="CB562" s="435"/>
      <c r="CC562" s="435"/>
      <c r="CS562" s="420"/>
      <c r="CT562" s="420"/>
      <c r="CU562" s="420"/>
      <c r="CV562" s="435"/>
      <c r="CW562" s="435"/>
      <c r="CX562" s="435"/>
      <c r="DB562" s="435"/>
      <c r="DC562" s="435"/>
      <c r="DD562" s="435"/>
      <c r="DE562" s="435"/>
      <c r="DF562" s="435"/>
    </row>
    <row r="563" s="383" customFormat="1" ht="31" customHeight="1" spans="1:110">
      <c r="A563" s="417"/>
      <c r="B563" s="418"/>
      <c r="C563" s="419"/>
      <c r="D563" s="420"/>
      <c r="E563" s="419"/>
      <c r="F563" s="420"/>
      <c r="G563" s="419"/>
      <c r="H563" s="419"/>
      <c r="I563" s="419"/>
      <c r="J563" s="419"/>
      <c r="K563" s="419"/>
      <c r="L563" s="423"/>
      <c r="M563" s="424"/>
      <c r="N563" s="424"/>
      <c r="O563" s="425"/>
      <c r="P563" s="425"/>
      <c r="Q563" s="419"/>
      <c r="R563" s="426"/>
      <c r="S563" s="426"/>
      <c r="T563" s="426"/>
      <c r="U563" s="426"/>
      <c r="W563" s="418"/>
      <c r="X563" s="418"/>
      <c r="Y563" s="733"/>
      <c r="Z563" s="430"/>
      <c r="AB563" s="419"/>
      <c r="AC563" s="419"/>
      <c r="AD563" s="419"/>
      <c r="AE563" s="419"/>
      <c r="AF563" s="419"/>
      <c r="AG563" s="419"/>
      <c r="AH563" s="419"/>
      <c r="AI563" s="419"/>
      <c r="AJ563" s="419"/>
      <c r="AK563" s="419"/>
      <c r="AL563" s="419"/>
      <c r="AM563" s="419"/>
      <c r="AN563" s="419"/>
      <c r="AO563" s="420"/>
      <c r="AR563" s="435"/>
      <c r="AT563" s="420"/>
      <c r="AU563" s="420"/>
      <c r="AV563" s="420"/>
      <c r="AW563" s="435"/>
      <c r="AX563" s="420"/>
      <c r="AZ563" s="420"/>
      <c r="BA563" s="420"/>
      <c r="BB563" s="436"/>
      <c r="BC563" s="614"/>
      <c r="BM563" s="420"/>
      <c r="BX563" s="435"/>
      <c r="BZ563" s="435"/>
      <c r="CA563" s="435"/>
      <c r="CB563" s="435"/>
      <c r="CC563" s="435"/>
      <c r="CS563" s="420"/>
      <c r="CT563" s="420"/>
      <c r="CU563" s="420"/>
      <c r="CV563" s="435"/>
      <c r="CW563" s="435"/>
      <c r="CX563" s="435"/>
      <c r="DB563" s="435"/>
      <c r="DC563" s="435"/>
      <c r="DD563" s="435"/>
      <c r="DE563" s="435"/>
      <c r="DF563" s="435"/>
    </row>
    <row r="564" s="383" customFormat="1" ht="31" customHeight="1" spans="1:110">
      <c r="A564" s="417"/>
      <c r="B564" s="418"/>
      <c r="C564" s="419"/>
      <c r="D564" s="420"/>
      <c r="E564" s="419"/>
      <c r="F564" s="420"/>
      <c r="G564" s="419"/>
      <c r="H564" s="419"/>
      <c r="I564" s="419"/>
      <c r="J564" s="419"/>
      <c r="K564" s="419"/>
      <c r="L564" s="423"/>
      <c r="M564" s="424"/>
      <c r="N564" s="424"/>
      <c r="O564" s="425"/>
      <c r="P564" s="425"/>
      <c r="Q564" s="419"/>
      <c r="R564" s="426"/>
      <c r="S564" s="426"/>
      <c r="T564" s="426"/>
      <c r="U564" s="426"/>
      <c r="W564" s="418"/>
      <c r="X564" s="418"/>
      <c r="Y564" s="418"/>
      <c r="Z564" s="430"/>
      <c r="AB564" s="419"/>
      <c r="AC564" s="419"/>
      <c r="AD564" s="419"/>
      <c r="AE564" s="419"/>
      <c r="AF564" s="419"/>
      <c r="AG564" s="419"/>
      <c r="AH564" s="419"/>
      <c r="AI564" s="419"/>
      <c r="AJ564" s="419"/>
      <c r="AK564" s="419"/>
      <c r="AL564" s="419"/>
      <c r="AM564" s="419"/>
      <c r="AN564" s="419"/>
      <c r="AO564" s="420"/>
      <c r="AR564" s="435"/>
      <c r="AU564" s="420"/>
      <c r="AV564" s="420"/>
      <c r="AW564" s="435"/>
      <c r="AX564" s="420"/>
      <c r="AZ564" s="420"/>
      <c r="BA564" s="420"/>
      <c r="BB564" s="436"/>
      <c r="BC564" s="614"/>
      <c r="BE564" s="420"/>
      <c r="BP564" s="420"/>
      <c r="BX564" s="435"/>
      <c r="BZ564" s="435"/>
      <c r="CA564" s="435"/>
      <c r="CB564" s="435"/>
      <c r="CC564" s="435"/>
      <c r="CS564" s="420"/>
      <c r="CT564" s="420"/>
      <c r="CU564" s="420"/>
      <c r="CV564" s="435"/>
      <c r="CW564" s="435"/>
      <c r="CX564" s="435"/>
      <c r="DB564" s="435"/>
      <c r="DC564" s="435"/>
      <c r="DD564" s="435"/>
      <c r="DE564" s="435"/>
      <c r="DF564" s="435"/>
    </row>
    <row r="565" s="383" customFormat="1" ht="31" customHeight="1" spans="1:110">
      <c r="A565" s="417"/>
      <c r="B565" s="418"/>
      <c r="C565" s="419"/>
      <c r="D565" s="420"/>
      <c r="E565" s="419"/>
      <c r="F565" s="420"/>
      <c r="G565" s="419"/>
      <c r="H565" s="419"/>
      <c r="I565" s="419"/>
      <c r="J565" s="419"/>
      <c r="K565" s="419"/>
      <c r="L565" s="423"/>
      <c r="M565" s="424"/>
      <c r="N565" s="424"/>
      <c r="O565" s="425"/>
      <c r="P565" s="425"/>
      <c r="Q565" s="419"/>
      <c r="R565" s="426"/>
      <c r="S565" s="426"/>
      <c r="T565" s="426"/>
      <c r="U565" s="426"/>
      <c r="W565" s="418"/>
      <c r="X565" s="418"/>
      <c r="Y565" s="418"/>
      <c r="Z565" s="430"/>
      <c r="AB565" s="419"/>
      <c r="AC565" s="419"/>
      <c r="AD565" s="419"/>
      <c r="AE565" s="419"/>
      <c r="AF565" s="419"/>
      <c r="AG565" s="419"/>
      <c r="AH565" s="419"/>
      <c r="AI565" s="419"/>
      <c r="AJ565" s="419"/>
      <c r="AK565" s="419"/>
      <c r="AL565" s="419"/>
      <c r="AM565" s="419"/>
      <c r="AN565" s="419"/>
      <c r="AO565" s="420"/>
      <c r="AR565" s="435"/>
      <c r="AU565" s="420"/>
      <c r="AV565" s="420"/>
      <c r="AW565" s="435"/>
      <c r="AX565" s="420"/>
      <c r="AZ565" s="420"/>
      <c r="BA565" s="420"/>
      <c r="BB565" s="436"/>
      <c r="BC565" s="614"/>
      <c r="BE565" s="420"/>
      <c r="BP565" s="420"/>
      <c r="BX565" s="435"/>
      <c r="BZ565" s="435"/>
      <c r="CA565" s="435"/>
      <c r="CB565" s="435"/>
      <c r="CC565" s="435"/>
      <c r="CS565" s="420"/>
      <c r="CT565" s="420"/>
      <c r="CU565" s="420"/>
      <c r="CV565" s="435"/>
      <c r="CW565" s="435"/>
      <c r="CX565" s="435"/>
      <c r="DB565" s="435"/>
      <c r="DC565" s="435"/>
      <c r="DD565" s="435"/>
      <c r="DE565" s="435"/>
      <c r="DF565" s="435"/>
    </row>
    <row r="566" s="383" customFormat="1" ht="31" customHeight="1" spans="1:110">
      <c r="A566" s="417"/>
      <c r="B566" s="418"/>
      <c r="C566" s="419"/>
      <c r="D566" s="420"/>
      <c r="E566" s="425"/>
      <c r="F566" s="420"/>
      <c r="G566" s="419"/>
      <c r="H566" s="419"/>
      <c r="I566" s="419"/>
      <c r="J566" s="419"/>
      <c r="K566" s="419"/>
      <c r="L566" s="423"/>
      <c r="M566" s="424"/>
      <c r="N566" s="424"/>
      <c r="O566" s="425"/>
      <c r="P566" s="425"/>
      <c r="Q566" s="419"/>
      <c r="R566" s="426"/>
      <c r="S566" s="426"/>
      <c r="T566" s="426"/>
      <c r="U566" s="426"/>
      <c r="W566" s="418"/>
      <c r="X566" s="418"/>
      <c r="Y566" s="418"/>
      <c r="Z566" s="430"/>
      <c r="AB566" s="419"/>
      <c r="AC566" s="419"/>
      <c r="AD566" s="419"/>
      <c r="AE566" s="419"/>
      <c r="AF566" s="419"/>
      <c r="AG566" s="419"/>
      <c r="AH566" s="419"/>
      <c r="AI566" s="419"/>
      <c r="AJ566" s="419"/>
      <c r="AK566" s="419"/>
      <c r="AL566" s="419"/>
      <c r="AM566" s="419"/>
      <c r="AN566" s="419"/>
      <c r="AO566" s="420"/>
      <c r="AR566" s="435"/>
      <c r="AT566" s="420"/>
      <c r="AU566" s="420"/>
      <c r="AV566" s="420"/>
      <c r="AW566" s="435"/>
      <c r="AX566" s="420"/>
      <c r="AZ566" s="420"/>
      <c r="BA566" s="420"/>
      <c r="BB566" s="436"/>
      <c r="BC566" s="614"/>
      <c r="BX566" s="435"/>
      <c r="BZ566" s="435"/>
      <c r="CA566" s="435"/>
      <c r="CB566" s="435"/>
      <c r="CC566" s="435"/>
      <c r="CN566" s="420"/>
      <c r="CS566" s="420"/>
      <c r="CT566" s="420"/>
      <c r="CU566" s="420"/>
      <c r="CV566" s="435"/>
      <c r="CW566" s="435"/>
      <c r="CX566" s="435"/>
      <c r="DB566" s="435"/>
      <c r="DC566" s="435"/>
      <c r="DD566" s="435"/>
      <c r="DE566" s="435"/>
      <c r="DF566" s="435"/>
    </row>
    <row r="567" s="383" customFormat="1" ht="31" customHeight="1" spans="1:110">
      <c r="A567" s="417"/>
      <c r="B567" s="418"/>
      <c r="C567" s="419"/>
      <c r="D567" s="420"/>
      <c r="E567" s="425"/>
      <c r="F567" s="420"/>
      <c r="G567" s="419"/>
      <c r="H567" s="419"/>
      <c r="I567" s="419"/>
      <c r="J567" s="419"/>
      <c r="K567" s="419"/>
      <c r="L567" s="423"/>
      <c r="M567" s="424"/>
      <c r="N567" s="424"/>
      <c r="O567" s="425"/>
      <c r="P567" s="425"/>
      <c r="Q567" s="419"/>
      <c r="R567" s="426"/>
      <c r="S567" s="426"/>
      <c r="T567" s="426"/>
      <c r="U567" s="426"/>
      <c r="W567" s="418"/>
      <c r="X567" s="418"/>
      <c r="Y567" s="733"/>
      <c r="Z567" s="430"/>
      <c r="AB567" s="419"/>
      <c r="AC567" s="419"/>
      <c r="AD567" s="419"/>
      <c r="AE567" s="419"/>
      <c r="AF567" s="419"/>
      <c r="AG567" s="419"/>
      <c r="AH567" s="419"/>
      <c r="AI567" s="419"/>
      <c r="AJ567" s="419"/>
      <c r="AK567" s="419"/>
      <c r="AL567" s="419"/>
      <c r="AM567" s="419"/>
      <c r="AN567" s="419"/>
      <c r="AO567" s="420"/>
      <c r="AR567" s="435"/>
      <c r="AT567" s="420"/>
      <c r="AU567" s="420"/>
      <c r="AV567" s="420"/>
      <c r="AW567" s="435"/>
      <c r="AX567" s="420"/>
      <c r="AZ567" s="420"/>
      <c r="BA567" s="420"/>
      <c r="BB567" s="436"/>
      <c r="BC567" s="614"/>
      <c r="BM567" s="420"/>
      <c r="BX567" s="435"/>
      <c r="BZ567" s="435"/>
      <c r="CA567" s="435"/>
      <c r="CB567" s="435"/>
      <c r="CC567" s="435"/>
      <c r="CS567" s="420"/>
      <c r="CT567" s="420"/>
      <c r="CU567" s="420"/>
      <c r="CV567" s="435"/>
      <c r="CW567" s="435"/>
      <c r="CX567" s="435"/>
      <c r="DB567" s="435"/>
      <c r="DC567" s="435"/>
      <c r="DD567" s="435"/>
      <c r="DE567" s="435"/>
      <c r="DF567" s="435"/>
    </row>
    <row r="568" s="383" customFormat="1" ht="31" customHeight="1" spans="1:110">
      <c r="A568" s="417"/>
      <c r="B568" s="418"/>
      <c r="C568" s="419"/>
      <c r="D568" s="420"/>
      <c r="E568" s="419"/>
      <c r="F568" s="420"/>
      <c r="G568" s="419"/>
      <c r="H568" s="419"/>
      <c r="I568" s="419"/>
      <c r="J568" s="419"/>
      <c r="K568" s="419"/>
      <c r="L568" s="423"/>
      <c r="M568" s="424"/>
      <c r="N568" s="424"/>
      <c r="O568" s="425"/>
      <c r="P568" s="425"/>
      <c r="Q568" s="419"/>
      <c r="R568" s="426"/>
      <c r="S568" s="426"/>
      <c r="T568" s="426"/>
      <c r="U568" s="426"/>
      <c r="W568" s="418"/>
      <c r="X568" s="418"/>
      <c r="Y568" s="733"/>
      <c r="Z568" s="430"/>
      <c r="AB568" s="419"/>
      <c r="AC568" s="419"/>
      <c r="AD568" s="419"/>
      <c r="AE568" s="419"/>
      <c r="AF568" s="419"/>
      <c r="AG568" s="419"/>
      <c r="AH568" s="419"/>
      <c r="AI568" s="419"/>
      <c r="AJ568" s="419"/>
      <c r="AK568" s="419"/>
      <c r="AL568" s="419"/>
      <c r="AM568" s="419"/>
      <c r="AN568" s="419"/>
      <c r="AO568" s="420"/>
      <c r="AR568" s="435"/>
      <c r="AT568" s="420"/>
      <c r="AU568" s="420"/>
      <c r="AV568" s="420"/>
      <c r="AW568" s="435"/>
      <c r="BB568" s="436"/>
      <c r="BC568" s="614"/>
      <c r="BX568" s="435"/>
      <c r="BZ568" s="435"/>
      <c r="CA568" s="435"/>
      <c r="CB568" s="435"/>
      <c r="CC568" s="435"/>
      <c r="CP568" s="420"/>
      <c r="CQ568" s="420"/>
      <c r="CR568" s="420"/>
      <c r="CS568" s="420"/>
      <c r="CT568" s="420"/>
      <c r="CU568" s="420"/>
      <c r="CV568" s="435"/>
      <c r="CW568" s="435"/>
      <c r="CX568" s="435"/>
      <c r="DB568" s="435"/>
      <c r="DC568" s="435"/>
      <c r="DD568" s="435"/>
      <c r="DE568" s="435"/>
      <c r="DF568" s="435"/>
    </row>
    <row r="569" s="383" customFormat="1" ht="31" customHeight="1" spans="1:110">
      <c r="A569" s="417"/>
      <c r="B569" s="418"/>
      <c r="C569" s="419"/>
      <c r="D569" s="420"/>
      <c r="E569" s="419"/>
      <c r="F569" s="420"/>
      <c r="G569" s="419"/>
      <c r="H569" s="419"/>
      <c r="I569" s="734"/>
      <c r="J569" s="419"/>
      <c r="K569" s="419"/>
      <c r="L569" s="423"/>
      <c r="M569" s="424"/>
      <c r="N569" s="424"/>
      <c r="O569" s="425"/>
      <c r="P569" s="425"/>
      <c r="Q569" s="419"/>
      <c r="R569" s="426"/>
      <c r="S569" s="426"/>
      <c r="T569" s="426"/>
      <c r="U569" s="426"/>
      <c r="W569" s="418"/>
      <c r="X569" s="418"/>
      <c r="Y569" s="418"/>
      <c r="Z569" s="430"/>
      <c r="AB569" s="419"/>
      <c r="AC569" s="419"/>
      <c r="AD569" s="419"/>
      <c r="AE569" s="419"/>
      <c r="AF569" s="419"/>
      <c r="AG569" s="419"/>
      <c r="AH569" s="419"/>
      <c r="AI569" s="419"/>
      <c r="AJ569" s="419"/>
      <c r="AK569" s="419"/>
      <c r="AL569" s="419"/>
      <c r="AM569" s="419"/>
      <c r="AN569" s="419"/>
      <c r="AO569" s="420"/>
      <c r="AP569" s="420"/>
      <c r="AR569" s="435"/>
      <c r="AV569" s="420"/>
      <c r="AW569" s="435"/>
      <c r="AX569" s="420"/>
      <c r="AZ569" s="420"/>
      <c r="BA569" s="420"/>
      <c r="BB569" s="436"/>
      <c r="BC569" s="614"/>
      <c r="BM569" s="420"/>
      <c r="BX569" s="435"/>
      <c r="BZ569" s="435"/>
      <c r="CA569" s="435"/>
      <c r="CB569" s="435"/>
      <c r="CC569" s="435"/>
      <c r="CS569" s="420"/>
      <c r="CT569" s="420"/>
      <c r="CU569" s="420"/>
      <c r="CV569" s="435"/>
      <c r="CW569" s="435"/>
      <c r="CX569" s="435"/>
      <c r="DB569" s="435"/>
      <c r="DC569" s="435"/>
      <c r="DD569" s="435"/>
      <c r="DE569" s="435"/>
      <c r="DF569" s="435"/>
    </row>
    <row r="570" s="383" customFormat="1" ht="31" customHeight="1" spans="1:110">
      <c r="A570" s="417"/>
      <c r="B570" s="418"/>
      <c r="C570" s="419"/>
      <c r="D570" s="420"/>
      <c r="E570" s="419"/>
      <c r="F570" s="420"/>
      <c r="G570" s="419"/>
      <c r="H570" s="419"/>
      <c r="I570" s="419"/>
      <c r="J570" s="419"/>
      <c r="K570" s="419"/>
      <c r="L570" s="423"/>
      <c r="M570" s="424"/>
      <c r="N570" s="424"/>
      <c r="O570" s="425"/>
      <c r="P570" s="425"/>
      <c r="Q570" s="419"/>
      <c r="R570" s="426"/>
      <c r="S570" s="426"/>
      <c r="T570" s="426"/>
      <c r="U570" s="426"/>
      <c r="W570" s="418"/>
      <c r="X570" s="424"/>
      <c r="Y570" s="706"/>
      <c r="Z570" s="430"/>
      <c r="AB570" s="419"/>
      <c r="AC570" s="419"/>
      <c r="AD570" s="419"/>
      <c r="AE570" s="419"/>
      <c r="AF570" s="419"/>
      <c r="AG570" s="419"/>
      <c r="AH570" s="419"/>
      <c r="AI570" s="419"/>
      <c r="AJ570" s="419"/>
      <c r="AK570" s="419"/>
      <c r="AL570" s="419"/>
      <c r="AM570" s="419"/>
      <c r="AN570" s="419"/>
      <c r="AO570" s="420"/>
      <c r="AP570" s="420"/>
      <c r="AR570" s="435"/>
      <c r="AV570" s="420"/>
      <c r="AW570" s="435"/>
      <c r="AX570" s="420"/>
      <c r="BB570" s="436"/>
      <c r="BC570" s="614"/>
      <c r="BM570" s="420"/>
      <c r="BX570" s="435"/>
      <c r="BZ570" s="435"/>
      <c r="CA570" s="435"/>
      <c r="CB570" s="435"/>
      <c r="CC570" s="435"/>
      <c r="CS570" s="420"/>
      <c r="CT570" s="420"/>
      <c r="CU570" s="420"/>
      <c r="CV570" s="435"/>
      <c r="CW570" s="435"/>
      <c r="CX570" s="435"/>
      <c r="DB570" s="435"/>
      <c r="DC570" s="435"/>
      <c r="DD570" s="435"/>
      <c r="DE570" s="435"/>
      <c r="DF570" s="435"/>
    </row>
    <row r="571" s="383" customFormat="1" ht="31" customHeight="1" spans="1:110">
      <c r="A571" s="417"/>
      <c r="B571" s="418"/>
      <c r="C571" s="419"/>
      <c r="D571" s="420"/>
      <c r="E571" s="419"/>
      <c r="F571" s="420"/>
      <c r="G571" s="419"/>
      <c r="H571" s="419"/>
      <c r="I571" s="419"/>
      <c r="J571" s="419"/>
      <c r="K571" s="419"/>
      <c r="L571" s="423"/>
      <c r="M571" s="424"/>
      <c r="N571" s="424"/>
      <c r="O571" s="425"/>
      <c r="P571" s="425"/>
      <c r="Q571" s="731"/>
      <c r="R571" s="426"/>
      <c r="S571" s="426"/>
      <c r="T571" s="426"/>
      <c r="U571" s="426"/>
      <c r="W571" s="418"/>
      <c r="X571" s="418"/>
      <c r="Y571" s="733"/>
      <c r="Z571" s="430"/>
      <c r="AB571" s="419"/>
      <c r="AC571" s="419"/>
      <c r="AD571" s="419"/>
      <c r="AE571" s="419"/>
      <c r="AF571" s="419"/>
      <c r="AG571" s="419"/>
      <c r="AH571" s="419"/>
      <c r="AI571" s="419"/>
      <c r="AJ571" s="419"/>
      <c r="AK571" s="419"/>
      <c r="AL571" s="419"/>
      <c r="AM571" s="419"/>
      <c r="AN571" s="419"/>
      <c r="AO571" s="420"/>
      <c r="AR571" s="435"/>
      <c r="AT571" s="420"/>
      <c r="AV571" s="420"/>
      <c r="AW571" s="435"/>
      <c r="BB571" s="436"/>
      <c r="BC571" s="614"/>
      <c r="BK571" s="419"/>
      <c r="BM571" s="420"/>
      <c r="BX571" s="435"/>
      <c r="BZ571" s="435"/>
      <c r="CA571" s="435"/>
      <c r="CB571" s="435"/>
      <c r="CC571" s="435"/>
      <c r="CS571" s="420"/>
      <c r="CT571" s="420"/>
      <c r="CU571" s="420"/>
      <c r="CV571" s="435"/>
      <c r="CW571" s="435"/>
      <c r="CX571" s="435"/>
      <c r="DB571" s="435"/>
      <c r="DC571" s="435"/>
      <c r="DD571" s="435"/>
      <c r="DE571" s="435"/>
      <c r="DF571" s="435"/>
    </row>
    <row r="572" s="383" customFormat="1" ht="31" customHeight="1" spans="1:110">
      <c r="A572" s="417"/>
      <c r="B572" s="418"/>
      <c r="C572" s="419"/>
      <c r="D572" s="420"/>
      <c r="E572" s="419"/>
      <c r="F572" s="420"/>
      <c r="G572" s="419"/>
      <c r="H572" s="419"/>
      <c r="I572" s="419"/>
      <c r="J572" s="419"/>
      <c r="K572" s="419"/>
      <c r="L572" s="423"/>
      <c r="M572" s="424"/>
      <c r="N572" s="424"/>
      <c r="O572" s="425"/>
      <c r="P572" s="425"/>
      <c r="Q572" s="731"/>
      <c r="R572" s="426"/>
      <c r="S572" s="426"/>
      <c r="T572" s="426"/>
      <c r="U572" s="426"/>
      <c r="W572" s="418"/>
      <c r="X572" s="418"/>
      <c r="Y572" s="733"/>
      <c r="Z572" s="430"/>
      <c r="AB572" s="419"/>
      <c r="AC572" s="419"/>
      <c r="AD572" s="419"/>
      <c r="AE572" s="419"/>
      <c r="AF572" s="419"/>
      <c r="AG572" s="419"/>
      <c r="AH572" s="419"/>
      <c r="AI572" s="419"/>
      <c r="AJ572" s="419"/>
      <c r="AK572" s="419"/>
      <c r="AL572" s="419"/>
      <c r="AM572" s="419"/>
      <c r="AN572" s="419"/>
      <c r="AO572" s="420"/>
      <c r="AR572" s="435"/>
      <c r="AT572" s="420"/>
      <c r="AV572" s="420"/>
      <c r="AW572" s="435"/>
      <c r="BB572" s="436"/>
      <c r="BC572" s="614"/>
      <c r="BK572" s="419"/>
      <c r="BM572" s="420"/>
      <c r="BX572" s="435"/>
      <c r="BZ572" s="435"/>
      <c r="CA572" s="435"/>
      <c r="CB572" s="435"/>
      <c r="CC572" s="435"/>
      <c r="CS572" s="420"/>
      <c r="CT572" s="420"/>
      <c r="CU572" s="420"/>
      <c r="CV572" s="435"/>
      <c r="CW572" s="435"/>
      <c r="CX572" s="435"/>
      <c r="DB572" s="435"/>
      <c r="DC572" s="435"/>
      <c r="DD572" s="435"/>
      <c r="DE572" s="435"/>
      <c r="DF572" s="435"/>
    </row>
    <row r="573" s="383" customFormat="1" ht="31" customHeight="1" spans="1:110">
      <c r="A573" s="417"/>
      <c r="B573" s="418"/>
      <c r="C573" s="419"/>
      <c r="D573" s="420"/>
      <c r="E573" s="419"/>
      <c r="F573" s="420"/>
      <c r="G573" s="419"/>
      <c r="H573" s="419"/>
      <c r="I573" s="419"/>
      <c r="J573" s="419"/>
      <c r="K573" s="419"/>
      <c r="L573" s="423"/>
      <c r="M573" s="424"/>
      <c r="N573" s="424"/>
      <c r="O573" s="425"/>
      <c r="P573" s="425"/>
      <c r="Q573" s="731"/>
      <c r="R573" s="426"/>
      <c r="S573" s="426"/>
      <c r="T573" s="426"/>
      <c r="U573" s="426"/>
      <c r="W573" s="418"/>
      <c r="X573" s="418"/>
      <c r="Y573" s="733"/>
      <c r="Z573" s="430"/>
      <c r="AB573" s="419"/>
      <c r="AC573" s="419"/>
      <c r="AD573" s="419"/>
      <c r="AE573" s="419"/>
      <c r="AF573" s="419"/>
      <c r="AG573" s="419"/>
      <c r="AH573" s="419"/>
      <c r="AI573" s="419"/>
      <c r="AJ573" s="419"/>
      <c r="AK573" s="419"/>
      <c r="AL573" s="419"/>
      <c r="AM573" s="419"/>
      <c r="AN573" s="419"/>
      <c r="AO573" s="420"/>
      <c r="AR573" s="435"/>
      <c r="AT573" s="420"/>
      <c r="AV573" s="420"/>
      <c r="AW573" s="435"/>
      <c r="BB573" s="436"/>
      <c r="BC573" s="614"/>
      <c r="BK573" s="419"/>
      <c r="BM573" s="420"/>
      <c r="BX573" s="435"/>
      <c r="BZ573" s="435"/>
      <c r="CA573" s="435"/>
      <c r="CB573" s="435"/>
      <c r="CC573" s="435"/>
      <c r="CS573" s="420"/>
      <c r="CT573" s="420"/>
      <c r="CU573" s="420"/>
      <c r="CV573" s="435"/>
      <c r="CW573" s="435"/>
      <c r="CX573" s="435"/>
      <c r="DB573" s="435"/>
      <c r="DC573" s="435"/>
      <c r="DD573" s="435"/>
      <c r="DE573" s="435"/>
      <c r="DF573" s="435"/>
    </row>
    <row r="574" s="383" customFormat="1" ht="31" customHeight="1" spans="1:110">
      <c r="A574" s="417"/>
      <c r="B574" s="418"/>
      <c r="C574" s="419"/>
      <c r="D574" s="420"/>
      <c r="E574" s="419"/>
      <c r="F574" s="420"/>
      <c r="G574" s="419"/>
      <c r="H574" s="419"/>
      <c r="I574" s="419"/>
      <c r="J574" s="419"/>
      <c r="K574" s="419"/>
      <c r="L574" s="423"/>
      <c r="M574" s="424"/>
      <c r="N574" s="424"/>
      <c r="O574" s="425"/>
      <c r="P574" s="425"/>
      <c r="Q574" s="731"/>
      <c r="R574" s="426"/>
      <c r="S574" s="426"/>
      <c r="T574" s="426"/>
      <c r="U574" s="426"/>
      <c r="W574" s="418"/>
      <c r="X574" s="418"/>
      <c r="Y574" s="733"/>
      <c r="Z574" s="430"/>
      <c r="AB574" s="419"/>
      <c r="AC574" s="419"/>
      <c r="AD574" s="419"/>
      <c r="AE574" s="419"/>
      <c r="AF574" s="419"/>
      <c r="AG574" s="419"/>
      <c r="AH574" s="419"/>
      <c r="AI574" s="419"/>
      <c r="AJ574" s="419"/>
      <c r="AK574" s="419"/>
      <c r="AL574" s="419"/>
      <c r="AM574" s="419"/>
      <c r="AN574" s="419"/>
      <c r="AO574" s="420"/>
      <c r="AR574" s="435"/>
      <c r="AT574" s="420"/>
      <c r="AV574" s="420"/>
      <c r="AW574" s="435"/>
      <c r="BB574" s="436"/>
      <c r="BC574" s="614"/>
      <c r="BK574" s="419"/>
      <c r="BM574" s="420"/>
      <c r="BX574" s="435"/>
      <c r="BZ574" s="435"/>
      <c r="CA574" s="435"/>
      <c r="CB574" s="435"/>
      <c r="CC574" s="435"/>
      <c r="CS574" s="420"/>
      <c r="CT574" s="420"/>
      <c r="CU574" s="420"/>
      <c r="CV574" s="435"/>
      <c r="CW574" s="435"/>
      <c r="CX574" s="435"/>
      <c r="DB574" s="435"/>
      <c r="DC574" s="435"/>
      <c r="DD574" s="435"/>
      <c r="DE574" s="435"/>
      <c r="DF574" s="435"/>
    </row>
    <row r="575" s="383" customFormat="1" ht="31" customHeight="1" spans="1:110">
      <c r="A575" s="417"/>
      <c r="B575" s="418"/>
      <c r="C575" s="419"/>
      <c r="D575" s="420"/>
      <c r="E575" s="419"/>
      <c r="F575" s="420"/>
      <c r="G575" s="705"/>
      <c r="H575" s="419"/>
      <c r="I575" s="419"/>
      <c r="J575" s="419"/>
      <c r="K575" s="419"/>
      <c r="L575" s="423"/>
      <c r="M575" s="424"/>
      <c r="N575" s="424"/>
      <c r="O575" s="425"/>
      <c r="P575" s="425"/>
      <c r="Q575" s="419"/>
      <c r="R575" s="426"/>
      <c r="S575" s="426"/>
      <c r="T575" s="426"/>
      <c r="U575" s="426"/>
      <c r="W575" s="418"/>
      <c r="X575" s="418"/>
      <c r="Y575" s="733"/>
      <c r="Z575" s="430"/>
      <c r="AB575" s="419"/>
      <c r="AC575" s="419"/>
      <c r="AD575" s="419"/>
      <c r="AE575" s="419"/>
      <c r="AF575" s="419"/>
      <c r="AG575" s="419"/>
      <c r="AH575" s="419"/>
      <c r="AI575" s="419"/>
      <c r="AJ575" s="419"/>
      <c r="AK575" s="419"/>
      <c r="AL575" s="419"/>
      <c r="AM575" s="419"/>
      <c r="AN575" s="419"/>
      <c r="AO575" s="420"/>
      <c r="AP575" s="420"/>
      <c r="AR575" s="435"/>
      <c r="AU575" s="420"/>
      <c r="AW575" s="435"/>
      <c r="BB575" s="436"/>
      <c r="BC575" s="614"/>
      <c r="BN575" s="420"/>
      <c r="BX575" s="435"/>
      <c r="BZ575" s="435"/>
      <c r="CA575" s="435"/>
      <c r="CB575" s="435"/>
      <c r="CC575" s="435"/>
      <c r="CS575" s="420"/>
      <c r="CT575" s="420"/>
      <c r="CU575" s="420"/>
      <c r="CV575" s="435"/>
      <c r="CW575" s="435"/>
      <c r="CX575" s="435"/>
      <c r="DB575" s="435"/>
      <c r="DC575" s="435"/>
      <c r="DD575" s="435"/>
      <c r="DE575" s="435"/>
      <c r="DF575" s="435"/>
    </row>
    <row r="576" s="383" customFormat="1" ht="31" customHeight="1" spans="1:110">
      <c r="A576" s="417"/>
      <c r="B576" s="418"/>
      <c r="C576" s="419"/>
      <c r="D576" s="420"/>
      <c r="E576" s="419"/>
      <c r="F576" s="420"/>
      <c r="G576" s="419"/>
      <c r="H576" s="419"/>
      <c r="I576" s="419"/>
      <c r="J576" s="419"/>
      <c r="K576" s="419"/>
      <c r="L576" s="423"/>
      <c r="M576" s="424"/>
      <c r="N576" s="424"/>
      <c r="O576" s="425"/>
      <c r="P576" s="425"/>
      <c r="Q576" s="419"/>
      <c r="R576" s="426"/>
      <c r="S576" s="426"/>
      <c r="T576" s="426"/>
      <c r="U576" s="426"/>
      <c r="W576" s="418"/>
      <c r="X576" s="418"/>
      <c r="Y576" s="418"/>
      <c r="Z576" s="430"/>
      <c r="AB576" s="419"/>
      <c r="AC576" s="732"/>
      <c r="AD576" s="419"/>
      <c r="AE576" s="419"/>
      <c r="AF576" s="419"/>
      <c r="AG576" s="419"/>
      <c r="AH576" s="419"/>
      <c r="AI576" s="419"/>
      <c r="AJ576" s="419"/>
      <c r="AK576" s="419"/>
      <c r="AL576" s="419"/>
      <c r="AM576" s="419"/>
      <c r="AN576" s="419"/>
      <c r="AR576" s="435"/>
      <c r="AW576" s="435"/>
      <c r="BB576" s="436"/>
      <c r="BC576" s="614"/>
      <c r="BX576" s="435"/>
      <c r="BZ576" s="435"/>
      <c r="CA576" s="435"/>
      <c r="CB576" s="435"/>
      <c r="CC576" s="435"/>
      <c r="CS576" s="420"/>
      <c r="CT576" s="420"/>
      <c r="CU576" s="420"/>
      <c r="CV576" s="435"/>
      <c r="CW576" s="435"/>
      <c r="CX576" s="435"/>
      <c r="DB576" s="435"/>
      <c r="DC576" s="435"/>
      <c r="DD576" s="435"/>
      <c r="DE576" s="435"/>
      <c r="DF576" s="435"/>
    </row>
    <row r="577" s="383" customFormat="1" ht="31" customHeight="1" spans="1:110">
      <c r="A577" s="417"/>
      <c r="B577" s="418"/>
      <c r="C577" s="419"/>
      <c r="D577" s="420"/>
      <c r="E577" s="419"/>
      <c r="F577" s="420"/>
      <c r="G577" s="419"/>
      <c r="H577" s="419"/>
      <c r="I577" s="419"/>
      <c r="J577" s="419"/>
      <c r="K577" s="419"/>
      <c r="L577" s="423"/>
      <c r="M577" s="424"/>
      <c r="N577" s="424"/>
      <c r="O577" s="425"/>
      <c r="P577" s="425"/>
      <c r="Q577" s="419"/>
      <c r="R577" s="426"/>
      <c r="S577" s="426"/>
      <c r="T577" s="426"/>
      <c r="U577" s="426"/>
      <c r="W577" s="418"/>
      <c r="X577" s="418"/>
      <c r="Y577" s="418"/>
      <c r="Z577" s="430"/>
      <c r="AB577" s="419"/>
      <c r="AC577" s="732"/>
      <c r="AD577" s="419"/>
      <c r="AE577" s="419"/>
      <c r="AF577" s="419"/>
      <c r="AG577" s="419"/>
      <c r="AH577" s="419"/>
      <c r="AI577" s="419"/>
      <c r="AJ577" s="419"/>
      <c r="AK577" s="419"/>
      <c r="AL577" s="419"/>
      <c r="AM577" s="419"/>
      <c r="AN577" s="419"/>
      <c r="AR577" s="435"/>
      <c r="AW577" s="435"/>
      <c r="BB577" s="436"/>
      <c r="BC577" s="614"/>
      <c r="BF577" s="420"/>
      <c r="BH577" s="420"/>
      <c r="BI577" s="420"/>
      <c r="BJ577" s="420"/>
      <c r="BX577" s="435"/>
      <c r="BZ577" s="435"/>
      <c r="CA577" s="435"/>
      <c r="CB577" s="435"/>
      <c r="CC577" s="435"/>
      <c r="CS577" s="420"/>
      <c r="CT577" s="420"/>
      <c r="CU577" s="420"/>
      <c r="CV577" s="435"/>
      <c r="CW577" s="435"/>
      <c r="CX577" s="435"/>
      <c r="DB577" s="435"/>
      <c r="DC577" s="435"/>
      <c r="DD577" s="435"/>
      <c r="DE577" s="435"/>
      <c r="DF577" s="435"/>
    </row>
    <row r="578" s="383" customFormat="1" ht="31" customHeight="1" spans="1:110">
      <c r="A578" s="417"/>
      <c r="B578" s="418"/>
      <c r="C578" s="419"/>
      <c r="D578" s="420"/>
      <c r="E578" s="419"/>
      <c r="F578" s="420"/>
      <c r="G578" s="419"/>
      <c r="H578" s="419"/>
      <c r="I578" s="419"/>
      <c r="J578" s="419"/>
      <c r="K578" s="419"/>
      <c r="L578" s="423"/>
      <c r="M578" s="424"/>
      <c r="N578" s="424"/>
      <c r="O578" s="425"/>
      <c r="P578" s="425"/>
      <c r="Q578" s="731"/>
      <c r="R578" s="426"/>
      <c r="S578" s="426"/>
      <c r="T578" s="426"/>
      <c r="U578" s="426"/>
      <c r="W578" s="418"/>
      <c r="X578" s="418"/>
      <c r="Y578" s="418"/>
      <c r="Z578" s="430"/>
      <c r="AB578" s="419"/>
      <c r="AC578" s="732"/>
      <c r="AD578" s="419"/>
      <c r="AE578" s="419"/>
      <c r="AF578" s="419"/>
      <c r="AG578" s="419"/>
      <c r="AH578" s="419"/>
      <c r="AI578" s="419"/>
      <c r="AJ578" s="419"/>
      <c r="AK578" s="419"/>
      <c r="AL578" s="419"/>
      <c r="AM578" s="419"/>
      <c r="AN578" s="419"/>
      <c r="AR578" s="435"/>
      <c r="AW578" s="435"/>
      <c r="BB578" s="436"/>
      <c r="BC578" s="614"/>
      <c r="BX578" s="435"/>
      <c r="BZ578" s="435"/>
      <c r="CA578" s="435"/>
      <c r="CB578" s="435"/>
      <c r="CC578" s="435"/>
      <c r="CS578" s="420"/>
      <c r="CT578" s="420"/>
      <c r="CU578" s="420"/>
      <c r="CV578" s="435"/>
      <c r="CW578" s="435"/>
      <c r="CX578" s="435"/>
      <c r="DB578" s="435"/>
      <c r="DC578" s="435"/>
      <c r="DD578" s="435"/>
      <c r="DE578" s="435"/>
      <c r="DF578" s="435"/>
    </row>
    <row r="579" s="383" customFormat="1" ht="31" customHeight="1" spans="1:110">
      <c r="A579" s="417"/>
      <c r="B579" s="418"/>
      <c r="C579" s="419"/>
      <c r="D579" s="420"/>
      <c r="E579" s="419"/>
      <c r="F579" s="420"/>
      <c r="G579" s="419"/>
      <c r="H579" s="419"/>
      <c r="I579" s="419"/>
      <c r="J579" s="419"/>
      <c r="K579" s="419"/>
      <c r="L579" s="423"/>
      <c r="M579" s="424"/>
      <c r="N579" s="424"/>
      <c r="O579" s="425"/>
      <c r="P579" s="425"/>
      <c r="Q579" s="731"/>
      <c r="R579" s="426"/>
      <c r="S579" s="426"/>
      <c r="T579" s="426"/>
      <c r="U579" s="426"/>
      <c r="W579" s="418"/>
      <c r="X579" s="418"/>
      <c r="Y579" s="418"/>
      <c r="Z579" s="430"/>
      <c r="AB579" s="419"/>
      <c r="AC579" s="732"/>
      <c r="AD579" s="419"/>
      <c r="AE579" s="419"/>
      <c r="AF579" s="419"/>
      <c r="AG579" s="419"/>
      <c r="AH579" s="419"/>
      <c r="AI579" s="419"/>
      <c r="AJ579" s="419"/>
      <c r="AK579" s="419"/>
      <c r="AL579" s="419"/>
      <c r="AM579" s="419"/>
      <c r="AN579" s="419"/>
      <c r="AR579" s="435"/>
      <c r="AW579" s="435"/>
      <c r="BB579" s="436"/>
      <c r="BC579" s="614"/>
      <c r="BF579" s="420"/>
      <c r="BH579" s="420"/>
      <c r="BI579" s="420"/>
      <c r="BJ579" s="420"/>
      <c r="BX579" s="435"/>
      <c r="BZ579" s="435"/>
      <c r="CA579" s="435"/>
      <c r="CB579" s="435"/>
      <c r="CC579" s="435"/>
      <c r="CS579" s="420"/>
      <c r="CT579" s="420"/>
      <c r="CU579" s="420"/>
      <c r="CV579" s="435"/>
      <c r="CW579" s="435"/>
      <c r="CX579" s="435"/>
      <c r="DB579" s="435"/>
      <c r="DC579" s="435"/>
      <c r="DD579" s="435"/>
      <c r="DE579" s="435"/>
      <c r="DF579" s="435"/>
    </row>
    <row r="580" s="383" customFormat="1" ht="31" customHeight="1" spans="1:110">
      <c r="A580" s="417"/>
      <c r="B580" s="418"/>
      <c r="C580" s="419"/>
      <c r="D580" s="420"/>
      <c r="E580" s="419"/>
      <c r="F580" s="420"/>
      <c r="G580" s="419"/>
      <c r="H580" s="419"/>
      <c r="I580" s="419"/>
      <c r="J580" s="419"/>
      <c r="K580" s="419"/>
      <c r="L580" s="423"/>
      <c r="M580" s="424"/>
      <c r="N580" s="424"/>
      <c r="O580" s="425"/>
      <c r="P580" s="425"/>
      <c r="Q580" s="731"/>
      <c r="R580" s="426"/>
      <c r="S580" s="426"/>
      <c r="T580" s="426"/>
      <c r="U580" s="426"/>
      <c r="W580" s="418"/>
      <c r="X580" s="418"/>
      <c r="Y580" s="418"/>
      <c r="Z580" s="430"/>
      <c r="AB580" s="419"/>
      <c r="AC580" s="732"/>
      <c r="AD580" s="419"/>
      <c r="AE580" s="419"/>
      <c r="AF580" s="419"/>
      <c r="AG580" s="419"/>
      <c r="AH580" s="419"/>
      <c r="AI580" s="419"/>
      <c r="AJ580" s="419"/>
      <c r="AK580" s="419"/>
      <c r="AL580" s="419"/>
      <c r="AM580" s="419"/>
      <c r="AN580" s="419"/>
      <c r="AR580" s="435"/>
      <c r="AW580" s="435"/>
      <c r="BB580" s="436"/>
      <c r="BC580" s="614"/>
      <c r="BX580" s="435"/>
      <c r="BZ580" s="435"/>
      <c r="CA580" s="435"/>
      <c r="CB580" s="435"/>
      <c r="CC580" s="435"/>
      <c r="CS580" s="420"/>
      <c r="CT580" s="420"/>
      <c r="CU580" s="420"/>
      <c r="CV580" s="435"/>
      <c r="CW580" s="435"/>
      <c r="CX580" s="435"/>
      <c r="DB580" s="435"/>
      <c r="DC580" s="435"/>
      <c r="DD580" s="435"/>
      <c r="DE580" s="435"/>
      <c r="DF580" s="435"/>
    </row>
    <row r="581" s="383" customFormat="1" ht="31" customHeight="1" spans="1:110">
      <c r="A581" s="417"/>
      <c r="B581" s="418"/>
      <c r="C581" s="419"/>
      <c r="D581" s="420"/>
      <c r="E581" s="419"/>
      <c r="F581" s="420"/>
      <c r="G581" s="419"/>
      <c r="H581" s="419"/>
      <c r="I581" s="419"/>
      <c r="J581" s="419"/>
      <c r="K581" s="419"/>
      <c r="L581" s="423"/>
      <c r="M581" s="424"/>
      <c r="N581" s="424"/>
      <c r="O581" s="425"/>
      <c r="P581" s="425"/>
      <c r="Q581" s="731"/>
      <c r="R581" s="426"/>
      <c r="S581" s="426"/>
      <c r="T581" s="426"/>
      <c r="U581" s="426"/>
      <c r="W581" s="418"/>
      <c r="X581" s="418"/>
      <c r="Y581" s="418"/>
      <c r="Z581" s="430"/>
      <c r="AB581" s="419"/>
      <c r="AC581" s="732"/>
      <c r="AD581" s="419"/>
      <c r="AE581" s="419"/>
      <c r="AF581" s="419"/>
      <c r="AG581" s="419"/>
      <c r="AH581" s="419"/>
      <c r="AI581" s="419"/>
      <c r="AJ581" s="419"/>
      <c r="AK581" s="419"/>
      <c r="AL581" s="419"/>
      <c r="AM581" s="419"/>
      <c r="AN581" s="419"/>
      <c r="AR581" s="435"/>
      <c r="AW581" s="435"/>
      <c r="BB581" s="436"/>
      <c r="BC581" s="614"/>
      <c r="BF581" s="420"/>
      <c r="BH581" s="420"/>
      <c r="BI581" s="420"/>
      <c r="BJ581" s="420"/>
      <c r="BX581" s="435"/>
      <c r="BZ581" s="435"/>
      <c r="CA581" s="435"/>
      <c r="CB581" s="435"/>
      <c r="CC581" s="435"/>
      <c r="CS581" s="420"/>
      <c r="CT581" s="420"/>
      <c r="CU581" s="420"/>
      <c r="CV581" s="435"/>
      <c r="CW581" s="435"/>
      <c r="CX581" s="435"/>
      <c r="DB581" s="435"/>
      <c r="DC581" s="435"/>
      <c r="DD581" s="435"/>
      <c r="DE581" s="435"/>
      <c r="DF581" s="435"/>
    </row>
    <row r="582" s="383" customFormat="1" ht="31" customHeight="1" spans="1:110">
      <c r="A582" s="417"/>
      <c r="B582" s="418"/>
      <c r="C582" s="419"/>
      <c r="D582" s="420"/>
      <c r="E582" s="419"/>
      <c r="F582" s="420"/>
      <c r="G582" s="419"/>
      <c r="H582" s="419"/>
      <c r="I582" s="419"/>
      <c r="J582" s="419"/>
      <c r="K582" s="419"/>
      <c r="L582" s="423"/>
      <c r="M582" s="424"/>
      <c r="N582" s="424"/>
      <c r="O582" s="425"/>
      <c r="P582" s="425"/>
      <c r="Q582" s="419"/>
      <c r="R582" s="426"/>
      <c r="S582" s="426"/>
      <c r="T582" s="426"/>
      <c r="U582" s="426"/>
      <c r="W582" s="418"/>
      <c r="X582" s="418"/>
      <c r="Y582" s="418"/>
      <c r="Z582" s="430"/>
      <c r="AB582" s="419"/>
      <c r="AC582" s="419"/>
      <c r="AD582" s="419"/>
      <c r="AE582" s="419"/>
      <c r="AF582" s="419"/>
      <c r="AG582" s="419"/>
      <c r="AH582" s="419"/>
      <c r="AI582" s="419"/>
      <c r="AJ582" s="419"/>
      <c r="AK582" s="419"/>
      <c r="AL582" s="419"/>
      <c r="AM582" s="419"/>
      <c r="AN582" s="419"/>
      <c r="AQ582" s="420"/>
      <c r="AR582" s="435"/>
      <c r="AU582" s="420"/>
      <c r="AW582" s="435"/>
      <c r="BB582" s="436"/>
      <c r="BC582" s="614"/>
      <c r="BX582" s="435"/>
      <c r="BZ582" s="435"/>
      <c r="CA582" s="435"/>
      <c r="CB582" s="435"/>
      <c r="CC582" s="435"/>
      <c r="CP582" s="420"/>
      <c r="CQ582" s="420"/>
      <c r="CR582" s="420"/>
      <c r="CS582" s="420"/>
      <c r="CT582" s="420"/>
      <c r="CU582" s="420"/>
      <c r="CV582" s="435"/>
      <c r="CW582" s="435"/>
      <c r="CX582" s="435"/>
      <c r="DB582" s="435"/>
      <c r="DC582" s="435"/>
      <c r="DD582" s="435"/>
      <c r="DE582" s="435"/>
      <c r="DF582" s="435"/>
    </row>
    <row r="583" s="383" customFormat="1" ht="31" customHeight="1" spans="1:110">
      <c r="A583" s="417"/>
      <c r="B583" s="418"/>
      <c r="C583" s="419"/>
      <c r="D583" s="420"/>
      <c r="E583" s="419"/>
      <c r="F583" s="420"/>
      <c r="G583" s="419"/>
      <c r="H583" s="419"/>
      <c r="I583" s="419"/>
      <c r="J583" s="419"/>
      <c r="K583" s="419"/>
      <c r="L583" s="423"/>
      <c r="M583" s="424"/>
      <c r="N583" s="424"/>
      <c r="O583" s="425"/>
      <c r="P583" s="425"/>
      <c r="Q583" s="419"/>
      <c r="R583" s="426"/>
      <c r="S583" s="426"/>
      <c r="T583" s="426"/>
      <c r="U583" s="426"/>
      <c r="W583" s="418"/>
      <c r="X583" s="418"/>
      <c r="Y583" s="418"/>
      <c r="Z583" s="430"/>
      <c r="AB583" s="419"/>
      <c r="AC583" s="419"/>
      <c r="AD583" s="419"/>
      <c r="AE583" s="419"/>
      <c r="AF583" s="419"/>
      <c r="AG583" s="419"/>
      <c r="AH583" s="419"/>
      <c r="AI583" s="419"/>
      <c r="AJ583" s="419"/>
      <c r="AK583" s="419"/>
      <c r="AL583" s="419"/>
      <c r="AM583" s="419"/>
      <c r="AN583" s="419"/>
      <c r="AQ583" s="420"/>
      <c r="AR583" s="435"/>
      <c r="AU583" s="420"/>
      <c r="AW583" s="435"/>
      <c r="BB583" s="436"/>
      <c r="BC583" s="614"/>
      <c r="BX583" s="435"/>
      <c r="BZ583" s="435"/>
      <c r="CA583" s="435"/>
      <c r="CB583" s="435"/>
      <c r="CC583" s="435"/>
      <c r="CP583" s="420"/>
      <c r="CQ583" s="420"/>
      <c r="CR583" s="420"/>
      <c r="CS583" s="420"/>
      <c r="CT583" s="420"/>
      <c r="CU583" s="420"/>
      <c r="CV583" s="435"/>
      <c r="CW583" s="435"/>
      <c r="CX583" s="435"/>
      <c r="DB583" s="435"/>
      <c r="DC583" s="435"/>
      <c r="DD583" s="435"/>
      <c r="DE583" s="435"/>
      <c r="DF583" s="435"/>
    </row>
    <row r="584" s="383" customFormat="1" ht="31" customHeight="1" spans="1:110">
      <c r="A584" s="417"/>
      <c r="B584" s="418"/>
      <c r="C584" s="419"/>
      <c r="D584" s="420"/>
      <c r="E584" s="419"/>
      <c r="F584" s="420"/>
      <c r="G584" s="419"/>
      <c r="H584" s="419"/>
      <c r="I584" s="419"/>
      <c r="J584" s="419"/>
      <c r="K584" s="419"/>
      <c r="L584" s="423"/>
      <c r="M584" s="424"/>
      <c r="N584" s="424"/>
      <c r="O584" s="425"/>
      <c r="P584" s="425"/>
      <c r="Q584" s="419"/>
      <c r="R584" s="426"/>
      <c r="S584" s="426"/>
      <c r="T584" s="426"/>
      <c r="U584" s="426"/>
      <c r="W584" s="418"/>
      <c r="X584" s="418"/>
      <c r="Y584" s="418"/>
      <c r="Z584" s="430"/>
      <c r="AB584" s="419"/>
      <c r="AC584" s="732"/>
      <c r="AD584" s="419"/>
      <c r="AE584" s="419"/>
      <c r="AF584" s="419"/>
      <c r="AG584" s="419"/>
      <c r="AH584" s="419"/>
      <c r="AI584" s="419"/>
      <c r="AJ584" s="419"/>
      <c r="AK584" s="419"/>
      <c r="AL584" s="419"/>
      <c r="AM584" s="419"/>
      <c r="AN584" s="419"/>
      <c r="AR584" s="435"/>
      <c r="AW584" s="435"/>
      <c r="BB584" s="436"/>
      <c r="BC584" s="614"/>
      <c r="BX584" s="435"/>
      <c r="BZ584" s="435"/>
      <c r="CA584" s="435"/>
      <c r="CB584" s="435"/>
      <c r="CC584" s="435"/>
      <c r="CS584" s="420"/>
      <c r="CT584" s="420"/>
      <c r="CU584" s="420"/>
      <c r="CV584" s="435"/>
      <c r="CW584" s="435"/>
      <c r="CX584" s="435"/>
      <c r="DB584" s="435"/>
      <c r="DC584" s="435"/>
      <c r="DD584" s="435"/>
      <c r="DE584" s="435"/>
      <c r="DF584" s="435"/>
    </row>
    <row r="585" s="383" customFormat="1" ht="31" customHeight="1" spans="1:110">
      <c r="A585" s="417"/>
      <c r="B585" s="418"/>
      <c r="C585" s="419"/>
      <c r="D585" s="420"/>
      <c r="E585" s="419"/>
      <c r="F585" s="420"/>
      <c r="G585" s="419"/>
      <c r="H585" s="419"/>
      <c r="I585" s="419"/>
      <c r="J585" s="419"/>
      <c r="K585" s="419"/>
      <c r="L585" s="423"/>
      <c r="M585" s="424"/>
      <c r="N585" s="424"/>
      <c r="O585" s="425"/>
      <c r="P585" s="425"/>
      <c r="Q585" s="419"/>
      <c r="R585" s="426"/>
      <c r="S585" s="426"/>
      <c r="T585" s="426"/>
      <c r="U585" s="426"/>
      <c r="W585" s="418"/>
      <c r="X585" s="418"/>
      <c r="Y585" s="418"/>
      <c r="Z585" s="430"/>
      <c r="AB585" s="419"/>
      <c r="AC585" s="732"/>
      <c r="AD585" s="419"/>
      <c r="AE585" s="419"/>
      <c r="AF585" s="419"/>
      <c r="AG585" s="419"/>
      <c r="AH585" s="419"/>
      <c r="AI585" s="419"/>
      <c r="AJ585" s="419"/>
      <c r="AK585" s="419"/>
      <c r="AL585" s="419"/>
      <c r="AM585" s="419"/>
      <c r="AN585" s="419"/>
      <c r="AR585" s="435"/>
      <c r="AW585" s="435"/>
      <c r="BB585" s="436"/>
      <c r="BC585" s="614"/>
      <c r="BF585" s="420"/>
      <c r="BH585" s="420"/>
      <c r="BI585" s="420"/>
      <c r="BJ585" s="420"/>
      <c r="BX585" s="435"/>
      <c r="BZ585" s="435"/>
      <c r="CA585" s="435"/>
      <c r="CB585" s="435"/>
      <c r="CC585" s="435"/>
      <c r="CS585" s="420"/>
      <c r="CT585" s="420"/>
      <c r="CU585" s="420"/>
      <c r="CV585" s="435"/>
      <c r="CW585" s="435"/>
      <c r="CX585" s="435"/>
      <c r="DB585" s="435"/>
      <c r="DC585" s="435"/>
      <c r="DD585" s="435"/>
      <c r="DE585" s="435"/>
      <c r="DF585" s="435"/>
    </row>
    <row r="586" s="383" customFormat="1" ht="31" customHeight="1" spans="1:110">
      <c r="A586" s="417"/>
      <c r="B586" s="418"/>
      <c r="C586" s="419"/>
      <c r="D586" s="420"/>
      <c r="E586" s="419"/>
      <c r="G586" s="419"/>
      <c r="H586" s="419"/>
      <c r="I586" s="419"/>
      <c r="J586" s="419"/>
      <c r="K586" s="419"/>
      <c r="L586" s="423"/>
      <c r="M586" s="424"/>
      <c r="N586" s="424"/>
      <c r="O586" s="425"/>
      <c r="P586" s="425"/>
      <c r="Q586" s="419"/>
      <c r="R586" s="426"/>
      <c r="S586" s="426"/>
      <c r="T586" s="426"/>
      <c r="U586" s="426"/>
      <c r="W586" s="418"/>
      <c r="X586" s="418"/>
      <c r="Y586" s="733"/>
      <c r="Z586" s="430"/>
      <c r="AB586" s="419"/>
      <c r="AC586" s="419"/>
      <c r="AD586" s="419"/>
      <c r="AE586" s="419"/>
      <c r="AF586" s="419"/>
      <c r="AG586" s="419"/>
      <c r="AH586" s="419"/>
      <c r="AI586" s="419"/>
      <c r="AJ586" s="419"/>
      <c r="AK586" s="419"/>
      <c r="AL586" s="419"/>
      <c r="AM586" s="419"/>
      <c r="AN586" s="419"/>
      <c r="AO586" s="420"/>
      <c r="AP586" s="420"/>
      <c r="AR586" s="435"/>
      <c r="AU586" s="420"/>
      <c r="AW586" s="435"/>
      <c r="BB586" s="436"/>
      <c r="BC586" s="614"/>
      <c r="BK586" s="419"/>
      <c r="BX586" s="435"/>
      <c r="BZ586" s="435"/>
      <c r="CA586" s="435"/>
      <c r="CB586" s="435"/>
      <c r="CC586" s="435"/>
      <c r="CS586" s="420"/>
      <c r="CT586" s="420"/>
      <c r="CU586" s="420"/>
      <c r="CV586" s="435"/>
      <c r="CW586" s="435"/>
      <c r="CX586" s="435"/>
      <c r="DB586" s="435"/>
      <c r="DC586" s="435"/>
      <c r="DD586" s="435"/>
      <c r="DE586" s="435"/>
      <c r="DF586" s="435"/>
    </row>
    <row r="587" s="383" customFormat="1" ht="31" customHeight="1" spans="1:110">
      <c r="A587" s="417"/>
      <c r="B587" s="418"/>
      <c r="C587" s="419"/>
      <c r="D587" s="420"/>
      <c r="E587" s="419"/>
      <c r="G587" s="419"/>
      <c r="H587" s="419"/>
      <c r="I587" s="419"/>
      <c r="J587" s="419"/>
      <c r="K587" s="419"/>
      <c r="L587" s="423"/>
      <c r="M587" s="424"/>
      <c r="N587" s="424"/>
      <c r="O587" s="425"/>
      <c r="P587" s="425"/>
      <c r="Q587" s="419"/>
      <c r="R587" s="731"/>
      <c r="S587" s="426"/>
      <c r="T587" s="426"/>
      <c r="U587" s="426"/>
      <c r="W587" s="418"/>
      <c r="X587" s="419"/>
      <c r="Y587" s="420"/>
      <c r="Z587" s="735"/>
      <c r="AB587" s="420"/>
      <c r="AC587" s="419"/>
      <c r="AD587" s="420"/>
      <c r="AE587" s="420"/>
      <c r="AF587" s="420"/>
      <c r="AG587" s="420"/>
      <c r="AH587" s="420"/>
      <c r="AI587" s="419"/>
      <c r="AJ587" s="420"/>
      <c r="AK587" s="420"/>
      <c r="AL587" s="420"/>
      <c r="AM587" s="420"/>
      <c r="AN587" s="436"/>
      <c r="AO587" s="614"/>
      <c r="AR587" s="435"/>
      <c r="AT587" s="420"/>
      <c r="AV587" s="420"/>
      <c r="AW587" s="435"/>
      <c r="BB587" s="436"/>
      <c r="BX587" s="435"/>
      <c r="BZ587" s="435"/>
      <c r="CA587" s="435"/>
      <c r="CB587" s="435"/>
      <c r="CC587" s="435"/>
      <c r="CI587" s="435"/>
      <c r="CJ587" s="435"/>
      <c r="CK587" s="435"/>
      <c r="CL587" s="435"/>
      <c r="CM587" s="435"/>
      <c r="CQ587" s="435"/>
      <c r="CR587" s="435"/>
      <c r="CS587" s="420"/>
      <c r="CT587" s="420"/>
      <c r="CU587" s="420"/>
      <c r="CV587" s="435"/>
      <c r="CW587" s="435"/>
      <c r="CX587" s="435"/>
      <c r="DB587" s="435"/>
      <c r="DC587" s="435"/>
      <c r="DD587" s="435"/>
      <c r="DE587" s="435"/>
      <c r="DF587" s="435"/>
    </row>
    <row r="588" s="383" customFormat="1" ht="31" customHeight="1" spans="1:110">
      <c r="A588" s="417"/>
      <c r="B588" s="418"/>
      <c r="C588" s="419"/>
      <c r="D588" s="420"/>
      <c r="E588" s="419"/>
      <c r="F588" s="420"/>
      <c r="G588" s="419"/>
      <c r="H588" s="419"/>
      <c r="I588" s="419"/>
      <c r="J588" s="419"/>
      <c r="K588" s="419"/>
      <c r="L588" s="423"/>
      <c r="M588" s="424"/>
      <c r="N588" s="424"/>
      <c r="O588" s="736"/>
      <c r="P588" s="425"/>
      <c r="Q588" s="419"/>
      <c r="R588" s="426"/>
      <c r="S588" s="426"/>
      <c r="T588" s="426"/>
      <c r="U588" s="426"/>
      <c r="W588" s="418"/>
      <c r="X588" s="418"/>
      <c r="Y588" s="733"/>
      <c r="Z588" s="430"/>
      <c r="AB588" s="419"/>
      <c r="AC588" s="419"/>
      <c r="AD588" s="419"/>
      <c r="AE588" s="419"/>
      <c r="AF588" s="419"/>
      <c r="AG588" s="419"/>
      <c r="AH588" s="419"/>
      <c r="AI588" s="419"/>
      <c r="AJ588" s="419"/>
      <c r="AK588" s="419"/>
      <c r="AL588" s="419"/>
      <c r="AM588" s="419"/>
      <c r="AN588" s="419"/>
      <c r="AR588" s="435"/>
      <c r="AU588" s="420"/>
      <c r="AW588" s="435"/>
      <c r="BB588" s="436"/>
      <c r="BC588" s="614"/>
      <c r="BS588" s="420"/>
      <c r="BX588" s="435"/>
      <c r="BZ588" s="435"/>
      <c r="CA588" s="435"/>
      <c r="CB588" s="435"/>
      <c r="CC588" s="435"/>
      <c r="CS588" s="420"/>
      <c r="CT588" s="420"/>
      <c r="CU588" s="420"/>
      <c r="CV588" s="435"/>
      <c r="CW588" s="435"/>
      <c r="CX588" s="435"/>
      <c r="DB588" s="435"/>
      <c r="DC588" s="435"/>
      <c r="DD588" s="435"/>
      <c r="DE588" s="435"/>
      <c r="DF588" s="435"/>
    </row>
    <row r="589" s="383" customFormat="1" ht="31" customHeight="1" spans="1:110">
      <c r="A589" s="417"/>
      <c r="B589" s="418"/>
      <c r="C589" s="419"/>
      <c r="D589" s="420"/>
      <c r="E589" s="419"/>
      <c r="F589" s="420"/>
      <c r="G589" s="419"/>
      <c r="H589" s="419"/>
      <c r="I589" s="419"/>
      <c r="J589" s="419"/>
      <c r="K589" s="419"/>
      <c r="L589" s="423"/>
      <c r="M589" s="424"/>
      <c r="N589" s="424"/>
      <c r="O589" s="425"/>
      <c r="P589" s="425"/>
      <c r="Q589" s="419"/>
      <c r="R589" s="426"/>
      <c r="S589" s="426"/>
      <c r="T589" s="426"/>
      <c r="U589" s="426"/>
      <c r="W589" s="418"/>
      <c r="X589" s="418"/>
      <c r="Y589" s="733"/>
      <c r="Z589" s="430"/>
      <c r="AB589" s="419"/>
      <c r="AC589" s="419"/>
      <c r="AD589" s="419"/>
      <c r="AE589" s="419"/>
      <c r="AF589" s="419"/>
      <c r="AG589" s="419"/>
      <c r="AH589" s="419"/>
      <c r="AI589" s="419"/>
      <c r="AJ589" s="419"/>
      <c r="AK589" s="419"/>
      <c r="AL589" s="419"/>
      <c r="AM589" s="419"/>
      <c r="AN589" s="419"/>
      <c r="AP589" s="420"/>
      <c r="AR589" s="435"/>
      <c r="AU589" s="420"/>
      <c r="AW589" s="435"/>
      <c r="BB589" s="436"/>
      <c r="BC589" s="614"/>
      <c r="BK589" s="420"/>
      <c r="BX589" s="435"/>
      <c r="BZ589" s="435"/>
      <c r="CA589" s="435"/>
      <c r="CB589" s="435"/>
      <c r="CC589" s="435"/>
      <c r="CS589" s="420"/>
      <c r="CT589" s="420"/>
      <c r="CU589" s="420"/>
      <c r="CV589" s="435"/>
      <c r="CW589" s="435"/>
      <c r="CX589" s="435"/>
      <c r="DB589" s="435"/>
      <c r="DC589" s="435"/>
      <c r="DD589" s="435"/>
      <c r="DE589" s="435"/>
      <c r="DF589" s="435"/>
    </row>
    <row r="590" s="383" customFormat="1" ht="31" customHeight="1" spans="1:110">
      <c r="A590" s="417"/>
      <c r="B590" s="418"/>
      <c r="C590" s="419"/>
      <c r="D590" s="420"/>
      <c r="E590" s="419"/>
      <c r="F590" s="420"/>
      <c r="G590" s="419"/>
      <c r="H590" s="419"/>
      <c r="I590" s="419"/>
      <c r="J590" s="419"/>
      <c r="K590" s="419"/>
      <c r="L590" s="423"/>
      <c r="M590" s="424"/>
      <c r="N590" s="424"/>
      <c r="O590" s="425"/>
      <c r="P590" s="425"/>
      <c r="Q590" s="419"/>
      <c r="R590" s="426"/>
      <c r="S590" s="426"/>
      <c r="T590" s="426"/>
      <c r="U590" s="426"/>
      <c r="W590" s="418"/>
      <c r="X590" s="418"/>
      <c r="Y590" s="418"/>
      <c r="Z590" s="430"/>
      <c r="AB590" s="419"/>
      <c r="AC590" s="419"/>
      <c r="AD590" s="419"/>
      <c r="AE590" s="419"/>
      <c r="AF590" s="419"/>
      <c r="AG590" s="419"/>
      <c r="AH590" s="419"/>
      <c r="AI590" s="419"/>
      <c r="AJ590" s="419"/>
      <c r="AK590" s="419"/>
      <c r="AL590" s="419"/>
      <c r="AM590" s="419"/>
      <c r="AN590" s="419"/>
      <c r="AP590" s="420"/>
      <c r="AR590" s="435"/>
      <c r="AU590" s="420"/>
      <c r="AW590" s="435"/>
      <c r="BB590" s="436"/>
      <c r="BC590" s="614"/>
      <c r="BN590" s="420"/>
      <c r="BX590" s="435"/>
      <c r="BZ590" s="435"/>
      <c r="CA590" s="435"/>
      <c r="CB590" s="435"/>
      <c r="CC590" s="435"/>
      <c r="CS590" s="420"/>
      <c r="CT590" s="420"/>
      <c r="CU590" s="420"/>
      <c r="CV590" s="435"/>
      <c r="CW590" s="435"/>
      <c r="CX590" s="435"/>
      <c r="DB590" s="435"/>
      <c r="DC590" s="435"/>
      <c r="DD590" s="435"/>
      <c r="DE590" s="435"/>
      <c r="DF590" s="435"/>
    </row>
    <row r="591" s="383" customFormat="1" ht="31" customHeight="1" spans="1:110">
      <c r="A591" s="417"/>
      <c r="B591" s="418"/>
      <c r="C591" s="419"/>
      <c r="D591" s="420"/>
      <c r="E591" s="419"/>
      <c r="F591" s="420"/>
      <c r="G591" s="419"/>
      <c r="H591" s="419"/>
      <c r="I591" s="419"/>
      <c r="J591" s="419"/>
      <c r="K591" s="419"/>
      <c r="L591" s="423"/>
      <c r="M591" s="424"/>
      <c r="N591" s="424"/>
      <c r="O591" s="425"/>
      <c r="P591" s="425"/>
      <c r="Q591" s="419"/>
      <c r="R591" s="426"/>
      <c r="S591" s="426"/>
      <c r="T591" s="426"/>
      <c r="U591" s="426"/>
      <c r="W591" s="418"/>
      <c r="X591" s="418"/>
      <c r="Y591" s="418"/>
      <c r="Z591" s="430"/>
      <c r="AB591" s="419"/>
      <c r="AC591" s="419"/>
      <c r="AD591" s="419"/>
      <c r="AE591" s="419"/>
      <c r="AF591" s="419"/>
      <c r="AG591" s="419"/>
      <c r="AH591" s="419"/>
      <c r="AI591" s="419"/>
      <c r="AJ591" s="419"/>
      <c r="AK591" s="419"/>
      <c r="AL591" s="419"/>
      <c r="AM591" s="419"/>
      <c r="AN591" s="419"/>
      <c r="AO591" s="420"/>
      <c r="AR591" s="435"/>
      <c r="AV591" s="420"/>
      <c r="AW591" s="435"/>
      <c r="BB591" s="436"/>
      <c r="BC591" s="614"/>
      <c r="BE591" s="420"/>
      <c r="BP591" s="420"/>
      <c r="BX591" s="435"/>
      <c r="BZ591" s="435"/>
      <c r="CA591" s="435"/>
      <c r="CB591" s="435"/>
      <c r="CC591" s="435"/>
      <c r="CS591" s="420"/>
      <c r="CT591" s="420"/>
      <c r="CU591" s="420"/>
      <c r="CV591" s="435"/>
      <c r="CW591" s="435"/>
      <c r="CX591" s="435"/>
      <c r="DB591" s="435"/>
      <c r="DC591" s="435"/>
      <c r="DD591" s="435"/>
      <c r="DE591" s="435"/>
      <c r="DF591" s="435"/>
    </row>
    <row r="592" s="383" customFormat="1" ht="31" customHeight="1" spans="1:110">
      <c r="A592" s="417"/>
      <c r="B592" s="418"/>
      <c r="C592" s="419"/>
      <c r="D592" s="420"/>
      <c r="E592" s="419"/>
      <c r="F592" s="420"/>
      <c r="G592" s="705"/>
      <c r="H592" s="419"/>
      <c r="I592" s="419"/>
      <c r="J592" s="419"/>
      <c r="K592" s="419"/>
      <c r="L592" s="423"/>
      <c r="M592" s="424"/>
      <c r="N592" s="424"/>
      <c r="O592" s="425"/>
      <c r="P592" s="425"/>
      <c r="Q592" s="419"/>
      <c r="R592" s="426"/>
      <c r="S592" s="426"/>
      <c r="T592" s="426"/>
      <c r="U592" s="426"/>
      <c r="W592" s="418"/>
      <c r="X592" s="418"/>
      <c r="Y592" s="733"/>
      <c r="Z592" s="430"/>
      <c r="AB592" s="419"/>
      <c r="AC592" s="419"/>
      <c r="AD592" s="419"/>
      <c r="AE592" s="419"/>
      <c r="AF592" s="419"/>
      <c r="AG592" s="419"/>
      <c r="AH592" s="419"/>
      <c r="AI592" s="419"/>
      <c r="AJ592" s="419"/>
      <c r="AK592" s="419"/>
      <c r="AL592" s="419"/>
      <c r="AM592" s="419"/>
      <c r="AN592" s="419"/>
      <c r="AO592" s="420"/>
      <c r="AP592" s="420"/>
      <c r="AQ592" s="420"/>
      <c r="AR592" s="435"/>
      <c r="AS592" s="420"/>
      <c r="AT592" s="420"/>
      <c r="AU592" s="420"/>
      <c r="AV592" s="420"/>
      <c r="AW592" s="435"/>
      <c r="AX592" s="420"/>
      <c r="AY592" s="420"/>
      <c r="AZ592" s="420"/>
      <c r="BA592" s="420"/>
      <c r="BB592" s="436"/>
      <c r="BC592" s="614"/>
      <c r="BD592" s="420"/>
      <c r="BE592" s="420"/>
      <c r="BF592" s="420"/>
      <c r="BH592" s="420"/>
      <c r="BI592" s="420"/>
      <c r="BJ592" s="420"/>
      <c r="BK592" s="420"/>
      <c r="BL592" s="420"/>
      <c r="BM592" s="420"/>
      <c r="BN592" s="420"/>
      <c r="BO592" s="420"/>
      <c r="BP592" s="420"/>
      <c r="BQ592" s="420"/>
      <c r="BR592" s="420"/>
      <c r="BS592" s="420"/>
      <c r="BT592" s="420"/>
      <c r="BU592" s="420"/>
      <c r="BV592" s="420"/>
      <c r="BW592" s="420"/>
      <c r="BX592" s="435"/>
      <c r="BY592" s="420"/>
      <c r="BZ592" s="435"/>
      <c r="CA592" s="435"/>
      <c r="CB592" s="435"/>
      <c r="CC592" s="435"/>
      <c r="CD592" s="420"/>
      <c r="CE592" s="420"/>
      <c r="CG592" s="420"/>
      <c r="CH592" s="420"/>
      <c r="CI592" s="420"/>
      <c r="CJ592" s="420"/>
      <c r="CK592" s="420"/>
      <c r="CL592" s="420"/>
      <c r="CM592" s="420"/>
      <c r="CN592" s="420"/>
      <c r="CO592" s="420"/>
      <c r="CP592" s="420"/>
      <c r="CQ592" s="420"/>
      <c r="CR592" s="420"/>
      <c r="CS592" s="420"/>
      <c r="CT592" s="420"/>
      <c r="CU592" s="420"/>
      <c r="CV592" s="435"/>
      <c r="CW592" s="435"/>
      <c r="CX592" s="435"/>
      <c r="DB592" s="435"/>
      <c r="DC592" s="435"/>
      <c r="DD592" s="435"/>
      <c r="DE592" s="435"/>
      <c r="DF592" s="435"/>
    </row>
    <row r="593" s="383" customFormat="1" ht="31" customHeight="1" spans="1:110">
      <c r="A593" s="417"/>
      <c r="B593" s="418"/>
      <c r="C593" s="419"/>
      <c r="D593" s="420"/>
      <c r="E593" s="419"/>
      <c r="F593" s="420"/>
      <c r="G593" s="705"/>
      <c r="H593" s="419"/>
      <c r="I593" s="419"/>
      <c r="J593" s="419"/>
      <c r="K593" s="419"/>
      <c r="L593" s="423"/>
      <c r="M593" s="424"/>
      <c r="N593" s="424"/>
      <c r="O593" s="425"/>
      <c r="P593" s="425"/>
      <c r="Q593" s="419"/>
      <c r="R593" s="426"/>
      <c r="S593" s="426"/>
      <c r="T593" s="426"/>
      <c r="U593" s="426"/>
      <c r="W593" s="418"/>
      <c r="X593" s="418"/>
      <c r="Y593" s="733"/>
      <c r="Z593" s="430"/>
      <c r="AB593" s="419"/>
      <c r="AC593" s="419"/>
      <c r="AD593" s="419"/>
      <c r="AE593" s="419"/>
      <c r="AF593" s="419"/>
      <c r="AG593" s="419"/>
      <c r="AH593" s="419"/>
      <c r="AI593" s="419"/>
      <c r="AJ593" s="419"/>
      <c r="AK593" s="419"/>
      <c r="AL593" s="419"/>
      <c r="AM593" s="419"/>
      <c r="AN593" s="419"/>
      <c r="AO593" s="420"/>
      <c r="AP593" s="420"/>
      <c r="AQ593" s="420"/>
      <c r="AR593" s="435"/>
      <c r="AS593" s="420"/>
      <c r="AT593" s="420"/>
      <c r="AU593" s="420"/>
      <c r="AV593" s="420"/>
      <c r="AW593" s="435"/>
      <c r="AX593" s="420"/>
      <c r="AY593" s="420"/>
      <c r="AZ593" s="420"/>
      <c r="BA593" s="420"/>
      <c r="BB593" s="436"/>
      <c r="BC593" s="614"/>
      <c r="BD593" s="420"/>
      <c r="BE593" s="420"/>
      <c r="BF593" s="420"/>
      <c r="BH593" s="420"/>
      <c r="BI593" s="420"/>
      <c r="BJ593" s="420"/>
      <c r="BK593" s="420"/>
      <c r="BL593" s="420"/>
      <c r="BM593" s="420"/>
      <c r="BN593" s="420"/>
      <c r="BO593" s="420"/>
      <c r="BP593" s="420"/>
      <c r="BQ593" s="420"/>
      <c r="BR593" s="420"/>
      <c r="BS593" s="420"/>
      <c r="BT593" s="420"/>
      <c r="BU593" s="420"/>
      <c r="BV593" s="420"/>
      <c r="BW593" s="420"/>
      <c r="BX593" s="435"/>
      <c r="BY593" s="420"/>
      <c r="BZ593" s="435"/>
      <c r="CA593" s="435"/>
      <c r="CB593" s="435"/>
      <c r="CC593" s="435"/>
      <c r="CD593" s="420"/>
      <c r="CE593" s="420"/>
      <c r="CG593" s="420"/>
      <c r="CH593" s="420"/>
      <c r="CI593" s="420"/>
      <c r="CJ593" s="420"/>
      <c r="CK593" s="420"/>
      <c r="CL593" s="420"/>
      <c r="CM593" s="420"/>
      <c r="CN593" s="420"/>
      <c r="CO593" s="420"/>
      <c r="CP593" s="420"/>
      <c r="CQ593" s="420"/>
      <c r="CR593" s="420"/>
      <c r="CS593" s="420"/>
      <c r="CT593" s="420"/>
      <c r="CU593" s="420"/>
      <c r="CV593" s="435"/>
      <c r="CW593" s="435"/>
      <c r="CX593" s="435"/>
      <c r="DB593" s="435"/>
      <c r="DC593" s="435"/>
      <c r="DD593" s="435"/>
      <c r="DE593" s="435"/>
      <c r="DF593" s="435"/>
    </row>
    <row r="594" s="383" customFormat="1" ht="31" customHeight="1" spans="1:110">
      <c r="A594" s="417"/>
      <c r="B594" s="418"/>
      <c r="C594" s="419"/>
      <c r="D594" s="420"/>
      <c r="E594" s="419"/>
      <c r="F594" s="420"/>
      <c r="G594" s="705"/>
      <c r="H594" s="419"/>
      <c r="I594" s="419"/>
      <c r="J594" s="419"/>
      <c r="K594" s="419"/>
      <c r="L594" s="423"/>
      <c r="M594" s="424"/>
      <c r="N594" s="424"/>
      <c r="O594" s="425"/>
      <c r="P594" s="425"/>
      <c r="Q594" s="419"/>
      <c r="R594" s="426"/>
      <c r="S594" s="426"/>
      <c r="T594" s="426"/>
      <c r="U594" s="426"/>
      <c r="W594" s="418"/>
      <c r="X594" s="418"/>
      <c r="Y594" s="733"/>
      <c r="Z594" s="430"/>
      <c r="AB594" s="419"/>
      <c r="AC594" s="419"/>
      <c r="AD594" s="419"/>
      <c r="AE594" s="419"/>
      <c r="AF594" s="419"/>
      <c r="AG594" s="419"/>
      <c r="AH594" s="419"/>
      <c r="AI594" s="419"/>
      <c r="AJ594" s="419"/>
      <c r="AK594" s="419"/>
      <c r="AL594" s="419"/>
      <c r="AM594" s="419"/>
      <c r="AN594" s="419"/>
      <c r="AO594" s="420"/>
      <c r="AP594" s="420"/>
      <c r="AQ594" s="420"/>
      <c r="AR594" s="435"/>
      <c r="AS594" s="420"/>
      <c r="AT594" s="420"/>
      <c r="AU594" s="420"/>
      <c r="AV594" s="420"/>
      <c r="AW594" s="435"/>
      <c r="AX594" s="420"/>
      <c r="AY594" s="420"/>
      <c r="AZ594" s="420"/>
      <c r="BA594" s="420"/>
      <c r="BB594" s="436"/>
      <c r="BC594" s="614"/>
      <c r="BD594" s="420"/>
      <c r="BE594" s="420"/>
      <c r="BF594" s="420"/>
      <c r="BH594" s="420"/>
      <c r="BI594" s="420"/>
      <c r="BJ594" s="420"/>
      <c r="BK594" s="420"/>
      <c r="BL594" s="420"/>
      <c r="BM594" s="420"/>
      <c r="BN594" s="420"/>
      <c r="BO594" s="420"/>
      <c r="BP594" s="420"/>
      <c r="BQ594" s="420"/>
      <c r="BR594" s="420"/>
      <c r="BS594" s="420"/>
      <c r="BT594" s="420"/>
      <c r="BU594" s="420"/>
      <c r="BV594" s="420"/>
      <c r="BW594" s="420"/>
      <c r="BX594" s="435"/>
      <c r="BY594" s="420"/>
      <c r="BZ594" s="435"/>
      <c r="CA594" s="435"/>
      <c r="CB594" s="435"/>
      <c r="CC594" s="435"/>
      <c r="CD594" s="420"/>
      <c r="CE594" s="420"/>
      <c r="CG594" s="420"/>
      <c r="CH594" s="420"/>
      <c r="CI594" s="420"/>
      <c r="CJ594" s="420"/>
      <c r="CK594" s="420"/>
      <c r="CL594" s="420"/>
      <c r="CM594" s="420"/>
      <c r="CN594" s="420"/>
      <c r="CO594" s="420"/>
      <c r="CP594" s="420"/>
      <c r="CQ594" s="420"/>
      <c r="CR594" s="420"/>
      <c r="CS594" s="420"/>
      <c r="CT594" s="420"/>
      <c r="CU594" s="420"/>
      <c r="CV594" s="435"/>
      <c r="CW594" s="435"/>
      <c r="CX594" s="435"/>
      <c r="DB594" s="435"/>
      <c r="DC594" s="435"/>
      <c r="DD594" s="435"/>
      <c r="DE594" s="435"/>
      <c r="DF594" s="435"/>
    </row>
    <row r="595" s="383" customFormat="1" ht="31" customHeight="1" spans="1:110">
      <c r="A595" s="417"/>
      <c r="B595" s="418"/>
      <c r="C595" s="419"/>
      <c r="D595" s="420"/>
      <c r="E595" s="419"/>
      <c r="F595" s="420"/>
      <c r="G595" s="705"/>
      <c r="H595" s="419"/>
      <c r="I595" s="419"/>
      <c r="J595" s="419"/>
      <c r="K595" s="419"/>
      <c r="L595" s="423"/>
      <c r="M595" s="424"/>
      <c r="N595" s="424"/>
      <c r="O595" s="425"/>
      <c r="P595" s="425"/>
      <c r="Q595" s="419"/>
      <c r="R595" s="426"/>
      <c r="S595" s="426"/>
      <c r="T595" s="426"/>
      <c r="U595" s="426"/>
      <c r="W595" s="418"/>
      <c r="X595" s="418"/>
      <c r="Y595" s="418"/>
      <c r="Z595" s="430"/>
      <c r="AB595" s="419"/>
      <c r="AC595" s="419"/>
      <c r="AD595" s="419"/>
      <c r="AE595" s="419"/>
      <c r="AF595" s="419"/>
      <c r="AG595" s="419"/>
      <c r="AH595" s="419"/>
      <c r="AI595" s="419"/>
      <c r="AJ595" s="419"/>
      <c r="AK595" s="419"/>
      <c r="AL595" s="419"/>
      <c r="AM595" s="419"/>
      <c r="AN595" s="419"/>
      <c r="AO595" s="420"/>
      <c r="AP595" s="420"/>
      <c r="AQ595" s="420"/>
      <c r="AR595" s="435"/>
      <c r="AS595" s="420"/>
      <c r="AT595" s="420"/>
      <c r="AU595" s="420"/>
      <c r="AV595" s="420"/>
      <c r="AW595" s="435"/>
      <c r="AX595" s="420"/>
      <c r="AY595" s="420"/>
      <c r="AZ595" s="420"/>
      <c r="BA595" s="420"/>
      <c r="BB595" s="436"/>
      <c r="BC595" s="614"/>
      <c r="BD595" s="420"/>
      <c r="BE595" s="420"/>
      <c r="BF595" s="420"/>
      <c r="BH595" s="420"/>
      <c r="BI595" s="420"/>
      <c r="BJ595" s="420"/>
      <c r="BK595" s="420"/>
      <c r="BL595" s="420"/>
      <c r="BM595" s="420"/>
      <c r="BN595" s="420"/>
      <c r="BO595" s="420"/>
      <c r="BP595" s="420"/>
      <c r="BQ595" s="420"/>
      <c r="BR595" s="420"/>
      <c r="BS595" s="420"/>
      <c r="BT595" s="420"/>
      <c r="BU595" s="420"/>
      <c r="BV595" s="420"/>
      <c r="BW595" s="420"/>
      <c r="BX595" s="435"/>
      <c r="BY595" s="420"/>
      <c r="BZ595" s="435"/>
      <c r="CA595" s="435"/>
      <c r="CB595" s="435"/>
      <c r="CC595" s="435"/>
      <c r="CD595" s="420"/>
      <c r="CE595" s="420"/>
      <c r="CG595" s="420"/>
      <c r="CH595" s="420"/>
      <c r="CI595" s="420"/>
      <c r="CJ595" s="420"/>
      <c r="CK595" s="420"/>
      <c r="CL595" s="420"/>
      <c r="CM595" s="420"/>
      <c r="CN595" s="420"/>
      <c r="CO595" s="420"/>
      <c r="CP595" s="420"/>
      <c r="CQ595" s="420"/>
      <c r="CR595" s="420"/>
      <c r="CS595" s="420"/>
      <c r="CT595" s="420"/>
      <c r="CU595" s="420"/>
      <c r="CV595" s="435"/>
      <c r="CW595" s="435"/>
      <c r="CX595" s="435"/>
      <c r="DB595" s="435"/>
      <c r="DC595" s="435"/>
      <c r="DD595" s="435"/>
      <c r="DE595" s="435"/>
      <c r="DF595" s="435"/>
    </row>
    <row r="596" s="383" customFormat="1" ht="31" customHeight="1" spans="1:110">
      <c r="A596" s="417"/>
      <c r="B596" s="418"/>
      <c r="C596" s="419"/>
      <c r="D596" s="420"/>
      <c r="E596" s="419"/>
      <c r="F596" s="420"/>
      <c r="G596" s="705"/>
      <c r="H596" s="419"/>
      <c r="I596" s="419"/>
      <c r="J596" s="419"/>
      <c r="K596" s="419"/>
      <c r="L596" s="423"/>
      <c r="M596" s="424"/>
      <c r="N596" s="424"/>
      <c r="O596" s="425"/>
      <c r="P596" s="425"/>
      <c r="Q596" s="419"/>
      <c r="R596" s="426"/>
      <c r="S596" s="426"/>
      <c r="T596" s="426"/>
      <c r="U596" s="426"/>
      <c r="W596" s="418"/>
      <c r="X596" s="418"/>
      <c r="Y596" s="733"/>
      <c r="Z596" s="430"/>
      <c r="AB596" s="419"/>
      <c r="AC596" s="419"/>
      <c r="AD596" s="419"/>
      <c r="AE596" s="419"/>
      <c r="AF596" s="419"/>
      <c r="AG596" s="419"/>
      <c r="AH596" s="419"/>
      <c r="AI596" s="419"/>
      <c r="AJ596" s="419"/>
      <c r="AK596" s="419"/>
      <c r="AL596" s="419"/>
      <c r="AM596" s="419"/>
      <c r="AN596" s="419"/>
      <c r="AO596" s="420"/>
      <c r="AP596" s="420"/>
      <c r="AQ596" s="420"/>
      <c r="AR596" s="435"/>
      <c r="AS596" s="420"/>
      <c r="AT596" s="420"/>
      <c r="AU596" s="420"/>
      <c r="AV596" s="420"/>
      <c r="AW596" s="435"/>
      <c r="AX596" s="420"/>
      <c r="AY596" s="420"/>
      <c r="AZ596" s="420"/>
      <c r="BA596" s="420"/>
      <c r="BB596" s="436"/>
      <c r="BC596" s="614"/>
      <c r="BD596" s="420"/>
      <c r="BE596" s="420"/>
      <c r="BF596" s="420"/>
      <c r="BH596" s="420"/>
      <c r="BI596" s="420"/>
      <c r="BJ596" s="420"/>
      <c r="BK596" s="420"/>
      <c r="BL596" s="420"/>
      <c r="BM596" s="420"/>
      <c r="BN596" s="420"/>
      <c r="BO596" s="420"/>
      <c r="BP596" s="420"/>
      <c r="BQ596" s="420"/>
      <c r="BR596" s="420"/>
      <c r="BS596" s="420"/>
      <c r="BT596" s="420"/>
      <c r="BU596" s="420"/>
      <c r="BV596" s="420"/>
      <c r="BW596" s="420"/>
      <c r="BX596" s="435"/>
      <c r="BY596" s="420"/>
      <c r="BZ596" s="435"/>
      <c r="CA596" s="435"/>
      <c r="CB596" s="435"/>
      <c r="CC596" s="435"/>
      <c r="CD596" s="420"/>
      <c r="CE596" s="420"/>
      <c r="CG596" s="420"/>
      <c r="CH596" s="420"/>
      <c r="CI596" s="420"/>
      <c r="CJ596" s="420"/>
      <c r="CK596" s="420"/>
      <c r="CL596" s="420"/>
      <c r="CM596" s="420"/>
      <c r="CN596" s="420"/>
      <c r="CO596" s="420"/>
      <c r="CP596" s="420"/>
      <c r="CQ596" s="420"/>
      <c r="CR596" s="420"/>
      <c r="CS596" s="420"/>
      <c r="CT596" s="420"/>
      <c r="CU596" s="420"/>
      <c r="CV596" s="435"/>
      <c r="CW596" s="435"/>
      <c r="CX596" s="435"/>
      <c r="DB596" s="435"/>
      <c r="DC596" s="435"/>
      <c r="DD596" s="435"/>
      <c r="DE596" s="435"/>
      <c r="DF596" s="435"/>
    </row>
    <row r="597" s="383" customFormat="1" ht="31" customHeight="1" spans="1:110">
      <c r="A597" s="417"/>
      <c r="B597" s="418"/>
      <c r="C597" s="419"/>
      <c r="D597" s="420"/>
      <c r="E597" s="419"/>
      <c r="F597" s="420"/>
      <c r="G597" s="705"/>
      <c r="H597" s="419"/>
      <c r="I597" s="419"/>
      <c r="J597" s="419"/>
      <c r="K597" s="419"/>
      <c r="L597" s="423"/>
      <c r="M597" s="424"/>
      <c r="N597" s="424"/>
      <c r="O597" s="425"/>
      <c r="P597" s="425"/>
      <c r="Q597" s="419"/>
      <c r="R597" s="426"/>
      <c r="S597" s="426"/>
      <c r="T597" s="426"/>
      <c r="U597" s="426"/>
      <c r="W597" s="418"/>
      <c r="X597" s="418"/>
      <c r="Y597" s="418"/>
      <c r="Z597" s="430"/>
      <c r="AB597" s="419"/>
      <c r="AC597" s="419"/>
      <c r="AD597" s="419"/>
      <c r="AE597" s="419"/>
      <c r="AF597" s="419"/>
      <c r="AG597" s="419"/>
      <c r="AH597" s="419"/>
      <c r="AI597" s="419"/>
      <c r="AJ597" s="419"/>
      <c r="AK597" s="419"/>
      <c r="AL597" s="419"/>
      <c r="AM597" s="419"/>
      <c r="AN597" s="419"/>
      <c r="AO597" s="420"/>
      <c r="AR597" s="435"/>
      <c r="AT597" s="420"/>
      <c r="AU597" s="420"/>
      <c r="AV597" s="420"/>
      <c r="AW597" s="435"/>
      <c r="BB597" s="436"/>
      <c r="BC597" s="614"/>
      <c r="BT597" s="420"/>
      <c r="BX597" s="435"/>
      <c r="BZ597" s="435"/>
      <c r="CA597" s="435"/>
      <c r="CB597" s="435"/>
      <c r="CC597" s="435"/>
      <c r="CS597" s="420"/>
      <c r="CT597" s="420"/>
      <c r="CU597" s="420"/>
      <c r="CV597" s="435"/>
      <c r="CW597" s="435"/>
      <c r="CX597" s="435"/>
      <c r="DB597" s="435"/>
      <c r="DC597" s="435"/>
      <c r="DD597" s="435"/>
      <c r="DE597" s="435"/>
      <c r="DF597" s="435"/>
    </row>
    <row r="598" s="383" customFormat="1" ht="31" customHeight="1" spans="1:110">
      <c r="A598" s="417"/>
      <c r="B598" s="418"/>
      <c r="C598" s="419"/>
      <c r="D598" s="420"/>
      <c r="E598" s="419"/>
      <c r="F598" s="420"/>
      <c r="G598" s="705"/>
      <c r="H598" s="419"/>
      <c r="I598" s="419"/>
      <c r="J598" s="419"/>
      <c r="K598" s="419"/>
      <c r="L598" s="423"/>
      <c r="M598" s="424"/>
      <c r="N598" s="424"/>
      <c r="O598" s="425"/>
      <c r="P598" s="425"/>
      <c r="Q598" s="419"/>
      <c r="R598" s="426"/>
      <c r="S598" s="426"/>
      <c r="T598" s="426"/>
      <c r="U598" s="426"/>
      <c r="W598" s="418"/>
      <c r="X598" s="418"/>
      <c r="Y598" s="418"/>
      <c r="Z598" s="430"/>
      <c r="AB598" s="419"/>
      <c r="AC598" s="419"/>
      <c r="AD598" s="419"/>
      <c r="AE598" s="419"/>
      <c r="AF598" s="419"/>
      <c r="AG598" s="419"/>
      <c r="AH598" s="419"/>
      <c r="AI598" s="419"/>
      <c r="AJ598" s="419"/>
      <c r="AK598" s="419"/>
      <c r="AL598" s="419"/>
      <c r="AM598" s="419"/>
      <c r="AN598" s="419"/>
      <c r="AO598" s="420"/>
      <c r="AR598" s="435"/>
      <c r="AT598" s="420"/>
      <c r="AU598" s="420"/>
      <c r="AV598" s="420"/>
      <c r="AW598" s="435"/>
      <c r="BB598" s="436"/>
      <c r="BC598" s="614"/>
      <c r="BT598" s="420"/>
      <c r="BX598" s="435"/>
      <c r="BZ598" s="435"/>
      <c r="CA598" s="435"/>
      <c r="CB598" s="435"/>
      <c r="CC598" s="435"/>
      <c r="CS598" s="420"/>
      <c r="CT598" s="420"/>
      <c r="CU598" s="420"/>
      <c r="CV598" s="435"/>
      <c r="CW598" s="435"/>
      <c r="CX598" s="435"/>
      <c r="DB598" s="435"/>
      <c r="DC598" s="435"/>
      <c r="DD598" s="435"/>
      <c r="DE598" s="435"/>
      <c r="DF598" s="435"/>
    </row>
    <row r="599" s="383" customFormat="1" ht="31" customHeight="1" spans="1:110">
      <c r="A599" s="417"/>
      <c r="B599" s="418"/>
      <c r="C599" s="419"/>
      <c r="D599" s="420"/>
      <c r="E599" s="419"/>
      <c r="F599" s="420"/>
      <c r="G599" s="705"/>
      <c r="H599" s="419"/>
      <c r="I599" s="419"/>
      <c r="J599" s="419"/>
      <c r="K599" s="419"/>
      <c r="L599" s="423"/>
      <c r="M599" s="424"/>
      <c r="N599" s="424"/>
      <c r="O599" s="425"/>
      <c r="P599" s="425"/>
      <c r="Q599" s="419"/>
      <c r="R599" s="426"/>
      <c r="S599" s="426"/>
      <c r="T599" s="426"/>
      <c r="U599" s="426"/>
      <c r="W599" s="418"/>
      <c r="X599" s="418"/>
      <c r="Y599" s="418"/>
      <c r="Z599" s="430"/>
      <c r="AB599" s="419"/>
      <c r="AC599" s="419"/>
      <c r="AD599" s="419"/>
      <c r="AE599" s="419"/>
      <c r="AF599" s="419"/>
      <c r="AG599" s="419"/>
      <c r="AH599" s="419"/>
      <c r="AI599" s="419"/>
      <c r="AJ599" s="419"/>
      <c r="AK599" s="419"/>
      <c r="AL599" s="419"/>
      <c r="AM599" s="419"/>
      <c r="AN599" s="419"/>
      <c r="AO599" s="420"/>
      <c r="AR599" s="435"/>
      <c r="AT599" s="420"/>
      <c r="AU599" s="420"/>
      <c r="AV599" s="420"/>
      <c r="AW599" s="435"/>
      <c r="BB599" s="436"/>
      <c r="BC599" s="614"/>
      <c r="BT599" s="420"/>
      <c r="BX599" s="435"/>
      <c r="BZ599" s="435"/>
      <c r="CA599" s="435"/>
      <c r="CB599" s="435"/>
      <c r="CC599" s="435"/>
      <c r="CS599" s="420"/>
      <c r="CT599" s="420"/>
      <c r="CU599" s="420"/>
      <c r="CV599" s="435"/>
      <c r="CW599" s="435"/>
      <c r="CX599" s="435"/>
      <c r="DB599" s="435"/>
      <c r="DC599" s="435"/>
      <c r="DD599" s="435"/>
      <c r="DE599" s="435"/>
      <c r="DF599" s="435"/>
    </row>
    <row r="600" s="383" customFormat="1" ht="31" customHeight="1" spans="1:110">
      <c r="A600" s="417"/>
      <c r="B600" s="418"/>
      <c r="C600" s="419"/>
      <c r="D600" s="420"/>
      <c r="E600" s="419"/>
      <c r="F600" s="420"/>
      <c r="G600" s="705"/>
      <c r="H600" s="419"/>
      <c r="I600" s="419"/>
      <c r="J600" s="419"/>
      <c r="K600" s="419"/>
      <c r="L600" s="423"/>
      <c r="M600" s="424"/>
      <c r="N600" s="424"/>
      <c r="O600" s="425"/>
      <c r="P600" s="425"/>
      <c r="Q600" s="419"/>
      <c r="R600" s="426"/>
      <c r="S600" s="426"/>
      <c r="T600" s="426"/>
      <c r="U600" s="426"/>
      <c r="W600" s="418"/>
      <c r="X600" s="418"/>
      <c r="Y600" s="418"/>
      <c r="Z600" s="430"/>
      <c r="AB600" s="419"/>
      <c r="AC600" s="419"/>
      <c r="AD600" s="419"/>
      <c r="AE600" s="419"/>
      <c r="AF600" s="419"/>
      <c r="AG600" s="419"/>
      <c r="AH600" s="419"/>
      <c r="AI600" s="419"/>
      <c r="AJ600" s="419"/>
      <c r="AK600" s="419"/>
      <c r="AL600" s="419"/>
      <c r="AM600" s="419"/>
      <c r="AN600" s="419"/>
      <c r="AO600" s="420"/>
      <c r="AP600" s="420"/>
      <c r="AR600" s="435"/>
      <c r="AU600" s="420"/>
      <c r="AW600" s="435"/>
      <c r="BB600" s="436"/>
      <c r="BQ600" s="420"/>
      <c r="BX600" s="435"/>
      <c r="BZ600" s="435"/>
      <c r="CA600" s="435"/>
      <c r="CB600" s="435"/>
      <c r="CC600" s="435"/>
      <c r="CS600" s="420"/>
      <c r="CT600" s="420"/>
      <c r="CU600" s="420"/>
      <c r="CV600" s="435"/>
      <c r="CW600" s="435"/>
      <c r="CX600" s="435"/>
      <c r="DB600" s="435"/>
      <c r="DC600" s="435"/>
      <c r="DD600" s="435"/>
      <c r="DE600" s="435"/>
      <c r="DF600" s="435"/>
    </row>
    <row r="601" s="383" customFormat="1" ht="31" customHeight="1" spans="1:110">
      <c r="A601" s="417"/>
      <c r="B601" s="418"/>
      <c r="C601" s="419"/>
      <c r="D601" s="420"/>
      <c r="E601" s="419"/>
      <c r="F601" s="420"/>
      <c r="G601" s="419"/>
      <c r="H601" s="419"/>
      <c r="I601" s="419"/>
      <c r="J601" s="419"/>
      <c r="K601" s="419"/>
      <c r="L601" s="423"/>
      <c r="M601" s="424"/>
      <c r="N601" s="424"/>
      <c r="O601" s="425"/>
      <c r="P601" s="425"/>
      <c r="Q601" s="419"/>
      <c r="R601" s="426"/>
      <c r="S601" s="426"/>
      <c r="T601" s="426"/>
      <c r="U601" s="426"/>
      <c r="W601" s="418"/>
      <c r="X601" s="418"/>
      <c r="Y601" s="733"/>
      <c r="Z601" s="430"/>
      <c r="AB601" s="419"/>
      <c r="AC601" s="419"/>
      <c r="AD601" s="419"/>
      <c r="AE601" s="419"/>
      <c r="AF601" s="419"/>
      <c r="AG601" s="419"/>
      <c r="AH601" s="419"/>
      <c r="AI601" s="419"/>
      <c r="AJ601" s="419"/>
      <c r="AK601" s="419"/>
      <c r="AL601" s="419"/>
      <c r="AM601" s="419"/>
      <c r="AN601" s="419"/>
      <c r="AO601" s="420"/>
      <c r="AR601" s="435"/>
      <c r="AT601" s="420"/>
      <c r="AU601" s="420"/>
      <c r="AV601" s="420"/>
      <c r="AW601" s="435"/>
      <c r="BB601" s="436"/>
      <c r="BC601" s="614"/>
      <c r="BM601" s="420"/>
      <c r="BX601" s="435"/>
      <c r="BZ601" s="435"/>
      <c r="CA601" s="435"/>
      <c r="CB601" s="435"/>
      <c r="CC601" s="435"/>
      <c r="CS601" s="420"/>
      <c r="CT601" s="420"/>
      <c r="CU601" s="420"/>
      <c r="CV601" s="435"/>
      <c r="CW601" s="435"/>
      <c r="CX601" s="435"/>
      <c r="DB601" s="435"/>
      <c r="DC601" s="435"/>
      <c r="DD601" s="435"/>
      <c r="DE601" s="435"/>
      <c r="DF601" s="435"/>
    </row>
    <row r="602" s="383" customFormat="1" ht="31" customHeight="1" spans="1:110">
      <c r="A602" s="417"/>
      <c r="B602" s="418"/>
      <c r="C602" s="419"/>
      <c r="D602" s="420"/>
      <c r="E602" s="419"/>
      <c r="F602" s="420"/>
      <c r="G602" s="419"/>
      <c r="H602" s="419"/>
      <c r="I602" s="419"/>
      <c r="J602" s="419"/>
      <c r="K602" s="419"/>
      <c r="L602" s="423"/>
      <c r="M602" s="424"/>
      <c r="N602" s="424"/>
      <c r="O602" s="425"/>
      <c r="P602" s="425"/>
      <c r="Q602" s="419"/>
      <c r="R602" s="426"/>
      <c r="S602" s="426"/>
      <c r="T602" s="426"/>
      <c r="U602" s="426"/>
      <c r="W602" s="418"/>
      <c r="X602" s="418"/>
      <c r="Y602" s="418"/>
      <c r="Z602" s="430"/>
      <c r="AB602" s="419"/>
      <c r="AC602" s="419"/>
      <c r="AD602" s="419"/>
      <c r="AE602" s="419"/>
      <c r="AF602" s="419"/>
      <c r="AG602" s="419"/>
      <c r="AH602" s="419"/>
      <c r="AI602" s="419"/>
      <c r="AJ602" s="419"/>
      <c r="AK602" s="419"/>
      <c r="AL602" s="419"/>
      <c r="AM602" s="419"/>
      <c r="AN602" s="419"/>
      <c r="AO602" s="420"/>
      <c r="AR602" s="435"/>
      <c r="AU602" s="420"/>
      <c r="AV602" s="420"/>
      <c r="AW602" s="435"/>
      <c r="BB602" s="436"/>
      <c r="BC602" s="614"/>
      <c r="BE602" s="420"/>
      <c r="BP602" s="420"/>
      <c r="BX602" s="435"/>
      <c r="BZ602" s="435"/>
      <c r="CA602" s="435"/>
      <c r="CB602" s="435"/>
      <c r="CC602" s="435"/>
      <c r="CS602" s="420"/>
      <c r="CT602" s="420"/>
      <c r="CU602" s="420"/>
      <c r="CV602" s="435"/>
      <c r="CW602" s="435"/>
      <c r="CX602" s="435"/>
      <c r="DB602" s="435"/>
      <c r="DC602" s="435"/>
      <c r="DD602" s="435"/>
      <c r="DE602" s="435"/>
      <c r="DF602" s="435"/>
    </row>
    <row r="603" s="383" customFormat="1" ht="31" customHeight="1" spans="1:110">
      <c r="A603" s="417"/>
      <c r="B603" s="418"/>
      <c r="C603" s="419"/>
      <c r="D603" s="420"/>
      <c r="E603" s="419"/>
      <c r="F603" s="420"/>
      <c r="G603" s="419"/>
      <c r="H603" s="419"/>
      <c r="I603" s="419"/>
      <c r="J603" s="419"/>
      <c r="K603" s="419"/>
      <c r="L603" s="423"/>
      <c r="M603" s="424"/>
      <c r="N603" s="424"/>
      <c r="O603" s="425"/>
      <c r="P603" s="425"/>
      <c r="Q603" s="419"/>
      <c r="R603" s="426"/>
      <c r="S603" s="426"/>
      <c r="T603" s="426"/>
      <c r="U603" s="426"/>
      <c r="W603" s="418"/>
      <c r="X603" s="418"/>
      <c r="Y603" s="733"/>
      <c r="Z603" s="430"/>
      <c r="AB603" s="419"/>
      <c r="AC603" s="419"/>
      <c r="AD603" s="419"/>
      <c r="AE603" s="419"/>
      <c r="AF603" s="419"/>
      <c r="AG603" s="419"/>
      <c r="AH603" s="419"/>
      <c r="AI603" s="419"/>
      <c r="AJ603" s="419"/>
      <c r="AK603" s="419"/>
      <c r="AL603" s="419"/>
      <c r="AM603" s="419"/>
      <c r="AN603" s="419"/>
      <c r="AO603" s="420"/>
      <c r="AP603" s="420"/>
      <c r="AR603" s="435"/>
      <c r="AU603" s="420"/>
      <c r="AV603" s="420"/>
      <c r="AW603" s="435"/>
      <c r="BB603" s="436"/>
      <c r="BC603" s="614"/>
      <c r="BN603" s="420"/>
      <c r="BX603" s="435"/>
      <c r="BZ603" s="435"/>
      <c r="CA603" s="435"/>
      <c r="CB603" s="435"/>
      <c r="CC603" s="435"/>
      <c r="CS603" s="420"/>
      <c r="CT603" s="420"/>
      <c r="CU603" s="420"/>
      <c r="CV603" s="435"/>
      <c r="CW603" s="435"/>
      <c r="CX603" s="435"/>
      <c r="DB603" s="435"/>
      <c r="DC603" s="435"/>
      <c r="DD603" s="435"/>
      <c r="DE603" s="435"/>
      <c r="DF603" s="435"/>
    </row>
    <row r="604" s="383" customFormat="1" ht="31" customHeight="1" spans="1:110">
      <c r="A604" s="417"/>
      <c r="B604" s="418"/>
      <c r="C604" s="419"/>
      <c r="D604" s="420"/>
      <c r="E604" s="419"/>
      <c r="F604" s="420"/>
      <c r="G604" s="419"/>
      <c r="H604" s="419"/>
      <c r="I604" s="419"/>
      <c r="J604" s="419"/>
      <c r="K604" s="419"/>
      <c r="L604" s="423"/>
      <c r="M604" s="424"/>
      <c r="N604" s="424"/>
      <c r="O604" s="425"/>
      <c r="P604" s="425"/>
      <c r="Q604" s="419"/>
      <c r="R604" s="426"/>
      <c r="S604" s="426"/>
      <c r="T604" s="426"/>
      <c r="U604" s="426"/>
      <c r="W604" s="418"/>
      <c r="X604" s="418"/>
      <c r="Y604" s="418"/>
      <c r="Z604" s="430"/>
      <c r="AB604" s="419"/>
      <c r="AC604" s="418"/>
      <c r="AD604" s="419"/>
      <c r="AE604" s="419"/>
      <c r="AF604" s="419"/>
      <c r="AG604" s="419"/>
      <c r="AH604" s="419"/>
      <c r="AI604" s="419"/>
      <c r="AJ604" s="419"/>
      <c r="AK604" s="419"/>
      <c r="AL604" s="419"/>
      <c r="AM604" s="419"/>
      <c r="AN604" s="419"/>
      <c r="AO604" s="420"/>
      <c r="AR604" s="435"/>
      <c r="AT604" s="420"/>
      <c r="AU604" s="420"/>
      <c r="AV604" s="420"/>
      <c r="AW604" s="435"/>
      <c r="BB604" s="436"/>
      <c r="BC604" s="614"/>
      <c r="BP604" s="420"/>
      <c r="BX604" s="435"/>
      <c r="BZ604" s="435"/>
      <c r="CA604" s="435"/>
      <c r="CB604" s="435"/>
      <c r="CC604" s="435"/>
      <c r="CS604" s="420"/>
      <c r="CT604" s="420"/>
      <c r="CU604" s="420"/>
      <c r="CV604" s="435"/>
      <c r="CW604" s="435"/>
      <c r="CX604" s="435"/>
      <c r="DB604" s="435"/>
      <c r="DC604" s="435"/>
      <c r="DD604" s="435"/>
      <c r="DE604" s="435"/>
      <c r="DF604" s="435"/>
    </row>
    <row r="605" s="383" customFormat="1" ht="31" customHeight="1" spans="1:110">
      <c r="A605" s="417"/>
      <c r="B605" s="418"/>
      <c r="C605" s="419"/>
      <c r="D605" s="420"/>
      <c r="E605" s="419"/>
      <c r="F605" s="420"/>
      <c r="G605" s="419"/>
      <c r="H605" s="419"/>
      <c r="I605" s="419"/>
      <c r="J605" s="419"/>
      <c r="K605" s="419"/>
      <c r="L605" s="423"/>
      <c r="M605" s="424"/>
      <c r="N605" s="424"/>
      <c r="O605" s="425"/>
      <c r="P605" s="425"/>
      <c r="Q605" s="419"/>
      <c r="R605" s="426"/>
      <c r="S605" s="426"/>
      <c r="T605" s="426"/>
      <c r="U605" s="426"/>
      <c r="W605" s="418"/>
      <c r="X605" s="418"/>
      <c r="Y605" s="733"/>
      <c r="Z605" s="430"/>
      <c r="AB605" s="419"/>
      <c r="AC605" s="419"/>
      <c r="AD605" s="419"/>
      <c r="AE605" s="419"/>
      <c r="AF605" s="419"/>
      <c r="AG605" s="419"/>
      <c r="AH605" s="419"/>
      <c r="AI605" s="419"/>
      <c r="AJ605" s="419"/>
      <c r="AK605" s="419"/>
      <c r="AL605" s="419"/>
      <c r="AM605" s="419"/>
      <c r="AN605" s="419"/>
      <c r="AO605" s="420"/>
      <c r="AP605" s="420"/>
      <c r="AR605" s="435"/>
      <c r="AU605" s="420"/>
      <c r="AV605" s="420"/>
      <c r="AW605" s="435"/>
      <c r="BB605" s="436"/>
      <c r="BC605" s="614"/>
      <c r="BK605" s="420"/>
      <c r="BX605" s="435"/>
      <c r="BZ605" s="435"/>
      <c r="CA605" s="435"/>
      <c r="CB605" s="435"/>
      <c r="CC605" s="435"/>
      <c r="CS605" s="420"/>
      <c r="CT605" s="420"/>
      <c r="CU605" s="420"/>
      <c r="CV605" s="435"/>
      <c r="CW605" s="435"/>
      <c r="CX605" s="435"/>
      <c r="DB605" s="435"/>
      <c r="DC605" s="435"/>
      <c r="DD605" s="435"/>
      <c r="DE605" s="435"/>
      <c r="DF605" s="435"/>
    </row>
    <row r="606" s="383" customFormat="1" ht="31" customHeight="1" spans="1:110">
      <c r="A606" s="417"/>
      <c r="B606" s="418"/>
      <c r="C606" s="419"/>
      <c r="D606" s="420"/>
      <c r="E606" s="419"/>
      <c r="F606" s="420"/>
      <c r="G606" s="419"/>
      <c r="H606" s="419"/>
      <c r="I606" s="419"/>
      <c r="J606" s="419"/>
      <c r="K606" s="419"/>
      <c r="L606" s="423"/>
      <c r="M606" s="424"/>
      <c r="N606" s="424"/>
      <c r="O606" s="425"/>
      <c r="P606" s="425"/>
      <c r="Q606" s="419"/>
      <c r="R606" s="426"/>
      <c r="S606" s="426"/>
      <c r="T606" s="426"/>
      <c r="U606" s="426"/>
      <c r="W606" s="418"/>
      <c r="X606" s="418"/>
      <c r="Y606" s="733"/>
      <c r="Z606" s="430"/>
      <c r="AB606" s="419"/>
      <c r="AC606" s="419"/>
      <c r="AD606" s="419"/>
      <c r="AE606" s="419"/>
      <c r="AF606" s="419"/>
      <c r="AG606" s="419"/>
      <c r="AH606" s="419"/>
      <c r="AI606" s="419"/>
      <c r="AJ606" s="419"/>
      <c r="AK606" s="419"/>
      <c r="AL606" s="419"/>
      <c r="AM606" s="419"/>
      <c r="AN606" s="419"/>
      <c r="AO606" s="420"/>
      <c r="AP606" s="420"/>
      <c r="AR606" s="435"/>
      <c r="AU606" s="420"/>
      <c r="AV606" s="420"/>
      <c r="AW606" s="435"/>
      <c r="BB606" s="436"/>
      <c r="BC606" s="614"/>
      <c r="BK606" s="420"/>
      <c r="BX606" s="435"/>
      <c r="BZ606" s="435"/>
      <c r="CA606" s="435"/>
      <c r="CB606" s="435"/>
      <c r="CC606" s="435"/>
      <c r="CS606" s="420"/>
      <c r="CT606" s="420"/>
      <c r="CU606" s="420"/>
      <c r="CV606" s="435"/>
      <c r="CW606" s="435"/>
      <c r="CX606" s="435"/>
      <c r="DB606" s="435"/>
      <c r="DC606" s="435"/>
      <c r="DD606" s="435"/>
      <c r="DE606" s="435"/>
      <c r="DF606" s="435"/>
    </row>
    <row r="607" s="383" customFormat="1" ht="31" customHeight="1" spans="1:110">
      <c r="A607" s="417"/>
      <c r="B607" s="418"/>
      <c r="C607" s="419"/>
      <c r="D607" s="420"/>
      <c r="E607" s="419"/>
      <c r="F607" s="420"/>
      <c r="G607" s="419"/>
      <c r="H607" s="419"/>
      <c r="I607" s="419"/>
      <c r="J607" s="419"/>
      <c r="K607" s="419"/>
      <c r="L607" s="423"/>
      <c r="M607" s="424"/>
      <c r="N607" s="424"/>
      <c r="O607" s="425"/>
      <c r="P607" s="425"/>
      <c r="Q607" s="731"/>
      <c r="R607" s="426"/>
      <c r="S607" s="426"/>
      <c r="T607" s="426"/>
      <c r="U607" s="426"/>
      <c r="W607" s="418"/>
      <c r="X607" s="418"/>
      <c r="Y607" s="418"/>
      <c r="Z607" s="430"/>
      <c r="AB607" s="419"/>
      <c r="AC607" s="418"/>
      <c r="AD607" s="419"/>
      <c r="AE607" s="419"/>
      <c r="AF607" s="419"/>
      <c r="AG607" s="419"/>
      <c r="AH607" s="419"/>
      <c r="AI607" s="419"/>
      <c r="AJ607" s="419"/>
      <c r="AK607" s="419"/>
      <c r="AL607" s="419"/>
      <c r="AM607" s="419"/>
      <c r="AN607" s="419"/>
      <c r="AO607" s="420"/>
      <c r="AR607" s="435"/>
      <c r="AT607" s="420"/>
      <c r="AV607" s="420"/>
      <c r="AW607" s="435"/>
      <c r="AX607" s="420"/>
      <c r="AZ607" s="420"/>
      <c r="BA607" s="420"/>
      <c r="BB607" s="436"/>
      <c r="BC607" s="614"/>
      <c r="BP607" s="420"/>
      <c r="BX607" s="435"/>
      <c r="BZ607" s="435"/>
      <c r="CA607" s="435"/>
      <c r="CB607" s="435"/>
      <c r="CC607" s="435"/>
      <c r="CS607" s="420"/>
      <c r="CT607" s="420"/>
      <c r="CU607" s="420"/>
      <c r="CV607" s="435"/>
      <c r="CW607" s="435"/>
      <c r="CX607" s="435"/>
      <c r="DB607" s="435"/>
      <c r="DC607" s="435"/>
      <c r="DD607" s="435"/>
      <c r="DE607" s="435"/>
      <c r="DF607" s="435"/>
    </row>
    <row r="608" s="383" customFormat="1" ht="31" customHeight="1" spans="1:110">
      <c r="A608" s="417"/>
      <c r="B608" s="418"/>
      <c r="C608" s="419"/>
      <c r="D608" s="420"/>
      <c r="E608" s="419"/>
      <c r="F608" s="420"/>
      <c r="G608" s="419"/>
      <c r="H608" s="419"/>
      <c r="I608" s="419"/>
      <c r="J608" s="419"/>
      <c r="K608" s="419"/>
      <c r="L608" s="423"/>
      <c r="M608" s="424"/>
      <c r="N608" s="424"/>
      <c r="O608" s="425"/>
      <c r="P608" s="425"/>
      <c r="Q608" s="419"/>
      <c r="R608" s="426"/>
      <c r="S608" s="426"/>
      <c r="T608" s="426"/>
      <c r="U608" s="426"/>
      <c r="W608" s="418"/>
      <c r="X608" s="418"/>
      <c r="Y608" s="733"/>
      <c r="Z608" s="430"/>
      <c r="AB608" s="419"/>
      <c r="AC608" s="419"/>
      <c r="AD608" s="419"/>
      <c r="AE608" s="419"/>
      <c r="AF608" s="419"/>
      <c r="AG608" s="419"/>
      <c r="AH608" s="419"/>
      <c r="AI608" s="419"/>
      <c r="AJ608" s="419"/>
      <c r="AK608" s="419"/>
      <c r="AL608" s="419"/>
      <c r="AM608" s="419"/>
      <c r="AN608" s="419"/>
      <c r="AO608" s="420"/>
      <c r="AR608" s="435"/>
      <c r="AT608" s="420"/>
      <c r="AV608" s="420"/>
      <c r="AW608" s="435"/>
      <c r="BB608" s="436"/>
      <c r="BC608" s="614"/>
      <c r="BX608" s="435"/>
      <c r="BY608" s="420"/>
      <c r="BZ608" s="435"/>
      <c r="CA608" s="435"/>
      <c r="CB608" s="435"/>
      <c r="CC608" s="435"/>
      <c r="CS608" s="420"/>
      <c r="CT608" s="420"/>
      <c r="CU608" s="420"/>
      <c r="CV608" s="435"/>
      <c r="CW608" s="435"/>
      <c r="CX608" s="435"/>
      <c r="DB608" s="435"/>
      <c r="DC608" s="435"/>
      <c r="DD608" s="435"/>
      <c r="DE608" s="435"/>
      <c r="DF608" s="435"/>
    </row>
    <row r="609" s="383" customFormat="1" ht="31" customHeight="1" spans="1:110">
      <c r="A609" s="417"/>
      <c r="B609" s="418"/>
      <c r="C609" s="419"/>
      <c r="D609" s="420"/>
      <c r="E609" s="419"/>
      <c r="F609" s="420"/>
      <c r="G609" s="419"/>
      <c r="H609" s="419"/>
      <c r="I609" s="419"/>
      <c r="J609" s="419"/>
      <c r="K609" s="419"/>
      <c r="L609" s="423"/>
      <c r="M609" s="424"/>
      <c r="N609" s="424"/>
      <c r="O609" s="425"/>
      <c r="P609" s="425"/>
      <c r="Q609" s="419"/>
      <c r="R609" s="426"/>
      <c r="S609" s="426"/>
      <c r="T609" s="426"/>
      <c r="U609" s="426"/>
      <c r="W609" s="418"/>
      <c r="X609" s="418"/>
      <c r="Y609" s="733"/>
      <c r="Z609" s="430"/>
      <c r="AB609" s="419"/>
      <c r="AC609" s="419"/>
      <c r="AD609" s="419"/>
      <c r="AE609" s="419"/>
      <c r="AF609" s="419"/>
      <c r="AG609" s="419"/>
      <c r="AH609" s="419"/>
      <c r="AI609" s="419"/>
      <c r="AJ609" s="419"/>
      <c r="AK609" s="419"/>
      <c r="AL609" s="419"/>
      <c r="AM609" s="419"/>
      <c r="AN609" s="419"/>
      <c r="AR609" s="435"/>
      <c r="AS609" s="420"/>
      <c r="AU609" s="420"/>
      <c r="AW609" s="435"/>
      <c r="BB609" s="436"/>
      <c r="BC609" s="614"/>
      <c r="BO609" s="420"/>
      <c r="BX609" s="435"/>
      <c r="BZ609" s="435"/>
      <c r="CA609" s="435"/>
      <c r="CB609" s="435"/>
      <c r="CC609" s="435"/>
      <c r="CS609" s="420"/>
      <c r="CT609" s="420"/>
      <c r="CU609" s="420"/>
      <c r="CV609" s="435"/>
      <c r="CW609" s="435"/>
      <c r="CX609" s="435"/>
      <c r="DB609" s="435"/>
      <c r="DC609" s="435"/>
      <c r="DD609" s="435"/>
      <c r="DE609" s="435"/>
      <c r="DF609" s="435"/>
    </row>
    <row r="610" s="383" customFormat="1" ht="31" customHeight="1" spans="1:110">
      <c r="A610" s="417"/>
      <c r="B610" s="418"/>
      <c r="C610" s="419"/>
      <c r="D610" s="420"/>
      <c r="E610" s="419"/>
      <c r="F610" s="420"/>
      <c r="G610" s="419"/>
      <c r="H610" s="419"/>
      <c r="I610" s="419"/>
      <c r="J610" s="419"/>
      <c r="K610" s="419"/>
      <c r="L610" s="423"/>
      <c r="M610" s="424"/>
      <c r="N610" s="424"/>
      <c r="O610" s="425"/>
      <c r="P610" s="425"/>
      <c r="Q610" s="419"/>
      <c r="R610" s="426"/>
      <c r="S610" s="426"/>
      <c r="T610" s="426"/>
      <c r="U610" s="426"/>
      <c r="W610" s="418"/>
      <c r="X610" s="418"/>
      <c r="Y610" s="733"/>
      <c r="Z610" s="430"/>
      <c r="AB610" s="419"/>
      <c r="AC610" s="419"/>
      <c r="AD610" s="419"/>
      <c r="AE610" s="419"/>
      <c r="AF610" s="419"/>
      <c r="AG610" s="419"/>
      <c r="AH610" s="419"/>
      <c r="AI610" s="419"/>
      <c r="AJ610" s="419"/>
      <c r="AK610" s="419"/>
      <c r="AL610" s="419"/>
      <c r="AM610" s="419"/>
      <c r="AN610" s="419"/>
      <c r="AP610" s="420"/>
      <c r="AR610" s="435"/>
      <c r="AU610" s="420"/>
      <c r="AW610" s="435"/>
      <c r="BB610" s="436"/>
      <c r="BC610" s="614"/>
      <c r="BN610" s="420"/>
      <c r="BX610" s="435"/>
      <c r="BZ610" s="435"/>
      <c r="CA610" s="435"/>
      <c r="CB610" s="435"/>
      <c r="CC610" s="435"/>
      <c r="CS610" s="420"/>
      <c r="CT610" s="420"/>
      <c r="CU610" s="420"/>
      <c r="CV610" s="435"/>
      <c r="CW610" s="435"/>
      <c r="CX610" s="435"/>
      <c r="DB610" s="435"/>
      <c r="DC610" s="435"/>
      <c r="DD610" s="435"/>
      <c r="DE610" s="435"/>
      <c r="DF610" s="435"/>
    </row>
    <row r="611" s="383" customFormat="1" ht="31" customHeight="1" spans="1:110">
      <c r="A611" s="417"/>
      <c r="B611" s="418"/>
      <c r="C611" s="419"/>
      <c r="D611" s="420"/>
      <c r="E611" s="419"/>
      <c r="F611" s="420"/>
      <c r="G611" s="419"/>
      <c r="H611" s="419"/>
      <c r="I611" s="419"/>
      <c r="J611" s="419"/>
      <c r="K611" s="419"/>
      <c r="L611" s="423"/>
      <c r="M611" s="424"/>
      <c r="N611" s="424"/>
      <c r="O611" s="425"/>
      <c r="P611" s="425"/>
      <c r="Q611" s="419"/>
      <c r="R611" s="426"/>
      <c r="S611" s="426"/>
      <c r="T611" s="426"/>
      <c r="U611" s="426"/>
      <c r="W611" s="418"/>
      <c r="X611" s="418"/>
      <c r="Y611" s="733"/>
      <c r="Z611" s="430"/>
      <c r="AB611" s="419"/>
      <c r="AC611" s="419"/>
      <c r="AD611" s="419"/>
      <c r="AE611" s="419"/>
      <c r="AF611" s="419"/>
      <c r="AG611" s="419"/>
      <c r="AH611" s="419"/>
      <c r="AI611" s="419"/>
      <c r="AJ611" s="419"/>
      <c r="AK611" s="419"/>
      <c r="AL611" s="419"/>
      <c r="AM611" s="419"/>
      <c r="AN611" s="419"/>
      <c r="AP611" s="420"/>
      <c r="AR611" s="435"/>
      <c r="AU611" s="420"/>
      <c r="AW611" s="435"/>
      <c r="BB611" s="436"/>
      <c r="BC611" s="614"/>
      <c r="BN611" s="420"/>
      <c r="BX611" s="435"/>
      <c r="BZ611" s="435"/>
      <c r="CA611" s="435"/>
      <c r="CB611" s="435"/>
      <c r="CC611" s="435"/>
      <c r="CS611" s="420"/>
      <c r="CT611" s="420"/>
      <c r="CU611" s="420"/>
      <c r="CV611" s="435"/>
      <c r="CW611" s="435"/>
      <c r="CX611" s="435"/>
      <c r="DB611" s="435"/>
      <c r="DC611" s="435"/>
      <c r="DD611" s="435"/>
      <c r="DE611" s="435"/>
      <c r="DF611" s="435"/>
    </row>
    <row r="612" s="383" customFormat="1" ht="31" customHeight="1" spans="1:110">
      <c r="A612" s="417"/>
      <c r="B612" s="418"/>
      <c r="C612" s="419"/>
      <c r="D612" s="420"/>
      <c r="E612" s="419"/>
      <c r="F612" s="420"/>
      <c r="G612" s="419"/>
      <c r="H612" s="419"/>
      <c r="I612" s="419"/>
      <c r="J612" s="419"/>
      <c r="K612" s="419"/>
      <c r="L612" s="423"/>
      <c r="M612" s="424"/>
      <c r="N612" s="424"/>
      <c r="O612" s="425"/>
      <c r="P612" s="425"/>
      <c r="Q612" s="419"/>
      <c r="R612" s="426"/>
      <c r="S612" s="426"/>
      <c r="T612" s="426"/>
      <c r="U612" s="426"/>
      <c r="W612" s="418"/>
      <c r="X612" s="418"/>
      <c r="Y612" s="418"/>
      <c r="Z612" s="430"/>
      <c r="AB612" s="419"/>
      <c r="AC612" s="418"/>
      <c r="AD612" s="419"/>
      <c r="AE612" s="419"/>
      <c r="AF612" s="419"/>
      <c r="AG612" s="419"/>
      <c r="AH612" s="419"/>
      <c r="AI612" s="419"/>
      <c r="AJ612" s="419"/>
      <c r="AK612" s="419"/>
      <c r="AL612" s="419"/>
      <c r="AM612" s="419"/>
      <c r="AN612" s="419"/>
      <c r="AO612" s="420"/>
      <c r="AR612" s="435"/>
      <c r="AT612" s="420"/>
      <c r="AV612" s="420"/>
      <c r="AW612" s="435"/>
      <c r="BB612" s="436"/>
      <c r="BC612" s="614"/>
      <c r="BP612" s="420"/>
      <c r="BX612" s="435"/>
      <c r="BZ612" s="435"/>
      <c r="CA612" s="435"/>
      <c r="CB612" s="435"/>
      <c r="CC612" s="435"/>
      <c r="CS612" s="420"/>
      <c r="CT612" s="420"/>
      <c r="CU612" s="420"/>
      <c r="CV612" s="435"/>
      <c r="CW612" s="435"/>
      <c r="CX612" s="435"/>
      <c r="DB612" s="435"/>
      <c r="DC612" s="435"/>
      <c r="DD612" s="435"/>
      <c r="DE612" s="435"/>
      <c r="DF612" s="435"/>
    </row>
    <row r="613" s="383" customFormat="1" ht="31" customHeight="1" spans="1:110">
      <c r="A613" s="417"/>
      <c r="B613" s="418"/>
      <c r="C613" s="419"/>
      <c r="D613" s="420"/>
      <c r="E613" s="419"/>
      <c r="F613" s="420"/>
      <c r="G613" s="419"/>
      <c r="H613" s="419"/>
      <c r="I613" s="419"/>
      <c r="J613" s="419"/>
      <c r="K613" s="419"/>
      <c r="L613" s="423"/>
      <c r="M613" s="424"/>
      <c r="N613" s="424"/>
      <c r="O613" s="425"/>
      <c r="P613" s="425"/>
      <c r="Q613" s="419"/>
      <c r="R613" s="426"/>
      <c r="S613" s="426"/>
      <c r="T613" s="426"/>
      <c r="U613" s="426"/>
      <c r="W613" s="418"/>
      <c r="X613" s="418"/>
      <c r="Y613" s="418"/>
      <c r="Z613" s="430"/>
      <c r="AB613" s="419"/>
      <c r="AC613" s="418"/>
      <c r="AD613" s="419"/>
      <c r="AE613" s="419"/>
      <c r="AF613" s="419"/>
      <c r="AG613" s="419"/>
      <c r="AH613" s="419"/>
      <c r="AI613" s="419"/>
      <c r="AJ613" s="419"/>
      <c r="AK613" s="419"/>
      <c r="AL613" s="419"/>
      <c r="AM613" s="419"/>
      <c r="AN613" s="419"/>
      <c r="AO613" s="420"/>
      <c r="AR613" s="435"/>
      <c r="AT613" s="420"/>
      <c r="AV613" s="420"/>
      <c r="AW613" s="435"/>
      <c r="BB613" s="436"/>
      <c r="BC613" s="614"/>
      <c r="BP613" s="420"/>
      <c r="BX613" s="435"/>
      <c r="BZ613" s="435"/>
      <c r="CA613" s="435"/>
      <c r="CB613" s="435"/>
      <c r="CC613" s="435"/>
      <c r="CS613" s="420"/>
      <c r="CT613" s="420"/>
      <c r="CU613" s="420"/>
      <c r="CV613" s="435"/>
      <c r="CW613" s="435"/>
      <c r="CX613" s="435"/>
      <c r="DB613" s="435"/>
      <c r="DC613" s="435"/>
      <c r="DD613" s="435"/>
      <c r="DE613" s="435"/>
      <c r="DF613" s="435"/>
    </row>
    <row r="614" s="383" customFormat="1" ht="31" customHeight="1" spans="1:110">
      <c r="A614" s="417"/>
      <c r="B614" s="418"/>
      <c r="C614" s="419"/>
      <c r="D614" s="420"/>
      <c r="E614" s="419"/>
      <c r="F614" s="420"/>
      <c r="G614" s="419"/>
      <c r="H614" s="419"/>
      <c r="I614" s="419"/>
      <c r="J614" s="419"/>
      <c r="K614" s="419"/>
      <c r="L614" s="423"/>
      <c r="M614" s="424"/>
      <c r="N614" s="424"/>
      <c r="O614" s="425"/>
      <c r="P614" s="425"/>
      <c r="Q614" s="419"/>
      <c r="R614" s="426"/>
      <c r="S614" s="426"/>
      <c r="T614" s="426"/>
      <c r="U614" s="426"/>
      <c r="W614" s="418"/>
      <c r="X614" s="418"/>
      <c r="Y614" s="418"/>
      <c r="Z614" s="430"/>
      <c r="AB614" s="419"/>
      <c r="AC614" s="419"/>
      <c r="AD614" s="419"/>
      <c r="AE614" s="419"/>
      <c r="AF614" s="419"/>
      <c r="AG614" s="419"/>
      <c r="AH614" s="419"/>
      <c r="AI614" s="419"/>
      <c r="AJ614" s="419"/>
      <c r="AK614" s="419"/>
      <c r="AL614" s="419"/>
      <c r="AM614" s="419"/>
      <c r="AN614" s="419"/>
      <c r="AO614" s="420"/>
      <c r="AR614" s="435"/>
      <c r="AV614" s="420"/>
      <c r="AW614" s="435"/>
      <c r="BB614" s="436"/>
      <c r="BC614" s="614"/>
      <c r="BE614" s="420"/>
      <c r="BP614" s="420"/>
      <c r="BX614" s="435"/>
      <c r="BZ614" s="435"/>
      <c r="CA614" s="435"/>
      <c r="CB614" s="435"/>
      <c r="CC614" s="435"/>
      <c r="CS614" s="420"/>
      <c r="CT614" s="420"/>
      <c r="CU614" s="420"/>
      <c r="CV614" s="435"/>
      <c r="CW614" s="435"/>
      <c r="CX614" s="435"/>
      <c r="DB614" s="435"/>
      <c r="DC614" s="435"/>
      <c r="DD614" s="435"/>
      <c r="DE614" s="435"/>
      <c r="DF614" s="435"/>
    </row>
    <row r="615" s="383" customFormat="1" ht="31" customHeight="1" spans="1:110">
      <c r="A615" s="417"/>
      <c r="B615" s="418"/>
      <c r="C615" s="419"/>
      <c r="D615" s="420"/>
      <c r="E615" s="419"/>
      <c r="F615" s="420"/>
      <c r="G615" s="419"/>
      <c r="H615" s="419"/>
      <c r="I615" s="419"/>
      <c r="J615" s="419"/>
      <c r="K615" s="419"/>
      <c r="L615" s="423"/>
      <c r="M615" s="424"/>
      <c r="N615" s="424"/>
      <c r="O615" s="425"/>
      <c r="P615" s="425"/>
      <c r="Q615" s="419"/>
      <c r="R615" s="426"/>
      <c r="S615" s="426"/>
      <c r="T615" s="426"/>
      <c r="U615" s="426"/>
      <c r="W615" s="418"/>
      <c r="X615" s="418"/>
      <c r="Y615" s="418"/>
      <c r="Z615" s="430"/>
      <c r="AB615" s="419"/>
      <c r="AC615" s="419"/>
      <c r="AD615" s="419"/>
      <c r="AE615" s="419"/>
      <c r="AF615" s="419"/>
      <c r="AG615" s="419"/>
      <c r="AH615" s="419"/>
      <c r="AI615" s="419"/>
      <c r="AJ615" s="419"/>
      <c r="AK615" s="419"/>
      <c r="AL615" s="419"/>
      <c r="AM615" s="419"/>
      <c r="AN615" s="419"/>
      <c r="AO615" s="420"/>
      <c r="AR615" s="435"/>
      <c r="AV615" s="420"/>
      <c r="AW615" s="435"/>
      <c r="BB615" s="436"/>
      <c r="BC615" s="614"/>
      <c r="BE615" s="420"/>
      <c r="BP615" s="420"/>
      <c r="BX615" s="435"/>
      <c r="BZ615" s="435"/>
      <c r="CA615" s="435"/>
      <c r="CB615" s="435"/>
      <c r="CC615" s="435"/>
      <c r="CS615" s="420"/>
      <c r="CT615" s="420"/>
      <c r="CU615" s="420"/>
      <c r="CV615" s="435"/>
      <c r="CW615" s="435"/>
      <c r="CX615" s="435"/>
      <c r="DB615" s="435"/>
      <c r="DC615" s="435"/>
      <c r="DD615" s="435"/>
      <c r="DE615" s="435"/>
      <c r="DF615" s="435"/>
    </row>
    <row r="616" s="383" customFormat="1" ht="31" customHeight="1" spans="1:110">
      <c r="A616" s="417"/>
      <c r="B616" s="418"/>
      <c r="C616" s="419"/>
      <c r="D616" s="420"/>
      <c r="E616" s="419"/>
      <c r="F616" s="420"/>
      <c r="G616" s="419"/>
      <c r="H616" s="419"/>
      <c r="I616" s="419"/>
      <c r="J616" s="419"/>
      <c r="K616" s="419"/>
      <c r="L616" s="423"/>
      <c r="M616" s="424"/>
      <c r="N616" s="424"/>
      <c r="O616" s="425"/>
      <c r="P616" s="425"/>
      <c r="Q616" s="419"/>
      <c r="R616" s="426"/>
      <c r="S616" s="426"/>
      <c r="T616" s="426"/>
      <c r="U616" s="426"/>
      <c r="W616" s="418"/>
      <c r="X616" s="418"/>
      <c r="Y616" s="418"/>
      <c r="Z616" s="430"/>
      <c r="AB616" s="419"/>
      <c r="AC616" s="418"/>
      <c r="AD616" s="419"/>
      <c r="AE616" s="419"/>
      <c r="AF616" s="419"/>
      <c r="AG616" s="419"/>
      <c r="AH616" s="419"/>
      <c r="AI616" s="419"/>
      <c r="AJ616" s="419"/>
      <c r="AK616" s="419"/>
      <c r="AL616" s="419"/>
      <c r="AM616" s="419"/>
      <c r="AN616" s="419"/>
      <c r="AO616" s="420"/>
      <c r="AR616" s="435"/>
      <c r="AT616" s="420"/>
      <c r="AV616" s="420"/>
      <c r="AW616" s="435"/>
      <c r="BB616" s="436"/>
      <c r="BC616" s="614"/>
      <c r="BP616" s="420"/>
      <c r="BX616" s="435"/>
      <c r="BZ616" s="435"/>
      <c r="CA616" s="435"/>
      <c r="CB616" s="435"/>
      <c r="CC616" s="435"/>
      <c r="CS616" s="420"/>
      <c r="CT616" s="420"/>
      <c r="CU616" s="420"/>
      <c r="CV616" s="435"/>
      <c r="CW616" s="435"/>
      <c r="CX616" s="435"/>
      <c r="DB616" s="435"/>
      <c r="DC616" s="435"/>
      <c r="DD616" s="435"/>
      <c r="DE616" s="435"/>
      <c r="DF616" s="435"/>
    </row>
    <row r="617" s="383" customFormat="1" ht="31" customHeight="1" spans="1:110">
      <c r="A617" s="417"/>
      <c r="B617" s="418"/>
      <c r="C617" s="419"/>
      <c r="D617" s="420"/>
      <c r="E617" s="419"/>
      <c r="F617" s="420"/>
      <c r="G617" s="419"/>
      <c r="H617" s="419"/>
      <c r="I617" s="419"/>
      <c r="J617" s="419"/>
      <c r="K617" s="419"/>
      <c r="L617" s="423"/>
      <c r="M617" s="424"/>
      <c r="N617" s="424"/>
      <c r="O617" s="425"/>
      <c r="P617" s="425"/>
      <c r="Q617" s="419"/>
      <c r="R617" s="426"/>
      <c r="S617" s="426"/>
      <c r="T617" s="426"/>
      <c r="U617" s="426"/>
      <c r="W617" s="418"/>
      <c r="X617" s="418"/>
      <c r="Y617" s="418"/>
      <c r="Z617" s="430"/>
      <c r="AB617" s="419"/>
      <c r="AC617" s="419"/>
      <c r="AD617" s="419"/>
      <c r="AE617" s="419"/>
      <c r="AF617" s="419"/>
      <c r="AG617" s="419"/>
      <c r="AH617" s="419"/>
      <c r="AI617" s="419"/>
      <c r="AJ617" s="419"/>
      <c r="AK617" s="419"/>
      <c r="AL617" s="419"/>
      <c r="AM617" s="419"/>
      <c r="AN617" s="419"/>
      <c r="AO617" s="420"/>
      <c r="AR617" s="435"/>
      <c r="AU617" s="420"/>
      <c r="AV617" s="420"/>
      <c r="AW617" s="435"/>
      <c r="AX617" s="420"/>
      <c r="BB617" s="436"/>
      <c r="BC617" s="614"/>
      <c r="BX617" s="435"/>
      <c r="BY617" s="420"/>
      <c r="BZ617" s="435"/>
      <c r="CA617" s="435"/>
      <c r="CB617" s="435"/>
      <c r="CC617" s="435"/>
      <c r="CS617" s="420"/>
      <c r="CT617" s="420"/>
      <c r="CU617" s="420"/>
      <c r="CV617" s="435"/>
      <c r="CW617" s="435"/>
      <c r="CX617" s="435"/>
      <c r="DB617" s="435"/>
      <c r="DC617" s="435"/>
      <c r="DD617" s="435"/>
      <c r="DE617" s="435"/>
      <c r="DF617" s="435"/>
    </row>
    <row r="618" s="383" customFormat="1" ht="31" customHeight="1" spans="1:110">
      <c r="A618" s="417"/>
      <c r="B618" s="418"/>
      <c r="C618" s="419"/>
      <c r="D618" s="420"/>
      <c r="E618" s="419"/>
      <c r="F618" s="420"/>
      <c r="G618" s="419"/>
      <c r="H618" s="419"/>
      <c r="I618" s="419"/>
      <c r="J618" s="419"/>
      <c r="K618" s="419"/>
      <c r="L618" s="423"/>
      <c r="M618" s="424"/>
      <c r="N618" s="424"/>
      <c r="O618" s="425"/>
      <c r="P618" s="425"/>
      <c r="Q618" s="419"/>
      <c r="R618" s="426"/>
      <c r="S618" s="426"/>
      <c r="T618" s="426"/>
      <c r="U618" s="426"/>
      <c r="W618" s="418"/>
      <c r="X618" s="418"/>
      <c r="Y618" s="418"/>
      <c r="Z618" s="430"/>
      <c r="AB618" s="419"/>
      <c r="AC618" s="419"/>
      <c r="AD618" s="419"/>
      <c r="AE618" s="419"/>
      <c r="AF618" s="419"/>
      <c r="AG618" s="419"/>
      <c r="AH618" s="419"/>
      <c r="AI618" s="419"/>
      <c r="AJ618" s="419"/>
      <c r="AK618" s="419"/>
      <c r="AL618" s="419"/>
      <c r="AM618" s="419"/>
      <c r="AN618" s="419"/>
      <c r="AO618" s="420"/>
      <c r="AR618" s="435"/>
      <c r="AU618" s="420"/>
      <c r="AV618" s="420"/>
      <c r="AW618" s="435"/>
      <c r="AX618" s="420"/>
      <c r="BB618" s="436"/>
      <c r="BC618" s="614"/>
      <c r="BX618" s="435"/>
      <c r="BY618" s="420"/>
      <c r="BZ618" s="435"/>
      <c r="CA618" s="435"/>
      <c r="CB618" s="435"/>
      <c r="CC618" s="435"/>
      <c r="CS618" s="420"/>
      <c r="CT618" s="420"/>
      <c r="CU618" s="420"/>
      <c r="CV618" s="435"/>
      <c r="CW618" s="435"/>
      <c r="CX618" s="435"/>
      <c r="DB618" s="435"/>
      <c r="DC618" s="435"/>
      <c r="DD618" s="435"/>
      <c r="DE618" s="435"/>
      <c r="DF618" s="435"/>
    </row>
    <row r="619" s="383" customFormat="1" ht="31" customHeight="1" spans="1:110">
      <c r="A619" s="417"/>
      <c r="B619" s="418"/>
      <c r="C619" s="419"/>
      <c r="D619" s="420"/>
      <c r="E619" s="419"/>
      <c r="F619" s="420"/>
      <c r="G619" s="419"/>
      <c r="H619" s="419"/>
      <c r="I619" s="419"/>
      <c r="J619" s="419"/>
      <c r="K619" s="419"/>
      <c r="L619" s="423"/>
      <c r="M619" s="424"/>
      <c r="N619" s="424"/>
      <c r="O619" s="425"/>
      <c r="P619" s="425"/>
      <c r="Q619" s="419"/>
      <c r="R619" s="426"/>
      <c r="S619" s="426"/>
      <c r="T619" s="426"/>
      <c r="U619" s="426"/>
      <c r="W619" s="418"/>
      <c r="X619" s="418"/>
      <c r="Y619" s="733"/>
      <c r="Z619" s="430"/>
      <c r="AB619" s="419"/>
      <c r="AC619" s="419"/>
      <c r="AD619" s="419"/>
      <c r="AE619" s="419"/>
      <c r="AF619" s="419"/>
      <c r="AG619" s="419"/>
      <c r="AH619" s="419"/>
      <c r="AI619" s="419"/>
      <c r="AJ619" s="419"/>
      <c r="AK619" s="419"/>
      <c r="AL619" s="419"/>
      <c r="AM619" s="419"/>
      <c r="AN619" s="419"/>
      <c r="AO619" s="420"/>
      <c r="AR619" s="435"/>
      <c r="AT619" s="420"/>
      <c r="AU619" s="420"/>
      <c r="AV619" s="420"/>
      <c r="AW619" s="435"/>
      <c r="AX619" s="420"/>
      <c r="BB619" s="436"/>
      <c r="BC619" s="614"/>
      <c r="BM619" s="420"/>
      <c r="BX619" s="435"/>
      <c r="BZ619" s="435"/>
      <c r="CA619" s="435"/>
      <c r="CB619" s="435"/>
      <c r="CC619" s="435"/>
      <c r="CS619" s="420"/>
      <c r="CT619" s="420"/>
      <c r="CU619" s="420"/>
      <c r="CV619" s="435"/>
      <c r="CW619" s="435"/>
      <c r="CX619" s="435"/>
      <c r="DB619" s="435"/>
      <c r="DC619" s="435"/>
      <c r="DD619" s="435"/>
      <c r="DE619" s="435"/>
      <c r="DF619" s="435"/>
    </row>
    <row r="620" s="383" customFormat="1" ht="31" customHeight="1" spans="1:110">
      <c r="A620" s="417"/>
      <c r="B620" s="418"/>
      <c r="C620" s="419"/>
      <c r="D620" s="420"/>
      <c r="E620" s="419"/>
      <c r="F620" s="420"/>
      <c r="G620" s="419"/>
      <c r="H620" s="419"/>
      <c r="I620" s="419"/>
      <c r="J620" s="419"/>
      <c r="K620" s="419"/>
      <c r="L620" s="423"/>
      <c r="M620" s="424"/>
      <c r="N620" s="424"/>
      <c r="O620" s="425"/>
      <c r="P620" s="425"/>
      <c r="Q620" s="419"/>
      <c r="R620" s="426"/>
      <c r="S620" s="426"/>
      <c r="T620" s="426"/>
      <c r="U620" s="426"/>
      <c r="W620" s="418"/>
      <c r="X620" s="418"/>
      <c r="Y620" s="733"/>
      <c r="Z620" s="430"/>
      <c r="AB620" s="419"/>
      <c r="AC620" s="419"/>
      <c r="AD620" s="419"/>
      <c r="AE620" s="419"/>
      <c r="AF620" s="419"/>
      <c r="AG620" s="419"/>
      <c r="AH620" s="419"/>
      <c r="AI620" s="419"/>
      <c r="AJ620" s="419"/>
      <c r="AK620" s="419"/>
      <c r="AL620" s="419"/>
      <c r="AM620" s="419"/>
      <c r="AN620" s="419"/>
      <c r="AO620" s="420"/>
      <c r="AR620" s="435"/>
      <c r="AT620" s="420"/>
      <c r="AU620" s="420"/>
      <c r="AV620" s="420"/>
      <c r="AW620" s="435"/>
      <c r="AX620" s="420"/>
      <c r="BB620" s="436"/>
      <c r="BC620" s="614"/>
      <c r="BM620" s="420"/>
      <c r="BX620" s="435"/>
      <c r="BZ620" s="435"/>
      <c r="CA620" s="435"/>
      <c r="CB620" s="435"/>
      <c r="CC620" s="435"/>
      <c r="CS620" s="420"/>
      <c r="CT620" s="420"/>
      <c r="CU620" s="420"/>
      <c r="CV620" s="435"/>
      <c r="CW620" s="435"/>
      <c r="CX620" s="435"/>
      <c r="DB620" s="435"/>
      <c r="DC620" s="435"/>
      <c r="DD620" s="435"/>
      <c r="DE620" s="435"/>
      <c r="DF620" s="435"/>
    </row>
    <row r="621" s="383" customFormat="1" ht="31" customHeight="1" spans="1:110">
      <c r="A621" s="417"/>
      <c r="B621" s="418"/>
      <c r="C621" s="419"/>
      <c r="D621" s="420"/>
      <c r="E621" s="419"/>
      <c r="F621" s="420"/>
      <c r="G621" s="419"/>
      <c r="H621" s="419"/>
      <c r="I621" s="419"/>
      <c r="J621" s="419"/>
      <c r="K621" s="419"/>
      <c r="L621" s="423"/>
      <c r="M621" s="424"/>
      <c r="N621" s="424"/>
      <c r="O621" s="425"/>
      <c r="P621" s="425"/>
      <c r="Q621" s="419"/>
      <c r="R621" s="426"/>
      <c r="S621" s="426"/>
      <c r="T621" s="426"/>
      <c r="U621" s="426"/>
      <c r="W621" s="418"/>
      <c r="X621" s="418"/>
      <c r="Y621" s="733"/>
      <c r="Z621" s="430"/>
      <c r="AB621" s="419"/>
      <c r="AC621" s="419"/>
      <c r="AD621" s="419"/>
      <c r="AE621" s="419"/>
      <c r="AF621" s="419"/>
      <c r="AG621" s="419"/>
      <c r="AH621" s="419"/>
      <c r="AI621" s="419"/>
      <c r="AJ621" s="419"/>
      <c r="AK621" s="419"/>
      <c r="AL621" s="419"/>
      <c r="AM621" s="419"/>
      <c r="AN621" s="419"/>
      <c r="AO621" s="420"/>
      <c r="AR621" s="435"/>
      <c r="AT621" s="420"/>
      <c r="AU621" s="420"/>
      <c r="AV621" s="420"/>
      <c r="AW621" s="435"/>
      <c r="AX621" s="420"/>
      <c r="BB621" s="436"/>
      <c r="BC621" s="614"/>
      <c r="BM621" s="420"/>
      <c r="BX621" s="435"/>
      <c r="BZ621" s="435"/>
      <c r="CA621" s="435"/>
      <c r="CB621" s="435"/>
      <c r="CC621" s="435"/>
      <c r="CS621" s="420"/>
      <c r="CT621" s="420"/>
      <c r="CU621" s="420"/>
      <c r="CV621" s="435"/>
      <c r="CW621" s="435"/>
      <c r="CX621" s="435"/>
      <c r="DB621" s="435"/>
      <c r="DC621" s="435"/>
      <c r="DD621" s="435"/>
      <c r="DE621" s="435"/>
      <c r="DF621" s="435"/>
    </row>
    <row r="622" s="383" customFormat="1" ht="31" customHeight="1" spans="1:110">
      <c r="A622" s="417"/>
      <c r="B622" s="418"/>
      <c r="C622" s="419"/>
      <c r="D622" s="420"/>
      <c r="E622" s="419"/>
      <c r="F622" s="420"/>
      <c r="G622" s="419"/>
      <c r="H622" s="419"/>
      <c r="I622" s="419"/>
      <c r="J622" s="419"/>
      <c r="K622" s="419"/>
      <c r="L622" s="423"/>
      <c r="M622" s="424"/>
      <c r="N622" s="424"/>
      <c r="O622" s="425"/>
      <c r="P622" s="425"/>
      <c r="Q622" s="419"/>
      <c r="R622" s="426"/>
      <c r="S622" s="426"/>
      <c r="T622" s="426"/>
      <c r="U622" s="426"/>
      <c r="W622" s="418"/>
      <c r="X622" s="418"/>
      <c r="Y622" s="418"/>
      <c r="Z622" s="430"/>
      <c r="AB622" s="419"/>
      <c r="AC622" s="418"/>
      <c r="AD622" s="419"/>
      <c r="AE622" s="419"/>
      <c r="AF622" s="419"/>
      <c r="AG622" s="419"/>
      <c r="AH622" s="419"/>
      <c r="AI622" s="419"/>
      <c r="AJ622" s="419"/>
      <c r="AK622" s="419"/>
      <c r="AL622" s="419"/>
      <c r="AM622" s="419"/>
      <c r="AN622" s="419"/>
      <c r="AO622" s="420"/>
      <c r="AR622" s="435"/>
      <c r="AT622" s="420"/>
      <c r="AV622" s="420"/>
      <c r="AW622" s="435"/>
      <c r="BB622" s="436"/>
      <c r="BC622" s="614"/>
      <c r="BP622" s="420"/>
      <c r="BX622" s="435"/>
      <c r="BZ622" s="435"/>
      <c r="CA622" s="435"/>
      <c r="CB622" s="435"/>
      <c r="CC622" s="435"/>
      <c r="CS622" s="420"/>
      <c r="CT622" s="420"/>
      <c r="CU622" s="420"/>
      <c r="CV622" s="435"/>
      <c r="CW622" s="435"/>
      <c r="CX622" s="435"/>
      <c r="DB622" s="435"/>
      <c r="DC622" s="435"/>
      <c r="DD622" s="435"/>
      <c r="DE622" s="435"/>
      <c r="DF622" s="435"/>
    </row>
    <row r="623" s="383" customFormat="1" ht="31" customHeight="1" spans="1:110">
      <c r="A623" s="417"/>
      <c r="B623" s="418"/>
      <c r="C623" s="419"/>
      <c r="D623" s="420"/>
      <c r="E623" s="419"/>
      <c r="F623" s="420"/>
      <c r="G623" s="419"/>
      <c r="H623" s="419"/>
      <c r="I623" s="419"/>
      <c r="J623" s="419"/>
      <c r="K623" s="419"/>
      <c r="L623" s="423"/>
      <c r="M623" s="424"/>
      <c r="N623" s="424"/>
      <c r="O623" s="425"/>
      <c r="P623" s="425"/>
      <c r="Q623" s="419"/>
      <c r="R623" s="426"/>
      <c r="S623" s="426"/>
      <c r="T623" s="426"/>
      <c r="U623" s="426"/>
      <c r="W623" s="418"/>
      <c r="X623" s="418"/>
      <c r="Y623" s="418"/>
      <c r="Z623" s="430"/>
      <c r="AB623" s="419"/>
      <c r="AC623" s="419"/>
      <c r="AD623" s="419"/>
      <c r="AE623" s="419"/>
      <c r="AF623" s="419"/>
      <c r="AG623" s="419"/>
      <c r="AH623" s="419"/>
      <c r="AI623" s="419"/>
      <c r="AJ623" s="419"/>
      <c r="AK623" s="419"/>
      <c r="AL623" s="419"/>
      <c r="AM623" s="419"/>
      <c r="AN623" s="419"/>
      <c r="AO623" s="420"/>
      <c r="AP623" s="420"/>
      <c r="AR623" s="435"/>
      <c r="AU623" s="420"/>
      <c r="AW623" s="435"/>
      <c r="BB623" s="436"/>
      <c r="BQ623" s="420"/>
      <c r="BX623" s="435"/>
      <c r="BZ623" s="435"/>
      <c r="CA623" s="435"/>
      <c r="CB623" s="435"/>
      <c r="CC623" s="435"/>
      <c r="CS623" s="420"/>
      <c r="CT623" s="420"/>
      <c r="CU623" s="420"/>
      <c r="CV623" s="435"/>
      <c r="CW623" s="435"/>
      <c r="CX623" s="435"/>
      <c r="DB623" s="435"/>
      <c r="DC623" s="435"/>
      <c r="DD623" s="435"/>
      <c r="DE623" s="435"/>
      <c r="DF623" s="435"/>
    </row>
    <row r="624" s="383" customFormat="1" ht="31" customHeight="1" spans="1:110">
      <c r="A624" s="417"/>
      <c r="B624" s="418"/>
      <c r="C624" s="419"/>
      <c r="D624" s="420"/>
      <c r="E624" s="419"/>
      <c r="F624" s="420"/>
      <c r="G624" s="419"/>
      <c r="H624" s="419"/>
      <c r="I624" s="419"/>
      <c r="J624" s="419"/>
      <c r="K624" s="419"/>
      <c r="L624" s="423"/>
      <c r="M624" s="424"/>
      <c r="N624" s="424"/>
      <c r="O624" s="425"/>
      <c r="P624" s="425"/>
      <c r="Q624" s="419"/>
      <c r="R624" s="426"/>
      <c r="S624" s="426"/>
      <c r="T624" s="426"/>
      <c r="U624" s="426"/>
      <c r="W624" s="418"/>
      <c r="X624" s="418"/>
      <c r="Y624" s="418"/>
      <c r="Z624" s="430"/>
      <c r="AB624" s="419"/>
      <c r="AC624" s="419"/>
      <c r="AD624" s="419"/>
      <c r="AE624" s="419"/>
      <c r="AF624" s="419"/>
      <c r="AG624" s="419"/>
      <c r="AH624" s="419"/>
      <c r="AI624" s="419"/>
      <c r="AJ624" s="419"/>
      <c r="AK624" s="419"/>
      <c r="AL624" s="419"/>
      <c r="AM624" s="419"/>
      <c r="AN624" s="419"/>
      <c r="AO624" s="420"/>
      <c r="AP624" s="420"/>
      <c r="AR624" s="435"/>
      <c r="AU624" s="420"/>
      <c r="AW624" s="435"/>
      <c r="BB624" s="436"/>
      <c r="BQ624" s="420"/>
      <c r="BX624" s="435"/>
      <c r="BZ624" s="435"/>
      <c r="CA624" s="435"/>
      <c r="CB624" s="435"/>
      <c r="CC624" s="435"/>
      <c r="CS624" s="420"/>
      <c r="CT624" s="420"/>
      <c r="CU624" s="420"/>
      <c r="CV624" s="435"/>
      <c r="CW624" s="435"/>
      <c r="CX624" s="435"/>
      <c r="DB624" s="435"/>
      <c r="DC624" s="435"/>
      <c r="DD624" s="435"/>
      <c r="DE624" s="435"/>
      <c r="DF624" s="435"/>
    </row>
    <row r="625" s="383" customFormat="1" ht="31" customHeight="1" spans="1:110">
      <c r="A625" s="417"/>
      <c r="B625" s="418"/>
      <c r="C625" s="419"/>
      <c r="D625" s="420"/>
      <c r="E625" s="419"/>
      <c r="F625" s="420"/>
      <c r="G625" s="419"/>
      <c r="H625" s="419"/>
      <c r="I625" s="419"/>
      <c r="J625" s="419"/>
      <c r="K625" s="419"/>
      <c r="L625" s="423"/>
      <c r="M625" s="424"/>
      <c r="N625" s="424"/>
      <c r="O625" s="425"/>
      <c r="P625" s="425"/>
      <c r="Q625" s="419"/>
      <c r="R625" s="426"/>
      <c r="S625" s="426"/>
      <c r="T625" s="426"/>
      <c r="U625" s="426"/>
      <c r="W625" s="418"/>
      <c r="X625" s="418"/>
      <c r="Y625" s="418"/>
      <c r="Z625" s="430"/>
      <c r="AB625" s="419"/>
      <c r="AC625" s="419"/>
      <c r="AD625" s="419"/>
      <c r="AE625" s="419"/>
      <c r="AF625" s="419"/>
      <c r="AG625" s="419"/>
      <c r="AH625" s="419"/>
      <c r="AI625" s="419"/>
      <c r="AJ625" s="419"/>
      <c r="AK625" s="419"/>
      <c r="AL625" s="419"/>
      <c r="AM625" s="419"/>
      <c r="AN625" s="419"/>
      <c r="AO625" s="420"/>
      <c r="AP625" s="420"/>
      <c r="AR625" s="435"/>
      <c r="AU625" s="420"/>
      <c r="AW625" s="435"/>
      <c r="BB625" s="436"/>
      <c r="BQ625" s="420"/>
      <c r="BX625" s="435"/>
      <c r="BZ625" s="435"/>
      <c r="CA625" s="435"/>
      <c r="CB625" s="435"/>
      <c r="CC625" s="435"/>
      <c r="CS625" s="420"/>
      <c r="CT625" s="420"/>
      <c r="CU625" s="420"/>
      <c r="CV625" s="435"/>
      <c r="CW625" s="435"/>
      <c r="CX625" s="435"/>
      <c r="DB625" s="435"/>
      <c r="DC625" s="435"/>
      <c r="DD625" s="435"/>
      <c r="DE625" s="435"/>
      <c r="DF625" s="435"/>
    </row>
    <row r="626" s="383" customFormat="1" ht="31" customHeight="1" spans="1:110">
      <c r="A626" s="417"/>
      <c r="B626" s="418"/>
      <c r="C626" s="419"/>
      <c r="D626" s="420"/>
      <c r="E626" s="419"/>
      <c r="F626" s="420"/>
      <c r="G626" s="419"/>
      <c r="H626" s="419"/>
      <c r="I626" s="419"/>
      <c r="J626" s="419"/>
      <c r="K626" s="419"/>
      <c r="L626" s="423"/>
      <c r="M626" s="424"/>
      <c r="N626" s="424"/>
      <c r="O626" s="425"/>
      <c r="P626" s="425"/>
      <c r="Q626" s="419"/>
      <c r="R626" s="426"/>
      <c r="S626" s="426"/>
      <c r="T626" s="426"/>
      <c r="U626" s="426"/>
      <c r="W626" s="418"/>
      <c r="X626" s="418"/>
      <c r="Y626" s="418"/>
      <c r="Z626" s="430"/>
      <c r="AB626" s="419"/>
      <c r="AC626" s="419"/>
      <c r="AD626" s="419"/>
      <c r="AE626" s="419"/>
      <c r="AF626" s="419"/>
      <c r="AG626" s="419"/>
      <c r="AH626" s="419"/>
      <c r="AI626" s="419"/>
      <c r="AJ626" s="419"/>
      <c r="AK626" s="419"/>
      <c r="AL626" s="419"/>
      <c r="AM626" s="419"/>
      <c r="AN626" s="419"/>
      <c r="AO626" s="420"/>
      <c r="AP626" s="420"/>
      <c r="AR626" s="435"/>
      <c r="AU626" s="420"/>
      <c r="AW626" s="435"/>
      <c r="BB626" s="436"/>
      <c r="BQ626" s="420"/>
      <c r="BX626" s="435"/>
      <c r="BZ626" s="435"/>
      <c r="CA626" s="435"/>
      <c r="CB626" s="435"/>
      <c r="CC626" s="435"/>
      <c r="CS626" s="420"/>
      <c r="CT626" s="420"/>
      <c r="CU626" s="420"/>
      <c r="CV626" s="435"/>
      <c r="CW626" s="435"/>
      <c r="CX626" s="435"/>
      <c r="DB626" s="435"/>
      <c r="DC626" s="435"/>
      <c r="DD626" s="435"/>
      <c r="DE626" s="435"/>
      <c r="DF626" s="435"/>
    </row>
    <row r="627" s="383" customFormat="1" ht="31" customHeight="1" spans="1:110">
      <c r="A627" s="417"/>
      <c r="B627" s="418"/>
      <c r="C627" s="419"/>
      <c r="D627" s="420"/>
      <c r="E627" s="419"/>
      <c r="F627" s="420"/>
      <c r="G627" s="419"/>
      <c r="H627" s="419"/>
      <c r="I627" s="419"/>
      <c r="J627" s="419"/>
      <c r="K627" s="419"/>
      <c r="L627" s="423"/>
      <c r="M627" s="424"/>
      <c r="N627" s="424"/>
      <c r="O627" s="425"/>
      <c r="P627" s="425"/>
      <c r="Q627" s="419"/>
      <c r="R627" s="426"/>
      <c r="S627" s="426"/>
      <c r="T627" s="426"/>
      <c r="U627" s="426"/>
      <c r="W627" s="418"/>
      <c r="X627" s="418"/>
      <c r="Y627" s="418"/>
      <c r="Z627" s="430"/>
      <c r="AB627" s="419"/>
      <c r="AC627" s="419"/>
      <c r="AD627" s="419"/>
      <c r="AE627" s="419"/>
      <c r="AF627" s="419"/>
      <c r="AG627" s="419"/>
      <c r="AH627" s="419"/>
      <c r="AI627" s="419"/>
      <c r="AJ627" s="419"/>
      <c r="AK627" s="419"/>
      <c r="AL627" s="419"/>
      <c r="AM627" s="419"/>
      <c r="AN627" s="419"/>
      <c r="AO627" s="420"/>
      <c r="AP627" s="420"/>
      <c r="AR627" s="435"/>
      <c r="AU627" s="420"/>
      <c r="AW627" s="435"/>
      <c r="BB627" s="436"/>
      <c r="BQ627" s="420"/>
      <c r="BX627" s="435"/>
      <c r="BZ627" s="435"/>
      <c r="CA627" s="435"/>
      <c r="CB627" s="435"/>
      <c r="CC627" s="435"/>
      <c r="CS627" s="420"/>
      <c r="CT627" s="420"/>
      <c r="CU627" s="420"/>
      <c r="CV627" s="435"/>
      <c r="CW627" s="435"/>
      <c r="CX627" s="435"/>
      <c r="DB627" s="435"/>
      <c r="DC627" s="435"/>
      <c r="DD627" s="435"/>
      <c r="DE627" s="435"/>
      <c r="DF627" s="435"/>
    </row>
    <row r="628" s="383" customFormat="1" ht="31" customHeight="1" spans="1:110">
      <c r="A628" s="417"/>
      <c r="B628" s="418"/>
      <c r="C628" s="419"/>
      <c r="D628" s="420"/>
      <c r="E628" s="419"/>
      <c r="F628" s="420"/>
      <c r="G628" s="419"/>
      <c r="H628" s="419"/>
      <c r="I628" s="419"/>
      <c r="J628" s="419"/>
      <c r="K628" s="419"/>
      <c r="L628" s="423"/>
      <c r="M628" s="424"/>
      <c r="N628" s="424"/>
      <c r="O628" s="425"/>
      <c r="P628" s="425"/>
      <c r="Q628" s="419"/>
      <c r="R628" s="426"/>
      <c r="S628" s="426"/>
      <c r="T628" s="426"/>
      <c r="U628" s="426"/>
      <c r="W628" s="418"/>
      <c r="X628" s="418"/>
      <c r="Y628" s="418"/>
      <c r="Z628" s="430"/>
      <c r="AB628" s="419"/>
      <c r="AC628" s="418"/>
      <c r="AD628" s="419"/>
      <c r="AE628" s="419"/>
      <c r="AF628" s="419"/>
      <c r="AG628" s="419"/>
      <c r="AH628" s="419"/>
      <c r="AI628" s="419"/>
      <c r="AJ628" s="419"/>
      <c r="AK628" s="419"/>
      <c r="AL628" s="419"/>
      <c r="AM628" s="419"/>
      <c r="AN628" s="419"/>
      <c r="AO628" s="420"/>
      <c r="AP628" s="420"/>
      <c r="AR628" s="435"/>
      <c r="AU628" s="420"/>
      <c r="AV628" s="420"/>
      <c r="AW628" s="435"/>
      <c r="AX628" s="420"/>
      <c r="BB628" s="436"/>
      <c r="BC628" s="614"/>
      <c r="BX628" s="435"/>
      <c r="BY628" s="420"/>
      <c r="BZ628" s="435"/>
      <c r="CA628" s="435"/>
      <c r="CB628" s="435"/>
      <c r="CC628" s="435"/>
      <c r="CS628" s="420"/>
      <c r="CT628" s="420"/>
      <c r="CU628" s="420"/>
      <c r="CV628" s="435"/>
      <c r="CW628" s="435"/>
      <c r="CX628" s="435"/>
      <c r="DB628" s="435"/>
      <c r="DC628" s="435"/>
      <c r="DD628" s="435"/>
      <c r="DE628" s="435"/>
      <c r="DF628" s="435"/>
    </row>
    <row r="629" s="383" customFormat="1" ht="31" customHeight="1" spans="1:110">
      <c r="A629" s="417"/>
      <c r="B629" s="418"/>
      <c r="C629" s="419"/>
      <c r="D629" s="420"/>
      <c r="E629" s="419"/>
      <c r="F629" s="420"/>
      <c r="G629" s="419"/>
      <c r="H629" s="419"/>
      <c r="I629" s="419"/>
      <c r="J629" s="419"/>
      <c r="K629" s="419"/>
      <c r="L629" s="423"/>
      <c r="M629" s="424"/>
      <c r="N629" s="424"/>
      <c r="O629" s="425"/>
      <c r="P629" s="425"/>
      <c r="Q629" s="419"/>
      <c r="R629" s="426"/>
      <c r="S629" s="426"/>
      <c r="T629" s="426"/>
      <c r="U629" s="426"/>
      <c r="W629" s="418"/>
      <c r="X629" s="418"/>
      <c r="Y629" s="418"/>
      <c r="Z629" s="430"/>
      <c r="AB629" s="419"/>
      <c r="AC629" s="418"/>
      <c r="AD629" s="419"/>
      <c r="AE629" s="419"/>
      <c r="AF629" s="419"/>
      <c r="AG629" s="419"/>
      <c r="AH629" s="419"/>
      <c r="AI629" s="419"/>
      <c r="AJ629" s="419"/>
      <c r="AK629" s="419"/>
      <c r="AL629" s="419"/>
      <c r="AM629" s="419"/>
      <c r="AN629" s="419"/>
      <c r="AO629" s="420"/>
      <c r="AP629" s="420"/>
      <c r="AR629" s="435"/>
      <c r="AU629" s="420"/>
      <c r="AV629" s="420"/>
      <c r="AW629" s="435"/>
      <c r="AX629" s="420"/>
      <c r="BB629" s="436"/>
      <c r="BC629" s="614"/>
      <c r="BX629" s="435"/>
      <c r="BY629" s="420"/>
      <c r="BZ629" s="435"/>
      <c r="CA629" s="435"/>
      <c r="CB629" s="435"/>
      <c r="CC629" s="435"/>
      <c r="CS629" s="420"/>
      <c r="CT629" s="420"/>
      <c r="CU629" s="420"/>
      <c r="CV629" s="435"/>
      <c r="CW629" s="435"/>
      <c r="CX629" s="435"/>
      <c r="DB629" s="435"/>
      <c r="DC629" s="435"/>
      <c r="DD629" s="435"/>
      <c r="DE629" s="435"/>
      <c r="DF629" s="435"/>
    </row>
    <row r="630" s="383" customFormat="1" ht="31" customHeight="1" spans="1:110">
      <c r="A630" s="417"/>
      <c r="B630" s="418"/>
      <c r="C630" s="419"/>
      <c r="D630" s="420"/>
      <c r="E630" s="419"/>
      <c r="F630" s="420"/>
      <c r="G630" s="419"/>
      <c r="H630" s="419"/>
      <c r="I630" s="419"/>
      <c r="J630" s="419"/>
      <c r="K630" s="419"/>
      <c r="L630" s="423"/>
      <c r="M630" s="424"/>
      <c r="N630" s="424"/>
      <c r="O630" s="425"/>
      <c r="P630" s="425"/>
      <c r="Q630" s="419"/>
      <c r="R630" s="426"/>
      <c r="S630" s="426"/>
      <c r="T630" s="426"/>
      <c r="U630" s="426"/>
      <c r="W630" s="418"/>
      <c r="X630" s="418"/>
      <c r="Y630" s="418"/>
      <c r="Z630" s="430"/>
      <c r="AB630" s="419"/>
      <c r="AC630" s="418"/>
      <c r="AD630" s="419"/>
      <c r="AE630" s="419"/>
      <c r="AF630" s="419"/>
      <c r="AG630" s="419"/>
      <c r="AH630" s="419"/>
      <c r="AI630" s="419"/>
      <c r="AJ630" s="419"/>
      <c r="AK630" s="419"/>
      <c r="AL630" s="419"/>
      <c r="AM630" s="419"/>
      <c r="AN630" s="419"/>
      <c r="AO630" s="420"/>
      <c r="AP630" s="420"/>
      <c r="AR630" s="435"/>
      <c r="AU630" s="420"/>
      <c r="AV630" s="420"/>
      <c r="AW630" s="435"/>
      <c r="AX630" s="420"/>
      <c r="BB630" s="436"/>
      <c r="BC630" s="614"/>
      <c r="BX630" s="435"/>
      <c r="BY630" s="420"/>
      <c r="BZ630" s="435"/>
      <c r="CA630" s="435"/>
      <c r="CB630" s="435"/>
      <c r="CC630" s="435"/>
      <c r="CS630" s="420"/>
      <c r="CT630" s="420"/>
      <c r="CU630" s="420"/>
      <c r="CV630" s="435"/>
      <c r="CW630" s="435"/>
      <c r="CX630" s="435"/>
      <c r="DB630" s="435"/>
      <c r="DC630" s="435"/>
      <c r="DD630" s="435"/>
      <c r="DE630" s="435"/>
      <c r="DF630" s="435"/>
    </row>
    <row r="631" s="383" customFormat="1" ht="31" customHeight="1" spans="1:110">
      <c r="A631" s="417"/>
      <c r="B631" s="418"/>
      <c r="C631" s="419"/>
      <c r="D631" s="420"/>
      <c r="E631" s="419"/>
      <c r="F631" s="420"/>
      <c r="G631" s="419"/>
      <c r="H631" s="419"/>
      <c r="I631" s="419"/>
      <c r="J631" s="419"/>
      <c r="K631" s="419"/>
      <c r="L631" s="423"/>
      <c r="M631" s="424"/>
      <c r="N631" s="424"/>
      <c r="O631" s="425"/>
      <c r="P631" s="425"/>
      <c r="Q631" s="419"/>
      <c r="R631" s="426"/>
      <c r="S631" s="426"/>
      <c r="T631" s="426"/>
      <c r="U631" s="426"/>
      <c r="W631" s="418"/>
      <c r="X631" s="418"/>
      <c r="Y631" s="418"/>
      <c r="Z631" s="430"/>
      <c r="AB631" s="419"/>
      <c r="AC631" s="418"/>
      <c r="AD631" s="419"/>
      <c r="AE631" s="419"/>
      <c r="AF631" s="419"/>
      <c r="AG631" s="419"/>
      <c r="AH631" s="419"/>
      <c r="AI631" s="419"/>
      <c r="AJ631" s="419"/>
      <c r="AK631" s="419"/>
      <c r="AL631" s="419"/>
      <c r="AM631" s="419"/>
      <c r="AN631" s="419"/>
      <c r="AO631" s="420"/>
      <c r="AP631" s="420"/>
      <c r="AR631" s="435"/>
      <c r="AU631" s="420"/>
      <c r="AV631" s="420"/>
      <c r="AW631" s="435"/>
      <c r="AX631" s="420"/>
      <c r="BB631" s="436"/>
      <c r="BC631" s="614"/>
      <c r="BX631" s="435"/>
      <c r="BY631" s="420"/>
      <c r="BZ631" s="435"/>
      <c r="CA631" s="435"/>
      <c r="CB631" s="435"/>
      <c r="CC631" s="435"/>
      <c r="CS631" s="420"/>
      <c r="CT631" s="420"/>
      <c r="CU631" s="420"/>
      <c r="CV631" s="435"/>
      <c r="CW631" s="435"/>
      <c r="CX631" s="435"/>
      <c r="DB631" s="435"/>
      <c r="DC631" s="435"/>
      <c r="DD631" s="435"/>
      <c r="DE631" s="435"/>
      <c r="DF631" s="435"/>
    </row>
    <row r="632" s="383" customFormat="1" ht="31" customHeight="1" spans="1:110">
      <c r="A632" s="417"/>
      <c r="B632" s="418"/>
      <c r="C632" s="419"/>
      <c r="D632" s="420"/>
      <c r="E632" s="419"/>
      <c r="F632" s="420"/>
      <c r="G632" s="419"/>
      <c r="H632" s="419"/>
      <c r="I632" s="419"/>
      <c r="J632" s="419"/>
      <c r="K632" s="419"/>
      <c r="L632" s="423"/>
      <c r="M632" s="424"/>
      <c r="N632" s="424"/>
      <c r="O632" s="425"/>
      <c r="P632" s="425"/>
      <c r="Q632" s="419"/>
      <c r="R632" s="426"/>
      <c r="S632" s="426"/>
      <c r="T632" s="426"/>
      <c r="U632" s="426"/>
      <c r="W632" s="418"/>
      <c r="X632" s="418"/>
      <c r="Y632" s="418"/>
      <c r="Z632" s="430"/>
      <c r="AB632" s="419"/>
      <c r="AC632" s="418"/>
      <c r="AD632" s="419"/>
      <c r="AE632" s="419"/>
      <c r="AF632" s="419"/>
      <c r="AG632" s="419"/>
      <c r="AH632" s="419"/>
      <c r="AI632" s="419"/>
      <c r="AJ632" s="419"/>
      <c r="AK632" s="419"/>
      <c r="AL632" s="419"/>
      <c r="AM632" s="419"/>
      <c r="AN632" s="419"/>
      <c r="AO632" s="420"/>
      <c r="AP632" s="420"/>
      <c r="AR632" s="435"/>
      <c r="AU632" s="420"/>
      <c r="AV632" s="420"/>
      <c r="AW632" s="435"/>
      <c r="AX632" s="420"/>
      <c r="BB632" s="436"/>
      <c r="BC632" s="614"/>
      <c r="BX632" s="435"/>
      <c r="BY632" s="420"/>
      <c r="BZ632" s="435"/>
      <c r="CA632" s="435"/>
      <c r="CB632" s="435"/>
      <c r="CC632" s="435"/>
      <c r="CS632" s="420"/>
      <c r="CT632" s="420"/>
      <c r="CU632" s="420"/>
      <c r="CV632" s="435"/>
      <c r="CW632" s="435"/>
      <c r="CX632" s="435"/>
      <c r="DB632" s="435"/>
      <c r="DC632" s="435"/>
      <c r="DD632" s="435"/>
      <c r="DE632" s="435"/>
      <c r="DF632" s="435"/>
    </row>
    <row r="633" s="383" customFormat="1" ht="31" customHeight="1" spans="1:110">
      <c r="A633" s="417"/>
      <c r="B633" s="418"/>
      <c r="C633" s="419"/>
      <c r="D633" s="420"/>
      <c r="E633" s="419"/>
      <c r="F633" s="420"/>
      <c r="G633" s="419"/>
      <c r="H633" s="419"/>
      <c r="I633" s="419"/>
      <c r="J633" s="419"/>
      <c r="K633" s="419"/>
      <c r="L633" s="423"/>
      <c r="M633" s="424"/>
      <c r="N633" s="424"/>
      <c r="O633" s="425"/>
      <c r="P633" s="425"/>
      <c r="Q633" s="419"/>
      <c r="R633" s="426"/>
      <c r="S633" s="426"/>
      <c r="T633" s="426"/>
      <c r="U633" s="426"/>
      <c r="W633" s="418"/>
      <c r="X633" s="418"/>
      <c r="Y633" s="418"/>
      <c r="Z633" s="430"/>
      <c r="AB633" s="419"/>
      <c r="AC633" s="419"/>
      <c r="AD633" s="419"/>
      <c r="AE633" s="419"/>
      <c r="AF633" s="419"/>
      <c r="AG633" s="419"/>
      <c r="AH633" s="419"/>
      <c r="AI633" s="419"/>
      <c r="AJ633" s="419"/>
      <c r="AK633" s="419"/>
      <c r="AL633" s="419"/>
      <c r="AM633" s="419"/>
      <c r="AN633" s="419"/>
      <c r="AO633" s="420"/>
      <c r="AR633" s="435"/>
      <c r="AV633" s="420"/>
      <c r="AW633" s="435"/>
      <c r="AX633" s="420"/>
      <c r="BB633" s="436"/>
      <c r="BC633" s="614"/>
      <c r="BE633" s="420"/>
      <c r="BP633" s="420"/>
      <c r="BX633" s="435"/>
      <c r="BZ633" s="435"/>
      <c r="CA633" s="435"/>
      <c r="CB633" s="435"/>
      <c r="CC633" s="435"/>
      <c r="CS633" s="420"/>
      <c r="CT633" s="420"/>
      <c r="CU633" s="420"/>
      <c r="CV633" s="435"/>
      <c r="CW633" s="435"/>
      <c r="CX633" s="435"/>
      <c r="DB633" s="435"/>
      <c r="DC633" s="435"/>
      <c r="DD633" s="435"/>
      <c r="DE633" s="435"/>
      <c r="DF633" s="435"/>
    </row>
    <row r="634" s="383" customFormat="1" ht="31" customHeight="1" spans="1:110">
      <c r="A634" s="417"/>
      <c r="B634" s="418"/>
      <c r="C634" s="419"/>
      <c r="D634" s="420"/>
      <c r="E634" s="419"/>
      <c r="F634" s="420"/>
      <c r="G634" s="419"/>
      <c r="H634" s="419"/>
      <c r="I634" s="419"/>
      <c r="J634" s="419"/>
      <c r="K634" s="419"/>
      <c r="L634" s="423"/>
      <c r="M634" s="424"/>
      <c r="N634" s="424"/>
      <c r="O634" s="425"/>
      <c r="P634" s="425"/>
      <c r="Q634" s="419"/>
      <c r="R634" s="426"/>
      <c r="S634" s="426"/>
      <c r="T634" s="426"/>
      <c r="U634" s="426"/>
      <c r="W634" s="418"/>
      <c r="X634" s="418"/>
      <c r="Y634" s="418"/>
      <c r="Z634" s="430"/>
      <c r="AB634" s="419"/>
      <c r="AC634" s="732"/>
      <c r="AD634" s="419"/>
      <c r="AE634" s="419"/>
      <c r="AF634" s="419"/>
      <c r="AG634" s="419"/>
      <c r="AH634" s="419"/>
      <c r="AI634" s="419"/>
      <c r="AJ634" s="419"/>
      <c r="AK634" s="419"/>
      <c r="AL634" s="419"/>
      <c r="AM634" s="419"/>
      <c r="AN634" s="419"/>
      <c r="AR634" s="435"/>
      <c r="AW634" s="435"/>
      <c r="BB634" s="436"/>
      <c r="BC634" s="614"/>
      <c r="BX634" s="435"/>
      <c r="BZ634" s="435"/>
      <c r="CA634" s="435"/>
      <c r="CB634" s="435"/>
      <c r="CC634" s="435"/>
      <c r="CS634" s="420"/>
      <c r="CT634" s="420"/>
      <c r="CU634" s="420"/>
      <c r="CV634" s="435"/>
      <c r="CW634" s="435"/>
      <c r="CX634" s="435"/>
      <c r="DB634" s="435"/>
      <c r="DC634" s="435"/>
      <c r="DD634" s="435"/>
      <c r="DE634" s="435"/>
      <c r="DF634" s="435"/>
    </row>
    <row r="635" s="383" customFormat="1" ht="31" customHeight="1" spans="1:110">
      <c r="A635" s="417"/>
      <c r="B635" s="418"/>
      <c r="C635" s="419"/>
      <c r="D635" s="420"/>
      <c r="E635" s="419"/>
      <c r="F635" s="420"/>
      <c r="G635" s="419"/>
      <c r="H635" s="419"/>
      <c r="I635" s="419"/>
      <c r="J635" s="419"/>
      <c r="K635" s="419"/>
      <c r="L635" s="423"/>
      <c r="M635" s="424"/>
      <c r="N635" s="424"/>
      <c r="O635" s="425"/>
      <c r="P635" s="425"/>
      <c r="Q635" s="419"/>
      <c r="R635" s="426"/>
      <c r="S635" s="426"/>
      <c r="T635" s="426"/>
      <c r="U635" s="426"/>
      <c r="W635" s="418"/>
      <c r="X635" s="418"/>
      <c r="Y635" s="418"/>
      <c r="Z635" s="430"/>
      <c r="AB635" s="419"/>
      <c r="AC635" s="732"/>
      <c r="AD635" s="419"/>
      <c r="AE635" s="419"/>
      <c r="AF635" s="419"/>
      <c r="AG635" s="419"/>
      <c r="AH635" s="419"/>
      <c r="AI635" s="419"/>
      <c r="AJ635" s="419"/>
      <c r="AK635" s="419"/>
      <c r="AL635" s="419"/>
      <c r="AM635" s="419"/>
      <c r="AN635" s="419"/>
      <c r="AR635" s="435"/>
      <c r="AW635" s="435"/>
      <c r="BB635" s="436"/>
      <c r="BC635" s="614"/>
      <c r="BF635" s="420"/>
      <c r="BH635" s="420"/>
      <c r="BI635" s="420"/>
      <c r="BJ635" s="420"/>
      <c r="BX635" s="435"/>
      <c r="BZ635" s="435"/>
      <c r="CA635" s="435"/>
      <c r="CB635" s="435"/>
      <c r="CC635" s="435"/>
      <c r="CS635" s="420"/>
      <c r="CT635" s="420"/>
      <c r="CU635" s="420"/>
      <c r="CV635" s="435"/>
      <c r="CW635" s="435"/>
      <c r="CX635" s="435"/>
      <c r="DB635" s="435"/>
      <c r="DC635" s="435"/>
      <c r="DD635" s="435"/>
      <c r="DE635" s="435"/>
      <c r="DF635" s="435"/>
    </row>
    <row r="636" s="383" customFormat="1" ht="31" customHeight="1" spans="1:110">
      <c r="A636" s="417"/>
      <c r="B636" s="418"/>
      <c r="C636" s="419"/>
      <c r="D636" s="420"/>
      <c r="E636" s="419"/>
      <c r="F636" s="420"/>
      <c r="G636" s="419"/>
      <c r="H636" s="419"/>
      <c r="I636" s="419"/>
      <c r="J636" s="419"/>
      <c r="K636" s="419"/>
      <c r="L636" s="423"/>
      <c r="M636" s="424"/>
      <c r="N636" s="424"/>
      <c r="O636" s="425"/>
      <c r="P636" s="425"/>
      <c r="Q636" s="419"/>
      <c r="R636" s="426"/>
      <c r="S636" s="426"/>
      <c r="T636" s="426"/>
      <c r="U636" s="426"/>
      <c r="W636" s="418"/>
      <c r="X636" s="418"/>
      <c r="Y636" s="733"/>
      <c r="Z636" s="430"/>
      <c r="AB636" s="419"/>
      <c r="AC636" s="419"/>
      <c r="AD636" s="419"/>
      <c r="AE636" s="419"/>
      <c r="AF636" s="419"/>
      <c r="AG636" s="419"/>
      <c r="AH636" s="419"/>
      <c r="AI636" s="419"/>
      <c r="AJ636" s="419"/>
      <c r="AK636" s="419"/>
      <c r="AL636" s="419"/>
      <c r="AM636" s="419"/>
      <c r="AN636" s="419"/>
      <c r="AO636" s="420"/>
      <c r="AR636" s="435"/>
      <c r="AT636" s="420"/>
      <c r="AV636" s="420"/>
      <c r="AW636" s="435"/>
      <c r="BB636" s="436"/>
      <c r="BM636" s="420"/>
      <c r="BX636" s="435"/>
      <c r="BZ636" s="435"/>
      <c r="CA636" s="435"/>
      <c r="CB636" s="435"/>
      <c r="CC636" s="435"/>
      <c r="CS636" s="420"/>
      <c r="CT636" s="420"/>
      <c r="CU636" s="420"/>
      <c r="CV636" s="435"/>
      <c r="CW636" s="435"/>
      <c r="CX636" s="435"/>
      <c r="DB636" s="435"/>
      <c r="DC636" s="435"/>
      <c r="DD636" s="435"/>
      <c r="DE636" s="435"/>
      <c r="DF636" s="435"/>
    </row>
    <row r="637" s="383" customFormat="1" ht="31" customHeight="1" spans="1:110">
      <c r="A637" s="417"/>
      <c r="B637" s="418"/>
      <c r="C637" s="419"/>
      <c r="D637" s="420"/>
      <c r="E637" s="419"/>
      <c r="F637" s="420"/>
      <c r="G637" s="419"/>
      <c r="H637" s="419"/>
      <c r="I637" s="419"/>
      <c r="J637" s="419"/>
      <c r="K637" s="419"/>
      <c r="L637" s="423"/>
      <c r="M637" s="424"/>
      <c r="N637" s="424"/>
      <c r="O637" s="425"/>
      <c r="P637" s="425"/>
      <c r="Q637" s="419"/>
      <c r="R637" s="426"/>
      <c r="S637" s="426"/>
      <c r="T637" s="426"/>
      <c r="U637" s="426"/>
      <c r="W637" s="418"/>
      <c r="X637" s="418"/>
      <c r="Y637" s="418"/>
      <c r="Z637" s="430"/>
      <c r="AB637" s="419"/>
      <c r="AC637" s="419"/>
      <c r="AD637" s="419"/>
      <c r="AE637" s="419"/>
      <c r="AF637" s="419"/>
      <c r="AG637" s="419"/>
      <c r="AH637" s="419"/>
      <c r="AI637" s="419"/>
      <c r="AJ637" s="419"/>
      <c r="AK637" s="419"/>
      <c r="AL637" s="419"/>
      <c r="AM637" s="419"/>
      <c r="AN637" s="419"/>
      <c r="AO637" s="420"/>
      <c r="AR637" s="435"/>
      <c r="AT637" s="420"/>
      <c r="AU637" s="420"/>
      <c r="AV637" s="420"/>
      <c r="AW637" s="435"/>
      <c r="AX637" s="420"/>
      <c r="AZ637" s="420"/>
      <c r="BB637" s="436"/>
      <c r="BC637" s="614"/>
      <c r="BW637" s="420"/>
      <c r="BX637" s="435"/>
      <c r="BZ637" s="435"/>
      <c r="CA637" s="435"/>
      <c r="CB637" s="435"/>
      <c r="CC637" s="435"/>
      <c r="CS637" s="420"/>
      <c r="CT637" s="420"/>
      <c r="CU637" s="420"/>
      <c r="CV637" s="435"/>
      <c r="CW637" s="435"/>
      <c r="CX637" s="435"/>
      <c r="DB637" s="435"/>
      <c r="DC637" s="435"/>
      <c r="DD637" s="435"/>
      <c r="DE637" s="435"/>
      <c r="DF637" s="435"/>
    </row>
    <row r="638" s="383" customFormat="1" ht="31" customHeight="1" spans="1:110">
      <c r="A638" s="417"/>
      <c r="B638" s="418"/>
      <c r="C638" s="419"/>
      <c r="D638" s="420"/>
      <c r="E638" s="419"/>
      <c r="F638" s="420"/>
      <c r="G638" s="419"/>
      <c r="H638" s="419"/>
      <c r="I638" s="419"/>
      <c r="J638" s="419"/>
      <c r="K638" s="419"/>
      <c r="L638" s="423"/>
      <c r="M638" s="424"/>
      <c r="N638" s="424"/>
      <c r="O638" s="425"/>
      <c r="P638" s="425"/>
      <c r="Q638" s="419"/>
      <c r="R638" s="426"/>
      <c r="S638" s="426"/>
      <c r="T638" s="426"/>
      <c r="U638" s="426"/>
      <c r="W638" s="418"/>
      <c r="X638" s="418"/>
      <c r="Y638" s="733"/>
      <c r="Z638" s="430"/>
      <c r="AB638" s="419"/>
      <c r="AC638" s="419"/>
      <c r="AD638" s="419"/>
      <c r="AE638" s="419"/>
      <c r="AF638" s="419"/>
      <c r="AG638" s="419"/>
      <c r="AH638" s="419"/>
      <c r="AI638" s="419"/>
      <c r="AJ638" s="419"/>
      <c r="AK638" s="419"/>
      <c r="AL638" s="419"/>
      <c r="AM638" s="419"/>
      <c r="AN638" s="419"/>
      <c r="AO638" s="420"/>
      <c r="AR638" s="435"/>
      <c r="AS638" s="420"/>
      <c r="AU638" s="420"/>
      <c r="AV638" s="420"/>
      <c r="AW638" s="435"/>
      <c r="AX638" s="420"/>
      <c r="BB638" s="436"/>
      <c r="BC638" s="614"/>
      <c r="BO638" s="420"/>
      <c r="BX638" s="435"/>
      <c r="BZ638" s="435"/>
      <c r="CA638" s="435"/>
      <c r="CB638" s="435"/>
      <c r="CC638" s="435"/>
      <c r="CS638" s="420"/>
      <c r="CT638" s="420"/>
      <c r="CU638" s="420"/>
      <c r="CV638" s="435"/>
      <c r="CW638" s="435"/>
      <c r="CX638" s="435"/>
      <c r="DB638" s="435"/>
      <c r="DC638" s="435"/>
      <c r="DD638" s="435"/>
      <c r="DE638" s="435"/>
      <c r="DF638" s="435"/>
    </row>
    <row r="639" s="383" customFormat="1" ht="31" customHeight="1" spans="1:110">
      <c r="A639" s="417"/>
      <c r="B639" s="418"/>
      <c r="C639" s="419"/>
      <c r="D639" s="420"/>
      <c r="E639" s="419"/>
      <c r="F639" s="420"/>
      <c r="G639" s="419"/>
      <c r="H639" s="419"/>
      <c r="I639" s="419"/>
      <c r="J639" s="419"/>
      <c r="K639" s="419"/>
      <c r="L639" s="423"/>
      <c r="M639" s="424"/>
      <c r="N639" s="424"/>
      <c r="O639" s="425"/>
      <c r="P639" s="425"/>
      <c r="Q639" s="419"/>
      <c r="R639" s="426"/>
      <c r="S639" s="426"/>
      <c r="T639" s="426"/>
      <c r="U639" s="426"/>
      <c r="W639" s="418"/>
      <c r="X639" s="418"/>
      <c r="Y639" s="733"/>
      <c r="Z639" s="430"/>
      <c r="AB639" s="419"/>
      <c r="AC639" s="419"/>
      <c r="AD639" s="419"/>
      <c r="AE639" s="419"/>
      <c r="AF639" s="419"/>
      <c r="AG639" s="419"/>
      <c r="AH639" s="419"/>
      <c r="AI639" s="419"/>
      <c r="AJ639" s="419"/>
      <c r="AK639" s="419"/>
      <c r="AL639" s="419"/>
      <c r="AM639" s="419"/>
      <c r="AN639" s="419"/>
      <c r="AO639" s="420"/>
      <c r="AP639" s="420"/>
      <c r="AR639" s="435"/>
      <c r="AU639" s="420"/>
      <c r="AV639" s="420"/>
      <c r="AW639" s="435"/>
      <c r="AX639" s="420"/>
      <c r="BB639" s="436"/>
      <c r="BC639" s="614"/>
      <c r="BN639" s="420"/>
      <c r="BX639" s="435"/>
      <c r="BZ639" s="435"/>
      <c r="CA639" s="435"/>
      <c r="CB639" s="435"/>
      <c r="CC639" s="435"/>
      <c r="CS639" s="420"/>
      <c r="CT639" s="420"/>
      <c r="CU639" s="420"/>
      <c r="CV639" s="435"/>
      <c r="CW639" s="435"/>
      <c r="CX639" s="435"/>
      <c r="DB639" s="435"/>
      <c r="DC639" s="435"/>
      <c r="DD639" s="435"/>
      <c r="DE639" s="435"/>
      <c r="DF639" s="435"/>
    </row>
    <row r="640" s="383" customFormat="1" ht="31" customHeight="1" spans="1:110">
      <c r="A640" s="417"/>
      <c r="B640" s="418"/>
      <c r="C640" s="419"/>
      <c r="D640" s="420"/>
      <c r="E640" s="419"/>
      <c r="F640" s="420"/>
      <c r="G640" s="419"/>
      <c r="H640" s="419"/>
      <c r="I640" s="419"/>
      <c r="J640" s="419"/>
      <c r="K640" s="419"/>
      <c r="L640" s="423"/>
      <c r="M640" s="424"/>
      <c r="N640" s="424"/>
      <c r="O640" s="731"/>
      <c r="P640" s="425"/>
      <c r="Q640" s="419"/>
      <c r="R640" s="426"/>
      <c r="S640" s="426"/>
      <c r="T640" s="426"/>
      <c r="U640" s="426"/>
      <c r="W640" s="418"/>
      <c r="X640" s="418"/>
      <c r="Y640" s="418"/>
      <c r="Z640" s="430"/>
      <c r="AB640" s="419"/>
      <c r="AC640" s="419"/>
      <c r="AD640" s="419"/>
      <c r="AE640" s="419"/>
      <c r="AF640" s="419"/>
      <c r="AG640" s="419"/>
      <c r="AH640" s="419"/>
      <c r="AI640" s="419"/>
      <c r="AJ640" s="419"/>
      <c r="AK640" s="419"/>
      <c r="AL640" s="419"/>
      <c r="AM640" s="419"/>
      <c r="AN640" s="419"/>
      <c r="AO640" s="420"/>
      <c r="AP640" s="420"/>
      <c r="AR640" s="435"/>
      <c r="AU640" s="420"/>
      <c r="AW640" s="435"/>
      <c r="BB640" s="436"/>
      <c r="BQ640" s="420"/>
      <c r="BX640" s="435"/>
      <c r="BZ640" s="435"/>
      <c r="CA640" s="435"/>
      <c r="CB640" s="435"/>
      <c r="CC640" s="435"/>
      <c r="CS640" s="420"/>
      <c r="CT640" s="420"/>
      <c r="CU640" s="420"/>
      <c r="CV640" s="435"/>
      <c r="CW640" s="435"/>
      <c r="CX640" s="435"/>
      <c r="DB640" s="435"/>
      <c r="DC640" s="435"/>
      <c r="DD640" s="435"/>
      <c r="DE640" s="435"/>
      <c r="DF640" s="435"/>
    </row>
    <row r="641" s="383" customFormat="1" ht="31" customHeight="1" spans="1:110">
      <c r="A641" s="417"/>
      <c r="B641" s="418"/>
      <c r="C641" s="419"/>
      <c r="D641" s="420"/>
      <c r="E641" s="419"/>
      <c r="F641" s="420"/>
      <c r="G641" s="419"/>
      <c r="H641" s="419"/>
      <c r="I641" s="419"/>
      <c r="J641" s="419"/>
      <c r="K641" s="419"/>
      <c r="L641" s="423"/>
      <c r="M641" s="424"/>
      <c r="N641" s="424"/>
      <c r="O641" s="425"/>
      <c r="P641" s="425"/>
      <c r="Q641" s="419"/>
      <c r="R641" s="426"/>
      <c r="S641" s="426"/>
      <c r="T641" s="426"/>
      <c r="U641" s="426"/>
      <c r="W641" s="418"/>
      <c r="X641" s="418"/>
      <c r="Y641" s="418"/>
      <c r="Z641" s="430"/>
      <c r="AB641" s="419"/>
      <c r="AC641" s="419"/>
      <c r="AD641" s="419"/>
      <c r="AE641" s="419"/>
      <c r="AF641" s="419"/>
      <c r="AG641" s="419"/>
      <c r="AH641" s="419"/>
      <c r="AI641" s="419"/>
      <c r="AJ641" s="419"/>
      <c r="AK641" s="419"/>
      <c r="AL641" s="419"/>
      <c r="AM641" s="419"/>
      <c r="AN641" s="419"/>
      <c r="AO641" s="420"/>
      <c r="AR641" s="435"/>
      <c r="AT641" s="420"/>
      <c r="AU641" s="420"/>
      <c r="AV641" s="420"/>
      <c r="AW641" s="435"/>
      <c r="AX641" s="420"/>
      <c r="BB641" s="436"/>
      <c r="BC641" s="614"/>
      <c r="BP641" s="420"/>
      <c r="BX641" s="435"/>
      <c r="BZ641" s="435"/>
      <c r="CA641" s="435"/>
      <c r="CB641" s="435"/>
      <c r="CC641" s="435"/>
      <c r="CS641" s="420"/>
      <c r="CT641" s="420"/>
      <c r="CU641" s="420"/>
      <c r="CV641" s="435"/>
      <c r="CW641" s="435"/>
      <c r="CX641" s="435"/>
      <c r="DB641" s="435"/>
      <c r="DC641" s="435"/>
      <c r="DD641" s="435"/>
      <c r="DE641" s="435"/>
      <c r="DF641" s="435"/>
    </row>
    <row r="642" s="383" customFormat="1" ht="31" customHeight="1" spans="1:110">
      <c r="A642" s="417"/>
      <c r="B642" s="418"/>
      <c r="C642" s="419"/>
      <c r="D642" s="420"/>
      <c r="E642" s="419"/>
      <c r="F642" s="420"/>
      <c r="G642" s="419"/>
      <c r="H642" s="419"/>
      <c r="I642" s="419"/>
      <c r="J642" s="419"/>
      <c r="K642" s="419"/>
      <c r="L642" s="423"/>
      <c r="M642" s="424"/>
      <c r="N642" s="424"/>
      <c r="O642" s="425"/>
      <c r="P642" s="425"/>
      <c r="Q642" s="419"/>
      <c r="R642" s="426"/>
      <c r="S642" s="426"/>
      <c r="T642" s="426"/>
      <c r="U642" s="426"/>
      <c r="W642" s="418"/>
      <c r="X642" s="418"/>
      <c r="Y642" s="418"/>
      <c r="Z642" s="430"/>
      <c r="AB642" s="419"/>
      <c r="AC642" s="419"/>
      <c r="AD642" s="419"/>
      <c r="AE642" s="419"/>
      <c r="AF642" s="419"/>
      <c r="AG642" s="419"/>
      <c r="AH642" s="419"/>
      <c r="AI642" s="419"/>
      <c r="AJ642" s="419"/>
      <c r="AK642" s="419"/>
      <c r="AL642" s="419"/>
      <c r="AM642" s="419"/>
      <c r="AN642" s="419"/>
      <c r="AO642" s="420"/>
      <c r="AR642" s="435"/>
      <c r="AU642" s="420"/>
      <c r="AV642" s="420"/>
      <c r="AW642" s="435"/>
      <c r="AX642" s="420"/>
      <c r="BB642" s="436"/>
      <c r="BC642" s="614"/>
      <c r="BE642" s="420"/>
      <c r="BP642" s="420"/>
      <c r="BX642" s="435"/>
      <c r="BZ642" s="435"/>
      <c r="CA642" s="435"/>
      <c r="CB642" s="435"/>
      <c r="CC642" s="435"/>
      <c r="CS642" s="420"/>
      <c r="CT642" s="420"/>
      <c r="CU642" s="420"/>
      <c r="CV642" s="435"/>
      <c r="CW642" s="435"/>
      <c r="CX642" s="435"/>
      <c r="DB642" s="435"/>
      <c r="DC642" s="435"/>
      <c r="DD642" s="435"/>
      <c r="DE642" s="435"/>
      <c r="DF642" s="435"/>
    </row>
    <row r="643" s="383" customFormat="1" ht="31" customHeight="1" spans="1:110">
      <c r="A643" s="417"/>
      <c r="B643" s="418"/>
      <c r="C643" s="419"/>
      <c r="D643" s="420"/>
      <c r="E643" s="419"/>
      <c r="F643" s="420"/>
      <c r="G643" s="419"/>
      <c r="H643" s="419"/>
      <c r="I643" s="419"/>
      <c r="J643" s="419"/>
      <c r="K643" s="419"/>
      <c r="L643" s="423"/>
      <c r="M643" s="424"/>
      <c r="N643" s="424"/>
      <c r="O643" s="425"/>
      <c r="P643" s="425"/>
      <c r="Q643" s="419"/>
      <c r="R643" s="426"/>
      <c r="S643" s="426"/>
      <c r="T643" s="426"/>
      <c r="U643" s="426"/>
      <c r="W643" s="418"/>
      <c r="X643" s="418"/>
      <c r="Y643" s="733"/>
      <c r="Z643" s="430"/>
      <c r="AB643" s="419"/>
      <c r="AC643" s="419"/>
      <c r="AD643" s="419"/>
      <c r="AE643" s="419"/>
      <c r="AF643" s="419"/>
      <c r="AG643" s="419"/>
      <c r="AH643" s="419"/>
      <c r="AI643" s="419"/>
      <c r="AJ643" s="419"/>
      <c r="AK643" s="419"/>
      <c r="AL643" s="419"/>
      <c r="AM643" s="419"/>
      <c r="AN643" s="419"/>
      <c r="AO643" s="420"/>
      <c r="AR643" s="435"/>
      <c r="AT643" s="420"/>
      <c r="AU643" s="420"/>
      <c r="AV643" s="420"/>
      <c r="AW643" s="435"/>
      <c r="AX643" s="420"/>
      <c r="BB643" s="436"/>
      <c r="BC643" s="614"/>
      <c r="BM643" s="420"/>
      <c r="BX643" s="435"/>
      <c r="BZ643" s="435"/>
      <c r="CA643" s="435"/>
      <c r="CB643" s="435"/>
      <c r="CC643" s="435"/>
      <c r="CS643" s="420"/>
      <c r="CT643" s="420"/>
      <c r="CU643" s="420"/>
      <c r="CV643" s="435"/>
      <c r="CW643" s="435"/>
      <c r="CX643" s="435"/>
      <c r="DB643" s="435"/>
      <c r="DC643" s="435"/>
      <c r="DD643" s="435"/>
      <c r="DE643" s="435"/>
      <c r="DF643" s="435"/>
    </row>
    <row r="644" s="383" customFormat="1" ht="31" customHeight="1" spans="1:110">
      <c r="A644" s="417"/>
      <c r="B644" s="418"/>
      <c r="C644" s="419"/>
      <c r="D644" s="420"/>
      <c r="E644" s="419"/>
      <c r="F644" s="420"/>
      <c r="G644" s="419"/>
      <c r="H644" s="419"/>
      <c r="I644" s="419"/>
      <c r="J644" s="419"/>
      <c r="K644" s="419"/>
      <c r="L644" s="423"/>
      <c r="M644" s="424"/>
      <c r="N644" s="424"/>
      <c r="O644" s="425"/>
      <c r="P644" s="425"/>
      <c r="Q644" s="419"/>
      <c r="R644" s="426"/>
      <c r="S644" s="426"/>
      <c r="T644" s="426"/>
      <c r="U644" s="426"/>
      <c r="W644" s="418"/>
      <c r="X644" s="418"/>
      <c r="Y644" s="733"/>
      <c r="Z644" s="430"/>
      <c r="AB644" s="419"/>
      <c r="AC644" s="419"/>
      <c r="AD644" s="419"/>
      <c r="AE644" s="419"/>
      <c r="AF644" s="419"/>
      <c r="AG644" s="419"/>
      <c r="AH644" s="419"/>
      <c r="AI644" s="419"/>
      <c r="AJ644" s="419"/>
      <c r="AK644" s="419"/>
      <c r="AL644" s="419"/>
      <c r="AM644" s="419"/>
      <c r="AN644" s="419"/>
      <c r="AO644" s="420"/>
      <c r="AR644" s="435"/>
      <c r="AT644" s="420"/>
      <c r="AU644" s="420"/>
      <c r="AV644" s="420"/>
      <c r="AW644" s="435"/>
      <c r="AX644" s="420"/>
      <c r="BB644" s="436"/>
      <c r="BC644" s="614"/>
      <c r="BM644" s="420"/>
      <c r="BX644" s="435"/>
      <c r="BZ644" s="435"/>
      <c r="CA644" s="435"/>
      <c r="CB644" s="435"/>
      <c r="CC644" s="435"/>
      <c r="CS644" s="420"/>
      <c r="CT644" s="420"/>
      <c r="CU644" s="420"/>
      <c r="CV644" s="435"/>
      <c r="CW644" s="435"/>
      <c r="CX644" s="435"/>
      <c r="DB644" s="435"/>
      <c r="DC644" s="435"/>
      <c r="DD644" s="435"/>
      <c r="DE644" s="435"/>
      <c r="DF644" s="435"/>
    </row>
    <row r="645" s="383" customFormat="1" ht="31" customHeight="1" spans="1:110">
      <c r="A645" s="417"/>
      <c r="B645" s="418"/>
      <c r="C645" s="419"/>
      <c r="D645" s="420"/>
      <c r="E645" s="419"/>
      <c r="F645" s="420"/>
      <c r="G645" s="419"/>
      <c r="H645" s="419"/>
      <c r="I645" s="419"/>
      <c r="J645" s="419"/>
      <c r="K645" s="419"/>
      <c r="L645" s="423"/>
      <c r="M645" s="424"/>
      <c r="N645" s="424"/>
      <c r="O645" s="425"/>
      <c r="P645" s="425"/>
      <c r="Q645" s="419"/>
      <c r="R645" s="426"/>
      <c r="S645" s="426"/>
      <c r="T645" s="426"/>
      <c r="U645" s="426"/>
      <c r="W645" s="418"/>
      <c r="X645" s="418"/>
      <c r="Y645" s="733"/>
      <c r="Z645" s="430"/>
      <c r="AB645" s="419"/>
      <c r="AC645" s="419"/>
      <c r="AD645" s="419"/>
      <c r="AE645" s="419"/>
      <c r="AF645" s="419"/>
      <c r="AG645" s="419"/>
      <c r="AH645" s="419"/>
      <c r="AI645" s="419"/>
      <c r="AJ645" s="419"/>
      <c r="AK645" s="419"/>
      <c r="AL645" s="419"/>
      <c r="AM645" s="419"/>
      <c r="AN645" s="419"/>
      <c r="AO645" s="420"/>
      <c r="AR645" s="435"/>
      <c r="AT645" s="420"/>
      <c r="AU645" s="420"/>
      <c r="AV645" s="420"/>
      <c r="AW645" s="435"/>
      <c r="AX645" s="420"/>
      <c r="BB645" s="436"/>
      <c r="BC645" s="614"/>
      <c r="BM645" s="420"/>
      <c r="BX645" s="435"/>
      <c r="BZ645" s="435"/>
      <c r="CA645" s="435"/>
      <c r="CB645" s="435"/>
      <c r="CC645" s="435"/>
      <c r="CS645" s="420"/>
      <c r="CT645" s="420"/>
      <c r="CU645" s="420"/>
      <c r="CV645" s="435"/>
      <c r="CW645" s="435"/>
      <c r="CX645" s="435"/>
      <c r="DB645" s="435"/>
      <c r="DC645" s="435"/>
      <c r="DD645" s="435"/>
      <c r="DE645" s="435"/>
      <c r="DF645" s="435"/>
    </row>
    <row r="646" s="383" customFormat="1" ht="31" customHeight="1" spans="1:110">
      <c r="A646" s="417"/>
      <c r="B646" s="418"/>
      <c r="C646" s="419"/>
      <c r="D646" s="420"/>
      <c r="E646" s="419"/>
      <c r="F646" s="420"/>
      <c r="G646" s="419"/>
      <c r="H646" s="419"/>
      <c r="I646" s="419"/>
      <c r="J646" s="419"/>
      <c r="K646" s="419"/>
      <c r="L646" s="423"/>
      <c r="M646" s="424"/>
      <c r="N646" s="424"/>
      <c r="O646" s="425"/>
      <c r="P646" s="425"/>
      <c r="Q646" s="419"/>
      <c r="R646" s="426"/>
      <c r="S646" s="426"/>
      <c r="T646" s="426"/>
      <c r="U646" s="426"/>
      <c r="W646" s="418"/>
      <c r="X646" s="418"/>
      <c r="Y646" s="418"/>
      <c r="Z646" s="430"/>
      <c r="AB646" s="419"/>
      <c r="AC646" s="418"/>
      <c r="AD646" s="419"/>
      <c r="AE646" s="419"/>
      <c r="AF646" s="419"/>
      <c r="AG646" s="419"/>
      <c r="AH646" s="419"/>
      <c r="AI646" s="419"/>
      <c r="AJ646" s="419"/>
      <c r="AK646" s="419"/>
      <c r="AL646" s="419"/>
      <c r="AM646" s="419"/>
      <c r="AN646" s="419"/>
      <c r="AO646" s="420"/>
      <c r="AR646" s="435"/>
      <c r="AT646" s="420"/>
      <c r="AV646" s="420"/>
      <c r="AW646" s="435"/>
      <c r="BB646" s="436"/>
      <c r="BC646" s="614"/>
      <c r="BP646" s="420"/>
      <c r="BX646" s="435"/>
      <c r="BZ646" s="435"/>
      <c r="CA646" s="435"/>
      <c r="CB646" s="435"/>
      <c r="CC646" s="435"/>
      <c r="CS646" s="420"/>
      <c r="CT646" s="420"/>
      <c r="CU646" s="420"/>
      <c r="CV646" s="435"/>
      <c r="CW646" s="435"/>
      <c r="CX646" s="435"/>
      <c r="DB646" s="435"/>
      <c r="DC646" s="435"/>
      <c r="DD646" s="435"/>
      <c r="DE646" s="435"/>
      <c r="DF646" s="435"/>
    </row>
    <row r="647" s="383" customFormat="1" ht="31" customHeight="1" spans="1:110">
      <c r="A647" s="417"/>
      <c r="B647" s="418"/>
      <c r="C647" s="419"/>
      <c r="D647" s="420"/>
      <c r="E647" s="419"/>
      <c r="F647" s="420"/>
      <c r="G647" s="419"/>
      <c r="H647" s="419"/>
      <c r="I647" s="419"/>
      <c r="J647" s="419"/>
      <c r="K647" s="419"/>
      <c r="L647" s="423"/>
      <c r="M647" s="424"/>
      <c r="N647" s="424"/>
      <c r="O647" s="425"/>
      <c r="P647" s="425"/>
      <c r="Q647" s="419"/>
      <c r="R647" s="426"/>
      <c r="S647" s="426"/>
      <c r="T647" s="426"/>
      <c r="U647" s="426"/>
      <c r="W647" s="418"/>
      <c r="X647" s="418"/>
      <c r="Y647" s="418"/>
      <c r="Z647" s="430"/>
      <c r="AB647" s="419"/>
      <c r="AC647" s="419"/>
      <c r="AD647" s="419"/>
      <c r="AE647" s="419"/>
      <c r="AF647" s="419"/>
      <c r="AG647" s="419"/>
      <c r="AH647" s="419"/>
      <c r="AI647" s="419"/>
      <c r="AJ647" s="419"/>
      <c r="AK647" s="419"/>
      <c r="AL647" s="419"/>
      <c r="AM647" s="419"/>
      <c r="AN647" s="419"/>
      <c r="AO647" s="420"/>
      <c r="AR647" s="435"/>
      <c r="AT647" s="420"/>
      <c r="AU647" s="420"/>
      <c r="AV647" s="420"/>
      <c r="AW647" s="435"/>
      <c r="AX647" s="420"/>
      <c r="BB647" s="436"/>
      <c r="BC647" s="614"/>
      <c r="BP647" s="420"/>
      <c r="BX647" s="435"/>
      <c r="BZ647" s="435"/>
      <c r="CA647" s="435"/>
      <c r="CB647" s="435"/>
      <c r="CC647" s="435"/>
      <c r="CS647" s="420"/>
      <c r="CT647" s="420"/>
      <c r="CU647" s="420"/>
      <c r="CV647" s="435"/>
      <c r="CW647" s="435"/>
      <c r="CX647" s="435"/>
      <c r="DB647" s="435"/>
      <c r="DC647" s="435"/>
      <c r="DD647" s="435"/>
      <c r="DE647" s="435"/>
      <c r="DF647" s="435"/>
    </row>
    <row r="648" s="383" customFormat="1" ht="31" customHeight="1" spans="1:110">
      <c r="A648" s="417"/>
      <c r="B648" s="418"/>
      <c r="C648" s="419"/>
      <c r="D648" s="420"/>
      <c r="E648" s="419"/>
      <c r="F648" s="420"/>
      <c r="G648" s="419"/>
      <c r="H648" s="419"/>
      <c r="I648" s="419"/>
      <c r="J648" s="419"/>
      <c r="K648" s="419"/>
      <c r="L648" s="423"/>
      <c r="M648" s="424"/>
      <c r="N648" s="424"/>
      <c r="O648" s="425"/>
      <c r="P648" s="425"/>
      <c r="Q648" s="419"/>
      <c r="R648" s="426"/>
      <c r="S648" s="426"/>
      <c r="T648" s="426"/>
      <c r="U648" s="426"/>
      <c r="W648" s="418"/>
      <c r="X648" s="418"/>
      <c r="Y648" s="418"/>
      <c r="Z648" s="430"/>
      <c r="AB648" s="419"/>
      <c r="AC648" s="419"/>
      <c r="AD648" s="419"/>
      <c r="AE648" s="419"/>
      <c r="AF648" s="419"/>
      <c r="AG648" s="419"/>
      <c r="AH648" s="419"/>
      <c r="AI648" s="419"/>
      <c r="AJ648" s="419"/>
      <c r="AK648" s="419"/>
      <c r="AL648" s="419"/>
      <c r="AM648" s="419"/>
      <c r="AN648" s="419"/>
      <c r="AO648" s="420"/>
      <c r="AR648" s="435"/>
      <c r="AT648" s="420"/>
      <c r="AU648" s="420"/>
      <c r="AV648" s="420"/>
      <c r="AW648" s="435"/>
      <c r="AX648" s="420"/>
      <c r="BB648" s="436"/>
      <c r="BC648" s="614"/>
      <c r="BT648" s="420"/>
      <c r="BX648" s="435"/>
      <c r="BZ648" s="435"/>
      <c r="CA648" s="435"/>
      <c r="CB648" s="435"/>
      <c r="CC648" s="435"/>
      <c r="CS648" s="420"/>
      <c r="CT648" s="420"/>
      <c r="CU648" s="420"/>
      <c r="CV648" s="435"/>
      <c r="CW648" s="435"/>
      <c r="CX648" s="435"/>
      <c r="DB648" s="435"/>
      <c r="DC648" s="435"/>
      <c r="DD648" s="435"/>
      <c r="DE648" s="435"/>
      <c r="DF648" s="435"/>
    </row>
    <row r="649" s="383" customFormat="1" ht="31" customHeight="1" spans="1:110">
      <c r="A649" s="417"/>
      <c r="B649" s="418"/>
      <c r="C649" s="419"/>
      <c r="D649" s="420"/>
      <c r="E649" s="419"/>
      <c r="F649" s="420"/>
      <c r="G649" s="419"/>
      <c r="H649" s="419"/>
      <c r="I649" s="419"/>
      <c r="J649" s="419"/>
      <c r="K649" s="419"/>
      <c r="L649" s="423"/>
      <c r="M649" s="424"/>
      <c r="N649" s="424"/>
      <c r="O649" s="425"/>
      <c r="P649" s="425"/>
      <c r="Q649" s="419"/>
      <c r="R649" s="426"/>
      <c r="S649" s="426"/>
      <c r="T649" s="426"/>
      <c r="U649" s="426"/>
      <c r="W649" s="418"/>
      <c r="X649" s="418"/>
      <c r="Y649" s="418"/>
      <c r="Z649" s="430"/>
      <c r="AB649" s="419"/>
      <c r="AC649" s="419"/>
      <c r="AD649" s="419"/>
      <c r="AE649" s="419"/>
      <c r="AF649" s="419"/>
      <c r="AG649" s="419"/>
      <c r="AH649" s="419"/>
      <c r="AI649" s="419"/>
      <c r="AJ649" s="419"/>
      <c r="AK649" s="419"/>
      <c r="AL649" s="419"/>
      <c r="AM649" s="419"/>
      <c r="AN649" s="419"/>
      <c r="AO649" s="420"/>
      <c r="AR649" s="435"/>
      <c r="AT649" s="420"/>
      <c r="AU649" s="420"/>
      <c r="AV649" s="420"/>
      <c r="AW649" s="435"/>
      <c r="AX649" s="420"/>
      <c r="BB649" s="436"/>
      <c r="BC649" s="614"/>
      <c r="BT649" s="420"/>
      <c r="BX649" s="435"/>
      <c r="BZ649" s="435"/>
      <c r="CA649" s="435"/>
      <c r="CB649" s="435"/>
      <c r="CC649" s="435"/>
      <c r="CS649" s="420"/>
      <c r="CT649" s="420"/>
      <c r="CU649" s="420"/>
      <c r="CV649" s="435"/>
      <c r="CW649" s="435"/>
      <c r="CX649" s="435"/>
      <c r="DB649" s="435"/>
      <c r="DC649" s="435"/>
      <c r="DD649" s="435"/>
      <c r="DE649" s="435"/>
      <c r="DF649" s="435"/>
    </row>
    <row r="650" s="383" customFormat="1" ht="31" customHeight="1" spans="1:110">
      <c r="A650" s="417"/>
      <c r="B650" s="418"/>
      <c r="C650" s="419"/>
      <c r="D650" s="420"/>
      <c r="E650" s="419"/>
      <c r="F650" s="420"/>
      <c r="G650" s="419"/>
      <c r="H650" s="419"/>
      <c r="I650" s="419"/>
      <c r="J650" s="419"/>
      <c r="K650" s="419"/>
      <c r="L650" s="423"/>
      <c r="M650" s="424"/>
      <c r="N650" s="424"/>
      <c r="O650" s="425"/>
      <c r="P650" s="425"/>
      <c r="Q650" s="419"/>
      <c r="R650" s="426"/>
      <c r="S650" s="426"/>
      <c r="T650" s="426"/>
      <c r="U650" s="426"/>
      <c r="W650" s="418"/>
      <c r="X650" s="418"/>
      <c r="Y650" s="418"/>
      <c r="Z650" s="430"/>
      <c r="AB650" s="419"/>
      <c r="AC650" s="419"/>
      <c r="AD650" s="419"/>
      <c r="AE650" s="419"/>
      <c r="AF650" s="419"/>
      <c r="AG650" s="419"/>
      <c r="AH650" s="419"/>
      <c r="AI650" s="419"/>
      <c r="AJ650" s="419"/>
      <c r="AK650" s="419"/>
      <c r="AL650" s="419"/>
      <c r="AM650" s="419"/>
      <c r="AN650" s="419"/>
      <c r="AO650" s="420"/>
      <c r="AR650" s="435"/>
      <c r="AT650" s="420"/>
      <c r="AU650" s="420"/>
      <c r="AV650" s="420"/>
      <c r="AW650" s="435"/>
      <c r="AX650" s="420"/>
      <c r="BB650" s="436"/>
      <c r="BC650" s="614"/>
      <c r="BT650" s="420"/>
      <c r="BX650" s="435"/>
      <c r="BZ650" s="435"/>
      <c r="CA650" s="435"/>
      <c r="CB650" s="435"/>
      <c r="CC650" s="435"/>
      <c r="CS650" s="420"/>
      <c r="CT650" s="420"/>
      <c r="CU650" s="420"/>
      <c r="CV650" s="435"/>
      <c r="CW650" s="435"/>
      <c r="CX650" s="435"/>
      <c r="DB650" s="435"/>
      <c r="DC650" s="435"/>
      <c r="DD650" s="435"/>
      <c r="DE650" s="435"/>
      <c r="DF650" s="435"/>
    </row>
    <row r="651" s="383" customFormat="1" ht="31" customHeight="1" spans="1:110">
      <c r="A651" s="417"/>
      <c r="B651" s="418"/>
      <c r="C651" s="419"/>
      <c r="D651" s="420"/>
      <c r="E651" s="419"/>
      <c r="F651" s="420"/>
      <c r="G651" s="419"/>
      <c r="H651" s="419"/>
      <c r="I651" s="419"/>
      <c r="J651" s="419"/>
      <c r="K651" s="419"/>
      <c r="L651" s="423"/>
      <c r="M651" s="424"/>
      <c r="N651" s="424"/>
      <c r="O651" s="425"/>
      <c r="P651" s="425"/>
      <c r="Q651" s="419"/>
      <c r="R651" s="426"/>
      <c r="S651" s="426"/>
      <c r="T651" s="426"/>
      <c r="U651" s="426"/>
      <c r="W651" s="418"/>
      <c r="X651" s="418"/>
      <c r="Y651" s="418"/>
      <c r="Z651" s="430"/>
      <c r="AB651" s="419"/>
      <c r="AC651" s="419"/>
      <c r="AD651" s="419"/>
      <c r="AE651" s="419"/>
      <c r="AF651" s="419"/>
      <c r="AG651" s="419"/>
      <c r="AH651" s="419"/>
      <c r="AI651" s="419"/>
      <c r="AJ651" s="419"/>
      <c r="AK651" s="419"/>
      <c r="AL651" s="419"/>
      <c r="AM651" s="419"/>
      <c r="AN651" s="419"/>
      <c r="AO651" s="420"/>
      <c r="AR651" s="435"/>
      <c r="AT651" s="420"/>
      <c r="AV651" s="420"/>
      <c r="AW651" s="435"/>
      <c r="AX651" s="420"/>
      <c r="BB651" s="436"/>
      <c r="BC651" s="614"/>
      <c r="BP651" s="420"/>
      <c r="BX651" s="435"/>
      <c r="BZ651" s="435"/>
      <c r="CA651" s="435"/>
      <c r="CB651" s="435"/>
      <c r="CC651" s="435"/>
      <c r="CS651" s="420"/>
      <c r="CT651" s="420"/>
      <c r="CU651" s="420"/>
      <c r="CV651" s="435"/>
      <c r="CW651" s="435"/>
      <c r="CX651" s="435"/>
      <c r="DB651" s="435"/>
      <c r="DC651" s="435"/>
      <c r="DD651" s="435"/>
      <c r="DE651" s="435"/>
      <c r="DF651" s="435"/>
    </row>
    <row r="652" s="383" customFormat="1" ht="31" customHeight="1" spans="1:110">
      <c r="A652" s="417"/>
      <c r="B652" s="418"/>
      <c r="C652" s="419"/>
      <c r="D652" s="420"/>
      <c r="E652" s="419"/>
      <c r="F652" s="420"/>
      <c r="G652" s="419"/>
      <c r="H652" s="419"/>
      <c r="I652" s="419"/>
      <c r="J652" s="419"/>
      <c r="K652" s="419"/>
      <c r="L652" s="423"/>
      <c r="M652" s="424"/>
      <c r="N652" s="424"/>
      <c r="O652" s="425"/>
      <c r="P652" s="425"/>
      <c r="Q652" s="419"/>
      <c r="R652" s="426"/>
      <c r="S652" s="426"/>
      <c r="T652" s="426"/>
      <c r="U652" s="426"/>
      <c r="W652" s="418"/>
      <c r="X652" s="418"/>
      <c r="Y652" s="733"/>
      <c r="Z652" s="430"/>
      <c r="AB652" s="419"/>
      <c r="AC652" s="419"/>
      <c r="AD652" s="419"/>
      <c r="AE652" s="419"/>
      <c r="AF652" s="419"/>
      <c r="AG652" s="419"/>
      <c r="AH652" s="419"/>
      <c r="AI652" s="419"/>
      <c r="AJ652" s="419"/>
      <c r="AK652" s="419"/>
      <c r="AL652" s="419"/>
      <c r="AM652" s="419"/>
      <c r="AN652" s="419"/>
      <c r="AO652" s="420"/>
      <c r="AR652" s="435"/>
      <c r="AS652" s="420"/>
      <c r="AU652" s="420"/>
      <c r="AV652" s="420"/>
      <c r="AW652" s="435"/>
      <c r="AX652" s="420"/>
      <c r="BB652" s="436"/>
      <c r="BC652" s="614"/>
      <c r="BL652" s="420"/>
      <c r="BX652" s="435"/>
      <c r="BZ652" s="435"/>
      <c r="CA652" s="435"/>
      <c r="CB652" s="435"/>
      <c r="CC652" s="435"/>
      <c r="CS652" s="420"/>
      <c r="CT652" s="420"/>
      <c r="CU652" s="420"/>
      <c r="CV652" s="435"/>
      <c r="CW652" s="435"/>
      <c r="CX652" s="435"/>
      <c r="DB652" s="435"/>
      <c r="DC652" s="435"/>
      <c r="DD652" s="435"/>
      <c r="DE652" s="435"/>
      <c r="DF652" s="435"/>
    </row>
    <row r="653" s="383" customFormat="1" ht="31" customHeight="1" spans="1:110">
      <c r="A653" s="417"/>
      <c r="B653" s="418"/>
      <c r="C653" s="419"/>
      <c r="D653" s="420"/>
      <c r="E653" s="419"/>
      <c r="F653" s="420"/>
      <c r="G653" s="419"/>
      <c r="H653" s="419"/>
      <c r="I653" s="419"/>
      <c r="J653" s="419"/>
      <c r="K653" s="419"/>
      <c r="L653" s="423"/>
      <c r="M653" s="424"/>
      <c r="N653" s="424"/>
      <c r="O653" s="425"/>
      <c r="P653" s="425"/>
      <c r="Q653" s="419"/>
      <c r="R653" s="426"/>
      <c r="S653" s="426"/>
      <c r="T653" s="426"/>
      <c r="U653" s="426"/>
      <c r="W653" s="418"/>
      <c r="X653" s="418"/>
      <c r="Y653" s="418"/>
      <c r="Z653" s="430"/>
      <c r="AB653" s="419"/>
      <c r="AC653" s="419"/>
      <c r="AD653" s="419"/>
      <c r="AE653" s="419"/>
      <c r="AF653" s="419"/>
      <c r="AG653" s="419"/>
      <c r="AH653" s="419"/>
      <c r="AI653" s="419"/>
      <c r="AJ653" s="419"/>
      <c r="AK653" s="419"/>
      <c r="AL653" s="419"/>
      <c r="AM653" s="419"/>
      <c r="AN653" s="419"/>
      <c r="AO653" s="420"/>
      <c r="AR653" s="435"/>
      <c r="AU653" s="420"/>
      <c r="AW653" s="435"/>
      <c r="AX653" s="420"/>
      <c r="BB653" s="436"/>
      <c r="BC653" s="614"/>
      <c r="BX653" s="435"/>
      <c r="BZ653" s="435"/>
      <c r="CA653" s="435"/>
      <c r="CB653" s="435"/>
      <c r="CC653" s="435"/>
      <c r="CS653" s="420"/>
      <c r="CT653" s="420"/>
      <c r="CU653" s="420"/>
      <c r="CV653" s="435"/>
      <c r="CW653" s="435"/>
      <c r="CX653" s="435"/>
      <c r="DB653" s="435"/>
      <c r="DC653" s="435"/>
      <c r="DD653" s="435"/>
      <c r="DE653" s="435"/>
      <c r="DF653" s="435"/>
    </row>
    <row r="654" s="383" customFormat="1" ht="31" customHeight="1" spans="1:110">
      <c r="A654" s="417"/>
      <c r="B654" s="418"/>
      <c r="C654" s="419"/>
      <c r="D654" s="420"/>
      <c r="E654" s="419"/>
      <c r="F654" s="420"/>
      <c r="G654" s="419"/>
      <c r="H654" s="419"/>
      <c r="I654" s="419"/>
      <c r="J654" s="419"/>
      <c r="K654" s="419"/>
      <c r="L654" s="423"/>
      <c r="M654" s="424"/>
      <c r="N654" s="424"/>
      <c r="O654" s="425"/>
      <c r="P654" s="425"/>
      <c r="Q654" s="419"/>
      <c r="R654" s="426"/>
      <c r="S654" s="426"/>
      <c r="T654" s="426"/>
      <c r="U654" s="426"/>
      <c r="W654" s="418"/>
      <c r="X654" s="418"/>
      <c r="Y654" s="418"/>
      <c r="Z654" s="430"/>
      <c r="AB654" s="419"/>
      <c r="AC654" s="419"/>
      <c r="AD654" s="419"/>
      <c r="AE654" s="419"/>
      <c r="AF654" s="419"/>
      <c r="AG654" s="419"/>
      <c r="AH654" s="419"/>
      <c r="AI654" s="419"/>
      <c r="AJ654" s="419"/>
      <c r="AK654" s="419"/>
      <c r="AL654" s="419"/>
      <c r="AM654" s="419"/>
      <c r="AN654" s="419"/>
      <c r="AO654" s="420"/>
      <c r="AR654" s="435"/>
      <c r="AU654" s="420"/>
      <c r="AW654" s="435"/>
      <c r="AX654" s="420"/>
      <c r="BB654" s="436"/>
      <c r="BC654" s="614"/>
      <c r="BF654" s="420"/>
      <c r="BH654" s="420"/>
      <c r="BI654" s="420"/>
      <c r="BJ654" s="420"/>
      <c r="BX654" s="435"/>
      <c r="BZ654" s="435"/>
      <c r="CA654" s="435"/>
      <c r="CB654" s="435"/>
      <c r="CC654" s="435"/>
      <c r="CS654" s="420"/>
      <c r="CT654" s="420"/>
      <c r="CU654" s="420"/>
      <c r="CV654" s="435"/>
      <c r="CW654" s="435"/>
      <c r="CX654" s="435"/>
      <c r="DB654" s="435"/>
      <c r="DC654" s="435"/>
      <c r="DD654" s="435"/>
      <c r="DE654" s="435"/>
      <c r="DF654" s="435"/>
    </row>
    <row r="655" s="383" customFormat="1" ht="31" customHeight="1" spans="1:110">
      <c r="A655" s="417"/>
      <c r="B655" s="418"/>
      <c r="C655" s="419"/>
      <c r="D655" s="420"/>
      <c r="E655" s="419"/>
      <c r="F655" s="420"/>
      <c r="G655" s="419"/>
      <c r="H655" s="419"/>
      <c r="I655" s="419"/>
      <c r="J655" s="419"/>
      <c r="K655" s="419"/>
      <c r="L655" s="423"/>
      <c r="M655" s="424"/>
      <c r="N655" s="424"/>
      <c r="O655" s="425"/>
      <c r="P655" s="425"/>
      <c r="Q655" s="419"/>
      <c r="R655" s="426"/>
      <c r="S655" s="426"/>
      <c r="T655" s="426"/>
      <c r="U655" s="426"/>
      <c r="W655" s="418"/>
      <c r="X655" s="418"/>
      <c r="Y655" s="733"/>
      <c r="Z655" s="430"/>
      <c r="AB655" s="419"/>
      <c r="AC655" s="419"/>
      <c r="AD655" s="419"/>
      <c r="AE655" s="419"/>
      <c r="AF655" s="419"/>
      <c r="AG655" s="419"/>
      <c r="AH655" s="419"/>
      <c r="AI655" s="419"/>
      <c r="AJ655" s="419"/>
      <c r="AK655" s="419"/>
      <c r="AL655" s="419"/>
      <c r="AM655" s="419"/>
      <c r="AN655" s="419"/>
      <c r="AO655" s="420"/>
      <c r="AP655" s="420"/>
      <c r="AR655" s="435"/>
      <c r="AU655" s="420"/>
      <c r="AV655" s="420"/>
      <c r="AW655" s="435"/>
      <c r="AX655" s="420"/>
      <c r="BB655" s="436"/>
      <c r="BC655" s="614"/>
      <c r="BN655" s="420"/>
      <c r="BX655" s="435"/>
      <c r="BZ655" s="435"/>
      <c r="CA655" s="435"/>
      <c r="CB655" s="435"/>
      <c r="CC655" s="435"/>
      <c r="CS655" s="420"/>
      <c r="CT655" s="420"/>
      <c r="CU655" s="420"/>
      <c r="CV655" s="435"/>
      <c r="CW655" s="435"/>
      <c r="CX655" s="435"/>
      <c r="DB655" s="435"/>
      <c r="DC655" s="435"/>
      <c r="DD655" s="435"/>
      <c r="DE655" s="435"/>
      <c r="DF655" s="435"/>
    </row>
    <row r="656" s="383" customFormat="1" ht="31" customHeight="1" spans="1:110">
      <c r="A656" s="417"/>
      <c r="B656" s="418"/>
      <c r="C656" s="419"/>
      <c r="D656" s="420"/>
      <c r="E656" s="419"/>
      <c r="F656" s="420"/>
      <c r="G656" s="419"/>
      <c r="H656" s="419"/>
      <c r="I656" s="419"/>
      <c r="J656" s="419"/>
      <c r="K656" s="419"/>
      <c r="L656" s="423"/>
      <c r="M656" s="424"/>
      <c r="N656" s="424"/>
      <c r="O656" s="425"/>
      <c r="P656" s="425"/>
      <c r="Q656" s="419"/>
      <c r="R656" s="426"/>
      <c r="S656" s="426"/>
      <c r="T656" s="426"/>
      <c r="U656" s="426"/>
      <c r="W656" s="418"/>
      <c r="X656" s="418"/>
      <c r="Y656" s="733"/>
      <c r="Z656" s="430"/>
      <c r="AB656" s="419"/>
      <c r="AC656" s="419"/>
      <c r="AD656" s="419"/>
      <c r="AE656" s="419"/>
      <c r="AF656" s="419"/>
      <c r="AG656" s="419"/>
      <c r="AH656" s="419"/>
      <c r="AI656" s="419"/>
      <c r="AJ656" s="419"/>
      <c r="AK656" s="419"/>
      <c r="AL656" s="419"/>
      <c r="AM656" s="419"/>
      <c r="AN656" s="419"/>
      <c r="AO656" s="420"/>
      <c r="AP656" s="420"/>
      <c r="AR656" s="435"/>
      <c r="AU656" s="420"/>
      <c r="AV656" s="420"/>
      <c r="AW656" s="435"/>
      <c r="AX656" s="420"/>
      <c r="BB656" s="436"/>
      <c r="BC656" s="614"/>
      <c r="BN656" s="420"/>
      <c r="BX656" s="435"/>
      <c r="BZ656" s="435"/>
      <c r="CA656" s="435"/>
      <c r="CB656" s="435"/>
      <c r="CC656" s="435"/>
      <c r="CS656" s="420"/>
      <c r="CT656" s="420"/>
      <c r="CU656" s="420"/>
      <c r="CV656" s="435"/>
      <c r="CW656" s="435"/>
      <c r="CX656" s="435"/>
      <c r="DB656" s="435"/>
      <c r="DC656" s="435"/>
      <c r="DD656" s="435"/>
      <c r="DE656" s="435"/>
      <c r="DF656" s="435"/>
    </row>
    <row r="657" s="383" customFormat="1" ht="31" customHeight="1" spans="1:110">
      <c r="A657" s="417"/>
      <c r="B657" s="418"/>
      <c r="C657" s="419"/>
      <c r="D657" s="420"/>
      <c r="E657" s="419"/>
      <c r="F657" s="420"/>
      <c r="G657" s="419"/>
      <c r="H657" s="419"/>
      <c r="I657" s="419"/>
      <c r="J657" s="419"/>
      <c r="K657" s="419"/>
      <c r="L657" s="423"/>
      <c r="M657" s="424"/>
      <c r="N657" s="424"/>
      <c r="O657" s="425"/>
      <c r="P657" s="425"/>
      <c r="Q657" s="419"/>
      <c r="R657" s="426"/>
      <c r="S657" s="426"/>
      <c r="T657" s="426"/>
      <c r="U657" s="426"/>
      <c r="W657" s="418"/>
      <c r="X657" s="418"/>
      <c r="Y657" s="733"/>
      <c r="Z657" s="430"/>
      <c r="AB657" s="419"/>
      <c r="AC657" s="419"/>
      <c r="AD657" s="419"/>
      <c r="AE657" s="419"/>
      <c r="AF657" s="419"/>
      <c r="AG657" s="419"/>
      <c r="AH657" s="419"/>
      <c r="AI657" s="419"/>
      <c r="AJ657" s="419"/>
      <c r="AK657" s="419"/>
      <c r="AL657" s="419"/>
      <c r="AM657" s="419"/>
      <c r="AN657" s="419"/>
      <c r="AO657" s="420"/>
      <c r="AR657" s="435"/>
      <c r="AT657" s="420"/>
      <c r="AU657" s="420"/>
      <c r="AV657" s="420"/>
      <c r="AW657" s="435"/>
      <c r="AX657" s="420"/>
      <c r="BB657" s="436"/>
      <c r="BC657" s="614"/>
      <c r="BM657" s="420"/>
      <c r="BX657" s="435"/>
      <c r="BZ657" s="435"/>
      <c r="CA657" s="435"/>
      <c r="CB657" s="435"/>
      <c r="CC657" s="435"/>
      <c r="CS657" s="420"/>
      <c r="CT657" s="420"/>
      <c r="CU657" s="420"/>
      <c r="CV657" s="435"/>
      <c r="CW657" s="435"/>
      <c r="CX657" s="435"/>
      <c r="DB657" s="435"/>
      <c r="DC657" s="435"/>
      <c r="DD657" s="435"/>
      <c r="DE657" s="435"/>
      <c r="DF657" s="435"/>
    </row>
    <row r="658" s="383" customFormat="1" ht="31" customHeight="1" spans="1:110">
      <c r="A658" s="417"/>
      <c r="B658" s="418"/>
      <c r="C658" s="419"/>
      <c r="D658" s="420"/>
      <c r="E658" s="419"/>
      <c r="F658" s="420"/>
      <c r="G658" s="419"/>
      <c r="H658" s="419"/>
      <c r="I658" s="419"/>
      <c r="J658" s="419"/>
      <c r="K658" s="419"/>
      <c r="L658" s="423"/>
      <c r="M658" s="424"/>
      <c r="N658" s="424"/>
      <c r="O658" s="425"/>
      <c r="P658" s="425"/>
      <c r="Q658" s="419"/>
      <c r="R658" s="426"/>
      <c r="S658" s="426"/>
      <c r="T658" s="426"/>
      <c r="U658" s="426"/>
      <c r="W658" s="418"/>
      <c r="X658" s="418"/>
      <c r="Y658" s="733"/>
      <c r="Z658" s="430"/>
      <c r="AB658" s="419"/>
      <c r="AC658" s="419"/>
      <c r="AD658" s="419"/>
      <c r="AE658" s="419"/>
      <c r="AF658" s="419"/>
      <c r="AG658" s="419"/>
      <c r="AH658" s="419"/>
      <c r="AI658" s="419"/>
      <c r="AJ658" s="419"/>
      <c r="AK658" s="419"/>
      <c r="AL658" s="419"/>
      <c r="AM658" s="419"/>
      <c r="AN658" s="419"/>
      <c r="AO658" s="420"/>
      <c r="AR658" s="435"/>
      <c r="AS658" s="420"/>
      <c r="AU658" s="420"/>
      <c r="AW658" s="435"/>
      <c r="AX658" s="420"/>
      <c r="BB658" s="436"/>
      <c r="BC658" s="614"/>
      <c r="BO658" s="420"/>
      <c r="BX658" s="435"/>
      <c r="BZ658" s="435"/>
      <c r="CA658" s="435"/>
      <c r="CB658" s="435"/>
      <c r="CC658" s="435"/>
      <c r="CS658" s="420"/>
      <c r="CT658" s="420"/>
      <c r="CU658" s="420"/>
      <c r="CV658" s="435"/>
      <c r="CW658" s="435"/>
      <c r="CX658" s="435"/>
      <c r="DB658" s="435"/>
      <c r="DC658" s="435"/>
      <c r="DD658" s="435"/>
      <c r="DE658" s="435"/>
      <c r="DF658" s="435"/>
    </row>
    <row r="659" s="383" customFormat="1" ht="31" customHeight="1" spans="1:110">
      <c r="A659" s="417"/>
      <c r="B659" s="418"/>
      <c r="C659" s="419"/>
      <c r="D659" s="420"/>
      <c r="E659" s="419"/>
      <c r="F659" s="420"/>
      <c r="G659" s="419"/>
      <c r="H659" s="419"/>
      <c r="I659" s="419"/>
      <c r="J659" s="419"/>
      <c r="K659" s="419"/>
      <c r="L659" s="423"/>
      <c r="M659" s="424"/>
      <c r="N659" s="424"/>
      <c r="O659" s="425"/>
      <c r="P659" s="425"/>
      <c r="Q659" s="419"/>
      <c r="R659" s="426"/>
      <c r="S659" s="426"/>
      <c r="T659" s="426"/>
      <c r="U659" s="426"/>
      <c r="W659" s="418"/>
      <c r="X659" s="418"/>
      <c r="Y659" s="733"/>
      <c r="Z659" s="430"/>
      <c r="AB659" s="419"/>
      <c r="AC659" s="419"/>
      <c r="AD659" s="419"/>
      <c r="AE659" s="419"/>
      <c r="AF659" s="419"/>
      <c r="AG659" s="419"/>
      <c r="AH659" s="419"/>
      <c r="AI659" s="419"/>
      <c r="AJ659" s="419"/>
      <c r="AK659" s="419"/>
      <c r="AL659" s="419"/>
      <c r="AM659" s="419"/>
      <c r="AN659" s="419"/>
      <c r="AO659" s="420"/>
      <c r="AR659" s="435"/>
      <c r="AS659" s="420"/>
      <c r="AU659" s="420"/>
      <c r="AV659" s="420"/>
      <c r="AW659" s="435"/>
      <c r="AX659" s="420"/>
      <c r="BB659" s="436"/>
      <c r="BC659" s="614"/>
      <c r="BO659" s="420"/>
      <c r="BX659" s="435"/>
      <c r="BZ659" s="435"/>
      <c r="CA659" s="435"/>
      <c r="CB659" s="435"/>
      <c r="CC659" s="435"/>
      <c r="CS659" s="420"/>
      <c r="CT659" s="420"/>
      <c r="CU659" s="420"/>
      <c r="CV659" s="435"/>
      <c r="CW659" s="435"/>
      <c r="CX659" s="435"/>
      <c r="DB659" s="435"/>
      <c r="DC659" s="435"/>
      <c r="DD659" s="435"/>
      <c r="DE659" s="435"/>
      <c r="DF659" s="435"/>
    </row>
    <row r="660" s="383" customFormat="1" ht="31" customHeight="1" spans="1:110">
      <c r="A660" s="417"/>
      <c r="B660" s="418"/>
      <c r="C660" s="419"/>
      <c r="D660" s="420"/>
      <c r="E660" s="419"/>
      <c r="F660" s="420"/>
      <c r="G660" s="419"/>
      <c r="H660" s="419"/>
      <c r="I660" s="419"/>
      <c r="J660" s="419"/>
      <c r="K660" s="419"/>
      <c r="L660" s="423"/>
      <c r="M660" s="424"/>
      <c r="N660" s="424"/>
      <c r="O660" s="425"/>
      <c r="P660" s="425"/>
      <c r="Q660" s="419"/>
      <c r="R660" s="426"/>
      <c r="S660" s="426"/>
      <c r="T660" s="426"/>
      <c r="U660" s="426"/>
      <c r="W660" s="418"/>
      <c r="X660" s="418"/>
      <c r="Y660" s="418"/>
      <c r="Z660" s="430"/>
      <c r="AB660" s="419"/>
      <c r="AC660" s="419"/>
      <c r="AD660" s="419"/>
      <c r="AE660" s="419"/>
      <c r="AF660" s="419"/>
      <c r="AG660" s="419"/>
      <c r="AH660" s="419"/>
      <c r="AI660" s="419"/>
      <c r="AJ660" s="419"/>
      <c r="AK660" s="419"/>
      <c r="AL660" s="419"/>
      <c r="AM660" s="419"/>
      <c r="AN660" s="419"/>
      <c r="AO660" s="420"/>
      <c r="AR660" s="435"/>
      <c r="AU660" s="420"/>
      <c r="AV660" s="420"/>
      <c r="AW660" s="435"/>
      <c r="AX660" s="420"/>
      <c r="BB660" s="436"/>
      <c r="BC660" s="614"/>
      <c r="BE660" s="420"/>
      <c r="BP660" s="420"/>
      <c r="BX660" s="435"/>
      <c r="BZ660" s="435"/>
      <c r="CA660" s="435"/>
      <c r="CB660" s="435"/>
      <c r="CC660" s="435"/>
      <c r="CS660" s="420"/>
      <c r="CT660" s="420"/>
      <c r="CU660" s="420"/>
      <c r="CV660" s="435"/>
      <c r="CW660" s="435"/>
      <c r="CX660" s="435"/>
      <c r="DB660" s="435"/>
      <c r="DC660" s="435"/>
      <c r="DD660" s="435"/>
      <c r="DE660" s="435"/>
      <c r="DF660" s="435"/>
    </row>
    <row r="661" s="383" customFormat="1" ht="31" customHeight="1" spans="1:110">
      <c r="A661" s="417"/>
      <c r="B661" s="418"/>
      <c r="C661" s="419"/>
      <c r="D661" s="420"/>
      <c r="E661" s="419"/>
      <c r="F661" s="420"/>
      <c r="G661" s="419"/>
      <c r="H661" s="419"/>
      <c r="I661" s="419"/>
      <c r="J661" s="419"/>
      <c r="K661" s="419"/>
      <c r="L661" s="423"/>
      <c r="M661" s="424"/>
      <c r="N661" s="424"/>
      <c r="O661" s="425"/>
      <c r="P661" s="425"/>
      <c r="Q661" s="419"/>
      <c r="R661" s="426"/>
      <c r="S661" s="426"/>
      <c r="T661" s="426"/>
      <c r="U661" s="426"/>
      <c r="W661" s="418"/>
      <c r="X661" s="418"/>
      <c r="Y661" s="418"/>
      <c r="Z661" s="430"/>
      <c r="AB661" s="419"/>
      <c r="AC661" s="419"/>
      <c r="AD661" s="419"/>
      <c r="AE661" s="419"/>
      <c r="AF661" s="419"/>
      <c r="AG661" s="419"/>
      <c r="AH661" s="419"/>
      <c r="AI661" s="419"/>
      <c r="AJ661" s="419"/>
      <c r="AK661" s="419"/>
      <c r="AL661" s="419"/>
      <c r="AM661" s="419"/>
      <c r="AN661" s="419"/>
      <c r="AO661" s="614"/>
      <c r="AR661" s="435"/>
      <c r="AT661" s="420"/>
      <c r="AU661" s="420"/>
      <c r="AV661" s="420"/>
      <c r="AW661" s="435"/>
      <c r="AX661" s="420"/>
      <c r="BB661" s="436"/>
      <c r="BC661" s="614"/>
      <c r="BX661" s="435"/>
      <c r="BZ661" s="435"/>
      <c r="CA661" s="435"/>
      <c r="CB661" s="435"/>
      <c r="CC661" s="435"/>
      <c r="CS661" s="420"/>
      <c r="CT661" s="420"/>
      <c r="CU661" s="420"/>
      <c r="CV661" s="435"/>
      <c r="CW661" s="435"/>
      <c r="CX661" s="435"/>
      <c r="DB661" s="435"/>
      <c r="DC661" s="435"/>
      <c r="DD661" s="435"/>
      <c r="DE661" s="435"/>
      <c r="DF661" s="435"/>
    </row>
    <row r="662" s="383" customFormat="1" ht="31" customHeight="1" spans="1:110">
      <c r="A662" s="417"/>
      <c r="B662" s="418"/>
      <c r="C662" s="419"/>
      <c r="D662" s="420"/>
      <c r="E662" s="419"/>
      <c r="F662" s="420"/>
      <c r="G662" s="419"/>
      <c r="H662" s="419"/>
      <c r="I662" s="419"/>
      <c r="J662" s="419"/>
      <c r="K662" s="419"/>
      <c r="L662" s="423"/>
      <c r="M662" s="424"/>
      <c r="N662" s="424"/>
      <c r="O662" s="425"/>
      <c r="P662" s="425"/>
      <c r="Q662" s="419"/>
      <c r="R662" s="426"/>
      <c r="S662" s="426"/>
      <c r="T662" s="426"/>
      <c r="U662" s="426"/>
      <c r="W662" s="418"/>
      <c r="X662" s="418"/>
      <c r="Y662" s="733"/>
      <c r="Z662" s="430"/>
      <c r="AB662" s="419"/>
      <c r="AC662" s="419"/>
      <c r="AD662" s="419"/>
      <c r="AE662" s="419"/>
      <c r="AF662" s="419"/>
      <c r="AG662" s="419"/>
      <c r="AH662" s="419"/>
      <c r="AI662" s="419"/>
      <c r="AJ662" s="419"/>
      <c r="AK662" s="419"/>
      <c r="AL662" s="419"/>
      <c r="AM662" s="419"/>
      <c r="AN662" s="419"/>
      <c r="AO662" s="614"/>
      <c r="AP662" s="420"/>
      <c r="AR662" s="435"/>
      <c r="AU662" s="420"/>
      <c r="AW662" s="435"/>
      <c r="AX662" s="420"/>
      <c r="BB662" s="436"/>
      <c r="BC662" s="614"/>
      <c r="BK662" s="420"/>
      <c r="BX662" s="435"/>
      <c r="BZ662" s="435"/>
      <c r="CA662" s="435"/>
      <c r="CB662" s="435"/>
      <c r="CC662" s="435"/>
      <c r="CS662" s="420"/>
      <c r="CT662" s="420"/>
      <c r="CU662" s="420"/>
      <c r="CV662" s="435"/>
      <c r="CW662" s="435"/>
      <c r="CX662" s="435"/>
      <c r="DB662" s="435"/>
      <c r="DC662" s="435"/>
      <c r="DD662" s="435"/>
      <c r="DE662" s="435"/>
      <c r="DF662" s="435"/>
    </row>
    <row r="663" s="383" customFormat="1" ht="31" customHeight="1" spans="1:110">
      <c r="A663" s="417"/>
      <c r="B663" s="418"/>
      <c r="C663" s="419"/>
      <c r="D663" s="420"/>
      <c r="E663" s="419"/>
      <c r="G663" s="419"/>
      <c r="H663" s="419"/>
      <c r="I663" s="419"/>
      <c r="J663" s="419"/>
      <c r="K663" s="419"/>
      <c r="L663" s="423"/>
      <c r="M663" s="424"/>
      <c r="N663" s="424"/>
      <c r="O663" s="425"/>
      <c r="P663" s="425"/>
      <c r="Q663" s="419"/>
      <c r="R663" s="731"/>
      <c r="S663" s="426"/>
      <c r="T663" s="426"/>
      <c r="U663" s="426"/>
      <c r="W663" s="418"/>
      <c r="X663" s="418"/>
      <c r="Y663" s="733"/>
      <c r="Z663" s="430"/>
      <c r="AB663" s="419"/>
      <c r="AC663" s="419"/>
      <c r="AD663" s="419"/>
      <c r="AE663" s="419"/>
      <c r="AF663" s="419"/>
      <c r="AG663" s="419"/>
      <c r="AH663" s="419"/>
      <c r="AI663" s="419"/>
      <c r="AJ663" s="419"/>
      <c r="AK663" s="419"/>
      <c r="AL663" s="419"/>
      <c r="AM663" s="419"/>
      <c r="AN663" s="419"/>
      <c r="AO663" s="420"/>
      <c r="AR663" s="435"/>
      <c r="AU663" s="420"/>
      <c r="AV663" s="420"/>
      <c r="AW663" s="435"/>
      <c r="AX663" s="420"/>
      <c r="AZ663" s="420"/>
      <c r="BA663" s="420"/>
      <c r="BB663" s="436"/>
      <c r="BC663" s="614"/>
      <c r="BX663" s="435"/>
      <c r="BZ663" s="435"/>
      <c r="CA663" s="435"/>
      <c r="CB663" s="435"/>
      <c r="CC663" s="435"/>
      <c r="CS663" s="420"/>
      <c r="CT663" s="420"/>
      <c r="CU663" s="420"/>
      <c r="CV663" s="435"/>
      <c r="CW663" s="435"/>
      <c r="CX663" s="435"/>
      <c r="DB663" s="435"/>
      <c r="DC663" s="435"/>
      <c r="DD663" s="435"/>
      <c r="DE663" s="435"/>
      <c r="DF663" s="435"/>
    </row>
    <row r="664" s="383" customFormat="1" ht="31" customHeight="1" spans="1:110">
      <c r="A664" s="417"/>
      <c r="B664" s="418"/>
      <c r="C664" s="419"/>
      <c r="D664" s="420"/>
      <c r="E664" s="419"/>
      <c r="G664" s="419"/>
      <c r="H664" s="419"/>
      <c r="I664" s="419"/>
      <c r="J664" s="419"/>
      <c r="K664" s="419"/>
      <c r="L664" s="423"/>
      <c r="M664" s="424"/>
      <c r="N664" s="424"/>
      <c r="O664" s="425"/>
      <c r="P664" s="425"/>
      <c r="Q664" s="419"/>
      <c r="R664" s="731"/>
      <c r="S664" s="426"/>
      <c r="T664" s="426"/>
      <c r="U664" s="426"/>
      <c r="W664" s="418"/>
      <c r="X664" s="418"/>
      <c r="Y664" s="733"/>
      <c r="Z664" s="430"/>
      <c r="AB664" s="419"/>
      <c r="AC664" s="419"/>
      <c r="AD664" s="419"/>
      <c r="AE664" s="419"/>
      <c r="AF664" s="419"/>
      <c r="AG664" s="419"/>
      <c r="AH664" s="419"/>
      <c r="AI664" s="419"/>
      <c r="AJ664" s="419"/>
      <c r="AK664" s="419"/>
      <c r="AL664" s="419"/>
      <c r="AM664" s="419"/>
      <c r="AN664" s="419"/>
      <c r="AO664" s="420"/>
      <c r="AR664" s="435"/>
      <c r="AU664" s="420"/>
      <c r="AV664" s="420"/>
      <c r="AW664" s="435"/>
      <c r="AX664" s="420"/>
      <c r="AZ664" s="420"/>
      <c r="BA664" s="420"/>
      <c r="BB664" s="436"/>
      <c r="BC664" s="614"/>
      <c r="BX664" s="435"/>
      <c r="BZ664" s="435"/>
      <c r="CA664" s="435"/>
      <c r="CB664" s="435"/>
      <c r="CC664" s="435"/>
      <c r="CS664" s="420"/>
      <c r="CT664" s="420"/>
      <c r="CU664" s="420"/>
      <c r="CV664" s="435"/>
      <c r="CW664" s="435"/>
      <c r="CX664" s="435"/>
      <c r="DB664" s="435"/>
      <c r="DC664" s="435"/>
      <c r="DD664" s="435"/>
      <c r="DE664" s="435"/>
      <c r="DF664" s="435"/>
    </row>
    <row r="665" s="383" customFormat="1" ht="31" customHeight="1" spans="1:110">
      <c r="A665" s="417"/>
      <c r="B665" s="418"/>
      <c r="C665" s="419"/>
      <c r="D665" s="420"/>
      <c r="E665" s="425"/>
      <c r="G665" s="419"/>
      <c r="H665" s="419"/>
      <c r="I665" s="419"/>
      <c r="J665" s="419"/>
      <c r="K665" s="419"/>
      <c r="L665" s="423"/>
      <c r="M665" s="424"/>
      <c r="N665" s="424"/>
      <c r="O665" s="425"/>
      <c r="P665" s="425"/>
      <c r="Q665" s="419"/>
      <c r="R665" s="426"/>
      <c r="S665" s="426"/>
      <c r="T665" s="426"/>
      <c r="U665" s="426"/>
      <c r="W665" s="418"/>
      <c r="X665" s="418"/>
      <c r="Y665" s="733"/>
      <c r="Z665" s="430"/>
      <c r="AB665" s="419"/>
      <c r="AC665" s="419"/>
      <c r="AD665" s="419"/>
      <c r="AE665" s="419"/>
      <c r="AF665" s="419"/>
      <c r="AG665" s="419"/>
      <c r="AH665" s="419"/>
      <c r="AI665" s="419"/>
      <c r="AJ665" s="419"/>
      <c r="AK665" s="419"/>
      <c r="AL665" s="419"/>
      <c r="AM665" s="419"/>
      <c r="AN665" s="419"/>
      <c r="AO665" s="420"/>
      <c r="AR665" s="435"/>
      <c r="AU665" s="420"/>
      <c r="AV665" s="420"/>
      <c r="AW665" s="435"/>
      <c r="AX665" s="420"/>
      <c r="AZ665" s="420"/>
      <c r="BA665" s="420"/>
      <c r="BB665" s="436"/>
      <c r="BC665" s="614"/>
      <c r="BX665" s="435"/>
      <c r="BZ665" s="435"/>
      <c r="CA665" s="435"/>
      <c r="CB665" s="435"/>
      <c r="CC665" s="435"/>
      <c r="CS665" s="420"/>
      <c r="CT665" s="420"/>
      <c r="CU665" s="420"/>
      <c r="CV665" s="435"/>
      <c r="CW665" s="435"/>
      <c r="CX665" s="435"/>
      <c r="DB665" s="435"/>
      <c r="DC665" s="435"/>
      <c r="DD665" s="435"/>
      <c r="DE665" s="435"/>
      <c r="DF665" s="435"/>
    </row>
    <row r="666" s="383" customFormat="1" ht="31" customHeight="1" spans="1:110">
      <c r="A666" s="417"/>
      <c r="B666" s="418"/>
      <c r="C666" s="419"/>
      <c r="D666" s="420"/>
      <c r="E666" s="419"/>
      <c r="G666" s="419"/>
      <c r="H666" s="419"/>
      <c r="I666" s="419"/>
      <c r="J666" s="419"/>
      <c r="K666" s="419"/>
      <c r="L666" s="423"/>
      <c r="M666" s="424"/>
      <c r="N666" s="424"/>
      <c r="O666" s="425"/>
      <c r="P666" s="425"/>
      <c r="Q666" s="419"/>
      <c r="R666" s="426"/>
      <c r="S666" s="426"/>
      <c r="T666" s="426"/>
      <c r="U666" s="426"/>
      <c r="W666" s="418"/>
      <c r="X666" s="418"/>
      <c r="Y666" s="418"/>
      <c r="Z666" s="430"/>
      <c r="AB666" s="419"/>
      <c r="AC666" s="419"/>
      <c r="AD666" s="419"/>
      <c r="AE666" s="419"/>
      <c r="AF666" s="419"/>
      <c r="AG666" s="419"/>
      <c r="AH666" s="419"/>
      <c r="AI666" s="419"/>
      <c r="AJ666" s="419"/>
      <c r="AK666" s="419"/>
      <c r="AL666" s="419"/>
      <c r="AM666" s="419"/>
      <c r="AN666" s="419"/>
      <c r="AO666" s="420"/>
      <c r="AR666" s="435"/>
      <c r="AT666" s="420"/>
      <c r="AU666" s="420"/>
      <c r="AV666" s="420"/>
      <c r="AW666" s="435"/>
      <c r="AX666" s="420"/>
      <c r="BB666" s="436"/>
      <c r="BC666" s="614"/>
      <c r="BX666" s="435"/>
      <c r="BY666" s="420"/>
      <c r="BZ666" s="435"/>
      <c r="CA666" s="435"/>
      <c r="CB666" s="435"/>
      <c r="CC666" s="435"/>
      <c r="CS666" s="420"/>
      <c r="CT666" s="420"/>
      <c r="CU666" s="420"/>
      <c r="CV666" s="435"/>
      <c r="CW666" s="435"/>
      <c r="CX666" s="435"/>
      <c r="DB666" s="435"/>
      <c r="DC666" s="435"/>
      <c r="DD666" s="435"/>
      <c r="DE666" s="435"/>
      <c r="DF666" s="435"/>
    </row>
    <row r="667" s="383" customFormat="1" ht="31" customHeight="1" spans="1:110">
      <c r="A667" s="417"/>
      <c r="B667" s="418"/>
      <c r="C667" s="419"/>
      <c r="D667" s="420"/>
      <c r="E667" s="419"/>
      <c r="G667" s="419"/>
      <c r="H667" s="419"/>
      <c r="I667" s="419"/>
      <c r="J667" s="419"/>
      <c r="K667" s="419"/>
      <c r="L667" s="423"/>
      <c r="M667" s="424"/>
      <c r="N667" s="424"/>
      <c r="O667" s="425"/>
      <c r="P667" s="425"/>
      <c r="Q667" s="419"/>
      <c r="R667" s="426"/>
      <c r="S667" s="426"/>
      <c r="T667" s="426"/>
      <c r="U667" s="426"/>
      <c r="W667" s="418"/>
      <c r="X667" s="418"/>
      <c r="Y667" s="418"/>
      <c r="Z667" s="430"/>
      <c r="AB667" s="419"/>
      <c r="AC667" s="419"/>
      <c r="AD667" s="419"/>
      <c r="AE667" s="419"/>
      <c r="AF667" s="419"/>
      <c r="AG667" s="419"/>
      <c r="AH667" s="419"/>
      <c r="AI667" s="419"/>
      <c r="AJ667" s="419"/>
      <c r="AK667" s="419"/>
      <c r="AL667" s="419"/>
      <c r="AM667" s="419"/>
      <c r="AN667" s="419"/>
      <c r="AO667" s="420"/>
      <c r="AR667" s="435"/>
      <c r="AU667" s="420"/>
      <c r="AW667" s="435"/>
      <c r="AX667" s="420"/>
      <c r="BB667" s="436"/>
      <c r="BC667" s="614"/>
      <c r="BU667" s="420"/>
      <c r="BV667" s="420"/>
      <c r="BW667" s="420"/>
      <c r="BX667" s="435"/>
      <c r="BZ667" s="435"/>
      <c r="CA667" s="435"/>
      <c r="CB667" s="435"/>
      <c r="CC667" s="435"/>
      <c r="CS667" s="420"/>
      <c r="CT667" s="420"/>
      <c r="CU667" s="420"/>
      <c r="CV667" s="435"/>
      <c r="CW667" s="435"/>
      <c r="CX667" s="435"/>
      <c r="DB667" s="435"/>
      <c r="DC667" s="435"/>
      <c r="DD667" s="435"/>
      <c r="DE667" s="435"/>
      <c r="DF667" s="435"/>
    </row>
    <row r="668" s="383" customFormat="1" ht="31" customHeight="1" spans="1:110">
      <c r="A668" s="417"/>
      <c r="B668" s="418"/>
      <c r="C668" s="419"/>
      <c r="D668" s="420"/>
      <c r="E668" s="419"/>
      <c r="G668" s="419"/>
      <c r="H668" s="419"/>
      <c r="I668" s="419"/>
      <c r="J668" s="419"/>
      <c r="K668" s="419"/>
      <c r="L668" s="423"/>
      <c r="M668" s="424"/>
      <c r="N668" s="424"/>
      <c r="O668" s="425"/>
      <c r="P668" s="425"/>
      <c r="Q668" s="419"/>
      <c r="R668" s="426"/>
      <c r="S668" s="426"/>
      <c r="T668" s="426"/>
      <c r="U668" s="426"/>
      <c r="W668" s="418"/>
      <c r="X668" s="418"/>
      <c r="Y668" s="418"/>
      <c r="Z668" s="430"/>
      <c r="AB668" s="419"/>
      <c r="AC668" s="419"/>
      <c r="AD668" s="419"/>
      <c r="AE668" s="419"/>
      <c r="AF668" s="419"/>
      <c r="AG668" s="419"/>
      <c r="AH668" s="419"/>
      <c r="AI668" s="419"/>
      <c r="AJ668" s="419"/>
      <c r="AK668" s="419"/>
      <c r="AL668" s="419"/>
      <c r="AM668" s="419"/>
      <c r="AN668" s="419"/>
      <c r="AO668" s="420"/>
      <c r="AR668" s="435"/>
      <c r="AT668" s="420"/>
      <c r="AU668" s="420"/>
      <c r="AV668" s="420"/>
      <c r="AW668" s="435"/>
      <c r="AX668" s="420"/>
      <c r="BB668" s="436"/>
      <c r="BC668" s="614"/>
      <c r="BM668" s="420"/>
      <c r="BX668" s="435"/>
      <c r="BZ668" s="435"/>
      <c r="CA668" s="435"/>
      <c r="CB668" s="435"/>
      <c r="CC668" s="435"/>
      <c r="CS668" s="420"/>
      <c r="CT668" s="420"/>
      <c r="CU668" s="420"/>
      <c r="CV668" s="435"/>
      <c r="CW668" s="435"/>
      <c r="CX668" s="435"/>
      <c r="DB668" s="435"/>
      <c r="DC668" s="435"/>
      <c r="DD668" s="435"/>
      <c r="DE668" s="435"/>
      <c r="DF668" s="435"/>
    </row>
    <row r="669" s="383" customFormat="1" ht="31" customHeight="1" spans="1:110">
      <c r="A669" s="417"/>
      <c r="B669" s="418"/>
      <c r="C669" s="419"/>
      <c r="D669" s="420"/>
      <c r="E669" s="419"/>
      <c r="G669" s="419"/>
      <c r="H669" s="419"/>
      <c r="I669" s="419"/>
      <c r="J669" s="419"/>
      <c r="K669" s="419"/>
      <c r="L669" s="423"/>
      <c r="M669" s="424"/>
      <c r="N669" s="424"/>
      <c r="O669" s="425"/>
      <c r="P669" s="425"/>
      <c r="Q669" s="731"/>
      <c r="R669" s="426"/>
      <c r="S669" s="426"/>
      <c r="T669" s="426"/>
      <c r="U669" s="426"/>
      <c r="W669" s="418"/>
      <c r="X669" s="418"/>
      <c r="Y669" s="418"/>
      <c r="Z669" s="430"/>
      <c r="AB669" s="419"/>
      <c r="AC669" s="418"/>
      <c r="AD669" s="419"/>
      <c r="AE669" s="419"/>
      <c r="AF669" s="419"/>
      <c r="AG669" s="419"/>
      <c r="AH669" s="419"/>
      <c r="AI669" s="419"/>
      <c r="AJ669" s="419"/>
      <c r="AK669" s="419"/>
      <c r="AL669" s="419"/>
      <c r="AM669" s="419"/>
      <c r="AN669" s="419"/>
      <c r="AO669" s="420"/>
      <c r="AR669" s="435"/>
      <c r="AT669" s="420"/>
      <c r="AU669" s="420"/>
      <c r="AV669" s="420"/>
      <c r="AW669" s="435"/>
      <c r="AX669" s="420"/>
      <c r="BB669" s="436"/>
      <c r="BC669" s="614"/>
      <c r="BM669" s="420"/>
      <c r="BX669" s="435"/>
      <c r="BZ669" s="435"/>
      <c r="CA669" s="435"/>
      <c r="CB669" s="435"/>
      <c r="CC669" s="435"/>
      <c r="CS669" s="420"/>
      <c r="CT669" s="420"/>
      <c r="CU669" s="420"/>
      <c r="CV669" s="435"/>
      <c r="CW669" s="435"/>
      <c r="CX669" s="435"/>
      <c r="DB669" s="435"/>
      <c r="DC669" s="435"/>
      <c r="DD669" s="435"/>
      <c r="DE669" s="435"/>
      <c r="DF669" s="435"/>
    </row>
    <row r="670" s="383" customFormat="1" ht="31" customHeight="1" spans="1:110">
      <c r="A670" s="417"/>
      <c r="B670" s="418"/>
      <c r="C670" s="419"/>
      <c r="D670" s="420"/>
      <c r="E670" s="419"/>
      <c r="F670" s="420"/>
      <c r="G670" s="419"/>
      <c r="H670" s="419"/>
      <c r="I670" s="419"/>
      <c r="J670" s="419"/>
      <c r="K670" s="419"/>
      <c r="L670" s="423"/>
      <c r="M670" s="424"/>
      <c r="N670" s="424"/>
      <c r="O670" s="425"/>
      <c r="P670" s="425"/>
      <c r="Q670" s="419"/>
      <c r="R670" s="426"/>
      <c r="S670" s="426"/>
      <c r="T670" s="426"/>
      <c r="U670" s="426"/>
      <c r="W670" s="418"/>
      <c r="X670" s="418"/>
      <c r="Y670" s="418"/>
      <c r="Z670" s="430"/>
      <c r="AB670" s="419"/>
      <c r="AC670" s="419"/>
      <c r="AD670" s="419"/>
      <c r="AE670" s="419"/>
      <c r="AF670" s="419"/>
      <c r="AG670" s="419"/>
      <c r="AH670" s="419"/>
      <c r="AI670" s="419"/>
      <c r="AJ670" s="419"/>
      <c r="AK670" s="419"/>
      <c r="AL670" s="419"/>
      <c r="AM670" s="419"/>
      <c r="AN670" s="419"/>
      <c r="AO670" s="420"/>
      <c r="AR670" s="435"/>
      <c r="AT670" s="420"/>
      <c r="AU670" s="420"/>
      <c r="AV670" s="420"/>
      <c r="AW670" s="435"/>
      <c r="AX670" s="420"/>
      <c r="BB670" s="436"/>
      <c r="BC670" s="614"/>
      <c r="BM670" s="420"/>
      <c r="BX670" s="435"/>
      <c r="BZ670" s="435"/>
      <c r="CA670" s="435"/>
      <c r="CB670" s="435"/>
      <c r="CC670" s="435"/>
      <c r="CS670" s="420"/>
      <c r="CT670" s="420"/>
      <c r="CU670" s="420"/>
      <c r="CV670" s="435"/>
      <c r="CW670" s="435"/>
      <c r="CX670" s="435"/>
      <c r="DB670" s="435"/>
      <c r="DC670" s="435"/>
      <c r="DD670" s="435"/>
      <c r="DE670" s="435"/>
      <c r="DF670" s="435"/>
    </row>
    <row r="671" s="383" customFormat="1" ht="31" customHeight="1" spans="1:110">
      <c r="A671" s="417"/>
      <c r="B671" s="418"/>
      <c r="C671" s="419"/>
      <c r="D671" s="420"/>
      <c r="E671" s="419"/>
      <c r="F671" s="420"/>
      <c r="G671" s="419"/>
      <c r="H671" s="419"/>
      <c r="I671" s="419"/>
      <c r="J671" s="419"/>
      <c r="K671" s="419"/>
      <c r="L671" s="423"/>
      <c r="M671" s="424"/>
      <c r="N671" s="424"/>
      <c r="O671" s="425"/>
      <c r="P671" s="425"/>
      <c r="Q671" s="419"/>
      <c r="R671" s="426"/>
      <c r="S671" s="426"/>
      <c r="T671" s="426"/>
      <c r="U671" s="426"/>
      <c r="W671" s="418"/>
      <c r="X671" s="418"/>
      <c r="Y671" s="418"/>
      <c r="Z671" s="430"/>
      <c r="AB671" s="419"/>
      <c r="AC671" s="419"/>
      <c r="AD671" s="419"/>
      <c r="AE671" s="419"/>
      <c r="AF671" s="419"/>
      <c r="AG671" s="419"/>
      <c r="AH671" s="419"/>
      <c r="AI671" s="419"/>
      <c r="AJ671" s="419"/>
      <c r="AK671" s="419"/>
      <c r="AL671" s="419"/>
      <c r="AM671" s="419"/>
      <c r="AN671" s="419"/>
      <c r="AO671" s="420"/>
      <c r="AR671" s="435"/>
      <c r="AT671" s="420"/>
      <c r="AU671" s="420"/>
      <c r="AV671" s="420"/>
      <c r="AW671" s="435"/>
      <c r="AX671" s="420"/>
      <c r="BB671" s="436"/>
      <c r="BC671" s="614"/>
      <c r="BM671" s="420"/>
      <c r="BX671" s="435"/>
      <c r="BZ671" s="435"/>
      <c r="CA671" s="435"/>
      <c r="CB671" s="435"/>
      <c r="CC671" s="435"/>
      <c r="CS671" s="420"/>
      <c r="CT671" s="420"/>
      <c r="CU671" s="420"/>
      <c r="CV671" s="435"/>
      <c r="CW671" s="435"/>
      <c r="CX671" s="435"/>
      <c r="DB671" s="435"/>
      <c r="DC671" s="435"/>
      <c r="DD671" s="435"/>
      <c r="DE671" s="435"/>
      <c r="DF671" s="435"/>
    </row>
    <row r="672" s="383" customFormat="1" ht="31" customHeight="1" spans="1:110">
      <c r="A672" s="417"/>
      <c r="B672" s="418"/>
      <c r="C672" s="419"/>
      <c r="D672" s="420"/>
      <c r="E672" s="419"/>
      <c r="F672" s="420"/>
      <c r="G672" s="419"/>
      <c r="H672" s="419"/>
      <c r="I672" s="419"/>
      <c r="J672" s="419"/>
      <c r="K672" s="419"/>
      <c r="L672" s="423"/>
      <c r="M672" s="424"/>
      <c r="N672" s="424"/>
      <c r="O672" s="425"/>
      <c r="P672" s="425"/>
      <c r="Q672" s="419"/>
      <c r="R672" s="426"/>
      <c r="S672" s="426"/>
      <c r="T672" s="426"/>
      <c r="U672" s="426"/>
      <c r="W672" s="418"/>
      <c r="X672" s="418"/>
      <c r="Y672" s="418"/>
      <c r="Z672" s="430"/>
      <c r="AB672" s="419"/>
      <c r="AC672" s="419"/>
      <c r="AD672" s="419"/>
      <c r="AE672" s="419"/>
      <c r="AF672" s="419"/>
      <c r="AG672" s="419"/>
      <c r="AH672" s="419"/>
      <c r="AI672" s="419"/>
      <c r="AJ672" s="419"/>
      <c r="AK672" s="419"/>
      <c r="AL672" s="419"/>
      <c r="AM672" s="419"/>
      <c r="AN672" s="419"/>
      <c r="AO672" s="420"/>
      <c r="AR672" s="435"/>
      <c r="AT672" s="420"/>
      <c r="AU672" s="420"/>
      <c r="AV672" s="420"/>
      <c r="AW672" s="435"/>
      <c r="AX672" s="420"/>
      <c r="BB672" s="436"/>
      <c r="BC672" s="614"/>
      <c r="BM672" s="420"/>
      <c r="BX672" s="435"/>
      <c r="BZ672" s="435"/>
      <c r="CA672" s="435"/>
      <c r="CB672" s="435"/>
      <c r="CC672" s="435"/>
      <c r="CS672" s="420"/>
      <c r="CT672" s="420"/>
      <c r="CU672" s="420"/>
      <c r="CV672" s="435"/>
      <c r="CW672" s="435"/>
      <c r="CX672" s="435"/>
      <c r="DB672" s="435"/>
      <c r="DC672" s="435"/>
      <c r="DD672" s="435"/>
      <c r="DE672" s="435"/>
      <c r="DF672" s="435"/>
    </row>
    <row r="673" s="383" customFormat="1" ht="31" customHeight="1" spans="1:110">
      <c r="A673" s="417"/>
      <c r="B673" s="418"/>
      <c r="C673" s="419"/>
      <c r="D673" s="420"/>
      <c r="E673" s="419"/>
      <c r="F673" s="420"/>
      <c r="G673" s="419"/>
      <c r="H673" s="419"/>
      <c r="I673" s="419"/>
      <c r="J673" s="419"/>
      <c r="K673" s="419"/>
      <c r="L673" s="423"/>
      <c r="M673" s="424"/>
      <c r="N673" s="424"/>
      <c r="O673" s="425"/>
      <c r="P673" s="425"/>
      <c r="Q673" s="419"/>
      <c r="R673" s="426"/>
      <c r="S673" s="426"/>
      <c r="T673" s="426"/>
      <c r="U673" s="426"/>
      <c r="W673" s="418"/>
      <c r="X673" s="418"/>
      <c r="Y673" s="418"/>
      <c r="Z673" s="430"/>
      <c r="AB673" s="419"/>
      <c r="AC673" s="419"/>
      <c r="AD673" s="419"/>
      <c r="AE673" s="419"/>
      <c r="AF673" s="419"/>
      <c r="AG673" s="419"/>
      <c r="AH673" s="419"/>
      <c r="AI673" s="419"/>
      <c r="AJ673" s="419"/>
      <c r="AK673" s="419"/>
      <c r="AL673" s="419"/>
      <c r="AM673" s="419"/>
      <c r="AN673" s="419"/>
      <c r="AO673" s="420"/>
      <c r="AR673" s="435"/>
      <c r="AT673" s="420"/>
      <c r="AU673" s="420"/>
      <c r="AV673" s="420"/>
      <c r="AW673" s="435"/>
      <c r="AX673" s="420"/>
      <c r="BB673" s="436"/>
      <c r="BC673" s="614"/>
      <c r="BM673" s="420"/>
      <c r="BX673" s="435"/>
      <c r="BZ673" s="435"/>
      <c r="CA673" s="435"/>
      <c r="CB673" s="435"/>
      <c r="CC673" s="435"/>
      <c r="CS673" s="420"/>
      <c r="CT673" s="420"/>
      <c r="CU673" s="420"/>
      <c r="CV673" s="435"/>
      <c r="CW673" s="435"/>
      <c r="CX673" s="435"/>
      <c r="DB673" s="435"/>
      <c r="DC673" s="435"/>
      <c r="DD673" s="435"/>
      <c r="DE673" s="435"/>
      <c r="DF673" s="435"/>
    </row>
    <row r="674" s="383" customFormat="1" ht="31" customHeight="1" spans="1:110">
      <c r="A674" s="417"/>
      <c r="B674" s="418"/>
      <c r="C674" s="419"/>
      <c r="D674" s="420"/>
      <c r="E674" s="419"/>
      <c r="F674" s="420"/>
      <c r="G674" s="419"/>
      <c r="H674" s="419"/>
      <c r="I674" s="419"/>
      <c r="J674" s="419"/>
      <c r="K674" s="419"/>
      <c r="L674" s="423"/>
      <c r="M674" s="424"/>
      <c r="N674" s="424"/>
      <c r="O674" s="425"/>
      <c r="P674" s="425"/>
      <c r="Q674" s="419"/>
      <c r="R674" s="426"/>
      <c r="S674" s="426"/>
      <c r="T674" s="426"/>
      <c r="U674" s="426"/>
      <c r="W674" s="418"/>
      <c r="X674" s="418"/>
      <c r="Y674" s="733"/>
      <c r="Z674" s="430"/>
      <c r="AB674" s="419"/>
      <c r="AC674" s="419"/>
      <c r="AD674" s="419"/>
      <c r="AE674" s="419"/>
      <c r="AF674" s="419"/>
      <c r="AG674" s="419"/>
      <c r="AH674" s="419"/>
      <c r="AI674" s="419"/>
      <c r="AJ674" s="419"/>
      <c r="AK674" s="419"/>
      <c r="AL674" s="419"/>
      <c r="AM674" s="419"/>
      <c r="AN674" s="419"/>
      <c r="AO674" s="420"/>
      <c r="AP674" s="420"/>
      <c r="AR674" s="435"/>
      <c r="AU674" s="420"/>
      <c r="AW674" s="435"/>
      <c r="AX674" s="420"/>
      <c r="BB674" s="436"/>
      <c r="BC674" s="614"/>
      <c r="BK674" s="420"/>
      <c r="BX674" s="435"/>
      <c r="BZ674" s="435"/>
      <c r="CA674" s="435"/>
      <c r="CB674" s="435"/>
      <c r="CC674" s="435"/>
      <c r="CS674" s="420"/>
      <c r="CT674" s="420"/>
      <c r="CU674" s="420"/>
      <c r="CV674" s="435"/>
      <c r="CW674" s="435"/>
      <c r="CX674" s="435"/>
      <c r="DB674" s="435"/>
      <c r="DC674" s="435"/>
      <c r="DD674" s="435"/>
      <c r="DE674" s="435"/>
      <c r="DF674" s="435"/>
    </row>
    <row r="675" s="383" customFormat="1" ht="31" customHeight="1" spans="1:110">
      <c r="A675" s="417"/>
      <c r="B675" s="418"/>
      <c r="C675" s="419"/>
      <c r="D675" s="420"/>
      <c r="E675" s="419"/>
      <c r="F675" s="420"/>
      <c r="G675" s="419"/>
      <c r="H675" s="419"/>
      <c r="I675" s="419"/>
      <c r="J675" s="419"/>
      <c r="K675" s="419"/>
      <c r="L675" s="423"/>
      <c r="M675" s="424"/>
      <c r="N675" s="424"/>
      <c r="O675" s="731"/>
      <c r="P675" s="425"/>
      <c r="Q675" s="419"/>
      <c r="R675" s="426"/>
      <c r="S675" s="426"/>
      <c r="T675" s="426"/>
      <c r="U675" s="426"/>
      <c r="W675" s="418"/>
      <c r="X675" s="418"/>
      <c r="Y675" s="418"/>
      <c r="Z675" s="430"/>
      <c r="AB675" s="419"/>
      <c r="AC675" s="419"/>
      <c r="AD675" s="419"/>
      <c r="AE675" s="419"/>
      <c r="AF675" s="419"/>
      <c r="AG675" s="419"/>
      <c r="AH675" s="419"/>
      <c r="AI675" s="419"/>
      <c r="AJ675" s="419"/>
      <c r="AK675" s="419"/>
      <c r="AL675" s="419"/>
      <c r="AM675" s="419"/>
      <c r="AN675" s="419"/>
      <c r="AO675" s="420"/>
      <c r="AP675" s="420"/>
      <c r="AR675" s="435"/>
      <c r="AU675" s="420"/>
      <c r="AV675" s="420"/>
      <c r="AW675" s="435"/>
      <c r="AX675" s="420"/>
      <c r="BB675" s="436"/>
      <c r="BC675" s="614"/>
      <c r="BQ675" s="420"/>
      <c r="BX675" s="435"/>
      <c r="BZ675" s="435"/>
      <c r="CA675" s="435"/>
      <c r="CB675" s="435"/>
      <c r="CC675" s="435"/>
      <c r="CS675" s="420"/>
      <c r="CT675" s="420"/>
      <c r="CU675" s="420"/>
      <c r="CV675" s="435"/>
      <c r="CW675" s="435"/>
      <c r="CX675" s="435"/>
      <c r="DB675" s="435"/>
      <c r="DC675" s="435"/>
      <c r="DD675" s="435"/>
      <c r="DE675" s="435"/>
      <c r="DF675" s="435"/>
    </row>
    <row r="676" s="383" customFormat="1" ht="31" customHeight="1" spans="1:110">
      <c r="A676" s="417"/>
      <c r="B676" s="418"/>
      <c r="C676" s="419"/>
      <c r="D676" s="420"/>
      <c r="E676" s="419"/>
      <c r="F676" s="420"/>
      <c r="G676" s="419"/>
      <c r="H676" s="419"/>
      <c r="I676" s="419"/>
      <c r="J676" s="419"/>
      <c r="K676" s="419"/>
      <c r="L676" s="423"/>
      <c r="M676" s="424"/>
      <c r="N676" s="424"/>
      <c r="O676" s="731"/>
      <c r="P676" s="425"/>
      <c r="Q676" s="419"/>
      <c r="R676" s="426"/>
      <c r="S676" s="426"/>
      <c r="T676" s="426"/>
      <c r="U676" s="426"/>
      <c r="W676" s="418"/>
      <c r="X676" s="418"/>
      <c r="Y676" s="418"/>
      <c r="Z676" s="430"/>
      <c r="AB676" s="419"/>
      <c r="AC676" s="419"/>
      <c r="AD676" s="419"/>
      <c r="AE676" s="419"/>
      <c r="AF676" s="419"/>
      <c r="AG676" s="419"/>
      <c r="AH676" s="419"/>
      <c r="AI676" s="419"/>
      <c r="AJ676" s="419"/>
      <c r="AK676" s="419"/>
      <c r="AL676" s="419"/>
      <c r="AM676" s="419"/>
      <c r="AN676" s="419"/>
      <c r="AO676" s="420"/>
      <c r="AP676" s="420"/>
      <c r="AR676" s="435"/>
      <c r="AU676" s="420"/>
      <c r="AV676" s="420"/>
      <c r="AW676" s="435"/>
      <c r="AX676" s="420"/>
      <c r="BB676" s="436"/>
      <c r="BC676" s="614"/>
      <c r="BQ676" s="420"/>
      <c r="BX676" s="435"/>
      <c r="BZ676" s="435"/>
      <c r="CA676" s="435"/>
      <c r="CB676" s="435"/>
      <c r="CC676" s="435"/>
      <c r="CS676" s="420"/>
      <c r="CT676" s="420"/>
      <c r="CU676" s="420"/>
      <c r="CV676" s="435"/>
      <c r="CW676" s="435"/>
      <c r="CX676" s="435"/>
      <c r="DB676" s="435"/>
      <c r="DC676" s="435"/>
      <c r="DD676" s="435"/>
      <c r="DE676" s="435"/>
      <c r="DF676" s="435"/>
    </row>
    <row r="677" s="383" customFormat="1" ht="31" customHeight="1" spans="1:110">
      <c r="A677" s="417"/>
      <c r="B677" s="418"/>
      <c r="C677" s="419"/>
      <c r="D677" s="420"/>
      <c r="E677" s="419"/>
      <c r="F677" s="420"/>
      <c r="G677" s="419"/>
      <c r="H677" s="419"/>
      <c r="I677" s="419"/>
      <c r="J677" s="419"/>
      <c r="K677" s="419"/>
      <c r="L677" s="423"/>
      <c r="M677" s="424"/>
      <c r="N677" s="424"/>
      <c r="O677" s="731"/>
      <c r="P677" s="425"/>
      <c r="Q677" s="419"/>
      <c r="R677" s="426"/>
      <c r="S677" s="426"/>
      <c r="T677" s="426"/>
      <c r="U677" s="426"/>
      <c r="W677" s="418"/>
      <c r="X677" s="418"/>
      <c r="Y677" s="418"/>
      <c r="Z677" s="430"/>
      <c r="AB677" s="419"/>
      <c r="AC677" s="419"/>
      <c r="AD677" s="419"/>
      <c r="AE677" s="419"/>
      <c r="AF677" s="419"/>
      <c r="AG677" s="419"/>
      <c r="AH677" s="419"/>
      <c r="AI677" s="419"/>
      <c r="AJ677" s="419"/>
      <c r="AK677" s="419"/>
      <c r="AL677" s="419"/>
      <c r="AM677" s="419"/>
      <c r="AN677" s="419"/>
      <c r="AO677" s="420"/>
      <c r="AP677" s="420"/>
      <c r="AR677" s="435"/>
      <c r="AU677" s="420"/>
      <c r="AV677" s="420"/>
      <c r="AW677" s="435"/>
      <c r="AX677" s="420"/>
      <c r="BB677" s="436"/>
      <c r="BC677" s="614"/>
      <c r="BQ677" s="420"/>
      <c r="BX677" s="435"/>
      <c r="BZ677" s="435"/>
      <c r="CA677" s="435"/>
      <c r="CB677" s="435"/>
      <c r="CC677" s="435"/>
      <c r="CS677" s="420"/>
      <c r="CT677" s="420"/>
      <c r="CU677" s="420"/>
      <c r="CV677" s="435"/>
      <c r="CW677" s="435"/>
      <c r="CX677" s="435"/>
      <c r="DB677" s="435"/>
      <c r="DC677" s="435"/>
      <c r="DD677" s="435"/>
      <c r="DE677" s="435"/>
      <c r="DF677" s="435"/>
    </row>
    <row r="678" s="383" customFormat="1" ht="31" customHeight="1" spans="1:110">
      <c r="A678" s="417"/>
      <c r="B678" s="418"/>
      <c r="C678" s="419"/>
      <c r="D678" s="420"/>
      <c r="E678" s="419"/>
      <c r="F678" s="420"/>
      <c r="G678" s="419"/>
      <c r="H678" s="419"/>
      <c r="I678" s="419"/>
      <c r="J678" s="419"/>
      <c r="K678" s="419"/>
      <c r="L678" s="423"/>
      <c r="M678" s="424"/>
      <c r="N678" s="424"/>
      <c r="O678" s="731"/>
      <c r="P678" s="425"/>
      <c r="Q678" s="419"/>
      <c r="R678" s="426"/>
      <c r="S678" s="426"/>
      <c r="T678" s="426"/>
      <c r="U678" s="426"/>
      <c r="W678" s="418"/>
      <c r="X678" s="418"/>
      <c r="Y678" s="418"/>
      <c r="Z678" s="430"/>
      <c r="AB678" s="419"/>
      <c r="AC678" s="419"/>
      <c r="AD678" s="419"/>
      <c r="AE678" s="419"/>
      <c r="AF678" s="419"/>
      <c r="AG678" s="419"/>
      <c r="AH678" s="419"/>
      <c r="AI678" s="419"/>
      <c r="AJ678" s="419"/>
      <c r="AK678" s="419"/>
      <c r="AL678" s="419"/>
      <c r="AM678" s="419"/>
      <c r="AN678" s="419"/>
      <c r="AO678" s="420"/>
      <c r="AP678" s="420"/>
      <c r="AR678" s="435"/>
      <c r="AU678" s="420"/>
      <c r="AV678" s="420"/>
      <c r="AW678" s="435"/>
      <c r="AX678" s="420"/>
      <c r="BB678" s="436"/>
      <c r="BC678" s="614"/>
      <c r="BQ678" s="420"/>
      <c r="BX678" s="435"/>
      <c r="BZ678" s="435"/>
      <c r="CA678" s="435"/>
      <c r="CB678" s="435"/>
      <c r="CC678" s="435"/>
      <c r="CS678" s="420"/>
      <c r="CT678" s="420"/>
      <c r="CU678" s="420"/>
      <c r="CV678" s="435"/>
      <c r="CW678" s="435"/>
      <c r="CX678" s="435"/>
      <c r="DB678" s="435"/>
      <c r="DC678" s="435"/>
      <c r="DD678" s="435"/>
      <c r="DE678" s="435"/>
      <c r="DF678" s="435"/>
    </row>
    <row r="679" s="383" customFormat="1" ht="31" customHeight="1" spans="1:110">
      <c r="A679" s="417"/>
      <c r="B679" s="418"/>
      <c r="C679" s="419"/>
      <c r="D679" s="420"/>
      <c r="E679" s="419"/>
      <c r="F679" s="420"/>
      <c r="G679" s="419"/>
      <c r="H679" s="419"/>
      <c r="I679" s="419"/>
      <c r="J679" s="419"/>
      <c r="K679" s="419"/>
      <c r="L679" s="423"/>
      <c r="M679" s="424"/>
      <c r="N679" s="424"/>
      <c r="O679" s="425"/>
      <c r="P679" s="425"/>
      <c r="Q679" s="419"/>
      <c r="R679" s="426"/>
      <c r="S679" s="426"/>
      <c r="T679" s="426"/>
      <c r="U679" s="426"/>
      <c r="W679" s="418"/>
      <c r="X679" s="418"/>
      <c r="Y679" s="418"/>
      <c r="Z679" s="430"/>
      <c r="AB679" s="419"/>
      <c r="AC679" s="418"/>
      <c r="AD679" s="419"/>
      <c r="AE679" s="419"/>
      <c r="AF679" s="419"/>
      <c r="AG679" s="419"/>
      <c r="AH679" s="419"/>
      <c r="AI679" s="419"/>
      <c r="AJ679" s="419"/>
      <c r="AK679" s="419"/>
      <c r="AL679" s="419"/>
      <c r="AM679" s="419"/>
      <c r="AN679" s="419"/>
      <c r="AO679" s="420"/>
      <c r="AP679" s="420"/>
      <c r="AR679" s="435"/>
      <c r="AU679" s="420"/>
      <c r="AV679" s="420"/>
      <c r="AW679" s="435"/>
      <c r="AX679" s="420"/>
      <c r="BB679" s="436"/>
      <c r="BC679" s="614"/>
      <c r="BX679" s="435"/>
      <c r="BY679" s="420"/>
      <c r="BZ679" s="435"/>
      <c r="CA679" s="435"/>
      <c r="CB679" s="435"/>
      <c r="CC679" s="435"/>
      <c r="CS679" s="420"/>
      <c r="CT679" s="420"/>
      <c r="CU679" s="420"/>
      <c r="CV679" s="435"/>
      <c r="CW679" s="435"/>
      <c r="CX679" s="435"/>
      <c r="DB679" s="435"/>
      <c r="DC679" s="435"/>
      <c r="DD679" s="435"/>
      <c r="DE679" s="435"/>
      <c r="DF679" s="435"/>
    </row>
    <row r="680" s="383" customFormat="1" ht="31" customHeight="1" spans="1:110">
      <c r="A680" s="417"/>
      <c r="B680" s="418"/>
      <c r="C680" s="419"/>
      <c r="D680" s="420"/>
      <c r="E680" s="419"/>
      <c r="F680" s="420"/>
      <c r="G680" s="419"/>
      <c r="H680" s="419"/>
      <c r="I680" s="419"/>
      <c r="J680" s="419"/>
      <c r="K680" s="419"/>
      <c r="L680" s="423"/>
      <c r="M680" s="424"/>
      <c r="N680" s="424"/>
      <c r="O680" s="425"/>
      <c r="P680" s="425"/>
      <c r="Q680" s="419"/>
      <c r="R680" s="426"/>
      <c r="S680" s="426"/>
      <c r="T680" s="426"/>
      <c r="U680" s="426"/>
      <c r="W680" s="418"/>
      <c r="X680" s="418"/>
      <c r="Y680" s="418"/>
      <c r="Z680" s="430"/>
      <c r="AB680" s="419"/>
      <c r="AC680" s="418"/>
      <c r="AD680" s="419"/>
      <c r="AE680" s="419"/>
      <c r="AF680" s="419"/>
      <c r="AG680" s="419"/>
      <c r="AH680" s="419"/>
      <c r="AI680" s="419"/>
      <c r="AJ680" s="419"/>
      <c r="AK680" s="419"/>
      <c r="AL680" s="419"/>
      <c r="AM680" s="419"/>
      <c r="AN680" s="419"/>
      <c r="AO680" s="420"/>
      <c r="AP680" s="420"/>
      <c r="AR680" s="435"/>
      <c r="AU680" s="420"/>
      <c r="AV680" s="420"/>
      <c r="AW680" s="435"/>
      <c r="AX680" s="420"/>
      <c r="BB680" s="436"/>
      <c r="BC680" s="614"/>
      <c r="BX680" s="435"/>
      <c r="BY680" s="420"/>
      <c r="BZ680" s="435"/>
      <c r="CA680" s="435"/>
      <c r="CB680" s="435"/>
      <c r="CC680" s="435"/>
      <c r="CS680" s="420"/>
      <c r="CT680" s="420"/>
      <c r="CU680" s="420"/>
      <c r="CV680" s="435"/>
      <c r="CW680" s="435"/>
      <c r="CX680" s="435"/>
      <c r="DB680" s="435"/>
      <c r="DC680" s="435"/>
      <c r="DD680" s="435"/>
      <c r="DE680" s="435"/>
      <c r="DF680" s="435"/>
    </row>
    <row r="681" s="383" customFormat="1" ht="31" customHeight="1" spans="1:110">
      <c r="A681" s="417"/>
      <c r="B681" s="418"/>
      <c r="C681" s="419"/>
      <c r="D681" s="420"/>
      <c r="E681" s="419"/>
      <c r="F681" s="420"/>
      <c r="G681" s="419"/>
      <c r="H681" s="419"/>
      <c r="I681" s="419"/>
      <c r="J681" s="419"/>
      <c r="K681" s="419"/>
      <c r="L681" s="423"/>
      <c r="M681" s="424"/>
      <c r="N681" s="424"/>
      <c r="O681" s="425"/>
      <c r="P681" s="425"/>
      <c r="Q681" s="419"/>
      <c r="R681" s="426"/>
      <c r="S681" s="426"/>
      <c r="T681" s="426"/>
      <c r="U681" s="426"/>
      <c r="W681" s="418"/>
      <c r="X681" s="418"/>
      <c r="Y681" s="418"/>
      <c r="Z681" s="430"/>
      <c r="AB681" s="419"/>
      <c r="AC681" s="419"/>
      <c r="AD681" s="419"/>
      <c r="AE681" s="419"/>
      <c r="AF681" s="419"/>
      <c r="AG681" s="419"/>
      <c r="AH681" s="419"/>
      <c r="AI681" s="419"/>
      <c r="AJ681" s="419"/>
      <c r="AK681" s="419"/>
      <c r="AL681" s="419"/>
      <c r="AM681" s="419"/>
      <c r="AN681" s="419"/>
      <c r="AO681" s="420"/>
      <c r="AR681" s="435"/>
      <c r="AT681" s="420"/>
      <c r="AU681" s="420"/>
      <c r="AV681" s="420"/>
      <c r="AW681" s="435"/>
      <c r="AX681" s="420"/>
      <c r="BB681" s="436"/>
      <c r="BC681" s="614"/>
      <c r="BX681" s="435"/>
      <c r="BY681" s="420"/>
      <c r="BZ681" s="435"/>
      <c r="CA681" s="435"/>
      <c r="CB681" s="435"/>
      <c r="CC681" s="435"/>
      <c r="CS681" s="420"/>
      <c r="CT681" s="420"/>
      <c r="CU681" s="420"/>
      <c r="CV681" s="435"/>
      <c r="CW681" s="435"/>
      <c r="CX681" s="435"/>
      <c r="DB681" s="435"/>
      <c r="DC681" s="435"/>
      <c r="DD681" s="435"/>
      <c r="DE681" s="435"/>
      <c r="DF681" s="435"/>
    </row>
    <row r="682" s="383" customFormat="1" ht="31" customHeight="1" spans="1:110">
      <c r="A682" s="417"/>
      <c r="B682" s="418"/>
      <c r="C682" s="419"/>
      <c r="D682" s="420"/>
      <c r="E682" s="419"/>
      <c r="F682" s="420"/>
      <c r="G682" s="419"/>
      <c r="H682" s="419"/>
      <c r="I682" s="419"/>
      <c r="J682" s="419"/>
      <c r="K682" s="419"/>
      <c r="L682" s="423"/>
      <c r="M682" s="424"/>
      <c r="N682" s="424"/>
      <c r="O682" s="425"/>
      <c r="P682" s="425"/>
      <c r="Q682" s="419"/>
      <c r="R682" s="426"/>
      <c r="S682" s="426"/>
      <c r="T682" s="426"/>
      <c r="U682" s="426"/>
      <c r="W682" s="418"/>
      <c r="X682" s="418"/>
      <c r="Y682" s="418"/>
      <c r="Z682" s="430"/>
      <c r="AB682" s="419"/>
      <c r="AC682" s="419"/>
      <c r="AD682" s="419"/>
      <c r="AE682" s="419"/>
      <c r="AF682" s="419"/>
      <c r="AG682" s="419"/>
      <c r="AH682" s="419"/>
      <c r="AI682" s="419"/>
      <c r="AJ682" s="419"/>
      <c r="AK682" s="419"/>
      <c r="AL682" s="419"/>
      <c r="AM682" s="419"/>
      <c r="AN682" s="419"/>
      <c r="AO682" s="420"/>
      <c r="AR682" s="435"/>
      <c r="AT682" s="420"/>
      <c r="AU682" s="420"/>
      <c r="AV682" s="420"/>
      <c r="AW682" s="435"/>
      <c r="AX682" s="420"/>
      <c r="BB682" s="436"/>
      <c r="BC682" s="614"/>
      <c r="BM682" s="420"/>
      <c r="BX682" s="435"/>
      <c r="BZ682" s="435"/>
      <c r="CA682" s="435"/>
      <c r="CB682" s="435"/>
      <c r="CC682" s="435"/>
      <c r="CS682" s="420"/>
      <c r="CT682" s="420"/>
      <c r="CU682" s="420"/>
      <c r="CV682" s="435"/>
      <c r="CW682" s="435"/>
      <c r="CX682" s="435"/>
      <c r="DB682" s="435"/>
      <c r="DC682" s="435"/>
      <c r="DD682" s="435"/>
      <c r="DE682" s="435"/>
      <c r="DF682" s="435"/>
    </row>
    <row r="683" s="383" customFormat="1" ht="31" customHeight="1" spans="1:110">
      <c r="A683" s="417"/>
      <c r="B683" s="418"/>
      <c r="C683" s="419"/>
      <c r="D683" s="420"/>
      <c r="E683" s="419"/>
      <c r="F683" s="420"/>
      <c r="G683" s="419"/>
      <c r="H683" s="419"/>
      <c r="I683" s="419"/>
      <c r="J683" s="419"/>
      <c r="K683" s="419"/>
      <c r="L683" s="423"/>
      <c r="M683" s="424"/>
      <c r="N683" s="424"/>
      <c r="O683" s="425"/>
      <c r="P683" s="425"/>
      <c r="Q683" s="419"/>
      <c r="R683" s="426"/>
      <c r="S683" s="426"/>
      <c r="T683" s="426"/>
      <c r="U683" s="426"/>
      <c r="W683" s="418"/>
      <c r="X683" s="418"/>
      <c r="Y683" s="733"/>
      <c r="Z683" s="430"/>
      <c r="AB683" s="419"/>
      <c r="AC683" s="419"/>
      <c r="AD683" s="419"/>
      <c r="AE683" s="419"/>
      <c r="AF683" s="419"/>
      <c r="AG683" s="419"/>
      <c r="AH683" s="419"/>
      <c r="AI683" s="419"/>
      <c r="AJ683" s="419"/>
      <c r="AK683" s="419"/>
      <c r="AL683" s="419"/>
      <c r="AM683" s="419"/>
      <c r="AN683" s="419"/>
      <c r="AO683" s="420"/>
      <c r="AP683" s="420"/>
      <c r="AR683" s="435"/>
      <c r="AU683" s="420"/>
      <c r="AW683" s="435"/>
      <c r="AX683" s="420"/>
      <c r="BB683" s="436"/>
      <c r="BC683" s="614"/>
      <c r="BN683" s="420"/>
      <c r="BX683" s="435"/>
      <c r="BZ683" s="435"/>
      <c r="CA683" s="435"/>
      <c r="CB683" s="435"/>
      <c r="CC683" s="435"/>
      <c r="CS683" s="420"/>
      <c r="CT683" s="420"/>
      <c r="CU683" s="420"/>
      <c r="CV683" s="435"/>
      <c r="CW683" s="435"/>
      <c r="CX683" s="435"/>
      <c r="DB683" s="435"/>
      <c r="DC683" s="435"/>
      <c r="DD683" s="435"/>
      <c r="DE683" s="435"/>
      <c r="DF683" s="435"/>
    </row>
    <row r="684" s="383" customFormat="1" ht="31" customHeight="1" spans="1:110">
      <c r="A684" s="417"/>
      <c r="B684" s="418"/>
      <c r="C684" s="419"/>
      <c r="D684" s="420"/>
      <c r="E684" s="419"/>
      <c r="F684" s="420"/>
      <c r="G684" s="419"/>
      <c r="H684" s="419"/>
      <c r="I684" s="419"/>
      <c r="J684" s="419"/>
      <c r="K684" s="419"/>
      <c r="L684" s="423"/>
      <c r="M684" s="424"/>
      <c r="N684" s="424"/>
      <c r="O684" s="425"/>
      <c r="P684" s="425"/>
      <c r="Q684" s="419"/>
      <c r="R684" s="426"/>
      <c r="S684" s="426"/>
      <c r="T684" s="426"/>
      <c r="U684" s="426"/>
      <c r="W684" s="418"/>
      <c r="X684" s="418"/>
      <c r="Y684" s="733"/>
      <c r="Z684" s="430"/>
      <c r="AB684" s="419"/>
      <c r="AC684" s="419"/>
      <c r="AD684" s="419"/>
      <c r="AE684" s="419"/>
      <c r="AF684" s="419"/>
      <c r="AG684" s="419"/>
      <c r="AH684" s="419"/>
      <c r="AI684" s="419"/>
      <c r="AJ684" s="419"/>
      <c r="AK684" s="419"/>
      <c r="AL684" s="419"/>
      <c r="AM684" s="419"/>
      <c r="AN684" s="419"/>
      <c r="AO684" s="420"/>
      <c r="AR684" s="435"/>
      <c r="AS684" s="420"/>
      <c r="AU684" s="420"/>
      <c r="AW684" s="435"/>
      <c r="AX684" s="420"/>
      <c r="BB684" s="436"/>
      <c r="BC684" s="614"/>
      <c r="BO684" s="420"/>
      <c r="BX684" s="435"/>
      <c r="BZ684" s="435"/>
      <c r="CA684" s="435"/>
      <c r="CB684" s="435"/>
      <c r="CC684" s="435"/>
      <c r="CS684" s="420"/>
      <c r="CT684" s="420"/>
      <c r="CU684" s="420"/>
      <c r="CV684" s="435"/>
      <c r="CW684" s="435"/>
      <c r="CX684" s="435"/>
      <c r="DB684" s="435"/>
      <c r="DC684" s="435"/>
      <c r="DD684" s="435"/>
      <c r="DE684" s="435"/>
      <c r="DF684" s="435"/>
    </row>
    <row r="685" s="383" customFormat="1" ht="31" customHeight="1" spans="1:110">
      <c r="A685" s="417"/>
      <c r="B685" s="418"/>
      <c r="C685" s="419"/>
      <c r="D685" s="420"/>
      <c r="E685" s="419"/>
      <c r="F685" s="420"/>
      <c r="G685" s="419"/>
      <c r="H685" s="419"/>
      <c r="I685" s="419"/>
      <c r="J685" s="419"/>
      <c r="K685" s="419"/>
      <c r="L685" s="423"/>
      <c r="M685" s="424"/>
      <c r="N685" s="424"/>
      <c r="O685" s="425"/>
      <c r="P685" s="425"/>
      <c r="Q685" s="419"/>
      <c r="R685" s="426"/>
      <c r="S685" s="426"/>
      <c r="T685" s="426"/>
      <c r="U685" s="426"/>
      <c r="W685" s="418"/>
      <c r="X685" s="418"/>
      <c r="Y685" s="418"/>
      <c r="Z685" s="430"/>
      <c r="AB685" s="419"/>
      <c r="AC685" s="419"/>
      <c r="AD685" s="419"/>
      <c r="AE685" s="419"/>
      <c r="AF685" s="419"/>
      <c r="AG685" s="419"/>
      <c r="AH685" s="419"/>
      <c r="AI685" s="419"/>
      <c r="AJ685" s="419"/>
      <c r="AK685" s="419"/>
      <c r="AL685" s="419"/>
      <c r="AM685" s="419"/>
      <c r="AN685" s="419"/>
      <c r="AO685" s="420"/>
      <c r="AP685" s="420"/>
      <c r="AR685" s="435"/>
      <c r="AU685" s="420"/>
      <c r="AV685" s="420"/>
      <c r="AW685" s="435"/>
      <c r="AX685" s="420"/>
      <c r="BB685" s="436"/>
      <c r="BC685" s="614"/>
      <c r="BN685" s="420"/>
      <c r="BX685" s="435"/>
      <c r="BZ685" s="435"/>
      <c r="CA685" s="435"/>
      <c r="CB685" s="435"/>
      <c r="CC685" s="435"/>
      <c r="CS685" s="420"/>
      <c r="CT685" s="420"/>
      <c r="CU685" s="420"/>
      <c r="CV685" s="435"/>
      <c r="CW685" s="435"/>
      <c r="CX685" s="435"/>
      <c r="DB685" s="435"/>
      <c r="DC685" s="435"/>
      <c r="DD685" s="435"/>
      <c r="DE685" s="435"/>
      <c r="DF685" s="435"/>
    </row>
    <row r="686" s="383" customFormat="1" ht="31" customHeight="1" spans="1:110">
      <c r="A686" s="417"/>
      <c r="B686" s="418"/>
      <c r="C686" s="419"/>
      <c r="D686" s="420"/>
      <c r="E686" s="419"/>
      <c r="F686" s="420"/>
      <c r="G686" s="419"/>
      <c r="H686" s="419"/>
      <c r="I686" s="419"/>
      <c r="J686" s="419"/>
      <c r="K686" s="419"/>
      <c r="L686" s="423"/>
      <c r="M686" s="424"/>
      <c r="N686" s="424"/>
      <c r="O686" s="425"/>
      <c r="P686" s="425"/>
      <c r="Q686" s="419"/>
      <c r="R686" s="426"/>
      <c r="S686" s="426"/>
      <c r="T686" s="426"/>
      <c r="U686" s="426"/>
      <c r="W686" s="418"/>
      <c r="X686" s="418"/>
      <c r="Y686" s="418"/>
      <c r="Z686" s="430"/>
      <c r="AB686" s="419"/>
      <c r="AC686" s="418"/>
      <c r="AD686" s="419"/>
      <c r="AE686" s="419"/>
      <c r="AF686" s="419"/>
      <c r="AG686" s="419"/>
      <c r="AH686" s="419"/>
      <c r="AI686" s="419"/>
      <c r="AJ686" s="419"/>
      <c r="AK686" s="419"/>
      <c r="AL686" s="419"/>
      <c r="AM686" s="419"/>
      <c r="AN686" s="419"/>
      <c r="AO686" s="420"/>
      <c r="AR686" s="435"/>
      <c r="AT686" s="420"/>
      <c r="AU686" s="420"/>
      <c r="AV686" s="420"/>
      <c r="AW686" s="435"/>
      <c r="AX686" s="420"/>
      <c r="BB686" s="436"/>
      <c r="BC686" s="614"/>
      <c r="BP686" s="420"/>
      <c r="BX686" s="435"/>
      <c r="BZ686" s="435"/>
      <c r="CA686" s="435"/>
      <c r="CB686" s="435"/>
      <c r="CC686" s="435"/>
      <c r="CS686" s="420"/>
      <c r="CT686" s="420"/>
      <c r="CU686" s="420"/>
      <c r="CV686" s="435"/>
      <c r="CW686" s="435"/>
      <c r="CX686" s="435"/>
      <c r="DB686" s="435"/>
      <c r="DC686" s="435"/>
      <c r="DD686" s="435"/>
      <c r="DE686" s="435"/>
      <c r="DF686" s="435"/>
    </row>
    <row r="687" s="383" customFormat="1" ht="31" customHeight="1" spans="1:110">
      <c r="A687" s="417"/>
      <c r="B687" s="418"/>
      <c r="C687" s="419"/>
      <c r="D687" s="420"/>
      <c r="E687" s="419"/>
      <c r="F687" s="420"/>
      <c r="G687" s="419"/>
      <c r="H687" s="419"/>
      <c r="I687" s="419"/>
      <c r="J687" s="419"/>
      <c r="K687" s="419"/>
      <c r="L687" s="423"/>
      <c r="M687" s="424"/>
      <c r="N687" s="424"/>
      <c r="O687" s="425"/>
      <c r="P687" s="425"/>
      <c r="Q687" s="419"/>
      <c r="R687" s="426"/>
      <c r="S687" s="426"/>
      <c r="T687" s="426"/>
      <c r="U687" s="426"/>
      <c r="W687" s="418"/>
      <c r="X687" s="418"/>
      <c r="Y687" s="733"/>
      <c r="Z687" s="430"/>
      <c r="AB687" s="419"/>
      <c r="AC687" s="419"/>
      <c r="AD687" s="419"/>
      <c r="AE687" s="419"/>
      <c r="AF687" s="419"/>
      <c r="AG687" s="419"/>
      <c r="AH687" s="419"/>
      <c r="AI687" s="419"/>
      <c r="AJ687" s="419"/>
      <c r="AK687" s="419"/>
      <c r="AL687" s="419"/>
      <c r="AM687" s="419"/>
      <c r="AN687" s="419"/>
      <c r="AO687" s="420"/>
      <c r="AP687" s="420"/>
      <c r="AR687" s="435"/>
      <c r="AU687" s="420"/>
      <c r="AW687" s="435"/>
      <c r="AX687" s="420"/>
      <c r="BB687" s="436"/>
      <c r="BC687" s="614"/>
      <c r="BN687" s="420"/>
      <c r="BX687" s="435"/>
      <c r="BZ687" s="435"/>
      <c r="CA687" s="435"/>
      <c r="CB687" s="435"/>
      <c r="CC687" s="435"/>
      <c r="CS687" s="420"/>
      <c r="CT687" s="420"/>
      <c r="CU687" s="420"/>
      <c r="CV687" s="435"/>
      <c r="CW687" s="435"/>
      <c r="CX687" s="435"/>
      <c r="DB687" s="435"/>
      <c r="DC687" s="435"/>
      <c r="DD687" s="435"/>
      <c r="DE687" s="435"/>
      <c r="DF687" s="435"/>
    </row>
    <row r="688" s="383" customFormat="1" ht="31" customHeight="1" spans="1:110">
      <c r="A688" s="417"/>
      <c r="B688" s="418"/>
      <c r="C688" s="419"/>
      <c r="D688" s="420"/>
      <c r="E688" s="419"/>
      <c r="F688" s="420"/>
      <c r="G688" s="419"/>
      <c r="H688" s="419"/>
      <c r="I688" s="419"/>
      <c r="J688" s="419"/>
      <c r="K688" s="419"/>
      <c r="L688" s="423"/>
      <c r="M688" s="424"/>
      <c r="N688" s="424"/>
      <c r="O688" s="425"/>
      <c r="P688" s="425"/>
      <c r="Q688" s="419"/>
      <c r="R688" s="426"/>
      <c r="S688" s="426"/>
      <c r="T688" s="426"/>
      <c r="U688" s="426"/>
      <c r="W688" s="418"/>
      <c r="X688" s="418"/>
      <c r="Y688" s="733"/>
      <c r="Z688" s="430"/>
      <c r="AB688" s="419"/>
      <c r="AC688" s="419"/>
      <c r="AD688" s="419"/>
      <c r="AE688" s="419"/>
      <c r="AF688" s="419"/>
      <c r="AG688" s="419"/>
      <c r="AH688" s="419"/>
      <c r="AI688" s="419"/>
      <c r="AJ688" s="419"/>
      <c r="AK688" s="419"/>
      <c r="AL688" s="419"/>
      <c r="AM688" s="419"/>
      <c r="AN688" s="419"/>
      <c r="AO688" s="420"/>
      <c r="AR688" s="435"/>
      <c r="AT688" s="420"/>
      <c r="AU688" s="420"/>
      <c r="AV688" s="420"/>
      <c r="AW688" s="435"/>
      <c r="AX688" s="420"/>
      <c r="BB688" s="436"/>
      <c r="BC688" s="614"/>
      <c r="BM688" s="420"/>
      <c r="BX688" s="435"/>
      <c r="BZ688" s="435"/>
      <c r="CA688" s="435"/>
      <c r="CB688" s="435"/>
      <c r="CC688" s="435"/>
      <c r="CS688" s="420"/>
      <c r="CT688" s="420"/>
      <c r="CU688" s="420"/>
      <c r="CV688" s="435"/>
      <c r="CW688" s="435"/>
      <c r="CX688" s="435"/>
      <c r="DB688" s="435"/>
      <c r="DC688" s="435"/>
      <c r="DD688" s="435"/>
      <c r="DE688" s="435"/>
      <c r="DF688" s="435"/>
    </row>
    <row r="689" s="383" customFormat="1" ht="31" customHeight="1" spans="1:110">
      <c r="A689" s="417"/>
      <c r="B689" s="418"/>
      <c r="C689" s="419"/>
      <c r="D689" s="420"/>
      <c r="E689" s="419"/>
      <c r="F689" s="420"/>
      <c r="G689" s="419"/>
      <c r="H689" s="419"/>
      <c r="I689" s="419"/>
      <c r="J689" s="419"/>
      <c r="K689" s="419"/>
      <c r="L689" s="423"/>
      <c r="M689" s="424"/>
      <c r="N689" s="424"/>
      <c r="O689" s="425"/>
      <c r="P689" s="425"/>
      <c r="Q689" s="419"/>
      <c r="R689" s="426"/>
      <c r="S689" s="426"/>
      <c r="T689" s="426"/>
      <c r="U689" s="426"/>
      <c r="W689" s="418"/>
      <c r="X689" s="418"/>
      <c r="Y689" s="733"/>
      <c r="Z689" s="430"/>
      <c r="AB689" s="419"/>
      <c r="AC689" s="419"/>
      <c r="AD689" s="419"/>
      <c r="AE689" s="419"/>
      <c r="AF689" s="419"/>
      <c r="AG689" s="419"/>
      <c r="AH689" s="419"/>
      <c r="AI689" s="419"/>
      <c r="AJ689" s="419"/>
      <c r="AK689" s="419"/>
      <c r="AL689" s="419"/>
      <c r="AM689" s="419"/>
      <c r="AN689" s="419"/>
      <c r="AO689" s="420"/>
      <c r="AR689" s="435"/>
      <c r="AT689" s="420"/>
      <c r="AU689" s="420"/>
      <c r="AV689" s="420"/>
      <c r="AW689" s="435"/>
      <c r="AX689" s="420"/>
      <c r="BB689" s="436"/>
      <c r="BC689" s="614"/>
      <c r="BM689" s="420"/>
      <c r="BX689" s="435"/>
      <c r="BZ689" s="435"/>
      <c r="CA689" s="435"/>
      <c r="CB689" s="435"/>
      <c r="CC689" s="435"/>
      <c r="CS689" s="420"/>
      <c r="CT689" s="420"/>
      <c r="CU689" s="420"/>
      <c r="CV689" s="435"/>
      <c r="CW689" s="435"/>
      <c r="CX689" s="435"/>
      <c r="DB689" s="435"/>
      <c r="DC689" s="435"/>
      <c r="DD689" s="435"/>
      <c r="DE689" s="435"/>
      <c r="DF689" s="435"/>
    </row>
    <row r="690" s="383" customFormat="1" ht="31" customHeight="1" spans="1:110">
      <c r="A690" s="417"/>
      <c r="B690" s="418"/>
      <c r="C690" s="419"/>
      <c r="D690" s="420"/>
      <c r="E690" s="419"/>
      <c r="F690" s="420"/>
      <c r="G690" s="419"/>
      <c r="H690" s="419"/>
      <c r="I690" s="419"/>
      <c r="J690" s="419"/>
      <c r="K690" s="419"/>
      <c r="L690" s="423"/>
      <c r="M690" s="424"/>
      <c r="N690" s="424"/>
      <c r="O690" s="425"/>
      <c r="P690" s="425"/>
      <c r="Q690" s="419"/>
      <c r="R690" s="426"/>
      <c r="S690" s="426"/>
      <c r="T690" s="426"/>
      <c r="U690" s="426"/>
      <c r="W690" s="418"/>
      <c r="X690" s="418"/>
      <c r="Y690" s="733"/>
      <c r="Z690" s="430"/>
      <c r="AB690" s="419"/>
      <c r="AC690" s="419"/>
      <c r="AD690" s="419"/>
      <c r="AE690" s="419"/>
      <c r="AF690" s="419"/>
      <c r="AG690" s="419"/>
      <c r="AH690" s="419"/>
      <c r="AI690" s="419"/>
      <c r="AJ690" s="419"/>
      <c r="AK690" s="419"/>
      <c r="AL690" s="419"/>
      <c r="AM690" s="419"/>
      <c r="AN690" s="419"/>
      <c r="AO690" s="420"/>
      <c r="AR690" s="435"/>
      <c r="AT690" s="420"/>
      <c r="AU690" s="420"/>
      <c r="AV690" s="420"/>
      <c r="AW690" s="435"/>
      <c r="AX690" s="420"/>
      <c r="BB690" s="436"/>
      <c r="BC690" s="614"/>
      <c r="BP690" s="420"/>
      <c r="BX690" s="435"/>
      <c r="BZ690" s="435"/>
      <c r="CA690" s="435"/>
      <c r="CB690" s="435"/>
      <c r="CC690" s="435"/>
      <c r="CS690" s="420"/>
      <c r="CT690" s="420"/>
      <c r="CU690" s="420"/>
      <c r="CV690" s="435"/>
      <c r="CW690" s="435"/>
      <c r="CX690" s="435"/>
      <c r="DB690" s="435"/>
      <c r="DC690" s="435"/>
      <c r="DD690" s="435"/>
      <c r="DE690" s="435"/>
      <c r="DF690" s="435"/>
    </row>
    <row r="691" s="383" customFormat="1" ht="31" customHeight="1" spans="1:110">
      <c r="A691" s="417"/>
      <c r="B691" s="418"/>
      <c r="C691" s="419"/>
      <c r="D691" s="420"/>
      <c r="E691" s="419"/>
      <c r="F691" s="420"/>
      <c r="G691" s="419"/>
      <c r="H691" s="419"/>
      <c r="I691" s="419"/>
      <c r="J691" s="419"/>
      <c r="K691" s="419"/>
      <c r="L691" s="423"/>
      <c r="M691" s="424"/>
      <c r="N691" s="424"/>
      <c r="O691" s="731"/>
      <c r="P691" s="425"/>
      <c r="Q691" s="419"/>
      <c r="R691" s="426"/>
      <c r="S691" s="426"/>
      <c r="T691" s="426"/>
      <c r="U691" s="426"/>
      <c r="W691" s="418"/>
      <c r="X691" s="418"/>
      <c r="Y691" s="418"/>
      <c r="Z691" s="430"/>
      <c r="AB691" s="419"/>
      <c r="AC691" s="419"/>
      <c r="AD691" s="419"/>
      <c r="AE691" s="419"/>
      <c r="AF691" s="419"/>
      <c r="AG691" s="419"/>
      <c r="AH691" s="419"/>
      <c r="AI691" s="419"/>
      <c r="AJ691" s="419"/>
      <c r="AK691" s="419"/>
      <c r="AL691" s="419"/>
      <c r="AM691" s="419"/>
      <c r="AN691" s="419"/>
      <c r="AO691" s="420"/>
      <c r="AP691" s="420"/>
      <c r="AR691" s="435"/>
      <c r="AU691" s="420"/>
      <c r="AV691" s="420"/>
      <c r="AW691" s="435"/>
      <c r="AX691" s="420"/>
      <c r="BB691" s="436"/>
      <c r="BC691" s="614"/>
      <c r="BQ691" s="420"/>
      <c r="BX691" s="435"/>
      <c r="BZ691" s="435"/>
      <c r="CA691" s="435"/>
      <c r="CB691" s="435"/>
      <c r="CC691" s="435"/>
      <c r="CS691" s="420"/>
      <c r="CT691" s="420"/>
      <c r="CU691" s="420"/>
      <c r="CV691" s="435"/>
      <c r="CW691" s="435"/>
      <c r="CX691" s="435"/>
      <c r="DB691" s="435"/>
      <c r="DC691" s="435"/>
      <c r="DD691" s="435"/>
      <c r="DE691" s="435"/>
      <c r="DF691" s="435"/>
    </row>
    <row r="692" s="383" customFormat="1" ht="31" customHeight="1" spans="1:110">
      <c r="A692" s="417"/>
      <c r="B692" s="418"/>
      <c r="C692" s="419"/>
      <c r="D692" s="420"/>
      <c r="E692" s="419"/>
      <c r="F692" s="420"/>
      <c r="G692" s="419"/>
      <c r="H692" s="419"/>
      <c r="I692" s="419"/>
      <c r="J692" s="419"/>
      <c r="K692" s="419"/>
      <c r="L692" s="423"/>
      <c r="M692" s="424"/>
      <c r="N692" s="424"/>
      <c r="O692" s="731"/>
      <c r="P692" s="425"/>
      <c r="Q692" s="419"/>
      <c r="R692" s="426"/>
      <c r="S692" s="426"/>
      <c r="T692" s="426"/>
      <c r="U692" s="426"/>
      <c r="W692" s="418"/>
      <c r="X692" s="418"/>
      <c r="Y692" s="418"/>
      <c r="Z692" s="430"/>
      <c r="AB692" s="419"/>
      <c r="AC692" s="419"/>
      <c r="AD692" s="419"/>
      <c r="AE692" s="419"/>
      <c r="AF692" s="419"/>
      <c r="AG692" s="419"/>
      <c r="AH692" s="419"/>
      <c r="AI692" s="419"/>
      <c r="AJ692" s="419"/>
      <c r="AK692" s="419"/>
      <c r="AL692" s="419"/>
      <c r="AM692" s="419"/>
      <c r="AN692" s="419"/>
      <c r="AO692" s="420"/>
      <c r="AP692" s="420"/>
      <c r="AR692" s="435"/>
      <c r="AU692" s="420"/>
      <c r="AV692" s="420"/>
      <c r="AW692" s="435"/>
      <c r="AX692" s="420"/>
      <c r="BB692" s="436"/>
      <c r="BC692" s="614"/>
      <c r="BQ692" s="420"/>
      <c r="BX692" s="435"/>
      <c r="BZ692" s="435"/>
      <c r="CA692" s="435"/>
      <c r="CB692" s="435"/>
      <c r="CC692" s="435"/>
      <c r="CS692" s="420"/>
      <c r="CT692" s="420"/>
      <c r="CU692" s="420"/>
      <c r="CV692" s="435"/>
      <c r="CW692" s="435"/>
      <c r="CX692" s="435"/>
      <c r="DB692" s="435"/>
      <c r="DC692" s="435"/>
      <c r="DD692" s="435"/>
      <c r="DE692" s="435"/>
      <c r="DF692" s="435"/>
    </row>
    <row r="693" s="383" customFormat="1" ht="31" customHeight="1" spans="1:110">
      <c r="A693" s="417"/>
      <c r="B693" s="418"/>
      <c r="C693" s="419"/>
      <c r="D693" s="420"/>
      <c r="E693" s="419"/>
      <c r="F693" s="420"/>
      <c r="G693" s="419"/>
      <c r="H693" s="419"/>
      <c r="I693" s="419"/>
      <c r="J693" s="419"/>
      <c r="K693" s="419"/>
      <c r="L693" s="423"/>
      <c r="M693" s="424"/>
      <c r="N693" s="424"/>
      <c r="O693" s="731"/>
      <c r="P693" s="425"/>
      <c r="Q693" s="419"/>
      <c r="R693" s="426"/>
      <c r="S693" s="426"/>
      <c r="T693" s="426"/>
      <c r="U693" s="426"/>
      <c r="W693" s="418"/>
      <c r="X693" s="418"/>
      <c r="Y693" s="418"/>
      <c r="Z693" s="430"/>
      <c r="AB693" s="419"/>
      <c r="AC693" s="419"/>
      <c r="AD693" s="419"/>
      <c r="AE693" s="419"/>
      <c r="AF693" s="419"/>
      <c r="AG693" s="419"/>
      <c r="AH693" s="419"/>
      <c r="AI693" s="419"/>
      <c r="AJ693" s="419"/>
      <c r="AK693" s="419"/>
      <c r="AL693" s="419"/>
      <c r="AM693" s="419"/>
      <c r="AN693" s="419"/>
      <c r="AO693" s="420"/>
      <c r="AP693" s="420"/>
      <c r="AR693" s="435"/>
      <c r="AU693" s="420"/>
      <c r="AV693" s="420"/>
      <c r="AW693" s="435"/>
      <c r="AX693" s="420"/>
      <c r="BB693" s="436"/>
      <c r="BC693" s="614"/>
      <c r="BQ693" s="420"/>
      <c r="BX693" s="435"/>
      <c r="BZ693" s="435"/>
      <c r="CA693" s="435"/>
      <c r="CB693" s="435"/>
      <c r="CC693" s="435"/>
      <c r="CS693" s="420"/>
      <c r="CT693" s="420"/>
      <c r="CU693" s="420"/>
      <c r="CV693" s="435"/>
      <c r="CW693" s="435"/>
      <c r="CX693" s="435"/>
      <c r="DB693" s="435"/>
      <c r="DC693" s="435"/>
      <c r="DD693" s="435"/>
      <c r="DE693" s="435"/>
      <c r="DF693" s="435"/>
    </row>
    <row r="694" s="383" customFormat="1" ht="31" customHeight="1" spans="1:110">
      <c r="A694" s="417"/>
      <c r="B694" s="418"/>
      <c r="C694" s="419"/>
      <c r="D694" s="420"/>
      <c r="E694" s="419"/>
      <c r="F694" s="420"/>
      <c r="G694" s="419"/>
      <c r="H694" s="419"/>
      <c r="I694" s="419"/>
      <c r="J694" s="419"/>
      <c r="K694" s="419"/>
      <c r="L694" s="423"/>
      <c r="M694" s="424"/>
      <c r="N694" s="424"/>
      <c r="O694" s="425"/>
      <c r="P694" s="425"/>
      <c r="Q694" s="419"/>
      <c r="R694" s="426"/>
      <c r="S694" s="426"/>
      <c r="T694" s="426"/>
      <c r="U694" s="426"/>
      <c r="W694" s="418"/>
      <c r="X694" s="418"/>
      <c r="Y694" s="418"/>
      <c r="Z694" s="430"/>
      <c r="AB694" s="419"/>
      <c r="AC694" s="419"/>
      <c r="AD694" s="419"/>
      <c r="AE694" s="419"/>
      <c r="AF694" s="419"/>
      <c r="AG694" s="419"/>
      <c r="AH694" s="419"/>
      <c r="AI694" s="419"/>
      <c r="AJ694" s="419"/>
      <c r="AK694" s="419"/>
      <c r="AL694" s="419"/>
      <c r="AM694" s="419"/>
      <c r="AN694" s="419"/>
      <c r="AO694" s="420"/>
      <c r="AP694" s="420"/>
      <c r="AR694" s="435"/>
      <c r="AU694" s="420"/>
      <c r="AW694" s="435"/>
      <c r="AX694" s="420"/>
      <c r="BB694" s="436"/>
      <c r="BC694" s="614"/>
      <c r="BQ694" s="420"/>
      <c r="BX694" s="435"/>
      <c r="BZ694" s="435"/>
      <c r="CA694" s="435"/>
      <c r="CB694" s="435"/>
      <c r="CC694" s="435"/>
      <c r="CS694" s="420"/>
      <c r="CT694" s="420"/>
      <c r="CU694" s="420"/>
      <c r="CV694" s="435"/>
      <c r="CW694" s="435"/>
      <c r="CX694" s="435"/>
      <c r="DB694" s="435"/>
      <c r="DC694" s="435"/>
      <c r="DD694" s="435"/>
      <c r="DE694" s="435"/>
      <c r="DF694" s="435"/>
    </row>
    <row r="695" s="383" customFormat="1" ht="31" customHeight="1" spans="1:110">
      <c r="A695" s="417"/>
      <c r="B695" s="418"/>
      <c r="C695" s="419"/>
      <c r="D695" s="420"/>
      <c r="E695" s="419"/>
      <c r="F695" s="420"/>
      <c r="G695" s="419"/>
      <c r="H695" s="419"/>
      <c r="I695" s="419"/>
      <c r="J695" s="419"/>
      <c r="K695" s="419"/>
      <c r="L695" s="423"/>
      <c r="M695" s="424"/>
      <c r="N695" s="424"/>
      <c r="O695" s="425"/>
      <c r="P695" s="425"/>
      <c r="Q695" s="419"/>
      <c r="R695" s="426"/>
      <c r="S695" s="426"/>
      <c r="T695" s="426"/>
      <c r="U695" s="426"/>
      <c r="W695" s="418"/>
      <c r="X695" s="418"/>
      <c r="Y695" s="418"/>
      <c r="Z695" s="430"/>
      <c r="AB695" s="419"/>
      <c r="AC695" s="419"/>
      <c r="AD695" s="419"/>
      <c r="AE695" s="419"/>
      <c r="AF695" s="419"/>
      <c r="AG695" s="419"/>
      <c r="AH695" s="419"/>
      <c r="AI695" s="419"/>
      <c r="AJ695" s="419"/>
      <c r="AK695" s="419"/>
      <c r="AL695" s="419"/>
      <c r="AM695" s="419"/>
      <c r="AN695" s="419"/>
      <c r="AO695" s="420"/>
      <c r="AP695" s="420"/>
      <c r="AR695" s="435"/>
      <c r="AU695" s="420"/>
      <c r="AW695" s="435"/>
      <c r="AX695" s="420"/>
      <c r="BB695" s="436"/>
      <c r="BC695" s="614"/>
      <c r="BQ695" s="420"/>
      <c r="BX695" s="435"/>
      <c r="BZ695" s="435"/>
      <c r="CA695" s="435"/>
      <c r="CB695" s="435"/>
      <c r="CC695" s="435"/>
      <c r="CS695" s="420"/>
      <c r="CT695" s="420"/>
      <c r="CU695" s="420"/>
      <c r="CV695" s="435"/>
      <c r="CW695" s="435"/>
      <c r="CX695" s="435"/>
      <c r="DB695" s="435"/>
      <c r="DC695" s="435"/>
      <c r="DD695" s="435"/>
      <c r="DE695" s="435"/>
      <c r="DF695" s="435"/>
    </row>
    <row r="696" s="383" customFormat="1" ht="31" customHeight="1" spans="1:110">
      <c r="A696" s="417"/>
      <c r="B696" s="418"/>
      <c r="C696" s="419"/>
      <c r="D696" s="420"/>
      <c r="E696" s="419"/>
      <c r="F696" s="420"/>
      <c r="G696" s="419"/>
      <c r="H696" s="419"/>
      <c r="I696" s="419"/>
      <c r="J696" s="419"/>
      <c r="K696" s="419"/>
      <c r="L696" s="423"/>
      <c r="M696" s="424"/>
      <c r="N696" s="424"/>
      <c r="O696" s="425"/>
      <c r="P696" s="425"/>
      <c r="Q696" s="731"/>
      <c r="R696" s="426"/>
      <c r="S696" s="426"/>
      <c r="T696" s="426"/>
      <c r="U696" s="426"/>
      <c r="W696" s="418"/>
      <c r="X696" s="418"/>
      <c r="Y696" s="418"/>
      <c r="Z696" s="430"/>
      <c r="AB696" s="419"/>
      <c r="AC696" s="419"/>
      <c r="AD696" s="419"/>
      <c r="AE696" s="419"/>
      <c r="AF696" s="419"/>
      <c r="AG696" s="419"/>
      <c r="AH696" s="419"/>
      <c r="AI696" s="419"/>
      <c r="AJ696" s="419"/>
      <c r="AK696" s="419"/>
      <c r="AL696" s="419"/>
      <c r="AM696" s="419"/>
      <c r="AN696" s="419"/>
      <c r="AO696" s="420"/>
      <c r="AR696" s="435"/>
      <c r="AT696" s="420"/>
      <c r="AU696" s="420"/>
      <c r="AV696" s="420"/>
      <c r="AW696" s="435"/>
      <c r="AX696" s="420"/>
      <c r="BB696" s="436"/>
      <c r="BC696" s="614"/>
      <c r="BX696" s="435"/>
      <c r="BZ696" s="435"/>
      <c r="CA696" s="435"/>
      <c r="CB696" s="435"/>
      <c r="CC696" s="435"/>
      <c r="CN696" s="420"/>
      <c r="CS696" s="420"/>
      <c r="CT696" s="420"/>
      <c r="CU696" s="420"/>
      <c r="CV696" s="435"/>
      <c r="CW696" s="435"/>
      <c r="CX696" s="435"/>
      <c r="DB696" s="435"/>
      <c r="DC696" s="435"/>
      <c r="DD696" s="435"/>
      <c r="DE696" s="435"/>
      <c r="DF696" s="435"/>
    </row>
    <row r="697" s="383" customFormat="1" ht="31" customHeight="1" spans="1:110">
      <c r="A697" s="417"/>
      <c r="B697" s="418"/>
      <c r="C697" s="419"/>
      <c r="D697" s="420"/>
      <c r="E697" s="419"/>
      <c r="F697" s="420"/>
      <c r="G697" s="419"/>
      <c r="H697" s="419"/>
      <c r="I697" s="419"/>
      <c r="J697" s="419"/>
      <c r="K697" s="419"/>
      <c r="L697" s="423"/>
      <c r="M697" s="424"/>
      <c r="N697" s="424"/>
      <c r="O697" s="425"/>
      <c r="P697" s="425"/>
      <c r="Q697" s="419"/>
      <c r="R697" s="426"/>
      <c r="S697" s="426"/>
      <c r="T697" s="426"/>
      <c r="U697" s="426"/>
      <c r="W697" s="418"/>
      <c r="X697" s="418"/>
      <c r="Y697" s="733"/>
      <c r="Z697" s="430"/>
      <c r="AB697" s="419"/>
      <c r="AC697" s="419"/>
      <c r="AD697" s="419"/>
      <c r="AE697" s="419"/>
      <c r="AF697" s="419"/>
      <c r="AG697" s="419"/>
      <c r="AH697" s="419"/>
      <c r="AI697" s="419"/>
      <c r="AJ697" s="419"/>
      <c r="AK697" s="419"/>
      <c r="AL697" s="419"/>
      <c r="AM697" s="419"/>
      <c r="AN697" s="419"/>
      <c r="AO697" s="420"/>
      <c r="AR697" s="435"/>
      <c r="AT697" s="420"/>
      <c r="AU697" s="420"/>
      <c r="AV697" s="420"/>
      <c r="AW697" s="435"/>
      <c r="AX697" s="420"/>
      <c r="BB697" s="436"/>
      <c r="BC697" s="614"/>
      <c r="BM697" s="420"/>
      <c r="BX697" s="435"/>
      <c r="BZ697" s="435"/>
      <c r="CA697" s="435"/>
      <c r="CB697" s="435"/>
      <c r="CC697" s="435"/>
      <c r="CS697" s="420"/>
      <c r="CT697" s="420"/>
      <c r="CU697" s="420"/>
      <c r="CV697" s="435"/>
      <c r="CW697" s="435"/>
      <c r="CX697" s="435"/>
      <c r="DB697" s="435"/>
      <c r="DC697" s="435"/>
      <c r="DD697" s="435"/>
      <c r="DE697" s="435"/>
      <c r="DF697" s="435"/>
    </row>
    <row r="698" s="383" customFormat="1" ht="31" customHeight="1" spans="1:110">
      <c r="A698" s="417"/>
      <c r="B698" s="418"/>
      <c r="C698" s="419"/>
      <c r="D698" s="420"/>
      <c r="E698" s="419"/>
      <c r="F698" s="420"/>
      <c r="G698" s="419"/>
      <c r="H698" s="419"/>
      <c r="I698" s="419"/>
      <c r="J698" s="419"/>
      <c r="K698" s="419"/>
      <c r="L698" s="423"/>
      <c r="M698" s="424"/>
      <c r="N698" s="424"/>
      <c r="O698" s="425"/>
      <c r="P698" s="425"/>
      <c r="Q698" s="419"/>
      <c r="R698" s="426"/>
      <c r="S698" s="426"/>
      <c r="T698" s="426"/>
      <c r="U698" s="426"/>
      <c r="W698" s="418"/>
      <c r="X698" s="418"/>
      <c r="Y698" s="418"/>
      <c r="Z698" s="430"/>
      <c r="AB698" s="419"/>
      <c r="AC698" s="419"/>
      <c r="AD698" s="419"/>
      <c r="AE698" s="419"/>
      <c r="AF698" s="419"/>
      <c r="AG698" s="419"/>
      <c r="AH698" s="419"/>
      <c r="AI698" s="419"/>
      <c r="AJ698" s="419"/>
      <c r="AK698" s="419"/>
      <c r="AL698" s="419"/>
      <c r="AM698" s="419"/>
      <c r="AN698" s="419"/>
      <c r="AO698" s="420"/>
      <c r="AR698" s="435"/>
      <c r="AT698" s="420"/>
      <c r="AU698" s="420"/>
      <c r="AV698" s="420"/>
      <c r="AW698" s="435"/>
      <c r="AX698" s="420"/>
      <c r="BB698" s="436"/>
      <c r="BC698" s="614"/>
      <c r="BX698" s="435"/>
      <c r="BY698" s="420"/>
      <c r="BZ698" s="435"/>
      <c r="CA698" s="435"/>
      <c r="CB698" s="435"/>
      <c r="CC698" s="435"/>
      <c r="CS698" s="420"/>
      <c r="CT698" s="420"/>
      <c r="CU698" s="420"/>
      <c r="CV698" s="435"/>
      <c r="CW698" s="435"/>
      <c r="CX698" s="435"/>
      <c r="DB698" s="435"/>
      <c r="DC698" s="435"/>
      <c r="DD698" s="435"/>
      <c r="DE698" s="435"/>
      <c r="DF698" s="435"/>
    </row>
    <row r="699" s="383" customFormat="1" ht="31" customHeight="1" spans="1:110">
      <c r="A699" s="417"/>
      <c r="B699" s="418"/>
      <c r="C699" s="419"/>
      <c r="D699" s="420"/>
      <c r="E699" s="419"/>
      <c r="F699" s="420"/>
      <c r="G699" s="419"/>
      <c r="H699" s="419"/>
      <c r="I699" s="419"/>
      <c r="J699" s="419"/>
      <c r="K699" s="419"/>
      <c r="L699" s="423"/>
      <c r="M699" s="424"/>
      <c r="N699" s="424"/>
      <c r="O699" s="425"/>
      <c r="P699" s="425"/>
      <c r="Q699" s="419"/>
      <c r="R699" s="426"/>
      <c r="S699" s="426"/>
      <c r="T699" s="426"/>
      <c r="U699" s="426"/>
      <c r="W699" s="418"/>
      <c r="X699" s="418"/>
      <c r="Y699" s="418"/>
      <c r="Z699" s="430"/>
      <c r="AB699" s="419"/>
      <c r="AC699" s="419"/>
      <c r="AD699" s="419"/>
      <c r="AE699" s="419"/>
      <c r="AF699" s="419"/>
      <c r="AG699" s="419"/>
      <c r="AH699" s="419"/>
      <c r="AI699" s="419"/>
      <c r="AJ699" s="419"/>
      <c r="AK699" s="419"/>
      <c r="AL699" s="419"/>
      <c r="AM699" s="419"/>
      <c r="AN699" s="419"/>
      <c r="AO699" s="420"/>
      <c r="AR699" s="435"/>
      <c r="AT699" s="420"/>
      <c r="AU699" s="420"/>
      <c r="AW699" s="435"/>
      <c r="AX699" s="420"/>
      <c r="AZ699" s="420"/>
      <c r="BB699" s="436"/>
      <c r="BC699" s="614"/>
      <c r="BW699" s="420"/>
      <c r="BX699" s="435"/>
      <c r="BZ699" s="435"/>
      <c r="CA699" s="435"/>
      <c r="CB699" s="435"/>
      <c r="CC699" s="435"/>
      <c r="CS699" s="420"/>
      <c r="CT699" s="420"/>
      <c r="CU699" s="420"/>
      <c r="CV699" s="435"/>
      <c r="CW699" s="435"/>
      <c r="CX699" s="435"/>
      <c r="DB699" s="435"/>
      <c r="DC699" s="435"/>
      <c r="DD699" s="435"/>
      <c r="DE699" s="435"/>
      <c r="DF699" s="435"/>
    </row>
    <row r="700" s="383" customFormat="1" ht="31" customHeight="1" spans="1:110">
      <c r="A700" s="417"/>
      <c r="B700" s="418"/>
      <c r="C700" s="419"/>
      <c r="D700" s="420"/>
      <c r="E700" s="419"/>
      <c r="F700" s="420"/>
      <c r="G700" s="419"/>
      <c r="H700" s="419"/>
      <c r="I700" s="419"/>
      <c r="J700" s="419"/>
      <c r="K700" s="419"/>
      <c r="L700" s="423"/>
      <c r="M700" s="424"/>
      <c r="N700" s="424"/>
      <c r="O700" s="425"/>
      <c r="P700" s="425"/>
      <c r="Q700" s="419"/>
      <c r="R700" s="426"/>
      <c r="S700" s="426"/>
      <c r="T700" s="426"/>
      <c r="U700" s="426"/>
      <c r="W700" s="418"/>
      <c r="X700" s="418"/>
      <c r="Y700" s="418"/>
      <c r="Z700" s="430"/>
      <c r="AB700" s="419"/>
      <c r="AC700" s="419"/>
      <c r="AD700" s="419"/>
      <c r="AE700" s="419"/>
      <c r="AF700" s="419"/>
      <c r="AG700" s="419"/>
      <c r="AH700" s="419"/>
      <c r="AI700" s="419"/>
      <c r="AJ700" s="419"/>
      <c r="AK700" s="419"/>
      <c r="AL700" s="419"/>
      <c r="AM700" s="419"/>
      <c r="AN700" s="419"/>
      <c r="AO700" s="420"/>
      <c r="AP700" s="420"/>
      <c r="AR700" s="435"/>
      <c r="AU700" s="420"/>
      <c r="AW700" s="435"/>
      <c r="AX700" s="420"/>
      <c r="BB700" s="436"/>
      <c r="BC700" s="614"/>
      <c r="BQ700" s="420"/>
      <c r="BX700" s="435"/>
      <c r="BZ700" s="435"/>
      <c r="CA700" s="435"/>
      <c r="CB700" s="435"/>
      <c r="CC700" s="435"/>
      <c r="CS700" s="420"/>
      <c r="CT700" s="420"/>
      <c r="CU700" s="420"/>
      <c r="CV700" s="435"/>
      <c r="CW700" s="435"/>
      <c r="CX700" s="435"/>
      <c r="DB700" s="435"/>
      <c r="DC700" s="435"/>
      <c r="DD700" s="435"/>
      <c r="DE700" s="435"/>
      <c r="DF700" s="435"/>
    </row>
    <row r="701" s="383" customFormat="1" ht="31" customHeight="1" spans="1:110">
      <c r="A701" s="417"/>
      <c r="B701" s="418"/>
      <c r="C701" s="419"/>
      <c r="D701" s="420"/>
      <c r="E701" s="419"/>
      <c r="F701" s="420"/>
      <c r="G701" s="419"/>
      <c r="H701" s="419"/>
      <c r="I701" s="419"/>
      <c r="J701" s="419"/>
      <c r="K701" s="419"/>
      <c r="L701" s="423"/>
      <c r="M701" s="424"/>
      <c r="N701" s="424"/>
      <c r="O701" s="424"/>
      <c r="P701" s="425"/>
      <c r="Q701" s="419"/>
      <c r="R701" s="426"/>
      <c r="S701" s="426"/>
      <c r="T701" s="426"/>
      <c r="U701" s="426"/>
      <c r="W701" s="418"/>
      <c r="X701" s="418"/>
      <c r="Y701" s="418"/>
      <c r="Z701" s="430"/>
      <c r="AB701" s="419"/>
      <c r="AC701" s="419"/>
      <c r="AD701" s="419"/>
      <c r="AE701" s="419"/>
      <c r="AF701" s="419"/>
      <c r="AG701" s="419"/>
      <c r="AH701" s="419"/>
      <c r="AI701" s="419"/>
      <c r="AJ701" s="419"/>
      <c r="AK701" s="419"/>
      <c r="AL701" s="419"/>
      <c r="AM701" s="419"/>
      <c r="AN701" s="419"/>
      <c r="AO701" s="420"/>
      <c r="AP701" s="420"/>
      <c r="AR701" s="435"/>
      <c r="AU701" s="420"/>
      <c r="AW701" s="435"/>
      <c r="AX701" s="420"/>
      <c r="BB701" s="436"/>
      <c r="BC701" s="614"/>
      <c r="BQ701" s="420"/>
      <c r="BX701" s="435"/>
      <c r="BZ701" s="435"/>
      <c r="CA701" s="435"/>
      <c r="CB701" s="435"/>
      <c r="CC701" s="435"/>
      <c r="CS701" s="420"/>
      <c r="CT701" s="420"/>
      <c r="CU701" s="420"/>
      <c r="CV701" s="435"/>
      <c r="CW701" s="435"/>
      <c r="CX701" s="435"/>
      <c r="DB701" s="435"/>
      <c r="DC701" s="435"/>
      <c r="DD701" s="435"/>
      <c r="DE701" s="435"/>
      <c r="DF701" s="435"/>
    </row>
    <row r="702" s="383" customFormat="1" ht="31" customHeight="1" spans="1:110">
      <c r="A702" s="417"/>
      <c r="B702" s="418"/>
      <c r="C702" s="419"/>
      <c r="D702" s="420"/>
      <c r="E702" s="419"/>
      <c r="F702" s="420"/>
      <c r="G702" s="419"/>
      <c r="H702" s="419"/>
      <c r="I702" s="419"/>
      <c r="J702" s="419"/>
      <c r="K702" s="419"/>
      <c r="L702" s="423"/>
      <c r="M702" s="424"/>
      <c r="N702" s="424"/>
      <c r="O702" s="424"/>
      <c r="P702" s="425"/>
      <c r="Q702" s="419"/>
      <c r="R702" s="426"/>
      <c r="S702" s="426"/>
      <c r="T702" s="426"/>
      <c r="U702" s="426"/>
      <c r="W702" s="418"/>
      <c r="X702" s="418"/>
      <c r="Y702" s="418"/>
      <c r="Z702" s="430"/>
      <c r="AB702" s="419"/>
      <c r="AC702" s="419"/>
      <c r="AD702" s="419"/>
      <c r="AE702" s="419"/>
      <c r="AF702" s="419"/>
      <c r="AG702" s="419"/>
      <c r="AH702" s="419"/>
      <c r="AI702" s="419"/>
      <c r="AJ702" s="419"/>
      <c r="AK702" s="419"/>
      <c r="AL702" s="419"/>
      <c r="AM702" s="419"/>
      <c r="AN702" s="419"/>
      <c r="AO702" s="420"/>
      <c r="AP702" s="420"/>
      <c r="AR702" s="435"/>
      <c r="AU702" s="420"/>
      <c r="AW702" s="435"/>
      <c r="AX702" s="420"/>
      <c r="BB702" s="436"/>
      <c r="BC702" s="614"/>
      <c r="BQ702" s="420"/>
      <c r="BX702" s="435"/>
      <c r="BZ702" s="435"/>
      <c r="CA702" s="435"/>
      <c r="CB702" s="435"/>
      <c r="CC702" s="435"/>
      <c r="CS702" s="420"/>
      <c r="CT702" s="420"/>
      <c r="CU702" s="420"/>
      <c r="CV702" s="435"/>
      <c r="CW702" s="435"/>
      <c r="CX702" s="435"/>
      <c r="DB702" s="435"/>
      <c r="DC702" s="435"/>
      <c r="DD702" s="435"/>
      <c r="DE702" s="435"/>
      <c r="DF702" s="435"/>
    </row>
    <row r="703" s="383" customFormat="1" ht="31" customHeight="1" spans="1:110">
      <c r="A703" s="417"/>
      <c r="B703" s="418"/>
      <c r="C703" s="419"/>
      <c r="D703" s="420"/>
      <c r="E703" s="419"/>
      <c r="F703" s="420"/>
      <c r="G703" s="419"/>
      <c r="H703" s="419"/>
      <c r="I703" s="419"/>
      <c r="J703" s="419"/>
      <c r="K703" s="419"/>
      <c r="L703" s="423"/>
      <c r="M703" s="424"/>
      <c r="N703" s="424"/>
      <c r="O703" s="424"/>
      <c r="P703" s="425"/>
      <c r="Q703" s="419"/>
      <c r="R703" s="426"/>
      <c r="S703" s="426"/>
      <c r="T703" s="426"/>
      <c r="U703" s="426"/>
      <c r="W703" s="418"/>
      <c r="X703" s="418"/>
      <c r="Y703" s="418"/>
      <c r="Z703" s="430"/>
      <c r="AB703" s="419"/>
      <c r="AC703" s="419"/>
      <c r="AD703" s="419"/>
      <c r="AE703" s="419"/>
      <c r="AF703" s="419"/>
      <c r="AG703" s="419"/>
      <c r="AH703" s="419"/>
      <c r="AI703" s="419"/>
      <c r="AJ703" s="419"/>
      <c r="AK703" s="419"/>
      <c r="AL703" s="419"/>
      <c r="AM703" s="419"/>
      <c r="AN703" s="419"/>
      <c r="AO703" s="420"/>
      <c r="AP703" s="420"/>
      <c r="AR703" s="435"/>
      <c r="AU703" s="420"/>
      <c r="AW703" s="435"/>
      <c r="AX703" s="420"/>
      <c r="BB703" s="436"/>
      <c r="BC703" s="614"/>
      <c r="BQ703" s="420"/>
      <c r="BX703" s="435"/>
      <c r="BZ703" s="435"/>
      <c r="CA703" s="435"/>
      <c r="CB703" s="435"/>
      <c r="CC703" s="435"/>
      <c r="CS703" s="420"/>
      <c r="CT703" s="420"/>
      <c r="CU703" s="420"/>
      <c r="CV703" s="435"/>
      <c r="CW703" s="435"/>
      <c r="CX703" s="435"/>
      <c r="DB703" s="435"/>
      <c r="DC703" s="435"/>
      <c r="DD703" s="435"/>
      <c r="DE703" s="435"/>
      <c r="DF703" s="435"/>
    </row>
    <row r="704" s="383" customFormat="1" ht="31" customHeight="1" spans="1:110">
      <c r="A704" s="417"/>
      <c r="B704" s="418"/>
      <c r="C704" s="419"/>
      <c r="D704" s="420"/>
      <c r="E704" s="419"/>
      <c r="F704" s="420"/>
      <c r="G704" s="419"/>
      <c r="H704" s="419"/>
      <c r="I704" s="419"/>
      <c r="J704" s="419"/>
      <c r="K704" s="419"/>
      <c r="L704" s="423"/>
      <c r="M704" s="424"/>
      <c r="N704" s="424"/>
      <c r="O704" s="424"/>
      <c r="P704" s="425"/>
      <c r="Q704" s="419"/>
      <c r="R704" s="426"/>
      <c r="S704" s="426"/>
      <c r="T704" s="426"/>
      <c r="U704" s="426"/>
      <c r="W704" s="418"/>
      <c r="X704" s="418"/>
      <c r="Y704" s="418"/>
      <c r="Z704" s="430"/>
      <c r="AB704" s="419"/>
      <c r="AC704" s="419"/>
      <c r="AD704" s="419"/>
      <c r="AE704" s="419"/>
      <c r="AF704" s="419"/>
      <c r="AG704" s="419"/>
      <c r="AH704" s="419"/>
      <c r="AI704" s="419"/>
      <c r="AJ704" s="419"/>
      <c r="AK704" s="419"/>
      <c r="AL704" s="419"/>
      <c r="AM704" s="419"/>
      <c r="AN704" s="419"/>
      <c r="AO704" s="420"/>
      <c r="AP704" s="420"/>
      <c r="AR704" s="435"/>
      <c r="AU704" s="420"/>
      <c r="AW704" s="435"/>
      <c r="AX704" s="420"/>
      <c r="BB704" s="436"/>
      <c r="BC704" s="614"/>
      <c r="BQ704" s="420"/>
      <c r="BX704" s="435"/>
      <c r="BZ704" s="435"/>
      <c r="CA704" s="435"/>
      <c r="CB704" s="435"/>
      <c r="CC704" s="435"/>
      <c r="CS704" s="420"/>
      <c r="CT704" s="420"/>
      <c r="CU704" s="420"/>
      <c r="CV704" s="435"/>
      <c r="CW704" s="435"/>
      <c r="CX704" s="435"/>
      <c r="DB704" s="435"/>
      <c r="DC704" s="435"/>
      <c r="DD704" s="435"/>
      <c r="DE704" s="435"/>
      <c r="DF704" s="435"/>
    </row>
    <row r="705" s="383" customFormat="1" ht="31" customHeight="1" spans="1:110">
      <c r="A705" s="417"/>
      <c r="B705" s="418"/>
      <c r="C705" s="419"/>
      <c r="D705" s="420"/>
      <c r="E705" s="419"/>
      <c r="F705" s="420"/>
      <c r="G705" s="419"/>
      <c r="H705" s="419"/>
      <c r="I705" s="419"/>
      <c r="J705" s="419"/>
      <c r="K705" s="419"/>
      <c r="L705" s="423"/>
      <c r="M705" s="424"/>
      <c r="N705" s="424"/>
      <c r="O705" s="425"/>
      <c r="P705" s="425"/>
      <c r="Q705" s="419"/>
      <c r="R705" s="426"/>
      <c r="S705" s="426"/>
      <c r="T705" s="426"/>
      <c r="U705" s="426"/>
      <c r="W705" s="418"/>
      <c r="X705" s="418"/>
      <c r="Y705" s="418"/>
      <c r="Z705" s="430"/>
      <c r="AB705" s="419"/>
      <c r="AC705" s="419"/>
      <c r="AD705" s="419"/>
      <c r="AE705" s="419"/>
      <c r="AF705" s="419"/>
      <c r="AG705" s="419"/>
      <c r="AH705" s="419"/>
      <c r="AI705" s="419"/>
      <c r="AJ705" s="419"/>
      <c r="AK705" s="419"/>
      <c r="AL705" s="419"/>
      <c r="AM705" s="419"/>
      <c r="AN705" s="419"/>
      <c r="AO705" s="420"/>
      <c r="AR705" s="435"/>
      <c r="AV705" s="420"/>
      <c r="AW705" s="435"/>
      <c r="AX705" s="420"/>
      <c r="BB705" s="436"/>
      <c r="BC705" s="614"/>
      <c r="BE705" s="420"/>
      <c r="BP705" s="420"/>
      <c r="BX705" s="435"/>
      <c r="BZ705" s="435"/>
      <c r="CA705" s="435"/>
      <c r="CB705" s="435"/>
      <c r="CC705" s="435"/>
      <c r="CS705" s="420"/>
      <c r="CT705" s="420"/>
      <c r="CU705" s="420"/>
      <c r="CV705" s="435"/>
      <c r="CW705" s="435"/>
      <c r="CX705" s="435"/>
      <c r="DB705" s="435"/>
      <c r="DC705" s="435"/>
      <c r="DD705" s="435"/>
      <c r="DE705" s="435"/>
      <c r="DF705" s="435"/>
    </row>
    <row r="706" s="383" customFormat="1" ht="31" customHeight="1" spans="1:110">
      <c r="A706" s="417"/>
      <c r="B706" s="418"/>
      <c r="C706" s="419"/>
      <c r="D706" s="420"/>
      <c r="E706" s="419"/>
      <c r="F706" s="420"/>
      <c r="G706" s="419"/>
      <c r="H706" s="419"/>
      <c r="I706" s="419"/>
      <c r="J706" s="419"/>
      <c r="K706" s="419"/>
      <c r="L706" s="423"/>
      <c r="M706" s="424"/>
      <c r="N706" s="424"/>
      <c r="O706" s="425"/>
      <c r="P706" s="425"/>
      <c r="Q706" s="419"/>
      <c r="R706" s="426"/>
      <c r="S706" s="426"/>
      <c r="T706" s="426"/>
      <c r="U706" s="426"/>
      <c r="W706" s="418"/>
      <c r="X706" s="418"/>
      <c r="Y706" s="733"/>
      <c r="Z706" s="430"/>
      <c r="AB706" s="419"/>
      <c r="AC706" s="419"/>
      <c r="AD706" s="419"/>
      <c r="AE706" s="419"/>
      <c r="AF706" s="419"/>
      <c r="AG706" s="419"/>
      <c r="AH706" s="419"/>
      <c r="AI706" s="419"/>
      <c r="AJ706" s="419"/>
      <c r="AK706" s="419"/>
      <c r="AL706" s="419"/>
      <c r="AM706" s="419"/>
      <c r="AN706" s="419"/>
      <c r="AO706" s="420"/>
      <c r="AR706" s="435"/>
      <c r="AS706" s="420"/>
      <c r="AU706" s="420"/>
      <c r="AW706" s="435"/>
      <c r="AX706" s="420"/>
      <c r="BB706" s="436"/>
      <c r="BC706" s="614"/>
      <c r="BO706" s="420"/>
      <c r="BX706" s="435"/>
      <c r="BZ706" s="435"/>
      <c r="CA706" s="435"/>
      <c r="CB706" s="435"/>
      <c r="CC706" s="435"/>
      <c r="CS706" s="420"/>
      <c r="CT706" s="420"/>
      <c r="CU706" s="420"/>
      <c r="CV706" s="435"/>
      <c r="CW706" s="435"/>
      <c r="CX706" s="435"/>
      <c r="DB706" s="435"/>
      <c r="DC706" s="435"/>
      <c r="DD706" s="435"/>
      <c r="DE706" s="435"/>
      <c r="DF706" s="435"/>
    </row>
    <row r="707" s="383" customFormat="1" ht="31" customHeight="1" spans="1:110">
      <c r="A707" s="417"/>
      <c r="B707" s="418"/>
      <c r="C707" s="419"/>
      <c r="D707" s="420"/>
      <c r="E707" s="419"/>
      <c r="F707" s="420"/>
      <c r="G707" s="419"/>
      <c r="H707" s="419"/>
      <c r="I707" s="419"/>
      <c r="J707" s="419"/>
      <c r="K707" s="419"/>
      <c r="L707" s="423"/>
      <c r="M707" s="424"/>
      <c r="N707" s="424"/>
      <c r="O707" s="425"/>
      <c r="P707" s="425"/>
      <c r="Q707" s="419"/>
      <c r="R707" s="426"/>
      <c r="S707" s="426"/>
      <c r="T707" s="426"/>
      <c r="U707" s="426"/>
      <c r="W707" s="418"/>
      <c r="X707" s="418"/>
      <c r="Y707" s="733"/>
      <c r="Z707" s="430"/>
      <c r="AB707" s="419"/>
      <c r="AC707" s="419"/>
      <c r="AD707" s="419"/>
      <c r="AE707" s="419"/>
      <c r="AF707" s="419"/>
      <c r="AG707" s="419"/>
      <c r="AH707" s="419"/>
      <c r="AI707" s="419"/>
      <c r="AJ707" s="419"/>
      <c r="AK707" s="419"/>
      <c r="AL707" s="419"/>
      <c r="AM707" s="419"/>
      <c r="AN707" s="419"/>
      <c r="AO707" s="420"/>
      <c r="AP707" s="420"/>
      <c r="AR707" s="435"/>
      <c r="AU707" s="420"/>
      <c r="AW707" s="435"/>
      <c r="AX707" s="420"/>
      <c r="BB707" s="436"/>
      <c r="BC707" s="614"/>
      <c r="BN707" s="420"/>
      <c r="BX707" s="435"/>
      <c r="BZ707" s="435"/>
      <c r="CA707" s="435"/>
      <c r="CB707" s="435"/>
      <c r="CC707" s="435"/>
      <c r="CS707" s="420"/>
      <c r="CT707" s="420"/>
      <c r="CU707" s="420"/>
      <c r="CV707" s="435"/>
      <c r="CW707" s="435"/>
      <c r="CX707" s="435"/>
      <c r="DB707" s="435"/>
      <c r="DC707" s="435"/>
      <c r="DD707" s="435"/>
      <c r="DE707" s="435"/>
      <c r="DF707" s="435"/>
    </row>
    <row r="708" s="383" customFormat="1" ht="31" customHeight="1" spans="1:110">
      <c r="A708" s="417"/>
      <c r="B708" s="418"/>
      <c r="C708" s="419"/>
      <c r="D708" s="420"/>
      <c r="E708" s="419"/>
      <c r="F708" s="420"/>
      <c r="G708" s="419"/>
      <c r="H708" s="419"/>
      <c r="I708" s="419"/>
      <c r="J708" s="419"/>
      <c r="K708" s="419"/>
      <c r="L708" s="423"/>
      <c r="M708" s="424"/>
      <c r="N708" s="424"/>
      <c r="O708" s="425"/>
      <c r="P708" s="425"/>
      <c r="Q708" s="419"/>
      <c r="R708" s="426"/>
      <c r="S708" s="426"/>
      <c r="T708" s="426"/>
      <c r="U708" s="426"/>
      <c r="W708" s="418"/>
      <c r="X708" s="418"/>
      <c r="Y708" s="418"/>
      <c r="Z708" s="430"/>
      <c r="AB708" s="419"/>
      <c r="AC708" s="419"/>
      <c r="AD708" s="419"/>
      <c r="AE708" s="419"/>
      <c r="AF708" s="419"/>
      <c r="AG708" s="419"/>
      <c r="AH708" s="419"/>
      <c r="AI708" s="419"/>
      <c r="AJ708" s="419"/>
      <c r="AK708" s="419"/>
      <c r="AL708" s="419"/>
      <c r="AM708" s="419"/>
      <c r="AN708" s="419"/>
      <c r="AO708" s="420"/>
      <c r="AR708" s="435"/>
      <c r="AV708" s="420"/>
      <c r="AW708" s="435"/>
      <c r="AX708" s="420"/>
      <c r="BB708" s="436"/>
      <c r="BC708" s="614"/>
      <c r="BE708" s="420"/>
      <c r="BP708" s="420"/>
      <c r="BX708" s="435"/>
      <c r="BZ708" s="435"/>
      <c r="CA708" s="435"/>
      <c r="CB708" s="435"/>
      <c r="CC708" s="435"/>
      <c r="CS708" s="420"/>
      <c r="CT708" s="420"/>
      <c r="CU708" s="420"/>
      <c r="CV708" s="435"/>
      <c r="CW708" s="435"/>
      <c r="CX708" s="435"/>
      <c r="DB708" s="435"/>
      <c r="DC708" s="435"/>
      <c r="DD708" s="435"/>
      <c r="DE708" s="435"/>
      <c r="DF708" s="435"/>
    </row>
    <row r="709" s="383" customFormat="1" ht="31" customHeight="1" spans="1:110">
      <c r="A709" s="417"/>
      <c r="B709" s="418"/>
      <c r="C709" s="419"/>
      <c r="D709" s="420"/>
      <c r="E709" s="419"/>
      <c r="F709" s="420"/>
      <c r="G709" s="419"/>
      <c r="H709" s="419"/>
      <c r="I709" s="419"/>
      <c r="J709" s="419"/>
      <c r="K709" s="419"/>
      <c r="L709" s="423"/>
      <c r="M709" s="424"/>
      <c r="N709" s="424"/>
      <c r="O709" s="425"/>
      <c r="P709" s="425"/>
      <c r="Q709" s="419"/>
      <c r="R709" s="426"/>
      <c r="S709" s="426"/>
      <c r="T709" s="426"/>
      <c r="U709" s="426"/>
      <c r="W709" s="418"/>
      <c r="X709" s="418"/>
      <c r="Y709" s="733"/>
      <c r="Z709" s="430"/>
      <c r="AB709" s="419"/>
      <c r="AC709" s="419"/>
      <c r="AD709" s="419"/>
      <c r="AE709" s="419"/>
      <c r="AF709" s="419"/>
      <c r="AG709" s="419"/>
      <c r="AH709" s="419"/>
      <c r="AI709" s="419"/>
      <c r="AJ709" s="419"/>
      <c r="AK709" s="419"/>
      <c r="AL709" s="419"/>
      <c r="AM709" s="419"/>
      <c r="AN709" s="419"/>
      <c r="AO709" s="420"/>
      <c r="AR709" s="435"/>
      <c r="AT709" s="420"/>
      <c r="AV709" s="420"/>
      <c r="AW709" s="435"/>
      <c r="AX709" s="420"/>
      <c r="BB709" s="436"/>
      <c r="BC709" s="614"/>
      <c r="BM709" s="420"/>
      <c r="BX709" s="435"/>
      <c r="BZ709" s="435"/>
      <c r="CA709" s="435"/>
      <c r="CB709" s="435"/>
      <c r="CC709" s="435"/>
      <c r="CS709" s="420"/>
      <c r="CT709" s="420"/>
      <c r="CU709" s="420"/>
      <c r="CV709" s="435"/>
      <c r="CW709" s="435"/>
      <c r="CX709" s="435"/>
      <c r="DB709" s="435"/>
      <c r="DC709" s="435"/>
      <c r="DD709" s="435"/>
      <c r="DE709" s="435"/>
      <c r="DF709" s="435"/>
    </row>
    <row r="710" s="383" customFormat="1" ht="31" customHeight="1" spans="1:110">
      <c r="A710" s="417"/>
      <c r="B710" s="418"/>
      <c r="C710" s="419"/>
      <c r="D710" s="420"/>
      <c r="E710" s="419"/>
      <c r="F710" s="420"/>
      <c r="G710" s="419"/>
      <c r="H710" s="419"/>
      <c r="I710" s="419"/>
      <c r="J710" s="419"/>
      <c r="K710" s="419"/>
      <c r="L710" s="423"/>
      <c r="M710" s="424"/>
      <c r="N710" s="424"/>
      <c r="O710" s="425"/>
      <c r="P710" s="425"/>
      <c r="Q710" s="419"/>
      <c r="R710" s="426"/>
      <c r="S710" s="426"/>
      <c r="T710" s="426"/>
      <c r="U710" s="426"/>
      <c r="W710" s="418"/>
      <c r="X710" s="418"/>
      <c r="Y710" s="418"/>
      <c r="Z710" s="430"/>
      <c r="AB710" s="419"/>
      <c r="AC710" s="419"/>
      <c r="AD710" s="419"/>
      <c r="AE710" s="419"/>
      <c r="AF710" s="419"/>
      <c r="AG710" s="419"/>
      <c r="AH710" s="419"/>
      <c r="AI710" s="419"/>
      <c r="AJ710" s="419"/>
      <c r="AK710" s="419"/>
      <c r="AL710" s="419"/>
      <c r="AM710" s="419"/>
      <c r="AN710" s="419"/>
      <c r="AO710" s="420"/>
      <c r="AR710" s="435"/>
      <c r="AT710" s="420"/>
      <c r="AV710" s="420"/>
      <c r="AW710" s="435"/>
      <c r="AX710" s="420"/>
      <c r="BB710" s="436"/>
      <c r="BC710" s="614"/>
      <c r="BM710" s="420"/>
      <c r="BX710" s="435"/>
      <c r="BZ710" s="435"/>
      <c r="CA710" s="435"/>
      <c r="CB710" s="435"/>
      <c r="CC710" s="435"/>
      <c r="CS710" s="420"/>
      <c r="CT710" s="420"/>
      <c r="CU710" s="420"/>
      <c r="CV710" s="435"/>
      <c r="CW710" s="435"/>
      <c r="CX710" s="435"/>
      <c r="DB710" s="435"/>
      <c r="DC710" s="435"/>
      <c r="DD710" s="435"/>
      <c r="DE710" s="435"/>
      <c r="DF710" s="435"/>
    </row>
    <row r="711" s="383" customFormat="1" ht="31" customHeight="1" spans="1:110">
      <c r="A711" s="417"/>
      <c r="B711" s="418"/>
      <c r="C711" s="419"/>
      <c r="D711" s="420"/>
      <c r="E711" s="419"/>
      <c r="F711" s="420"/>
      <c r="G711" s="419"/>
      <c r="H711" s="419"/>
      <c r="I711" s="419"/>
      <c r="J711" s="419"/>
      <c r="K711" s="419"/>
      <c r="L711" s="423"/>
      <c r="M711" s="424"/>
      <c r="N711" s="424"/>
      <c r="O711" s="425"/>
      <c r="P711" s="425"/>
      <c r="Q711" s="419"/>
      <c r="R711" s="426"/>
      <c r="S711" s="426"/>
      <c r="T711" s="426"/>
      <c r="U711" s="426"/>
      <c r="W711" s="418"/>
      <c r="X711" s="418"/>
      <c r="Y711" s="418"/>
      <c r="Z711" s="430"/>
      <c r="AB711" s="419"/>
      <c r="AC711" s="419"/>
      <c r="AD711" s="419"/>
      <c r="AE711" s="419"/>
      <c r="AF711" s="419"/>
      <c r="AG711" s="419"/>
      <c r="AH711" s="419"/>
      <c r="AI711" s="419"/>
      <c r="AJ711" s="419"/>
      <c r="AK711" s="419"/>
      <c r="AL711" s="419"/>
      <c r="AM711" s="419"/>
      <c r="AN711" s="419"/>
      <c r="AO711" s="420"/>
      <c r="AR711" s="435"/>
      <c r="AT711" s="420"/>
      <c r="AV711" s="420"/>
      <c r="AW711" s="435"/>
      <c r="AX711" s="420"/>
      <c r="BB711" s="436"/>
      <c r="BC711" s="614"/>
      <c r="BM711" s="420"/>
      <c r="BX711" s="435"/>
      <c r="BZ711" s="435"/>
      <c r="CA711" s="435"/>
      <c r="CB711" s="435"/>
      <c r="CC711" s="435"/>
      <c r="CS711" s="420"/>
      <c r="CT711" s="420"/>
      <c r="CU711" s="420"/>
      <c r="CV711" s="435"/>
      <c r="CW711" s="435"/>
      <c r="CX711" s="435"/>
      <c r="DB711" s="435"/>
      <c r="DC711" s="435"/>
      <c r="DD711" s="435"/>
      <c r="DE711" s="435"/>
      <c r="DF711" s="435"/>
    </row>
    <row r="712" s="383" customFormat="1" ht="31" customHeight="1" spans="1:110">
      <c r="A712" s="417"/>
      <c r="B712" s="418"/>
      <c r="C712" s="419"/>
      <c r="D712" s="420"/>
      <c r="E712" s="419"/>
      <c r="F712" s="420"/>
      <c r="G712" s="419"/>
      <c r="H712" s="419"/>
      <c r="I712" s="419"/>
      <c r="J712" s="419"/>
      <c r="K712" s="419"/>
      <c r="L712" s="423"/>
      <c r="M712" s="424"/>
      <c r="N712" s="424"/>
      <c r="O712" s="425"/>
      <c r="P712" s="425"/>
      <c r="Q712" s="419"/>
      <c r="R712" s="426"/>
      <c r="S712" s="426"/>
      <c r="T712" s="426"/>
      <c r="U712" s="426"/>
      <c r="W712" s="418"/>
      <c r="X712" s="418"/>
      <c r="Y712" s="418"/>
      <c r="Z712" s="430"/>
      <c r="AB712" s="419"/>
      <c r="AC712" s="419"/>
      <c r="AD712" s="419"/>
      <c r="AE712" s="419"/>
      <c r="AF712" s="419"/>
      <c r="AG712" s="419"/>
      <c r="AH712" s="419"/>
      <c r="AI712" s="419"/>
      <c r="AJ712" s="419"/>
      <c r="AK712" s="419"/>
      <c r="AL712" s="419"/>
      <c r="AM712" s="419"/>
      <c r="AN712" s="419"/>
      <c r="AO712" s="420"/>
      <c r="AP712" s="420"/>
      <c r="AR712" s="435"/>
      <c r="AU712" s="420"/>
      <c r="AV712" s="420"/>
      <c r="AW712" s="435"/>
      <c r="AX712" s="420"/>
      <c r="BB712" s="436"/>
      <c r="BC712" s="614"/>
      <c r="BQ712" s="420"/>
      <c r="BX712" s="435"/>
      <c r="BZ712" s="435"/>
      <c r="CA712" s="435"/>
      <c r="CB712" s="435"/>
      <c r="CC712" s="435"/>
      <c r="CS712" s="420"/>
      <c r="CT712" s="420"/>
      <c r="CU712" s="420"/>
      <c r="CV712" s="435"/>
      <c r="CW712" s="435"/>
      <c r="CX712" s="435"/>
      <c r="DB712" s="435"/>
      <c r="DC712" s="435"/>
      <c r="DD712" s="435"/>
      <c r="DE712" s="435"/>
      <c r="DF712" s="435"/>
    </row>
    <row r="713" s="383" customFormat="1" ht="31" customHeight="1" spans="1:110">
      <c r="A713" s="417"/>
      <c r="B713" s="418"/>
      <c r="C713" s="419"/>
      <c r="D713" s="420"/>
      <c r="E713" s="419"/>
      <c r="F713" s="420"/>
      <c r="G713" s="419"/>
      <c r="H713" s="419"/>
      <c r="I713" s="419"/>
      <c r="J713" s="419"/>
      <c r="K713" s="419"/>
      <c r="L713" s="423"/>
      <c r="M713" s="424"/>
      <c r="N713" s="424"/>
      <c r="O713" s="425"/>
      <c r="P713" s="425"/>
      <c r="Q713" s="419"/>
      <c r="R713" s="426"/>
      <c r="S713" s="426"/>
      <c r="T713" s="426"/>
      <c r="U713" s="426"/>
      <c r="W713" s="418"/>
      <c r="X713" s="418"/>
      <c r="Y713" s="418"/>
      <c r="Z713" s="430"/>
      <c r="AB713" s="420"/>
      <c r="AC713" s="419"/>
      <c r="AD713" s="419"/>
      <c r="AE713" s="419"/>
      <c r="AF713" s="419"/>
      <c r="AG713" s="419"/>
      <c r="AH713" s="419"/>
      <c r="AI713" s="419"/>
      <c r="AJ713" s="419"/>
      <c r="AK713" s="419"/>
      <c r="AL713" s="419"/>
      <c r="AM713" s="419"/>
      <c r="AN713" s="419"/>
      <c r="AO713" s="420"/>
      <c r="AP713" s="420"/>
      <c r="AR713" s="435"/>
      <c r="AU713" s="420"/>
      <c r="AV713" s="420"/>
      <c r="AW713" s="435"/>
      <c r="AX713" s="420"/>
      <c r="BB713" s="436"/>
      <c r="BC713" s="614"/>
      <c r="BQ713" s="420"/>
      <c r="BX713" s="435"/>
      <c r="BZ713" s="435"/>
      <c r="CA713" s="435"/>
      <c r="CB713" s="435"/>
      <c r="CC713" s="435"/>
      <c r="CS713" s="420"/>
      <c r="CT713" s="420"/>
      <c r="CU713" s="420"/>
      <c r="CV713" s="435"/>
      <c r="CW713" s="435"/>
      <c r="CX713" s="435"/>
      <c r="DB713" s="435"/>
      <c r="DC713" s="435"/>
      <c r="DD713" s="435"/>
      <c r="DE713" s="435"/>
      <c r="DF713" s="435"/>
    </row>
    <row r="714" s="383" customFormat="1" ht="31" customHeight="1" spans="1:110">
      <c r="A714" s="417"/>
      <c r="B714" s="418"/>
      <c r="C714" s="419"/>
      <c r="D714" s="420"/>
      <c r="E714" s="419"/>
      <c r="F714" s="420"/>
      <c r="G714" s="419"/>
      <c r="H714" s="419"/>
      <c r="I714" s="419"/>
      <c r="J714" s="419"/>
      <c r="K714" s="419"/>
      <c r="L714" s="423"/>
      <c r="M714" s="424"/>
      <c r="N714" s="424"/>
      <c r="O714" s="425"/>
      <c r="P714" s="425"/>
      <c r="Q714" s="419"/>
      <c r="R714" s="426"/>
      <c r="S714" s="426"/>
      <c r="T714" s="426"/>
      <c r="U714" s="426"/>
      <c r="W714" s="418"/>
      <c r="X714" s="418"/>
      <c r="Y714" s="418"/>
      <c r="Z714" s="430"/>
      <c r="AB714" s="419"/>
      <c r="AC714" s="419"/>
      <c r="AD714" s="419"/>
      <c r="AE714" s="419"/>
      <c r="AF714" s="419"/>
      <c r="AG714" s="419"/>
      <c r="AH714" s="419"/>
      <c r="AI714" s="419"/>
      <c r="AJ714" s="419"/>
      <c r="AK714" s="419"/>
      <c r="AL714" s="419"/>
      <c r="AM714" s="419"/>
      <c r="AN714" s="419"/>
      <c r="AO714" s="420"/>
      <c r="AP714" s="420"/>
      <c r="AR714" s="435"/>
      <c r="AU714" s="420"/>
      <c r="AV714" s="420"/>
      <c r="AW714" s="435"/>
      <c r="AX714" s="420"/>
      <c r="BB714" s="436"/>
      <c r="BC714" s="614"/>
      <c r="BQ714" s="420"/>
      <c r="BX714" s="435"/>
      <c r="BZ714" s="435"/>
      <c r="CA714" s="435"/>
      <c r="CB714" s="435"/>
      <c r="CC714" s="435"/>
      <c r="CS714" s="420"/>
      <c r="CT714" s="420"/>
      <c r="CU714" s="420"/>
      <c r="CV714" s="435"/>
      <c r="CW714" s="435"/>
      <c r="CX714" s="435"/>
      <c r="DB714" s="435"/>
      <c r="DC714" s="435"/>
      <c r="DD714" s="435"/>
      <c r="DE714" s="435"/>
      <c r="DF714" s="435"/>
    </row>
    <row r="715" s="383" customFormat="1" ht="31" customHeight="1" spans="1:110">
      <c r="A715" s="417"/>
      <c r="B715" s="418"/>
      <c r="C715" s="419"/>
      <c r="D715" s="420"/>
      <c r="E715" s="419"/>
      <c r="F715" s="420"/>
      <c r="G715" s="419"/>
      <c r="H715" s="419"/>
      <c r="I715" s="419"/>
      <c r="J715" s="419"/>
      <c r="K715" s="419"/>
      <c r="L715" s="423"/>
      <c r="M715" s="424"/>
      <c r="N715" s="424"/>
      <c r="O715" s="425"/>
      <c r="P715" s="425"/>
      <c r="Q715" s="419"/>
      <c r="R715" s="426"/>
      <c r="S715" s="426"/>
      <c r="T715" s="426"/>
      <c r="U715" s="426"/>
      <c r="W715" s="418"/>
      <c r="X715" s="418"/>
      <c r="Y715" s="418"/>
      <c r="Z715" s="430"/>
      <c r="AB715" s="419"/>
      <c r="AC715" s="419"/>
      <c r="AD715" s="419"/>
      <c r="AE715" s="419"/>
      <c r="AF715" s="419"/>
      <c r="AG715" s="419"/>
      <c r="AH715" s="419"/>
      <c r="AI715" s="419"/>
      <c r="AJ715" s="419"/>
      <c r="AK715" s="419"/>
      <c r="AL715" s="419"/>
      <c r="AM715" s="419"/>
      <c r="AN715" s="419"/>
      <c r="AO715" s="420"/>
      <c r="AP715" s="420"/>
      <c r="AR715" s="435"/>
      <c r="AU715" s="420"/>
      <c r="AV715" s="420"/>
      <c r="AW715" s="435"/>
      <c r="AX715" s="420"/>
      <c r="BB715" s="436"/>
      <c r="BC715" s="614"/>
      <c r="BQ715" s="420"/>
      <c r="BX715" s="435"/>
      <c r="BZ715" s="435"/>
      <c r="CA715" s="435"/>
      <c r="CB715" s="435"/>
      <c r="CC715" s="435"/>
      <c r="CS715" s="420"/>
      <c r="CT715" s="420"/>
      <c r="CU715" s="420"/>
      <c r="CV715" s="435"/>
      <c r="CW715" s="435"/>
      <c r="CX715" s="435"/>
      <c r="DB715" s="435"/>
      <c r="DC715" s="435"/>
      <c r="DD715" s="435"/>
      <c r="DE715" s="435"/>
      <c r="DF715" s="435"/>
    </row>
    <row r="716" s="383" customFormat="1" ht="31" customHeight="1" spans="1:110">
      <c r="A716" s="417"/>
      <c r="B716" s="418"/>
      <c r="C716" s="419"/>
      <c r="D716" s="420"/>
      <c r="E716" s="419"/>
      <c r="F716" s="420"/>
      <c r="G716" s="419"/>
      <c r="H716" s="419"/>
      <c r="I716" s="419"/>
      <c r="J716" s="419"/>
      <c r="K716" s="419"/>
      <c r="L716" s="423"/>
      <c r="M716" s="424"/>
      <c r="N716" s="424"/>
      <c r="O716" s="425"/>
      <c r="P716" s="425"/>
      <c r="Q716" s="419"/>
      <c r="R716" s="426"/>
      <c r="S716" s="426"/>
      <c r="T716" s="426"/>
      <c r="U716" s="426"/>
      <c r="W716" s="418"/>
      <c r="X716" s="418"/>
      <c r="Y716" s="418"/>
      <c r="Z716" s="430"/>
      <c r="AB716" s="419"/>
      <c r="AC716" s="419"/>
      <c r="AD716" s="419"/>
      <c r="AE716" s="419"/>
      <c r="AF716" s="419"/>
      <c r="AG716" s="419"/>
      <c r="AH716" s="419"/>
      <c r="AI716" s="419"/>
      <c r="AJ716" s="419"/>
      <c r="AK716" s="419"/>
      <c r="AL716" s="419"/>
      <c r="AM716" s="419"/>
      <c r="AN716" s="419"/>
      <c r="AO716" s="420"/>
      <c r="AP716" s="420"/>
      <c r="AR716" s="435"/>
      <c r="AU716" s="420"/>
      <c r="AV716" s="420"/>
      <c r="AW716" s="435"/>
      <c r="AX716" s="420"/>
      <c r="BB716" s="436"/>
      <c r="BC716" s="614"/>
      <c r="BQ716" s="420"/>
      <c r="BX716" s="435"/>
      <c r="BZ716" s="435"/>
      <c r="CA716" s="435"/>
      <c r="CB716" s="435"/>
      <c r="CC716" s="435"/>
      <c r="CS716" s="420"/>
      <c r="CT716" s="420"/>
      <c r="CU716" s="420"/>
      <c r="CV716" s="435"/>
      <c r="CW716" s="435"/>
      <c r="CX716" s="435"/>
      <c r="DB716" s="435"/>
      <c r="DC716" s="435"/>
      <c r="DD716" s="435"/>
      <c r="DE716" s="435"/>
      <c r="DF716" s="435"/>
    </row>
    <row r="717" s="383" customFormat="1" ht="31" customHeight="1" spans="1:110">
      <c r="A717" s="417"/>
      <c r="B717" s="418"/>
      <c r="C717" s="419"/>
      <c r="D717" s="420"/>
      <c r="E717" s="419"/>
      <c r="F717" s="420"/>
      <c r="G717" s="419"/>
      <c r="H717" s="419"/>
      <c r="I717" s="419"/>
      <c r="J717" s="419"/>
      <c r="K717" s="419"/>
      <c r="L717" s="423"/>
      <c r="M717" s="424"/>
      <c r="N717" s="424"/>
      <c r="O717" s="425"/>
      <c r="P717" s="425"/>
      <c r="Q717" s="419"/>
      <c r="R717" s="426"/>
      <c r="S717" s="426"/>
      <c r="T717" s="426"/>
      <c r="U717" s="426"/>
      <c r="W717" s="418"/>
      <c r="X717" s="418"/>
      <c r="Y717" s="418"/>
      <c r="Z717" s="430"/>
      <c r="AB717" s="419"/>
      <c r="AC717" s="419"/>
      <c r="AD717" s="419"/>
      <c r="AE717" s="419"/>
      <c r="AF717" s="419"/>
      <c r="AG717" s="419"/>
      <c r="AH717" s="419"/>
      <c r="AI717" s="419"/>
      <c r="AJ717" s="419"/>
      <c r="AK717" s="419"/>
      <c r="AL717" s="419"/>
      <c r="AM717" s="419"/>
      <c r="AN717" s="419"/>
      <c r="AO717" s="420"/>
      <c r="AP717" s="420"/>
      <c r="AR717" s="435"/>
      <c r="AU717" s="420"/>
      <c r="AV717" s="420"/>
      <c r="AW717" s="435"/>
      <c r="AX717" s="420"/>
      <c r="BB717" s="436"/>
      <c r="BC717" s="614"/>
      <c r="BQ717" s="420"/>
      <c r="BX717" s="435"/>
      <c r="BZ717" s="435"/>
      <c r="CA717" s="435"/>
      <c r="CB717" s="435"/>
      <c r="CC717" s="435"/>
      <c r="CS717" s="420"/>
      <c r="CT717" s="420"/>
      <c r="CU717" s="420"/>
      <c r="CV717" s="435"/>
      <c r="CW717" s="435"/>
      <c r="CX717" s="435"/>
      <c r="DB717" s="435"/>
      <c r="DC717" s="435"/>
      <c r="DD717" s="435"/>
      <c r="DE717" s="435"/>
      <c r="DF717" s="435"/>
    </row>
    <row r="718" s="383" customFormat="1" ht="31" customHeight="1" spans="1:110">
      <c r="A718" s="417"/>
      <c r="B718" s="418"/>
      <c r="C718" s="419"/>
      <c r="D718" s="420"/>
      <c r="E718" s="419"/>
      <c r="F718" s="420"/>
      <c r="G718" s="419"/>
      <c r="H718" s="419"/>
      <c r="I718" s="419"/>
      <c r="J718" s="419"/>
      <c r="K718" s="419"/>
      <c r="L718" s="423"/>
      <c r="M718" s="424"/>
      <c r="N718" s="424"/>
      <c r="O718" s="425"/>
      <c r="P718" s="425"/>
      <c r="Q718" s="419"/>
      <c r="R718" s="426"/>
      <c r="S718" s="426"/>
      <c r="T718" s="426"/>
      <c r="U718" s="426"/>
      <c r="W718" s="418"/>
      <c r="X718" s="418"/>
      <c r="Y718" s="418"/>
      <c r="Z718" s="430"/>
      <c r="AB718" s="419"/>
      <c r="AC718" s="419"/>
      <c r="AD718" s="419"/>
      <c r="AE718" s="419"/>
      <c r="AF718" s="419"/>
      <c r="AG718" s="419"/>
      <c r="AH718" s="419"/>
      <c r="AI718" s="419"/>
      <c r="AJ718" s="419"/>
      <c r="AK718" s="419"/>
      <c r="AL718" s="419"/>
      <c r="AM718" s="419"/>
      <c r="AN718" s="419"/>
      <c r="AO718" s="420"/>
      <c r="AR718" s="435"/>
      <c r="AT718" s="420"/>
      <c r="AV718" s="420"/>
      <c r="AW718" s="435"/>
      <c r="AX718" s="420"/>
      <c r="BB718" s="436"/>
      <c r="BC718" s="614"/>
      <c r="BM718" s="420"/>
      <c r="BX718" s="435"/>
      <c r="BZ718" s="435"/>
      <c r="CA718" s="435"/>
      <c r="CB718" s="435"/>
      <c r="CC718" s="435"/>
      <c r="CS718" s="420"/>
      <c r="CT718" s="420"/>
      <c r="CU718" s="420"/>
      <c r="CV718" s="435"/>
      <c r="CW718" s="435"/>
      <c r="CX718" s="435"/>
      <c r="DB718" s="435"/>
      <c r="DC718" s="435"/>
      <c r="DD718" s="435"/>
      <c r="DE718" s="435"/>
      <c r="DF718" s="435"/>
    </row>
    <row r="719" s="383" customFormat="1" ht="31" customHeight="1" spans="1:110">
      <c r="A719" s="417"/>
      <c r="B719" s="418"/>
      <c r="C719" s="419"/>
      <c r="D719" s="420"/>
      <c r="E719" s="419"/>
      <c r="F719" s="420"/>
      <c r="G719" s="419"/>
      <c r="H719" s="419"/>
      <c r="I719" s="419"/>
      <c r="J719" s="419"/>
      <c r="K719" s="419"/>
      <c r="L719" s="423"/>
      <c r="M719" s="424"/>
      <c r="N719" s="424"/>
      <c r="O719" s="425"/>
      <c r="P719" s="425"/>
      <c r="Q719" s="419"/>
      <c r="R719" s="426"/>
      <c r="S719" s="426"/>
      <c r="T719" s="426"/>
      <c r="U719" s="426"/>
      <c r="W719" s="418"/>
      <c r="X719" s="418"/>
      <c r="Y719" s="418"/>
      <c r="Z719" s="430"/>
      <c r="AB719" s="419"/>
      <c r="AC719" s="418"/>
      <c r="AD719" s="419"/>
      <c r="AE719" s="419"/>
      <c r="AF719" s="419"/>
      <c r="AG719" s="419"/>
      <c r="AH719" s="419"/>
      <c r="AI719" s="419"/>
      <c r="AJ719" s="419"/>
      <c r="AK719" s="419"/>
      <c r="AL719" s="419"/>
      <c r="AM719" s="419"/>
      <c r="AN719" s="419"/>
      <c r="AO719" s="420"/>
      <c r="AR719" s="435"/>
      <c r="AT719" s="420"/>
      <c r="AV719" s="420"/>
      <c r="AW719" s="435"/>
      <c r="AX719" s="420"/>
      <c r="BB719" s="436"/>
      <c r="BC719" s="614"/>
      <c r="BP719" s="420"/>
      <c r="BX719" s="435"/>
      <c r="BZ719" s="435"/>
      <c r="CA719" s="435"/>
      <c r="CB719" s="435"/>
      <c r="CC719" s="435"/>
      <c r="CS719" s="420"/>
      <c r="CT719" s="420"/>
      <c r="CU719" s="420"/>
      <c r="CV719" s="435"/>
      <c r="CW719" s="435"/>
      <c r="CX719" s="435"/>
      <c r="DB719" s="435"/>
      <c r="DC719" s="435"/>
      <c r="DD719" s="435"/>
      <c r="DE719" s="435"/>
      <c r="DF719" s="435"/>
    </row>
    <row r="720" s="383" customFormat="1" ht="31" customHeight="1" spans="1:110">
      <c r="A720" s="417"/>
      <c r="B720" s="418"/>
      <c r="C720" s="419"/>
      <c r="D720" s="420"/>
      <c r="E720" s="419"/>
      <c r="F720" s="420"/>
      <c r="G720" s="419"/>
      <c r="H720" s="419"/>
      <c r="I720" s="419"/>
      <c r="J720" s="419"/>
      <c r="K720" s="419"/>
      <c r="L720" s="423"/>
      <c r="M720" s="424"/>
      <c r="N720" s="424"/>
      <c r="O720" s="425"/>
      <c r="P720" s="425"/>
      <c r="Q720" s="419"/>
      <c r="R720" s="426"/>
      <c r="S720" s="426"/>
      <c r="T720" s="426"/>
      <c r="U720" s="426"/>
      <c r="W720" s="418"/>
      <c r="X720" s="418"/>
      <c r="Y720" s="418"/>
      <c r="Z720" s="430"/>
      <c r="AB720" s="419"/>
      <c r="AC720" s="419"/>
      <c r="AD720" s="419"/>
      <c r="AE720" s="419"/>
      <c r="AF720" s="419"/>
      <c r="AG720" s="419"/>
      <c r="AH720" s="419"/>
      <c r="AI720" s="419"/>
      <c r="AJ720" s="419"/>
      <c r="AK720" s="419"/>
      <c r="AL720" s="419"/>
      <c r="AM720" s="419"/>
      <c r="AN720" s="419"/>
      <c r="AO720" s="420"/>
      <c r="AR720" s="435"/>
      <c r="AT720" s="420"/>
      <c r="AV720" s="420"/>
      <c r="AW720" s="435"/>
      <c r="AX720" s="420"/>
      <c r="BB720" s="436"/>
      <c r="BC720" s="614"/>
      <c r="BP720" s="420"/>
      <c r="BX720" s="435"/>
      <c r="BZ720" s="435"/>
      <c r="CA720" s="435"/>
      <c r="CB720" s="435"/>
      <c r="CC720" s="435"/>
      <c r="CS720" s="420"/>
      <c r="CT720" s="420"/>
      <c r="CU720" s="420"/>
      <c r="CV720" s="435"/>
      <c r="CW720" s="435"/>
      <c r="CX720" s="435"/>
      <c r="DB720" s="435"/>
      <c r="DC720" s="435"/>
      <c r="DD720" s="435"/>
      <c r="DE720" s="435"/>
      <c r="DF720" s="435"/>
    </row>
    <row r="721" s="383" customFormat="1" ht="31" customHeight="1" spans="1:110">
      <c r="A721" s="417"/>
      <c r="B721" s="418"/>
      <c r="C721" s="419"/>
      <c r="D721" s="420"/>
      <c r="E721" s="419"/>
      <c r="F721" s="420"/>
      <c r="G721" s="419"/>
      <c r="H721" s="419"/>
      <c r="I721" s="419"/>
      <c r="J721" s="419"/>
      <c r="K721" s="419"/>
      <c r="L721" s="423"/>
      <c r="M721" s="424"/>
      <c r="N721" s="424"/>
      <c r="O721" s="425"/>
      <c r="P721" s="425"/>
      <c r="Q721" s="419"/>
      <c r="R721" s="426"/>
      <c r="S721" s="426"/>
      <c r="T721" s="426"/>
      <c r="U721" s="426"/>
      <c r="W721" s="418"/>
      <c r="X721" s="418"/>
      <c r="Y721" s="418"/>
      <c r="Z721" s="430"/>
      <c r="AB721" s="419"/>
      <c r="AC721" s="418"/>
      <c r="AD721" s="419"/>
      <c r="AE721" s="419"/>
      <c r="AF721" s="419"/>
      <c r="AG721" s="419"/>
      <c r="AH721" s="419"/>
      <c r="AI721" s="419"/>
      <c r="AJ721" s="419"/>
      <c r="AK721" s="419"/>
      <c r="AL721" s="419"/>
      <c r="AM721" s="419"/>
      <c r="AN721" s="419"/>
      <c r="AO721" s="420"/>
      <c r="AR721" s="435"/>
      <c r="AT721" s="420"/>
      <c r="AV721" s="420"/>
      <c r="AW721" s="435"/>
      <c r="AX721" s="420"/>
      <c r="BB721" s="436"/>
      <c r="BC721" s="614"/>
      <c r="BP721" s="420"/>
      <c r="BX721" s="435"/>
      <c r="BZ721" s="435"/>
      <c r="CA721" s="435"/>
      <c r="CB721" s="435"/>
      <c r="CC721" s="435"/>
      <c r="CS721" s="420"/>
      <c r="CT721" s="420"/>
      <c r="CU721" s="420"/>
      <c r="CV721" s="435"/>
      <c r="CW721" s="435"/>
      <c r="CX721" s="435"/>
      <c r="DB721" s="435"/>
      <c r="DC721" s="435"/>
      <c r="DD721" s="435"/>
      <c r="DE721" s="435"/>
      <c r="DF721" s="435"/>
    </row>
    <row r="722" s="383" customFormat="1" ht="31" customHeight="1" spans="1:110">
      <c r="A722" s="417"/>
      <c r="B722" s="418"/>
      <c r="C722" s="419"/>
      <c r="D722" s="420"/>
      <c r="E722" s="419"/>
      <c r="F722" s="420"/>
      <c r="G722" s="419"/>
      <c r="H722" s="419"/>
      <c r="I722" s="419"/>
      <c r="J722" s="419"/>
      <c r="K722" s="419"/>
      <c r="L722" s="423"/>
      <c r="M722" s="424"/>
      <c r="N722" s="424"/>
      <c r="O722" s="425"/>
      <c r="P722" s="425"/>
      <c r="Q722" s="419"/>
      <c r="R722" s="426"/>
      <c r="S722" s="426"/>
      <c r="T722" s="426"/>
      <c r="U722" s="426"/>
      <c r="W722" s="418"/>
      <c r="X722" s="418"/>
      <c r="Y722" s="733"/>
      <c r="Z722" s="430"/>
      <c r="AB722" s="419"/>
      <c r="AC722" s="419"/>
      <c r="AD722" s="419"/>
      <c r="AE722" s="419"/>
      <c r="AF722" s="419"/>
      <c r="AG722" s="419"/>
      <c r="AH722" s="419"/>
      <c r="AI722" s="419"/>
      <c r="AJ722" s="419"/>
      <c r="AK722" s="419"/>
      <c r="AL722" s="419"/>
      <c r="AM722" s="419"/>
      <c r="AN722" s="419"/>
      <c r="AO722" s="420"/>
      <c r="AP722" s="420"/>
      <c r="AR722" s="435"/>
      <c r="AU722" s="420"/>
      <c r="AW722" s="435"/>
      <c r="AX722" s="420"/>
      <c r="BB722" s="436"/>
      <c r="BC722" s="614"/>
      <c r="BK722" s="420"/>
      <c r="BX722" s="435"/>
      <c r="BZ722" s="435"/>
      <c r="CA722" s="435"/>
      <c r="CB722" s="435"/>
      <c r="CC722" s="435"/>
      <c r="CS722" s="420"/>
      <c r="CT722" s="420"/>
      <c r="CU722" s="420"/>
      <c r="CV722" s="435"/>
      <c r="CW722" s="435"/>
      <c r="CX722" s="435"/>
      <c r="DB722" s="435"/>
      <c r="DC722" s="435"/>
      <c r="DD722" s="435"/>
      <c r="DE722" s="435"/>
      <c r="DF722" s="435"/>
    </row>
    <row r="723" s="383" customFormat="1" ht="31" customHeight="1" spans="1:110">
      <c r="A723" s="417"/>
      <c r="B723" s="418"/>
      <c r="C723" s="419"/>
      <c r="D723" s="420"/>
      <c r="E723" s="419"/>
      <c r="F723" s="420"/>
      <c r="G723" s="419"/>
      <c r="H723" s="730"/>
      <c r="I723" s="419"/>
      <c r="J723" s="419"/>
      <c r="K723" s="419"/>
      <c r="L723" s="423"/>
      <c r="M723" s="424"/>
      <c r="N723" s="424"/>
      <c r="O723" s="425"/>
      <c r="P723" s="425"/>
      <c r="Q723" s="419"/>
      <c r="R723" s="426"/>
      <c r="S723" s="426"/>
      <c r="T723" s="426"/>
      <c r="U723" s="426"/>
      <c r="W723" s="418"/>
      <c r="X723" s="418"/>
      <c r="Y723" s="418"/>
      <c r="Z723" s="430"/>
      <c r="AB723" s="419"/>
      <c r="AC723" s="730"/>
      <c r="AD723" s="419"/>
      <c r="AE723" s="419"/>
      <c r="AF723" s="419"/>
      <c r="AG723" s="419"/>
      <c r="AH723" s="419"/>
      <c r="AI723" s="419"/>
      <c r="AJ723" s="419"/>
      <c r="AK723" s="419"/>
      <c r="AL723" s="419"/>
      <c r="AM723" s="419"/>
      <c r="AN723" s="419"/>
      <c r="AO723" s="420"/>
      <c r="AP723" s="420"/>
      <c r="AR723" s="435"/>
      <c r="AV723" s="420"/>
      <c r="AW723" s="435"/>
      <c r="AX723" s="420"/>
      <c r="BA723" s="420"/>
      <c r="BB723" s="436"/>
      <c r="BC723" s="614"/>
      <c r="BM723" s="420"/>
      <c r="BX723" s="435"/>
      <c r="BZ723" s="435"/>
      <c r="CA723" s="435"/>
      <c r="CB723" s="435"/>
      <c r="CC723" s="435"/>
      <c r="CS723" s="420"/>
      <c r="CT723" s="420"/>
      <c r="CU723" s="420"/>
      <c r="CV723" s="435"/>
      <c r="CW723" s="435"/>
      <c r="CX723" s="435"/>
      <c r="DB723" s="435"/>
      <c r="DC723" s="435"/>
      <c r="DD723" s="435"/>
      <c r="DE723" s="435"/>
      <c r="DF723" s="435"/>
    </row>
    <row r="724" s="383" customFormat="1" ht="31" customHeight="1" spans="1:110">
      <c r="A724" s="417"/>
      <c r="B724" s="418"/>
      <c r="C724" s="419"/>
      <c r="D724" s="420"/>
      <c r="E724" s="419"/>
      <c r="F724" s="420"/>
      <c r="G724" s="419"/>
      <c r="H724" s="730"/>
      <c r="I724" s="419"/>
      <c r="J724" s="419"/>
      <c r="K724" s="419"/>
      <c r="L724" s="423"/>
      <c r="M724" s="424"/>
      <c r="N724" s="424"/>
      <c r="O724" s="425"/>
      <c r="P724" s="425"/>
      <c r="Q724" s="419"/>
      <c r="R724" s="426"/>
      <c r="S724" s="426"/>
      <c r="T724" s="426"/>
      <c r="U724" s="426"/>
      <c r="W724" s="418"/>
      <c r="X724" s="418"/>
      <c r="Y724" s="418"/>
      <c r="Z724" s="430"/>
      <c r="AB724" s="419"/>
      <c r="AC724" s="730"/>
      <c r="AD724" s="419"/>
      <c r="AE724" s="419"/>
      <c r="AF724" s="419"/>
      <c r="AG724" s="419"/>
      <c r="AH724" s="419"/>
      <c r="AI724" s="419"/>
      <c r="AJ724" s="419"/>
      <c r="AK724" s="419"/>
      <c r="AL724" s="419"/>
      <c r="AM724" s="419"/>
      <c r="AN724" s="419"/>
      <c r="AO724" s="420"/>
      <c r="AP724" s="420"/>
      <c r="AR724" s="435"/>
      <c r="AV724" s="420"/>
      <c r="AW724" s="435"/>
      <c r="AX724" s="420"/>
      <c r="BA724" s="420"/>
      <c r="BB724" s="436"/>
      <c r="BC724" s="614"/>
      <c r="BM724" s="420"/>
      <c r="BX724" s="435"/>
      <c r="BZ724" s="435"/>
      <c r="CA724" s="435"/>
      <c r="CB724" s="435"/>
      <c r="CC724" s="435"/>
      <c r="CS724" s="420"/>
      <c r="CT724" s="420"/>
      <c r="CU724" s="420"/>
      <c r="CV724" s="435"/>
      <c r="CW724" s="435"/>
      <c r="CX724" s="435"/>
      <c r="DB724" s="435"/>
      <c r="DC724" s="435"/>
      <c r="DD724" s="435"/>
      <c r="DE724" s="435"/>
      <c r="DF724" s="435"/>
    </row>
    <row r="725" s="383" customFormat="1" ht="31" customHeight="1" spans="1:110">
      <c r="A725" s="417"/>
      <c r="B725" s="418"/>
      <c r="C725" s="419"/>
      <c r="D725" s="420"/>
      <c r="E725" s="419"/>
      <c r="F725" s="420"/>
      <c r="G725" s="419"/>
      <c r="H725" s="419"/>
      <c r="I725" s="419"/>
      <c r="J725" s="419"/>
      <c r="K725" s="419"/>
      <c r="L725" s="423"/>
      <c r="M725" s="424"/>
      <c r="N725" s="424"/>
      <c r="O725" s="425"/>
      <c r="P725" s="425"/>
      <c r="Q725" s="419"/>
      <c r="R725" s="426"/>
      <c r="S725" s="426"/>
      <c r="T725" s="426"/>
      <c r="U725" s="426"/>
      <c r="W725" s="418"/>
      <c r="X725" s="418"/>
      <c r="Y725" s="418"/>
      <c r="Z725" s="430"/>
      <c r="AB725" s="419"/>
      <c r="AC725" s="419"/>
      <c r="AD725" s="419"/>
      <c r="AE725" s="419"/>
      <c r="AF725" s="419"/>
      <c r="AG725" s="419"/>
      <c r="AH725" s="419"/>
      <c r="AI725" s="419"/>
      <c r="AJ725" s="419"/>
      <c r="AK725" s="419"/>
      <c r="AL725" s="419"/>
      <c r="AM725" s="419"/>
      <c r="AN725" s="419"/>
      <c r="AO725" s="420"/>
      <c r="AR725" s="435"/>
      <c r="AT725" s="420"/>
      <c r="AV725" s="420"/>
      <c r="AW725" s="435"/>
      <c r="BB725" s="436"/>
      <c r="BC725" s="614"/>
      <c r="BP725" s="420"/>
      <c r="BX725" s="435"/>
      <c r="BZ725" s="435"/>
      <c r="CA725" s="435"/>
      <c r="CB725" s="435"/>
      <c r="CC725" s="435"/>
      <c r="CS725" s="420"/>
      <c r="CT725" s="420"/>
      <c r="CU725" s="420"/>
      <c r="CV725" s="435"/>
      <c r="CW725" s="435"/>
      <c r="CX725" s="435"/>
      <c r="DB725" s="435"/>
      <c r="DC725" s="435"/>
      <c r="DD725" s="435"/>
      <c r="DE725" s="435"/>
      <c r="DF725" s="435"/>
    </row>
    <row r="726" s="383" customFormat="1" ht="31" customHeight="1" spans="1:110">
      <c r="A726" s="417"/>
      <c r="B726" s="418"/>
      <c r="C726" s="419"/>
      <c r="D726" s="420"/>
      <c r="E726" s="419"/>
      <c r="F726" s="420"/>
      <c r="G726" s="419"/>
      <c r="H726" s="419"/>
      <c r="I726" s="419"/>
      <c r="J726" s="419"/>
      <c r="K726" s="419"/>
      <c r="L726" s="423"/>
      <c r="M726" s="424"/>
      <c r="N726" s="424"/>
      <c r="O726" s="425"/>
      <c r="P726" s="425"/>
      <c r="Q726" s="419"/>
      <c r="R726" s="426"/>
      <c r="S726" s="426"/>
      <c r="T726" s="426"/>
      <c r="U726" s="426"/>
      <c r="W726" s="418"/>
      <c r="X726" s="418"/>
      <c r="Y726" s="733"/>
      <c r="Z726" s="430"/>
      <c r="AB726" s="419"/>
      <c r="AC726" s="419"/>
      <c r="AD726" s="419"/>
      <c r="AE726" s="419"/>
      <c r="AF726" s="419"/>
      <c r="AG726" s="419"/>
      <c r="AH726" s="419"/>
      <c r="AI726" s="419"/>
      <c r="AJ726" s="419"/>
      <c r="AK726" s="419"/>
      <c r="AL726" s="419"/>
      <c r="AM726" s="419"/>
      <c r="AN726" s="419"/>
      <c r="AO726" s="420"/>
      <c r="AR726" s="435"/>
      <c r="AT726" s="420"/>
      <c r="AV726" s="420"/>
      <c r="AW726" s="435"/>
      <c r="BB726" s="436"/>
      <c r="BC726" s="614"/>
      <c r="BX726" s="435"/>
      <c r="BZ726" s="435"/>
      <c r="CA726" s="435"/>
      <c r="CB726" s="435"/>
      <c r="CC726" s="435"/>
      <c r="CP726" s="420"/>
      <c r="CQ726" s="420"/>
      <c r="CR726" s="420"/>
      <c r="CS726" s="420"/>
      <c r="CT726" s="420"/>
      <c r="CU726" s="420"/>
      <c r="CV726" s="435"/>
      <c r="CW726" s="435"/>
      <c r="CX726" s="435"/>
      <c r="DB726" s="435"/>
      <c r="DC726" s="435"/>
      <c r="DD726" s="435"/>
      <c r="DE726" s="435"/>
      <c r="DF726" s="435"/>
    </row>
    <row r="727" s="383" customFormat="1" ht="31" customHeight="1" spans="1:110">
      <c r="A727" s="417"/>
      <c r="B727" s="418"/>
      <c r="C727" s="419"/>
      <c r="D727" s="420"/>
      <c r="E727" s="419"/>
      <c r="F727" s="420"/>
      <c r="G727" s="419"/>
      <c r="H727" s="419"/>
      <c r="I727" s="419"/>
      <c r="J727" s="419"/>
      <c r="K727" s="419"/>
      <c r="L727" s="423"/>
      <c r="M727" s="424"/>
      <c r="N727" s="424"/>
      <c r="O727" s="425"/>
      <c r="P727" s="425"/>
      <c r="Q727" s="419"/>
      <c r="R727" s="426"/>
      <c r="S727" s="426"/>
      <c r="T727" s="426"/>
      <c r="U727" s="426"/>
      <c r="W727" s="418"/>
      <c r="X727" s="418"/>
      <c r="Y727" s="733"/>
      <c r="Z727" s="430"/>
      <c r="AB727" s="419"/>
      <c r="AC727" s="419"/>
      <c r="AD727" s="419"/>
      <c r="AE727" s="419"/>
      <c r="AF727" s="419"/>
      <c r="AG727" s="419"/>
      <c r="AH727" s="419"/>
      <c r="AI727" s="419"/>
      <c r="AJ727" s="419"/>
      <c r="AK727" s="419"/>
      <c r="AL727" s="419"/>
      <c r="AM727" s="419"/>
      <c r="AN727" s="419"/>
      <c r="AO727" s="420"/>
      <c r="AR727" s="435"/>
      <c r="AT727" s="420"/>
      <c r="AV727" s="420"/>
      <c r="AW727" s="435"/>
      <c r="BB727" s="436"/>
      <c r="BC727" s="614"/>
      <c r="BX727" s="435"/>
      <c r="BZ727" s="435"/>
      <c r="CA727" s="435"/>
      <c r="CB727" s="435"/>
      <c r="CC727" s="435"/>
      <c r="CP727" s="420"/>
      <c r="CQ727" s="420"/>
      <c r="CR727" s="420"/>
      <c r="CS727" s="420"/>
      <c r="CT727" s="420"/>
      <c r="CU727" s="420"/>
      <c r="CV727" s="435"/>
      <c r="CW727" s="435"/>
      <c r="CX727" s="435"/>
      <c r="DB727" s="435"/>
      <c r="DC727" s="435"/>
      <c r="DD727" s="435"/>
      <c r="DE727" s="435"/>
      <c r="DF727" s="435"/>
    </row>
    <row r="728" s="383" customFormat="1" ht="31" customHeight="1" spans="1:110">
      <c r="A728" s="417"/>
      <c r="B728" s="418"/>
      <c r="C728" s="419"/>
      <c r="D728" s="420"/>
      <c r="E728" s="419"/>
      <c r="F728" s="420"/>
      <c r="G728" s="419"/>
      <c r="H728" s="419"/>
      <c r="I728" s="419"/>
      <c r="J728" s="419"/>
      <c r="K728" s="419"/>
      <c r="L728" s="423"/>
      <c r="M728" s="424"/>
      <c r="N728" s="424"/>
      <c r="O728" s="425"/>
      <c r="P728" s="425"/>
      <c r="Q728" s="419"/>
      <c r="R728" s="426"/>
      <c r="S728" s="426"/>
      <c r="T728" s="426"/>
      <c r="U728" s="426"/>
      <c r="W728" s="418"/>
      <c r="X728" s="418"/>
      <c r="Y728" s="733"/>
      <c r="Z728" s="430"/>
      <c r="AB728" s="419"/>
      <c r="AC728" s="419"/>
      <c r="AD728" s="419"/>
      <c r="AE728" s="419"/>
      <c r="AF728" s="419"/>
      <c r="AG728" s="419"/>
      <c r="AH728" s="419"/>
      <c r="AI728" s="419"/>
      <c r="AJ728" s="419"/>
      <c r="AK728" s="419"/>
      <c r="AL728" s="419"/>
      <c r="AM728" s="419"/>
      <c r="AN728" s="419"/>
      <c r="AO728" s="420"/>
      <c r="AR728" s="435"/>
      <c r="AT728" s="420"/>
      <c r="AV728" s="420"/>
      <c r="AW728" s="435"/>
      <c r="BB728" s="436"/>
      <c r="BC728" s="614"/>
      <c r="BX728" s="435"/>
      <c r="BZ728" s="435"/>
      <c r="CA728" s="435"/>
      <c r="CB728" s="435"/>
      <c r="CC728" s="435"/>
      <c r="CP728" s="420"/>
      <c r="CQ728" s="420"/>
      <c r="CR728" s="420"/>
      <c r="CS728" s="420"/>
      <c r="CT728" s="420"/>
      <c r="CU728" s="420"/>
      <c r="CV728" s="435"/>
      <c r="CW728" s="435"/>
      <c r="CX728" s="435"/>
      <c r="DB728" s="435"/>
      <c r="DC728" s="435"/>
      <c r="DD728" s="435"/>
      <c r="DE728" s="435"/>
      <c r="DF728" s="435"/>
    </row>
    <row r="729" s="383" customFormat="1" ht="31" customHeight="1" spans="1:110">
      <c r="A729" s="417"/>
      <c r="B729" s="418"/>
      <c r="C729" s="419"/>
      <c r="D729" s="420"/>
      <c r="E729" s="419"/>
      <c r="F729" s="420"/>
      <c r="G729" s="419"/>
      <c r="H729" s="419"/>
      <c r="I729" s="419"/>
      <c r="J729" s="419"/>
      <c r="K729" s="419"/>
      <c r="L729" s="423"/>
      <c r="M729" s="424"/>
      <c r="N729" s="424"/>
      <c r="O729" s="425"/>
      <c r="P729" s="425"/>
      <c r="Q729" s="419"/>
      <c r="R729" s="426"/>
      <c r="S729" s="426"/>
      <c r="T729" s="426"/>
      <c r="U729" s="426"/>
      <c r="W729" s="418"/>
      <c r="X729" s="418"/>
      <c r="Y729" s="733"/>
      <c r="Z729" s="430"/>
      <c r="AB729" s="419"/>
      <c r="AC729" s="419"/>
      <c r="AD729" s="419"/>
      <c r="AE729" s="419"/>
      <c r="AF729" s="419"/>
      <c r="AG729" s="419"/>
      <c r="AH729" s="419"/>
      <c r="AI729" s="419"/>
      <c r="AJ729" s="419"/>
      <c r="AK729" s="419"/>
      <c r="AL729" s="419"/>
      <c r="AM729" s="419"/>
      <c r="AN729" s="419"/>
      <c r="AO729" s="420"/>
      <c r="AR729" s="435"/>
      <c r="AT729" s="420"/>
      <c r="AV729" s="420"/>
      <c r="AW729" s="435"/>
      <c r="BB729" s="436"/>
      <c r="BC729" s="614"/>
      <c r="BX729" s="435"/>
      <c r="BZ729" s="435"/>
      <c r="CA729" s="435"/>
      <c r="CB729" s="435"/>
      <c r="CC729" s="435"/>
      <c r="CP729" s="420"/>
      <c r="CQ729" s="420"/>
      <c r="CR729" s="420"/>
      <c r="CS729" s="420"/>
      <c r="CT729" s="420"/>
      <c r="CU729" s="420"/>
      <c r="CV729" s="435"/>
      <c r="CW729" s="435"/>
      <c r="CX729" s="435"/>
      <c r="DB729" s="435"/>
      <c r="DC729" s="435"/>
      <c r="DD729" s="435"/>
      <c r="DE729" s="435"/>
      <c r="DF729" s="435"/>
    </row>
    <row r="730" s="383" customFormat="1" ht="31" customHeight="1" spans="1:110">
      <c r="A730" s="417"/>
      <c r="B730" s="418"/>
      <c r="C730" s="419"/>
      <c r="D730" s="420"/>
      <c r="E730" s="419"/>
      <c r="F730" s="420"/>
      <c r="G730" s="419"/>
      <c r="H730" s="419"/>
      <c r="I730" s="419"/>
      <c r="J730" s="419"/>
      <c r="K730" s="419"/>
      <c r="L730" s="423"/>
      <c r="M730" s="424"/>
      <c r="N730" s="424"/>
      <c r="O730" s="425"/>
      <c r="P730" s="425"/>
      <c r="Q730" s="419"/>
      <c r="R730" s="426"/>
      <c r="S730" s="426"/>
      <c r="T730" s="426"/>
      <c r="U730" s="426"/>
      <c r="W730" s="418"/>
      <c r="X730" s="418"/>
      <c r="Y730" s="418"/>
      <c r="Z730" s="430"/>
      <c r="AB730" s="419"/>
      <c r="AC730" s="419"/>
      <c r="AD730" s="419"/>
      <c r="AE730" s="419"/>
      <c r="AF730" s="419"/>
      <c r="AG730" s="419"/>
      <c r="AH730" s="419"/>
      <c r="AI730" s="419"/>
      <c r="AJ730" s="419"/>
      <c r="AK730" s="419"/>
      <c r="AL730" s="419"/>
      <c r="AM730" s="419"/>
      <c r="AN730" s="419"/>
      <c r="AO730" s="420"/>
      <c r="AR730" s="435"/>
      <c r="AT730" s="420"/>
      <c r="AV730" s="420"/>
      <c r="AW730" s="435"/>
      <c r="BB730" s="436"/>
      <c r="BC730" s="614"/>
      <c r="BX730" s="435"/>
      <c r="BZ730" s="435"/>
      <c r="CA730" s="435"/>
      <c r="CB730" s="435"/>
      <c r="CC730" s="435"/>
      <c r="CP730" s="420"/>
      <c r="CQ730" s="420"/>
      <c r="CR730" s="420"/>
      <c r="CS730" s="420"/>
      <c r="CT730" s="420"/>
      <c r="CU730" s="420"/>
      <c r="CV730" s="435"/>
      <c r="CW730" s="435"/>
      <c r="CX730" s="435"/>
      <c r="DB730" s="435"/>
      <c r="DC730" s="435"/>
      <c r="DD730" s="435"/>
      <c r="DE730" s="435"/>
      <c r="DF730" s="435"/>
    </row>
    <row r="731" s="383" customFormat="1" ht="31" customHeight="1" spans="1:110">
      <c r="A731" s="417"/>
      <c r="B731" s="418"/>
      <c r="C731" s="419"/>
      <c r="D731" s="420"/>
      <c r="E731" s="419"/>
      <c r="F731" s="420"/>
      <c r="G731" s="419"/>
      <c r="H731" s="419"/>
      <c r="I731" s="419"/>
      <c r="J731" s="419"/>
      <c r="K731" s="419"/>
      <c r="L731" s="423"/>
      <c r="M731" s="424"/>
      <c r="N731" s="424"/>
      <c r="O731" s="425"/>
      <c r="P731" s="425"/>
      <c r="Q731" s="419"/>
      <c r="R731" s="426"/>
      <c r="S731" s="426"/>
      <c r="T731" s="426"/>
      <c r="U731" s="426"/>
      <c r="W731" s="418"/>
      <c r="X731" s="418"/>
      <c r="Y731" s="418"/>
      <c r="Z731" s="430"/>
      <c r="AB731" s="419"/>
      <c r="AC731" s="419"/>
      <c r="AD731" s="419"/>
      <c r="AE731" s="419"/>
      <c r="AF731" s="419"/>
      <c r="AG731" s="419"/>
      <c r="AH731" s="419"/>
      <c r="AI731" s="419"/>
      <c r="AJ731" s="419"/>
      <c r="AK731" s="419"/>
      <c r="AL731" s="419"/>
      <c r="AM731" s="419"/>
      <c r="AN731" s="419"/>
      <c r="AO731" s="614"/>
      <c r="AR731" s="435"/>
      <c r="AT731" s="420"/>
      <c r="AV731" s="420"/>
      <c r="AW731" s="435"/>
      <c r="BB731" s="436"/>
      <c r="BC731" s="614"/>
      <c r="BX731" s="435"/>
      <c r="BZ731" s="435"/>
      <c r="CA731" s="435"/>
      <c r="CB731" s="435"/>
      <c r="CC731" s="435"/>
      <c r="CS731" s="420"/>
      <c r="CT731" s="420"/>
      <c r="CU731" s="420"/>
      <c r="CV731" s="435"/>
      <c r="CW731" s="435"/>
      <c r="CX731" s="435"/>
      <c r="DB731" s="435"/>
      <c r="DC731" s="435"/>
      <c r="DD731" s="435"/>
      <c r="DE731" s="435"/>
      <c r="DF731" s="435"/>
    </row>
    <row r="732" s="383" customFormat="1" ht="31" customHeight="1" spans="1:110">
      <c r="A732" s="417"/>
      <c r="B732" s="418"/>
      <c r="C732" s="419"/>
      <c r="D732" s="420"/>
      <c r="E732" s="419"/>
      <c r="F732" s="420"/>
      <c r="G732" s="419"/>
      <c r="H732" s="419"/>
      <c r="I732" s="419"/>
      <c r="J732" s="419"/>
      <c r="K732" s="419"/>
      <c r="L732" s="423"/>
      <c r="M732" s="424"/>
      <c r="N732" s="424"/>
      <c r="O732" s="425"/>
      <c r="P732" s="425"/>
      <c r="Q732" s="419"/>
      <c r="R732" s="426"/>
      <c r="S732" s="426"/>
      <c r="T732" s="426"/>
      <c r="U732" s="426"/>
      <c r="W732" s="418"/>
      <c r="X732" s="418"/>
      <c r="Y732" s="418"/>
      <c r="Z732" s="430"/>
      <c r="AB732" s="419"/>
      <c r="AC732" s="418"/>
      <c r="AD732" s="419"/>
      <c r="AE732" s="419"/>
      <c r="AF732" s="419"/>
      <c r="AG732" s="419"/>
      <c r="AH732" s="419"/>
      <c r="AI732" s="419"/>
      <c r="AJ732" s="419"/>
      <c r="AK732" s="419"/>
      <c r="AL732" s="419"/>
      <c r="AM732" s="419"/>
      <c r="AN732" s="419"/>
      <c r="AO732" s="420"/>
      <c r="AR732" s="435"/>
      <c r="AW732" s="435"/>
      <c r="AX732" s="420"/>
      <c r="BB732" s="436"/>
      <c r="BC732" s="614"/>
      <c r="BU732" s="420"/>
      <c r="BV732" s="420"/>
      <c r="BW732" s="420"/>
      <c r="BX732" s="435"/>
      <c r="BZ732" s="435"/>
      <c r="CA732" s="435"/>
      <c r="CB732" s="435"/>
      <c r="CC732" s="435"/>
      <c r="CS732" s="420"/>
      <c r="CT732" s="420"/>
      <c r="CU732" s="420"/>
      <c r="CV732" s="435"/>
      <c r="CW732" s="435"/>
      <c r="CX732" s="435"/>
      <c r="DB732" s="435"/>
      <c r="DC732" s="435"/>
      <c r="DD732" s="435"/>
      <c r="DE732" s="435"/>
      <c r="DF732" s="435"/>
    </row>
    <row r="733" s="383" customFormat="1" ht="31" customHeight="1" spans="1:110">
      <c r="A733" s="417"/>
      <c r="B733" s="418"/>
      <c r="C733" s="419"/>
      <c r="D733" s="420"/>
      <c r="E733" s="419"/>
      <c r="F733" s="420"/>
      <c r="G733" s="419"/>
      <c r="H733" s="419"/>
      <c r="I733" s="419"/>
      <c r="J733" s="419"/>
      <c r="K733" s="419"/>
      <c r="L733" s="423"/>
      <c r="M733" s="424"/>
      <c r="N733" s="424"/>
      <c r="O733" s="425"/>
      <c r="P733" s="425"/>
      <c r="Q733" s="419"/>
      <c r="R733" s="426"/>
      <c r="S733" s="426"/>
      <c r="T733" s="426"/>
      <c r="U733" s="426"/>
      <c r="W733" s="418"/>
      <c r="X733" s="418"/>
      <c r="Y733" s="418"/>
      <c r="Z733" s="430"/>
      <c r="AB733" s="419"/>
      <c r="AC733" s="418"/>
      <c r="AD733" s="419"/>
      <c r="AE733" s="419"/>
      <c r="AF733" s="419"/>
      <c r="AG733" s="419"/>
      <c r="AH733" s="419"/>
      <c r="AI733" s="419"/>
      <c r="AJ733" s="419"/>
      <c r="AK733" s="419"/>
      <c r="AL733" s="419"/>
      <c r="AM733" s="419"/>
      <c r="AN733" s="419"/>
      <c r="AO733" s="420"/>
      <c r="AR733" s="435"/>
      <c r="AW733" s="435"/>
      <c r="AX733" s="420"/>
      <c r="BB733" s="436"/>
      <c r="BC733" s="614"/>
      <c r="BU733" s="420"/>
      <c r="BV733" s="420"/>
      <c r="BW733" s="420"/>
      <c r="BX733" s="435"/>
      <c r="BZ733" s="435"/>
      <c r="CA733" s="435"/>
      <c r="CB733" s="435"/>
      <c r="CC733" s="435"/>
      <c r="CS733" s="420"/>
      <c r="CT733" s="420"/>
      <c r="CU733" s="420"/>
      <c r="CV733" s="435"/>
      <c r="CW733" s="435"/>
      <c r="CX733" s="435"/>
      <c r="DB733" s="435"/>
      <c r="DC733" s="435"/>
      <c r="DD733" s="435"/>
      <c r="DE733" s="435"/>
      <c r="DF733" s="435"/>
    </row>
    <row r="734" s="383" customFormat="1" ht="31" customHeight="1" spans="1:110">
      <c r="A734" s="417"/>
      <c r="B734" s="418"/>
      <c r="C734" s="419"/>
      <c r="D734" s="420"/>
      <c r="E734" s="419"/>
      <c r="F734" s="420"/>
      <c r="G734" s="419"/>
      <c r="H734" s="419"/>
      <c r="I734" s="419"/>
      <c r="J734" s="419"/>
      <c r="K734" s="419"/>
      <c r="L734" s="423"/>
      <c r="M734" s="424"/>
      <c r="N734" s="424"/>
      <c r="O734" s="425"/>
      <c r="P734" s="425"/>
      <c r="Q734" s="419"/>
      <c r="R734" s="426"/>
      <c r="S734" s="426"/>
      <c r="T734" s="426"/>
      <c r="U734" s="426"/>
      <c r="W734" s="418"/>
      <c r="X734" s="418"/>
      <c r="Y734" s="418"/>
      <c r="Z734" s="430"/>
      <c r="AB734" s="419"/>
      <c r="AC734" s="418"/>
      <c r="AD734" s="419"/>
      <c r="AE734" s="419"/>
      <c r="AF734" s="419"/>
      <c r="AG734" s="419"/>
      <c r="AH734" s="419"/>
      <c r="AI734" s="419"/>
      <c r="AJ734" s="419"/>
      <c r="AK734" s="419"/>
      <c r="AL734" s="419"/>
      <c r="AM734" s="419"/>
      <c r="AN734" s="419"/>
      <c r="AO734" s="420"/>
      <c r="AR734" s="435"/>
      <c r="AT734" s="420"/>
      <c r="AV734" s="420"/>
      <c r="AW734" s="435"/>
      <c r="AX734" s="420"/>
      <c r="BB734" s="436"/>
      <c r="BC734" s="614"/>
      <c r="BM734" s="420"/>
      <c r="BX734" s="435"/>
      <c r="BZ734" s="435"/>
      <c r="CA734" s="435"/>
      <c r="CB734" s="435"/>
      <c r="CC734" s="435"/>
      <c r="CS734" s="420"/>
      <c r="CT734" s="420"/>
      <c r="CU734" s="420"/>
      <c r="CV734" s="435"/>
      <c r="CW734" s="435"/>
      <c r="CX734" s="435"/>
      <c r="DB734" s="435"/>
      <c r="DC734" s="435"/>
      <c r="DD734" s="435"/>
      <c r="DE734" s="435"/>
      <c r="DF734" s="435"/>
    </row>
    <row r="735" s="383" customFormat="1" ht="31" customHeight="1" spans="1:110">
      <c r="A735" s="417"/>
      <c r="B735" s="418"/>
      <c r="C735" s="419"/>
      <c r="D735" s="420"/>
      <c r="E735" s="419"/>
      <c r="F735" s="420"/>
      <c r="G735" s="419"/>
      <c r="H735" s="419"/>
      <c r="I735" s="419"/>
      <c r="J735" s="419"/>
      <c r="K735" s="419"/>
      <c r="L735" s="423"/>
      <c r="M735" s="424"/>
      <c r="N735" s="424"/>
      <c r="O735" s="425"/>
      <c r="P735" s="425"/>
      <c r="Q735" s="419"/>
      <c r="R735" s="426"/>
      <c r="S735" s="426"/>
      <c r="T735" s="426"/>
      <c r="U735" s="426"/>
      <c r="W735" s="418"/>
      <c r="X735" s="418"/>
      <c r="Y735" s="418"/>
      <c r="Z735" s="430"/>
      <c r="AB735" s="419"/>
      <c r="AC735" s="418"/>
      <c r="AD735" s="419"/>
      <c r="AE735" s="419"/>
      <c r="AF735" s="419"/>
      <c r="AG735" s="419"/>
      <c r="AH735" s="419"/>
      <c r="AI735" s="419"/>
      <c r="AJ735" s="419"/>
      <c r="AK735" s="419"/>
      <c r="AL735" s="419"/>
      <c r="AM735" s="419"/>
      <c r="AN735" s="419"/>
      <c r="AO735" s="420"/>
      <c r="AR735" s="435"/>
      <c r="AT735" s="420"/>
      <c r="AV735" s="420"/>
      <c r="AW735" s="435"/>
      <c r="AX735" s="420"/>
      <c r="BB735" s="436"/>
      <c r="BC735" s="614"/>
      <c r="BM735" s="420"/>
      <c r="BX735" s="435"/>
      <c r="BZ735" s="435"/>
      <c r="CA735" s="435"/>
      <c r="CB735" s="435"/>
      <c r="CC735" s="435"/>
      <c r="CS735" s="420"/>
      <c r="CT735" s="420"/>
      <c r="CU735" s="420"/>
      <c r="CV735" s="435"/>
      <c r="CW735" s="435"/>
      <c r="CX735" s="435"/>
      <c r="DB735" s="435"/>
      <c r="DC735" s="435"/>
      <c r="DD735" s="435"/>
      <c r="DE735" s="435"/>
      <c r="DF735" s="435"/>
    </row>
    <row r="736" s="383" customFormat="1" ht="31" customHeight="1" spans="1:110">
      <c r="A736" s="417"/>
      <c r="B736" s="418"/>
      <c r="C736" s="419"/>
      <c r="D736" s="420"/>
      <c r="E736" s="420"/>
      <c r="F736" s="420"/>
      <c r="G736" s="419"/>
      <c r="H736" s="419"/>
      <c r="I736" s="419"/>
      <c r="J736" s="419"/>
      <c r="K736" s="419"/>
      <c r="L736" s="423"/>
      <c r="M736" s="424"/>
      <c r="N736" s="424"/>
      <c r="O736" s="425"/>
      <c r="P736" s="425"/>
      <c r="Q736" s="419"/>
      <c r="R736" s="426"/>
      <c r="S736" s="426"/>
      <c r="T736" s="426"/>
      <c r="U736" s="426"/>
      <c r="W736" s="418"/>
      <c r="X736" s="418"/>
      <c r="Y736" s="733"/>
      <c r="Z736" s="430"/>
      <c r="AB736" s="419"/>
      <c r="AC736" s="418"/>
      <c r="AD736" s="419"/>
      <c r="AE736" s="419"/>
      <c r="AF736" s="419"/>
      <c r="AG736" s="419"/>
      <c r="AH736" s="419"/>
      <c r="AI736" s="419"/>
      <c r="AJ736" s="419"/>
      <c r="AK736" s="419"/>
      <c r="AL736" s="419"/>
      <c r="AM736" s="419"/>
      <c r="AN736" s="419"/>
      <c r="AO736" s="420"/>
      <c r="AP736" s="420"/>
      <c r="AR736" s="435"/>
      <c r="AU736" s="420"/>
      <c r="AW736" s="435"/>
      <c r="AX736" s="420"/>
      <c r="BB736" s="436"/>
      <c r="BC736" s="614"/>
      <c r="BK736" s="420"/>
      <c r="BX736" s="435"/>
      <c r="BZ736" s="435"/>
      <c r="CA736" s="435"/>
      <c r="CB736" s="435"/>
      <c r="CC736" s="435"/>
      <c r="CS736" s="420"/>
      <c r="CT736" s="420"/>
      <c r="CU736" s="420"/>
      <c r="CV736" s="435"/>
      <c r="CW736" s="435"/>
      <c r="CX736" s="435"/>
      <c r="DB736" s="435"/>
      <c r="DC736" s="435"/>
      <c r="DD736" s="435"/>
      <c r="DE736" s="435"/>
      <c r="DF736" s="435"/>
    </row>
    <row r="737" s="383" customFormat="1" ht="31" customHeight="1" spans="1:110">
      <c r="A737" s="417"/>
      <c r="B737" s="418"/>
      <c r="C737" s="419"/>
      <c r="D737" s="420"/>
      <c r="E737" s="418"/>
      <c r="F737" s="420"/>
      <c r="G737" s="419"/>
      <c r="H737" s="419"/>
      <c r="I737" s="419"/>
      <c r="J737" s="419"/>
      <c r="K737" s="419"/>
      <c r="L737" s="423"/>
      <c r="M737" s="424"/>
      <c r="N737" s="424"/>
      <c r="O737" s="425"/>
      <c r="P737" s="425"/>
      <c r="Q737" s="419"/>
      <c r="R737" s="426"/>
      <c r="S737" s="426"/>
      <c r="T737" s="426"/>
      <c r="U737" s="426"/>
      <c r="W737" s="418"/>
      <c r="X737" s="418"/>
      <c r="Y737" s="418"/>
      <c r="Z737" s="430"/>
      <c r="AB737" s="419"/>
      <c r="AC737" s="419"/>
      <c r="AD737" s="419"/>
      <c r="AE737" s="419"/>
      <c r="AF737" s="419"/>
      <c r="AG737" s="419"/>
      <c r="AH737" s="419"/>
      <c r="AI737" s="419"/>
      <c r="AJ737" s="419"/>
      <c r="AK737" s="419"/>
      <c r="AL737" s="419"/>
      <c r="AM737" s="419"/>
      <c r="AN737" s="419"/>
      <c r="AO737" s="420"/>
      <c r="AR737" s="435"/>
      <c r="AT737" s="420"/>
      <c r="AV737" s="420"/>
      <c r="AW737" s="435"/>
      <c r="AX737" s="420"/>
      <c r="BB737" s="436"/>
      <c r="BC737" s="614"/>
      <c r="BP737" s="420"/>
      <c r="BX737" s="435"/>
      <c r="BZ737" s="435"/>
      <c r="CA737" s="435"/>
      <c r="CB737" s="435"/>
      <c r="CC737" s="435"/>
      <c r="CS737" s="420"/>
      <c r="CT737" s="420"/>
      <c r="CU737" s="420"/>
      <c r="CV737" s="435"/>
      <c r="CW737" s="435"/>
      <c r="CX737" s="435"/>
      <c r="DB737" s="435"/>
      <c r="DC737" s="435"/>
      <c r="DD737" s="435"/>
      <c r="DE737" s="435"/>
      <c r="DF737" s="435"/>
    </row>
    <row r="738" s="383" customFormat="1" ht="31" customHeight="1" spans="1:110">
      <c r="A738" s="417"/>
      <c r="B738" s="418"/>
      <c r="C738" s="419"/>
      <c r="D738" s="420"/>
      <c r="E738" s="420"/>
      <c r="F738" s="420"/>
      <c r="G738" s="419"/>
      <c r="H738" s="419"/>
      <c r="I738" s="419"/>
      <c r="J738" s="419"/>
      <c r="K738" s="419"/>
      <c r="L738" s="423"/>
      <c r="M738" s="424"/>
      <c r="N738" s="424"/>
      <c r="O738" s="425"/>
      <c r="P738" s="425"/>
      <c r="Q738" s="419"/>
      <c r="R738" s="426"/>
      <c r="S738" s="426"/>
      <c r="T738" s="426"/>
      <c r="U738" s="426"/>
      <c r="W738" s="418"/>
      <c r="X738" s="418"/>
      <c r="Y738" s="733"/>
      <c r="Z738" s="430"/>
      <c r="AB738" s="419"/>
      <c r="AC738" s="418"/>
      <c r="AD738" s="419"/>
      <c r="AE738" s="419"/>
      <c r="AF738" s="419"/>
      <c r="AG738" s="419"/>
      <c r="AH738" s="419"/>
      <c r="AI738" s="419"/>
      <c r="AJ738" s="419"/>
      <c r="AK738" s="419"/>
      <c r="AL738" s="419"/>
      <c r="AM738" s="419"/>
      <c r="AN738" s="419"/>
      <c r="AO738" s="420"/>
      <c r="AP738" s="420"/>
      <c r="AR738" s="435"/>
      <c r="AU738" s="420"/>
      <c r="AW738" s="435"/>
      <c r="AX738" s="420"/>
      <c r="BB738" s="436"/>
      <c r="BC738" s="614"/>
      <c r="BK738" s="420"/>
      <c r="BX738" s="435"/>
      <c r="BZ738" s="435"/>
      <c r="CA738" s="435"/>
      <c r="CB738" s="435"/>
      <c r="CC738" s="435"/>
      <c r="CS738" s="420"/>
      <c r="CT738" s="420"/>
      <c r="CU738" s="420"/>
      <c r="CV738" s="435"/>
      <c r="CW738" s="435"/>
      <c r="CX738" s="435"/>
      <c r="DB738" s="435"/>
      <c r="DC738" s="435"/>
      <c r="DD738" s="435"/>
      <c r="DE738" s="435"/>
      <c r="DF738" s="435"/>
    </row>
    <row r="739" s="383" customFormat="1" ht="31" customHeight="1" spans="1:110">
      <c r="A739" s="417"/>
      <c r="B739" s="418"/>
      <c r="C739" s="419"/>
      <c r="D739" s="420"/>
      <c r="E739" s="420"/>
      <c r="F739" s="420"/>
      <c r="G739" s="419"/>
      <c r="H739" s="419"/>
      <c r="I739" s="419"/>
      <c r="J739" s="419"/>
      <c r="K739" s="419"/>
      <c r="L739" s="423"/>
      <c r="M739" s="424"/>
      <c r="N739" s="424"/>
      <c r="O739" s="425"/>
      <c r="P739" s="425"/>
      <c r="Q739" s="419"/>
      <c r="R739" s="426"/>
      <c r="S739" s="426"/>
      <c r="T739" s="426"/>
      <c r="U739" s="426"/>
      <c r="W739" s="418"/>
      <c r="X739" s="418"/>
      <c r="Y739" s="733"/>
      <c r="Z739" s="430"/>
      <c r="AB739" s="419"/>
      <c r="AC739" s="418"/>
      <c r="AD739" s="419"/>
      <c r="AE739" s="419"/>
      <c r="AF739" s="419"/>
      <c r="AG739" s="419"/>
      <c r="AH739" s="419"/>
      <c r="AI739" s="419"/>
      <c r="AJ739" s="419"/>
      <c r="AK739" s="419"/>
      <c r="AL739" s="419"/>
      <c r="AM739" s="419"/>
      <c r="AN739" s="419"/>
      <c r="AO739" s="420"/>
      <c r="AP739" s="420"/>
      <c r="AR739" s="435"/>
      <c r="AU739" s="420"/>
      <c r="AW739" s="435"/>
      <c r="AX739" s="420"/>
      <c r="BB739" s="436"/>
      <c r="BC739" s="614"/>
      <c r="BK739" s="420"/>
      <c r="BX739" s="435"/>
      <c r="BZ739" s="435"/>
      <c r="CA739" s="435"/>
      <c r="CB739" s="435"/>
      <c r="CC739" s="435"/>
      <c r="CS739" s="420"/>
      <c r="CT739" s="420"/>
      <c r="CU739" s="420"/>
      <c r="CV739" s="435"/>
      <c r="CW739" s="435"/>
      <c r="CX739" s="435"/>
      <c r="DB739" s="435"/>
      <c r="DC739" s="435"/>
      <c r="DD739" s="435"/>
      <c r="DE739" s="435"/>
      <c r="DF739" s="435"/>
    </row>
    <row r="740" s="383" customFormat="1" ht="31" customHeight="1" spans="1:110">
      <c r="A740" s="417"/>
      <c r="B740" s="418"/>
      <c r="C740" s="419"/>
      <c r="D740" s="420"/>
      <c r="E740" s="420"/>
      <c r="F740" s="420"/>
      <c r="G740" s="419"/>
      <c r="H740" s="419"/>
      <c r="I740" s="419"/>
      <c r="J740" s="419"/>
      <c r="K740" s="419"/>
      <c r="L740" s="423"/>
      <c r="M740" s="424"/>
      <c r="N740" s="424"/>
      <c r="O740" s="425"/>
      <c r="P740" s="425"/>
      <c r="Q740" s="419"/>
      <c r="R740" s="426"/>
      <c r="S740" s="426"/>
      <c r="T740" s="426"/>
      <c r="U740" s="426"/>
      <c r="W740" s="418"/>
      <c r="X740" s="418"/>
      <c r="Y740" s="418"/>
      <c r="Z740" s="430"/>
      <c r="AB740" s="419"/>
      <c r="AC740" s="419"/>
      <c r="AD740" s="419"/>
      <c r="AE740" s="419"/>
      <c r="AF740" s="419"/>
      <c r="AG740" s="419"/>
      <c r="AH740" s="419"/>
      <c r="AI740" s="419"/>
      <c r="AJ740" s="419"/>
      <c r="AK740" s="419"/>
      <c r="AL740" s="419"/>
      <c r="AM740" s="419"/>
      <c r="AN740" s="419"/>
      <c r="AO740" s="420"/>
      <c r="AP740" s="420"/>
      <c r="AR740" s="435"/>
      <c r="AU740" s="420"/>
      <c r="AW740" s="435"/>
      <c r="AX740" s="420"/>
      <c r="BB740" s="436"/>
      <c r="BC740" s="614"/>
      <c r="BQ740" s="420"/>
      <c r="BX740" s="435"/>
      <c r="BZ740" s="435"/>
      <c r="CA740" s="435"/>
      <c r="CB740" s="435"/>
      <c r="CC740" s="435"/>
      <c r="CS740" s="420"/>
      <c r="CT740" s="420"/>
      <c r="CU740" s="420"/>
      <c r="CV740" s="435"/>
      <c r="CW740" s="435"/>
      <c r="CX740" s="435"/>
      <c r="DB740" s="435"/>
      <c r="DC740" s="435"/>
      <c r="DD740" s="435"/>
      <c r="DE740" s="435"/>
      <c r="DF740" s="435"/>
    </row>
    <row r="741" s="383" customFormat="1" ht="31" customHeight="1" spans="1:110">
      <c r="A741" s="417"/>
      <c r="B741" s="418"/>
      <c r="C741" s="419"/>
      <c r="D741" s="420"/>
      <c r="E741" s="420"/>
      <c r="F741" s="420"/>
      <c r="G741" s="419"/>
      <c r="H741" s="419"/>
      <c r="I741" s="419"/>
      <c r="J741" s="419"/>
      <c r="K741" s="419"/>
      <c r="L741" s="423"/>
      <c r="M741" s="424"/>
      <c r="N741" s="424"/>
      <c r="O741" s="425"/>
      <c r="P741" s="425"/>
      <c r="Q741" s="419"/>
      <c r="R741" s="426"/>
      <c r="S741" s="426"/>
      <c r="T741" s="426"/>
      <c r="U741" s="426"/>
      <c r="W741" s="418"/>
      <c r="X741" s="418"/>
      <c r="Y741" s="418"/>
      <c r="Z741" s="430"/>
      <c r="AB741" s="419"/>
      <c r="AC741" s="419"/>
      <c r="AD741" s="419"/>
      <c r="AE741" s="419"/>
      <c r="AF741" s="419"/>
      <c r="AG741" s="419"/>
      <c r="AH741" s="419"/>
      <c r="AI741" s="419"/>
      <c r="AJ741" s="419"/>
      <c r="AK741" s="419"/>
      <c r="AL741" s="419"/>
      <c r="AM741" s="419"/>
      <c r="AN741" s="419"/>
      <c r="AO741" s="420"/>
      <c r="AP741" s="420"/>
      <c r="AR741" s="435"/>
      <c r="AU741" s="420"/>
      <c r="AW741" s="435"/>
      <c r="AX741" s="420"/>
      <c r="BB741" s="436"/>
      <c r="BC741" s="614"/>
      <c r="BQ741" s="420"/>
      <c r="BX741" s="435"/>
      <c r="BZ741" s="435"/>
      <c r="CA741" s="435"/>
      <c r="CB741" s="435"/>
      <c r="CC741" s="435"/>
      <c r="CS741" s="420"/>
      <c r="CT741" s="420"/>
      <c r="CU741" s="420"/>
      <c r="CV741" s="435"/>
      <c r="CW741" s="435"/>
      <c r="CX741" s="435"/>
      <c r="DB741" s="435"/>
      <c r="DC741" s="435"/>
      <c r="DD741" s="435"/>
      <c r="DE741" s="435"/>
      <c r="DF741" s="435"/>
    </row>
    <row r="742" s="383" customFormat="1" ht="31" customHeight="1" spans="1:110">
      <c r="A742" s="417"/>
      <c r="B742" s="418"/>
      <c r="C742" s="419"/>
      <c r="D742" s="420"/>
      <c r="E742" s="419"/>
      <c r="F742" s="420"/>
      <c r="G742" s="419"/>
      <c r="H742" s="730"/>
      <c r="I742" s="419"/>
      <c r="J742" s="419"/>
      <c r="K742" s="419"/>
      <c r="L742" s="423"/>
      <c r="M742" s="424"/>
      <c r="N742" s="424"/>
      <c r="O742" s="425"/>
      <c r="P742" s="425"/>
      <c r="Q742" s="419"/>
      <c r="R742" s="426"/>
      <c r="S742" s="426"/>
      <c r="T742" s="426"/>
      <c r="U742" s="426"/>
      <c r="W742" s="418"/>
      <c r="X742" s="418"/>
      <c r="Y742" s="418"/>
      <c r="Z742" s="430"/>
      <c r="AB742" s="419"/>
      <c r="AC742" s="730"/>
      <c r="AD742" s="419"/>
      <c r="AE742" s="419"/>
      <c r="AF742" s="419"/>
      <c r="AG742" s="419"/>
      <c r="AH742" s="419"/>
      <c r="AI742" s="419"/>
      <c r="AJ742" s="419"/>
      <c r="AK742" s="419"/>
      <c r="AL742" s="419"/>
      <c r="AM742" s="419"/>
      <c r="AN742" s="419"/>
      <c r="AO742" s="420"/>
      <c r="AP742" s="420"/>
      <c r="AR742" s="435"/>
      <c r="AW742" s="435"/>
      <c r="AX742" s="420"/>
      <c r="BA742" s="420"/>
      <c r="BB742" s="436"/>
      <c r="BC742" s="614"/>
      <c r="BM742" s="420"/>
      <c r="BX742" s="435"/>
      <c r="BZ742" s="435"/>
      <c r="CA742" s="435"/>
      <c r="CB742" s="435"/>
      <c r="CC742" s="435"/>
      <c r="CS742" s="420"/>
      <c r="CT742" s="420"/>
      <c r="CU742" s="420"/>
      <c r="CV742" s="435"/>
      <c r="CW742" s="435"/>
      <c r="CX742" s="435"/>
      <c r="DB742" s="435"/>
      <c r="DC742" s="435"/>
      <c r="DD742" s="435"/>
      <c r="DE742" s="435"/>
      <c r="DF742" s="435"/>
    </row>
    <row r="743" s="383" customFormat="1" ht="31" customHeight="1" spans="1:110">
      <c r="A743" s="417"/>
      <c r="B743" s="418"/>
      <c r="C743" s="419"/>
      <c r="D743" s="420"/>
      <c r="E743" s="419"/>
      <c r="F743" s="420"/>
      <c r="G743" s="419"/>
      <c r="H743" s="419"/>
      <c r="I743" s="419"/>
      <c r="J743" s="419"/>
      <c r="K743" s="419"/>
      <c r="L743" s="423"/>
      <c r="M743" s="424"/>
      <c r="N743" s="424"/>
      <c r="O743" s="425"/>
      <c r="P743" s="425"/>
      <c r="Q743" s="419"/>
      <c r="R743" s="426"/>
      <c r="S743" s="426"/>
      <c r="T743" s="426"/>
      <c r="U743" s="426"/>
      <c r="W743" s="418"/>
      <c r="X743" s="418"/>
      <c r="Y743" s="733"/>
      <c r="Z743" s="430"/>
      <c r="AB743" s="419"/>
      <c r="AC743" s="419"/>
      <c r="AD743" s="419"/>
      <c r="AE743" s="419"/>
      <c r="AF743" s="419"/>
      <c r="AG743" s="419"/>
      <c r="AH743" s="419"/>
      <c r="AI743" s="419"/>
      <c r="AJ743" s="419"/>
      <c r="AK743" s="419"/>
      <c r="AL743" s="419"/>
      <c r="AM743" s="419"/>
      <c r="AN743" s="419"/>
      <c r="AO743" s="420"/>
      <c r="AR743" s="435"/>
      <c r="AS743" s="420"/>
      <c r="AU743" s="420"/>
      <c r="AW743" s="435"/>
      <c r="BB743" s="436"/>
      <c r="BC743" s="614"/>
      <c r="BL743" s="420"/>
      <c r="BX743" s="435"/>
      <c r="BZ743" s="435"/>
      <c r="CA743" s="435"/>
      <c r="CB743" s="435"/>
      <c r="CC743" s="435"/>
      <c r="CS743" s="420"/>
      <c r="CT743" s="420"/>
      <c r="CU743" s="420"/>
      <c r="CV743" s="435"/>
      <c r="CW743" s="435"/>
      <c r="CX743" s="435"/>
      <c r="DB743" s="435"/>
      <c r="DC743" s="435"/>
      <c r="DD743" s="435"/>
      <c r="DE743" s="435"/>
      <c r="DF743" s="435"/>
    </row>
    <row r="744" s="383" customFormat="1" ht="31" customHeight="1" spans="1:110">
      <c r="A744" s="417"/>
      <c r="B744" s="418"/>
      <c r="C744" s="419"/>
      <c r="D744" s="420"/>
      <c r="E744" s="419"/>
      <c r="F744" s="420"/>
      <c r="G744" s="419"/>
      <c r="H744" s="419"/>
      <c r="I744" s="419"/>
      <c r="J744" s="419"/>
      <c r="K744" s="419"/>
      <c r="L744" s="423"/>
      <c r="M744" s="424"/>
      <c r="N744" s="424"/>
      <c r="O744" s="425"/>
      <c r="P744" s="425"/>
      <c r="Q744" s="419"/>
      <c r="R744" s="426"/>
      <c r="S744" s="426"/>
      <c r="T744" s="426"/>
      <c r="U744" s="426"/>
      <c r="W744" s="418"/>
      <c r="X744" s="418"/>
      <c r="Y744" s="733"/>
      <c r="Z744" s="430"/>
      <c r="AB744" s="419"/>
      <c r="AC744" s="419"/>
      <c r="AD744" s="419"/>
      <c r="AE744" s="419"/>
      <c r="AF744" s="419"/>
      <c r="AG744" s="419"/>
      <c r="AH744" s="419"/>
      <c r="AI744" s="419"/>
      <c r="AJ744" s="419"/>
      <c r="AK744" s="419"/>
      <c r="AL744" s="419"/>
      <c r="AM744" s="419"/>
      <c r="AN744" s="419"/>
      <c r="AO744" s="420"/>
      <c r="AR744" s="435"/>
      <c r="AS744" s="420"/>
      <c r="AU744" s="420"/>
      <c r="AW744" s="435"/>
      <c r="BB744" s="436"/>
      <c r="BC744" s="614"/>
      <c r="BL744" s="420"/>
      <c r="BX744" s="435"/>
      <c r="BZ744" s="435"/>
      <c r="CA744" s="435"/>
      <c r="CB744" s="435"/>
      <c r="CC744" s="435"/>
      <c r="CS744" s="420"/>
      <c r="CT744" s="420"/>
      <c r="CU744" s="420"/>
      <c r="CV744" s="435"/>
      <c r="CW744" s="435"/>
      <c r="CX744" s="435"/>
      <c r="DB744" s="435"/>
      <c r="DC744" s="435"/>
      <c r="DD744" s="435"/>
      <c r="DE744" s="435"/>
      <c r="DF744" s="435"/>
    </row>
    <row r="745" s="383" customFormat="1" ht="31" customHeight="1" spans="1:110">
      <c r="A745" s="417"/>
      <c r="B745" s="418"/>
      <c r="C745" s="419"/>
      <c r="D745" s="420"/>
      <c r="E745" s="419"/>
      <c r="F745" s="420"/>
      <c r="G745" s="419"/>
      <c r="H745" s="419"/>
      <c r="I745" s="419"/>
      <c r="J745" s="419"/>
      <c r="K745" s="419"/>
      <c r="L745" s="423"/>
      <c r="M745" s="424"/>
      <c r="N745" s="424"/>
      <c r="O745" s="425"/>
      <c r="P745" s="425"/>
      <c r="Q745" s="419"/>
      <c r="R745" s="426"/>
      <c r="S745" s="426"/>
      <c r="T745" s="426"/>
      <c r="U745" s="426"/>
      <c r="W745" s="418"/>
      <c r="X745" s="418"/>
      <c r="Y745" s="733"/>
      <c r="Z745" s="430"/>
      <c r="AB745" s="419"/>
      <c r="AC745" s="419"/>
      <c r="AD745" s="419"/>
      <c r="AE745" s="419"/>
      <c r="AF745" s="419"/>
      <c r="AG745" s="419"/>
      <c r="AH745" s="419"/>
      <c r="AI745" s="419"/>
      <c r="AJ745" s="419"/>
      <c r="AK745" s="419"/>
      <c r="AL745" s="419"/>
      <c r="AM745" s="419"/>
      <c r="AN745" s="419"/>
      <c r="AO745" s="420"/>
      <c r="AR745" s="435"/>
      <c r="AS745" s="420"/>
      <c r="AU745" s="420"/>
      <c r="AW745" s="435"/>
      <c r="BB745" s="436"/>
      <c r="BC745" s="614"/>
      <c r="BL745" s="420"/>
      <c r="BX745" s="435"/>
      <c r="BZ745" s="435"/>
      <c r="CA745" s="435"/>
      <c r="CB745" s="435"/>
      <c r="CC745" s="435"/>
      <c r="CS745" s="420"/>
      <c r="CT745" s="420"/>
      <c r="CU745" s="420"/>
      <c r="CV745" s="435"/>
      <c r="CW745" s="435"/>
      <c r="CX745" s="435"/>
      <c r="DB745" s="435"/>
      <c r="DC745" s="435"/>
      <c r="DD745" s="435"/>
      <c r="DE745" s="435"/>
      <c r="DF745" s="435"/>
    </row>
    <row r="746" s="383" customFormat="1" ht="31" customHeight="1" spans="1:110">
      <c r="A746" s="417"/>
      <c r="B746" s="418"/>
      <c r="C746" s="419"/>
      <c r="D746" s="420"/>
      <c r="E746" s="419"/>
      <c r="F746" s="420"/>
      <c r="G746" s="419"/>
      <c r="H746" s="419"/>
      <c r="I746" s="419"/>
      <c r="J746" s="419"/>
      <c r="K746" s="419"/>
      <c r="L746" s="423"/>
      <c r="M746" s="424"/>
      <c r="N746" s="424"/>
      <c r="O746" s="425"/>
      <c r="P746" s="425"/>
      <c r="Q746" s="419"/>
      <c r="R746" s="426"/>
      <c r="S746" s="426"/>
      <c r="T746" s="426"/>
      <c r="U746" s="426"/>
      <c r="W746" s="418"/>
      <c r="X746" s="418"/>
      <c r="Y746" s="418"/>
      <c r="Z746" s="430"/>
      <c r="AB746" s="419"/>
      <c r="AC746" s="419"/>
      <c r="AD746" s="419"/>
      <c r="AE746" s="419"/>
      <c r="AF746" s="419"/>
      <c r="AG746" s="419"/>
      <c r="AH746" s="419"/>
      <c r="AI746" s="419"/>
      <c r="AJ746" s="419"/>
      <c r="AK746" s="419"/>
      <c r="AL746" s="419"/>
      <c r="AM746" s="419"/>
      <c r="AN746" s="419"/>
      <c r="AO746" s="420"/>
      <c r="AR746" s="435"/>
      <c r="AT746" s="420"/>
      <c r="AV746" s="420"/>
      <c r="AW746" s="435"/>
      <c r="AX746" s="420"/>
      <c r="BB746" s="436"/>
      <c r="BC746" s="614"/>
      <c r="BP746" s="420"/>
      <c r="BX746" s="435"/>
      <c r="BZ746" s="435"/>
      <c r="CA746" s="435"/>
      <c r="CB746" s="435"/>
      <c r="CC746" s="435"/>
      <c r="CS746" s="420"/>
      <c r="CT746" s="420"/>
      <c r="CU746" s="420"/>
      <c r="CV746" s="435"/>
      <c r="CW746" s="435"/>
      <c r="CX746" s="435"/>
      <c r="DB746" s="435"/>
      <c r="DC746" s="435"/>
      <c r="DD746" s="435"/>
      <c r="DE746" s="435"/>
      <c r="DF746" s="435"/>
    </row>
    <row r="747" s="383" customFormat="1" ht="31" customHeight="1" spans="1:110">
      <c r="A747" s="417"/>
      <c r="B747" s="418"/>
      <c r="C747" s="419"/>
      <c r="D747" s="420"/>
      <c r="E747" s="419"/>
      <c r="G747" s="419"/>
      <c r="H747" s="419"/>
      <c r="I747" s="419"/>
      <c r="J747" s="419"/>
      <c r="K747" s="419"/>
      <c r="L747" s="423"/>
      <c r="M747" s="424"/>
      <c r="N747" s="424"/>
      <c r="O747" s="425"/>
      <c r="P747" s="425"/>
      <c r="Q747" s="419"/>
      <c r="R747" s="426"/>
      <c r="S747" s="426"/>
      <c r="T747" s="426"/>
      <c r="U747" s="426"/>
      <c r="W747" s="418"/>
      <c r="X747" s="418"/>
      <c r="Y747" s="418"/>
      <c r="Z747" s="430"/>
      <c r="AB747" s="419"/>
      <c r="AC747" s="419"/>
      <c r="AD747" s="419"/>
      <c r="AE747" s="419"/>
      <c r="AF747" s="419"/>
      <c r="AG747" s="419"/>
      <c r="AH747" s="419"/>
      <c r="AI747" s="419"/>
      <c r="AJ747" s="419"/>
      <c r="AK747" s="419"/>
      <c r="AL747" s="419"/>
      <c r="AM747" s="419"/>
      <c r="AN747" s="419"/>
      <c r="AO747" s="420"/>
      <c r="AR747" s="435"/>
      <c r="AW747" s="435"/>
      <c r="AX747" s="420"/>
      <c r="BB747" s="436"/>
      <c r="BC747" s="614"/>
      <c r="BX747" s="435"/>
      <c r="BZ747" s="435"/>
      <c r="CA747" s="435"/>
      <c r="CB747" s="435"/>
      <c r="CC747" s="435"/>
      <c r="CS747" s="420"/>
      <c r="CT747" s="420"/>
      <c r="CU747" s="420"/>
      <c r="CV747" s="435"/>
      <c r="CW747" s="435"/>
      <c r="CX747" s="435"/>
      <c r="DB747" s="435"/>
      <c r="DC747" s="435"/>
      <c r="DD747" s="435"/>
      <c r="DE747" s="435"/>
      <c r="DF747" s="435"/>
    </row>
    <row r="748" s="383" customFormat="1" ht="31" customHeight="1" spans="1:110">
      <c r="A748" s="417"/>
      <c r="B748" s="418"/>
      <c r="C748" s="419"/>
      <c r="D748" s="420"/>
      <c r="E748" s="419"/>
      <c r="G748" s="419"/>
      <c r="H748" s="419"/>
      <c r="I748" s="419"/>
      <c r="J748" s="419"/>
      <c r="K748" s="419"/>
      <c r="L748" s="423"/>
      <c r="M748" s="424"/>
      <c r="N748" s="424"/>
      <c r="O748" s="425"/>
      <c r="P748" s="425"/>
      <c r="Q748" s="419"/>
      <c r="R748" s="426"/>
      <c r="S748" s="426"/>
      <c r="T748" s="426"/>
      <c r="U748" s="426"/>
      <c r="W748" s="418"/>
      <c r="X748" s="418"/>
      <c r="Y748" s="418"/>
      <c r="Z748" s="430"/>
      <c r="AB748" s="419"/>
      <c r="AC748" s="418"/>
      <c r="AD748" s="419"/>
      <c r="AE748" s="419"/>
      <c r="AF748" s="419"/>
      <c r="AG748" s="419"/>
      <c r="AH748" s="419"/>
      <c r="AI748" s="419"/>
      <c r="AJ748" s="419"/>
      <c r="AK748" s="419"/>
      <c r="AL748" s="419"/>
      <c r="AM748" s="419"/>
      <c r="AN748" s="419"/>
      <c r="AO748" s="420"/>
      <c r="AP748" s="420"/>
      <c r="AR748" s="435"/>
      <c r="AV748" s="420"/>
      <c r="AW748" s="435"/>
      <c r="AX748" s="420"/>
      <c r="BB748" s="436"/>
      <c r="BC748" s="614"/>
      <c r="BX748" s="435"/>
      <c r="BZ748" s="435"/>
      <c r="CA748" s="435"/>
      <c r="CB748" s="435"/>
      <c r="CC748" s="435"/>
      <c r="CP748" s="420"/>
      <c r="CQ748" s="420"/>
      <c r="CR748" s="420"/>
      <c r="CS748" s="420"/>
      <c r="CT748" s="420"/>
      <c r="CU748" s="420"/>
      <c r="CV748" s="435"/>
      <c r="CW748" s="435"/>
      <c r="CX748" s="435"/>
      <c r="DB748" s="435"/>
      <c r="DC748" s="435"/>
      <c r="DD748" s="435"/>
      <c r="DE748" s="435"/>
      <c r="DF748" s="435"/>
    </row>
    <row r="749" s="383" customFormat="1" ht="38" customHeight="1" spans="1:110">
      <c r="A749" s="417"/>
      <c r="B749" s="418"/>
      <c r="C749" s="419"/>
      <c r="D749" s="420"/>
      <c r="E749" s="419"/>
      <c r="F749" s="420"/>
      <c r="G749" s="419"/>
      <c r="H749" s="419"/>
      <c r="I749" s="419"/>
      <c r="J749" s="419"/>
      <c r="K749" s="419"/>
      <c r="L749" s="423"/>
      <c r="M749" s="424"/>
      <c r="N749" s="424"/>
      <c r="O749" s="425"/>
      <c r="P749" s="425"/>
      <c r="Q749" s="419"/>
      <c r="R749" s="426"/>
      <c r="S749" s="426"/>
      <c r="T749" s="426"/>
      <c r="U749" s="426"/>
      <c r="W749" s="418"/>
      <c r="X749" s="418"/>
      <c r="Y749" s="418"/>
      <c r="Z749" s="430"/>
      <c r="AB749" s="419"/>
      <c r="AC749" s="419"/>
      <c r="AD749" s="419"/>
      <c r="AE749" s="419"/>
      <c r="AF749" s="419"/>
      <c r="AG749" s="419"/>
      <c r="AH749" s="419"/>
      <c r="AI749" s="419"/>
      <c r="AJ749" s="419"/>
      <c r="AK749" s="419"/>
      <c r="AL749" s="419"/>
      <c r="AM749" s="419"/>
      <c r="AN749" s="419"/>
      <c r="AO749" s="420"/>
      <c r="AR749" s="435"/>
      <c r="AV749" s="420"/>
      <c r="AW749" s="435"/>
      <c r="BB749" s="436"/>
      <c r="BC749" s="614"/>
      <c r="BU749" s="420"/>
      <c r="BV749" s="420"/>
      <c r="BW749" s="420"/>
      <c r="BX749" s="435"/>
      <c r="BZ749" s="435"/>
      <c r="CA749" s="435"/>
      <c r="CB749" s="435"/>
      <c r="CC749" s="435"/>
      <c r="CS749" s="420"/>
      <c r="CT749" s="420"/>
      <c r="CU749" s="420"/>
      <c r="CV749" s="435"/>
      <c r="CW749" s="435"/>
      <c r="CX749" s="435"/>
      <c r="DB749" s="435"/>
      <c r="DC749" s="435"/>
      <c r="DD749" s="435"/>
      <c r="DE749" s="435"/>
      <c r="DF749" s="435"/>
    </row>
    <row r="750" s="383" customFormat="1" ht="31" customHeight="1" spans="1:110">
      <c r="A750" s="417"/>
      <c r="B750" s="418"/>
      <c r="C750" s="419"/>
      <c r="D750" s="420"/>
      <c r="E750" s="419"/>
      <c r="F750" s="420"/>
      <c r="G750" s="419"/>
      <c r="H750" s="419"/>
      <c r="I750" s="419"/>
      <c r="J750" s="419"/>
      <c r="K750" s="419"/>
      <c r="L750" s="423"/>
      <c r="M750" s="424"/>
      <c r="N750" s="424"/>
      <c r="O750" s="425"/>
      <c r="P750" s="425"/>
      <c r="Q750" s="419"/>
      <c r="R750" s="426"/>
      <c r="S750" s="426"/>
      <c r="T750" s="426"/>
      <c r="U750" s="426"/>
      <c r="W750" s="418"/>
      <c r="X750" s="418"/>
      <c r="Y750" s="418"/>
      <c r="Z750" s="430"/>
      <c r="AB750" s="419"/>
      <c r="AC750" s="419"/>
      <c r="AD750" s="419"/>
      <c r="AE750" s="419"/>
      <c r="AF750" s="419"/>
      <c r="AG750" s="419"/>
      <c r="AH750" s="419"/>
      <c r="AI750" s="419"/>
      <c r="AJ750" s="419"/>
      <c r="AK750" s="419"/>
      <c r="AL750" s="419"/>
      <c r="AM750" s="419"/>
      <c r="AN750" s="419"/>
      <c r="AO750" s="420"/>
      <c r="AP750" s="420"/>
      <c r="AR750" s="435"/>
      <c r="AU750" s="420"/>
      <c r="AV750" s="420"/>
      <c r="AW750" s="435"/>
      <c r="AX750" s="420"/>
      <c r="BB750" s="436"/>
      <c r="BC750" s="614"/>
      <c r="BQ750" s="420"/>
      <c r="BX750" s="435"/>
      <c r="BZ750" s="435"/>
      <c r="CA750" s="435"/>
      <c r="CB750" s="435"/>
      <c r="CC750" s="435"/>
      <c r="CS750" s="420"/>
      <c r="CT750" s="420"/>
      <c r="CU750" s="420"/>
      <c r="CV750" s="435"/>
      <c r="CW750" s="435"/>
      <c r="CX750" s="435"/>
      <c r="DB750" s="435"/>
      <c r="DC750" s="435"/>
      <c r="DD750" s="435"/>
      <c r="DE750" s="435"/>
      <c r="DF750" s="435"/>
    </row>
    <row r="751" s="383" customFormat="1" ht="31" customHeight="1" spans="1:110">
      <c r="A751" s="417"/>
      <c r="B751" s="418"/>
      <c r="C751" s="419"/>
      <c r="D751" s="420"/>
      <c r="E751" s="419"/>
      <c r="F751" s="420"/>
      <c r="G751" s="419"/>
      <c r="H751" s="419"/>
      <c r="I751" s="419"/>
      <c r="J751" s="419"/>
      <c r="K751" s="419"/>
      <c r="L751" s="423"/>
      <c r="M751" s="424"/>
      <c r="N751" s="424"/>
      <c r="O751" s="425"/>
      <c r="P751" s="425"/>
      <c r="Q751" s="419"/>
      <c r="R751" s="426"/>
      <c r="S751" s="426"/>
      <c r="T751" s="426"/>
      <c r="U751" s="426"/>
      <c r="W751" s="418"/>
      <c r="X751" s="418"/>
      <c r="Y751" s="418"/>
      <c r="Z751" s="430"/>
      <c r="AB751" s="419"/>
      <c r="AC751" s="419"/>
      <c r="AD751" s="419"/>
      <c r="AE751" s="419"/>
      <c r="AF751" s="419"/>
      <c r="AG751" s="419"/>
      <c r="AH751" s="419"/>
      <c r="AI751" s="419"/>
      <c r="AJ751" s="419"/>
      <c r="AK751" s="419"/>
      <c r="AL751" s="419"/>
      <c r="AM751" s="419"/>
      <c r="AN751" s="419"/>
      <c r="AO751" s="420"/>
      <c r="AP751" s="420"/>
      <c r="AR751" s="435"/>
      <c r="AU751" s="420"/>
      <c r="AV751" s="420"/>
      <c r="AW751" s="435"/>
      <c r="AX751" s="420"/>
      <c r="BB751" s="436"/>
      <c r="BC751" s="614"/>
      <c r="BQ751" s="420"/>
      <c r="BX751" s="435"/>
      <c r="BZ751" s="435"/>
      <c r="CA751" s="435"/>
      <c r="CB751" s="435"/>
      <c r="CC751" s="435"/>
      <c r="CS751" s="420"/>
      <c r="CT751" s="420"/>
      <c r="CU751" s="420"/>
      <c r="CV751" s="435"/>
      <c r="CW751" s="435"/>
      <c r="CX751" s="435"/>
      <c r="DB751" s="435"/>
      <c r="DC751" s="435"/>
      <c r="DD751" s="435"/>
      <c r="DE751" s="435"/>
      <c r="DF751" s="435"/>
    </row>
    <row r="752" s="383" customFormat="1" ht="31" customHeight="1" spans="1:110">
      <c r="A752" s="417"/>
      <c r="B752" s="418"/>
      <c r="C752" s="419"/>
      <c r="D752" s="420"/>
      <c r="E752" s="419"/>
      <c r="F752" s="420"/>
      <c r="G752" s="419"/>
      <c r="H752" s="419"/>
      <c r="I752" s="419"/>
      <c r="J752" s="419"/>
      <c r="K752" s="419"/>
      <c r="L752" s="423"/>
      <c r="M752" s="424"/>
      <c r="N752" s="424"/>
      <c r="O752" s="425"/>
      <c r="P752" s="425"/>
      <c r="Q752" s="419"/>
      <c r="R752" s="426"/>
      <c r="S752" s="426"/>
      <c r="T752" s="426"/>
      <c r="U752" s="426"/>
      <c r="W752" s="418"/>
      <c r="X752" s="418"/>
      <c r="Y752" s="418"/>
      <c r="Z752" s="430"/>
      <c r="AB752" s="419"/>
      <c r="AC752" s="418"/>
      <c r="AD752" s="419"/>
      <c r="AE752" s="419"/>
      <c r="AF752" s="419"/>
      <c r="AG752" s="419"/>
      <c r="AH752" s="419"/>
      <c r="AI752" s="419"/>
      <c r="AJ752" s="419"/>
      <c r="AK752" s="419"/>
      <c r="AL752" s="419"/>
      <c r="AM752" s="419"/>
      <c r="AN752" s="419"/>
      <c r="AO752" s="420"/>
      <c r="AP752" s="420"/>
      <c r="AR752" s="435"/>
      <c r="AV752" s="420"/>
      <c r="AW752" s="435"/>
      <c r="BB752" s="436"/>
      <c r="BC752" s="614"/>
      <c r="BX752" s="435"/>
      <c r="BY752" s="420"/>
      <c r="BZ752" s="435"/>
      <c r="CA752" s="435"/>
      <c r="CB752" s="435"/>
      <c r="CC752" s="435"/>
      <c r="CS752" s="420"/>
      <c r="CT752" s="420"/>
      <c r="CU752" s="420"/>
      <c r="CV752" s="435"/>
      <c r="CW752" s="435"/>
      <c r="CX752" s="435"/>
      <c r="DB752" s="435"/>
      <c r="DC752" s="435"/>
      <c r="DD752" s="435"/>
      <c r="DE752" s="435"/>
      <c r="DF752" s="435"/>
    </row>
    <row r="753" s="383" customFormat="1" ht="31" customHeight="1" spans="1:110">
      <c r="A753" s="417"/>
      <c r="B753" s="418"/>
      <c r="C753" s="419"/>
      <c r="D753" s="420"/>
      <c r="E753" s="419"/>
      <c r="F753" s="420"/>
      <c r="G753" s="419"/>
      <c r="H753" s="419"/>
      <c r="I753" s="419"/>
      <c r="J753" s="419"/>
      <c r="K753" s="419"/>
      <c r="L753" s="423"/>
      <c r="M753" s="424"/>
      <c r="N753" s="424"/>
      <c r="O753" s="425"/>
      <c r="P753" s="425"/>
      <c r="Q753" s="419"/>
      <c r="R753" s="426"/>
      <c r="S753" s="426"/>
      <c r="T753" s="426"/>
      <c r="U753" s="426"/>
      <c r="W753" s="418"/>
      <c r="X753" s="418"/>
      <c r="Y753" s="418"/>
      <c r="Z753" s="430"/>
      <c r="AB753" s="419"/>
      <c r="AC753" s="419"/>
      <c r="AD753" s="419"/>
      <c r="AE753" s="419"/>
      <c r="AF753" s="419"/>
      <c r="AG753" s="419"/>
      <c r="AH753" s="419"/>
      <c r="AI753" s="419"/>
      <c r="AJ753" s="419"/>
      <c r="AK753" s="419"/>
      <c r="AL753" s="419"/>
      <c r="AM753" s="419"/>
      <c r="AN753" s="419"/>
      <c r="AO753" s="420"/>
      <c r="AP753" s="420"/>
      <c r="AR753" s="435"/>
      <c r="AU753" s="420"/>
      <c r="AV753" s="420"/>
      <c r="AW753" s="435"/>
      <c r="BB753" s="436"/>
      <c r="BC753" s="614"/>
      <c r="BN753" s="420"/>
      <c r="BX753" s="435"/>
      <c r="BZ753" s="435"/>
      <c r="CA753" s="435"/>
      <c r="CB753" s="435"/>
      <c r="CC753" s="435"/>
      <c r="CS753" s="420"/>
      <c r="CT753" s="420"/>
      <c r="CU753" s="420"/>
      <c r="CV753" s="435"/>
      <c r="CW753" s="435"/>
      <c r="CX753" s="435"/>
      <c r="DB753" s="435"/>
      <c r="DC753" s="435"/>
      <c r="DD753" s="435"/>
      <c r="DE753" s="435"/>
      <c r="DF753" s="435"/>
    </row>
    <row r="754" s="383" customFormat="1" ht="31" customHeight="1" spans="1:110">
      <c r="A754" s="417"/>
      <c r="B754" s="418"/>
      <c r="C754" s="419"/>
      <c r="D754" s="420"/>
      <c r="E754" s="419"/>
      <c r="F754" s="420"/>
      <c r="G754" s="419"/>
      <c r="H754" s="419"/>
      <c r="I754" s="419"/>
      <c r="J754" s="419"/>
      <c r="K754" s="419"/>
      <c r="L754" s="423"/>
      <c r="M754" s="424"/>
      <c r="N754" s="424"/>
      <c r="O754" s="425"/>
      <c r="P754" s="425"/>
      <c r="Q754" s="419"/>
      <c r="R754" s="426"/>
      <c r="S754" s="426"/>
      <c r="T754" s="426"/>
      <c r="U754" s="426"/>
      <c r="W754" s="418"/>
      <c r="X754" s="418"/>
      <c r="Y754" s="733"/>
      <c r="Z754" s="430"/>
      <c r="AB754" s="419"/>
      <c r="AC754" s="419"/>
      <c r="AD754" s="419"/>
      <c r="AE754" s="419"/>
      <c r="AF754" s="419"/>
      <c r="AG754" s="419"/>
      <c r="AH754" s="419"/>
      <c r="AI754" s="419"/>
      <c r="AJ754" s="419"/>
      <c r="AK754" s="419"/>
      <c r="AL754" s="419"/>
      <c r="AM754" s="419"/>
      <c r="AN754" s="419"/>
      <c r="AO754" s="420"/>
      <c r="AR754" s="435"/>
      <c r="AS754" s="420"/>
      <c r="AU754" s="420"/>
      <c r="AV754" s="420"/>
      <c r="AW754" s="435"/>
      <c r="BB754" s="436"/>
      <c r="BC754" s="614"/>
      <c r="BL754" s="420"/>
      <c r="BX754" s="435"/>
      <c r="BZ754" s="435"/>
      <c r="CA754" s="435"/>
      <c r="CB754" s="435"/>
      <c r="CC754" s="435"/>
      <c r="CS754" s="420"/>
      <c r="CT754" s="420"/>
      <c r="CU754" s="420"/>
      <c r="CV754" s="435"/>
      <c r="CW754" s="435"/>
      <c r="CX754" s="435"/>
      <c r="DB754" s="435"/>
      <c r="DC754" s="435"/>
      <c r="DD754" s="435"/>
      <c r="DE754" s="435"/>
      <c r="DF754" s="435"/>
    </row>
    <row r="755" s="383" customFormat="1" ht="31" customHeight="1" spans="1:110">
      <c r="A755" s="417"/>
      <c r="B755" s="418"/>
      <c r="C755" s="419"/>
      <c r="D755" s="420"/>
      <c r="E755" s="419"/>
      <c r="F755" s="420"/>
      <c r="G755" s="419"/>
      <c r="H755" s="419"/>
      <c r="I755" s="419"/>
      <c r="J755" s="419"/>
      <c r="K755" s="419"/>
      <c r="L755" s="423"/>
      <c r="M755" s="424"/>
      <c r="N755" s="424"/>
      <c r="O755" s="425"/>
      <c r="P755" s="425"/>
      <c r="Q755" s="419"/>
      <c r="R755" s="426"/>
      <c r="S755" s="426"/>
      <c r="T755" s="426"/>
      <c r="U755" s="426"/>
      <c r="W755" s="418"/>
      <c r="X755" s="418"/>
      <c r="Y755" s="733"/>
      <c r="Z755" s="430"/>
      <c r="AB755" s="419"/>
      <c r="AC755" s="419"/>
      <c r="AD755" s="419"/>
      <c r="AE755" s="419"/>
      <c r="AF755" s="419"/>
      <c r="AG755" s="419"/>
      <c r="AH755" s="419"/>
      <c r="AI755" s="419"/>
      <c r="AJ755" s="419"/>
      <c r="AK755" s="419"/>
      <c r="AL755" s="419"/>
      <c r="AM755" s="419"/>
      <c r="AN755" s="419"/>
      <c r="AO755" s="420"/>
      <c r="AR755" s="435"/>
      <c r="AS755" s="420"/>
      <c r="AU755" s="420"/>
      <c r="AV755" s="420"/>
      <c r="AW755" s="435"/>
      <c r="BB755" s="436"/>
      <c r="BC755" s="614"/>
      <c r="BL755" s="420"/>
      <c r="BX755" s="435"/>
      <c r="BZ755" s="435"/>
      <c r="CA755" s="435"/>
      <c r="CB755" s="435"/>
      <c r="CC755" s="435"/>
      <c r="CS755" s="420"/>
      <c r="CT755" s="420"/>
      <c r="CU755" s="420"/>
      <c r="CV755" s="435"/>
      <c r="CW755" s="435"/>
      <c r="CX755" s="435"/>
      <c r="DB755" s="435"/>
      <c r="DC755" s="435"/>
      <c r="DD755" s="435"/>
      <c r="DE755" s="435"/>
      <c r="DF755" s="435"/>
    </row>
    <row r="756" s="383" customFormat="1" ht="31" customHeight="1" spans="1:110">
      <c r="A756" s="417"/>
      <c r="B756" s="418"/>
      <c r="C756" s="419"/>
      <c r="D756" s="420"/>
      <c r="E756" s="419"/>
      <c r="F756" s="420"/>
      <c r="G756" s="419"/>
      <c r="H756" s="419"/>
      <c r="I756" s="419"/>
      <c r="J756" s="419"/>
      <c r="K756" s="419"/>
      <c r="L756" s="423"/>
      <c r="M756" s="424"/>
      <c r="N756" s="424"/>
      <c r="O756" s="425"/>
      <c r="P756" s="425"/>
      <c r="Q756" s="419"/>
      <c r="R756" s="426"/>
      <c r="S756" s="426"/>
      <c r="T756" s="426"/>
      <c r="U756" s="426"/>
      <c r="W756" s="418"/>
      <c r="X756" s="418"/>
      <c r="Y756" s="733"/>
      <c r="Z756" s="430"/>
      <c r="AB756" s="424"/>
      <c r="AC756" s="419"/>
      <c r="AD756" s="419"/>
      <c r="AE756" s="419"/>
      <c r="AF756" s="419"/>
      <c r="AG756" s="419"/>
      <c r="AH756" s="419"/>
      <c r="AI756" s="419"/>
      <c r="AJ756" s="419"/>
      <c r="AK756" s="419"/>
      <c r="AL756" s="419"/>
      <c r="AM756" s="419"/>
      <c r="AN756" s="419"/>
      <c r="AO756" s="420"/>
      <c r="AR756" s="435"/>
      <c r="AT756" s="420"/>
      <c r="AV756" s="420"/>
      <c r="AW756" s="435"/>
      <c r="BB756" s="436"/>
      <c r="BC756" s="614"/>
      <c r="BM756" s="420"/>
      <c r="BX756" s="435"/>
      <c r="BZ756" s="435"/>
      <c r="CA756" s="435"/>
      <c r="CB756" s="435"/>
      <c r="CC756" s="435"/>
      <c r="CS756" s="420"/>
      <c r="CT756" s="420"/>
      <c r="CU756" s="420"/>
      <c r="CV756" s="435"/>
      <c r="CW756" s="435"/>
      <c r="CX756" s="435"/>
      <c r="DB756" s="435"/>
      <c r="DC756" s="435"/>
      <c r="DD756" s="435"/>
      <c r="DE756" s="435"/>
      <c r="DF756" s="435"/>
    </row>
    <row r="757" s="383" customFormat="1" ht="31" customHeight="1" spans="1:110">
      <c r="A757" s="417"/>
      <c r="B757" s="418"/>
      <c r="C757" s="419"/>
      <c r="D757" s="420"/>
      <c r="E757" s="419"/>
      <c r="F757" s="420"/>
      <c r="G757" s="419"/>
      <c r="H757" s="419"/>
      <c r="I757" s="419"/>
      <c r="J757" s="419"/>
      <c r="K757" s="419"/>
      <c r="L757" s="423"/>
      <c r="M757" s="424"/>
      <c r="N757" s="424"/>
      <c r="O757" s="425"/>
      <c r="P757" s="425"/>
      <c r="Q757" s="419"/>
      <c r="R757" s="426"/>
      <c r="S757" s="426"/>
      <c r="T757" s="426"/>
      <c r="U757" s="426"/>
      <c r="W757" s="418"/>
      <c r="X757" s="418"/>
      <c r="Y757" s="418"/>
      <c r="Z757" s="430"/>
      <c r="AB757" s="419"/>
      <c r="AC757" s="419"/>
      <c r="AD757" s="419"/>
      <c r="AE757" s="419"/>
      <c r="AF757" s="419"/>
      <c r="AG757" s="419"/>
      <c r="AH757" s="419"/>
      <c r="AI757" s="419"/>
      <c r="AJ757" s="419"/>
      <c r="AK757" s="419"/>
      <c r="AL757" s="419"/>
      <c r="AM757" s="419"/>
      <c r="AN757" s="419"/>
      <c r="AO757" s="420"/>
      <c r="AP757" s="420"/>
      <c r="AR757" s="435"/>
      <c r="AU757" s="420"/>
      <c r="AV757" s="420"/>
      <c r="AW757" s="435"/>
      <c r="BB757" s="436"/>
      <c r="BC757" s="614"/>
      <c r="BQ757" s="420"/>
      <c r="BX757" s="435"/>
      <c r="BZ757" s="435"/>
      <c r="CA757" s="435"/>
      <c r="CB757" s="435"/>
      <c r="CC757" s="435"/>
      <c r="CS757" s="420"/>
      <c r="CT757" s="420"/>
      <c r="CU757" s="420"/>
      <c r="CV757" s="435"/>
      <c r="CW757" s="435"/>
      <c r="CX757" s="435"/>
      <c r="DB757" s="435"/>
      <c r="DC757" s="435"/>
      <c r="DD757" s="435"/>
      <c r="DE757" s="435"/>
      <c r="DF757" s="435"/>
    </row>
    <row r="758" s="383" customFormat="1" ht="31" customHeight="1" spans="1:110">
      <c r="A758" s="417"/>
      <c r="B758" s="418"/>
      <c r="C758" s="419"/>
      <c r="D758" s="420"/>
      <c r="E758" s="419"/>
      <c r="F758" s="420"/>
      <c r="G758" s="419"/>
      <c r="H758" s="419"/>
      <c r="I758" s="419"/>
      <c r="J758" s="419"/>
      <c r="K758" s="419"/>
      <c r="L758" s="423"/>
      <c r="M758" s="424"/>
      <c r="N758" s="424"/>
      <c r="O758" s="425"/>
      <c r="P758" s="425"/>
      <c r="Q758" s="419"/>
      <c r="R758" s="426"/>
      <c r="S758" s="426"/>
      <c r="T758" s="426"/>
      <c r="U758" s="426"/>
      <c r="W758" s="418"/>
      <c r="X758" s="418"/>
      <c r="Y758" s="418"/>
      <c r="Z758" s="430"/>
      <c r="AB758" s="419"/>
      <c r="AC758" s="419"/>
      <c r="AD758" s="419"/>
      <c r="AE758" s="419"/>
      <c r="AF758" s="419"/>
      <c r="AG758" s="419"/>
      <c r="AH758" s="419"/>
      <c r="AI758" s="419"/>
      <c r="AJ758" s="419"/>
      <c r="AK758" s="419"/>
      <c r="AL758" s="419"/>
      <c r="AM758" s="419"/>
      <c r="AN758" s="419"/>
      <c r="AO758" s="420"/>
      <c r="AP758" s="420"/>
      <c r="AR758" s="435"/>
      <c r="AU758" s="420"/>
      <c r="AV758" s="420"/>
      <c r="AW758" s="435"/>
      <c r="BB758" s="436"/>
      <c r="BC758" s="614"/>
      <c r="BQ758" s="420"/>
      <c r="BX758" s="435"/>
      <c r="BZ758" s="435"/>
      <c r="CA758" s="435"/>
      <c r="CB758" s="435"/>
      <c r="CC758" s="435"/>
      <c r="CS758" s="420"/>
      <c r="CT758" s="420"/>
      <c r="CU758" s="420"/>
      <c r="CV758" s="435"/>
      <c r="CW758" s="435"/>
      <c r="CX758" s="435"/>
      <c r="DB758" s="435"/>
      <c r="DC758" s="435"/>
      <c r="DD758" s="435"/>
      <c r="DE758" s="435"/>
      <c r="DF758" s="435"/>
    </row>
    <row r="759" s="383" customFormat="1" ht="31" customHeight="1" spans="1:110">
      <c r="A759" s="417"/>
      <c r="B759" s="418"/>
      <c r="C759" s="419"/>
      <c r="D759" s="420"/>
      <c r="E759" s="419"/>
      <c r="F759" s="420"/>
      <c r="G759" s="419"/>
      <c r="H759" s="419"/>
      <c r="I759" s="419"/>
      <c r="J759" s="419"/>
      <c r="K759" s="419"/>
      <c r="L759" s="423"/>
      <c r="M759" s="424"/>
      <c r="N759" s="424"/>
      <c r="O759" s="425"/>
      <c r="P759" s="425"/>
      <c r="Q759" s="419"/>
      <c r="R759" s="426"/>
      <c r="S759" s="426"/>
      <c r="T759" s="426"/>
      <c r="U759" s="426"/>
      <c r="W759" s="418"/>
      <c r="X759" s="418"/>
      <c r="Y759" s="733"/>
      <c r="Z759" s="430"/>
      <c r="AB759" s="736"/>
      <c r="AC759" s="419"/>
      <c r="AD759" s="419"/>
      <c r="AE759" s="419"/>
      <c r="AF759" s="419"/>
      <c r="AG759" s="419"/>
      <c r="AH759" s="419"/>
      <c r="AI759" s="419"/>
      <c r="AJ759" s="419"/>
      <c r="AK759" s="419"/>
      <c r="AL759" s="419"/>
      <c r="AM759" s="419"/>
      <c r="AN759" s="419"/>
      <c r="AO759" s="420"/>
      <c r="AR759" s="435"/>
      <c r="AT759" s="420"/>
      <c r="AV759" s="420"/>
      <c r="AW759" s="435"/>
      <c r="BB759" s="436"/>
      <c r="BC759" s="614"/>
      <c r="BM759" s="420"/>
      <c r="BX759" s="435"/>
      <c r="BZ759" s="435"/>
      <c r="CA759" s="435"/>
      <c r="CB759" s="435"/>
      <c r="CC759" s="435"/>
      <c r="CS759" s="420"/>
      <c r="CT759" s="420"/>
      <c r="CU759" s="420"/>
      <c r="CV759" s="435"/>
      <c r="CW759" s="435"/>
      <c r="CX759" s="435"/>
      <c r="DB759" s="435"/>
      <c r="DC759" s="435"/>
      <c r="DD759" s="435"/>
      <c r="DE759" s="435"/>
      <c r="DF759" s="435"/>
    </row>
    <row r="760" s="383" customFormat="1" ht="31" customHeight="1" spans="1:110">
      <c r="A760" s="417"/>
      <c r="B760" s="418"/>
      <c r="C760" s="419"/>
      <c r="D760" s="420"/>
      <c r="E760" s="419"/>
      <c r="F760" s="420"/>
      <c r="G760" s="419"/>
      <c r="H760" s="419"/>
      <c r="I760" s="419"/>
      <c r="J760" s="419"/>
      <c r="K760" s="419"/>
      <c r="L760" s="423"/>
      <c r="M760" s="424"/>
      <c r="N760" s="424"/>
      <c r="O760" s="425"/>
      <c r="P760" s="425"/>
      <c r="Q760" s="419"/>
      <c r="R760" s="426"/>
      <c r="S760" s="426"/>
      <c r="T760" s="426"/>
      <c r="U760" s="426"/>
      <c r="W760" s="418"/>
      <c r="X760" s="418"/>
      <c r="Y760" s="733"/>
      <c r="Z760" s="430"/>
      <c r="AB760" s="419"/>
      <c r="AC760" s="419"/>
      <c r="AD760" s="419"/>
      <c r="AE760" s="419"/>
      <c r="AF760" s="419"/>
      <c r="AG760" s="419"/>
      <c r="AH760" s="419"/>
      <c r="AI760" s="419"/>
      <c r="AJ760" s="419"/>
      <c r="AK760" s="419"/>
      <c r="AL760" s="419"/>
      <c r="AM760" s="419"/>
      <c r="AN760" s="419"/>
      <c r="AO760" s="420"/>
      <c r="AR760" s="435"/>
      <c r="AT760" s="420"/>
      <c r="AV760" s="420"/>
      <c r="AW760" s="435"/>
      <c r="BB760" s="436"/>
      <c r="BC760" s="614"/>
      <c r="BM760" s="420"/>
      <c r="BX760" s="435"/>
      <c r="BZ760" s="435"/>
      <c r="CA760" s="435"/>
      <c r="CB760" s="435"/>
      <c r="CC760" s="435"/>
      <c r="CS760" s="420"/>
      <c r="CT760" s="420"/>
      <c r="CU760" s="420"/>
      <c r="CV760" s="435"/>
      <c r="CW760" s="435"/>
      <c r="CX760" s="435"/>
      <c r="DB760" s="435"/>
      <c r="DC760" s="435"/>
      <c r="DD760" s="435"/>
      <c r="DE760" s="435"/>
      <c r="DF760" s="435"/>
    </row>
    <row r="761" s="383" customFormat="1" ht="31" customHeight="1" spans="1:110">
      <c r="A761" s="417"/>
      <c r="B761" s="418"/>
      <c r="C761" s="419"/>
      <c r="D761" s="420"/>
      <c r="E761" s="419"/>
      <c r="F761" s="420"/>
      <c r="G761" s="419"/>
      <c r="H761" s="419"/>
      <c r="I761" s="419"/>
      <c r="J761" s="419"/>
      <c r="K761" s="419"/>
      <c r="L761" s="423"/>
      <c r="M761" s="424"/>
      <c r="N761" s="424"/>
      <c r="O761" s="425"/>
      <c r="P761" s="425"/>
      <c r="Q761" s="419"/>
      <c r="R761" s="426"/>
      <c r="S761" s="426"/>
      <c r="T761" s="426"/>
      <c r="U761" s="426"/>
      <c r="W761" s="418"/>
      <c r="X761" s="418"/>
      <c r="Y761" s="418"/>
      <c r="Z761" s="430"/>
      <c r="AB761" s="419"/>
      <c r="AC761" s="736"/>
      <c r="AD761" s="419"/>
      <c r="AE761" s="419"/>
      <c r="AF761" s="419"/>
      <c r="AG761" s="419"/>
      <c r="AH761" s="419"/>
      <c r="AI761" s="419"/>
      <c r="AJ761" s="419"/>
      <c r="AK761" s="419"/>
      <c r="AL761" s="419"/>
      <c r="AM761" s="419"/>
      <c r="AN761" s="419"/>
      <c r="AO761" s="420"/>
      <c r="AP761" s="420"/>
      <c r="AR761" s="435"/>
      <c r="AV761" s="420"/>
      <c r="AW761" s="435"/>
      <c r="AX761" s="420"/>
      <c r="BA761" s="614"/>
      <c r="BB761" s="436"/>
      <c r="BC761" s="614"/>
      <c r="BX761" s="435"/>
      <c r="BY761" s="420"/>
      <c r="BZ761" s="435"/>
      <c r="CA761" s="435"/>
      <c r="CB761" s="435"/>
      <c r="CC761" s="435"/>
      <c r="CS761" s="420"/>
      <c r="CT761" s="420"/>
      <c r="CU761" s="420"/>
      <c r="CV761" s="435"/>
      <c r="CW761" s="435"/>
      <c r="CX761" s="435"/>
      <c r="DB761" s="435"/>
      <c r="DC761" s="435"/>
      <c r="DD761" s="435"/>
      <c r="DE761" s="435"/>
      <c r="DF761" s="435"/>
    </row>
    <row r="762" s="383" customFormat="1" ht="31" customHeight="1" spans="1:110">
      <c r="A762" s="417"/>
      <c r="B762" s="418"/>
      <c r="C762" s="419"/>
      <c r="D762" s="420"/>
      <c r="E762" s="419"/>
      <c r="F762" s="420"/>
      <c r="G762" s="419"/>
      <c r="H762" s="419"/>
      <c r="I762" s="419"/>
      <c r="J762" s="419"/>
      <c r="K762" s="419"/>
      <c r="L762" s="423"/>
      <c r="M762" s="424"/>
      <c r="N762" s="424"/>
      <c r="O762" s="425"/>
      <c r="P762" s="425"/>
      <c r="Q762" s="419"/>
      <c r="R762" s="426"/>
      <c r="S762" s="426"/>
      <c r="T762" s="426"/>
      <c r="U762" s="426"/>
      <c r="W762" s="418"/>
      <c r="X762" s="418"/>
      <c r="Y762" s="418"/>
      <c r="Z762" s="430"/>
      <c r="AB762" s="419"/>
      <c r="AC762" s="736"/>
      <c r="AD762" s="419"/>
      <c r="AE762" s="419"/>
      <c r="AF762" s="419"/>
      <c r="AG762" s="419"/>
      <c r="AH762" s="419"/>
      <c r="AI762" s="419"/>
      <c r="AJ762" s="419"/>
      <c r="AK762" s="419"/>
      <c r="AL762" s="419"/>
      <c r="AM762" s="419"/>
      <c r="AN762" s="419"/>
      <c r="AO762" s="420"/>
      <c r="AP762" s="420"/>
      <c r="AR762" s="435"/>
      <c r="AV762" s="420"/>
      <c r="AW762" s="435"/>
      <c r="AX762" s="420"/>
      <c r="BA762" s="614"/>
      <c r="BB762" s="436"/>
      <c r="BC762" s="614"/>
      <c r="BM762" s="737"/>
      <c r="BX762" s="435"/>
      <c r="BY762" s="420"/>
      <c r="BZ762" s="435"/>
      <c r="CA762" s="435"/>
      <c r="CB762" s="435"/>
      <c r="CC762" s="435"/>
      <c r="CS762" s="420"/>
      <c r="CT762" s="420"/>
      <c r="CU762" s="420"/>
      <c r="CV762" s="435"/>
      <c r="CW762" s="435"/>
      <c r="CX762" s="435"/>
      <c r="DB762" s="435"/>
      <c r="DC762" s="435"/>
      <c r="DD762" s="435"/>
      <c r="DE762" s="435"/>
      <c r="DF762" s="435"/>
    </row>
    <row r="763" s="383" customFormat="1" ht="31" customHeight="1" spans="1:110">
      <c r="A763" s="417"/>
      <c r="B763" s="418"/>
      <c r="C763" s="419"/>
      <c r="D763" s="420"/>
      <c r="E763" s="419"/>
      <c r="F763" s="420"/>
      <c r="G763" s="419"/>
      <c r="H763" s="419"/>
      <c r="I763" s="419"/>
      <c r="J763" s="419"/>
      <c r="K763" s="419"/>
      <c r="L763" s="423"/>
      <c r="M763" s="424"/>
      <c r="N763" s="424"/>
      <c r="O763" s="425"/>
      <c r="P763" s="425"/>
      <c r="Q763" s="419"/>
      <c r="R763" s="426"/>
      <c r="S763" s="426"/>
      <c r="T763" s="426"/>
      <c r="U763" s="426"/>
      <c r="W763" s="418"/>
      <c r="X763" s="418"/>
      <c r="Y763" s="418"/>
      <c r="Z763" s="430"/>
      <c r="AB763" s="419"/>
      <c r="AC763" s="419"/>
      <c r="AD763" s="419"/>
      <c r="AE763" s="419"/>
      <c r="AF763" s="419"/>
      <c r="AG763" s="419"/>
      <c r="AH763" s="419"/>
      <c r="AI763" s="419"/>
      <c r="AJ763" s="419"/>
      <c r="AK763" s="419"/>
      <c r="AL763" s="419"/>
      <c r="AM763" s="419"/>
      <c r="AN763" s="419"/>
      <c r="AO763" s="420"/>
      <c r="AR763" s="435"/>
      <c r="AT763" s="420"/>
      <c r="AV763" s="420"/>
      <c r="AW763" s="435"/>
      <c r="BB763" s="436"/>
      <c r="BC763" s="614"/>
      <c r="BS763" s="420"/>
      <c r="BX763" s="435"/>
      <c r="BZ763" s="435"/>
      <c r="CA763" s="435"/>
      <c r="CB763" s="435"/>
      <c r="CC763" s="435"/>
      <c r="CS763" s="420"/>
      <c r="CT763" s="420"/>
      <c r="CU763" s="420"/>
      <c r="CV763" s="435"/>
      <c r="CW763" s="435"/>
      <c r="CX763" s="435"/>
      <c r="DB763" s="435"/>
      <c r="DC763" s="435"/>
      <c r="DD763" s="435"/>
      <c r="DE763" s="435"/>
      <c r="DF763" s="435"/>
    </row>
    <row r="764" s="383" customFormat="1" ht="31" customHeight="1" spans="1:110">
      <c r="A764" s="417"/>
      <c r="B764" s="418"/>
      <c r="C764" s="419"/>
      <c r="D764" s="420"/>
      <c r="E764" s="419"/>
      <c r="F764" s="420"/>
      <c r="G764" s="419"/>
      <c r="H764" s="419"/>
      <c r="I764" s="419"/>
      <c r="J764" s="419"/>
      <c r="K764" s="419"/>
      <c r="L764" s="423"/>
      <c r="M764" s="424"/>
      <c r="N764" s="424"/>
      <c r="O764" s="425"/>
      <c r="P764" s="425"/>
      <c r="Q764" s="419"/>
      <c r="R764" s="426"/>
      <c r="S764" s="426"/>
      <c r="T764" s="426"/>
      <c r="U764" s="426"/>
      <c r="W764" s="418"/>
      <c r="X764" s="418"/>
      <c r="Y764" s="418"/>
      <c r="Z764" s="430"/>
      <c r="AB764" s="419"/>
      <c r="AC764" s="419"/>
      <c r="AD764" s="419"/>
      <c r="AE764" s="419"/>
      <c r="AF764" s="419"/>
      <c r="AG764" s="419"/>
      <c r="AH764" s="419"/>
      <c r="AI764" s="419"/>
      <c r="AJ764" s="419"/>
      <c r="AK764" s="419"/>
      <c r="AL764" s="419"/>
      <c r="AM764" s="419"/>
      <c r="AN764" s="419"/>
      <c r="AO764" s="614"/>
      <c r="AR764" s="435"/>
      <c r="AT764" s="420"/>
      <c r="AV764" s="420"/>
      <c r="AW764" s="435"/>
      <c r="BB764" s="436"/>
      <c r="BC764" s="614"/>
      <c r="BX764" s="435"/>
      <c r="BZ764" s="435"/>
      <c r="CA764" s="435"/>
      <c r="CB764" s="435"/>
      <c r="CC764" s="435"/>
      <c r="CS764" s="420"/>
      <c r="CT764" s="420"/>
      <c r="CU764" s="420"/>
      <c r="CV764" s="435"/>
      <c r="CW764" s="435"/>
      <c r="CX764" s="435"/>
      <c r="DB764" s="435"/>
      <c r="DC764" s="435"/>
      <c r="DD764" s="435"/>
      <c r="DE764" s="435"/>
      <c r="DF764" s="435"/>
    </row>
    <row r="765" s="383" customFormat="1" ht="31" customHeight="1" spans="1:110">
      <c r="A765" s="417"/>
      <c r="B765" s="418"/>
      <c r="C765" s="419"/>
      <c r="D765" s="420"/>
      <c r="E765" s="419"/>
      <c r="F765" s="420"/>
      <c r="G765" s="419"/>
      <c r="H765" s="419"/>
      <c r="I765" s="419"/>
      <c r="J765" s="419"/>
      <c r="K765" s="419"/>
      <c r="L765" s="423"/>
      <c r="M765" s="424"/>
      <c r="N765" s="424"/>
      <c r="O765" s="425"/>
      <c r="P765" s="425"/>
      <c r="Q765" s="419"/>
      <c r="R765" s="426"/>
      <c r="S765" s="426"/>
      <c r="T765" s="426"/>
      <c r="U765" s="426"/>
      <c r="W765" s="418"/>
      <c r="X765" s="418"/>
      <c r="Y765" s="733"/>
      <c r="Z765" s="430"/>
      <c r="AB765" s="419"/>
      <c r="AC765" s="419"/>
      <c r="AD765" s="419"/>
      <c r="AE765" s="419"/>
      <c r="AF765" s="419"/>
      <c r="AG765" s="419"/>
      <c r="AH765" s="419"/>
      <c r="AI765" s="419"/>
      <c r="AJ765" s="419"/>
      <c r="AK765" s="419"/>
      <c r="AL765" s="419"/>
      <c r="AM765" s="419"/>
      <c r="AN765" s="419"/>
      <c r="AO765" s="614"/>
      <c r="AP765" s="420"/>
      <c r="AR765" s="435"/>
      <c r="AU765" s="420"/>
      <c r="AV765" s="420"/>
      <c r="AW765" s="435"/>
      <c r="BB765" s="436"/>
      <c r="BC765" s="614"/>
      <c r="BK765" s="420"/>
      <c r="BX765" s="435"/>
      <c r="BZ765" s="435"/>
      <c r="CA765" s="435"/>
      <c r="CB765" s="435"/>
      <c r="CC765" s="435"/>
      <c r="CS765" s="420"/>
      <c r="CT765" s="420"/>
      <c r="CU765" s="420"/>
      <c r="CV765" s="435"/>
      <c r="CW765" s="435"/>
      <c r="CX765" s="435"/>
      <c r="DB765" s="435"/>
      <c r="DC765" s="435"/>
      <c r="DD765" s="435"/>
      <c r="DE765" s="435"/>
      <c r="DF765" s="435"/>
    </row>
    <row r="766" s="383" customFormat="1" ht="31" customHeight="1" spans="1:110">
      <c r="A766" s="417"/>
      <c r="B766" s="418"/>
      <c r="C766" s="419"/>
      <c r="D766" s="420"/>
      <c r="E766" s="419"/>
      <c r="F766" s="420"/>
      <c r="G766" s="419"/>
      <c r="H766" s="419"/>
      <c r="I766" s="419"/>
      <c r="J766" s="419"/>
      <c r="K766" s="419"/>
      <c r="L766" s="423"/>
      <c r="M766" s="424"/>
      <c r="N766" s="424"/>
      <c r="O766" s="425"/>
      <c r="P766" s="425"/>
      <c r="Q766" s="419"/>
      <c r="R766" s="426"/>
      <c r="S766" s="426"/>
      <c r="T766" s="426"/>
      <c r="U766" s="426"/>
      <c r="W766" s="418"/>
      <c r="X766" s="418"/>
      <c r="Y766" s="733"/>
      <c r="Z766" s="430"/>
      <c r="AB766" s="419"/>
      <c r="AC766" s="419"/>
      <c r="AD766" s="419"/>
      <c r="AE766" s="419"/>
      <c r="AF766" s="419"/>
      <c r="AG766" s="419"/>
      <c r="AH766" s="419"/>
      <c r="AI766" s="419"/>
      <c r="AJ766" s="419"/>
      <c r="AK766" s="419"/>
      <c r="AL766" s="419"/>
      <c r="AM766" s="419"/>
      <c r="AN766" s="419"/>
      <c r="AO766" s="420"/>
      <c r="AR766" s="435"/>
      <c r="AT766" s="420"/>
      <c r="AU766" s="420"/>
      <c r="AV766" s="420"/>
      <c r="AW766" s="435"/>
      <c r="AX766" s="420"/>
      <c r="BB766" s="436"/>
      <c r="BC766" s="614"/>
      <c r="BM766" s="420"/>
      <c r="BX766" s="435"/>
      <c r="BZ766" s="435"/>
      <c r="CA766" s="435"/>
      <c r="CB766" s="435"/>
      <c r="CC766" s="435"/>
      <c r="CS766" s="420"/>
      <c r="CT766" s="420"/>
      <c r="CU766" s="420"/>
      <c r="CV766" s="435"/>
      <c r="CW766" s="435"/>
      <c r="CX766" s="435"/>
      <c r="DB766" s="435"/>
      <c r="DC766" s="435"/>
      <c r="DD766" s="435"/>
      <c r="DE766" s="435"/>
      <c r="DF766" s="435"/>
    </row>
    <row r="767" s="383" customFormat="1" ht="31" customHeight="1" spans="1:110">
      <c r="A767" s="417"/>
      <c r="B767" s="418"/>
      <c r="C767" s="419"/>
      <c r="D767" s="420"/>
      <c r="E767" s="419"/>
      <c r="F767" s="420"/>
      <c r="G767" s="419"/>
      <c r="H767" s="419"/>
      <c r="I767" s="419"/>
      <c r="J767" s="419"/>
      <c r="K767" s="419"/>
      <c r="L767" s="423"/>
      <c r="M767" s="424"/>
      <c r="N767" s="424"/>
      <c r="O767" s="425"/>
      <c r="P767" s="425"/>
      <c r="Q767" s="419"/>
      <c r="R767" s="426"/>
      <c r="S767" s="426"/>
      <c r="T767" s="426"/>
      <c r="U767" s="426"/>
      <c r="W767" s="418"/>
      <c r="X767" s="418"/>
      <c r="Y767" s="418"/>
      <c r="Z767" s="430"/>
      <c r="AB767" s="419"/>
      <c r="AC767" s="419"/>
      <c r="AD767" s="419"/>
      <c r="AE767" s="419"/>
      <c r="AF767" s="419"/>
      <c r="AG767" s="419"/>
      <c r="AH767" s="419"/>
      <c r="AI767" s="419"/>
      <c r="AJ767" s="419"/>
      <c r="AK767" s="419"/>
      <c r="AL767" s="419"/>
      <c r="AM767" s="419"/>
      <c r="AN767" s="419"/>
      <c r="AO767" s="420"/>
      <c r="AR767" s="435"/>
      <c r="AT767" s="420"/>
      <c r="AU767" s="420"/>
      <c r="AV767" s="420"/>
      <c r="AW767" s="435"/>
      <c r="AX767" s="420"/>
      <c r="BB767" s="436"/>
      <c r="BC767" s="614"/>
      <c r="BX767" s="435"/>
      <c r="BZ767" s="435"/>
      <c r="CA767" s="435"/>
      <c r="CB767" s="435"/>
      <c r="CC767" s="435"/>
      <c r="CN767" s="420"/>
      <c r="CS767" s="420"/>
      <c r="CT767" s="420"/>
      <c r="CU767" s="420"/>
      <c r="CV767" s="435"/>
      <c r="CW767" s="435"/>
      <c r="CX767" s="435"/>
      <c r="DB767" s="435"/>
      <c r="DC767" s="435"/>
      <c r="DD767" s="435"/>
      <c r="DE767" s="435"/>
      <c r="DF767" s="435"/>
    </row>
    <row r="768" s="383" customFormat="1" ht="31" customHeight="1" spans="1:110">
      <c r="A768" s="417"/>
      <c r="B768" s="418"/>
      <c r="C768" s="419"/>
      <c r="D768" s="420"/>
      <c r="E768" s="419"/>
      <c r="F768" s="420"/>
      <c r="G768" s="419"/>
      <c r="H768" s="419"/>
      <c r="I768" s="419"/>
      <c r="J768" s="419"/>
      <c r="K768" s="419"/>
      <c r="L768" s="423"/>
      <c r="M768" s="424"/>
      <c r="N768" s="424"/>
      <c r="O768" s="425"/>
      <c r="P768" s="425"/>
      <c r="Q768" s="419"/>
      <c r="R768" s="426"/>
      <c r="S768" s="426"/>
      <c r="T768" s="426"/>
      <c r="U768" s="426"/>
      <c r="W768" s="418"/>
      <c r="X768" s="418"/>
      <c r="Y768" s="733"/>
      <c r="Z768" s="430"/>
      <c r="AB768" s="419"/>
      <c r="AC768" s="418"/>
      <c r="AD768" s="419"/>
      <c r="AE768" s="419"/>
      <c r="AF768" s="419"/>
      <c r="AG768" s="419"/>
      <c r="AH768" s="419"/>
      <c r="AI768" s="419"/>
      <c r="AJ768" s="419"/>
      <c r="AK768" s="419"/>
      <c r="AL768" s="419"/>
      <c r="AM768" s="419"/>
      <c r="AN768" s="419"/>
      <c r="AO768" s="420"/>
      <c r="AP768" s="420"/>
      <c r="AR768" s="435"/>
      <c r="AU768" s="420"/>
      <c r="AV768" s="420"/>
      <c r="AW768" s="435"/>
      <c r="AX768" s="420"/>
      <c r="BB768" s="436"/>
      <c r="BC768" s="614"/>
      <c r="BK768" s="420"/>
      <c r="BX768" s="435"/>
      <c r="BZ768" s="435"/>
      <c r="CA768" s="435"/>
      <c r="CB768" s="435"/>
      <c r="CC768" s="435"/>
      <c r="CS768" s="420"/>
      <c r="CT768" s="420"/>
      <c r="CU768" s="420"/>
      <c r="CV768" s="435"/>
      <c r="CW768" s="435"/>
      <c r="CX768" s="435"/>
      <c r="DB768" s="435"/>
      <c r="DC768" s="435"/>
      <c r="DD768" s="435"/>
      <c r="DE768" s="435"/>
      <c r="DF768" s="435"/>
    </row>
    <row r="769" s="383" customFormat="1" ht="31" customHeight="1" spans="1:110">
      <c r="A769" s="417"/>
      <c r="B769" s="418"/>
      <c r="C769" s="419"/>
      <c r="D769" s="420"/>
      <c r="E769" s="419"/>
      <c r="F769" s="420"/>
      <c r="G769" s="419"/>
      <c r="H769" s="419"/>
      <c r="I769" s="419"/>
      <c r="J769" s="419"/>
      <c r="K769" s="419"/>
      <c r="L769" s="423"/>
      <c r="M769" s="424"/>
      <c r="N769" s="424"/>
      <c r="O769" s="425"/>
      <c r="P769" s="425"/>
      <c r="Q769" s="419"/>
      <c r="R769" s="426"/>
      <c r="S769" s="426"/>
      <c r="T769" s="426"/>
      <c r="U769" s="426"/>
      <c r="W769" s="418"/>
      <c r="X769" s="418"/>
      <c r="Y769" s="733"/>
      <c r="Z769" s="430"/>
      <c r="AB769" s="419"/>
      <c r="AC769" s="418"/>
      <c r="AD769" s="419"/>
      <c r="AE769" s="419"/>
      <c r="AF769" s="419"/>
      <c r="AG769" s="419"/>
      <c r="AH769" s="419"/>
      <c r="AI769" s="419"/>
      <c r="AJ769" s="419"/>
      <c r="AK769" s="419"/>
      <c r="AL769" s="419"/>
      <c r="AM769" s="419"/>
      <c r="AN769" s="419"/>
      <c r="AO769" s="420"/>
      <c r="AP769" s="420"/>
      <c r="AR769" s="435"/>
      <c r="AU769" s="420"/>
      <c r="AV769" s="420"/>
      <c r="AW769" s="435"/>
      <c r="AX769" s="420"/>
      <c r="BB769" s="436"/>
      <c r="BC769" s="614"/>
      <c r="BK769" s="420"/>
      <c r="BX769" s="435"/>
      <c r="BZ769" s="435"/>
      <c r="CA769" s="435"/>
      <c r="CB769" s="435"/>
      <c r="CC769" s="435"/>
      <c r="CS769" s="420"/>
      <c r="CT769" s="420"/>
      <c r="CU769" s="420"/>
      <c r="CV769" s="435"/>
      <c r="CW769" s="435"/>
      <c r="CX769" s="435"/>
      <c r="DB769" s="435"/>
      <c r="DC769" s="435"/>
      <c r="DD769" s="435"/>
      <c r="DE769" s="435"/>
      <c r="DF769" s="435"/>
    </row>
    <row r="770" s="383" customFormat="1" ht="31" customHeight="1" spans="1:110">
      <c r="A770" s="417"/>
      <c r="B770" s="418"/>
      <c r="C770" s="419"/>
      <c r="D770" s="420"/>
      <c r="E770" s="419"/>
      <c r="F770" s="420"/>
      <c r="G770" s="419"/>
      <c r="H770" s="419"/>
      <c r="I770" s="419"/>
      <c r="J770" s="419"/>
      <c r="K770" s="419"/>
      <c r="L770" s="423"/>
      <c r="M770" s="424"/>
      <c r="N770" s="424"/>
      <c r="O770" s="425"/>
      <c r="P770" s="425"/>
      <c r="Q770" s="419"/>
      <c r="R770" s="426"/>
      <c r="S770" s="426"/>
      <c r="T770" s="426"/>
      <c r="U770" s="426"/>
      <c r="W770" s="418"/>
      <c r="X770" s="418"/>
      <c r="Y770" s="418"/>
      <c r="Z770" s="430"/>
      <c r="AB770" s="419"/>
      <c r="AC770" s="419"/>
      <c r="AD770" s="419"/>
      <c r="AE770" s="419"/>
      <c r="AF770" s="419"/>
      <c r="AG770" s="419"/>
      <c r="AH770" s="419"/>
      <c r="AI770" s="419"/>
      <c r="AJ770" s="419"/>
      <c r="AK770" s="419"/>
      <c r="AL770" s="419"/>
      <c r="AM770" s="419"/>
      <c r="AN770" s="419"/>
      <c r="AO770" s="420"/>
      <c r="AP770" s="420"/>
      <c r="AR770" s="435"/>
      <c r="AU770" s="420"/>
      <c r="AV770" s="420"/>
      <c r="AW770" s="435"/>
      <c r="AX770" s="420"/>
      <c r="BB770" s="436"/>
      <c r="BC770" s="614"/>
      <c r="BQ770" s="420"/>
      <c r="BX770" s="435"/>
      <c r="BZ770" s="435"/>
      <c r="CA770" s="435"/>
      <c r="CB770" s="435"/>
      <c r="CC770" s="435"/>
      <c r="CS770" s="420"/>
      <c r="CT770" s="420"/>
      <c r="CU770" s="420"/>
      <c r="CV770" s="435"/>
      <c r="CW770" s="435"/>
      <c r="CX770" s="435"/>
      <c r="DB770" s="435"/>
      <c r="DC770" s="435"/>
      <c r="DD770" s="435"/>
      <c r="DE770" s="435"/>
      <c r="DF770" s="435"/>
    </row>
    <row r="771" s="383" customFormat="1" ht="31" customHeight="1" spans="1:110">
      <c r="A771" s="417"/>
      <c r="B771" s="418"/>
      <c r="C771" s="419"/>
      <c r="D771" s="420"/>
      <c r="E771" s="419"/>
      <c r="F771" s="420"/>
      <c r="G771" s="419"/>
      <c r="H771" s="419"/>
      <c r="I771" s="419"/>
      <c r="J771" s="419"/>
      <c r="K771" s="419"/>
      <c r="L771" s="423"/>
      <c r="M771" s="424"/>
      <c r="N771" s="424"/>
      <c r="O771" s="425"/>
      <c r="P771" s="425"/>
      <c r="Q771" s="419"/>
      <c r="R771" s="426"/>
      <c r="S771" s="426"/>
      <c r="T771" s="426"/>
      <c r="U771" s="426"/>
      <c r="W771" s="418"/>
      <c r="X771" s="418"/>
      <c r="Y771" s="733"/>
      <c r="Z771" s="430"/>
      <c r="AB771" s="419"/>
      <c r="AC771" s="419"/>
      <c r="AD771" s="419"/>
      <c r="AE771" s="419"/>
      <c r="AF771" s="419"/>
      <c r="AG771" s="419"/>
      <c r="AH771" s="419"/>
      <c r="AI771" s="419"/>
      <c r="AJ771" s="419"/>
      <c r="AK771" s="419"/>
      <c r="AL771" s="419"/>
      <c r="AM771" s="419"/>
      <c r="AN771" s="419"/>
      <c r="AO771" s="420"/>
      <c r="AR771" s="435"/>
      <c r="AT771" s="420"/>
      <c r="AU771" s="420"/>
      <c r="AV771" s="420"/>
      <c r="AW771" s="435"/>
      <c r="AX771" s="420"/>
      <c r="BB771" s="436"/>
      <c r="BC771" s="614"/>
      <c r="BM771" s="420"/>
      <c r="BX771" s="435"/>
      <c r="BZ771" s="435"/>
      <c r="CA771" s="435"/>
      <c r="CB771" s="435"/>
      <c r="CC771" s="435"/>
      <c r="CS771" s="420"/>
      <c r="CT771" s="420"/>
      <c r="CU771" s="420"/>
      <c r="CV771" s="435"/>
      <c r="CW771" s="435"/>
      <c r="CX771" s="435"/>
      <c r="DB771" s="435"/>
      <c r="DC771" s="435"/>
      <c r="DD771" s="435"/>
      <c r="DE771" s="435"/>
      <c r="DF771" s="435"/>
    </row>
    <row r="772" s="383" customFormat="1" ht="31" customHeight="1" spans="1:110">
      <c r="A772" s="417"/>
      <c r="B772" s="418"/>
      <c r="C772" s="419"/>
      <c r="D772" s="420"/>
      <c r="E772" s="419"/>
      <c r="F772" s="420"/>
      <c r="G772" s="419"/>
      <c r="H772" s="419"/>
      <c r="I772" s="419"/>
      <c r="J772" s="419"/>
      <c r="K772" s="419"/>
      <c r="L772" s="423"/>
      <c r="M772" s="424"/>
      <c r="N772" s="424"/>
      <c r="O772" s="425"/>
      <c r="P772" s="425"/>
      <c r="Q772" s="419"/>
      <c r="R772" s="426"/>
      <c r="S772" s="426"/>
      <c r="T772" s="426"/>
      <c r="U772" s="426"/>
      <c r="W772" s="418"/>
      <c r="X772" s="418"/>
      <c r="Y772" s="418"/>
      <c r="Z772" s="430"/>
      <c r="AB772" s="419"/>
      <c r="AC772" s="419"/>
      <c r="AD772" s="419"/>
      <c r="AE772" s="419"/>
      <c r="AF772" s="419"/>
      <c r="AG772" s="419"/>
      <c r="AH772" s="419"/>
      <c r="AI772" s="419"/>
      <c r="AJ772" s="419"/>
      <c r="AK772" s="419"/>
      <c r="AL772" s="419"/>
      <c r="AM772" s="419"/>
      <c r="AN772" s="419"/>
      <c r="AO772" s="420"/>
      <c r="AP772" s="420"/>
      <c r="AR772" s="435"/>
      <c r="AU772" s="420"/>
      <c r="AV772" s="420"/>
      <c r="AW772" s="435"/>
      <c r="AX772" s="420"/>
      <c r="BB772" s="436"/>
      <c r="BC772" s="614"/>
      <c r="BQ772" s="420"/>
      <c r="BX772" s="435"/>
      <c r="BZ772" s="435"/>
      <c r="CA772" s="435"/>
      <c r="CB772" s="435"/>
      <c r="CC772" s="435"/>
      <c r="CS772" s="420"/>
      <c r="CT772" s="420"/>
      <c r="CU772" s="420"/>
      <c r="CV772" s="435"/>
      <c r="CW772" s="435"/>
      <c r="CX772" s="435"/>
      <c r="DB772" s="435"/>
      <c r="DC772" s="435"/>
      <c r="DD772" s="435"/>
      <c r="DE772" s="435"/>
      <c r="DF772" s="435"/>
    </row>
    <row r="773" s="383" customFormat="1" ht="31" customHeight="1" spans="1:110">
      <c r="A773" s="417"/>
      <c r="B773" s="418"/>
      <c r="C773" s="419"/>
      <c r="D773" s="420"/>
      <c r="E773" s="419"/>
      <c r="F773" s="420"/>
      <c r="G773" s="419"/>
      <c r="H773" s="419"/>
      <c r="I773" s="419"/>
      <c r="J773" s="419"/>
      <c r="K773" s="419"/>
      <c r="L773" s="423"/>
      <c r="M773" s="424"/>
      <c r="N773" s="424"/>
      <c r="O773" s="425"/>
      <c r="P773" s="425"/>
      <c r="Q773" s="419"/>
      <c r="R773" s="426"/>
      <c r="S773" s="426"/>
      <c r="T773" s="426"/>
      <c r="U773" s="426"/>
      <c r="W773" s="418"/>
      <c r="X773" s="418"/>
      <c r="Y773" s="733"/>
      <c r="Z773" s="430"/>
      <c r="AB773" s="419"/>
      <c r="AC773" s="419"/>
      <c r="AD773" s="419"/>
      <c r="AE773" s="419"/>
      <c r="AF773" s="419"/>
      <c r="AG773" s="419"/>
      <c r="AH773" s="419"/>
      <c r="AI773" s="419"/>
      <c r="AJ773" s="419"/>
      <c r="AK773" s="419"/>
      <c r="AL773" s="419"/>
      <c r="AM773" s="419"/>
      <c r="AN773" s="419"/>
      <c r="AO773" s="420"/>
      <c r="AP773" s="420"/>
      <c r="AR773" s="435"/>
      <c r="AV773" s="420"/>
      <c r="AW773" s="435"/>
      <c r="AZ773" s="420"/>
      <c r="BB773" s="436"/>
      <c r="BC773" s="614"/>
      <c r="BW773" s="420"/>
      <c r="BX773" s="435"/>
      <c r="BZ773" s="435"/>
      <c r="CA773" s="435"/>
      <c r="CB773" s="435"/>
      <c r="CC773" s="435"/>
      <c r="CS773" s="420"/>
      <c r="CT773" s="420"/>
      <c r="CU773" s="420"/>
      <c r="CV773" s="435"/>
      <c r="CW773" s="435"/>
      <c r="CX773" s="435"/>
      <c r="DB773" s="435"/>
      <c r="DC773" s="435"/>
      <c r="DD773" s="435"/>
      <c r="DE773" s="435"/>
      <c r="DF773" s="435"/>
    </row>
    <row r="774" s="383" customFormat="1" ht="31" customHeight="1" spans="1:110">
      <c r="A774" s="417"/>
      <c r="B774" s="418"/>
      <c r="C774" s="419"/>
      <c r="D774" s="420"/>
      <c r="E774" s="419"/>
      <c r="F774" s="420"/>
      <c r="G774" s="419"/>
      <c r="H774" s="419"/>
      <c r="I774" s="419"/>
      <c r="J774" s="419"/>
      <c r="K774" s="419"/>
      <c r="L774" s="423"/>
      <c r="M774" s="424"/>
      <c r="N774" s="424"/>
      <c r="O774" s="425"/>
      <c r="P774" s="425"/>
      <c r="Q774" s="419"/>
      <c r="R774" s="426"/>
      <c r="S774" s="426"/>
      <c r="T774" s="426"/>
      <c r="U774" s="426"/>
      <c r="W774" s="418"/>
      <c r="X774" s="418"/>
      <c r="Y774" s="418"/>
      <c r="Z774" s="430"/>
      <c r="AB774" s="419"/>
      <c r="AC774" s="419"/>
      <c r="AD774" s="419"/>
      <c r="AE774" s="419"/>
      <c r="AF774" s="419"/>
      <c r="AG774" s="419"/>
      <c r="AH774" s="419"/>
      <c r="AI774" s="419"/>
      <c r="AJ774" s="419"/>
      <c r="AK774" s="419"/>
      <c r="AL774" s="419"/>
      <c r="AM774" s="419"/>
      <c r="AN774" s="419"/>
      <c r="AO774" s="420"/>
      <c r="AP774" s="420"/>
      <c r="AR774" s="435"/>
      <c r="AV774" s="420"/>
      <c r="AW774" s="435"/>
      <c r="AZ774" s="420"/>
      <c r="BB774" s="436"/>
      <c r="BC774" s="614"/>
      <c r="BX774" s="435"/>
      <c r="BZ774" s="435"/>
      <c r="CA774" s="435"/>
      <c r="CB774" s="435"/>
      <c r="CC774" s="435"/>
      <c r="CO774" s="420"/>
      <c r="CS774" s="420"/>
      <c r="CT774" s="420"/>
      <c r="CU774" s="420"/>
      <c r="CV774" s="435"/>
      <c r="CW774" s="435"/>
      <c r="CX774" s="435"/>
      <c r="DB774" s="435"/>
      <c r="DC774" s="435"/>
      <c r="DD774" s="435"/>
      <c r="DE774" s="435"/>
      <c r="DF774" s="435"/>
    </row>
    <row r="775" s="383" customFormat="1" ht="31" customHeight="1" spans="1:110">
      <c r="A775" s="417"/>
      <c r="B775" s="418"/>
      <c r="C775" s="419"/>
      <c r="D775" s="420"/>
      <c r="E775" s="419"/>
      <c r="F775" s="420"/>
      <c r="G775" s="419"/>
      <c r="H775" s="419"/>
      <c r="I775" s="419"/>
      <c r="J775" s="419"/>
      <c r="K775" s="419"/>
      <c r="L775" s="423"/>
      <c r="M775" s="424"/>
      <c r="N775" s="424"/>
      <c r="O775" s="425"/>
      <c r="P775" s="425"/>
      <c r="Q775" s="419"/>
      <c r="R775" s="426"/>
      <c r="S775" s="426"/>
      <c r="T775" s="426"/>
      <c r="U775" s="426"/>
      <c r="W775" s="418"/>
      <c r="X775" s="418"/>
      <c r="Y775" s="733"/>
      <c r="Z775" s="430"/>
      <c r="AB775" s="419"/>
      <c r="AC775" s="419"/>
      <c r="AD775" s="419"/>
      <c r="AE775" s="419"/>
      <c r="AF775" s="419"/>
      <c r="AG775" s="419"/>
      <c r="AH775" s="419"/>
      <c r="AI775" s="419"/>
      <c r="AJ775" s="419"/>
      <c r="AK775" s="419"/>
      <c r="AL775" s="419"/>
      <c r="AM775" s="419"/>
      <c r="AN775" s="419"/>
      <c r="AO775" s="420"/>
      <c r="AP775" s="420"/>
      <c r="AR775" s="435"/>
      <c r="AU775" s="420"/>
      <c r="AV775" s="420"/>
      <c r="AW775" s="435"/>
      <c r="AX775" s="420"/>
      <c r="BB775" s="436"/>
      <c r="BC775" s="614"/>
      <c r="BN775" s="420"/>
      <c r="BX775" s="435"/>
      <c r="BZ775" s="435"/>
      <c r="CA775" s="435"/>
      <c r="CB775" s="435"/>
      <c r="CC775" s="435"/>
      <c r="CS775" s="420"/>
      <c r="CT775" s="420"/>
      <c r="CU775" s="420"/>
      <c r="CV775" s="435"/>
      <c r="CW775" s="435"/>
      <c r="CX775" s="435"/>
      <c r="DB775" s="435"/>
      <c r="DC775" s="435"/>
      <c r="DD775" s="435"/>
      <c r="DE775" s="435"/>
      <c r="DF775" s="435"/>
    </row>
    <row r="776" s="383" customFormat="1" ht="31" customHeight="1" spans="1:110">
      <c r="A776" s="417"/>
      <c r="B776" s="418"/>
      <c r="C776" s="419"/>
      <c r="D776" s="420"/>
      <c r="E776" s="419"/>
      <c r="G776" s="419"/>
      <c r="H776" s="419"/>
      <c r="I776" s="419"/>
      <c r="J776" s="419"/>
      <c r="K776" s="419"/>
      <c r="L776" s="423"/>
      <c r="M776" s="424"/>
      <c r="N776" s="424"/>
      <c r="O776" s="425"/>
      <c r="P776" s="425"/>
      <c r="Q776" s="419"/>
      <c r="R776" s="426"/>
      <c r="S776" s="426"/>
      <c r="T776" s="426"/>
      <c r="U776" s="426"/>
      <c r="W776" s="418"/>
      <c r="X776" s="418"/>
      <c r="Y776" s="733"/>
      <c r="Z776" s="430"/>
      <c r="AB776" s="419"/>
      <c r="AC776" s="419"/>
      <c r="AD776" s="419"/>
      <c r="AE776" s="419"/>
      <c r="AF776" s="419"/>
      <c r="AG776" s="419"/>
      <c r="AH776" s="419"/>
      <c r="AI776" s="419"/>
      <c r="AJ776" s="419"/>
      <c r="AK776" s="419"/>
      <c r="AL776" s="419"/>
      <c r="AM776" s="419"/>
      <c r="AN776" s="419"/>
      <c r="AO776" s="420"/>
      <c r="AR776" s="435"/>
      <c r="AT776" s="420"/>
      <c r="AU776" s="420"/>
      <c r="AV776" s="420"/>
      <c r="AW776" s="435"/>
      <c r="AX776" s="420"/>
      <c r="BB776" s="436"/>
      <c r="BC776" s="614"/>
      <c r="BM776" s="420"/>
      <c r="BX776" s="435"/>
      <c r="BZ776" s="435"/>
      <c r="CA776" s="435"/>
      <c r="CB776" s="435"/>
      <c r="CC776" s="435"/>
      <c r="CS776" s="420"/>
      <c r="CT776" s="420"/>
      <c r="CU776" s="420"/>
      <c r="CV776" s="435"/>
      <c r="CW776" s="435"/>
      <c r="CX776" s="435"/>
      <c r="DB776" s="435"/>
      <c r="DC776" s="435"/>
      <c r="DD776" s="435"/>
      <c r="DE776" s="435"/>
      <c r="DF776" s="435"/>
    </row>
    <row r="777" s="383" customFormat="1" ht="31" customHeight="1" spans="1:110">
      <c r="A777" s="417"/>
      <c r="B777" s="418"/>
      <c r="C777" s="419"/>
      <c r="D777" s="420"/>
      <c r="E777" s="419"/>
      <c r="F777" s="420"/>
      <c r="G777" s="419"/>
      <c r="H777" s="419"/>
      <c r="I777" s="419"/>
      <c r="J777" s="419"/>
      <c r="K777" s="419"/>
      <c r="L777" s="423"/>
      <c r="M777" s="424"/>
      <c r="N777" s="424"/>
      <c r="O777" s="425"/>
      <c r="P777" s="425"/>
      <c r="Q777" s="419"/>
      <c r="R777" s="426"/>
      <c r="S777" s="426"/>
      <c r="T777" s="426"/>
      <c r="U777" s="426"/>
      <c r="W777" s="418"/>
      <c r="X777" s="418"/>
      <c r="Y777" s="733"/>
      <c r="Z777" s="430"/>
      <c r="AB777" s="419"/>
      <c r="AC777" s="419"/>
      <c r="AD777" s="419"/>
      <c r="AE777" s="419"/>
      <c r="AF777" s="419"/>
      <c r="AG777" s="419"/>
      <c r="AH777" s="419"/>
      <c r="AI777" s="419"/>
      <c r="AJ777" s="419"/>
      <c r="AK777" s="419"/>
      <c r="AL777" s="419"/>
      <c r="AM777" s="419"/>
      <c r="AN777" s="419"/>
      <c r="AO777" s="420"/>
      <c r="AR777" s="435"/>
      <c r="AT777" s="420"/>
      <c r="AU777" s="420"/>
      <c r="AV777" s="420"/>
      <c r="AW777" s="435"/>
      <c r="AX777" s="420"/>
      <c r="AZ777" s="420"/>
      <c r="BB777" s="436"/>
      <c r="BC777" s="614"/>
      <c r="BW777" s="420"/>
      <c r="BX777" s="435"/>
      <c r="BZ777" s="435"/>
      <c r="CA777" s="435"/>
      <c r="CB777" s="435"/>
      <c r="CC777" s="435"/>
      <c r="CS777" s="420"/>
      <c r="CT777" s="420"/>
      <c r="CU777" s="420"/>
      <c r="CV777" s="435"/>
      <c r="CW777" s="435"/>
      <c r="CX777" s="435"/>
      <c r="DB777" s="435"/>
      <c r="DC777" s="435"/>
      <c r="DD777" s="435"/>
      <c r="DE777" s="435"/>
      <c r="DF777" s="435"/>
    </row>
    <row r="778" s="383" customFormat="1" ht="31" customHeight="1" spans="1:110">
      <c r="A778" s="417"/>
      <c r="B778" s="418"/>
      <c r="C778" s="419"/>
      <c r="D778" s="420"/>
      <c r="E778" s="419"/>
      <c r="F778" s="420"/>
      <c r="G778" s="419"/>
      <c r="H778" s="419"/>
      <c r="I778" s="419"/>
      <c r="J778" s="419"/>
      <c r="K778" s="419"/>
      <c r="L778" s="423"/>
      <c r="M778" s="424"/>
      <c r="N778" s="424"/>
      <c r="O778" s="425"/>
      <c r="P778" s="425"/>
      <c r="Q778" s="419"/>
      <c r="R778" s="426"/>
      <c r="S778" s="426"/>
      <c r="T778" s="426"/>
      <c r="U778" s="426"/>
      <c r="W778" s="418"/>
      <c r="X778" s="418"/>
      <c r="Y778" s="733"/>
      <c r="Z778" s="430"/>
      <c r="AB778" s="419"/>
      <c r="AC778" s="419"/>
      <c r="AD778" s="419"/>
      <c r="AE778" s="419"/>
      <c r="AF778" s="419"/>
      <c r="AG778" s="419"/>
      <c r="AH778" s="419"/>
      <c r="AI778" s="419"/>
      <c r="AJ778" s="419"/>
      <c r="AK778" s="419"/>
      <c r="AL778" s="419"/>
      <c r="AM778" s="419"/>
      <c r="AN778" s="419"/>
      <c r="AO778" s="420"/>
      <c r="AR778" s="435"/>
      <c r="AT778" s="420"/>
      <c r="AU778" s="420"/>
      <c r="AV778" s="420"/>
      <c r="AW778" s="435"/>
      <c r="AX778" s="420"/>
      <c r="AZ778" s="420"/>
      <c r="BB778" s="436"/>
      <c r="BC778" s="614"/>
      <c r="BW778" s="420"/>
      <c r="BX778" s="435"/>
      <c r="BZ778" s="435"/>
      <c r="CA778" s="435"/>
      <c r="CB778" s="435"/>
      <c r="CC778" s="435"/>
      <c r="CS778" s="420"/>
      <c r="CT778" s="420"/>
      <c r="CU778" s="420"/>
      <c r="CV778" s="435"/>
      <c r="CW778" s="435"/>
      <c r="CX778" s="435"/>
      <c r="DB778" s="435"/>
      <c r="DC778" s="435"/>
      <c r="DD778" s="435"/>
      <c r="DE778" s="435"/>
      <c r="DF778" s="435"/>
    </row>
    <row r="779" s="383" customFormat="1" ht="31" customHeight="1" spans="1:110">
      <c r="A779" s="417"/>
      <c r="B779" s="418"/>
      <c r="C779" s="419"/>
      <c r="D779" s="420"/>
      <c r="E779" s="419"/>
      <c r="F779" s="420"/>
      <c r="G779" s="419"/>
      <c r="H779" s="419"/>
      <c r="I779" s="419"/>
      <c r="J779" s="419"/>
      <c r="K779" s="419"/>
      <c r="L779" s="423"/>
      <c r="M779" s="424"/>
      <c r="N779" s="424"/>
      <c r="O779" s="425"/>
      <c r="P779" s="425"/>
      <c r="Q779" s="419"/>
      <c r="R779" s="426"/>
      <c r="S779" s="426"/>
      <c r="T779" s="426"/>
      <c r="U779" s="426"/>
      <c r="W779" s="418"/>
      <c r="X779" s="418"/>
      <c r="Y779" s="733"/>
      <c r="Z779" s="430"/>
      <c r="AB779" s="419"/>
      <c r="AC779" s="419"/>
      <c r="AD779" s="419"/>
      <c r="AE779" s="419"/>
      <c r="AF779" s="419"/>
      <c r="AG779" s="419"/>
      <c r="AH779" s="419"/>
      <c r="AI779" s="419"/>
      <c r="AJ779" s="419"/>
      <c r="AK779" s="419"/>
      <c r="AL779" s="419"/>
      <c r="AM779" s="419"/>
      <c r="AN779" s="419"/>
      <c r="AO779" s="420"/>
      <c r="AR779" s="435"/>
      <c r="AT779" s="420"/>
      <c r="AV779" s="420"/>
      <c r="AW779" s="435"/>
      <c r="BB779" s="436"/>
      <c r="BC779" s="614"/>
      <c r="BM779" s="420"/>
      <c r="BX779" s="435"/>
      <c r="BZ779" s="435"/>
      <c r="CA779" s="435"/>
      <c r="CB779" s="435"/>
      <c r="CC779" s="435"/>
      <c r="CS779" s="420"/>
      <c r="CT779" s="420"/>
      <c r="CU779" s="420"/>
      <c r="CV779" s="435"/>
      <c r="CW779" s="435"/>
      <c r="CX779" s="435"/>
      <c r="DB779" s="435"/>
      <c r="DC779" s="435"/>
      <c r="DD779" s="435"/>
      <c r="DE779" s="435"/>
      <c r="DF779" s="435"/>
    </row>
    <row r="780" s="383" customFormat="1" ht="31" customHeight="1" spans="1:110">
      <c r="A780" s="417"/>
      <c r="B780" s="418"/>
      <c r="C780" s="419"/>
      <c r="D780" s="420"/>
      <c r="E780" s="419"/>
      <c r="F780" s="420"/>
      <c r="G780" s="419"/>
      <c r="H780" s="419"/>
      <c r="I780" s="419"/>
      <c r="J780" s="419"/>
      <c r="K780" s="419"/>
      <c r="L780" s="423"/>
      <c r="M780" s="424"/>
      <c r="N780" s="424"/>
      <c r="O780" s="425"/>
      <c r="P780" s="425"/>
      <c r="Q780" s="419"/>
      <c r="R780" s="426"/>
      <c r="S780" s="426"/>
      <c r="T780" s="426"/>
      <c r="U780" s="426"/>
      <c r="W780" s="418"/>
      <c r="X780" s="418"/>
      <c r="Y780" s="733"/>
      <c r="Z780" s="430"/>
      <c r="AB780" s="419"/>
      <c r="AC780" s="419"/>
      <c r="AD780" s="419"/>
      <c r="AE780" s="419"/>
      <c r="AF780" s="419"/>
      <c r="AG780" s="419"/>
      <c r="AH780" s="419"/>
      <c r="AI780" s="419"/>
      <c r="AJ780" s="419"/>
      <c r="AK780" s="419"/>
      <c r="AL780" s="419"/>
      <c r="AM780" s="419"/>
      <c r="AN780" s="419"/>
      <c r="AO780" s="420"/>
      <c r="AP780" s="420"/>
      <c r="AR780" s="435"/>
      <c r="AV780" s="420"/>
      <c r="AW780" s="435"/>
      <c r="AZ780" s="420"/>
      <c r="BB780" s="436"/>
      <c r="BC780" s="614"/>
      <c r="BW780" s="420"/>
      <c r="BX780" s="435"/>
      <c r="BZ780" s="435"/>
      <c r="CA780" s="435"/>
      <c r="CB780" s="435"/>
      <c r="CC780" s="435"/>
      <c r="CS780" s="420"/>
      <c r="CT780" s="420"/>
      <c r="CU780" s="420"/>
      <c r="CV780" s="435"/>
      <c r="CW780" s="435"/>
      <c r="CX780" s="435"/>
      <c r="DA780" s="435"/>
      <c r="DB780" s="435"/>
      <c r="DC780" s="435"/>
      <c r="DD780" s="435"/>
      <c r="DE780" s="435"/>
      <c r="DF780" s="435"/>
    </row>
    <row r="781" s="383" customFormat="1" ht="31" customHeight="1" spans="1:110">
      <c r="A781" s="417"/>
      <c r="B781" s="418"/>
      <c r="C781" s="419"/>
      <c r="D781" s="420"/>
      <c r="E781" s="419"/>
      <c r="F781" s="420"/>
      <c r="G781" s="419"/>
      <c r="H781" s="419"/>
      <c r="I781" s="419"/>
      <c r="J781" s="419"/>
      <c r="K781" s="419"/>
      <c r="L781" s="423"/>
      <c r="M781" s="424"/>
      <c r="N781" s="424"/>
      <c r="O781" s="425"/>
      <c r="P781" s="425"/>
      <c r="Q781" s="419"/>
      <c r="R781" s="426"/>
      <c r="S781" s="426"/>
      <c r="T781" s="426"/>
      <c r="U781" s="426"/>
      <c r="W781" s="418"/>
      <c r="X781" s="418"/>
      <c r="Y781" s="418"/>
      <c r="Z781" s="430"/>
      <c r="AB781" s="419"/>
      <c r="AC781" s="419"/>
      <c r="AD781" s="419"/>
      <c r="AE781" s="419"/>
      <c r="AF781" s="419"/>
      <c r="AG781" s="419"/>
      <c r="AH781" s="419"/>
      <c r="AI781" s="419"/>
      <c r="AJ781" s="419"/>
      <c r="AK781" s="419"/>
      <c r="AL781" s="419"/>
      <c r="AM781" s="419"/>
      <c r="AN781" s="419"/>
      <c r="AO781" s="420"/>
      <c r="AP781" s="420"/>
      <c r="AR781" s="435"/>
      <c r="AV781" s="420"/>
      <c r="AW781" s="435"/>
      <c r="AZ781" s="420"/>
      <c r="BB781" s="436"/>
      <c r="BC781" s="614"/>
      <c r="BX781" s="435"/>
      <c r="BZ781" s="435"/>
      <c r="CA781" s="435"/>
      <c r="CB781" s="435"/>
      <c r="CC781" s="435"/>
      <c r="CO781" s="420"/>
      <c r="CS781" s="420"/>
      <c r="CT781" s="420"/>
      <c r="CU781" s="420"/>
      <c r="CV781" s="435"/>
      <c r="CW781" s="435"/>
      <c r="CX781" s="435"/>
      <c r="DB781" s="435"/>
      <c r="DC781" s="435"/>
      <c r="DD781" s="435"/>
      <c r="DE781" s="435"/>
      <c r="DF781" s="435"/>
    </row>
    <row r="782" s="383" customFormat="1" ht="31" customHeight="1" spans="1:110">
      <c r="A782" s="417"/>
      <c r="B782" s="418"/>
      <c r="C782" s="419"/>
      <c r="D782" s="420"/>
      <c r="E782" s="419"/>
      <c r="F782" s="420"/>
      <c r="G782" s="419"/>
      <c r="H782" s="419"/>
      <c r="I782" s="419"/>
      <c r="J782" s="419"/>
      <c r="K782" s="419"/>
      <c r="L782" s="423"/>
      <c r="M782" s="424"/>
      <c r="N782" s="424"/>
      <c r="O782" s="425"/>
      <c r="P782" s="425"/>
      <c r="Q782" s="419"/>
      <c r="R782" s="426"/>
      <c r="S782" s="426"/>
      <c r="T782" s="426"/>
      <c r="U782" s="426"/>
      <c r="W782" s="418"/>
      <c r="X782" s="418"/>
      <c r="Y782" s="418"/>
      <c r="Z782" s="430"/>
      <c r="AB782" s="419"/>
      <c r="AC782" s="419"/>
      <c r="AD782" s="419"/>
      <c r="AE782" s="419"/>
      <c r="AF782" s="419"/>
      <c r="AG782" s="419"/>
      <c r="AH782" s="419"/>
      <c r="AI782" s="419"/>
      <c r="AJ782" s="419"/>
      <c r="AK782" s="419"/>
      <c r="AL782" s="419"/>
      <c r="AM782" s="419"/>
      <c r="AN782" s="419"/>
      <c r="AO782" s="420"/>
      <c r="AP782" s="420"/>
      <c r="AR782" s="435"/>
      <c r="AU782" s="420"/>
      <c r="AV782" s="420"/>
      <c r="AW782" s="435"/>
      <c r="AX782" s="420"/>
      <c r="BB782" s="436"/>
      <c r="BC782" s="614"/>
      <c r="BQ782" s="420"/>
      <c r="BX782" s="435"/>
      <c r="BZ782" s="435"/>
      <c r="CA782" s="435"/>
      <c r="CB782" s="435"/>
      <c r="CC782" s="435"/>
      <c r="CS782" s="420"/>
      <c r="CT782" s="420"/>
      <c r="CU782" s="420"/>
      <c r="CV782" s="435"/>
      <c r="CW782" s="435"/>
      <c r="CX782" s="435"/>
      <c r="DB782" s="435"/>
      <c r="DC782" s="435"/>
      <c r="DD782" s="435"/>
      <c r="DE782" s="435"/>
      <c r="DF782" s="435"/>
    </row>
    <row r="783" s="383" customFormat="1" ht="31" customHeight="1" spans="1:110">
      <c r="A783" s="417"/>
      <c r="B783" s="418"/>
      <c r="C783" s="419"/>
      <c r="D783" s="420"/>
      <c r="E783" s="419"/>
      <c r="F783" s="420"/>
      <c r="G783" s="419"/>
      <c r="H783" s="419"/>
      <c r="I783" s="419"/>
      <c r="J783" s="419"/>
      <c r="K783" s="419"/>
      <c r="L783" s="423"/>
      <c r="M783" s="424"/>
      <c r="N783" s="424"/>
      <c r="O783" s="425"/>
      <c r="P783" s="425"/>
      <c r="Q783" s="419"/>
      <c r="R783" s="426"/>
      <c r="S783" s="426"/>
      <c r="T783" s="426"/>
      <c r="U783" s="426"/>
      <c r="W783" s="418"/>
      <c r="X783" s="418"/>
      <c r="Y783" s="418"/>
      <c r="Z783" s="430"/>
      <c r="AB783" s="419"/>
      <c r="AC783" s="419"/>
      <c r="AD783" s="419"/>
      <c r="AE783" s="419"/>
      <c r="AF783" s="419"/>
      <c r="AG783" s="419"/>
      <c r="AH783" s="419"/>
      <c r="AI783" s="419"/>
      <c r="AJ783" s="419"/>
      <c r="AK783" s="419"/>
      <c r="AL783" s="419"/>
      <c r="AM783" s="419"/>
      <c r="AN783" s="419"/>
      <c r="AO783" s="420"/>
      <c r="AR783" s="435"/>
      <c r="AT783" s="420"/>
      <c r="AU783" s="420"/>
      <c r="AV783" s="420"/>
      <c r="AW783" s="435"/>
      <c r="AX783" s="420"/>
      <c r="BB783" s="436"/>
      <c r="BC783" s="614"/>
      <c r="BM783" s="420"/>
      <c r="BX783" s="435"/>
      <c r="BZ783" s="435"/>
      <c r="CA783" s="435"/>
      <c r="CB783" s="435"/>
      <c r="CC783" s="435"/>
      <c r="CS783" s="420"/>
      <c r="CT783" s="420"/>
      <c r="CU783" s="420"/>
      <c r="CV783" s="435"/>
      <c r="CW783" s="435"/>
      <c r="CX783" s="435"/>
      <c r="DB783" s="435"/>
      <c r="DC783" s="435"/>
      <c r="DD783" s="435"/>
      <c r="DE783" s="435"/>
      <c r="DF783" s="435"/>
    </row>
    <row r="784" s="383" customFormat="1" ht="31" customHeight="1" spans="1:110">
      <c r="A784" s="417"/>
      <c r="B784" s="418"/>
      <c r="C784" s="419"/>
      <c r="D784" s="420"/>
      <c r="E784" s="419"/>
      <c r="F784" s="420"/>
      <c r="G784" s="419"/>
      <c r="H784" s="419"/>
      <c r="I784" s="419"/>
      <c r="J784" s="419"/>
      <c r="K784" s="419"/>
      <c r="L784" s="423"/>
      <c r="M784" s="424"/>
      <c r="N784" s="424"/>
      <c r="O784" s="425"/>
      <c r="P784" s="425"/>
      <c r="Q784" s="419"/>
      <c r="R784" s="426"/>
      <c r="S784" s="426"/>
      <c r="T784" s="426"/>
      <c r="U784" s="426"/>
      <c r="W784" s="418"/>
      <c r="X784" s="418"/>
      <c r="Y784" s="418"/>
      <c r="Z784" s="430"/>
      <c r="AB784" s="419"/>
      <c r="AC784" s="419"/>
      <c r="AD784" s="419"/>
      <c r="AE784" s="419"/>
      <c r="AF784" s="419"/>
      <c r="AG784" s="419"/>
      <c r="AH784" s="419"/>
      <c r="AI784" s="419"/>
      <c r="AJ784" s="419"/>
      <c r="AK784" s="419"/>
      <c r="AL784" s="419"/>
      <c r="AM784" s="419"/>
      <c r="AN784" s="419"/>
      <c r="AO784" s="420"/>
      <c r="AR784" s="435"/>
      <c r="AT784" s="420"/>
      <c r="AU784" s="420"/>
      <c r="AV784" s="420"/>
      <c r="AW784" s="435"/>
      <c r="AX784" s="420"/>
      <c r="BB784" s="436"/>
      <c r="BC784" s="614"/>
      <c r="BM784" s="420"/>
      <c r="BX784" s="435"/>
      <c r="BZ784" s="435"/>
      <c r="CA784" s="435"/>
      <c r="CB784" s="435"/>
      <c r="CC784" s="435"/>
      <c r="CS784" s="420"/>
      <c r="CT784" s="420"/>
      <c r="CU784" s="420"/>
      <c r="CV784" s="435"/>
      <c r="CW784" s="435"/>
      <c r="CX784" s="435"/>
      <c r="DB784" s="435"/>
      <c r="DC784" s="435"/>
      <c r="DD784" s="435"/>
      <c r="DE784" s="435"/>
      <c r="DF784" s="435"/>
    </row>
    <row r="785" s="383" customFormat="1" ht="31" customHeight="1" spans="1:110">
      <c r="A785" s="417"/>
      <c r="B785" s="418"/>
      <c r="C785" s="419"/>
      <c r="D785" s="420"/>
      <c r="E785" s="419"/>
      <c r="F785" s="420"/>
      <c r="G785" s="419"/>
      <c r="H785" s="419"/>
      <c r="I785" s="419"/>
      <c r="J785" s="419"/>
      <c r="K785" s="419"/>
      <c r="L785" s="423"/>
      <c r="M785" s="424"/>
      <c r="N785" s="424"/>
      <c r="O785" s="425"/>
      <c r="P785" s="425"/>
      <c r="Q785" s="419"/>
      <c r="R785" s="426"/>
      <c r="S785" s="426"/>
      <c r="T785" s="426"/>
      <c r="U785" s="426"/>
      <c r="W785" s="418"/>
      <c r="X785" s="418"/>
      <c r="Y785" s="733"/>
      <c r="Z785" s="430"/>
      <c r="AB785" s="419"/>
      <c r="AC785" s="419"/>
      <c r="AD785" s="419"/>
      <c r="AE785" s="419"/>
      <c r="AF785" s="419"/>
      <c r="AG785" s="419"/>
      <c r="AH785" s="419"/>
      <c r="AI785" s="419"/>
      <c r="AJ785" s="419"/>
      <c r="AK785" s="419"/>
      <c r="AL785" s="419"/>
      <c r="AM785" s="419"/>
      <c r="AN785" s="419"/>
      <c r="AO785" s="420"/>
      <c r="AR785" s="435"/>
      <c r="AT785" s="420"/>
      <c r="AU785" s="420"/>
      <c r="AV785" s="420"/>
      <c r="AW785" s="435"/>
      <c r="AX785" s="420"/>
      <c r="BB785" s="436"/>
      <c r="BC785" s="614"/>
      <c r="BM785" s="420"/>
      <c r="BX785" s="435"/>
      <c r="BZ785" s="435"/>
      <c r="CA785" s="435"/>
      <c r="CB785" s="435"/>
      <c r="CC785" s="435"/>
      <c r="CS785" s="420"/>
      <c r="CT785" s="420"/>
      <c r="CU785" s="420"/>
      <c r="CV785" s="435"/>
      <c r="CW785" s="435"/>
      <c r="CX785" s="435"/>
      <c r="DB785" s="435"/>
      <c r="DC785" s="435"/>
      <c r="DD785" s="435"/>
      <c r="DE785" s="435"/>
      <c r="DF785" s="435"/>
    </row>
    <row r="786" s="383" customFormat="1" ht="31" customHeight="1" spans="1:110">
      <c r="A786" s="417"/>
      <c r="B786" s="418"/>
      <c r="C786" s="730"/>
      <c r="D786" s="420"/>
      <c r="E786" s="419"/>
      <c r="F786" s="420"/>
      <c r="G786" s="419"/>
      <c r="H786" s="419"/>
      <c r="I786" s="419"/>
      <c r="J786" s="419"/>
      <c r="K786" s="419"/>
      <c r="L786" s="423"/>
      <c r="M786" s="424"/>
      <c r="N786" s="424"/>
      <c r="O786" s="425"/>
      <c r="P786" s="425"/>
      <c r="Q786" s="419"/>
      <c r="R786" s="426"/>
      <c r="S786" s="426"/>
      <c r="T786" s="426"/>
      <c r="U786" s="426"/>
      <c r="W786" s="418"/>
      <c r="X786" s="738"/>
      <c r="Y786" s="733"/>
      <c r="Z786" s="430"/>
      <c r="AB786" s="419"/>
      <c r="AC786" s="419"/>
      <c r="AD786" s="419"/>
      <c r="AE786" s="419"/>
      <c r="AF786" s="419"/>
      <c r="AG786" s="419"/>
      <c r="AH786" s="419"/>
      <c r="AI786" s="419"/>
      <c r="AJ786" s="419"/>
      <c r="AK786" s="419"/>
      <c r="AL786" s="419"/>
      <c r="AM786" s="419"/>
      <c r="AN786" s="419"/>
      <c r="AO786" s="420"/>
      <c r="AP786" s="420"/>
      <c r="AR786" s="435"/>
      <c r="AU786" s="420"/>
      <c r="AV786" s="420"/>
      <c r="AW786" s="435"/>
      <c r="AX786" s="420"/>
      <c r="BB786" s="436"/>
      <c r="BC786" s="614"/>
      <c r="BN786" s="420"/>
      <c r="BX786" s="435"/>
      <c r="BZ786" s="435"/>
      <c r="CA786" s="435"/>
      <c r="CB786" s="435"/>
      <c r="CC786" s="435"/>
      <c r="CS786" s="420"/>
      <c r="CT786" s="420"/>
      <c r="CU786" s="420"/>
      <c r="CV786" s="435"/>
      <c r="CW786" s="435"/>
      <c r="CX786" s="435"/>
      <c r="DB786" s="435"/>
      <c r="DC786" s="435"/>
      <c r="DD786" s="435"/>
      <c r="DE786" s="435"/>
      <c r="DF786" s="435"/>
    </row>
    <row r="787" s="383" customFormat="1" ht="31" customHeight="1" spans="1:110">
      <c r="A787" s="417"/>
      <c r="B787" s="418"/>
      <c r="C787" s="419"/>
      <c r="D787" s="420"/>
      <c r="E787" s="419"/>
      <c r="F787" s="420"/>
      <c r="G787" s="419"/>
      <c r="H787" s="419"/>
      <c r="I787" s="419"/>
      <c r="J787" s="419"/>
      <c r="K787" s="419"/>
      <c r="L787" s="423"/>
      <c r="M787" s="424"/>
      <c r="N787" s="424"/>
      <c r="O787" s="425"/>
      <c r="P787" s="425"/>
      <c r="Q787" s="419"/>
      <c r="R787" s="426"/>
      <c r="S787" s="426"/>
      <c r="T787" s="426"/>
      <c r="U787" s="426"/>
      <c r="W787" s="418"/>
      <c r="X787" s="418"/>
      <c r="Y787" s="418"/>
      <c r="Z787" s="430"/>
      <c r="AB787" s="419"/>
      <c r="AC787" s="419"/>
      <c r="AD787" s="419"/>
      <c r="AE787" s="419"/>
      <c r="AF787" s="419"/>
      <c r="AG787" s="419"/>
      <c r="AH787" s="419"/>
      <c r="AI787" s="419"/>
      <c r="AJ787" s="419"/>
      <c r="AK787" s="419"/>
      <c r="AL787" s="419"/>
      <c r="AM787" s="419"/>
      <c r="AN787" s="419"/>
      <c r="AO787" s="420"/>
      <c r="AQ787" s="420"/>
      <c r="AR787" s="435"/>
      <c r="AU787" s="420"/>
      <c r="AV787" s="420"/>
      <c r="AW787" s="435"/>
      <c r="BB787" s="436"/>
      <c r="BC787" s="614"/>
      <c r="BX787" s="435"/>
      <c r="BZ787" s="435"/>
      <c r="CA787" s="435"/>
      <c r="CB787" s="435"/>
      <c r="CC787" s="435"/>
      <c r="CP787" s="420"/>
      <c r="CQ787" s="420"/>
      <c r="CR787" s="420"/>
      <c r="CS787" s="420"/>
      <c r="CT787" s="420"/>
      <c r="CU787" s="420"/>
      <c r="CV787" s="435"/>
      <c r="CW787" s="435"/>
      <c r="CX787" s="435"/>
      <c r="DB787" s="435"/>
      <c r="DC787" s="435"/>
      <c r="DD787" s="435"/>
      <c r="DE787" s="435"/>
      <c r="DF787" s="435"/>
    </row>
    <row r="788" s="383" customFormat="1" ht="31" customHeight="1" spans="1:110">
      <c r="A788" s="417"/>
      <c r="B788" s="418"/>
      <c r="C788" s="419"/>
      <c r="D788" s="420"/>
      <c r="E788" s="419"/>
      <c r="F788" s="420"/>
      <c r="G788" s="419"/>
      <c r="H788" s="730"/>
      <c r="I788" s="419"/>
      <c r="J788" s="419"/>
      <c r="K788" s="419"/>
      <c r="L788" s="423"/>
      <c r="M788" s="424"/>
      <c r="N788" s="424"/>
      <c r="O788" s="425"/>
      <c r="P788" s="425"/>
      <c r="Q788" s="419"/>
      <c r="R788" s="426"/>
      <c r="S788" s="426"/>
      <c r="T788" s="426"/>
      <c r="U788" s="426"/>
      <c r="W788" s="418"/>
      <c r="X788" s="418"/>
      <c r="Y788" s="733"/>
      <c r="Z788" s="430"/>
      <c r="AB788" s="419"/>
      <c r="AC788" s="419"/>
      <c r="AD788" s="419"/>
      <c r="AE788" s="419"/>
      <c r="AF788" s="419"/>
      <c r="AG788" s="419"/>
      <c r="AH788" s="419"/>
      <c r="AI788" s="419"/>
      <c r="AJ788" s="419"/>
      <c r="AK788" s="419"/>
      <c r="AL788" s="419"/>
      <c r="AM788" s="419"/>
      <c r="AN788" s="419"/>
      <c r="AO788" s="420"/>
      <c r="AR788" s="435"/>
      <c r="AT788" s="420"/>
      <c r="AU788" s="420"/>
      <c r="AV788" s="420"/>
      <c r="AW788" s="435"/>
      <c r="AX788" s="420"/>
      <c r="BB788" s="436"/>
      <c r="BC788" s="614"/>
      <c r="BX788" s="435"/>
      <c r="BZ788" s="435"/>
      <c r="CA788" s="435"/>
      <c r="CB788" s="435"/>
      <c r="CC788" s="435"/>
      <c r="CS788" s="420"/>
      <c r="CT788" s="420"/>
      <c r="CU788" s="420"/>
      <c r="CV788" s="435"/>
      <c r="CW788" s="435"/>
      <c r="CX788" s="435"/>
      <c r="DB788" s="435"/>
      <c r="DC788" s="435"/>
      <c r="DD788" s="435"/>
      <c r="DE788" s="435"/>
      <c r="DF788" s="435"/>
    </row>
    <row r="789" s="383" customFormat="1" ht="31" customHeight="1" spans="1:110">
      <c r="A789" s="417"/>
      <c r="B789" s="418"/>
      <c r="C789" s="419"/>
      <c r="D789" s="420"/>
      <c r="E789" s="419"/>
      <c r="F789" s="420"/>
      <c r="G789" s="419"/>
      <c r="H789" s="730"/>
      <c r="I789" s="419"/>
      <c r="J789" s="419"/>
      <c r="K789" s="419"/>
      <c r="L789" s="423"/>
      <c r="M789" s="424"/>
      <c r="N789" s="424"/>
      <c r="O789" s="425"/>
      <c r="P789" s="425"/>
      <c r="Q789" s="419"/>
      <c r="R789" s="426"/>
      <c r="S789" s="426"/>
      <c r="T789" s="426"/>
      <c r="U789" s="426"/>
      <c r="W789" s="418"/>
      <c r="X789" s="418"/>
      <c r="Y789" s="733"/>
      <c r="Z789" s="430"/>
      <c r="AB789" s="419"/>
      <c r="AC789" s="730"/>
      <c r="AD789" s="419"/>
      <c r="AE789" s="419"/>
      <c r="AF789" s="736"/>
      <c r="AG789" s="736"/>
      <c r="AH789" s="419"/>
      <c r="AI789" s="419"/>
      <c r="AJ789" s="419"/>
      <c r="AK789" s="419"/>
      <c r="AL789" s="419"/>
      <c r="AM789" s="419"/>
      <c r="AN789" s="419"/>
      <c r="AO789" s="420"/>
      <c r="AP789" s="420"/>
      <c r="AR789" s="435"/>
      <c r="AV789" s="420"/>
      <c r="AW789" s="435"/>
      <c r="AX789" s="420"/>
      <c r="BA789" s="420"/>
      <c r="BB789" s="436"/>
      <c r="BC789" s="614"/>
      <c r="BK789" s="420"/>
      <c r="BM789" s="420"/>
      <c r="BX789" s="435"/>
      <c r="BZ789" s="435"/>
      <c r="CA789" s="435"/>
      <c r="CB789" s="435"/>
      <c r="CC789" s="435"/>
      <c r="CS789" s="420"/>
      <c r="CT789" s="420"/>
      <c r="CU789" s="420"/>
      <c r="CV789" s="435"/>
      <c r="CW789" s="435"/>
      <c r="CX789" s="435"/>
      <c r="DB789" s="435"/>
      <c r="DC789" s="435"/>
      <c r="DD789" s="435"/>
      <c r="DE789" s="435"/>
      <c r="DF789" s="435"/>
    </row>
    <row r="790" s="383" customFormat="1" ht="31" customHeight="1" spans="1:110">
      <c r="A790" s="417"/>
      <c r="B790" s="418"/>
      <c r="C790" s="419"/>
      <c r="D790" s="420"/>
      <c r="E790" s="419"/>
      <c r="F790" s="420"/>
      <c r="G790" s="419"/>
      <c r="H790" s="730"/>
      <c r="I790" s="419"/>
      <c r="J790" s="419"/>
      <c r="K790" s="419"/>
      <c r="L790" s="423"/>
      <c r="M790" s="424"/>
      <c r="N790" s="424"/>
      <c r="O790" s="425"/>
      <c r="P790" s="425"/>
      <c r="Q790" s="419"/>
      <c r="R790" s="426"/>
      <c r="S790" s="426"/>
      <c r="T790" s="426"/>
      <c r="U790" s="426"/>
      <c r="W790" s="418"/>
      <c r="X790" s="418"/>
      <c r="Y790" s="733"/>
      <c r="Z790" s="430"/>
      <c r="AB790" s="419"/>
      <c r="AC790" s="730"/>
      <c r="AD790" s="419"/>
      <c r="AE790" s="419"/>
      <c r="AF790" s="736"/>
      <c r="AG790" s="736"/>
      <c r="AH790" s="419"/>
      <c r="AI790" s="419"/>
      <c r="AJ790" s="419"/>
      <c r="AK790" s="419"/>
      <c r="AL790" s="419"/>
      <c r="AM790" s="419"/>
      <c r="AN790" s="419"/>
      <c r="AO790" s="420"/>
      <c r="AP790" s="420"/>
      <c r="AR790" s="435"/>
      <c r="AV790" s="420"/>
      <c r="AW790" s="435"/>
      <c r="AX790" s="420"/>
      <c r="BA790" s="420"/>
      <c r="BB790" s="436"/>
      <c r="BC790" s="614"/>
      <c r="BK790" s="420"/>
      <c r="BM790" s="420"/>
      <c r="BX790" s="435"/>
      <c r="BZ790" s="435"/>
      <c r="CA790" s="435"/>
      <c r="CB790" s="435"/>
      <c r="CC790" s="435"/>
      <c r="CS790" s="420"/>
      <c r="CT790" s="420"/>
      <c r="CU790" s="420"/>
      <c r="CV790" s="435"/>
      <c r="CW790" s="435"/>
      <c r="CX790" s="435"/>
      <c r="DB790" s="435"/>
      <c r="DC790" s="435"/>
      <c r="DD790" s="435"/>
      <c r="DE790" s="435"/>
      <c r="DF790" s="435"/>
    </row>
    <row r="791" s="383" customFormat="1" ht="31" customHeight="1" spans="1:110">
      <c r="A791" s="417"/>
      <c r="B791" s="418"/>
      <c r="C791" s="419"/>
      <c r="D791" s="420"/>
      <c r="E791" s="419"/>
      <c r="F791" s="420"/>
      <c r="G791" s="419"/>
      <c r="H791" s="419"/>
      <c r="I791" s="419"/>
      <c r="J791" s="419"/>
      <c r="K791" s="419"/>
      <c r="L791" s="423"/>
      <c r="M791" s="424"/>
      <c r="N791" s="424"/>
      <c r="O791" s="425"/>
      <c r="P791" s="425"/>
      <c r="Q791" s="419"/>
      <c r="R791" s="426"/>
      <c r="S791" s="426"/>
      <c r="T791" s="426"/>
      <c r="U791" s="426"/>
      <c r="W791" s="418"/>
      <c r="X791" s="418"/>
      <c r="Y791" s="418"/>
      <c r="Z791" s="430"/>
      <c r="AB791" s="419"/>
      <c r="AC791" s="419"/>
      <c r="AD791" s="419"/>
      <c r="AE791" s="419"/>
      <c r="AF791" s="736"/>
      <c r="AG791" s="736"/>
      <c r="AH791" s="419"/>
      <c r="AI791" s="419"/>
      <c r="AJ791" s="419"/>
      <c r="AK791" s="419"/>
      <c r="AL791" s="419"/>
      <c r="AM791" s="419"/>
      <c r="AN791" s="419"/>
      <c r="AO791" s="420"/>
      <c r="AP791" s="420"/>
      <c r="AR791" s="435"/>
      <c r="AU791" s="420"/>
      <c r="AV791" s="420"/>
      <c r="AW791" s="435"/>
      <c r="BB791" s="436"/>
      <c r="BC791" s="614"/>
      <c r="BQ791" s="420"/>
      <c r="BX791" s="435"/>
      <c r="BZ791" s="435"/>
      <c r="CA791" s="435"/>
      <c r="CB791" s="435"/>
      <c r="CC791" s="435"/>
      <c r="CS791" s="420"/>
      <c r="CT791" s="420"/>
      <c r="CU791" s="420"/>
      <c r="CV791" s="435"/>
      <c r="CW791" s="435"/>
      <c r="CX791" s="435"/>
      <c r="DB791" s="435"/>
      <c r="DC791" s="435"/>
      <c r="DD791" s="435"/>
      <c r="DE791" s="435"/>
      <c r="DF791" s="435"/>
    </row>
    <row r="792" s="383" customFormat="1" ht="31" customHeight="1" spans="1:110">
      <c r="A792" s="417"/>
      <c r="B792" s="418"/>
      <c r="C792" s="419"/>
      <c r="D792" s="420"/>
      <c r="E792" s="419"/>
      <c r="F792" s="420"/>
      <c r="G792" s="419"/>
      <c r="H792" s="419"/>
      <c r="I792" s="419"/>
      <c r="J792" s="419"/>
      <c r="K792" s="419"/>
      <c r="L792" s="423"/>
      <c r="M792" s="424"/>
      <c r="N792" s="424"/>
      <c r="O792" s="425"/>
      <c r="P792" s="425"/>
      <c r="Q792" s="419"/>
      <c r="R792" s="426"/>
      <c r="S792" s="426"/>
      <c r="T792" s="426"/>
      <c r="U792" s="426"/>
      <c r="W792" s="418"/>
      <c r="X792" s="418"/>
      <c r="Y792" s="418"/>
      <c r="Z792" s="430"/>
      <c r="AB792" s="419"/>
      <c r="AC792" s="419"/>
      <c r="AD792" s="419"/>
      <c r="AE792" s="419"/>
      <c r="AF792" s="736"/>
      <c r="AG792" s="736"/>
      <c r="AH792" s="419"/>
      <c r="AI792" s="419"/>
      <c r="AJ792" s="419"/>
      <c r="AK792" s="419"/>
      <c r="AL792" s="419"/>
      <c r="AM792" s="419"/>
      <c r="AN792" s="419"/>
      <c r="AO792" s="420"/>
      <c r="AP792" s="420"/>
      <c r="AR792" s="435"/>
      <c r="AU792" s="420"/>
      <c r="AV792" s="420"/>
      <c r="AW792" s="435"/>
      <c r="BB792" s="436"/>
      <c r="BC792" s="614"/>
      <c r="BQ792" s="420"/>
      <c r="BX792" s="435"/>
      <c r="BZ792" s="435"/>
      <c r="CA792" s="435"/>
      <c r="CB792" s="435"/>
      <c r="CC792" s="435"/>
      <c r="CS792" s="420"/>
      <c r="CT792" s="420"/>
      <c r="CU792" s="420"/>
      <c r="CV792" s="435"/>
      <c r="CW792" s="435"/>
      <c r="CX792" s="435"/>
      <c r="DB792" s="435"/>
      <c r="DC792" s="435"/>
      <c r="DD792" s="435"/>
      <c r="DE792" s="435"/>
      <c r="DF792" s="435"/>
    </row>
    <row r="793" s="383" customFormat="1" ht="31" customHeight="1" spans="1:110">
      <c r="A793" s="417"/>
      <c r="B793" s="418"/>
      <c r="C793" s="419"/>
      <c r="D793" s="420"/>
      <c r="E793" s="419"/>
      <c r="F793" s="420"/>
      <c r="G793" s="419"/>
      <c r="H793" s="419"/>
      <c r="I793" s="419"/>
      <c r="J793" s="419"/>
      <c r="K793" s="419"/>
      <c r="L793" s="423"/>
      <c r="M793" s="424"/>
      <c r="N793" s="424"/>
      <c r="O793" s="425"/>
      <c r="P793" s="425"/>
      <c r="Q793" s="419"/>
      <c r="R793" s="426"/>
      <c r="S793" s="426"/>
      <c r="T793" s="426"/>
      <c r="U793" s="426"/>
      <c r="W793" s="418"/>
      <c r="X793" s="418"/>
      <c r="Y793" s="418"/>
      <c r="Z793" s="430"/>
      <c r="AB793" s="419"/>
      <c r="AC793" s="419"/>
      <c r="AD793" s="419"/>
      <c r="AE793" s="419"/>
      <c r="AF793" s="736"/>
      <c r="AG793" s="736"/>
      <c r="AH793" s="419"/>
      <c r="AI793" s="419"/>
      <c r="AJ793" s="419"/>
      <c r="AK793" s="419"/>
      <c r="AL793" s="419"/>
      <c r="AM793" s="419"/>
      <c r="AN793" s="419"/>
      <c r="AO793" s="420"/>
      <c r="AP793" s="420"/>
      <c r="AR793" s="435"/>
      <c r="AU793" s="420"/>
      <c r="AV793" s="420"/>
      <c r="AW793" s="435"/>
      <c r="BB793" s="436"/>
      <c r="BC793" s="614"/>
      <c r="BQ793" s="420"/>
      <c r="BX793" s="435"/>
      <c r="BZ793" s="435"/>
      <c r="CA793" s="435"/>
      <c r="CB793" s="435"/>
      <c r="CC793" s="435"/>
      <c r="CS793" s="420"/>
      <c r="CT793" s="420"/>
      <c r="CU793" s="420"/>
      <c r="CV793" s="435"/>
      <c r="CW793" s="435"/>
      <c r="CX793" s="435"/>
      <c r="DB793" s="435"/>
      <c r="DC793" s="435"/>
      <c r="DD793" s="435"/>
      <c r="DE793" s="435"/>
      <c r="DF793" s="435"/>
    </row>
    <row r="794" s="383" customFormat="1" ht="31" customHeight="1" spans="1:110">
      <c r="A794" s="417"/>
      <c r="B794" s="418"/>
      <c r="C794" s="419"/>
      <c r="D794" s="420"/>
      <c r="E794" s="419"/>
      <c r="F794" s="420"/>
      <c r="G794" s="419"/>
      <c r="H794" s="419"/>
      <c r="I794" s="419"/>
      <c r="J794" s="419"/>
      <c r="K794" s="419"/>
      <c r="L794" s="423"/>
      <c r="M794" s="424"/>
      <c r="N794" s="424"/>
      <c r="O794" s="425"/>
      <c r="P794" s="425"/>
      <c r="Q794" s="419"/>
      <c r="R794" s="426"/>
      <c r="S794" s="426"/>
      <c r="T794" s="426"/>
      <c r="U794" s="426"/>
      <c r="W794" s="418"/>
      <c r="X794" s="418"/>
      <c r="Y794" s="418"/>
      <c r="Z794" s="430"/>
      <c r="AB794" s="419"/>
      <c r="AC794" s="419"/>
      <c r="AD794" s="419"/>
      <c r="AE794" s="419"/>
      <c r="AF794" s="736"/>
      <c r="AG794" s="736"/>
      <c r="AH794" s="419"/>
      <c r="AI794" s="419"/>
      <c r="AJ794" s="419"/>
      <c r="AK794" s="419"/>
      <c r="AL794" s="419"/>
      <c r="AM794" s="419"/>
      <c r="AN794" s="419"/>
      <c r="AO794" s="420"/>
      <c r="AQ794" s="420"/>
      <c r="AR794" s="435"/>
      <c r="AU794" s="420"/>
      <c r="AV794" s="420"/>
      <c r="AW794" s="435"/>
      <c r="BB794" s="436"/>
      <c r="BC794" s="614"/>
      <c r="BX794" s="435"/>
      <c r="BZ794" s="435"/>
      <c r="CA794" s="435"/>
      <c r="CB794" s="435"/>
      <c r="CC794" s="435"/>
      <c r="CP794" s="420"/>
      <c r="CQ794" s="420"/>
      <c r="CR794" s="420"/>
      <c r="CS794" s="420"/>
      <c r="CT794" s="420"/>
      <c r="CU794" s="420"/>
      <c r="CV794" s="435"/>
      <c r="CW794" s="435"/>
      <c r="CX794" s="435"/>
      <c r="DB794" s="435"/>
      <c r="DC794" s="435"/>
      <c r="DD794" s="435"/>
      <c r="DE794" s="435"/>
      <c r="DF794" s="435"/>
    </row>
    <row r="795" s="383" customFormat="1" ht="31" customHeight="1" spans="1:110">
      <c r="A795" s="417"/>
      <c r="B795" s="418"/>
      <c r="C795" s="419"/>
      <c r="D795" s="420"/>
      <c r="E795" s="419"/>
      <c r="F795" s="420"/>
      <c r="G795" s="419"/>
      <c r="H795" s="419"/>
      <c r="I795" s="419"/>
      <c r="J795" s="419"/>
      <c r="K795" s="419"/>
      <c r="L795" s="423"/>
      <c r="M795" s="424"/>
      <c r="N795" s="424"/>
      <c r="O795" s="425"/>
      <c r="P795" s="425"/>
      <c r="Q795" s="419"/>
      <c r="R795" s="426"/>
      <c r="S795" s="426"/>
      <c r="T795" s="426"/>
      <c r="U795" s="426"/>
      <c r="W795" s="418"/>
      <c r="X795" s="418"/>
      <c r="Y795" s="418"/>
      <c r="Z795" s="430"/>
      <c r="AB795" s="419"/>
      <c r="AC795" s="419"/>
      <c r="AD795" s="419"/>
      <c r="AE795" s="419"/>
      <c r="AF795" s="736"/>
      <c r="AG795" s="736"/>
      <c r="AH795" s="419"/>
      <c r="AI795" s="419"/>
      <c r="AJ795" s="419"/>
      <c r="AK795" s="419"/>
      <c r="AL795" s="419"/>
      <c r="AM795" s="419"/>
      <c r="AN795" s="419"/>
      <c r="AO795" s="420"/>
      <c r="AQ795" s="420"/>
      <c r="AR795" s="435"/>
      <c r="AU795" s="420"/>
      <c r="AV795" s="420"/>
      <c r="AW795" s="435"/>
      <c r="BB795" s="436"/>
      <c r="BC795" s="614"/>
      <c r="BX795" s="435"/>
      <c r="BZ795" s="435"/>
      <c r="CA795" s="435"/>
      <c r="CB795" s="435"/>
      <c r="CC795" s="435"/>
      <c r="CP795" s="420"/>
      <c r="CQ795" s="420"/>
      <c r="CR795" s="420"/>
      <c r="CS795" s="420"/>
      <c r="CT795" s="420"/>
      <c r="CU795" s="420"/>
      <c r="CV795" s="435"/>
      <c r="CW795" s="435"/>
      <c r="CX795" s="435"/>
      <c r="DB795" s="435"/>
      <c r="DC795" s="435"/>
      <c r="DD795" s="435"/>
      <c r="DE795" s="435"/>
      <c r="DF795" s="435"/>
    </row>
    <row r="796" s="383" customFormat="1" ht="31" customHeight="1" spans="1:110">
      <c r="A796" s="417"/>
      <c r="B796" s="418"/>
      <c r="C796" s="419"/>
      <c r="D796" s="420"/>
      <c r="E796" s="419"/>
      <c r="F796" s="420"/>
      <c r="G796" s="419"/>
      <c r="H796" s="419"/>
      <c r="I796" s="419"/>
      <c r="J796" s="419"/>
      <c r="K796" s="419"/>
      <c r="L796" s="423"/>
      <c r="M796" s="424"/>
      <c r="N796" s="424"/>
      <c r="O796" s="425"/>
      <c r="P796" s="425"/>
      <c r="Q796" s="419"/>
      <c r="R796" s="426"/>
      <c r="S796" s="426"/>
      <c r="T796" s="426"/>
      <c r="U796" s="426"/>
      <c r="W796" s="418"/>
      <c r="X796" s="418"/>
      <c r="Y796" s="733"/>
      <c r="Z796" s="430"/>
      <c r="AB796" s="419"/>
      <c r="AC796" s="419"/>
      <c r="AD796" s="419"/>
      <c r="AE796" s="419"/>
      <c r="AF796" s="736"/>
      <c r="AG796" s="736"/>
      <c r="AH796" s="419"/>
      <c r="AI796" s="419"/>
      <c r="AJ796" s="419"/>
      <c r="AK796" s="419"/>
      <c r="AL796" s="419"/>
      <c r="AM796" s="419"/>
      <c r="AN796" s="419"/>
      <c r="AO796" s="420"/>
      <c r="AR796" s="435"/>
      <c r="AT796" s="420"/>
      <c r="AV796" s="420"/>
      <c r="AW796" s="435"/>
      <c r="BB796" s="436"/>
      <c r="BC796" s="614"/>
      <c r="BM796" s="420"/>
      <c r="BX796" s="435"/>
      <c r="BZ796" s="435"/>
      <c r="CA796" s="435"/>
      <c r="CB796" s="435"/>
      <c r="CC796" s="435"/>
      <c r="CS796" s="420"/>
      <c r="CT796" s="420"/>
      <c r="CU796" s="420"/>
      <c r="CV796" s="435"/>
      <c r="CW796" s="435"/>
      <c r="CX796" s="435"/>
      <c r="DB796" s="435"/>
      <c r="DC796" s="435"/>
      <c r="DD796" s="435"/>
      <c r="DE796" s="435"/>
      <c r="DF796" s="435"/>
    </row>
    <row r="797" s="383" customFormat="1" ht="31" customHeight="1" spans="1:110">
      <c r="A797" s="417"/>
      <c r="B797" s="739"/>
      <c r="C797" s="730"/>
      <c r="D797" s="420"/>
      <c r="E797" s="419"/>
      <c r="F797" s="420"/>
      <c r="G797" s="419"/>
      <c r="H797" s="419"/>
      <c r="I797" s="419"/>
      <c r="J797" s="419"/>
      <c r="K797" s="419"/>
      <c r="L797" s="423"/>
      <c r="M797" s="424"/>
      <c r="N797" s="424"/>
      <c r="O797" s="425"/>
      <c r="P797" s="425"/>
      <c r="Q797" s="419"/>
      <c r="R797" s="426"/>
      <c r="S797" s="426"/>
      <c r="T797" s="426"/>
      <c r="U797" s="426"/>
      <c r="W797" s="418"/>
      <c r="X797" s="738"/>
      <c r="Y797" s="733"/>
      <c r="Z797" s="430"/>
      <c r="AB797" s="419"/>
      <c r="AC797" s="419"/>
      <c r="AD797" s="419"/>
      <c r="AE797" s="419"/>
      <c r="AF797" s="419"/>
      <c r="AG797" s="736"/>
      <c r="AH797" s="419"/>
      <c r="AI797" s="419"/>
      <c r="AJ797" s="419"/>
      <c r="AK797" s="419"/>
      <c r="AL797" s="419"/>
      <c r="AM797" s="419"/>
      <c r="AN797" s="419"/>
      <c r="AO797" s="420"/>
      <c r="AR797" s="435"/>
      <c r="AT797" s="420"/>
      <c r="AU797" s="420"/>
      <c r="AV797" s="420"/>
      <c r="AW797" s="435"/>
      <c r="AX797" s="420"/>
      <c r="BB797" s="436"/>
      <c r="BC797" s="614"/>
      <c r="BM797" s="420"/>
      <c r="BX797" s="435"/>
      <c r="BZ797" s="435"/>
      <c r="CA797" s="435"/>
      <c r="CB797" s="435"/>
      <c r="CC797" s="435"/>
      <c r="CS797" s="420"/>
      <c r="CT797" s="420"/>
      <c r="CU797" s="420"/>
      <c r="CV797" s="435"/>
      <c r="CW797" s="435"/>
      <c r="CX797" s="435"/>
      <c r="DB797" s="435"/>
      <c r="DC797" s="435"/>
      <c r="DD797" s="435"/>
      <c r="DE797" s="435"/>
      <c r="DF797" s="435"/>
    </row>
    <row r="798" s="383" customFormat="1" ht="31" customHeight="1" spans="1:110">
      <c r="A798" s="417"/>
      <c r="B798" s="418"/>
      <c r="C798" s="419"/>
      <c r="D798" s="420"/>
      <c r="E798" s="419"/>
      <c r="F798" s="420"/>
      <c r="G798" s="419"/>
      <c r="H798" s="419"/>
      <c r="I798" s="419"/>
      <c r="J798" s="419"/>
      <c r="K798" s="419"/>
      <c r="L798" s="423"/>
      <c r="M798" s="424"/>
      <c r="N798" s="424"/>
      <c r="O798" s="425"/>
      <c r="P798" s="425"/>
      <c r="Q798" s="419"/>
      <c r="R798" s="426"/>
      <c r="S798" s="426"/>
      <c r="T798" s="426"/>
      <c r="U798" s="426"/>
      <c r="W798" s="418"/>
      <c r="X798" s="418"/>
      <c r="Y798" s="418"/>
      <c r="Z798" s="430"/>
      <c r="AB798" s="419"/>
      <c r="AC798" s="736"/>
      <c r="AD798" s="419"/>
      <c r="AE798" s="419"/>
      <c r="AF798" s="419"/>
      <c r="AG798" s="736"/>
      <c r="AH798" s="419"/>
      <c r="AI798" s="419"/>
      <c r="AJ798" s="419"/>
      <c r="AK798" s="419"/>
      <c r="AL798" s="419"/>
      <c r="AM798" s="419"/>
      <c r="AN798" s="419"/>
      <c r="AO798" s="420"/>
      <c r="AP798" s="420"/>
      <c r="AR798" s="435"/>
      <c r="AV798" s="420"/>
      <c r="AW798" s="435"/>
      <c r="AX798" s="420"/>
      <c r="BA798" s="614"/>
      <c r="BB798" s="436"/>
      <c r="BC798" s="614"/>
      <c r="BX798" s="435"/>
      <c r="BY798" s="420"/>
      <c r="BZ798" s="435"/>
      <c r="CA798" s="435"/>
      <c r="CB798" s="435"/>
      <c r="CC798" s="435"/>
      <c r="CS798" s="420"/>
      <c r="CT798" s="420"/>
      <c r="CU798" s="420"/>
      <c r="CV798" s="435"/>
      <c r="CW798" s="435"/>
      <c r="CX798" s="435"/>
      <c r="DB798" s="435"/>
      <c r="DC798" s="435"/>
      <c r="DD798" s="435"/>
      <c r="DE798" s="435"/>
      <c r="DF798" s="435"/>
    </row>
    <row r="799" s="383" customFormat="1" ht="31" customHeight="1" spans="1:110">
      <c r="A799" s="417"/>
      <c r="B799" s="418"/>
      <c r="C799" s="419"/>
      <c r="D799" s="420"/>
      <c r="E799" s="419"/>
      <c r="F799" s="420"/>
      <c r="G799" s="419"/>
      <c r="H799" s="419"/>
      <c r="I799" s="419"/>
      <c r="J799" s="419"/>
      <c r="K799" s="419"/>
      <c r="L799" s="423"/>
      <c r="M799" s="424"/>
      <c r="N799" s="424"/>
      <c r="O799" s="425"/>
      <c r="P799" s="425"/>
      <c r="Q799" s="419"/>
      <c r="R799" s="426"/>
      <c r="S799" s="426"/>
      <c r="T799" s="426"/>
      <c r="U799" s="426"/>
      <c r="W799" s="418"/>
      <c r="X799" s="418"/>
      <c r="Y799" s="418"/>
      <c r="Z799" s="430"/>
      <c r="AB799" s="419"/>
      <c r="AC799" s="418"/>
      <c r="AD799" s="419"/>
      <c r="AE799" s="419"/>
      <c r="AF799" s="419"/>
      <c r="AG799" s="736"/>
      <c r="AH799" s="419"/>
      <c r="AI799" s="419"/>
      <c r="AJ799" s="419"/>
      <c r="AK799" s="419"/>
      <c r="AL799" s="419"/>
      <c r="AM799" s="419"/>
      <c r="AN799" s="419"/>
      <c r="AO799" s="420"/>
      <c r="AR799" s="435"/>
      <c r="AT799" s="420"/>
      <c r="AU799" s="420"/>
      <c r="AV799" s="420"/>
      <c r="AW799" s="435"/>
      <c r="AX799" s="420"/>
      <c r="BB799" s="436"/>
      <c r="BC799" s="614"/>
      <c r="BV799" s="420"/>
      <c r="BW799" s="420"/>
      <c r="BX799" s="435"/>
      <c r="BZ799" s="435"/>
      <c r="CA799" s="435"/>
      <c r="CB799" s="435"/>
      <c r="CC799" s="435"/>
      <c r="CS799" s="420"/>
      <c r="CT799" s="420"/>
      <c r="CU799" s="420"/>
      <c r="CV799" s="435"/>
      <c r="CW799" s="435"/>
      <c r="CX799" s="435"/>
      <c r="DB799" s="435"/>
      <c r="DC799" s="435"/>
      <c r="DD799" s="435"/>
      <c r="DE799" s="435"/>
      <c r="DF799" s="435"/>
    </row>
    <row r="800" s="383" customFormat="1" ht="31" customHeight="1" spans="1:110">
      <c r="A800" s="417"/>
      <c r="B800" s="418"/>
      <c r="C800" s="419"/>
      <c r="D800" s="420"/>
      <c r="E800" s="419"/>
      <c r="F800" s="420"/>
      <c r="G800" s="419"/>
      <c r="H800" s="419"/>
      <c r="I800" s="419"/>
      <c r="J800" s="419"/>
      <c r="K800" s="419"/>
      <c r="L800" s="423"/>
      <c r="M800" s="424"/>
      <c r="N800" s="424"/>
      <c r="O800" s="425"/>
      <c r="P800" s="425"/>
      <c r="Q800" s="419"/>
      <c r="R800" s="426"/>
      <c r="S800" s="426"/>
      <c r="T800" s="426"/>
      <c r="U800" s="426"/>
      <c r="W800" s="418"/>
      <c r="X800" s="418"/>
      <c r="Y800" s="418"/>
      <c r="Z800" s="430"/>
      <c r="AB800" s="419"/>
      <c r="AC800" s="419"/>
      <c r="AD800" s="419"/>
      <c r="AE800" s="419"/>
      <c r="AF800" s="419"/>
      <c r="AG800" s="736"/>
      <c r="AH800" s="419"/>
      <c r="AI800" s="419"/>
      <c r="AJ800" s="419"/>
      <c r="AK800" s="419"/>
      <c r="AL800" s="419"/>
      <c r="AM800" s="419"/>
      <c r="AN800" s="419"/>
      <c r="AO800" s="420"/>
      <c r="AR800" s="435"/>
      <c r="AT800" s="420"/>
      <c r="AU800" s="420"/>
      <c r="AV800" s="420"/>
      <c r="AW800" s="435"/>
      <c r="AX800" s="420"/>
      <c r="BB800" s="436"/>
      <c r="BC800" s="614"/>
      <c r="BV800" s="420"/>
      <c r="BW800" s="420"/>
      <c r="BX800" s="435"/>
      <c r="BZ800" s="435"/>
      <c r="CA800" s="435"/>
      <c r="CB800" s="435"/>
      <c r="CC800" s="435"/>
      <c r="CS800" s="420"/>
      <c r="CT800" s="420"/>
      <c r="CU800" s="420"/>
      <c r="CV800" s="435"/>
      <c r="CW800" s="435"/>
      <c r="CX800" s="435"/>
      <c r="DB800" s="435"/>
      <c r="DC800" s="435"/>
      <c r="DD800" s="435"/>
      <c r="DE800" s="435"/>
      <c r="DF800" s="435"/>
    </row>
    <row r="801" s="383" customFormat="1" ht="31" customHeight="1" spans="1:110">
      <c r="A801" s="417"/>
      <c r="B801" s="418"/>
      <c r="C801" s="419"/>
      <c r="D801" s="420"/>
      <c r="E801" s="419"/>
      <c r="F801" s="420"/>
      <c r="G801" s="419"/>
      <c r="H801" s="419"/>
      <c r="I801" s="419"/>
      <c r="J801" s="419"/>
      <c r="K801" s="419"/>
      <c r="L801" s="423"/>
      <c r="M801" s="424"/>
      <c r="N801" s="424"/>
      <c r="O801" s="425"/>
      <c r="P801" s="425"/>
      <c r="Q801" s="419"/>
      <c r="R801" s="426"/>
      <c r="S801" s="426"/>
      <c r="T801" s="426"/>
      <c r="U801" s="426"/>
      <c r="W801" s="418"/>
      <c r="X801" s="418"/>
      <c r="Y801" s="418"/>
      <c r="Z801" s="430"/>
      <c r="AB801" s="419"/>
      <c r="AC801" s="736"/>
      <c r="AD801" s="419"/>
      <c r="AE801" s="419"/>
      <c r="AF801" s="419"/>
      <c r="AG801" s="419"/>
      <c r="AH801" s="419"/>
      <c r="AI801" s="419"/>
      <c r="AJ801" s="419"/>
      <c r="AK801" s="419"/>
      <c r="AL801" s="419"/>
      <c r="AM801" s="419"/>
      <c r="AN801" s="419"/>
      <c r="AO801" s="420"/>
      <c r="AR801" s="435"/>
      <c r="AT801" s="420"/>
      <c r="AU801" s="420"/>
      <c r="AV801" s="420"/>
      <c r="AW801" s="435"/>
      <c r="BA801" s="614"/>
      <c r="BB801" s="436"/>
      <c r="BC801" s="614"/>
      <c r="BX801" s="435"/>
      <c r="BY801" s="420"/>
      <c r="BZ801" s="435"/>
      <c r="CA801" s="435"/>
      <c r="CB801" s="435"/>
      <c r="CC801" s="435"/>
      <c r="CS801" s="420"/>
      <c r="CT801" s="420"/>
      <c r="CU801" s="420"/>
      <c r="CV801" s="435"/>
      <c r="CW801" s="435"/>
      <c r="CX801" s="435"/>
      <c r="DB801" s="435"/>
      <c r="DC801" s="435"/>
      <c r="DD801" s="435"/>
      <c r="DE801" s="435"/>
      <c r="DF801" s="435"/>
    </row>
    <row r="802" s="383" customFormat="1" ht="31" customHeight="1" spans="1:110">
      <c r="A802" s="417"/>
      <c r="B802" s="418"/>
      <c r="C802" s="419"/>
      <c r="D802" s="420"/>
      <c r="E802" s="419"/>
      <c r="F802" s="420"/>
      <c r="G802" s="419"/>
      <c r="H802" s="419"/>
      <c r="I802" s="419"/>
      <c r="J802" s="419"/>
      <c r="K802" s="419"/>
      <c r="L802" s="423"/>
      <c r="M802" s="424"/>
      <c r="N802" s="424"/>
      <c r="O802" s="425"/>
      <c r="P802" s="425"/>
      <c r="Q802" s="419"/>
      <c r="R802" s="426"/>
      <c r="S802" s="426"/>
      <c r="T802" s="426"/>
      <c r="U802" s="426"/>
      <c r="W802" s="418"/>
      <c r="X802" s="418"/>
      <c r="Y802" s="418"/>
      <c r="Z802" s="430"/>
      <c r="AB802" s="419"/>
      <c r="AC802" s="419"/>
      <c r="AD802" s="419"/>
      <c r="AE802" s="419"/>
      <c r="AF802" s="419"/>
      <c r="AG802" s="419"/>
      <c r="AH802" s="419"/>
      <c r="AI802" s="419"/>
      <c r="AJ802" s="419"/>
      <c r="AK802" s="419"/>
      <c r="AL802" s="419"/>
      <c r="AM802" s="419"/>
      <c r="AN802" s="419"/>
      <c r="AO802" s="420"/>
      <c r="AP802" s="420"/>
      <c r="AR802" s="435"/>
      <c r="AU802" s="420"/>
      <c r="AV802" s="420"/>
      <c r="AW802" s="435"/>
      <c r="BB802" s="436"/>
      <c r="BC802" s="614"/>
      <c r="BT802" s="420"/>
      <c r="BX802" s="435"/>
      <c r="BZ802" s="435"/>
      <c r="CA802" s="435"/>
      <c r="CB802" s="435"/>
      <c r="CC802" s="435"/>
      <c r="CS802" s="420"/>
      <c r="CT802" s="420"/>
      <c r="CU802" s="420"/>
      <c r="CV802" s="435"/>
      <c r="CW802" s="435"/>
      <c r="CX802" s="435"/>
      <c r="DB802" s="435"/>
      <c r="DC802" s="435"/>
      <c r="DD802" s="435"/>
      <c r="DE802" s="435"/>
      <c r="DF802" s="435"/>
    </row>
    <row r="803" s="383" customFormat="1" ht="31" customHeight="1" spans="1:110">
      <c r="A803" s="417"/>
      <c r="B803" s="418"/>
      <c r="C803" s="419"/>
      <c r="D803" s="420"/>
      <c r="E803" s="419"/>
      <c r="F803" s="420"/>
      <c r="G803" s="419"/>
      <c r="H803" s="419"/>
      <c r="I803" s="419"/>
      <c r="J803" s="419"/>
      <c r="K803" s="419"/>
      <c r="L803" s="423"/>
      <c r="M803" s="424"/>
      <c r="N803" s="424"/>
      <c r="O803" s="425"/>
      <c r="P803" s="425"/>
      <c r="Q803" s="419"/>
      <c r="R803" s="426"/>
      <c r="S803" s="426"/>
      <c r="T803" s="426"/>
      <c r="U803" s="426"/>
      <c r="W803" s="418"/>
      <c r="X803" s="418"/>
      <c r="Y803" s="418"/>
      <c r="Z803" s="430"/>
      <c r="AB803" s="419"/>
      <c r="AC803" s="419"/>
      <c r="AD803" s="419"/>
      <c r="AE803" s="419"/>
      <c r="AF803" s="419"/>
      <c r="AG803" s="419"/>
      <c r="AH803" s="419"/>
      <c r="AI803" s="419"/>
      <c r="AJ803" s="419"/>
      <c r="AK803" s="419"/>
      <c r="AL803" s="419"/>
      <c r="AM803" s="419"/>
      <c r="AN803" s="419"/>
      <c r="AO803" s="420"/>
      <c r="AR803" s="435"/>
      <c r="AT803" s="420"/>
      <c r="AU803" s="420"/>
      <c r="AV803" s="420"/>
      <c r="AW803" s="435"/>
      <c r="BB803" s="436"/>
      <c r="BC803" s="614"/>
      <c r="BP803" s="420"/>
      <c r="BX803" s="435"/>
      <c r="BZ803" s="435"/>
      <c r="CA803" s="435"/>
      <c r="CB803" s="435"/>
      <c r="CC803" s="435"/>
      <c r="CS803" s="420"/>
      <c r="CT803" s="420"/>
      <c r="CU803" s="420"/>
      <c r="CV803" s="435"/>
      <c r="CW803" s="435"/>
      <c r="CX803" s="435"/>
      <c r="DB803" s="435"/>
      <c r="DC803" s="435"/>
      <c r="DD803" s="435"/>
      <c r="DE803" s="435"/>
      <c r="DF803" s="435"/>
    </row>
    <row r="804" s="383" customFormat="1" ht="31" customHeight="1" spans="1:110">
      <c r="A804" s="417"/>
      <c r="B804" s="418"/>
      <c r="C804" s="419"/>
      <c r="D804" s="420"/>
      <c r="E804" s="419"/>
      <c r="F804" s="420"/>
      <c r="G804" s="419"/>
      <c r="H804" s="419"/>
      <c r="I804" s="419"/>
      <c r="J804" s="419"/>
      <c r="K804" s="419"/>
      <c r="L804" s="423"/>
      <c r="M804" s="424"/>
      <c r="N804" s="424"/>
      <c r="O804" s="425"/>
      <c r="P804" s="425"/>
      <c r="Q804" s="419"/>
      <c r="R804" s="426"/>
      <c r="S804" s="426"/>
      <c r="T804" s="426"/>
      <c r="U804" s="426"/>
      <c r="W804" s="418"/>
      <c r="X804" s="418"/>
      <c r="Y804" s="418"/>
      <c r="Z804" s="430"/>
      <c r="AB804" s="419"/>
      <c r="AC804" s="419"/>
      <c r="AD804" s="419"/>
      <c r="AE804" s="419"/>
      <c r="AF804" s="736"/>
      <c r="AG804" s="419"/>
      <c r="AH804" s="419"/>
      <c r="AI804" s="419"/>
      <c r="AJ804" s="419"/>
      <c r="AK804" s="419"/>
      <c r="AL804" s="419"/>
      <c r="AM804" s="419"/>
      <c r="AN804" s="419"/>
      <c r="AO804" s="420"/>
      <c r="AQ804" s="420"/>
      <c r="AR804" s="435"/>
      <c r="AU804" s="420"/>
      <c r="AV804" s="420"/>
      <c r="AW804" s="435"/>
      <c r="BB804" s="436"/>
      <c r="BC804" s="614"/>
      <c r="BX804" s="435"/>
      <c r="BZ804" s="435"/>
      <c r="CA804" s="435"/>
      <c r="CB804" s="435"/>
      <c r="CC804" s="435"/>
      <c r="CP804" s="420"/>
      <c r="CQ804" s="420"/>
      <c r="CR804" s="420"/>
      <c r="CS804" s="420"/>
      <c r="CT804" s="420"/>
      <c r="CU804" s="420"/>
      <c r="CV804" s="435"/>
      <c r="CW804" s="435"/>
      <c r="CX804" s="435"/>
      <c r="DB804" s="435"/>
      <c r="DC804" s="435"/>
      <c r="DD804" s="435"/>
      <c r="DE804" s="435"/>
      <c r="DF804" s="435"/>
    </row>
    <row r="805" s="383" customFormat="1" ht="31" customHeight="1" spans="1:110">
      <c r="A805" s="417"/>
      <c r="B805" s="418"/>
      <c r="C805" s="419"/>
      <c r="D805" s="420"/>
      <c r="E805" s="419"/>
      <c r="F805" s="420"/>
      <c r="G805" s="419"/>
      <c r="H805" s="419"/>
      <c r="I805" s="419"/>
      <c r="J805" s="419"/>
      <c r="K805" s="419"/>
      <c r="L805" s="423"/>
      <c r="M805" s="424"/>
      <c r="N805" s="424"/>
      <c r="O805" s="425"/>
      <c r="P805" s="425"/>
      <c r="Q805" s="419"/>
      <c r="R805" s="426"/>
      <c r="S805" s="426"/>
      <c r="T805" s="426"/>
      <c r="U805" s="426"/>
      <c r="W805" s="418"/>
      <c r="X805" s="418"/>
      <c r="Y805" s="418"/>
      <c r="Z805" s="430"/>
      <c r="AB805" s="419"/>
      <c r="AC805" s="419"/>
      <c r="AD805" s="419"/>
      <c r="AE805" s="419"/>
      <c r="AF805" s="736"/>
      <c r="AG805" s="419"/>
      <c r="AH805" s="419"/>
      <c r="AI805" s="419"/>
      <c r="AJ805" s="419"/>
      <c r="AK805" s="419"/>
      <c r="AL805" s="419"/>
      <c r="AM805" s="419"/>
      <c r="AN805" s="419"/>
      <c r="AO805" s="420"/>
      <c r="AQ805" s="420"/>
      <c r="AR805" s="435"/>
      <c r="AU805" s="420"/>
      <c r="AV805" s="420"/>
      <c r="AW805" s="435"/>
      <c r="BB805" s="436"/>
      <c r="BC805" s="614"/>
      <c r="BX805" s="435"/>
      <c r="BZ805" s="435"/>
      <c r="CA805" s="435"/>
      <c r="CB805" s="435"/>
      <c r="CC805" s="435"/>
      <c r="CP805" s="420"/>
      <c r="CQ805" s="420"/>
      <c r="CR805" s="420"/>
      <c r="CS805" s="420"/>
      <c r="CT805" s="420"/>
      <c r="CU805" s="420"/>
      <c r="CV805" s="435"/>
      <c r="CW805" s="435"/>
      <c r="CX805" s="435"/>
      <c r="DB805" s="435"/>
      <c r="DC805" s="435"/>
      <c r="DD805" s="435"/>
      <c r="DE805" s="435"/>
      <c r="DF805" s="435"/>
    </row>
    <row r="806" s="383" customFormat="1" ht="31" customHeight="1" spans="1:110">
      <c r="A806" s="417"/>
      <c r="B806" s="418"/>
      <c r="C806" s="419"/>
      <c r="D806" s="420"/>
      <c r="E806" s="419"/>
      <c r="F806" s="420"/>
      <c r="G806" s="419"/>
      <c r="H806" s="419"/>
      <c r="I806" s="419"/>
      <c r="J806" s="419"/>
      <c r="K806" s="419"/>
      <c r="L806" s="423"/>
      <c r="M806" s="424"/>
      <c r="N806" s="424"/>
      <c r="O806" s="425"/>
      <c r="P806" s="425"/>
      <c r="Q806" s="419"/>
      <c r="R806" s="426"/>
      <c r="S806" s="426"/>
      <c r="T806" s="426"/>
      <c r="U806" s="426"/>
      <c r="W806" s="418"/>
      <c r="X806" s="418"/>
      <c r="Y806" s="418"/>
      <c r="Z806" s="430"/>
      <c r="AB806" s="420"/>
      <c r="AC806" s="419"/>
      <c r="AD806" s="419"/>
      <c r="AE806" s="419"/>
      <c r="AF806" s="736"/>
      <c r="AG806" s="736"/>
      <c r="AH806" s="419"/>
      <c r="AI806" s="419"/>
      <c r="AJ806" s="419"/>
      <c r="AK806" s="419"/>
      <c r="AL806" s="419"/>
      <c r="AM806" s="419"/>
      <c r="AN806" s="419"/>
      <c r="AO806" s="420"/>
      <c r="AQ806" s="420"/>
      <c r="AR806" s="435"/>
      <c r="AU806" s="420"/>
      <c r="AV806" s="420"/>
      <c r="AW806" s="435"/>
      <c r="BB806" s="436"/>
      <c r="BC806" s="614"/>
      <c r="BX806" s="435"/>
      <c r="BZ806" s="435"/>
      <c r="CA806" s="435"/>
      <c r="CB806" s="435"/>
      <c r="CC806" s="435"/>
      <c r="CP806" s="420"/>
      <c r="CQ806" s="420"/>
      <c r="CR806" s="420"/>
      <c r="CS806" s="420"/>
      <c r="CT806" s="420"/>
      <c r="CU806" s="420"/>
      <c r="CV806" s="435"/>
      <c r="CW806" s="435"/>
      <c r="CX806" s="435"/>
      <c r="DB806" s="435"/>
      <c r="DC806" s="435"/>
      <c r="DD806" s="435"/>
      <c r="DE806" s="435"/>
      <c r="DF806" s="435"/>
    </row>
    <row r="807" s="383" customFormat="1" ht="31" customHeight="1" spans="1:110">
      <c r="A807" s="417"/>
      <c r="B807" s="418"/>
      <c r="C807" s="419"/>
      <c r="D807" s="420"/>
      <c r="E807" s="419"/>
      <c r="F807" s="420"/>
      <c r="G807" s="419"/>
      <c r="H807" s="419"/>
      <c r="I807" s="419"/>
      <c r="J807" s="419"/>
      <c r="K807" s="419"/>
      <c r="L807" s="423"/>
      <c r="M807" s="424"/>
      <c r="N807" s="424"/>
      <c r="O807" s="425"/>
      <c r="P807" s="425"/>
      <c r="Q807" s="419"/>
      <c r="R807" s="426"/>
      <c r="S807" s="426"/>
      <c r="T807" s="426"/>
      <c r="U807" s="426"/>
      <c r="W807" s="418"/>
      <c r="X807" s="418"/>
      <c r="Y807" s="706"/>
      <c r="Z807" s="430"/>
      <c r="AB807" s="419"/>
      <c r="AC807" s="419"/>
      <c r="AD807" s="419"/>
      <c r="AE807" s="419"/>
      <c r="AF807" s="419"/>
      <c r="AG807" s="419"/>
      <c r="AH807" s="419"/>
      <c r="AI807" s="419"/>
      <c r="AJ807" s="419"/>
      <c r="AK807" s="419"/>
      <c r="AL807" s="419"/>
      <c r="AM807" s="419"/>
      <c r="AN807" s="419"/>
      <c r="AO807" s="420"/>
      <c r="AP807" s="420"/>
      <c r="AR807" s="435"/>
      <c r="AU807" s="420"/>
      <c r="AV807" s="420"/>
      <c r="AW807" s="435"/>
      <c r="BB807" s="436"/>
      <c r="BC807" s="614"/>
      <c r="BM807" s="420"/>
      <c r="BX807" s="435"/>
      <c r="BZ807" s="435"/>
      <c r="CA807" s="435"/>
      <c r="CB807" s="435"/>
      <c r="CC807" s="435"/>
      <c r="CS807" s="420"/>
      <c r="CT807" s="420"/>
      <c r="CU807" s="420"/>
      <c r="CV807" s="435"/>
      <c r="CW807" s="435"/>
      <c r="CX807" s="435"/>
      <c r="DB807" s="435"/>
      <c r="DC807" s="435"/>
      <c r="DD807" s="435"/>
      <c r="DE807" s="435"/>
      <c r="DF807" s="435"/>
    </row>
    <row r="808" s="383" customFormat="1" ht="31" customHeight="1" spans="1:110">
      <c r="A808" s="417"/>
      <c r="B808" s="418"/>
      <c r="C808" s="419"/>
      <c r="D808" s="420"/>
      <c r="E808" s="419"/>
      <c r="F808" s="420"/>
      <c r="G808" s="419"/>
      <c r="H808" s="419"/>
      <c r="I808" s="419"/>
      <c r="J808" s="419"/>
      <c r="K808" s="419"/>
      <c r="L808" s="423"/>
      <c r="M808" s="424"/>
      <c r="N808" s="424"/>
      <c r="O808" s="425"/>
      <c r="P808" s="425"/>
      <c r="Q808" s="419"/>
      <c r="R808" s="426"/>
      <c r="S808" s="426"/>
      <c r="T808" s="426"/>
      <c r="U808" s="426"/>
      <c r="W808" s="418"/>
      <c r="X808" s="418"/>
      <c r="Y808" s="418"/>
      <c r="Z808" s="430"/>
      <c r="AB808" s="419"/>
      <c r="AC808" s="419"/>
      <c r="AD808" s="419"/>
      <c r="AE808" s="419"/>
      <c r="AF808" s="419"/>
      <c r="AG808" s="419"/>
      <c r="AH808" s="419"/>
      <c r="AI808" s="419"/>
      <c r="AJ808" s="419"/>
      <c r="AK808" s="419"/>
      <c r="AL808" s="419"/>
      <c r="AM808" s="419"/>
      <c r="AN808" s="419"/>
      <c r="AO808" s="420"/>
      <c r="AR808" s="435"/>
      <c r="AS808" s="420"/>
      <c r="AU808" s="420"/>
      <c r="AV808" s="420"/>
      <c r="AW808" s="435"/>
      <c r="BB808" s="436"/>
      <c r="BC808" s="614"/>
      <c r="BX808" s="435"/>
      <c r="BZ808" s="435"/>
      <c r="CA808" s="435"/>
      <c r="CB808" s="435"/>
      <c r="CC808" s="435"/>
      <c r="CP808" s="420"/>
      <c r="CQ808" s="420"/>
      <c r="CR808" s="420"/>
      <c r="CS808" s="420"/>
      <c r="CT808" s="420"/>
      <c r="CU808" s="420"/>
      <c r="CV808" s="435"/>
      <c r="CW808" s="435"/>
      <c r="CX808" s="435"/>
      <c r="DB808" s="435"/>
      <c r="DC808" s="435"/>
      <c r="DD808" s="435"/>
      <c r="DE808" s="435"/>
      <c r="DF808" s="435"/>
    </row>
    <row r="809" s="383" customFormat="1" ht="31" customHeight="1" spans="1:110">
      <c r="A809" s="417"/>
      <c r="B809" s="418"/>
      <c r="C809" s="419"/>
      <c r="D809" s="420"/>
      <c r="E809" s="419"/>
      <c r="F809" s="420"/>
      <c r="G809" s="419"/>
      <c r="H809" s="419"/>
      <c r="I809" s="419"/>
      <c r="J809" s="419"/>
      <c r="K809" s="419"/>
      <c r="L809" s="423"/>
      <c r="M809" s="424"/>
      <c r="N809" s="424"/>
      <c r="O809" s="425"/>
      <c r="P809" s="425"/>
      <c r="Q809" s="419"/>
      <c r="R809" s="426"/>
      <c r="S809" s="426"/>
      <c r="T809" s="426"/>
      <c r="U809" s="426"/>
      <c r="W809" s="418"/>
      <c r="X809" s="418"/>
      <c r="Y809" s="418"/>
      <c r="Z809" s="430"/>
      <c r="AB809" s="419"/>
      <c r="AC809" s="419"/>
      <c r="AD809" s="419"/>
      <c r="AE809" s="419"/>
      <c r="AF809" s="419"/>
      <c r="AG809" s="419"/>
      <c r="AH809" s="419"/>
      <c r="AI809" s="419"/>
      <c r="AJ809" s="419"/>
      <c r="AK809" s="419"/>
      <c r="AL809" s="419"/>
      <c r="AM809" s="419"/>
      <c r="AN809" s="419"/>
      <c r="AO809" s="420"/>
      <c r="AR809" s="435"/>
      <c r="AS809" s="420"/>
      <c r="AU809" s="420"/>
      <c r="AV809" s="420"/>
      <c r="AW809" s="435"/>
      <c r="BB809" s="436"/>
      <c r="BC809" s="614"/>
      <c r="BX809" s="435"/>
      <c r="BZ809" s="435"/>
      <c r="CA809" s="435"/>
      <c r="CB809" s="435"/>
      <c r="CC809" s="435"/>
      <c r="CP809" s="420"/>
      <c r="CQ809" s="420"/>
      <c r="CR809" s="420"/>
      <c r="CS809" s="420"/>
      <c r="CT809" s="420"/>
      <c r="CU809" s="420"/>
      <c r="CV809" s="435"/>
      <c r="CW809" s="435"/>
      <c r="CX809" s="435"/>
      <c r="DB809" s="435"/>
      <c r="DC809" s="435"/>
      <c r="DD809" s="435"/>
      <c r="DE809" s="435"/>
      <c r="DF809" s="435"/>
    </row>
    <row r="810" s="383" customFormat="1" ht="31" customHeight="1" spans="1:110">
      <c r="A810" s="417"/>
      <c r="B810" s="418"/>
      <c r="C810" s="419"/>
      <c r="D810" s="420"/>
      <c r="E810" s="419"/>
      <c r="F810" s="420"/>
      <c r="G810" s="419"/>
      <c r="H810" s="419"/>
      <c r="I810" s="419"/>
      <c r="J810" s="419"/>
      <c r="K810" s="419"/>
      <c r="L810" s="423"/>
      <c r="M810" s="424"/>
      <c r="N810" s="424"/>
      <c r="O810" s="425"/>
      <c r="P810" s="425"/>
      <c r="Q810" s="419"/>
      <c r="R810" s="426"/>
      <c r="S810" s="426"/>
      <c r="T810" s="426"/>
      <c r="U810" s="426"/>
      <c r="W810" s="418"/>
      <c r="X810" s="418"/>
      <c r="Y810" s="418"/>
      <c r="Z810" s="430"/>
      <c r="AB810" s="419"/>
      <c r="AC810" s="419"/>
      <c r="AD810" s="419"/>
      <c r="AE810" s="419"/>
      <c r="AF810" s="419"/>
      <c r="AG810" s="419"/>
      <c r="AH810" s="419"/>
      <c r="AI810" s="419"/>
      <c r="AJ810" s="419"/>
      <c r="AK810" s="419"/>
      <c r="AL810" s="419"/>
      <c r="AM810" s="419"/>
      <c r="AN810" s="419"/>
      <c r="AO810" s="420"/>
      <c r="AR810" s="435"/>
      <c r="AS810" s="420"/>
      <c r="AU810" s="420"/>
      <c r="AV810" s="420"/>
      <c r="AW810" s="435"/>
      <c r="BB810" s="436"/>
      <c r="BC810" s="614"/>
      <c r="BX810" s="435"/>
      <c r="BZ810" s="435"/>
      <c r="CA810" s="435"/>
      <c r="CB810" s="435"/>
      <c r="CC810" s="435"/>
      <c r="CP810" s="420"/>
      <c r="CQ810" s="420"/>
      <c r="CR810" s="420"/>
      <c r="CS810" s="420"/>
      <c r="CT810" s="420"/>
      <c r="CU810" s="420"/>
      <c r="CV810" s="435"/>
      <c r="CW810" s="435"/>
      <c r="CX810" s="435"/>
      <c r="DB810" s="435"/>
      <c r="DC810" s="435"/>
      <c r="DD810" s="435"/>
      <c r="DE810" s="435"/>
      <c r="DF810" s="435"/>
    </row>
    <row r="811" s="383" customFormat="1" ht="31" customHeight="1" spans="1:110">
      <c r="A811" s="417"/>
      <c r="B811" s="418"/>
      <c r="C811" s="419"/>
      <c r="D811" s="420"/>
      <c r="E811" s="419"/>
      <c r="F811" s="420"/>
      <c r="G811" s="419"/>
      <c r="H811" s="419"/>
      <c r="I811" s="419"/>
      <c r="J811" s="419"/>
      <c r="K811" s="419"/>
      <c r="L811" s="423"/>
      <c r="M811" s="424"/>
      <c r="N811" s="424"/>
      <c r="O811" s="425"/>
      <c r="P811" s="425"/>
      <c r="Q811" s="419"/>
      <c r="R811" s="426"/>
      <c r="S811" s="426"/>
      <c r="T811" s="426"/>
      <c r="U811" s="426"/>
      <c r="W811" s="418"/>
      <c r="X811" s="418"/>
      <c r="Y811" s="733"/>
      <c r="Z811" s="430"/>
      <c r="AB811" s="419"/>
      <c r="AC811" s="418"/>
      <c r="AD811" s="419"/>
      <c r="AE811" s="419"/>
      <c r="AF811" s="419"/>
      <c r="AG811" s="419"/>
      <c r="AH811" s="419"/>
      <c r="AI811" s="419"/>
      <c r="AJ811" s="419"/>
      <c r="AK811" s="419"/>
      <c r="AL811" s="419"/>
      <c r="AM811" s="419"/>
      <c r="AN811" s="419"/>
      <c r="AO811" s="420"/>
      <c r="AP811" s="420"/>
      <c r="AR811" s="435"/>
      <c r="AU811" s="420"/>
      <c r="AV811" s="420"/>
      <c r="AW811" s="435"/>
      <c r="BB811" s="436"/>
      <c r="BC811" s="614"/>
      <c r="BK811" s="420"/>
      <c r="BX811" s="435"/>
      <c r="BZ811" s="435"/>
      <c r="CA811" s="435"/>
      <c r="CB811" s="435"/>
      <c r="CC811" s="435"/>
      <c r="CS811" s="420"/>
      <c r="CT811" s="420"/>
      <c r="CU811" s="420"/>
      <c r="CV811" s="435"/>
      <c r="CW811" s="435"/>
      <c r="CX811" s="435"/>
      <c r="DB811" s="435"/>
      <c r="DC811" s="435"/>
      <c r="DD811" s="435"/>
      <c r="DE811" s="435"/>
      <c r="DF811" s="435"/>
    </row>
    <row r="812" s="383" customFormat="1" ht="31" customHeight="1" spans="1:110">
      <c r="A812" s="417"/>
      <c r="B812" s="418"/>
      <c r="C812" s="419"/>
      <c r="D812" s="420"/>
      <c r="E812" s="419"/>
      <c r="F812" s="420"/>
      <c r="G812" s="419"/>
      <c r="H812" s="419"/>
      <c r="I812" s="419"/>
      <c r="J812" s="419"/>
      <c r="K812" s="419"/>
      <c r="L812" s="423"/>
      <c r="M812" s="424"/>
      <c r="N812" s="424"/>
      <c r="O812" s="425"/>
      <c r="P812" s="425"/>
      <c r="Q812" s="419"/>
      <c r="R812" s="426"/>
      <c r="S812" s="426"/>
      <c r="T812" s="426"/>
      <c r="U812" s="426"/>
      <c r="W812" s="418"/>
      <c r="X812" s="418"/>
      <c r="Y812" s="733"/>
      <c r="Z812" s="430"/>
      <c r="AB812" s="419"/>
      <c r="AC812" s="418"/>
      <c r="AD812" s="419"/>
      <c r="AE812" s="419"/>
      <c r="AF812" s="419"/>
      <c r="AG812" s="419"/>
      <c r="AH812" s="419"/>
      <c r="AI812" s="419"/>
      <c r="AJ812" s="419"/>
      <c r="AK812" s="419"/>
      <c r="AL812" s="419"/>
      <c r="AM812" s="419"/>
      <c r="AN812" s="419"/>
      <c r="AO812" s="420"/>
      <c r="AP812" s="420"/>
      <c r="AR812" s="435"/>
      <c r="AU812" s="420"/>
      <c r="AV812" s="420"/>
      <c r="AW812" s="435"/>
      <c r="BB812" s="436"/>
      <c r="BC812" s="614"/>
      <c r="BK812" s="420"/>
      <c r="BX812" s="435"/>
      <c r="BZ812" s="435"/>
      <c r="CA812" s="435"/>
      <c r="CB812" s="435"/>
      <c r="CC812" s="435"/>
      <c r="CS812" s="420"/>
      <c r="CT812" s="420"/>
      <c r="CU812" s="420"/>
      <c r="CV812" s="435"/>
      <c r="CW812" s="435"/>
      <c r="CX812" s="435"/>
      <c r="DB812" s="435"/>
      <c r="DC812" s="435"/>
      <c r="DD812" s="435"/>
      <c r="DE812" s="435"/>
      <c r="DF812" s="435"/>
    </row>
    <row r="813" s="383" customFormat="1" ht="31" customHeight="1" spans="1:110">
      <c r="A813" s="417"/>
      <c r="B813" s="418"/>
      <c r="C813" s="419"/>
      <c r="D813" s="420"/>
      <c r="E813" s="419"/>
      <c r="F813" s="420"/>
      <c r="G813" s="419"/>
      <c r="H813" s="419"/>
      <c r="I813" s="419"/>
      <c r="J813" s="419"/>
      <c r="K813" s="419"/>
      <c r="L813" s="423"/>
      <c r="M813" s="424"/>
      <c r="N813" s="424"/>
      <c r="O813" s="425"/>
      <c r="P813" s="425"/>
      <c r="Q813" s="419"/>
      <c r="R813" s="426"/>
      <c r="S813" s="426"/>
      <c r="T813" s="426"/>
      <c r="U813" s="426"/>
      <c r="W813" s="418"/>
      <c r="X813" s="418"/>
      <c r="Y813" s="733"/>
      <c r="Z813" s="430"/>
      <c r="AB813" s="419"/>
      <c r="AC813" s="418"/>
      <c r="AD813" s="419"/>
      <c r="AE813" s="419"/>
      <c r="AF813" s="419"/>
      <c r="AG813" s="419"/>
      <c r="AH813" s="419"/>
      <c r="AI813" s="419"/>
      <c r="AJ813" s="419"/>
      <c r="AK813" s="419"/>
      <c r="AL813" s="419"/>
      <c r="AM813" s="419"/>
      <c r="AN813" s="419"/>
      <c r="AO813" s="420"/>
      <c r="AP813" s="420"/>
      <c r="AR813" s="435"/>
      <c r="AU813" s="420"/>
      <c r="AV813" s="420"/>
      <c r="AW813" s="435"/>
      <c r="BB813" s="436"/>
      <c r="BC813" s="614"/>
      <c r="BK813" s="420"/>
      <c r="BX813" s="435"/>
      <c r="BZ813" s="435"/>
      <c r="CA813" s="435"/>
      <c r="CB813" s="435"/>
      <c r="CC813" s="435"/>
      <c r="CS813" s="420"/>
      <c r="CT813" s="420"/>
      <c r="CU813" s="420"/>
      <c r="CV813" s="435"/>
      <c r="CW813" s="435"/>
      <c r="CX813" s="435"/>
      <c r="DB813" s="435"/>
      <c r="DC813" s="435"/>
      <c r="DD813" s="435"/>
      <c r="DE813" s="435"/>
      <c r="DF813" s="435"/>
    </row>
    <row r="814" s="383" customFormat="1" ht="31" customHeight="1" spans="1:110">
      <c r="A814" s="417"/>
      <c r="B814" s="418"/>
      <c r="C814" s="419"/>
      <c r="D814" s="420"/>
      <c r="E814" s="419"/>
      <c r="F814" s="420"/>
      <c r="G814" s="419"/>
      <c r="H814" s="419"/>
      <c r="I814" s="419"/>
      <c r="J814" s="419"/>
      <c r="K814" s="419"/>
      <c r="L814" s="423"/>
      <c r="M814" s="424"/>
      <c r="N814" s="424"/>
      <c r="O814" s="425"/>
      <c r="P814" s="425"/>
      <c r="Q814" s="419"/>
      <c r="R814" s="426"/>
      <c r="S814" s="426"/>
      <c r="T814" s="426"/>
      <c r="U814" s="426"/>
      <c r="W814" s="418"/>
      <c r="X814" s="418"/>
      <c r="Y814" s="733"/>
      <c r="Z814" s="430"/>
      <c r="AB814" s="419"/>
      <c r="AC814" s="418"/>
      <c r="AD814" s="419"/>
      <c r="AE814" s="419"/>
      <c r="AF814" s="419"/>
      <c r="AG814" s="419"/>
      <c r="AH814" s="419"/>
      <c r="AI814" s="419"/>
      <c r="AJ814" s="419"/>
      <c r="AK814" s="419"/>
      <c r="AL814" s="419"/>
      <c r="AM814" s="419"/>
      <c r="AN814" s="419"/>
      <c r="AO814" s="420"/>
      <c r="AP814" s="420"/>
      <c r="AR814" s="435"/>
      <c r="AU814" s="420"/>
      <c r="AV814" s="420"/>
      <c r="AW814" s="435"/>
      <c r="BB814" s="436"/>
      <c r="BC814" s="614"/>
      <c r="BK814" s="420"/>
      <c r="BX814" s="435"/>
      <c r="BZ814" s="435"/>
      <c r="CA814" s="435"/>
      <c r="CB814" s="435"/>
      <c r="CC814" s="435"/>
      <c r="CS814" s="420"/>
      <c r="CT814" s="420"/>
      <c r="CU814" s="420"/>
      <c r="CV814" s="435"/>
      <c r="CW814" s="435"/>
      <c r="CX814" s="435"/>
      <c r="DB814" s="435"/>
      <c r="DC814" s="435"/>
      <c r="DD814" s="435"/>
      <c r="DE814" s="435"/>
      <c r="DF814" s="435"/>
    </row>
    <row r="815" s="383" customFormat="1" ht="31" customHeight="1" spans="1:110">
      <c r="A815" s="417"/>
      <c r="B815" s="418"/>
      <c r="C815" s="419"/>
      <c r="D815" s="420"/>
      <c r="E815" s="419"/>
      <c r="F815" s="420"/>
      <c r="G815" s="419"/>
      <c r="H815" s="419"/>
      <c r="I815" s="419"/>
      <c r="J815" s="419"/>
      <c r="K815" s="419"/>
      <c r="L815" s="423"/>
      <c r="M815" s="424"/>
      <c r="N815" s="424"/>
      <c r="O815" s="425"/>
      <c r="P815" s="425"/>
      <c r="Q815" s="419"/>
      <c r="R815" s="426"/>
      <c r="S815" s="426"/>
      <c r="T815" s="426"/>
      <c r="U815" s="426"/>
      <c r="W815" s="418"/>
      <c r="X815" s="418"/>
      <c r="Y815" s="733"/>
      <c r="Z815" s="430"/>
      <c r="AB815" s="419"/>
      <c r="AC815" s="418"/>
      <c r="AD815" s="419"/>
      <c r="AE815" s="419"/>
      <c r="AF815" s="419"/>
      <c r="AG815" s="419"/>
      <c r="AH815" s="419"/>
      <c r="AI815" s="419"/>
      <c r="AJ815" s="419"/>
      <c r="AK815" s="419"/>
      <c r="AL815" s="419"/>
      <c r="AM815" s="419"/>
      <c r="AN815" s="419"/>
      <c r="AO815" s="420"/>
      <c r="AP815" s="420"/>
      <c r="AR815" s="435"/>
      <c r="AU815" s="420"/>
      <c r="AV815" s="420"/>
      <c r="AW815" s="435"/>
      <c r="BB815" s="436"/>
      <c r="BC815" s="614"/>
      <c r="BK815" s="420"/>
      <c r="BX815" s="435"/>
      <c r="BZ815" s="435"/>
      <c r="CA815" s="435"/>
      <c r="CB815" s="435"/>
      <c r="CC815" s="435"/>
      <c r="CS815" s="420"/>
      <c r="CT815" s="420"/>
      <c r="CU815" s="420"/>
      <c r="CV815" s="435"/>
      <c r="CW815" s="435"/>
      <c r="CX815" s="435"/>
      <c r="DB815" s="435"/>
      <c r="DC815" s="435"/>
      <c r="DD815" s="435"/>
      <c r="DE815" s="435"/>
      <c r="DF815" s="435"/>
    </row>
    <row r="816" s="383" customFormat="1" ht="31" customHeight="1" spans="1:110">
      <c r="A816" s="417"/>
      <c r="B816" s="418"/>
      <c r="C816" s="419"/>
      <c r="D816" s="420"/>
      <c r="E816" s="419"/>
      <c r="F816" s="420"/>
      <c r="G816" s="419"/>
      <c r="H816" s="419"/>
      <c r="I816" s="419"/>
      <c r="J816" s="419"/>
      <c r="K816" s="419"/>
      <c r="L816" s="423"/>
      <c r="M816" s="424"/>
      <c r="N816" s="424"/>
      <c r="O816" s="425"/>
      <c r="P816" s="425"/>
      <c r="Q816" s="419"/>
      <c r="R816" s="426"/>
      <c r="S816" s="426"/>
      <c r="T816" s="426"/>
      <c r="U816" s="426"/>
      <c r="W816" s="418"/>
      <c r="X816" s="418"/>
      <c r="Y816" s="733"/>
      <c r="Z816" s="430"/>
      <c r="AB816" s="419"/>
      <c r="AC816" s="419"/>
      <c r="AD816" s="419"/>
      <c r="AE816" s="419"/>
      <c r="AF816" s="419"/>
      <c r="AG816" s="419"/>
      <c r="AH816" s="419"/>
      <c r="AI816" s="419"/>
      <c r="AJ816" s="419"/>
      <c r="AK816" s="419"/>
      <c r="AL816" s="419"/>
      <c r="AM816" s="419"/>
      <c r="AN816" s="419"/>
      <c r="AO816" s="420"/>
      <c r="AR816" s="435"/>
      <c r="AT816" s="420"/>
      <c r="AV816" s="420"/>
      <c r="AW816" s="435"/>
      <c r="BB816" s="436"/>
      <c r="BC816" s="614"/>
      <c r="BM816" s="420"/>
      <c r="BX816" s="435"/>
      <c r="BZ816" s="435"/>
      <c r="CA816" s="435"/>
      <c r="CB816" s="435"/>
      <c r="CC816" s="435"/>
      <c r="CS816" s="420"/>
      <c r="CT816" s="420"/>
      <c r="CU816" s="420"/>
      <c r="CV816" s="435"/>
      <c r="CW816" s="435"/>
      <c r="CX816" s="435"/>
      <c r="DB816" s="435"/>
      <c r="DC816" s="435"/>
      <c r="DD816" s="435"/>
      <c r="DE816" s="435"/>
      <c r="DF816" s="435"/>
    </row>
    <row r="817" s="383" customFormat="1" ht="31" customHeight="1" spans="1:110">
      <c r="A817" s="417"/>
      <c r="B817" s="418"/>
      <c r="C817" s="730"/>
      <c r="D817" s="420"/>
      <c r="E817" s="419"/>
      <c r="F817" s="420"/>
      <c r="G817" s="419"/>
      <c r="H817" s="419"/>
      <c r="I817" s="419"/>
      <c r="J817" s="419"/>
      <c r="K817" s="419"/>
      <c r="L817" s="423"/>
      <c r="M817" s="424"/>
      <c r="N817" s="424"/>
      <c r="O817" s="419"/>
      <c r="P817" s="425"/>
      <c r="Q817" s="419"/>
      <c r="R817" s="426"/>
      <c r="S817" s="426"/>
      <c r="T817" s="426"/>
      <c r="U817" s="426"/>
      <c r="W817" s="418"/>
      <c r="X817" s="738"/>
      <c r="Y817" s="418"/>
      <c r="Z817" s="430"/>
      <c r="AB817" s="419"/>
      <c r="AC817" s="418"/>
      <c r="AD817" s="419"/>
      <c r="AE817" s="419"/>
      <c r="AF817" s="418"/>
      <c r="AG817" s="418"/>
      <c r="AH817" s="419"/>
      <c r="AI817" s="419"/>
      <c r="AJ817" s="419"/>
      <c r="AK817" s="419"/>
      <c r="AL817" s="419"/>
      <c r="AM817" s="419"/>
      <c r="AN817" s="419"/>
      <c r="AO817" s="420"/>
      <c r="AR817" s="435"/>
      <c r="AU817" s="420"/>
      <c r="AV817" s="420"/>
      <c r="AW817" s="435"/>
      <c r="BB817" s="436"/>
      <c r="BC817" s="614"/>
      <c r="BS817" s="420"/>
      <c r="BX817" s="435"/>
      <c r="BZ817" s="435"/>
      <c r="CA817" s="435"/>
      <c r="CB817" s="435"/>
      <c r="CC817" s="435"/>
      <c r="CS817" s="420"/>
      <c r="CT817" s="420"/>
      <c r="CU817" s="420"/>
      <c r="CV817" s="435"/>
      <c r="CW817" s="435"/>
      <c r="CX817" s="435"/>
      <c r="DB817" s="435"/>
      <c r="DC817" s="435"/>
      <c r="DD817" s="435"/>
      <c r="DE817" s="435"/>
      <c r="DF817" s="435"/>
    </row>
    <row r="818" s="383" customFormat="1" ht="31" customHeight="1" spans="1:110">
      <c r="A818" s="417"/>
      <c r="B818" s="418"/>
      <c r="C818" s="730"/>
      <c r="D818" s="420"/>
      <c r="E818" s="419"/>
      <c r="F818" s="420"/>
      <c r="G818" s="419"/>
      <c r="H818" s="419"/>
      <c r="I818" s="419"/>
      <c r="J818" s="419"/>
      <c r="K818" s="419"/>
      <c r="L818" s="423"/>
      <c r="M818" s="424"/>
      <c r="N818" s="424"/>
      <c r="O818" s="419"/>
      <c r="P818" s="425"/>
      <c r="Q818" s="419"/>
      <c r="R818" s="426"/>
      <c r="S818" s="426"/>
      <c r="T818" s="426"/>
      <c r="U818" s="426"/>
      <c r="W818" s="418"/>
      <c r="X818" s="738"/>
      <c r="Y818" s="733"/>
      <c r="Z818" s="430"/>
      <c r="AB818" s="419"/>
      <c r="AC818" s="418"/>
      <c r="AD818" s="419"/>
      <c r="AE818" s="419"/>
      <c r="AF818" s="418"/>
      <c r="AG818" s="418"/>
      <c r="AH818" s="419"/>
      <c r="AI818" s="419"/>
      <c r="AJ818" s="419"/>
      <c r="AK818" s="419"/>
      <c r="AL818" s="419"/>
      <c r="AM818" s="419"/>
      <c r="AN818" s="419"/>
      <c r="AO818" s="420"/>
      <c r="AR818" s="435"/>
      <c r="AU818" s="420"/>
      <c r="AV818" s="420"/>
      <c r="AW818" s="435"/>
      <c r="BB818" s="436"/>
      <c r="BC818" s="614"/>
      <c r="BS818" s="420"/>
      <c r="BX818" s="435"/>
      <c r="BZ818" s="435"/>
      <c r="CA818" s="435"/>
      <c r="CB818" s="435"/>
      <c r="CC818" s="435"/>
      <c r="CS818" s="420"/>
      <c r="CT818" s="420"/>
      <c r="CU818" s="420"/>
      <c r="CV818" s="435"/>
      <c r="CW818" s="435"/>
      <c r="CX818" s="435"/>
      <c r="DB818" s="435"/>
      <c r="DC818" s="435"/>
      <c r="DD818" s="435"/>
      <c r="DE818" s="435"/>
      <c r="DF818" s="435"/>
    </row>
    <row r="819" s="383" customFormat="1" ht="31" customHeight="1" spans="1:110">
      <c r="A819" s="417"/>
      <c r="B819" s="418"/>
      <c r="C819" s="730"/>
      <c r="D819" s="420"/>
      <c r="E819" s="419"/>
      <c r="F819" s="420"/>
      <c r="G819" s="419"/>
      <c r="H819" s="419"/>
      <c r="I819" s="419"/>
      <c r="J819" s="419"/>
      <c r="K819" s="419"/>
      <c r="L819" s="423"/>
      <c r="M819" s="424"/>
      <c r="N819" s="424"/>
      <c r="O819" s="419"/>
      <c r="P819" s="425"/>
      <c r="Q819" s="419"/>
      <c r="R819" s="426"/>
      <c r="S819" s="426"/>
      <c r="T819" s="426"/>
      <c r="U819" s="426"/>
      <c r="W819" s="418"/>
      <c r="X819" s="738"/>
      <c r="Y819" s="418"/>
      <c r="Z819" s="430"/>
      <c r="AB819" s="419"/>
      <c r="AC819" s="418"/>
      <c r="AD819" s="419"/>
      <c r="AE819" s="419"/>
      <c r="AF819" s="418"/>
      <c r="AG819" s="418"/>
      <c r="AH819" s="419"/>
      <c r="AI819" s="419"/>
      <c r="AJ819" s="419"/>
      <c r="AK819" s="419"/>
      <c r="AL819" s="419"/>
      <c r="AM819" s="419"/>
      <c r="AN819" s="419"/>
      <c r="AO819" s="420"/>
      <c r="AR819" s="435"/>
      <c r="AU819" s="420"/>
      <c r="AV819" s="420"/>
      <c r="AW819" s="435"/>
      <c r="BB819" s="436"/>
      <c r="BC819" s="614"/>
      <c r="BS819" s="420"/>
      <c r="BX819" s="435"/>
      <c r="BZ819" s="435"/>
      <c r="CA819" s="435"/>
      <c r="CB819" s="435"/>
      <c r="CC819" s="435"/>
      <c r="CS819" s="420"/>
      <c r="CT819" s="420"/>
      <c r="CU819" s="420"/>
      <c r="CV819" s="435"/>
      <c r="CW819" s="435"/>
      <c r="CX819" s="435"/>
      <c r="DB819" s="435"/>
      <c r="DC819" s="435"/>
      <c r="DD819" s="435"/>
      <c r="DE819" s="435"/>
      <c r="DF819" s="435"/>
    </row>
    <row r="820" s="383" customFormat="1" ht="31" customHeight="1" spans="1:110">
      <c r="A820" s="417"/>
      <c r="B820" s="418"/>
      <c r="C820" s="730"/>
      <c r="D820" s="420"/>
      <c r="E820" s="419"/>
      <c r="F820" s="420"/>
      <c r="G820" s="419"/>
      <c r="H820" s="419"/>
      <c r="I820" s="419"/>
      <c r="J820" s="419"/>
      <c r="K820" s="419"/>
      <c r="L820" s="423"/>
      <c r="M820" s="424"/>
      <c r="N820" s="424"/>
      <c r="O820" s="419"/>
      <c r="P820" s="425"/>
      <c r="Q820" s="419"/>
      <c r="R820" s="426"/>
      <c r="S820" s="426"/>
      <c r="T820" s="426"/>
      <c r="U820" s="426"/>
      <c r="W820" s="418"/>
      <c r="X820" s="738"/>
      <c r="Y820" s="733"/>
      <c r="Z820" s="430"/>
      <c r="AB820" s="419"/>
      <c r="AC820" s="418"/>
      <c r="AD820" s="419"/>
      <c r="AE820" s="419"/>
      <c r="AF820" s="418"/>
      <c r="AG820" s="418"/>
      <c r="AH820" s="419"/>
      <c r="AI820" s="419"/>
      <c r="AJ820" s="419"/>
      <c r="AK820" s="419"/>
      <c r="AL820" s="419"/>
      <c r="AM820" s="419"/>
      <c r="AN820" s="419"/>
      <c r="AO820" s="420"/>
      <c r="AR820" s="435"/>
      <c r="AU820" s="420"/>
      <c r="AV820" s="420"/>
      <c r="AW820" s="435"/>
      <c r="BB820" s="436"/>
      <c r="BC820" s="614"/>
      <c r="BS820" s="420"/>
      <c r="BX820" s="435"/>
      <c r="BZ820" s="435"/>
      <c r="CA820" s="435"/>
      <c r="CB820" s="435"/>
      <c r="CC820" s="435"/>
      <c r="CS820" s="420"/>
      <c r="CT820" s="420"/>
      <c r="CU820" s="420"/>
      <c r="CV820" s="435"/>
      <c r="CW820" s="435"/>
      <c r="CX820" s="435"/>
      <c r="DB820" s="435"/>
      <c r="DC820" s="435"/>
      <c r="DD820" s="435"/>
      <c r="DE820" s="435"/>
      <c r="DF820" s="435"/>
    </row>
    <row r="821" s="383" customFormat="1" ht="31" customHeight="1" spans="1:110">
      <c r="A821" s="417"/>
      <c r="B821" s="418"/>
      <c r="C821" s="730"/>
      <c r="D821" s="420"/>
      <c r="E821" s="419"/>
      <c r="F821" s="420"/>
      <c r="G821" s="419"/>
      <c r="H821" s="419"/>
      <c r="I821" s="419"/>
      <c r="J821" s="419"/>
      <c r="K821" s="419"/>
      <c r="L821" s="423"/>
      <c r="M821" s="424"/>
      <c r="N821" s="424"/>
      <c r="O821" s="419"/>
      <c r="P821" s="425"/>
      <c r="Q821" s="419"/>
      <c r="R821" s="426"/>
      <c r="S821" s="426"/>
      <c r="T821" s="426"/>
      <c r="U821" s="426"/>
      <c r="W821" s="418"/>
      <c r="X821" s="738"/>
      <c r="Y821" s="418"/>
      <c r="Z821" s="430"/>
      <c r="AB821" s="419"/>
      <c r="AC821" s="418"/>
      <c r="AD821" s="419"/>
      <c r="AE821" s="419"/>
      <c r="AF821" s="418"/>
      <c r="AG821" s="418"/>
      <c r="AH821" s="419"/>
      <c r="AI821" s="419"/>
      <c r="AJ821" s="419"/>
      <c r="AK821" s="419"/>
      <c r="AL821" s="419"/>
      <c r="AM821" s="419"/>
      <c r="AN821" s="419"/>
      <c r="AO821" s="420"/>
      <c r="AR821" s="435"/>
      <c r="AU821" s="420"/>
      <c r="AV821" s="420"/>
      <c r="AW821" s="435"/>
      <c r="BB821" s="436"/>
      <c r="BC821" s="614"/>
      <c r="BS821" s="420"/>
      <c r="BX821" s="435"/>
      <c r="BZ821" s="435"/>
      <c r="CA821" s="435"/>
      <c r="CB821" s="435"/>
      <c r="CC821" s="435"/>
      <c r="CS821" s="420"/>
      <c r="CT821" s="420"/>
      <c r="CU821" s="420"/>
      <c r="CV821" s="435"/>
      <c r="CW821" s="435"/>
      <c r="CX821" s="435"/>
      <c r="DB821" s="435"/>
      <c r="DC821" s="435"/>
      <c r="DD821" s="435"/>
      <c r="DE821" s="435"/>
      <c r="DF821" s="435"/>
    </row>
    <row r="822" s="383" customFormat="1" ht="31" customHeight="1" spans="1:110">
      <c r="A822" s="417"/>
      <c r="B822" s="418"/>
      <c r="C822" s="730"/>
      <c r="D822" s="420"/>
      <c r="E822" s="419"/>
      <c r="F822" s="420"/>
      <c r="G822" s="419"/>
      <c r="H822" s="419"/>
      <c r="I822" s="419"/>
      <c r="J822" s="419"/>
      <c r="K822" s="419"/>
      <c r="L822" s="423"/>
      <c r="M822" s="424"/>
      <c r="N822" s="424"/>
      <c r="O822" s="419"/>
      <c r="P822" s="425"/>
      <c r="Q822" s="419"/>
      <c r="R822" s="426"/>
      <c r="S822" s="426"/>
      <c r="T822" s="426"/>
      <c r="U822" s="426"/>
      <c r="W822" s="418"/>
      <c r="X822" s="738"/>
      <c r="Y822" s="418"/>
      <c r="Z822" s="430"/>
      <c r="AB822" s="419"/>
      <c r="AC822" s="418"/>
      <c r="AD822" s="419"/>
      <c r="AE822" s="419"/>
      <c r="AF822" s="418"/>
      <c r="AG822" s="418"/>
      <c r="AH822" s="419"/>
      <c r="AI822" s="419"/>
      <c r="AJ822" s="419"/>
      <c r="AK822" s="419"/>
      <c r="AL822" s="419"/>
      <c r="AM822" s="419"/>
      <c r="AN822" s="419"/>
      <c r="AO822" s="420"/>
      <c r="AR822" s="435"/>
      <c r="AU822" s="420"/>
      <c r="AV822" s="420"/>
      <c r="AW822" s="435"/>
      <c r="BB822" s="436"/>
      <c r="BC822" s="614"/>
      <c r="BS822" s="420"/>
      <c r="BX822" s="435"/>
      <c r="BZ822" s="435"/>
      <c r="CA822" s="435"/>
      <c r="CB822" s="435"/>
      <c r="CC822" s="435"/>
      <c r="CS822" s="420"/>
      <c r="CT822" s="420"/>
      <c r="CU822" s="420"/>
      <c r="CV822" s="435"/>
      <c r="CW822" s="435"/>
      <c r="CX822" s="435"/>
      <c r="DB822" s="435"/>
      <c r="DC822" s="435"/>
      <c r="DD822" s="435"/>
      <c r="DE822" s="435"/>
      <c r="DF822" s="435"/>
    </row>
    <row r="823" s="383" customFormat="1" ht="31" customHeight="1" spans="1:110">
      <c r="A823" s="417"/>
      <c r="B823" s="418"/>
      <c r="C823" s="730"/>
      <c r="D823" s="420"/>
      <c r="E823" s="419"/>
      <c r="F823" s="420"/>
      <c r="G823" s="419"/>
      <c r="H823" s="419"/>
      <c r="I823" s="419"/>
      <c r="J823" s="419"/>
      <c r="K823" s="419"/>
      <c r="L823" s="423"/>
      <c r="M823" s="424"/>
      <c r="N823" s="424"/>
      <c r="O823" s="419"/>
      <c r="P823" s="425"/>
      <c r="Q823" s="419"/>
      <c r="R823" s="426"/>
      <c r="S823" s="426"/>
      <c r="T823" s="426"/>
      <c r="U823" s="426"/>
      <c r="W823" s="418"/>
      <c r="X823" s="738"/>
      <c r="Y823" s="418"/>
      <c r="Z823" s="430"/>
      <c r="AB823" s="419"/>
      <c r="AC823" s="418"/>
      <c r="AD823" s="419"/>
      <c r="AE823" s="419"/>
      <c r="AF823" s="418"/>
      <c r="AG823" s="418"/>
      <c r="AH823" s="419"/>
      <c r="AI823" s="419"/>
      <c r="AJ823" s="419"/>
      <c r="AK823" s="419"/>
      <c r="AL823" s="419"/>
      <c r="AM823" s="419"/>
      <c r="AN823" s="419"/>
      <c r="AO823" s="420"/>
      <c r="AR823" s="435"/>
      <c r="AU823" s="420"/>
      <c r="AV823" s="420"/>
      <c r="AW823" s="435"/>
      <c r="BB823" s="436"/>
      <c r="BC823" s="614"/>
      <c r="BS823" s="420"/>
      <c r="BX823" s="435"/>
      <c r="BZ823" s="435"/>
      <c r="CA823" s="435"/>
      <c r="CB823" s="435"/>
      <c r="CC823" s="435"/>
      <c r="CS823" s="420"/>
      <c r="CT823" s="420"/>
      <c r="CU823" s="420"/>
      <c r="CV823" s="435"/>
      <c r="CW823" s="435"/>
      <c r="CX823" s="435"/>
      <c r="DB823" s="435"/>
      <c r="DC823" s="435"/>
      <c r="DD823" s="435"/>
      <c r="DE823" s="435"/>
      <c r="DF823" s="435"/>
    </row>
    <row r="824" s="383" customFormat="1" ht="31" customHeight="1" spans="1:110">
      <c r="A824" s="417"/>
      <c r="B824" s="418"/>
      <c r="C824" s="730"/>
      <c r="D824" s="420"/>
      <c r="E824" s="419"/>
      <c r="F824" s="420"/>
      <c r="G824" s="419"/>
      <c r="H824" s="419"/>
      <c r="I824" s="419"/>
      <c r="J824" s="419"/>
      <c r="K824" s="419"/>
      <c r="L824" s="423"/>
      <c r="M824" s="424"/>
      <c r="N824" s="424"/>
      <c r="O824" s="419"/>
      <c r="P824" s="425"/>
      <c r="Q824" s="419"/>
      <c r="R824" s="426"/>
      <c r="S824" s="426"/>
      <c r="T824" s="426"/>
      <c r="U824" s="426"/>
      <c r="W824" s="418"/>
      <c r="X824" s="738"/>
      <c r="Y824" s="418"/>
      <c r="Z824" s="430"/>
      <c r="AB824" s="419"/>
      <c r="AC824" s="418"/>
      <c r="AD824" s="419"/>
      <c r="AE824" s="419"/>
      <c r="AF824" s="418"/>
      <c r="AG824" s="418"/>
      <c r="AH824" s="419"/>
      <c r="AI824" s="419"/>
      <c r="AJ824" s="419"/>
      <c r="AK824" s="419"/>
      <c r="AL824" s="419"/>
      <c r="AM824" s="419"/>
      <c r="AN824" s="419"/>
      <c r="AO824" s="420"/>
      <c r="AR824" s="435"/>
      <c r="AU824" s="420"/>
      <c r="AV824" s="420"/>
      <c r="AW824" s="435"/>
      <c r="BB824" s="436"/>
      <c r="BC824" s="614"/>
      <c r="BS824" s="420"/>
      <c r="BX824" s="435"/>
      <c r="BZ824" s="435"/>
      <c r="CA824" s="435"/>
      <c r="CB824" s="435"/>
      <c r="CC824" s="435"/>
      <c r="CS824" s="420"/>
      <c r="CT824" s="420"/>
      <c r="CU824" s="420"/>
      <c r="CV824" s="435"/>
      <c r="CW824" s="435"/>
      <c r="CX824" s="435"/>
      <c r="DB824" s="435"/>
      <c r="DC824" s="435"/>
      <c r="DD824" s="435"/>
      <c r="DE824" s="435"/>
      <c r="DF824" s="435"/>
    </row>
    <row r="825" s="383" customFormat="1" ht="31" customHeight="1" spans="1:110">
      <c r="A825" s="417"/>
      <c r="B825" s="418"/>
      <c r="C825" s="730"/>
      <c r="D825" s="420"/>
      <c r="E825" s="419"/>
      <c r="F825" s="420"/>
      <c r="G825" s="419"/>
      <c r="H825" s="419"/>
      <c r="I825" s="419"/>
      <c r="J825" s="419"/>
      <c r="K825" s="419"/>
      <c r="L825" s="423"/>
      <c r="M825" s="424"/>
      <c r="N825" s="424"/>
      <c r="O825" s="419"/>
      <c r="P825" s="425"/>
      <c r="Q825" s="419"/>
      <c r="R825" s="426"/>
      <c r="S825" s="426"/>
      <c r="T825" s="426"/>
      <c r="U825" s="426"/>
      <c r="W825" s="418"/>
      <c r="X825" s="738"/>
      <c r="Y825" s="418"/>
      <c r="Z825" s="430"/>
      <c r="AB825" s="419"/>
      <c r="AC825" s="418"/>
      <c r="AD825" s="419"/>
      <c r="AE825" s="419"/>
      <c r="AF825" s="418"/>
      <c r="AG825" s="418"/>
      <c r="AH825" s="419"/>
      <c r="AI825" s="419"/>
      <c r="AJ825" s="419"/>
      <c r="AK825" s="419"/>
      <c r="AL825" s="419"/>
      <c r="AM825" s="419"/>
      <c r="AN825" s="419"/>
      <c r="AO825" s="420"/>
      <c r="AR825" s="435"/>
      <c r="AU825" s="420"/>
      <c r="AV825" s="420"/>
      <c r="AW825" s="435"/>
      <c r="BB825" s="436"/>
      <c r="BC825" s="614"/>
      <c r="BS825" s="420"/>
      <c r="BX825" s="435"/>
      <c r="BZ825" s="435"/>
      <c r="CA825" s="435"/>
      <c r="CB825" s="435"/>
      <c r="CC825" s="435"/>
      <c r="CS825" s="420"/>
      <c r="CT825" s="420"/>
      <c r="CU825" s="420"/>
      <c r="CV825" s="435"/>
      <c r="CW825" s="435"/>
      <c r="CX825" s="435"/>
      <c r="DB825" s="435"/>
      <c r="DC825" s="435"/>
      <c r="DD825" s="435"/>
      <c r="DE825" s="435"/>
      <c r="DF825" s="435"/>
    </row>
    <row r="826" s="383" customFormat="1" ht="31" customHeight="1" spans="1:110">
      <c r="A826" s="417"/>
      <c r="B826" s="418"/>
      <c r="C826" s="730"/>
      <c r="D826" s="420"/>
      <c r="E826" s="419"/>
      <c r="F826" s="420"/>
      <c r="G826" s="419"/>
      <c r="H826" s="419"/>
      <c r="I826" s="419"/>
      <c r="J826" s="419"/>
      <c r="K826" s="419"/>
      <c r="L826" s="423"/>
      <c r="M826" s="424"/>
      <c r="N826" s="424"/>
      <c r="O826" s="419"/>
      <c r="P826" s="425"/>
      <c r="Q826" s="419"/>
      <c r="R826" s="426"/>
      <c r="S826" s="426"/>
      <c r="T826" s="426"/>
      <c r="U826" s="426"/>
      <c r="W826" s="418"/>
      <c r="X826" s="738"/>
      <c r="Y826" s="418"/>
      <c r="Z826" s="430"/>
      <c r="AB826" s="419"/>
      <c r="AC826" s="418"/>
      <c r="AD826" s="419"/>
      <c r="AE826" s="419"/>
      <c r="AF826" s="418"/>
      <c r="AG826" s="418"/>
      <c r="AH826" s="419"/>
      <c r="AI826" s="419"/>
      <c r="AJ826" s="419"/>
      <c r="AK826" s="419"/>
      <c r="AL826" s="419"/>
      <c r="AM826" s="419"/>
      <c r="AN826" s="419"/>
      <c r="AO826" s="420"/>
      <c r="AR826" s="435"/>
      <c r="AU826" s="420"/>
      <c r="AV826" s="420"/>
      <c r="AW826" s="435"/>
      <c r="BB826" s="436"/>
      <c r="BC826" s="614"/>
      <c r="BS826" s="420"/>
      <c r="BX826" s="435"/>
      <c r="BZ826" s="435"/>
      <c r="CA826" s="435"/>
      <c r="CB826" s="435"/>
      <c r="CC826" s="435"/>
      <c r="CS826" s="420"/>
      <c r="CT826" s="420"/>
      <c r="CU826" s="420"/>
      <c r="CV826" s="435"/>
      <c r="CW826" s="435"/>
      <c r="CX826" s="435"/>
      <c r="DB826" s="435"/>
      <c r="DC826" s="435"/>
      <c r="DD826" s="435"/>
      <c r="DE826" s="435"/>
      <c r="DF826" s="435"/>
    </row>
    <row r="827" s="383" customFormat="1" ht="31" customHeight="1" spans="1:110">
      <c r="A827" s="417"/>
      <c r="B827" s="418"/>
      <c r="C827" s="730"/>
      <c r="D827" s="420"/>
      <c r="E827" s="419"/>
      <c r="F827" s="420"/>
      <c r="G827" s="419"/>
      <c r="H827" s="419"/>
      <c r="I827" s="419"/>
      <c r="J827" s="419"/>
      <c r="K827" s="419"/>
      <c r="L827" s="423"/>
      <c r="M827" s="424"/>
      <c r="N827" s="424"/>
      <c r="O827" s="419"/>
      <c r="P827" s="425"/>
      <c r="Q827" s="419"/>
      <c r="R827" s="426"/>
      <c r="S827" s="426"/>
      <c r="T827" s="426"/>
      <c r="U827" s="426"/>
      <c r="W827" s="418"/>
      <c r="X827" s="738"/>
      <c r="Y827" s="418"/>
      <c r="Z827" s="430"/>
      <c r="AB827" s="419"/>
      <c r="AC827" s="418"/>
      <c r="AD827" s="419"/>
      <c r="AE827" s="419"/>
      <c r="AF827" s="418"/>
      <c r="AG827" s="418"/>
      <c r="AH827" s="419"/>
      <c r="AI827" s="419"/>
      <c r="AJ827" s="419"/>
      <c r="AK827" s="419"/>
      <c r="AL827" s="419"/>
      <c r="AM827" s="419"/>
      <c r="AN827" s="419"/>
      <c r="AO827" s="420"/>
      <c r="AR827" s="435"/>
      <c r="AU827" s="420"/>
      <c r="AV827" s="420"/>
      <c r="AW827" s="435"/>
      <c r="BB827" s="436"/>
      <c r="BC827" s="614"/>
      <c r="BS827" s="420"/>
      <c r="BX827" s="435"/>
      <c r="BZ827" s="435"/>
      <c r="CA827" s="435"/>
      <c r="CB827" s="435"/>
      <c r="CC827" s="435"/>
      <c r="CS827" s="420"/>
      <c r="CT827" s="420"/>
      <c r="CU827" s="420"/>
      <c r="CV827" s="435"/>
      <c r="CW827" s="435"/>
      <c r="CX827" s="435"/>
      <c r="DB827" s="435"/>
      <c r="DC827" s="435"/>
      <c r="DD827" s="435"/>
      <c r="DE827" s="435"/>
      <c r="DF827" s="435"/>
    </row>
    <row r="828" s="383" customFormat="1" ht="31" customHeight="1" spans="1:110">
      <c r="A828" s="417"/>
      <c r="B828" s="418"/>
      <c r="C828" s="730"/>
      <c r="D828" s="420"/>
      <c r="E828" s="419"/>
      <c r="F828" s="420"/>
      <c r="G828" s="419"/>
      <c r="H828" s="419"/>
      <c r="I828" s="419"/>
      <c r="J828" s="419"/>
      <c r="K828" s="419"/>
      <c r="L828" s="423"/>
      <c r="M828" s="424"/>
      <c r="N828" s="424"/>
      <c r="O828" s="419"/>
      <c r="P828" s="425"/>
      <c r="Q828" s="419"/>
      <c r="R828" s="426"/>
      <c r="S828" s="426"/>
      <c r="T828" s="426"/>
      <c r="U828" s="426"/>
      <c r="W828" s="418"/>
      <c r="X828" s="738"/>
      <c r="Y828" s="418"/>
      <c r="Z828" s="430"/>
      <c r="AB828" s="419"/>
      <c r="AC828" s="418"/>
      <c r="AD828" s="419"/>
      <c r="AE828" s="419"/>
      <c r="AF828" s="418"/>
      <c r="AG828" s="418"/>
      <c r="AH828" s="419"/>
      <c r="AI828" s="419"/>
      <c r="AJ828" s="419"/>
      <c r="AK828" s="419"/>
      <c r="AL828" s="419"/>
      <c r="AM828" s="419"/>
      <c r="AN828" s="419"/>
      <c r="AO828" s="420"/>
      <c r="AR828" s="435"/>
      <c r="AU828" s="420"/>
      <c r="AV828" s="420"/>
      <c r="AW828" s="435"/>
      <c r="BB828" s="436"/>
      <c r="BC828" s="614"/>
      <c r="BS828" s="420"/>
      <c r="BX828" s="435"/>
      <c r="BZ828" s="435"/>
      <c r="CA828" s="435"/>
      <c r="CB828" s="435"/>
      <c r="CC828" s="435"/>
      <c r="CS828" s="420"/>
      <c r="CT828" s="420"/>
      <c r="CU828" s="420"/>
      <c r="CV828" s="435"/>
      <c r="CW828" s="435"/>
      <c r="CX828" s="435"/>
      <c r="DB828" s="435"/>
      <c r="DC828" s="435"/>
      <c r="DD828" s="435"/>
      <c r="DE828" s="435"/>
      <c r="DF828" s="435"/>
    </row>
    <row r="829" s="383" customFormat="1" ht="31" customHeight="1" spans="1:110">
      <c r="A829" s="417"/>
      <c r="B829" s="418"/>
      <c r="C829" s="730"/>
      <c r="D829" s="420"/>
      <c r="E829" s="419"/>
      <c r="F829" s="420"/>
      <c r="G829" s="419"/>
      <c r="H829" s="419"/>
      <c r="I829" s="419"/>
      <c r="J829" s="419"/>
      <c r="K829" s="419"/>
      <c r="L829" s="423"/>
      <c r="M829" s="424"/>
      <c r="N829" s="424"/>
      <c r="O829" s="419"/>
      <c r="P829" s="425"/>
      <c r="Q829" s="419"/>
      <c r="R829" s="426"/>
      <c r="S829" s="426"/>
      <c r="T829" s="426"/>
      <c r="U829" s="426"/>
      <c r="W829" s="418"/>
      <c r="X829" s="738"/>
      <c r="Y829" s="418"/>
      <c r="Z829" s="430"/>
      <c r="AB829" s="419"/>
      <c r="AC829" s="418"/>
      <c r="AD829" s="419"/>
      <c r="AE829" s="419"/>
      <c r="AF829" s="418"/>
      <c r="AG829" s="418"/>
      <c r="AH829" s="419"/>
      <c r="AI829" s="419"/>
      <c r="AJ829" s="419"/>
      <c r="AK829" s="419"/>
      <c r="AL829" s="419"/>
      <c r="AM829" s="419"/>
      <c r="AN829" s="419"/>
      <c r="AO829" s="420"/>
      <c r="AR829" s="435"/>
      <c r="AU829" s="420"/>
      <c r="AV829" s="420"/>
      <c r="AW829" s="435"/>
      <c r="BB829" s="436"/>
      <c r="BC829" s="614"/>
      <c r="BS829" s="420"/>
      <c r="BX829" s="435"/>
      <c r="BZ829" s="435"/>
      <c r="CA829" s="435"/>
      <c r="CB829" s="435"/>
      <c r="CC829" s="435"/>
      <c r="CS829" s="420"/>
      <c r="CT829" s="420"/>
      <c r="CU829" s="420"/>
      <c r="CV829" s="435"/>
      <c r="CW829" s="435"/>
      <c r="CX829" s="435"/>
      <c r="DB829" s="435"/>
      <c r="DC829" s="435"/>
      <c r="DD829" s="435"/>
      <c r="DE829" s="435"/>
      <c r="DF829" s="435"/>
    </row>
    <row r="830" s="383" customFormat="1" ht="31" customHeight="1" spans="1:110">
      <c r="A830" s="417"/>
      <c r="B830" s="418"/>
      <c r="C830" s="730"/>
      <c r="D830" s="420"/>
      <c r="E830" s="419"/>
      <c r="F830" s="420"/>
      <c r="G830" s="419"/>
      <c r="H830" s="419"/>
      <c r="I830" s="419"/>
      <c r="J830" s="419"/>
      <c r="K830" s="419"/>
      <c r="L830" s="423"/>
      <c r="M830" s="424"/>
      <c r="N830" s="424"/>
      <c r="O830" s="419"/>
      <c r="P830" s="425"/>
      <c r="Q830" s="419"/>
      <c r="R830" s="426"/>
      <c r="S830" s="426"/>
      <c r="T830" s="426"/>
      <c r="U830" s="426"/>
      <c r="W830" s="418"/>
      <c r="X830" s="738"/>
      <c r="Y830" s="418"/>
      <c r="Z830" s="430"/>
      <c r="AB830" s="419"/>
      <c r="AC830" s="418"/>
      <c r="AD830" s="419"/>
      <c r="AE830" s="419"/>
      <c r="AF830" s="418"/>
      <c r="AG830" s="418"/>
      <c r="AH830" s="419"/>
      <c r="AI830" s="419"/>
      <c r="AJ830" s="419"/>
      <c r="AK830" s="419"/>
      <c r="AL830" s="419"/>
      <c r="AM830" s="419"/>
      <c r="AN830" s="419"/>
      <c r="AO830" s="420"/>
      <c r="AR830" s="435"/>
      <c r="AU830" s="420"/>
      <c r="AV830" s="420"/>
      <c r="AW830" s="435"/>
      <c r="BB830" s="436"/>
      <c r="BC830" s="614"/>
      <c r="BS830" s="420"/>
      <c r="BX830" s="435"/>
      <c r="BZ830" s="435"/>
      <c r="CA830" s="435"/>
      <c r="CB830" s="435"/>
      <c r="CC830" s="435"/>
      <c r="CS830" s="420"/>
      <c r="CT830" s="420"/>
      <c r="CU830" s="420"/>
      <c r="CV830" s="435"/>
      <c r="CW830" s="435"/>
      <c r="CX830" s="435"/>
      <c r="DB830" s="435"/>
      <c r="DC830" s="435"/>
      <c r="DD830" s="435"/>
      <c r="DE830" s="435"/>
      <c r="DF830" s="435"/>
    </row>
    <row r="831" s="383" customFormat="1" ht="31" customHeight="1" spans="1:110">
      <c r="A831" s="417"/>
      <c r="B831" s="418"/>
      <c r="C831" s="730"/>
      <c r="D831" s="420"/>
      <c r="E831" s="419"/>
      <c r="F831" s="420"/>
      <c r="G831" s="419"/>
      <c r="H831" s="419"/>
      <c r="I831" s="419"/>
      <c r="J831" s="419"/>
      <c r="K831" s="419"/>
      <c r="L831" s="423"/>
      <c r="M831" s="424"/>
      <c r="N831" s="424"/>
      <c r="O831" s="419"/>
      <c r="P831" s="425"/>
      <c r="Q831" s="419"/>
      <c r="R831" s="426"/>
      <c r="S831" s="426"/>
      <c r="T831" s="426"/>
      <c r="U831" s="426"/>
      <c r="W831" s="418"/>
      <c r="X831" s="738"/>
      <c r="Y831" s="418"/>
      <c r="Z831" s="430"/>
      <c r="AB831" s="419"/>
      <c r="AC831" s="418"/>
      <c r="AD831" s="419"/>
      <c r="AE831" s="419"/>
      <c r="AF831" s="418"/>
      <c r="AG831" s="418"/>
      <c r="AH831" s="419"/>
      <c r="AI831" s="419"/>
      <c r="AJ831" s="419"/>
      <c r="AK831" s="419"/>
      <c r="AL831" s="419"/>
      <c r="AM831" s="419"/>
      <c r="AN831" s="419"/>
      <c r="AO831" s="420"/>
      <c r="AR831" s="435"/>
      <c r="AU831" s="420"/>
      <c r="AV831" s="420"/>
      <c r="AW831" s="435"/>
      <c r="BB831" s="436"/>
      <c r="BC831" s="614"/>
      <c r="BS831" s="420"/>
      <c r="BX831" s="435"/>
      <c r="BZ831" s="435"/>
      <c r="CA831" s="435"/>
      <c r="CB831" s="435"/>
      <c r="CC831" s="435"/>
      <c r="CS831" s="420"/>
      <c r="CT831" s="420"/>
      <c r="CU831" s="420"/>
      <c r="CV831" s="435"/>
      <c r="CW831" s="435"/>
      <c r="CX831" s="435"/>
      <c r="DB831" s="435"/>
      <c r="DC831" s="435"/>
      <c r="DD831" s="435"/>
      <c r="DE831" s="435"/>
      <c r="DF831" s="435"/>
    </row>
    <row r="832" s="383" customFormat="1" ht="31" customHeight="1" spans="1:110">
      <c r="A832" s="417"/>
      <c r="B832" s="418"/>
      <c r="C832" s="730"/>
      <c r="D832" s="420"/>
      <c r="E832" s="419"/>
      <c r="F832" s="420"/>
      <c r="G832" s="419"/>
      <c r="H832" s="419"/>
      <c r="I832" s="419"/>
      <c r="J832" s="419"/>
      <c r="K832" s="419"/>
      <c r="L832" s="423"/>
      <c r="M832" s="424"/>
      <c r="N832" s="424"/>
      <c r="O832" s="419"/>
      <c r="P832" s="425"/>
      <c r="Q832" s="419"/>
      <c r="R832" s="426"/>
      <c r="S832" s="426"/>
      <c r="T832" s="426"/>
      <c r="U832" s="426"/>
      <c r="W832" s="418"/>
      <c r="X832" s="738"/>
      <c r="Y832" s="733"/>
      <c r="Z832" s="430"/>
      <c r="AB832" s="419"/>
      <c r="AC832" s="418"/>
      <c r="AD832" s="419"/>
      <c r="AE832" s="419"/>
      <c r="AF832" s="418"/>
      <c r="AG832" s="418"/>
      <c r="AH832" s="419"/>
      <c r="AI832" s="419"/>
      <c r="AJ832" s="419"/>
      <c r="AK832" s="419"/>
      <c r="AL832" s="419"/>
      <c r="AM832" s="419"/>
      <c r="AN832" s="419"/>
      <c r="AO832" s="420"/>
      <c r="AR832" s="435"/>
      <c r="AU832" s="420"/>
      <c r="AV832" s="420"/>
      <c r="AW832" s="435"/>
      <c r="BB832" s="436"/>
      <c r="BC832" s="614"/>
      <c r="BS832" s="420"/>
      <c r="BX832" s="435"/>
      <c r="BZ832" s="435"/>
      <c r="CA832" s="435"/>
      <c r="CB832" s="435"/>
      <c r="CC832" s="435"/>
      <c r="CS832" s="420"/>
      <c r="CT832" s="420"/>
      <c r="CU832" s="420"/>
      <c r="CV832" s="435"/>
      <c r="CW832" s="435"/>
      <c r="CX832" s="435"/>
      <c r="DB832" s="435"/>
      <c r="DC832" s="435"/>
      <c r="DD832" s="435"/>
      <c r="DE832" s="435"/>
      <c r="DF832" s="435"/>
    </row>
    <row r="833" s="383" customFormat="1" ht="31" customHeight="1" spans="1:110">
      <c r="A833" s="417"/>
      <c r="B833" s="418"/>
      <c r="C833" s="730"/>
      <c r="D833" s="420"/>
      <c r="E833" s="419"/>
      <c r="F833" s="420"/>
      <c r="G833" s="419"/>
      <c r="H833" s="419"/>
      <c r="I833" s="419"/>
      <c r="J833" s="419"/>
      <c r="K833" s="419"/>
      <c r="L833" s="423"/>
      <c r="M833" s="424"/>
      <c r="N833" s="424"/>
      <c r="O833" s="419"/>
      <c r="P833" s="425"/>
      <c r="Q833" s="419"/>
      <c r="R833" s="426"/>
      <c r="S833" s="426"/>
      <c r="T833" s="426"/>
      <c r="U833" s="426"/>
      <c r="W833" s="418"/>
      <c r="X833" s="738"/>
      <c r="Y833" s="418"/>
      <c r="Z833" s="430"/>
      <c r="AB833" s="419"/>
      <c r="AC833" s="418"/>
      <c r="AD833" s="419"/>
      <c r="AE833" s="419"/>
      <c r="AF833" s="418"/>
      <c r="AG833" s="418"/>
      <c r="AH833" s="419"/>
      <c r="AI833" s="419"/>
      <c r="AJ833" s="419"/>
      <c r="AK833" s="419"/>
      <c r="AL833" s="419"/>
      <c r="AM833" s="419"/>
      <c r="AN833" s="419"/>
      <c r="AO833" s="420"/>
      <c r="AR833" s="435"/>
      <c r="AU833" s="420"/>
      <c r="AV833" s="420"/>
      <c r="AW833" s="435"/>
      <c r="BB833" s="436"/>
      <c r="BC833" s="614"/>
      <c r="BS833" s="420"/>
      <c r="BX833" s="435"/>
      <c r="BZ833" s="435"/>
      <c r="CA833" s="435"/>
      <c r="CB833" s="435"/>
      <c r="CC833" s="435"/>
      <c r="CS833" s="420"/>
      <c r="CT833" s="420"/>
      <c r="CU833" s="420"/>
      <c r="CV833" s="435"/>
      <c r="CW833" s="435"/>
      <c r="CX833" s="435"/>
      <c r="DB833" s="435"/>
      <c r="DC833" s="435"/>
      <c r="DD833" s="435"/>
      <c r="DE833" s="435"/>
      <c r="DF833" s="435"/>
    </row>
    <row r="834" s="383" customFormat="1" ht="31" customHeight="1" spans="1:110">
      <c r="A834" s="417"/>
      <c r="B834" s="418"/>
      <c r="C834" s="730"/>
      <c r="D834" s="420"/>
      <c r="E834" s="419"/>
      <c r="F834" s="420"/>
      <c r="G834" s="419"/>
      <c r="H834" s="419"/>
      <c r="I834" s="419"/>
      <c r="J834" s="419"/>
      <c r="K834" s="419"/>
      <c r="L834" s="423"/>
      <c r="M834" s="424"/>
      <c r="N834" s="424"/>
      <c r="O834" s="419"/>
      <c r="P834" s="425"/>
      <c r="Q834" s="419"/>
      <c r="R834" s="426"/>
      <c r="S834" s="426"/>
      <c r="T834" s="426"/>
      <c r="U834" s="426"/>
      <c r="W834" s="418"/>
      <c r="X834" s="738"/>
      <c r="Y834" s="418"/>
      <c r="Z834" s="430"/>
      <c r="AB834" s="419"/>
      <c r="AC834" s="418"/>
      <c r="AD834" s="419"/>
      <c r="AE834" s="419"/>
      <c r="AF834" s="418"/>
      <c r="AG834" s="418"/>
      <c r="AH834" s="419"/>
      <c r="AI834" s="419"/>
      <c r="AJ834" s="419"/>
      <c r="AK834" s="419"/>
      <c r="AL834" s="419"/>
      <c r="AM834" s="419"/>
      <c r="AN834" s="419"/>
      <c r="AO834" s="420"/>
      <c r="AR834" s="435"/>
      <c r="AU834" s="420"/>
      <c r="AV834" s="420"/>
      <c r="AW834" s="435"/>
      <c r="BB834" s="436"/>
      <c r="BC834" s="614"/>
      <c r="BS834" s="420"/>
      <c r="BX834" s="435"/>
      <c r="BZ834" s="435"/>
      <c r="CA834" s="435"/>
      <c r="CB834" s="435"/>
      <c r="CC834" s="435"/>
      <c r="CS834" s="420"/>
      <c r="CT834" s="420"/>
      <c r="CU834" s="420"/>
      <c r="CV834" s="435"/>
      <c r="CW834" s="435"/>
      <c r="CX834" s="435"/>
      <c r="DB834" s="435"/>
      <c r="DC834" s="435"/>
      <c r="DD834" s="435"/>
      <c r="DE834" s="435"/>
      <c r="DF834" s="435"/>
    </row>
    <row r="835" s="383" customFormat="1" ht="31" customHeight="1" spans="1:110">
      <c r="A835" s="417"/>
      <c r="B835" s="418"/>
      <c r="C835" s="730"/>
      <c r="D835" s="420"/>
      <c r="E835" s="419"/>
      <c r="F835" s="420"/>
      <c r="G835" s="419"/>
      <c r="H835" s="419"/>
      <c r="I835" s="419"/>
      <c r="J835" s="419"/>
      <c r="K835" s="419"/>
      <c r="L835" s="423"/>
      <c r="M835" s="424"/>
      <c r="N835" s="424"/>
      <c r="O835" s="419"/>
      <c r="P835" s="425"/>
      <c r="Q835" s="419"/>
      <c r="R835" s="426"/>
      <c r="S835" s="426"/>
      <c r="T835" s="426"/>
      <c r="U835" s="426"/>
      <c r="W835" s="418"/>
      <c r="X835" s="738"/>
      <c r="Y835" s="733"/>
      <c r="Z835" s="430"/>
      <c r="AB835" s="419"/>
      <c r="AC835" s="418"/>
      <c r="AD835" s="419"/>
      <c r="AE835" s="419"/>
      <c r="AF835" s="418"/>
      <c r="AG835" s="418"/>
      <c r="AH835" s="419"/>
      <c r="AI835" s="419"/>
      <c r="AJ835" s="419"/>
      <c r="AK835" s="419"/>
      <c r="AL835" s="419"/>
      <c r="AM835" s="419"/>
      <c r="AN835" s="419"/>
      <c r="AO835" s="420"/>
      <c r="AR835" s="435"/>
      <c r="AU835" s="420"/>
      <c r="AV835" s="420"/>
      <c r="AW835" s="435"/>
      <c r="BB835" s="436"/>
      <c r="BC835" s="614"/>
      <c r="BS835" s="420"/>
      <c r="BX835" s="435"/>
      <c r="BZ835" s="435"/>
      <c r="CA835" s="435"/>
      <c r="CB835" s="435"/>
      <c r="CC835" s="435"/>
      <c r="CS835" s="420"/>
      <c r="CT835" s="420"/>
      <c r="CU835" s="420"/>
      <c r="CV835" s="435"/>
      <c r="CW835" s="435"/>
      <c r="CX835" s="435"/>
      <c r="DB835" s="435"/>
      <c r="DC835" s="435"/>
      <c r="DD835" s="435"/>
      <c r="DE835" s="435"/>
      <c r="DF835" s="435"/>
    </row>
    <row r="836" s="383" customFormat="1" ht="31" customHeight="1" spans="1:110">
      <c r="A836" s="417"/>
      <c r="B836" s="418"/>
      <c r="C836" s="730"/>
      <c r="D836" s="420"/>
      <c r="E836" s="419"/>
      <c r="F836" s="420"/>
      <c r="G836" s="419"/>
      <c r="H836" s="419"/>
      <c r="I836" s="419"/>
      <c r="J836" s="419"/>
      <c r="K836" s="419"/>
      <c r="L836" s="423"/>
      <c r="M836" s="424"/>
      <c r="N836" s="424"/>
      <c r="O836" s="419"/>
      <c r="P836" s="425"/>
      <c r="Q836" s="419"/>
      <c r="R836" s="426"/>
      <c r="S836" s="426"/>
      <c r="T836" s="426"/>
      <c r="U836" s="426"/>
      <c r="W836" s="418"/>
      <c r="X836" s="738"/>
      <c r="Y836" s="418"/>
      <c r="Z836" s="430"/>
      <c r="AB836" s="419"/>
      <c r="AC836" s="418"/>
      <c r="AD836" s="419"/>
      <c r="AE836" s="419"/>
      <c r="AF836" s="418"/>
      <c r="AG836" s="418"/>
      <c r="AH836" s="419"/>
      <c r="AI836" s="419"/>
      <c r="AJ836" s="419"/>
      <c r="AK836" s="419"/>
      <c r="AL836" s="419"/>
      <c r="AM836" s="419"/>
      <c r="AN836" s="419"/>
      <c r="AO836" s="420"/>
      <c r="AR836" s="435"/>
      <c r="AU836" s="420"/>
      <c r="AV836" s="420"/>
      <c r="AW836" s="435"/>
      <c r="BB836" s="436"/>
      <c r="BC836" s="614"/>
      <c r="BS836" s="420"/>
      <c r="BX836" s="435"/>
      <c r="BZ836" s="435"/>
      <c r="CA836" s="435"/>
      <c r="CB836" s="435"/>
      <c r="CC836" s="435"/>
      <c r="CS836" s="420"/>
      <c r="CT836" s="420"/>
      <c r="CU836" s="420"/>
      <c r="CV836" s="435"/>
      <c r="CW836" s="435"/>
      <c r="CX836" s="435"/>
      <c r="DB836" s="435"/>
      <c r="DC836" s="435"/>
      <c r="DD836" s="435"/>
      <c r="DE836" s="435"/>
      <c r="DF836" s="435"/>
    </row>
    <row r="837" s="383" customFormat="1" ht="31" customHeight="1" spans="1:110">
      <c r="A837" s="417"/>
      <c r="B837" s="418"/>
      <c r="C837" s="730"/>
      <c r="D837" s="420"/>
      <c r="E837" s="419"/>
      <c r="F837" s="420"/>
      <c r="G837" s="419"/>
      <c r="H837" s="419"/>
      <c r="I837" s="419"/>
      <c r="J837" s="419"/>
      <c r="K837" s="419"/>
      <c r="L837" s="423"/>
      <c r="M837" s="424"/>
      <c r="N837" s="424"/>
      <c r="O837" s="419"/>
      <c r="P837" s="425"/>
      <c r="Q837" s="419"/>
      <c r="R837" s="426"/>
      <c r="S837" s="426"/>
      <c r="T837" s="426"/>
      <c r="U837" s="426"/>
      <c r="W837" s="418"/>
      <c r="X837" s="738"/>
      <c r="Y837" s="418"/>
      <c r="Z837" s="430"/>
      <c r="AB837" s="419"/>
      <c r="AC837" s="418"/>
      <c r="AD837" s="419"/>
      <c r="AE837" s="419"/>
      <c r="AF837" s="418"/>
      <c r="AG837" s="418"/>
      <c r="AH837" s="419"/>
      <c r="AI837" s="419"/>
      <c r="AJ837" s="419"/>
      <c r="AK837" s="419"/>
      <c r="AL837" s="419"/>
      <c r="AM837" s="419"/>
      <c r="AN837" s="419"/>
      <c r="AO837" s="420"/>
      <c r="AR837" s="435"/>
      <c r="AU837" s="420"/>
      <c r="AV837" s="420"/>
      <c r="AW837" s="435"/>
      <c r="BB837" s="436"/>
      <c r="BC837" s="614"/>
      <c r="BS837" s="420"/>
      <c r="BX837" s="435"/>
      <c r="BZ837" s="435"/>
      <c r="CA837" s="435"/>
      <c r="CB837" s="435"/>
      <c r="CC837" s="435"/>
      <c r="CS837" s="420"/>
      <c r="CT837" s="420"/>
      <c r="CU837" s="420"/>
      <c r="CV837" s="435"/>
      <c r="CW837" s="435"/>
      <c r="CX837" s="435"/>
      <c r="DB837" s="435"/>
      <c r="DC837" s="435"/>
      <c r="DD837" s="435"/>
      <c r="DE837" s="435"/>
      <c r="DF837" s="435"/>
    </row>
    <row r="838" s="383" customFormat="1" ht="31" customHeight="1" spans="1:110">
      <c r="A838" s="417"/>
      <c r="B838" s="418"/>
      <c r="C838" s="419"/>
      <c r="D838" s="420"/>
      <c r="E838" s="419"/>
      <c r="F838" s="420"/>
      <c r="G838" s="419"/>
      <c r="H838" s="419"/>
      <c r="I838" s="419"/>
      <c r="J838" s="419"/>
      <c r="K838" s="419"/>
      <c r="L838" s="423"/>
      <c r="M838" s="424"/>
      <c r="N838" s="424"/>
      <c r="O838" s="425"/>
      <c r="P838" s="425"/>
      <c r="Q838" s="419"/>
      <c r="R838" s="426"/>
      <c r="S838" s="426"/>
      <c r="T838" s="426"/>
      <c r="U838" s="426"/>
      <c r="W838" s="418"/>
      <c r="X838" s="418"/>
      <c r="Y838" s="418"/>
      <c r="Z838" s="430"/>
      <c r="AB838" s="419"/>
      <c r="AC838" s="419"/>
      <c r="AD838" s="419"/>
      <c r="AE838" s="419"/>
      <c r="AF838" s="730"/>
      <c r="AG838" s="730"/>
      <c r="AH838" s="419"/>
      <c r="AI838" s="419"/>
      <c r="AJ838" s="419"/>
      <c r="AK838" s="419"/>
      <c r="AL838" s="419"/>
      <c r="AM838" s="419"/>
      <c r="AN838" s="419"/>
      <c r="AO838" s="420"/>
      <c r="AR838" s="435"/>
      <c r="AT838" s="420"/>
      <c r="AU838" s="420"/>
      <c r="AV838" s="420"/>
      <c r="AW838" s="435"/>
      <c r="AX838" s="420"/>
      <c r="BB838" s="436"/>
      <c r="BC838" s="614"/>
      <c r="BM838" s="420"/>
      <c r="BX838" s="435"/>
      <c r="BZ838" s="435"/>
      <c r="CA838" s="435"/>
      <c r="CB838" s="435"/>
      <c r="CC838" s="435"/>
      <c r="CS838" s="420"/>
      <c r="CT838" s="420"/>
      <c r="CU838" s="420"/>
      <c r="CV838" s="435"/>
      <c r="CW838" s="435"/>
      <c r="CX838" s="435"/>
      <c r="DB838" s="435"/>
      <c r="DC838" s="435"/>
      <c r="DD838" s="435"/>
      <c r="DE838" s="435"/>
      <c r="DF838" s="435"/>
    </row>
    <row r="839" s="383" customFormat="1" ht="31" customHeight="1" spans="1:110">
      <c r="A839" s="417"/>
      <c r="B839" s="418"/>
      <c r="C839" s="419"/>
      <c r="D839" s="420"/>
      <c r="E839" s="419"/>
      <c r="F839" s="420"/>
      <c r="G839" s="419"/>
      <c r="H839" s="419"/>
      <c r="I839" s="419"/>
      <c r="J839" s="419"/>
      <c r="K839" s="419"/>
      <c r="L839" s="423"/>
      <c r="M839" s="424"/>
      <c r="N839" s="424"/>
      <c r="O839" s="425"/>
      <c r="P839" s="425"/>
      <c r="Q839" s="419"/>
      <c r="R839" s="426"/>
      <c r="S839" s="426"/>
      <c r="T839" s="426"/>
      <c r="U839" s="426"/>
      <c r="W839" s="418"/>
      <c r="X839" s="418"/>
      <c r="Y839" s="418"/>
      <c r="Z839" s="430"/>
      <c r="AB839" s="419"/>
      <c r="AC839" s="419"/>
      <c r="AD839" s="419"/>
      <c r="AE839" s="419"/>
      <c r="AF839" s="419"/>
      <c r="AG839" s="419"/>
      <c r="AH839" s="419"/>
      <c r="AI839" s="419"/>
      <c r="AJ839" s="419"/>
      <c r="AK839" s="419"/>
      <c r="AL839" s="419"/>
      <c r="AM839" s="419"/>
      <c r="AN839" s="419"/>
      <c r="AO839" s="420"/>
      <c r="AR839" s="435"/>
      <c r="AT839" s="420"/>
      <c r="AV839" s="420"/>
      <c r="AW839" s="435"/>
      <c r="AX839" s="420"/>
      <c r="BB839" s="436"/>
      <c r="BC839" s="614"/>
      <c r="BP839" s="420"/>
      <c r="BX839" s="435"/>
      <c r="BZ839" s="435"/>
      <c r="CA839" s="435"/>
      <c r="CB839" s="435"/>
      <c r="CC839" s="435"/>
      <c r="CS839" s="420"/>
      <c r="CT839" s="420"/>
      <c r="CU839" s="420"/>
      <c r="CV839" s="435"/>
      <c r="CW839" s="435"/>
      <c r="CX839" s="435"/>
      <c r="DB839" s="435"/>
      <c r="DC839" s="435"/>
      <c r="DD839" s="435"/>
      <c r="DE839" s="435"/>
      <c r="DF839" s="435"/>
    </row>
    <row r="840" s="383" customFormat="1" ht="31" customHeight="1" spans="1:110">
      <c r="A840" s="417"/>
      <c r="B840" s="418"/>
      <c r="C840" s="419"/>
      <c r="D840" s="420"/>
      <c r="E840" s="419"/>
      <c r="F840" s="420"/>
      <c r="G840" s="419"/>
      <c r="H840" s="419"/>
      <c r="I840" s="419"/>
      <c r="J840" s="419"/>
      <c r="K840" s="419"/>
      <c r="L840" s="423"/>
      <c r="M840" s="424"/>
      <c r="N840" s="424"/>
      <c r="O840" s="424"/>
      <c r="P840" s="425"/>
      <c r="Q840" s="419"/>
      <c r="R840" s="426"/>
      <c r="S840" s="426"/>
      <c r="T840" s="426"/>
      <c r="U840" s="426"/>
      <c r="W840" s="418"/>
      <c r="X840" s="418"/>
      <c r="Y840" s="418"/>
      <c r="Z840" s="430"/>
      <c r="AB840" s="419"/>
      <c r="AC840" s="419"/>
      <c r="AD840" s="419"/>
      <c r="AE840" s="419"/>
      <c r="AF840" s="419"/>
      <c r="AG840" s="419"/>
      <c r="AH840" s="419"/>
      <c r="AI840" s="419"/>
      <c r="AJ840" s="419"/>
      <c r="AK840" s="419"/>
      <c r="AL840" s="419"/>
      <c r="AM840" s="419"/>
      <c r="AN840" s="419"/>
      <c r="AO840" s="420"/>
      <c r="AP840" s="420"/>
      <c r="AR840" s="435"/>
      <c r="AU840" s="420"/>
      <c r="AV840" s="420"/>
      <c r="AW840" s="435"/>
      <c r="AX840" s="420"/>
      <c r="BB840" s="436"/>
      <c r="BC840" s="614"/>
      <c r="BQ840" s="420"/>
      <c r="BX840" s="435"/>
      <c r="BZ840" s="435"/>
      <c r="CA840" s="435"/>
      <c r="CB840" s="435"/>
      <c r="CC840" s="435"/>
      <c r="CS840" s="420"/>
      <c r="CT840" s="420"/>
      <c r="CU840" s="420"/>
      <c r="CV840" s="435"/>
      <c r="CW840" s="435"/>
      <c r="CX840" s="435"/>
      <c r="DB840" s="435"/>
      <c r="DC840" s="435"/>
      <c r="DD840" s="435"/>
      <c r="DE840" s="435"/>
      <c r="DF840" s="435"/>
    </row>
    <row r="841" s="383" customFormat="1" ht="31" customHeight="1" spans="1:110">
      <c r="A841" s="417"/>
      <c r="B841" s="418"/>
      <c r="C841" s="419"/>
      <c r="D841" s="420"/>
      <c r="E841" s="419"/>
      <c r="F841" s="420"/>
      <c r="G841" s="419"/>
      <c r="H841" s="419"/>
      <c r="I841" s="419"/>
      <c r="J841" s="419"/>
      <c r="K841" s="419"/>
      <c r="L841" s="423"/>
      <c r="M841" s="424"/>
      <c r="N841" s="424"/>
      <c r="O841" s="424"/>
      <c r="P841" s="425"/>
      <c r="Q841" s="419"/>
      <c r="R841" s="426"/>
      <c r="S841" s="426"/>
      <c r="T841" s="426"/>
      <c r="U841" s="426"/>
      <c r="W841" s="418"/>
      <c r="X841" s="418"/>
      <c r="Y841" s="418"/>
      <c r="Z841" s="430"/>
      <c r="AB841" s="419"/>
      <c r="AC841" s="419"/>
      <c r="AD841" s="419"/>
      <c r="AE841" s="419"/>
      <c r="AF841" s="419"/>
      <c r="AG841" s="419"/>
      <c r="AH841" s="419"/>
      <c r="AI841" s="419"/>
      <c r="AJ841" s="419"/>
      <c r="AK841" s="419"/>
      <c r="AL841" s="419"/>
      <c r="AM841" s="419"/>
      <c r="AN841" s="419"/>
      <c r="AO841" s="420"/>
      <c r="AP841" s="420"/>
      <c r="AR841" s="435"/>
      <c r="AU841" s="420"/>
      <c r="AV841" s="420"/>
      <c r="AW841" s="435"/>
      <c r="AX841" s="420"/>
      <c r="BB841" s="436"/>
      <c r="BC841" s="614"/>
      <c r="BQ841" s="420"/>
      <c r="BX841" s="435"/>
      <c r="BZ841" s="435"/>
      <c r="CA841" s="435"/>
      <c r="CB841" s="435"/>
      <c r="CC841" s="435"/>
      <c r="CS841" s="420"/>
      <c r="CT841" s="420"/>
      <c r="CU841" s="420"/>
      <c r="CV841" s="435"/>
      <c r="CW841" s="435"/>
      <c r="CX841" s="435"/>
      <c r="DB841" s="435"/>
      <c r="DC841" s="435"/>
      <c r="DD841" s="435"/>
      <c r="DE841" s="435"/>
      <c r="DF841" s="435"/>
    </row>
    <row r="842" s="383" customFormat="1" ht="31" customHeight="1" spans="1:110">
      <c r="A842" s="417"/>
      <c r="B842" s="418"/>
      <c r="C842" s="419"/>
      <c r="D842" s="420"/>
      <c r="E842" s="419"/>
      <c r="F842" s="420"/>
      <c r="G842" s="419"/>
      <c r="H842" s="419"/>
      <c r="I842" s="419"/>
      <c r="J842" s="419"/>
      <c r="K842" s="419"/>
      <c r="L842" s="423"/>
      <c r="M842" s="424"/>
      <c r="N842" s="424"/>
      <c r="O842" s="424"/>
      <c r="P842" s="425"/>
      <c r="Q842" s="419"/>
      <c r="R842" s="426"/>
      <c r="S842" s="426"/>
      <c r="T842" s="426"/>
      <c r="U842" s="426"/>
      <c r="W842" s="418"/>
      <c r="X842" s="418"/>
      <c r="Y842" s="418"/>
      <c r="Z842" s="430"/>
      <c r="AB842" s="419"/>
      <c r="AC842" s="419"/>
      <c r="AD842" s="419"/>
      <c r="AE842" s="419"/>
      <c r="AF842" s="419"/>
      <c r="AG842" s="419"/>
      <c r="AH842" s="419"/>
      <c r="AI842" s="419"/>
      <c r="AJ842" s="419"/>
      <c r="AK842" s="419"/>
      <c r="AL842" s="419"/>
      <c r="AM842" s="419"/>
      <c r="AN842" s="419"/>
      <c r="AO842" s="420"/>
      <c r="AP842" s="420"/>
      <c r="AR842" s="435"/>
      <c r="AU842" s="420"/>
      <c r="AV842" s="420"/>
      <c r="AW842" s="435"/>
      <c r="AX842" s="420"/>
      <c r="BB842" s="436"/>
      <c r="BC842" s="614"/>
      <c r="BQ842" s="420"/>
      <c r="BX842" s="435"/>
      <c r="BZ842" s="435"/>
      <c r="CA842" s="435"/>
      <c r="CB842" s="435"/>
      <c r="CC842" s="435"/>
      <c r="CS842" s="420"/>
      <c r="CT842" s="420"/>
      <c r="CU842" s="420"/>
      <c r="CV842" s="435"/>
      <c r="CW842" s="435"/>
      <c r="CX842" s="435"/>
      <c r="DB842" s="435"/>
      <c r="DC842" s="435"/>
      <c r="DD842" s="435"/>
      <c r="DE842" s="435"/>
      <c r="DF842" s="435"/>
    </row>
    <row r="843" s="383" customFormat="1" ht="31" customHeight="1" spans="1:110">
      <c r="A843" s="417"/>
      <c r="B843" s="418"/>
      <c r="C843" s="419"/>
      <c r="D843" s="420"/>
      <c r="E843" s="419"/>
      <c r="F843" s="420"/>
      <c r="G843" s="419"/>
      <c r="H843" s="419"/>
      <c r="I843" s="419"/>
      <c r="J843" s="419"/>
      <c r="K843" s="419"/>
      <c r="L843" s="423"/>
      <c r="M843" s="424"/>
      <c r="N843" s="424"/>
      <c r="O843" s="425"/>
      <c r="P843" s="425"/>
      <c r="Q843" s="419"/>
      <c r="R843" s="426"/>
      <c r="S843" s="426"/>
      <c r="T843" s="426"/>
      <c r="U843" s="426"/>
      <c r="W843" s="418"/>
      <c r="X843" s="418"/>
      <c r="Y843" s="418"/>
      <c r="Z843" s="430"/>
      <c r="AB843" s="419"/>
      <c r="AC843" s="419"/>
      <c r="AD843" s="419"/>
      <c r="AE843" s="419"/>
      <c r="AF843" s="419"/>
      <c r="AG843" s="419"/>
      <c r="AH843" s="419"/>
      <c r="AI843" s="419"/>
      <c r="AJ843" s="419"/>
      <c r="AK843" s="419"/>
      <c r="AL843" s="419"/>
      <c r="AM843" s="419"/>
      <c r="AN843" s="419"/>
      <c r="AO843" s="420"/>
      <c r="AP843" s="420"/>
      <c r="AR843" s="435"/>
      <c r="AU843" s="420"/>
      <c r="AV843" s="420"/>
      <c r="AW843" s="435"/>
      <c r="BB843" s="436"/>
      <c r="BC843" s="614"/>
      <c r="BT843" s="420"/>
      <c r="BX843" s="435"/>
      <c r="BZ843" s="435"/>
      <c r="CA843" s="435"/>
      <c r="CB843" s="435"/>
      <c r="CC843" s="435"/>
      <c r="CS843" s="420"/>
      <c r="CT843" s="420"/>
      <c r="CU843" s="420"/>
      <c r="CV843" s="435"/>
      <c r="CW843" s="435"/>
      <c r="CX843" s="435"/>
      <c r="DB843" s="435"/>
      <c r="DC843" s="435"/>
      <c r="DD843" s="435"/>
      <c r="DE843" s="435"/>
      <c r="DF843" s="435"/>
    </row>
    <row r="844" s="383" customFormat="1" ht="31" customHeight="1" spans="1:110">
      <c r="A844" s="417"/>
      <c r="B844" s="418"/>
      <c r="C844" s="419"/>
      <c r="D844" s="420"/>
      <c r="E844" s="419"/>
      <c r="F844" s="420"/>
      <c r="G844" s="419"/>
      <c r="H844" s="419"/>
      <c r="I844" s="419"/>
      <c r="J844" s="419"/>
      <c r="K844" s="419"/>
      <c r="L844" s="423"/>
      <c r="M844" s="424"/>
      <c r="N844" s="424"/>
      <c r="O844" s="425"/>
      <c r="P844" s="425"/>
      <c r="Q844" s="419"/>
      <c r="R844" s="426"/>
      <c r="S844" s="426"/>
      <c r="T844" s="426"/>
      <c r="U844" s="426"/>
      <c r="W844" s="418"/>
      <c r="X844" s="418"/>
      <c r="Y844" s="418"/>
      <c r="Z844" s="430"/>
      <c r="AB844" s="419"/>
      <c r="AC844" s="419"/>
      <c r="AD844" s="419"/>
      <c r="AE844" s="419"/>
      <c r="AF844" s="419"/>
      <c r="AG844" s="419"/>
      <c r="AH844" s="419"/>
      <c r="AI844" s="419"/>
      <c r="AJ844" s="419"/>
      <c r="AK844" s="419"/>
      <c r="AL844" s="419"/>
      <c r="AM844" s="419"/>
      <c r="AN844" s="419"/>
      <c r="AO844" s="420"/>
      <c r="AP844" s="420"/>
      <c r="AR844" s="435"/>
      <c r="AU844" s="420"/>
      <c r="AV844" s="420"/>
      <c r="AW844" s="435"/>
      <c r="BB844" s="436"/>
      <c r="BC844" s="614"/>
      <c r="BT844" s="420"/>
      <c r="BX844" s="435"/>
      <c r="BZ844" s="435"/>
      <c r="CA844" s="435"/>
      <c r="CB844" s="435"/>
      <c r="CC844" s="435"/>
      <c r="CS844" s="420"/>
      <c r="CT844" s="420"/>
      <c r="CU844" s="420"/>
      <c r="CV844" s="435"/>
      <c r="CW844" s="435"/>
      <c r="CX844" s="435"/>
      <c r="DB844" s="435"/>
      <c r="DC844" s="435"/>
      <c r="DD844" s="435"/>
      <c r="DE844" s="435"/>
      <c r="DF844" s="435"/>
    </row>
    <row r="845" s="383" customFormat="1" ht="31" customHeight="1" spans="1:110">
      <c r="A845" s="417"/>
      <c r="B845" s="418"/>
      <c r="C845" s="419"/>
      <c r="D845" s="420"/>
      <c r="E845" s="419"/>
      <c r="F845" s="420"/>
      <c r="G845" s="419"/>
      <c r="H845" s="419"/>
      <c r="I845" s="419"/>
      <c r="J845" s="419"/>
      <c r="K845" s="419"/>
      <c r="L845" s="423"/>
      <c r="M845" s="424"/>
      <c r="N845" s="424"/>
      <c r="O845" s="425"/>
      <c r="P845" s="425"/>
      <c r="Q845" s="419"/>
      <c r="R845" s="426"/>
      <c r="S845" s="426"/>
      <c r="T845" s="426"/>
      <c r="U845" s="426"/>
      <c r="W845" s="418"/>
      <c r="X845" s="418"/>
      <c r="Y845" s="418"/>
      <c r="Z845" s="430"/>
      <c r="AB845" s="419"/>
      <c r="AC845" s="419"/>
      <c r="AD845" s="419"/>
      <c r="AE845" s="419"/>
      <c r="AF845" s="419"/>
      <c r="AG845" s="419"/>
      <c r="AH845" s="419"/>
      <c r="AI845" s="419"/>
      <c r="AJ845" s="419"/>
      <c r="AK845" s="419"/>
      <c r="AL845" s="419"/>
      <c r="AM845" s="419"/>
      <c r="AN845" s="419"/>
      <c r="AO845" s="420"/>
      <c r="AP845" s="420"/>
      <c r="AR845" s="435"/>
      <c r="AU845" s="420"/>
      <c r="AV845" s="420"/>
      <c r="AW845" s="435"/>
      <c r="BB845" s="436"/>
      <c r="BC845" s="614"/>
      <c r="BT845" s="420"/>
      <c r="BX845" s="435"/>
      <c r="BZ845" s="435"/>
      <c r="CA845" s="435"/>
      <c r="CB845" s="435"/>
      <c r="CC845" s="435"/>
      <c r="CS845" s="420"/>
      <c r="CT845" s="420"/>
      <c r="CU845" s="420"/>
      <c r="CV845" s="435"/>
      <c r="CW845" s="435"/>
      <c r="CX845" s="435"/>
      <c r="DB845" s="435"/>
      <c r="DC845" s="435"/>
      <c r="DD845" s="435"/>
      <c r="DE845" s="435"/>
      <c r="DF845" s="435"/>
    </row>
    <row r="846" s="383" customFormat="1" ht="31" customHeight="1" spans="1:110">
      <c r="A846" s="417"/>
      <c r="B846" s="418"/>
      <c r="C846" s="419"/>
      <c r="D846" s="420"/>
      <c r="E846" s="419"/>
      <c r="F846" s="420"/>
      <c r="G846" s="419"/>
      <c r="H846" s="419"/>
      <c r="I846" s="419"/>
      <c r="J846" s="419"/>
      <c r="K846" s="419"/>
      <c r="L846" s="423"/>
      <c r="M846" s="424"/>
      <c r="N846" s="424"/>
      <c r="O846" s="425"/>
      <c r="P846" s="425"/>
      <c r="Q846" s="419"/>
      <c r="R846" s="426"/>
      <c r="S846" s="426"/>
      <c r="T846" s="426"/>
      <c r="U846" s="426"/>
      <c r="W846" s="418"/>
      <c r="X846" s="418"/>
      <c r="Y846" s="418"/>
      <c r="Z846" s="430"/>
      <c r="AB846" s="419"/>
      <c r="AC846" s="419"/>
      <c r="AD846" s="419"/>
      <c r="AE846" s="419"/>
      <c r="AF846" s="419"/>
      <c r="AG846" s="419"/>
      <c r="AH846" s="419"/>
      <c r="AI846" s="419"/>
      <c r="AJ846" s="419"/>
      <c r="AK846" s="419"/>
      <c r="AL846" s="419"/>
      <c r="AM846" s="419"/>
      <c r="AN846" s="419"/>
      <c r="AO846" s="420"/>
      <c r="AP846" s="420"/>
      <c r="AR846" s="435"/>
      <c r="AU846" s="420"/>
      <c r="AV846" s="420"/>
      <c r="AW846" s="435"/>
      <c r="BB846" s="436"/>
      <c r="BC846" s="614"/>
      <c r="BT846" s="420"/>
      <c r="BX846" s="435"/>
      <c r="BZ846" s="435"/>
      <c r="CA846" s="435"/>
      <c r="CB846" s="435"/>
      <c r="CC846" s="435"/>
      <c r="CS846" s="420"/>
      <c r="CT846" s="420"/>
      <c r="CU846" s="420"/>
      <c r="CV846" s="435"/>
      <c r="CW846" s="435"/>
      <c r="CX846" s="435"/>
      <c r="DB846" s="435"/>
      <c r="DC846" s="435"/>
      <c r="DD846" s="435"/>
      <c r="DE846" s="435"/>
      <c r="DF846" s="435"/>
    </row>
    <row r="847" s="383" customFormat="1" ht="31" customHeight="1" spans="1:110">
      <c r="A847" s="417"/>
      <c r="B847" s="418"/>
      <c r="C847" s="419"/>
      <c r="D847" s="420"/>
      <c r="E847" s="419"/>
      <c r="F847" s="420"/>
      <c r="G847" s="419"/>
      <c r="H847" s="419"/>
      <c r="I847" s="419"/>
      <c r="J847" s="419"/>
      <c r="K847" s="419"/>
      <c r="L847" s="423"/>
      <c r="M847" s="424"/>
      <c r="N847" s="424"/>
      <c r="O847" s="425"/>
      <c r="P847" s="425"/>
      <c r="Q847" s="419"/>
      <c r="R847" s="426"/>
      <c r="S847" s="426"/>
      <c r="T847" s="426"/>
      <c r="U847" s="426"/>
      <c r="W847" s="418"/>
      <c r="X847" s="418"/>
      <c r="Y847" s="418"/>
      <c r="Z847" s="430"/>
      <c r="AB847" s="419"/>
      <c r="AC847" s="419"/>
      <c r="AD847" s="419"/>
      <c r="AE847" s="419"/>
      <c r="AF847" s="419"/>
      <c r="AG847" s="419"/>
      <c r="AH847" s="419"/>
      <c r="AI847" s="419"/>
      <c r="AJ847" s="419"/>
      <c r="AK847" s="419"/>
      <c r="AL847" s="419"/>
      <c r="AM847" s="419"/>
      <c r="AN847" s="419"/>
      <c r="AO847" s="420"/>
      <c r="AP847" s="420"/>
      <c r="AR847" s="435"/>
      <c r="AU847" s="420"/>
      <c r="AV847" s="420"/>
      <c r="AW847" s="435"/>
      <c r="BB847" s="436"/>
      <c r="BC847" s="614"/>
      <c r="BT847" s="420"/>
      <c r="BX847" s="435"/>
      <c r="BZ847" s="435"/>
      <c r="CA847" s="435"/>
      <c r="CB847" s="435"/>
      <c r="CC847" s="435"/>
      <c r="CS847" s="420"/>
      <c r="CT847" s="420"/>
      <c r="CU847" s="420"/>
      <c r="CV847" s="435"/>
      <c r="CW847" s="435"/>
      <c r="CX847" s="435"/>
      <c r="DB847" s="435"/>
      <c r="DC847" s="435"/>
      <c r="DD847" s="435"/>
      <c r="DE847" s="435"/>
      <c r="DF847" s="435"/>
    </row>
    <row r="848" s="383" customFormat="1" ht="31" customHeight="1" spans="1:110">
      <c r="A848" s="417"/>
      <c r="B848" s="418"/>
      <c r="C848" s="419"/>
      <c r="D848" s="420"/>
      <c r="E848" s="419"/>
      <c r="F848" s="420"/>
      <c r="G848" s="419"/>
      <c r="H848" s="419"/>
      <c r="I848" s="419"/>
      <c r="J848" s="419"/>
      <c r="K848" s="419"/>
      <c r="L848" s="423"/>
      <c r="M848" s="424"/>
      <c r="N848" s="424"/>
      <c r="O848" s="425"/>
      <c r="P848" s="425"/>
      <c r="Q848" s="419"/>
      <c r="R848" s="426"/>
      <c r="S848" s="426"/>
      <c r="T848" s="426"/>
      <c r="U848" s="426"/>
      <c r="W848" s="418"/>
      <c r="X848" s="418"/>
      <c r="Y848" s="418"/>
      <c r="Z848" s="430"/>
      <c r="AB848" s="419"/>
      <c r="AC848" s="419"/>
      <c r="AD848" s="419"/>
      <c r="AE848" s="419"/>
      <c r="AF848" s="419"/>
      <c r="AG848" s="419"/>
      <c r="AH848" s="419"/>
      <c r="AI848" s="419"/>
      <c r="AJ848" s="419"/>
      <c r="AK848" s="419"/>
      <c r="AL848" s="419"/>
      <c r="AM848" s="419"/>
      <c r="AN848" s="419"/>
      <c r="AO848" s="420"/>
      <c r="AP848" s="420"/>
      <c r="AR848" s="435"/>
      <c r="AU848" s="420"/>
      <c r="AV848" s="420"/>
      <c r="AW848" s="435"/>
      <c r="BB848" s="436"/>
      <c r="BC848" s="614"/>
      <c r="BT848" s="420"/>
      <c r="BX848" s="435"/>
      <c r="BZ848" s="435"/>
      <c r="CA848" s="435"/>
      <c r="CB848" s="435"/>
      <c r="CC848" s="435"/>
      <c r="CS848" s="420"/>
      <c r="CT848" s="420"/>
      <c r="CU848" s="420"/>
      <c r="CV848" s="435"/>
      <c r="CW848" s="435"/>
      <c r="CX848" s="435"/>
      <c r="DB848" s="435"/>
      <c r="DC848" s="435"/>
      <c r="DD848" s="435"/>
      <c r="DE848" s="435"/>
      <c r="DF848" s="435"/>
    </row>
    <row r="849" s="383" customFormat="1" ht="31" customHeight="1" spans="1:110">
      <c r="A849" s="417"/>
      <c r="B849" s="418"/>
      <c r="C849" s="419"/>
      <c r="D849" s="420"/>
      <c r="E849" s="419"/>
      <c r="F849" s="420"/>
      <c r="G849" s="419"/>
      <c r="H849" s="419"/>
      <c r="I849" s="419"/>
      <c r="J849" s="419"/>
      <c r="K849" s="419"/>
      <c r="L849" s="423"/>
      <c r="M849" s="424"/>
      <c r="N849" s="424"/>
      <c r="O849" s="425"/>
      <c r="P849" s="425"/>
      <c r="Q849" s="419"/>
      <c r="R849" s="426"/>
      <c r="S849" s="426"/>
      <c r="T849" s="426"/>
      <c r="U849" s="426"/>
      <c r="W849" s="418"/>
      <c r="X849" s="418"/>
      <c r="Y849" s="418"/>
      <c r="Z849" s="430"/>
      <c r="AB849" s="419"/>
      <c r="AC849" s="419"/>
      <c r="AD849" s="419"/>
      <c r="AE849" s="419"/>
      <c r="AF849" s="419"/>
      <c r="AG849" s="419"/>
      <c r="AH849" s="419"/>
      <c r="AI849" s="419"/>
      <c r="AJ849" s="419"/>
      <c r="AK849" s="419"/>
      <c r="AL849" s="419"/>
      <c r="AM849" s="419"/>
      <c r="AN849" s="419"/>
      <c r="AO849" s="420"/>
      <c r="AP849" s="420"/>
      <c r="AR849" s="435"/>
      <c r="AU849" s="420"/>
      <c r="AV849" s="420"/>
      <c r="AW849" s="435"/>
      <c r="BB849" s="436"/>
      <c r="BC849" s="614"/>
      <c r="BT849" s="420"/>
      <c r="BX849" s="435"/>
      <c r="BZ849" s="435"/>
      <c r="CA849" s="435"/>
      <c r="CB849" s="435"/>
      <c r="CC849" s="435"/>
      <c r="CS849" s="420"/>
      <c r="CT849" s="420"/>
      <c r="CU849" s="420"/>
      <c r="CV849" s="435"/>
      <c r="CW849" s="435"/>
      <c r="CX849" s="435"/>
      <c r="DB849" s="435"/>
      <c r="DC849" s="435"/>
      <c r="DD849" s="435"/>
      <c r="DE849" s="435"/>
      <c r="DF849" s="435"/>
    </row>
    <row r="850" s="383" customFormat="1" ht="31" customHeight="1" spans="1:110">
      <c r="A850" s="417"/>
      <c r="B850" s="418"/>
      <c r="C850" s="419"/>
      <c r="D850" s="420"/>
      <c r="E850" s="419"/>
      <c r="F850" s="420"/>
      <c r="G850" s="419"/>
      <c r="H850" s="419"/>
      <c r="I850" s="419"/>
      <c r="J850" s="419"/>
      <c r="K850" s="419"/>
      <c r="L850" s="423"/>
      <c r="M850" s="424"/>
      <c r="N850" s="424"/>
      <c r="O850" s="424"/>
      <c r="P850" s="425"/>
      <c r="Q850" s="419"/>
      <c r="R850" s="426"/>
      <c r="S850" s="426"/>
      <c r="T850" s="426"/>
      <c r="U850" s="426"/>
      <c r="W850" s="418"/>
      <c r="X850" s="418"/>
      <c r="Y850" s="418"/>
      <c r="Z850" s="430"/>
      <c r="AB850" s="419"/>
      <c r="AC850" s="419"/>
      <c r="AD850" s="419"/>
      <c r="AE850" s="419"/>
      <c r="AF850" s="419"/>
      <c r="AG850" s="419"/>
      <c r="AH850" s="419"/>
      <c r="AI850" s="419"/>
      <c r="AJ850" s="419"/>
      <c r="AK850" s="419"/>
      <c r="AL850" s="419"/>
      <c r="AM850" s="419"/>
      <c r="AN850" s="419"/>
      <c r="AO850" s="420"/>
      <c r="AP850" s="420"/>
      <c r="AR850" s="435"/>
      <c r="AU850" s="420"/>
      <c r="AV850" s="420"/>
      <c r="AW850" s="435"/>
      <c r="BB850" s="436"/>
      <c r="BC850" s="614"/>
      <c r="BQ850" s="420"/>
      <c r="BX850" s="435"/>
      <c r="BZ850" s="435"/>
      <c r="CA850" s="435"/>
      <c r="CB850" s="435"/>
      <c r="CC850" s="435"/>
      <c r="CS850" s="420"/>
      <c r="CT850" s="420"/>
      <c r="CU850" s="420"/>
      <c r="CV850" s="435"/>
      <c r="CW850" s="435"/>
      <c r="CX850" s="435"/>
      <c r="DB850" s="435"/>
      <c r="DC850" s="435"/>
      <c r="DD850" s="435"/>
      <c r="DE850" s="435"/>
      <c r="DF850" s="435"/>
    </row>
    <row r="851" s="383" customFormat="1" ht="31" customHeight="1" spans="1:110">
      <c r="A851" s="417"/>
      <c r="B851" s="418"/>
      <c r="C851" s="419"/>
      <c r="D851" s="420"/>
      <c r="E851" s="419"/>
      <c r="F851" s="420"/>
      <c r="G851" s="419"/>
      <c r="H851" s="419"/>
      <c r="I851" s="419"/>
      <c r="J851" s="419"/>
      <c r="K851" s="419"/>
      <c r="L851" s="423"/>
      <c r="M851" s="424"/>
      <c r="N851" s="424"/>
      <c r="O851" s="425"/>
      <c r="P851" s="425"/>
      <c r="Q851" s="419"/>
      <c r="R851" s="426"/>
      <c r="S851" s="426"/>
      <c r="T851" s="426"/>
      <c r="U851" s="426"/>
      <c r="W851" s="418"/>
      <c r="X851" s="418"/>
      <c r="Y851" s="418"/>
      <c r="Z851" s="430"/>
      <c r="AB851" s="419"/>
      <c r="AC851" s="736"/>
      <c r="AD851" s="419"/>
      <c r="AE851" s="419"/>
      <c r="AF851" s="736"/>
      <c r="AG851" s="736"/>
      <c r="AH851" s="419"/>
      <c r="AI851" s="419"/>
      <c r="AJ851" s="419"/>
      <c r="AK851" s="419"/>
      <c r="AL851" s="419"/>
      <c r="AM851" s="419"/>
      <c r="AN851" s="419"/>
      <c r="AO851" s="420"/>
      <c r="AR851" s="435"/>
      <c r="AT851" s="420"/>
      <c r="AV851" s="420"/>
      <c r="AW851" s="435"/>
      <c r="AX851" s="420"/>
      <c r="BA851" s="614"/>
      <c r="BB851" s="436"/>
      <c r="BC851" s="614"/>
      <c r="BX851" s="435"/>
      <c r="BY851" s="420"/>
      <c r="BZ851" s="435"/>
      <c r="CA851" s="435"/>
      <c r="CB851" s="435"/>
      <c r="CC851" s="435"/>
      <c r="CS851" s="420"/>
      <c r="CT851" s="420"/>
      <c r="CU851" s="420"/>
      <c r="CV851" s="435"/>
      <c r="CW851" s="435"/>
      <c r="CX851" s="435"/>
      <c r="DB851" s="435"/>
      <c r="DC851" s="435"/>
      <c r="DD851" s="435"/>
      <c r="DE851" s="435"/>
      <c r="DF851" s="435"/>
    </row>
    <row r="852" s="383" customFormat="1" ht="31" customHeight="1" spans="1:110">
      <c r="A852" s="417"/>
      <c r="B852" s="418"/>
      <c r="C852" s="419"/>
      <c r="D852" s="420"/>
      <c r="E852" s="419"/>
      <c r="F852" s="420"/>
      <c r="G852" s="419"/>
      <c r="H852" s="419"/>
      <c r="I852" s="419"/>
      <c r="J852" s="419"/>
      <c r="K852" s="419"/>
      <c r="L852" s="423"/>
      <c r="M852" s="424"/>
      <c r="N852" s="424"/>
      <c r="O852" s="425"/>
      <c r="P852" s="425"/>
      <c r="Q852" s="419"/>
      <c r="R852" s="426"/>
      <c r="S852" s="426"/>
      <c r="T852" s="426"/>
      <c r="U852" s="426"/>
      <c r="W852" s="418"/>
      <c r="X852" s="418"/>
      <c r="Y852" s="733"/>
      <c r="Z852" s="430"/>
      <c r="AB852" s="419"/>
      <c r="AC852" s="419"/>
      <c r="AD852" s="419"/>
      <c r="AE852" s="419"/>
      <c r="AF852" s="730"/>
      <c r="AG852" s="730"/>
      <c r="AH852" s="419"/>
      <c r="AI852" s="419"/>
      <c r="AJ852" s="419"/>
      <c r="AK852" s="419"/>
      <c r="AL852" s="419"/>
      <c r="AM852" s="419"/>
      <c r="AN852" s="419"/>
      <c r="AP852" s="420"/>
      <c r="AR852" s="435"/>
      <c r="AU852" s="420"/>
      <c r="AV852" s="420"/>
      <c r="AW852" s="435"/>
      <c r="AX852" s="420"/>
      <c r="BB852" s="436"/>
      <c r="BC852" s="614"/>
      <c r="BN852" s="420"/>
      <c r="BX852" s="435"/>
      <c r="BZ852" s="435"/>
      <c r="CA852" s="435"/>
      <c r="CB852" s="435"/>
      <c r="CC852" s="435"/>
      <c r="CS852" s="420"/>
      <c r="CT852" s="420"/>
      <c r="CU852" s="420"/>
      <c r="CV852" s="435"/>
      <c r="CW852" s="435"/>
      <c r="CX852" s="435"/>
      <c r="DB852" s="435"/>
      <c r="DC852" s="435"/>
      <c r="DD852" s="435"/>
      <c r="DE852" s="435"/>
      <c r="DF852" s="435"/>
    </row>
    <row r="853" s="383" customFormat="1" ht="31" customHeight="1" spans="1:110">
      <c r="A853" s="417"/>
      <c r="B853" s="418"/>
      <c r="C853" s="419"/>
      <c r="D853" s="420"/>
      <c r="E853" s="419"/>
      <c r="F853" s="420"/>
      <c r="G853" s="419"/>
      <c r="H853" s="419"/>
      <c r="I853" s="419"/>
      <c r="J853" s="419"/>
      <c r="K853" s="419"/>
      <c r="L853" s="423"/>
      <c r="M853" s="424"/>
      <c r="N853" s="424"/>
      <c r="O853" s="425"/>
      <c r="P853" s="425"/>
      <c r="Q853" s="419"/>
      <c r="R853" s="426"/>
      <c r="S853" s="426"/>
      <c r="T853" s="426"/>
      <c r="U853" s="426"/>
      <c r="W853" s="418"/>
      <c r="X853" s="418"/>
      <c r="Y853" s="418"/>
      <c r="Z853" s="430"/>
      <c r="AB853" s="419"/>
      <c r="AC853" s="419"/>
      <c r="AD853" s="419"/>
      <c r="AE853" s="419"/>
      <c r="AF853" s="730"/>
      <c r="AG853" s="730"/>
      <c r="AH853" s="419"/>
      <c r="AI853" s="419"/>
      <c r="AJ853" s="419"/>
      <c r="AK853" s="419"/>
      <c r="AL853" s="419"/>
      <c r="AM853" s="419"/>
      <c r="AN853" s="419"/>
      <c r="AO853" s="420"/>
      <c r="AR853" s="435"/>
      <c r="AT853" s="420"/>
      <c r="AU853" s="420"/>
      <c r="AV853" s="420"/>
      <c r="AW853" s="435"/>
      <c r="AX853" s="420"/>
      <c r="BB853" s="436"/>
      <c r="BC853" s="614"/>
      <c r="BX853" s="435"/>
      <c r="BZ853" s="435"/>
      <c r="CA853" s="435"/>
      <c r="CB853" s="435"/>
      <c r="CC853" s="435"/>
      <c r="CN853" s="420"/>
      <c r="CS853" s="420"/>
      <c r="CT853" s="420"/>
      <c r="CU853" s="420"/>
      <c r="CV853" s="435"/>
      <c r="CW853" s="435"/>
      <c r="CX853" s="435"/>
      <c r="DB853" s="435"/>
      <c r="DC853" s="435"/>
      <c r="DD853" s="435"/>
      <c r="DE853" s="435"/>
      <c r="DF853" s="435"/>
    </row>
    <row r="854" s="383" customFormat="1" ht="31" customHeight="1" spans="1:110">
      <c r="A854" s="417"/>
      <c r="B854" s="418"/>
      <c r="C854" s="419"/>
      <c r="D854" s="420"/>
      <c r="E854" s="419"/>
      <c r="F854" s="420"/>
      <c r="G854" s="419"/>
      <c r="H854" s="419"/>
      <c r="I854" s="419"/>
      <c r="J854" s="419"/>
      <c r="K854" s="419"/>
      <c r="L854" s="423"/>
      <c r="M854" s="424"/>
      <c r="N854" s="424"/>
      <c r="O854" s="425"/>
      <c r="P854" s="425"/>
      <c r="Q854" s="419"/>
      <c r="R854" s="426"/>
      <c r="S854" s="426"/>
      <c r="T854" s="426"/>
      <c r="U854" s="426"/>
      <c r="W854" s="418"/>
      <c r="X854" s="418"/>
      <c r="Y854" s="418"/>
      <c r="Z854" s="430"/>
      <c r="AB854" s="419"/>
      <c r="AC854" s="419"/>
      <c r="AD854" s="419"/>
      <c r="AE854" s="419"/>
      <c r="AF854" s="730"/>
      <c r="AG854" s="730"/>
      <c r="AH854" s="419"/>
      <c r="AI854" s="419"/>
      <c r="AJ854" s="419"/>
      <c r="AK854" s="419"/>
      <c r="AL854" s="419"/>
      <c r="AM854" s="419"/>
      <c r="AN854" s="419"/>
      <c r="AO854" s="420"/>
      <c r="AR854" s="435"/>
      <c r="AT854" s="420"/>
      <c r="AU854" s="420"/>
      <c r="AV854" s="420"/>
      <c r="AW854" s="435"/>
      <c r="AX854" s="420"/>
      <c r="BB854" s="436"/>
      <c r="BC854" s="614"/>
      <c r="BP854" s="420"/>
      <c r="BX854" s="435"/>
      <c r="BZ854" s="435"/>
      <c r="CA854" s="435"/>
      <c r="CB854" s="435"/>
      <c r="CC854" s="435"/>
      <c r="CS854" s="420"/>
      <c r="CT854" s="420"/>
      <c r="CU854" s="420"/>
      <c r="CV854" s="435"/>
      <c r="CW854" s="435"/>
      <c r="CX854" s="435"/>
      <c r="DB854" s="435"/>
      <c r="DC854" s="435"/>
      <c r="DD854" s="435"/>
      <c r="DE854" s="435"/>
      <c r="DF854" s="435"/>
    </row>
    <row r="855" s="383" customFormat="1" ht="31" customHeight="1" spans="1:110">
      <c r="A855" s="417"/>
      <c r="B855" s="418"/>
      <c r="C855" s="419"/>
      <c r="D855" s="420"/>
      <c r="E855" s="419"/>
      <c r="F855" s="420"/>
      <c r="G855" s="419"/>
      <c r="H855" s="419"/>
      <c r="I855" s="419"/>
      <c r="J855" s="419"/>
      <c r="K855" s="419"/>
      <c r="L855" s="423"/>
      <c r="M855" s="424"/>
      <c r="N855" s="424"/>
      <c r="O855" s="425"/>
      <c r="P855" s="425"/>
      <c r="Q855" s="419"/>
      <c r="R855" s="426"/>
      <c r="S855" s="426"/>
      <c r="T855" s="426"/>
      <c r="U855" s="426"/>
      <c r="W855" s="418"/>
      <c r="X855" s="418"/>
      <c r="Y855" s="418"/>
      <c r="Z855" s="430"/>
      <c r="AB855" s="419"/>
      <c r="AC855" s="419"/>
      <c r="AD855" s="419"/>
      <c r="AE855" s="419"/>
      <c r="AF855" s="730"/>
      <c r="AG855" s="730"/>
      <c r="AH855" s="419"/>
      <c r="AI855" s="419"/>
      <c r="AJ855" s="419"/>
      <c r="AK855" s="419"/>
      <c r="AL855" s="419"/>
      <c r="AM855" s="419"/>
      <c r="AN855" s="419"/>
      <c r="AO855" s="420"/>
      <c r="AR855" s="435"/>
      <c r="AT855" s="420"/>
      <c r="AU855" s="420"/>
      <c r="AV855" s="420"/>
      <c r="AW855" s="435"/>
      <c r="AX855" s="420"/>
      <c r="BB855" s="436"/>
      <c r="BC855" s="614"/>
      <c r="BX855" s="435"/>
      <c r="BZ855" s="435"/>
      <c r="CA855" s="435"/>
      <c r="CB855" s="435"/>
      <c r="CC855" s="435"/>
      <c r="CP855" s="420"/>
      <c r="CQ855" s="420"/>
      <c r="CR855" s="420"/>
      <c r="CS855" s="420"/>
      <c r="CT855" s="420"/>
      <c r="CU855" s="420"/>
      <c r="CV855" s="435"/>
      <c r="CW855" s="435"/>
      <c r="CX855" s="435"/>
      <c r="DB855" s="435"/>
      <c r="DC855" s="435"/>
      <c r="DD855" s="435"/>
      <c r="DE855" s="435"/>
      <c r="DF855" s="435"/>
    </row>
    <row r="856" s="383" customFormat="1" ht="31" customHeight="1" spans="1:110">
      <c r="A856" s="417"/>
      <c r="B856" s="418"/>
      <c r="C856" s="419"/>
      <c r="D856" s="420"/>
      <c r="E856" s="419"/>
      <c r="F856" s="420"/>
      <c r="G856" s="419"/>
      <c r="H856" s="419"/>
      <c r="I856" s="419"/>
      <c r="J856" s="419"/>
      <c r="K856" s="419"/>
      <c r="L856" s="423"/>
      <c r="M856" s="424"/>
      <c r="N856" s="424"/>
      <c r="O856" s="425"/>
      <c r="P856" s="425"/>
      <c r="Q856" s="419"/>
      <c r="R856" s="426"/>
      <c r="S856" s="426"/>
      <c r="T856" s="426"/>
      <c r="U856" s="426"/>
      <c r="W856" s="418"/>
      <c r="X856" s="418"/>
      <c r="Y856" s="418"/>
      <c r="Z856" s="430"/>
      <c r="AB856" s="419"/>
      <c r="AC856" s="419"/>
      <c r="AD856" s="419"/>
      <c r="AE856" s="419"/>
      <c r="AF856" s="730"/>
      <c r="AG856" s="730"/>
      <c r="AH856" s="419"/>
      <c r="AI856" s="419"/>
      <c r="AJ856" s="419"/>
      <c r="AK856" s="419"/>
      <c r="AL856" s="419"/>
      <c r="AM856" s="419"/>
      <c r="AN856" s="419"/>
      <c r="AO856" s="420"/>
      <c r="AR856" s="435"/>
      <c r="AT856" s="420"/>
      <c r="AU856" s="420"/>
      <c r="AV856" s="420"/>
      <c r="AW856" s="435"/>
      <c r="AX856" s="420"/>
      <c r="BB856" s="436"/>
      <c r="BC856" s="614"/>
      <c r="BX856" s="435"/>
      <c r="BZ856" s="435"/>
      <c r="CA856" s="435"/>
      <c r="CB856" s="435"/>
      <c r="CC856" s="435"/>
      <c r="CP856" s="420"/>
      <c r="CQ856" s="420"/>
      <c r="CR856" s="420"/>
      <c r="CS856" s="420"/>
      <c r="CT856" s="420"/>
      <c r="CU856" s="420"/>
      <c r="CV856" s="435"/>
      <c r="CW856" s="435"/>
      <c r="CX856" s="435"/>
      <c r="DB856" s="435"/>
      <c r="DC856" s="435"/>
      <c r="DD856" s="435"/>
      <c r="DE856" s="435"/>
      <c r="DF856" s="435"/>
    </row>
    <row r="857" s="383" customFormat="1" ht="31" customHeight="1" spans="1:110">
      <c r="A857" s="417"/>
      <c r="B857" s="418"/>
      <c r="C857" s="419"/>
      <c r="D857" s="420"/>
      <c r="E857" s="419"/>
      <c r="F857" s="420"/>
      <c r="G857" s="419"/>
      <c r="H857" s="419"/>
      <c r="I857" s="419"/>
      <c r="J857" s="419"/>
      <c r="K857" s="419"/>
      <c r="L857" s="423"/>
      <c r="M857" s="424"/>
      <c r="N857" s="424"/>
      <c r="O857" s="425"/>
      <c r="P857" s="425"/>
      <c r="Q857" s="419"/>
      <c r="R857" s="426"/>
      <c r="S857" s="426"/>
      <c r="T857" s="426"/>
      <c r="U857" s="426"/>
      <c r="W857" s="418"/>
      <c r="X857" s="418"/>
      <c r="Y857" s="418"/>
      <c r="Z857" s="430"/>
      <c r="AB857" s="419"/>
      <c r="AC857" s="419"/>
      <c r="AD857" s="419"/>
      <c r="AE857" s="419"/>
      <c r="AF857" s="730"/>
      <c r="AG857" s="730"/>
      <c r="AH857" s="419"/>
      <c r="AI857" s="419"/>
      <c r="AJ857" s="419"/>
      <c r="AK857" s="419"/>
      <c r="AL857" s="419"/>
      <c r="AM857" s="419"/>
      <c r="AN857" s="419"/>
      <c r="AO857" s="420"/>
      <c r="AR857" s="435"/>
      <c r="AT857" s="420"/>
      <c r="AU857" s="420"/>
      <c r="AV857" s="420"/>
      <c r="AW857" s="435"/>
      <c r="AX857" s="420"/>
      <c r="BB857" s="436"/>
      <c r="BC857" s="614"/>
      <c r="BX857" s="435"/>
      <c r="BZ857" s="435"/>
      <c r="CA857" s="435"/>
      <c r="CB857" s="435"/>
      <c r="CC857" s="435"/>
      <c r="CP857" s="420"/>
      <c r="CQ857" s="420"/>
      <c r="CR857" s="420"/>
      <c r="CS857" s="420"/>
      <c r="CT857" s="420"/>
      <c r="CU857" s="420"/>
      <c r="CV857" s="435"/>
      <c r="CW857" s="435"/>
      <c r="CX857" s="435"/>
      <c r="DB857" s="435"/>
      <c r="DC857" s="435"/>
      <c r="DD857" s="435"/>
      <c r="DE857" s="435"/>
      <c r="DF857" s="435"/>
    </row>
    <row r="858" s="383" customFormat="1" ht="31" customHeight="1" spans="1:110">
      <c r="A858" s="417"/>
      <c r="B858" s="418"/>
      <c r="C858" s="419"/>
      <c r="D858" s="420"/>
      <c r="E858" s="419"/>
      <c r="F858" s="420"/>
      <c r="G858" s="419"/>
      <c r="H858" s="419"/>
      <c r="I858" s="419"/>
      <c r="J858" s="419"/>
      <c r="K858" s="419"/>
      <c r="L858" s="423"/>
      <c r="M858" s="424"/>
      <c r="N858" s="424"/>
      <c r="O858" s="425"/>
      <c r="P858" s="425"/>
      <c r="Q858" s="419"/>
      <c r="R858" s="426"/>
      <c r="S858" s="426"/>
      <c r="T858" s="426"/>
      <c r="U858" s="426"/>
      <c r="W858" s="418"/>
      <c r="X858" s="418"/>
      <c r="Y858" s="418"/>
      <c r="Z858" s="430"/>
      <c r="AB858" s="419"/>
      <c r="AC858" s="419"/>
      <c r="AD858" s="419"/>
      <c r="AE858" s="419"/>
      <c r="AF858" s="730"/>
      <c r="AG858" s="730"/>
      <c r="AH858" s="419"/>
      <c r="AI858" s="419"/>
      <c r="AJ858" s="419"/>
      <c r="AK858" s="419"/>
      <c r="AL858" s="419"/>
      <c r="AM858" s="419"/>
      <c r="AN858" s="419"/>
      <c r="AQ858" s="420"/>
      <c r="AR858" s="435"/>
      <c r="AU858" s="420"/>
      <c r="AV858" s="420"/>
      <c r="AW858" s="435"/>
      <c r="AX858" s="420"/>
      <c r="BB858" s="436"/>
      <c r="BC858" s="614"/>
      <c r="BX858" s="435"/>
      <c r="BZ858" s="435"/>
      <c r="CA858" s="435"/>
      <c r="CB858" s="435"/>
      <c r="CC858" s="435"/>
      <c r="CP858" s="420"/>
      <c r="CQ858" s="420"/>
      <c r="CR858" s="420"/>
      <c r="CS858" s="420"/>
      <c r="CT858" s="420"/>
      <c r="CU858" s="420"/>
      <c r="CV858" s="435"/>
      <c r="CW858" s="435"/>
      <c r="CX858" s="435"/>
      <c r="DB858" s="435"/>
      <c r="DC858" s="435"/>
      <c r="DD858" s="435"/>
      <c r="DE858" s="435"/>
      <c r="DF858" s="435"/>
    </row>
    <row r="859" s="383" customFormat="1" ht="31" customHeight="1" spans="1:110">
      <c r="A859" s="417"/>
      <c r="B859" s="418"/>
      <c r="C859" s="419"/>
      <c r="D859" s="420"/>
      <c r="E859" s="419"/>
      <c r="F859" s="420"/>
      <c r="G859" s="419"/>
      <c r="H859" s="419"/>
      <c r="I859" s="419"/>
      <c r="J859" s="419"/>
      <c r="K859" s="419"/>
      <c r="L859" s="423"/>
      <c r="M859" s="424"/>
      <c r="N859" s="424"/>
      <c r="O859" s="425"/>
      <c r="P859" s="425"/>
      <c r="Q859" s="419"/>
      <c r="R859" s="426"/>
      <c r="S859" s="426"/>
      <c r="T859" s="426"/>
      <c r="U859" s="426"/>
      <c r="W859" s="418"/>
      <c r="X859" s="418"/>
      <c r="Y859" s="418"/>
      <c r="Z859" s="430"/>
      <c r="AB859" s="419"/>
      <c r="AC859" s="419"/>
      <c r="AD859" s="419"/>
      <c r="AE859" s="419"/>
      <c r="AF859" s="730"/>
      <c r="AG859" s="730"/>
      <c r="AH859" s="419"/>
      <c r="AI859" s="419"/>
      <c r="AJ859" s="419"/>
      <c r="AK859" s="419"/>
      <c r="AL859" s="419"/>
      <c r="AM859" s="419"/>
      <c r="AN859" s="419"/>
      <c r="AQ859" s="420"/>
      <c r="AR859" s="435"/>
      <c r="AU859" s="420"/>
      <c r="AV859" s="420"/>
      <c r="AW859" s="435"/>
      <c r="AX859" s="420"/>
      <c r="BB859" s="436"/>
      <c r="BC859" s="614"/>
      <c r="BX859" s="435"/>
      <c r="BZ859" s="435"/>
      <c r="CA859" s="435"/>
      <c r="CB859" s="435"/>
      <c r="CC859" s="435"/>
      <c r="CP859" s="420"/>
      <c r="CQ859" s="420"/>
      <c r="CR859" s="420"/>
      <c r="CS859" s="420"/>
      <c r="CT859" s="420"/>
      <c r="CU859" s="420"/>
      <c r="CV859" s="435"/>
      <c r="CW859" s="435"/>
      <c r="CX859" s="435"/>
      <c r="DB859" s="435"/>
      <c r="DC859" s="435"/>
      <c r="DD859" s="435"/>
      <c r="DE859" s="435"/>
      <c r="DF859" s="435"/>
    </row>
    <row r="860" s="383" customFormat="1" ht="31" customHeight="1" spans="1:110">
      <c r="A860" s="417"/>
      <c r="B860" s="418"/>
      <c r="C860" s="419"/>
      <c r="D860" s="420"/>
      <c r="E860" s="419"/>
      <c r="F860" s="420"/>
      <c r="G860" s="419"/>
      <c r="H860" s="419"/>
      <c r="I860" s="419"/>
      <c r="J860" s="419"/>
      <c r="K860" s="419"/>
      <c r="L860" s="423"/>
      <c r="M860" s="424"/>
      <c r="N860" s="424"/>
      <c r="O860" s="425"/>
      <c r="P860" s="425"/>
      <c r="Q860" s="419"/>
      <c r="R860" s="426"/>
      <c r="S860" s="426"/>
      <c r="T860" s="426"/>
      <c r="U860" s="426"/>
      <c r="W860" s="418"/>
      <c r="X860" s="418"/>
      <c r="Y860" s="418"/>
      <c r="Z860" s="430"/>
      <c r="AB860" s="419"/>
      <c r="AC860" s="419"/>
      <c r="AD860" s="419"/>
      <c r="AE860" s="419"/>
      <c r="AF860" s="419"/>
      <c r="AG860" s="419"/>
      <c r="AH860" s="419"/>
      <c r="AI860" s="419"/>
      <c r="AJ860" s="419"/>
      <c r="AK860" s="419"/>
      <c r="AL860" s="419"/>
      <c r="AM860" s="419"/>
      <c r="AN860" s="419"/>
      <c r="AO860" s="420"/>
      <c r="AR860" s="435"/>
      <c r="AT860" s="420"/>
      <c r="AV860" s="420"/>
      <c r="AW860" s="435"/>
      <c r="AX860" s="420"/>
      <c r="BB860" s="436"/>
      <c r="BC860" s="614"/>
      <c r="BM860" s="420"/>
      <c r="BX860" s="435"/>
      <c r="BZ860" s="435"/>
      <c r="CA860" s="435"/>
      <c r="CB860" s="435"/>
      <c r="CC860" s="435"/>
      <c r="CS860" s="420"/>
      <c r="CT860" s="420"/>
      <c r="CU860" s="420"/>
      <c r="CV860" s="435"/>
      <c r="CW860" s="435"/>
      <c r="CX860" s="435"/>
      <c r="DB860" s="435"/>
      <c r="DC860" s="435"/>
      <c r="DD860" s="435"/>
      <c r="DE860" s="435"/>
      <c r="DF860" s="435"/>
    </row>
    <row r="861" s="383" customFormat="1" ht="30" customHeight="1" spans="1:110">
      <c r="A861" s="417"/>
      <c r="B861" s="418"/>
      <c r="C861" s="419"/>
      <c r="D861" s="420"/>
      <c r="E861" s="419"/>
      <c r="F861" s="420"/>
      <c r="G861" s="419"/>
      <c r="H861" s="419"/>
      <c r="I861" s="419"/>
      <c r="J861" s="419"/>
      <c r="K861" s="419"/>
      <c r="L861" s="423"/>
      <c r="M861" s="424"/>
      <c r="N861" s="424"/>
      <c r="O861" s="425"/>
      <c r="P861" s="425"/>
      <c r="Q861" s="419"/>
      <c r="R861" s="426"/>
      <c r="S861" s="426"/>
      <c r="T861" s="426"/>
      <c r="U861" s="426"/>
      <c r="W861" s="418"/>
      <c r="X861" s="418"/>
      <c r="Y861" s="733"/>
      <c r="Z861" s="430"/>
      <c r="AB861" s="419"/>
      <c r="AC861" s="419"/>
      <c r="AD861" s="419"/>
      <c r="AE861" s="419"/>
      <c r="AF861" s="736"/>
      <c r="AG861" s="736"/>
      <c r="AH861" s="419"/>
      <c r="AI861" s="419"/>
      <c r="AJ861" s="419"/>
      <c r="AK861" s="419"/>
      <c r="AL861" s="419"/>
      <c r="AM861" s="419"/>
      <c r="AN861" s="419"/>
      <c r="AO861" s="420"/>
      <c r="AR861" s="435"/>
      <c r="AT861" s="420"/>
      <c r="AV861" s="420"/>
      <c r="AW861" s="435"/>
      <c r="BA861" s="614"/>
      <c r="BB861" s="436"/>
      <c r="BC861" s="614"/>
      <c r="BM861" s="420"/>
      <c r="BX861" s="435"/>
      <c r="BZ861" s="435"/>
      <c r="CA861" s="435"/>
      <c r="CB861" s="435"/>
      <c r="CC861" s="435"/>
      <c r="CS861" s="420"/>
      <c r="CT861" s="420"/>
      <c r="CU861" s="420"/>
      <c r="CV861" s="435"/>
      <c r="CW861" s="435"/>
      <c r="CX861" s="435"/>
      <c r="DB861" s="435"/>
      <c r="DC861" s="435"/>
      <c r="DD861" s="435"/>
      <c r="DE861" s="435"/>
      <c r="DF861" s="435"/>
    </row>
    <row r="862" s="383" customFormat="1" ht="31" customHeight="1" spans="1:110">
      <c r="A862" s="417"/>
      <c r="B862" s="418"/>
      <c r="C862" s="419"/>
      <c r="D862" s="420"/>
      <c r="E862" s="418"/>
      <c r="F862" s="420"/>
      <c r="G862" s="419"/>
      <c r="H862" s="419"/>
      <c r="I862" s="419"/>
      <c r="J862" s="419"/>
      <c r="K862" s="419"/>
      <c r="L862" s="423"/>
      <c r="M862" s="424"/>
      <c r="N862" s="424"/>
      <c r="O862" s="425"/>
      <c r="P862" s="425"/>
      <c r="Q862" s="419"/>
      <c r="R862" s="426"/>
      <c r="S862" s="426"/>
      <c r="T862" s="426"/>
      <c r="U862" s="426"/>
      <c r="W862" s="418"/>
      <c r="X862" s="418"/>
      <c r="Y862" s="418"/>
      <c r="Z862" s="430"/>
      <c r="AB862" s="419"/>
      <c r="AC862" s="419"/>
      <c r="AD862" s="419"/>
      <c r="AE862" s="419"/>
      <c r="AF862" s="730"/>
      <c r="AG862" s="730"/>
      <c r="AH862" s="419"/>
      <c r="AI862" s="419"/>
      <c r="AJ862" s="419"/>
      <c r="AK862" s="419"/>
      <c r="AL862" s="419"/>
      <c r="AM862" s="419"/>
      <c r="AN862" s="419"/>
      <c r="AO862" s="420"/>
      <c r="AR862" s="435"/>
      <c r="AT862" s="420"/>
      <c r="AU862" s="420"/>
      <c r="AV862" s="420"/>
      <c r="AW862" s="435"/>
      <c r="AX862" s="420"/>
      <c r="BB862" s="436"/>
      <c r="BC862" s="614"/>
      <c r="BX862" s="435"/>
      <c r="BZ862" s="435"/>
      <c r="CA862" s="435"/>
      <c r="CB862" s="435"/>
      <c r="CC862" s="435"/>
      <c r="CP862" s="420"/>
      <c r="CQ862" s="420"/>
      <c r="CR862" s="420"/>
      <c r="CS862" s="420"/>
      <c r="CT862" s="420"/>
      <c r="CU862" s="420"/>
      <c r="CV862" s="435"/>
      <c r="CW862" s="435"/>
      <c r="CX862" s="435"/>
      <c r="DB862" s="435"/>
      <c r="DC862" s="435"/>
      <c r="DD862" s="435"/>
      <c r="DE862" s="435"/>
      <c r="DF862" s="435"/>
    </row>
    <row r="863" s="383" customFormat="1" ht="31" customHeight="1" spans="1:110">
      <c r="A863" s="417"/>
      <c r="B863" s="418"/>
      <c r="C863" s="419"/>
      <c r="D863" s="420"/>
      <c r="E863" s="419"/>
      <c r="F863" s="420"/>
      <c r="G863" s="419"/>
      <c r="H863" s="419"/>
      <c r="I863" s="419"/>
      <c r="J863" s="419"/>
      <c r="K863" s="419"/>
      <c r="L863" s="423"/>
      <c r="M863" s="424"/>
      <c r="N863" s="424"/>
      <c r="O863" s="425"/>
      <c r="P863" s="425"/>
      <c r="Q863" s="419"/>
      <c r="R863" s="426"/>
      <c r="S863" s="426"/>
      <c r="T863" s="426"/>
      <c r="U863" s="426"/>
      <c r="W863" s="418"/>
      <c r="X863" s="418"/>
      <c r="Y863" s="418"/>
      <c r="Z863" s="430"/>
      <c r="AB863" s="419"/>
      <c r="AC863" s="418"/>
      <c r="AD863" s="419"/>
      <c r="AE863" s="419"/>
      <c r="AF863" s="418"/>
      <c r="AG863" s="418"/>
      <c r="AH863" s="419"/>
      <c r="AI863" s="419"/>
      <c r="AJ863" s="419"/>
      <c r="AK863" s="419"/>
      <c r="AL863" s="419"/>
      <c r="AM863" s="419"/>
      <c r="AN863" s="419"/>
      <c r="AO863" s="420"/>
      <c r="AR863" s="435"/>
      <c r="AT863" s="420"/>
      <c r="AV863" s="420"/>
      <c r="AW863" s="435"/>
      <c r="BB863" s="436"/>
      <c r="BC863" s="614"/>
      <c r="BP863" s="420"/>
      <c r="BX863" s="435"/>
      <c r="BZ863" s="435"/>
      <c r="CA863" s="435"/>
      <c r="CB863" s="435"/>
      <c r="CC863" s="435"/>
      <c r="CS863" s="420"/>
      <c r="CT863" s="420"/>
      <c r="CU863" s="420"/>
      <c r="CV863" s="435"/>
      <c r="CW863" s="435"/>
      <c r="CX863" s="435"/>
      <c r="DB863" s="435"/>
      <c r="DC863" s="435"/>
      <c r="DD863" s="435"/>
      <c r="DE863" s="435"/>
      <c r="DF863" s="435"/>
    </row>
    <row r="864" s="383" customFormat="1" ht="31" customHeight="1" spans="1:110">
      <c r="A864" s="417"/>
      <c r="B864" s="418"/>
      <c r="C864" s="419"/>
      <c r="D864" s="420"/>
      <c r="E864" s="419"/>
      <c r="F864" s="420"/>
      <c r="G864" s="419"/>
      <c r="H864" s="419"/>
      <c r="I864" s="419"/>
      <c r="J864" s="419"/>
      <c r="K864" s="419"/>
      <c r="L864" s="423"/>
      <c r="M864" s="424"/>
      <c r="N864" s="424"/>
      <c r="O864" s="425"/>
      <c r="P864" s="425"/>
      <c r="Q864" s="419"/>
      <c r="R864" s="426"/>
      <c r="S864" s="426"/>
      <c r="T864" s="426"/>
      <c r="U864" s="426"/>
      <c r="W864" s="418"/>
      <c r="X864" s="418"/>
      <c r="Y864" s="418"/>
      <c r="Z864" s="430"/>
      <c r="AB864" s="419"/>
      <c r="AC864" s="419"/>
      <c r="AD864" s="419"/>
      <c r="AE864" s="419"/>
      <c r="AF864" s="419"/>
      <c r="AG864" s="419"/>
      <c r="AH864" s="419"/>
      <c r="AI864" s="419"/>
      <c r="AJ864" s="419"/>
      <c r="AK864" s="419"/>
      <c r="AL864" s="419"/>
      <c r="AM864" s="419"/>
      <c r="AN864" s="419"/>
      <c r="AO864" s="420"/>
      <c r="AR864" s="435"/>
      <c r="AT864" s="420"/>
      <c r="AV864" s="420"/>
      <c r="AW864" s="435"/>
      <c r="BB864" s="436"/>
      <c r="BC864" s="614"/>
      <c r="BP864" s="420"/>
      <c r="BX864" s="435"/>
      <c r="BZ864" s="435"/>
      <c r="CA864" s="435"/>
      <c r="CB864" s="435"/>
      <c r="CC864" s="435"/>
      <c r="CS864" s="420"/>
      <c r="CT864" s="420"/>
      <c r="CU864" s="420"/>
      <c r="CV864" s="435"/>
      <c r="CW864" s="435"/>
      <c r="CX864" s="435"/>
      <c r="DB864" s="435"/>
      <c r="DC864" s="435"/>
      <c r="DD864" s="435"/>
      <c r="DE864" s="435"/>
      <c r="DF864" s="435"/>
    </row>
    <row r="865" s="383" customFormat="1" ht="31" customHeight="1" spans="1:110">
      <c r="A865" s="417"/>
      <c r="B865" s="418"/>
      <c r="C865" s="419"/>
      <c r="D865" s="420"/>
      <c r="E865" s="419"/>
      <c r="G865" s="419"/>
      <c r="H865" s="419"/>
      <c r="I865" s="419"/>
      <c r="J865" s="419"/>
      <c r="K865" s="419"/>
      <c r="L865" s="423"/>
      <c r="M865" s="424"/>
      <c r="N865" s="424"/>
      <c r="O865" s="425"/>
      <c r="P865" s="425"/>
      <c r="Q865" s="419"/>
      <c r="R865" s="426"/>
      <c r="S865" s="426"/>
      <c r="T865" s="426"/>
      <c r="U865" s="426"/>
      <c r="W865" s="418"/>
      <c r="X865" s="418"/>
      <c r="Y865" s="418"/>
      <c r="Z865" s="430"/>
      <c r="AB865" s="419"/>
      <c r="AC865" s="419"/>
      <c r="AD865" s="419"/>
      <c r="AE865" s="419"/>
      <c r="AF865" s="419"/>
      <c r="AG865" s="419"/>
      <c r="AH865" s="419"/>
      <c r="AI865" s="419"/>
      <c r="AJ865" s="419"/>
      <c r="AK865" s="419"/>
      <c r="AL865" s="419"/>
      <c r="AM865" s="419"/>
      <c r="AN865" s="419"/>
      <c r="AO865" s="420"/>
      <c r="AR865" s="435"/>
      <c r="AT865" s="420"/>
      <c r="AV865" s="420"/>
      <c r="AW865" s="435"/>
      <c r="BB865" s="436"/>
      <c r="BC865" s="614"/>
      <c r="BX865" s="435"/>
      <c r="BY865" s="420"/>
      <c r="BZ865" s="435"/>
      <c r="CA865" s="435"/>
      <c r="CB865" s="435"/>
      <c r="CC865" s="435"/>
      <c r="CS865" s="420"/>
      <c r="CT865" s="420"/>
      <c r="CU865" s="420"/>
      <c r="CV865" s="435"/>
      <c r="CW865" s="435"/>
      <c r="CX865" s="435"/>
      <c r="DB865" s="435"/>
      <c r="DC865" s="435"/>
      <c r="DD865" s="435"/>
      <c r="DE865" s="435"/>
      <c r="DF865" s="435"/>
    </row>
    <row r="866" s="383" customFormat="1" ht="31" customHeight="1" spans="1:110">
      <c r="A866" s="417"/>
      <c r="B866" s="418"/>
      <c r="C866" s="419"/>
      <c r="D866" s="420"/>
      <c r="E866" s="418"/>
      <c r="G866" s="419"/>
      <c r="H866" s="419"/>
      <c r="I866" s="419"/>
      <c r="J866" s="419"/>
      <c r="K866" s="419"/>
      <c r="L866" s="423"/>
      <c r="M866" s="424"/>
      <c r="N866" s="424"/>
      <c r="O866" s="425"/>
      <c r="P866" s="425"/>
      <c r="Q866" s="419"/>
      <c r="R866" s="426"/>
      <c r="S866" s="426"/>
      <c r="T866" s="426"/>
      <c r="U866" s="426"/>
      <c r="W866" s="418"/>
      <c r="X866" s="418"/>
      <c r="Y866" s="418"/>
      <c r="Z866" s="430"/>
      <c r="AB866" s="419"/>
      <c r="AC866" s="419"/>
      <c r="AD866" s="419"/>
      <c r="AE866" s="419"/>
      <c r="AF866" s="419"/>
      <c r="AG866" s="419"/>
      <c r="AH866" s="419"/>
      <c r="AI866" s="419"/>
      <c r="AJ866" s="419"/>
      <c r="AK866" s="419"/>
      <c r="AL866" s="419"/>
      <c r="AM866" s="419"/>
      <c r="AN866" s="419"/>
      <c r="AO866" s="420"/>
      <c r="AP866" s="420"/>
      <c r="AR866" s="435"/>
      <c r="AV866" s="420"/>
      <c r="AW866" s="435"/>
      <c r="AX866" s="420"/>
      <c r="BB866" s="436"/>
      <c r="BC866" s="614"/>
      <c r="BX866" s="435"/>
      <c r="BZ866" s="435"/>
      <c r="CA866" s="435"/>
      <c r="CB866" s="435"/>
      <c r="CC866" s="435"/>
      <c r="CS866" s="420"/>
      <c r="CT866" s="420"/>
      <c r="CU866" s="420"/>
      <c r="CV866" s="435"/>
      <c r="CW866" s="435"/>
      <c r="CX866" s="435"/>
      <c r="DB866" s="435"/>
      <c r="DC866" s="435"/>
      <c r="DD866" s="435"/>
      <c r="DE866" s="435"/>
      <c r="DF866" s="435"/>
    </row>
    <row r="867" s="383" customFormat="1" ht="31" customHeight="1" spans="1:110">
      <c r="A867" s="417"/>
      <c r="C867" s="419"/>
      <c r="D867" s="420"/>
      <c r="E867" s="419"/>
      <c r="F867" s="420"/>
      <c r="G867" s="419"/>
      <c r="H867" s="419"/>
      <c r="I867" s="419"/>
      <c r="J867" s="419"/>
      <c r="K867" s="419"/>
      <c r="L867" s="423"/>
      <c r="M867" s="424"/>
      <c r="N867" s="424"/>
      <c r="O867" s="425"/>
      <c r="P867" s="425"/>
      <c r="Q867" s="419"/>
      <c r="R867" s="426"/>
      <c r="S867" s="426"/>
      <c r="T867" s="426"/>
      <c r="U867" s="426"/>
      <c r="W867" s="418"/>
      <c r="X867" s="418"/>
      <c r="Y867" s="733"/>
      <c r="Z867" s="430"/>
      <c r="AB867" s="419"/>
      <c r="AC867" s="419"/>
      <c r="AD867" s="419"/>
      <c r="AE867" s="419"/>
      <c r="AF867" s="419"/>
      <c r="AG867" s="419"/>
      <c r="AH867" s="419"/>
      <c r="AI867" s="419"/>
      <c r="AJ867" s="419"/>
      <c r="AK867" s="419"/>
      <c r="AL867" s="419"/>
      <c r="AM867" s="419"/>
      <c r="AN867" s="419"/>
      <c r="AO867" s="420"/>
      <c r="AP867" s="420"/>
      <c r="AR867" s="435"/>
      <c r="AU867" s="420"/>
      <c r="AV867" s="420"/>
      <c r="AW867" s="435"/>
      <c r="BB867" s="436"/>
      <c r="BC867" s="614"/>
      <c r="BX867" s="435"/>
      <c r="BZ867" s="435"/>
      <c r="CA867" s="435"/>
      <c r="CB867" s="435"/>
      <c r="CC867" s="435"/>
      <c r="CS867" s="420"/>
      <c r="CT867" s="420"/>
      <c r="CU867" s="420"/>
      <c r="CV867" s="435"/>
      <c r="CW867" s="435"/>
      <c r="CX867" s="435"/>
      <c r="DB867" s="435"/>
      <c r="DC867" s="435"/>
      <c r="DD867" s="435"/>
      <c r="DE867" s="435"/>
      <c r="DF867" s="435"/>
    </row>
    <row r="868" s="383" customFormat="1" ht="31" customHeight="1" spans="1:110">
      <c r="A868" s="417"/>
      <c r="C868" s="419"/>
      <c r="D868" s="420"/>
      <c r="E868" s="419"/>
      <c r="F868" s="420"/>
      <c r="G868" s="419"/>
      <c r="H868" s="419"/>
      <c r="I868" s="419"/>
      <c r="J868" s="419"/>
      <c r="K868" s="419"/>
      <c r="L868" s="423"/>
      <c r="M868" s="424"/>
      <c r="N868" s="424"/>
      <c r="O868" s="425"/>
      <c r="P868" s="425"/>
      <c r="Q868" s="419"/>
      <c r="R868" s="426"/>
      <c r="S868" s="426"/>
      <c r="T868" s="426"/>
      <c r="U868" s="426"/>
      <c r="W868" s="418"/>
      <c r="X868" s="418"/>
      <c r="Y868" s="733"/>
      <c r="Z868" s="430"/>
      <c r="AB868" s="419"/>
      <c r="AC868" s="419"/>
      <c r="AD868" s="419"/>
      <c r="AE868" s="419"/>
      <c r="AF868" s="419"/>
      <c r="AG868" s="419"/>
      <c r="AH868" s="419"/>
      <c r="AI868" s="419"/>
      <c r="AJ868" s="419"/>
      <c r="AK868" s="419"/>
      <c r="AL868" s="419"/>
      <c r="AM868" s="419"/>
      <c r="AN868" s="419"/>
      <c r="AO868" s="614"/>
      <c r="AP868" s="420"/>
      <c r="AR868" s="435"/>
      <c r="AV868" s="420"/>
      <c r="AW868" s="435"/>
      <c r="BB868" s="420"/>
      <c r="BC868" s="614"/>
      <c r="BX868" s="435"/>
      <c r="BZ868" s="435"/>
      <c r="CA868" s="435"/>
      <c r="CB868" s="435"/>
      <c r="CC868" s="435"/>
      <c r="CS868" s="420"/>
      <c r="CT868" s="420"/>
      <c r="CU868" s="420"/>
      <c r="CV868" s="435"/>
      <c r="CW868" s="435"/>
      <c r="CX868" s="435"/>
      <c r="DB868" s="435"/>
      <c r="DC868" s="435"/>
      <c r="DD868" s="435"/>
      <c r="DE868" s="435"/>
      <c r="DF868" s="435"/>
    </row>
    <row r="869" s="383" customFormat="1" ht="31" customHeight="1" spans="1:110">
      <c r="A869" s="417"/>
      <c r="B869" s="418"/>
      <c r="C869" s="419"/>
      <c r="D869" s="420"/>
      <c r="E869" s="419"/>
      <c r="F869" s="420"/>
      <c r="G869" s="419"/>
      <c r="H869" s="419"/>
      <c r="I869" s="419"/>
      <c r="J869" s="419"/>
      <c r="K869" s="419"/>
      <c r="L869" s="423"/>
      <c r="M869" s="424"/>
      <c r="N869" s="424"/>
      <c r="O869" s="425"/>
      <c r="P869" s="425"/>
      <c r="Q869" s="419"/>
      <c r="R869" s="426"/>
      <c r="S869" s="426"/>
      <c r="T869" s="426"/>
      <c r="U869" s="426"/>
      <c r="W869" s="418"/>
      <c r="X869" s="418"/>
      <c r="Y869" s="418"/>
      <c r="Z869" s="430"/>
      <c r="AB869" s="419"/>
      <c r="AC869" s="419"/>
      <c r="AD869" s="419"/>
      <c r="AE869" s="419"/>
      <c r="AF869" s="419"/>
      <c r="AG869" s="419"/>
      <c r="AH869" s="419"/>
      <c r="AI869" s="419"/>
      <c r="AJ869" s="419"/>
      <c r="AK869" s="419"/>
      <c r="AL869" s="419"/>
      <c r="AM869" s="419"/>
      <c r="AN869" s="419"/>
      <c r="AO869" s="420"/>
      <c r="AR869" s="435"/>
      <c r="AT869" s="420"/>
      <c r="AV869" s="420"/>
      <c r="AW869" s="435"/>
      <c r="BB869" s="436"/>
      <c r="BC869" s="614"/>
      <c r="BP869" s="420"/>
      <c r="BX869" s="435"/>
      <c r="BZ869" s="435"/>
      <c r="CA869" s="435"/>
      <c r="CB869" s="435"/>
      <c r="CC869" s="435"/>
      <c r="CS869" s="420"/>
      <c r="CT869" s="420"/>
      <c r="CU869" s="420"/>
      <c r="CV869" s="435"/>
      <c r="CW869" s="435"/>
      <c r="CX869" s="435"/>
      <c r="DB869" s="435"/>
      <c r="DC869" s="435"/>
      <c r="DD869" s="435"/>
      <c r="DE869" s="435"/>
      <c r="DF869" s="435"/>
    </row>
    <row r="870" s="383" customFormat="1" ht="31" customHeight="1" spans="1:110">
      <c r="A870" s="417"/>
      <c r="B870" s="418"/>
      <c r="C870" s="419"/>
      <c r="D870" s="420"/>
      <c r="E870" s="419"/>
      <c r="F870" s="420"/>
      <c r="G870" s="419"/>
      <c r="H870" s="419"/>
      <c r="I870" s="419"/>
      <c r="J870" s="419"/>
      <c r="K870" s="419"/>
      <c r="L870" s="423"/>
      <c r="M870" s="424"/>
      <c r="N870" s="424"/>
      <c r="O870" s="425"/>
      <c r="P870" s="425"/>
      <c r="Q870" s="419"/>
      <c r="R870" s="426"/>
      <c r="S870" s="426"/>
      <c r="T870" s="426"/>
      <c r="U870" s="426"/>
      <c r="W870" s="418"/>
      <c r="X870" s="418"/>
      <c r="Y870" s="733"/>
      <c r="Z870" s="430"/>
      <c r="AB870" s="419"/>
      <c r="AC870" s="419"/>
      <c r="AD870" s="419"/>
      <c r="AE870" s="419"/>
      <c r="AF870" s="419"/>
      <c r="AG870" s="419"/>
      <c r="AH870" s="419"/>
      <c r="AI870" s="419"/>
      <c r="AJ870" s="419"/>
      <c r="AK870" s="419"/>
      <c r="AL870" s="419"/>
      <c r="AM870" s="419"/>
      <c r="AN870" s="419"/>
      <c r="AO870" s="420"/>
      <c r="AR870" s="435"/>
      <c r="AT870" s="420"/>
      <c r="AV870" s="420"/>
      <c r="AW870" s="435"/>
      <c r="BB870" s="436"/>
      <c r="BC870" s="614"/>
      <c r="BM870" s="420"/>
      <c r="BX870" s="435"/>
      <c r="BZ870" s="435"/>
      <c r="CA870" s="435"/>
      <c r="CB870" s="435"/>
      <c r="CC870" s="435"/>
      <c r="CS870" s="420"/>
      <c r="CT870" s="420"/>
      <c r="CU870" s="420"/>
      <c r="CV870" s="435"/>
      <c r="CW870" s="435"/>
      <c r="CX870" s="435"/>
      <c r="DB870" s="435"/>
      <c r="DC870" s="435"/>
      <c r="DD870" s="435"/>
      <c r="DE870" s="435"/>
      <c r="DF870" s="435"/>
    </row>
    <row r="871" s="383" customFormat="1" ht="31" customHeight="1" spans="1:110">
      <c r="A871" s="417"/>
      <c r="B871" s="418"/>
      <c r="C871" s="419"/>
      <c r="D871" s="420"/>
      <c r="E871" s="419"/>
      <c r="F871" s="420"/>
      <c r="G871" s="419"/>
      <c r="H871" s="419"/>
      <c r="I871" s="419"/>
      <c r="J871" s="419"/>
      <c r="K871" s="419"/>
      <c r="L871" s="423"/>
      <c r="M871" s="424"/>
      <c r="N871" s="424"/>
      <c r="O871" s="425"/>
      <c r="P871" s="425"/>
      <c r="Q871" s="419"/>
      <c r="R871" s="426"/>
      <c r="S871" s="426"/>
      <c r="T871" s="426"/>
      <c r="U871" s="426"/>
      <c r="W871" s="418"/>
      <c r="X871" s="418"/>
      <c r="Y871" s="733"/>
      <c r="Z871" s="430"/>
      <c r="AB871" s="419"/>
      <c r="AC871" s="419"/>
      <c r="AD871" s="419"/>
      <c r="AE871" s="419"/>
      <c r="AF871" s="419"/>
      <c r="AG871" s="419"/>
      <c r="AH871" s="419"/>
      <c r="AI871" s="419"/>
      <c r="AJ871" s="419"/>
      <c r="AK871" s="419"/>
      <c r="AL871" s="419"/>
      <c r="AM871" s="419"/>
      <c r="AN871" s="419"/>
      <c r="AO871" s="420"/>
      <c r="AR871" s="435"/>
      <c r="AT871" s="420"/>
      <c r="AV871" s="420"/>
      <c r="AW871" s="435"/>
      <c r="BB871" s="436"/>
      <c r="BC871" s="614"/>
      <c r="BM871" s="420"/>
      <c r="BX871" s="435"/>
      <c r="BZ871" s="435"/>
      <c r="CA871" s="435"/>
      <c r="CB871" s="435"/>
      <c r="CC871" s="435"/>
      <c r="CS871" s="420"/>
      <c r="CT871" s="420"/>
      <c r="CU871" s="420"/>
      <c r="CV871" s="435"/>
      <c r="CW871" s="435"/>
      <c r="CX871" s="435"/>
      <c r="DB871" s="435"/>
      <c r="DC871" s="435"/>
      <c r="DD871" s="435"/>
      <c r="DE871" s="435"/>
      <c r="DF871" s="435"/>
    </row>
    <row r="872" s="383" customFormat="1" ht="31" customHeight="1" spans="1:110">
      <c r="A872" s="417"/>
      <c r="B872" s="418"/>
      <c r="C872" s="419"/>
      <c r="D872" s="420"/>
      <c r="E872" s="419"/>
      <c r="F872" s="420"/>
      <c r="G872" s="419"/>
      <c r="H872" s="419"/>
      <c r="I872" s="419"/>
      <c r="J872" s="419"/>
      <c r="K872" s="419"/>
      <c r="L872" s="423"/>
      <c r="M872" s="424"/>
      <c r="N872" s="424"/>
      <c r="O872" s="425"/>
      <c r="P872" s="425"/>
      <c r="Q872" s="419"/>
      <c r="R872" s="426"/>
      <c r="S872" s="426"/>
      <c r="T872" s="426"/>
      <c r="U872" s="426"/>
      <c r="W872" s="418"/>
      <c r="X872" s="418"/>
      <c r="Y872" s="418"/>
      <c r="Z872" s="430"/>
      <c r="AB872" s="419"/>
      <c r="AC872" s="419"/>
      <c r="AD872" s="419"/>
      <c r="AE872" s="419"/>
      <c r="AF872" s="418"/>
      <c r="AG872" s="418"/>
      <c r="AH872" s="419"/>
      <c r="AI872" s="419"/>
      <c r="AJ872" s="419"/>
      <c r="AK872" s="419"/>
      <c r="AL872" s="419"/>
      <c r="AM872" s="419"/>
      <c r="AN872" s="419"/>
      <c r="AO872" s="420"/>
      <c r="AP872" s="420"/>
      <c r="AQ872" s="420"/>
      <c r="AR872" s="435"/>
      <c r="AS872" s="420"/>
      <c r="AT872" s="420"/>
      <c r="AU872" s="420"/>
      <c r="AV872" s="420"/>
      <c r="AW872" s="435"/>
      <c r="AX872" s="420"/>
      <c r="AY872" s="420"/>
      <c r="AZ872" s="420"/>
      <c r="BA872" s="420"/>
      <c r="BB872" s="436"/>
      <c r="BC872" s="614"/>
      <c r="BD872" s="420"/>
      <c r="BE872" s="420"/>
      <c r="BF872" s="420"/>
      <c r="BH872" s="420"/>
      <c r="BI872" s="420"/>
      <c r="BJ872" s="420"/>
      <c r="BK872" s="420"/>
      <c r="BL872" s="420"/>
      <c r="BM872" s="420"/>
      <c r="BN872" s="420"/>
      <c r="BO872" s="420"/>
      <c r="BP872" s="420"/>
      <c r="BQ872" s="420"/>
      <c r="BR872" s="420"/>
      <c r="BS872" s="420"/>
      <c r="BT872" s="420"/>
      <c r="BU872" s="420"/>
      <c r="BV872" s="420"/>
      <c r="BW872" s="420"/>
      <c r="BX872" s="435"/>
      <c r="BY872" s="420"/>
      <c r="BZ872" s="435"/>
      <c r="CA872" s="435"/>
      <c r="CB872" s="435"/>
      <c r="CC872" s="435"/>
      <c r="CD872" s="420"/>
      <c r="CE872" s="420"/>
      <c r="CG872" s="420"/>
      <c r="CH872" s="420"/>
      <c r="CI872" s="420"/>
      <c r="CJ872" s="420"/>
      <c r="CK872" s="420"/>
      <c r="CL872" s="420"/>
      <c r="CM872" s="420"/>
      <c r="CN872" s="420"/>
      <c r="CO872" s="420"/>
      <c r="CP872" s="420"/>
      <c r="CQ872" s="420"/>
      <c r="CR872" s="420"/>
      <c r="CS872" s="420"/>
      <c r="CT872" s="420"/>
      <c r="CU872" s="420"/>
      <c r="CV872" s="435"/>
      <c r="CW872" s="435"/>
      <c r="CX872" s="435"/>
      <c r="DB872" s="435"/>
      <c r="DC872" s="435"/>
      <c r="DD872" s="435"/>
      <c r="DE872" s="435"/>
      <c r="DF872" s="435"/>
    </row>
    <row r="873" s="383" customFormat="1" ht="31" customHeight="1" spans="1:110">
      <c r="A873" s="417"/>
      <c r="B873" s="418"/>
      <c r="C873" s="419"/>
      <c r="D873" s="420"/>
      <c r="E873" s="419"/>
      <c r="F873" s="420"/>
      <c r="G873" s="419"/>
      <c r="H873" s="419"/>
      <c r="I873" s="419"/>
      <c r="J873" s="419"/>
      <c r="K873" s="419"/>
      <c r="L873" s="423"/>
      <c r="M873" s="424"/>
      <c r="N873" s="424"/>
      <c r="O873" s="425"/>
      <c r="P873" s="425"/>
      <c r="Q873" s="419"/>
      <c r="R873" s="426"/>
      <c r="S873" s="426"/>
      <c r="T873" s="426"/>
      <c r="U873" s="426"/>
      <c r="W873" s="418"/>
      <c r="X873" s="418"/>
      <c r="Y873" s="418"/>
      <c r="Z873" s="430"/>
      <c r="AB873" s="419"/>
      <c r="AC873" s="419"/>
      <c r="AD873" s="419"/>
      <c r="AE873" s="419"/>
      <c r="AF873" s="418"/>
      <c r="AG873" s="418"/>
      <c r="AH873" s="419"/>
      <c r="AI873" s="419"/>
      <c r="AJ873" s="419"/>
      <c r="AK873" s="419"/>
      <c r="AL873" s="419"/>
      <c r="AM873" s="419"/>
      <c r="AN873" s="419"/>
      <c r="AO873" s="420"/>
      <c r="AR873" s="435"/>
      <c r="AT873" s="420"/>
      <c r="AV873" s="420"/>
      <c r="AW873" s="435"/>
      <c r="BB873" s="436"/>
      <c r="BC873" s="614"/>
      <c r="BT873" s="420"/>
      <c r="BX873" s="435"/>
      <c r="BZ873" s="435"/>
      <c r="CA873" s="435"/>
      <c r="CB873" s="435"/>
      <c r="CC873" s="435"/>
      <c r="CS873" s="420"/>
      <c r="CT873" s="420"/>
      <c r="CU873" s="420"/>
      <c r="CV873" s="435"/>
      <c r="CW873" s="435"/>
      <c r="CX873" s="435"/>
      <c r="DB873" s="435"/>
      <c r="DC873" s="435"/>
      <c r="DD873" s="435"/>
      <c r="DE873" s="435"/>
      <c r="DF873" s="435"/>
    </row>
    <row r="874" s="383" customFormat="1" ht="31" customHeight="1" spans="1:110">
      <c r="A874" s="417"/>
      <c r="B874" s="418"/>
      <c r="C874" s="419"/>
      <c r="D874" s="420"/>
      <c r="E874" s="419"/>
      <c r="F874" s="420"/>
      <c r="G874" s="419"/>
      <c r="H874" s="419"/>
      <c r="I874" s="419"/>
      <c r="J874" s="419"/>
      <c r="K874" s="419"/>
      <c r="L874" s="423"/>
      <c r="M874" s="424"/>
      <c r="N874" s="424"/>
      <c r="O874" s="425"/>
      <c r="P874" s="425"/>
      <c r="Q874" s="419"/>
      <c r="R874" s="426"/>
      <c r="S874" s="426"/>
      <c r="T874" s="426"/>
      <c r="U874" s="426"/>
      <c r="W874" s="418"/>
      <c r="X874" s="418"/>
      <c r="Y874" s="418"/>
      <c r="Z874" s="430"/>
      <c r="AB874" s="419"/>
      <c r="AC874" s="419"/>
      <c r="AD874" s="419"/>
      <c r="AE874" s="419"/>
      <c r="AF874" s="418"/>
      <c r="AG874" s="418"/>
      <c r="AH874" s="419"/>
      <c r="AI874" s="419"/>
      <c r="AJ874" s="419"/>
      <c r="AK874" s="419"/>
      <c r="AL874" s="419"/>
      <c r="AM874" s="419"/>
      <c r="AN874" s="419"/>
      <c r="AO874" s="420"/>
      <c r="AR874" s="435"/>
      <c r="AT874" s="420"/>
      <c r="AV874" s="420"/>
      <c r="AW874" s="435"/>
      <c r="BB874" s="436"/>
      <c r="BC874" s="614"/>
      <c r="BT874" s="420"/>
      <c r="BX874" s="435"/>
      <c r="BZ874" s="435"/>
      <c r="CA874" s="435"/>
      <c r="CB874" s="435"/>
      <c r="CC874" s="435"/>
      <c r="CS874" s="420"/>
      <c r="CT874" s="420"/>
      <c r="CU874" s="420"/>
      <c r="CV874" s="435"/>
      <c r="CW874" s="435"/>
      <c r="CX874" s="435"/>
      <c r="DB874" s="435"/>
      <c r="DC874" s="435"/>
      <c r="DD874" s="435"/>
      <c r="DE874" s="435"/>
      <c r="DF874" s="435"/>
    </row>
    <row r="875" s="383" customFormat="1" ht="31" customHeight="1" spans="1:110">
      <c r="A875" s="417"/>
      <c r="B875" s="418"/>
      <c r="C875" s="419"/>
      <c r="D875" s="420"/>
      <c r="E875" s="419"/>
      <c r="F875" s="420"/>
      <c r="G875" s="419"/>
      <c r="H875" s="419"/>
      <c r="I875" s="419"/>
      <c r="J875" s="419"/>
      <c r="K875" s="419"/>
      <c r="L875" s="423"/>
      <c r="M875" s="424"/>
      <c r="N875" s="424"/>
      <c r="O875" s="425"/>
      <c r="P875" s="425"/>
      <c r="Q875" s="419"/>
      <c r="R875" s="426"/>
      <c r="S875" s="426"/>
      <c r="T875" s="426"/>
      <c r="U875" s="426"/>
      <c r="W875" s="418"/>
      <c r="X875" s="418"/>
      <c r="Y875" s="733"/>
      <c r="Z875" s="430"/>
      <c r="AB875" s="419"/>
      <c r="AC875" s="419"/>
      <c r="AD875" s="419"/>
      <c r="AE875" s="419"/>
      <c r="AF875" s="730"/>
      <c r="AG875" s="730"/>
      <c r="AH875" s="419"/>
      <c r="AI875" s="419"/>
      <c r="AJ875" s="419"/>
      <c r="AK875" s="419"/>
      <c r="AL875" s="419"/>
      <c r="AM875" s="419"/>
      <c r="AN875" s="419"/>
      <c r="AO875" s="420"/>
      <c r="AR875" s="435"/>
      <c r="AT875" s="420"/>
      <c r="AV875" s="420"/>
      <c r="AW875" s="435"/>
      <c r="AX875" s="420"/>
      <c r="AZ875" s="420"/>
      <c r="BB875" s="436"/>
      <c r="BC875" s="614"/>
      <c r="BW875" s="420"/>
      <c r="BX875" s="435"/>
      <c r="BZ875" s="435"/>
      <c r="CA875" s="435"/>
      <c r="CB875" s="435"/>
      <c r="CC875" s="435"/>
      <c r="CS875" s="420"/>
      <c r="CT875" s="420"/>
      <c r="CU875" s="420"/>
      <c r="CV875" s="435"/>
      <c r="CW875" s="435"/>
      <c r="CX875" s="435"/>
      <c r="DB875" s="435"/>
      <c r="DC875" s="435"/>
      <c r="DD875" s="435"/>
      <c r="DE875" s="435"/>
      <c r="DF875" s="435"/>
    </row>
    <row r="876" s="383" customFormat="1" ht="31" customHeight="1" spans="1:110">
      <c r="A876" s="417"/>
      <c r="B876" s="418"/>
      <c r="C876" s="419"/>
      <c r="D876" s="420"/>
      <c r="E876" s="419"/>
      <c r="F876" s="420"/>
      <c r="G876" s="419"/>
      <c r="H876" s="419"/>
      <c r="I876" s="419"/>
      <c r="J876" s="419"/>
      <c r="K876" s="419"/>
      <c r="L876" s="423"/>
      <c r="M876" s="424"/>
      <c r="N876" s="424"/>
      <c r="O876" s="424"/>
      <c r="P876" s="425"/>
      <c r="Q876" s="419"/>
      <c r="R876" s="426"/>
      <c r="S876" s="426"/>
      <c r="T876" s="426"/>
      <c r="U876" s="426"/>
      <c r="W876" s="418"/>
      <c r="X876" s="418"/>
      <c r="Y876" s="418"/>
      <c r="Z876" s="430"/>
      <c r="AB876" s="419"/>
      <c r="AC876" s="419"/>
      <c r="AD876" s="419"/>
      <c r="AE876" s="419"/>
      <c r="AF876" s="730"/>
      <c r="AG876" s="730"/>
      <c r="AH876" s="419"/>
      <c r="AI876" s="419"/>
      <c r="AJ876" s="419"/>
      <c r="AK876" s="419"/>
      <c r="AL876" s="419"/>
      <c r="AM876" s="419"/>
      <c r="AN876" s="419"/>
      <c r="AO876" s="420"/>
      <c r="AP876" s="420"/>
      <c r="AQ876" s="420"/>
      <c r="AR876" s="435"/>
      <c r="AS876" s="420"/>
      <c r="AT876" s="420"/>
      <c r="AU876" s="420"/>
      <c r="AV876" s="420"/>
      <c r="AW876" s="435"/>
      <c r="AX876" s="420"/>
      <c r="AY876" s="420"/>
      <c r="AZ876" s="420"/>
      <c r="BA876" s="420"/>
      <c r="BB876" s="436"/>
      <c r="BC876" s="614"/>
      <c r="BD876" s="420"/>
      <c r="BE876" s="420"/>
      <c r="BF876" s="420"/>
      <c r="BH876" s="420"/>
      <c r="BI876" s="420"/>
      <c r="BJ876" s="420"/>
      <c r="BK876" s="420"/>
      <c r="BL876" s="420"/>
      <c r="BM876" s="420"/>
      <c r="BN876" s="420"/>
      <c r="BO876" s="420"/>
      <c r="BP876" s="420"/>
      <c r="BQ876" s="420"/>
      <c r="BR876" s="420"/>
      <c r="BS876" s="420"/>
      <c r="BT876" s="420"/>
      <c r="BU876" s="420"/>
      <c r="BV876" s="420"/>
      <c r="BW876" s="420"/>
      <c r="BX876" s="435"/>
      <c r="BY876" s="420"/>
      <c r="BZ876" s="435"/>
      <c r="CA876" s="435"/>
      <c r="CB876" s="435"/>
      <c r="CC876" s="435"/>
      <c r="CD876" s="420"/>
      <c r="CE876" s="420"/>
      <c r="CG876" s="420"/>
      <c r="CH876" s="420"/>
      <c r="CI876" s="420"/>
      <c r="CJ876" s="420"/>
      <c r="CK876" s="420"/>
      <c r="CL876" s="420"/>
      <c r="CM876" s="420"/>
      <c r="CN876" s="420"/>
      <c r="CO876" s="420"/>
      <c r="CP876" s="420"/>
      <c r="CQ876" s="420"/>
      <c r="CR876" s="420"/>
      <c r="CS876" s="420"/>
      <c r="CT876" s="420"/>
      <c r="CU876" s="420"/>
      <c r="CV876" s="435"/>
      <c r="CW876" s="435"/>
      <c r="CX876" s="435"/>
      <c r="DB876" s="435"/>
      <c r="DC876" s="435"/>
      <c r="DD876" s="435"/>
      <c r="DE876" s="435"/>
      <c r="DF876" s="435"/>
    </row>
    <row r="877" s="383" customFormat="1" ht="31" customHeight="1" spans="1:110">
      <c r="A877" s="417"/>
      <c r="B877" s="418"/>
      <c r="C877" s="419"/>
      <c r="D877" s="420"/>
      <c r="E877" s="419"/>
      <c r="F877" s="420"/>
      <c r="G877" s="419"/>
      <c r="H877" s="419"/>
      <c r="I877" s="419"/>
      <c r="J877" s="419"/>
      <c r="K877" s="419"/>
      <c r="L877" s="423"/>
      <c r="M877" s="424"/>
      <c r="N877" s="424"/>
      <c r="O877" s="424"/>
      <c r="P877" s="425"/>
      <c r="Q877" s="419"/>
      <c r="R877" s="426"/>
      <c r="S877" s="426"/>
      <c r="T877" s="426"/>
      <c r="U877" s="426"/>
      <c r="W877" s="418"/>
      <c r="X877" s="418"/>
      <c r="Y877" s="418"/>
      <c r="Z877" s="430"/>
      <c r="AB877" s="419"/>
      <c r="AC877" s="419"/>
      <c r="AD877" s="419"/>
      <c r="AE877" s="419"/>
      <c r="AF877" s="730"/>
      <c r="AG877" s="730"/>
      <c r="AH877" s="419"/>
      <c r="AI877" s="419"/>
      <c r="AJ877" s="419"/>
      <c r="AK877" s="419"/>
      <c r="AL877" s="419"/>
      <c r="AM877" s="419"/>
      <c r="AN877" s="419"/>
      <c r="AP877" s="420"/>
      <c r="AR877" s="435"/>
      <c r="AU877" s="420"/>
      <c r="AV877" s="420"/>
      <c r="AW877" s="435"/>
      <c r="AX877" s="420"/>
      <c r="BB877" s="436"/>
      <c r="BC877" s="614"/>
      <c r="BQ877" s="420"/>
      <c r="BX877" s="435"/>
      <c r="BZ877" s="435"/>
      <c r="CA877" s="435"/>
      <c r="CB877" s="435"/>
      <c r="CC877" s="435"/>
      <c r="CS877" s="420"/>
      <c r="CT877" s="420"/>
      <c r="CU877" s="420"/>
      <c r="CV877" s="435"/>
      <c r="CW877" s="435"/>
      <c r="CX877" s="435"/>
      <c r="DB877" s="435"/>
      <c r="DC877" s="435"/>
      <c r="DD877" s="435"/>
      <c r="DE877" s="435"/>
      <c r="DF877" s="435"/>
    </row>
    <row r="878" s="383" customFormat="1" ht="31" customHeight="1" spans="1:110">
      <c r="A878" s="417"/>
      <c r="B878" s="418"/>
      <c r="C878" s="419"/>
      <c r="D878" s="420"/>
      <c r="E878" s="419"/>
      <c r="F878" s="420"/>
      <c r="G878" s="419"/>
      <c r="H878" s="419"/>
      <c r="I878" s="419"/>
      <c r="J878" s="419"/>
      <c r="K878" s="419"/>
      <c r="L878" s="423"/>
      <c r="M878" s="424"/>
      <c r="N878" s="424"/>
      <c r="O878" s="424"/>
      <c r="P878" s="425"/>
      <c r="Q878" s="419"/>
      <c r="R878" s="426"/>
      <c r="S878" s="426"/>
      <c r="T878" s="426"/>
      <c r="U878" s="426"/>
      <c r="W878" s="418"/>
      <c r="X878" s="418"/>
      <c r="Y878" s="418"/>
      <c r="Z878" s="430"/>
      <c r="AB878" s="419"/>
      <c r="AC878" s="419"/>
      <c r="AD878" s="419"/>
      <c r="AE878" s="419"/>
      <c r="AF878" s="730"/>
      <c r="AG878" s="730"/>
      <c r="AH878" s="419"/>
      <c r="AI878" s="419"/>
      <c r="AJ878" s="419"/>
      <c r="AK878" s="419"/>
      <c r="AL878" s="419"/>
      <c r="AM878" s="419"/>
      <c r="AN878" s="419"/>
      <c r="AO878" s="420"/>
      <c r="AP878" s="420"/>
      <c r="AQ878" s="420"/>
      <c r="AR878" s="435"/>
      <c r="AS878" s="420"/>
      <c r="AT878" s="420"/>
      <c r="AU878" s="420"/>
      <c r="AV878" s="420"/>
      <c r="AW878" s="435"/>
      <c r="AX878" s="420"/>
      <c r="AY878" s="420"/>
      <c r="AZ878" s="420"/>
      <c r="BA878" s="420"/>
      <c r="BB878" s="436"/>
      <c r="BC878" s="614"/>
      <c r="BD878" s="420"/>
      <c r="BE878" s="420"/>
      <c r="BF878" s="420"/>
      <c r="BH878" s="420"/>
      <c r="BI878" s="420"/>
      <c r="BJ878" s="420"/>
      <c r="BK878" s="420"/>
      <c r="BL878" s="420"/>
      <c r="BM878" s="420"/>
      <c r="BN878" s="420"/>
      <c r="BO878" s="420"/>
      <c r="BP878" s="420"/>
      <c r="BQ878" s="420"/>
      <c r="BR878" s="420"/>
      <c r="BS878" s="420"/>
      <c r="BT878" s="420"/>
      <c r="BU878" s="420"/>
      <c r="BV878" s="420"/>
      <c r="BW878" s="420"/>
      <c r="BX878" s="435"/>
      <c r="BY878" s="420"/>
      <c r="BZ878" s="435"/>
      <c r="CA878" s="435"/>
      <c r="CB878" s="435"/>
      <c r="CC878" s="435"/>
      <c r="CD878" s="420"/>
      <c r="CE878" s="420"/>
      <c r="CG878" s="420"/>
      <c r="CH878" s="420"/>
      <c r="CI878" s="420"/>
      <c r="CJ878" s="420"/>
      <c r="CK878" s="420"/>
      <c r="CL878" s="420"/>
      <c r="CM878" s="420"/>
      <c r="CN878" s="420"/>
      <c r="CO878" s="420"/>
      <c r="CP878" s="420"/>
      <c r="CQ878" s="420"/>
      <c r="CR878" s="420"/>
      <c r="CS878" s="420"/>
      <c r="CT878" s="420"/>
      <c r="CU878" s="420"/>
      <c r="CV878" s="435"/>
      <c r="CW878" s="435"/>
      <c r="CX878" s="435"/>
      <c r="DB878" s="435"/>
      <c r="DC878" s="435"/>
      <c r="DD878" s="435"/>
      <c r="DE878" s="435"/>
      <c r="DF878" s="435"/>
    </row>
    <row r="879" s="383" customFormat="1" ht="31" customHeight="1" spans="1:110">
      <c r="A879" s="417"/>
      <c r="B879" s="418"/>
      <c r="C879" s="419"/>
      <c r="D879" s="420"/>
      <c r="E879" s="419"/>
      <c r="F879" s="420"/>
      <c r="G879" s="419"/>
      <c r="H879" s="419"/>
      <c r="I879" s="419"/>
      <c r="J879" s="419"/>
      <c r="K879" s="419"/>
      <c r="L879" s="423"/>
      <c r="M879" s="424"/>
      <c r="N879" s="424"/>
      <c r="O879" s="424"/>
      <c r="P879" s="425"/>
      <c r="Q879" s="419"/>
      <c r="R879" s="426"/>
      <c r="S879" s="426"/>
      <c r="T879" s="426"/>
      <c r="U879" s="426"/>
      <c r="W879" s="418"/>
      <c r="X879" s="418"/>
      <c r="Y879" s="418"/>
      <c r="Z879" s="430"/>
      <c r="AB879" s="419"/>
      <c r="AC879" s="419"/>
      <c r="AD879" s="419"/>
      <c r="AE879" s="419"/>
      <c r="AF879" s="730"/>
      <c r="AG879" s="730"/>
      <c r="AH879" s="419"/>
      <c r="AI879" s="419"/>
      <c r="AJ879" s="419"/>
      <c r="AK879" s="419"/>
      <c r="AL879" s="419"/>
      <c r="AM879" s="419"/>
      <c r="AN879" s="419"/>
      <c r="AP879" s="420"/>
      <c r="AR879" s="435"/>
      <c r="AU879" s="420"/>
      <c r="AV879" s="420"/>
      <c r="AW879" s="435"/>
      <c r="AX879" s="420"/>
      <c r="BB879" s="436"/>
      <c r="BC879" s="614"/>
      <c r="BQ879" s="420"/>
      <c r="BX879" s="435"/>
      <c r="BZ879" s="435"/>
      <c r="CA879" s="435"/>
      <c r="CB879" s="435"/>
      <c r="CC879" s="435"/>
      <c r="CS879" s="420"/>
      <c r="CT879" s="420"/>
      <c r="CU879" s="420"/>
      <c r="CV879" s="435"/>
      <c r="CW879" s="435"/>
      <c r="CX879" s="435"/>
      <c r="DB879" s="435"/>
      <c r="DC879" s="435"/>
      <c r="DD879" s="435"/>
      <c r="DE879" s="435"/>
      <c r="DF879" s="435"/>
    </row>
    <row r="880" s="383" customFormat="1" ht="31" customHeight="1" spans="1:110">
      <c r="A880" s="417"/>
      <c r="B880" s="418"/>
      <c r="C880" s="419"/>
      <c r="D880" s="420"/>
      <c r="E880" s="419"/>
      <c r="F880" s="420"/>
      <c r="G880" s="419"/>
      <c r="H880" s="419"/>
      <c r="I880" s="419"/>
      <c r="J880" s="419"/>
      <c r="K880" s="419"/>
      <c r="L880" s="423"/>
      <c r="M880" s="424"/>
      <c r="N880" s="424"/>
      <c r="O880" s="424"/>
      <c r="P880" s="425"/>
      <c r="Q880" s="419"/>
      <c r="R880" s="426"/>
      <c r="S880" s="426"/>
      <c r="T880" s="426"/>
      <c r="U880" s="426"/>
      <c r="W880" s="418"/>
      <c r="X880" s="418"/>
      <c r="Y880" s="418"/>
      <c r="Z880" s="430"/>
      <c r="AB880" s="419"/>
      <c r="AC880" s="419"/>
      <c r="AD880" s="419"/>
      <c r="AE880" s="419"/>
      <c r="AF880" s="730"/>
      <c r="AG880" s="730"/>
      <c r="AH880" s="419"/>
      <c r="AI880" s="419"/>
      <c r="AJ880" s="419"/>
      <c r="AK880" s="419"/>
      <c r="AL880" s="419"/>
      <c r="AM880" s="419"/>
      <c r="AN880" s="419"/>
      <c r="AP880" s="420"/>
      <c r="AR880" s="435"/>
      <c r="AU880" s="420"/>
      <c r="AV880" s="420"/>
      <c r="AW880" s="435"/>
      <c r="AX880" s="420"/>
      <c r="BB880" s="436"/>
      <c r="BC880" s="614"/>
      <c r="BQ880" s="420"/>
      <c r="BX880" s="435"/>
      <c r="BZ880" s="435"/>
      <c r="CA880" s="435"/>
      <c r="CB880" s="435"/>
      <c r="CC880" s="435"/>
      <c r="CS880" s="420"/>
      <c r="CT880" s="420"/>
      <c r="CU880" s="420"/>
      <c r="CV880" s="435"/>
      <c r="CW880" s="435"/>
      <c r="CX880" s="435"/>
      <c r="DB880" s="435"/>
      <c r="DC880" s="435"/>
      <c r="DD880" s="435"/>
      <c r="DE880" s="435"/>
      <c r="DF880" s="435"/>
    </row>
    <row r="881" s="383" customFormat="1" ht="31" customHeight="1" spans="1:110">
      <c r="A881" s="417"/>
      <c r="B881" s="418"/>
      <c r="C881" s="419"/>
      <c r="D881" s="420"/>
      <c r="E881" s="419"/>
      <c r="F881" s="420"/>
      <c r="G881" s="419"/>
      <c r="H881" s="419"/>
      <c r="I881" s="419"/>
      <c r="J881" s="419"/>
      <c r="K881" s="419"/>
      <c r="L881" s="423"/>
      <c r="M881" s="424"/>
      <c r="N881" s="424"/>
      <c r="O881" s="425"/>
      <c r="P881" s="425"/>
      <c r="Q881" s="419"/>
      <c r="R881" s="426"/>
      <c r="S881" s="426"/>
      <c r="T881" s="426"/>
      <c r="U881" s="426"/>
      <c r="W881" s="418"/>
      <c r="X881" s="418"/>
      <c r="Y881" s="418"/>
      <c r="Z881" s="430"/>
      <c r="AB881" s="419"/>
      <c r="AC881" s="418"/>
      <c r="AD881" s="419"/>
      <c r="AE881" s="419"/>
      <c r="AF881" s="419"/>
      <c r="AG881" s="419"/>
      <c r="AH881" s="419"/>
      <c r="AI881" s="419"/>
      <c r="AJ881" s="419"/>
      <c r="AK881" s="419"/>
      <c r="AL881" s="419"/>
      <c r="AM881" s="419"/>
      <c r="AN881" s="419"/>
      <c r="AO881" s="420"/>
      <c r="AR881" s="435"/>
      <c r="AT881" s="420"/>
      <c r="AV881" s="420"/>
      <c r="AW881" s="435"/>
      <c r="BB881" s="436"/>
      <c r="BC881" s="614"/>
      <c r="BP881" s="420"/>
      <c r="BX881" s="435"/>
      <c r="BZ881" s="435"/>
      <c r="CA881" s="435"/>
      <c r="CB881" s="435"/>
      <c r="CC881" s="435"/>
      <c r="CS881" s="420"/>
      <c r="CT881" s="420"/>
      <c r="CU881" s="420"/>
      <c r="CV881" s="435"/>
      <c r="CW881" s="435"/>
      <c r="CX881" s="435"/>
      <c r="DB881" s="435"/>
      <c r="DC881" s="435"/>
      <c r="DD881" s="435"/>
      <c r="DE881" s="435"/>
      <c r="DF881" s="435"/>
    </row>
    <row r="882" s="383" customFormat="1" ht="31" customHeight="1" spans="1:110">
      <c r="A882" s="417"/>
      <c r="B882" s="418"/>
      <c r="C882" s="419"/>
      <c r="D882" s="420"/>
      <c r="E882" s="419"/>
      <c r="F882" s="420"/>
      <c r="G882" s="419"/>
      <c r="H882" s="419"/>
      <c r="I882" s="419"/>
      <c r="J882" s="419"/>
      <c r="K882" s="419"/>
      <c r="L882" s="423"/>
      <c r="M882" s="424"/>
      <c r="N882" s="424"/>
      <c r="O882" s="425"/>
      <c r="P882" s="425"/>
      <c r="Q882" s="419"/>
      <c r="R882" s="426"/>
      <c r="S882" s="426"/>
      <c r="T882" s="426"/>
      <c r="U882" s="426"/>
      <c r="W882" s="418"/>
      <c r="X882" s="418"/>
      <c r="Y882" s="733"/>
      <c r="Z882" s="430"/>
      <c r="AB882" s="419"/>
      <c r="AC882" s="419"/>
      <c r="AD882" s="419"/>
      <c r="AE882" s="419"/>
      <c r="AF882" s="419"/>
      <c r="AG882" s="419"/>
      <c r="AH882" s="419"/>
      <c r="AI882" s="419"/>
      <c r="AJ882" s="419"/>
      <c r="AK882" s="419"/>
      <c r="AL882" s="419"/>
      <c r="AM882" s="419"/>
      <c r="AN882" s="419"/>
      <c r="AO882" s="420"/>
      <c r="AR882" s="435"/>
      <c r="AS882" s="420"/>
      <c r="AU882" s="420"/>
      <c r="AV882" s="420"/>
      <c r="AW882" s="435"/>
      <c r="AX882" s="420"/>
      <c r="BB882" s="436"/>
      <c r="BC882" s="614"/>
      <c r="BO882" s="420"/>
      <c r="BX882" s="435"/>
      <c r="BZ882" s="435"/>
      <c r="CA882" s="435"/>
      <c r="CB882" s="435"/>
      <c r="CC882" s="435"/>
      <c r="CS882" s="420"/>
      <c r="CT882" s="420"/>
      <c r="CU882" s="420"/>
      <c r="CV882" s="435"/>
      <c r="CW882" s="435"/>
      <c r="CX882" s="435"/>
      <c r="DB882" s="435"/>
      <c r="DC882" s="435"/>
      <c r="DD882" s="435"/>
      <c r="DE882" s="435"/>
      <c r="DF882" s="435"/>
    </row>
    <row r="883" s="383" customFormat="1" ht="31" customHeight="1" spans="1:110">
      <c r="A883" s="417"/>
      <c r="B883" s="418"/>
      <c r="C883" s="419"/>
      <c r="D883" s="420"/>
      <c r="E883" s="419"/>
      <c r="F883" s="420"/>
      <c r="G883" s="419"/>
      <c r="H883" s="419"/>
      <c r="I883" s="419"/>
      <c r="J883" s="419"/>
      <c r="K883" s="419"/>
      <c r="L883" s="423"/>
      <c r="M883" s="424"/>
      <c r="N883" s="424"/>
      <c r="O883" s="425"/>
      <c r="P883" s="425"/>
      <c r="Q883" s="419"/>
      <c r="R883" s="426"/>
      <c r="S883" s="426"/>
      <c r="T883" s="426"/>
      <c r="U883" s="426"/>
      <c r="W883" s="418"/>
      <c r="X883" s="418"/>
      <c r="Y883" s="733"/>
      <c r="Z883" s="430"/>
      <c r="AB883" s="419"/>
      <c r="AC883" s="419"/>
      <c r="AD883" s="419"/>
      <c r="AE883" s="419"/>
      <c r="AF883" s="418"/>
      <c r="AG883" s="418"/>
      <c r="AH883" s="419"/>
      <c r="AI883" s="419"/>
      <c r="AJ883" s="419"/>
      <c r="AK883" s="419"/>
      <c r="AL883" s="419"/>
      <c r="AM883" s="419"/>
      <c r="AN883" s="419"/>
      <c r="AO883" s="420"/>
      <c r="AR883" s="435"/>
      <c r="AT883" s="420"/>
      <c r="AU883" s="420"/>
      <c r="AV883" s="420"/>
      <c r="AW883" s="435"/>
      <c r="BB883" s="436"/>
      <c r="BC883" s="614"/>
      <c r="BM883" s="420"/>
      <c r="BX883" s="435"/>
      <c r="BZ883" s="435"/>
      <c r="CA883" s="435"/>
      <c r="CB883" s="435"/>
      <c r="CC883" s="435"/>
      <c r="CS883" s="420"/>
      <c r="CT883" s="420"/>
      <c r="CU883" s="420"/>
      <c r="CV883" s="435"/>
      <c r="CW883" s="435"/>
      <c r="CX883" s="435"/>
      <c r="DB883" s="435"/>
      <c r="DC883" s="435"/>
      <c r="DD883" s="435"/>
      <c r="DE883" s="435"/>
      <c r="DF883" s="435"/>
    </row>
    <row r="884" s="383" customFormat="1" ht="31" customHeight="1" spans="1:110">
      <c r="A884" s="417"/>
      <c r="B884" s="418"/>
      <c r="C884" s="419"/>
      <c r="D884" s="420"/>
      <c r="E884" s="419"/>
      <c r="F884" s="420"/>
      <c r="G884" s="419"/>
      <c r="H884" s="419"/>
      <c r="I884" s="419"/>
      <c r="J884" s="419"/>
      <c r="K884" s="419"/>
      <c r="L884" s="423"/>
      <c r="M884" s="424"/>
      <c r="N884" s="424"/>
      <c r="O884" s="425"/>
      <c r="P884" s="425"/>
      <c r="Q884" s="419"/>
      <c r="R884" s="426"/>
      <c r="S884" s="426"/>
      <c r="T884" s="426"/>
      <c r="U884" s="426"/>
      <c r="W884" s="418"/>
      <c r="X884" s="418"/>
      <c r="Y884" s="740"/>
      <c r="Z884" s="430"/>
      <c r="AB884" s="419"/>
      <c r="AC884" s="736"/>
      <c r="AD884" s="419"/>
      <c r="AE884" s="419"/>
      <c r="AF884" s="418"/>
      <c r="AG884" s="418"/>
      <c r="AH884" s="419"/>
      <c r="AI884" s="419"/>
      <c r="AJ884" s="419"/>
      <c r="AK884" s="419"/>
      <c r="AL884" s="419"/>
      <c r="AM884" s="419"/>
      <c r="AN884" s="419"/>
      <c r="AO884" s="420"/>
      <c r="AR884" s="435"/>
      <c r="AT884" s="420"/>
      <c r="AU884" s="420"/>
      <c r="AV884" s="420"/>
      <c r="AW884" s="435"/>
      <c r="AX884" s="420"/>
      <c r="BA884" s="614"/>
      <c r="BB884" s="436"/>
      <c r="BC884" s="614"/>
      <c r="BX884" s="435"/>
      <c r="BY884" s="420"/>
      <c r="BZ884" s="435"/>
      <c r="CA884" s="435"/>
      <c r="CB884" s="435"/>
      <c r="CC884" s="435"/>
      <c r="CS884" s="420"/>
      <c r="CT884" s="420"/>
      <c r="CU884" s="420"/>
      <c r="CV884" s="435"/>
      <c r="CW884" s="435"/>
      <c r="CX884" s="435"/>
      <c r="DB884" s="435"/>
      <c r="DC884" s="435"/>
      <c r="DD884" s="435"/>
      <c r="DE884" s="435"/>
      <c r="DF884" s="435"/>
    </row>
    <row r="885" s="383" customFormat="1" ht="31" customHeight="1" spans="1:110">
      <c r="A885" s="417"/>
      <c r="B885" s="418"/>
      <c r="C885" s="419"/>
      <c r="D885" s="420"/>
      <c r="E885" s="419"/>
      <c r="F885" s="420"/>
      <c r="G885" s="419"/>
      <c r="H885" s="419"/>
      <c r="I885" s="419"/>
      <c r="J885" s="419"/>
      <c r="K885" s="419"/>
      <c r="L885" s="423"/>
      <c r="M885" s="424"/>
      <c r="N885" s="424"/>
      <c r="O885" s="425"/>
      <c r="P885" s="425"/>
      <c r="Q885" s="419"/>
      <c r="R885" s="426"/>
      <c r="S885" s="426"/>
      <c r="T885" s="426"/>
      <c r="U885" s="426"/>
      <c r="W885" s="418"/>
      <c r="X885" s="418"/>
      <c r="Y885" s="418"/>
      <c r="Z885" s="430"/>
      <c r="AB885" s="419"/>
      <c r="AC885" s="419"/>
      <c r="AD885" s="419"/>
      <c r="AE885" s="419"/>
      <c r="AF885" s="418"/>
      <c r="AG885" s="418"/>
      <c r="AH885" s="419"/>
      <c r="AI885" s="419"/>
      <c r="AJ885" s="419"/>
      <c r="AK885" s="419"/>
      <c r="AL885" s="419"/>
      <c r="AM885" s="419"/>
      <c r="AN885" s="419"/>
      <c r="AO885" s="420"/>
      <c r="AR885" s="435"/>
      <c r="AV885" s="420"/>
      <c r="AW885" s="435"/>
      <c r="BB885" s="436"/>
      <c r="BC885" s="614"/>
      <c r="BU885" s="420"/>
      <c r="BV885" s="420"/>
      <c r="BW885" s="420"/>
      <c r="BX885" s="435"/>
      <c r="BZ885" s="435"/>
      <c r="CA885" s="435"/>
      <c r="CB885" s="435"/>
      <c r="CC885" s="435"/>
      <c r="CS885" s="420"/>
      <c r="CT885" s="420"/>
      <c r="CU885" s="420"/>
      <c r="CV885" s="435"/>
      <c r="CW885" s="435"/>
      <c r="CX885" s="435"/>
      <c r="DB885" s="435"/>
      <c r="DC885" s="435"/>
      <c r="DD885" s="435"/>
      <c r="DE885" s="435"/>
      <c r="DF885" s="435"/>
    </row>
    <row r="886" s="383" customFormat="1" ht="31" customHeight="1" spans="1:110">
      <c r="A886" s="417"/>
      <c r="B886" s="418"/>
      <c r="C886" s="419"/>
      <c r="D886" s="420"/>
      <c r="E886" s="419"/>
      <c r="F886" s="420"/>
      <c r="G886" s="419"/>
      <c r="H886" s="419"/>
      <c r="I886" s="419"/>
      <c r="J886" s="419"/>
      <c r="K886" s="419"/>
      <c r="L886" s="423"/>
      <c r="M886" s="424"/>
      <c r="N886" s="424"/>
      <c r="O886" s="425"/>
      <c r="P886" s="425"/>
      <c r="Q886" s="419"/>
      <c r="R886" s="426"/>
      <c r="S886" s="426"/>
      <c r="T886" s="426"/>
      <c r="U886" s="426"/>
      <c r="W886" s="418"/>
      <c r="X886" s="418"/>
      <c r="Y886" s="418"/>
      <c r="Z886" s="430"/>
      <c r="AB886" s="419"/>
      <c r="AC886" s="419"/>
      <c r="AD886" s="419"/>
      <c r="AE886" s="419"/>
      <c r="AF886" s="419"/>
      <c r="AG886" s="419"/>
      <c r="AH886" s="419"/>
      <c r="AI886" s="419"/>
      <c r="AJ886" s="419"/>
      <c r="AK886" s="419"/>
      <c r="AL886" s="419"/>
      <c r="AM886" s="419"/>
      <c r="AN886" s="419"/>
      <c r="AO886" s="420"/>
      <c r="AR886" s="435"/>
      <c r="AT886" s="420"/>
      <c r="AV886" s="420"/>
      <c r="AW886" s="435"/>
      <c r="BB886" s="436"/>
      <c r="BC886" s="614"/>
      <c r="BX886" s="435"/>
      <c r="BZ886" s="435"/>
      <c r="CA886" s="435"/>
      <c r="CB886" s="435"/>
      <c r="CC886" s="435"/>
      <c r="CP886" s="420"/>
      <c r="CQ886" s="420"/>
      <c r="CR886" s="420"/>
      <c r="CS886" s="420"/>
      <c r="CT886" s="420"/>
      <c r="CU886" s="420"/>
      <c r="CV886" s="435"/>
      <c r="CW886" s="435"/>
      <c r="CX886" s="435"/>
      <c r="DB886" s="435"/>
      <c r="DC886" s="435"/>
      <c r="DD886" s="435"/>
      <c r="DE886" s="435"/>
      <c r="DF886" s="435"/>
    </row>
    <row r="887" s="383" customFormat="1" ht="31" customHeight="1" spans="1:110">
      <c r="A887" s="417"/>
      <c r="B887" s="418"/>
      <c r="C887" s="419"/>
      <c r="D887" s="420"/>
      <c r="E887" s="419"/>
      <c r="F887" s="420"/>
      <c r="G887" s="419"/>
      <c r="H887" s="419"/>
      <c r="I887" s="419"/>
      <c r="J887" s="419"/>
      <c r="K887" s="419"/>
      <c r="L887" s="423"/>
      <c r="M887" s="424"/>
      <c r="N887" s="424"/>
      <c r="O887" s="425"/>
      <c r="P887" s="425"/>
      <c r="Q887" s="419"/>
      <c r="R887" s="426"/>
      <c r="S887" s="426"/>
      <c r="T887" s="426"/>
      <c r="U887" s="426"/>
      <c r="W887" s="418"/>
      <c r="X887" s="418"/>
      <c r="Y887" s="418"/>
      <c r="Z887" s="430"/>
      <c r="AB887" s="419"/>
      <c r="AC887" s="419"/>
      <c r="AD887" s="419"/>
      <c r="AE887" s="419"/>
      <c r="AF887" s="419"/>
      <c r="AG887" s="419"/>
      <c r="AH887" s="419"/>
      <c r="AI887" s="419"/>
      <c r="AJ887" s="419"/>
      <c r="AK887" s="419"/>
      <c r="AL887" s="419"/>
      <c r="AM887" s="419"/>
      <c r="AN887" s="419"/>
      <c r="AO887" s="614"/>
      <c r="AR887" s="435"/>
      <c r="AV887" s="420"/>
      <c r="AW887" s="435"/>
      <c r="BB887" s="420"/>
      <c r="BC887" s="614"/>
      <c r="BE887" s="420"/>
      <c r="BX887" s="435"/>
      <c r="BZ887" s="435"/>
      <c r="CA887" s="435"/>
      <c r="CB887" s="435"/>
      <c r="CC887" s="435"/>
      <c r="CS887" s="420"/>
      <c r="CT887" s="420"/>
      <c r="CU887" s="420"/>
      <c r="CV887" s="435"/>
      <c r="CW887" s="435"/>
      <c r="CX887" s="435"/>
      <c r="DB887" s="435"/>
      <c r="DC887" s="435"/>
      <c r="DD887" s="435"/>
      <c r="DE887" s="435"/>
      <c r="DF887" s="435"/>
    </row>
    <row r="888" s="383" customFormat="1" ht="31" customHeight="1" spans="1:110">
      <c r="A888" s="417"/>
      <c r="B888" s="418"/>
      <c r="C888" s="419"/>
      <c r="D888" s="420"/>
      <c r="E888" s="419"/>
      <c r="F888" s="420"/>
      <c r="G888" s="419"/>
      <c r="H888" s="419"/>
      <c r="I888" s="419"/>
      <c r="J888" s="419"/>
      <c r="K888" s="419"/>
      <c r="L888" s="423"/>
      <c r="M888" s="424"/>
      <c r="N888" s="424"/>
      <c r="O888" s="425"/>
      <c r="P888" s="425"/>
      <c r="Q888" s="419"/>
      <c r="R888" s="426"/>
      <c r="S888" s="426"/>
      <c r="T888" s="426"/>
      <c r="U888" s="426"/>
      <c r="W888" s="418"/>
      <c r="X888" s="418"/>
      <c r="Y888" s="418"/>
      <c r="Z888" s="430"/>
      <c r="AB888" s="419"/>
      <c r="AC888" s="419"/>
      <c r="AD888" s="419"/>
      <c r="AE888" s="419"/>
      <c r="AF888" s="419"/>
      <c r="AG888" s="419"/>
      <c r="AH888" s="419"/>
      <c r="AI888" s="419"/>
      <c r="AJ888" s="419"/>
      <c r="AK888" s="419"/>
      <c r="AL888" s="419"/>
      <c r="AM888" s="419"/>
      <c r="AN888" s="419"/>
      <c r="AO888" s="420"/>
      <c r="AQ888" s="420"/>
      <c r="AR888" s="435"/>
      <c r="AU888" s="420"/>
      <c r="AV888" s="420"/>
      <c r="AW888" s="435"/>
      <c r="BB888" s="436"/>
      <c r="BC888" s="614"/>
      <c r="BX888" s="435"/>
      <c r="BZ888" s="435"/>
      <c r="CA888" s="435"/>
      <c r="CB888" s="435"/>
      <c r="CC888" s="435"/>
      <c r="CP888" s="420"/>
      <c r="CQ888" s="420"/>
      <c r="CR888" s="420"/>
      <c r="CS888" s="420"/>
      <c r="CT888" s="420"/>
      <c r="CU888" s="420"/>
      <c r="CV888" s="435"/>
      <c r="CW888" s="435"/>
      <c r="CX888" s="435"/>
      <c r="DB888" s="435"/>
      <c r="DC888" s="435"/>
      <c r="DD888" s="435"/>
      <c r="DE888" s="435"/>
      <c r="DF888" s="435"/>
    </row>
    <row r="889" s="383" customFormat="1" ht="31" customHeight="1" spans="1:110">
      <c r="A889" s="417"/>
      <c r="B889" s="418"/>
      <c r="C889" s="419"/>
      <c r="D889" s="420"/>
      <c r="E889" s="419"/>
      <c r="F889" s="420"/>
      <c r="G889" s="419"/>
      <c r="H889" s="419"/>
      <c r="I889" s="419"/>
      <c r="J889" s="419"/>
      <c r="K889" s="419"/>
      <c r="L889" s="423"/>
      <c r="M889" s="424"/>
      <c r="N889" s="424"/>
      <c r="O889" s="425"/>
      <c r="P889" s="425"/>
      <c r="Q889" s="419"/>
      <c r="R889" s="426"/>
      <c r="S889" s="426"/>
      <c r="T889" s="426"/>
      <c r="U889" s="426"/>
      <c r="W889" s="418"/>
      <c r="X889" s="418"/>
      <c r="Y889" s="418"/>
      <c r="Z889" s="430"/>
      <c r="AB889" s="419"/>
      <c r="AC889" s="419"/>
      <c r="AD889" s="419"/>
      <c r="AE889" s="419"/>
      <c r="AF889" s="419"/>
      <c r="AG889" s="419"/>
      <c r="AH889" s="419"/>
      <c r="AI889" s="419"/>
      <c r="AJ889" s="419"/>
      <c r="AK889" s="419"/>
      <c r="AL889" s="419"/>
      <c r="AM889" s="419"/>
      <c r="AN889" s="419"/>
      <c r="AO889" s="420"/>
      <c r="AQ889" s="420"/>
      <c r="AR889" s="435"/>
      <c r="AU889" s="420"/>
      <c r="AV889" s="420"/>
      <c r="AW889" s="435"/>
      <c r="BB889" s="436"/>
      <c r="BC889" s="614"/>
      <c r="BX889" s="435"/>
      <c r="BZ889" s="435"/>
      <c r="CA889" s="435"/>
      <c r="CB889" s="435"/>
      <c r="CC889" s="435"/>
      <c r="CP889" s="420"/>
      <c r="CQ889" s="420"/>
      <c r="CR889" s="420"/>
      <c r="CS889" s="420"/>
      <c r="CT889" s="420"/>
      <c r="CU889" s="420"/>
      <c r="CV889" s="435"/>
      <c r="CW889" s="435"/>
      <c r="CX889" s="435"/>
      <c r="DB889" s="435"/>
      <c r="DC889" s="435"/>
      <c r="DD889" s="435"/>
      <c r="DE889" s="435"/>
      <c r="DF889" s="435"/>
    </row>
    <row r="890" s="383" customFormat="1" ht="31" customHeight="1" spans="1:110">
      <c r="A890" s="417"/>
      <c r="B890" s="418"/>
      <c r="C890" s="419"/>
      <c r="D890" s="420"/>
      <c r="E890" s="419"/>
      <c r="F890" s="420"/>
      <c r="G890" s="419"/>
      <c r="H890" s="419"/>
      <c r="I890" s="419"/>
      <c r="J890" s="419"/>
      <c r="K890" s="419"/>
      <c r="L890" s="423"/>
      <c r="M890" s="424"/>
      <c r="N890" s="424"/>
      <c r="O890" s="425"/>
      <c r="P890" s="425"/>
      <c r="Q890" s="419"/>
      <c r="R890" s="426"/>
      <c r="S890" s="426"/>
      <c r="T890" s="426"/>
      <c r="U890" s="426"/>
      <c r="W890" s="418"/>
      <c r="X890" s="418"/>
      <c r="Y890" s="733"/>
      <c r="Z890" s="430"/>
      <c r="AB890" s="419"/>
      <c r="AC890" s="419"/>
      <c r="AD890" s="419"/>
      <c r="AE890" s="419"/>
      <c r="AF890" s="419"/>
      <c r="AG890" s="419"/>
      <c r="AH890" s="419"/>
      <c r="AI890" s="419"/>
      <c r="AJ890" s="419"/>
      <c r="AK890" s="419"/>
      <c r="AL890" s="419"/>
      <c r="AM890" s="419"/>
      <c r="AN890" s="419"/>
      <c r="AO890" s="420"/>
      <c r="AR890" s="435"/>
      <c r="AU890" s="420"/>
      <c r="AV890" s="420"/>
      <c r="AW890" s="435"/>
      <c r="BB890" s="436"/>
      <c r="BC890" s="614"/>
      <c r="BU890" s="420"/>
      <c r="BV890" s="420"/>
      <c r="BW890" s="420"/>
      <c r="BX890" s="435"/>
      <c r="BZ890" s="435"/>
      <c r="CA890" s="435"/>
      <c r="CB890" s="435"/>
      <c r="CC890" s="435"/>
      <c r="CS890" s="420"/>
      <c r="CT890" s="420"/>
      <c r="CU890" s="420"/>
      <c r="CV890" s="435"/>
      <c r="CW890" s="435"/>
      <c r="CX890" s="435"/>
      <c r="DB890" s="435"/>
      <c r="DC890" s="435"/>
      <c r="DD890" s="435"/>
      <c r="DE890" s="435"/>
      <c r="DF890" s="435"/>
    </row>
    <row r="891" s="383" customFormat="1" ht="31" customHeight="1" spans="1:110">
      <c r="A891" s="417"/>
      <c r="B891" s="418"/>
      <c r="C891" s="419"/>
      <c r="D891" s="420"/>
      <c r="E891" s="419"/>
      <c r="F891" s="420"/>
      <c r="G891" s="419"/>
      <c r="H891" s="419"/>
      <c r="I891" s="419"/>
      <c r="J891" s="419"/>
      <c r="K891" s="419"/>
      <c r="L891" s="423"/>
      <c r="M891" s="424"/>
      <c r="N891" s="424"/>
      <c r="O891" s="425"/>
      <c r="P891" s="425"/>
      <c r="Q891" s="419"/>
      <c r="R891" s="426"/>
      <c r="S891" s="426"/>
      <c r="T891" s="426"/>
      <c r="U891" s="426"/>
      <c r="W891" s="418"/>
      <c r="X891" s="418"/>
      <c r="Y891" s="733"/>
      <c r="Z891" s="430"/>
      <c r="AB891" s="419"/>
      <c r="AC891" s="419"/>
      <c r="AD891" s="419"/>
      <c r="AE891" s="419"/>
      <c r="AF891" s="736"/>
      <c r="AG891" s="736"/>
      <c r="AH891" s="419"/>
      <c r="AI891" s="419"/>
      <c r="AJ891" s="419"/>
      <c r="AK891" s="419"/>
      <c r="AL891" s="419"/>
      <c r="AM891" s="419"/>
      <c r="AN891" s="419"/>
      <c r="AO891" s="420"/>
      <c r="AR891" s="435"/>
      <c r="AV891" s="420"/>
      <c r="AW891" s="435"/>
      <c r="BA891" s="614"/>
      <c r="BB891" s="436"/>
      <c r="BC891" s="614"/>
      <c r="BU891" s="420"/>
      <c r="BV891" s="420"/>
      <c r="BW891" s="420"/>
      <c r="BX891" s="435"/>
      <c r="BZ891" s="435"/>
      <c r="CA891" s="435"/>
      <c r="CB891" s="435"/>
      <c r="CC891" s="435"/>
      <c r="CS891" s="420"/>
      <c r="CT891" s="420"/>
      <c r="CU891" s="420"/>
      <c r="CV891" s="435"/>
      <c r="CW891" s="435"/>
      <c r="CX891" s="435"/>
      <c r="DB891" s="435"/>
      <c r="DC891" s="435"/>
      <c r="DD891" s="435"/>
      <c r="DE891" s="435"/>
      <c r="DF891" s="435"/>
    </row>
    <row r="892" s="383" customFormat="1" ht="31" customHeight="1" spans="1:110">
      <c r="A892" s="417"/>
      <c r="B892" s="418"/>
      <c r="C892" s="419"/>
      <c r="D892" s="420"/>
      <c r="E892" s="419"/>
      <c r="F892" s="420"/>
      <c r="G892" s="419"/>
      <c r="H892" s="419"/>
      <c r="I892" s="419"/>
      <c r="J892" s="419"/>
      <c r="K892" s="419"/>
      <c r="L892" s="423"/>
      <c r="M892" s="424"/>
      <c r="N892" s="424"/>
      <c r="O892" s="425"/>
      <c r="P892" s="425"/>
      <c r="Q892" s="419"/>
      <c r="R892" s="426"/>
      <c r="S892" s="426"/>
      <c r="T892" s="426"/>
      <c r="U892" s="426"/>
      <c r="W892" s="418"/>
      <c r="X892" s="418"/>
      <c r="Y892" s="418"/>
      <c r="Z892" s="430"/>
      <c r="AB892" s="419"/>
      <c r="AC892" s="736"/>
      <c r="AD892" s="419"/>
      <c r="AE892" s="419"/>
      <c r="AF892" s="736"/>
      <c r="AG892" s="736"/>
      <c r="AH892" s="419"/>
      <c r="AI892" s="419"/>
      <c r="AJ892" s="419"/>
      <c r="AK892" s="419"/>
      <c r="AL892" s="419"/>
      <c r="AM892" s="419"/>
      <c r="AN892" s="419"/>
      <c r="AO892" s="420"/>
      <c r="AR892" s="435"/>
      <c r="AT892" s="420"/>
      <c r="AV892" s="420"/>
      <c r="AW892" s="435"/>
      <c r="AX892" s="420"/>
      <c r="BA892" s="614"/>
      <c r="BB892" s="436"/>
      <c r="BC892" s="614"/>
      <c r="BX892" s="435"/>
      <c r="BY892" s="420"/>
      <c r="BZ892" s="435"/>
      <c r="CA892" s="435"/>
      <c r="CB892" s="435"/>
      <c r="CC892" s="435"/>
      <c r="CS892" s="420"/>
      <c r="CT892" s="420"/>
      <c r="CU892" s="420"/>
      <c r="CV892" s="435"/>
      <c r="CW892" s="435"/>
      <c r="CX892" s="435"/>
      <c r="DB892" s="435"/>
      <c r="DC892" s="435"/>
      <c r="DD892" s="435"/>
      <c r="DE892" s="435"/>
      <c r="DF892" s="435"/>
    </row>
    <row r="893" s="383" customFormat="1" ht="31" customHeight="1" spans="1:110">
      <c r="A893" s="417"/>
      <c r="B893" s="418"/>
      <c r="C893" s="419"/>
      <c r="D893" s="420"/>
      <c r="E893" s="419"/>
      <c r="F893" s="420"/>
      <c r="G893" s="419"/>
      <c r="H893" s="419"/>
      <c r="I893" s="419"/>
      <c r="J893" s="419"/>
      <c r="K893" s="419"/>
      <c r="L893" s="423"/>
      <c r="M893" s="424"/>
      <c r="N893" s="424"/>
      <c r="O893" s="425"/>
      <c r="P893" s="425"/>
      <c r="Q893" s="419"/>
      <c r="R893" s="426"/>
      <c r="S893" s="426"/>
      <c r="T893" s="426"/>
      <c r="U893" s="426"/>
      <c r="W893" s="418"/>
      <c r="X893" s="418"/>
      <c r="Y893" s="418"/>
      <c r="Z893" s="430"/>
      <c r="AB893" s="419"/>
      <c r="AC893" s="419"/>
      <c r="AD893" s="419"/>
      <c r="AE893" s="419"/>
      <c r="AF893" s="418"/>
      <c r="AG893" s="418"/>
      <c r="AH893" s="419"/>
      <c r="AI893" s="419"/>
      <c r="AJ893" s="419"/>
      <c r="AK893" s="419"/>
      <c r="AL893" s="419"/>
      <c r="AM893" s="419"/>
      <c r="AN893" s="419"/>
      <c r="AO893" s="420"/>
      <c r="AQ893" s="420"/>
      <c r="AR893" s="435"/>
      <c r="AU893" s="420"/>
      <c r="AV893" s="420"/>
      <c r="AW893" s="435"/>
      <c r="BB893" s="436"/>
      <c r="BC893" s="614"/>
      <c r="BX893" s="435"/>
      <c r="BZ893" s="435"/>
      <c r="CA893" s="435"/>
      <c r="CB893" s="435"/>
      <c r="CC893" s="435"/>
      <c r="CP893" s="420"/>
      <c r="CQ893" s="420"/>
      <c r="CR893" s="420"/>
      <c r="CS893" s="420"/>
      <c r="CT893" s="420"/>
      <c r="CU893" s="420"/>
      <c r="CV893" s="435"/>
      <c r="CW893" s="435"/>
      <c r="CX893" s="435"/>
      <c r="DB893" s="435"/>
      <c r="DC893" s="435"/>
      <c r="DD893" s="435"/>
      <c r="DE893" s="435"/>
      <c r="DF893" s="435"/>
    </row>
    <row r="894" s="383" customFormat="1" ht="31" customHeight="1" spans="1:110">
      <c r="A894" s="417"/>
      <c r="B894" s="418"/>
      <c r="C894" s="419"/>
      <c r="D894" s="420"/>
      <c r="E894" s="419"/>
      <c r="F894" s="420"/>
      <c r="G894" s="419"/>
      <c r="H894" s="419"/>
      <c r="I894" s="419"/>
      <c r="J894" s="419"/>
      <c r="K894" s="419"/>
      <c r="L894" s="423"/>
      <c r="M894" s="424"/>
      <c r="N894" s="424"/>
      <c r="O894" s="425"/>
      <c r="P894" s="425"/>
      <c r="Q894" s="419"/>
      <c r="R894" s="426"/>
      <c r="S894" s="426"/>
      <c r="T894" s="426"/>
      <c r="U894" s="426"/>
      <c r="W894" s="418"/>
      <c r="X894" s="418"/>
      <c r="Y894" s="418"/>
      <c r="Z894" s="430"/>
      <c r="AB894" s="419"/>
      <c r="AC894" s="419"/>
      <c r="AD894" s="419"/>
      <c r="AE894" s="419"/>
      <c r="AF894" s="419"/>
      <c r="AG894" s="419"/>
      <c r="AH894" s="419"/>
      <c r="AI894" s="419"/>
      <c r="AJ894" s="419"/>
      <c r="AK894" s="419"/>
      <c r="AL894" s="419"/>
      <c r="AM894" s="419"/>
      <c r="AN894" s="419"/>
      <c r="AO894" s="420"/>
      <c r="AR894" s="435"/>
      <c r="AT894" s="420"/>
      <c r="AV894" s="420"/>
      <c r="AW894" s="435"/>
      <c r="BB894" s="436"/>
      <c r="BC894" s="614"/>
      <c r="BP894" s="420"/>
      <c r="BX894" s="435"/>
      <c r="BZ894" s="435"/>
      <c r="CA894" s="435"/>
      <c r="CB894" s="435"/>
      <c r="CC894" s="435"/>
      <c r="CS894" s="420"/>
      <c r="CT894" s="420"/>
      <c r="CU894" s="420"/>
      <c r="CV894" s="435"/>
      <c r="CW894" s="435"/>
      <c r="CX894" s="435"/>
      <c r="DB894" s="435"/>
      <c r="DC894" s="435"/>
      <c r="DD894" s="435"/>
      <c r="DE894" s="435"/>
      <c r="DF894" s="435"/>
    </row>
    <row r="895" s="383" customFormat="1" ht="31" customHeight="1" spans="1:110">
      <c r="A895" s="417"/>
      <c r="B895" s="418"/>
      <c r="C895" s="419"/>
      <c r="D895" s="420"/>
      <c r="E895" s="419"/>
      <c r="F895" s="420"/>
      <c r="G895" s="419"/>
      <c r="H895" s="419"/>
      <c r="I895" s="419"/>
      <c r="J895" s="419"/>
      <c r="K895" s="419"/>
      <c r="L895" s="423"/>
      <c r="M895" s="424"/>
      <c r="N895" s="424"/>
      <c r="O895" s="425"/>
      <c r="P895" s="425"/>
      <c r="Q895" s="419"/>
      <c r="R895" s="426"/>
      <c r="S895" s="426"/>
      <c r="T895" s="426"/>
      <c r="U895" s="426"/>
      <c r="W895" s="418"/>
      <c r="X895" s="418"/>
      <c r="Y895" s="418"/>
      <c r="Z895" s="430"/>
      <c r="AB895" s="419"/>
      <c r="AC895" s="419"/>
      <c r="AD895" s="419"/>
      <c r="AE895" s="419"/>
      <c r="AF895" s="418"/>
      <c r="AG895" s="418"/>
      <c r="AH895" s="419"/>
      <c r="AI895" s="419"/>
      <c r="AJ895" s="419"/>
      <c r="AK895" s="419"/>
      <c r="AL895" s="419"/>
      <c r="AM895" s="419"/>
      <c r="AN895" s="419"/>
      <c r="AO895" s="420"/>
      <c r="AR895" s="435"/>
      <c r="AT895" s="420"/>
      <c r="AV895" s="420"/>
      <c r="AW895" s="435"/>
      <c r="BB895" s="436"/>
      <c r="BC895" s="614"/>
      <c r="BM895" s="420"/>
      <c r="BX895" s="435"/>
      <c r="BZ895" s="435"/>
      <c r="CA895" s="435"/>
      <c r="CB895" s="435"/>
      <c r="CC895" s="435"/>
      <c r="CS895" s="420"/>
      <c r="CT895" s="420"/>
      <c r="CU895" s="420"/>
      <c r="CV895" s="435"/>
      <c r="CW895" s="435"/>
      <c r="CX895" s="435"/>
      <c r="DB895" s="435"/>
      <c r="DC895" s="435"/>
      <c r="DD895" s="435"/>
      <c r="DE895" s="435"/>
      <c r="DF895" s="435"/>
    </row>
    <row r="896" s="383" customFormat="1" ht="31" customHeight="1" spans="1:110">
      <c r="A896" s="417"/>
      <c r="B896" s="418"/>
      <c r="C896" s="419"/>
      <c r="D896" s="420"/>
      <c r="E896" s="419"/>
      <c r="F896" s="420"/>
      <c r="G896" s="419"/>
      <c r="H896" s="419"/>
      <c r="I896" s="419"/>
      <c r="J896" s="419"/>
      <c r="K896" s="419"/>
      <c r="L896" s="423"/>
      <c r="M896" s="424"/>
      <c r="N896" s="424"/>
      <c r="O896" s="425"/>
      <c r="P896" s="425"/>
      <c r="Q896" s="419"/>
      <c r="R896" s="426"/>
      <c r="S896" s="426"/>
      <c r="T896" s="426"/>
      <c r="U896" s="426"/>
      <c r="W896" s="418"/>
      <c r="X896" s="418"/>
      <c r="Y896" s="418"/>
      <c r="Z896" s="430"/>
      <c r="AB896" s="419"/>
      <c r="AC896" s="419"/>
      <c r="AD896" s="419"/>
      <c r="AE896" s="419"/>
      <c r="AF896" s="730"/>
      <c r="AG896" s="730"/>
      <c r="AH896" s="419"/>
      <c r="AI896" s="419"/>
      <c r="AJ896" s="419"/>
      <c r="AK896" s="419"/>
      <c r="AL896" s="419"/>
      <c r="AM896" s="419"/>
      <c r="AN896" s="419"/>
      <c r="AO896" s="420"/>
      <c r="AP896" s="420"/>
      <c r="AQ896" s="420"/>
      <c r="AR896" s="435"/>
      <c r="AS896" s="420"/>
      <c r="AT896" s="420"/>
      <c r="AU896" s="420"/>
      <c r="AV896" s="420"/>
      <c r="AW896" s="435"/>
      <c r="AX896" s="420"/>
      <c r="AY896" s="420"/>
      <c r="AZ896" s="420"/>
      <c r="BA896" s="420"/>
      <c r="BB896" s="436"/>
      <c r="BC896" s="614"/>
      <c r="BD896" s="420"/>
      <c r="BE896" s="420"/>
      <c r="BF896" s="420"/>
      <c r="BH896" s="420"/>
      <c r="BI896" s="420"/>
      <c r="BJ896" s="420"/>
      <c r="BK896" s="420"/>
      <c r="BL896" s="420"/>
      <c r="BM896" s="420"/>
      <c r="BN896" s="420"/>
      <c r="BO896" s="420"/>
      <c r="BP896" s="420"/>
      <c r="BQ896" s="420"/>
      <c r="BR896" s="420"/>
      <c r="BS896" s="420"/>
      <c r="BT896" s="420"/>
      <c r="BU896" s="420"/>
      <c r="BV896" s="420"/>
      <c r="BW896" s="420"/>
      <c r="BX896" s="435"/>
      <c r="BY896" s="420"/>
      <c r="BZ896" s="435"/>
      <c r="CA896" s="435"/>
      <c r="CB896" s="435"/>
      <c r="CC896" s="435"/>
      <c r="CD896" s="420"/>
      <c r="CE896" s="420"/>
      <c r="CG896" s="420"/>
      <c r="CH896" s="420"/>
      <c r="CI896" s="420"/>
      <c r="CJ896" s="420"/>
      <c r="CK896" s="420"/>
      <c r="CL896" s="420"/>
      <c r="CM896" s="420"/>
      <c r="CN896" s="420"/>
      <c r="CO896" s="420"/>
      <c r="CP896" s="420"/>
      <c r="CQ896" s="420"/>
      <c r="CR896" s="420"/>
      <c r="CS896" s="420"/>
      <c r="CT896" s="420"/>
      <c r="CU896" s="420"/>
      <c r="CV896" s="435"/>
      <c r="CW896" s="435"/>
      <c r="CX896" s="435"/>
      <c r="DB896" s="435"/>
      <c r="DC896" s="435"/>
      <c r="DD896" s="435"/>
      <c r="DE896" s="435"/>
      <c r="DF896" s="435"/>
    </row>
    <row r="897" s="383" customFormat="1" ht="31" customHeight="1" spans="1:110">
      <c r="A897" s="417"/>
      <c r="B897" s="418"/>
      <c r="C897" s="419"/>
      <c r="D897" s="420"/>
      <c r="E897" s="419"/>
      <c r="F897" s="420"/>
      <c r="G897" s="419"/>
      <c r="H897" s="419"/>
      <c r="I897" s="419"/>
      <c r="J897" s="419"/>
      <c r="K897" s="419"/>
      <c r="L897" s="423"/>
      <c r="M897" s="424"/>
      <c r="N897" s="424"/>
      <c r="O897" s="425"/>
      <c r="P897" s="425"/>
      <c r="Q897" s="419"/>
      <c r="R897" s="426"/>
      <c r="S897" s="426"/>
      <c r="T897" s="426"/>
      <c r="U897" s="426"/>
      <c r="W897" s="418"/>
      <c r="X897" s="418"/>
      <c r="Y897" s="418"/>
      <c r="Z897" s="430"/>
      <c r="AB897" s="419"/>
      <c r="AC897" s="419"/>
      <c r="AD897" s="419"/>
      <c r="AE897" s="419"/>
      <c r="AF897" s="419"/>
      <c r="AG897" s="419"/>
      <c r="AH897" s="419"/>
      <c r="AI897" s="419"/>
      <c r="AJ897" s="419"/>
      <c r="AK897" s="419"/>
      <c r="AL897" s="419"/>
      <c r="AM897" s="419"/>
      <c r="AN897" s="419"/>
      <c r="AO897" s="420"/>
      <c r="AP897" s="420"/>
      <c r="AQ897" s="420"/>
      <c r="AR897" s="435"/>
      <c r="AS897" s="420"/>
      <c r="AT897" s="420"/>
      <c r="AU897" s="420"/>
      <c r="AV897" s="420"/>
      <c r="AW897" s="435"/>
      <c r="AX897" s="420"/>
      <c r="AY897" s="420"/>
      <c r="AZ897" s="420"/>
      <c r="BA897" s="420"/>
      <c r="BB897" s="436"/>
      <c r="BC897" s="614"/>
      <c r="BD897" s="420"/>
      <c r="BE897" s="420"/>
      <c r="BF897" s="420"/>
      <c r="BH897" s="420"/>
      <c r="BI897" s="420"/>
      <c r="BJ897" s="420"/>
      <c r="BK897" s="420"/>
      <c r="BL897" s="420"/>
      <c r="BM897" s="420"/>
      <c r="BN897" s="420"/>
      <c r="BO897" s="420"/>
      <c r="BP897" s="420"/>
      <c r="BQ897" s="420"/>
      <c r="BR897" s="420"/>
      <c r="BS897" s="420"/>
      <c r="BT897" s="420"/>
      <c r="BU897" s="420"/>
      <c r="BV897" s="420"/>
      <c r="BW897" s="420"/>
      <c r="BX897" s="435"/>
      <c r="BY897" s="420"/>
      <c r="BZ897" s="435"/>
      <c r="CA897" s="435"/>
      <c r="CB897" s="435"/>
      <c r="CC897" s="435"/>
      <c r="CD897" s="420"/>
      <c r="CE897" s="420"/>
      <c r="CG897" s="420"/>
      <c r="CH897" s="420"/>
      <c r="CI897" s="420"/>
      <c r="CJ897" s="420"/>
      <c r="CK897" s="420"/>
      <c r="CL897" s="420"/>
      <c r="CM897" s="420"/>
      <c r="CN897" s="420"/>
      <c r="CO897" s="420"/>
      <c r="CP897" s="420"/>
      <c r="CQ897" s="420"/>
      <c r="CR897" s="420"/>
      <c r="CS897" s="420"/>
      <c r="CT897" s="420"/>
      <c r="CU897" s="420"/>
      <c r="CV897" s="435"/>
      <c r="CW897" s="435"/>
      <c r="CX897" s="435"/>
      <c r="DB897" s="435"/>
      <c r="DC897" s="435"/>
      <c r="DD897" s="435"/>
      <c r="DE897" s="435"/>
      <c r="DF897" s="435"/>
    </row>
    <row r="898" s="383" customFormat="1" ht="31" customHeight="1" spans="1:110">
      <c r="A898" s="417"/>
      <c r="B898" s="418"/>
      <c r="C898" s="419"/>
      <c r="D898" s="420"/>
      <c r="E898" s="419"/>
      <c r="F898" s="420"/>
      <c r="G898" s="419"/>
      <c r="H898" s="419"/>
      <c r="I898" s="419"/>
      <c r="J898" s="419"/>
      <c r="K898" s="419"/>
      <c r="L898" s="423"/>
      <c r="M898" s="424"/>
      <c r="N898" s="424"/>
      <c r="O898" s="425"/>
      <c r="P898" s="425"/>
      <c r="Q898" s="419"/>
      <c r="R898" s="426"/>
      <c r="S898" s="426"/>
      <c r="T898" s="426"/>
      <c r="U898" s="426"/>
      <c r="W898" s="418"/>
      <c r="X898" s="418"/>
      <c r="Y898" s="418"/>
      <c r="Z898" s="430"/>
      <c r="AB898" s="419"/>
      <c r="AC898" s="419"/>
      <c r="AD898" s="419"/>
      <c r="AE898" s="419"/>
      <c r="AF898" s="418"/>
      <c r="AG898" s="418"/>
      <c r="AH898" s="419"/>
      <c r="AI898" s="419"/>
      <c r="AJ898" s="419"/>
      <c r="AK898" s="419"/>
      <c r="AL898" s="419"/>
      <c r="AM898" s="419"/>
      <c r="AN898" s="419"/>
      <c r="AO898" s="420"/>
      <c r="AP898" s="420"/>
      <c r="AQ898" s="420"/>
      <c r="AR898" s="435"/>
      <c r="AS898" s="420"/>
      <c r="AT898" s="420"/>
      <c r="AU898" s="420"/>
      <c r="AV898" s="420"/>
      <c r="AW898" s="435"/>
      <c r="AX898" s="420"/>
      <c r="AY898" s="420"/>
      <c r="AZ898" s="420"/>
      <c r="BA898" s="420"/>
      <c r="BB898" s="436"/>
      <c r="BC898" s="614"/>
      <c r="BD898" s="420"/>
      <c r="BE898" s="420"/>
      <c r="BF898" s="420"/>
      <c r="BH898" s="420"/>
      <c r="BI898" s="420"/>
      <c r="BJ898" s="420"/>
      <c r="BK898" s="420"/>
      <c r="BL898" s="420"/>
      <c r="BM898" s="420"/>
      <c r="BN898" s="420"/>
      <c r="BO898" s="420"/>
      <c r="BP898" s="420"/>
      <c r="BQ898" s="420"/>
      <c r="BR898" s="420"/>
      <c r="BS898" s="420"/>
      <c r="BT898" s="420"/>
      <c r="BU898" s="420"/>
      <c r="BV898" s="420"/>
      <c r="BW898" s="420"/>
      <c r="BX898" s="435"/>
      <c r="BY898" s="420"/>
      <c r="BZ898" s="435"/>
      <c r="CA898" s="435"/>
      <c r="CB898" s="435"/>
      <c r="CC898" s="435"/>
      <c r="CD898" s="420"/>
      <c r="CE898" s="420"/>
      <c r="CG898" s="420"/>
      <c r="CH898" s="420"/>
      <c r="CI898" s="420"/>
      <c r="CJ898" s="420"/>
      <c r="CK898" s="420"/>
      <c r="CL898" s="420"/>
      <c r="CM898" s="420"/>
      <c r="CN898" s="420"/>
      <c r="CO898" s="420"/>
      <c r="CP898" s="420"/>
      <c r="CQ898" s="420"/>
      <c r="CR898" s="420"/>
      <c r="CS898" s="420"/>
      <c r="CT898" s="420"/>
      <c r="CU898" s="420"/>
      <c r="CV898" s="435"/>
      <c r="CW898" s="435"/>
      <c r="CX898" s="435"/>
      <c r="DB898" s="435"/>
      <c r="DC898" s="435"/>
      <c r="DD898" s="435"/>
      <c r="DE898" s="435"/>
      <c r="DF898" s="435"/>
    </row>
    <row r="899" s="383" customFormat="1" ht="31" customHeight="1" spans="1:110">
      <c r="A899" s="417"/>
      <c r="B899" s="418"/>
      <c r="C899" s="419"/>
      <c r="D899" s="420"/>
      <c r="E899" s="419"/>
      <c r="F899" s="420"/>
      <c r="G899" s="419"/>
      <c r="H899" s="419"/>
      <c r="I899" s="419"/>
      <c r="J899" s="419"/>
      <c r="K899" s="419"/>
      <c r="L899" s="423"/>
      <c r="M899" s="424"/>
      <c r="N899" s="424"/>
      <c r="O899" s="425"/>
      <c r="P899" s="425"/>
      <c r="Q899" s="419"/>
      <c r="R899" s="426"/>
      <c r="S899" s="426"/>
      <c r="T899" s="426"/>
      <c r="U899" s="426"/>
      <c r="W899" s="418"/>
      <c r="X899" s="418"/>
      <c r="Y899" s="418"/>
      <c r="Z899" s="430"/>
      <c r="AB899" s="419"/>
      <c r="AC899" s="419"/>
      <c r="AD899" s="419"/>
      <c r="AE899" s="419"/>
      <c r="AF899" s="419"/>
      <c r="AG899" s="419"/>
      <c r="AH899" s="419"/>
      <c r="AI899" s="419"/>
      <c r="AJ899" s="419"/>
      <c r="AK899" s="419"/>
      <c r="AL899" s="419"/>
      <c r="AM899" s="419"/>
      <c r="AN899" s="419"/>
      <c r="AO899" s="420"/>
      <c r="AP899" s="420"/>
      <c r="AQ899" s="420"/>
      <c r="AR899" s="435"/>
      <c r="AS899" s="420"/>
      <c r="AT899" s="420"/>
      <c r="AU899" s="420"/>
      <c r="AV899" s="420"/>
      <c r="AW899" s="435"/>
      <c r="AX899" s="420"/>
      <c r="AY899" s="420"/>
      <c r="AZ899" s="420"/>
      <c r="BA899" s="420"/>
      <c r="BB899" s="436"/>
      <c r="BC899" s="614"/>
      <c r="BD899" s="420"/>
      <c r="BE899" s="420"/>
      <c r="BF899" s="420"/>
      <c r="BH899" s="420"/>
      <c r="BI899" s="420"/>
      <c r="BJ899" s="420"/>
      <c r="BK899" s="420"/>
      <c r="BL899" s="420"/>
      <c r="BM899" s="420"/>
      <c r="BN899" s="420"/>
      <c r="BO899" s="420"/>
      <c r="BP899" s="420"/>
      <c r="BQ899" s="420"/>
      <c r="BR899" s="420"/>
      <c r="BS899" s="420"/>
      <c r="BT899" s="420"/>
      <c r="BU899" s="420"/>
      <c r="BV899" s="420"/>
      <c r="BW899" s="420"/>
      <c r="BX899" s="435"/>
      <c r="BY899" s="420"/>
      <c r="BZ899" s="435"/>
      <c r="CA899" s="435"/>
      <c r="CB899" s="435"/>
      <c r="CC899" s="435"/>
      <c r="CD899" s="420"/>
      <c r="CE899" s="420"/>
      <c r="CG899" s="420"/>
      <c r="CH899" s="420"/>
      <c r="CI899" s="420"/>
      <c r="CJ899" s="420"/>
      <c r="CK899" s="420"/>
      <c r="CL899" s="420"/>
      <c r="CM899" s="420"/>
      <c r="CN899" s="420"/>
      <c r="CO899" s="420"/>
      <c r="CP899" s="420"/>
      <c r="CQ899" s="420"/>
      <c r="CR899" s="420"/>
      <c r="CS899" s="420"/>
      <c r="CT899" s="420"/>
      <c r="CU899" s="420"/>
      <c r="CV899" s="435"/>
      <c r="CW899" s="435"/>
      <c r="CX899" s="435"/>
      <c r="DB899" s="435"/>
      <c r="DC899" s="435"/>
      <c r="DD899" s="435"/>
      <c r="DE899" s="435"/>
      <c r="DF899" s="435"/>
    </row>
    <row r="900" s="383" customFormat="1" ht="31" customHeight="1" spans="1:110">
      <c r="A900" s="417"/>
      <c r="B900" s="418"/>
      <c r="C900" s="419"/>
      <c r="D900" s="420"/>
      <c r="E900" s="419"/>
      <c r="F900" s="420"/>
      <c r="G900" s="419"/>
      <c r="H900" s="419"/>
      <c r="I900" s="419"/>
      <c r="J900" s="419"/>
      <c r="K900" s="419"/>
      <c r="L900" s="423"/>
      <c r="M900" s="424"/>
      <c r="N900" s="424"/>
      <c r="O900" s="425"/>
      <c r="P900" s="425"/>
      <c r="Q900" s="419"/>
      <c r="R900" s="426"/>
      <c r="S900" s="426"/>
      <c r="T900" s="426"/>
      <c r="U900" s="426"/>
      <c r="W900" s="418"/>
      <c r="X900" s="418"/>
      <c r="Y900" s="733"/>
      <c r="Z900" s="430"/>
      <c r="AB900" s="419"/>
      <c r="AC900" s="418"/>
      <c r="AD900" s="419"/>
      <c r="AE900" s="419"/>
      <c r="AF900" s="418"/>
      <c r="AG900" s="418"/>
      <c r="AH900" s="419"/>
      <c r="AI900" s="419"/>
      <c r="AJ900" s="419"/>
      <c r="AK900" s="419"/>
      <c r="AL900" s="419"/>
      <c r="AM900" s="419"/>
      <c r="AN900" s="419"/>
      <c r="AO900" s="420"/>
      <c r="AP900" s="420"/>
      <c r="AQ900" s="420"/>
      <c r="AR900" s="435"/>
      <c r="AS900" s="420"/>
      <c r="AT900" s="420"/>
      <c r="AU900" s="420"/>
      <c r="AV900" s="420"/>
      <c r="AW900" s="435"/>
      <c r="AX900" s="420"/>
      <c r="AY900" s="420"/>
      <c r="AZ900" s="420"/>
      <c r="BA900" s="420"/>
      <c r="BB900" s="436"/>
      <c r="BC900" s="614"/>
      <c r="BD900" s="420"/>
      <c r="BE900" s="420"/>
      <c r="BF900" s="420"/>
      <c r="BH900" s="420"/>
      <c r="BI900" s="420"/>
      <c r="BJ900" s="420"/>
      <c r="BK900" s="420"/>
      <c r="BL900" s="420"/>
      <c r="BM900" s="420"/>
      <c r="BN900" s="420"/>
      <c r="BO900" s="420"/>
      <c r="BP900" s="420"/>
      <c r="BQ900" s="420"/>
      <c r="BR900" s="420"/>
      <c r="BS900" s="420"/>
      <c r="BT900" s="420"/>
      <c r="BU900" s="420"/>
      <c r="BV900" s="420"/>
      <c r="BW900" s="420"/>
      <c r="BX900" s="435"/>
      <c r="BY900" s="420"/>
      <c r="BZ900" s="435"/>
      <c r="CA900" s="435"/>
      <c r="CB900" s="435"/>
      <c r="CC900" s="435"/>
      <c r="CD900" s="420"/>
      <c r="CE900" s="420"/>
      <c r="CG900" s="420"/>
      <c r="CH900" s="420"/>
      <c r="CI900" s="420"/>
      <c r="CJ900" s="420"/>
      <c r="CK900" s="420"/>
      <c r="CL900" s="420"/>
      <c r="CM900" s="420"/>
      <c r="CN900" s="420"/>
      <c r="CO900" s="420"/>
      <c r="CP900" s="420"/>
      <c r="CQ900" s="420"/>
      <c r="CR900" s="420"/>
      <c r="CS900" s="420"/>
      <c r="CT900" s="420"/>
      <c r="CU900" s="420"/>
      <c r="CV900" s="435"/>
      <c r="CW900" s="435"/>
      <c r="CX900" s="435"/>
      <c r="DB900" s="435"/>
      <c r="DC900" s="435"/>
      <c r="DD900" s="435"/>
      <c r="DE900" s="435"/>
      <c r="DF900" s="435"/>
    </row>
    <row r="901" s="383" customFormat="1" ht="31" customHeight="1" spans="1:110">
      <c r="A901" s="417"/>
      <c r="B901" s="418"/>
      <c r="C901" s="419"/>
      <c r="D901" s="420"/>
      <c r="E901" s="419"/>
      <c r="F901" s="420"/>
      <c r="G901" s="419"/>
      <c r="H901" s="419"/>
      <c r="I901" s="419"/>
      <c r="J901" s="419"/>
      <c r="K901" s="419"/>
      <c r="L901" s="423"/>
      <c r="M901" s="424"/>
      <c r="N901" s="424"/>
      <c r="O901" s="424"/>
      <c r="P901" s="425"/>
      <c r="Q901" s="419"/>
      <c r="R901" s="426"/>
      <c r="S901" s="426"/>
      <c r="T901" s="426"/>
      <c r="U901" s="426"/>
      <c r="W901" s="418"/>
      <c r="X901" s="418"/>
      <c r="Y901" s="418"/>
      <c r="Z901" s="430"/>
      <c r="AB901" s="419"/>
      <c r="AC901" s="419"/>
      <c r="AD901" s="419"/>
      <c r="AE901" s="419"/>
      <c r="AF901" s="418"/>
      <c r="AG901" s="418"/>
      <c r="AH901" s="419"/>
      <c r="AI901" s="419"/>
      <c r="AJ901" s="419"/>
      <c r="AK901" s="419"/>
      <c r="AL901" s="419"/>
      <c r="AM901" s="419"/>
      <c r="AN901" s="419"/>
      <c r="AO901" s="420"/>
      <c r="AP901" s="420"/>
      <c r="AQ901" s="420"/>
      <c r="AR901" s="435"/>
      <c r="AS901" s="420"/>
      <c r="AT901" s="420"/>
      <c r="AU901" s="420"/>
      <c r="AV901" s="420"/>
      <c r="AW901" s="435"/>
      <c r="AX901" s="420"/>
      <c r="AY901" s="420"/>
      <c r="AZ901" s="420"/>
      <c r="BA901" s="420"/>
      <c r="BB901" s="436"/>
      <c r="BC901" s="614"/>
      <c r="BD901" s="420"/>
      <c r="BE901" s="420"/>
      <c r="BF901" s="420"/>
      <c r="BH901" s="420"/>
      <c r="BI901" s="420"/>
      <c r="BJ901" s="420"/>
      <c r="BK901" s="420"/>
      <c r="BL901" s="420"/>
      <c r="BM901" s="420"/>
      <c r="BN901" s="420"/>
      <c r="BO901" s="420"/>
      <c r="BP901" s="420"/>
      <c r="BQ901" s="420"/>
      <c r="BR901" s="420"/>
      <c r="BS901" s="420"/>
      <c r="BT901" s="420"/>
      <c r="BU901" s="420"/>
      <c r="BV901" s="420"/>
      <c r="BW901" s="420"/>
      <c r="BX901" s="435"/>
      <c r="BY901" s="420"/>
      <c r="BZ901" s="435"/>
      <c r="CA901" s="435"/>
      <c r="CB901" s="435"/>
      <c r="CC901" s="435"/>
      <c r="CD901" s="420"/>
      <c r="CE901" s="420"/>
      <c r="CG901" s="420"/>
      <c r="CH901" s="420"/>
      <c r="CI901" s="420"/>
      <c r="CJ901" s="420"/>
      <c r="CK901" s="420"/>
      <c r="CL901" s="420"/>
      <c r="CM901" s="420"/>
      <c r="CN901" s="420"/>
      <c r="CO901" s="420"/>
      <c r="CP901" s="420"/>
      <c r="CQ901" s="420"/>
      <c r="CR901" s="420"/>
      <c r="CS901" s="420"/>
      <c r="CT901" s="420"/>
      <c r="CU901" s="420"/>
      <c r="CV901" s="435"/>
      <c r="CW901" s="435"/>
      <c r="CX901" s="435"/>
      <c r="DB901" s="435"/>
      <c r="DC901" s="435"/>
      <c r="DD901" s="435"/>
      <c r="DE901" s="435"/>
      <c r="DF901" s="435"/>
    </row>
    <row r="902" s="383" customFormat="1" ht="31" customHeight="1" spans="1:110">
      <c r="A902" s="417"/>
      <c r="B902" s="418"/>
      <c r="C902" s="419"/>
      <c r="D902" s="420"/>
      <c r="E902" s="419"/>
      <c r="F902" s="420"/>
      <c r="G902" s="419"/>
      <c r="H902" s="419"/>
      <c r="I902" s="419"/>
      <c r="J902" s="419"/>
      <c r="K902" s="419"/>
      <c r="L902" s="423"/>
      <c r="M902" s="424"/>
      <c r="N902" s="424"/>
      <c r="O902" s="425"/>
      <c r="P902" s="425"/>
      <c r="Q902" s="419"/>
      <c r="R902" s="426"/>
      <c r="S902" s="426"/>
      <c r="T902" s="426"/>
      <c r="U902" s="426"/>
      <c r="W902" s="418"/>
      <c r="X902" s="418"/>
      <c r="Y902" s="733"/>
      <c r="Z902" s="430"/>
      <c r="AB902" s="419"/>
      <c r="AC902" s="419"/>
      <c r="AD902" s="419"/>
      <c r="AE902" s="419"/>
      <c r="AF902" s="419"/>
      <c r="AG902" s="419"/>
      <c r="AH902" s="419"/>
      <c r="AI902" s="419"/>
      <c r="AJ902" s="419"/>
      <c r="AK902" s="419"/>
      <c r="AL902" s="419"/>
      <c r="AM902" s="419"/>
      <c r="AN902" s="419"/>
      <c r="AO902" s="420"/>
      <c r="AP902" s="420"/>
      <c r="AQ902" s="420"/>
      <c r="AR902" s="435"/>
      <c r="AS902" s="420"/>
      <c r="AT902" s="420"/>
      <c r="AU902" s="420"/>
      <c r="AV902" s="420"/>
      <c r="AW902" s="435"/>
      <c r="AX902" s="420"/>
      <c r="AY902" s="420"/>
      <c r="AZ902" s="420"/>
      <c r="BA902" s="420"/>
      <c r="BB902" s="436"/>
      <c r="BC902" s="614"/>
      <c r="BD902" s="420"/>
      <c r="BE902" s="420"/>
      <c r="BF902" s="420"/>
      <c r="BH902" s="420"/>
      <c r="BI902" s="420"/>
      <c r="BJ902" s="420"/>
      <c r="BK902" s="420"/>
      <c r="BL902" s="420"/>
      <c r="BM902" s="420"/>
      <c r="BN902" s="420"/>
      <c r="BO902" s="420"/>
      <c r="BP902" s="420"/>
      <c r="BQ902" s="420"/>
      <c r="BR902" s="420"/>
      <c r="BS902" s="420"/>
      <c r="BT902" s="420"/>
      <c r="BU902" s="420"/>
      <c r="BV902" s="420"/>
      <c r="BW902" s="420"/>
      <c r="BX902" s="435"/>
      <c r="BY902" s="420"/>
      <c r="BZ902" s="435"/>
      <c r="CA902" s="435"/>
      <c r="CB902" s="435"/>
      <c r="CC902" s="435"/>
      <c r="CD902" s="420"/>
      <c r="CE902" s="420"/>
      <c r="CG902" s="420"/>
      <c r="CH902" s="420"/>
      <c r="CI902" s="420"/>
      <c r="CJ902" s="420"/>
      <c r="CK902" s="420"/>
      <c r="CL902" s="420"/>
      <c r="CM902" s="420"/>
      <c r="CN902" s="420"/>
      <c r="CO902" s="420"/>
      <c r="CP902" s="420"/>
      <c r="CQ902" s="420"/>
      <c r="CR902" s="420"/>
      <c r="CS902" s="420"/>
      <c r="CT902" s="420"/>
      <c r="CU902" s="420"/>
      <c r="CV902" s="435"/>
      <c r="CW902" s="435"/>
      <c r="CX902" s="435"/>
      <c r="DB902" s="435"/>
      <c r="DC902" s="435"/>
      <c r="DD902" s="435"/>
      <c r="DE902" s="435"/>
      <c r="DF902" s="435"/>
    </row>
    <row r="903" s="383" customFormat="1" ht="31" customHeight="1" spans="1:110">
      <c r="A903" s="417"/>
      <c r="B903" s="418"/>
      <c r="C903" s="419"/>
      <c r="D903" s="420"/>
      <c r="E903" s="419"/>
      <c r="F903" s="420"/>
      <c r="G903" s="419"/>
      <c r="H903" s="419"/>
      <c r="I903" s="419"/>
      <c r="J903" s="419"/>
      <c r="K903" s="419"/>
      <c r="L903" s="423"/>
      <c r="M903" s="424"/>
      <c r="N903" s="424"/>
      <c r="O903" s="425"/>
      <c r="P903" s="425"/>
      <c r="Q903" s="419"/>
      <c r="R903" s="426"/>
      <c r="S903" s="426"/>
      <c r="T903" s="426"/>
      <c r="U903" s="426"/>
      <c r="W903" s="418"/>
      <c r="X903" s="418"/>
      <c r="Y903" s="733"/>
      <c r="Z903" s="430"/>
      <c r="AB903" s="419"/>
      <c r="AC903" s="419"/>
      <c r="AD903" s="419"/>
      <c r="AE903" s="419"/>
      <c r="AF903" s="418"/>
      <c r="AG903" s="418"/>
      <c r="AH903" s="419"/>
      <c r="AI903" s="419"/>
      <c r="AJ903" s="419"/>
      <c r="AK903" s="419"/>
      <c r="AL903" s="419"/>
      <c r="AM903" s="419"/>
      <c r="AN903" s="419"/>
      <c r="AO903" s="420"/>
      <c r="AP903" s="420"/>
      <c r="AQ903" s="420"/>
      <c r="AR903" s="435"/>
      <c r="AS903" s="420"/>
      <c r="AT903" s="420"/>
      <c r="AU903" s="420"/>
      <c r="AV903" s="420"/>
      <c r="AW903" s="435"/>
      <c r="AX903" s="420"/>
      <c r="AY903" s="420"/>
      <c r="AZ903" s="420"/>
      <c r="BA903" s="420"/>
      <c r="BB903" s="436"/>
      <c r="BC903" s="614"/>
      <c r="BD903" s="420"/>
      <c r="BE903" s="420"/>
      <c r="BF903" s="420"/>
      <c r="BH903" s="420"/>
      <c r="BI903" s="420"/>
      <c r="BJ903" s="420"/>
      <c r="BK903" s="420"/>
      <c r="BL903" s="420"/>
      <c r="BM903" s="420"/>
      <c r="BN903" s="420"/>
      <c r="BO903" s="420"/>
      <c r="BP903" s="420"/>
      <c r="BQ903" s="420"/>
      <c r="BR903" s="420"/>
      <c r="BS903" s="420"/>
      <c r="BT903" s="420"/>
      <c r="BU903" s="420"/>
      <c r="BV903" s="420"/>
      <c r="BW903" s="420"/>
      <c r="BX903" s="435"/>
      <c r="BY903" s="420"/>
      <c r="BZ903" s="435"/>
      <c r="CA903" s="435"/>
      <c r="CB903" s="435"/>
      <c r="CC903" s="435"/>
      <c r="CD903" s="420"/>
      <c r="CE903" s="420"/>
      <c r="CG903" s="420"/>
      <c r="CH903" s="420"/>
      <c r="CI903" s="420"/>
      <c r="CJ903" s="420"/>
      <c r="CK903" s="420"/>
      <c r="CL903" s="420"/>
      <c r="CM903" s="420"/>
      <c r="CN903" s="420"/>
      <c r="CO903" s="420"/>
      <c r="CP903" s="420"/>
      <c r="CQ903" s="420"/>
      <c r="CR903" s="420"/>
      <c r="CS903" s="420"/>
      <c r="CT903" s="420"/>
      <c r="CU903" s="420"/>
      <c r="CV903" s="435"/>
      <c r="CW903" s="435"/>
      <c r="CX903" s="435"/>
      <c r="DB903" s="435"/>
      <c r="DC903" s="435"/>
      <c r="DD903" s="435"/>
      <c r="DE903" s="435"/>
      <c r="DF903" s="435"/>
    </row>
    <row r="904" s="383" customFormat="1" ht="31" customHeight="1" spans="1:110">
      <c r="A904" s="417"/>
      <c r="B904" s="418"/>
      <c r="C904" s="419"/>
      <c r="D904" s="420"/>
      <c r="E904" s="419"/>
      <c r="F904" s="420"/>
      <c r="G904" s="419"/>
      <c r="H904" s="419"/>
      <c r="I904" s="419"/>
      <c r="J904" s="419"/>
      <c r="K904" s="419"/>
      <c r="L904" s="423"/>
      <c r="M904" s="424"/>
      <c r="N904" s="424"/>
      <c r="O904" s="425"/>
      <c r="P904" s="425"/>
      <c r="Q904" s="419"/>
      <c r="R904" s="426"/>
      <c r="S904" s="426"/>
      <c r="T904" s="426"/>
      <c r="U904" s="426"/>
      <c r="W904" s="418"/>
      <c r="X904" s="418"/>
      <c r="Y904" s="418"/>
      <c r="Z904" s="430"/>
      <c r="AB904" s="419"/>
      <c r="AC904" s="419"/>
      <c r="AD904" s="419"/>
      <c r="AE904" s="419"/>
      <c r="AF904" s="418"/>
      <c r="AG904" s="418"/>
      <c r="AH904" s="419"/>
      <c r="AI904" s="419"/>
      <c r="AJ904" s="419"/>
      <c r="AK904" s="419"/>
      <c r="AL904" s="419"/>
      <c r="AM904" s="419"/>
      <c r="AN904" s="419"/>
      <c r="AO904" s="420"/>
      <c r="AP904" s="420"/>
      <c r="AQ904" s="420"/>
      <c r="AR904" s="435"/>
      <c r="AS904" s="420"/>
      <c r="AT904" s="420"/>
      <c r="AU904" s="420"/>
      <c r="AV904" s="420"/>
      <c r="AW904" s="435"/>
      <c r="AX904" s="420"/>
      <c r="AY904" s="420"/>
      <c r="AZ904" s="420"/>
      <c r="BA904" s="420"/>
      <c r="BB904" s="436"/>
      <c r="BC904" s="614"/>
      <c r="BD904" s="420"/>
      <c r="BE904" s="420"/>
      <c r="BF904" s="420"/>
      <c r="BH904" s="420"/>
      <c r="BI904" s="420"/>
      <c r="BJ904" s="420"/>
      <c r="BK904" s="420"/>
      <c r="BL904" s="420"/>
      <c r="BM904" s="420"/>
      <c r="BN904" s="420"/>
      <c r="BO904" s="420"/>
      <c r="BP904" s="420"/>
      <c r="BQ904" s="420"/>
      <c r="BR904" s="420"/>
      <c r="BS904" s="420"/>
      <c r="BT904" s="420"/>
      <c r="BU904" s="420"/>
      <c r="BV904" s="420"/>
      <c r="BW904" s="420"/>
      <c r="BX904" s="435"/>
      <c r="BY904" s="420"/>
      <c r="BZ904" s="435"/>
      <c r="CA904" s="435"/>
      <c r="CB904" s="435"/>
      <c r="CC904" s="435"/>
      <c r="CD904" s="420"/>
      <c r="CE904" s="420"/>
      <c r="CG904" s="420"/>
      <c r="CH904" s="420"/>
      <c r="CI904" s="420"/>
      <c r="CJ904" s="420"/>
      <c r="CK904" s="420"/>
      <c r="CL904" s="420"/>
      <c r="CM904" s="420"/>
      <c r="CN904" s="420"/>
      <c r="CO904" s="420"/>
      <c r="CP904" s="420"/>
      <c r="CQ904" s="420"/>
      <c r="CR904" s="420"/>
      <c r="CS904" s="420"/>
      <c r="CT904" s="420"/>
      <c r="CU904" s="420"/>
      <c r="CV904" s="435"/>
      <c r="CW904" s="435"/>
      <c r="CX904" s="435"/>
      <c r="DB904" s="435"/>
      <c r="DC904" s="435"/>
      <c r="DD904" s="435"/>
      <c r="DE904" s="435"/>
      <c r="DF904" s="435"/>
    </row>
    <row r="905" s="383" customFormat="1" ht="31" customHeight="1" spans="1:110">
      <c r="A905" s="417"/>
      <c r="B905" s="418"/>
      <c r="C905" s="419"/>
      <c r="D905" s="420"/>
      <c r="E905" s="419"/>
      <c r="F905" s="420"/>
      <c r="G905" s="419"/>
      <c r="H905" s="419"/>
      <c r="I905" s="419"/>
      <c r="J905" s="419"/>
      <c r="K905" s="419"/>
      <c r="L905" s="423"/>
      <c r="M905" s="424"/>
      <c r="N905" s="424"/>
      <c r="O905" s="425"/>
      <c r="P905" s="425"/>
      <c r="Q905" s="419"/>
      <c r="R905" s="426"/>
      <c r="S905" s="426"/>
      <c r="T905" s="426"/>
      <c r="U905" s="426"/>
      <c r="W905" s="418"/>
      <c r="X905" s="418"/>
      <c r="Y905" s="418"/>
      <c r="Z905" s="430"/>
      <c r="AB905" s="419"/>
      <c r="AC905" s="419"/>
      <c r="AD905" s="419"/>
      <c r="AE905" s="419"/>
      <c r="AF905" s="418"/>
      <c r="AG905" s="418"/>
      <c r="AH905" s="419"/>
      <c r="AI905" s="419"/>
      <c r="AJ905" s="419"/>
      <c r="AK905" s="419"/>
      <c r="AL905" s="419"/>
      <c r="AM905" s="419"/>
      <c r="AN905" s="419"/>
      <c r="AO905" s="420"/>
      <c r="AP905" s="420"/>
      <c r="AQ905" s="420"/>
      <c r="AR905" s="435"/>
      <c r="AS905" s="420"/>
      <c r="AT905" s="420"/>
      <c r="AU905" s="420"/>
      <c r="AV905" s="420"/>
      <c r="AW905" s="435"/>
      <c r="AX905" s="420"/>
      <c r="AY905" s="420"/>
      <c r="AZ905" s="420"/>
      <c r="BA905" s="420"/>
      <c r="BB905" s="436"/>
      <c r="BC905" s="614"/>
      <c r="BD905" s="420"/>
      <c r="BE905" s="420"/>
      <c r="BF905" s="420"/>
      <c r="BH905" s="420"/>
      <c r="BI905" s="420"/>
      <c r="BJ905" s="420"/>
      <c r="BK905" s="420"/>
      <c r="BL905" s="420"/>
      <c r="BM905" s="420"/>
      <c r="BN905" s="420"/>
      <c r="BO905" s="420"/>
      <c r="BP905" s="420"/>
      <c r="BQ905" s="420"/>
      <c r="BR905" s="420"/>
      <c r="BS905" s="420"/>
      <c r="BT905" s="420"/>
      <c r="BU905" s="420"/>
      <c r="BV905" s="420"/>
      <c r="BW905" s="420"/>
      <c r="BX905" s="435"/>
      <c r="BY905" s="420"/>
      <c r="BZ905" s="435"/>
      <c r="CA905" s="435"/>
      <c r="CB905" s="435"/>
      <c r="CC905" s="435"/>
      <c r="CD905" s="420"/>
      <c r="CE905" s="420"/>
      <c r="CG905" s="420"/>
      <c r="CH905" s="420"/>
      <c r="CI905" s="420"/>
      <c r="CJ905" s="420"/>
      <c r="CK905" s="420"/>
      <c r="CL905" s="420"/>
      <c r="CM905" s="420"/>
      <c r="CN905" s="420"/>
      <c r="CO905" s="420"/>
      <c r="CP905" s="420"/>
      <c r="CQ905" s="420"/>
      <c r="CR905" s="420"/>
      <c r="CS905" s="420"/>
      <c r="CT905" s="420"/>
      <c r="CU905" s="420"/>
      <c r="CV905" s="435"/>
      <c r="CW905" s="435"/>
      <c r="CX905" s="435"/>
      <c r="DB905" s="435"/>
      <c r="DC905" s="435"/>
      <c r="DD905" s="435"/>
      <c r="DE905" s="435"/>
      <c r="DF905" s="435"/>
    </row>
    <row r="906" s="383" customFormat="1" ht="31" customHeight="1" spans="1:110">
      <c r="A906" s="417"/>
      <c r="B906" s="418"/>
      <c r="C906" s="419"/>
      <c r="D906" s="420"/>
      <c r="E906" s="419"/>
      <c r="F906" s="420"/>
      <c r="G906" s="419"/>
      <c r="H906" s="419"/>
      <c r="I906" s="419"/>
      <c r="J906" s="419"/>
      <c r="K906" s="419"/>
      <c r="L906" s="423"/>
      <c r="M906" s="424"/>
      <c r="N906" s="424"/>
      <c r="O906" s="425"/>
      <c r="P906" s="425"/>
      <c r="Q906" s="419"/>
      <c r="R906" s="426"/>
      <c r="S906" s="426"/>
      <c r="T906" s="426"/>
      <c r="U906" s="426"/>
      <c r="W906" s="418"/>
      <c r="X906" s="418"/>
      <c r="Y906" s="418"/>
      <c r="Z906" s="430"/>
      <c r="AB906" s="419"/>
      <c r="AC906" s="419"/>
      <c r="AD906" s="419"/>
      <c r="AE906" s="419"/>
      <c r="AF906" s="418"/>
      <c r="AG906" s="418"/>
      <c r="AH906" s="419"/>
      <c r="AI906" s="419"/>
      <c r="AJ906" s="419"/>
      <c r="AK906" s="419"/>
      <c r="AL906" s="419"/>
      <c r="AM906" s="419"/>
      <c r="AN906" s="419"/>
      <c r="AO906" s="420"/>
      <c r="AP906" s="420"/>
      <c r="AQ906" s="420"/>
      <c r="AR906" s="435"/>
      <c r="AS906" s="420"/>
      <c r="AT906" s="420"/>
      <c r="AU906" s="420"/>
      <c r="AV906" s="420"/>
      <c r="AW906" s="435"/>
      <c r="AX906" s="420"/>
      <c r="AY906" s="420"/>
      <c r="AZ906" s="420"/>
      <c r="BA906" s="420"/>
      <c r="BB906" s="436"/>
      <c r="BC906" s="614"/>
      <c r="BD906" s="420"/>
      <c r="BE906" s="420"/>
      <c r="BF906" s="420"/>
      <c r="BH906" s="420"/>
      <c r="BI906" s="420"/>
      <c r="BJ906" s="420"/>
      <c r="BK906" s="420"/>
      <c r="BL906" s="420"/>
      <c r="BM906" s="420"/>
      <c r="BN906" s="420"/>
      <c r="BO906" s="420"/>
      <c r="BP906" s="420"/>
      <c r="BQ906" s="420"/>
      <c r="BR906" s="420"/>
      <c r="BS906" s="420"/>
      <c r="BT906" s="420"/>
      <c r="BU906" s="420"/>
      <c r="BV906" s="420"/>
      <c r="BW906" s="420"/>
      <c r="BX906" s="435"/>
      <c r="BY906" s="420"/>
      <c r="BZ906" s="435"/>
      <c r="CA906" s="435"/>
      <c r="CB906" s="435"/>
      <c r="CC906" s="435"/>
      <c r="CD906" s="420"/>
      <c r="CE906" s="420"/>
      <c r="CG906" s="420"/>
      <c r="CH906" s="420"/>
      <c r="CI906" s="420"/>
      <c r="CJ906" s="420"/>
      <c r="CK906" s="420"/>
      <c r="CL906" s="420"/>
      <c r="CM906" s="420"/>
      <c r="CN906" s="420"/>
      <c r="CO906" s="420"/>
      <c r="CP906" s="420"/>
      <c r="CQ906" s="420"/>
      <c r="CR906" s="420"/>
      <c r="CS906" s="420"/>
      <c r="CT906" s="420"/>
      <c r="CU906" s="420"/>
      <c r="CV906" s="435"/>
      <c r="CW906" s="435"/>
      <c r="CX906" s="435"/>
      <c r="DB906" s="435"/>
      <c r="DC906" s="435"/>
      <c r="DD906" s="435"/>
      <c r="DE906" s="435"/>
      <c r="DF906" s="435"/>
    </row>
    <row r="907" s="383" customFormat="1" ht="31" customHeight="1" spans="1:110">
      <c r="A907" s="417"/>
      <c r="B907" s="418"/>
      <c r="C907" s="419"/>
      <c r="D907" s="420"/>
      <c r="E907" s="419"/>
      <c r="F907" s="420"/>
      <c r="G907" s="419"/>
      <c r="H907" s="419"/>
      <c r="I907" s="419"/>
      <c r="J907" s="419"/>
      <c r="K907" s="419"/>
      <c r="L907" s="423"/>
      <c r="M907" s="424"/>
      <c r="N907" s="424"/>
      <c r="O907" s="425"/>
      <c r="P907" s="425"/>
      <c r="Q907" s="419"/>
      <c r="R907" s="426"/>
      <c r="S907" s="426"/>
      <c r="T907" s="426"/>
      <c r="U907" s="426"/>
      <c r="W907" s="418"/>
      <c r="X907" s="418"/>
      <c r="Y907" s="418"/>
      <c r="Z907" s="430"/>
      <c r="AB907" s="419"/>
      <c r="AC907" s="419"/>
      <c r="AD907" s="419"/>
      <c r="AE907" s="419"/>
      <c r="AF907" s="418"/>
      <c r="AG907" s="418"/>
      <c r="AH907" s="419"/>
      <c r="AI907" s="419"/>
      <c r="AJ907" s="419"/>
      <c r="AK907" s="419"/>
      <c r="AL907" s="419"/>
      <c r="AM907" s="419"/>
      <c r="AN907" s="419"/>
      <c r="AO907" s="420"/>
      <c r="AP907" s="420"/>
      <c r="AQ907" s="420"/>
      <c r="AR907" s="435"/>
      <c r="AS907" s="420"/>
      <c r="AT907" s="420"/>
      <c r="AU907" s="420"/>
      <c r="AV907" s="420"/>
      <c r="AW907" s="435"/>
      <c r="AX907" s="420"/>
      <c r="AY907" s="420"/>
      <c r="AZ907" s="420"/>
      <c r="BA907" s="420"/>
      <c r="BB907" s="436"/>
      <c r="BC907" s="614"/>
      <c r="BD907" s="420"/>
      <c r="BE907" s="420"/>
      <c r="BF907" s="420"/>
      <c r="BH907" s="420"/>
      <c r="BI907" s="420"/>
      <c r="BJ907" s="420"/>
      <c r="BK907" s="420"/>
      <c r="BL907" s="420"/>
      <c r="BM907" s="420"/>
      <c r="BN907" s="420"/>
      <c r="BO907" s="420"/>
      <c r="BP907" s="420"/>
      <c r="BQ907" s="420"/>
      <c r="BR907" s="420"/>
      <c r="BS907" s="420"/>
      <c r="BT907" s="420"/>
      <c r="BU907" s="420"/>
      <c r="BV907" s="420"/>
      <c r="BW907" s="420"/>
      <c r="BX907" s="435"/>
      <c r="BY907" s="420"/>
      <c r="BZ907" s="435"/>
      <c r="CA907" s="435"/>
      <c r="CB907" s="435"/>
      <c r="CC907" s="435"/>
      <c r="CD907" s="420"/>
      <c r="CE907" s="420"/>
      <c r="CG907" s="420"/>
      <c r="CH907" s="420"/>
      <c r="CI907" s="420"/>
      <c r="CJ907" s="420"/>
      <c r="CK907" s="420"/>
      <c r="CL907" s="420"/>
      <c r="CM907" s="420"/>
      <c r="CN907" s="420"/>
      <c r="CO907" s="420"/>
      <c r="CP907" s="420"/>
      <c r="CQ907" s="420"/>
      <c r="CR907" s="420"/>
      <c r="CS907" s="420"/>
      <c r="CT907" s="420"/>
      <c r="CU907" s="420"/>
      <c r="CV907" s="435"/>
      <c r="CW907" s="435"/>
      <c r="CX907" s="435"/>
      <c r="DB907" s="435"/>
      <c r="DC907" s="435"/>
      <c r="DD907" s="435"/>
      <c r="DE907" s="435"/>
      <c r="DF907" s="435"/>
    </row>
    <row r="908" s="383" customFormat="1" ht="31" customHeight="1" spans="1:110">
      <c r="A908" s="417"/>
      <c r="B908" s="418"/>
      <c r="C908" s="419"/>
      <c r="D908" s="420"/>
      <c r="E908" s="419"/>
      <c r="F908" s="420"/>
      <c r="G908" s="419"/>
      <c r="H908" s="419"/>
      <c r="I908" s="419"/>
      <c r="J908" s="419"/>
      <c r="K908" s="419"/>
      <c r="L908" s="423"/>
      <c r="M908" s="424"/>
      <c r="N908" s="424"/>
      <c r="O908" s="425"/>
      <c r="P908" s="425"/>
      <c r="Q908" s="419"/>
      <c r="R908" s="426"/>
      <c r="S908" s="426"/>
      <c r="T908" s="426"/>
      <c r="U908" s="426"/>
      <c r="W908" s="418"/>
      <c r="X908" s="418"/>
      <c r="Y908" s="418"/>
      <c r="Z908" s="430"/>
      <c r="AB908" s="419"/>
      <c r="AC908" s="418"/>
      <c r="AD908" s="419"/>
      <c r="AE908" s="419"/>
      <c r="AF908" s="418"/>
      <c r="AG908" s="418"/>
      <c r="AH908" s="419"/>
      <c r="AI908" s="419"/>
      <c r="AJ908" s="419"/>
      <c r="AK908" s="419"/>
      <c r="AL908" s="419"/>
      <c r="AM908" s="419"/>
      <c r="AN908" s="419"/>
      <c r="AO908" s="420"/>
      <c r="AP908" s="420"/>
      <c r="AQ908" s="420"/>
      <c r="AR908" s="435"/>
      <c r="AS908" s="420"/>
      <c r="AT908" s="420"/>
      <c r="AU908" s="420"/>
      <c r="AV908" s="420"/>
      <c r="AW908" s="435"/>
      <c r="AX908" s="420"/>
      <c r="AY908" s="420"/>
      <c r="AZ908" s="420"/>
      <c r="BA908" s="420"/>
      <c r="BB908" s="436"/>
      <c r="BC908" s="614"/>
      <c r="BD908" s="420"/>
      <c r="BE908" s="420"/>
      <c r="BF908" s="420"/>
      <c r="BH908" s="420"/>
      <c r="BI908" s="420"/>
      <c r="BJ908" s="420"/>
      <c r="BK908" s="420"/>
      <c r="BL908" s="420"/>
      <c r="BM908" s="420"/>
      <c r="BN908" s="420"/>
      <c r="BO908" s="420"/>
      <c r="BP908" s="420"/>
      <c r="BQ908" s="420"/>
      <c r="BR908" s="420"/>
      <c r="BS908" s="420"/>
      <c r="BT908" s="420"/>
      <c r="BU908" s="420"/>
      <c r="BV908" s="420"/>
      <c r="BW908" s="420"/>
      <c r="BX908" s="435"/>
      <c r="BY908" s="420"/>
      <c r="BZ908" s="435"/>
      <c r="CA908" s="435"/>
      <c r="CB908" s="435"/>
      <c r="CC908" s="435"/>
      <c r="CD908" s="420"/>
      <c r="CE908" s="420"/>
      <c r="CG908" s="420"/>
      <c r="CH908" s="420"/>
      <c r="CI908" s="420"/>
      <c r="CJ908" s="420"/>
      <c r="CK908" s="420"/>
      <c r="CL908" s="420"/>
      <c r="CM908" s="420"/>
      <c r="CN908" s="420"/>
      <c r="CO908" s="420"/>
      <c r="CP908" s="420"/>
      <c r="CQ908" s="420"/>
      <c r="CR908" s="420"/>
      <c r="CS908" s="420"/>
      <c r="CT908" s="420"/>
      <c r="CU908" s="420"/>
      <c r="CV908" s="435"/>
      <c r="CW908" s="435"/>
      <c r="CX908" s="435"/>
      <c r="DB908" s="435"/>
      <c r="DC908" s="435"/>
      <c r="DD908" s="435"/>
      <c r="DE908" s="435"/>
      <c r="DF908" s="435"/>
    </row>
    <row r="909" s="383" customFormat="1" ht="31" customHeight="1" spans="1:110">
      <c r="A909" s="417"/>
      <c r="B909" s="418"/>
      <c r="C909" s="419"/>
      <c r="D909" s="420"/>
      <c r="E909" s="419"/>
      <c r="F909" s="420"/>
      <c r="G909" s="419"/>
      <c r="H909" s="419"/>
      <c r="I909" s="419"/>
      <c r="J909" s="419"/>
      <c r="K909" s="419"/>
      <c r="L909" s="423"/>
      <c r="M909" s="424"/>
      <c r="N909" s="424"/>
      <c r="O909" s="425"/>
      <c r="P909" s="425"/>
      <c r="Q909" s="419"/>
      <c r="R909" s="426"/>
      <c r="S909" s="426"/>
      <c r="T909" s="426"/>
      <c r="U909" s="426"/>
      <c r="W909" s="418"/>
      <c r="X909" s="418"/>
      <c r="Y909" s="418"/>
      <c r="Z909" s="430"/>
      <c r="AB909" s="419"/>
      <c r="AC909" s="419"/>
      <c r="AD909" s="419"/>
      <c r="AE909" s="419"/>
      <c r="AF909" s="419"/>
      <c r="AG909" s="419"/>
      <c r="AH909" s="419"/>
      <c r="AI909" s="419"/>
      <c r="AJ909" s="419"/>
      <c r="AK909" s="419"/>
      <c r="AL909" s="419"/>
      <c r="AM909" s="419"/>
      <c r="AN909" s="419"/>
      <c r="AO909" s="420"/>
      <c r="AP909" s="420"/>
      <c r="AQ909" s="420"/>
      <c r="AR909" s="435"/>
      <c r="AS909" s="420"/>
      <c r="AT909" s="420"/>
      <c r="AU909" s="420"/>
      <c r="AV909" s="420"/>
      <c r="AW909" s="435"/>
      <c r="AX909" s="420"/>
      <c r="AY909" s="420"/>
      <c r="AZ909" s="420"/>
      <c r="BA909" s="420"/>
      <c r="BB909" s="436"/>
      <c r="BC909" s="614"/>
      <c r="BD909" s="420"/>
      <c r="BE909" s="420"/>
      <c r="BF909" s="420"/>
      <c r="BH909" s="420"/>
      <c r="BI909" s="420"/>
      <c r="BJ909" s="420"/>
      <c r="BK909" s="420"/>
      <c r="BL909" s="420"/>
      <c r="BM909" s="420"/>
      <c r="BN909" s="420"/>
      <c r="BO909" s="420"/>
      <c r="BP909" s="420"/>
      <c r="BQ909" s="420"/>
      <c r="BR909" s="420"/>
      <c r="BS909" s="420"/>
      <c r="BT909" s="420"/>
      <c r="BU909" s="420"/>
      <c r="BV909" s="420"/>
      <c r="BW909" s="420"/>
      <c r="BX909" s="435"/>
      <c r="BY909" s="420"/>
      <c r="BZ909" s="435"/>
      <c r="CA909" s="435"/>
      <c r="CB909" s="435"/>
      <c r="CC909" s="435"/>
      <c r="CD909" s="420"/>
      <c r="CE909" s="420"/>
      <c r="CG909" s="420"/>
      <c r="CH909" s="420"/>
      <c r="CI909" s="420"/>
      <c r="CJ909" s="420"/>
      <c r="CK909" s="420"/>
      <c r="CL909" s="420"/>
      <c r="CM909" s="420"/>
      <c r="CN909" s="420"/>
      <c r="CO909" s="420"/>
      <c r="CP909" s="420"/>
      <c r="CQ909" s="420"/>
      <c r="CR909" s="420"/>
      <c r="CS909" s="420"/>
      <c r="CT909" s="420"/>
      <c r="CU909" s="420"/>
      <c r="CV909" s="435"/>
      <c r="CW909" s="435"/>
      <c r="CX909" s="435"/>
      <c r="DB909" s="435"/>
      <c r="DC909" s="435"/>
      <c r="DD909" s="435"/>
      <c r="DE909" s="435"/>
      <c r="DF909" s="435"/>
    </row>
    <row r="910" s="383" customFormat="1" ht="31" customHeight="1" spans="1:110">
      <c r="A910" s="417"/>
      <c r="B910" s="418"/>
      <c r="C910" s="419"/>
      <c r="D910" s="420"/>
      <c r="E910" s="419"/>
      <c r="F910" s="420"/>
      <c r="G910" s="419"/>
      <c r="H910" s="419"/>
      <c r="I910" s="419"/>
      <c r="J910" s="419"/>
      <c r="K910" s="419"/>
      <c r="L910" s="423"/>
      <c r="M910" s="424"/>
      <c r="N910" s="424"/>
      <c r="O910" s="425"/>
      <c r="P910" s="425"/>
      <c r="Q910" s="419"/>
      <c r="R910" s="426"/>
      <c r="S910" s="426"/>
      <c r="T910" s="426"/>
      <c r="U910" s="426"/>
      <c r="W910" s="418"/>
      <c r="X910" s="418"/>
      <c r="Y910" s="418"/>
      <c r="Z910" s="430"/>
      <c r="AB910" s="419"/>
      <c r="AC910" s="419"/>
      <c r="AD910" s="419"/>
      <c r="AE910" s="419"/>
      <c r="AF910" s="419"/>
      <c r="AG910" s="419"/>
      <c r="AH910" s="419"/>
      <c r="AI910" s="419"/>
      <c r="AJ910" s="419"/>
      <c r="AK910" s="419"/>
      <c r="AL910" s="419"/>
      <c r="AM910" s="419"/>
      <c r="AN910" s="419"/>
      <c r="AO910" s="420"/>
      <c r="AP910" s="420"/>
      <c r="AQ910" s="420"/>
      <c r="AR910" s="435"/>
      <c r="AS910" s="420"/>
      <c r="AT910" s="420"/>
      <c r="AU910" s="420"/>
      <c r="AV910" s="420"/>
      <c r="AW910" s="435"/>
      <c r="AX910" s="420"/>
      <c r="AY910" s="420"/>
      <c r="AZ910" s="420"/>
      <c r="BA910" s="420"/>
      <c r="BB910" s="436"/>
      <c r="BC910" s="614"/>
      <c r="BD910" s="420"/>
      <c r="BE910" s="420"/>
      <c r="BF910" s="420"/>
      <c r="BH910" s="420"/>
      <c r="BI910" s="420"/>
      <c r="BJ910" s="420"/>
      <c r="BK910" s="420"/>
      <c r="BL910" s="420"/>
      <c r="BM910" s="420"/>
      <c r="BN910" s="420"/>
      <c r="BO910" s="420"/>
      <c r="BP910" s="420"/>
      <c r="BQ910" s="420"/>
      <c r="BR910" s="420"/>
      <c r="BS910" s="420"/>
      <c r="BT910" s="420"/>
      <c r="BU910" s="420"/>
      <c r="BV910" s="420"/>
      <c r="BW910" s="420"/>
      <c r="BX910" s="435"/>
      <c r="BY910" s="420"/>
      <c r="BZ910" s="435"/>
      <c r="CA910" s="435"/>
      <c r="CB910" s="435"/>
      <c r="CC910" s="435"/>
      <c r="CD910" s="420"/>
      <c r="CE910" s="420"/>
      <c r="CG910" s="420"/>
      <c r="CH910" s="420"/>
      <c r="CI910" s="420"/>
      <c r="CJ910" s="420"/>
      <c r="CK910" s="420"/>
      <c r="CL910" s="420"/>
      <c r="CM910" s="420"/>
      <c r="CN910" s="420"/>
      <c r="CO910" s="420"/>
      <c r="CP910" s="420"/>
      <c r="CQ910" s="420"/>
      <c r="CR910" s="420"/>
      <c r="CS910" s="420"/>
      <c r="CT910" s="420"/>
      <c r="CU910" s="420"/>
      <c r="CV910" s="435"/>
      <c r="CW910" s="435"/>
      <c r="CX910" s="435"/>
      <c r="DB910" s="435"/>
      <c r="DC910" s="435"/>
      <c r="DD910" s="435"/>
      <c r="DE910" s="435"/>
      <c r="DF910" s="435"/>
    </row>
    <row r="911" s="383" customFormat="1" ht="31" customHeight="1" spans="1:110">
      <c r="A911" s="417"/>
      <c r="B911" s="739"/>
      <c r="C911" s="730"/>
      <c r="D911" s="420"/>
      <c r="E911" s="419"/>
      <c r="F911" s="420"/>
      <c r="G911" s="419"/>
      <c r="H911" s="419"/>
      <c r="I911" s="419"/>
      <c r="J911" s="419"/>
      <c r="K911" s="419"/>
      <c r="L911" s="423"/>
      <c r="M911" s="424"/>
      <c r="N911" s="424"/>
      <c r="O911" s="425"/>
      <c r="P911" s="425"/>
      <c r="Q911" s="419"/>
      <c r="R911" s="426"/>
      <c r="S911" s="426"/>
      <c r="T911" s="426"/>
      <c r="U911" s="426"/>
      <c r="W911" s="418"/>
      <c r="X911" s="738"/>
      <c r="Y911" s="733"/>
      <c r="Z911" s="430"/>
      <c r="AB911" s="419"/>
      <c r="AC911" s="419"/>
      <c r="AD911" s="419"/>
      <c r="AE911" s="419"/>
      <c r="AF911" s="419"/>
      <c r="AG911" s="419"/>
      <c r="AH911" s="419"/>
      <c r="AI911" s="419"/>
      <c r="AJ911" s="419"/>
      <c r="AK911" s="419"/>
      <c r="AL911" s="419"/>
      <c r="AM911" s="419"/>
      <c r="AN911" s="419"/>
      <c r="AO911" s="420"/>
      <c r="AP911" s="420"/>
      <c r="AQ911" s="420"/>
      <c r="AR911" s="435"/>
      <c r="AS911" s="420"/>
      <c r="AT911" s="420"/>
      <c r="AU911" s="420"/>
      <c r="AV911" s="420"/>
      <c r="AW911" s="435"/>
      <c r="AX911" s="420"/>
      <c r="AY911" s="420"/>
      <c r="AZ911" s="420"/>
      <c r="BA911" s="420"/>
      <c r="BB911" s="436"/>
      <c r="BC911" s="614"/>
      <c r="BD911" s="420"/>
      <c r="BE911" s="420"/>
      <c r="BF911" s="420"/>
      <c r="BH911" s="420"/>
      <c r="BI911" s="420"/>
      <c r="BJ911" s="420"/>
      <c r="BK911" s="420"/>
      <c r="BL911" s="420"/>
      <c r="BM911" s="420"/>
      <c r="BN911" s="420"/>
      <c r="BO911" s="420"/>
      <c r="BP911" s="420"/>
      <c r="BQ911" s="420"/>
      <c r="BR911" s="420"/>
      <c r="BS911" s="420"/>
      <c r="BT911" s="420"/>
      <c r="BU911" s="420"/>
      <c r="BV911" s="420"/>
      <c r="BW911" s="420"/>
      <c r="BX911" s="435"/>
      <c r="BY911" s="420"/>
      <c r="BZ911" s="435"/>
      <c r="CA911" s="435"/>
      <c r="CB911" s="435"/>
      <c r="CC911" s="435"/>
      <c r="CD911" s="420"/>
      <c r="CE911" s="420"/>
      <c r="CG911" s="420"/>
      <c r="CH911" s="420"/>
      <c r="CI911" s="420"/>
      <c r="CJ911" s="420"/>
      <c r="CK911" s="420"/>
      <c r="CL911" s="420"/>
      <c r="CM911" s="420"/>
      <c r="CN911" s="420"/>
      <c r="CO911" s="420"/>
      <c r="CP911" s="420"/>
      <c r="CQ911" s="420"/>
      <c r="CR911" s="420"/>
      <c r="CS911" s="420"/>
      <c r="CT911" s="420"/>
      <c r="CU911" s="420"/>
      <c r="CV911" s="435"/>
      <c r="CW911" s="435"/>
      <c r="CX911" s="435"/>
      <c r="DB911" s="435"/>
      <c r="DC911" s="435"/>
      <c r="DD911" s="435"/>
      <c r="DE911" s="435"/>
      <c r="DF911" s="435"/>
    </row>
    <row r="912" s="383" customFormat="1" ht="31" customHeight="1" spans="1:110">
      <c r="A912" s="417"/>
      <c r="B912" s="418"/>
      <c r="C912" s="419"/>
      <c r="D912" s="420"/>
      <c r="E912" s="419"/>
      <c r="F912" s="420"/>
      <c r="G912" s="419"/>
      <c r="H912" s="419"/>
      <c r="I912" s="419"/>
      <c r="J912" s="419"/>
      <c r="K912" s="419"/>
      <c r="L912" s="423"/>
      <c r="M912" s="424"/>
      <c r="N912" s="424"/>
      <c r="O912" s="425"/>
      <c r="P912" s="425"/>
      <c r="Q912" s="419"/>
      <c r="R912" s="426"/>
      <c r="S912" s="426"/>
      <c r="T912" s="426"/>
      <c r="U912" s="426"/>
      <c r="W912" s="418"/>
      <c r="X912" s="418"/>
      <c r="Y912" s="418"/>
      <c r="Z912" s="430"/>
      <c r="AB912" s="419"/>
      <c r="AC912" s="736"/>
      <c r="AD912" s="419"/>
      <c r="AE912" s="419"/>
      <c r="AF912" s="736"/>
      <c r="AG912" s="736"/>
      <c r="AH912" s="419"/>
      <c r="AI912" s="419"/>
      <c r="AJ912" s="419"/>
      <c r="AK912" s="419"/>
      <c r="AL912" s="419"/>
      <c r="AM912" s="419"/>
      <c r="AN912" s="419"/>
      <c r="AO912" s="420"/>
      <c r="AP912" s="420"/>
      <c r="AQ912" s="420"/>
      <c r="AR912" s="435"/>
      <c r="AS912" s="420"/>
      <c r="AT912" s="420"/>
      <c r="AU912" s="420"/>
      <c r="AV912" s="420"/>
      <c r="AW912" s="435"/>
      <c r="AX912" s="420"/>
      <c r="AY912" s="420"/>
      <c r="AZ912" s="420"/>
      <c r="BA912" s="614"/>
      <c r="BB912" s="436"/>
      <c r="BC912" s="614"/>
      <c r="BD912" s="420"/>
      <c r="BE912" s="420"/>
      <c r="BF912" s="420"/>
      <c r="BH912" s="420"/>
      <c r="BI912" s="420"/>
      <c r="BJ912" s="420"/>
      <c r="BK912" s="420"/>
      <c r="BL912" s="420"/>
      <c r="BM912" s="420"/>
      <c r="BN912" s="420"/>
      <c r="BO912" s="420"/>
      <c r="BP912" s="420"/>
      <c r="BQ912" s="420"/>
      <c r="BR912" s="420"/>
      <c r="BS912" s="420"/>
      <c r="BT912" s="420"/>
      <c r="BU912" s="420"/>
      <c r="BV912" s="420"/>
      <c r="BW912" s="420"/>
      <c r="BX912" s="435"/>
      <c r="BY912" s="420"/>
      <c r="BZ912" s="435"/>
      <c r="CA912" s="435"/>
      <c r="CB912" s="435"/>
      <c r="CC912" s="435"/>
      <c r="CD912" s="420"/>
      <c r="CE912" s="420"/>
      <c r="CG912" s="420"/>
      <c r="CH912" s="420"/>
      <c r="CI912" s="420"/>
      <c r="CJ912" s="420"/>
      <c r="CK912" s="420"/>
      <c r="CL912" s="420"/>
      <c r="CM912" s="420"/>
      <c r="CN912" s="420"/>
      <c r="CO912" s="420"/>
      <c r="CP912" s="420"/>
      <c r="CQ912" s="420"/>
      <c r="CR912" s="420"/>
      <c r="CS912" s="420"/>
      <c r="CT912" s="420"/>
      <c r="CU912" s="420"/>
      <c r="CV912" s="435"/>
      <c r="CW912" s="435"/>
      <c r="CX912" s="435"/>
      <c r="CY912" s="420"/>
      <c r="CZ912" s="420"/>
      <c r="DA912" s="420"/>
      <c r="DB912" s="435"/>
      <c r="DC912" s="435"/>
      <c r="DD912" s="435"/>
      <c r="DE912" s="435"/>
      <c r="DF912" s="435"/>
    </row>
    <row r="913" s="383" customFormat="1" ht="31" customHeight="1" spans="1:110">
      <c r="A913" s="417"/>
      <c r="B913" s="418"/>
      <c r="C913" s="419"/>
      <c r="D913" s="420"/>
      <c r="E913" s="419"/>
      <c r="F913" s="420"/>
      <c r="G913" s="419"/>
      <c r="H913" s="419"/>
      <c r="I913" s="419"/>
      <c r="J913" s="419"/>
      <c r="K913" s="419"/>
      <c r="L913" s="423"/>
      <c r="M913" s="424"/>
      <c r="N913" s="424"/>
      <c r="O913" s="425"/>
      <c r="P913" s="425"/>
      <c r="Q913" s="419"/>
      <c r="R913" s="426"/>
      <c r="S913" s="426"/>
      <c r="T913" s="426"/>
      <c r="U913" s="426"/>
      <c r="W913" s="418"/>
      <c r="X913" s="418"/>
      <c r="Y913" s="418"/>
      <c r="Z913" s="430"/>
      <c r="AB913" s="419"/>
      <c r="AC913" s="419"/>
      <c r="AD913" s="419"/>
      <c r="AE913" s="419"/>
      <c r="AF913" s="736"/>
      <c r="AG913" s="736"/>
      <c r="AH913" s="419"/>
      <c r="AI913" s="419"/>
      <c r="AJ913" s="419"/>
      <c r="AK913" s="419"/>
      <c r="AL913" s="419"/>
      <c r="AM913" s="419"/>
      <c r="AN913" s="419"/>
      <c r="AO913" s="420"/>
      <c r="AP913" s="420"/>
      <c r="AQ913" s="420"/>
      <c r="AR913" s="435"/>
      <c r="AS913" s="420"/>
      <c r="AT913" s="420"/>
      <c r="AU913" s="420"/>
      <c r="AV913" s="420"/>
      <c r="AW913" s="435"/>
      <c r="AX913" s="420"/>
      <c r="AY913" s="420"/>
      <c r="AZ913" s="420"/>
      <c r="BA913" s="614"/>
      <c r="BB913" s="436"/>
      <c r="BC913" s="614"/>
      <c r="BD913" s="420"/>
      <c r="BE913" s="420"/>
      <c r="BF913" s="420"/>
      <c r="BH913" s="420"/>
      <c r="BI913" s="420"/>
      <c r="BJ913" s="420"/>
      <c r="BK913" s="420"/>
      <c r="BL913" s="420"/>
      <c r="BM913" s="420"/>
      <c r="BN913" s="420"/>
      <c r="BO913" s="420"/>
      <c r="BP913" s="420"/>
      <c r="BQ913" s="420"/>
      <c r="BR913" s="420"/>
      <c r="BS913" s="420"/>
      <c r="BT913" s="420"/>
      <c r="BU913" s="420"/>
      <c r="BV913" s="420"/>
      <c r="BW913" s="420"/>
      <c r="BX913" s="435"/>
      <c r="BY913" s="420"/>
      <c r="BZ913" s="435"/>
      <c r="CA913" s="435"/>
      <c r="CB913" s="435"/>
      <c r="CC913" s="435"/>
      <c r="CD913" s="420"/>
      <c r="CE913" s="420"/>
      <c r="CG913" s="420"/>
      <c r="CH913" s="420"/>
      <c r="CI913" s="420"/>
      <c r="CJ913" s="420"/>
      <c r="CK913" s="420"/>
      <c r="CL913" s="420"/>
      <c r="CM913" s="420"/>
      <c r="CN913" s="420"/>
      <c r="CO913" s="420"/>
      <c r="CP913" s="420"/>
      <c r="CQ913" s="420"/>
      <c r="CR913" s="420"/>
      <c r="CS913" s="420"/>
      <c r="CT913" s="420"/>
      <c r="CU913" s="420"/>
      <c r="CV913" s="435"/>
      <c r="CW913" s="435"/>
      <c r="CX913" s="435"/>
      <c r="DB913" s="435"/>
      <c r="DC913" s="435"/>
      <c r="DD913" s="435"/>
      <c r="DE913" s="435"/>
      <c r="DF913" s="435"/>
    </row>
    <row r="914" s="383" customFormat="1" ht="31" customHeight="1" spans="1:110">
      <c r="A914" s="417"/>
      <c r="B914" s="418"/>
      <c r="C914" s="419"/>
      <c r="D914" s="420"/>
      <c r="E914" s="419"/>
      <c r="F914" s="420"/>
      <c r="G914" s="419"/>
      <c r="H914" s="419"/>
      <c r="I914" s="419"/>
      <c r="J914" s="419"/>
      <c r="K914" s="419"/>
      <c r="L914" s="423"/>
      <c r="M914" s="424"/>
      <c r="N914" s="424"/>
      <c r="O914" s="425"/>
      <c r="P914" s="425"/>
      <c r="Q914" s="419"/>
      <c r="R914" s="426"/>
      <c r="S914" s="426"/>
      <c r="T914" s="426"/>
      <c r="U914" s="426"/>
      <c r="W914" s="418"/>
      <c r="X914" s="418"/>
      <c r="Y914" s="418"/>
      <c r="Z914" s="430"/>
      <c r="AB914" s="419"/>
      <c r="AC914" s="736"/>
      <c r="AD914" s="419"/>
      <c r="AE914" s="419"/>
      <c r="AF914" s="736"/>
      <c r="AG914" s="736"/>
      <c r="AH914" s="419"/>
      <c r="AI914" s="419"/>
      <c r="AJ914" s="419"/>
      <c r="AK914" s="419"/>
      <c r="AL914" s="419"/>
      <c r="AM914" s="419"/>
      <c r="AN914" s="419"/>
      <c r="AO914" s="420"/>
      <c r="AP914" s="420"/>
      <c r="AQ914" s="420"/>
      <c r="AR914" s="435"/>
      <c r="AS914" s="420"/>
      <c r="AT914" s="420"/>
      <c r="AU914" s="420"/>
      <c r="AV914" s="420"/>
      <c r="AW914" s="435"/>
      <c r="AX914" s="420"/>
      <c r="AY914" s="420"/>
      <c r="AZ914" s="420"/>
      <c r="BA914" s="614"/>
      <c r="BB914" s="436"/>
      <c r="BC914" s="614"/>
      <c r="BD914" s="420"/>
      <c r="BE914" s="420"/>
      <c r="BF914" s="420"/>
      <c r="BH914" s="420"/>
      <c r="BI914" s="420"/>
      <c r="BJ914" s="420"/>
      <c r="BK914" s="420"/>
      <c r="BL914" s="420"/>
      <c r="BM914" s="420"/>
      <c r="BN914" s="420"/>
      <c r="BO914" s="420"/>
      <c r="BP914" s="420"/>
      <c r="BQ914" s="420"/>
      <c r="BR914" s="420"/>
      <c r="BS914" s="420"/>
      <c r="BT914" s="420"/>
      <c r="BU914" s="420"/>
      <c r="BV914" s="420"/>
      <c r="BW914" s="420"/>
      <c r="BX914" s="435"/>
      <c r="BY914" s="420"/>
      <c r="BZ914" s="435"/>
      <c r="CA914" s="435"/>
      <c r="CB914" s="435"/>
      <c r="CC914" s="435"/>
      <c r="CD914" s="420"/>
      <c r="CE914" s="420"/>
      <c r="CG914" s="420"/>
      <c r="CH914" s="420"/>
      <c r="CI914" s="420"/>
      <c r="CJ914" s="420"/>
      <c r="CK914" s="420"/>
      <c r="CL914" s="420"/>
      <c r="CM914" s="420"/>
      <c r="CN914" s="420"/>
      <c r="CO914" s="420"/>
      <c r="CP914" s="420"/>
      <c r="CQ914" s="420"/>
      <c r="CR914" s="420"/>
      <c r="CS914" s="420"/>
      <c r="CT914" s="420"/>
      <c r="CU914" s="420"/>
      <c r="CV914" s="435"/>
      <c r="CW914" s="435"/>
      <c r="CX914" s="435"/>
      <c r="CY914" s="420"/>
      <c r="CZ914" s="420"/>
      <c r="DA914" s="420"/>
      <c r="DB914" s="435"/>
      <c r="DC914" s="435"/>
      <c r="DD914" s="435"/>
      <c r="DE914" s="435"/>
      <c r="DF914" s="435"/>
    </row>
    <row r="915" s="383" customFormat="1" ht="31" customHeight="1" spans="1:110">
      <c r="A915" s="417"/>
      <c r="B915" s="418"/>
      <c r="C915" s="419"/>
      <c r="D915" s="420"/>
      <c r="E915" s="419"/>
      <c r="F915" s="420"/>
      <c r="G915" s="419"/>
      <c r="H915" s="730"/>
      <c r="I915" s="419"/>
      <c r="J915" s="419"/>
      <c r="K915" s="419"/>
      <c r="L915" s="423"/>
      <c r="M915" s="424"/>
      <c r="N915" s="424"/>
      <c r="O915" s="425"/>
      <c r="P915" s="425"/>
      <c r="Q915" s="419"/>
      <c r="R915" s="426"/>
      <c r="S915" s="426"/>
      <c r="T915" s="426"/>
      <c r="U915" s="426"/>
      <c r="W915" s="418"/>
      <c r="X915" s="418"/>
      <c r="Y915" s="418"/>
      <c r="Z915" s="430"/>
      <c r="AB915" s="419"/>
      <c r="AC915" s="730"/>
      <c r="AD915" s="419"/>
      <c r="AE915" s="419"/>
      <c r="AF915" s="418"/>
      <c r="AG915" s="418"/>
      <c r="AH915" s="419"/>
      <c r="AI915" s="419"/>
      <c r="AJ915" s="419"/>
      <c r="AK915" s="419"/>
      <c r="AL915" s="419"/>
      <c r="AM915" s="419"/>
      <c r="AN915" s="419"/>
      <c r="AO915" s="420"/>
      <c r="AP915" s="420"/>
      <c r="AQ915" s="420"/>
      <c r="AR915" s="435"/>
      <c r="AS915" s="420"/>
      <c r="AT915" s="420"/>
      <c r="AU915" s="420"/>
      <c r="AV915" s="420"/>
      <c r="AW915" s="435"/>
      <c r="AX915" s="420"/>
      <c r="AY915" s="420"/>
      <c r="AZ915" s="420"/>
      <c r="BA915" s="420"/>
      <c r="BB915" s="436"/>
      <c r="BC915" s="614"/>
      <c r="BD915" s="420"/>
      <c r="BE915" s="420"/>
      <c r="BF915" s="420"/>
      <c r="BH915" s="420"/>
      <c r="BI915" s="420"/>
      <c r="BJ915" s="420"/>
      <c r="BK915" s="420"/>
      <c r="BL915" s="420"/>
      <c r="BM915" s="420"/>
      <c r="BN915" s="420"/>
      <c r="BO915" s="420"/>
      <c r="BP915" s="420"/>
      <c r="BQ915" s="420"/>
      <c r="BR915" s="420"/>
      <c r="BS915" s="420"/>
      <c r="BT915" s="420"/>
      <c r="BU915" s="420"/>
      <c r="BV915" s="420"/>
      <c r="BW915" s="420"/>
      <c r="BX915" s="435"/>
      <c r="BY915" s="420"/>
      <c r="BZ915" s="435"/>
      <c r="CA915" s="435"/>
      <c r="CB915" s="435"/>
      <c r="CC915" s="435"/>
      <c r="CD915" s="420"/>
      <c r="CE915" s="420"/>
      <c r="CG915" s="420"/>
      <c r="CH915" s="420"/>
      <c r="CI915" s="420"/>
      <c r="CJ915" s="420"/>
      <c r="CK915" s="420"/>
      <c r="CL915" s="420"/>
      <c r="CM915" s="420"/>
      <c r="CN915" s="420"/>
      <c r="CO915" s="420"/>
      <c r="CP915" s="420"/>
      <c r="CQ915" s="420"/>
      <c r="CR915" s="420"/>
      <c r="CS915" s="420"/>
      <c r="CT915" s="420"/>
      <c r="CU915" s="420"/>
      <c r="CV915" s="435"/>
      <c r="CW915" s="435"/>
      <c r="CX915" s="435"/>
      <c r="DB915" s="435"/>
      <c r="DC915" s="435"/>
      <c r="DD915" s="435"/>
      <c r="DE915" s="435"/>
      <c r="DF915" s="435"/>
    </row>
    <row r="916" s="383" customFormat="1" ht="31" customHeight="1" spans="1:110">
      <c r="A916" s="417"/>
      <c r="B916" s="418"/>
      <c r="C916" s="419"/>
      <c r="D916" s="420"/>
      <c r="E916" s="419"/>
      <c r="F916" s="420"/>
      <c r="G916" s="419"/>
      <c r="H916" s="419"/>
      <c r="I916" s="419"/>
      <c r="J916" s="419"/>
      <c r="K916" s="419"/>
      <c r="L916" s="423"/>
      <c r="M916" s="424"/>
      <c r="N916" s="424"/>
      <c r="O916" s="425"/>
      <c r="P916" s="425"/>
      <c r="Q916" s="419"/>
      <c r="R916" s="426"/>
      <c r="S916" s="426"/>
      <c r="T916" s="426"/>
      <c r="U916" s="426"/>
      <c r="W916" s="418"/>
      <c r="X916" s="418"/>
      <c r="Y916" s="418"/>
      <c r="Z916" s="430"/>
      <c r="AB916" s="419"/>
      <c r="AC916" s="419"/>
      <c r="AD916" s="419"/>
      <c r="AE916" s="419"/>
      <c r="AF916" s="418"/>
      <c r="AG916" s="418"/>
      <c r="AH916" s="419"/>
      <c r="AI916" s="419"/>
      <c r="AJ916" s="419"/>
      <c r="AK916" s="419"/>
      <c r="AL916" s="419"/>
      <c r="AM916" s="419"/>
      <c r="AN916" s="419"/>
      <c r="AO916" s="420"/>
      <c r="AP916" s="420"/>
      <c r="AQ916" s="420"/>
      <c r="AR916" s="435"/>
      <c r="AS916" s="420"/>
      <c r="AT916" s="420"/>
      <c r="AU916" s="420"/>
      <c r="AV916" s="420"/>
      <c r="AW916" s="435"/>
      <c r="AX916" s="420"/>
      <c r="AY916" s="420"/>
      <c r="AZ916" s="420"/>
      <c r="BA916" s="420"/>
      <c r="BB916" s="436"/>
      <c r="BC916" s="614"/>
      <c r="BD916" s="420"/>
      <c r="BE916" s="420"/>
      <c r="BF916" s="420"/>
      <c r="BH916" s="420"/>
      <c r="BI916" s="420"/>
      <c r="BJ916" s="420"/>
      <c r="BK916" s="420"/>
      <c r="BL916" s="420"/>
      <c r="BM916" s="420"/>
      <c r="BN916" s="420"/>
      <c r="BO916" s="420"/>
      <c r="BP916" s="420"/>
      <c r="BQ916" s="420"/>
      <c r="BR916" s="420"/>
      <c r="BS916" s="420"/>
      <c r="BT916" s="420"/>
      <c r="BU916" s="420"/>
      <c r="BV916" s="420"/>
      <c r="BW916" s="420"/>
      <c r="BX916" s="435"/>
      <c r="BY916" s="420"/>
      <c r="BZ916" s="435"/>
      <c r="CA916" s="435"/>
      <c r="CB916" s="435"/>
      <c r="CC916" s="435"/>
      <c r="CD916" s="420"/>
      <c r="CE916" s="420"/>
      <c r="CG916" s="420"/>
      <c r="CH916" s="420"/>
      <c r="CI916" s="420"/>
      <c r="CJ916" s="420"/>
      <c r="CK916" s="420"/>
      <c r="CL916" s="420"/>
      <c r="CM916" s="420"/>
      <c r="CN916" s="420"/>
      <c r="CO916" s="420"/>
      <c r="CP916" s="420"/>
      <c r="CQ916" s="420"/>
      <c r="CR916" s="420"/>
      <c r="CS916" s="420"/>
      <c r="CT916" s="420"/>
      <c r="CU916" s="420"/>
      <c r="CV916" s="435"/>
      <c r="CW916" s="435"/>
      <c r="CX916" s="435"/>
      <c r="DB916" s="435"/>
      <c r="DC916" s="435"/>
      <c r="DD916" s="435"/>
      <c r="DE916" s="435"/>
      <c r="DF916" s="435"/>
    </row>
    <row r="917" s="383" customFormat="1" ht="31" customHeight="1" spans="1:110">
      <c r="A917" s="417"/>
      <c r="B917" s="418"/>
      <c r="C917" s="419"/>
      <c r="D917" s="420"/>
      <c r="E917" s="419"/>
      <c r="F917" s="420"/>
      <c r="G917" s="419"/>
      <c r="H917" s="419"/>
      <c r="I917" s="419"/>
      <c r="J917" s="419"/>
      <c r="K917" s="419"/>
      <c r="L917" s="423"/>
      <c r="M917" s="424"/>
      <c r="N917" s="424"/>
      <c r="O917" s="425"/>
      <c r="P917" s="425"/>
      <c r="Q917" s="419"/>
      <c r="R917" s="426"/>
      <c r="S917" s="426"/>
      <c r="T917" s="426"/>
      <c r="U917" s="426"/>
      <c r="W917" s="418"/>
      <c r="X917" s="418"/>
      <c r="Y917" s="418"/>
      <c r="Z917" s="430"/>
      <c r="AB917" s="419"/>
      <c r="AC917" s="419"/>
      <c r="AD917" s="419"/>
      <c r="AE917" s="419"/>
      <c r="AF917" s="418"/>
      <c r="AG917" s="418"/>
      <c r="AH917" s="419"/>
      <c r="AI917" s="419"/>
      <c r="AJ917" s="419"/>
      <c r="AK917" s="419"/>
      <c r="AL917" s="419"/>
      <c r="AM917" s="419"/>
      <c r="AN917" s="419"/>
      <c r="AO917" s="420"/>
      <c r="AP917" s="420"/>
      <c r="AQ917" s="420"/>
      <c r="AR917" s="435"/>
      <c r="AS917" s="420"/>
      <c r="AT917" s="420"/>
      <c r="AU917" s="420"/>
      <c r="AV917" s="420"/>
      <c r="AW917" s="435"/>
      <c r="AX917" s="420"/>
      <c r="AY917" s="420"/>
      <c r="AZ917" s="420"/>
      <c r="BA917" s="420"/>
      <c r="BB917" s="436"/>
      <c r="BC917" s="614"/>
      <c r="BD917" s="420"/>
      <c r="BE917" s="420"/>
      <c r="BF917" s="420"/>
      <c r="BH917" s="420"/>
      <c r="BI917" s="420"/>
      <c r="BJ917" s="420"/>
      <c r="BK917" s="420"/>
      <c r="BL917" s="420"/>
      <c r="BM917" s="420"/>
      <c r="BN917" s="420"/>
      <c r="BO917" s="420"/>
      <c r="BP917" s="420"/>
      <c r="BQ917" s="420"/>
      <c r="BR917" s="420"/>
      <c r="BS917" s="420"/>
      <c r="BT917" s="420"/>
      <c r="BU917" s="420"/>
      <c r="BV917" s="420"/>
      <c r="BW917" s="420"/>
      <c r="BX917" s="435"/>
      <c r="BY917" s="420"/>
      <c r="BZ917" s="435"/>
      <c r="CA917" s="435"/>
      <c r="CB917" s="435"/>
      <c r="CC917" s="435"/>
      <c r="CD917" s="420"/>
      <c r="CE917" s="420"/>
      <c r="CG917" s="420"/>
      <c r="CH917" s="420"/>
      <c r="CI917" s="420"/>
      <c r="CJ917" s="420"/>
      <c r="CK917" s="420"/>
      <c r="CL917" s="420"/>
      <c r="CM917" s="420"/>
      <c r="CN917" s="420"/>
      <c r="CO917" s="420"/>
      <c r="CP917" s="420"/>
      <c r="CQ917" s="420"/>
      <c r="CR917" s="420"/>
      <c r="CS917" s="420"/>
      <c r="CT917" s="420"/>
      <c r="CU917" s="420"/>
      <c r="CV917" s="435"/>
      <c r="CW917" s="435"/>
      <c r="CX917" s="435"/>
      <c r="DB917" s="435"/>
      <c r="DC917" s="435"/>
      <c r="DD917" s="435"/>
      <c r="DE917" s="435"/>
      <c r="DF917" s="435"/>
    </row>
    <row r="918" s="383" customFormat="1" ht="31" customHeight="1" spans="1:110">
      <c r="A918" s="741"/>
      <c r="B918" s="418"/>
      <c r="C918" s="419"/>
      <c r="D918" s="742"/>
      <c r="E918" s="743"/>
      <c r="F918" s="742"/>
      <c r="G918" s="419"/>
      <c r="H918" s="419"/>
      <c r="I918" s="419"/>
      <c r="J918" s="419"/>
      <c r="K918" s="419"/>
      <c r="L918" s="423"/>
      <c r="M918" s="424"/>
      <c r="N918" s="424"/>
      <c r="O918" s="425"/>
      <c r="P918" s="425"/>
      <c r="Q918" s="419"/>
      <c r="R918" s="426"/>
      <c r="S918" s="426"/>
      <c r="T918" s="426"/>
      <c r="U918" s="426"/>
      <c r="W918" s="418"/>
      <c r="X918" s="744"/>
      <c r="Y918" s="418"/>
      <c r="Z918" s="430"/>
      <c r="AB918" s="419"/>
      <c r="AC918" s="419"/>
      <c r="AD918" s="419"/>
      <c r="AE918" s="419"/>
      <c r="AF918" s="418"/>
      <c r="AG918" s="418"/>
      <c r="AH918" s="419"/>
      <c r="AI918" s="419"/>
      <c r="AJ918" s="419"/>
      <c r="AK918" s="419"/>
      <c r="AL918" s="419"/>
      <c r="AM918" s="419"/>
      <c r="AN918" s="419"/>
      <c r="AO918" s="420"/>
      <c r="AP918" s="420"/>
      <c r="AQ918" s="420"/>
      <c r="AR918" s="435"/>
      <c r="AS918" s="420"/>
      <c r="AT918" s="420"/>
      <c r="AU918" s="420"/>
      <c r="AV918" s="420"/>
      <c r="AW918" s="435"/>
      <c r="AX918" s="420"/>
      <c r="AY918" s="420"/>
      <c r="AZ918" s="420"/>
      <c r="BA918" s="420"/>
      <c r="BB918" s="436"/>
      <c r="BC918" s="614"/>
      <c r="BD918" s="420"/>
      <c r="BE918" s="420"/>
      <c r="BF918" s="420"/>
      <c r="BH918" s="420"/>
      <c r="BI918" s="420"/>
      <c r="BJ918" s="420"/>
      <c r="BK918" s="420"/>
      <c r="BL918" s="420"/>
      <c r="BM918" s="420"/>
      <c r="BN918" s="420"/>
      <c r="BO918" s="420"/>
      <c r="BP918" s="420"/>
      <c r="BQ918" s="420"/>
      <c r="BR918" s="420"/>
      <c r="BS918" s="420"/>
      <c r="BT918" s="420"/>
      <c r="BU918" s="420"/>
      <c r="BV918" s="420"/>
      <c r="BW918" s="420"/>
      <c r="BX918" s="435"/>
      <c r="BY918" s="420"/>
      <c r="BZ918" s="435"/>
      <c r="CA918" s="435"/>
      <c r="CB918" s="435"/>
      <c r="CC918" s="435"/>
      <c r="CD918" s="420"/>
      <c r="CE918" s="420"/>
      <c r="CG918" s="420"/>
      <c r="CH918" s="420"/>
      <c r="CI918" s="420"/>
      <c r="CJ918" s="420"/>
      <c r="CK918" s="420"/>
      <c r="CL918" s="420"/>
      <c r="CM918" s="420"/>
      <c r="CN918" s="420"/>
      <c r="CO918" s="420"/>
      <c r="CP918" s="420"/>
      <c r="CQ918" s="420"/>
      <c r="CR918" s="420"/>
      <c r="CS918" s="420"/>
      <c r="CT918" s="420"/>
      <c r="CU918" s="420"/>
      <c r="CV918" s="435"/>
      <c r="CW918" s="435"/>
      <c r="CX918" s="435"/>
      <c r="DB918" s="435"/>
      <c r="DC918" s="435"/>
      <c r="DD918" s="435"/>
      <c r="DE918" s="435"/>
      <c r="DF918" s="435"/>
    </row>
    <row r="919" s="383" customFormat="1" ht="31" customHeight="1" spans="1:110">
      <c r="A919" s="417"/>
      <c r="B919" s="418"/>
      <c r="C919" s="419"/>
      <c r="D919" s="420"/>
      <c r="E919" s="419"/>
      <c r="F919" s="420"/>
      <c r="G919" s="419"/>
      <c r="H919" s="419"/>
      <c r="I919" s="419"/>
      <c r="J919" s="419"/>
      <c r="K919" s="419"/>
      <c r="L919" s="423"/>
      <c r="M919" s="424"/>
      <c r="N919" s="424"/>
      <c r="O919" s="425"/>
      <c r="P919" s="425"/>
      <c r="Q919" s="419"/>
      <c r="R919" s="426"/>
      <c r="S919" s="426"/>
      <c r="T919" s="426"/>
      <c r="U919" s="426"/>
      <c r="W919" s="418"/>
      <c r="X919" s="418"/>
      <c r="Y919" s="418"/>
      <c r="Z919" s="430"/>
      <c r="AB919" s="419"/>
      <c r="AC919" s="419"/>
      <c r="AD919" s="419"/>
      <c r="AE919" s="419"/>
      <c r="AF919" s="736"/>
      <c r="AG919" s="736"/>
      <c r="AH919" s="419"/>
      <c r="AI919" s="419"/>
      <c r="AJ919" s="419"/>
      <c r="AK919" s="419"/>
      <c r="AL919" s="419"/>
      <c r="AM919" s="419"/>
      <c r="AN919" s="419"/>
      <c r="AO919" s="420"/>
      <c r="AP919" s="420"/>
      <c r="AQ919" s="420"/>
      <c r="AR919" s="435"/>
      <c r="AS919" s="420"/>
      <c r="AT919" s="420"/>
      <c r="AU919" s="420"/>
      <c r="AV919" s="420"/>
      <c r="AW919" s="435"/>
      <c r="AX919" s="420"/>
      <c r="AY919" s="420"/>
      <c r="AZ919" s="420"/>
      <c r="BA919" s="614"/>
      <c r="BB919" s="436"/>
      <c r="BC919" s="614"/>
      <c r="BD919" s="420"/>
      <c r="BE919" s="420"/>
      <c r="BF919" s="420"/>
      <c r="BH919" s="420"/>
      <c r="BI919" s="420"/>
      <c r="BJ919" s="420"/>
      <c r="BK919" s="420"/>
      <c r="BL919" s="420"/>
      <c r="BM919" s="420"/>
      <c r="BN919" s="420"/>
      <c r="BO919" s="420"/>
      <c r="BP919" s="420"/>
      <c r="BQ919" s="420"/>
      <c r="BR919" s="420"/>
      <c r="BS919" s="420"/>
      <c r="BT919" s="420"/>
      <c r="BU919" s="420"/>
      <c r="BV919" s="420"/>
      <c r="BW919" s="420"/>
      <c r="BX919" s="435"/>
      <c r="BY919" s="420"/>
      <c r="BZ919" s="435"/>
      <c r="CA919" s="435"/>
      <c r="CB919" s="435"/>
      <c r="CC919" s="435"/>
      <c r="CD919" s="420"/>
      <c r="CE919" s="420"/>
      <c r="CG919" s="420"/>
      <c r="CH919" s="420"/>
      <c r="CI919" s="420"/>
      <c r="CJ919" s="420"/>
      <c r="CK919" s="420"/>
      <c r="CL919" s="420"/>
      <c r="CM919" s="420"/>
      <c r="CN919" s="420"/>
      <c r="CO919" s="420"/>
      <c r="CP919" s="420"/>
      <c r="CQ919" s="420"/>
      <c r="CR919" s="420"/>
      <c r="CS919" s="420"/>
      <c r="CT919" s="420"/>
      <c r="CU919" s="420"/>
      <c r="CV919" s="435"/>
      <c r="CW919" s="435"/>
      <c r="CX919" s="435"/>
      <c r="DB919" s="435"/>
      <c r="DC919" s="435"/>
      <c r="DD919" s="435"/>
      <c r="DE919" s="435"/>
      <c r="DF919" s="435"/>
    </row>
    <row r="920" s="383" customFormat="1" ht="31" customHeight="1" spans="1:110">
      <c r="A920" s="417"/>
      <c r="B920" s="418"/>
      <c r="C920" s="419"/>
      <c r="D920" s="420"/>
      <c r="E920" s="419"/>
      <c r="F920" s="420"/>
      <c r="G920" s="419"/>
      <c r="H920" s="419"/>
      <c r="I920" s="419"/>
      <c r="J920" s="419"/>
      <c r="K920" s="419"/>
      <c r="L920" s="423"/>
      <c r="M920" s="424"/>
      <c r="N920" s="424"/>
      <c r="O920" s="425"/>
      <c r="P920" s="425"/>
      <c r="Q920" s="419"/>
      <c r="R920" s="426"/>
      <c r="S920" s="426"/>
      <c r="T920" s="426"/>
      <c r="U920" s="426"/>
      <c r="W920" s="418"/>
      <c r="X920" s="418"/>
      <c r="Y920" s="418"/>
      <c r="Z920" s="430"/>
      <c r="AB920" s="419"/>
      <c r="AC920" s="419"/>
      <c r="AD920" s="419"/>
      <c r="AE920" s="419"/>
      <c r="AF920" s="419"/>
      <c r="AG920" s="419"/>
      <c r="AH920" s="419"/>
      <c r="AI920" s="419"/>
      <c r="AJ920" s="419"/>
      <c r="AK920" s="419"/>
      <c r="AL920" s="419"/>
      <c r="AM920" s="419"/>
      <c r="AN920" s="419"/>
      <c r="AO920" s="420"/>
      <c r="AP920" s="420"/>
      <c r="AQ920" s="420"/>
      <c r="AR920" s="435"/>
      <c r="AS920" s="420"/>
      <c r="AT920" s="420"/>
      <c r="AU920" s="420"/>
      <c r="AV920" s="420"/>
      <c r="AW920" s="435"/>
      <c r="AX920" s="420"/>
      <c r="AY920" s="420"/>
      <c r="AZ920" s="420"/>
      <c r="BA920" s="420"/>
      <c r="BB920" s="436"/>
      <c r="BC920" s="614"/>
      <c r="BD920" s="420"/>
      <c r="BE920" s="420"/>
      <c r="BF920" s="420"/>
      <c r="BH920" s="420"/>
      <c r="BI920" s="420"/>
      <c r="BJ920" s="420"/>
      <c r="BK920" s="420"/>
      <c r="BL920" s="420"/>
      <c r="BM920" s="420"/>
      <c r="BN920" s="420"/>
      <c r="BO920" s="420"/>
      <c r="BP920" s="420"/>
      <c r="BQ920" s="420"/>
      <c r="BR920" s="420"/>
      <c r="BS920" s="420"/>
      <c r="BT920" s="420"/>
      <c r="BU920" s="420"/>
      <c r="BV920" s="420"/>
      <c r="BW920" s="420"/>
      <c r="BX920" s="435"/>
      <c r="BY920" s="420"/>
      <c r="BZ920" s="435"/>
      <c r="CA920" s="435"/>
      <c r="CB920" s="435"/>
      <c r="CC920" s="435"/>
      <c r="CD920" s="420"/>
      <c r="CE920" s="420"/>
      <c r="CG920" s="420"/>
      <c r="CH920" s="420"/>
      <c r="CI920" s="420"/>
      <c r="CJ920" s="420"/>
      <c r="CK920" s="420"/>
      <c r="CL920" s="420"/>
      <c r="CM920" s="420"/>
      <c r="CN920" s="420"/>
      <c r="CO920" s="420"/>
      <c r="CP920" s="420"/>
      <c r="CQ920" s="420"/>
      <c r="CR920" s="420"/>
      <c r="CS920" s="420"/>
      <c r="CT920" s="420"/>
      <c r="CU920" s="420"/>
      <c r="CV920" s="435"/>
      <c r="CW920" s="435"/>
      <c r="CX920" s="435"/>
      <c r="DB920" s="435"/>
      <c r="DC920" s="435"/>
      <c r="DD920" s="435"/>
      <c r="DE920" s="435"/>
      <c r="DF920" s="435"/>
    </row>
    <row r="921" s="383" customFormat="1" ht="31" customHeight="1" spans="1:110">
      <c r="A921" s="417"/>
      <c r="B921" s="418"/>
      <c r="C921" s="419"/>
      <c r="D921" s="420"/>
      <c r="E921" s="419"/>
      <c r="F921" s="420"/>
      <c r="G921" s="419"/>
      <c r="H921" s="419"/>
      <c r="I921" s="419"/>
      <c r="J921" s="419"/>
      <c r="K921" s="419"/>
      <c r="L921" s="423"/>
      <c r="M921" s="424"/>
      <c r="N921" s="424"/>
      <c r="O921" s="425"/>
      <c r="P921" s="425"/>
      <c r="Q921" s="419"/>
      <c r="R921" s="426"/>
      <c r="S921" s="426"/>
      <c r="T921" s="426"/>
      <c r="U921" s="426"/>
      <c r="W921" s="418"/>
      <c r="X921" s="418"/>
      <c r="Y921" s="418"/>
      <c r="Z921" s="430"/>
      <c r="AB921" s="419"/>
      <c r="AC921" s="419"/>
      <c r="AD921" s="419"/>
      <c r="AE921" s="419"/>
      <c r="AF921" s="730"/>
      <c r="AG921" s="730"/>
      <c r="AH921" s="419"/>
      <c r="AI921" s="419"/>
      <c r="AJ921" s="419"/>
      <c r="AK921" s="419"/>
      <c r="AL921" s="419"/>
      <c r="AM921" s="419"/>
      <c r="AN921" s="419"/>
      <c r="AO921" s="420"/>
      <c r="AP921" s="420"/>
      <c r="AQ921" s="420"/>
      <c r="AR921" s="435"/>
      <c r="AS921" s="420"/>
      <c r="AT921" s="420"/>
      <c r="AU921" s="420"/>
      <c r="AV921" s="420"/>
      <c r="AW921" s="435"/>
      <c r="AX921" s="420"/>
      <c r="AY921" s="420"/>
      <c r="AZ921" s="420"/>
      <c r="BA921" s="420"/>
      <c r="BB921" s="436"/>
      <c r="BC921" s="614"/>
      <c r="BD921" s="420"/>
      <c r="BE921" s="420"/>
      <c r="BF921" s="420"/>
      <c r="BH921" s="420"/>
      <c r="BI921" s="420"/>
      <c r="BJ921" s="420"/>
      <c r="BK921" s="420"/>
      <c r="BL921" s="420"/>
      <c r="BM921" s="420"/>
      <c r="BN921" s="420"/>
      <c r="BO921" s="420"/>
      <c r="BP921" s="420"/>
      <c r="BQ921" s="420"/>
      <c r="BR921" s="420"/>
      <c r="BS921" s="420"/>
      <c r="BT921" s="420"/>
      <c r="BU921" s="420"/>
      <c r="BV921" s="420"/>
      <c r="BW921" s="420"/>
      <c r="BX921" s="435"/>
      <c r="BY921" s="420"/>
      <c r="BZ921" s="435"/>
      <c r="CA921" s="435"/>
      <c r="CB921" s="435"/>
      <c r="CC921" s="435"/>
      <c r="CD921" s="420"/>
      <c r="CE921" s="420"/>
      <c r="CG921" s="420"/>
      <c r="CH921" s="420"/>
      <c r="CI921" s="420"/>
      <c r="CJ921" s="420"/>
      <c r="CK921" s="420"/>
      <c r="CL921" s="420"/>
      <c r="CM921" s="420"/>
      <c r="CN921" s="420"/>
      <c r="CO921" s="420"/>
      <c r="CP921" s="420"/>
      <c r="CQ921" s="420"/>
      <c r="CR921" s="420"/>
      <c r="CS921" s="420"/>
      <c r="CT921" s="420"/>
      <c r="CU921" s="420"/>
      <c r="CV921" s="435"/>
      <c r="CW921" s="435"/>
      <c r="CX921" s="435"/>
      <c r="DB921" s="435"/>
      <c r="DC921" s="435"/>
      <c r="DD921" s="435"/>
      <c r="DE921" s="435"/>
      <c r="DF921" s="435"/>
    </row>
    <row r="922" s="383" customFormat="1" ht="31" customHeight="1" spans="1:110">
      <c r="A922" s="417"/>
      <c r="B922" s="418"/>
      <c r="C922" s="419"/>
      <c r="D922" s="420"/>
      <c r="E922" s="419"/>
      <c r="F922" s="420"/>
      <c r="G922" s="419"/>
      <c r="H922" s="419"/>
      <c r="I922" s="419"/>
      <c r="J922" s="419"/>
      <c r="K922" s="419"/>
      <c r="L922" s="423"/>
      <c r="M922" s="424"/>
      <c r="N922" s="424"/>
      <c r="O922" s="425"/>
      <c r="P922" s="425"/>
      <c r="Q922" s="419"/>
      <c r="R922" s="426"/>
      <c r="S922" s="426"/>
      <c r="T922" s="426"/>
      <c r="U922" s="426"/>
      <c r="W922" s="418"/>
      <c r="X922" s="418"/>
      <c r="Y922" s="733"/>
      <c r="Z922" s="430"/>
      <c r="AB922" s="419"/>
      <c r="AC922" s="419"/>
      <c r="AD922" s="419"/>
      <c r="AE922" s="419"/>
      <c r="AF922" s="418"/>
      <c r="AG922" s="418"/>
      <c r="AH922" s="419"/>
      <c r="AI922" s="419"/>
      <c r="AJ922" s="419"/>
      <c r="AK922" s="419"/>
      <c r="AL922" s="419"/>
      <c r="AM922" s="419"/>
      <c r="AN922" s="419"/>
      <c r="AO922" s="420"/>
      <c r="AP922" s="420"/>
      <c r="AQ922" s="420"/>
      <c r="AR922" s="435"/>
      <c r="AS922" s="420"/>
      <c r="AT922" s="420"/>
      <c r="AU922" s="420"/>
      <c r="AV922" s="420"/>
      <c r="AW922" s="435"/>
      <c r="AX922" s="420"/>
      <c r="AY922" s="420"/>
      <c r="AZ922" s="420"/>
      <c r="BA922" s="420"/>
      <c r="BB922" s="436"/>
      <c r="BC922" s="614"/>
      <c r="BD922" s="420"/>
      <c r="BE922" s="420"/>
      <c r="BF922" s="420"/>
      <c r="BH922" s="420"/>
      <c r="BI922" s="420"/>
      <c r="BJ922" s="420"/>
      <c r="BK922" s="420"/>
      <c r="BL922" s="420"/>
      <c r="BM922" s="420"/>
      <c r="BN922" s="420"/>
      <c r="BO922" s="420"/>
      <c r="BP922" s="420"/>
      <c r="BQ922" s="420"/>
      <c r="BR922" s="420"/>
      <c r="BS922" s="420"/>
      <c r="BT922" s="420"/>
      <c r="BU922" s="420"/>
      <c r="BV922" s="420"/>
      <c r="BW922" s="420"/>
      <c r="BX922" s="435"/>
      <c r="BY922" s="420"/>
      <c r="BZ922" s="435"/>
      <c r="CA922" s="435"/>
      <c r="CB922" s="435"/>
      <c r="CC922" s="435"/>
      <c r="CD922" s="420"/>
      <c r="CE922" s="420"/>
      <c r="CG922" s="420"/>
      <c r="CH922" s="420"/>
      <c r="CI922" s="420"/>
      <c r="CJ922" s="420"/>
      <c r="CK922" s="420"/>
      <c r="CL922" s="420"/>
      <c r="CM922" s="420"/>
      <c r="CN922" s="420"/>
      <c r="CO922" s="420"/>
      <c r="CP922" s="420"/>
      <c r="CQ922" s="420"/>
      <c r="CR922" s="420"/>
      <c r="CS922" s="420"/>
      <c r="CT922" s="420"/>
      <c r="CU922" s="420"/>
      <c r="CV922" s="435"/>
      <c r="CW922" s="435"/>
      <c r="CX922" s="435"/>
      <c r="DB922" s="435"/>
      <c r="DC922" s="435"/>
      <c r="DD922" s="435"/>
      <c r="DE922" s="435"/>
      <c r="DF922" s="435"/>
    </row>
    <row r="923" s="383" customFormat="1" ht="31" customHeight="1" spans="1:110">
      <c r="A923" s="417"/>
      <c r="B923" s="418"/>
      <c r="C923" s="419"/>
      <c r="D923" s="420"/>
      <c r="E923" s="419"/>
      <c r="F923" s="420"/>
      <c r="G923" s="419"/>
      <c r="H923" s="419"/>
      <c r="I923" s="419"/>
      <c r="J923" s="419"/>
      <c r="K923" s="419"/>
      <c r="L923" s="423"/>
      <c r="M923" s="424"/>
      <c r="N923" s="424"/>
      <c r="O923" s="425"/>
      <c r="P923" s="425"/>
      <c r="Q923" s="419"/>
      <c r="R923" s="426"/>
      <c r="S923" s="426"/>
      <c r="T923" s="426"/>
      <c r="U923" s="426"/>
      <c r="W923" s="418"/>
      <c r="X923" s="418"/>
      <c r="Y923" s="733"/>
      <c r="Z923" s="430"/>
      <c r="AB923" s="419"/>
      <c r="AC923" s="419"/>
      <c r="AD923" s="419"/>
      <c r="AE923" s="419"/>
      <c r="AF923" s="418"/>
      <c r="AG923" s="418"/>
      <c r="AH923" s="419"/>
      <c r="AI923" s="419"/>
      <c r="AJ923" s="419"/>
      <c r="AK923" s="419"/>
      <c r="AL923" s="419"/>
      <c r="AM923" s="419"/>
      <c r="AN923" s="419"/>
      <c r="AO923" s="420"/>
      <c r="AP923" s="420"/>
      <c r="AQ923" s="420"/>
      <c r="AR923" s="435"/>
      <c r="AS923" s="420"/>
      <c r="AT923" s="420"/>
      <c r="AU923" s="420"/>
      <c r="AV923" s="420"/>
      <c r="AW923" s="435"/>
      <c r="AX923" s="420"/>
      <c r="AY923" s="420"/>
      <c r="AZ923" s="420"/>
      <c r="BA923" s="420"/>
      <c r="BB923" s="436"/>
      <c r="BC923" s="614"/>
      <c r="BD923" s="420"/>
      <c r="BE923" s="420"/>
      <c r="BF923" s="420"/>
      <c r="BH923" s="420"/>
      <c r="BI923" s="420"/>
      <c r="BJ923" s="420"/>
      <c r="BK923" s="420"/>
      <c r="BL923" s="420"/>
      <c r="BM923" s="420"/>
      <c r="BN923" s="420"/>
      <c r="BO923" s="420"/>
      <c r="BP923" s="420"/>
      <c r="BQ923" s="420"/>
      <c r="BR923" s="420"/>
      <c r="BS923" s="420"/>
      <c r="BT923" s="420"/>
      <c r="BU923" s="420"/>
      <c r="BV923" s="420"/>
      <c r="BW923" s="420"/>
      <c r="BX923" s="435"/>
      <c r="BY923" s="420"/>
      <c r="BZ923" s="435"/>
      <c r="CA923" s="435"/>
      <c r="CB923" s="435"/>
      <c r="CC923" s="435"/>
      <c r="CD923" s="420"/>
      <c r="CE923" s="420"/>
      <c r="CG923" s="420"/>
      <c r="CH923" s="420"/>
      <c r="CI923" s="420"/>
      <c r="CJ923" s="420"/>
      <c r="CK923" s="420"/>
      <c r="CL923" s="420"/>
      <c r="CM923" s="420"/>
      <c r="CN923" s="420"/>
      <c r="CO923" s="420"/>
      <c r="CP923" s="420"/>
      <c r="CQ923" s="420"/>
      <c r="CR923" s="420"/>
      <c r="CS923" s="420"/>
      <c r="CT923" s="420"/>
      <c r="CU923" s="420"/>
      <c r="CV923" s="435"/>
      <c r="CW923" s="435"/>
      <c r="CX923" s="435"/>
      <c r="DB923" s="435"/>
      <c r="DC923" s="435"/>
      <c r="DD923" s="435"/>
      <c r="DE923" s="435"/>
      <c r="DF923" s="435"/>
    </row>
    <row r="924" s="383" customFormat="1" ht="31" customHeight="1" spans="1:110">
      <c r="A924" s="417"/>
      <c r="B924" s="418"/>
      <c r="C924" s="419"/>
      <c r="D924" s="420"/>
      <c r="E924" s="419"/>
      <c r="F924" s="420"/>
      <c r="G924" s="419"/>
      <c r="H924" s="419"/>
      <c r="I924" s="419"/>
      <c r="J924" s="419"/>
      <c r="K924" s="419"/>
      <c r="L924" s="423"/>
      <c r="M924" s="424"/>
      <c r="N924" s="424"/>
      <c r="O924" s="425"/>
      <c r="P924" s="425"/>
      <c r="Q924" s="419"/>
      <c r="R924" s="426"/>
      <c r="S924" s="426"/>
      <c r="T924" s="426"/>
      <c r="U924" s="426"/>
      <c r="W924" s="418"/>
      <c r="X924" s="418"/>
      <c r="Y924" s="733"/>
      <c r="Z924" s="430"/>
      <c r="AB924" s="419"/>
      <c r="AC924" s="419"/>
      <c r="AD924" s="419"/>
      <c r="AE924" s="419"/>
      <c r="AF924" s="418"/>
      <c r="AG924" s="418"/>
      <c r="AH924" s="419"/>
      <c r="AI924" s="419"/>
      <c r="AJ924" s="419"/>
      <c r="AK924" s="419"/>
      <c r="AL924" s="419"/>
      <c r="AM924" s="419"/>
      <c r="AN924" s="419"/>
      <c r="AO924" s="420"/>
      <c r="AP924" s="420"/>
      <c r="AQ924" s="420"/>
      <c r="AR924" s="435"/>
      <c r="AS924" s="420"/>
      <c r="AT924" s="420"/>
      <c r="AU924" s="420"/>
      <c r="AV924" s="420"/>
      <c r="AW924" s="435"/>
      <c r="AX924" s="420"/>
      <c r="AY924" s="420"/>
      <c r="AZ924" s="420"/>
      <c r="BA924" s="420"/>
      <c r="BB924" s="436"/>
      <c r="BC924" s="614"/>
      <c r="BD924" s="420"/>
      <c r="BE924" s="420"/>
      <c r="BF924" s="420"/>
      <c r="BH924" s="420"/>
      <c r="BI924" s="420"/>
      <c r="BJ924" s="420"/>
      <c r="BK924" s="420"/>
      <c r="BL924" s="420"/>
      <c r="BM924" s="420"/>
      <c r="BN924" s="420"/>
      <c r="BO924" s="420"/>
      <c r="BP924" s="420"/>
      <c r="BQ924" s="420"/>
      <c r="BR924" s="420"/>
      <c r="BS924" s="420"/>
      <c r="BT924" s="420"/>
      <c r="BU924" s="420"/>
      <c r="BV924" s="420"/>
      <c r="BW924" s="420"/>
      <c r="BX924" s="435"/>
      <c r="BY924" s="420"/>
      <c r="BZ924" s="435"/>
      <c r="CA924" s="435"/>
      <c r="CB924" s="435"/>
      <c r="CC924" s="435"/>
      <c r="CD924" s="420"/>
      <c r="CE924" s="420"/>
      <c r="CG924" s="420"/>
      <c r="CH924" s="420"/>
      <c r="CI924" s="420"/>
      <c r="CJ924" s="420"/>
      <c r="CK924" s="420"/>
      <c r="CL924" s="420"/>
      <c r="CM924" s="420"/>
      <c r="CN924" s="420"/>
      <c r="CO924" s="420"/>
      <c r="CP924" s="420"/>
      <c r="CQ924" s="420"/>
      <c r="CR924" s="420"/>
      <c r="CS924" s="420"/>
      <c r="CT924" s="420"/>
      <c r="CU924" s="420"/>
      <c r="CV924" s="435"/>
      <c r="CW924" s="435"/>
      <c r="CX924" s="435"/>
      <c r="CY924" s="420"/>
      <c r="CZ924" s="420"/>
      <c r="DA924" s="420"/>
      <c r="DB924" s="435"/>
      <c r="DC924" s="435"/>
      <c r="DD924" s="435"/>
      <c r="DE924" s="435"/>
      <c r="DF924" s="435"/>
    </row>
    <row r="925" s="383" customFormat="1" ht="31" customHeight="1" spans="1:110">
      <c r="A925" s="417"/>
      <c r="B925" s="418"/>
      <c r="C925" s="419"/>
      <c r="D925" s="420"/>
      <c r="E925" s="419"/>
      <c r="F925" s="420"/>
      <c r="G925" s="419"/>
      <c r="H925" s="419"/>
      <c r="I925" s="419"/>
      <c r="J925" s="419"/>
      <c r="K925" s="419"/>
      <c r="L925" s="423"/>
      <c r="M925" s="424"/>
      <c r="N925" s="424"/>
      <c r="O925" s="425"/>
      <c r="P925" s="425"/>
      <c r="Q925" s="419"/>
      <c r="R925" s="426"/>
      <c r="S925" s="426"/>
      <c r="T925" s="426"/>
      <c r="U925" s="426"/>
      <c r="W925" s="418"/>
      <c r="X925" s="418"/>
      <c r="Y925" s="733"/>
      <c r="Z925" s="430"/>
      <c r="AB925" s="419"/>
      <c r="AC925" s="419"/>
      <c r="AD925" s="419"/>
      <c r="AE925" s="419"/>
      <c r="AF925" s="418"/>
      <c r="AG925" s="418"/>
      <c r="AH925" s="419"/>
      <c r="AI925" s="419"/>
      <c r="AJ925" s="419"/>
      <c r="AK925" s="419"/>
      <c r="AL925" s="419"/>
      <c r="AM925" s="419"/>
      <c r="AN925" s="419"/>
      <c r="AO925" s="420"/>
      <c r="AP925" s="420"/>
      <c r="AQ925" s="420"/>
      <c r="AR925" s="435"/>
      <c r="AS925" s="420"/>
      <c r="AT925" s="420"/>
      <c r="AU925" s="420"/>
      <c r="AV925" s="420"/>
      <c r="AW925" s="435"/>
      <c r="AX925" s="420"/>
      <c r="AY925" s="420"/>
      <c r="AZ925" s="420"/>
      <c r="BA925" s="420"/>
      <c r="BB925" s="436"/>
      <c r="BC925" s="614"/>
      <c r="BD925" s="420"/>
      <c r="BE925" s="420"/>
      <c r="BF925" s="420"/>
      <c r="BH925" s="420"/>
      <c r="BI925" s="420"/>
      <c r="BJ925" s="420"/>
      <c r="BK925" s="420"/>
      <c r="BL925" s="420"/>
      <c r="BM925" s="420"/>
      <c r="BN925" s="420"/>
      <c r="BO925" s="420"/>
      <c r="BP925" s="420"/>
      <c r="BQ925" s="420"/>
      <c r="BR925" s="420"/>
      <c r="BS925" s="420"/>
      <c r="BT925" s="420"/>
      <c r="BU925" s="420"/>
      <c r="BV925" s="420"/>
      <c r="BW925" s="420"/>
      <c r="BX925" s="435"/>
      <c r="BY925" s="420"/>
      <c r="BZ925" s="435"/>
      <c r="CA925" s="435"/>
      <c r="CB925" s="435"/>
      <c r="CC925" s="435"/>
      <c r="CD925" s="420"/>
      <c r="CE925" s="420"/>
      <c r="CG925" s="420"/>
      <c r="CH925" s="420"/>
      <c r="CI925" s="420"/>
      <c r="CJ925" s="420"/>
      <c r="CK925" s="420"/>
      <c r="CL925" s="420"/>
      <c r="CM925" s="420"/>
      <c r="CN925" s="420"/>
      <c r="CO925" s="420"/>
      <c r="CP925" s="420"/>
      <c r="CQ925" s="420"/>
      <c r="CR925" s="420"/>
      <c r="CS925" s="420"/>
      <c r="CT925" s="420"/>
      <c r="CU925" s="420"/>
      <c r="CV925" s="435"/>
      <c r="CW925" s="435"/>
      <c r="CX925" s="435"/>
      <c r="CY925" s="420"/>
      <c r="CZ925" s="420"/>
      <c r="DA925" s="420"/>
      <c r="DB925" s="435"/>
      <c r="DC925" s="435"/>
      <c r="DD925" s="435"/>
      <c r="DE925" s="435"/>
      <c r="DF925" s="435"/>
    </row>
    <row r="926" s="383" customFormat="1" ht="31" customHeight="1" spans="1:110">
      <c r="A926" s="417"/>
      <c r="B926" s="418"/>
      <c r="C926" s="419"/>
      <c r="D926" s="420"/>
      <c r="E926" s="419"/>
      <c r="F926" s="420"/>
      <c r="G926" s="419"/>
      <c r="H926" s="419"/>
      <c r="I926" s="419"/>
      <c r="J926" s="419"/>
      <c r="K926" s="419"/>
      <c r="L926" s="423"/>
      <c r="M926" s="424"/>
      <c r="N926" s="424"/>
      <c r="O926" s="425"/>
      <c r="P926" s="425"/>
      <c r="Q926" s="419"/>
      <c r="R926" s="426"/>
      <c r="S926" s="426"/>
      <c r="T926" s="426"/>
      <c r="U926" s="426"/>
      <c r="W926" s="418"/>
      <c r="X926" s="418"/>
      <c r="Y926" s="733"/>
      <c r="Z926" s="430"/>
      <c r="AB926" s="419"/>
      <c r="AC926" s="419"/>
      <c r="AD926" s="419"/>
      <c r="AE926" s="419"/>
      <c r="AF926" s="418"/>
      <c r="AG926" s="418"/>
      <c r="AH926" s="419"/>
      <c r="AI926" s="419"/>
      <c r="AJ926" s="419"/>
      <c r="AK926" s="419"/>
      <c r="AL926" s="419"/>
      <c r="AM926" s="419"/>
      <c r="AN926" s="419"/>
      <c r="AO926" s="420"/>
      <c r="AP926" s="420"/>
      <c r="AQ926" s="420"/>
      <c r="AR926" s="435"/>
      <c r="AS926" s="420"/>
      <c r="AT926" s="420"/>
      <c r="AU926" s="420"/>
      <c r="AV926" s="420"/>
      <c r="AW926" s="435"/>
      <c r="AX926" s="420"/>
      <c r="AY926" s="420"/>
      <c r="AZ926" s="420"/>
      <c r="BA926" s="420"/>
      <c r="BB926" s="436"/>
      <c r="BC926" s="614"/>
      <c r="BD926" s="420"/>
      <c r="BE926" s="420"/>
      <c r="BF926" s="420"/>
      <c r="BH926" s="420"/>
      <c r="BI926" s="420"/>
      <c r="BJ926" s="420"/>
      <c r="BK926" s="420"/>
      <c r="BL926" s="420"/>
      <c r="BM926" s="420"/>
      <c r="BN926" s="420"/>
      <c r="BO926" s="420"/>
      <c r="BP926" s="420"/>
      <c r="BQ926" s="420"/>
      <c r="BR926" s="420"/>
      <c r="BS926" s="420"/>
      <c r="BT926" s="420"/>
      <c r="BU926" s="420"/>
      <c r="BV926" s="420"/>
      <c r="BW926" s="420"/>
      <c r="BX926" s="435"/>
      <c r="BY926" s="420"/>
      <c r="BZ926" s="435"/>
      <c r="CA926" s="435"/>
      <c r="CB926" s="435"/>
      <c r="CC926" s="435"/>
      <c r="CD926" s="420"/>
      <c r="CE926" s="420"/>
      <c r="CG926" s="420"/>
      <c r="CH926" s="420"/>
      <c r="CI926" s="420"/>
      <c r="CJ926" s="420"/>
      <c r="CK926" s="420"/>
      <c r="CL926" s="420"/>
      <c r="CM926" s="420"/>
      <c r="CN926" s="420"/>
      <c r="CO926" s="420"/>
      <c r="CP926" s="420"/>
      <c r="CQ926" s="420"/>
      <c r="CR926" s="420"/>
      <c r="CS926" s="420"/>
      <c r="CT926" s="420"/>
      <c r="CU926" s="420"/>
      <c r="CV926" s="435"/>
      <c r="CW926" s="435"/>
      <c r="CX926" s="435"/>
      <c r="DB926" s="435"/>
      <c r="DC926" s="435"/>
      <c r="DD926" s="435"/>
      <c r="DE926" s="435"/>
      <c r="DF926" s="435"/>
    </row>
    <row r="927" s="383" customFormat="1" ht="31" customHeight="1" spans="1:110">
      <c r="A927" s="417"/>
      <c r="B927" s="418"/>
      <c r="C927" s="419"/>
      <c r="D927" s="420"/>
      <c r="E927" s="419"/>
      <c r="F927" s="420"/>
      <c r="G927" s="419"/>
      <c r="H927" s="419"/>
      <c r="I927" s="419"/>
      <c r="J927" s="419"/>
      <c r="K927" s="419"/>
      <c r="L927" s="423"/>
      <c r="M927" s="424"/>
      <c r="N927" s="424"/>
      <c r="O927" s="425"/>
      <c r="P927" s="425"/>
      <c r="Q927" s="419"/>
      <c r="R927" s="426"/>
      <c r="S927" s="426"/>
      <c r="T927" s="426"/>
      <c r="U927" s="426"/>
      <c r="W927" s="418"/>
      <c r="X927" s="418"/>
      <c r="Y927" s="733"/>
      <c r="Z927" s="430"/>
      <c r="AB927" s="419"/>
      <c r="AC927" s="419"/>
      <c r="AD927" s="419"/>
      <c r="AE927" s="419"/>
      <c r="AF927" s="418"/>
      <c r="AG927" s="418"/>
      <c r="AH927" s="419"/>
      <c r="AI927" s="419"/>
      <c r="AJ927" s="419"/>
      <c r="AK927" s="419"/>
      <c r="AL927" s="419"/>
      <c r="AM927" s="419"/>
      <c r="AN927" s="419"/>
      <c r="AO927" s="420"/>
      <c r="AP927" s="420"/>
      <c r="AQ927" s="420"/>
      <c r="AR927" s="435"/>
      <c r="AS927" s="420"/>
      <c r="AT927" s="420"/>
      <c r="AU927" s="420"/>
      <c r="AV927" s="420"/>
      <c r="AW927" s="435"/>
      <c r="AX927" s="420"/>
      <c r="AY927" s="420"/>
      <c r="AZ927" s="420"/>
      <c r="BA927" s="420"/>
      <c r="BB927" s="436"/>
      <c r="BC927" s="614"/>
      <c r="BD927" s="420"/>
      <c r="BE927" s="420"/>
      <c r="BF927" s="420"/>
      <c r="BH927" s="420"/>
      <c r="BI927" s="420"/>
      <c r="BJ927" s="420"/>
      <c r="BK927" s="420"/>
      <c r="BL927" s="420"/>
      <c r="BM927" s="420"/>
      <c r="BN927" s="420"/>
      <c r="BO927" s="420"/>
      <c r="BP927" s="420"/>
      <c r="BQ927" s="420"/>
      <c r="BR927" s="420"/>
      <c r="BS927" s="420"/>
      <c r="BT927" s="420"/>
      <c r="BU927" s="420"/>
      <c r="BV927" s="420"/>
      <c r="BW927" s="420"/>
      <c r="BX927" s="435"/>
      <c r="BY927" s="420"/>
      <c r="BZ927" s="435"/>
      <c r="CA927" s="435"/>
      <c r="CB927" s="435"/>
      <c r="CC927" s="435"/>
      <c r="CD927" s="420"/>
      <c r="CE927" s="420"/>
      <c r="CG927" s="420"/>
      <c r="CH927" s="420"/>
      <c r="CI927" s="420"/>
      <c r="CJ927" s="420"/>
      <c r="CK927" s="420"/>
      <c r="CL927" s="420"/>
      <c r="CM927" s="420"/>
      <c r="CN927" s="420"/>
      <c r="CO927" s="420"/>
      <c r="CP927" s="420"/>
      <c r="CQ927" s="420"/>
      <c r="CR927" s="420"/>
      <c r="CS927" s="420"/>
      <c r="CT927" s="420"/>
      <c r="CU927" s="420"/>
      <c r="CV927" s="435"/>
      <c r="CW927" s="435"/>
      <c r="CX927" s="435"/>
      <c r="DB927" s="435"/>
      <c r="DC927" s="435"/>
      <c r="DD927" s="435"/>
      <c r="DE927" s="435"/>
      <c r="DF927" s="435"/>
    </row>
    <row r="928" s="383" customFormat="1" ht="31" customHeight="1" spans="1:110">
      <c r="A928" s="417"/>
      <c r="B928" s="418"/>
      <c r="C928" s="419"/>
      <c r="D928" s="420"/>
      <c r="E928" s="419"/>
      <c r="F928" s="420"/>
      <c r="G928" s="419"/>
      <c r="H928" s="419"/>
      <c r="I928" s="419"/>
      <c r="J928" s="419"/>
      <c r="K928" s="419"/>
      <c r="L928" s="423"/>
      <c r="M928" s="424"/>
      <c r="N928" s="424"/>
      <c r="O928" s="425"/>
      <c r="P928" s="425"/>
      <c r="Q928" s="419"/>
      <c r="R928" s="426"/>
      <c r="S928" s="426"/>
      <c r="T928" s="426"/>
      <c r="U928" s="426"/>
      <c r="W928" s="418"/>
      <c r="X928" s="418"/>
      <c r="Y928" s="418"/>
      <c r="Z928" s="430"/>
      <c r="AB928" s="419"/>
      <c r="AC928" s="419"/>
      <c r="AD928" s="419"/>
      <c r="AE928" s="419"/>
      <c r="AF928" s="418"/>
      <c r="AG928" s="418"/>
      <c r="AH928" s="419"/>
      <c r="AI928" s="419"/>
      <c r="AJ928" s="419"/>
      <c r="AK928" s="419"/>
      <c r="AL928" s="419"/>
      <c r="AM928" s="419"/>
      <c r="AN928" s="419"/>
      <c r="AO928" s="420"/>
      <c r="AP928" s="420"/>
      <c r="AQ928" s="420"/>
      <c r="AR928" s="435"/>
      <c r="AS928" s="420"/>
      <c r="AT928" s="420"/>
      <c r="AU928" s="420"/>
      <c r="AV928" s="420"/>
      <c r="AW928" s="435"/>
      <c r="AX928" s="420"/>
      <c r="AY928" s="420"/>
      <c r="AZ928" s="420"/>
      <c r="BA928" s="420"/>
      <c r="BB928" s="436"/>
      <c r="BC928" s="614"/>
      <c r="BD928" s="420"/>
      <c r="BE928" s="420"/>
      <c r="BF928" s="420"/>
      <c r="BH928" s="420"/>
      <c r="BI928" s="420"/>
      <c r="BJ928" s="420"/>
      <c r="BK928" s="420"/>
      <c r="BL928" s="420"/>
      <c r="BM928" s="420"/>
      <c r="BN928" s="420"/>
      <c r="BO928" s="420"/>
      <c r="BP928" s="420"/>
      <c r="BQ928" s="420"/>
      <c r="BR928" s="420"/>
      <c r="BS928" s="420"/>
      <c r="BT928" s="420"/>
      <c r="BU928" s="420"/>
      <c r="BV928" s="420"/>
      <c r="BW928" s="420"/>
      <c r="BX928" s="435"/>
      <c r="BY928" s="420"/>
      <c r="BZ928" s="435"/>
      <c r="CA928" s="435"/>
      <c r="CB928" s="435"/>
      <c r="CC928" s="435"/>
      <c r="CD928" s="420"/>
      <c r="CE928" s="420"/>
      <c r="CG928" s="420"/>
      <c r="CH928" s="420"/>
      <c r="CI928" s="420"/>
      <c r="CJ928" s="420"/>
      <c r="CK928" s="420"/>
      <c r="CL928" s="420"/>
      <c r="CM928" s="420"/>
      <c r="CN928" s="420"/>
      <c r="CO928" s="420"/>
      <c r="CP928" s="420"/>
      <c r="CQ928" s="420"/>
      <c r="CR928" s="420"/>
      <c r="CS928" s="420"/>
      <c r="CT928" s="420"/>
      <c r="CU928" s="420"/>
      <c r="CV928" s="435"/>
      <c r="CW928" s="435"/>
      <c r="CX928" s="435"/>
      <c r="DB928" s="435"/>
      <c r="DC928" s="435"/>
      <c r="DD928" s="435"/>
      <c r="DE928" s="435"/>
      <c r="DF928" s="435"/>
    </row>
    <row r="929" s="383" customFormat="1" ht="31" customHeight="1" spans="1:110">
      <c r="A929" s="417"/>
      <c r="B929" s="418"/>
      <c r="C929" s="419"/>
      <c r="D929" s="420"/>
      <c r="E929" s="419"/>
      <c r="F929" s="420"/>
      <c r="G929" s="419"/>
      <c r="H929" s="419"/>
      <c r="I929" s="419"/>
      <c r="J929" s="419"/>
      <c r="K929" s="419"/>
      <c r="L929" s="423"/>
      <c r="M929" s="424"/>
      <c r="N929" s="424"/>
      <c r="O929" s="425"/>
      <c r="P929" s="425"/>
      <c r="Q929" s="419"/>
      <c r="R929" s="426"/>
      <c r="S929" s="426"/>
      <c r="T929" s="426"/>
      <c r="U929" s="426"/>
      <c r="W929" s="418"/>
      <c r="X929" s="418"/>
      <c r="Y929" s="733"/>
      <c r="Z929" s="430"/>
      <c r="AB929" s="419"/>
      <c r="AC929" s="419"/>
      <c r="AD929" s="419"/>
      <c r="AE929" s="419"/>
      <c r="AF929" s="418"/>
      <c r="AG929" s="418"/>
      <c r="AH929" s="419"/>
      <c r="AI929" s="419"/>
      <c r="AJ929" s="419"/>
      <c r="AK929" s="419"/>
      <c r="AL929" s="419"/>
      <c r="AM929" s="419"/>
      <c r="AN929" s="419"/>
      <c r="AO929" s="420"/>
      <c r="AP929" s="420"/>
      <c r="AQ929" s="420"/>
      <c r="AR929" s="435"/>
      <c r="AS929" s="420"/>
      <c r="AT929" s="420"/>
      <c r="AU929" s="420"/>
      <c r="AV929" s="420"/>
      <c r="AW929" s="435"/>
      <c r="AX929" s="420"/>
      <c r="AY929" s="420"/>
      <c r="AZ929" s="420"/>
      <c r="BA929" s="420"/>
      <c r="BB929" s="436"/>
      <c r="BC929" s="614"/>
      <c r="BD929" s="420"/>
      <c r="BE929" s="420"/>
      <c r="BF929" s="420"/>
      <c r="BH929" s="420"/>
      <c r="BI929" s="420"/>
      <c r="BJ929" s="420"/>
      <c r="BK929" s="420"/>
      <c r="BL929" s="420"/>
      <c r="BM929" s="420"/>
      <c r="BN929" s="420"/>
      <c r="BO929" s="420"/>
      <c r="BP929" s="420"/>
      <c r="BQ929" s="420"/>
      <c r="BR929" s="420"/>
      <c r="BS929" s="420"/>
      <c r="BT929" s="420"/>
      <c r="BU929" s="420"/>
      <c r="BV929" s="420"/>
      <c r="BW929" s="420"/>
      <c r="BX929" s="435"/>
      <c r="BY929" s="420"/>
      <c r="BZ929" s="435"/>
      <c r="CA929" s="435"/>
      <c r="CB929" s="435"/>
      <c r="CC929" s="435"/>
      <c r="CD929" s="420"/>
      <c r="CE929" s="420"/>
      <c r="CG929" s="420"/>
      <c r="CH929" s="420"/>
      <c r="CI929" s="420"/>
      <c r="CJ929" s="420"/>
      <c r="CK929" s="420"/>
      <c r="CL929" s="420"/>
      <c r="CM929" s="420"/>
      <c r="CN929" s="420"/>
      <c r="CO929" s="420"/>
      <c r="CP929" s="420"/>
      <c r="CQ929" s="420"/>
      <c r="CR929" s="420"/>
      <c r="CS929" s="420"/>
      <c r="CT929" s="420"/>
      <c r="CU929" s="420"/>
      <c r="CV929" s="435"/>
      <c r="CW929" s="435"/>
      <c r="CX929" s="435"/>
      <c r="DB929" s="435"/>
      <c r="DC929" s="435"/>
      <c r="DD929" s="435"/>
      <c r="DE929" s="435"/>
      <c r="DF929" s="435"/>
    </row>
    <row r="930" s="383" customFormat="1" ht="31" customHeight="1" spans="1:110">
      <c r="A930" s="417"/>
      <c r="B930" s="418"/>
      <c r="C930" s="419"/>
      <c r="D930" s="420"/>
      <c r="E930" s="419"/>
      <c r="F930" s="420"/>
      <c r="G930" s="419"/>
      <c r="H930" s="419"/>
      <c r="I930" s="419"/>
      <c r="J930" s="419"/>
      <c r="K930" s="419"/>
      <c r="L930" s="423"/>
      <c r="M930" s="424"/>
      <c r="N930" s="424"/>
      <c r="O930" s="425"/>
      <c r="P930" s="425"/>
      <c r="Q930" s="419"/>
      <c r="R930" s="426"/>
      <c r="S930" s="426"/>
      <c r="T930" s="426"/>
      <c r="U930" s="426"/>
      <c r="W930" s="418"/>
      <c r="X930" s="418"/>
      <c r="Y930" s="733"/>
      <c r="Z930" s="430"/>
      <c r="AB930" s="419"/>
      <c r="AC930" s="419"/>
      <c r="AD930" s="419"/>
      <c r="AE930" s="419"/>
      <c r="AF930" s="418"/>
      <c r="AG930" s="418"/>
      <c r="AH930" s="419"/>
      <c r="AI930" s="419"/>
      <c r="AJ930" s="419"/>
      <c r="AK930" s="419"/>
      <c r="AL930" s="419"/>
      <c r="AM930" s="419"/>
      <c r="AN930" s="419"/>
      <c r="AO930" s="420"/>
      <c r="AP930" s="420"/>
      <c r="AQ930" s="420"/>
      <c r="AR930" s="435"/>
      <c r="AS930" s="420"/>
      <c r="AT930" s="420"/>
      <c r="AU930" s="420"/>
      <c r="AV930" s="420"/>
      <c r="AW930" s="435"/>
      <c r="AX930" s="420"/>
      <c r="AY930" s="420"/>
      <c r="AZ930" s="420"/>
      <c r="BA930" s="420"/>
      <c r="BB930" s="436"/>
      <c r="BC930" s="614"/>
      <c r="BD930" s="420"/>
      <c r="BE930" s="420"/>
      <c r="BF930" s="420"/>
      <c r="BH930" s="420"/>
      <c r="BI930" s="420"/>
      <c r="BJ930" s="420"/>
      <c r="BK930" s="420"/>
      <c r="BL930" s="420"/>
      <c r="BM930" s="420"/>
      <c r="BN930" s="420"/>
      <c r="BO930" s="420"/>
      <c r="BP930" s="420"/>
      <c r="BQ930" s="420"/>
      <c r="BR930" s="420"/>
      <c r="BS930" s="420"/>
      <c r="BT930" s="420"/>
      <c r="BU930" s="420"/>
      <c r="BV930" s="420"/>
      <c r="BW930" s="420"/>
      <c r="BX930" s="435"/>
      <c r="BY930" s="420"/>
      <c r="BZ930" s="435"/>
      <c r="CA930" s="435"/>
      <c r="CB930" s="435"/>
      <c r="CC930" s="435"/>
      <c r="CD930" s="420"/>
      <c r="CE930" s="420"/>
      <c r="CG930" s="420"/>
      <c r="CH930" s="420"/>
      <c r="CI930" s="420"/>
      <c r="CJ930" s="420"/>
      <c r="CK930" s="420"/>
      <c r="CL930" s="420"/>
      <c r="CM930" s="420"/>
      <c r="CN930" s="420"/>
      <c r="CO930" s="420"/>
      <c r="CP930" s="420"/>
      <c r="CQ930" s="420"/>
      <c r="CR930" s="420"/>
      <c r="CS930" s="420"/>
      <c r="CT930" s="420"/>
      <c r="CU930" s="420"/>
      <c r="CV930" s="435"/>
      <c r="CW930" s="435"/>
      <c r="CX930" s="435"/>
      <c r="CY930" s="420"/>
      <c r="CZ930" s="420"/>
      <c r="DA930" s="420"/>
      <c r="DB930" s="435"/>
      <c r="DC930" s="435"/>
      <c r="DD930" s="435"/>
      <c r="DE930" s="435"/>
      <c r="DF930" s="435"/>
    </row>
    <row r="931" s="383" customFormat="1" ht="31" customHeight="1" spans="1:110">
      <c r="A931" s="417"/>
      <c r="B931" s="418"/>
      <c r="C931" s="419"/>
      <c r="D931" s="420"/>
      <c r="E931" s="419"/>
      <c r="F931" s="420"/>
      <c r="G931" s="419"/>
      <c r="H931" s="419"/>
      <c r="I931" s="419"/>
      <c r="J931" s="419"/>
      <c r="K931" s="419"/>
      <c r="L931" s="423"/>
      <c r="M931" s="424"/>
      <c r="N931" s="424"/>
      <c r="O931" s="425"/>
      <c r="P931" s="425"/>
      <c r="Q931" s="419"/>
      <c r="R931" s="426"/>
      <c r="S931" s="426"/>
      <c r="T931" s="426"/>
      <c r="U931" s="426"/>
      <c r="W931" s="418"/>
      <c r="X931" s="418"/>
      <c r="Y931" s="733"/>
      <c r="Z931" s="430"/>
      <c r="AB931" s="419"/>
      <c r="AC931" s="419"/>
      <c r="AD931" s="419"/>
      <c r="AE931" s="419"/>
      <c r="AF931" s="418"/>
      <c r="AG931" s="418"/>
      <c r="AH931" s="419"/>
      <c r="AI931" s="419"/>
      <c r="AJ931" s="419"/>
      <c r="AK931" s="419"/>
      <c r="AL931" s="419"/>
      <c r="AM931" s="419"/>
      <c r="AN931" s="419"/>
      <c r="AO931" s="420"/>
      <c r="AP931" s="420"/>
      <c r="AQ931" s="420"/>
      <c r="AR931" s="435"/>
      <c r="AS931" s="420"/>
      <c r="AT931" s="420"/>
      <c r="AU931" s="420"/>
      <c r="AV931" s="420"/>
      <c r="AW931" s="435"/>
      <c r="AX931" s="420"/>
      <c r="AY931" s="420"/>
      <c r="AZ931" s="420"/>
      <c r="BA931" s="420"/>
      <c r="BB931" s="436"/>
      <c r="BC931" s="614"/>
      <c r="BD931" s="420"/>
      <c r="BE931" s="420"/>
      <c r="BF931" s="420"/>
      <c r="BH931" s="420"/>
      <c r="BI931" s="420"/>
      <c r="BJ931" s="420"/>
      <c r="BK931" s="420"/>
      <c r="BL931" s="420"/>
      <c r="BM931" s="420"/>
      <c r="BN931" s="420"/>
      <c r="BO931" s="420"/>
      <c r="BP931" s="420"/>
      <c r="BQ931" s="420"/>
      <c r="BR931" s="420"/>
      <c r="BS931" s="420"/>
      <c r="BT931" s="420"/>
      <c r="BU931" s="420"/>
      <c r="BV931" s="420"/>
      <c r="BW931" s="420"/>
      <c r="BX931" s="435"/>
      <c r="BY931" s="420"/>
      <c r="BZ931" s="435"/>
      <c r="CA931" s="435"/>
      <c r="CB931" s="435"/>
      <c r="CC931" s="435"/>
      <c r="CD931" s="420"/>
      <c r="CE931" s="420"/>
      <c r="CG931" s="420"/>
      <c r="CH931" s="420"/>
      <c r="CI931" s="420"/>
      <c r="CJ931" s="420"/>
      <c r="CK931" s="420"/>
      <c r="CL931" s="420"/>
      <c r="CM931" s="420"/>
      <c r="CN931" s="420"/>
      <c r="CO931" s="420"/>
      <c r="CP931" s="420"/>
      <c r="CQ931" s="420"/>
      <c r="CR931" s="420"/>
      <c r="CS931" s="420"/>
      <c r="CT931" s="420"/>
      <c r="CU931" s="420"/>
      <c r="CV931" s="435"/>
      <c r="CW931" s="435"/>
      <c r="CX931" s="435"/>
      <c r="DB931" s="435"/>
      <c r="DC931" s="435"/>
      <c r="DD931" s="435"/>
      <c r="DE931" s="435"/>
      <c r="DF931" s="435"/>
    </row>
    <row r="932" s="383" customFormat="1" ht="31" customHeight="1" spans="1:110">
      <c r="A932" s="417"/>
      <c r="B932" s="418"/>
      <c r="C932" s="419"/>
      <c r="D932" s="420"/>
      <c r="E932" s="419"/>
      <c r="F932" s="420"/>
      <c r="G932" s="419"/>
      <c r="H932" s="419"/>
      <c r="I932" s="419"/>
      <c r="J932" s="419"/>
      <c r="K932" s="419"/>
      <c r="L932" s="423"/>
      <c r="M932" s="424"/>
      <c r="N932" s="424"/>
      <c r="O932" s="425"/>
      <c r="P932" s="425"/>
      <c r="Q932" s="419"/>
      <c r="R932" s="426"/>
      <c r="S932" s="426"/>
      <c r="T932" s="426"/>
      <c r="U932" s="426"/>
      <c r="W932" s="418"/>
      <c r="X932" s="418"/>
      <c r="Y932" s="733"/>
      <c r="Z932" s="430"/>
      <c r="AB932" s="419"/>
      <c r="AC932" s="419"/>
      <c r="AD932" s="419"/>
      <c r="AE932" s="419"/>
      <c r="AF932" s="418"/>
      <c r="AG932" s="418"/>
      <c r="AH932" s="419"/>
      <c r="AI932" s="419"/>
      <c r="AJ932" s="419"/>
      <c r="AK932" s="419"/>
      <c r="AL932" s="419"/>
      <c r="AM932" s="419"/>
      <c r="AN932" s="419"/>
      <c r="AO932" s="420"/>
      <c r="AP932" s="420"/>
      <c r="AQ932" s="420"/>
      <c r="AR932" s="435"/>
      <c r="AS932" s="420"/>
      <c r="AT932" s="420"/>
      <c r="AU932" s="420"/>
      <c r="AV932" s="420"/>
      <c r="AW932" s="435"/>
      <c r="AX932" s="420"/>
      <c r="AY932" s="420"/>
      <c r="AZ932" s="420"/>
      <c r="BA932" s="420"/>
      <c r="BB932" s="436"/>
      <c r="BC932" s="614"/>
      <c r="BD932" s="420"/>
      <c r="BE932" s="420"/>
      <c r="BF932" s="420"/>
      <c r="BH932" s="420"/>
      <c r="BI932" s="420"/>
      <c r="BJ932" s="420"/>
      <c r="BK932" s="420"/>
      <c r="BL932" s="420"/>
      <c r="BM932" s="420"/>
      <c r="BN932" s="420"/>
      <c r="BO932" s="420"/>
      <c r="BP932" s="420"/>
      <c r="BQ932" s="420"/>
      <c r="BR932" s="420"/>
      <c r="BS932" s="420"/>
      <c r="BT932" s="420"/>
      <c r="BU932" s="420"/>
      <c r="BV932" s="420"/>
      <c r="BW932" s="420"/>
      <c r="BX932" s="435"/>
      <c r="BY932" s="420"/>
      <c r="BZ932" s="435"/>
      <c r="CA932" s="435"/>
      <c r="CB932" s="435"/>
      <c r="CC932" s="435"/>
      <c r="CD932" s="420"/>
      <c r="CE932" s="420"/>
      <c r="CG932" s="420"/>
      <c r="CH932" s="420"/>
      <c r="CI932" s="420"/>
      <c r="CJ932" s="420"/>
      <c r="CK932" s="420"/>
      <c r="CL932" s="420"/>
      <c r="CM932" s="420"/>
      <c r="CN932" s="420"/>
      <c r="CO932" s="420"/>
      <c r="CP932" s="420"/>
      <c r="CQ932" s="420"/>
      <c r="CR932" s="420"/>
      <c r="CS932" s="420"/>
      <c r="CT932" s="420"/>
      <c r="CU932" s="420"/>
      <c r="CV932" s="435"/>
      <c r="CW932" s="435"/>
      <c r="CX932" s="435"/>
      <c r="DB932" s="435"/>
      <c r="DC932" s="435"/>
      <c r="DD932" s="435"/>
      <c r="DE932" s="435"/>
      <c r="DF932" s="435"/>
    </row>
    <row r="933" s="383" customFormat="1" ht="31" customHeight="1" spans="1:110">
      <c r="A933" s="417"/>
      <c r="B933" s="418"/>
      <c r="C933" s="419"/>
      <c r="D933" s="420"/>
      <c r="E933" s="419"/>
      <c r="F933" s="420"/>
      <c r="G933" s="419"/>
      <c r="H933" s="419"/>
      <c r="I933" s="419"/>
      <c r="J933" s="419"/>
      <c r="K933" s="419"/>
      <c r="L933" s="423"/>
      <c r="M933" s="424"/>
      <c r="N933" s="424"/>
      <c r="O933" s="425"/>
      <c r="P933" s="425"/>
      <c r="Q933" s="419"/>
      <c r="R933" s="426"/>
      <c r="S933" s="426"/>
      <c r="T933" s="426"/>
      <c r="U933" s="426"/>
      <c r="W933" s="418"/>
      <c r="X933" s="418"/>
      <c r="Y933" s="733"/>
      <c r="Z933" s="430"/>
      <c r="AB933" s="419"/>
      <c r="AC933" s="419"/>
      <c r="AD933" s="419"/>
      <c r="AE933" s="419"/>
      <c r="AF933" s="418"/>
      <c r="AG933" s="418"/>
      <c r="AH933" s="419"/>
      <c r="AI933" s="419"/>
      <c r="AJ933" s="419"/>
      <c r="AK933" s="419"/>
      <c r="AL933" s="419"/>
      <c r="AM933" s="419"/>
      <c r="AN933" s="419"/>
      <c r="AO933" s="420"/>
      <c r="AP933" s="420"/>
      <c r="AQ933" s="420"/>
      <c r="AR933" s="435"/>
      <c r="AS933" s="420"/>
      <c r="AT933" s="420"/>
      <c r="AU933" s="420"/>
      <c r="AV933" s="420"/>
      <c r="AW933" s="435"/>
      <c r="AX933" s="420"/>
      <c r="AY933" s="420"/>
      <c r="AZ933" s="420"/>
      <c r="BA933" s="420"/>
      <c r="BB933" s="436"/>
      <c r="BC933" s="614"/>
      <c r="BD933" s="420"/>
      <c r="BE933" s="420"/>
      <c r="BF933" s="420"/>
      <c r="BH933" s="420"/>
      <c r="BI933" s="420"/>
      <c r="BJ933" s="420"/>
      <c r="BK933" s="420"/>
      <c r="BL933" s="420"/>
      <c r="BM933" s="420"/>
      <c r="BN933" s="420"/>
      <c r="BO933" s="420"/>
      <c r="BP933" s="420"/>
      <c r="BQ933" s="420"/>
      <c r="BR933" s="420"/>
      <c r="BS933" s="420"/>
      <c r="BT933" s="420"/>
      <c r="BU933" s="420"/>
      <c r="BV933" s="420"/>
      <c r="BW933" s="420"/>
      <c r="BX933" s="435"/>
      <c r="BY933" s="420"/>
      <c r="BZ933" s="435"/>
      <c r="CA933" s="435"/>
      <c r="CB933" s="435"/>
      <c r="CC933" s="435"/>
      <c r="CD933" s="420"/>
      <c r="CE933" s="420"/>
      <c r="CG933" s="420"/>
      <c r="CH933" s="420"/>
      <c r="CI933" s="420"/>
      <c r="CJ933" s="420"/>
      <c r="CK933" s="420"/>
      <c r="CL933" s="420"/>
      <c r="CM933" s="420"/>
      <c r="CN933" s="420"/>
      <c r="CO933" s="420"/>
      <c r="CP933" s="420"/>
      <c r="CQ933" s="420"/>
      <c r="CR933" s="420"/>
      <c r="CS933" s="420"/>
      <c r="CT933" s="420"/>
      <c r="CU933" s="420"/>
      <c r="CV933" s="435"/>
      <c r="CW933" s="435"/>
      <c r="CX933" s="435"/>
      <c r="DB933" s="435"/>
      <c r="DC933" s="435"/>
      <c r="DD933" s="435"/>
      <c r="DE933" s="435"/>
      <c r="DF933" s="435"/>
    </row>
    <row r="934" s="383" customFormat="1" ht="31" customHeight="1" spans="1:110">
      <c r="A934" s="417"/>
      <c r="B934" s="418"/>
      <c r="C934" s="419"/>
      <c r="D934" s="420"/>
      <c r="E934" s="419"/>
      <c r="F934" s="420"/>
      <c r="G934" s="419"/>
      <c r="H934" s="419"/>
      <c r="I934" s="419"/>
      <c r="J934" s="419"/>
      <c r="K934" s="419"/>
      <c r="L934" s="423"/>
      <c r="M934" s="424"/>
      <c r="N934" s="424"/>
      <c r="O934" s="425"/>
      <c r="P934" s="425"/>
      <c r="Q934" s="419"/>
      <c r="R934" s="426"/>
      <c r="S934" s="426"/>
      <c r="T934" s="426"/>
      <c r="U934" s="426"/>
      <c r="W934" s="418"/>
      <c r="X934" s="418"/>
      <c r="Y934" s="733"/>
      <c r="Z934" s="430"/>
      <c r="AB934" s="419"/>
      <c r="AC934" s="419"/>
      <c r="AD934" s="419"/>
      <c r="AE934" s="419"/>
      <c r="AF934" s="418"/>
      <c r="AG934" s="418"/>
      <c r="AH934" s="419"/>
      <c r="AI934" s="419"/>
      <c r="AJ934" s="419"/>
      <c r="AK934" s="419"/>
      <c r="AL934" s="419"/>
      <c r="AM934" s="419"/>
      <c r="AN934" s="419"/>
      <c r="AO934" s="420"/>
      <c r="AP934" s="420"/>
      <c r="AQ934" s="420"/>
      <c r="AR934" s="435"/>
      <c r="AS934" s="420"/>
      <c r="AT934" s="420"/>
      <c r="AU934" s="420"/>
      <c r="AV934" s="420"/>
      <c r="AW934" s="435"/>
      <c r="AX934" s="420"/>
      <c r="AY934" s="420"/>
      <c r="AZ934" s="420"/>
      <c r="BA934" s="420"/>
      <c r="BB934" s="436"/>
      <c r="BC934" s="614"/>
      <c r="BD934" s="420"/>
      <c r="BE934" s="420"/>
      <c r="BF934" s="420"/>
      <c r="BH934" s="420"/>
      <c r="BI934" s="420"/>
      <c r="BJ934" s="420"/>
      <c r="BK934" s="420"/>
      <c r="BL934" s="420"/>
      <c r="BM934" s="420"/>
      <c r="BN934" s="420"/>
      <c r="BO934" s="420"/>
      <c r="BP934" s="420"/>
      <c r="BQ934" s="420"/>
      <c r="BR934" s="420"/>
      <c r="BS934" s="420"/>
      <c r="BT934" s="420"/>
      <c r="BU934" s="420"/>
      <c r="BV934" s="420"/>
      <c r="BW934" s="420"/>
      <c r="BX934" s="435"/>
      <c r="BY934" s="420"/>
      <c r="BZ934" s="435"/>
      <c r="CA934" s="435"/>
      <c r="CB934" s="435"/>
      <c r="CC934" s="435"/>
      <c r="CD934" s="420"/>
      <c r="CE934" s="420"/>
      <c r="CG934" s="420"/>
      <c r="CH934" s="420"/>
      <c r="CI934" s="420"/>
      <c r="CJ934" s="420"/>
      <c r="CK934" s="420"/>
      <c r="CL934" s="420"/>
      <c r="CM934" s="420"/>
      <c r="CN934" s="420"/>
      <c r="CO934" s="420"/>
      <c r="CP934" s="420"/>
      <c r="CQ934" s="420"/>
      <c r="CR934" s="420"/>
      <c r="CS934" s="420"/>
      <c r="CT934" s="420"/>
      <c r="CU934" s="420"/>
      <c r="CV934" s="435"/>
      <c r="CW934" s="435"/>
      <c r="CX934" s="435"/>
      <c r="DB934" s="435"/>
      <c r="DC934" s="435"/>
      <c r="DD934" s="435"/>
      <c r="DE934" s="435"/>
      <c r="DF934" s="435"/>
    </row>
    <row r="935" s="383" customFormat="1" ht="31" customHeight="1" spans="1:110">
      <c r="A935" s="417"/>
      <c r="B935" s="418"/>
      <c r="C935" s="419"/>
      <c r="D935" s="420"/>
      <c r="E935" s="419"/>
      <c r="F935" s="420"/>
      <c r="G935" s="419"/>
      <c r="H935" s="419"/>
      <c r="I935" s="419"/>
      <c r="J935" s="419"/>
      <c r="K935" s="419"/>
      <c r="L935" s="423"/>
      <c r="M935" s="424"/>
      <c r="N935" s="424"/>
      <c r="O935" s="425"/>
      <c r="P935" s="425"/>
      <c r="Q935" s="419"/>
      <c r="R935" s="426"/>
      <c r="S935" s="426"/>
      <c r="T935" s="426"/>
      <c r="U935" s="426"/>
      <c r="W935" s="418"/>
      <c r="X935" s="418"/>
      <c r="Y935" s="418"/>
      <c r="Z935" s="430"/>
      <c r="AB935" s="419"/>
      <c r="AC935" s="419"/>
      <c r="AD935" s="419"/>
      <c r="AE935" s="419"/>
      <c r="AF935" s="418"/>
      <c r="AG935" s="418"/>
      <c r="AH935" s="419"/>
      <c r="AI935" s="419"/>
      <c r="AJ935" s="419"/>
      <c r="AK935" s="419"/>
      <c r="AL935" s="419"/>
      <c r="AM935" s="419"/>
      <c r="AN935" s="419"/>
      <c r="AO935" s="420"/>
      <c r="AP935" s="420"/>
      <c r="AQ935" s="420"/>
      <c r="AR935" s="435"/>
      <c r="AS935" s="420"/>
      <c r="AT935" s="420"/>
      <c r="AU935" s="420"/>
      <c r="AV935" s="420"/>
      <c r="AW935" s="435"/>
      <c r="AX935" s="420"/>
      <c r="AY935" s="420"/>
      <c r="AZ935" s="420"/>
      <c r="BA935" s="420"/>
      <c r="BB935" s="436"/>
      <c r="BC935" s="614"/>
      <c r="BD935" s="420"/>
      <c r="BE935" s="420"/>
      <c r="BF935" s="420"/>
      <c r="BH935" s="420"/>
      <c r="BI935" s="420"/>
      <c r="BJ935" s="420"/>
      <c r="BK935" s="420"/>
      <c r="BL935" s="420"/>
      <c r="BM935" s="420"/>
      <c r="BN935" s="420"/>
      <c r="BO935" s="420"/>
      <c r="BP935" s="420"/>
      <c r="BQ935" s="420"/>
      <c r="BR935" s="420"/>
      <c r="BS935" s="420"/>
      <c r="BT935" s="420"/>
      <c r="BU935" s="420"/>
      <c r="BV935" s="420"/>
      <c r="BW935" s="420"/>
      <c r="BX935" s="435"/>
      <c r="BY935" s="420"/>
      <c r="BZ935" s="435"/>
      <c r="CA935" s="435"/>
      <c r="CB935" s="435"/>
      <c r="CC935" s="435"/>
      <c r="CD935" s="420"/>
      <c r="CE935" s="420"/>
      <c r="CG935" s="420"/>
      <c r="CH935" s="420"/>
      <c r="CI935" s="420"/>
      <c r="CJ935" s="420"/>
      <c r="CK935" s="420"/>
      <c r="CL935" s="420"/>
      <c r="CM935" s="420"/>
      <c r="CN935" s="420"/>
      <c r="CO935" s="420"/>
      <c r="CP935" s="420"/>
      <c r="CQ935" s="420"/>
      <c r="CR935" s="420"/>
      <c r="CS935" s="420"/>
      <c r="CT935" s="420"/>
      <c r="CU935" s="420"/>
      <c r="CV935" s="435"/>
      <c r="CW935" s="435"/>
      <c r="CX935" s="435"/>
      <c r="DB935" s="435"/>
      <c r="DC935" s="435"/>
      <c r="DD935" s="435"/>
      <c r="DE935" s="435"/>
      <c r="DF935" s="435"/>
    </row>
    <row r="936" s="383" customFormat="1" ht="31" customHeight="1" spans="1:110">
      <c r="A936" s="417"/>
      <c r="B936" s="418"/>
      <c r="C936" s="419"/>
      <c r="D936" s="420"/>
      <c r="E936" s="419"/>
      <c r="F936" s="420"/>
      <c r="G936" s="419"/>
      <c r="H936" s="419"/>
      <c r="I936" s="419"/>
      <c r="J936" s="419"/>
      <c r="K936" s="419"/>
      <c r="L936" s="423"/>
      <c r="M936" s="424"/>
      <c r="N936" s="424"/>
      <c r="O936" s="425"/>
      <c r="P936" s="425"/>
      <c r="Q936" s="419"/>
      <c r="R936" s="426"/>
      <c r="S936" s="426"/>
      <c r="T936" s="426"/>
      <c r="U936" s="426"/>
      <c r="W936" s="418"/>
      <c r="X936" s="418"/>
      <c r="Y936" s="418"/>
      <c r="Z936" s="430"/>
      <c r="AB936" s="419"/>
      <c r="AC936" s="419"/>
      <c r="AD936" s="419"/>
      <c r="AE936" s="419"/>
      <c r="AF936" s="418"/>
      <c r="AG936" s="418"/>
      <c r="AH936" s="419"/>
      <c r="AI936" s="419"/>
      <c r="AJ936" s="419"/>
      <c r="AK936" s="419"/>
      <c r="AL936" s="419"/>
      <c r="AM936" s="419"/>
      <c r="AN936" s="419"/>
      <c r="AO936" s="420"/>
      <c r="AP936" s="420"/>
      <c r="AQ936" s="420"/>
      <c r="AR936" s="435"/>
      <c r="AS936" s="420"/>
      <c r="AT936" s="420"/>
      <c r="AU936" s="420"/>
      <c r="AV936" s="420"/>
      <c r="AW936" s="435"/>
      <c r="AX936" s="420"/>
      <c r="AY936" s="420"/>
      <c r="AZ936" s="420"/>
      <c r="BA936" s="420"/>
      <c r="BB936" s="436"/>
      <c r="BC936" s="614"/>
      <c r="BD936" s="420"/>
      <c r="BE936" s="420"/>
      <c r="BF936" s="420"/>
      <c r="BH936" s="420"/>
      <c r="BI936" s="420"/>
      <c r="BJ936" s="420"/>
      <c r="BK936" s="420"/>
      <c r="BL936" s="420"/>
      <c r="BM936" s="420"/>
      <c r="BN936" s="420"/>
      <c r="BO936" s="420"/>
      <c r="BP936" s="420"/>
      <c r="BQ936" s="420"/>
      <c r="BR936" s="420"/>
      <c r="BS936" s="420"/>
      <c r="BT936" s="420"/>
      <c r="BU936" s="420"/>
      <c r="BV936" s="420"/>
      <c r="BW936" s="420"/>
      <c r="BX936" s="435"/>
      <c r="BY936" s="420"/>
      <c r="BZ936" s="435"/>
      <c r="CA936" s="435"/>
      <c r="CB936" s="435"/>
      <c r="CC936" s="435"/>
      <c r="CD936" s="420"/>
      <c r="CE936" s="420"/>
      <c r="CG936" s="420"/>
      <c r="CH936" s="420"/>
      <c r="CI936" s="420"/>
      <c r="CJ936" s="420"/>
      <c r="CK936" s="420"/>
      <c r="CL936" s="420"/>
      <c r="CM936" s="420"/>
      <c r="CN936" s="420"/>
      <c r="CO936" s="420"/>
      <c r="CP936" s="420"/>
      <c r="CQ936" s="420"/>
      <c r="CR936" s="420"/>
      <c r="CS936" s="420"/>
      <c r="CT936" s="420"/>
      <c r="CU936" s="420"/>
      <c r="CV936" s="435"/>
      <c r="CW936" s="435"/>
      <c r="CX936" s="435"/>
      <c r="DB936" s="435"/>
      <c r="DC936" s="435"/>
      <c r="DD936" s="435"/>
      <c r="DE936" s="435"/>
      <c r="DF936" s="435"/>
    </row>
    <row r="937" s="383" customFormat="1" ht="31" customHeight="1" spans="1:110">
      <c r="A937" s="417"/>
      <c r="B937" s="418"/>
      <c r="C937" s="419"/>
      <c r="D937" s="420"/>
      <c r="E937" s="419"/>
      <c r="F937" s="420"/>
      <c r="G937" s="419"/>
      <c r="H937" s="419"/>
      <c r="I937" s="419"/>
      <c r="J937" s="419"/>
      <c r="K937" s="419"/>
      <c r="L937" s="423"/>
      <c r="M937" s="424"/>
      <c r="N937" s="424"/>
      <c r="O937" s="425"/>
      <c r="P937" s="425"/>
      <c r="Q937" s="419"/>
      <c r="R937" s="426"/>
      <c r="S937" s="426"/>
      <c r="T937" s="426"/>
      <c r="U937" s="426"/>
      <c r="W937" s="418"/>
      <c r="X937" s="418"/>
      <c r="Y937" s="418"/>
      <c r="Z937" s="430"/>
      <c r="AB937" s="419"/>
      <c r="AC937" s="419"/>
      <c r="AD937" s="419"/>
      <c r="AE937" s="419"/>
      <c r="AF937" s="418"/>
      <c r="AG937" s="418"/>
      <c r="AH937" s="419"/>
      <c r="AI937" s="419"/>
      <c r="AJ937" s="419"/>
      <c r="AK937" s="419"/>
      <c r="AL937" s="419"/>
      <c r="AM937" s="419"/>
      <c r="AN937" s="419"/>
      <c r="AO937" s="420"/>
      <c r="AP937" s="420"/>
      <c r="AQ937" s="420"/>
      <c r="AR937" s="435"/>
      <c r="AS937" s="420"/>
      <c r="AT937" s="420"/>
      <c r="AU937" s="420"/>
      <c r="AV937" s="420"/>
      <c r="AW937" s="435"/>
      <c r="AX937" s="420"/>
      <c r="AY937" s="420"/>
      <c r="AZ937" s="420"/>
      <c r="BA937" s="420"/>
      <c r="BB937" s="436"/>
      <c r="BC937" s="614"/>
      <c r="BD937" s="420"/>
      <c r="BE937" s="420"/>
      <c r="BF937" s="420"/>
      <c r="BH937" s="420"/>
      <c r="BI937" s="420"/>
      <c r="BJ937" s="420"/>
      <c r="BK937" s="420"/>
      <c r="BL937" s="420"/>
      <c r="BM937" s="420"/>
      <c r="BN937" s="420"/>
      <c r="BO937" s="420"/>
      <c r="BP937" s="420"/>
      <c r="BQ937" s="420"/>
      <c r="BR937" s="420"/>
      <c r="BS937" s="420"/>
      <c r="BT937" s="420"/>
      <c r="BU937" s="420"/>
      <c r="BV937" s="420"/>
      <c r="BW937" s="420"/>
      <c r="BX937" s="435"/>
      <c r="BY937" s="420"/>
      <c r="BZ937" s="435"/>
      <c r="CA937" s="435"/>
      <c r="CB937" s="435"/>
      <c r="CC937" s="435"/>
      <c r="CD937" s="420"/>
      <c r="CE937" s="420"/>
      <c r="CG937" s="420"/>
      <c r="CH937" s="420"/>
      <c r="CI937" s="420"/>
      <c r="CJ937" s="420"/>
      <c r="CK937" s="420"/>
      <c r="CL937" s="420"/>
      <c r="CM937" s="420"/>
      <c r="CN937" s="420"/>
      <c r="CO937" s="420"/>
      <c r="CP937" s="420"/>
      <c r="CQ937" s="420"/>
      <c r="CR937" s="420"/>
      <c r="CS937" s="420"/>
      <c r="CT937" s="420"/>
      <c r="CU937" s="420"/>
      <c r="CV937" s="435"/>
      <c r="CW937" s="435"/>
      <c r="CX937" s="435"/>
      <c r="DB937" s="435"/>
      <c r="DC937" s="435"/>
      <c r="DD937" s="435"/>
      <c r="DE937" s="435"/>
      <c r="DF937" s="435"/>
    </row>
    <row r="938" s="383" customFormat="1" ht="31" customHeight="1" spans="1:110">
      <c r="A938" s="417"/>
      <c r="B938" s="418"/>
      <c r="C938" s="419"/>
      <c r="D938" s="420"/>
      <c r="E938" s="419"/>
      <c r="F938" s="420"/>
      <c r="G938" s="419"/>
      <c r="H938" s="419"/>
      <c r="I938" s="419"/>
      <c r="J938" s="419"/>
      <c r="K938" s="419"/>
      <c r="L938" s="423"/>
      <c r="M938" s="424"/>
      <c r="N938" s="424"/>
      <c r="O938" s="425"/>
      <c r="P938" s="425"/>
      <c r="Q938" s="419"/>
      <c r="R938" s="426"/>
      <c r="S938" s="426"/>
      <c r="T938" s="426"/>
      <c r="U938" s="426"/>
      <c r="W938" s="418"/>
      <c r="X938" s="418"/>
      <c r="Y938" s="418"/>
      <c r="Z938" s="430"/>
      <c r="AB938" s="419"/>
      <c r="AC938" s="419"/>
      <c r="AD938" s="419"/>
      <c r="AE938" s="419"/>
      <c r="AF938" s="418"/>
      <c r="AG938" s="418"/>
      <c r="AH938" s="419"/>
      <c r="AI938" s="419"/>
      <c r="AJ938" s="419"/>
      <c r="AK938" s="419"/>
      <c r="AL938" s="419"/>
      <c r="AM938" s="419"/>
      <c r="AN938" s="419"/>
      <c r="AO938" s="420"/>
      <c r="AP938" s="420"/>
      <c r="AQ938" s="420"/>
      <c r="AR938" s="435"/>
      <c r="AS938" s="420"/>
      <c r="AT938" s="420"/>
      <c r="AU938" s="420"/>
      <c r="AV938" s="420"/>
      <c r="AW938" s="435"/>
      <c r="AX938" s="420"/>
      <c r="AY938" s="420"/>
      <c r="AZ938" s="420"/>
      <c r="BA938" s="420"/>
      <c r="BB938" s="436"/>
      <c r="BC938" s="614"/>
      <c r="BD938" s="420"/>
      <c r="BE938" s="420"/>
      <c r="BF938" s="420"/>
      <c r="BH938" s="420"/>
      <c r="BI938" s="420"/>
      <c r="BJ938" s="420"/>
      <c r="BK938" s="420"/>
      <c r="BL938" s="420"/>
      <c r="BM938" s="420"/>
      <c r="BN938" s="420"/>
      <c r="BO938" s="420"/>
      <c r="BP938" s="420"/>
      <c r="BQ938" s="420"/>
      <c r="BR938" s="420"/>
      <c r="BS938" s="420"/>
      <c r="BT938" s="420"/>
      <c r="BU938" s="420"/>
      <c r="BV938" s="420"/>
      <c r="BW938" s="420"/>
      <c r="BX938" s="435"/>
      <c r="BY938" s="420"/>
      <c r="BZ938" s="435"/>
      <c r="CA938" s="435"/>
      <c r="CB938" s="435"/>
      <c r="CC938" s="435"/>
      <c r="CD938" s="420"/>
      <c r="CE938" s="420"/>
      <c r="CG938" s="420"/>
      <c r="CH938" s="420"/>
      <c r="CI938" s="420"/>
      <c r="CJ938" s="420"/>
      <c r="CK938" s="420"/>
      <c r="CL938" s="420"/>
      <c r="CM938" s="420"/>
      <c r="CN938" s="420"/>
      <c r="CO938" s="420"/>
      <c r="CP938" s="420"/>
      <c r="CQ938" s="420"/>
      <c r="CR938" s="420"/>
      <c r="CS938" s="420"/>
      <c r="CT938" s="420"/>
      <c r="CU938" s="420"/>
      <c r="CV938" s="435"/>
      <c r="CW938" s="435"/>
      <c r="CX938" s="435"/>
      <c r="DB938" s="435"/>
      <c r="DC938" s="435"/>
      <c r="DD938" s="435"/>
      <c r="DE938" s="435"/>
      <c r="DF938" s="435"/>
    </row>
    <row r="939" s="383" customFormat="1" ht="31" customHeight="1" spans="1:110">
      <c r="A939" s="417"/>
      <c r="B939" s="418"/>
      <c r="C939" s="419"/>
      <c r="D939" s="420"/>
      <c r="E939" s="419"/>
      <c r="F939" s="420"/>
      <c r="G939" s="419"/>
      <c r="H939" s="419"/>
      <c r="I939" s="419"/>
      <c r="J939" s="419"/>
      <c r="K939" s="419"/>
      <c r="L939" s="423"/>
      <c r="M939" s="424"/>
      <c r="N939" s="424"/>
      <c r="O939" s="425"/>
      <c r="P939" s="425"/>
      <c r="Q939" s="419"/>
      <c r="R939" s="426"/>
      <c r="S939" s="426"/>
      <c r="T939" s="426"/>
      <c r="U939" s="426"/>
      <c r="W939" s="418"/>
      <c r="X939" s="418"/>
      <c r="Y939" s="418"/>
      <c r="Z939" s="430"/>
      <c r="AB939" s="419"/>
      <c r="AC939" s="419"/>
      <c r="AD939" s="419"/>
      <c r="AE939" s="419"/>
      <c r="AF939" s="418"/>
      <c r="AG939" s="418"/>
      <c r="AH939" s="419"/>
      <c r="AI939" s="419"/>
      <c r="AJ939" s="419"/>
      <c r="AK939" s="419"/>
      <c r="AL939" s="419"/>
      <c r="AM939" s="419"/>
      <c r="AN939" s="419"/>
      <c r="AO939" s="420"/>
      <c r="AP939" s="420"/>
      <c r="AQ939" s="420"/>
      <c r="AR939" s="435"/>
      <c r="AS939" s="420"/>
      <c r="AT939" s="420"/>
      <c r="AU939" s="420"/>
      <c r="AV939" s="420"/>
      <c r="AW939" s="435"/>
      <c r="AX939" s="420"/>
      <c r="AY939" s="420"/>
      <c r="AZ939" s="420"/>
      <c r="BA939" s="420"/>
      <c r="BB939" s="436"/>
      <c r="BC939" s="614"/>
      <c r="BD939" s="420"/>
      <c r="BE939" s="420"/>
      <c r="BF939" s="420"/>
      <c r="BH939" s="420"/>
      <c r="BI939" s="420"/>
      <c r="BJ939" s="420"/>
      <c r="BK939" s="420"/>
      <c r="BL939" s="420"/>
      <c r="BM939" s="420"/>
      <c r="BN939" s="420"/>
      <c r="BO939" s="420"/>
      <c r="BP939" s="420"/>
      <c r="BQ939" s="420"/>
      <c r="BR939" s="420"/>
      <c r="BS939" s="420"/>
      <c r="BT939" s="420"/>
      <c r="BU939" s="420"/>
      <c r="BV939" s="420"/>
      <c r="BW939" s="420"/>
      <c r="BX939" s="435"/>
      <c r="BY939" s="420"/>
      <c r="BZ939" s="435"/>
      <c r="CA939" s="435"/>
      <c r="CB939" s="435"/>
      <c r="CC939" s="435"/>
      <c r="CD939" s="420"/>
      <c r="CE939" s="420"/>
      <c r="CG939" s="420"/>
      <c r="CH939" s="420"/>
      <c r="CI939" s="420"/>
      <c r="CJ939" s="420"/>
      <c r="CK939" s="420"/>
      <c r="CL939" s="420"/>
      <c r="CM939" s="420"/>
      <c r="CN939" s="420"/>
      <c r="CO939" s="420"/>
      <c r="CP939" s="420"/>
      <c r="CQ939" s="420"/>
      <c r="CR939" s="420"/>
      <c r="CS939" s="420"/>
      <c r="CT939" s="420"/>
      <c r="CU939" s="420"/>
      <c r="CV939" s="435"/>
      <c r="CW939" s="435"/>
      <c r="CX939" s="435"/>
      <c r="DB939" s="435"/>
      <c r="DC939" s="435"/>
      <c r="DD939" s="435"/>
      <c r="DE939" s="435"/>
      <c r="DF939" s="435"/>
    </row>
    <row r="940" s="383" customFormat="1" ht="31" customHeight="1" spans="1:110">
      <c r="A940" s="417"/>
      <c r="B940" s="418"/>
      <c r="C940" s="419"/>
      <c r="D940" s="420"/>
      <c r="E940" s="419"/>
      <c r="F940" s="420"/>
      <c r="G940" s="419"/>
      <c r="H940" s="419"/>
      <c r="I940" s="419"/>
      <c r="J940" s="419"/>
      <c r="K940" s="419"/>
      <c r="L940" s="423"/>
      <c r="M940" s="424"/>
      <c r="N940" s="424"/>
      <c r="O940" s="425"/>
      <c r="P940" s="425"/>
      <c r="Q940" s="419"/>
      <c r="R940" s="426"/>
      <c r="S940" s="426"/>
      <c r="T940" s="426"/>
      <c r="U940" s="426"/>
      <c r="W940" s="418"/>
      <c r="X940" s="418"/>
      <c r="Y940" s="418"/>
      <c r="Z940" s="430"/>
      <c r="AB940" s="419"/>
      <c r="AC940" s="419"/>
      <c r="AD940" s="419"/>
      <c r="AE940" s="419"/>
      <c r="AF940" s="418"/>
      <c r="AG940" s="418"/>
      <c r="AH940" s="419"/>
      <c r="AI940" s="419"/>
      <c r="AJ940" s="419"/>
      <c r="AK940" s="419"/>
      <c r="AL940" s="419"/>
      <c r="AM940" s="419"/>
      <c r="AN940" s="419"/>
      <c r="AO940" s="420"/>
      <c r="AP940" s="420"/>
      <c r="AQ940" s="420"/>
      <c r="AR940" s="435"/>
      <c r="AS940" s="420"/>
      <c r="AT940" s="420"/>
      <c r="AU940" s="420"/>
      <c r="AV940" s="420"/>
      <c r="AW940" s="435"/>
      <c r="AX940" s="420"/>
      <c r="AY940" s="420"/>
      <c r="AZ940" s="420"/>
      <c r="BA940" s="420"/>
      <c r="BB940" s="436"/>
      <c r="BC940" s="614"/>
      <c r="BD940" s="420"/>
      <c r="BE940" s="420"/>
      <c r="BF940" s="420"/>
      <c r="BH940" s="420"/>
      <c r="BI940" s="420"/>
      <c r="BJ940" s="420"/>
      <c r="BK940" s="420"/>
      <c r="BL940" s="420"/>
      <c r="BM940" s="420"/>
      <c r="BN940" s="420"/>
      <c r="BO940" s="420"/>
      <c r="BP940" s="420"/>
      <c r="BQ940" s="420"/>
      <c r="BR940" s="420"/>
      <c r="BS940" s="420"/>
      <c r="BT940" s="420"/>
      <c r="BU940" s="420"/>
      <c r="BV940" s="420"/>
      <c r="BW940" s="420"/>
      <c r="BX940" s="435"/>
      <c r="BY940" s="420"/>
      <c r="BZ940" s="435"/>
      <c r="CA940" s="435"/>
      <c r="CB940" s="435"/>
      <c r="CC940" s="435"/>
      <c r="CD940" s="420"/>
      <c r="CE940" s="420"/>
      <c r="CG940" s="420"/>
      <c r="CH940" s="420"/>
      <c r="CI940" s="420"/>
      <c r="CJ940" s="420"/>
      <c r="CK940" s="420"/>
      <c r="CL940" s="420"/>
      <c r="CM940" s="420"/>
      <c r="CN940" s="420"/>
      <c r="CO940" s="420"/>
      <c r="CP940" s="420"/>
      <c r="CQ940" s="420"/>
      <c r="CR940" s="420"/>
      <c r="CS940" s="420"/>
      <c r="CT940" s="420"/>
      <c r="CU940" s="420"/>
      <c r="CV940" s="435"/>
      <c r="CW940" s="435"/>
      <c r="CX940" s="435"/>
      <c r="DB940" s="435"/>
      <c r="DC940" s="435"/>
      <c r="DD940" s="435"/>
      <c r="DE940" s="435"/>
      <c r="DF940" s="435"/>
    </row>
    <row r="941" s="383" customFormat="1" ht="31" customHeight="1" spans="1:110">
      <c r="A941" s="417"/>
      <c r="B941" s="418"/>
      <c r="C941" s="419"/>
      <c r="D941" s="420"/>
      <c r="E941" s="419"/>
      <c r="F941" s="420"/>
      <c r="G941" s="419"/>
      <c r="H941" s="419"/>
      <c r="I941" s="419"/>
      <c r="J941" s="419"/>
      <c r="K941" s="419"/>
      <c r="L941" s="423"/>
      <c r="M941" s="424"/>
      <c r="N941" s="424"/>
      <c r="O941" s="425"/>
      <c r="P941" s="425"/>
      <c r="Q941" s="419"/>
      <c r="R941" s="426"/>
      <c r="S941" s="426"/>
      <c r="T941" s="426"/>
      <c r="U941" s="426"/>
      <c r="W941" s="418"/>
      <c r="X941" s="418"/>
      <c r="Y941" s="733"/>
      <c r="Z941" s="430"/>
      <c r="AB941" s="419"/>
      <c r="AC941" s="419"/>
      <c r="AD941" s="419"/>
      <c r="AE941" s="419"/>
      <c r="AF941" s="418"/>
      <c r="AG941" s="418"/>
      <c r="AH941" s="419"/>
      <c r="AI941" s="419"/>
      <c r="AJ941" s="419"/>
      <c r="AK941" s="419"/>
      <c r="AL941" s="419"/>
      <c r="AM941" s="419"/>
      <c r="AN941" s="419"/>
      <c r="AO941" s="420"/>
      <c r="AP941" s="420"/>
      <c r="AQ941" s="420"/>
      <c r="AR941" s="435"/>
      <c r="AS941" s="420"/>
      <c r="AT941" s="420"/>
      <c r="AU941" s="420"/>
      <c r="AV941" s="420"/>
      <c r="AW941" s="435"/>
      <c r="AX941" s="420"/>
      <c r="AY941" s="420"/>
      <c r="AZ941" s="420"/>
      <c r="BA941" s="420"/>
      <c r="BB941" s="436"/>
      <c r="BC941" s="614"/>
      <c r="BD941" s="420"/>
      <c r="BE941" s="420"/>
      <c r="BF941" s="420"/>
      <c r="BH941" s="420"/>
      <c r="BI941" s="420"/>
      <c r="BJ941" s="420"/>
      <c r="BK941" s="420"/>
      <c r="BL941" s="420"/>
      <c r="BM941" s="420"/>
      <c r="BN941" s="420"/>
      <c r="BO941" s="420"/>
      <c r="BP941" s="420"/>
      <c r="BQ941" s="420"/>
      <c r="BR941" s="420"/>
      <c r="BS941" s="420"/>
      <c r="BT941" s="420"/>
      <c r="BU941" s="420"/>
      <c r="BV941" s="420"/>
      <c r="BW941" s="420"/>
      <c r="BX941" s="435"/>
      <c r="BY941" s="420"/>
      <c r="BZ941" s="435"/>
      <c r="CA941" s="435"/>
      <c r="CB941" s="435"/>
      <c r="CC941" s="435"/>
      <c r="CD941" s="420"/>
      <c r="CE941" s="420"/>
      <c r="CG941" s="420"/>
      <c r="CH941" s="420"/>
      <c r="CI941" s="420"/>
      <c r="CJ941" s="420"/>
      <c r="CK941" s="420"/>
      <c r="CL941" s="420"/>
      <c r="CM941" s="420"/>
      <c r="CN941" s="420"/>
      <c r="CO941" s="420"/>
      <c r="CP941" s="420"/>
      <c r="CQ941" s="420"/>
      <c r="CR941" s="420"/>
      <c r="CS941" s="420"/>
      <c r="CT941" s="420"/>
      <c r="CU941" s="420"/>
      <c r="CV941" s="435"/>
      <c r="CW941" s="435"/>
      <c r="CX941" s="435"/>
      <c r="DB941" s="435"/>
      <c r="DC941" s="435"/>
      <c r="DD941" s="435"/>
      <c r="DE941" s="435"/>
      <c r="DF941" s="435"/>
    </row>
    <row r="942" s="383" customFormat="1" ht="31" customHeight="1" spans="1:110">
      <c r="A942" s="417"/>
      <c r="B942" s="418"/>
      <c r="C942" s="419"/>
      <c r="D942" s="420"/>
      <c r="E942" s="419"/>
      <c r="F942" s="420"/>
      <c r="G942" s="419"/>
      <c r="H942" s="419"/>
      <c r="I942" s="419"/>
      <c r="J942" s="419"/>
      <c r="K942" s="419"/>
      <c r="L942" s="423"/>
      <c r="M942" s="424"/>
      <c r="N942" s="424"/>
      <c r="O942" s="419"/>
      <c r="P942" s="425"/>
      <c r="Q942" s="419"/>
      <c r="R942" s="426"/>
      <c r="S942" s="426"/>
      <c r="T942" s="426"/>
      <c r="U942" s="426"/>
      <c r="W942" s="418"/>
      <c r="X942" s="418"/>
      <c r="Y942" s="733"/>
      <c r="Z942" s="430"/>
      <c r="AB942" s="419"/>
      <c r="AC942" s="419"/>
      <c r="AD942" s="419"/>
      <c r="AE942" s="419"/>
      <c r="AF942" s="418"/>
      <c r="AG942" s="418"/>
      <c r="AH942" s="419"/>
      <c r="AI942" s="419"/>
      <c r="AJ942" s="419"/>
      <c r="AK942" s="419"/>
      <c r="AL942" s="419"/>
      <c r="AM942" s="419"/>
      <c r="AN942" s="419"/>
      <c r="AO942" s="420"/>
      <c r="AP942" s="420"/>
      <c r="AQ942" s="420"/>
      <c r="AR942" s="435"/>
      <c r="AS942" s="420"/>
      <c r="AT942" s="420"/>
      <c r="AU942" s="420"/>
      <c r="AV942" s="420"/>
      <c r="AW942" s="435"/>
      <c r="AX942" s="420"/>
      <c r="AY942" s="420"/>
      <c r="AZ942" s="420"/>
      <c r="BA942" s="420"/>
      <c r="BB942" s="436"/>
      <c r="BC942" s="614"/>
      <c r="BD942" s="420"/>
      <c r="BE942" s="420"/>
      <c r="BF942" s="420"/>
      <c r="BH942" s="420"/>
      <c r="BI942" s="420"/>
      <c r="BJ942" s="420"/>
      <c r="BK942" s="420"/>
      <c r="BL942" s="420"/>
      <c r="BM942" s="420"/>
      <c r="BN942" s="420"/>
      <c r="BO942" s="420"/>
      <c r="BP942" s="420"/>
      <c r="BQ942" s="420"/>
      <c r="BR942" s="420"/>
      <c r="BS942" s="420"/>
      <c r="BT942" s="420"/>
      <c r="BU942" s="420"/>
      <c r="BV942" s="420"/>
      <c r="BW942" s="420"/>
      <c r="BX942" s="435"/>
      <c r="BY942" s="420"/>
      <c r="BZ942" s="435"/>
      <c r="CA942" s="435"/>
      <c r="CB942" s="435"/>
      <c r="CC942" s="435"/>
      <c r="CD942" s="420"/>
      <c r="CE942" s="420"/>
      <c r="CG942" s="420"/>
      <c r="CH942" s="420"/>
      <c r="CI942" s="420"/>
      <c r="CJ942" s="420"/>
      <c r="CK942" s="420"/>
      <c r="CL942" s="420"/>
      <c r="CM942" s="420"/>
      <c r="CN942" s="420"/>
      <c r="CO942" s="420"/>
      <c r="CP942" s="420"/>
      <c r="CQ942" s="420"/>
      <c r="CR942" s="420"/>
      <c r="CS942" s="420"/>
      <c r="CT942" s="420"/>
      <c r="CU942" s="420"/>
      <c r="CV942" s="435"/>
      <c r="CW942" s="435"/>
      <c r="CX942" s="435"/>
      <c r="DB942" s="435"/>
      <c r="DC942" s="435"/>
      <c r="DD942" s="435"/>
      <c r="DE942" s="435"/>
      <c r="DF942" s="435"/>
    </row>
    <row r="943" s="383" customFormat="1" ht="31" customHeight="1" spans="1:110">
      <c r="A943" s="417"/>
      <c r="B943" s="418"/>
      <c r="C943" s="419"/>
      <c r="D943" s="420"/>
      <c r="E943" s="419"/>
      <c r="F943" s="420"/>
      <c r="G943" s="419"/>
      <c r="H943" s="419"/>
      <c r="I943" s="419"/>
      <c r="J943" s="419"/>
      <c r="K943" s="419"/>
      <c r="L943" s="423"/>
      <c r="M943" s="424"/>
      <c r="N943" s="424"/>
      <c r="O943" s="419"/>
      <c r="P943" s="425"/>
      <c r="Q943" s="419"/>
      <c r="R943" s="426"/>
      <c r="S943" s="426"/>
      <c r="T943" s="426"/>
      <c r="U943" s="426"/>
      <c r="W943" s="418"/>
      <c r="X943" s="418"/>
      <c r="Y943" s="733"/>
      <c r="Z943" s="430"/>
      <c r="AB943" s="419"/>
      <c r="AC943" s="419"/>
      <c r="AD943" s="419"/>
      <c r="AE943" s="419"/>
      <c r="AF943" s="418"/>
      <c r="AG943" s="418"/>
      <c r="AH943" s="419"/>
      <c r="AI943" s="419"/>
      <c r="AJ943" s="419"/>
      <c r="AK943" s="419"/>
      <c r="AL943" s="419"/>
      <c r="AM943" s="419"/>
      <c r="AN943" s="419"/>
      <c r="AO943" s="420"/>
      <c r="AP943" s="420"/>
      <c r="AQ943" s="420"/>
      <c r="AR943" s="435"/>
      <c r="AS943" s="420"/>
      <c r="AT943" s="420"/>
      <c r="AU943" s="420"/>
      <c r="AV943" s="420"/>
      <c r="AW943" s="435"/>
      <c r="AX943" s="420"/>
      <c r="AY943" s="420"/>
      <c r="AZ943" s="420"/>
      <c r="BA943" s="420"/>
      <c r="BB943" s="436"/>
      <c r="BC943" s="614"/>
      <c r="BD943" s="420"/>
      <c r="BE943" s="420"/>
      <c r="BF943" s="420"/>
      <c r="BH943" s="420"/>
      <c r="BI943" s="420"/>
      <c r="BJ943" s="420"/>
      <c r="BK943" s="420"/>
      <c r="BL943" s="420"/>
      <c r="BM943" s="420"/>
      <c r="BN943" s="420"/>
      <c r="BO943" s="420"/>
      <c r="BP943" s="420"/>
      <c r="BQ943" s="420"/>
      <c r="BR943" s="420"/>
      <c r="BS943" s="420"/>
      <c r="BT943" s="420"/>
      <c r="BU943" s="420"/>
      <c r="BV943" s="420"/>
      <c r="BW943" s="420"/>
      <c r="BX943" s="435"/>
      <c r="BY943" s="420"/>
      <c r="BZ943" s="435"/>
      <c r="CA943" s="435"/>
      <c r="CB943" s="435"/>
      <c r="CC943" s="435"/>
      <c r="CD943" s="420"/>
      <c r="CE943" s="420"/>
      <c r="CG943" s="420"/>
      <c r="CH943" s="420"/>
      <c r="CI943" s="420"/>
      <c r="CJ943" s="420"/>
      <c r="CK943" s="420"/>
      <c r="CL943" s="420"/>
      <c r="CM943" s="420"/>
      <c r="CN943" s="420"/>
      <c r="CO943" s="420"/>
      <c r="CP943" s="420"/>
      <c r="CQ943" s="420"/>
      <c r="CR943" s="420"/>
      <c r="CS943" s="420"/>
      <c r="CT943" s="420"/>
      <c r="CU943" s="420"/>
      <c r="CV943" s="435"/>
      <c r="CW943" s="435"/>
      <c r="CX943" s="435"/>
      <c r="DB943" s="435"/>
      <c r="DC943" s="435"/>
      <c r="DD943" s="435"/>
      <c r="DE943" s="435"/>
      <c r="DF943" s="435"/>
    </row>
    <row r="944" s="383" customFormat="1" ht="31" customHeight="1" spans="1:110">
      <c r="A944" s="417"/>
      <c r="B944" s="418"/>
      <c r="C944" s="419"/>
      <c r="D944" s="420"/>
      <c r="E944" s="419"/>
      <c r="F944" s="420"/>
      <c r="G944" s="419"/>
      <c r="H944" s="419"/>
      <c r="I944" s="419"/>
      <c r="J944" s="419"/>
      <c r="K944" s="419"/>
      <c r="L944" s="423"/>
      <c r="M944" s="424"/>
      <c r="N944" s="424"/>
      <c r="O944" s="419"/>
      <c r="P944" s="425"/>
      <c r="Q944" s="419"/>
      <c r="R944" s="426"/>
      <c r="S944" s="426"/>
      <c r="T944" s="426"/>
      <c r="U944" s="426"/>
      <c r="W944" s="418"/>
      <c r="X944" s="418"/>
      <c r="Y944" s="418"/>
      <c r="Z944" s="430"/>
      <c r="AB944" s="419"/>
      <c r="AC944" s="418"/>
      <c r="AD944" s="419"/>
      <c r="AE944" s="419"/>
      <c r="AF944" s="418"/>
      <c r="AG944" s="418"/>
      <c r="AH944" s="419"/>
      <c r="AI944" s="419"/>
      <c r="AJ944" s="419"/>
      <c r="AK944" s="419"/>
      <c r="AL944" s="419"/>
      <c r="AM944" s="419"/>
      <c r="AN944" s="419"/>
      <c r="AO944" s="420"/>
      <c r="AP944" s="420"/>
      <c r="AQ944" s="420"/>
      <c r="AR944" s="435"/>
      <c r="AS944" s="420"/>
      <c r="AT944" s="420"/>
      <c r="AU944" s="420"/>
      <c r="AV944" s="420"/>
      <c r="AW944" s="435"/>
      <c r="AX944" s="420"/>
      <c r="AY944" s="420"/>
      <c r="AZ944" s="420"/>
      <c r="BA944" s="420"/>
      <c r="BB944" s="436"/>
      <c r="BC944" s="614"/>
      <c r="BD944" s="420"/>
      <c r="BE944" s="420"/>
      <c r="BF944" s="420"/>
      <c r="BH944" s="420"/>
      <c r="BI944" s="420"/>
      <c r="BJ944" s="420"/>
      <c r="BK944" s="420"/>
      <c r="BL944" s="420"/>
      <c r="BM944" s="420"/>
      <c r="BN944" s="420"/>
      <c r="BO944" s="420"/>
      <c r="BP944" s="420"/>
      <c r="BQ944" s="420"/>
      <c r="BR944" s="420"/>
      <c r="BS944" s="420"/>
      <c r="BT944" s="420"/>
      <c r="BU944" s="420"/>
      <c r="BV944" s="420"/>
      <c r="BW944" s="420"/>
      <c r="BX944" s="435"/>
      <c r="BY944" s="420"/>
      <c r="BZ944" s="435"/>
      <c r="CA944" s="435"/>
      <c r="CB944" s="435"/>
      <c r="CC944" s="435"/>
      <c r="CD944" s="420"/>
      <c r="CE944" s="420"/>
      <c r="CG944" s="420"/>
      <c r="CH944" s="420"/>
      <c r="CI944" s="420"/>
      <c r="CJ944" s="420"/>
      <c r="CK944" s="420"/>
      <c r="CL944" s="420"/>
      <c r="CM944" s="420"/>
      <c r="CN944" s="420"/>
      <c r="CO944" s="420"/>
      <c r="CP944" s="420"/>
      <c r="CQ944" s="420"/>
      <c r="CR944" s="420"/>
      <c r="CS944" s="420"/>
      <c r="CT944" s="420"/>
      <c r="CU944" s="420"/>
      <c r="CV944" s="435"/>
      <c r="CW944" s="435"/>
      <c r="CX944" s="435"/>
      <c r="DB944" s="435"/>
      <c r="DC944" s="435"/>
      <c r="DD944" s="435"/>
      <c r="DE944" s="435"/>
      <c r="DF944" s="435"/>
    </row>
    <row r="945" s="383" customFormat="1" ht="31" customHeight="1" spans="1:110">
      <c r="A945" s="417"/>
      <c r="B945" s="418"/>
      <c r="C945" s="419"/>
      <c r="D945" s="420"/>
      <c r="E945" s="419"/>
      <c r="F945" s="420"/>
      <c r="G945" s="419"/>
      <c r="H945" s="419"/>
      <c r="I945" s="419"/>
      <c r="J945" s="419"/>
      <c r="K945" s="419"/>
      <c r="L945" s="423"/>
      <c r="M945" s="424"/>
      <c r="N945" s="424"/>
      <c r="O945" s="419"/>
      <c r="P945" s="425"/>
      <c r="Q945" s="419"/>
      <c r="R945" s="426"/>
      <c r="S945" s="426"/>
      <c r="T945" s="426"/>
      <c r="U945" s="426"/>
      <c r="W945" s="418"/>
      <c r="X945" s="418"/>
      <c r="Y945" s="733"/>
      <c r="Z945" s="430"/>
      <c r="AB945" s="419"/>
      <c r="AC945" s="419"/>
      <c r="AD945" s="419"/>
      <c r="AE945" s="419"/>
      <c r="AF945" s="418"/>
      <c r="AG945" s="418"/>
      <c r="AH945" s="419"/>
      <c r="AI945" s="419"/>
      <c r="AJ945" s="419"/>
      <c r="AK945" s="419"/>
      <c r="AL945" s="419"/>
      <c r="AM945" s="419"/>
      <c r="AN945" s="419"/>
      <c r="AO945" s="420"/>
      <c r="AP945" s="420"/>
      <c r="AQ945" s="420"/>
      <c r="AR945" s="435"/>
      <c r="AS945" s="420"/>
      <c r="AT945" s="420"/>
      <c r="AU945" s="420"/>
      <c r="AV945" s="420"/>
      <c r="AW945" s="435"/>
      <c r="AX945" s="420"/>
      <c r="AY945" s="420"/>
      <c r="AZ945" s="420"/>
      <c r="BA945" s="420"/>
      <c r="BB945" s="436"/>
      <c r="BC945" s="614"/>
      <c r="BD945" s="420"/>
      <c r="BE945" s="420"/>
      <c r="BF945" s="420"/>
      <c r="BH945" s="420"/>
      <c r="BI945" s="420"/>
      <c r="BJ945" s="420"/>
      <c r="BK945" s="420"/>
      <c r="BL945" s="420"/>
      <c r="BM945" s="420"/>
      <c r="BN945" s="420"/>
      <c r="BO945" s="420"/>
      <c r="BP945" s="420"/>
      <c r="BQ945" s="420"/>
      <c r="BR945" s="420"/>
      <c r="BS945" s="420"/>
      <c r="BT945" s="420"/>
      <c r="BU945" s="420"/>
      <c r="BV945" s="420"/>
      <c r="BW945" s="420"/>
      <c r="BX945" s="435"/>
      <c r="BY945" s="420"/>
      <c r="BZ945" s="435"/>
      <c r="CA945" s="435"/>
      <c r="CB945" s="435"/>
      <c r="CC945" s="435"/>
      <c r="CD945" s="420"/>
      <c r="CE945" s="420"/>
      <c r="CG945" s="420"/>
      <c r="CH945" s="420"/>
      <c r="CI945" s="420"/>
      <c r="CJ945" s="420"/>
      <c r="CK945" s="420"/>
      <c r="CL945" s="420"/>
      <c r="CM945" s="420"/>
      <c r="CN945" s="420"/>
      <c r="CO945" s="420"/>
      <c r="CP945" s="420"/>
      <c r="CQ945" s="420"/>
      <c r="CR945" s="420"/>
      <c r="CS945" s="420"/>
      <c r="CT945" s="420"/>
      <c r="CU945" s="420"/>
      <c r="CV945" s="435"/>
      <c r="CW945" s="435"/>
      <c r="CX945" s="435"/>
      <c r="DB945" s="435"/>
      <c r="DC945" s="435"/>
      <c r="DD945" s="435"/>
      <c r="DE945" s="435"/>
      <c r="DF945" s="435"/>
    </row>
    <row r="946" s="383" customFormat="1" ht="31" customHeight="1" spans="1:110">
      <c r="A946" s="417"/>
      <c r="B946" s="418"/>
      <c r="C946" s="419"/>
      <c r="D946" s="420"/>
      <c r="E946" s="419"/>
      <c r="F946" s="420"/>
      <c r="G946" s="419"/>
      <c r="H946" s="419"/>
      <c r="I946" s="419"/>
      <c r="J946" s="419"/>
      <c r="K946" s="419"/>
      <c r="L946" s="423"/>
      <c r="M946" s="424"/>
      <c r="N946" s="424"/>
      <c r="O946" s="419"/>
      <c r="P946" s="425"/>
      <c r="Q946" s="419"/>
      <c r="R946" s="426"/>
      <c r="S946" s="426"/>
      <c r="T946" s="426"/>
      <c r="U946" s="426"/>
      <c r="W946" s="418"/>
      <c r="X946" s="418"/>
      <c r="Y946" s="733"/>
      <c r="Z946" s="430"/>
      <c r="AB946" s="419"/>
      <c r="AC946" s="419"/>
      <c r="AD946" s="419"/>
      <c r="AE946" s="419"/>
      <c r="AF946" s="418"/>
      <c r="AG946" s="418"/>
      <c r="AH946" s="419"/>
      <c r="AI946" s="419"/>
      <c r="AJ946" s="419"/>
      <c r="AK946" s="419"/>
      <c r="AL946" s="419"/>
      <c r="AM946" s="419"/>
      <c r="AN946" s="419"/>
      <c r="AO946" s="420"/>
      <c r="AP946" s="420"/>
      <c r="AQ946" s="420"/>
      <c r="AR946" s="435"/>
      <c r="AS946" s="420"/>
      <c r="AT946" s="420"/>
      <c r="AU946" s="420"/>
      <c r="AV946" s="420"/>
      <c r="AW946" s="435"/>
      <c r="AX946" s="420"/>
      <c r="AY946" s="420"/>
      <c r="AZ946" s="420"/>
      <c r="BA946" s="420"/>
      <c r="BB946" s="436"/>
      <c r="BC946" s="614"/>
      <c r="BD946" s="420"/>
      <c r="BE946" s="420"/>
      <c r="BF946" s="420"/>
      <c r="BH946" s="420"/>
      <c r="BI946" s="420"/>
      <c r="BJ946" s="420"/>
      <c r="BK946" s="420"/>
      <c r="BL946" s="420"/>
      <c r="BM946" s="420"/>
      <c r="BN946" s="420"/>
      <c r="BO946" s="420"/>
      <c r="BP946" s="420"/>
      <c r="BQ946" s="420"/>
      <c r="BR946" s="420"/>
      <c r="BS946" s="420"/>
      <c r="BT946" s="420"/>
      <c r="BU946" s="420"/>
      <c r="BV946" s="420"/>
      <c r="BW946" s="420"/>
      <c r="BX946" s="435"/>
      <c r="BY946" s="420"/>
      <c r="BZ946" s="435"/>
      <c r="CA946" s="435"/>
      <c r="CB946" s="435"/>
      <c r="CC946" s="435"/>
      <c r="CD946" s="420"/>
      <c r="CE946" s="420"/>
      <c r="CG946" s="420"/>
      <c r="CH946" s="420"/>
      <c r="CI946" s="420"/>
      <c r="CJ946" s="420"/>
      <c r="CK946" s="420"/>
      <c r="CL946" s="420"/>
      <c r="CM946" s="420"/>
      <c r="CN946" s="420"/>
      <c r="CO946" s="420"/>
      <c r="CP946" s="420"/>
      <c r="CQ946" s="420"/>
      <c r="CR946" s="420"/>
      <c r="CS946" s="420"/>
      <c r="CT946" s="420"/>
      <c r="CU946" s="420"/>
      <c r="CV946" s="435"/>
      <c r="CW946" s="435"/>
      <c r="CX946" s="435"/>
      <c r="DB946" s="435"/>
      <c r="DC946" s="435"/>
      <c r="DD946" s="435"/>
      <c r="DE946" s="435"/>
      <c r="DF946" s="435"/>
    </row>
    <row r="947" s="383" customFormat="1" ht="31" customHeight="1" spans="1:110">
      <c r="A947" s="417"/>
      <c r="B947" s="418"/>
      <c r="C947" s="419"/>
      <c r="D947" s="420"/>
      <c r="E947" s="419"/>
      <c r="F947" s="420"/>
      <c r="G947" s="419"/>
      <c r="H947" s="419"/>
      <c r="I947" s="419"/>
      <c r="J947" s="419"/>
      <c r="K947" s="419"/>
      <c r="L947" s="423"/>
      <c r="M947" s="424"/>
      <c r="N947" s="424"/>
      <c r="O947" s="419"/>
      <c r="P947" s="425"/>
      <c r="Q947" s="419"/>
      <c r="R947" s="426"/>
      <c r="S947" s="426"/>
      <c r="T947" s="426"/>
      <c r="U947" s="426"/>
      <c r="W947" s="418"/>
      <c r="X947" s="418"/>
      <c r="Y947" s="733"/>
      <c r="Z947" s="430"/>
      <c r="AB947" s="419"/>
      <c r="AC947" s="419"/>
      <c r="AD947" s="419"/>
      <c r="AE947" s="419"/>
      <c r="AF947" s="418"/>
      <c r="AG947" s="418"/>
      <c r="AH947" s="419"/>
      <c r="AI947" s="419"/>
      <c r="AJ947" s="419"/>
      <c r="AK947" s="419"/>
      <c r="AL947" s="419"/>
      <c r="AM947" s="419"/>
      <c r="AN947" s="419"/>
      <c r="AO947" s="420"/>
      <c r="AP947" s="420"/>
      <c r="AQ947" s="420"/>
      <c r="AR947" s="435"/>
      <c r="AS947" s="420"/>
      <c r="AT947" s="420"/>
      <c r="AU947" s="420"/>
      <c r="AV947" s="420"/>
      <c r="AW947" s="435"/>
      <c r="AX947" s="420"/>
      <c r="AY947" s="420"/>
      <c r="AZ947" s="420"/>
      <c r="BA947" s="420"/>
      <c r="BB947" s="436"/>
      <c r="BC947" s="614"/>
      <c r="BD947" s="420"/>
      <c r="BE947" s="420"/>
      <c r="BF947" s="420"/>
      <c r="BH947" s="420"/>
      <c r="BI947" s="420"/>
      <c r="BJ947" s="420"/>
      <c r="BK947" s="420"/>
      <c r="BL947" s="420"/>
      <c r="BM947" s="420"/>
      <c r="BN947" s="420"/>
      <c r="BO947" s="420"/>
      <c r="BP947" s="420"/>
      <c r="BQ947" s="420"/>
      <c r="BR947" s="420"/>
      <c r="BS947" s="420"/>
      <c r="BT947" s="420"/>
      <c r="BU947" s="420"/>
      <c r="BV947" s="420"/>
      <c r="BW947" s="420"/>
      <c r="BX947" s="435"/>
      <c r="BY947" s="420"/>
      <c r="BZ947" s="435"/>
      <c r="CA947" s="435"/>
      <c r="CB947" s="435"/>
      <c r="CC947" s="435"/>
      <c r="CD947" s="420"/>
      <c r="CE947" s="420"/>
      <c r="CG947" s="420"/>
      <c r="CH947" s="420"/>
      <c r="CI947" s="420"/>
      <c r="CJ947" s="420"/>
      <c r="CK947" s="420"/>
      <c r="CL947" s="420"/>
      <c r="CM947" s="420"/>
      <c r="CN947" s="420"/>
      <c r="CO947" s="420"/>
      <c r="CP947" s="420"/>
      <c r="CQ947" s="420"/>
      <c r="CR947" s="420"/>
      <c r="CS947" s="420"/>
      <c r="CT947" s="420"/>
      <c r="CU947" s="420"/>
      <c r="CV947" s="435"/>
      <c r="CW947" s="435"/>
      <c r="CX947" s="435"/>
      <c r="DB947" s="435"/>
      <c r="DC947" s="435"/>
      <c r="DD947" s="435"/>
      <c r="DE947" s="435"/>
      <c r="DF947" s="435"/>
    </row>
    <row r="948" s="383" customFormat="1" ht="31" customHeight="1" spans="1:110">
      <c r="A948" s="417"/>
      <c r="B948" s="418"/>
      <c r="C948" s="419"/>
      <c r="D948" s="420"/>
      <c r="E948" s="419"/>
      <c r="F948" s="420"/>
      <c r="G948" s="419"/>
      <c r="H948" s="419"/>
      <c r="I948" s="419"/>
      <c r="J948" s="419"/>
      <c r="K948" s="419"/>
      <c r="L948" s="423"/>
      <c r="M948" s="424"/>
      <c r="N948" s="424"/>
      <c r="O948" s="425"/>
      <c r="P948" s="425"/>
      <c r="Q948" s="419"/>
      <c r="R948" s="426"/>
      <c r="S948" s="426"/>
      <c r="T948" s="426"/>
      <c r="U948" s="426"/>
      <c r="W948" s="418"/>
      <c r="X948" s="418"/>
      <c r="Y948" s="733"/>
      <c r="Z948" s="430"/>
      <c r="AB948" s="419"/>
      <c r="AC948" s="419"/>
      <c r="AD948" s="419"/>
      <c r="AE948" s="419"/>
      <c r="AF948" s="419"/>
      <c r="AG948" s="419"/>
      <c r="AH948" s="419"/>
      <c r="AI948" s="419"/>
      <c r="AJ948" s="419"/>
      <c r="AK948" s="419"/>
      <c r="AL948" s="419"/>
      <c r="AM948" s="419"/>
      <c r="AN948" s="419"/>
      <c r="AO948" s="420"/>
      <c r="AR948" s="435"/>
      <c r="AT948" s="420"/>
      <c r="AU948" s="420"/>
      <c r="AV948" s="420"/>
      <c r="AW948" s="435"/>
      <c r="AX948" s="420"/>
      <c r="BB948" s="436"/>
      <c r="BC948" s="614"/>
      <c r="BM948" s="420"/>
      <c r="BX948" s="435"/>
      <c r="BZ948" s="435"/>
      <c r="CA948" s="435"/>
      <c r="CB948" s="435"/>
      <c r="CC948" s="435"/>
      <c r="CS948" s="420"/>
      <c r="CT948" s="420"/>
      <c r="CU948" s="420"/>
      <c r="CV948" s="435"/>
      <c r="CW948" s="435"/>
      <c r="CX948" s="435"/>
      <c r="DB948" s="435"/>
      <c r="DC948" s="435"/>
      <c r="DD948" s="435"/>
      <c r="DE948" s="435"/>
      <c r="DF948" s="435"/>
    </row>
    <row r="949" s="383" customFormat="1" ht="31" customHeight="1" spans="1:110">
      <c r="A949" s="417"/>
      <c r="B949" s="418"/>
      <c r="C949" s="419"/>
      <c r="D949" s="420"/>
      <c r="E949" s="419"/>
      <c r="F949" s="420"/>
      <c r="G949" s="419"/>
      <c r="H949" s="419"/>
      <c r="I949" s="745"/>
      <c r="J949" s="419"/>
      <c r="K949" s="419"/>
      <c r="L949" s="423"/>
      <c r="M949" s="424"/>
      <c r="N949" s="424"/>
      <c r="O949" s="419"/>
      <c r="P949" s="425"/>
      <c r="Q949" s="419"/>
      <c r="R949" s="426"/>
      <c r="S949" s="426"/>
      <c r="T949" s="426"/>
      <c r="U949" s="426"/>
      <c r="W949" s="418"/>
      <c r="X949" s="418"/>
      <c r="Y949" s="733"/>
      <c r="Z949" s="430"/>
      <c r="AB949" s="419"/>
      <c r="AC949" s="419"/>
      <c r="AD949" s="419"/>
      <c r="AE949" s="419"/>
      <c r="AF949" s="418"/>
      <c r="AG949" s="418"/>
      <c r="AH949" s="419"/>
      <c r="AI949" s="419"/>
      <c r="AJ949" s="419"/>
      <c r="AK949" s="419"/>
      <c r="AL949" s="419"/>
      <c r="AM949" s="419"/>
      <c r="AN949" s="419"/>
      <c r="AO949" s="420"/>
      <c r="AP949" s="420"/>
      <c r="AQ949" s="420"/>
      <c r="AR949" s="435"/>
      <c r="AS949" s="420"/>
      <c r="AT949" s="420"/>
      <c r="AU949" s="420"/>
      <c r="AV949" s="420"/>
      <c r="AW949" s="435"/>
      <c r="AX949" s="420"/>
      <c r="AY949" s="420"/>
      <c r="AZ949" s="420"/>
      <c r="BA949" s="420"/>
      <c r="BB949" s="436"/>
      <c r="BC949" s="614"/>
      <c r="BD949" s="420"/>
      <c r="BE949" s="420"/>
      <c r="BF949" s="420"/>
      <c r="BH949" s="420"/>
      <c r="BI949" s="420"/>
      <c r="BJ949" s="420"/>
      <c r="BK949" s="420"/>
      <c r="BL949" s="420"/>
      <c r="BM949" s="420"/>
      <c r="BN949" s="420"/>
      <c r="BO949" s="420"/>
      <c r="BP949" s="420"/>
      <c r="BQ949" s="420"/>
      <c r="BR949" s="420"/>
      <c r="BS949" s="420"/>
      <c r="BT949" s="420"/>
      <c r="BU949" s="420"/>
      <c r="BV949" s="420"/>
      <c r="BW949" s="420"/>
      <c r="BX949" s="435"/>
      <c r="BY949" s="420"/>
      <c r="BZ949" s="435"/>
      <c r="CA949" s="435"/>
      <c r="CB949" s="435"/>
      <c r="CC949" s="435"/>
      <c r="CD949" s="420"/>
      <c r="CE949" s="420"/>
      <c r="CG949" s="420"/>
      <c r="CH949" s="420"/>
      <c r="CI949" s="420"/>
      <c r="CJ949" s="420"/>
      <c r="CK949" s="420"/>
      <c r="CL949" s="420"/>
      <c r="CM949" s="420"/>
      <c r="CN949" s="420"/>
      <c r="CO949" s="420"/>
      <c r="CP949" s="420"/>
      <c r="CQ949" s="420"/>
      <c r="CR949" s="420"/>
      <c r="CS949" s="420"/>
      <c r="CT949" s="420"/>
      <c r="CU949" s="420"/>
      <c r="CV949" s="435"/>
      <c r="CW949" s="435"/>
      <c r="CX949" s="435"/>
      <c r="DB949" s="435"/>
      <c r="DC949" s="435"/>
      <c r="DD949" s="435"/>
      <c r="DE949" s="435"/>
      <c r="DF949" s="435"/>
    </row>
    <row r="950" s="383" customFormat="1" ht="31" customHeight="1" spans="1:110">
      <c r="A950" s="417"/>
      <c r="B950" s="418"/>
      <c r="C950" s="419"/>
      <c r="D950" s="420"/>
      <c r="E950" s="419"/>
      <c r="F950" s="420"/>
      <c r="G950" s="419"/>
      <c r="H950" s="419"/>
      <c r="I950" s="745"/>
      <c r="J950" s="419"/>
      <c r="K950" s="419"/>
      <c r="L950" s="423"/>
      <c r="M950" s="424"/>
      <c r="N950" s="424"/>
      <c r="O950" s="419"/>
      <c r="P950" s="425"/>
      <c r="Q950" s="419"/>
      <c r="R950" s="426"/>
      <c r="S950" s="426"/>
      <c r="T950" s="426"/>
      <c r="U950" s="426"/>
      <c r="W950" s="418"/>
      <c r="X950" s="418"/>
      <c r="Y950" s="733"/>
      <c r="Z950" s="430"/>
      <c r="AB950" s="419"/>
      <c r="AC950" s="419"/>
      <c r="AD950" s="419"/>
      <c r="AE950" s="419"/>
      <c r="AF950" s="418"/>
      <c r="AG950" s="418"/>
      <c r="AH950" s="419"/>
      <c r="AI950" s="419"/>
      <c r="AJ950" s="419"/>
      <c r="AK950" s="419"/>
      <c r="AL950" s="419"/>
      <c r="AM950" s="419"/>
      <c r="AN950" s="419"/>
      <c r="AO950" s="420"/>
      <c r="AP950" s="420"/>
      <c r="AQ950" s="420"/>
      <c r="AR950" s="435"/>
      <c r="AS950" s="420"/>
      <c r="AT950" s="420"/>
      <c r="AU950" s="420"/>
      <c r="AV950" s="420"/>
      <c r="AW950" s="435"/>
      <c r="AX950" s="420"/>
      <c r="AY950" s="420"/>
      <c r="AZ950" s="420"/>
      <c r="BA950" s="420"/>
      <c r="BB950" s="436"/>
      <c r="BC950" s="614"/>
      <c r="BD950" s="420"/>
      <c r="BE950" s="420"/>
      <c r="BF950" s="420"/>
      <c r="BH950" s="420"/>
      <c r="BI950" s="420"/>
      <c r="BJ950" s="420"/>
      <c r="BK950" s="420"/>
      <c r="BL950" s="420"/>
      <c r="BM950" s="420"/>
      <c r="BN950" s="420"/>
      <c r="BO950" s="420"/>
      <c r="BP950" s="420"/>
      <c r="BQ950" s="420"/>
      <c r="BR950" s="420"/>
      <c r="BS950" s="420"/>
      <c r="BT950" s="420"/>
      <c r="BU950" s="420"/>
      <c r="BV950" s="420"/>
      <c r="BW950" s="420"/>
      <c r="BX950" s="435"/>
      <c r="BY950" s="420"/>
      <c r="BZ950" s="435"/>
      <c r="CA950" s="435"/>
      <c r="CB950" s="435"/>
      <c r="CC950" s="435"/>
      <c r="CD950" s="420"/>
      <c r="CE950" s="420"/>
      <c r="CG950" s="420"/>
      <c r="CH950" s="420"/>
      <c r="CI950" s="420"/>
      <c r="CJ950" s="420"/>
      <c r="CK950" s="420"/>
      <c r="CL950" s="420"/>
      <c r="CM950" s="420"/>
      <c r="CN950" s="420"/>
      <c r="CO950" s="420"/>
      <c r="CP950" s="420"/>
      <c r="CQ950" s="420"/>
      <c r="CR950" s="420"/>
      <c r="CS950" s="420"/>
      <c r="CT950" s="420"/>
      <c r="CU950" s="420"/>
      <c r="CV950" s="435"/>
      <c r="CW950" s="435"/>
      <c r="CX950" s="435"/>
      <c r="DB950" s="435"/>
      <c r="DC950" s="435"/>
      <c r="DD950" s="435"/>
      <c r="DE950" s="435"/>
      <c r="DF950" s="435"/>
    </row>
    <row r="951" s="383" customFormat="1" ht="31" customHeight="1" spans="1:110">
      <c r="A951" s="417"/>
      <c r="B951" s="418"/>
      <c r="C951" s="419"/>
      <c r="D951" s="420"/>
      <c r="E951" s="419"/>
      <c r="F951" s="420"/>
      <c r="G951" s="419"/>
      <c r="H951" s="419"/>
      <c r="I951" s="745"/>
      <c r="J951" s="419"/>
      <c r="K951" s="419"/>
      <c r="L951" s="423"/>
      <c r="M951" s="424"/>
      <c r="N951" s="424"/>
      <c r="O951" s="419"/>
      <c r="P951" s="425"/>
      <c r="Q951" s="419"/>
      <c r="R951" s="426"/>
      <c r="S951" s="426"/>
      <c r="T951" s="426"/>
      <c r="U951" s="426"/>
      <c r="W951" s="418"/>
      <c r="X951" s="418"/>
      <c r="Y951" s="733"/>
      <c r="Z951" s="430"/>
      <c r="AB951" s="419"/>
      <c r="AC951" s="419"/>
      <c r="AD951" s="419"/>
      <c r="AE951" s="419"/>
      <c r="AF951" s="418"/>
      <c r="AG951" s="418"/>
      <c r="AH951" s="419"/>
      <c r="AI951" s="419"/>
      <c r="AJ951" s="419"/>
      <c r="AK951" s="419"/>
      <c r="AL951" s="419"/>
      <c r="AM951" s="419"/>
      <c r="AN951" s="419"/>
      <c r="AO951" s="420"/>
      <c r="AP951" s="420"/>
      <c r="AQ951" s="420"/>
      <c r="AR951" s="435"/>
      <c r="AS951" s="420"/>
      <c r="AT951" s="420"/>
      <c r="AU951" s="420"/>
      <c r="AV951" s="420"/>
      <c r="AW951" s="435"/>
      <c r="AX951" s="420"/>
      <c r="AY951" s="420"/>
      <c r="AZ951" s="420"/>
      <c r="BA951" s="420"/>
      <c r="BB951" s="436"/>
      <c r="BC951" s="614"/>
      <c r="BD951" s="420"/>
      <c r="BE951" s="420"/>
      <c r="BF951" s="420"/>
      <c r="BH951" s="420"/>
      <c r="BI951" s="420"/>
      <c r="BJ951" s="420"/>
      <c r="BK951" s="420"/>
      <c r="BL951" s="420"/>
      <c r="BM951" s="420"/>
      <c r="BN951" s="420"/>
      <c r="BO951" s="420"/>
      <c r="BP951" s="420"/>
      <c r="BQ951" s="420"/>
      <c r="BR951" s="420"/>
      <c r="BS951" s="420"/>
      <c r="BT951" s="420"/>
      <c r="BU951" s="420"/>
      <c r="BV951" s="420"/>
      <c r="BW951" s="420"/>
      <c r="BX951" s="435"/>
      <c r="BY951" s="420"/>
      <c r="BZ951" s="435"/>
      <c r="CA951" s="435"/>
      <c r="CB951" s="435"/>
      <c r="CC951" s="435"/>
      <c r="CD951" s="420"/>
      <c r="CE951" s="420"/>
      <c r="CG951" s="420"/>
      <c r="CH951" s="420"/>
      <c r="CI951" s="420"/>
      <c r="CJ951" s="420"/>
      <c r="CK951" s="420"/>
      <c r="CL951" s="420"/>
      <c r="CM951" s="420"/>
      <c r="CN951" s="420"/>
      <c r="CO951" s="420"/>
      <c r="CP951" s="420"/>
      <c r="CQ951" s="420"/>
      <c r="CR951" s="420"/>
      <c r="CS951" s="420"/>
      <c r="CT951" s="420"/>
      <c r="CU951" s="420"/>
      <c r="CV951" s="435"/>
      <c r="CW951" s="435"/>
      <c r="CX951" s="435"/>
      <c r="DB951" s="435"/>
      <c r="DC951" s="435"/>
      <c r="DD951" s="435"/>
      <c r="DE951" s="435"/>
      <c r="DF951" s="435"/>
    </row>
    <row r="952" s="383" customFormat="1" ht="31" customHeight="1" spans="1:110">
      <c r="A952" s="417"/>
      <c r="B952" s="418"/>
      <c r="C952" s="419"/>
      <c r="D952" s="420"/>
      <c r="E952" s="419"/>
      <c r="F952" s="420"/>
      <c r="G952" s="419"/>
      <c r="H952" s="419"/>
      <c r="I952" s="745"/>
      <c r="J952" s="419"/>
      <c r="K952" s="419"/>
      <c r="L952" s="423"/>
      <c r="M952" s="424"/>
      <c r="N952" s="424"/>
      <c r="O952" s="419"/>
      <c r="P952" s="425"/>
      <c r="Q952" s="419"/>
      <c r="R952" s="426"/>
      <c r="S952" s="426"/>
      <c r="T952" s="426"/>
      <c r="U952" s="426"/>
      <c r="W952" s="418"/>
      <c r="X952" s="418"/>
      <c r="Y952" s="733"/>
      <c r="Z952" s="430"/>
      <c r="AB952" s="419"/>
      <c r="AC952" s="419"/>
      <c r="AD952" s="419"/>
      <c r="AE952" s="419"/>
      <c r="AF952" s="418"/>
      <c r="AG952" s="418"/>
      <c r="AH952" s="419"/>
      <c r="AI952" s="419"/>
      <c r="AJ952" s="419"/>
      <c r="AK952" s="419"/>
      <c r="AL952" s="419"/>
      <c r="AM952" s="419"/>
      <c r="AN952" s="419"/>
      <c r="AO952" s="420"/>
      <c r="AP952" s="420"/>
      <c r="AQ952" s="420"/>
      <c r="AR952" s="435"/>
      <c r="AS952" s="420"/>
      <c r="AT952" s="420"/>
      <c r="AU952" s="420"/>
      <c r="AV952" s="420"/>
      <c r="AW952" s="435"/>
      <c r="AX952" s="420"/>
      <c r="AY952" s="420"/>
      <c r="AZ952" s="420"/>
      <c r="BA952" s="420"/>
      <c r="BB952" s="436"/>
      <c r="BC952" s="614"/>
      <c r="BD952" s="420"/>
      <c r="BE952" s="420"/>
      <c r="BF952" s="420"/>
      <c r="BH952" s="420"/>
      <c r="BI952" s="420"/>
      <c r="BJ952" s="420"/>
      <c r="BK952" s="420"/>
      <c r="BL952" s="420"/>
      <c r="BM952" s="420"/>
      <c r="BN952" s="420"/>
      <c r="BO952" s="420"/>
      <c r="BP952" s="420"/>
      <c r="BQ952" s="420"/>
      <c r="BR952" s="420"/>
      <c r="BS952" s="420"/>
      <c r="BT952" s="420"/>
      <c r="BU952" s="420"/>
      <c r="BV952" s="420"/>
      <c r="BW952" s="420"/>
      <c r="BX952" s="435"/>
      <c r="BY952" s="420"/>
      <c r="BZ952" s="435"/>
      <c r="CA952" s="435"/>
      <c r="CB952" s="435"/>
      <c r="CC952" s="435"/>
      <c r="CD952" s="420"/>
      <c r="CE952" s="420"/>
      <c r="CG952" s="420"/>
      <c r="CH952" s="420"/>
      <c r="CI952" s="420"/>
      <c r="CJ952" s="420"/>
      <c r="CK952" s="420"/>
      <c r="CL952" s="420"/>
      <c r="CM952" s="420"/>
      <c r="CN952" s="420"/>
      <c r="CO952" s="420"/>
      <c r="CP952" s="420"/>
      <c r="CQ952" s="420"/>
      <c r="CR952" s="420"/>
      <c r="CS952" s="420"/>
      <c r="CT952" s="420"/>
      <c r="CU952" s="420"/>
      <c r="CV952" s="435"/>
      <c r="CW952" s="435"/>
      <c r="CX952" s="435"/>
      <c r="DB952" s="435"/>
      <c r="DC952" s="435"/>
      <c r="DD952" s="435"/>
      <c r="DE952" s="435"/>
      <c r="DF952" s="435"/>
    </row>
    <row r="953" s="383" customFormat="1" ht="31" customHeight="1" spans="1:110">
      <c r="A953" s="417"/>
      <c r="B953" s="418"/>
      <c r="C953" s="419"/>
      <c r="D953" s="420"/>
      <c r="E953" s="419"/>
      <c r="F953" s="420"/>
      <c r="G953" s="419"/>
      <c r="H953" s="419"/>
      <c r="I953" s="745"/>
      <c r="J953" s="419"/>
      <c r="K953" s="419"/>
      <c r="L953" s="423"/>
      <c r="M953" s="424"/>
      <c r="N953" s="424"/>
      <c r="O953" s="419"/>
      <c r="P953" s="425"/>
      <c r="Q953" s="419"/>
      <c r="R953" s="426"/>
      <c r="S953" s="426"/>
      <c r="T953" s="426"/>
      <c r="U953" s="426"/>
      <c r="W953" s="418"/>
      <c r="X953" s="418"/>
      <c r="Y953" s="733"/>
      <c r="Z953" s="430"/>
      <c r="AB953" s="419"/>
      <c r="AC953" s="419"/>
      <c r="AD953" s="419"/>
      <c r="AE953" s="419"/>
      <c r="AF953" s="418"/>
      <c r="AG953" s="418"/>
      <c r="AH953" s="419"/>
      <c r="AI953" s="419"/>
      <c r="AJ953" s="419"/>
      <c r="AK953" s="419"/>
      <c r="AL953" s="419"/>
      <c r="AM953" s="419"/>
      <c r="AN953" s="419"/>
      <c r="AO953" s="420"/>
      <c r="AP953" s="420"/>
      <c r="AQ953" s="420"/>
      <c r="AR953" s="435"/>
      <c r="AS953" s="420"/>
      <c r="AT953" s="420"/>
      <c r="AU953" s="420"/>
      <c r="AV953" s="420"/>
      <c r="AW953" s="435"/>
      <c r="AX953" s="420"/>
      <c r="AY953" s="420"/>
      <c r="AZ953" s="420"/>
      <c r="BA953" s="420"/>
      <c r="BB953" s="436"/>
      <c r="BC953" s="614"/>
      <c r="BD953" s="420"/>
      <c r="BE953" s="420"/>
      <c r="BF953" s="420"/>
      <c r="BH953" s="420"/>
      <c r="BI953" s="420"/>
      <c r="BJ953" s="420"/>
      <c r="BK953" s="420"/>
      <c r="BL953" s="420"/>
      <c r="BM953" s="420"/>
      <c r="BN953" s="420"/>
      <c r="BO953" s="420"/>
      <c r="BP953" s="420"/>
      <c r="BQ953" s="420"/>
      <c r="BR953" s="420"/>
      <c r="BS953" s="420"/>
      <c r="BT953" s="420"/>
      <c r="BU953" s="420"/>
      <c r="BV953" s="420"/>
      <c r="BW953" s="420"/>
      <c r="BX953" s="435"/>
      <c r="BY953" s="420"/>
      <c r="BZ953" s="435"/>
      <c r="CA953" s="435"/>
      <c r="CB953" s="435"/>
      <c r="CC953" s="435"/>
      <c r="CD953" s="420"/>
      <c r="CE953" s="420"/>
      <c r="CG953" s="420"/>
      <c r="CH953" s="420"/>
      <c r="CI953" s="420"/>
      <c r="CJ953" s="420"/>
      <c r="CK953" s="420"/>
      <c r="CL953" s="420"/>
      <c r="CM953" s="420"/>
      <c r="CN953" s="420"/>
      <c r="CO953" s="420"/>
      <c r="CP953" s="420"/>
      <c r="CQ953" s="420"/>
      <c r="CR953" s="420"/>
      <c r="CS953" s="420"/>
      <c r="CT953" s="420"/>
      <c r="CU953" s="420"/>
      <c r="CV953" s="435"/>
      <c r="CW953" s="435"/>
      <c r="CX953" s="435"/>
      <c r="DB953" s="435"/>
      <c r="DC953" s="435"/>
      <c r="DD953" s="435"/>
      <c r="DE953" s="435"/>
      <c r="DF953" s="435"/>
    </row>
    <row r="954" s="383" customFormat="1" ht="31" customHeight="1" spans="1:110">
      <c r="A954" s="417"/>
      <c r="B954" s="418"/>
      <c r="C954" s="419"/>
      <c r="D954" s="420"/>
      <c r="E954" s="419"/>
      <c r="F954" s="420"/>
      <c r="G954" s="419"/>
      <c r="H954" s="419"/>
      <c r="I954" s="745"/>
      <c r="J954" s="419"/>
      <c r="K954" s="419"/>
      <c r="L954" s="423"/>
      <c r="M954" s="424"/>
      <c r="N954" s="424"/>
      <c r="O954" s="419"/>
      <c r="P954" s="425"/>
      <c r="Q954" s="419"/>
      <c r="R954" s="426"/>
      <c r="S954" s="426"/>
      <c r="T954" s="426"/>
      <c r="U954" s="426"/>
      <c r="W954" s="418"/>
      <c r="X954" s="418"/>
      <c r="Y954" s="733"/>
      <c r="Z954" s="430"/>
      <c r="AB954" s="419"/>
      <c r="AC954" s="419"/>
      <c r="AD954" s="419"/>
      <c r="AE954" s="419"/>
      <c r="AF954" s="418"/>
      <c r="AG954" s="418"/>
      <c r="AH954" s="419"/>
      <c r="AI954" s="419"/>
      <c r="AJ954" s="419"/>
      <c r="AK954" s="419"/>
      <c r="AL954" s="419"/>
      <c r="AM954" s="419"/>
      <c r="AN954" s="419"/>
      <c r="AO954" s="420"/>
      <c r="AP954" s="420"/>
      <c r="AQ954" s="420"/>
      <c r="AR954" s="435"/>
      <c r="AS954" s="420"/>
      <c r="AT954" s="420"/>
      <c r="AU954" s="420"/>
      <c r="AV954" s="420"/>
      <c r="AW954" s="435"/>
      <c r="AX954" s="420"/>
      <c r="AY954" s="420"/>
      <c r="AZ954" s="420"/>
      <c r="BA954" s="420"/>
      <c r="BB954" s="436"/>
      <c r="BC954" s="614"/>
      <c r="BD954" s="420"/>
      <c r="BE954" s="420"/>
      <c r="BF954" s="420"/>
      <c r="BH954" s="420"/>
      <c r="BI954" s="420"/>
      <c r="BJ954" s="420"/>
      <c r="BK954" s="420"/>
      <c r="BL954" s="420"/>
      <c r="BM954" s="420"/>
      <c r="BN954" s="420"/>
      <c r="BO954" s="420"/>
      <c r="BP954" s="420"/>
      <c r="BQ954" s="420"/>
      <c r="BR954" s="420"/>
      <c r="BS954" s="420"/>
      <c r="BT954" s="420"/>
      <c r="BU954" s="420"/>
      <c r="BV954" s="420"/>
      <c r="BW954" s="420"/>
      <c r="BX954" s="435"/>
      <c r="BY954" s="420"/>
      <c r="BZ954" s="435"/>
      <c r="CA954" s="435"/>
      <c r="CB954" s="435"/>
      <c r="CC954" s="435"/>
      <c r="CD954" s="420"/>
      <c r="CE954" s="420"/>
      <c r="CG954" s="420"/>
      <c r="CH954" s="420"/>
      <c r="CI954" s="420"/>
      <c r="CJ954" s="420"/>
      <c r="CK954" s="420"/>
      <c r="CL954" s="420"/>
      <c r="CM954" s="420"/>
      <c r="CN954" s="420"/>
      <c r="CO954" s="420"/>
      <c r="CP954" s="420"/>
      <c r="CQ954" s="420"/>
      <c r="CR954" s="420"/>
      <c r="CS954" s="420"/>
      <c r="CT954" s="420"/>
      <c r="CU954" s="420"/>
      <c r="CV954" s="435"/>
      <c r="CW954" s="435"/>
      <c r="CX954" s="435"/>
      <c r="DB954" s="435"/>
      <c r="DC954" s="435"/>
      <c r="DD954" s="435"/>
      <c r="DE954" s="435"/>
      <c r="DF954" s="435"/>
    </row>
    <row r="955" s="383" customFormat="1" ht="31" customHeight="1" spans="1:110">
      <c r="A955" s="417"/>
      <c r="B955" s="418"/>
      <c r="C955" s="419"/>
      <c r="D955" s="420"/>
      <c r="E955" s="419"/>
      <c r="F955" s="420"/>
      <c r="G955" s="419"/>
      <c r="H955" s="419"/>
      <c r="I955" s="745"/>
      <c r="J955" s="419"/>
      <c r="K955" s="419"/>
      <c r="L955" s="423"/>
      <c r="M955" s="424"/>
      <c r="N955" s="424"/>
      <c r="O955" s="419"/>
      <c r="P955" s="425"/>
      <c r="Q955" s="419"/>
      <c r="R955" s="426"/>
      <c r="S955" s="426"/>
      <c r="T955" s="426"/>
      <c r="U955" s="426"/>
      <c r="W955" s="418"/>
      <c r="X955" s="418"/>
      <c r="Y955" s="733"/>
      <c r="Z955" s="430"/>
      <c r="AB955" s="419"/>
      <c r="AC955" s="419"/>
      <c r="AD955" s="419"/>
      <c r="AE955" s="419"/>
      <c r="AF955" s="418"/>
      <c r="AG955" s="418"/>
      <c r="AH955" s="419"/>
      <c r="AI955" s="419"/>
      <c r="AJ955" s="419"/>
      <c r="AK955" s="419"/>
      <c r="AL955" s="419"/>
      <c r="AM955" s="419"/>
      <c r="AN955" s="419"/>
      <c r="AO955" s="420"/>
      <c r="AP955" s="420"/>
      <c r="AQ955" s="420"/>
      <c r="AR955" s="435"/>
      <c r="AS955" s="420"/>
      <c r="AT955" s="420"/>
      <c r="AU955" s="420"/>
      <c r="AV955" s="420"/>
      <c r="AW955" s="435"/>
      <c r="AX955" s="420"/>
      <c r="AY955" s="420"/>
      <c r="AZ955" s="420"/>
      <c r="BA955" s="420"/>
      <c r="BB955" s="436"/>
      <c r="BC955" s="614"/>
      <c r="BD955" s="420"/>
      <c r="BE955" s="420"/>
      <c r="BF955" s="420"/>
      <c r="BH955" s="420"/>
      <c r="BI955" s="420"/>
      <c r="BJ955" s="420"/>
      <c r="BK955" s="420"/>
      <c r="BL955" s="420"/>
      <c r="BM955" s="420"/>
      <c r="BN955" s="420"/>
      <c r="BO955" s="420"/>
      <c r="BP955" s="420"/>
      <c r="BQ955" s="420"/>
      <c r="BR955" s="420"/>
      <c r="BS955" s="420"/>
      <c r="BT955" s="420"/>
      <c r="BU955" s="420"/>
      <c r="BV955" s="420"/>
      <c r="BW955" s="420"/>
      <c r="BX955" s="435"/>
      <c r="BY955" s="420"/>
      <c r="BZ955" s="435"/>
      <c r="CA955" s="435"/>
      <c r="CB955" s="435"/>
      <c r="CC955" s="435"/>
      <c r="CD955" s="420"/>
      <c r="CE955" s="420"/>
      <c r="CG955" s="420"/>
      <c r="CH955" s="420"/>
      <c r="CI955" s="420"/>
      <c r="CJ955" s="420"/>
      <c r="CK955" s="420"/>
      <c r="CL955" s="420"/>
      <c r="CM955" s="420"/>
      <c r="CN955" s="420"/>
      <c r="CO955" s="420"/>
      <c r="CP955" s="420"/>
      <c r="CQ955" s="420"/>
      <c r="CR955" s="420"/>
      <c r="CS955" s="420"/>
      <c r="CT955" s="420"/>
      <c r="CU955" s="420"/>
      <c r="CV955" s="435"/>
      <c r="CW955" s="435"/>
      <c r="CX955" s="435"/>
      <c r="DB955" s="435"/>
      <c r="DC955" s="435"/>
      <c r="DD955" s="435"/>
      <c r="DE955" s="435"/>
      <c r="DF955" s="435"/>
    </row>
    <row r="956" s="383" customFormat="1" ht="31" customHeight="1" spans="1:110">
      <c r="A956" s="417"/>
      <c r="B956" s="418"/>
      <c r="C956" s="419"/>
      <c r="D956" s="420"/>
      <c r="E956" s="419"/>
      <c r="F956" s="420"/>
      <c r="G956" s="419"/>
      <c r="H956" s="419"/>
      <c r="I956" s="745"/>
      <c r="J956" s="419"/>
      <c r="K956" s="419"/>
      <c r="L956" s="423"/>
      <c r="M956" s="424"/>
      <c r="N956" s="424"/>
      <c r="O956" s="419"/>
      <c r="P956" s="425"/>
      <c r="Q956" s="419"/>
      <c r="R956" s="426"/>
      <c r="S956" s="426"/>
      <c r="T956" s="426"/>
      <c r="U956" s="426"/>
      <c r="W956" s="418"/>
      <c r="X956" s="418"/>
      <c r="Y956" s="733"/>
      <c r="Z956" s="430"/>
      <c r="AB956" s="419"/>
      <c r="AC956" s="419"/>
      <c r="AD956" s="419"/>
      <c r="AE956" s="419"/>
      <c r="AF956" s="418"/>
      <c r="AG956" s="418"/>
      <c r="AH956" s="419"/>
      <c r="AI956" s="419"/>
      <c r="AJ956" s="419"/>
      <c r="AK956" s="419"/>
      <c r="AL956" s="419"/>
      <c r="AM956" s="419"/>
      <c r="AN956" s="419"/>
      <c r="AO956" s="420"/>
      <c r="AP956" s="420"/>
      <c r="AQ956" s="420"/>
      <c r="AR956" s="435"/>
      <c r="AS956" s="420"/>
      <c r="AT956" s="420"/>
      <c r="AU956" s="420"/>
      <c r="AV956" s="420"/>
      <c r="AW956" s="435"/>
      <c r="AX956" s="420"/>
      <c r="AY956" s="420"/>
      <c r="AZ956" s="420"/>
      <c r="BA956" s="420"/>
      <c r="BB956" s="436"/>
      <c r="BC956" s="614"/>
      <c r="BD956" s="420"/>
      <c r="BE956" s="420"/>
      <c r="BF956" s="420"/>
      <c r="BH956" s="420"/>
      <c r="BI956" s="420"/>
      <c r="BJ956" s="420"/>
      <c r="BK956" s="420"/>
      <c r="BL956" s="420"/>
      <c r="BM956" s="420"/>
      <c r="BN956" s="420"/>
      <c r="BO956" s="420"/>
      <c r="BP956" s="420"/>
      <c r="BQ956" s="420"/>
      <c r="BR956" s="420"/>
      <c r="BS956" s="420"/>
      <c r="BT956" s="420"/>
      <c r="BU956" s="420"/>
      <c r="BV956" s="420"/>
      <c r="BW956" s="420"/>
      <c r="BX956" s="435"/>
      <c r="BY956" s="420"/>
      <c r="BZ956" s="435"/>
      <c r="CA956" s="435"/>
      <c r="CB956" s="435"/>
      <c r="CC956" s="435"/>
      <c r="CD956" s="420"/>
      <c r="CE956" s="420"/>
      <c r="CG956" s="420"/>
      <c r="CH956" s="420"/>
      <c r="CI956" s="420"/>
      <c r="CJ956" s="420"/>
      <c r="CK956" s="420"/>
      <c r="CL956" s="420"/>
      <c r="CM956" s="420"/>
      <c r="CN956" s="420"/>
      <c r="CO956" s="420"/>
      <c r="CP956" s="420"/>
      <c r="CQ956" s="420"/>
      <c r="CR956" s="420"/>
      <c r="CS956" s="420"/>
      <c r="CT956" s="420"/>
      <c r="CU956" s="420"/>
      <c r="CV956" s="435"/>
      <c r="CW956" s="435"/>
      <c r="CX956" s="435"/>
      <c r="DB956" s="435"/>
      <c r="DC956" s="435"/>
      <c r="DD956" s="435"/>
      <c r="DE956" s="435"/>
      <c r="DF956" s="435"/>
    </row>
    <row r="957" s="383" customFormat="1" ht="31" customHeight="1" spans="1:110">
      <c r="A957" s="417"/>
      <c r="B957" s="418"/>
      <c r="C957" s="419"/>
      <c r="D957" s="420"/>
      <c r="E957" s="419"/>
      <c r="F957" s="420"/>
      <c r="G957" s="419"/>
      <c r="H957" s="419"/>
      <c r="I957" s="745"/>
      <c r="J957" s="419"/>
      <c r="K957" s="419"/>
      <c r="L957" s="423"/>
      <c r="M957" s="424"/>
      <c r="N957" s="424"/>
      <c r="O957" s="419"/>
      <c r="P957" s="425"/>
      <c r="Q957" s="419"/>
      <c r="R957" s="426"/>
      <c r="S957" s="426"/>
      <c r="T957" s="426"/>
      <c r="U957" s="426"/>
      <c r="W957" s="418"/>
      <c r="X957" s="418"/>
      <c r="Y957" s="733"/>
      <c r="Z957" s="430"/>
      <c r="AB957" s="419"/>
      <c r="AC957" s="419"/>
      <c r="AD957" s="419"/>
      <c r="AE957" s="419"/>
      <c r="AF957" s="418"/>
      <c r="AG957" s="418"/>
      <c r="AH957" s="419"/>
      <c r="AI957" s="419"/>
      <c r="AJ957" s="419"/>
      <c r="AK957" s="419"/>
      <c r="AL957" s="419"/>
      <c r="AM957" s="419"/>
      <c r="AN957" s="419"/>
      <c r="AO957" s="420"/>
      <c r="AP957" s="420"/>
      <c r="AQ957" s="420"/>
      <c r="AR957" s="435"/>
      <c r="AS957" s="420"/>
      <c r="AT957" s="420"/>
      <c r="AU957" s="420"/>
      <c r="AV957" s="420"/>
      <c r="AW957" s="435"/>
      <c r="AX957" s="420"/>
      <c r="AY957" s="420"/>
      <c r="AZ957" s="420"/>
      <c r="BA957" s="420"/>
      <c r="BB957" s="436"/>
      <c r="BC957" s="614"/>
      <c r="BD957" s="420"/>
      <c r="BE957" s="420"/>
      <c r="BF957" s="420"/>
      <c r="BH957" s="420"/>
      <c r="BI957" s="420"/>
      <c r="BJ957" s="420"/>
      <c r="BK957" s="420"/>
      <c r="BL957" s="420"/>
      <c r="BM957" s="420"/>
      <c r="BN957" s="420"/>
      <c r="BO957" s="420"/>
      <c r="BP957" s="420"/>
      <c r="BQ957" s="420"/>
      <c r="BR957" s="420"/>
      <c r="BS957" s="420"/>
      <c r="BT957" s="420"/>
      <c r="BU957" s="420"/>
      <c r="BV957" s="420"/>
      <c r="BW957" s="420"/>
      <c r="BX957" s="435"/>
      <c r="BY957" s="420"/>
      <c r="BZ957" s="435"/>
      <c r="CA957" s="435"/>
      <c r="CB957" s="435"/>
      <c r="CC957" s="435"/>
      <c r="CD957" s="420"/>
      <c r="CE957" s="420"/>
      <c r="CG957" s="420"/>
      <c r="CH957" s="420"/>
      <c r="CI957" s="420"/>
      <c r="CJ957" s="420"/>
      <c r="CK957" s="420"/>
      <c r="CL957" s="420"/>
      <c r="CM957" s="420"/>
      <c r="CN957" s="420"/>
      <c r="CO957" s="420"/>
      <c r="CP957" s="420"/>
      <c r="CQ957" s="420"/>
      <c r="CR957" s="420"/>
      <c r="CS957" s="420"/>
      <c r="CT957" s="420"/>
      <c r="CU957" s="420"/>
      <c r="CV957" s="435"/>
      <c r="CW957" s="435"/>
      <c r="CX957" s="435"/>
      <c r="DB957" s="435"/>
      <c r="DC957" s="435"/>
      <c r="DD957" s="435"/>
      <c r="DE957" s="435"/>
      <c r="DF957" s="435"/>
    </row>
    <row r="958" s="383" customFormat="1" ht="31" customHeight="1" spans="1:110">
      <c r="A958" s="417"/>
      <c r="B958" s="418"/>
      <c r="C958" s="419"/>
      <c r="D958" s="420"/>
      <c r="E958" s="419"/>
      <c r="F958" s="420"/>
      <c r="G958" s="419"/>
      <c r="H958" s="419"/>
      <c r="I958" s="745"/>
      <c r="J958" s="419"/>
      <c r="K958" s="419"/>
      <c r="L958" s="423"/>
      <c r="M958" s="424"/>
      <c r="N958" s="424"/>
      <c r="O958" s="419"/>
      <c r="P958" s="425"/>
      <c r="Q958" s="419"/>
      <c r="R958" s="426"/>
      <c r="S958" s="426"/>
      <c r="T958" s="426"/>
      <c r="U958" s="426"/>
      <c r="W958" s="418"/>
      <c r="X958" s="418"/>
      <c r="Y958" s="733"/>
      <c r="Z958" s="430"/>
      <c r="AB958" s="419"/>
      <c r="AC958" s="419"/>
      <c r="AD958" s="419"/>
      <c r="AE958" s="419"/>
      <c r="AF958" s="418"/>
      <c r="AG958" s="418"/>
      <c r="AH958" s="419"/>
      <c r="AI958" s="419"/>
      <c r="AJ958" s="419"/>
      <c r="AK958" s="419"/>
      <c r="AL958" s="419"/>
      <c r="AM958" s="419"/>
      <c r="AN958" s="419"/>
      <c r="AO958" s="420"/>
      <c r="AP958" s="420"/>
      <c r="AQ958" s="420"/>
      <c r="AR958" s="435"/>
      <c r="AS958" s="420"/>
      <c r="AT958" s="420"/>
      <c r="AU958" s="420"/>
      <c r="AV958" s="420"/>
      <c r="AW958" s="435"/>
      <c r="AX958" s="420"/>
      <c r="AY958" s="420"/>
      <c r="AZ958" s="420"/>
      <c r="BA958" s="420"/>
      <c r="BB958" s="436"/>
      <c r="BC958" s="614"/>
      <c r="BD958" s="420"/>
      <c r="BE958" s="420"/>
      <c r="BF958" s="420"/>
      <c r="BH958" s="420"/>
      <c r="BI958" s="420"/>
      <c r="BJ958" s="420"/>
      <c r="BK958" s="420"/>
      <c r="BL958" s="420"/>
      <c r="BM958" s="420"/>
      <c r="BN958" s="420"/>
      <c r="BO958" s="420"/>
      <c r="BP958" s="420"/>
      <c r="BQ958" s="420"/>
      <c r="BR958" s="420"/>
      <c r="BS958" s="420"/>
      <c r="BT958" s="420"/>
      <c r="BU958" s="420"/>
      <c r="BV958" s="420"/>
      <c r="BW958" s="420"/>
      <c r="BX958" s="435"/>
      <c r="BY958" s="420"/>
      <c r="BZ958" s="435"/>
      <c r="CA958" s="435"/>
      <c r="CB958" s="435"/>
      <c r="CC958" s="435"/>
      <c r="CD958" s="420"/>
      <c r="CE958" s="420"/>
      <c r="CG958" s="420"/>
      <c r="CH958" s="420"/>
      <c r="CI958" s="420"/>
      <c r="CJ958" s="420"/>
      <c r="CK958" s="420"/>
      <c r="CL958" s="420"/>
      <c r="CM958" s="420"/>
      <c r="CN958" s="420"/>
      <c r="CO958" s="420"/>
      <c r="CP958" s="420"/>
      <c r="CQ958" s="420"/>
      <c r="CR958" s="420"/>
      <c r="CS958" s="420"/>
      <c r="CT958" s="420"/>
      <c r="CU958" s="420"/>
      <c r="CV958" s="435"/>
      <c r="CW958" s="435"/>
      <c r="CX958" s="435"/>
      <c r="DB958" s="435"/>
      <c r="DC958" s="435"/>
      <c r="DD958" s="435"/>
      <c r="DE958" s="435"/>
      <c r="DF958" s="435"/>
    </row>
    <row r="959" s="383" customFormat="1" ht="31" customHeight="1" spans="1:110">
      <c r="A959" s="417"/>
      <c r="B959" s="418"/>
      <c r="C959" s="419"/>
      <c r="D959" s="420"/>
      <c r="E959" s="419"/>
      <c r="F959" s="420"/>
      <c r="G959" s="419"/>
      <c r="H959" s="419"/>
      <c r="I959" s="745"/>
      <c r="J959" s="419"/>
      <c r="K959" s="419"/>
      <c r="L959" s="423"/>
      <c r="M959" s="424"/>
      <c r="N959" s="424"/>
      <c r="O959" s="419"/>
      <c r="P959" s="425"/>
      <c r="Q959" s="419"/>
      <c r="R959" s="426"/>
      <c r="S959" s="426"/>
      <c r="T959" s="426"/>
      <c r="U959" s="426"/>
      <c r="W959" s="418"/>
      <c r="X959" s="418"/>
      <c r="Y959" s="733"/>
      <c r="Z959" s="430"/>
      <c r="AB959" s="419"/>
      <c r="AC959" s="419"/>
      <c r="AD959" s="419"/>
      <c r="AE959" s="419"/>
      <c r="AF959" s="418"/>
      <c r="AG959" s="418"/>
      <c r="AH959" s="419"/>
      <c r="AI959" s="419"/>
      <c r="AJ959" s="419"/>
      <c r="AK959" s="419"/>
      <c r="AL959" s="419"/>
      <c r="AM959" s="419"/>
      <c r="AN959" s="419"/>
      <c r="AO959" s="420"/>
      <c r="AP959" s="420"/>
      <c r="AQ959" s="420"/>
      <c r="AR959" s="435"/>
      <c r="AS959" s="420"/>
      <c r="AT959" s="420"/>
      <c r="AU959" s="420"/>
      <c r="AV959" s="420"/>
      <c r="AW959" s="435"/>
      <c r="AX959" s="420"/>
      <c r="AY959" s="420"/>
      <c r="AZ959" s="420"/>
      <c r="BA959" s="420"/>
      <c r="BB959" s="436"/>
      <c r="BC959" s="614"/>
      <c r="BD959" s="420"/>
      <c r="BE959" s="420"/>
      <c r="BF959" s="420"/>
      <c r="BH959" s="420"/>
      <c r="BI959" s="420"/>
      <c r="BJ959" s="420"/>
      <c r="BK959" s="420"/>
      <c r="BL959" s="420"/>
      <c r="BM959" s="420"/>
      <c r="BN959" s="420"/>
      <c r="BO959" s="420"/>
      <c r="BP959" s="420"/>
      <c r="BQ959" s="420"/>
      <c r="BR959" s="420"/>
      <c r="BS959" s="420"/>
      <c r="BT959" s="420"/>
      <c r="BU959" s="420"/>
      <c r="BV959" s="420"/>
      <c r="BW959" s="420"/>
      <c r="BX959" s="435"/>
      <c r="BY959" s="420"/>
      <c r="BZ959" s="435"/>
      <c r="CA959" s="435"/>
      <c r="CB959" s="435"/>
      <c r="CC959" s="435"/>
      <c r="CD959" s="420"/>
      <c r="CE959" s="420"/>
      <c r="CG959" s="420"/>
      <c r="CH959" s="420"/>
      <c r="CI959" s="420"/>
      <c r="CJ959" s="420"/>
      <c r="CK959" s="420"/>
      <c r="CL959" s="420"/>
      <c r="CM959" s="420"/>
      <c r="CN959" s="420"/>
      <c r="CO959" s="420"/>
      <c r="CP959" s="420"/>
      <c r="CQ959" s="420"/>
      <c r="CR959" s="420"/>
      <c r="CS959" s="420"/>
      <c r="CT959" s="420"/>
      <c r="CU959" s="420"/>
      <c r="CV959" s="435"/>
      <c r="CW959" s="435"/>
      <c r="CX959" s="435"/>
      <c r="CY959" s="420"/>
      <c r="CZ959" s="420"/>
      <c r="DA959" s="420"/>
      <c r="DB959" s="435"/>
      <c r="DC959" s="435"/>
      <c r="DD959" s="435"/>
      <c r="DE959" s="435"/>
      <c r="DF959" s="435"/>
    </row>
    <row r="960" s="383" customFormat="1" ht="31" customHeight="1" spans="1:110">
      <c r="A960" s="417"/>
      <c r="B960" s="418"/>
      <c r="C960" s="419"/>
      <c r="D960" s="420"/>
      <c r="E960" s="419"/>
      <c r="F960" s="420"/>
      <c r="G960" s="419"/>
      <c r="H960" s="419"/>
      <c r="I960" s="745"/>
      <c r="J960" s="419"/>
      <c r="K960" s="419"/>
      <c r="L960" s="423"/>
      <c r="M960" s="424"/>
      <c r="N960" s="424"/>
      <c r="O960" s="419"/>
      <c r="P960" s="425"/>
      <c r="Q960" s="419"/>
      <c r="R960" s="426"/>
      <c r="S960" s="426"/>
      <c r="T960" s="426"/>
      <c r="U960" s="426"/>
      <c r="W960" s="418"/>
      <c r="X960" s="418"/>
      <c r="Y960" s="733"/>
      <c r="Z960" s="430"/>
      <c r="AB960" s="419"/>
      <c r="AC960" s="419"/>
      <c r="AD960" s="419"/>
      <c r="AE960" s="419"/>
      <c r="AF960" s="418"/>
      <c r="AG960" s="418"/>
      <c r="AH960" s="419"/>
      <c r="AI960" s="419"/>
      <c r="AJ960" s="419"/>
      <c r="AK960" s="419"/>
      <c r="AL960" s="419"/>
      <c r="AM960" s="419"/>
      <c r="AN960" s="419"/>
      <c r="AO960" s="420"/>
      <c r="AP960" s="420"/>
      <c r="AQ960" s="420"/>
      <c r="AR960" s="435"/>
      <c r="AS960" s="420"/>
      <c r="AT960" s="420"/>
      <c r="AU960" s="420"/>
      <c r="AV960" s="420"/>
      <c r="AW960" s="435"/>
      <c r="AX960" s="420"/>
      <c r="AY960" s="420"/>
      <c r="AZ960" s="420"/>
      <c r="BA960" s="420"/>
      <c r="BB960" s="436"/>
      <c r="BC960" s="614"/>
      <c r="BD960" s="420"/>
      <c r="BE960" s="420"/>
      <c r="BF960" s="420"/>
      <c r="BH960" s="420"/>
      <c r="BI960" s="420"/>
      <c r="BJ960" s="420"/>
      <c r="BK960" s="420"/>
      <c r="BL960" s="420"/>
      <c r="BM960" s="420"/>
      <c r="BN960" s="420"/>
      <c r="BO960" s="420"/>
      <c r="BP960" s="420"/>
      <c r="BQ960" s="420"/>
      <c r="BR960" s="420"/>
      <c r="BS960" s="420"/>
      <c r="BT960" s="420"/>
      <c r="BU960" s="420"/>
      <c r="BV960" s="420"/>
      <c r="BW960" s="420"/>
      <c r="BX960" s="435"/>
      <c r="BY960" s="420"/>
      <c r="BZ960" s="435"/>
      <c r="CA960" s="435"/>
      <c r="CB960" s="435"/>
      <c r="CC960" s="435"/>
      <c r="CD960" s="420"/>
      <c r="CE960" s="420"/>
      <c r="CG960" s="420"/>
      <c r="CH960" s="420"/>
      <c r="CI960" s="420"/>
      <c r="CJ960" s="420"/>
      <c r="CK960" s="420"/>
      <c r="CL960" s="420"/>
      <c r="CM960" s="420"/>
      <c r="CN960" s="420"/>
      <c r="CO960" s="420"/>
      <c r="CP960" s="420"/>
      <c r="CQ960" s="420"/>
      <c r="CR960" s="420"/>
      <c r="CS960" s="420"/>
      <c r="CT960" s="420"/>
      <c r="CU960" s="420"/>
      <c r="CV960" s="435"/>
      <c r="CW960" s="435"/>
      <c r="CX960" s="435"/>
      <c r="DB960" s="435"/>
      <c r="DC960" s="435"/>
      <c r="DD960" s="435"/>
      <c r="DE960" s="435"/>
      <c r="DF960" s="435"/>
    </row>
    <row r="961" s="383" customFormat="1" ht="31" customHeight="1" spans="1:110">
      <c r="A961" s="417"/>
      <c r="B961" s="418"/>
      <c r="C961" s="419"/>
      <c r="D961" s="420"/>
      <c r="E961" s="419"/>
      <c r="F961" s="420"/>
      <c r="G961" s="419"/>
      <c r="H961" s="419"/>
      <c r="I961" s="745"/>
      <c r="J961" s="419"/>
      <c r="K961" s="419"/>
      <c r="L961" s="423"/>
      <c r="M961" s="424"/>
      <c r="N961" s="424"/>
      <c r="O961" s="419"/>
      <c r="P961" s="425"/>
      <c r="Q961" s="419"/>
      <c r="R961" s="426"/>
      <c r="S961" s="426"/>
      <c r="T961" s="426"/>
      <c r="U961" s="426"/>
      <c r="W961" s="418"/>
      <c r="X961" s="418"/>
      <c r="Y961" s="733"/>
      <c r="Z961" s="430"/>
      <c r="AB961" s="419"/>
      <c r="AC961" s="419"/>
      <c r="AD961" s="419"/>
      <c r="AE961" s="419"/>
      <c r="AF961" s="418"/>
      <c r="AG961" s="418"/>
      <c r="AH961" s="419"/>
      <c r="AI961" s="419"/>
      <c r="AJ961" s="419"/>
      <c r="AK961" s="419"/>
      <c r="AL961" s="419"/>
      <c r="AM961" s="419"/>
      <c r="AN961" s="419"/>
      <c r="AO961" s="420"/>
      <c r="AP961" s="420"/>
      <c r="AQ961" s="420"/>
      <c r="AR961" s="435"/>
      <c r="AS961" s="420"/>
      <c r="AT961" s="420"/>
      <c r="AU961" s="420"/>
      <c r="AV961" s="420"/>
      <c r="AW961" s="435"/>
      <c r="AX961" s="420"/>
      <c r="AY961" s="420"/>
      <c r="AZ961" s="420"/>
      <c r="BA961" s="420"/>
      <c r="BB961" s="436"/>
      <c r="BC961" s="614"/>
      <c r="BD961" s="420"/>
      <c r="BE961" s="420"/>
      <c r="BF961" s="420"/>
      <c r="BH961" s="420"/>
      <c r="BI961" s="420"/>
      <c r="BJ961" s="420"/>
      <c r="BK961" s="420"/>
      <c r="BL961" s="420"/>
      <c r="BM961" s="420"/>
      <c r="BN961" s="420"/>
      <c r="BO961" s="420"/>
      <c r="BP961" s="420"/>
      <c r="BQ961" s="420"/>
      <c r="BR961" s="420"/>
      <c r="BS961" s="420"/>
      <c r="BT961" s="420"/>
      <c r="BU961" s="420"/>
      <c r="BV961" s="420"/>
      <c r="BW961" s="420"/>
      <c r="BX961" s="435"/>
      <c r="BY961" s="420"/>
      <c r="BZ961" s="435"/>
      <c r="CA961" s="435"/>
      <c r="CB961" s="435"/>
      <c r="CC961" s="435"/>
      <c r="CD961" s="420"/>
      <c r="CE961" s="420"/>
      <c r="CG961" s="420"/>
      <c r="CH961" s="420"/>
      <c r="CI961" s="420"/>
      <c r="CJ961" s="420"/>
      <c r="CK961" s="420"/>
      <c r="CL961" s="420"/>
      <c r="CM961" s="420"/>
      <c r="CN961" s="420"/>
      <c r="CO961" s="420"/>
      <c r="CP961" s="420"/>
      <c r="CQ961" s="420"/>
      <c r="CR961" s="420"/>
      <c r="CS961" s="420"/>
      <c r="CT961" s="420"/>
      <c r="CU961" s="420"/>
      <c r="CV961" s="435"/>
      <c r="CW961" s="435"/>
      <c r="CX961" s="435"/>
      <c r="DB961" s="435"/>
      <c r="DC961" s="435"/>
      <c r="DD961" s="435"/>
      <c r="DE961" s="435"/>
      <c r="DF961" s="435"/>
    </row>
    <row r="962" s="383" customFormat="1" ht="31" customHeight="1" spans="1:110">
      <c r="A962" s="417"/>
      <c r="B962" s="418"/>
      <c r="C962" s="419"/>
      <c r="D962" s="420"/>
      <c r="E962" s="419"/>
      <c r="F962" s="420"/>
      <c r="G962" s="419"/>
      <c r="H962" s="419"/>
      <c r="I962" s="745"/>
      <c r="J962" s="419"/>
      <c r="K962" s="419"/>
      <c r="L962" s="423"/>
      <c r="M962" s="424"/>
      <c r="N962" s="424"/>
      <c r="O962" s="419"/>
      <c r="P962" s="425"/>
      <c r="Q962" s="419"/>
      <c r="R962" s="426"/>
      <c r="S962" s="426"/>
      <c r="T962" s="426"/>
      <c r="U962" s="426"/>
      <c r="W962" s="418"/>
      <c r="X962" s="418"/>
      <c r="Y962" s="733"/>
      <c r="Z962" s="430"/>
      <c r="AB962" s="419"/>
      <c r="AC962" s="419"/>
      <c r="AD962" s="419"/>
      <c r="AE962" s="419"/>
      <c r="AF962" s="418"/>
      <c r="AG962" s="418"/>
      <c r="AH962" s="419"/>
      <c r="AI962" s="419"/>
      <c r="AJ962" s="419"/>
      <c r="AK962" s="419"/>
      <c r="AL962" s="419"/>
      <c r="AM962" s="419"/>
      <c r="AN962" s="419"/>
      <c r="AO962" s="420"/>
      <c r="AP962" s="420"/>
      <c r="AQ962" s="420"/>
      <c r="AR962" s="435"/>
      <c r="AS962" s="420"/>
      <c r="AT962" s="420"/>
      <c r="AU962" s="420"/>
      <c r="AV962" s="420"/>
      <c r="AW962" s="435"/>
      <c r="AX962" s="420"/>
      <c r="AY962" s="420"/>
      <c r="AZ962" s="420"/>
      <c r="BA962" s="420"/>
      <c r="BB962" s="436"/>
      <c r="BC962" s="614"/>
      <c r="BD962" s="420"/>
      <c r="BE962" s="420"/>
      <c r="BF962" s="420"/>
      <c r="BH962" s="420"/>
      <c r="BI962" s="420"/>
      <c r="BJ962" s="420"/>
      <c r="BK962" s="420"/>
      <c r="BL962" s="420"/>
      <c r="BM962" s="420"/>
      <c r="BN962" s="420"/>
      <c r="BO962" s="420"/>
      <c r="BP962" s="420"/>
      <c r="BQ962" s="420"/>
      <c r="BR962" s="420"/>
      <c r="BS962" s="420"/>
      <c r="BT962" s="420"/>
      <c r="BU962" s="420"/>
      <c r="BV962" s="420"/>
      <c r="BW962" s="420"/>
      <c r="BX962" s="435"/>
      <c r="BY962" s="420"/>
      <c r="BZ962" s="435"/>
      <c r="CA962" s="435"/>
      <c r="CB962" s="435"/>
      <c r="CC962" s="435"/>
      <c r="CD962" s="420"/>
      <c r="CE962" s="420"/>
      <c r="CG962" s="420"/>
      <c r="CH962" s="420"/>
      <c r="CI962" s="420"/>
      <c r="CJ962" s="420"/>
      <c r="CK962" s="420"/>
      <c r="CL962" s="420"/>
      <c r="CM962" s="420"/>
      <c r="CN962" s="420"/>
      <c r="CO962" s="420"/>
      <c r="CP962" s="420"/>
      <c r="CQ962" s="420"/>
      <c r="CR962" s="420"/>
      <c r="CS962" s="420"/>
      <c r="CT962" s="420"/>
      <c r="CU962" s="420"/>
      <c r="CV962" s="435"/>
      <c r="CW962" s="435"/>
      <c r="CX962" s="435"/>
      <c r="CY962" s="420"/>
      <c r="CZ962" s="420"/>
      <c r="DA962" s="420"/>
      <c r="DB962" s="435"/>
      <c r="DC962" s="435"/>
      <c r="DD962" s="435"/>
      <c r="DE962" s="435"/>
      <c r="DF962" s="435"/>
    </row>
    <row r="963" s="383" customFormat="1" ht="31" customHeight="1" spans="1:110">
      <c r="A963" s="417"/>
      <c r="B963" s="418"/>
      <c r="C963" s="419"/>
      <c r="D963" s="420"/>
      <c r="E963" s="419"/>
      <c r="F963" s="420"/>
      <c r="G963" s="419"/>
      <c r="H963" s="419"/>
      <c r="I963" s="745"/>
      <c r="J963" s="419"/>
      <c r="K963" s="419"/>
      <c r="L963" s="423"/>
      <c r="M963" s="424"/>
      <c r="N963" s="424"/>
      <c r="O963" s="419"/>
      <c r="P963" s="425"/>
      <c r="Q963" s="419"/>
      <c r="R963" s="426"/>
      <c r="S963" s="426"/>
      <c r="T963" s="426"/>
      <c r="U963" s="426"/>
      <c r="W963" s="418"/>
      <c r="X963" s="418"/>
      <c r="Y963" s="733"/>
      <c r="Z963" s="430"/>
      <c r="AB963" s="419"/>
      <c r="AC963" s="419"/>
      <c r="AD963" s="419"/>
      <c r="AE963" s="419"/>
      <c r="AF963" s="418"/>
      <c r="AG963" s="418"/>
      <c r="AH963" s="419"/>
      <c r="AI963" s="419"/>
      <c r="AJ963" s="419"/>
      <c r="AK963" s="419"/>
      <c r="AL963" s="419"/>
      <c r="AM963" s="419"/>
      <c r="AN963" s="419"/>
      <c r="AO963" s="420"/>
      <c r="AP963" s="420"/>
      <c r="AQ963" s="420"/>
      <c r="AR963" s="435"/>
      <c r="AS963" s="420"/>
      <c r="AT963" s="420"/>
      <c r="AU963" s="420"/>
      <c r="AV963" s="420"/>
      <c r="AW963" s="435"/>
      <c r="AX963" s="420"/>
      <c r="AY963" s="420"/>
      <c r="AZ963" s="420"/>
      <c r="BA963" s="420"/>
      <c r="BB963" s="436"/>
      <c r="BC963" s="614"/>
      <c r="BD963" s="420"/>
      <c r="BE963" s="420"/>
      <c r="BF963" s="420"/>
      <c r="BH963" s="420"/>
      <c r="BI963" s="420"/>
      <c r="BJ963" s="420"/>
      <c r="BK963" s="420"/>
      <c r="BL963" s="420"/>
      <c r="BM963" s="420"/>
      <c r="BN963" s="420"/>
      <c r="BO963" s="420"/>
      <c r="BP963" s="420"/>
      <c r="BQ963" s="420"/>
      <c r="BR963" s="420"/>
      <c r="BS963" s="420"/>
      <c r="BT963" s="420"/>
      <c r="BU963" s="420"/>
      <c r="BV963" s="420"/>
      <c r="BW963" s="420"/>
      <c r="BX963" s="435"/>
      <c r="BY963" s="420"/>
      <c r="BZ963" s="435"/>
      <c r="CA963" s="435"/>
      <c r="CB963" s="435"/>
      <c r="CC963" s="435"/>
      <c r="CD963" s="420"/>
      <c r="CE963" s="420"/>
      <c r="CG963" s="420"/>
      <c r="CH963" s="420"/>
      <c r="CI963" s="420"/>
      <c r="CJ963" s="420"/>
      <c r="CK963" s="420"/>
      <c r="CL963" s="420"/>
      <c r="CM963" s="420"/>
      <c r="CN963" s="420"/>
      <c r="CO963" s="420"/>
      <c r="CP963" s="420"/>
      <c r="CQ963" s="420"/>
      <c r="CR963" s="420"/>
      <c r="CS963" s="420"/>
      <c r="CT963" s="420"/>
      <c r="CU963" s="420"/>
      <c r="CV963" s="435"/>
      <c r="CW963" s="435"/>
      <c r="CX963" s="435"/>
      <c r="DB963" s="435"/>
      <c r="DC963" s="435"/>
      <c r="DD963" s="435"/>
      <c r="DE963" s="435"/>
      <c r="DF963" s="435"/>
    </row>
    <row r="964" s="383" customFormat="1" ht="31" customHeight="1" spans="1:110">
      <c r="A964" s="417"/>
      <c r="B964" s="418"/>
      <c r="C964" s="419"/>
      <c r="D964" s="420"/>
      <c r="E964" s="419"/>
      <c r="F964" s="420"/>
      <c r="G964" s="419"/>
      <c r="H964" s="419"/>
      <c r="I964" s="745"/>
      <c r="J964" s="419"/>
      <c r="K964" s="419"/>
      <c r="L964" s="423"/>
      <c r="M964" s="424"/>
      <c r="N964" s="424"/>
      <c r="O964" s="419"/>
      <c r="P964" s="425"/>
      <c r="Q964" s="419"/>
      <c r="R964" s="426"/>
      <c r="S964" s="426"/>
      <c r="T964" s="426"/>
      <c r="U964" s="426"/>
      <c r="W964" s="418"/>
      <c r="X964" s="418"/>
      <c r="Y964" s="733"/>
      <c r="Z964" s="430"/>
      <c r="AB964" s="419"/>
      <c r="AC964" s="419"/>
      <c r="AD964" s="419"/>
      <c r="AE964" s="419"/>
      <c r="AF964" s="418"/>
      <c r="AG964" s="418"/>
      <c r="AH964" s="419"/>
      <c r="AI964" s="419"/>
      <c r="AJ964" s="419"/>
      <c r="AK964" s="419"/>
      <c r="AL964" s="419"/>
      <c r="AM964" s="419"/>
      <c r="AN964" s="419"/>
      <c r="AO964" s="420"/>
      <c r="AP964" s="420"/>
      <c r="AQ964" s="420"/>
      <c r="AR964" s="435"/>
      <c r="AS964" s="420"/>
      <c r="AT964" s="420"/>
      <c r="AU964" s="420"/>
      <c r="AV964" s="420"/>
      <c r="AW964" s="435"/>
      <c r="AX964" s="420"/>
      <c r="AY964" s="420"/>
      <c r="AZ964" s="420"/>
      <c r="BA964" s="420"/>
      <c r="BB964" s="436"/>
      <c r="BC964" s="614"/>
      <c r="BD964" s="420"/>
      <c r="BE964" s="420"/>
      <c r="BF964" s="420"/>
      <c r="BH964" s="420"/>
      <c r="BI964" s="420"/>
      <c r="BJ964" s="420"/>
      <c r="BK964" s="420"/>
      <c r="BL964" s="420"/>
      <c r="BM964" s="420"/>
      <c r="BN964" s="420"/>
      <c r="BO964" s="420"/>
      <c r="BP964" s="420"/>
      <c r="BQ964" s="420"/>
      <c r="BR964" s="420"/>
      <c r="BS964" s="420"/>
      <c r="BT964" s="420"/>
      <c r="BU964" s="420"/>
      <c r="BV964" s="420"/>
      <c r="BW964" s="420"/>
      <c r="BX964" s="435"/>
      <c r="BY964" s="420"/>
      <c r="BZ964" s="435"/>
      <c r="CA964" s="435"/>
      <c r="CB964" s="435"/>
      <c r="CC964" s="435"/>
      <c r="CD964" s="420"/>
      <c r="CE964" s="420"/>
      <c r="CG964" s="420"/>
      <c r="CH964" s="420"/>
      <c r="CI964" s="420"/>
      <c r="CJ964" s="420"/>
      <c r="CK964" s="420"/>
      <c r="CL964" s="420"/>
      <c r="CM964" s="420"/>
      <c r="CN964" s="420"/>
      <c r="CO964" s="420"/>
      <c r="CP964" s="420"/>
      <c r="CQ964" s="420"/>
      <c r="CR964" s="420"/>
      <c r="CS964" s="420"/>
      <c r="CT964" s="420"/>
      <c r="CU964" s="420"/>
      <c r="CV964" s="435"/>
      <c r="CW964" s="435"/>
      <c r="CX964" s="435"/>
      <c r="DB964" s="435"/>
      <c r="DC964" s="435"/>
      <c r="DD964" s="435"/>
      <c r="DE964" s="435"/>
      <c r="DF964" s="435"/>
    </row>
    <row r="965" s="383" customFormat="1" ht="31" customHeight="1" spans="1:110">
      <c r="A965" s="417"/>
      <c r="B965" s="418"/>
      <c r="C965" s="419"/>
      <c r="D965" s="420"/>
      <c r="E965" s="419"/>
      <c r="F965" s="420"/>
      <c r="G965" s="419"/>
      <c r="H965" s="419"/>
      <c r="I965" s="745"/>
      <c r="J965" s="419"/>
      <c r="K965" s="419"/>
      <c r="L965" s="423"/>
      <c r="M965" s="424"/>
      <c r="N965" s="424"/>
      <c r="O965" s="419"/>
      <c r="P965" s="425"/>
      <c r="Q965" s="419"/>
      <c r="R965" s="426"/>
      <c r="S965" s="426"/>
      <c r="T965" s="426"/>
      <c r="U965" s="426"/>
      <c r="W965" s="418"/>
      <c r="X965" s="418"/>
      <c r="Y965" s="733"/>
      <c r="Z965" s="430"/>
      <c r="AB965" s="419"/>
      <c r="AC965" s="419"/>
      <c r="AD965" s="419"/>
      <c r="AE965" s="419"/>
      <c r="AF965" s="418"/>
      <c r="AG965" s="418"/>
      <c r="AH965" s="419"/>
      <c r="AI965" s="419"/>
      <c r="AJ965" s="419"/>
      <c r="AK965" s="419"/>
      <c r="AL965" s="419"/>
      <c r="AM965" s="419"/>
      <c r="AN965" s="419"/>
      <c r="AO965" s="420"/>
      <c r="AP965" s="420"/>
      <c r="AQ965" s="420"/>
      <c r="AR965" s="435"/>
      <c r="AS965" s="420"/>
      <c r="AT965" s="420"/>
      <c r="AU965" s="420"/>
      <c r="AV965" s="420"/>
      <c r="AW965" s="435"/>
      <c r="AX965" s="420"/>
      <c r="AY965" s="420"/>
      <c r="AZ965" s="420"/>
      <c r="BA965" s="420"/>
      <c r="BB965" s="436"/>
      <c r="BC965" s="614"/>
      <c r="BD965" s="420"/>
      <c r="BE965" s="420"/>
      <c r="BF965" s="420"/>
      <c r="BH965" s="420"/>
      <c r="BI965" s="420"/>
      <c r="BJ965" s="420"/>
      <c r="BK965" s="420"/>
      <c r="BL965" s="420"/>
      <c r="BM965" s="420"/>
      <c r="BN965" s="420"/>
      <c r="BO965" s="420"/>
      <c r="BP965" s="420"/>
      <c r="BQ965" s="420"/>
      <c r="BR965" s="420"/>
      <c r="BS965" s="420"/>
      <c r="BT965" s="420"/>
      <c r="BU965" s="420"/>
      <c r="BV965" s="420"/>
      <c r="BW965" s="420"/>
      <c r="BX965" s="435"/>
      <c r="BY965" s="420"/>
      <c r="BZ965" s="435"/>
      <c r="CA965" s="435"/>
      <c r="CB965" s="435"/>
      <c r="CC965" s="435"/>
      <c r="CD965" s="420"/>
      <c r="CE965" s="420"/>
      <c r="CG965" s="420"/>
      <c r="CH965" s="420"/>
      <c r="CI965" s="420"/>
      <c r="CJ965" s="420"/>
      <c r="CK965" s="420"/>
      <c r="CL965" s="420"/>
      <c r="CM965" s="420"/>
      <c r="CN965" s="420"/>
      <c r="CO965" s="420"/>
      <c r="CP965" s="420"/>
      <c r="CQ965" s="420"/>
      <c r="CR965" s="420"/>
      <c r="CS965" s="420"/>
      <c r="CT965" s="420"/>
      <c r="CU965" s="420"/>
      <c r="CV965" s="435"/>
      <c r="CW965" s="435"/>
      <c r="CX965" s="435"/>
      <c r="DB965" s="435"/>
      <c r="DC965" s="435"/>
      <c r="DD965" s="435"/>
      <c r="DE965" s="435"/>
      <c r="DF965" s="435"/>
    </row>
    <row r="966" s="383" customFormat="1" ht="31" customHeight="1" spans="1:110">
      <c r="A966" s="417"/>
      <c r="B966" s="418"/>
      <c r="C966" s="419"/>
      <c r="D966" s="420"/>
      <c r="E966" s="419"/>
      <c r="F966" s="420"/>
      <c r="G966" s="419"/>
      <c r="H966" s="419"/>
      <c r="I966" s="745"/>
      <c r="J966" s="419"/>
      <c r="K966" s="419"/>
      <c r="L966" s="423"/>
      <c r="M966" s="424"/>
      <c r="N966" s="424"/>
      <c r="O966" s="419"/>
      <c r="P966" s="425"/>
      <c r="Q966" s="419"/>
      <c r="R966" s="426"/>
      <c r="S966" s="426"/>
      <c r="T966" s="426"/>
      <c r="U966" s="426"/>
      <c r="W966" s="418"/>
      <c r="X966" s="418"/>
      <c r="Y966" s="733"/>
      <c r="Z966" s="430"/>
      <c r="AB966" s="419"/>
      <c r="AC966" s="419"/>
      <c r="AD966" s="419"/>
      <c r="AE966" s="419"/>
      <c r="AF966" s="418"/>
      <c r="AG966" s="418"/>
      <c r="AH966" s="419"/>
      <c r="AI966" s="419"/>
      <c r="AJ966" s="419"/>
      <c r="AK966" s="419"/>
      <c r="AL966" s="419"/>
      <c r="AM966" s="419"/>
      <c r="AN966" s="419"/>
      <c r="AO966" s="420"/>
      <c r="AP966" s="420"/>
      <c r="AQ966" s="420"/>
      <c r="AR966" s="435"/>
      <c r="AS966" s="420"/>
      <c r="AT966" s="420"/>
      <c r="AU966" s="420"/>
      <c r="AV966" s="420"/>
      <c r="AW966" s="435"/>
      <c r="AX966" s="420"/>
      <c r="AY966" s="420"/>
      <c r="AZ966" s="420"/>
      <c r="BA966" s="420"/>
      <c r="BB966" s="436"/>
      <c r="BC966" s="614"/>
      <c r="BD966" s="420"/>
      <c r="BE966" s="420"/>
      <c r="BF966" s="420"/>
      <c r="BH966" s="420"/>
      <c r="BI966" s="420"/>
      <c r="BJ966" s="420"/>
      <c r="BK966" s="420"/>
      <c r="BL966" s="420"/>
      <c r="BM966" s="420"/>
      <c r="BN966" s="420"/>
      <c r="BO966" s="420"/>
      <c r="BP966" s="420"/>
      <c r="BQ966" s="420"/>
      <c r="BR966" s="420"/>
      <c r="BS966" s="420"/>
      <c r="BT966" s="420"/>
      <c r="BU966" s="420"/>
      <c r="BV966" s="420"/>
      <c r="BW966" s="420"/>
      <c r="BX966" s="435"/>
      <c r="BY966" s="420"/>
      <c r="BZ966" s="435"/>
      <c r="CA966" s="435"/>
      <c r="CB966" s="435"/>
      <c r="CC966" s="435"/>
      <c r="CD966" s="420"/>
      <c r="CE966" s="420"/>
      <c r="CG966" s="420"/>
      <c r="CH966" s="420"/>
      <c r="CI966" s="420"/>
      <c r="CJ966" s="420"/>
      <c r="CK966" s="420"/>
      <c r="CL966" s="420"/>
      <c r="CM966" s="420"/>
      <c r="CN966" s="420"/>
      <c r="CO966" s="420"/>
      <c r="CP966" s="420"/>
      <c r="CQ966" s="420"/>
      <c r="CR966" s="420"/>
      <c r="CS966" s="420"/>
      <c r="CT966" s="420"/>
      <c r="CU966" s="420"/>
      <c r="CV966" s="435"/>
      <c r="CW966" s="435"/>
      <c r="CX966" s="435"/>
      <c r="DB966" s="435"/>
      <c r="DC966" s="435"/>
      <c r="DD966" s="435"/>
      <c r="DE966" s="435"/>
      <c r="DF966" s="435"/>
    </row>
    <row r="967" s="383" customFormat="1" ht="31" customHeight="1" spans="1:110">
      <c r="A967" s="417"/>
      <c r="B967" s="418"/>
      <c r="C967" s="419"/>
      <c r="D967" s="420"/>
      <c r="E967" s="419"/>
      <c r="F967" s="420"/>
      <c r="G967" s="419"/>
      <c r="H967" s="419"/>
      <c r="I967" s="745"/>
      <c r="J967" s="419"/>
      <c r="K967" s="419"/>
      <c r="L967" s="423"/>
      <c r="M967" s="424"/>
      <c r="N967" s="424"/>
      <c r="O967" s="419"/>
      <c r="P967" s="425"/>
      <c r="Q967" s="419"/>
      <c r="R967" s="426"/>
      <c r="S967" s="426"/>
      <c r="T967" s="426"/>
      <c r="U967" s="426"/>
      <c r="W967" s="418"/>
      <c r="X967" s="418"/>
      <c r="Y967" s="733"/>
      <c r="Z967" s="430"/>
      <c r="AB967" s="419"/>
      <c r="AC967" s="419"/>
      <c r="AD967" s="419"/>
      <c r="AE967" s="419"/>
      <c r="AF967" s="418"/>
      <c r="AG967" s="418"/>
      <c r="AH967" s="419"/>
      <c r="AI967" s="419"/>
      <c r="AJ967" s="419"/>
      <c r="AK967" s="419"/>
      <c r="AL967" s="419"/>
      <c r="AM967" s="419"/>
      <c r="AN967" s="419"/>
      <c r="AO967" s="420"/>
      <c r="AP967" s="420"/>
      <c r="AQ967" s="420"/>
      <c r="AR967" s="435"/>
      <c r="AS967" s="420"/>
      <c r="AT967" s="420"/>
      <c r="AU967" s="420"/>
      <c r="AV967" s="420"/>
      <c r="AW967" s="435"/>
      <c r="AX967" s="420"/>
      <c r="AY967" s="420"/>
      <c r="AZ967" s="420"/>
      <c r="BA967" s="420"/>
      <c r="BB967" s="436"/>
      <c r="BC967" s="614"/>
      <c r="BD967" s="420"/>
      <c r="BE967" s="420"/>
      <c r="BF967" s="420"/>
      <c r="BH967" s="420"/>
      <c r="BI967" s="420"/>
      <c r="BJ967" s="420"/>
      <c r="BK967" s="420"/>
      <c r="BL967" s="420"/>
      <c r="BM967" s="420"/>
      <c r="BN967" s="420"/>
      <c r="BO967" s="420"/>
      <c r="BP967" s="420"/>
      <c r="BQ967" s="420"/>
      <c r="BR967" s="420"/>
      <c r="BS967" s="420"/>
      <c r="BT967" s="420"/>
      <c r="BU967" s="420"/>
      <c r="BV967" s="420"/>
      <c r="BW967" s="420"/>
      <c r="BX967" s="435"/>
      <c r="BY967" s="420"/>
      <c r="BZ967" s="435"/>
      <c r="CA967" s="435"/>
      <c r="CB967" s="435"/>
      <c r="CC967" s="435"/>
      <c r="CD967" s="420"/>
      <c r="CE967" s="420"/>
      <c r="CG967" s="420"/>
      <c r="CH967" s="420"/>
      <c r="CI967" s="420"/>
      <c r="CJ967" s="420"/>
      <c r="CK967" s="420"/>
      <c r="CL967" s="420"/>
      <c r="CM967" s="420"/>
      <c r="CN967" s="420"/>
      <c r="CO967" s="420"/>
      <c r="CP967" s="420"/>
      <c r="CQ967" s="420"/>
      <c r="CR967" s="420"/>
      <c r="CS967" s="420"/>
      <c r="CT967" s="420"/>
      <c r="CU967" s="420"/>
      <c r="CV967" s="435"/>
      <c r="CW967" s="435"/>
      <c r="CX967" s="435"/>
      <c r="DB967" s="435"/>
      <c r="DC967" s="435"/>
      <c r="DD967" s="435"/>
      <c r="DE967" s="435"/>
      <c r="DF967" s="435"/>
    </row>
    <row r="968" s="383" customFormat="1" ht="31" customHeight="1" spans="1:110">
      <c r="A968" s="417"/>
      <c r="B968" s="418"/>
      <c r="C968" s="419"/>
      <c r="D968" s="420"/>
      <c r="E968" s="419"/>
      <c r="F968" s="420"/>
      <c r="G968" s="419"/>
      <c r="H968" s="419"/>
      <c r="I968" s="745"/>
      <c r="J968" s="419"/>
      <c r="K968" s="419"/>
      <c r="L968" s="423"/>
      <c r="M968" s="424"/>
      <c r="N968" s="424"/>
      <c r="O968" s="419"/>
      <c r="P968" s="425"/>
      <c r="Q968" s="419"/>
      <c r="R968" s="426"/>
      <c r="S968" s="426"/>
      <c r="T968" s="426"/>
      <c r="U968" s="426"/>
      <c r="W968" s="418"/>
      <c r="X968" s="418"/>
      <c r="Y968" s="733"/>
      <c r="Z968" s="430"/>
      <c r="AB968" s="419"/>
      <c r="AC968" s="419"/>
      <c r="AD968" s="419"/>
      <c r="AE968" s="419"/>
      <c r="AF968" s="418"/>
      <c r="AG968" s="418"/>
      <c r="AH968" s="419"/>
      <c r="AI968" s="419"/>
      <c r="AJ968" s="419"/>
      <c r="AK968" s="419"/>
      <c r="AL968" s="419"/>
      <c r="AM968" s="419"/>
      <c r="AN968" s="419"/>
      <c r="AO968" s="420"/>
      <c r="AP968" s="420"/>
      <c r="AQ968" s="420"/>
      <c r="AR968" s="435"/>
      <c r="AS968" s="420"/>
      <c r="AT968" s="420"/>
      <c r="AU968" s="420"/>
      <c r="AV968" s="420"/>
      <c r="AW968" s="435"/>
      <c r="AX968" s="420"/>
      <c r="AY968" s="420"/>
      <c r="AZ968" s="420"/>
      <c r="BA968" s="420"/>
      <c r="BB968" s="436"/>
      <c r="BC968" s="614"/>
      <c r="BD968" s="420"/>
      <c r="BE968" s="420"/>
      <c r="BF968" s="420"/>
      <c r="BH968" s="420"/>
      <c r="BI968" s="420"/>
      <c r="BJ968" s="420"/>
      <c r="BK968" s="420"/>
      <c r="BL968" s="420"/>
      <c r="BM968" s="420"/>
      <c r="BN968" s="420"/>
      <c r="BO968" s="420"/>
      <c r="BP968" s="420"/>
      <c r="BQ968" s="420"/>
      <c r="BR968" s="420"/>
      <c r="BS968" s="420"/>
      <c r="BT968" s="420"/>
      <c r="BU968" s="420"/>
      <c r="BV968" s="420"/>
      <c r="BW968" s="420"/>
      <c r="BX968" s="435"/>
      <c r="BY968" s="420"/>
      <c r="BZ968" s="435"/>
      <c r="CA968" s="435"/>
      <c r="CB968" s="435"/>
      <c r="CC968" s="435"/>
      <c r="CD968" s="420"/>
      <c r="CE968" s="420"/>
      <c r="CG968" s="420"/>
      <c r="CH968" s="420"/>
      <c r="CI968" s="420"/>
      <c r="CJ968" s="420"/>
      <c r="CK968" s="420"/>
      <c r="CL968" s="420"/>
      <c r="CM968" s="420"/>
      <c r="CN968" s="420"/>
      <c r="CO968" s="420"/>
      <c r="CP968" s="420"/>
      <c r="CQ968" s="420"/>
      <c r="CR968" s="420"/>
      <c r="CS968" s="420"/>
      <c r="CT968" s="420"/>
      <c r="CU968" s="420"/>
      <c r="CV968" s="435"/>
      <c r="CW968" s="435"/>
      <c r="CX968" s="435"/>
      <c r="DB968" s="435"/>
      <c r="DC968" s="435"/>
      <c r="DD968" s="435"/>
      <c r="DE968" s="435"/>
      <c r="DF968" s="435"/>
    </row>
    <row r="969" s="383" customFormat="1" ht="31" customHeight="1" spans="1:110">
      <c r="A969" s="417"/>
      <c r="B969" s="418"/>
      <c r="C969" s="419"/>
      <c r="D969" s="420"/>
      <c r="E969" s="419"/>
      <c r="F969" s="420"/>
      <c r="G969" s="419"/>
      <c r="H969" s="419"/>
      <c r="I969" s="745"/>
      <c r="J969" s="419"/>
      <c r="K969" s="419"/>
      <c r="L969" s="423"/>
      <c r="M969" s="424"/>
      <c r="N969" s="424"/>
      <c r="O969" s="419"/>
      <c r="P969" s="425"/>
      <c r="Q969" s="419"/>
      <c r="R969" s="426"/>
      <c r="S969" s="426"/>
      <c r="T969" s="426"/>
      <c r="U969" s="426"/>
      <c r="W969" s="418"/>
      <c r="X969" s="418"/>
      <c r="Y969" s="733"/>
      <c r="Z969" s="430"/>
      <c r="AB969" s="419"/>
      <c r="AC969" s="419"/>
      <c r="AD969" s="419"/>
      <c r="AE969" s="419"/>
      <c r="AF969" s="418"/>
      <c r="AG969" s="418"/>
      <c r="AH969" s="419"/>
      <c r="AI969" s="419"/>
      <c r="AJ969" s="419"/>
      <c r="AK969" s="419"/>
      <c r="AL969" s="419"/>
      <c r="AM969" s="419"/>
      <c r="AN969" s="419"/>
      <c r="AO969" s="420"/>
      <c r="AP969" s="420"/>
      <c r="AQ969" s="420"/>
      <c r="AR969" s="435"/>
      <c r="AS969" s="420"/>
      <c r="AT969" s="420"/>
      <c r="AU969" s="420"/>
      <c r="AV969" s="420"/>
      <c r="AW969" s="435"/>
      <c r="AX969" s="420"/>
      <c r="AY969" s="420"/>
      <c r="AZ969" s="420"/>
      <c r="BA969" s="420"/>
      <c r="BB969" s="436"/>
      <c r="BC969" s="614"/>
      <c r="BD969" s="420"/>
      <c r="BE969" s="420"/>
      <c r="BF969" s="420"/>
      <c r="BH969" s="420"/>
      <c r="BI969" s="420"/>
      <c r="BJ969" s="420"/>
      <c r="BK969" s="420"/>
      <c r="BL969" s="420"/>
      <c r="BM969" s="420"/>
      <c r="BN969" s="420"/>
      <c r="BO969" s="420"/>
      <c r="BP969" s="420"/>
      <c r="BQ969" s="420"/>
      <c r="BR969" s="420"/>
      <c r="BS969" s="420"/>
      <c r="BT969" s="420"/>
      <c r="BU969" s="420"/>
      <c r="BV969" s="420"/>
      <c r="BW969" s="420"/>
      <c r="BX969" s="435"/>
      <c r="BY969" s="420"/>
      <c r="BZ969" s="435"/>
      <c r="CA969" s="435"/>
      <c r="CB969" s="435"/>
      <c r="CC969" s="435"/>
      <c r="CD969" s="420"/>
      <c r="CE969" s="420"/>
      <c r="CG969" s="420"/>
      <c r="CH969" s="420"/>
      <c r="CI969" s="420"/>
      <c r="CJ969" s="420"/>
      <c r="CK969" s="420"/>
      <c r="CL969" s="420"/>
      <c r="CM969" s="420"/>
      <c r="CN969" s="420"/>
      <c r="CO969" s="420"/>
      <c r="CP969" s="420"/>
      <c r="CQ969" s="420"/>
      <c r="CR969" s="420"/>
      <c r="CS969" s="420"/>
      <c r="CT969" s="420"/>
      <c r="CU969" s="420"/>
      <c r="CV969" s="435"/>
      <c r="CW969" s="435"/>
      <c r="CX969" s="435"/>
      <c r="DB969" s="435"/>
      <c r="DC969" s="435"/>
      <c r="DD969" s="435"/>
      <c r="DE969" s="435"/>
      <c r="DF969" s="435"/>
    </row>
    <row r="970" s="383" customFormat="1" ht="31" customHeight="1" spans="1:110">
      <c r="A970" s="417"/>
      <c r="B970" s="418"/>
      <c r="C970" s="419"/>
      <c r="D970" s="420"/>
      <c r="E970" s="419"/>
      <c r="F970" s="420"/>
      <c r="G970" s="419"/>
      <c r="H970" s="419"/>
      <c r="I970" s="745"/>
      <c r="J970" s="419"/>
      <c r="K970" s="419"/>
      <c r="L970" s="423"/>
      <c r="M970" s="424"/>
      <c r="N970" s="424"/>
      <c r="O970" s="419"/>
      <c r="P970" s="425"/>
      <c r="Q970" s="419"/>
      <c r="R970" s="426"/>
      <c r="S970" s="426"/>
      <c r="T970" s="426"/>
      <c r="U970" s="426"/>
      <c r="W970" s="418"/>
      <c r="X970" s="418"/>
      <c r="Y970" s="733"/>
      <c r="Z970" s="430"/>
      <c r="AB970" s="419"/>
      <c r="AC970" s="419"/>
      <c r="AD970" s="419"/>
      <c r="AE970" s="419"/>
      <c r="AF970" s="418"/>
      <c r="AG970" s="418"/>
      <c r="AH970" s="419"/>
      <c r="AI970" s="419"/>
      <c r="AJ970" s="419"/>
      <c r="AK970" s="419"/>
      <c r="AL970" s="419"/>
      <c r="AM970" s="419"/>
      <c r="AN970" s="419"/>
      <c r="AO970" s="420"/>
      <c r="AP970" s="420"/>
      <c r="AQ970" s="420"/>
      <c r="AR970" s="435"/>
      <c r="AS970" s="420"/>
      <c r="AT970" s="420"/>
      <c r="AU970" s="420"/>
      <c r="AV970" s="420"/>
      <c r="AW970" s="435"/>
      <c r="AX970" s="420"/>
      <c r="AY970" s="420"/>
      <c r="AZ970" s="420"/>
      <c r="BA970" s="420"/>
      <c r="BB970" s="436"/>
      <c r="BC970" s="614"/>
      <c r="BD970" s="420"/>
      <c r="BE970" s="420"/>
      <c r="BF970" s="420"/>
      <c r="BH970" s="420"/>
      <c r="BI970" s="420"/>
      <c r="BJ970" s="420"/>
      <c r="BK970" s="420"/>
      <c r="BL970" s="420"/>
      <c r="BM970" s="420"/>
      <c r="BN970" s="420"/>
      <c r="BO970" s="420"/>
      <c r="BP970" s="420"/>
      <c r="BQ970" s="420"/>
      <c r="BR970" s="420"/>
      <c r="BS970" s="420"/>
      <c r="BT970" s="420"/>
      <c r="BU970" s="420"/>
      <c r="BV970" s="420"/>
      <c r="BW970" s="420"/>
      <c r="BX970" s="435"/>
      <c r="BY970" s="420"/>
      <c r="BZ970" s="435"/>
      <c r="CA970" s="435"/>
      <c r="CB970" s="435"/>
      <c r="CC970" s="435"/>
      <c r="CD970" s="420"/>
      <c r="CE970" s="420"/>
      <c r="CG970" s="420"/>
      <c r="CH970" s="420"/>
      <c r="CI970" s="420"/>
      <c r="CJ970" s="420"/>
      <c r="CK970" s="420"/>
      <c r="CL970" s="420"/>
      <c r="CM970" s="420"/>
      <c r="CN970" s="420"/>
      <c r="CO970" s="420"/>
      <c r="CP970" s="420"/>
      <c r="CQ970" s="420"/>
      <c r="CR970" s="420"/>
      <c r="CS970" s="420"/>
      <c r="CT970" s="420"/>
      <c r="CU970" s="420"/>
      <c r="CV970" s="435"/>
      <c r="CW970" s="435"/>
      <c r="CX970" s="435"/>
      <c r="DB970" s="435"/>
      <c r="DC970" s="435"/>
      <c r="DD970" s="435"/>
      <c r="DE970" s="435"/>
      <c r="DF970" s="435"/>
    </row>
    <row r="971" s="383" customFormat="1" ht="31" customHeight="1" spans="1:110">
      <c r="A971" s="417"/>
      <c r="B971" s="418"/>
      <c r="C971" s="419"/>
      <c r="D971" s="420"/>
      <c r="E971" s="419"/>
      <c r="F971" s="420"/>
      <c r="G971" s="419"/>
      <c r="H971" s="419"/>
      <c r="I971" s="745"/>
      <c r="J971" s="419"/>
      <c r="K971" s="419"/>
      <c r="L971" s="423"/>
      <c r="M971" s="424"/>
      <c r="N971" s="424"/>
      <c r="O971" s="419"/>
      <c r="P971" s="425"/>
      <c r="Q971" s="419"/>
      <c r="R971" s="426"/>
      <c r="S971" s="426"/>
      <c r="T971" s="426"/>
      <c r="U971" s="426"/>
      <c r="W971" s="418"/>
      <c r="X971" s="418"/>
      <c r="Y971" s="733"/>
      <c r="Z971" s="430"/>
      <c r="AB971" s="419"/>
      <c r="AC971" s="419"/>
      <c r="AD971" s="419"/>
      <c r="AE971" s="419"/>
      <c r="AF971" s="418"/>
      <c r="AG971" s="418"/>
      <c r="AH971" s="419"/>
      <c r="AI971" s="419"/>
      <c r="AJ971" s="419"/>
      <c r="AK971" s="419"/>
      <c r="AL971" s="419"/>
      <c r="AM971" s="419"/>
      <c r="AN971" s="419"/>
      <c r="AO971" s="420"/>
      <c r="AP971" s="420"/>
      <c r="AQ971" s="420"/>
      <c r="AR971" s="435"/>
      <c r="AS971" s="420"/>
      <c r="AT971" s="420"/>
      <c r="AU971" s="420"/>
      <c r="AV971" s="420"/>
      <c r="AW971" s="435"/>
      <c r="AX971" s="420"/>
      <c r="AY971" s="420"/>
      <c r="AZ971" s="420"/>
      <c r="BA971" s="420"/>
      <c r="BB971" s="436"/>
      <c r="BC971" s="614"/>
      <c r="BD971" s="420"/>
      <c r="BE971" s="420"/>
      <c r="BF971" s="420"/>
      <c r="BH971" s="420"/>
      <c r="BI971" s="420"/>
      <c r="BJ971" s="420"/>
      <c r="BK971" s="420"/>
      <c r="BL971" s="420"/>
      <c r="BM971" s="420"/>
      <c r="BN971" s="420"/>
      <c r="BO971" s="420"/>
      <c r="BP971" s="420"/>
      <c r="BQ971" s="420"/>
      <c r="BR971" s="420"/>
      <c r="BS971" s="420"/>
      <c r="BT971" s="420"/>
      <c r="BU971" s="420"/>
      <c r="BV971" s="420"/>
      <c r="BW971" s="420"/>
      <c r="BX971" s="435"/>
      <c r="BY971" s="420"/>
      <c r="BZ971" s="435"/>
      <c r="CA971" s="435"/>
      <c r="CB971" s="435"/>
      <c r="CC971" s="435"/>
      <c r="CD971" s="420"/>
      <c r="CE971" s="420"/>
      <c r="CG971" s="420"/>
      <c r="CH971" s="420"/>
      <c r="CI971" s="420"/>
      <c r="CJ971" s="420"/>
      <c r="CK971" s="420"/>
      <c r="CL971" s="420"/>
      <c r="CM971" s="420"/>
      <c r="CN971" s="420"/>
      <c r="CO971" s="420"/>
      <c r="CP971" s="420"/>
      <c r="CQ971" s="420"/>
      <c r="CR971" s="420"/>
      <c r="CS971" s="420"/>
      <c r="CT971" s="420"/>
      <c r="CU971" s="420"/>
      <c r="CV971" s="435"/>
      <c r="CW971" s="435"/>
      <c r="CX971" s="435"/>
      <c r="DB971" s="435"/>
      <c r="DC971" s="435"/>
      <c r="DD971" s="435"/>
      <c r="DE971" s="435"/>
      <c r="DF971" s="435"/>
    </row>
    <row r="972" s="383" customFormat="1" ht="31" customHeight="1" spans="1:110">
      <c r="A972" s="417"/>
      <c r="B972" s="418"/>
      <c r="C972" s="419"/>
      <c r="D972" s="420"/>
      <c r="E972" s="419"/>
      <c r="F972" s="420"/>
      <c r="G972" s="419"/>
      <c r="H972" s="419"/>
      <c r="I972" s="745"/>
      <c r="J972" s="419"/>
      <c r="K972" s="419"/>
      <c r="L972" s="423"/>
      <c r="M972" s="424"/>
      <c r="N972" s="424"/>
      <c r="O972" s="419"/>
      <c r="P972" s="425"/>
      <c r="Q972" s="419"/>
      <c r="R972" s="426"/>
      <c r="S972" s="426"/>
      <c r="T972" s="426"/>
      <c r="U972" s="426"/>
      <c r="W972" s="418"/>
      <c r="X972" s="418"/>
      <c r="Y972" s="733"/>
      <c r="Z972" s="430"/>
      <c r="AB972" s="419"/>
      <c r="AC972" s="419"/>
      <c r="AD972" s="419"/>
      <c r="AE972" s="419"/>
      <c r="AF972" s="418"/>
      <c r="AG972" s="418"/>
      <c r="AH972" s="419"/>
      <c r="AI972" s="419"/>
      <c r="AJ972" s="419"/>
      <c r="AK972" s="419"/>
      <c r="AL972" s="419"/>
      <c r="AM972" s="419"/>
      <c r="AN972" s="419"/>
      <c r="AO972" s="420"/>
      <c r="AP972" s="420"/>
      <c r="AQ972" s="420"/>
      <c r="AR972" s="435"/>
      <c r="AS972" s="420"/>
      <c r="AT972" s="420"/>
      <c r="AU972" s="420"/>
      <c r="AV972" s="420"/>
      <c r="AW972" s="435"/>
      <c r="AX972" s="420"/>
      <c r="AY972" s="420"/>
      <c r="AZ972" s="420"/>
      <c r="BA972" s="420"/>
      <c r="BB972" s="436"/>
      <c r="BC972" s="614"/>
      <c r="BD972" s="420"/>
      <c r="BE972" s="420"/>
      <c r="BF972" s="420"/>
      <c r="BH972" s="420"/>
      <c r="BI972" s="420"/>
      <c r="BJ972" s="420"/>
      <c r="BK972" s="420"/>
      <c r="BL972" s="420"/>
      <c r="BM972" s="420"/>
      <c r="BN972" s="420"/>
      <c r="BO972" s="420"/>
      <c r="BP972" s="420"/>
      <c r="BQ972" s="420"/>
      <c r="BR972" s="420"/>
      <c r="BS972" s="420"/>
      <c r="BT972" s="420"/>
      <c r="BU972" s="420"/>
      <c r="BV972" s="420"/>
      <c r="BW972" s="420"/>
      <c r="BX972" s="435"/>
      <c r="BY972" s="420"/>
      <c r="BZ972" s="435"/>
      <c r="CA972" s="435"/>
      <c r="CB972" s="435"/>
      <c r="CC972" s="435"/>
      <c r="CD972" s="420"/>
      <c r="CE972" s="420"/>
      <c r="CG972" s="420"/>
      <c r="CH972" s="420"/>
      <c r="CI972" s="420"/>
      <c r="CJ972" s="420"/>
      <c r="CK972" s="420"/>
      <c r="CL972" s="420"/>
      <c r="CM972" s="420"/>
      <c r="CN972" s="420"/>
      <c r="CO972" s="420"/>
      <c r="CP972" s="420"/>
      <c r="CQ972" s="420"/>
      <c r="CR972" s="420"/>
      <c r="CS972" s="420"/>
      <c r="CT972" s="420"/>
      <c r="CU972" s="420"/>
      <c r="CV972" s="435"/>
      <c r="CW972" s="435"/>
      <c r="CX972" s="435"/>
      <c r="DB972" s="435"/>
      <c r="DC972" s="435"/>
      <c r="DD972" s="435"/>
      <c r="DE972" s="435"/>
      <c r="DF972" s="435"/>
    </row>
    <row r="973" s="383" customFormat="1" ht="31" customHeight="1" spans="1:110">
      <c r="A973" s="417"/>
      <c r="B973" s="418"/>
      <c r="C973" s="419"/>
      <c r="D973" s="420"/>
      <c r="E973" s="419"/>
      <c r="F973" s="420"/>
      <c r="G973" s="419"/>
      <c r="H973" s="419"/>
      <c r="I973" s="745"/>
      <c r="J973" s="419"/>
      <c r="K973" s="419"/>
      <c r="L973" s="423"/>
      <c r="M973" s="424"/>
      <c r="N973" s="424"/>
      <c r="O973" s="419"/>
      <c r="P973" s="425"/>
      <c r="Q973" s="419"/>
      <c r="R973" s="426"/>
      <c r="S973" s="426"/>
      <c r="T973" s="426"/>
      <c r="U973" s="426"/>
      <c r="W973" s="418"/>
      <c r="X973" s="418"/>
      <c r="Y973" s="733"/>
      <c r="Z973" s="430"/>
      <c r="AB973" s="419"/>
      <c r="AC973" s="419"/>
      <c r="AD973" s="419"/>
      <c r="AE973" s="419"/>
      <c r="AF973" s="418"/>
      <c r="AG973" s="418"/>
      <c r="AH973" s="419"/>
      <c r="AI973" s="419"/>
      <c r="AJ973" s="419"/>
      <c r="AK973" s="419"/>
      <c r="AL973" s="419"/>
      <c r="AM973" s="419"/>
      <c r="AN973" s="419"/>
      <c r="AO973" s="420"/>
      <c r="AP973" s="420"/>
      <c r="AQ973" s="420"/>
      <c r="AR973" s="435"/>
      <c r="AS973" s="420"/>
      <c r="AT973" s="420"/>
      <c r="AU973" s="420"/>
      <c r="AV973" s="420"/>
      <c r="AW973" s="435"/>
      <c r="AX973" s="420"/>
      <c r="AY973" s="420"/>
      <c r="AZ973" s="420"/>
      <c r="BA973" s="420"/>
      <c r="BB973" s="436"/>
      <c r="BC973" s="614"/>
      <c r="BD973" s="420"/>
      <c r="BE973" s="420"/>
      <c r="BF973" s="420"/>
      <c r="BH973" s="420"/>
      <c r="BI973" s="420"/>
      <c r="BJ973" s="420"/>
      <c r="BK973" s="420"/>
      <c r="BL973" s="420"/>
      <c r="BM973" s="420"/>
      <c r="BN973" s="420"/>
      <c r="BO973" s="420"/>
      <c r="BP973" s="420"/>
      <c r="BQ973" s="420"/>
      <c r="BR973" s="420"/>
      <c r="BS973" s="420"/>
      <c r="BT973" s="420"/>
      <c r="BU973" s="420"/>
      <c r="BV973" s="420"/>
      <c r="BW973" s="420"/>
      <c r="BX973" s="435"/>
      <c r="BY973" s="420"/>
      <c r="BZ973" s="435"/>
      <c r="CA973" s="435"/>
      <c r="CB973" s="435"/>
      <c r="CC973" s="435"/>
      <c r="CD973" s="420"/>
      <c r="CE973" s="420"/>
      <c r="CG973" s="420"/>
      <c r="CH973" s="420"/>
      <c r="CI973" s="420"/>
      <c r="CJ973" s="420"/>
      <c r="CK973" s="420"/>
      <c r="CL973" s="420"/>
      <c r="CM973" s="420"/>
      <c r="CN973" s="420"/>
      <c r="CO973" s="420"/>
      <c r="CP973" s="420"/>
      <c r="CQ973" s="420"/>
      <c r="CR973" s="420"/>
      <c r="CS973" s="420"/>
      <c r="CT973" s="420"/>
      <c r="CU973" s="420"/>
      <c r="CV973" s="435"/>
      <c r="CW973" s="435"/>
      <c r="CX973" s="435"/>
      <c r="DB973" s="435"/>
      <c r="DC973" s="435"/>
      <c r="DD973" s="435"/>
      <c r="DE973" s="435"/>
      <c r="DF973" s="435"/>
    </row>
    <row r="974" s="383" customFormat="1" ht="31" customHeight="1" spans="1:110">
      <c r="A974" s="417"/>
      <c r="B974" s="418"/>
      <c r="C974" s="419"/>
      <c r="D974" s="420"/>
      <c r="E974" s="419"/>
      <c r="F974" s="420"/>
      <c r="G974" s="419"/>
      <c r="H974" s="419"/>
      <c r="I974" s="745"/>
      <c r="J974" s="419"/>
      <c r="K974" s="419"/>
      <c r="L974" s="423"/>
      <c r="M974" s="424"/>
      <c r="N974" s="424"/>
      <c r="O974" s="419"/>
      <c r="P974" s="425"/>
      <c r="Q974" s="419"/>
      <c r="R974" s="426"/>
      <c r="S974" s="426"/>
      <c r="T974" s="426"/>
      <c r="U974" s="426"/>
      <c r="W974" s="418"/>
      <c r="X974" s="418"/>
      <c r="Y974" s="733"/>
      <c r="Z974" s="430"/>
      <c r="AB974" s="419"/>
      <c r="AC974" s="419"/>
      <c r="AD974" s="419"/>
      <c r="AE974" s="419"/>
      <c r="AF974" s="418"/>
      <c r="AG974" s="418"/>
      <c r="AH974" s="419"/>
      <c r="AI974" s="419"/>
      <c r="AJ974" s="419"/>
      <c r="AK974" s="419"/>
      <c r="AL974" s="419"/>
      <c r="AM974" s="419"/>
      <c r="AN974" s="419"/>
      <c r="AO974" s="420"/>
      <c r="AP974" s="420"/>
      <c r="AQ974" s="420"/>
      <c r="AR974" s="435"/>
      <c r="AS974" s="420"/>
      <c r="AT974" s="420"/>
      <c r="AU974" s="420"/>
      <c r="AV974" s="420"/>
      <c r="AW974" s="435"/>
      <c r="AX974" s="420"/>
      <c r="AY974" s="420"/>
      <c r="AZ974" s="420"/>
      <c r="BA974" s="420"/>
      <c r="BB974" s="436"/>
      <c r="BC974" s="614"/>
      <c r="BD974" s="420"/>
      <c r="BE974" s="420"/>
      <c r="BF974" s="420"/>
      <c r="BH974" s="420"/>
      <c r="BI974" s="420"/>
      <c r="BJ974" s="420"/>
      <c r="BK974" s="420"/>
      <c r="BL974" s="420"/>
      <c r="BM974" s="420"/>
      <c r="BN974" s="420"/>
      <c r="BO974" s="420"/>
      <c r="BP974" s="420"/>
      <c r="BQ974" s="420"/>
      <c r="BR974" s="420"/>
      <c r="BS974" s="420"/>
      <c r="BT974" s="420"/>
      <c r="BU974" s="420"/>
      <c r="BV974" s="420"/>
      <c r="BW974" s="420"/>
      <c r="BX974" s="435"/>
      <c r="BY974" s="420"/>
      <c r="BZ974" s="435"/>
      <c r="CA974" s="435"/>
      <c r="CB974" s="435"/>
      <c r="CC974" s="435"/>
      <c r="CD974" s="420"/>
      <c r="CE974" s="420"/>
      <c r="CG974" s="420"/>
      <c r="CH974" s="420"/>
      <c r="CI974" s="420"/>
      <c r="CJ974" s="420"/>
      <c r="CK974" s="420"/>
      <c r="CL974" s="420"/>
      <c r="CM974" s="420"/>
      <c r="CN974" s="420"/>
      <c r="CO974" s="420"/>
      <c r="CP974" s="420"/>
      <c r="CQ974" s="420"/>
      <c r="CR974" s="420"/>
      <c r="CS974" s="420"/>
      <c r="CT974" s="420"/>
      <c r="CU974" s="420"/>
      <c r="CV974" s="435"/>
      <c r="CW974" s="435"/>
      <c r="CX974" s="435"/>
      <c r="DB974" s="435"/>
      <c r="DC974" s="435"/>
      <c r="DD974" s="435"/>
      <c r="DE974" s="435"/>
      <c r="DF974" s="435"/>
    </row>
    <row r="975" s="383" customFormat="1" ht="31" customHeight="1" spans="1:110">
      <c r="A975" s="417"/>
      <c r="B975" s="418"/>
      <c r="C975" s="419"/>
      <c r="D975" s="420"/>
      <c r="E975" s="419"/>
      <c r="F975" s="420"/>
      <c r="G975" s="419"/>
      <c r="H975" s="730"/>
      <c r="I975" s="745"/>
      <c r="J975" s="419"/>
      <c r="K975" s="419"/>
      <c r="L975" s="423"/>
      <c r="M975" s="424"/>
      <c r="N975" s="424"/>
      <c r="O975" s="419"/>
      <c r="P975" s="425"/>
      <c r="Q975" s="419"/>
      <c r="R975" s="426"/>
      <c r="S975" s="426"/>
      <c r="T975" s="426"/>
      <c r="U975" s="426"/>
      <c r="W975" s="418"/>
      <c r="X975" s="418"/>
      <c r="Y975" s="733"/>
      <c r="Z975" s="430"/>
      <c r="AB975" s="419"/>
      <c r="AC975" s="419"/>
      <c r="AD975" s="419"/>
      <c r="AE975" s="419"/>
      <c r="AF975" s="418"/>
      <c r="AG975" s="418"/>
      <c r="AH975" s="419"/>
      <c r="AI975" s="419"/>
      <c r="AJ975" s="419"/>
      <c r="AK975" s="419"/>
      <c r="AL975" s="419"/>
      <c r="AM975" s="419"/>
      <c r="AN975" s="419"/>
      <c r="AO975" s="420"/>
      <c r="AP975" s="420"/>
      <c r="AQ975" s="420"/>
      <c r="AR975" s="435"/>
      <c r="AS975" s="420"/>
      <c r="AT975" s="420"/>
      <c r="AU975" s="420"/>
      <c r="AV975" s="420"/>
      <c r="AW975" s="435"/>
      <c r="AX975" s="420"/>
      <c r="AY975" s="420"/>
      <c r="AZ975" s="420"/>
      <c r="BA975" s="420"/>
      <c r="BB975" s="436"/>
      <c r="BC975" s="614"/>
      <c r="BD975" s="420"/>
      <c r="BE975" s="420"/>
      <c r="BF975" s="420"/>
      <c r="BH975" s="420"/>
      <c r="BI975" s="420"/>
      <c r="BJ975" s="420"/>
      <c r="BK975" s="420"/>
      <c r="BL975" s="420"/>
      <c r="BM975" s="420"/>
      <c r="BN975" s="420"/>
      <c r="BO975" s="420"/>
      <c r="BP975" s="420"/>
      <c r="BQ975" s="420"/>
      <c r="BR975" s="420"/>
      <c r="BS975" s="420"/>
      <c r="BT975" s="420"/>
      <c r="BU975" s="420"/>
      <c r="BV975" s="420"/>
      <c r="BW975" s="420"/>
      <c r="BX975" s="435"/>
      <c r="BY975" s="420"/>
      <c r="BZ975" s="435"/>
      <c r="CA975" s="435"/>
      <c r="CB975" s="435"/>
      <c r="CC975" s="435"/>
      <c r="CD975" s="420"/>
      <c r="CE975" s="420"/>
      <c r="CG975" s="420"/>
      <c r="CH975" s="420"/>
      <c r="CI975" s="420"/>
      <c r="CJ975" s="420"/>
      <c r="CK975" s="420"/>
      <c r="CL975" s="420"/>
      <c r="CM975" s="420"/>
      <c r="CN975" s="420"/>
      <c r="CO975" s="420"/>
      <c r="CP975" s="420"/>
      <c r="CQ975" s="420"/>
      <c r="CR975" s="420"/>
      <c r="CS975" s="420"/>
      <c r="CT975" s="420"/>
      <c r="CU975" s="420"/>
      <c r="CV975" s="435"/>
      <c r="CW975" s="435"/>
      <c r="CX975" s="435"/>
      <c r="DB975" s="435"/>
      <c r="DC975" s="435"/>
      <c r="DD975" s="435"/>
      <c r="DE975" s="435"/>
      <c r="DF975" s="435"/>
    </row>
    <row r="976" s="383" customFormat="1" ht="31" customHeight="1" spans="1:110">
      <c r="A976" s="417"/>
      <c r="B976" s="418"/>
      <c r="C976" s="419"/>
      <c r="D976" s="420"/>
      <c r="E976" s="419"/>
      <c r="F976" s="420"/>
      <c r="G976" s="419"/>
      <c r="H976" s="419"/>
      <c r="I976" s="745"/>
      <c r="J976" s="419"/>
      <c r="K976" s="419"/>
      <c r="L976" s="423"/>
      <c r="M976" s="424"/>
      <c r="N976" s="424"/>
      <c r="O976" s="419"/>
      <c r="P976" s="425"/>
      <c r="Q976" s="419"/>
      <c r="R976" s="426"/>
      <c r="S976" s="426"/>
      <c r="T976" s="426"/>
      <c r="U976" s="426"/>
      <c r="W976" s="418"/>
      <c r="X976" s="418"/>
      <c r="Y976" s="733"/>
      <c r="Z976" s="430"/>
      <c r="AB976" s="419"/>
      <c r="AC976" s="419"/>
      <c r="AD976" s="419"/>
      <c r="AE976" s="419"/>
      <c r="AF976" s="418"/>
      <c r="AG976" s="418"/>
      <c r="AH976" s="419"/>
      <c r="AI976" s="419"/>
      <c r="AJ976" s="419"/>
      <c r="AK976" s="419"/>
      <c r="AL976" s="419"/>
      <c r="AM976" s="419"/>
      <c r="AN976" s="419"/>
      <c r="AO976" s="420"/>
      <c r="AP976" s="420"/>
      <c r="AQ976" s="420"/>
      <c r="AR976" s="435"/>
      <c r="AS976" s="420"/>
      <c r="AT976" s="420"/>
      <c r="AU976" s="420"/>
      <c r="AV976" s="420"/>
      <c r="AW976" s="435"/>
      <c r="AX976" s="420"/>
      <c r="AY976" s="420"/>
      <c r="AZ976" s="420"/>
      <c r="BA976" s="420"/>
      <c r="BB976" s="436"/>
      <c r="BC976" s="614"/>
      <c r="BD976" s="420"/>
      <c r="BE976" s="420"/>
      <c r="BF976" s="420"/>
      <c r="BH976" s="420"/>
      <c r="BI976" s="420"/>
      <c r="BJ976" s="420"/>
      <c r="BK976" s="420"/>
      <c r="BL976" s="420"/>
      <c r="BM976" s="420"/>
      <c r="BN976" s="420"/>
      <c r="BO976" s="420"/>
      <c r="BP976" s="420"/>
      <c r="BQ976" s="420"/>
      <c r="BR976" s="420"/>
      <c r="BS976" s="420"/>
      <c r="BT976" s="420"/>
      <c r="BU976" s="420"/>
      <c r="BV976" s="420"/>
      <c r="BW976" s="420"/>
      <c r="BX976" s="435"/>
      <c r="BY976" s="420"/>
      <c r="BZ976" s="435"/>
      <c r="CA976" s="435"/>
      <c r="CB976" s="435"/>
      <c r="CC976" s="435"/>
      <c r="CD976" s="420"/>
      <c r="CE976" s="420"/>
      <c r="CG976" s="420"/>
      <c r="CH976" s="420"/>
      <c r="CI976" s="420"/>
      <c r="CJ976" s="420"/>
      <c r="CK976" s="420"/>
      <c r="CL976" s="420"/>
      <c r="CM976" s="420"/>
      <c r="CN976" s="420"/>
      <c r="CO976" s="420"/>
      <c r="CP976" s="420"/>
      <c r="CQ976" s="420"/>
      <c r="CR976" s="420"/>
      <c r="CS976" s="420"/>
      <c r="CT976" s="420"/>
      <c r="CU976" s="420"/>
      <c r="CV976" s="435"/>
      <c r="CW976" s="435"/>
      <c r="CX976" s="435"/>
      <c r="DB976" s="435"/>
      <c r="DC976" s="435"/>
      <c r="DD976" s="435"/>
      <c r="DE976" s="435"/>
      <c r="DF976" s="435"/>
    </row>
    <row r="977" s="383" customFormat="1" ht="31" customHeight="1" spans="1:110">
      <c r="A977" s="417"/>
      <c r="B977" s="418"/>
      <c r="C977" s="419"/>
      <c r="D977" s="420"/>
      <c r="E977" s="419"/>
      <c r="F977" s="420"/>
      <c r="G977" s="419"/>
      <c r="H977" s="419"/>
      <c r="I977" s="745"/>
      <c r="J977" s="419"/>
      <c r="K977" s="419"/>
      <c r="L977" s="423"/>
      <c r="M977" s="424"/>
      <c r="N977" s="424"/>
      <c r="O977" s="419"/>
      <c r="P977" s="425"/>
      <c r="Q977" s="419"/>
      <c r="R977" s="426"/>
      <c r="S977" s="426"/>
      <c r="T977" s="426"/>
      <c r="U977" s="426"/>
      <c r="W977" s="418"/>
      <c r="X977" s="418"/>
      <c r="Y977" s="733"/>
      <c r="Z977" s="430"/>
      <c r="AB977" s="419"/>
      <c r="AC977" s="419"/>
      <c r="AD977" s="419"/>
      <c r="AE977" s="419"/>
      <c r="AF977" s="418"/>
      <c r="AG977" s="418"/>
      <c r="AH977" s="419"/>
      <c r="AI977" s="419"/>
      <c r="AJ977" s="419"/>
      <c r="AK977" s="419"/>
      <c r="AL977" s="419"/>
      <c r="AM977" s="419"/>
      <c r="AN977" s="419"/>
      <c r="AO977" s="420"/>
      <c r="AP977" s="420"/>
      <c r="AQ977" s="420"/>
      <c r="AR977" s="435"/>
      <c r="AS977" s="420"/>
      <c r="AT977" s="420"/>
      <c r="AU977" s="420"/>
      <c r="AV977" s="420"/>
      <c r="AW977" s="435"/>
      <c r="AX977" s="420"/>
      <c r="AY977" s="420"/>
      <c r="AZ977" s="420"/>
      <c r="BA977" s="420"/>
      <c r="BB977" s="436"/>
      <c r="BC977" s="614"/>
      <c r="BD977" s="420"/>
      <c r="BE977" s="420"/>
      <c r="BF977" s="420"/>
      <c r="BH977" s="420"/>
      <c r="BI977" s="420"/>
      <c r="BJ977" s="420"/>
      <c r="BK977" s="420"/>
      <c r="BL977" s="420"/>
      <c r="BM977" s="420"/>
      <c r="BN977" s="420"/>
      <c r="BO977" s="420"/>
      <c r="BP977" s="420"/>
      <c r="BQ977" s="420"/>
      <c r="BR977" s="420"/>
      <c r="BS977" s="420"/>
      <c r="BT977" s="420"/>
      <c r="BU977" s="420"/>
      <c r="BV977" s="420"/>
      <c r="BW977" s="420"/>
      <c r="BX977" s="435"/>
      <c r="BY977" s="420"/>
      <c r="BZ977" s="435"/>
      <c r="CA977" s="435"/>
      <c r="CB977" s="435"/>
      <c r="CC977" s="435"/>
      <c r="CD977" s="420"/>
      <c r="CE977" s="420"/>
      <c r="CG977" s="420"/>
      <c r="CH977" s="420"/>
      <c r="CI977" s="420"/>
      <c r="CJ977" s="420"/>
      <c r="CK977" s="420"/>
      <c r="CL977" s="420"/>
      <c r="CM977" s="420"/>
      <c r="CN977" s="420"/>
      <c r="CO977" s="420"/>
      <c r="CP977" s="420"/>
      <c r="CQ977" s="420"/>
      <c r="CR977" s="420"/>
      <c r="CS977" s="420"/>
      <c r="CT977" s="420"/>
      <c r="CU977" s="420"/>
      <c r="CV977" s="435"/>
      <c r="CW977" s="435"/>
      <c r="CX977" s="435"/>
      <c r="DB977" s="435"/>
      <c r="DC977" s="435"/>
      <c r="DD977" s="435"/>
      <c r="DE977" s="435"/>
      <c r="DF977" s="435"/>
    </row>
    <row r="978" s="383" customFormat="1" ht="31" customHeight="1" spans="1:110">
      <c r="A978" s="417"/>
      <c r="B978" s="418"/>
      <c r="C978" s="419"/>
      <c r="D978" s="420"/>
      <c r="E978" s="419"/>
      <c r="F978" s="420"/>
      <c r="G978" s="419"/>
      <c r="H978" s="419"/>
      <c r="I978" s="745"/>
      <c r="J978" s="419"/>
      <c r="K978" s="419"/>
      <c r="L978" s="423"/>
      <c r="M978" s="424"/>
      <c r="N978" s="424"/>
      <c r="O978" s="419"/>
      <c r="P978" s="425"/>
      <c r="Q978" s="419"/>
      <c r="R978" s="426"/>
      <c r="S978" s="426"/>
      <c r="T978" s="426"/>
      <c r="U978" s="426"/>
      <c r="W978" s="418"/>
      <c r="X978" s="418"/>
      <c r="Y978" s="733"/>
      <c r="Z978" s="430"/>
      <c r="AB978" s="419"/>
      <c r="AC978" s="419"/>
      <c r="AD978" s="419"/>
      <c r="AE978" s="419"/>
      <c r="AF978" s="418"/>
      <c r="AG978" s="418"/>
      <c r="AH978" s="419"/>
      <c r="AI978" s="419"/>
      <c r="AJ978" s="419"/>
      <c r="AK978" s="419"/>
      <c r="AL978" s="419"/>
      <c r="AM978" s="419"/>
      <c r="AN978" s="419"/>
      <c r="AO978" s="420"/>
      <c r="AP978" s="420"/>
      <c r="AQ978" s="420"/>
      <c r="AR978" s="435"/>
      <c r="AS978" s="420"/>
      <c r="AT978" s="420"/>
      <c r="AU978" s="420"/>
      <c r="AV978" s="420"/>
      <c r="AW978" s="435"/>
      <c r="AX978" s="420"/>
      <c r="AY978" s="420"/>
      <c r="AZ978" s="420"/>
      <c r="BA978" s="420"/>
      <c r="BB978" s="436"/>
      <c r="BC978" s="614"/>
      <c r="BD978" s="420"/>
      <c r="BE978" s="420"/>
      <c r="BF978" s="420"/>
      <c r="BH978" s="420"/>
      <c r="BI978" s="420"/>
      <c r="BJ978" s="420"/>
      <c r="BK978" s="420"/>
      <c r="BL978" s="420"/>
      <c r="BM978" s="420"/>
      <c r="BN978" s="420"/>
      <c r="BO978" s="420"/>
      <c r="BP978" s="420"/>
      <c r="BQ978" s="420"/>
      <c r="BR978" s="420"/>
      <c r="BS978" s="420"/>
      <c r="BT978" s="420"/>
      <c r="BU978" s="420"/>
      <c r="BV978" s="420"/>
      <c r="BW978" s="420"/>
      <c r="BX978" s="435"/>
      <c r="BY978" s="420"/>
      <c r="BZ978" s="435"/>
      <c r="CA978" s="435"/>
      <c r="CB978" s="435"/>
      <c r="CC978" s="435"/>
      <c r="CD978" s="420"/>
      <c r="CE978" s="420"/>
      <c r="CG978" s="420"/>
      <c r="CH978" s="420"/>
      <c r="CI978" s="420"/>
      <c r="CJ978" s="420"/>
      <c r="CK978" s="420"/>
      <c r="CL978" s="420"/>
      <c r="CM978" s="420"/>
      <c r="CN978" s="420"/>
      <c r="CO978" s="420"/>
      <c r="CP978" s="420"/>
      <c r="CQ978" s="420"/>
      <c r="CR978" s="420"/>
      <c r="CS978" s="420"/>
      <c r="CT978" s="420"/>
      <c r="CU978" s="420"/>
      <c r="CV978" s="435"/>
      <c r="CW978" s="435"/>
      <c r="CX978" s="435"/>
      <c r="DB978" s="435"/>
      <c r="DC978" s="435"/>
      <c r="DD978" s="435"/>
      <c r="DE978" s="435"/>
      <c r="DF978" s="435"/>
    </row>
    <row r="979" s="383" customFormat="1" ht="31" customHeight="1" spans="1:110">
      <c r="A979" s="417"/>
      <c r="B979" s="418"/>
      <c r="C979" s="419"/>
      <c r="D979" s="420"/>
      <c r="E979" s="419"/>
      <c r="F979" s="420"/>
      <c r="G979" s="419"/>
      <c r="H979" s="419"/>
      <c r="I979" s="745"/>
      <c r="J979" s="419"/>
      <c r="K979" s="419"/>
      <c r="L979" s="423"/>
      <c r="M979" s="424"/>
      <c r="N979" s="424"/>
      <c r="O979" s="419"/>
      <c r="P979" s="425"/>
      <c r="Q979" s="419"/>
      <c r="R979" s="426"/>
      <c r="S979" s="426"/>
      <c r="T979" s="426"/>
      <c r="U979" s="426"/>
      <c r="W979" s="418"/>
      <c r="X979" s="418"/>
      <c r="Y979" s="733"/>
      <c r="Z979" s="430"/>
      <c r="AB979" s="419"/>
      <c r="AC979" s="419"/>
      <c r="AD979" s="419"/>
      <c r="AE979" s="419"/>
      <c r="AF979" s="418"/>
      <c r="AG979" s="418"/>
      <c r="AH979" s="419"/>
      <c r="AI979" s="419"/>
      <c r="AJ979" s="419"/>
      <c r="AK979" s="419"/>
      <c r="AL979" s="419"/>
      <c r="AM979" s="419"/>
      <c r="AN979" s="419"/>
      <c r="AO979" s="420"/>
      <c r="AP979" s="420"/>
      <c r="AQ979" s="420"/>
      <c r="AR979" s="435"/>
      <c r="AS979" s="420"/>
      <c r="AT979" s="420"/>
      <c r="AU979" s="420"/>
      <c r="AV979" s="420"/>
      <c r="AW979" s="435"/>
      <c r="AX979" s="420"/>
      <c r="AY979" s="420"/>
      <c r="AZ979" s="420"/>
      <c r="BA979" s="420"/>
      <c r="BB979" s="436"/>
      <c r="BC979" s="614"/>
      <c r="BD979" s="420"/>
      <c r="BE979" s="420"/>
      <c r="BF979" s="420"/>
      <c r="BH979" s="420"/>
      <c r="BI979" s="420"/>
      <c r="BJ979" s="420"/>
      <c r="BK979" s="420"/>
      <c r="BL979" s="420"/>
      <c r="BM979" s="420"/>
      <c r="BN979" s="420"/>
      <c r="BO979" s="420"/>
      <c r="BP979" s="420"/>
      <c r="BQ979" s="420"/>
      <c r="BR979" s="420"/>
      <c r="BS979" s="420"/>
      <c r="BT979" s="420"/>
      <c r="BU979" s="420"/>
      <c r="BV979" s="420"/>
      <c r="BW979" s="420"/>
      <c r="BX979" s="435"/>
      <c r="BY979" s="420"/>
      <c r="BZ979" s="435"/>
      <c r="CA979" s="435"/>
      <c r="CB979" s="435"/>
      <c r="CC979" s="435"/>
      <c r="CD979" s="420"/>
      <c r="CE979" s="420"/>
      <c r="CG979" s="420"/>
      <c r="CH979" s="420"/>
      <c r="CI979" s="420"/>
      <c r="CJ979" s="420"/>
      <c r="CK979" s="420"/>
      <c r="CL979" s="420"/>
      <c r="CM979" s="420"/>
      <c r="CN979" s="420"/>
      <c r="CO979" s="420"/>
      <c r="CP979" s="420"/>
      <c r="CQ979" s="420"/>
      <c r="CR979" s="420"/>
      <c r="CS979" s="420"/>
      <c r="CT979" s="420"/>
      <c r="CU979" s="420"/>
      <c r="CV979" s="435"/>
      <c r="CW979" s="435"/>
      <c r="CX979" s="435"/>
      <c r="DB979" s="435"/>
      <c r="DC979" s="435"/>
      <c r="DD979" s="435"/>
      <c r="DE979" s="435"/>
      <c r="DF979" s="435"/>
    </row>
    <row r="980" s="383" customFormat="1" ht="31" customHeight="1" spans="1:110">
      <c r="A980" s="417"/>
      <c r="B980" s="418"/>
      <c r="C980" s="419"/>
      <c r="D980" s="420"/>
      <c r="E980" s="419"/>
      <c r="F980" s="420"/>
      <c r="G980" s="419"/>
      <c r="H980" s="419"/>
      <c r="I980" s="745"/>
      <c r="J980" s="419"/>
      <c r="K980" s="419"/>
      <c r="L980" s="423"/>
      <c r="M980" s="424"/>
      <c r="N980" s="424"/>
      <c r="O980" s="419"/>
      <c r="P980" s="425"/>
      <c r="Q980" s="419"/>
      <c r="R980" s="426"/>
      <c r="S980" s="426"/>
      <c r="T980" s="426"/>
      <c r="U980" s="426"/>
      <c r="W980" s="418"/>
      <c r="X980" s="418"/>
      <c r="Y980" s="733"/>
      <c r="Z980" s="430"/>
      <c r="AB980" s="419"/>
      <c r="AC980" s="419"/>
      <c r="AD980" s="419"/>
      <c r="AE980" s="419"/>
      <c r="AF980" s="418"/>
      <c r="AG980" s="418"/>
      <c r="AH980" s="419"/>
      <c r="AI980" s="419"/>
      <c r="AJ980" s="419"/>
      <c r="AK980" s="419"/>
      <c r="AL980" s="419"/>
      <c r="AM980" s="419"/>
      <c r="AN980" s="419"/>
      <c r="AO980" s="420"/>
      <c r="AP980" s="420"/>
      <c r="AQ980" s="420"/>
      <c r="AR980" s="435"/>
      <c r="AS980" s="420"/>
      <c r="AT980" s="420"/>
      <c r="AU980" s="420"/>
      <c r="AV980" s="420"/>
      <c r="AW980" s="435"/>
      <c r="AX980" s="420"/>
      <c r="AY980" s="420"/>
      <c r="AZ980" s="420"/>
      <c r="BA980" s="420"/>
      <c r="BB980" s="436"/>
      <c r="BC980" s="614"/>
      <c r="BD980" s="420"/>
      <c r="BE980" s="420"/>
      <c r="BF980" s="420"/>
      <c r="BH980" s="420"/>
      <c r="BI980" s="420"/>
      <c r="BJ980" s="420"/>
      <c r="BK980" s="420"/>
      <c r="BL980" s="420"/>
      <c r="BM980" s="420"/>
      <c r="BN980" s="420"/>
      <c r="BO980" s="420"/>
      <c r="BP980" s="420"/>
      <c r="BQ980" s="420"/>
      <c r="BR980" s="420"/>
      <c r="BS980" s="420"/>
      <c r="BT980" s="420"/>
      <c r="BU980" s="420"/>
      <c r="BV980" s="420"/>
      <c r="BW980" s="420"/>
      <c r="BX980" s="435"/>
      <c r="BY980" s="420"/>
      <c r="BZ980" s="435"/>
      <c r="CA980" s="435"/>
      <c r="CB980" s="435"/>
      <c r="CC980" s="435"/>
      <c r="CD980" s="420"/>
      <c r="CE980" s="420"/>
      <c r="CG980" s="420"/>
      <c r="CH980" s="420"/>
      <c r="CI980" s="420"/>
      <c r="CJ980" s="420"/>
      <c r="CK980" s="420"/>
      <c r="CL980" s="420"/>
      <c r="CM980" s="420"/>
      <c r="CN980" s="420"/>
      <c r="CO980" s="420"/>
      <c r="CP980" s="420"/>
      <c r="CQ980" s="420"/>
      <c r="CR980" s="420"/>
      <c r="CS980" s="420"/>
      <c r="CT980" s="420"/>
      <c r="CU980" s="420"/>
      <c r="CV980" s="435"/>
      <c r="CW980" s="435"/>
      <c r="CX980" s="435"/>
      <c r="DB980" s="435"/>
      <c r="DC980" s="435"/>
      <c r="DD980" s="435"/>
      <c r="DE980" s="435"/>
      <c r="DF980" s="435"/>
    </row>
    <row r="981" s="383" customFormat="1" ht="31" customHeight="1" spans="1:110">
      <c r="A981" s="417"/>
      <c r="B981" s="418"/>
      <c r="C981" s="419"/>
      <c r="D981" s="420"/>
      <c r="E981" s="419"/>
      <c r="F981" s="420"/>
      <c r="G981" s="419"/>
      <c r="H981" s="419"/>
      <c r="I981" s="745"/>
      <c r="J981" s="419"/>
      <c r="K981" s="419"/>
      <c r="L981" s="423"/>
      <c r="M981" s="424"/>
      <c r="N981" s="424"/>
      <c r="O981" s="419"/>
      <c r="P981" s="425"/>
      <c r="Q981" s="419"/>
      <c r="R981" s="426"/>
      <c r="S981" s="426"/>
      <c r="T981" s="426"/>
      <c r="U981" s="426"/>
      <c r="W981" s="418"/>
      <c r="X981" s="418"/>
      <c r="Y981" s="733"/>
      <c r="Z981" s="430"/>
      <c r="AB981" s="419"/>
      <c r="AC981" s="419"/>
      <c r="AD981" s="419"/>
      <c r="AE981" s="419"/>
      <c r="AF981" s="418"/>
      <c r="AG981" s="418"/>
      <c r="AH981" s="419"/>
      <c r="AI981" s="419"/>
      <c r="AJ981" s="419"/>
      <c r="AK981" s="419"/>
      <c r="AL981" s="419"/>
      <c r="AM981" s="419"/>
      <c r="AN981" s="419"/>
      <c r="AO981" s="420"/>
      <c r="AP981" s="420"/>
      <c r="AQ981" s="420"/>
      <c r="AR981" s="435"/>
      <c r="AS981" s="420"/>
      <c r="AT981" s="420"/>
      <c r="AU981" s="420"/>
      <c r="AV981" s="420"/>
      <c r="AW981" s="435"/>
      <c r="AX981" s="420"/>
      <c r="AY981" s="420"/>
      <c r="AZ981" s="420"/>
      <c r="BA981" s="420"/>
      <c r="BB981" s="436"/>
      <c r="BC981" s="614"/>
      <c r="BD981" s="420"/>
      <c r="BE981" s="420"/>
      <c r="BF981" s="420"/>
      <c r="BH981" s="420"/>
      <c r="BI981" s="420"/>
      <c r="BJ981" s="420"/>
      <c r="BK981" s="420"/>
      <c r="BL981" s="420"/>
      <c r="BM981" s="420"/>
      <c r="BN981" s="420"/>
      <c r="BO981" s="420"/>
      <c r="BP981" s="420"/>
      <c r="BQ981" s="420"/>
      <c r="BR981" s="420"/>
      <c r="BS981" s="420"/>
      <c r="BT981" s="420"/>
      <c r="BU981" s="420"/>
      <c r="BV981" s="420"/>
      <c r="BW981" s="420"/>
      <c r="BX981" s="435"/>
      <c r="BY981" s="420"/>
      <c r="BZ981" s="435"/>
      <c r="CA981" s="435"/>
      <c r="CB981" s="435"/>
      <c r="CC981" s="435"/>
      <c r="CD981" s="420"/>
      <c r="CE981" s="420"/>
      <c r="CG981" s="420"/>
      <c r="CH981" s="420"/>
      <c r="CI981" s="420"/>
      <c r="CJ981" s="420"/>
      <c r="CK981" s="420"/>
      <c r="CL981" s="420"/>
      <c r="CM981" s="420"/>
      <c r="CN981" s="420"/>
      <c r="CO981" s="420"/>
      <c r="CP981" s="420"/>
      <c r="CQ981" s="420"/>
      <c r="CR981" s="420"/>
      <c r="CS981" s="420"/>
      <c r="CT981" s="420"/>
      <c r="CU981" s="420"/>
      <c r="CV981" s="435"/>
      <c r="CW981" s="435"/>
      <c r="CX981" s="435"/>
      <c r="DB981" s="435"/>
      <c r="DC981" s="435"/>
      <c r="DD981" s="435"/>
      <c r="DE981" s="435"/>
      <c r="DF981" s="435"/>
    </row>
    <row r="982" s="383" customFormat="1" ht="31" customHeight="1" spans="1:110">
      <c r="A982" s="417"/>
      <c r="B982" s="418"/>
      <c r="C982" s="419"/>
      <c r="D982" s="420"/>
      <c r="E982" s="419"/>
      <c r="F982" s="420"/>
      <c r="G982" s="419"/>
      <c r="H982" s="419"/>
      <c r="I982" s="745"/>
      <c r="J982" s="419"/>
      <c r="K982" s="419"/>
      <c r="L982" s="423"/>
      <c r="M982" s="424"/>
      <c r="N982" s="424"/>
      <c r="O982" s="419"/>
      <c r="P982" s="425"/>
      <c r="Q982" s="419"/>
      <c r="R982" s="426"/>
      <c r="S982" s="426"/>
      <c r="T982" s="426"/>
      <c r="U982" s="426"/>
      <c r="W982" s="418"/>
      <c r="X982" s="418"/>
      <c r="Y982" s="733"/>
      <c r="Z982" s="430"/>
      <c r="AB982" s="419"/>
      <c r="AC982" s="419"/>
      <c r="AD982" s="419"/>
      <c r="AE982" s="419"/>
      <c r="AF982" s="418"/>
      <c r="AG982" s="418"/>
      <c r="AH982" s="419"/>
      <c r="AI982" s="419"/>
      <c r="AJ982" s="419"/>
      <c r="AK982" s="419"/>
      <c r="AL982" s="419"/>
      <c r="AM982" s="419"/>
      <c r="AN982" s="419"/>
      <c r="AO982" s="420"/>
      <c r="AP982" s="420"/>
      <c r="AQ982" s="420"/>
      <c r="AR982" s="435"/>
      <c r="AS982" s="420"/>
      <c r="AT982" s="420"/>
      <c r="AU982" s="420"/>
      <c r="AV982" s="420"/>
      <c r="AW982" s="435"/>
      <c r="AX982" s="420"/>
      <c r="AY982" s="420"/>
      <c r="AZ982" s="420"/>
      <c r="BA982" s="420"/>
      <c r="BB982" s="436"/>
      <c r="BC982" s="614"/>
      <c r="BD982" s="420"/>
      <c r="BE982" s="420"/>
      <c r="BF982" s="420"/>
      <c r="BH982" s="420"/>
      <c r="BI982" s="420"/>
      <c r="BJ982" s="420"/>
      <c r="BK982" s="420"/>
      <c r="BL982" s="420"/>
      <c r="BM982" s="420"/>
      <c r="BN982" s="420"/>
      <c r="BO982" s="420"/>
      <c r="BP982" s="420"/>
      <c r="BQ982" s="420"/>
      <c r="BR982" s="420"/>
      <c r="BS982" s="420"/>
      <c r="BT982" s="420"/>
      <c r="BU982" s="420"/>
      <c r="BV982" s="420"/>
      <c r="BW982" s="420"/>
      <c r="BX982" s="435"/>
      <c r="BY982" s="420"/>
      <c r="BZ982" s="435"/>
      <c r="CA982" s="435"/>
      <c r="CB982" s="435"/>
      <c r="CC982" s="435"/>
      <c r="CD982" s="420"/>
      <c r="CE982" s="420"/>
      <c r="CG982" s="420"/>
      <c r="CH982" s="420"/>
      <c r="CI982" s="420"/>
      <c r="CJ982" s="420"/>
      <c r="CK982" s="420"/>
      <c r="CL982" s="420"/>
      <c r="CM982" s="420"/>
      <c r="CN982" s="420"/>
      <c r="CO982" s="420"/>
      <c r="CP982" s="420"/>
      <c r="CQ982" s="420"/>
      <c r="CR982" s="420"/>
      <c r="CS982" s="420"/>
      <c r="CT982" s="420"/>
      <c r="CU982" s="420"/>
      <c r="CV982" s="435"/>
      <c r="CW982" s="435"/>
      <c r="CX982" s="435"/>
      <c r="DB982" s="435"/>
      <c r="DC982" s="435"/>
      <c r="DD982" s="435"/>
      <c r="DE982" s="435"/>
      <c r="DF982" s="435"/>
    </row>
    <row r="983" s="383" customFormat="1" ht="31" customHeight="1" spans="1:110">
      <c r="A983" s="417"/>
      <c r="B983" s="418"/>
      <c r="C983" s="419"/>
      <c r="D983" s="420"/>
      <c r="E983" s="419"/>
      <c r="F983" s="420"/>
      <c r="G983" s="419"/>
      <c r="H983" s="419"/>
      <c r="I983" s="745"/>
      <c r="J983" s="419"/>
      <c r="K983" s="419"/>
      <c r="L983" s="423"/>
      <c r="M983" s="424"/>
      <c r="N983" s="424"/>
      <c r="O983" s="419"/>
      <c r="P983" s="425"/>
      <c r="Q983" s="419"/>
      <c r="R983" s="426"/>
      <c r="S983" s="426"/>
      <c r="T983" s="426"/>
      <c r="U983" s="426"/>
      <c r="W983" s="418"/>
      <c r="X983" s="418"/>
      <c r="Y983" s="733"/>
      <c r="Z983" s="430"/>
      <c r="AB983" s="419"/>
      <c r="AC983" s="419"/>
      <c r="AD983" s="419"/>
      <c r="AE983" s="419"/>
      <c r="AF983" s="418"/>
      <c r="AG983" s="418"/>
      <c r="AH983" s="419"/>
      <c r="AI983" s="419"/>
      <c r="AJ983" s="419"/>
      <c r="AK983" s="419"/>
      <c r="AL983" s="419"/>
      <c r="AM983" s="419"/>
      <c r="AN983" s="419"/>
      <c r="AO983" s="420"/>
      <c r="AP983" s="420"/>
      <c r="AQ983" s="420"/>
      <c r="AR983" s="435"/>
      <c r="AS983" s="420"/>
      <c r="AT983" s="420"/>
      <c r="AU983" s="420"/>
      <c r="AV983" s="420"/>
      <c r="AW983" s="435"/>
      <c r="AX983" s="420"/>
      <c r="AY983" s="420"/>
      <c r="AZ983" s="420"/>
      <c r="BA983" s="420"/>
      <c r="BB983" s="436"/>
      <c r="BC983" s="614"/>
      <c r="BD983" s="420"/>
      <c r="BE983" s="420"/>
      <c r="BF983" s="420"/>
      <c r="BH983" s="420"/>
      <c r="BI983" s="420"/>
      <c r="BJ983" s="420"/>
      <c r="BK983" s="420"/>
      <c r="BL983" s="420"/>
      <c r="BM983" s="420"/>
      <c r="BN983" s="420"/>
      <c r="BO983" s="420"/>
      <c r="BP983" s="420"/>
      <c r="BQ983" s="420"/>
      <c r="BR983" s="420"/>
      <c r="BS983" s="420"/>
      <c r="BT983" s="420"/>
      <c r="BU983" s="420"/>
      <c r="BV983" s="420"/>
      <c r="BW983" s="420"/>
      <c r="BX983" s="435"/>
      <c r="BY983" s="420"/>
      <c r="BZ983" s="435"/>
      <c r="CA983" s="435"/>
      <c r="CB983" s="435"/>
      <c r="CC983" s="435"/>
      <c r="CD983" s="420"/>
      <c r="CE983" s="420"/>
      <c r="CG983" s="420"/>
      <c r="CH983" s="420"/>
      <c r="CI983" s="420"/>
      <c r="CJ983" s="420"/>
      <c r="CK983" s="420"/>
      <c r="CL983" s="420"/>
      <c r="CM983" s="420"/>
      <c r="CN983" s="420"/>
      <c r="CO983" s="420"/>
      <c r="CP983" s="420"/>
      <c r="CQ983" s="420"/>
      <c r="CR983" s="420"/>
      <c r="CS983" s="420"/>
      <c r="CT983" s="420"/>
      <c r="CU983" s="420"/>
      <c r="CV983" s="435"/>
      <c r="CW983" s="435"/>
      <c r="CX983" s="435"/>
      <c r="DB983" s="435"/>
      <c r="DC983" s="435"/>
      <c r="DD983" s="435"/>
      <c r="DE983" s="435"/>
      <c r="DF983" s="435"/>
    </row>
    <row r="984" s="383" customFormat="1" ht="31" customHeight="1" spans="1:110">
      <c r="A984" s="417"/>
      <c r="B984" s="418"/>
      <c r="C984" s="419"/>
      <c r="D984" s="420"/>
      <c r="E984" s="419"/>
      <c r="F984" s="420"/>
      <c r="G984" s="419"/>
      <c r="H984" s="419"/>
      <c r="I984" s="745"/>
      <c r="J984" s="419"/>
      <c r="K984" s="419"/>
      <c r="L984" s="423"/>
      <c r="M984" s="424"/>
      <c r="N984" s="424"/>
      <c r="O984" s="419"/>
      <c r="P984" s="425"/>
      <c r="Q984" s="419"/>
      <c r="R984" s="426"/>
      <c r="S984" s="426"/>
      <c r="T984" s="426"/>
      <c r="U984" s="426"/>
      <c r="W984" s="418"/>
      <c r="X984" s="418"/>
      <c r="Y984" s="733"/>
      <c r="Z984" s="430"/>
      <c r="AB984" s="419"/>
      <c r="AC984" s="419"/>
      <c r="AD984" s="419"/>
      <c r="AE984" s="419"/>
      <c r="AF984" s="418"/>
      <c r="AG984" s="418"/>
      <c r="AH984" s="419"/>
      <c r="AI984" s="419"/>
      <c r="AJ984" s="419"/>
      <c r="AK984" s="419"/>
      <c r="AL984" s="419"/>
      <c r="AM984" s="419"/>
      <c r="AN984" s="419"/>
      <c r="AO984" s="420"/>
      <c r="AP984" s="420"/>
      <c r="AQ984" s="420"/>
      <c r="AR984" s="435"/>
      <c r="AS984" s="420"/>
      <c r="AT984" s="420"/>
      <c r="AU984" s="420"/>
      <c r="AV984" s="420"/>
      <c r="AW984" s="435"/>
      <c r="AX984" s="420"/>
      <c r="AY984" s="420"/>
      <c r="AZ984" s="420"/>
      <c r="BA984" s="420"/>
      <c r="BB984" s="436"/>
      <c r="BC984" s="614"/>
      <c r="BD984" s="420"/>
      <c r="BE984" s="420"/>
      <c r="BF984" s="420"/>
      <c r="BH984" s="420"/>
      <c r="BI984" s="420"/>
      <c r="BJ984" s="420"/>
      <c r="BK984" s="420"/>
      <c r="BL984" s="420"/>
      <c r="BM984" s="420"/>
      <c r="BN984" s="420"/>
      <c r="BO984" s="420"/>
      <c r="BP984" s="420"/>
      <c r="BQ984" s="420"/>
      <c r="BR984" s="420"/>
      <c r="BS984" s="420"/>
      <c r="BT984" s="420"/>
      <c r="BU984" s="420"/>
      <c r="BV984" s="420"/>
      <c r="BW984" s="420"/>
      <c r="BX984" s="435"/>
      <c r="BY984" s="420"/>
      <c r="BZ984" s="435"/>
      <c r="CA984" s="435"/>
      <c r="CB984" s="435"/>
      <c r="CC984" s="435"/>
      <c r="CD984" s="420"/>
      <c r="CE984" s="420"/>
      <c r="CG984" s="420"/>
      <c r="CH984" s="420"/>
      <c r="CI984" s="420"/>
      <c r="CJ984" s="420"/>
      <c r="CK984" s="420"/>
      <c r="CL984" s="420"/>
      <c r="CM984" s="420"/>
      <c r="CN984" s="420"/>
      <c r="CO984" s="420"/>
      <c r="CP984" s="420"/>
      <c r="CQ984" s="420"/>
      <c r="CR984" s="420"/>
      <c r="CS984" s="420"/>
      <c r="CT984" s="420"/>
      <c r="CU984" s="420"/>
      <c r="CV984" s="435"/>
      <c r="CW984" s="435"/>
      <c r="CX984" s="435"/>
      <c r="DB984" s="435"/>
      <c r="DC984" s="435"/>
      <c r="DD984" s="435"/>
      <c r="DE984" s="435"/>
      <c r="DF984" s="435"/>
    </row>
    <row r="985" s="383" customFormat="1" ht="31" customHeight="1" spans="1:110">
      <c r="A985" s="417"/>
      <c r="B985" s="418"/>
      <c r="C985" s="419"/>
      <c r="D985" s="420"/>
      <c r="E985" s="419"/>
      <c r="F985" s="420"/>
      <c r="G985" s="419"/>
      <c r="H985" s="419"/>
      <c r="I985" s="745"/>
      <c r="J985" s="419"/>
      <c r="K985" s="419"/>
      <c r="L985" s="423"/>
      <c r="M985" s="424"/>
      <c r="N985" s="424"/>
      <c r="O985" s="419"/>
      <c r="P985" s="425"/>
      <c r="Q985" s="419"/>
      <c r="R985" s="426"/>
      <c r="S985" s="426"/>
      <c r="T985" s="426"/>
      <c r="U985" s="426"/>
      <c r="W985" s="418"/>
      <c r="X985" s="418"/>
      <c r="Y985" s="733"/>
      <c r="Z985" s="430"/>
      <c r="AB985" s="419"/>
      <c r="AC985" s="419"/>
      <c r="AD985" s="419"/>
      <c r="AE985" s="419"/>
      <c r="AF985" s="418"/>
      <c r="AG985" s="418"/>
      <c r="AH985" s="419"/>
      <c r="AI985" s="419"/>
      <c r="AJ985" s="419"/>
      <c r="AK985" s="419"/>
      <c r="AL985" s="419"/>
      <c r="AM985" s="419"/>
      <c r="AN985" s="419"/>
      <c r="AO985" s="420"/>
      <c r="AP985" s="420"/>
      <c r="AQ985" s="420"/>
      <c r="AR985" s="435"/>
      <c r="AS985" s="420"/>
      <c r="AT985" s="420"/>
      <c r="AU985" s="420"/>
      <c r="AV985" s="420"/>
      <c r="AW985" s="435"/>
      <c r="AX985" s="420"/>
      <c r="AY985" s="420"/>
      <c r="AZ985" s="420"/>
      <c r="BA985" s="614"/>
      <c r="BB985" s="436"/>
      <c r="BC985" s="614"/>
      <c r="BD985" s="420"/>
      <c r="BE985" s="420"/>
      <c r="BF985" s="420"/>
      <c r="BH985" s="420"/>
      <c r="BI985" s="420"/>
      <c r="BJ985" s="420"/>
      <c r="BK985" s="420"/>
      <c r="BL985" s="420"/>
      <c r="BM985" s="420"/>
      <c r="BN985" s="420"/>
      <c r="BO985" s="420"/>
      <c r="BP985" s="420"/>
      <c r="BQ985" s="420"/>
      <c r="BR985" s="420"/>
      <c r="BS985" s="420"/>
      <c r="BT985" s="420"/>
      <c r="BU985" s="420"/>
      <c r="BV985" s="420"/>
      <c r="BW985" s="420"/>
      <c r="BX985" s="435"/>
      <c r="BY985" s="420"/>
      <c r="BZ985" s="435"/>
      <c r="CA985" s="435"/>
      <c r="CB985" s="435"/>
      <c r="CC985" s="435"/>
      <c r="CD985" s="420"/>
      <c r="CE985" s="420"/>
      <c r="CG985" s="420"/>
      <c r="CH985" s="420"/>
      <c r="CI985" s="420"/>
      <c r="CJ985" s="420"/>
      <c r="CK985" s="420"/>
      <c r="CL985" s="420"/>
      <c r="CM985" s="420"/>
      <c r="CN985" s="420"/>
      <c r="CO985" s="420"/>
      <c r="CP985" s="420"/>
      <c r="CQ985" s="420"/>
      <c r="CR985" s="420"/>
      <c r="CS985" s="420"/>
      <c r="CT985" s="420"/>
      <c r="CU985" s="420"/>
      <c r="CV985" s="435"/>
      <c r="CW985" s="435"/>
      <c r="CX985" s="435"/>
      <c r="CY985" s="420"/>
      <c r="CZ985" s="420"/>
      <c r="DA985" s="420"/>
      <c r="DB985" s="435"/>
      <c r="DC985" s="435"/>
      <c r="DD985" s="435"/>
      <c r="DE985" s="435"/>
      <c r="DF985" s="435"/>
    </row>
    <row r="986" s="383" customFormat="1" ht="31" customHeight="1" spans="1:110">
      <c r="A986" s="417"/>
      <c r="B986" s="418"/>
      <c r="C986" s="419"/>
      <c r="D986" s="420"/>
      <c r="E986" s="419"/>
      <c r="F986" s="420"/>
      <c r="G986" s="419"/>
      <c r="H986" s="419"/>
      <c r="I986" s="745"/>
      <c r="J986" s="419"/>
      <c r="K986" s="419"/>
      <c r="L986" s="423"/>
      <c r="M986" s="424"/>
      <c r="N986" s="424"/>
      <c r="O986" s="419"/>
      <c r="P986" s="425"/>
      <c r="Q986" s="419"/>
      <c r="R986" s="426"/>
      <c r="S986" s="426"/>
      <c r="T986" s="426"/>
      <c r="U986" s="426"/>
      <c r="W986" s="418"/>
      <c r="X986" s="418"/>
      <c r="Y986" s="733"/>
      <c r="Z986" s="430"/>
      <c r="AB986" s="419"/>
      <c r="AC986" s="419"/>
      <c r="AD986" s="419"/>
      <c r="AE986" s="419"/>
      <c r="AF986" s="418"/>
      <c r="AG986" s="418"/>
      <c r="AH986" s="419"/>
      <c r="AI986" s="419"/>
      <c r="AJ986" s="419"/>
      <c r="AK986" s="419"/>
      <c r="AL986" s="419"/>
      <c r="AM986" s="419"/>
      <c r="AN986" s="419"/>
      <c r="AO986" s="420"/>
      <c r="AP986" s="420"/>
      <c r="AQ986" s="420"/>
      <c r="AR986" s="435"/>
      <c r="AS986" s="420"/>
      <c r="AT986" s="420"/>
      <c r="AU986" s="420"/>
      <c r="AV986" s="420"/>
      <c r="AW986" s="435"/>
      <c r="AX986" s="420"/>
      <c r="AY986" s="420"/>
      <c r="AZ986" s="420"/>
      <c r="BA986" s="614"/>
      <c r="BB986" s="436"/>
      <c r="BC986" s="614"/>
      <c r="BD986" s="420"/>
      <c r="BE986" s="420"/>
      <c r="BF986" s="420"/>
      <c r="BH986" s="420"/>
      <c r="BI986" s="420"/>
      <c r="BJ986" s="420"/>
      <c r="BK986" s="420"/>
      <c r="BL986" s="420"/>
      <c r="BM986" s="420"/>
      <c r="BN986" s="420"/>
      <c r="BO986" s="420"/>
      <c r="BP986" s="420"/>
      <c r="BQ986" s="420"/>
      <c r="BR986" s="420"/>
      <c r="BS986" s="420"/>
      <c r="BT986" s="420"/>
      <c r="BU986" s="420"/>
      <c r="BV986" s="420"/>
      <c r="BW986" s="420"/>
      <c r="BX986" s="435"/>
      <c r="BY986" s="420"/>
      <c r="BZ986" s="435"/>
      <c r="CA986" s="435"/>
      <c r="CB986" s="435"/>
      <c r="CC986" s="435"/>
      <c r="CD986" s="420"/>
      <c r="CE986" s="420"/>
      <c r="CG986" s="420"/>
      <c r="CH986" s="420"/>
      <c r="CI986" s="420"/>
      <c r="CJ986" s="420"/>
      <c r="CK986" s="420"/>
      <c r="CL986" s="420"/>
      <c r="CM986" s="420"/>
      <c r="CN986" s="420"/>
      <c r="CO986" s="420"/>
      <c r="CP986" s="420"/>
      <c r="CQ986" s="420"/>
      <c r="CR986" s="420"/>
      <c r="CS986" s="420"/>
      <c r="CT986" s="420"/>
      <c r="CU986" s="420"/>
      <c r="CV986" s="435"/>
      <c r="CW986" s="435"/>
      <c r="CX986" s="435"/>
      <c r="CY986" s="420"/>
      <c r="CZ986" s="420"/>
      <c r="DA986" s="420"/>
      <c r="DB986" s="435"/>
      <c r="DC986" s="435"/>
      <c r="DD986" s="435"/>
      <c r="DE986" s="435"/>
      <c r="DF986" s="435"/>
    </row>
    <row r="987" s="383" customFormat="1" ht="31" customHeight="1" spans="1:110">
      <c r="A987" s="417"/>
      <c r="B987" s="418"/>
      <c r="C987" s="419"/>
      <c r="D987" s="420"/>
      <c r="E987" s="419"/>
      <c r="F987" s="420"/>
      <c r="G987" s="419"/>
      <c r="H987" s="419"/>
      <c r="I987" s="745"/>
      <c r="J987" s="419"/>
      <c r="K987" s="419"/>
      <c r="L987" s="423"/>
      <c r="M987" s="424"/>
      <c r="N987" s="424"/>
      <c r="O987" s="419"/>
      <c r="P987" s="425"/>
      <c r="Q987" s="419"/>
      <c r="R987" s="426"/>
      <c r="S987" s="426"/>
      <c r="T987" s="426"/>
      <c r="U987" s="426"/>
      <c r="W987" s="418"/>
      <c r="X987" s="418"/>
      <c r="Y987" s="733"/>
      <c r="Z987" s="430"/>
      <c r="AB987" s="419"/>
      <c r="AC987" s="419"/>
      <c r="AD987" s="419"/>
      <c r="AE987" s="419"/>
      <c r="AF987" s="418"/>
      <c r="AG987" s="418"/>
      <c r="AH987" s="419"/>
      <c r="AI987" s="419"/>
      <c r="AJ987" s="419"/>
      <c r="AK987" s="419"/>
      <c r="AL987" s="419"/>
      <c r="AM987" s="419"/>
      <c r="AN987" s="419"/>
      <c r="AO987" s="420"/>
      <c r="AP987" s="420"/>
      <c r="AQ987" s="420"/>
      <c r="AR987" s="435"/>
      <c r="AS987" s="420"/>
      <c r="AT987" s="420"/>
      <c r="AU987" s="420"/>
      <c r="AV987" s="420"/>
      <c r="AW987" s="435"/>
      <c r="AX987" s="420"/>
      <c r="AY987" s="420"/>
      <c r="AZ987" s="420"/>
      <c r="BA987" s="614"/>
      <c r="BB987" s="436"/>
      <c r="BC987" s="614"/>
      <c r="BD987" s="420"/>
      <c r="BE987" s="420"/>
      <c r="BF987" s="420"/>
      <c r="BH987" s="420"/>
      <c r="BI987" s="420"/>
      <c r="BJ987" s="420"/>
      <c r="BK987" s="420"/>
      <c r="BL987" s="420"/>
      <c r="BM987" s="420"/>
      <c r="BN987" s="420"/>
      <c r="BO987" s="420"/>
      <c r="BP987" s="420"/>
      <c r="BQ987" s="420"/>
      <c r="BR987" s="420"/>
      <c r="BS987" s="420"/>
      <c r="BT987" s="420"/>
      <c r="BU987" s="420"/>
      <c r="BV987" s="420"/>
      <c r="BW987" s="420"/>
      <c r="BX987" s="435"/>
      <c r="BY987" s="420"/>
      <c r="BZ987" s="435"/>
      <c r="CA987" s="435"/>
      <c r="CB987" s="435"/>
      <c r="CC987" s="435"/>
      <c r="CD987" s="420"/>
      <c r="CE987" s="420"/>
      <c r="CG987" s="420"/>
      <c r="CH987" s="420"/>
      <c r="CI987" s="420"/>
      <c r="CJ987" s="420"/>
      <c r="CK987" s="420"/>
      <c r="CL987" s="420"/>
      <c r="CM987" s="420"/>
      <c r="CN987" s="420"/>
      <c r="CO987" s="420"/>
      <c r="CP987" s="420"/>
      <c r="CQ987" s="420"/>
      <c r="CR987" s="420"/>
      <c r="CS987" s="420"/>
      <c r="CT987" s="420"/>
      <c r="CU987" s="420"/>
      <c r="CV987" s="435"/>
      <c r="CW987" s="435"/>
      <c r="CX987" s="435"/>
      <c r="CY987" s="420"/>
      <c r="CZ987" s="420"/>
      <c r="DA987" s="420"/>
      <c r="DB987" s="435"/>
      <c r="DC987" s="435"/>
      <c r="DD987" s="435"/>
      <c r="DE987" s="435"/>
      <c r="DF987" s="435"/>
    </row>
    <row r="988" s="383" customFormat="1" ht="31" customHeight="1" spans="1:110">
      <c r="A988" s="417"/>
      <c r="B988" s="418"/>
      <c r="C988" s="419"/>
      <c r="D988" s="420"/>
      <c r="E988" s="419"/>
      <c r="F988" s="420"/>
      <c r="G988" s="419"/>
      <c r="H988" s="419"/>
      <c r="I988" s="745"/>
      <c r="J988" s="419"/>
      <c r="K988" s="419"/>
      <c r="L988" s="423"/>
      <c r="M988" s="424"/>
      <c r="N988" s="424"/>
      <c r="O988" s="419"/>
      <c r="P988" s="425"/>
      <c r="Q988" s="419"/>
      <c r="R988" s="426"/>
      <c r="S988" s="426"/>
      <c r="T988" s="426"/>
      <c r="U988" s="426"/>
      <c r="W988" s="418"/>
      <c r="X988" s="418"/>
      <c r="Y988" s="733"/>
      <c r="Z988" s="430"/>
      <c r="AB988" s="419"/>
      <c r="AC988" s="419"/>
      <c r="AD988" s="419"/>
      <c r="AE988" s="419"/>
      <c r="AF988" s="418"/>
      <c r="AG988" s="418"/>
      <c r="AH988" s="419"/>
      <c r="AI988" s="419"/>
      <c r="AJ988" s="419"/>
      <c r="AK988" s="419"/>
      <c r="AL988" s="419"/>
      <c r="AM988" s="419"/>
      <c r="AN988" s="419"/>
      <c r="AO988" s="420"/>
      <c r="AP988" s="420"/>
      <c r="AQ988" s="420"/>
      <c r="AR988" s="435"/>
      <c r="AS988" s="420"/>
      <c r="AT988" s="420"/>
      <c r="AU988" s="420"/>
      <c r="AV988" s="420"/>
      <c r="AW988" s="435"/>
      <c r="AX988" s="420"/>
      <c r="AY988" s="420"/>
      <c r="AZ988" s="420"/>
      <c r="BA988" s="420"/>
      <c r="BB988" s="436"/>
      <c r="BC988" s="614"/>
      <c r="BD988" s="420"/>
      <c r="BE988" s="420"/>
      <c r="BF988" s="420"/>
      <c r="BH988" s="420"/>
      <c r="BI988" s="420"/>
      <c r="BJ988" s="420"/>
      <c r="BK988" s="420"/>
      <c r="BL988" s="420"/>
      <c r="BM988" s="420"/>
      <c r="BN988" s="420"/>
      <c r="BO988" s="420"/>
      <c r="BP988" s="420"/>
      <c r="BQ988" s="420"/>
      <c r="BR988" s="420"/>
      <c r="BS988" s="420"/>
      <c r="BT988" s="420"/>
      <c r="BU988" s="420"/>
      <c r="BV988" s="420"/>
      <c r="BW988" s="420"/>
      <c r="BX988" s="435"/>
      <c r="BY988" s="420"/>
      <c r="BZ988" s="435"/>
      <c r="CA988" s="435"/>
      <c r="CB988" s="435"/>
      <c r="CC988" s="435"/>
      <c r="CD988" s="420"/>
      <c r="CE988" s="420"/>
      <c r="CG988" s="420"/>
      <c r="CH988" s="420"/>
      <c r="CI988" s="420"/>
      <c r="CJ988" s="420"/>
      <c r="CK988" s="420"/>
      <c r="CL988" s="420"/>
      <c r="CM988" s="420"/>
      <c r="CN988" s="420"/>
      <c r="CO988" s="420"/>
      <c r="CP988" s="420"/>
      <c r="CQ988" s="420"/>
      <c r="CR988" s="420"/>
      <c r="CS988" s="420"/>
      <c r="CT988" s="420"/>
      <c r="CU988" s="420"/>
      <c r="CV988" s="435"/>
      <c r="CW988" s="435"/>
      <c r="CX988" s="435"/>
      <c r="DB988" s="435"/>
      <c r="DC988" s="435"/>
      <c r="DD988" s="435"/>
      <c r="DE988" s="435"/>
      <c r="DF988" s="435"/>
    </row>
    <row r="989" s="383" customFormat="1" ht="31" customHeight="1" spans="1:110">
      <c r="A989" s="417"/>
      <c r="B989" s="418"/>
      <c r="C989" s="419"/>
      <c r="D989" s="420"/>
      <c r="E989" s="419"/>
      <c r="F989" s="420"/>
      <c r="G989" s="419"/>
      <c r="H989" s="419"/>
      <c r="I989" s="745"/>
      <c r="J989" s="419"/>
      <c r="K989" s="419"/>
      <c r="L989" s="423"/>
      <c r="M989" s="424"/>
      <c r="N989" s="424"/>
      <c r="O989" s="419"/>
      <c r="P989" s="425"/>
      <c r="Q989" s="419"/>
      <c r="R989" s="426"/>
      <c r="S989" s="426"/>
      <c r="T989" s="426"/>
      <c r="U989" s="426"/>
      <c r="W989" s="418"/>
      <c r="X989" s="418"/>
      <c r="Y989" s="733"/>
      <c r="Z989" s="430"/>
      <c r="AB989" s="419"/>
      <c r="AC989" s="419"/>
      <c r="AD989" s="419"/>
      <c r="AE989" s="419"/>
      <c r="AF989" s="418"/>
      <c r="AG989" s="418"/>
      <c r="AH989" s="419"/>
      <c r="AI989" s="419"/>
      <c r="AJ989" s="419"/>
      <c r="AK989" s="419"/>
      <c r="AL989" s="419"/>
      <c r="AM989" s="419"/>
      <c r="AN989" s="419"/>
      <c r="AO989" s="420"/>
      <c r="AP989" s="420"/>
      <c r="AQ989" s="420"/>
      <c r="AR989" s="435"/>
      <c r="AS989" s="420"/>
      <c r="AT989" s="420"/>
      <c r="AU989" s="420"/>
      <c r="AV989" s="420"/>
      <c r="AW989" s="435"/>
      <c r="AX989" s="420"/>
      <c r="AY989" s="420"/>
      <c r="AZ989" s="420"/>
      <c r="BA989" s="420"/>
      <c r="BB989" s="436"/>
      <c r="BC989" s="614"/>
      <c r="BD989" s="420"/>
      <c r="BE989" s="420"/>
      <c r="BF989" s="420"/>
      <c r="BH989" s="420"/>
      <c r="BI989" s="420"/>
      <c r="BJ989" s="420"/>
      <c r="BK989" s="420"/>
      <c r="BL989" s="420"/>
      <c r="BM989" s="420"/>
      <c r="BN989" s="420"/>
      <c r="BO989" s="420"/>
      <c r="BP989" s="420"/>
      <c r="BQ989" s="420"/>
      <c r="BR989" s="420"/>
      <c r="BS989" s="420"/>
      <c r="BT989" s="420"/>
      <c r="BU989" s="420"/>
      <c r="BV989" s="420"/>
      <c r="BW989" s="420"/>
      <c r="BX989" s="435"/>
      <c r="BY989" s="420"/>
      <c r="BZ989" s="435"/>
      <c r="CA989" s="435"/>
      <c r="CB989" s="435"/>
      <c r="CC989" s="435"/>
      <c r="CD989" s="420"/>
      <c r="CE989" s="420"/>
      <c r="CG989" s="420"/>
      <c r="CH989" s="420"/>
      <c r="CI989" s="420"/>
      <c r="CJ989" s="420"/>
      <c r="CK989" s="420"/>
      <c r="CL989" s="420"/>
      <c r="CM989" s="420"/>
      <c r="CN989" s="420"/>
      <c r="CO989" s="420"/>
      <c r="CP989" s="420"/>
      <c r="CQ989" s="420"/>
      <c r="CR989" s="420"/>
      <c r="CS989" s="420"/>
      <c r="CT989" s="420"/>
      <c r="CU989" s="420"/>
      <c r="CV989" s="435"/>
      <c r="CW989" s="435"/>
      <c r="CX989" s="435"/>
      <c r="DB989" s="435"/>
      <c r="DC989" s="435"/>
      <c r="DD989" s="435"/>
      <c r="DE989" s="435"/>
      <c r="DF989" s="435"/>
    </row>
    <row r="990" s="383" customFormat="1" ht="31" customHeight="1" spans="1:110">
      <c r="A990" s="417"/>
      <c r="B990" s="418"/>
      <c r="C990" s="419"/>
      <c r="D990" s="420"/>
      <c r="E990" s="419"/>
      <c r="F990" s="420"/>
      <c r="G990" s="419"/>
      <c r="H990" s="419"/>
      <c r="I990" s="745"/>
      <c r="J990" s="419"/>
      <c r="K990" s="419"/>
      <c r="L990" s="423"/>
      <c r="M990" s="424"/>
      <c r="N990" s="424"/>
      <c r="O990" s="419"/>
      <c r="P990" s="425"/>
      <c r="Q990" s="419"/>
      <c r="R990" s="426"/>
      <c r="S990" s="426"/>
      <c r="T990" s="426"/>
      <c r="U990" s="426"/>
      <c r="W990" s="418"/>
      <c r="X990" s="418"/>
      <c r="Y990" s="733"/>
      <c r="Z990" s="430"/>
      <c r="AB990" s="419"/>
      <c r="AC990" s="419"/>
      <c r="AD990" s="419"/>
      <c r="AE990" s="419"/>
      <c r="AF990" s="418"/>
      <c r="AG990" s="418"/>
      <c r="AH990" s="419"/>
      <c r="AI990" s="419"/>
      <c r="AJ990" s="419"/>
      <c r="AK990" s="419"/>
      <c r="AL990" s="419"/>
      <c r="AM990" s="419"/>
      <c r="AN990" s="419"/>
      <c r="AO990" s="420"/>
      <c r="AP990" s="420"/>
      <c r="AQ990" s="420"/>
      <c r="AR990" s="435"/>
      <c r="AS990" s="420"/>
      <c r="AT990" s="420"/>
      <c r="AU990" s="420"/>
      <c r="AV990" s="420"/>
      <c r="AW990" s="435"/>
      <c r="AX990" s="420"/>
      <c r="AY990" s="420"/>
      <c r="AZ990" s="420"/>
      <c r="BA990" s="420"/>
      <c r="BB990" s="436"/>
      <c r="BC990" s="614"/>
      <c r="BD990" s="420"/>
      <c r="BE990" s="420"/>
      <c r="BF990" s="420"/>
      <c r="BH990" s="420"/>
      <c r="BI990" s="420"/>
      <c r="BJ990" s="420"/>
      <c r="BK990" s="420"/>
      <c r="BL990" s="420"/>
      <c r="BM990" s="420"/>
      <c r="BN990" s="420"/>
      <c r="BO990" s="420"/>
      <c r="BP990" s="420"/>
      <c r="BQ990" s="420"/>
      <c r="BR990" s="420"/>
      <c r="BS990" s="420"/>
      <c r="BT990" s="420"/>
      <c r="BU990" s="420"/>
      <c r="BV990" s="420"/>
      <c r="BW990" s="420"/>
      <c r="BX990" s="435"/>
      <c r="BY990" s="420"/>
      <c r="BZ990" s="435"/>
      <c r="CA990" s="435"/>
      <c r="CB990" s="435"/>
      <c r="CC990" s="435"/>
      <c r="CD990" s="420"/>
      <c r="CE990" s="420"/>
      <c r="CG990" s="420"/>
      <c r="CH990" s="420"/>
      <c r="CI990" s="420"/>
      <c r="CJ990" s="420"/>
      <c r="CK990" s="420"/>
      <c r="CL990" s="420"/>
      <c r="CM990" s="420"/>
      <c r="CN990" s="420"/>
      <c r="CO990" s="420"/>
      <c r="CP990" s="420"/>
      <c r="CQ990" s="420"/>
      <c r="CR990" s="420"/>
      <c r="CS990" s="420"/>
      <c r="CT990" s="420"/>
      <c r="CU990" s="420"/>
      <c r="CV990" s="435"/>
      <c r="CW990" s="435"/>
      <c r="CX990" s="435"/>
      <c r="DB990" s="435"/>
      <c r="DC990" s="435"/>
      <c r="DD990" s="435"/>
      <c r="DE990" s="435"/>
      <c r="DF990" s="435"/>
    </row>
    <row r="991" s="383" customFormat="1" ht="31" customHeight="1" spans="1:110">
      <c r="A991" s="417"/>
      <c r="B991" s="418"/>
      <c r="C991" s="419"/>
      <c r="D991" s="420"/>
      <c r="E991" s="419"/>
      <c r="F991" s="420"/>
      <c r="G991" s="419"/>
      <c r="H991" s="419"/>
      <c r="I991" s="745"/>
      <c r="J991" s="419"/>
      <c r="K991" s="419"/>
      <c r="L991" s="423"/>
      <c r="M991" s="424"/>
      <c r="N991" s="424"/>
      <c r="O991" s="419"/>
      <c r="P991" s="425"/>
      <c r="Q991" s="419"/>
      <c r="R991" s="426"/>
      <c r="S991" s="426"/>
      <c r="T991" s="426"/>
      <c r="U991" s="426"/>
      <c r="W991" s="418"/>
      <c r="X991" s="418"/>
      <c r="Y991" s="733"/>
      <c r="Z991" s="430"/>
      <c r="AB991" s="419"/>
      <c r="AC991" s="419"/>
      <c r="AD991" s="419"/>
      <c r="AE991" s="419"/>
      <c r="AF991" s="418"/>
      <c r="AG991" s="418"/>
      <c r="AH991" s="419"/>
      <c r="AI991" s="419"/>
      <c r="AJ991" s="419"/>
      <c r="AK991" s="419"/>
      <c r="AL991" s="419"/>
      <c r="AM991" s="419"/>
      <c r="AN991" s="419"/>
      <c r="AO991" s="420"/>
      <c r="AP991" s="420"/>
      <c r="AQ991" s="420"/>
      <c r="AR991" s="435"/>
      <c r="AS991" s="420"/>
      <c r="AT991" s="420"/>
      <c r="AU991" s="420"/>
      <c r="AV991" s="420"/>
      <c r="AW991" s="435"/>
      <c r="AX991" s="420"/>
      <c r="AY991" s="420"/>
      <c r="AZ991" s="420"/>
      <c r="BA991" s="420"/>
      <c r="BB991" s="436"/>
      <c r="BC991" s="614"/>
      <c r="BD991" s="420"/>
      <c r="BE991" s="420"/>
      <c r="BF991" s="420"/>
      <c r="BH991" s="420"/>
      <c r="BI991" s="420"/>
      <c r="BJ991" s="420"/>
      <c r="BK991" s="420"/>
      <c r="BL991" s="420"/>
      <c r="BM991" s="420"/>
      <c r="BN991" s="420"/>
      <c r="BO991" s="420"/>
      <c r="BP991" s="420"/>
      <c r="BQ991" s="420"/>
      <c r="BR991" s="420"/>
      <c r="BS991" s="420"/>
      <c r="BT991" s="420"/>
      <c r="BU991" s="420"/>
      <c r="BV991" s="420"/>
      <c r="BW991" s="420"/>
      <c r="BX991" s="435"/>
      <c r="BY991" s="420"/>
      <c r="BZ991" s="435"/>
      <c r="CA991" s="435"/>
      <c r="CB991" s="435"/>
      <c r="CC991" s="435"/>
      <c r="CD991" s="420"/>
      <c r="CE991" s="420"/>
      <c r="CG991" s="420"/>
      <c r="CH991" s="420"/>
      <c r="CI991" s="420"/>
      <c r="CJ991" s="420"/>
      <c r="CK991" s="420"/>
      <c r="CL991" s="420"/>
      <c r="CM991" s="420"/>
      <c r="CN991" s="420"/>
      <c r="CO991" s="420"/>
      <c r="CP991" s="420"/>
      <c r="CQ991" s="420"/>
      <c r="CR991" s="420"/>
      <c r="CS991" s="420"/>
      <c r="CT991" s="420"/>
      <c r="CU991" s="420"/>
      <c r="CV991" s="435"/>
      <c r="CW991" s="435"/>
      <c r="CX991" s="435"/>
      <c r="DB991" s="435"/>
      <c r="DC991" s="435"/>
      <c r="DD991" s="435"/>
      <c r="DE991" s="435"/>
      <c r="DF991" s="435"/>
    </row>
    <row r="992" s="383" customFormat="1" ht="31" customHeight="1" spans="1:110">
      <c r="A992" s="417"/>
      <c r="B992" s="418"/>
      <c r="C992" s="419"/>
      <c r="D992" s="420"/>
      <c r="E992" s="419"/>
      <c r="F992" s="420"/>
      <c r="G992" s="419"/>
      <c r="H992" s="419"/>
      <c r="I992" s="745"/>
      <c r="J992" s="419"/>
      <c r="K992" s="419"/>
      <c r="L992" s="423"/>
      <c r="M992" s="424"/>
      <c r="N992" s="424"/>
      <c r="O992" s="419"/>
      <c r="P992" s="425"/>
      <c r="Q992" s="419"/>
      <c r="R992" s="426"/>
      <c r="S992" s="426"/>
      <c r="T992" s="426"/>
      <c r="U992" s="426"/>
      <c r="W992" s="418"/>
      <c r="X992" s="418"/>
      <c r="Y992" s="733"/>
      <c r="Z992" s="430"/>
      <c r="AB992" s="419"/>
      <c r="AC992" s="419"/>
      <c r="AD992" s="419"/>
      <c r="AE992" s="419"/>
      <c r="AF992" s="418"/>
      <c r="AG992" s="418"/>
      <c r="AH992" s="419"/>
      <c r="AI992" s="419"/>
      <c r="AJ992" s="419"/>
      <c r="AK992" s="419"/>
      <c r="AL992" s="419"/>
      <c r="AM992" s="419"/>
      <c r="AN992" s="419"/>
      <c r="AO992" s="420"/>
      <c r="AP992" s="420"/>
      <c r="AQ992" s="420"/>
      <c r="AR992" s="435"/>
      <c r="AS992" s="420"/>
      <c r="AT992" s="420"/>
      <c r="AU992" s="420"/>
      <c r="AV992" s="420"/>
      <c r="AW992" s="435"/>
      <c r="AX992" s="420"/>
      <c r="AY992" s="420"/>
      <c r="AZ992" s="420"/>
      <c r="BA992" s="420"/>
      <c r="BB992" s="436"/>
      <c r="BC992" s="614"/>
      <c r="BD992" s="420"/>
      <c r="BE992" s="420"/>
      <c r="BF992" s="420"/>
      <c r="BH992" s="420"/>
      <c r="BI992" s="420"/>
      <c r="BJ992" s="420"/>
      <c r="BK992" s="420"/>
      <c r="BL992" s="420"/>
      <c r="BM992" s="420"/>
      <c r="BN992" s="420"/>
      <c r="BO992" s="420"/>
      <c r="BP992" s="420"/>
      <c r="BQ992" s="420"/>
      <c r="BR992" s="420"/>
      <c r="BS992" s="420"/>
      <c r="BT992" s="420"/>
      <c r="BU992" s="420"/>
      <c r="BV992" s="420"/>
      <c r="BW992" s="420"/>
      <c r="BX992" s="435"/>
      <c r="BY992" s="420"/>
      <c r="BZ992" s="435"/>
      <c r="CA992" s="435"/>
      <c r="CB992" s="435"/>
      <c r="CC992" s="435"/>
      <c r="CD992" s="420"/>
      <c r="CE992" s="420"/>
      <c r="CG992" s="420"/>
      <c r="CH992" s="420"/>
      <c r="CI992" s="420"/>
      <c r="CJ992" s="420"/>
      <c r="CK992" s="420"/>
      <c r="CL992" s="420"/>
      <c r="CM992" s="420"/>
      <c r="CN992" s="420"/>
      <c r="CO992" s="420"/>
      <c r="CP992" s="420"/>
      <c r="CQ992" s="420"/>
      <c r="CR992" s="420"/>
      <c r="CS992" s="420"/>
      <c r="CT992" s="420"/>
      <c r="CU992" s="420"/>
      <c r="CV992" s="435"/>
      <c r="CW992" s="435"/>
      <c r="CX992" s="435"/>
      <c r="DB992" s="435"/>
      <c r="DC992" s="435"/>
      <c r="DD992" s="435"/>
      <c r="DE992" s="435"/>
      <c r="DF992" s="435"/>
    </row>
    <row r="993" s="383" customFormat="1" ht="31" customHeight="1" spans="1:110">
      <c r="A993" s="417"/>
      <c r="B993" s="418"/>
      <c r="C993" s="419"/>
      <c r="D993" s="420"/>
      <c r="E993" s="419"/>
      <c r="F993" s="420"/>
      <c r="G993" s="419"/>
      <c r="H993" s="419"/>
      <c r="I993" s="745"/>
      <c r="J993" s="419"/>
      <c r="K993" s="419"/>
      <c r="L993" s="423"/>
      <c r="M993" s="424"/>
      <c r="N993" s="424"/>
      <c r="O993" s="419"/>
      <c r="P993" s="425"/>
      <c r="Q993" s="419"/>
      <c r="R993" s="426"/>
      <c r="S993" s="426"/>
      <c r="T993" s="426"/>
      <c r="U993" s="426"/>
      <c r="W993" s="418"/>
      <c r="X993" s="418"/>
      <c r="Y993" s="733"/>
      <c r="Z993" s="430"/>
      <c r="AB993" s="419"/>
      <c r="AC993" s="419"/>
      <c r="AD993" s="419"/>
      <c r="AE993" s="419"/>
      <c r="AF993" s="418"/>
      <c r="AG993" s="418"/>
      <c r="AH993" s="419"/>
      <c r="AI993" s="419"/>
      <c r="AJ993" s="419"/>
      <c r="AK993" s="419"/>
      <c r="AL993" s="419"/>
      <c r="AM993" s="419"/>
      <c r="AN993" s="419"/>
      <c r="AO993" s="420"/>
      <c r="AP993" s="420"/>
      <c r="AQ993" s="420"/>
      <c r="AR993" s="435"/>
      <c r="AS993" s="420"/>
      <c r="AT993" s="420"/>
      <c r="AU993" s="420"/>
      <c r="AV993" s="420"/>
      <c r="AW993" s="435"/>
      <c r="AX993" s="420"/>
      <c r="AY993" s="420"/>
      <c r="AZ993" s="420"/>
      <c r="BA993" s="420"/>
      <c r="BB993" s="436"/>
      <c r="BC993" s="614"/>
      <c r="BD993" s="420"/>
      <c r="BE993" s="420"/>
      <c r="BF993" s="420"/>
      <c r="BH993" s="420"/>
      <c r="BI993" s="420"/>
      <c r="BJ993" s="420"/>
      <c r="BK993" s="420"/>
      <c r="BL993" s="420"/>
      <c r="BM993" s="420"/>
      <c r="BN993" s="420"/>
      <c r="BO993" s="420"/>
      <c r="BP993" s="420"/>
      <c r="BQ993" s="420"/>
      <c r="BR993" s="420"/>
      <c r="BS993" s="420"/>
      <c r="BT993" s="420"/>
      <c r="BU993" s="420"/>
      <c r="BV993" s="420"/>
      <c r="BW993" s="420"/>
      <c r="BX993" s="435"/>
      <c r="BY993" s="420"/>
      <c r="BZ993" s="435"/>
      <c r="CA993" s="435"/>
      <c r="CB993" s="435"/>
      <c r="CC993" s="435"/>
      <c r="CD993" s="420"/>
      <c r="CE993" s="420"/>
      <c r="CG993" s="420"/>
      <c r="CH993" s="420"/>
      <c r="CI993" s="420"/>
      <c r="CJ993" s="420"/>
      <c r="CK993" s="420"/>
      <c r="CL993" s="420"/>
      <c r="CM993" s="420"/>
      <c r="CN993" s="420"/>
      <c r="CO993" s="420"/>
      <c r="CP993" s="420"/>
      <c r="CQ993" s="420"/>
      <c r="CR993" s="420"/>
      <c r="CS993" s="420"/>
      <c r="CT993" s="420"/>
      <c r="CU993" s="420"/>
      <c r="CV993" s="435"/>
      <c r="CW993" s="435"/>
      <c r="CX993" s="435"/>
      <c r="DB993" s="435"/>
      <c r="DC993" s="435"/>
      <c r="DD993" s="435"/>
      <c r="DE993" s="435"/>
      <c r="DF993" s="435"/>
    </row>
    <row r="994" s="383" customFormat="1" ht="31" customHeight="1" spans="1:110">
      <c r="A994" s="417"/>
      <c r="B994" s="418"/>
      <c r="C994" s="419"/>
      <c r="D994" s="420"/>
      <c r="E994" s="419"/>
      <c r="F994" s="420"/>
      <c r="G994" s="419"/>
      <c r="H994" s="419"/>
      <c r="I994" s="745"/>
      <c r="J994" s="419"/>
      <c r="K994" s="419"/>
      <c r="L994" s="423"/>
      <c r="M994" s="424"/>
      <c r="N994" s="424"/>
      <c r="O994" s="419"/>
      <c r="P994" s="425"/>
      <c r="Q994" s="419"/>
      <c r="R994" s="426"/>
      <c r="S994" s="426"/>
      <c r="T994" s="426"/>
      <c r="U994" s="426"/>
      <c r="W994" s="418"/>
      <c r="X994" s="418"/>
      <c r="Y994" s="733"/>
      <c r="Z994" s="430"/>
      <c r="AB994" s="419"/>
      <c r="AC994" s="419"/>
      <c r="AD994" s="419"/>
      <c r="AE994" s="419"/>
      <c r="AF994" s="418"/>
      <c r="AG994" s="418"/>
      <c r="AH994" s="419"/>
      <c r="AI994" s="419"/>
      <c r="AJ994" s="419"/>
      <c r="AK994" s="419"/>
      <c r="AL994" s="419"/>
      <c r="AM994" s="419"/>
      <c r="AN994" s="419"/>
      <c r="AO994" s="420"/>
      <c r="AP994" s="420"/>
      <c r="AQ994" s="420"/>
      <c r="AR994" s="435"/>
      <c r="AS994" s="420"/>
      <c r="AT994" s="420"/>
      <c r="AU994" s="420"/>
      <c r="AV994" s="420"/>
      <c r="AW994" s="435"/>
      <c r="AX994" s="420"/>
      <c r="AY994" s="420"/>
      <c r="AZ994" s="420"/>
      <c r="BA994" s="420"/>
      <c r="BB994" s="436"/>
      <c r="BC994" s="614"/>
      <c r="BD994" s="420"/>
      <c r="BE994" s="420"/>
      <c r="BF994" s="420"/>
      <c r="BH994" s="420"/>
      <c r="BI994" s="420"/>
      <c r="BJ994" s="420"/>
      <c r="BK994" s="420"/>
      <c r="BL994" s="420"/>
      <c r="BM994" s="420"/>
      <c r="BN994" s="420"/>
      <c r="BO994" s="420"/>
      <c r="BP994" s="420"/>
      <c r="BQ994" s="420"/>
      <c r="BR994" s="420"/>
      <c r="BS994" s="420"/>
      <c r="BT994" s="420"/>
      <c r="BU994" s="420"/>
      <c r="BV994" s="420"/>
      <c r="BW994" s="420"/>
      <c r="BX994" s="435"/>
      <c r="BY994" s="420"/>
      <c r="BZ994" s="435"/>
      <c r="CA994" s="435"/>
      <c r="CB994" s="435"/>
      <c r="CC994" s="435"/>
      <c r="CD994" s="420"/>
      <c r="CE994" s="420"/>
      <c r="CG994" s="420"/>
      <c r="CH994" s="420"/>
      <c r="CI994" s="420"/>
      <c r="CJ994" s="420"/>
      <c r="CK994" s="420"/>
      <c r="CL994" s="420"/>
      <c r="CM994" s="420"/>
      <c r="CN994" s="420"/>
      <c r="CO994" s="420"/>
      <c r="CP994" s="420"/>
      <c r="CQ994" s="420"/>
      <c r="CR994" s="420"/>
      <c r="CS994" s="420"/>
      <c r="CT994" s="420"/>
      <c r="CU994" s="420"/>
      <c r="CV994" s="435"/>
      <c r="CW994" s="435"/>
      <c r="CX994" s="435"/>
      <c r="DB994" s="435"/>
      <c r="DC994" s="435"/>
      <c r="DD994" s="435"/>
      <c r="DE994" s="435"/>
      <c r="DF994" s="435"/>
    </row>
    <row r="995" s="383" customFormat="1" ht="31" customHeight="1" spans="1:110">
      <c r="A995" s="417"/>
      <c r="B995" s="418"/>
      <c r="C995" s="419"/>
      <c r="D995" s="420"/>
      <c r="E995" s="419"/>
      <c r="F995" s="420"/>
      <c r="G995" s="419"/>
      <c r="H995" s="419"/>
      <c r="I995" s="745"/>
      <c r="J995" s="419"/>
      <c r="K995" s="419"/>
      <c r="L995" s="423"/>
      <c r="M995" s="424"/>
      <c r="N995" s="424"/>
      <c r="O995" s="419"/>
      <c r="P995" s="425"/>
      <c r="Q995" s="419"/>
      <c r="R995" s="426"/>
      <c r="S995" s="426"/>
      <c r="T995" s="426"/>
      <c r="U995" s="426"/>
      <c r="W995" s="418"/>
      <c r="X995" s="418"/>
      <c r="Y995" s="733"/>
      <c r="Z995" s="430"/>
      <c r="AB995" s="419"/>
      <c r="AC995" s="419"/>
      <c r="AD995" s="419"/>
      <c r="AE995" s="419"/>
      <c r="AF995" s="418"/>
      <c r="AG995" s="418"/>
      <c r="AH995" s="419"/>
      <c r="AI995" s="419"/>
      <c r="AJ995" s="419"/>
      <c r="AK995" s="419"/>
      <c r="AL995" s="419"/>
      <c r="AM995" s="419"/>
      <c r="AN995" s="419"/>
      <c r="AO995" s="420"/>
      <c r="AP995" s="420"/>
      <c r="AQ995" s="420"/>
      <c r="AR995" s="435"/>
      <c r="AS995" s="420"/>
      <c r="AT995" s="420"/>
      <c r="AU995" s="420"/>
      <c r="AV995" s="420"/>
      <c r="AW995" s="435"/>
      <c r="AX995" s="420"/>
      <c r="AY995" s="420"/>
      <c r="AZ995" s="420"/>
      <c r="BA995" s="420"/>
      <c r="BB995" s="436"/>
      <c r="BC995" s="614"/>
      <c r="BD995" s="420"/>
      <c r="BE995" s="420"/>
      <c r="BF995" s="420"/>
      <c r="BH995" s="420"/>
      <c r="BI995" s="420"/>
      <c r="BJ995" s="420"/>
      <c r="BK995" s="420"/>
      <c r="BL995" s="420"/>
      <c r="BM995" s="420"/>
      <c r="BN995" s="420"/>
      <c r="BO995" s="420"/>
      <c r="BP995" s="420"/>
      <c r="BQ995" s="420"/>
      <c r="BR995" s="420"/>
      <c r="BS995" s="420"/>
      <c r="BT995" s="420"/>
      <c r="BU995" s="420"/>
      <c r="BV995" s="420"/>
      <c r="BW995" s="420"/>
      <c r="BX995" s="435"/>
      <c r="BY995" s="420"/>
      <c r="BZ995" s="435"/>
      <c r="CA995" s="435"/>
      <c r="CB995" s="435"/>
      <c r="CC995" s="435"/>
      <c r="CD995" s="420"/>
      <c r="CE995" s="420"/>
      <c r="CG995" s="420"/>
      <c r="CH995" s="420"/>
      <c r="CI995" s="420"/>
      <c r="CJ995" s="420"/>
      <c r="CK995" s="420"/>
      <c r="CL995" s="420"/>
      <c r="CM995" s="420"/>
      <c r="CN995" s="420"/>
      <c r="CO995" s="420"/>
      <c r="CP995" s="420"/>
      <c r="CQ995" s="420"/>
      <c r="CR995" s="420"/>
      <c r="CS995" s="420"/>
      <c r="CT995" s="420"/>
      <c r="CU995" s="420"/>
      <c r="CV995" s="435"/>
      <c r="CW995" s="435"/>
      <c r="CX995" s="435"/>
      <c r="DB995" s="435"/>
      <c r="DC995" s="435"/>
      <c r="DD995" s="435"/>
      <c r="DE995" s="435"/>
      <c r="DF995" s="435"/>
    </row>
    <row r="996" s="383" customFormat="1" ht="31" customHeight="1" spans="1:110">
      <c r="A996" s="417"/>
      <c r="B996" s="418"/>
      <c r="C996" s="419"/>
      <c r="D996" s="420"/>
      <c r="E996" s="419"/>
      <c r="F996" s="420"/>
      <c r="G996" s="419"/>
      <c r="H996" s="419"/>
      <c r="I996" s="745"/>
      <c r="J996" s="419"/>
      <c r="K996" s="419"/>
      <c r="L996" s="423"/>
      <c r="M996" s="424"/>
      <c r="N996" s="424"/>
      <c r="O996" s="419"/>
      <c r="P996" s="425"/>
      <c r="Q996" s="419"/>
      <c r="R996" s="426"/>
      <c r="S996" s="426"/>
      <c r="T996" s="426"/>
      <c r="U996" s="426"/>
      <c r="W996" s="418"/>
      <c r="X996" s="418"/>
      <c r="Y996" s="733"/>
      <c r="Z996" s="430"/>
      <c r="AB996" s="419"/>
      <c r="AC996" s="419"/>
      <c r="AD996" s="419"/>
      <c r="AE996" s="419"/>
      <c r="AF996" s="418"/>
      <c r="AG996" s="418"/>
      <c r="AH996" s="419"/>
      <c r="AI996" s="419"/>
      <c r="AJ996" s="419"/>
      <c r="AK996" s="419"/>
      <c r="AL996" s="419"/>
      <c r="AM996" s="419"/>
      <c r="AN996" s="419"/>
      <c r="AO996" s="420"/>
      <c r="AP996" s="420"/>
      <c r="AQ996" s="420"/>
      <c r="AR996" s="435"/>
      <c r="AS996" s="420"/>
      <c r="AT996" s="420"/>
      <c r="AU996" s="420"/>
      <c r="AV996" s="420"/>
      <c r="AW996" s="435"/>
      <c r="AX996" s="420"/>
      <c r="AY996" s="420"/>
      <c r="AZ996" s="420"/>
      <c r="BA996" s="420"/>
      <c r="BB996" s="436"/>
      <c r="BC996" s="614"/>
      <c r="BD996" s="420"/>
      <c r="BE996" s="420"/>
      <c r="BF996" s="420"/>
      <c r="BH996" s="420"/>
      <c r="BI996" s="420"/>
      <c r="BJ996" s="420"/>
      <c r="BK996" s="420"/>
      <c r="BL996" s="420"/>
      <c r="BM996" s="420"/>
      <c r="BN996" s="420"/>
      <c r="BO996" s="420"/>
      <c r="BP996" s="420"/>
      <c r="BQ996" s="420"/>
      <c r="BR996" s="420"/>
      <c r="BS996" s="420"/>
      <c r="BT996" s="420"/>
      <c r="BU996" s="420"/>
      <c r="BV996" s="420"/>
      <c r="BW996" s="420"/>
      <c r="BX996" s="435"/>
      <c r="BY996" s="420"/>
      <c r="BZ996" s="435"/>
      <c r="CA996" s="435"/>
      <c r="CB996" s="435"/>
      <c r="CC996" s="435"/>
      <c r="CD996" s="420"/>
      <c r="CE996" s="420"/>
      <c r="CG996" s="420"/>
      <c r="CH996" s="420"/>
      <c r="CI996" s="420"/>
      <c r="CJ996" s="420"/>
      <c r="CK996" s="420"/>
      <c r="CL996" s="420"/>
      <c r="CM996" s="420"/>
      <c r="CN996" s="420"/>
      <c r="CO996" s="420"/>
      <c r="CP996" s="420"/>
      <c r="CQ996" s="420"/>
      <c r="CR996" s="420"/>
      <c r="CS996" s="420"/>
      <c r="CT996" s="420"/>
      <c r="CU996" s="420"/>
      <c r="CV996" s="435"/>
      <c r="CW996" s="435"/>
      <c r="CX996" s="435"/>
      <c r="DB996" s="435"/>
      <c r="DC996" s="435"/>
      <c r="DD996" s="435"/>
      <c r="DE996" s="435"/>
      <c r="DF996" s="435"/>
    </row>
    <row r="997" s="383" customFormat="1" ht="31" customHeight="1" spans="1:110">
      <c r="A997" s="417"/>
      <c r="B997" s="418"/>
      <c r="C997" s="419"/>
      <c r="D997" s="420"/>
      <c r="E997" s="419"/>
      <c r="F997" s="420"/>
      <c r="G997" s="419"/>
      <c r="H997" s="419"/>
      <c r="I997" s="745"/>
      <c r="J997" s="419"/>
      <c r="K997" s="419"/>
      <c r="L997" s="423"/>
      <c r="M997" s="424"/>
      <c r="N997" s="424"/>
      <c r="O997" s="419"/>
      <c r="P997" s="425"/>
      <c r="Q997" s="419"/>
      <c r="R997" s="426"/>
      <c r="S997" s="426"/>
      <c r="T997" s="426"/>
      <c r="U997" s="426"/>
      <c r="W997" s="418"/>
      <c r="X997" s="418"/>
      <c r="Y997" s="733"/>
      <c r="Z997" s="430"/>
      <c r="AB997" s="419"/>
      <c r="AC997" s="419"/>
      <c r="AD997" s="419"/>
      <c r="AE997" s="419"/>
      <c r="AF997" s="418"/>
      <c r="AG997" s="418"/>
      <c r="AH997" s="419"/>
      <c r="AI997" s="419"/>
      <c r="AJ997" s="419"/>
      <c r="AK997" s="419"/>
      <c r="AL997" s="419"/>
      <c r="AM997" s="419"/>
      <c r="AN997" s="419"/>
      <c r="AO997" s="420"/>
      <c r="AP997" s="420"/>
      <c r="AQ997" s="420"/>
      <c r="AR997" s="435"/>
      <c r="AS997" s="420"/>
      <c r="AT997" s="420"/>
      <c r="AU997" s="420"/>
      <c r="AV997" s="420"/>
      <c r="AW997" s="435"/>
      <c r="AX997" s="420"/>
      <c r="AY997" s="420"/>
      <c r="AZ997" s="420"/>
      <c r="BA997" s="420"/>
      <c r="BB997" s="436"/>
      <c r="BC997" s="614"/>
      <c r="BD997" s="420"/>
      <c r="BE997" s="420"/>
      <c r="BF997" s="420"/>
      <c r="BH997" s="420"/>
      <c r="BI997" s="420"/>
      <c r="BJ997" s="420"/>
      <c r="BK997" s="420"/>
      <c r="BL997" s="420"/>
      <c r="BM997" s="420"/>
      <c r="BN997" s="420"/>
      <c r="BO997" s="420"/>
      <c r="BP997" s="420"/>
      <c r="BQ997" s="420"/>
      <c r="BR997" s="420"/>
      <c r="BS997" s="420"/>
      <c r="BT997" s="420"/>
      <c r="BU997" s="420"/>
      <c r="BV997" s="420"/>
      <c r="BW997" s="420"/>
      <c r="BX997" s="435"/>
      <c r="BY997" s="420"/>
      <c r="BZ997" s="435"/>
      <c r="CA997" s="435"/>
      <c r="CB997" s="435"/>
      <c r="CC997" s="435"/>
      <c r="CD997" s="420"/>
      <c r="CE997" s="420"/>
      <c r="CG997" s="420"/>
      <c r="CH997" s="420"/>
      <c r="CI997" s="420"/>
      <c r="CJ997" s="420"/>
      <c r="CK997" s="420"/>
      <c r="CL997" s="420"/>
      <c r="CM997" s="420"/>
      <c r="CN997" s="420"/>
      <c r="CO997" s="420"/>
      <c r="CP997" s="420"/>
      <c r="CQ997" s="420"/>
      <c r="CR997" s="420"/>
      <c r="CS997" s="420"/>
      <c r="CT997" s="420"/>
      <c r="CU997" s="420"/>
      <c r="CV997" s="435"/>
      <c r="CW997" s="435"/>
      <c r="CX997" s="435"/>
      <c r="DB997" s="435"/>
      <c r="DC997" s="435"/>
      <c r="DD997" s="435"/>
      <c r="DE997" s="435"/>
      <c r="DF997" s="435"/>
    </row>
    <row r="998" s="383" customFormat="1" ht="31" customHeight="1" spans="1:110">
      <c r="A998" s="417"/>
      <c r="B998" s="418"/>
      <c r="C998" s="419"/>
      <c r="D998" s="420"/>
      <c r="E998" s="419"/>
      <c r="F998" s="420"/>
      <c r="G998" s="419"/>
      <c r="H998" s="419"/>
      <c r="I998" s="745"/>
      <c r="J998" s="419"/>
      <c r="K998" s="419"/>
      <c r="L998" s="423"/>
      <c r="M998" s="424"/>
      <c r="N998" s="424"/>
      <c r="O998" s="419"/>
      <c r="P998" s="425"/>
      <c r="Q998" s="419"/>
      <c r="R998" s="426"/>
      <c r="S998" s="426"/>
      <c r="T998" s="426"/>
      <c r="U998" s="426"/>
      <c r="W998" s="418"/>
      <c r="X998" s="418"/>
      <c r="Y998" s="733"/>
      <c r="Z998" s="430"/>
      <c r="AB998" s="419"/>
      <c r="AC998" s="419"/>
      <c r="AD998" s="419"/>
      <c r="AE998" s="419"/>
      <c r="AF998" s="418"/>
      <c r="AG998" s="418"/>
      <c r="AH998" s="419"/>
      <c r="AI998" s="419"/>
      <c r="AJ998" s="419"/>
      <c r="AK998" s="419"/>
      <c r="AL998" s="419"/>
      <c r="AM998" s="419"/>
      <c r="AN998" s="419"/>
      <c r="AO998" s="420"/>
      <c r="AP998" s="420"/>
      <c r="AQ998" s="420"/>
      <c r="AR998" s="435"/>
      <c r="AS998" s="420"/>
      <c r="AT998" s="420"/>
      <c r="AU998" s="420"/>
      <c r="AV998" s="420"/>
      <c r="AW998" s="435"/>
      <c r="AX998" s="420"/>
      <c r="AY998" s="420"/>
      <c r="AZ998" s="420"/>
      <c r="BA998" s="420"/>
      <c r="BB998" s="436"/>
      <c r="BC998" s="614"/>
      <c r="BD998" s="420"/>
      <c r="BE998" s="420"/>
      <c r="BF998" s="420"/>
      <c r="BH998" s="420"/>
      <c r="BI998" s="420"/>
      <c r="BJ998" s="420"/>
      <c r="BK998" s="420"/>
      <c r="BL998" s="420"/>
      <c r="BM998" s="420"/>
      <c r="BN998" s="420"/>
      <c r="BO998" s="420"/>
      <c r="BP998" s="420"/>
      <c r="BQ998" s="420"/>
      <c r="BR998" s="420"/>
      <c r="BS998" s="420"/>
      <c r="BT998" s="420"/>
      <c r="BU998" s="420"/>
      <c r="BV998" s="420"/>
      <c r="BW998" s="420"/>
      <c r="BX998" s="435"/>
      <c r="BY998" s="420"/>
      <c r="BZ998" s="435"/>
      <c r="CA998" s="435"/>
      <c r="CB998" s="435"/>
      <c r="CC998" s="435"/>
      <c r="CD998" s="420"/>
      <c r="CE998" s="420"/>
      <c r="CG998" s="420"/>
      <c r="CH998" s="420"/>
      <c r="CI998" s="420"/>
      <c r="CJ998" s="420"/>
      <c r="CK998" s="420"/>
      <c r="CL998" s="420"/>
      <c r="CM998" s="420"/>
      <c r="CN998" s="420"/>
      <c r="CO998" s="420"/>
      <c r="CP998" s="420"/>
      <c r="CQ998" s="420"/>
      <c r="CR998" s="420"/>
      <c r="CS998" s="420"/>
      <c r="CT998" s="420"/>
      <c r="CU998" s="420"/>
      <c r="CV998" s="435"/>
      <c r="CW998" s="435"/>
      <c r="CX998" s="435"/>
      <c r="DB998" s="435"/>
      <c r="DC998" s="435"/>
      <c r="DD998" s="435"/>
      <c r="DE998" s="435"/>
      <c r="DF998" s="435"/>
    </row>
    <row r="999" s="383" customFormat="1" ht="31" customHeight="1" spans="1:110">
      <c r="A999" s="417"/>
      <c r="B999" s="418"/>
      <c r="C999" s="419"/>
      <c r="D999" s="420"/>
      <c r="E999" s="419"/>
      <c r="F999" s="420"/>
      <c r="G999" s="419"/>
      <c r="H999" s="419"/>
      <c r="I999" s="745"/>
      <c r="J999" s="419"/>
      <c r="K999" s="419"/>
      <c r="L999" s="423"/>
      <c r="M999" s="424"/>
      <c r="N999" s="424"/>
      <c r="O999" s="419"/>
      <c r="P999" s="425"/>
      <c r="Q999" s="419"/>
      <c r="R999" s="426"/>
      <c r="S999" s="426"/>
      <c r="T999" s="426"/>
      <c r="U999" s="426"/>
      <c r="W999" s="418"/>
      <c r="X999" s="418"/>
      <c r="Y999" s="733"/>
      <c r="Z999" s="430"/>
      <c r="AB999" s="419"/>
      <c r="AC999" s="419"/>
      <c r="AD999" s="419"/>
      <c r="AE999" s="419"/>
      <c r="AF999" s="418"/>
      <c r="AG999" s="418"/>
      <c r="AH999" s="419"/>
      <c r="AI999" s="419"/>
      <c r="AJ999" s="419"/>
      <c r="AK999" s="419"/>
      <c r="AL999" s="419"/>
      <c r="AM999" s="419"/>
      <c r="AN999" s="419"/>
      <c r="AO999" s="420"/>
      <c r="AP999" s="420"/>
      <c r="AQ999" s="420"/>
      <c r="AR999" s="435"/>
      <c r="AS999" s="420"/>
      <c r="AT999" s="420"/>
      <c r="AU999" s="420"/>
      <c r="AV999" s="420"/>
      <c r="AW999" s="435"/>
      <c r="AX999" s="420"/>
      <c r="AY999" s="420"/>
      <c r="AZ999" s="420"/>
      <c r="BA999" s="420"/>
      <c r="BB999" s="436"/>
      <c r="BC999" s="614"/>
      <c r="BD999" s="420"/>
      <c r="BE999" s="420"/>
      <c r="BF999" s="420"/>
      <c r="BH999" s="420"/>
      <c r="BI999" s="420"/>
      <c r="BJ999" s="420"/>
      <c r="BK999" s="420"/>
      <c r="BL999" s="420"/>
      <c r="BM999" s="420"/>
      <c r="BN999" s="420"/>
      <c r="BO999" s="420"/>
      <c r="BP999" s="420"/>
      <c r="BQ999" s="420"/>
      <c r="BR999" s="420"/>
      <c r="BS999" s="420"/>
      <c r="BT999" s="420"/>
      <c r="BU999" s="420"/>
      <c r="BV999" s="420"/>
      <c r="BW999" s="420"/>
      <c r="BX999" s="435"/>
      <c r="BY999" s="420"/>
      <c r="BZ999" s="435"/>
      <c r="CA999" s="435"/>
      <c r="CB999" s="435"/>
      <c r="CC999" s="435"/>
      <c r="CD999" s="420"/>
      <c r="CE999" s="420"/>
      <c r="CG999" s="420"/>
      <c r="CH999" s="420"/>
      <c r="CI999" s="420"/>
      <c r="CJ999" s="420"/>
      <c r="CK999" s="420"/>
      <c r="CL999" s="420"/>
      <c r="CM999" s="420"/>
      <c r="CN999" s="420"/>
      <c r="CO999" s="420"/>
      <c r="CP999" s="420"/>
      <c r="CQ999" s="420"/>
      <c r="CR999" s="420"/>
      <c r="CS999" s="420"/>
      <c r="CT999" s="420"/>
      <c r="CU999" s="420"/>
      <c r="CV999" s="435"/>
      <c r="CW999" s="435"/>
      <c r="CX999" s="435"/>
      <c r="CY999" s="420"/>
      <c r="CZ999" s="420"/>
      <c r="DA999" s="420"/>
      <c r="DB999" s="435"/>
      <c r="DC999" s="435"/>
      <c r="DD999" s="435"/>
      <c r="DE999" s="435"/>
      <c r="DF999" s="435"/>
    </row>
    <row r="1000" s="383" customFormat="1" ht="31" customHeight="1" spans="1:110">
      <c r="A1000" s="417"/>
      <c r="B1000" s="418"/>
      <c r="C1000" s="419"/>
      <c r="D1000" s="420"/>
      <c r="E1000" s="419"/>
      <c r="F1000" s="420"/>
      <c r="G1000" s="419"/>
      <c r="H1000" s="419"/>
      <c r="I1000" s="745"/>
      <c r="J1000" s="419"/>
      <c r="K1000" s="419"/>
      <c r="L1000" s="423"/>
      <c r="M1000" s="424"/>
      <c r="N1000" s="424"/>
      <c r="O1000" s="419"/>
      <c r="P1000" s="425"/>
      <c r="Q1000" s="419"/>
      <c r="R1000" s="426"/>
      <c r="S1000" s="426"/>
      <c r="T1000" s="426"/>
      <c r="U1000" s="426"/>
      <c r="W1000" s="418"/>
      <c r="X1000" s="418"/>
      <c r="Y1000" s="733"/>
      <c r="Z1000" s="430"/>
      <c r="AB1000" s="419"/>
      <c r="AC1000" s="419"/>
      <c r="AD1000" s="419"/>
      <c r="AE1000" s="419"/>
      <c r="AF1000" s="418"/>
      <c r="AG1000" s="418"/>
      <c r="AH1000" s="419"/>
      <c r="AI1000" s="419"/>
      <c r="AJ1000" s="419"/>
      <c r="AK1000" s="419"/>
      <c r="AL1000" s="419"/>
      <c r="AM1000" s="419"/>
      <c r="AN1000" s="419"/>
      <c r="AO1000" s="420"/>
      <c r="AP1000" s="420"/>
      <c r="AQ1000" s="420"/>
      <c r="AR1000" s="435"/>
      <c r="AS1000" s="420"/>
      <c r="AT1000" s="420"/>
      <c r="AU1000" s="420"/>
      <c r="AV1000" s="420"/>
      <c r="AW1000" s="435"/>
      <c r="AX1000" s="420"/>
      <c r="AY1000" s="420"/>
      <c r="AZ1000" s="420"/>
      <c r="BA1000" s="420"/>
      <c r="BB1000" s="436"/>
      <c r="BC1000" s="614"/>
      <c r="BD1000" s="420"/>
      <c r="BE1000" s="420"/>
      <c r="BF1000" s="420"/>
      <c r="BH1000" s="420"/>
      <c r="BI1000" s="420"/>
      <c r="BJ1000" s="420"/>
      <c r="BK1000" s="420"/>
      <c r="BL1000" s="420"/>
      <c r="BM1000" s="420"/>
      <c r="BN1000" s="420"/>
      <c r="BO1000" s="420"/>
      <c r="BP1000" s="420"/>
      <c r="BQ1000" s="420"/>
      <c r="BR1000" s="420"/>
      <c r="BS1000" s="420"/>
      <c r="BT1000" s="420"/>
      <c r="BU1000" s="420"/>
      <c r="BV1000" s="420"/>
      <c r="BW1000" s="420"/>
      <c r="BX1000" s="435"/>
      <c r="BY1000" s="420"/>
      <c r="BZ1000" s="435"/>
      <c r="CA1000" s="435"/>
      <c r="CB1000" s="435"/>
      <c r="CC1000" s="435"/>
      <c r="CD1000" s="420"/>
      <c r="CE1000" s="420"/>
      <c r="CG1000" s="420"/>
      <c r="CH1000" s="420"/>
      <c r="CI1000" s="420"/>
      <c r="CJ1000" s="420"/>
      <c r="CK1000" s="420"/>
      <c r="CL1000" s="420"/>
      <c r="CM1000" s="420"/>
      <c r="CN1000" s="420"/>
      <c r="CO1000" s="420"/>
      <c r="CP1000" s="420"/>
      <c r="CQ1000" s="420"/>
      <c r="CR1000" s="420"/>
      <c r="CS1000" s="420"/>
      <c r="CT1000" s="420"/>
      <c r="CU1000" s="420"/>
      <c r="CV1000" s="435"/>
      <c r="CW1000" s="435"/>
      <c r="CX1000" s="435"/>
      <c r="DB1000" s="435"/>
      <c r="DC1000" s="435"/>
      <c r="DD1000" s="435"/>
      <c r="DE1000" s="435"/>
      <c r="DF1000" s="435"/>
    </row>
    <row r="1001" s="383" customFormat="1" ht="31" customHeight="1" spans="1:110">
      <c r="A1001" s="417"/>
      <c r="B1001" s="418"/>
      <c r="C1001" s="419"/>
      <c r="D1001" s="420"/>
      <c r="E1001" s="419"/>
      <c r="F1001" s="420"/>
      <c r="G1001" s="419"/>
      <c r="H1001" s="419"/>
      <c r="I1001" s="745"/>
      <c r="J1001" s="419"/>
      <c r="K1001" s="419"/>
      <c r="L1001" s="423"/>
      <c r="M1001" s="424"/>
      <c r="N1001" s="424"/>
      <c r="O1001" s="419"/>
      <c r="P1001" s="425"/>
      <c r="Q1001" s="419"/>
      <c r="R1001" s="426"/>
      <c r="S1001" s="426"/>
      <c r="T1001" s="426"/>
      <c r="U1001" s="426"/>
      <c r="W1001" s="418"/>
      <c r="X1001" s="418"/>
      <c r="Y1001" s="733"/>
      <c r="Z1001" s="430"/>
      <c r="AB1001" s="419"/>
      <c r="AC1001" s="419"/>
      <c r="AD1001" s="419"/>
      <c r="AE1001" s="419"/>
      <c r="AF1001" s="418"/>
      <c r="AG1001" s="418"/>
      <c r="AH1001" s="419"/>
      <c r="AI1001" s="419"/>
      <c r="AJ1001" s="419"/>
      <c r="AK1001" s="419"/>
      <c r="AL1001" s="419"/>
      <c r="AM1001" s="419"/>
      <c r="AN1001" s="419"/>
      <c r="AO1001" s="420"/>
      <c r="AP1001" s="420"/>
      <c r="AQ1001" s="420"/>
      <c r="AR1001" s="435"/>
      <c r="AS1001" s="420"/>
      <c r="AT1001" s="420"/>
      <c r="AU1001" s="420"/>
      <c r="AV1001" s="420"/>
      <c r="AW1001" s="435"/>
      <c r="AX1001" s="420"/>
      <c r="AY1001" s="420"/>
      <c r="AZ1001" s="420"/>
      <c r="BA1001" s="420"/>
      <c r="BB1001" s="436"/>
      <c r="BC1001" s="614"/>
      <c r="BD1001" s="420"/>
      <c r="BE1001" s="420"/>
      <c r="BF1001" s="420"/>
      <c r="BH1001" s="420"/>
      <c r="BI1001" s="420"/>
      <c r="BJ1001" s="420"/>
      <c r="BK1001" s="420"/>
      <c r="BL1001" s="420"/>
      <c r="BM1001" s="420"/>
      <c r="BN1001" s="420"/>
      <c r="BO1001" s="420"/>
      <c r="BP1001" s="420"/>
      <c r="BQ1001" s="420"/>
      <c r="BR1001" s="420"/>
      <c r="BS1001" s="420"/>
      <c r="BT1001" s="420"/>
      <c r="BU1001" s="420"/>
      <c r="BV1001" s="420"/>
      <c r="BW1001" s="420"/>
      <c r="BX1001" s="435"/>
      <c r="BY1001" s="420"/>
      <c r="BZ1001" s="435"/>
      <c r="CA1001" s="435"/>
      <c r="CB1001" s="435"/>
      <c r="CC1001" s="435"/>
      <c r="CD1001" s="420"/>
      <c r="CE1001" s="420"/>
      <c r="CG1001" s="420"/>
      <c r="CH1001" s="420"/>
      <c r="CI1001" s="420"/>
      <c r="CJ1001" s="420"/>
      <c r="CK1001" s="420"/>
      <c r="CL1001" s="420"/>
      <c r="CM1001" s="420"/>
      <c r="CN1001" s="420"/>
      <c r="CO1001" s="420"/>
      <c r="CP1001" s="420"/>
      <c r="CQ1001" s="420"/>
      <c r="CR1001" s="420"/>
      <c r="CS1001" s="420"/>
      <c r="CT1001" s="420"/>
      <c r="CU1001" s="420"/>
      <c r="CV1001" s="435"/>
      <c r="CW1001" s="435"/>
      <c r="CX1001" s="435"/>
      <c r="DB1001" s="435"/>
      <c r="DC1001" s="435"/>
      <c r="DD1001" s="435"/>
      <c r="DE1001" s="435"/>
      <c r="DF1001" s="435"/>
    </row>
    <row r="1002" s="383" customFormat="1" ht="31" customHeight="1" spans="1:110">
      <c r="A1002" s="417"/>
      <c r="B1002" s="418"/>
      <c r="C1002" s="419"/>
      <c r="D1002" s="420"/>
      <c r="E1002" s="419"/>
      <c r="F1002" s="420"/>
      <c r="G1002" s="419"/>
      <c r="H1002" s="419"/>
      <c r="I1002" s="745"/>
      <c r="J1002" s="419"/>
      <c r="K1002" s="419"/>
      <c r="L1002" s="423"/>
      <c r="M1002" s="424"/>
      <c r="N1002" s="424"/>
      <c r="O1002" s="419"/>
      <c r="P1002" s="425"/>
      <c r="Q1002" s="419"/>
      <c r="R1002" s="426"/>
      <c r="S1002" s="426"/>
      <c r="T1002" s="426"/>
      <c r="U1002" s="426"/>
      <c r="W1002" s="418"/>
      <c r="X1002" s="418"/>
      <c r="Y1002" s="733"/>
      <c r="Z1002" s="430"/>
      <c r="AB1002" s="419"/>
      <c r="AC1002" s="419"/>
      <c r="AD1002" s="419"/>
      <c r="AE1002" s="419"/>
      <c r="AF1002" s="418"/>
      <c r="AG1002" s="418"/>
      <c r="AH1002" s="419"/>
      <c r="AI1002" s="419"/>
      <c r="AJ1002" s="419"/>
      <c r="AK1002" s="419"/>
      <c r="AL1002" s="419"/>
      <c r="AM1002" s="419"/>
      <c r="AN1002" s="419"/>
      <c r="AO1002" s="420"/>
      <c r="AP1002" s="420"/>
      <c r="AQ1002" s="420"/>
      <c r="AR1002" s="435"/>
      <c r="AS1002" s="420"/>
      <c r="AT1002" s="420"/>
      <c r="AU1002" s="420"/>
      <c r="AV1002" s="420"/>
      <c r="AW1002" s="435"/>
      <c r="AX1002" s="420"/>
      <c r="AY1002" s="420"/>
      <c r="AZ1002" s="420"/>
      <c r="BA1002" s="420"/>
      <c r="BB1002" s="436"/>
      <c r="BC1002" s="614"/>
      <c r="BD1002" s="420"/>
      <c r="BE1002" s="420"/>
      <c r="BF1002" s="420"/>
      <c r="BH1002" s="420"/>
      <c r="BI1002" s="420"/>
      <c r="BJ1002" s="420"/>
      <c r="BK1002" s="420"/>
      <c r="BL1002" s="420"/>
      <c r="BM1002" s="420"/>
      <c r="BN1002" s="420"/>
      <c r="BO1002" s="420"/>
      <c r="BP1002" s="420"/>
      <c r="BQ1002" s="420"/>
      <c r="BR1002" s="420"/>
      <c r="BS1002" s="420"/>
      <c r="BT1002" s="420"/>
      <c r="BU1002" s="420"/>
      <c r="BV1002" s="420"/>
      <c r="BW1002" s="420"/>
      <c r="BX1002" s="435"/>
      <c r="BY1002" s="420"/>
      <c r="BZ1002" s="435"/>
      <c r="CA1002" s="435"/>
      <c r="CB1002" s="435"/>
      <c r="CC1002" s="435"/>
      <c r="CD1002" s="420"/>
      <c r="CE1002" s="420"/>
      <c r="CG1002" s="420"/>
      <c r="CH1002" s="420"/>
      <c r="CI1002" s="420"/>
      <c r="CJ1002" s="420"/>
      <c r="CK1002" s="420"/>
      <c r="CL1002" s="420"/>
      <c r="CM1002" s="420"/>
      <c r="CN1002" s="420"/>
      <c r="CO1002" s="420"/>
      <c r="CP1002" s="420"/>
      <c r="CQ1002" s="420"/>
      <c r="CR1002" s="420"/>
      <c r="CS1002" s="420"/>
      <c r="CT1002" s="420"/>
      <c r="CU1002" s="420"/>
      <c r="CV1002" s="435"/>
      <c r="CW1002" s="435"/>
      <c r="CX1002" s="435"/>
      <c r="DB1002" s="435"/>
      <c r="DC1002" s="435"/>
      <c r="DD1002" s="435"/>
      <c r="DE1002" s="435"/>
      <c r="DF1002" s="435"/>
    </row>
    <row r="1003" s="383" customFormat="1" ht="31" customHeight="1" spans="1:110">
      <c r="A1003" s="417"/>
      <c r="B1003" s="418"/>
      <c r="C1003" s="419"/>
      <c r="D1003" s="420"/>
      <c r="E1003" s="419"/>
      <c r="F1003" s="420"/>
      <c r="G1003" s="419"/>
      <c r="H1003" s="419"/>
      <c r="I1003" s="745"/>
      <c r="J1003" s="419"/>
      <c r="K1003" s="419"/>
      <c r="L1003" s="423"/>
      <c r="M1003" s="424"/>
      <c r="N1003" s="424"/>
      <c r="O1003" s="419"/>
      <c r="P1003" s="425"/>
      <c r="Q1003" s="419"/>
      <c r="R1003" s="426"/>
      <c r="S1003" s="426"/>
      <c r="T1003" s="426"/>
      <c r="U1003" s="426"/>
      <c r="W1003" s="418"/>
      <c r="X1003" s="418"/>
      <c r="Y1003" s="733"/>
      <c r="Z1003" s="430"/>
      <c r="AB1003" s="419"/>
      <c r="AC1003" s="419"/>
      <c r="AD1003" s="419"/>
      <c r="AE1003" s="419"/>
      <c r="AF1003" s="418"/>
      <c r="AG1003" s="418"/>
      <c r="AH1003" s="419"/>
      <c r="AI1003" s="419"/>
      <c r="AJ1003" s="419"/>
      <c r="AK1003" s="419"/>
      <c r="AL1003" s="419"/>
      <c r="AM1003" s="419"/>
      <c r="AN1003" s="419"/>
      <c r="AO1003" s="420"/>
      <c r="AP1003" s="420"/>
      <c r="AQ1003" s="420"/>
      <c r="AR1003" s="435"/>
      <c r="AS1003" s="420"/>
      <c r="AT1003" s="420"/>
      <c r="AU1003" s="420"/>
      <c r="AV1003" s="420"/>
      <c r="AW1003" s="435"/>
      <c r="AX1003" s="420"/>
      <c r="AY1003" s="420"/>
      <c r="AZ1003" s="420"/>
      <c r="BA1003" s="420"/>
      <c r="BB1003" s="436"/>
      <c r="BC1003" s="614"/>
      <c r="BD1003" s="420"/>
      <c r="BE1003" s="420"/>
      <c r="BF1003" s="420"/>
      <c r="BH1003" s="420"/>
      <c r="BI1003" s="420"/>
      <c r="BJ1003" s="420"/>
      <c r="BK1003" s="420"/>
      <c r="BL1003" s="420"/>
      <c r="BM1003" s="420"/>
      <c r="BN1003" s="420"/>
      <c r="BO1003" s="420"/>
      <c r="BP1003" s="420"/>
      <c r="BQ1003" s="420"/>
      <c r="BR1003" s="420"/>
      <c r="BS1003" s="420"/>
      <c r="BT1003" s="420"/>
      <c r="BU1003" s="420"/>
      <c r="BV1003" s="420"/>
      <c r="BW1003" s="420"/>
      <c r="BX1003" s="435"/>
      <c r="BY1003" s="420"/>
      <c r="BZ1003" s="435"/>
      <c r="CA1003" s="435"/>
      <c r="CB1003" s="435"/>
      <c r="CC1003" s="435"/>
      <c r="CD1003" s="420"/>
      <c r="CE1003" s="420"/>
      <c r="CG1003" s="420"/>
      <c r="CH1003" s="420"/>
      <c r="CI1003" s="420"/>
      <c r="CJ1003" s="420"/>
      <c r="CK1003" s="420"/>
      <c r="CL1003" s="420"/>
      <c r="CM1003" s="420"/>
      <c r="CN1003" s="420"/>
      <c r="CO1003" s="420"/>
      <c r="CP1003" s="420"/>
      <c r="CQ1003" s="420"/>
      <c r="CR1003" s="420"/>
      <c r="CS1003" s="420"/>
      <c r="CT1003" s="420"/>
      <c r="CU1003" s="420"/>
      <c r="CV1003" s="435"/>
      <c r="CW1003" s="435"/>
      <c r="CX1003" s="435"/>
      <c r="DB1003" s="435"/>
      <c r="DC1003" s="435"/>
      <c r="DD1003" s="435"/>
      <c r="DE1003" s="435"/>
      <c r="DF1003" s="435"/>
    </row>
    <row r="1004" s="383" customFormat="1" ht="31" customHeight="1" spans="1:110">
      <c r="A1004" s="417"/>
      <c r="B1004" s="418"/>
      <c r="C1004" s="419"/>
      <c r="D1004" s="420"/>
      <c r="E1004" s="419"/>
      <c r="F1004" s="420"/>
      <c r="G1004" s="419"/>
      <c r="H1004" s="419"/>
      <c r="I1004" s="745"/>
      <c r="J1004" s="419"/>
      <c r="K1004" s="419"/>
      <c r="L1004" s="423"/>
      <c r="M1004" s="424"/>
      <c r="N1004" s="424"/>
      <c r="O1004" s="419"/>
      <c r="P1004" s="425"/>
      <c r="Q1004" s="419"/>
      <c r="R1004" s="426"/>
      <c r="S1004" s="426"/>
      <c r="T1004" s="426"/>
      <c r="U1004" s="426"/>
      <c r="W1004" s="418"/>
      <c r="X1004" s="418"/>
      <c r="Y1004" s="733"/>
      <c r="Z1004" s="430"/>
      <c r="AB1004" s="419"/>
      <c r="AC1004" s="419"/>
      <c r="AD1004" s="419"/>
      <c r="AE1004" s="419"/>
      <c r="AF1004" s="418"/>
      <c r="AG1004" s="418"/>
      <c r="AH1004" s="419"/>
      <c r="AI1004" s="419"/>
      <c r="AJ1004" s="419"/>
      <c r="AK1004" s="419"/>
      <c r="AL1004" s="419"/>
      <c r="AM1004" s="419"/>
      <c r="AN1004" s="419"/>
      <c r="AO1004" s="420"/>
      <c r="AP1004" s="420"/>
      <c r="AQ1004" s="420"/>
      <c r="AR1004" s="435"/>
      <c r="AS1004" s="420"/>
      <c r="AT1004" s="420"/>
      <c r="AU1004" s="420"/>
      <c r="AV1004" s="420"/>
      <c r="AW1004" s="435"/>
      <c r="AX1004" s="420"/>
      <c r="AY1004" s="420"/>
      <c r="AZ1004" s="420"/>
      <c r="BA1004" s="420"/>
      <c r="BB1004" s="436"/>
      <c r="BC1004" s="614"/>
      <c r="BD1004" s="420"/>
      <c r="BE1004" s="420"/>
      <c r="BF1004" s="420"/>
      <c r="BH1004" s="420"/>
      <c r="BI1004" s="420"/>
      <c r="BJ1004" s="420"/>
      <c r="BK1004" s="420"/>
      <c r="BL1004" s="420"/>
      <c r="BM1004" s="420"/>
      <c r="BN1004" s="420"/>
      <c r="BO1004" s="420"/>
      <c r="BP1004" s="420"/>
      <c r="BQ1004" s="420"/>
      <c r="BR1004" s="420"/>
      <c r="BS1004" s="420"/>
      <c r="BT1004" s="420"/>
      <c r="BU1004" s="420"/>
      <c r="BV1004" s="420"/>
      <c r="BW1004" s="420"/>
      <c r="BX1004" s="435"/>
      <c r="BY1004" s="420"/>
      <c r="BZ1004" s="435"/>
      <c r="CA1004" s="435"/>
      <c r="CB1004" s="435"/>
      <c r="CC1004" s="435"/>
      <c r="CD1004" s="420"/>
      <c r="CE1004" s="420"/>
      <c r="CG1004" s="420"/>
      <c r="CH1004" s="420"/>
      <c r="CI1004" s="420"/>
      <c r="CJ1004" s="420"/>
      <c r="CK1004" s="420"/>
      <c r="CL1004" s="420"/>
      <c r="CM1004" s="420"/>
      <c r="CN1004" s="420"/>
      <c r="CO1004" s="420"/>
      <c r="CP1004" s="420"/>
      <c r="CQ1004" s="420"/>
      <c r="CR1004" s="420"/>
      <c r="CS1004" s="420"/>
      <c r="CT1004" s="420"/>
      <c r="CU1004" s="420"/>
      <c r="CV1004" s="435"/>
      <c r="CW1004" s="435"/>
      <c r="CX1004" s="435"/>
      <c r="DB1004" s="435"/>
      <c r="DC1004" s="435"/>
      <c r="DD1004" s="435"/>
      <c r="DE1004" s="435"/>
      <c r="DF1004" s="435"/>
    </row>
    <row r="1005" s="383" customFormat="1" ht="31" customHeight="1" spans="1:110">
      <c r="A1005" s="417"/>
      <c r="B1005" s="418"/>
      <c r="C1005" s="419"/>
      <c r="D1005" s="420"/>
      <c r="E1005" s="419"/>
      <c r="F1005" s="420"/>
      <c r="G1005" s="419"/>
      <c r="H1005" s="419"/>
      <c r="I1005" s="745"/>
      <c r="J1005" s="419"/>
      <c r="K1005" s="419"/>
      <c r="L1005" s="423"/>
      <c r="M1005" s="424"/>
      <c r="N1005" s="424"/>
      <c r="O1005" s="419"/>
      <c r="P1005" s="425"/>
      <c r="Q1005" s="419"/>
      <c r="R1005" s="426"/>
      <c r="S1005" s="426"/>
      <c r="T1005" s="426"/>
      <c r="U1005" s="426"/>
      <c r="W1005" s="418"/>
      <c r="X1005" s="418"/>
      <c r="Y1005" s="733"/>
      <c r="Z1005" s="430"/>
      <c r="AB1005" s="419"/>
      <c r="AC1005" s="419"/>
      <c r="AD1005" s="419"/>
      <c r="AE1005" s="419"/>
      <c r="AF1005" s="418"/>
      <c r="AG1005" s="418"/>
      <c r="AH1005" s="419"/>
      <c r="AI1005" s="419"/>
      <c r="AJ1005" s="419"/>
      <c r="AK1005" s="419"/>
      <c r="AL1005" s="419"/>
      <c r="AM1005" s="419"/>
      <c r="AN1005" s="419"/>
      <c r="AO1005" s="420"/>
      <c r="AP1005" s="420"/>
      <c r="AQ1005" s="420"/>
      <c r="AR1005" s="435"/>
      <c r="AS1005" s="420"/>
      <c r="AT1005" s="420"/>
      <c r="AU1005" s="420"/>
      <c r="AV1005" s="420"/>
      <c r="AW1005" s="435"/>
      <c r="AX1005" s="420"/>
      <c r="AY1005" s="420"/>
      <c r="AZ1005" s="420"/>
      <c r="BA1005" s="420"/>
      <c r="BB1005" s="436"/>
      <c r="BC1005" s="614"/>
      <c r="BD1005" s="420"/>
      <c r="BE1005" s="420"/>
      <c r="BF1005" s="420"/>
      <c r="BH1005" s="420"/>
      <c r="BI1005" s="420"/>
      <c r="BJ1005" s="420"/>
      <c r="BK1005" s="420"/>
      <c r="BL1005" s="420"/>
      <c r="BM1005" s="420"/>
      <c r="BN1005" s="420"/>
      <c r="BO1005" s="420"/>
      <c r="BP1005" s="420"/>
      <c r="BQ1005" s="420"/>
      <c r="BR1005" s="420"/>
      <c r="BS1005" s="420"/>
      <c r="BT1005" s="420"/>
      <c r="BU1005" s="420"/>
      <c r="BV1005" s="420"/>
      <c r="BW1005" s="420"/>
      <c r="BX1005" s="435"/>
      <c r="BY1005" s="420"/>
      <c r="BZ1005" s="435"/>
      <c r="CA1005" s="435"/>
      <c r="CB1005" s="435"/>
      <c r="CC1005" s="435"/>
      <c r="CD1005" s="420"/>
      <c r="CE1005" s="420"/>
      <c r="CG1005" s="420"/>
      <c r="CH1005" s="420"/>
      <c r="CI1005" s="420"/>
      <c r="CJ1005" s="420"/>
      <c r="CK1005" s="420"/>
      <c r="CL1005" s="420"/>
      <c r="CM1005" s="420"/>
      <c r="CN1005" s="420"/>
      <c r="CO1005" s="420"/>
      <c r="CP1005" s="420"/>
      <c r="CQ1005" s="420"/>
      <c r="CR1005" s="420"/>
      <c r="CS1005" s="420"/>
      <c r="CT1005" s="420"/>
      <c r="CU1005" s="420"/>
      <c r="CV1005" s="435"/>
      <c r="CW1005" s="435"/>
      <c r="CX1005" s="435"/>
      <c r="DB1005" s="435"/>
      <c r="DC1005" s="435"/>
      <c r="DD1005" s="435"/>
      <c r="DE1005" s="435"/>
      <c r="DF1005" s="435"/>
    </row>
    <row r="1006" s="383" customFormat="1" ht="31" customHeight="1" spans="1:110">
      <c r="A1006" s="417"/>
      <c r="B1006" s="418"/>
      <c r="C1006" s="419"/>
      <c r="D1006" s="420"/>
      <c r="E1006" s="419"/>
      <c r="F1006" s="420"/>
      <c r="G1006" s="419"/>
      <c r="H1006" s="730"/>
      <c r="I1006" s="745"/>
      <c r="J1006" s="419"/>
      <c r="K1006" s="419"/>
      <c r="L1006" s="423"/>
      <c r="M1006" s="424"/>
      <c r="N1006" s="424"/>
      <c r="O1006" s="419"/>
      <c r="P1006" s="425"/>
      <c r="Q1006" s="419"/>
      <c r="R1006" s="426"/>
      <c r="S1006" s="426"/>
      <c r="T1006" s="426"/>
      <c r="U1006" s="426"/>
      <c r="W1006" s="418"/>
      <c r="X1006" s="418"/>
      <c r="Y1006" s="733"/>
      <c r="Z1006" s="430"/>
      <c r="AB1006" s="419"/>
      <c r="AC1006" s="419"/>
      <c r="AD1006" s="419"/>
      <c r="AE1006" s="419"/>
      <c r="AF1006" s="418"/>
      <c r="AG1006" s="418"/>
      <c r="AH1006" s="419"/>
      <c r="AI1006" s="419"/>
      <c r="AJ1006" s="419"/>
      <c r="AK1006" s="419"/>
      <c r="AL1006" s="419"/>
      <c r="AM1006" s="419"/>
      <c r="AN1006" s="419"/>
      <c r="AO1006" s="420"/>
      <c r="AP1006" s="420"/>
      <c r="AQ1006" s="420"/>
      <c r="AR1006" s="435"/>
      <c r="AS1006" s="420"/>
      <c r="AT1006" s="420"/>
      <c r="AU1006" s="420"/>
      <c r="AV1006" s="420"/>
      <c r="AW1006" s="435"/>
      <c r="AX1006" s="420"/>
      <c r="AY1006" s="420"/>
      <c r="AZ1006" s="420"/>
      <c r="BA1006" s="420"/>
      <c r="BB1006" s="436"/>
      <c r="BC1006" s="614"/>
      <c r="BD1006" s="420"/>
      <c r="BE1006" s="420"/>
      <c r="BF1006" s="420"/>
      <c r="BH1006" s="420"/>
      <c r="BI1006" s="420"/>
      <c r="BJ1006" s="420"/>
      <c r="BK1006" s="420"/>
      <c r="BL1006" s="420"/>
      <c r="BM1006" s="420"/>
      <c r="BN1006" s="420"/>
      <c r="BO1006" s="420"/>
      <c r="BP1006" s="420"/>
      <c r="BQ1006" s="420"/>
      <c r="BR1006" s="420"/>
      <c r="BS1006" s="420"/>
      <c r="BT1006" s="420"/>
      <c r="BU1006" s="420"/>
      <c r="BV1006" s="420"/>
      <c r="BW1006" s="420"/>
      <c r="BX1006" s="435"/>
      <c r="BY1006" s="420"/>
      <c r="BZ1006" s="435"/>
      <c r="CA1006" s="435"/>
      <c r="CB1006" s="435"/>
      <c r="CC1006" s="435"/>
      <c r="CD1006" s="420"/>
      <c r="CE1006" s="420"/>
      <c r="CG1006" s="420"/>
      <c r="CH1006" s="420"/>
      <c r="CI1006" s="420"/>
      <c r="CJ1006" s="420"/>
      <c r="CK1006" s="420"/>
      <c r="CL1006" s="420"/>
      <c r="CM1006" s="420"/>
      <c r="CN1006" s="420"/>
      <c r="CO1006" s="420"/>
      <c r="CP1006" s="420"/>
      <c r="CQ1006" s="420"/>
      <c r="CR1006" s="420"/>
      <c r="CS1006" s="420"/>
      <c r="CT1006" s="420"/>
      <c r="CU1006" s="420"/>
      <c r="CV1006" s="435"/>
      <c r="CW1006" s="435"/>
      <c r="CX1006" s="435"/>
      <c r="DB1006" s="435"/>
      <c r="DC1006" s="435"/>
      <c r="DD1006" s="435"/>
      <c r="DE1006" s="435"/>
      <c r="DF1006" s="435"/>
    </row>
    <row r="1007" s="383" customFormat="1" ht="31" customHeight="1" spans="1:110">
      <c r="A1007" s="417"/>
      <c r="B1007" s="418"/>
      <c r="C1007" s="419"/>
      <c r="D1007" s="420"/>
      <c r="E1007" s="419"/>
      <c r="F1007" s="420"/>
      <c r="G1007" s="419"/>
      <c r="H1007" s="730"/>
      <c r="I1007" s="745"/>
      <c r="J1007" s="419"/>
      <c r="K1007" s="419"/>
      <c r="L1007" s="423"/>
      <c r="M1007" s="424"/>
      <c r="N1007" s="424"/>
      <c r="O1007" s="419"/>
      <c r="P1007" s="425"/>
      <c r="Q1007" s="419"/>
      <c r="R1007" s="426"/>
      <c r="S1007" s="426"/>
      <c r="T1007" s="426"/>
      <c r="U1007" s="426"/>
      <c r="W1007" s="418"/>
      <c r="X1007" s="418"/>
      <c r="Y1007" s="733"/>
      <c r="Z1007" s="430"/>
      <c r="AB1007" s="419"/>
      <c r="AC1007" s="419"/>
      <c r="AD1007" s="419"/>
      <c r="AE1007" s="419"/>
      <c r="AF1007" s="418"/>
      <c r="AG1007" s="418"/>
      <c r="AH1007" s="419"/>
      <c r="AI1007" s="419"/>
      <c r="AJ1007" s="419"/>
      <c r="AK1007" s="419"/>
      <c r="AL1007" s="419"/>
      <c r="AM1007" s="419"/>
      <c r="AN1007" s="419"/>
      <c r="AO1007" s="420"/>
      <c r="AP1007" s="420"/>
      <c r="AQ1007" s="420"/>
      <c r="AR1007" s="435"/>
      <c r="AS1007" s="420"/>
      <c r="AT1007" s="420"/>
      <c r="AU1007" s="420"/>
      <c r="AV1007" s="420"/>
      <c r="AW1007" s="435"/>
      <c r="AX1007" s="420"/>
      <c r="AY1007" s="420"/>
      <c r="AZ1007" s="420"/>
      <c r="BA1007" s="420"/>
      <c r="BB1007" s="436"/>
      <c r="BC1007" s="614"/>
      <c r="BD1007" s="420"/>
      <c r="BE1007" s="420"/>
      <c r="BF1007" s="420"/>
      <c r="BH1007" s="420"/>
      <c r="BI1007" s="420"/>
      <c r="BJ1007" s="420"/>
      <c r="BK1007" s="420"/>
      <c r="BL1007" s="420"/>
      <c r="BM1007" s="420"/>
      <c r="BN1007" s="420"/>
      <c r="BO1007" s="420"/>
      <c r="BP1007" s="420"/>
      <c r="BQ1007" s="420"/>
      <c r="BR1007" s="420"/>
      <c r="BS1007" s="420"/>
      <c r="BT1007" s="420"/>
      <c r="BU1007" s="420"/>
      <c r="BV1007" s="420"/>
      <c r="BW1007" s="420"/>
      <c r="BX1007" s="435"/>
      <c r="BY1007" s="420"/>
      <c r="BZ1007" s="435"/>
      <c r="CA1007" s="435"/>
      <c r="CB1007" s="435"/>
      <c r="CC1007" s="435"/>
      <c r="CD1007" s="420"/>
      <c r="CE1007" s="420"/>
      <c r="CG1007" s="420"/>
      <c r="CH1007" s="420"/>
      <c r="CI1007" s="420"/>
      <c r="CJ1007" s="420"/>
      <c r="CK1007" s="420"/>
      <c r="CL1007" s="420"/>
      <c r="CM1007" s="420"/>
      <c r="CN1007" s="420"/>
      <c r="CO1007" s="420"/>
      <c r="CP1007" s="420"/>
      <c r="CQ1007" s="420"/>
      <c r="CR1007" s="420"/>
      <c r="CS1007" s="420"/>
      <c r="CT1007" s="420"/>
      <c r="CU1007" s="420"/>
      <c r="CV1007" s="435"/>
      <c r="CW1007" s="435"/>
      <c r="CX1007" s="435"/>
      <c r="DB1007" s="435"/>
      <c r="DC1007" s="435"/>
      <c r="DD1007" s="435"/>
      <c r="DE1007" s="435"/>
      <c r="DF1007" s="435"/>
    </row>
    <row r="1008" s="383" customFormat="1" ht="31" customHeight="1" spans="1:110">
      <c r="A1008" s="417"/>
      <c r="B1008" s="418"/>
      <c r="C1008" s="419"/>
      <c r="D1008" s="420"/>
      <c r="E1008" s="419"/>
      <c r="F1008" s="420"/>
      <c r="G1008" s="419"/>
      <c r="H1008" s="730"/>
      <c r="I1008" s="745"/>
      <c r="J1008" s="419"/>
      <c r="K1008" s="419"/>
      <c r="L1008" s="423"/>
      <c r="M1008" s="424"/>
      <c r="N1008" s="424"/>
      <c r="O1008" s="419"/>
      <c r="P1008" s="425"/>
      <c r="Q1008" s="419"/>
      <c r="R1008" s="426"/>
      <c r="S1008" s="426"/>
      <c r="T1008" s="426"/>
      <c r="U1008" s="426"/>
      <c r="W1008" s="418"/>
      <c r="X1008" s="418"/>
      <c r="Y1008" s="733"/>
      <c r="Z1008" s="430"/>
      <c r="AB1008" s="419"/>
      <c r="AC1008" s="419"/>
      <c r="AD1008" s="419"/>
      <c r="AE1008" s="419"/>
      <c r="AF1008" s="418"/>
      <c r="AG1008" s="418"/>
      <c r="AH1008" s="419"/>
      <c r="AI1008" s="419"/>
      <c r="AJ1008" s="419"/>
      <c r="AK1008" s="419"/>
      <c r="AL1008" s="419"/>
      <c r="AM1008" s="419"/>
      <c r="AN1008" s="419"/>
      <c r="AO1008" s="420"/>
      <c r="AP1008" s="420"/>
      <c r="AQ1008" s="420"/>
      <c r="AR1008" s="435"/>
      <c r="AS1008" s="420"/>
      <c r="AT1008" s="420"/>
      <c r="AU1008" s="420"/>
      <c r="AV1008" s="420"/>
      <c r="AW1008" s="435"/>
      <c r="AX1008" s="420"/>
      <c r="AY1008" s="420"/>
      <c r="AZ1008" s="420"/>
      <c r="BA1008" s="420"/>
      <c r="BB1008" s="436"/>
      <c r="BC1008" s="614"/>
      <c r="BD1008" s="420"/>
      <c r="BE1008" s="420"/>
      <c r="BF1008" s="420"/>
      <c r="BH1008" s="420"/>
      <c r="BI1008" s="420"/>
      <c r="BJ1008" s="420"/>
      <c r="BK1008" s="420"/>
      <c r="BL1008" s="420"/>
      <c r="BM1008" s="420"/>
      <c r="BN1008" s="420"/>
      <c r="BO1008" s="420"/>
      <c r="BP1008" s="420"/>
      <c r="BQ1008" s="420"/>
      <c r="BR1008" s="420"/>
      <c r="BS1008" s="420"/>
      <c r="BT1008" s="420"/>
      <c r="BU1008" s="420"/>
      <c r="BV1008" s="420"/>
      <c r="BW1008" s="420"/>
      <c r="BX1008" s="435"/>
      <c r="BY1008" s="420"/>
      <c r="BZ1008" s="435"/>
      <c r="CA1008" s="435"/>
      <c r="CB1008" s="435"/>
      <c r="CC1008" s="435"/>
      <c r="CD1008" s="420"/>
      <c r="CE1008" s="420"/>
      <c r="CG1008" s="420"/>
      <c r="CH1008" s="420"/>
      <c r="CI1008" s="420"/>
      <c r="CJ1008" s="420"/>
      <c r="CK1008" s="420"/>
      <c r="CL1008" s="420"/>
      <c r="CM1008" s="420"/>
      <c r="CN1008" s="420"/>
      <c r="CO1008" s="420"/>
      <c r="CP1008" s="420"/>
      <c r="CQ1008" s="420"/>
      <c r="CR1008" s="420"/>
      <c r="CS1008" s="420"/>
      <c r="CT1008" s="420"/>
      <c r="CU1008" s="420"/>
      <c r="CV1008" s="435"/>
      <c r="CW1008" s="435"/>
      <c r="CX1008" s="435"/>
      <c r="DB1008" s="435"/>
      <c r="DC1008" s="435"/>
      <c r="DD1008" s="435"/>
      <c r="DE1008" s="435"/>
      <c r="DF1008" s="435"/>
    </row>
    <row r="1009" s="383" customFormat="1" ht="31" customHeight="1" spans="1:110">
      <c r="A1009" s="417"/>
      <c r="B1009" s="418"/>
      <c r="C1009" s="419"/>
      <c r="D1009" s="420"/>
      <c r="E1009" s="419"/>
      <c r="F1009" s="420"/>
      <c r="G1009" s="419"/>
      <c r="H1009" s="419"/>
      <c r="I1009" s="745"/>
      <c r="J1009" s="419"/>
      <c r="K1009" s="419"/>
      <c r="L1009" s="423"/>
      <c r="M1009" s="424"/>
      <c r="N1009" s="424"/>
      <c r="O1009" s="419"/>
      <c r="P1009" s="425"/>
      <c r="Q1009" s="419"/>
      <c r="R1009" s="426"/>
      <c r="S1009" s="426"/>
      <c r="T1009" s="426"/>
      <c r="U1009" s="426"/>
      <c r="W1009" s="418"/>
      <c r="X1009" s="418"/>
      <c r="Y1009" s="733"/>
      <c r="Z1009" s="430"/>
      <c r="AB1009" s="419"/>
      <c r="AC1009" s="419"/>
      <c r="AD1009" s="419"/>
      <c r="AE1009" s="419"/>
      <c r="AF1009" s="418"/>
      <c r="AG1009" s="418"/>
      <c r="AH1009" s="419"/>
      <c r="AI1009" s="419"/>
      <c r="AJ1009" s="419"/>
      <c r="AK1009" s="419"/>
      <c r="AL1009" s="419"/>
      <c r="AM1009" s="419"/>
      <c r="AN1009" s="419"/>
      <c r="AO1009" s="420"/>
      <c r="AP1009" s="420"/>
      <c r="AQ1009" s="420"/>
      <c r="AR1009" s="435"/>
      <c r="AS1009" s="420"/>
      <c r="AT1009" s="420"/>
      <c r="AU1009" s="420"/>
      <c r="AV1009" s="420"/>
      <c r="AW1009" s="435"/>
      <c r="AX1009" s="420"/>
      <c r="AY1009" s="420"/>
      <c r="AZ1009" s="420"/>
      <c r="BA1009" s="420"/>
      <c r="BB1009" s="436"/>
      <c r="BC1009" s="614"/>
      <c r="BD1009" s="420"/>
      <c r="BE1009" s="420"/>
      <c r="BF1009" s="420"/>
      <c r="BH1009" s="420"/>
      <c r="BI1009" s="420"/>
      <c r="BJ1009" s="420"/>
      <c r="BK1009" s="420"/>
      <c r="BL1009" s="420"/>
      <c r="BM1009" s="420"/>
      <c r="BN1009" s="420"/>
      <c r="BO1009" s="420"/>
      <c r="BP1009" s="420"/>
      <c r="BQ1009" s="420"/>
      <c r="BR1009" s="420"/>
      <c r="BS1009" s="420"/>
      <c r="BT1009" s="420"/>
      <c r="BU1009" s="420"/>
      <c r="BV1009" s="420"/>
      <c r="BW1009" s="420"/>
      <c r="BX1009" s="435"/>
      <c r="BY1009" s="420"/>
      <c r="BZ1009" s="435"/>
      <c r="CA1009" s="435"/>
      <c r="CB1009" s="435"/>
      <c r="CC1009" s="435"/>
      <c r="CD1009" s="420"/>
      <c r="CE1009" s="420"/>
      <c r="CG1009" s="420"/>
      <c r="CH1009" s="420"/>
      <c r="CI1009" s="420"/>
      <c r="CJ1009" s="420"/>
      <c r="CK1009" s="420"/>
      <c r="CL1009" s="420"/>
      <c r="CM1009" s="420"/>
      <c r="CN1009" s="420"/>
      <c r="CO1009" s="420"/>
      <c r="CP1009" s="420"/>
      <c r="CQ1009" s="420"/>
      <c r="CR1009" s="420"/>
      <c r="CS1009" s="420"/>
      <c r="CT1009" s="420"/>
      <c r="CU1009" s="420"/>
      <c r="CV1009" s="435"/>
      <c r="CW1009" s="435"/>
      <c r="CX1009" s="435"/>
      <c r="DB1009" s="435"/>
      <c r="DC1009" s="435"/>
      <c r="DD1009" s="435"/>
      <c r="DE1009" s="435"/>
      <c r="DF1009" s="435"/>
    </row>
    <row r="1010" s="383" customFormat="1" ht="31" customHeight="1" spans="1:110">
      <c r="A1010" s="417"/>
      <c r="B1010" s="418"/>
      <c r="C1010" s="419"/>
      <c r="D1010" s="420"/>
      <c r="E1010" s="419"/>
      <c r="F1010" s="420"/>
      <c r="G1010" s="419"/>
      <c r="H1010" s="419"/>
      <c r="I1010" s="745"/>
      <c r="J1010" s="419"/>
      <c r="K1010" s="419"/>
      <c r="L1010" s="423"/>
      <c r="M1010" s="424"/>
      <c r="N1010" s="424"/>
      <c r="O1010" s="419"/>
      <c r="P1010" s="425"/>
      <c r="Q1010" s="419"/>
      <c r="R1010" s="426"/>
      <c r="S1010" s="426"/>
      <c r="T1010" s="426"/>
      <c r="U1010" s="426"/>
      <c r="W1010" s="418"/>
      <c r="X1010" s="418"/>
      <c r="Y1010" s="733"/>
      <c r="Z1010" s="430"/>
      <c r="AB1010" s="419"/>
      <c r="AC1010" s="419"/>
      <c r="AD1010" s="419"/>
      <c r="AE1010" s="419"/>
      <c r="AF1010" s="418"/>
      <c r="AG1010" s="418"/>
      <c r="AH1010" s="419"/>
      <c r="AI1010" s="419"/>
      <c r="AJ1010" s="419"/>
      <c r="AK1010" s="419"/>
      <c r="AL1010" s="419"/>
      <c r="AM1010" s="419"/>
      <c r="AN1010" s="419"/>
      <c r="AO1010" s="420"/>
      <c r="AP1010" s="420"/>
      <c r="AQ1010" s="420"/>
      <c r="AR1010" s="435"/>
      <c r="AS1010" s="420"/>
      <c r="AT1010" s="420"/>
      <c r="AU1010" s="420"/>
      <c r="AV1010" s="420"/>
      <c r="AW1010" s="435"/>
      <c r="AX1010" s="420"/>
      <c r="AY1010" s="420"/>
      <c r="AZ1010" s="420"/>
      <c r="BA1010" s="420"/>
      <c r="BB1010" s="436"/>
      <c r="BC1010" s="614"/>
      <c r="BD1010" s="420"/>
      <c r="BE1010" s="420"/>
      <c r="BF1010" s="420"/>
      <c r="BH1010" s="420"/>
      <c r="BI1010" s="420"/>
      <c r="BJ1010" s="420"/>
      <c r="BK1010" s="420"/>
      <c r="BL1010" s="420"/>
      <c r="BM1010" s="420"/>
      <c r="BN1010" s="420"/>
      <c r="BO1010" s="420"/>
      <c r="BP1010" s="420"/>
      <c r="BQ1010" s="420"/>
      <c r="BR1010" s="420"/>
      <c r="BS1010" s="420"/>
      <c r="BT1010" s="420"/>
      <c r="BU1010" s="420"/>
      <c r="BV1010" s="420"/>
      <c r="BW1010" s="420"/>
      <c r="BX1010" s="435"/>
      <c r="BY1010" s="420"/>
      <c r="BZ1010" s="435"/>
      <c r="CA1010" s="435"/>
      <c r="CB1010" s="435"/>
      <c r="CC1010" s="435"/>
      <c r="CD1010" s="420"/>
      <c r="CE1010" s="420"/>
      <c r="CG1010" s="420"/>
      <c r="CH1010" s="420"/>
      <c r="CI1010" s="420"/>
      <c r="CJ1010" s="420"/>
      <c r="CK1010" s="420"/>
      <c r="CL1010" s="420"/>
      <c r="CM1010" s="420"/>
      <c r="CN1010" s="420"/>
      <c r="CO1010" s="420"/>
      <c r="CP1010" s="420"/>
      <c r="CQ1010" s="420"/>
      <c r="CR1010" s="420"/>
      <c r="CS1010" s="420"/>
      <c r="CT1010" s="420"/>
      <c r="CU1010" s="420"/>
      <c r="CV1010" s="435"/>
      <c r="CW1010" s="435"/>
      <c r="CX1010" s="435"/>
      <c r="DB1010" s="435"/>
      <c r="DC1010" s="435"/>
      <c r="DD1010" s="435"/>
      <c r="DE1010" s="435"/>
      <c r="DF1010" s="435"/>
    </row>
    <row r="1011" s="383" customFormat="1" ht="31" customHeight="1" spans="1:110">
      <c r="A1011" s="417"/>
      <c r="B1011" s="418"/>
      <c r="C1011" s="419"/>
      <c r="D1011" s="420"/>
      <c r="E1011" s="419"/>
      <c r="F1011" s="420"/>
      <c r="G1011" s="419"/>
      <c r="H1011" s="419"/>
      <c r="I1011" s="745"/>
      <c r="J1011" s="419"/>
      <c r="K1011" s="419"/>
      <c r="L1011" s="423"/>
      <c r="M1011" s="424"/>
      <c r="N1011" s="424"/>
      <c r="O1011" s="419"/>
      <c r="P1011" s="425"/>
      <c r="Q1011" s="419"/>
      <c r="R1011" s="426"/>
      <c r="S1011" s="426"/>
      <c r="T1011" s="426"/>
      <c r="U1011" s="426"/>
      <c r="W1011" s="418"/>
      <c r="X1011" s="418"/>
      <c r="Y1011" s="733"/>
      <c r="Z1011" s="430"/>
      <c r="AB1011" s="419"/>
      <c r="AC1011" s="419"/>
      <c r="AD1011" s="419"/>
      <c r="AE1011" s="419"/>
      <c r="AF1011" s="418"/>
      <c r="AG1011" s="418"/>
      <c r="AH1011" s="419"/>
      <c r="AI1011" s="419"/>
      <c r="AJ1011" s="419"/>
      <c r="AK1011" s="419"/>
      <c r="AL1011" s="419"/>
      <c r="AM1011" s="419"/>
      <c r="AN1011" s="419"/>
      <c r="AO1011" s="420"/>
      <c r="AP1011" s="420"/>
      <c r="AQ1011" s="420"/>
      <c r="AR1011" s="435"/>
      <c r="AS1011" s="420"/>
      <c r="AT1011" s="420"/>
      <c r="AU1011" s="420"/>
      <c r="AV1011" s="420"/>
      <c r="AW1011" s="435"/>
      <c r="AX1011" s="420"/>
      <c r="AY1011" s="420"/>
      <c r="AZ1011" s="420"/>
      <c r="BA1011" s="420"/>
      <c r="BB1011" s="436"/>
      <c r="BC1011" s="614"/>
      <c r="BD1011" s="420"/>
      <c r="BE1011" s="420"/>
      <c r="BF1011" s="420"/>
      <c r="BH1011" s="420"/>
      <c r="BI1011" s="420"/>
      <c r="BJ1011" s="420"/>
      <c r="BK1011" s="420"/>
      <c r="BL1011" s="420"/>
      <c r="BM1011" s="420"/>
      <c r="BN1011" s="420"/>
      <c r="BO1011" s="420"/>
      <c r="BP1011" s="420"/>
      <c r="BQ1011" s="420"/>
      <c r="BR1011" s="420"/>
      <c r="BS1011" s="420"/>
      <c r="BT1011" s="420"/>
      <c r="BU1011" s="420"/>
      <c r="BV1011" s="420"/>
      <c r="BW1011" s="420"/>
      <c r="BX1011" s="435"/>
      <c r="BY1011" s="420"/>
      <c r="BZ1011" s="435"/>
      <c r="CA1011" s="435"/>
      <c r="CB1011" s="435"/>
      <c r="CC1011" s="435"/>
      <c r="CD1011" s="420"/>
      <c r="CE1011" s="420"/>
      <c r="CG1011" s="420"/>
      <c r="CH1011" s="420"/>
      <c r="CI1011" s="420"/>
      <c r="CJ1011" s="420"/>
      <c r="CK1011" s="420"/>
      <c r="CL1011" s="420"/>
      <c r="CM1011" s="420"/>
      <c r="CN1011" s="420"/>
      <c r="CO1011" s="420"/>
      <c r="CP1011" s="420"/>
      <c r="CQ1011" s="420"/>
      <c r="CR1011" s="420"/>
      <c r="CS1011" s="420"/>
      <c r="CT1011" s="420"/>
      <c r="CU1011" s="420"/>
      <c r="CV1011" s="435"/>
      <c r="CW1011" s="435"/>
      <c r="CX1011" s="435"/>
      <c r="DB1011" s="435"/>
      <c r="DC1011" s="435"/>
      <c r="DD1011" s="435"/>
      <c r="DE1011" s="435"/>
      <c r="DF1011" s="435"/>
    </row>
    <row r="1012" s="383" customFormat="1" ht="31" customHeight="1" spans="1:110">
      <c r="A1012" s="417"/>
      <c r="B1012" s="418"/>
      <c r="C1012" s="419"/>
      <c r="D1012" s="420"/>
      <c r="E1012" s="419"/>
      <c r="F1012" s="420"/>
      <c r="G1012" s="419"/>
      <c r="H1012" s="419"/>
      <c r="I1012" s="745"/>
      <c r="J1012" s="419"/>
      <c r="K1012" s="419"/>
      <c r="L1012" s="423"/>
      <c r="M1012" s="424"/>
      <c r="N1012" s="424"/>
      <c r="O1012" s="419"/>
      <c r="P1012" s="425"/>
      <c r="Q1012" s="419"/>
      <c r="R1012" s="426"/>
      <c r="S1012" s="426"/>
      <c r="T1012" s="426"/>
      <c r="U1012" s="426"/>
      <c r="W1012" s="418"/>
      <c r="X1012" s="418"/>
      <c r="Y1012" s="733"/>
      <c r="Z1012" s="430"/>
      <c r="AB1012" s="419"/>
      <c r="AC1012" s="419"/>
      <c r="AD1012" s="419"/>
      <c r="AE1012" s="419"/>
      <c r="AF1012" s="418"/>
      <c r="AG1012" s="418"/>
      <c r="AH1012" s="419"/>
      <c r="AI1012" s="419"/>
      <c r="AJ1012" s="419"/>
      <c r="AK1012" s="419"/>
      <c r="AL1012" s="419"/>
      <c r="AM1012" s="419"/>
      <c r="AN1012" s="419"/>
      <c r="AO1012" s="420"/>
      <c r="AP1012" s="420"/>
      <c r="AQ1012" s="420"/>
      <c r="AR1012" s="435"/>
      <c r="AS1012" s="420"/>
      <c r="AT1012" s="420"/>
      <c r="AU1012" s="420"/>
      <c r="AV1012" s="420"/>
      <c r="AW1012" s="435"/>
      <c r="AX1012" s="420"/>
      <c r="AY1012" s="420"/>
      <c r="AZ1012" s="420"/>
      <c r="BA1012" s="420"/>
      <c r="BB1012" s="436"/>
      <c r="BC1012" s="614"/>
      <c r="BD1012" s="420"/>
      <c r="BE1012" s="420"/>
      <c r="BF1012" s="420"/>
      <c r="BH1012" s="420"/>
      <c r="BI1012" s="420"/>
      <c r="BJ1012" s="420"/>
      <c r="BK1012" s="420"/>
      <c r="BL1012" s="420"/>
      <c r="BM1012" s="420"/>
      <c r="BN1012" s="420"/>
      <c r="BO1012" s="420"/>
      <c r="BP1012" s="420"/>
      <c r="BQ1012" s="420"/>
      <c r="BR1012" s="420"/>
      <c r="BS1012" s="420"/>
      <c r="BT1012" s="420"/>
      <c r="BU1012" s="420"/>
      <c r="BV1012" s="420"/>
      <c r="BW1012" s="420"/>
      <c r="BX1012" s="435"/>
      <c r="BY1012" s="420"/>
      <c r="BZ1012" s="435"/>
      <c r="CA1012" s="435"/>
      <c r="CB1012" s="435"/>
      <c r="CC1012" s="435"/>
      <c r="CD1012" s="420"/>
      <c r="CE1012" s="420"/>
      <c r="CG1012" s="420"/>
      <c r="CH1012" s="420"/>
      <c r="CI1012" s="420"/>
      <c r="CJ1012" s="420"/>
      <c r="CK1012" s="420"/>
      <c r="CL1012" s="420"/>
      <c r="CM1012" s="420"/>
      <c r="CN1012" s="420"/>
      <c r="CO1012" s="420"/>
      <c r="CP1012" s="420"/>
      <c r="CQ1012" s="420"/>
      <c r="CR1012" s="420"/>
      <c r="CS1012" s="420"/>
      <c r="CT1012" s="420"/>
      <c r="CU1012" s="420"/>
      <c r="CV1012" s="435"/>
      <c r="CW1012" s="435"/>
      <c r="CX1012" s="435"/>
      <c r="DB1012" s="435"/>
      <c r="DC1012" s="435"/>
      <c r="DD1012" s="435"/>
      <c r="DE1012" s="435"/>
      <c r="DF1012" s="435"/>
    </row>
    <row r="1013" s="383" customFormat="1" ht="31" customHeight="1" spans="1:110">
      <c r="A1013" s="417"/>
      <c r="B1013" s="418"/>
      <c r="C1013" s="419"/>
      <c r="D1013" s="420"/>
      <c r="E1013" s="419"/>
      <c r="F1013" s="420"/>
      <c r="G1013" s="419"/>
      <c r="H1013" s="419"/>
      <c r="I1013" s="745"/>
      <c r="J1013" s="419"/>
      <c r="K1013" s="419"/>
      <c r="L1013" s="423"/>
      <c r="M1013" s="424"/>
      <c r="N1013" s="424"/>
      <c r="O1013" s="419"/>
      <c r="P1013" s="425"/>
      <c r="Q1013" s="419"/>
      <c r="R1013" s="426"/>
      <c r="S1013" s="426"/>
      <c r="T1013" s="426"/>
      <c r="U1013" s="426"/>
      <c r="W1013" s="418"/>
      <c r="X1013" s="418"/>
      <c r="Y1013" s="733"/>
      <c r="Z1013" s="430"/>
      <c r="AB1013" s="419"/>
      <c r="AC1013" s="419"/>
      <c r="AD1013" s="419"/>
      <c r="AE1013" s="419"/>
      <c r="AF1013" s="418"/>
      <c r="AG1013" s="418"/>
      <c r="AH1013" s="419"/>
      <c r="AI1013" s="419"/>
      <c r="AJ1013" s="419"/>
      <c r="AK1013" s="419"/>
      <c r="AL1013" s="419"/>
      <c r="AM1013" s="419"/>
      <c r="AN1013" s="419"/>
      <c r="AO1013" s="420"/>
      <c r="AP1013" s="420"/>
      <c r="AQ1013" s="420"/>
      <c r="AR1013" s="435"/>
      <c r="AS1013" s="420"/>
      <c r="AT1013" s="420"/>
      <c r="AU1013" s="420"/>
      <c r="AV1013" s="420"/>
      <c r="AW1013" s="435"/>
      <c r="AX1013" s="420"/>
      <c r="AY1013" s="420"/>
      <c r="AZ1013" s="420"/>
      <c r="BA1013" s="420"/>
      <c r="BB1013" s="436"/>
      <c r="BC1013" s="614"/>
      <c r="BD1013" s="420"/>
      <c r="BE1013" s="420"/>
      <c r="BF1013" s="420"/>
      <c r="BH1013" s="420"/>
      <c r="BI1013" s="420"/>
      <c r="BJ1013" s="420"/>
      <c r="BK1013" s="420"/>
      <c r="BL1013" s="420"/>
      <c r="BM1013" s="420"/>
      <c r="BN1013" s="420"/>
      <c r="BO1013" s="420"/>
      <c r="BP1013" s="420"/>
      <c r="BQ1013" s="420"/>
      <c r="BR1013" s="420"/>
      <c r="BS1013" s="420"/>
      <c r="BT1013" s="420"/>
      <c r="BU1013" s="420"/>
      <c r="BV1013" s="420"/>
      <c r="BW1013" s="420"/>
      <c r="BX1013" s="435"/>
      <c r="BY1013" s="420"/>
      <c r="BZ1013" s="435"/>
      <c r="CA1013" s="435"/>
      <c r="CB1013" s="435"/>
      <c r="CC1013" s="435"/>
      <c r="CD1013" s="420"/>
      <c r="CE1013" s="420"/>
      <c r="CG1013" s="420"/>
      <c r="CH1013" s="420"/>
      <c r="CI1013" s="420"/>
      <c r="CJ1013" s="420"/>
      <c r="CK1013" s="420"/>
      <c r="CL1013" s="420"/>
      <c r="CM1013" s="420"/>
      <c r="CN1013" s="420"/>
      <c r="CO1013" s="420"/>
      <c r="CP1013" s="420"/>
      <c r="CQ1013" s="420"/>
      <c r="CR1013" s="420"/>
      <c r="CS1013" s="420"/>
      <c r="CT1013" s="420"/>
      <c r="CU1013" s="420"/>
      <c r="CV1013" s="435"/>
      <c r="CW1013" s="435"/>
      <c r="CX1013" s="435"/>
      <c r="CY1013" s="420"/>
      <c r="CZ1013" s="420"/>
      <c r="DA1013" s="420"/>
      <c r="DB1013" s="435"/>
      <c r="DC1013" s="435"/>
      <c r="DD1013" s="435"/>
      <c r="DE1013" s="435"/>
      <c r="DF1013" s="435"/>
    </row>
    <row r="1014" s="383" customFormat="1" ht="31" customHeight="1" spans="1:110">
      <c r="A1014" s="417"/>
      <c r="B1014" s="418"/>
      <c r="C1014" s="419"/>
      <c r="D1014" s="420"/>
      <c r="E1014" s="419"/>
      <c r="F1014" s="420"/>
      <c r="G1014" s="419"/>
      <c r="H1014" s="419"/>
      <c r="I1014" s="745"/>
      <c r="J1014" s="419"/>
      <c r="K1014" s="419"/>
      <c r="L1014" s="423"/>
      <c r="M1014" s="424"/>
      <c r="N1014" s="424"/>
      <c r="O1014" s="419"/>
      <c r="P1014" s="425"/>
      <c r="Q1014" s="419"/>
      <c r="R1014" s="426"/>
      <c r="S1014" s="426"/>
      <c r="T1014" s="426"/>
      <c r="U1014" s="426"/>
      <c r="W1014" s="418"/>
      <c r="X1014" s="418"/>
      <c r="Y1014" s="733"/>
      <c r="Z1014" s="430"/>
      <c r="AB1014" s="419"/>
      <c r="AC1014" s="419"/>
      <c r="AD1014" s="419"/>
      <c r="AE1014" s="419"/>
      <c r="AF1014" s="418"/>
      <c r="AG1014" s="418"/>
      <c r="AH1014" s="419"/>
      <c r="AI1014" s="419"/>
      <c r="AJ1014" s="419"/>
      <c r="AK1014" s="419"/>
      <c r="AL1014" s="419"/>
      <c r="AM1014" s="419"/>
      <c r="AN1014" s="419"/>
      <c r="AO1014" s="420"/>
      <c r="AP1014" s="420"/>
      <c r="AQ1014" s="420"/>
      <c r="AR1014" s="435"/>
      <c r="AS1014" s="420"/>
      <c r="AT1014" s="420"/>
      <c r="AU1014" s="420"/>
      <c r="AV1014" s="420"/>
      <c r="AW1014" s="435"/>
      <c r="AX1014" s="420"/>
      <c r="AY1014" s="420"/>
      <c r="AZ1014" s="420"/>
      <c r="BA1014" s="420"/>
      <c r="BB1014" s="436"/>
      <c r="BC1014" s="614"/>
      <c r="BD1014" s="420"/>
      <c r="BE1014" s="420"/>
      <c r="BF1014" s="420"/>
      <c r="BH1014" s="420"/>
      <c r="BI1014" s="420"/>
      <c r="BJ1014" s="420"/>
      <c r="BK1014" s="420"/>
      <c r="BL1014" s="420"/>
      <c r="BM1014" s="420"/>
      <c r="BN1014" s="420"/>
      <c r="BO1014" s="420"/>
      <c r="BP1014" s="420"/>
      <c r="BQ1014" s="420"/>
      <c r="BR1014" s="420"/>
      <c r="BS1014" s="420"/>
      <c r="BT1014" s="420"/>
      <c r="BU1014" s="420"/>
      <c r="BV1014" s="420"/>
      <c r="BW1014" s="420"/>
      <c r="BX1014" s="435"/>
      <c r="BY1014" s="420"/>
      <c r="BZ1014" s="435"/>
      <c r="CA1014" s="435"/>
      <c r="CB1014" s="435"/>
      <c r="CC1014" s="435"/>
      <c r="CD1014" s="420"/>
      <c r="CE1014" s="420"/>
      <c r="CG1014" s="420"/>
      <c r="CH1014" s="420"/>
      <c r="CI1014" s="420"/>
      <c r="CJ1014" s="420"/>
      <c r="CK1014" s="420"/>
      <c r="CL1014" s="420"/>
      <c r="CM1014" s="420"/>
      <c r="CN1014" s="420"/>
      <c r="CO1014" s="420"/>
      <c r="CP1014" s="420"/>
      <c r="CQ1014" s="420"/>
      <c r="CR1014" s="420"/>
      <c r="CS1014" s="420"/>
      <c r="CT1014" s="420"/>
      <c r="CU1014" s="420"/>
      <c r="CV1014" s="435"/>
      <c r="CW1014" s="435"/>
      <c r="CX1014" s="435"/>
      <c r="DB1014" s="435"/>
      <c r="DC1014" s="435"/>
      <c r="DD1014" s="435"/>
      <c r="DE1014" s="435"/>
      <c r="DF1014" s="435"/>
    </row>
    <row r="1015" s="383" customFormat="1" ht="31" customHeight="1" spans="1:110">
      <c r="A1015" s="417"/>
      <c r="B1015" s="418"/>
      <c r="C1015" s="419"/>
      <c r="D1015" s="420"/>
      <c r="E1015" s="419"/>
      <c r="F1015" s="420"/>
      <c r="G1015" s="419"/>
      <c r="H1015" s="419"/>
      <c r="I1015" s="745"/>
      <c r="J1015" s="419"/>
      <c r="K1015" s="419"/>
      <c r="L1015" s="423"/>
      <c r="M1015" s="424"/>
      <c r="N1015" s="424"/>
      <c r="O1015" s="419"/>
      <c r="P1015" s="425"/>
      <c r="Q1015" s="419"/>
      <c r="R1015" s="426"/>
      <c r="S1015" s="426"/>
      <c r="T1015" s="426"/>
      <c r="U1015" s="426"/>
      <c r="W1015" s="418"/>
      <c r="X1015" s="418"/>
      <c r="Y1015" s="733"/>
      <c r="Z1015" s="430"/>
      <c r="AB1015" s="419"/>
      <c r="AC1015" s="419"/>
      <c r="AD1015" s="419"/>
      <c r="AE1015" s="419"/>
      <c r="AF1015" s="418"/>
      <c r="AG1015" s="418"/>
      <c r="AH1015" s="419"/>
      <c r="AI1015" s="419"/>
      <c r="AJ1015" s="419"/>
      <c r="AK1015" s="419"/>
      <c r="AL1015" s="419"/>
      <c r="AM1015" s="419"/>
      <c r="AN1015" s="419"/>
      <c r="AO1015" s="420"/>
      <c r="AP1015" s="420"/>
      <c r="AQ1015" s="420"/>
      <c r="AR1015" s="435"/>
      <c r="AS1015" s="420"/>
      <c r="AT1015" s="420"/>
      <c r="AU1015" s="420"/>
      <c r="AV1015" s="420"/>
      <c r="AW1015" s="435"/>
      <c r="AX1015" s="420"/>
      <c r="AY1015" s="420"/>
      <c r="AZ1015" s="420"/>
      <c r="BA1015" s="420"/>
      <c r="BB1015" s="436"/>
      <c r="BC1015" s="614"/>
      <c r="BD1015" s="420"/>
      <c r="BE1015" s="420"/>
      <c r="BF1015" s="420"/>
      <c r="BH1015" s="420"/>
      <c r="BI1015" s="420"/>
      <c r="BJ1015" s="420"/>
      <c r="BK1015" s="420"/>
      <c r="BL1015" s="420"/>
      <c r="BM1015" s="420"/>
      <c r="BN1015" s="420"/>
      <c r="BO1015" s="420"/>
      <c r="BP1015" s="420"/>
      <c r="BQ1015" s="420"/>
      <c r="BR1015" s="420"/>
      <c r="BS1015" s="420"/>
      <c r="BT1015" s="420"/>
      <c r="BU1015" s="420"/>
      <c r="BV1015" s="420"/>
      <c r="BW1015" s="420"/>
      <c r="BX1015" s="435"/>
      <c r="BY1015" s="420"/>
      <c r="BZ1015" s="435"/>
      <c r="CA1015" s="435"/>
      <c r="CB1015" s="435"/>
      <c r="CC1015" s="435"/>
      <c r="CD1015" s="420"/>
      <c r="CE1015" s="420"/>
      <c r="CG1015" s="420"/>
      <c r="CH1015" s="420"/>
      <c r="CI1015" s="420"/>
      <c r="CJ1015" s="420"/>
      <c r="CK1015" s="420"/>
      <c r="CL1015" s="420"/>
      <c r="CM1015" s="420"/>
      <c r="CN1015" s="420"/>
      <c r="CO1015" s="420"/>
      <c r="CP1015" s="420"/>
      <c r="CQ1015" s="420"/>
      <c r="CR1015" s="420"/>
      <c r="CS1015" s="420"/>
      <c r="CT1015" s="420"/>
      <c r="CU1015" s="420"/>
      <c r="CV1015" s="435"/>
      <c r="CW1015" s="435"/>
      <c r="CX1015" s="435"/>
      <c r="DB1015" s="435"/>
      <c r="DC1015" s="435"/>
      <c r="DD1015" s="435"/>
      <c r="DE1015" s="435"/>
      <c r="DF1015" s="435"/>
    </row>
    <row r="1016" s="383" customFormat="1" ht="31" customHeight="1" spans="1:110">
      <c r="A1016" s="417"/>
      <c r="B1016" s="418"/>
      <c r="C1016" s="419"/>
      <c r="D1016" s="420"/>
      <c r="E1016" s="419"/>
      <c r="F1016" s="420"/>
      <c r="G1016" s="419"/>
      <c r="H1016" s="419"/>
      <c r="I1016" s="745"/>
      <c r="J1016" s="419"/>
      <c r="K1016" s="419"/>
      <c r="L1016" s="423"/>
      <c r="M1016" s="424"/>
      <c r="N1016" s="424"/>
      <c r="O1016" s="419"/>
      <c r="P1016" s="425"/>
      <c r="Q1016" s="419"/>
      <c r="R1016" s="426"/>
      <c r="S1016" s="426"/>
      <c r="T1016" s="426"/>
      <c r="U1016" s="426"/>
      <c r="W1016" s="418"/>
      <c r="X1016" s="418"/>
      <c r="Y1016" s="733"/>
      <c r="Z1016" s="430"/>
      <c r="AB1016" s="419"/>
      <c r="AC1016" s="419"/>
      <c r="AD1016" s="419"/>
      <c r="AE1016" s="419"/>
      <c r="AF1016" s="418"/>
      <c r="AG1016" s="418"/>
      <c r="AH1016" s="419"/>
      <c r="AI1016" s="419"/>
      <c r="AJ1016" s="419"/>
      <c r="AK1016" s="419"/>
      <c r="AL1016" s="419"/>
      <c r="AM1016" s="419"/>
      <c r="AN1016" s="419"/>
      <c r="AO1016" s="420"/>
      <c r="AP1016" s="420"/>
      <c r="AQ1016" s="420"/>
      <c r="AR1016" s="435"/>
      <c r="AS1016" s="420"/>
      <c r="AT1016" s="420"/>
      <c r="AU1016" s="420"/>
      <c r="AV1016" s="420"/>
      <c r="AW1016" s="435"/>
      <c r="AX1016" s="420"/>
      <c r="AY1016" s="420"/>
      <c r="AZ1016" s="420"/>
      <c r="BA1016" s="420"/>
      <c r="BB1016" s="436"/>
      <c r="BC1016" s="614"/>
      <c r="BD1016" s="420"/>
      <c r="BE1016" s="420"/>
      <c r="BF1016" s="420"/>
      <c r="BH1016" s="420"/>
      <c r="BI1016" s="420"/>
      <c r="BJ1016" s="420"/>
      <c r="BK1016" s="420"/>
      <c r="BL1016" s="420"/>
      <c r="BM1016" s="420"/>
      <c r="BN1016" s="420"/>
      <c r="BO1016" s="420"/>
      <c r="BP1016" s="420"/>
      <c r="BQ1016" s="420"/>
      <c r="BR1016" s="420"/>
      <c r="BS1016" s="420"/>
      <c r="BT1016" s="420"/>
      <c r="BU1016" s="420"/>
      <c r="BV1016" s="420"/>
      <c r="BW1016" s="420"/>
      <c r="BX1016" s="435"/>
      <c r="BY1016" s="420"/>
      <c r="BZ1016" s="435"/>
      <c r="CA1016" s="435"/>
      <c r="CB1016" s="435"/>
      <c r="CC1016" s="435"/>
      <c r="CD1016" s="420"/>
      <c r="CE1016" s="420"/>
      <c r="CG1016" s="420"/>
      <c r="CH1016" s="420"/>
      <c r="CI1016" s="420"/>
      <c r="CJ1016" s="420"/>
      <c r="CK1016" s="420"/>
      <c r="CL1016" s="420"/>
      <c r="CM1016" s="420"/>
      <c r="CN1016" s="420"/>
      <c r="CO1016" s="420"/>
      <c r="CP1016" s="420"/>
      <c r="CQ1016" s="420"/>
      <c r="CR1016" s="420"/>
      <c r="CS1016" s="420"/>
      <c r="CT1016" s="420"/>
      <c r="CU1016" s="420"/>
      <c r="CV1016" s="435"/>
      <c r="CW1016" s="435"/>
      <c r="CX1016" s="435"/>
      <c r="DB1016" s="435"/>
      <c r="DC1016" s="435"/>
      <c r="DD1016" s="435"/>
      <c r="DE1016" s="435"/>
      <c r="DF1016" s="435"/>
    </row>
    <row r="1017" s="383" customFormat="1" ht="31" customHeight="1" spans="1:110">
      <c r="A1017" s="417"/>
      <c r="B1017" s="418"/>
      <c r="C1017" s="419"/>
      <c r="D1017" s="420"/>
      <c r="E1017" s="419"/>
      <c r="F1017" s="420"/>
      <c r="G1017" s="419"/>
      <c r="H1017" s="419"/>
      <c r="I1017" s="745"/>
      <c r="J1017" s="419"/>
      <c r="K1017" s="419"/>
      <c r="L1017" s="423"/>
      <c r="M1017" s="424"/>
      <c r="N1017" s="424"/>
      <c r="O1017" s="419"/>
      <c r="P1017" s="425"/>
      <c r="Q1017" s="419"/>
      <c r="R1017" s="426"/>
      <c r="S1017" s="426"/>
      <c r="T1017" s="426"/>
      <c r="U1017" s="426"/>
      <c r="W1017" s="418"/>
      <c r="X1017" s="418"/>
      <c r="Y1017" s="733"/>
      <c r="Z1017" s="430"/>
      <c r="AB1017" s="419"/>
      <c r="AC1017" s="419"/>
      <c r="AD1017" s="419"/>
      <c r="AE1017" s="419"/>
      <c r="AF1017" s="418"/>
      <c r="AG1017" s="418"/>
      <c r="AH1017" s="419"/>
      <c r="AI1017" s="419"/>
      <c r="AJ1017" s="419"/>
      <c r="AK1017" s="419"/>
      <c r="AL1017" s="419"/>
      <c r="AM1017" s="419"/>
      <c r="AN1017" s="419"/>
      <c r="AO1017" s="420"/>
      <c r="AP1017" s="420"/>
      <c r="AQ1017" s="420"/>
      <c r="AR1017" s="435"/>
      <c r="AS1017" s="420"/>
      <c r="AT1017" s="420"/>
      <c r="AU1017" s="420"/>
      <c r="AV1017" s="420"/>
      <c r="AW1017" s="435"/>
      <c r="AX1017" s="420"/>
      <c r="AY1017" s="420"/>
      <c r="AZ1017" s="420"/>
      <c r="BA1017" s="420"/>
      <c r="BB1017" s="436"/>
      <c r="BC1017" s="614"/>
      <c r="BD1017" s="420"/>
      <c r="BE1017" s="420"/>
      <c r="BF1017" s="420"/>
      <c r="BH1017" s="420"/>
      <c r="BI1017" s="420"/>
      <c r="BJ1017" s="420"/>
      <c r="BK1017" s="420"/>
      <c r="BL1017" s="420"/>
      <c r="BM1017" s="420"/>
      <c r="BN1017" s="420"/>
      <c r="BO1017" s="420"/>
      <c r="BP1017" s="420"/>
      <c r="BQ1017" s="420"/>
      <c r="BR1017" s="420"/>
      <c r="BS1017" s="420"/>
      <c r="BT1017" s="420"/>
      <c r="BU1017" s="420"/>
      <c r="BV1017" s="420"/>
      <c r="BW1017" s="420"/>
      <c r="BX1017" s="435"/>
      <c r="BY1017" s="420"/>
      <c r="BZ1017" s="435"/>
      <c r="CA1017" s="435"/>
      <c r="CB1017" s="435"/>
      <c r="CC1017" s="435"/>
      <c r="CD1017" s="420"/>
      <c r="CE1017" s="420"/>
      <c r="CG1017" s="420"/>
      <c r="CH1017" s="420"/>
      <c r="CI1017" s="420"/>
      <c r="CJ1017" s="420"/>
      <c r="CK1017" s="420"/>
      <c r="CL1017" s="420"/>
      <c r="CM1017" s="420"/>
      <c r="CN1017" s="420"/>
      <c r="CO1017" s="420"/>
      <c r="CP1017" s="420"/>
      <c r="CQ1017" s="420"/>
      <c r="CR1017" s="420"/>
      <c r="CS1017" s="420"/>
      <c r="CT1017" s="420"/>
      <c r="CU1017" s="420"/>
      <c r="CV1017" s="435"/>
      <c r="CW1017" s="435"/>
      <c r="CX1017" s="435"/>
      <c r="DB1017" s="435"/>
      <c r="DC1017" s="435"/>
      <c r="DD1017" s="435"/>
      <c r="DE1017" s="435"/>
      <c r="DF1017" s="435"/>
    </row>
    <row r="1018" s="383" customFormat="1" ht="31" customHeight="1" spans="1:110">
      <c r="A1018" s="417"/>
      <c r="B1018" s="418"/>
      <c r="C1018" s="419"/>
      <c r="D1018" s="420"/>
      <c r="E1018" s="419"/>
      <c r="F1018" s="420"/>
      <c r="G1018" s="419"/>
      <c r="H1018" s="419"/>
      <c r="I1018" s="745"/>
      <c r="J1018" s="419"/>
      <c r="K1018" s="419"/>
      <c r="L1018" s="423"/>
      <c r="M1018" s="424"/>
      <c r="N1018" s="424"/>
      <c r="O1018" s="419"/>
      <c r="P1018" s="425"/>
      <c r="Q1018" s="419"/>
      <c r="R1018" s="426"/>
      <c r="S1018" s="426"/>
      <c r="T1018" s="426"/>
      <c r="U1018" s="426"/>
      <c r="W1018" s="418"/>
      <c r="X1018" s="418"/>
      <c r="Y1018" s="733"/>
      <c r="Z1018" s="430"/>
      <c r="AB1018" s="419"/>
      <c r="AC1018" s="419"/>
      <c r="AD1018" s="419"/>
      <c r="AE1018" s="419"/>
      <c r="AF1018" s="418"/>
      <c r="AG1018" s="418"/>
      <c r="AH1018" s="419"/>
      <c r="AI1018" s="419"/>
      <c r="AJ1018" s="419"/>
      <c r="AK1018" s="419"/>
      <c r="AL1018" s="419"/>
      <c r="AM1018" s="419"/>
      <c r="AN1018" s="419"/>
      <c r="AO1018" s="420"/>
      <c r="AP1018" s="420"/>
      <c r="AQ1018" s="420"/>
      <c r="AR1018" s="435"/>
      <c r="AS1018" s="420"/>
      <c r="AT1018" s="420"/>
      <c r="AU1018" s="420"/>
      <c r="AV1018" s="420"/>
      <c r="AW1018" s="435"/>
      <c r="AX1018" s="420"/>
      <c r="AY1018" s="420"/>
      <c r="AZ1018" s="420"/>
      <c r="BA1018" s="420"/>
      <c r="BB1018" s="436"/>
      <c r="BC1018" s="614"/>
      <c r="BD1018" s="420"/>
      <c r="BE1018" s="420"/>
      <c r="BF1018" s="420"/>
      <c r="BH1018" s="420"/>
      <c r="BI1018" s="420"/>
      <c r="BJ1018" s="420"/>
      <c r="BK1018" s="420"/>
      <c r="BL1018" s="420"/>
      <c r="BM1018" s="420"/>
      <c r="BN1018" s="420"/>
      <c r="BO1018" s="420"/>
      <c r="BP1018" s="420"/>
      <c r="BQ1018" s="420"/>
      <c r="BR1018" s="420"/>
      <c r="BS1018" s="420"/>
      <c r="BT1018" s="420"/>
      <c r="BU1018" s="420"/>
      <c r="BV1018" s="420"/>
      <c r="BW1018" s="420"/>
      <c r="BX1018" s="435"/>
      <c r="BY1018" s="420"/>
      <c r="BZ1018" s="435"/>
      <c r="CA1018" s="435"/>
      <c r="CB1018" s="435"/>
      <c r="CC1018" s="435"/>
      <c r="CD1018" s="420"/>
      <c r="CE1018" s="420"/>
      <c r="CG1018" s="420"/>
      <c r="CH1018" s="420"/>
      <c r="CI1018" s="420"/>
      <c r="CJ1018" s="420"/>
      <c r="CK1018" s="420"/>
      <c r="CL1018" s="420"/>
      <c r="CM1018" s="420"/>
      <c r="CN1018" s="420"/>
      <c r="CO1018" s="420"/>
      <c r="CP1018" s="420"/>
      <c r="CQ1018" s="420"/>
      <c r="CR1018" s="420"/>
      <c r="CS1018" s="420"/>
      <c r="CT1018" s="420"/>
      <c r="CU1018" s="420"/>
      <c r="CV1018" s="435"/>
      <c r="CW1018" s="435"/>
      <c r="CX1018" s="435"/>
      <c r="DB1018" s="435"/>
      <c r="DC1018" s="435"/>
      <c r="DD1018" s="435"/>
      <c r="DE1018" s="435"/>
      <c r="DF1018" s="435"/>
    </row>
    <row r="1019" s="383" customFormat="1" ht="31" customHeight="1" spans="1:110">
      <c r="A1019" s="417"/>
      <c r="B1019" s="418"/>
      <c r="C1019" s="419"/>
      <c r="D1019" s="420"/>
      <c r="E1019" s="419"/>
      <c r="F1019" s="420"/>
      <c r="G1019" s="419"/>
      <c r="H1019" s="419"/>
      <c r="I1019" s="745"/>
      <c r="J1019" s="419"/>
      <c r="K1019" s="419"/>
      <c r="L1019" s="423"/>
      <c r="M1019" s="424"/>
      <c r="N1019" s="424"/>
      <c r="O1019" s="419"/>
      <c r="P1019" s="425"/>
      <c r="Q1019" s="419"/>
      <c r="R1019" s="426"/>
      <c r="S1019" s="426"/>
      <c r="T1019" s="426"/>
      <c r="U1019" s="426"/>
      <c r="W1019" s="418"/>
      <c r="X1019" s="418"/>
      <c r="Y1019" s="733"/>
      <c r="Z1019" s="430"/>
      <c r="AB1019" s="419"/>
      <c r="AC1019" s="419"/>
      <c r="AD1019" s="419"/>
      <c r="AE1019" s="419"/>
      <c r="AF1019" s="418"/>
      <c r="AG1019" s="418"/>
      <c r="AH1019" s="419"/>
      <c r="AI1019" s="419"/>
      <c r="AJ1019" s="419"/>
      <c r="AK1019" s="419"/>
      <c r="AL1019" s="419"/>
      <c r="AM1019" s="419"/>
      <c r="AN1019" s="419"/>
      <c r="AO1019" s="420"/>
      <c r="AP1019" s="420"/>
      <c r="AQ1019" s="420"/>
      <c r="AR1019" s="435"/>
      <c r="AS1019" s="420"/>
      <c r="AT1019" s="420"/>
      <c r="AU1019" s="420"/>
      <c r="AV1019" s="420"/>
      <c r="AW1019" s="435"/>
      <c r="AX1019" s="420"/>
      <c r="AY1019" s="420"/>
      <c r="AZ1019" s="420"/>
      <c r="BA1019" s="420"/>
      <c r="BB1019" s="436"/>
      <c r="BC1019" s="614"/>
      <c r="BD1019" s="420"/>
      <c r="BE1019" s="420"/>
      <c r="BF1019" s="420"/>
      <c r="BH1019" s="420"/>
      <c r="BI1019" s="420"/>
      <c r="BJ1019" s="420"/>
      <c r="BK1019" s="420"/>
      <c r="BL1019" s="420"/>
      <c r="BM1019" s="420"/>
      <c r="BN1019" s="420"/>
      <c r="BO1019" s="420"/>
      <c r="BP1019" s="420"/>
      <c r="BQ1019" s="420"/>
      <c r="BR1019" s="420"/>
      <c r="BS1019" s="420"/>
      <c r="BT1019" s="420"/>
      <c r="BU1019" s="420"/>
      <c r="BV1019" s="420"/>
      <c r="BW1019" s="420"/>
      <c r="BX1019" s="435"/>
      <c r="BY1019" s="420"/>
      <c r="BZ1019" s="435"/>
      <c r="CA1019" s="435"/>
      <c r="CB1019" s="435"/>
      <c r="CC1019" s="435"/>
      <c r="CD1019" s="420"/>
      <c r="CE1019" s="420"/>
      <c r="CG1019" s="420"/>
      <c r="CH1019" s="420"/>
      <c r="CI1019" s="420"/>
      <c r="CJ1019" s="420"/>
      <c r="CK1019" s="420"/>
      <c r="CL1019" s="420"/>
      <c r="CM1019" s="420"/>
      <c r="CN1019" s="420"/>
      <c r="CO1019" s="420"/>
      <c r="CP1019" s="420"/>
      <c r="CQ1019" s="420"/>
      <c r="CR1019" s="420"/>
      <c r="CS1019" s="420"/>
      <c r="CT1019" s="420"/>
      <c r="CU1019" s="420"/>
      <c r="CV1019" s="435"/>
      <c r="CW1019" s="435"/>
      <c r="CX1019" s="435"/>
      <c r="DB1019" s="435"/>
      <c r="DC1019" s="435"/>
      <c r="DD1019" s="435"/>
      <c r="DE1019" s="435"/>
      <c r="DF1019" s="435"/>
    </row>
    <row r="1020" s="383" customFormat="1" ht="31" customHeight="1" spans="1:110">
      <c r="A1020" s="417"/>
      <c r="B1020" s="418"/>
      <c r="C1020" s="419"/>
      <c r="D1020" s="420"/>
      <c r="E1020" s="419"/>
      <c r="F1020" s="420"/>
      <c r="G1020" s="419"/>
      <c r="H1020" s="419"/>
      <c r="I1020" s="745"/>
      <c r="J1020" s="419"/>
      <c r="K1020" s="419"/>
      <c r="L1020" s="423"/>
      <c r="M1020" s="424"/>
      <c r="N1020" s="424"/>
      <c r="O1020" s="419"/>
      <c r="P1020" s="425"/>
      <c r="Q1020" s="419"/>
      <c r="R1020" s="426"/>
      <c r="S1020" s="426"/>
      <c r="T1020" s="426"/>
      <c r="U1020" s="426"/>
      <c r="W1020" s="418"/>
      <c r="X1020" s="418"/>
      <c r="Y1020" s="733"/>
      <c r="Z1020" s="430"/>
      <c r="AB1020" s="419"/>
      <c r="AC1020" s="419"/>
      <c r="AD1020" s="419"/>
      <c r="AE1020" s="419"/>
      <c r="AF1020" s="418"/>
      <c r="AG1020" s="418"/>
      <c r="AH1020" s="419"/>
      <c r="AI1020" s="419"/>
      <c r="AJ1020" s="419"/>
      <c r="AK1020" s="419"/>
      <c r="AL1020" s="419"/>
      <c r="AM1020" s="419"/>
      <c r="AN1020" s="419"/>
      <c r="AO1020" s="420"/>
      <c r="AP1020" s="420"/>
      <c r="AQ1020" s="420"/>
      <c r="AR1020" s="435"/>
      <c r="AS1020" s="420"/>
      <c r="AT1020" s="420"/>
      <c r="AU1020" s="420"/>
      <c r="AV1020" s="420"/>
      <c r="AW1020" s="435"/>
      <c r="AX1020" s="420"/>
      <c r="AY1020" s="420"/>
      <c r="AZ1020" s="420"/>
      <c r="BA1020" s="420"/>
      <c r="BB1020" s="436"/>
      <c r="BC1020" s="614"/>
      <c r="BD1020" s="420"/>
      <c r="BE1020" s="420"/>
      <c r="BF1020" s="420"/>
      <c r="BH1020" s="420"/>
      <c r="BI1020" s="420"/>
      <c r="BJ1020" s="420"/>
      <c r="BK1020" s="420"/>
      <c r="BL1020" s="420"/>
      <c r="BM1020" s="420"/>
      <c r="BN1020" s="420"/>
      <c r="BO1020" s="420"/>
      <c r="BP1020" s="420"/>
      <c r="BQ1020" s="420"/>
      <c r="BR1020" s="420"/>
      <c r="BS1020" s="420"/>
      <c r="BT1020" s="420"/>
      <c r="BU1020" s="420"/>
      <c r="BV1020" s="420"/>
      <c r="BW1020" s="420"/>
      <c r="BX1020" s="435"/>
      <c r="BY1020" s="420"/>
      <c r="BZ1020" s="435"/>
      <c r="CA1020" s="435"/>
      <c r="CB1020" s="435"/>
      <c r="CC1020" s="435"/>
      <c r="CD1020" s="420"/>
      <c r="CE1020" s="420"/>
      <c r="CG1020" s="420"/>
      <c r="CH1020" s="420"/>
      <c r="CI1020" s="420"/>
      <c r="CJ1020" s="420"/>
      <c r="CK1020" s="420"/>
      <c r="CL1020" s="420"/>
      <c r="CM1020" s="420"/>
      <c r="CN1020" s="420"/>
      <c r="CO1020" s="420"/>
      <c r="CP1020" s="420"/>
      <c r="CQ1020" s="420"/>
      <c r="CR1020" s="420"/>
      <c r="CS1020" s="420"/>
      <c r="CT1020" s="420"/>
      <c r="CU1020" s="420"/>
      <c r="CV1020" s="435"/>
      <c r="CW1020" s="435"/>
      <c r="CX1020" s="435"/>
      <c r="DB1020" s="435"/>
      <c r="DC1020" s="435"/>
      <c r="DD1020" s="435"/>
      <c r="DE1020" s="435"/>
      <c r="DF1020" s="435"/>
    </row>
    <row r="1021" s="383" customFormat="1" ht="31" customHeight="1" spans="1:110">
      <c r="A1021" s="417"/>
      <c r="B1021" s="418"/>
      <c r="C1021" s="419"/>
      <c r="D1021" s="420"/>
      <c r="E1021" s="419"/>
      <c r="F1021" s="420"/>
      <c r="G1021" s="419"/>
      <c r="H1021" s="419"/>
      <c r="I1021" s="745"/>
      <c r="J1021" s="419"/>
      <c r="K1021" s="419"/>
      <c r="L1021" s="423"/>
      <c r="M1021" s="424"/>
      <c r="N1021" s="424"/>
      <c r="O1021" s="419"/>
      <c r="P1021" s="425"/>
      <c r="Q1021" s="419"/>
      <c r="R1021" s="426"/>
      <c r="S1021" s="426"/>
      <c r="T1021" s="426"/>
      <c r="U1021" s="426"/>
      <c r="W1021" s="418"/>
      <c r="X1021" s="418"/>
      <c r="Y1021" s="733"/>
      <c r="Z1021" s="430"/>
      <c r="AB1021" s="419"/>
      <c r="AC1021" s="419"/>
      <c r="AD1021" s="419"/>
      <c r="AE1021" s="419"/>
      <c r="AF1021" s="418"/>
      <c r="AG1021" s="418"/>
      <c r="AH1021" s="419"/>
      <c r="AI1021" s="419"/>
      <c r="AJ1021" s="419"/>
      <c r="AK1021" s="419"/>
      <c r="AL1021" s="419"/>
      <c r="AM1021" s="419"/>
      <c r="AN1021" s="419"/>
      <c r="AO1021" s="420"/>
      <c r="AP1021" s="420"/>
      <c r="AQ1021" s="420"/>
      <c r="AR1021" s="435"/>
      <c r="AS1021" s="420"/>
      <c r="AT1021" s="420"/>
      <c r="AU1021" s="420"/>
      <c r="AV1021" s="420"/>
      <c r="AW1021" s="435"/>
      <c r="AX1021" s="420"/>
      <c r="AY1021" s="420"/>
      <c r="AZ1021" s="420"/>
      <c r="BA1021" s="420"/>
      <c r="BB1021" s="436"/>
      <c r="BC1021" s="614"/>
      <c r="BD1021" s="420"/>
      <c r="BE1021" s="420"/>
      <c r="BF1021" s="420"/>
      <c r="BH1021" s="420"/>
      <c r="BI1021" s="420"/>
      <c r="BJ1021" s="420"/>
      <c r="BK1021" s="420"/>
      <c r="BL1021" s="420"/>
      <c r="BM1021" s="420"/>
      <c r="BN1021" s="420"/>
      <c r="BO1021" s="420"/>
      <c r="BP1021" s="420"/>
      <c r="BQ1021" s="420"/>
      <c r="BR1021" s="420"/>
      <c r="BS1021" s="420"/>
      <c r="BT1021" s="420"/>
      <c r="BU1021" s="420"/>
      <c r="BV1021" s="420"/>
      <c r="BW1021" s="420"/>
      <c r="BX1021" s="435"/>
      <c r="BY1021" s="420"/>
      <c r="BZ1021" s="435"/>
      <c r="CA1021" s="435"/>
      <c r="CB1021" s="435"/>
      <c r="CC1021" s="435"/>
      <c r="CD1021" s="420"/>
      <c r="CE1021" s="420"/>
      <c r="CG1021" s="420"/>
      <c r="CH1021" s="420"/>
      <c r="CI1021" s="420"/>
      <c r="CJ1021" s="420"/>
      <c r="CK1021" s="420"/>
      <c r="CL1021" s="420"/>
      <c r="CM1021" s="420"/>
      <c r="CN1021" s="420"/>
      <c r="CO1021" s="420"/>
      <c r="CP1021" s="420"/>
      <c r="CQ1021" s="420"/>
      <c r="CR1021" s="420"/>
      <c r="CS1021" s="420"/>
      <c r="CT1021" s="420"/>
      <c r="CU1021" s="420"/>
      <c r="CV1021" s="435"/>
      <c r="CW1021" s="435"/>
      <c r="CX1021" s="435"/>
      <c r="DB1021" s="435"/>
      <c r="DC1021" s="435"/>
      <c r="DD1021" s="435"/>
      <c r="DE1021" s="435"/>
      <c r="DF1021" s="435"/>
    </row>
    <row r="1022" s="383" customFormat="1" ht="31" customHeight="1" spans="1:110">
      <c r="A1022" s="417"/>
      <c r="B1022" s="418"/>
      <c r="C1022" s="419"/>
      <c r="D1022" s="420"/>
      <c r="E1022" s="419"/>
      <c r="F1022" s="420"/>
      <c r="G1022" s="419"/>
      <c r="H1022" s="419"/>
      <c r="I1022" s="745"/>
      <c r="J1022" s="419"/>
      <c r="K1022" s="419"/>
      <c r="L1022" s="423"/>
      <c r="M1022" s="424"/>
      <c r="N1022" s="424"/>
      <c r="O1022" s="419"/>
      <c r="P1022" s="425"/>
      <c r="Q1022" s="419"/>
      <c r="R1022" s="426"/>
      <c r="S1022" s="426"/>
      <c r="T1022" s="426"/>
      <c r="U1022" s="426"/>
      <c r="W1022" s="418"/>
      <c r="X1022" s="418"/>
      <c r="Y1022" s="733"/>
      <c r="Z1022" s="430"/>
      <c r="AB1022" s="419"/>
      <c r="AC1022" s="419"/>
      <c r="AD1022" s="419"/>
      <c r="AE1022" s="419"/>
      <c r="AF1022" s="418"/>
      <c r="AG1022" s="418"/>
      <c r="AH1022" s="419"/>
      <c r="AI1022" s="419"/>
      <c r="AJ1022" s="419"/>
      <c r="AK1022" s="419"/>
      <c r="AL1022" s="419"/>
      <c r="AM1022" s="419"/>
      <c r="AN1022" s="419"/>
      <c r="AO1022" s="420"/>
      <c r="AP1022" s="420"/>
      <c r="AQ1022" s="420"/>
      <c r="AR1022" s="435"/>
      <c r="AS1022" s="420"/>
      <c r="AT1022" s="420"/>
      <c r="AU1022" s="420"/>
      <c r="AV1022" s="420"/>
      <c r="AW1022" s="435"/>
      <c r="AX1022" s="420"/>
      <c r="AY1022" s="420"/>
      <c r="AZ1022" s="420"/>
      <c r="BA1022" s="420"/>
      <c r="BB1022" s="436"/>
      <c r="BC1022" s="614"/>
      <c r="BD1022" s="420"/>
      <c r="BE1022" s="420"/>
      <c r="BF1022" s="420"/>
      <c r="BH1022" s="420"/>
      <c r="BI1022" s="420"/>
      <c r="BJ1022" s="420"/>
      <c r="BK1022" s="420"/>
      <c r="BL1022" s="420"/>
      <c r="BM1022" s="420"/>
      <c r="BN1022" s="420"/>
      <c r="BO1022" s="420"/>
      <c r="BP1022" s="420"/>
      <c r="BQ1022" s="420"/>
      <c r="BR1022" s="420"/>
      <c r="BS1022" s="420"/>
      <c r="BT1022" s="420"/>
      <c r="BU1022" s="420"/>
      <c r="BV1022" s="420"/>
      <c r="BW1022" s="420"/>
      <c r="BX1022" s="435"/>
      <c r="BY1022" s="420"/>
      <c r="BZ1022" s="435"/>
      <c r="CA1022" s="435"/>
      <c r="CB1022" s="435"/>
      <c r="CC1022" s="435"/>
      <c r="CD1022" s="420"/>
      <c r="CE1022" s="420"/>
      <c r="CG1022" s="420"/>
      <c r="CH1022" s="420"/>
      <c r="CI1022" s="420"/>
      <c r="CJ1022" s="420"/>
      <c r="CK1022" s="420"/>
      <c r="CL1022" s="420"/>
      <c r="CM1022" s="420"/>
      <c r="CN1022" s="420"/>
      <c r="CO1022" s="420"/>
      <c r="CP1022" s="420"/>
      <c r="CQ1022" s="420"/>
      <c r="CR1022" s="420"/>
      <c r="CS1022" s="420"/>
      <c r="CT1022" s="420"/>
      <c r="CU1022" s="420"/>
      <c r="CV1022" s="435"/>
      <c r="CW1022" s="435"/>
      <c r="CX1022" s="435"/>
      <c r="DB1022" s="435"/>
      <c r="DC1022" s="435"/>
      <c r="DD1022" s="435"/>
      <c r="DE1022" s="435"/>
      <c r="DF1022" s="435"/>
    </row>
    <row r="1023" s="383" customFormat="1" ht="31" customHeight="1" spans="1:110">
      <c r="A1023" s="417"/>
      <c r="B1023" s="418"/>
      <c r="C1023" s="419"/>
      <c r="D1023" s="420"/>
      <c r="E1023" s="419"/>
      <c r="F1023" s="420"/>
      <c r="G1023" s="419"/>
      <c r="H1023" s="419"/>
      <c r="I1023" s="745"/>
      <c r="J1023" s="419"/>
      <c r="K1023" s="419"/>
      <c r="L1023" s="423"/>
      <c r="M1023" s="424"/>
      <c r="N1023" s="424"/>
      <c r="O1023" s="419"/>
      <c r="P1023" s="425"/>
      <c r="Q1023" s="419"/>
      <c r="R1023" s="426"/>
      <c r="S1023" s="426"/>
      <c r="T1023" s="426"/>
      <c r="U1023" s="426"/>
      <c r="W1023" s="418"/>
      <c r="X1023" s="418"/>
      <c r="Y1023" s="733"/>
      <c r="Z1023" s="430"/>
      <c r="AB1023" s="419"/>
      <c r="AC1023" s="419"/>
      <c r="AD1023" s="419"/>
      <c r="AE1023" s="419"/>
      <c r="AF1023" s="418"/>
      <c r="AG1023" s="418"/>
      <c r="AH1023" s="419"/>
      <c r="AI1023" s="419"/>
      <c r="AJ1023" s="419"/>
      <c r="AK1023" s="419"/>
      <c r="AL1023" s="419"/>
      <c r="AM1023" s="419"/>
      <c r="AN1023" s="419"/>
      <c r="AO1023" s="420"/>
      <c r="AP1023" s="420"/>
      <c r="AQ1023" s="420"/>
      <c r="AR1023" s="435"/>
      <c r="AS1023" s="420"/>
      <c r="AT1023" s="420"/>
      <c r="AU1023" s="420"/>
      <c r="AV1023" s="420"/>
      <c r="AW1023" s="435"/>
      <c r="AX1023" s="420"/>
      <c r="AY1023" s="420"/>
      <c r="AZ1023" s="420"/>
      <c r="BA1023" s="420"/>
      <c r="BB1023" s="436"/>
      <c r="BC1023" s="614"/>
      <c r="BD1023" s="420"/>
      <c r="BE1023" s="420"/>
      <c r="BF1023" s="420"/>
      <c r="BH1023" s="420"/>
      <c r="BI1023" s="420"/>
      <c r="BJ1023" s="420"/>
      <c r="BK1023" s="420"/>
      <c r="BL1023" s="420"/>
      <c r="BM1023" s="420"/>
      <c r="BN1023" s="420"/>
      <c r="BO1023" s="420"/>
      <c r="BP1023" s="420"/>
      <c r="BQ1023" s="420"/>
      <c r="BR1023" s="420"/>
      <c r="BS1023" s="420"/>
      <c r="BT1023" s="420"/>
      <c r="BU1023" s="420"/>
      <c r="BV1023" s="420"/>
      <c r="BW1023" s="420"/>
      <c r="BX1023" s="435"/>
      <c r="BY1023" s="420"/>
      <c r="BZ1023" s="435"/>
      <c r="CA1023" s="435"/>
      <c r="CB1023" s="435"/>
      <c r="CC1023" s="435"/>
      <c r="CD1023" s="420"/>
      <c r="CE1023" s="420"/>
      <c r="CG1023" s="420"/>
      <c r="CH1023" s="420"/>
      <c r="CI1023" s="420"/>
      <c r="CJ1023" s="420"/>
      <c r="CK1023" s="420"/>
      <c r="CL1023" s="420"/>
      <c r="CM1023" s="420"/>
      <c r="CN1023" s="420"/>
      <c r="CO1023" s="420"/>
      <c r="CP1023" s="420"/>
      <c r="CQ1023" s="420"/>
      <c r="CR1023" s="420"/>
      <c r="CS1023" s="420"/>
      <c r="CT1023" s="420"/>
      <c r="CU1023" s="420"/>
      <c r="CV1023" s="435"/>
      <c r="CW1023" s="435"/>
      <c r="CX1023" s="435"/>
      <c r="DB1023" s="435"/>
      <c r="DC1023" s="435"/>
      <c r="DD1023" s="435"/>
      <c r="DE1023" s="435"/>
      <c r="DF1023" s="435"/>
    </row>
    <row r="1024" s="383" customFormat="1" ht="31" customHeight="1" spans="1:110">
      <c r="A1024" s="417"/>
      <c r="B1024" s="418"/>
      <c r="C1024" s="419"/>
      <c r="D1024" s="420"/>
      <c r="E1024" s="419"/>
      <c r="F1024" s="420"/>
      <c r="G1024" s="419"/>
      <c r="H1024" s="419"/>
      <c r="I1024" s="745"/>
      <c r="J1024" s="419"/>
      <c r="K1024" s="419"/>
      <c r="L1024" s="423"/>
      <c r="M1024" s="424"/>
      <c r="N1024" s="424"/>
      <c r="O1024" s="419"/>
      <c r="P1024" s="425"/>
      <c r="Q1024" s="419"/>
      <c r="R1024" s="426"/>
      <c r="S1024" s="426"/>
      <c r="T1024" s="426"/>
      <c r="U1024" s="426"/>
      <c r="W1024" s="418"/>
      <c r="X1024" s="418"/>
      <c r="Y1024" s="733"/>
      <c r="Z1024" s="430"/>
      <c r="AB1024" s="419"/>
      <c r="AC1024" s="419"/>
      <c r="AD1024" s="419"/>
      <c r="AE1024" s="419"/>
      <c r="AF1024" s="418"/>
      <c r="AG1024" s="418"/>
      <c r="AH1024" s="419"/>
      <c r="AI1024" s="419"/>
      <c r="AJ1024" s="419"/>
      <c r="AK1024" s="419"/>
      <c r="AL1024" s="419"/>
      <c r="AM1024" s="419"/>
      <c r="AN1024" s="419"/>
      <c r="AO1024" s="420"/>
      <c r="AP1024" s="420"/>
      <c r="AQ1024" s="420"/>
      <c r="AR1024" s="435"/>
      <c r="AS1024" s="420"/>
      <c r="AT1024" s="420"/>
      <c r="AU1024" s="420"/>
      <c r="AV1024" s="420"/>
      <c r="AW1024" s="435"/>
      <c r="AX1024" s="420"/>
      <c r="AY1024" s="420"/>
      <c r="AZ1024" s="420"/>
      <c r="BA1024" s="420"/>
      <c r="BB1024" s="436"/>
      <c r="BC1024" s="614"/>
      <c r="BD1024" s="420"/>
      <c r="BE1024" s="420"/>
      <c r="BF1024" s="420"/>
      <c r="BH1024" s="420"/>
      <c r="BI1024" s="420"/>
      <c r="BJ1024" s="420"/>
      <c r="BK1024" s="420"/>
      <c r="BL1024" s="420"/>
      <c r="BM1024" s="420"/>
      <c r="BN1024" s="420"/>
      <c r="BO1024" s="420"/>
      <c r="BP1024" s="420"/>
      <c r="BQ1024" s="420"/>
      <c r="BR1024" s="420"/>
      <c r="BS1024" s="420"/>
      <c r="BT1024" s="420"/>
      <c r="BU1024" s="420"/>
      <c r="BV1024" s="420"/>
      <c r="BW1024" s="420"/>
      <c r="BX1024" s="435"/>
      <c r="BY1024" s="420"/>
      <c r="BZ1024" s="435"/>
      <c r="CA1024" s="435"/>
      <c r="CB1024" s="435"/>
      <c r="CC1024" s="435"/>
      <c r="CD1024" s="420"/>
      <c r="CE1024" s="420"/>
      <c r="CG1024" s="420"/>
      <c r="CH1024" s="420"/>
      <c r="CI1024" s="420"/>
      <c r="CJ1024" s="420"/>
      <c r="CK1024" s="420"/>
      <c r="CL1024" s="420"/>
      <c r="CM1024" s="420"/>
      <c r="CN1024" s="420"/>
      <c r="CO1024" s="420"/>
      <c r="CP1024" s="420"/>
      <c r="CQ1024" s="420"/>
      <c r="CR1024" s="420"/>
      <c r="CS1024" s="420"/>
      <c r="CT1024" s="420"/>
      <c r="CU1024" s="420"/>
      <c r="CV1024" s="435"/>
      <c r="CW1024" s="435"/>
      <c r="CX1024" s="435"/>
      <c r="DB1024" s="435"/>
      <c r="DC1024" s="435"/>
      <c r="DD1024" s="435"/>
      <c r="DE1024" s="435"/>
      <c r="DF1024" s="435"/>
    </row>
    <row r="1025" s="383" customFormat="1" ht="31" customHeight="1" spans="1:110">
      <c r="A1025" s="417"/>
      <c r="B1025" s="418"/>
      <c r="C1025" s="419"/>
      <c r="D1025" s="420"/>
      <c r="E1025" s="419"/>
      <c r="F1025" s="420"/>
      <c r="G1025" s="419"/>
      <c r="H1025" s="419"/>
      <c r="I1025" s="745"/>
      <c r="J1025" s="419"/>
      <c r="K1025" s="419"/>
      <c r="L1025" s="423"/>
      <c r="M1025" s="424"/>
      <c r="N1025" s="424"/>
      <c r="O1025" s="419"/>
      <c r="P1025" s="425"/>
      <c r="Q1025" s="419"/>
      <c r="R1025" s="426"/>
      <c r="S1025" s="426"/>
      <c r="T1025" s="426"/>
      <c r="U1025" s="426"/>
      <c r="W1025" s="418"/>
      <c r="X1025" s="418"/>
      <c r="Y1025" s="733"/>
      <c r="Z1025" s="430"/>
      <c r="AB1025" s="419"/>
      <c r="AC1025" s="419"/>
      <c r="AD1025" s="419"/>
      <c r="AE1025" s="419"/>
      <c r="AF1025" s="418"/>
      <c r="AG1025" s="418"/>
      <c r="AH1025" s="419"/>
      <c r="AI1025" s="419"/>
      <c r="AJ1025" s="419"/>
      <c r="AK1025" s="419"/>
      <c r="AL1025" s="419"/>
      <c r="AM1025" s="419"/>
      <c r="AN1025" s="419"/>
      <c r="AO1025" s="420"/>
      <c r="AP1025" s="420"/>
      <c r="AQ1025" s="420"/>
      <c r="AR1025" s="435"/>
      <c r="AS1025" s="420"/>
      <c r="AT1025" s="420"/>
      <c r="AU1025" s="420"/>
      <c r="AV1025" s="420"/>
      <c r="AW1025" s="435"/>
      <c r="AX1025" s="420"/>
      <c r="AY1025" s="420"/>
      <c r="AZ1025" s="420"/>
      <c r="BA1025" s="420"/>
      <c r="BB1025" s="436"/>
      <c r="BC1025" s="614"/>
      <c r="BD1025" s="420"/>
      <c r="BE1025" s="420"/>
      <c r="BF1025" s="420"/>
      <c r="BH1025" s="420"/>
      <c r="BI1025" s="420"/>
      <c r="BJ1025" s="420"/>
      <c r="BK1025" s="420"/>
      <c r="BL1025" s="420"/>
      <c r="BM1025" s="420"/>
      <c r="BN1025" s="420"/>
      <c r="BO1025" s="420"/>
      <c r="BP1025" s="420"/>
      <c r="BQ1025" s="420"/>
      <c r="BR1025" s="420"/>
      <c r="BS1025" s="420"/>
      <c r="BT1025" s="420"/>
      <c r="BU1025" s="420"/>
      <c r="BV1025" s="420"/>
      <c r="BW1025" s="420"/>
      <c r="BX1025" s="435"/>
      <c r="BY1025" s="420"/>
      <c r="BZ1025" s="435"/>
      <c r="CA1025" s="435"/>
      <c r="CB1025" s="435"/>
      <c r="CC1025" s="435"/>
      <c r="CD1025" s="420"/>
      <c r="CE1025" s="420"/>
      <c r="CG1025" s="420"/>
      <c r="CH1025" s="420"/>
      <c r="CI1025" s="420"/>
      <c r="CJ1025" s="420"/>
      <c r="CK1025" s="420"/>
      <c r="CL1025" s="420"/>
      <c r="CM1025" s="420"/>
      <c r="CN1025" s="420"/>
      <c r="CO1025" s="420"/>
      <c r="CP1025" s="420"/>
      <c r="CQ1025" s="420"/>
      <c r="CR1025" s="420"/>
      <c r="CS1025" s="420"/>
      <c r="CT1025" s="420"/>
      <c r="CU1025" s="420"/>
      <c r="CV1025" s="435"/>
      <c r="CW1025" s="435"/>
      <c r="CX1025" s="435"/>
      <c r="DB1025" s="435"/>
      <c r="DC1025" s="435"/>
      <c r="DD1025" s="435"/>
      <c r="DE1025" s="435"/>
      <c r="DF1025" s="435"/>
    </row>
    <row r="1026" s="383" customFormat="1" ht="31" customHeight="1" spans="1:110">
      <c r="A1026" s="417"/>
      <c r="B1026" s="418"/>
      <c r="C1026" s="419"/>
      <c r="D1026" s="420"/>
      <c r="E1026" s="419"/>
      <c r="F1026" s="420"/>
      <c r="G1026" s="419"/>
      <c r="H1026" s="419"/>
      <c r="I1026" s="745"/>
      <c r="J1026" s="419"/>
      <c r="K1026" s="419"/>
      <c r="L1026" s="423"/>
      <c r="M1026" s="424"/>
      <c r="N1026" s="424"/>
      <c r="O1026" s="419"/>
      <c r="P1026" s="425"/>
      <c r="Q1026" s="419"/>
      <c r="R1026" s="426"/>
      <c r="S1026" s="426"/>
      <c r="T1026" s="426"/>
      <c r="U1026" s="426"/>
      <c r="W1026" s="418"/>
      <c r="X1026" s="418"/>
      <c r="Y1026" s="733"/>
      <c r="Z1026" s="430"/>
      <c r="AB1026" s="419"/>
      <c r="AC1026" s="419"/>
      <c r="AD1026" s="419"/>
      <c r="AE1026" s="419"/>
      <c r="AF1026" s="418"/>
      <c r="AG1026" s="418"/>
      <c r="AH1026" s="419"/>
      <c r="AI1026" s="419"/>
      <c r="AJ1026" s="419"/>
      <c r="AK1026" s="419"/>
      <c r="AL1026" s="419"/>
      <c r="AM1026" s="419"/>
      <c r="AN1026" s="419"/>
      <c r="AO1026" s="420"/>
      <c r="AP1026" s="420"/>
      <c r="AQ1026" s="420"/>
      <c r="AR1026" s="435"/>
      <c r="AS1026" s="420"/>
      <c r="AT1026" s="420"/>
      <c r="AU1026" s="420"/>
      <c r="AV1026" s="420"/>
      <c r="AW1026" s="435"/>
      <c r="AX1026" s="420"/>
      <c r="AY1026" s="420"/>
      <c r="AZ1026" s="420"/>
      <c r="BA1026" s="420"/>
      <c r="BB1026" s="436"/>
      <c r="BC1026" s="614"/>
      <c r="BD1026" s="420"/>
      <c r="BE1026" s="420"/>
      <c r="BF1026" s="420"/>
      <c r="BH1026" s="420"/>
      <c r="BI1026" s="420"/>
      <c r="BJ1026" s="420"/>
      <c r="BK1026" s="420"/>
      <c r="BL1026" s="420"/>
      <c r="BM1026" s="420"/>
      <c r="BN1026" s="420"/>
      <c r="BO1026" s="420"/>
      <c r="BP1026" s="420"/>
      <c r="BQ1026" s="420"/>
      <c r="BR1026" s="420"/>
      <c r="BS1026" s="420"/>
      <c r="BT1026" s="420"/>
      <c r="BU1026" s="420"/>
      <c r="BV1026" s="420"/>
      <c r="BW1026" s="420"/>
      <c r="BX1026" s="435"/>
      <c r="BY1026" s="420"/>
      <c r="BZ1026" s="435"/>
      <c r="CA1026" s="435"/>
      <c r="CB1026" s="435"/>
      <c r="CC1026" s="435"/>
      <c r="CD1026" s="420"/>
      <c r="CE1026" s="420"/>
      <c r="CG1026" s="420"/>
      <c r="CH1026" s="420"/>
      <c r="CI1026" s="420"/>
      <c r="CJ1026" s="420"/>
      <c r="CK1026" s="420"/>
      <c r="CL1026" s="420"/>
      <c r="CM1026" s="420"/>
      <c r="CN1026" s="420"/>
      <c r="CO1026" s="420"/>
      <c r="CP1026" s="420"/>
      <c r="CQ1026" s="420"/>
      <c r="CR1026" s="420"/>
      <c r="CS1026" s="420"/>
      <c r="CT1026" s="420"/>
      <c r="CU1026" s="420"/>
      <c r="CV1026" s="435"/>
      <c r="CW1026" s="435"/>
      <c r="CX1026" s="435"/>
      <c r="DB1026" s="435"/>
      <c r="DC1026" s="435"/>
      <c r="DD1026" s="435"/>
      <c r="DE1026" s="435"/>
      <c r="DF1026" s="435"/>
    </row>
    <row r="1027" s="383" customFormat="1" ht="31" customHeight="1" spans="1:110">
      <c r="A1027" s="417"/>
      <c r="B1027" s="418"/>
      <c r="C1027" s="419"/>
      <c r="D1027" s="420"/>
      <c r="E1027" s="419"/>
      <c r="F1027" s="420"/>
      <c r="G1027" s="419"/>
      <c r="H1027" s="419"/>
      <c r="I1027" s="745"/>
      <c r="J1027" s="419"/>
      <c r="K1027" s="419"/>
      <c r="L1027" s="423"/>
      <c r="M1027" s="424"/>
      <c r="N1027" s="424"/>
      <c r="O1027" s="419"/>
      <c r="P1027" s="425"/>
      <c r="Q1027" s="419"/>
      <c r="R1027" s="426"/>
      <c r="S1027" s="426"/>
      <c r="T1027" s="426"/>
      <c r="U1027" s="426"/>
      <c r="W1027" s="418"/>
      <c r="X1027" s="418"/>
      <c r="Y1027" s="733"/>
      <c r="Z1027" s="430"/>
      <c r="AB1027" s="419"/>
      <c r="AC1027" s="419"/>
      <c r="AD1027" s="419"/>
      <c r="AE1027" s="419"/>
      <c r="AF1027" s="418"/>
      <c r="AG1027" s="418"/>
      <c r="AH1027" s="419"/>
      <c r="AI1027" s="419"/>
      <c r="AJ1027" s="419"/>
      <c r="AK1027" s="419"/>
      <c r="AL1027" s="419"/>
      <c r="AM1027" s="419"/>
      <c r="AN1027" s="419"/>
      <c r="AO1027" s="420"/>
      <c r="AP1027" s="420"/>
      <c r="AQ1027" s="420"/>
      <c r="AR1027" s="435"/>
      <c r="AS1027" s="420"/>
      <c r="AT1027" s="420"/>
      <c r="AU1027" s="420"/>
      <c r="AV1027" s="420"/>
      <c r="AW1027" s="435"/>
      <c r="AX1027" s="420"/>
      <c r="AY1027" s="420"/>
      <c r="AZ1027" s="420"/>
      <c r="BA1027" s="420"/>
      <c r="BB1027" s="436"/>
      <c r="BC1027" s="614"/>
      <c r="BD1027" s="420"/>
      <c r="BE1027" s="420"/>
      <c r="BF1027" s="420"/>
      <c r="BH1027" s="420"/>
      <c r="BI1027" s="420"/>
      <c r="BJ1027" s="420"/>
      <c r="BK1027" s="420"/>
      <c r="BL1027" s="420"/>
      <c r="BM1027" s="420"/>
      <c r="BN1027" s="420"/>
      <c r="BO1027" s="420"/>
      <c r="BP1027" s="420"/>
      <c r="BQ1027" s="420"/>
      <c r="BR1027" s="420"/>
      <c r="BS1027" s="420"/>
      <c r="BT1027" s="420"/>
      <c r="BU1027" s="420"/>
      <c r="BV1027" s="420"/>
      <c r="BW1027" s="420"/>
      <c r="BX1027" s="435"/>
      <c r="BY1027" s="420"/>
      <c r="BZ1027" s="435"/>
      <c r="CA1027" s="435"/>
      <c r="CB1027" s="435"/>
      <c r="CC1027" s="435"/>
      <c r="CD1027" s="420"/>
      <c r="CE1027" s="420"/>
      <c r="CG1027" s="420"/>
      <c r="CH1027" s="420"/>
      <c r="CI1027" s="420"/>
      <c r="CJ1027" s="420"/>
      <c r="CK1027" s="420"/>
      <c r="CL1027" s="420"/>
      <c r="CM1027" s="420"/>
      <c r="CN1027" s="420"/>
      <c r="CO1027" s="420"/>
      <c r="CP1027" s="420"/>
      <c r="CQ1027" s="420"/>
      <c r="CR1027" s="420"/>
      <c r="CS1027" s="420"/>
      <c r="CT1027" s="420"/>
      <c r="CU1027" s="420"/>
      <c r="CV1027" s="435"/>
      <c r="CW1027" s="435"/>
      <c r="CX1027" s="435"/>
      <c r="DB1027" s="435"/>
      <c r="DC1027" s="435"/>
      <c r="DD1027" s="435"/>
      <c r="DE1027" s="435"/>
      <c r="DF1027" s="435"/>
    </row>
    <row r="1028" s="383" customFormat="1" ht="31" customHeight="1" spans="1:110">
      <c r="A1028" s="417"/>
      <c r="B1028" s="418"/>
      <c r="C1028" s="419"/>
      <c r="D1028" s="420"/>
      <c r="E1028" s="419"/>
      <c r="F1028" s="420"/>
      <c r="G1028" s="419"/>
      <c r="H1028" s="419"/>
      <c r="I1028" s="745"/>
      <c r="J1028" s="419"/>
      <c r="K1028" s="419"/>
      <c r="L1028" s="423"/>
      <c r="M1028" s="424"/>
      <c r="N1028" s="424"/>
      <c r="O1028" s="419"/>
      <c r="P1028" s="425"/>
      <c r="Q1028" s="419"/>
      <c r="R1028" s="426"/>
      <c r="S1028" s="426"/>
      <c r="T1028" s="426"/>
      <c r="U1028" s="426"/>
      <c r="W1028" s="418"/>
      <c r="X1028" s="418"/>
      <c r="Y1028" s="733"/>
      <c r="Z1028" s="430"/>
      <c r="AB1028" s="419"/>
      <c r="AC1028" s="419"/>
      <c r="AD1028" s="419"/>
      <c r="AE1028" s="419"/>
      <c r="AF1028" s="418"/>
      <c r="AG1028" s="418"/>
      <c r="AH1028" s="419"/>
      <c r="AI1028" s="419"/>
      <c r="AJ1028" s="419"/>
      <c r="AK1028" s="419"/>
      <c r="AL1028" s="419"/>
      <c r="AM1028" s="419"/>
      <c r="AN1028" s="419"/>
      <c r="AO1028" s="420"/>
      <c r="AP1028" s="420"/>
      <c r="AQ1028" s="420"/>
      <c r="AR1028" s="435"/>
      <c r="AS1028" s="420"/>
      <c r="AT1028" s="420"/>
      <c r="AU1028" s="420"/>
      <c r="AV1028" s="420"/>
      <c r="AW1028" s="435"/>
      <c r="AX1028" s="420"/>
      <c r="AY1028" s="420"/>
      <c r="AZ1028" s="420"/>
      <c r="BA1028" s="420"/>
      <c r="BB1028" s="436"/>
      <c r="BC1028" s="614"/>
      <c r="BD1028" s="420"/>
      <c r="BE1028" s="420"/>
      <c r="BF1028" s="420"/>
      <c r="BH1028" s="420"/>
      <c r="BI1028" s="420"/>
      <c r="BJ1028" s="420"/>
      <c r="BK1028" s="420"/>
      <c r="BL1028" s="420"/>
      <c r="BM1028" s="420"/>
      <c r="BN1028" s="420"/>
      <c r="BO1028" s="420"/>
      <c r="BP1028" s="420"/>
      <c r="BQ1028" s="420"/>
      <c r="BR1028" s="420"/>
      <c r="BS1028" s="420"/>
      <c r="BT1028" s="420"/>
      <c r="BU1028" s="420"/>
      <c r="BV1028" s="420"/>
      <c r="BW1028" s="420"/>
      <c r="BX1028" s="435"/>
      <c r="BY1028" s="420"/>
      <c r="BZ1028" s="435"/>
      <c r="CA1028" s="435"/>
      <c r="CB1028" s="435"/>
      <c r="CC1028" s="435"/>
      <c r="CD1028" s="420"/>
      <c r="CE1028" s="420"/>
      <c r="CG1028" s="420"/>
      <c r="CH1028" s="420"/>
      <c r="CI1028" s="420"/>
      <c r="CJ1028" s="420"/>
      <c r="CK1028" s="420"/>
      <c r="CL1028" s="420"/>
      <c r="CM1028" s="420"/>
      <c r="CN1028" s="420"/>
      <c r="CO1028" s="420"/>
      <c r="CP1028" s="420"/>
      <c r="CQ1028" s="420"/>
      <c r="CR1028" s="420"/>
      <c r="CS1028" s="420"/>
      <c r="CT1028" s="420"/>
      <c r="CU1028" s="420"/>
      <c r="CV1028" s="435"/>
      <c r="CW1028" s="435"/>
      <c r="CX1028" s="435"/>
      <c r="DB1028" s="435"/>
      <c r="DC1028" s="435"/>
      <c r="DD1028" s="435"/>
      <c r="DE1028" s="435"/>
      <c r="DF1028" s="435"/>
    </row>
    <row r="1029" s="383" customFormat="1" ht="31" customHeight="1" spans="1:110">
      <c r="A1029" s="417"/>
      <c r="B1029" s="418"/>
      <c r="C1029" s="419"/>
      <c r="D1029" s="420"/>
      <c r="E1029" s="419"/>
      <c r="F1029" s="420"/>
      <c r="G1029" s="419"/>
      <c r="H1029" s="419"/>
      <c r="I1029" s="745"/>
      <c r="J1029" s="419"/>
      <c r="K1029" s="419"/>
      <c r="L1029" s="423"/>
      <c r="M1029" s="424"/>
      <c r="N1029" s="424"/>
      <c r="O1029" s="419"/>
      <c r="P1029" s="425"/>
      <c r="Q1029" s="419"/>
      <c r="R1029" s="426"/>
      <c r="S1029" s="426"/>
      <c r="T1029" s="426"/>
      <c r="U1029" s="426"/>
      <c r="W1029" s="418"/>
      <c r="X1029" s="418"/>
      <c r="Y1029" s="733"/>
      <c r="Z1029" s="430"/>
      <c r="AB1029" s="419"/>
      <c r="AC1029" s="419"/>
      <c r="AD1029" s="419"/>
      <c r="AE1029" s="419"/>
      <c r="AF1029" s="418"/>
      <c r="AG1029" s="418"/>
      <c r="AH1029" s="419"/>
      <c r="AI1029" s="419"/>
      <c r="AJ1029" s="419"/>
      <c r="AK1029" s="419"/>
      <c r="AL1029" s="419"/>
      <c r="AM1029" s="419"/>
      <c r="AN1029" s="419"/>
      <c r="AO1029" s="420"/>
      <c r="AP1029" s="420"/>
      <c r="AQ1029" s="420"/>
      <c r="AR1029" s="435"/>
      <c r="AS1029" s="420"/>
      <c r="AT1029" s="420"/>
      <c r="AU1029" s="420"/>
      <c r="AV1029" s="420"/>
      <c r="AW1029" s="435"/>
      <c r="AX1029" s="420"/>
      <c r="AY1029" s="420"/>
      <c r="AZ1029" s="420"/>
      <c r="BA1029" s="420"/>
      <c r="BB1029" s="436"/>
      <c r="BC1029" s="614"/>
      <c r="BD1029" s="420"/>
      <c r="BE1029" s="420"/>
      <c r="BF1029" s="420"/>
      <c r="BH1029" s="420"/>
      <c r="BI1029" s="420"/>
      <c r="BJ1029" s="420"/>
      <c r="BK1029" s="420"/>
      <c r="BL1029" s="420"/>
      <c r="BM1029" s="420"/>
      <c r="BN1029" s="420"/>
      <c r="BO1029" s="420"/>
      <c r="BP1029" s="420"/>
      <c r="BQ1029" s="420"/>
      <c r="BR1029" s="420"/>
      <c r="BS1029" s="420"/>
      <c r="BT1029" s="420"/>
      <c r="BU1029" s="420"/>
      <c r="BV1029" s="420"/>
      <c r="BW1029" s="420"/>
      <c r="BX1029" s="435"/>
      <c r="BY1029" s="420"/>
      <c r="BZ1029" s="435"/>
      <c r="CA1029" s="435"/>
      <c r="CB1029" s="435"/>
      <c r="CC1029" s="435"/>
      <c r="CD1029" s="420"/>
      <c r="CE1029" s="420"/>
      <c r="CG1029" s="420"/>
      <c r="CH1029" s="420"/>
      <c r="CI1029" s="420"/>
      <c r="CJ1029" s="420"/>
      <c r="CK1029" s="420"/>
      <c r="CL1029" s="420"/>
      <c r="CM1029" s="420"/>
      <c r="CN1029" s="420"/>
      <c r="CO1029" s="420"/>
      <c r="CP1029" s="420"/>
      <c r="CQ1029" s="420"/>
      <c r="CR1029" s="420"/>
      <c r="CS1029" s="420"/>
      <c r="CT1029" s="420"/>
      <c r="CU1029" s="420"/>
      <c r="CV1029" s="435"/>
      <c r="CW1029" s="435"/>
      <c r="CX1029" s="435"/>
      <c r="DB1029" s="435"/>
      <c r="DC1029" s="435"/>
      <c r="DD1029" s="435"/>
      <c r="DE1029" s="435"/>
      <c r="DF1029" s="435"/>
    </row>
    <row r="1030" s="383" customFormat="1" ht="31" customHeight="1" spans="1:110">
      <c r="A1030" s="417"/>
      <c r="B1030" s="418"/>
      <c r="C1030" s="419"/>
      <c r="D1030" s="420"/>
      <c r="E1030" s="419"/>
      <c r="F1030" s="420"/>
      <c r="G1030" s="419"/>
      <c r="H1030" s="419"/>
      <c r="I1030" s="745"/>
      <c r="J1030" s="419"/>
      <c r="K1030" s="419"/>
      <c r="L1030" s="423"/>
      <c r="M1030" s="424"/>
      <c r="N1030" s="424"/>
      <c r="O1030" s="419"/>
      <c r="P1030" s="425"/>
      <c r="Q1030" s="419"/>
      <c r="R1030" s="426"/>
      <c r="S1030" s="426"/>
      <c r="T1030" s="426"/>
      <c r="U1030" s="426"/>
      <c r="W1030" s="418"/>
      <c r="X1030" s="418"/>
      <c r="Y1030" s="733"/>
      <c r="Z1030" s="430"/>
      <c r="AB1030" s="419"/>
      <c r="AC1030" s="419"/>
      <c r="AD1030" s="419"/>
      <c r="AE1030" s="419"/>
      <c r="AF1030" s="418"/>
      <c r="AG1030" s="418"/>
      <c r="AH1030" s="419"/>
      <c r="AI1030" s="419"/>
      <c r="AJ1030" s="419"/>
      <c r="AK1030" s="419"/>
      <c r="AL1030" s="419"/>
      <c r="AM1030" s="419"/>
      <c r="AN1030" s="419"/>
      <c r="AO1030" s="420"/>
      <c r="AP1030" s="420"/>
      <c r="AQ1030" s="420"/>
      <c r="AR1030" s="435"/>
      <c r="AS1030" s="420"/>
      <c r="AT1030" s="420"/>
      <c r="AU1030" s="420"/>
      <c r="AV1030" s="420"/>
      <c r="AW1030" s="435"/>
      <c r="AX1030" s="420"/>
      <c r="AY1030" s="420"/>
      <c r="AZ1030" s="420"/>
      <c r="BA1030" s="420"/>
      <c r="BB1030" s="436"/>
      <c r="BC1030" s="614"/>
      <c r="BD1030" s="420"/>
      <c r="BE1030" s="420"/>
      <c r="BF1030" s="420"/>
      <c r="BH1030" s="420"/>
      <c r="BI1030" s="420"/>
      <c r="BJ1030" s="420"/>
      <c r="BK1030" s="420"/>
      <c r="BL1030" s="420"/>
      <c r="BM1030" s="420"/>
      <c r="BN1030" s="420"/>
      <c r="BO1030" s="420"/>
      <c r="BP1030" s="420"/>
      <c r="BQ1030" s="420"/>
      <c r="BR1030" s="420"/>
      <c r="BS1030" s="420"/>
      <c r="BT1030" s="420"/>
      <c r="BU1030" s="420"/>
      <c r="BV1030" s="420"/>
      <c r="BW1030" s="420"/>
      <c r="BX1030" s="435"/>
      <c r="BY1030" s="420"/>
      <c r="BZ1030" s="435"/>
      <c r="CA1030" s="435"/>
      <c r="CB1030" s="435"/>
      <c r="CC1030" s="435"/>
      <c r="CD1030" s="420"/>
      <c r="CE1030" s="420"/>
      <c r="CG1030" s="420"/>
      <c r="CH1030" s="420"/>
      <c r="CI1030" s="420"/>
      <c r="CJ1030" s="420"/>
      <c r="CK1030" s="420"/>
      <c r="CL1030" s="420"/>
      <c r="CM1030" s="420"/>
      <c r="CN1030" s="420"/>
      <c r="CO1030" s="420"/>
      <c r="CP1030" s="420"/>
      <c r="CQ1030" s="420"/>
      <c r="CR1030" s="420"/>
      <c r="CS1030" s="420"/>
      <c r="CT1030" s="420"/>
      <c r="CU1030" s="420"/>
      <c r="CV1030" s="435"/>
      <c r="CW1030" s="435"/>
      <c r="CX1030" s="435"/>
      <c r="DB1030" s="435"/>
      <c r="DC1030" s="435"/>
      <c r="DD1030" s="435"/>
      <c r="DE1030" s="435"/>
      <c r="DF1030" s="435"/>
    </row>
    <row r="1031" s="383" customFormat="1" ht="31" customHeight="1" spans="1:110">
      <c r="A1031" s="417"/>
      <c r="B1031" s="418"/>
      <c r="C1031" s="419"/>
      <c r="D1031" s="420"/>
      <c r="E1031" s="419"/>
      <c r="F1031" s="420"/>
      <c r="G1031" s="419"/>
      <c r="H1031" s="419"/>
      <c r="I1031" s="745"/>
      <c r="J1031" s="419"/>
      <c r="K1031" s="419"/>
      <c r="L1031" s="423"/>
      <c r="M1031" s="424"/>
      <c r="N1031" s="424"/>
      <c r="O1031" s="419"/>
      <c r="P1031" s="425"/>
      <c r="Q1031" s="419"/>
      <c r="R1031" s="426"/>
      <c r="S1031" s="426"/>
      <c r="T1031" s="426"/>
      <c r="U1031" s="426"/>
      <c r="W1031" s="418"/>
      <c r="X1031" s="418"/>
      <c r="Y1031" s="733"/>
      <c r="Z1031" s="430"/>
      <c r="AB1031" s="419"/>
      <c r="AC1031" s="419"/>
      <c r="AD1031" s="419"/>
      <c r="AE1031" s="419"/>
      <c r="AF1031" s="418"/>
      <c r="AG1031" s="418"/>
      <c r="AH1031" s="419"/>
      <c r="AI1031" s="419"/>
      <c r="AJ1031" s="419"/>
      <c r="AK1031" s="419"/>
      <c r="AL1031" s="419"/>
      <c r="AM1031" s="419"/>
      <c r="AN1031" s="419"/>
      <c r="AO1031" s="420"/>
      <c r="AP1031" s="420"/>
      <c r="AQ1031" s="420"/>
      <c r="AR1031" s="435"/>
      <c r="AS1031" s="420"/>
      <c r="AT1031" s="420"/>
      <c r="AU1031" s="420"/>
      <c r="AV1031" s="420"/>
      <c r="AW1031" s="435"/>
      <c r="AX1031" s="420"/>
      <c r="AY1031" s="420"/>
      <c r="AZ1031" s="420"/>
      <c r="BA1031" s="420"/>
      <c r="BB1031" s="436"/>
      <c r="BC1031" s="614"/>
      <c r="BD1031" s="420"/>
      <c r="BE1031" s="420"/>
      <c r="BF1031" s="420"/>
      <c r="BH1031" s="420"/>
      <c r="BI1031" s="420"/>
      <c r="BJ1031" s="420"/>
      <c r="BK1031" s="420"/>
      <c r="BL1031" s="420"/>
      <c r="BM1031" s="420"/>
      <c r="BN1031" s="420"/>
      <c r="BO1031" s="420"/>
      <c r="BP1031" s="420"/>
      <c r="BQ1031" s="420"/>
      <c r="BR1031" s="420"/>
      <c r="BS1031" s="420"/>
      <c r="BT1031" s="420"/>
      <c r="BU1031" s="420"/>
      <c r="BV1031" s="420"/>
      <c r="BW1031" s="420"/>
      <c r="BX1031" s="435"/>
      <c r="BY1031" s="420"/>
      <c r="BZ1031" s="435"/>
      <c r="CA1031" s="435"/>
      <c r="CB1031" s="435"/>
      <c r="CC1031" s="435"/>
      <c r="CD1031" s="420"/>
      <c r="CE1031" s="420"/>
      <c r="CG1031" s="420"/>
      <c r="CH1031" s="420"/>
      <c r="CI1031" s="420"/>
      <c r="CJ1031" s="420"/>
      <c r="CK1031" s="420"/>
      <c r="CL1031" s="420"/>
      <c r="CM1031" s="420"/>
      <c r="CN1031" s="420"/>
      <c r="CO1031" s="420"/>
      <c r="CP1031" s="420"/>
      <c r="CQ1031" s="420"/>
      <c r="CR1031" s="420"/>
      <c r="CS1031" s="420"/>
      <c r="CT1031" s="420"/>
      <c r="CU1031" s="420"/>
      <c r="CV1031" s="435"/>
      <c r="CW1031" s="435"/>
      <c r="CX1031" s="435"/>
      <c r="DB1031" s="435"/>
      <c r="DC1031" s="435"/>
      <c r="DD1031" s="435"/>
      <c r="DE1031" s="435"/>
      <c r="DF1031" s="435"/>
    </row>
    <row r="1032" s="383" customFormat="1" ht="31" customHeight="1" spans="1:110">
      <c r="A1032" s="417"/>
      <c r="B1032" s="418"/>
      <c r="C1032" s="419"/>
      <c r="D1032" s="420"/>
      <c r="E1032" s="419"/>
      <c r="F1032" s="420"/>
      <c r="G1032" s="419"/>
      <c r="H1032" s="419"/>
      <c r="I1032" s="745"/>
      <c r="J1032" s="419"/>
      <c r="K1032" s="419"/>
      <c r="L1032" s="423"/>
      <c r="M1032" s="424"/>
      <c r="N1032" s="424"/>
      <c r="O1032" s="419"/>
      <c r="P1032" s="425"/>
      <c r="Q1032" s="419"/>
      <c r="R1032" s="426"/>
      <c r="S1032" s="426"/>
      <c r="T1032" s="426"/>
      <c r="U1032" s="426"/>
      <c r="W1032" s="418"/>
      <c r="X1032" s="418"/>
      <c r="Y1032" s="733"/>
      <c r="Z1032" s="430"/>
      <c r="AB1032" s="419"/>
      <c r="AC1032" s="419"/>
      <c r="AD1032" s="419"/>
      <c r="AE1032" s="419"/>
      <c r="AF1032" s="418"/>
      <c r="AG1032" s="418"/>
      <c r="AH1032" s="419"/>
      <c r="AI1032" s="419"/>
      <c r="AJ1032" s="419"/>
      <c r="AK1032" s="419"/>
      <c r="AL1032" s="419"/>
      <c r="AM1032" s="419"/>
      <c r="AN1032" s="419"/>
      <c r="AO1032" s="420"/>
      <c r="AP1032" s="420"/>
      <c r="AQ1032" s="420"/>
      <c r="AR1032" s="435"/>
      <c r="AS1032" s="420"/>
      <c r="AT1032" s="420"/>
      <c r="AU1032" s="420"/>
      <c r="AV1032" s="420"/>
      <c r="AW1032" s="435"/>
      <c r="AX1032" s="420"/>
      <c r="AY1032" s="420"/>
      <c r="AZ1032" s="420"/>
      <c r="BA1032" s="420"/>
      <c r="BB1032" s="436"/>
      <c r="BC1032" s="614"/>
      <c r="BD1032" s="420"/>
      <c r="BE1032" s="420"/>
      <c r="BF1032" s="420"/>
      <c r="BH1032" s="420"/>
      <c r="BI1032" s="420"/>
      <c r="BJ1032" s="420"/>
      <c r="BK1032" s="420"/>
      <c r="BL1032" s="420"/>
      <c r="BM1032" s="420"/>
      <c r="BN1032" s="420"/>
      <c r="BO1032" s="420"/>
      <c r="BP1032" s="420"/>
      <c r="BQ1032" s="420"/>
      <c r="BR1032" s="420"/>
      <c r="BS1032" s="420"/>
      <c r="BT1032" s="420"/>
      <c r="BU1032" s="420"/>
      <c r="BV1032" s="420"/>
      <c r="BW1032" s="420"/>
      <c r="BX1032" s="435"/>
      <c r="BY1032" s="420"/>
      <c r="BZ1032" s="435"/>
      <c r="CA1032" s="435"/>
      <c r="CB1032" s="435"/>
      <c r="CC1032" s="435"/>
      <c r="CD1032" s="420"/>
      <c r="CE1032" s="420"/>
      <c r="CG1032" s="420"/>
      <c r="CH1032" s="420"/>
      <c r="CI1032" s="420"/>
      <c r="CJ1032" s="420"/>
      <c r="CK1032" s="420"/>
      <c r="CL1032" s="420"/>
      <c r="CM1032" s="420"/>
      <c r="CN1032" s="420"/>
      <c r="CO1032" s="420"/>
      <c r="CP1032" s="420"/>
      <c r="CQ1032" s="420"/>
      <c r="CR1032" s="420"/>
      <c r="CS1032" s="420"/>
      <c r="CT1032" s="420"/>
      <c r="CU1032" s="420"/>
      <c r="CV1032" s="435"/>
      <c r="CW1032" s="435"/>
      <c r="CX1032" s="435"/>
      <c r="DB1032" s="435"/>
      <c r="DC1032" s="435"/>
      <c r="DD1032" s="435"/>
      <c r="DE1032" s="435"/>
      <c r="DF1032" s="435"/>
    </row>
    <row r="1033" s="383" customFormat="1" ht="31" customHeight="1" spans="1:110">
      <c r="A1033" s="417"/>
      <c r="B1033" s="418"/>
      <c r="C1033" s="419"/>
      <c r="D1033" s="420"/>
      <c r="E1033" s="419"/>
      <c r="F1033" s="420"/>
      <c r="G1033" s="419"/>
      <c r="H1033" s="419"/>
      <c r="I1033" s="745"/>
      <c r="J1033" s="419"/>
      <c r="K1033" s="419"/>
      <c r="L1033" s="423"/>
      <c r="M1033" s="424"/>
      <c r="N1033" s="424"/>
      <c r="O1033" s="419"/>
      <c r="P1033" s="425"/>
      <c r="Q1033" s="419"/>
      <c r="R1033" s="426"/>
      <c r="S1033" s="426"/>
      <c r="T1033" s="426"/>
      <c r="U1033" s="426"/>
      <c r="W1033" s="418"/>
      <c r="X1033" s="418"/>
      <c r="Y1033" s="733"/>
      <c r="Z1033" s="430"/>
      <c r="AB1033" s="419"/>
      <c r="AC1033" s="419"/>
      <c r="AD1033" s="419"/>
      <c r="AE1033" s="419"/>
      <c r="AF1033" s="418"/>
      <c r="AG1033" s="418"/>
      <c r="AH1033" s="419"/>
      <c r="AI1033" s="419"/>
      <c r="AJ1033" s="419"/>
      <c r="AK1033" s="419"/>
      <c r="AL1033" s="419"/>
      <c r="AM1033" s="419"/>
      <c r="AN1033" s="419"/>
      <c r="AO1033" s="420"/>
      <c r="AP1033" s="420"/>
      <c r="AQ1033" s="420"/>
      <c r="AR1033" s="435"/>
      <c r="AS1033" s="420"/>
      <c r="AT1033" s="420"/>
      <c r="AU1033" s="420"/>
      <c r="AV1033" s="420"/>
      <c r="AW1033" s="435"/>
      <c r="AX1033" s="420"/>
      <c r="AY1033" s="420"/>
      <c r="AZ1033" s="420"/>
      <c r="BA1033" s="420"/>
      <c r="BB1033" s="436"/>
      <c r="BC1033" s="614"/>
      <c r="BD1033" s="420"/>
      <c r="BE1033" s="420"/>
      <c r="BF1033" s="420"/>
      <c r="BH1033" s="420"/>
      <c r="BI1033" s="420"/>
      <c r="BJ1033" s="420"/>
      <c r="BK1033" s="420"/>
      <c r="BL1033" s="420"/>
      <c r="BM1033" s="420"/>
      <c r="BN1033" s="420"/>
      <c r="BO1033" s="420"/>
      <c r="BP1033" s="420"/>
      <c r="BQ1033" s="420"/>
      <c r="BR1033" s="420"/>
      <c r="BS1033" s="420"/>
      <c r="BT1033" s="420"/>
      <c r="BU1033" s="420"/>
      <c r="BV1033" s="420"/>
      <c r="BW1033" s="420"/>
      <c r="BX1033" s="435"/>
      <c r="BY1033" s="420"/>
      <c r="BZ1033" s="435"/>
      <c r="CA1033" s="435"/>
      <c r="CB1033" s="435"/>
      <c r="CC1033" s="435"/>
      <c r="CD1033" s="420"/>
      <c r="CE1033" s="420"/>
      <c r="CG1033" s="420"/>
      <c r="CH1033" s="420"/>
      <c r="CI1033" s="420"/>
      <c r="CJ1033" s="420"/>
      <c r="CK1033" s="420"/>
      <c r="CL1033" s="420"/>
      <c r="CM1033" s="420"/>
      <c r="CN1033" s="420"/>
      <c r="CO1033" s="420"/>
      <c r="CP1033" s="420"/>
      <c r="CQ1033" s="420"/>
      <c r="CR1033" s="420"/>
      <c r="CS1033" s="420"/>
      <c r="CT1033" s="420"/>
      <c r="CU1033" s="420"/>
      <c r="CV1033" s="435"/>
      <c r="CW1033" s="435"/>
      <c r="CX1033" s="435"/>
      <c r="DB1033" s="435"/>
      <c r="DC1033" s="435"/>
      <c r="DD1033" s="435"/>
      <c r="DE1033" s="435"/>
      <c r="DF1033" s="435"/>
    </row>
    <row r="1034" s="383" customFormat="1" ht="31" customHeight="1" spans="1:110">
      <c r="A1034" s="417"/>
      <c r="B1034" s="418"/>
      <c r="C1034" s="419"/>
      <c r="D1034" s="420"/>
      <c r="E1034" s="419"/>
      <c r="F1034" s="420"/>
      <c r="G1034" s="419"/>
      <c r="H1034" s="419"/>
      <c r="I1034" s="745"/>
      <c r="J1034" s="419"/>
      <c r="K1034" s="419"/>
      <c r="L1034" s="423"/>
      <c r="M1034" s="424"/>
      <c r="N1034" s="424"/>
      <c r="O1034" s="419"/>
      <c r="P1034" s="425"/>
      <c r="Q1034" s="419"/>
      <c r="R1034" s="426"/>
      <c r="S1034" s="426"/>
      <c r="T1034" s="426"/>
      <c r="U1034" s="426"/>
      <c r="W1034" s="418"/>
      <c r="X1034" s="418"/>
      <c r="Y1034" s="733"/>
      <c r="Z1034" s="430"/>
      <c r="AB1034" s="419"/>
      <c r="AC1034" s="419"/>
      <c r="AD1034" s="419"/>
      <c r="AE1034" s="419"/>
      <c r="AF1034" s="418"/>
      <c r="AG1034" s="418"/>
      <c r="AH1034" s="419"/>
      <c r="AI1034" s="419"/>
      <c r="AJ1034" s="419"/>
      <c r="AK1034" s="419"/>
      <c r="AL1034" s="419"/>
      <c r="AM1034" s="419"/>
      <c r="AN1034" s="419"/>
      <c r="AO1034" s="420"/>
      <c r="AP1034" s="420"/>
      <c r="AQ1034" s="420"/>
      <c r="AR1034" s="435"/>
      <c r="AS1034" s="420"/>
      <c r="AT1034" s="420"/>
      <c r="AU1034" s="420"/>
      <c r="AV1034" s="420"/>
      <c r="AW1034" s="435"/>
      <c r="AX1034" s="420"/>
      <c r="AY1034" s="420"/>
      <c r="AZ1034" s="420"/>
      <c r="BA1034" s="420"/>
      <c r="BB1034" s="436"/>
      <c r="BC1034" s="614"/>
      <c r="BD1034" s="420"/>
      <c r="BE1034" s="420"/>
      <c r="BF1034" s="420"/>
      <c r="BH1034" s="420"/>
      <c r="BI1034" s="420"/>
      <c r="BJ1034" s="420"/>
      <c r="BK1034" s="420"/>
      <c r="BL1034" s="420"/>
      <c r="BM1034" s="420"/>
      <c r="BN1034" s="420"/>
      <c r="BO1034" s="420"/>
      <c r="BP1034" s="420"/>
      <c r="BQ1034" s="420"/>
      <c r="BR1034" s="420"/>
      <c r="BS1034" s="420"/>
      <c r="BT1034" s="420"/>
      <c r="BU1034" s="420"/>
      <c r="BV1034" s="420"/>
      <c r="BW1034" s="420"/>
      <c r="BX1034" s="435"/>
      <c r="BY1034" s="420"/>
      <c r="BZ1034" s="435"/>
      <c r="CA1034" s="435"/>
      <c r="CB1034" s="435"/>
      <c r="CC1034" s="435"/>
      <c r="CD1034" s="420"/>
      <c r="CE1034" s="420"/>
      <c r="CG1034" s="420"/>
      <c r="CH1034" s="420"/>
      <c r="CI1034" s="420"/>
      <c r="CJ1034" s="420"/>
      <c r="CK1034" s="420"/>
      <c r="CL1034" s="420"/>
      <c r="CM1034" s="420"/>
      <c r="CN1034" s="420"/>
      <c r="CO1034" s="420"/>
      <c r="CP1034" s="420"/>
      <c r="CQ1034" s="420"/>
      <c r="CR1034" s="420"/>
      <c r="CS1034" s="420"/>
      <c r="CT1034" s="420"/>
      <c r="CU1034" s="420"/>
      <c r="CV1034" s="435"/>
      <c r="CW1034" s="435"/>
      <c r="CX1034" s="435"/>
      <c r="DB1034" s="435"/>
      <c r="DC1034" s="435"/>
      <c r="DD1034" s="435"/>
      <c r="DE1034" s="435"/>
      <c r="DF1034" s="435"/>
    </row>
    <row r="1035" s="383" customFormat="1" ht="31" customHeight="1" spans="1:110">
      <c r="A1035" s="417"/>
      <c r="B1035" s="418"/>
      <c r="C1035" s="419"/>
      <c r="D1035" s="420"/>
      <c r="E1035" s="419"/>
      <c r="F1035" s="420"/>
      <c r="G1035" s="419"/>
      <c r="H1035" s="419"/>
      <c r="I1035" s="745"/>
      <c r="J1035" s="419"/>
      <c r="K1035" s="419"/>
      <c r="L1035" s="423"/>
      <c r="M1035" s="424"/>
      <c r="N1035" s="424"/>
      <c r="O1035" s="419"/>
      <c r="P1035" s="425"/>
      <c r="Q1035" s="419"/>
      <c r="R1035" s="426"/>
      <c r="S1035" s="426"/>
      <c r="T1035" s="426"/>
      <c r="U1035" s="426"/>
      <c r="W1035" s="418"/>
      <c r="X1035" s="418"/>
      <c r="Y1035" s="733"/>
      <c r="Z1035" s="430"/>
      <c r="AB1035" s="419"/>
      <c r="AC1035" s="419"/>
      <c r="AD1035" s="419"/>
      <c r="AE1035" s="419"/>
      <c r="AF1035" s="418"/>
      <c r="AG1035" s="418"/>
      <c r="AH1035" s="419"/>
      <c r="AI1035" s="419"/>
      <c r="AJ1035" s="419"/>
      <c r="AK1035" s="419"/>
      <c r="AL1035" s="419"/>
      <c r="AM1035" s="419"/>
      <c r="AN1035" s="419"/>
      <c r="AO1035" s="420"/>
      <c r="AP1035" s="420"/>
      <c r="AQ1035" s="420"/>
      <c r="AR1035" s="435"/>
      <c r="AS1035" s="420"/>
      <c r="AT1035" s="420"/>
      <c r="AU1035" s="420"/>
      <c r="AV1035" s="420"/>
      <c r="AW1035" s="435"/>
      <c r="AX1035" s="420"/>
      <c r="AY1035" s="420"/>
      <c r="AZ1035" s="420"/>
      <c r="BA1035" s="420"/>
      <c r="BB1035" s="436"/>
      <c r="BC1035" s="614"/>
      <c r="BD1035" s="420"/>
      <c r="BE1035" s="420"/>
      <c r="BF1035" s="420"/>
      <c r="BH1035" s="420"/>
      <c r="BI1035" s="420"/>
      <c r="BJ1035" s="420"/>
      <c r="BK1035" s="420"/>
      <c r="BL1035" s="420"/>
      <c r="BM1035" s="420"/>
      <c r="BN1035" s="420"/>
      <c r="BO1035" s="420"/>
      <c r="BP1035" s="420"/>
      <c r="BQ1035" s="420"/>
      <c r="BR1035" s="420"/>
      <c r="BS1035" s="420"/>
      <c r="BT1035" s="420"/>
      <c r="BU1035" s="420"/>
      <c r="BV1035" s="420"/>
      <c r="BW1035" s="420"/>
      <c r="BX1035" s="435"/>
      <c r="BY1035" s="420"/>
      <c r="BZ1035" s="435"/>
      <c r="CA1035" s="435"/>
      <c r="CB1035" s="435"/>
      <c r="CC1035" s="435"/>
      <c r="CD1035" s="420"/>
      <c r="CE1035" s="420"/>
      <c r="CG1035" s="420"/>
      <c r="CH1035" s="420"/>
      <c r="CI1035" s="420"/>
      <c r="CJ1035" s="420"/>
      <c r="CK1035" s="420"/>
      <c r="CL1035" s="420"/>
      <c r="CM1035" s="420"/>
      <c r="CN1035" s="420"/>
      <c r="CO1035" s="420"/>
      <c r="CP1035" s="420"/>
      <c r="CQ1035" s="420"/>
      <c r="CR1035" s="420"/>
      <c r="CS1035" s="420"/>
      <c r="CT1035" s="420"/>
      <c r="CU1035" s="420"/>
      <c r="CV1035" s="435"/>
      <c r="CW1035" s="435"/>
      <c r="CX1035" s="435"/>
      <c r="DB1035" s="435"/>
      <c r="DC1035" s="435"/>
      <c r="DD1035" s="435"/>
      <c r="DE1035" s="435"/>
      <c r="DF1035" s="435"/>
    </row>
    <row r="1036" s="383" customFormat="1" ht="31" customHeight="1" spans="1:110">
      <c r="A1036" s="417"/>
      <c r="B1036" s="418"/>
      <c r="C1036" s="419"/>
      <c r="D1036" s="420"/>
      <c r="E1036" s="419"/>
      <c r="F1036" s="420"/>
      <c r="G1036" s="419"/>
      <c r="H1036" s="730"/>
      <c r="I1036" s="745"/>
      <c r="J1036" s="419"/>
      <c r="K1036" s="419"/>
      <c r="L1036" s="423"/>
      <c r="M1036" s="424"/>
      <c r="N1036" s="424"/>
      <c r="O1036" s="419"/>
      <c r="P1036" s="425"/>
      <c r="Q1036" s="419"/>
      <c r="R1036" s="426"/>
      <c r="S1036" s="426"/>
      <c r="T1036" s="426"/>
      <c r="U1036" s="426"/>
      <c r="W1036" s="418"/>
      <c r="X1036" s="418"/>
      <c r="Y1036" s="733"/>
      <c r="Z1036" s="430"/>
      <c r="AB1036" s="419"/>
      <c r="AC1036" s="419"/>
      <c r="AD1036" s="419"/>
      <c r="AE1036" s="419"/>
      <c r="AF1036" s="418"/>
      <c r="AG1036" s="418"/>
      <c r="AH1036" s="419"/>
      <c r="AI1036" s="419"/>
      <c r="AJ1036" s="419"/>
      <c r="AK1036" s="419"/>
      <c r="AL1036" s="419"/>
      <c r="AM1036" s="419"/>
      <c r="AN1036" s="419"/>
      <c r="AO1036" s="420"/>
      <c r="AP1036" s="420"/>
      <c r="AQ1036" s="420"/>
      <c r="AR1036" s="435"/>
      <c r="AS1036" s="420"/>
      <c r="AT1036" s="420"/>
      <c r="AU1036" s="420"/>
      <c r="AV1036" s="420"/>
      <c r="AW1036" s="435"/>
      <c r="AX1036" s="420"/>
      <c r="AY1036" s="420"/>
      <c r="AZ1036" s="420"/>
      <c r="BA1036" s="420"/>
      <c r="BB1036" s="436"/>
      <c r="BC1036" s="614"/>
      <c r="BD1036" s="420"/>
      <c r="BE1036" s="420"/>
      <c r="BF1036" s="420"/>
      <c r="BH1036" s="420"/>
      <c r="BI1036" s="420"/>
      <c r="BJ1036" s="420"/>
      <c r="BK1036" s="420"/>
      <c r="BL1036" s="420"/>
      <c r="BM1036" s="420"/>
      <c r="BN1036" s="420"/>
      <c r="BO1036" s="420"/>
      <c r="BP1036" s="420"/>
      <c r="BQ1036" s="420"/>
      <c r="BR1036" s="420"/>
      <c r="BS1036" s="420"/>
      <c r="BT1036" s="420"/>
      <c r="BU1036" s="420"/>
      <c r="BV1036" s="420"/>
      <c r="BW1036" s="420"/>
      <c r="BX1036" s="435"/>
      <c r="BY1036" s="420"/>
      <c r="BZ1036" s="435"/>
      <c r="CA1036" s="435"/>
      <c r="CB1036" s="435"/>
      <c r="CC1036" s="435"/>
      <c r="CD1036" s="420"/>
      <c r="CE1036" s="420"/>
      <c r="CG1036" s="420"/>
      <c r="CH1036" s="420"/>
      <c r="CI1036" s="420"/>
      <c r="CJ1036" s="420"/>
      <c r="CK1036" s="420"/>
      <c r="CL1036" s="420"/>
      <c r="CM1036" s="420"/>
      <c r="CN1036" s="420"/>
      <c r="CO1036" s="420"/>
      <c r="CP1036" s="420"/>
      <c r="CQ1036" s="420"/>
      <c r="CR1036" s="420"/>
      <c r="CS1036" s="420"/>
      <c r="CT1036" s="420"/>
      <c r="CU1036" s="420"/>
      <c r="CV1036" s="435"/>
      <c r="CW1036" s="435"/>
      <c r="CX1036" s="435"/>
      <c r="DB1036" s="435"/>
      <c r="DC1036" s="435"/>
      <c r="DD1036" s="435"/>
      <c r="DE1036" s="435"/>
      <c r="DF1036" s="435"/>
    </row>
    <row r="1037" s="383" customFormat="1" ht="31" customHeight="1" spans="1:110">
      <c r="A1037" s="417"/>
      <c r="B1037" s="418"/>
      <c r="C1037" s="419"/>
      <c r="D1037" s="420"/>
      <c r="E1037" s="419"/>
      <c r="F1037" s="420"/>
      <c r="G1037" s="419"/>
      <c r="H1037" s="419"/>
      <c r="I1037" s="745"/>
      <c r="J1037" s="419"/>
      <c r="K1037" s="419"/>
      <c r="L1037" s="423"/>
      <c r="M1037" s="424"/>
      <c r="N1037" s="424"/>
      <c r="O1037" s="419"/>
      <c r="P1037" s="425"/>
      <c r="Q1037" s="419"/>
      <c r="R1037" s="426"/>
      <c r="S1037" s="426"/>
      <c r="T1037" s="426"/>
      <c r="U1037" s="426"/>
      <c r="W1037" s="418"/>
      <c r="X1037" s="418"/>
      <c r="Y1037" s="733"/>
      <c r="Z1037" s="430"/>
      <c r="AB1037" s="419"/>
      <c r="AC1037" s="419"/>
      <c r="AD1037" s="419"/>
      <c r="AE1037" s="419"/>
      <c r="AF1037" s="418"/>
      <c r="AG1037" s="418"/>
      <c r="AH1037" s="419"/>
      <c r="AI1037" s="419"/>
      <c r="AJ1037" s="419"/>
      <c r="AK1037" s="419"/>
      <c r="AL1037" s="419"/>
      <c r="AM1037" s="419"/>
      <c r="AN1037" s="419"/>
      <c r="AO1037" s="420"/>
      <c r="AP1037" s="420"/>
      <c r="AQ1037" s="420"/>
      <c r="AR1037" s="435"/>
      <c r="AS1037" s="420"/>
      <c r="AT1037" s="420"/>
      <c r="AU1037" s="420"/>
      <c r="AV1037" s="420"/>
      <c r="AW1037" s="435"/>
      <c r="AX1037" s="420"/>
      <c r="AY1037" s="420"/>
      <c r="AZ1037" s="420"/>
      <c r="BA1037" s="420"/>
      <c r="BB1037" s="436"/>
      <c r="BC1037" s="614"/>
      <c r="BD1037" s="420"/>
      <c r="BE1037" s="420"/>
      <c r="BF1037" s="420"/>
      <c r="BH1037" s="420"/>
      <c r="BI1037" s="420"/>
      <c r="BJ1037" s="420"/>
      <c r="BK1037" s="420"/>
      <c r="BL1037" s="420"/>
      <c r="BM1037" s="420"/>
      <c r="BN1037" s="420"/>
      <c r="BO1037" s="420"/>
      <c r="BP1037" s="420"/>
      <c r="BQ1037" s="420"/>
      <c r="BR1037" s="420"/>
      <c r="BS1037" s="420"/>
      <c r="BT1037" s="420"/>
      <c r="BU1037" s="420"/>
      <c r="BV1037" s="420"/>
      <c r="BW1037" s="420"/>
      <c r="BX1037" s="435"/>
      <c r="BY1037" s="420"/>
      <c r="BZ1037" s="435"/>
      <c r="CA1037" s="435"/>
      <c r="CB1037" s="435"/>
      <c r="CC1037" s="435"/>
      <c r="CD1037" s="420"/>
      <c r="CE1037" s="420"/>
      <c r="CG1037" s="420"/>
      <c r="CH1037" s="420"/>
      <c r="CI1037" s="420"/>
      <c r="CJ1037" s="420"/>
      <c r="CK1037" s="420"/>
      <c r="CL1037" s="420"/>
      <c r="CM1037" s="420"/>
      <c r="CN1037" s="420"/>
      <c r="CO1037" s="420"/>
      <c r="CP1037" s="420"/>
      <c r="CQ1037" s="420"/>
      <c r="CR1037" s="420"/>
      <c r="CS1037" s="420"/>
      <c r="CT1037" s="420"/>
      <c r="CU1037" s="420"/>
      <c r="CV1037" s="435"/>
      <c r="CW1037" s="435"/>
      <c r="CX1037" s="435"/>
      <c r="DB1037" s="435"/>
      <c r="DC1037" s="435"/>
      <c r="DD1037" s="435"/>
      <c r="DE1037" s="435"/>
      <c r="DF1037" s="435"/>
    </row>
    <row r="1038" s="383" customFormat="1" ht="31" customHeight="1" spans="1:110">
      <c r="A1038" s="417"/>
      <c r="B1038" s="418"/>
      <c r="C1038" s="419"/>
      <c r="D1038" s="420"/>
      <c r="E1038" s="419"/>
      <c r="F1038" s="420"/>
      <c r="G1038" s="419"/>
      <c r="H1038" s="419"/>
      <c r="I1038" s="745"/>
      <c r="J1038" s="419"/>
      <c r="K1038" s="419"/>
      <c r="L1038" s="423"/>
      <c r="M1038" s="424"/>
      <c r="N1038" s="424"/>
      <c r="O1038" s="419"/>
      <c r="P1038" s="425"/>
      <c r="Q1038" s="419"/>
      <c r="R1038" s="426"/>
      <c r="S1038" s="426"/>
      <c r="T1038" s="426"/>
      <c r="U1038" s="426"/>
      <c r="W1038" s="418"/>
      <c r="X1038" s="418"/>
      <c r="Y1038" s="733"/>
      <c r="Z1038" s="430"/>
      <c r="AB1038" s="419"/>
      <c r="AC1038" s="419"/>
      <c r="AD1038" s="419"/>
      <c r="AE1038" s="419"/>
      <c r="AF1038" s="418"/>
      <c r="AG1038" s="418"/>
      <c r="AH1038" s="419"/>
      <c r="AI1038" s="419"/>
      <c r="AJ1038" s="419"/>
      <c r="AK1038" s="419"/>
      <c r="AL1038" s="419"/>
      <c r="AM1038" s="419"/>
      <c r="AN1038" s="419"/>
      <c r="AO1038" s="420"/>
      <c r="AP1038" s="420"/>
      <c r="AQ1038" s="420"/>
      <c r="AR1038" s="435"/>
      <c r="AS1038" s="420"/>
      <c r="AT1038" s="420"/>
      <c r="AU1038" s="420"/>
      <c r="AV1038" s="420"/>
      <c r="AW1038" s="435"/>
      <c r="AX1038" s="420"/>
      <c r="AY1038" s="420"/>
      <c r="AZ1038" s="420"/>
      <c r="BA1038" s="420"/>
      <c r="BB1038" s="436"/>
      <c r="BC1038" s="614"/>
      <c r="BD1038" s="420"/>
      <c r="BE1038" s="420"/>
      <c r="BF1038" s="420"/>
      <c r="BH1038" s="420"/>
      <c r="BI1038" s="420"/>
      <c r="BJ1038" s="420"/>
      <c r="BK1038" s="420"/>
      <c r="BL1038" s="420"/>
      <c r="BM1038" s="420"/>
      <c r="BN1038" s="420"/>
      <c r="BO1038" s="420"/>
      <c r="BP1038" s="420"/>
      <c r="BQ1038" s="420"/>
      <c r="BR1038" s="420"/>
      <c r="BS1038" s="420"/>
      <c r="BT1038" s="420"/>
      <c r="BU1038" s="420"/>
      <c r="BV1038" s="420"/>
      <c r="BW1038" s="420"/>
      <c r="BX1038" s="435"/>
      <c r="BY1038" s="420"/>
      <c r="BZ1038" s="435"/>
      <c r="CA1038" s="435"/>
      <c r="CB1038" s="435"/>
      <c r="CC1038" s="435"/>
      <c r="CD1038" s="420"/>
      <c r="CE1038" s="420"/>
      <c r="CG1038" s="420"/>
      <c r="CH1038" s="420"/>
      <c r="CI1038" s="420"/>
      <c r="CJ1038" s="420"/>
      <c r="CK1038" s="420"/>
      <c r="CL1038" s="420"/>
      <c r="CM1038" s="420"/>
      <c r="CN1038" s="420"/>
      <c r="CO1038" s="420"/>
      <c r="CP1038" s="420"/>
      <c r="CQ1038" s="420"/>
      <c r="CR1038" s="420"/>
      <c r="CS1038" s="420"/>
      <c r="CT1038" s="420"/>
      <c r="CU1038" s="420"/>
      <c r="CV1038" s="435"/>
      <c r="CW1038" s="435"/>
      <c r="CX1038" s="435"/>
      <c r="DB1038" s="435"/>
      <c r="DC1038" s="435"/>
      <c r="DD1038" s="435"/>
      <c r="DE1038" s="435"/>
      <c r="DF1038" s="435"/>
    </row>
    <row r="1039" s="383" customFormat="1" ht="31" customHeight="1" spans="1:110">
      <c r="A1039" s="417"/>
      <c r="B1039" s="418"/>
      <c r="C1039" s="419"/>
      <c r="D1039" s="420"/>
      <c r="E1039" s="419"/>
      <c r="F1039" s="420"/>
      <c r="G1039" s="419"/>
      <c r="H1039" s="419"/>
      <c r="I1039" s="745"/>
      <c r="J1039" s="419"/>
      <c r="K1039" s="419"/>
      <c r="L1039" s="423"/>
      <c r="M1039" s="424"/>
      <c r="N1039" s="424"/>
      <c r="O1039" s="419"/>
      <c r="P1039" s="425"/>
      <c r="Q1039" s="419"/>
      <c r="R1039" s="426"/>
      <c r="S1039" s="426"/>
      <c r="T1039" s="426"/>
      <c r="U1039" s="426"/>
      <c r="W1039" s="418"/>
      <c r="X1039" s="418"/>
      <c r="Y1039" s="733"/>
      <c r="Z1039" s="430"/>
      <c r="AB1039" s="419"/>
      <c r="AC1039" s="419"/>
      <c r="AD1039" s="419"/>
      <c r="AE1039" s="419"/>
      <c r="AF1039" s="418"/>
      <c r="AG1039" s="418"/>
      <c r="AH1039" s="419"/>
      <c r="AI1039" s="419"/>
      <c r="AJ1039" s="419"/>
      <c r="AK1039" s="419"/>
      <c r="AL1039" s="419"/>
      <c r="AM1039" s="419"/>
      <c r="AN1039" s="419"/>
      <c r="AO1039" s="420"/>
      <c r="AP1039" s="420"/>
      <c r="AQ1039" s="420"/>
      <c r="AR1039" s="435"/>
      <c r="AS1039" s="420"/>
      <c r="AT1039" s="420"/>
      <c r="AU1039" s="420"/>
      <c r="AV1039" s="420"/>
      <c r="AW1039" s="435"/>
      <c r="AX1039" s="420"/>
      <c r="AY1039" s="420"/>
      <c r="AZ1039" s="420"/>
      <c r="BA1039" s="420"/>
      <c r="BB1039" s="436"/>
      <c r="BC1039" s="614"/>
      <c r="BD1039" s="420"/>
      <c r="BE1039" s="420"/>
      <c r="BF1039" s="420"/>
      <c r="BH1039" s="420"/>
      <c r="BI1039" s="420"/>
      <c r="BJ1039" s="420"/>
      <c r="BK1039" s="420"/>
      <c r="BL1039" s="420"/>
      <c r="BM1039" s="420"/>
      <c r="BN1039" s="420"/>
      <c r="BO1039" s="420"/>
      <c r="BP1039" s="420"/>
      <c r="BQ1039" s="420"/>
      <c r="BR1039" s="420"/>
      <c r="BS1039" s="420"/>
      <c r="BT1039" s="420"/>
      <c r="BU1039" s="420"/>
      <c r="BV1039" s="420"/>
      <c r="BW1039" s="420"/>
      <c r="BX1039" s="435"/>
      <c r="BY1039" s="420"/>
      <c r="BZ1039" s="435"/>
      <c r="CA1039" s="435"/>
      <c r="CB1039" s="435"/>
      <c r="CC1039" s="435"/>
      <c r="CD1039" s="420"/>
      <c r="CE1039" s="420"/>
      <c r="CG1039" s="420"/>
      <c r="CH1039" s="420"/>
      <c r="CI1039" s="420"/>
      <c r="CJ1039" s="420"/>
      <c r="CK1039" s="420"/>
      <c r="CL1039" s="420"/>
      <c r="CM1039" s="420"/>
      <c r="CN1039" s="420"/>
      <c r="CO1039" s="420"/>
      <c r="CP1039" s="420"/>
      <c r="CQ1039" s="420"/>
      <c r="CR1039" s="420"/>
      <c r="CS1039" s="420"/>
      <c r="CT1039" s="420"/>
      <c r="CU1039" s="420"/>
      <c r="CV1039" s="435"/>
      <c r="CW1039" s="435"/>
      <c r="CX1039" s="435"/>
      <c r="DB1039" s="435"/>
      <c r="DC1039" s="435"/>
      <c r="DD1039" s="435"/>
      <c r="DE1039" s="435"/>
      <c r="DF1039" s="435"/>
    </row>
    <row r="1040" s="383" customFormat="1" ht="31" customHeight="1" spans="1:110">
      <c r="A1040" s="417"/>
      <c r="B1040" s="418"/>
      <c r="C1040" s="419"/>
      <c r="D1040" s="420"/>
      <c r="E1040" s="419"/>
      <c r="F1040" s="420"/>
      <c r="G1040" s="419"/>
      <c r="H1040" s="419"/>
      <c r="I1040" s="745"/>
      <c r="J1040" s="419"/>
      <c r="K1040" s="419"/>
      <c r="L1040" s="423"/>
      <c r="M1040" s="424"/>
      <c r="N1040" s="424"/>
      <c r="O1040" s="419"/>
      <c r="P1040" s="425"/>
      <c r="Q1040" s="419"/>
      <c r="R1040" s="426"/>
      <c r="S1040" s="426"/>
      <c r="T1040" s="426"/>
      <c r="U1040" s="426"/>
      <c r="W1040" s="418"/>
      <c r="X1040" s="418"/>
      <c r="Y1040" s="733"/>
      <c r="Z1040" s="430"/>
      <c r="AB1040" s="419"/>
      <c r="AC1040" s="419"/>
      <c r="AD1040" s="419"/>
      <c r="AE1040" s="419"/>
      <c r="AF1040" s="418"/>
      <c r="AG1040" s="418"/>
      <c r="AH1040" s="419"/>
      <c r="AI1040" s="419"/>
      <c r="AJ1040" s="419"/>
      <c r="AK1040" s="419"/>
      <c r="AL1040" s="419"/>
      <c r="AM1040" s="419"/>
      <c r="AN1040" s="419"/>
      <c r="AO1040" s="420"/>
      <c r="AP1040" s="420"/>
      <c r="AQ1040" s="420"/>
      <c r="AR1040" s="435"/>
      <c r="AS1040" s="420"/>
      <c r="AT1040" s="420"/>
      <c r="AU1040" s="420"/>
      <c r="AV1040" s="420"/>
      <c r="AW1040" s="435"/>
      <c r="AX1040" s="420"/>
      <c r="AY1040" s="420"/>
      <c r="AZ1040" s="420"/>
      <c r="BA1040" s="420"/>
      <c r="BB1040" s="436"/>
      <c r="BC1040" s="614"/>
      <c r="BD1040" s="420"/>
      <c r="BE1040" s="420"/>
      <c r="BF1040" s="420"/>
      <c r="BH1040" s="420"/>
      <c r="BI1040" s="420"/>
      <c r="BJ1040" s="420"/>
      <c r="BK1040" s="420"/>
      <c r="BL1040" s="420"/>
      <c r="BM1040" s="420"/>
      <c r="BN1040" s="420"/>
      <c r="BO1040" s="420"/>
      <c r="BP1040" s="420"/>
      <c r="BQ1040" s="420"/>
      <c r="BR1040" s="420"/>
      <c r="BS1040" s="420"/>
      <c r="BT1040" s="420"/>
      <c r="BU1040" s="420"/>
      <c r="BV1040" s="420"/>
      <c r="BW1040" s="420"/>
      <c r="BX1040" s="435"/>
      <c r="BY1040" s="420"/>
      <c r="BZ1040" s="435"/>
      <c r="CA1040" s="435"/>
      <c r="CB1040" s="435"/>
      <c r="CC1040" s="435"/>
      <c r="CD1040" s="420"/>
      <c r="CE1040" s="420"/>
      <c r="CG1040" s="420"/>
      <c r="CH1040" s="420"/>
      <c r="CI1040" s="420"/>
      <c r="CJ1040" s="420"/>
      <c r="CK1040" s="420"/>
      <c r="CL1040" s="420"/>
      <c r="CM1040" s="420"/>
      <c r="CN1040" s="420"/>
      <c r="CO1040" s="420"/>
      <c r="CP1040" s="420"/>
      <c r="CQ1040" s="420"/>
      <c r="CR1040" s="420"/>
      <c r="CS1040" s="420"/>
      <c r="CT1040" s="420"/>
      <c r="CU1040" s="420"/>
      <c r="CV1040" s="435"/>
      <c r="CW1040" s="435"/>
      <c r="CX1040" s="435"/>
      <c r="DB1040" s="435"/>
      <c r="DC1040" s="435"/>
      <c r="DD1040" s="435"/>
      <c r="DE1040" s="435"/>
      <c r="DF1040" s="435"/>
    </row>
    <row r="1041" s="383" customFormat="1" ht="31" customHeight="1" spans="1:110">
      <c r="A1041" s="417"/>
      <c r="B1041" s="418"/>
      <c r="C1041" s="419"/>
      <c r="D1041" s="420"/>
      <c r="E1041" s="419"/>
      <c r="F1041" s="420"/>
      <c r="G1041" s="419"/>
      <c r="H1041" s="419"/>
      <c r="I1041" s="745"/>
      <c r="J1041" s="419"/>
      <c r="K1041" s="419"/>
      <c r="L1041" s="423"/>
      <c r="M1041" s="424"/>
      <c r="N1041" s="424"/>
      <c r="O1041" s="419"/>
      <c r="P1041" s="425"/>
      <c r="Q1041" s="419"/>
      <c r="R1041" s="426"/>
      <c r="S1041" s="426"/>
      <c r="T1041" s="426"/>
      <c r="U1041" s="426"/>
      <c r="W1041" s="418"/>
      <c r="X1041" s="418"/>
      <c r="Y1041" s="733"/>
      <c r="Z1041" s="430"/>
      <c r="AB1041" s="419"/>
      <c r="AC1041" s="419"/>
      <c r="AD1041" s="419"/>
      <c r="AE1041" s="419"/>
      <c r="AF1041" s="418"/>
      <c r="AG1041" s="418"/>
      <c r="AH1041" s="419"/>
      <c r="AI1041" s="419"/>
      <c r="AJ1041" s="419"/>
      <c r="AK1041" s="419"/>
      <c r="AL1041" s="419"/>
      <c r="AM1041" s="419"/>
      <c r="AN1041" s="419"/>
      <c r="AO1041" s="420"/>
      <c r="AP1041" s="420"/>
      <c r="AQ1041" s="420"/>
      <c r="AR1041" s="435"/>
      <c r="AS1041" s="420"/>
      <c r="AT1041" s="420"/>
      <c r="AU1041" s="420"/>
      <c r="AV1041" s="420"/>
      <c r="AW1041" s="435"/>
      <c r="AX1041" s="420"/>
      <c r="AY1041" s="420"/>
      <c r="AZ1041" s="420"/>
      <c r="BA1041" s="420"/>
      <c r="BB1041" s="436"/>
      <c r="BC1041" s="614"/>
      <c r="BD1041" s="420"/>
      <c r="BE1041" s="420"/>
      <c r="BF1041" s="420"/>
      <c r="BH1041" s="420"/>
      <c r="BI1041" s="420"/>
      <c r="BJ1041" s="420"/>
      <c r="BK1041" s="420"/>
      <c r="BL1041" s="420"/>
      <c r="BM1041" s="420"/>
      <c r="BN1041" s="420"/>
      <c r="BO1041" s="420"/>
      <c r="BP1041" s="420"/>
      <c r="BQ1041" s="420"/>
      <c r="BR1041" s="420"/>
      <c r="BS1041" s="420"/>
      <c r="BT1041" s="420"/>
      <c r="BU1041" s="420"/>
      <c r="BV1041" s="420"/>
      <c r="BW1041" s="420"/>
      <c r="BX1041" s="435"/>
      <c r="BY1041" s="420"/>
      <c r="BZ1041" s="435"/>
      <c r="CA1041" s="435"/>
      <c r="CB1041" s="435"/>
      <c r="CC1041" s="435"/>
      <c r="CD1041" s="420"/>
      <c r="CE1041" s="420"/>
      <c r="CG1041" s="420"/>
      <c r="CH1041" s="420"/>
      <c r="CI1041" s="420"/>
      <c r="CJ1041" s="420"/>
      <c r="CK1041" s="420"/>
      <c r="CL1041" s="420"/>
      <c r="CM1041" s="420"/>
      <c r="CN1041" s="420"/>
      <c r="CO1041" s="420"/>
      <c r="CP1041" s="420"/>
      <c r="CQ1041" s="420"/>
      <c r="CR1041" s="420"/>
      <c r="CS1041" s="420"/>
      <c r="CT1041" s="420"/>
      <c r="CU1041" s="420"/>
      <c r="CV1041" s="435"/>
      <c r="CW1041" s="435"/>
      <c r="CX1041" s="435"/>
      <c r="DB1041" s="435"/>
      <c r="DC1041" s="435"/>
      <c r="DD1041" s="435"/>
      <c r="DE1041" s="435"/>
      <c r="DF1041" s="435"/>
    </row>
    <row r="1042" s="383" customFormat="1" ht="31" customHeight="1" spans="1:110">
      <c r="A1042" s="417"/>
      <c r="B1042" s="418"/>
      <c r="C1042" s="419"/>
      <c r="D1042" s="420"/>
      <c r="E1042" s="419"/>
      <c r="F1042" s="420"/>
      <c r="G1042" s="419"/>
      <c r="H1042" s="419"/>
      <c r="I1042" s="745"/>
      <c r="J1042" s="419"/>
      <c r="K1042" s="419"/>
      <c r="L1042" s="423"/>
      <c r="M1042" s="424"/>
      <c r="N1042" s="424"/>
      <c r="O1042" s="419"/>
      <c r="P1042" s="425"/>
      <c r="Q1042" s="419"/>
      <c r="R1042" s="426"/>
      <c r="S1042" s="426"/>
      <c r="T1042" s="426"/>
      <c r="U1042" s="426"/>
      <c r="W1042" s="418"/>
      <c r="X1042" s="418"/>
      <c r="Y1042" s="733"/>
      <c r="Z1042" s="430"/>
      <c r="AB1042" s="419"/>
      <c r="AC1042" s="419"/>
      <c r="AD1042" s="419"/>
      <c r="AE1042" s="419"/>
      <c r="AF1042" s="418"/>
      <c r="AG1042" s="418"/>
      <c r="AH1042" s="419"/>
      <c r="AI1042" s="419"/>
      <c r="AJ1042" s="419"/>
      <c r="AK1042" s="419"/>
      <c r="AL1042" s="419"/>
      <c r="AM1042" s="419"/>
      <c r="AN1042" s="419"/>
      <c r="AO1042" s="420"/>
      <c r="AP1042" s="420"/>
      <c r="AQ1042" s="420"/>
      <c r="AR1042" s="435"/>
      <c r="AS1042" s="420"/>
      <c r="AT1042" s="420"/>
      <c r="AU1042" s="420"/>
      <c r="AV1042" s="420"/>
      <c r="AW1042" s="435"/>
      <c r="AX1042" s="420"/>
      <c r="AY1042" s="420"/>
      <c r="AZ1042" s="420"/>
      <c r="BA1042" s="420"/>
      <c r="BB1042" s="436"/>
      <c r="BC1042" s="614"/>
      <c r="BD1042" s="420"/>
      <c r="BE1042" s="420"/>
      <c r="BF1042" s="420"/>
      <c r="BH1042" s="420"/>
      <c r="BI1042" s="420"/>
      <c r="BJ1042" s="420"/>
      <c r="BK1042" s="420"/>
      <c r="BL1042" s="420"/>
      <c r="BM1042" s="420"/>
      <c r="BN1042" s="420"/>
      <c r="BO1042" s="420"/>
      <c r="BP1042" s="420"/>
      <c r="BQ1042" s="420"/>
      <c r="BR1042" s="420"/>
      <c r="BS1042" s="420"/>
      <c r="BT1042" s="420"/>
      <c r="BU1042" s="420"/>
      <c r="BV1042" s="420"/>
      <c r="BW1042" s="420"/>
      <c r="BX1042" s="435"/>
      <c r="BY1042" s="420"/>
      <c r="BZ1042" s="435"/>
      <c r="CA1042" s="435"/>
      <c r="CB1042" s="435"/>
      <c r="CC1042" s="435"/>
      <c r="CD1042" s="420"/>
      <c r="CE1042" s="420"/>
      <c r="CG1042" s="420"/>
      <c r="CH1042" s="420"/>
      <c r="CI1042" s="420"/>
      <c r="CJ1042" s="420"/>
      <c r="CK1042" s="420"/>
      <c r="CL1042" s="420"/>
      <c r="CM1042" s="420"/>
      <c r="CN1042" s="420"/>
      <c r="CO1042" s="420"/>
      <c r="CP1042" s="420"/>
      <c r="CQ1042" s="420"/>
      <c r="CR1042" s="420"/>
      <c r="CS1042" s="420"/>
      <c r="CT1042" s="420"/>
      <c r="CU1042" s="420"/>
      <c r="CV1042" s="435"/>
      <c r="CW1042" s="435"/>
      <c r="CX1042" s="435"/>
      <c r="DB1042" s="435"/>
      <c r="DC1042" s="435"/>
      <c r="DD1042" s="435"/>
      <c r="DE1042" s="435"/>
      <c r="DF1042" s="435"/>
    </row>
    <row r="1043" s="383" customFormat="1" ht="31" customHeight="1" spans="1:110">
      <c r="A1043" s="417"/>
      <c r="B1043" s="418"/>
      <c r="C1043" s="419"/>
      <c r="D1043" s="420"/>
      <c r="E1043" s="419"/>
      <c r="F1043" s="420"/>
      <c r="G1043" s="419"/>
      <c r="H1043" s="419"/>
      <c r="I1043" s="745"/>
      <c r="J1043" s="419"/>
      <c r="K1043" s="419"/>
      <c r="L1043" s="423"/>
      <c r="M1043" s="424"/>
      <c r="N1043" s="424"/>
      <c r="O1043" s="419"/>
      <c r="P1043" s="425"/>
      <c r="Q1043" s="419"/>
      <c r="R1043" s="426"/>
      <c r="S1043" s="426"/>
      <c r="T1043" s="426"/>
      <c r="U1043" s="426"/>
      <c r="W1043" s="418"/>
      <c r="X1043" s="418"/>
      <c r="Y1043" s="733"/>
      <c r="Z1043" s="430"/>
      <c r="AB1043" s="419"/>
      <c r="AC1043" s="419"/>
      <c r="AD1043" s="419"/>
      <c r="AE1043" s="419"/>
      <c r="AF1043" s="418"/>
      <c r="AG1043" s="418"/>
      <c r="AH1043" s="419"/>
      <c r="AI1043" s="419"/>
      <c r="AJ1043" s="419"/>
      <c r="AK1043" s="419"/>
      <c r="AL1043" s="419"/>
      <c r="AM1043" s="419"/>
      <c r="AN1043" s="419"/>
      <c r="AO1043" s="420"/>
      <c r="AP1043" s="420"/>
      <c r="AQ1043" s="420"/>
      <c r="AR1043" s="435"/>
      <c r="AS1043" s="420"/>
      <c r="AT1043" s="420"/>
      <c r="AU1043" s="420"/>
      <c r="AV1043" s="420"/>
      <c r="AW1043" s="435"/>
      <c r="AX1043" s="420"/>
      <c r="AY1043" s="420"/>
      <c r="AZ1043" s="420"/>
      <c r="BA1043" s="420"/>
      <c r="BB1043" s="436"/>
      <c r="BC1043" s="614"/>
      <c r="BD1043" s="420"/>
      <c r="BE1043" s="420"/>
      <c r="BF1043" s="420"/>
      <c r="BH1043" s="420"/>
      <c r="BI1043" s="420"/>
      <c r="BJ1043" s="420"/>
      <c r="BK1043" s="420"/>
      <c r="BL1043" s="420"/>
      <c r="BM1043" s="420"/>
      <c r="BN1043" s="420"/>
      <c r="BO1043" s="420"/>
      <c r="BP1043" s="420"/>
      <c r="BQ1043" s="420"/>
      <c r="BR1043" s="420"/>
      <c r="BS1043" s="420"/>
      <c r="BT1043" s="420"/>
      <c r="BU1043" s="420"/>
      <c r="BV1043" s="420"/>
      <c r="BW1043" s="420"/>
      <c r="BX1043" s="435"/>
      <c r="BY1043" s="420"/>
      <c r="BZ1043" s="435"/>
      <c r="CA1043" s="435"/>
      <c r="CB1043" s="435"/>
      <c r="CC1043" s="435"/>
      <c r="CD1043" s="420"/>
      <c r="CE1043" s="420"/>
      <c r="CG1043" s="420"/>
      <c r="CH1043" s="420"/>
      <c r="CI1043" s="420"/>
      <c r="CJ1043" s="420"/>
      <c r="CK1043" s="420"/>
      <c r="CL1043" s="420"/>
      <c r="CM1043" s="420"/>
      <c r="CN1043" s="420"/>
      <c r="CO1043" s="420"/>
      <c r="CP1043" s="420"/>
      <c r="CQ1043" s="420"/>
      <c r="CR1043" s="420"/>
      <c r="CS1043" s="420"/>
      <c r="CT1043" s="420"/>
      <c r="CU1043" s="420"/>
      <c r="CV1043" s="435"/>
      <c r="CW1043" s="435"/>
      <c r="CX1043" s="435"/>
      <c r="DB1043" s="435"/>
      <c r="DC1043" s="435"/>
      <c r="DD1043" s="435"/>
      <c r="DE1043" s="435"/>
      <c r="DF1043" s="435"/>
    </row>
    <row r="1044" s="383" customFormat="1" ht="31" customHeight="1" spans="1:110">
      <c r="A1044" s="417"/>
      <c r="B1044" s="418"/>
      <c r="C1044" s="419"/>
      <c r="D1044" s="420"/>
      <c r="E1044" s="419"/>
      <c r="F1044" s="420"/>
      <c r="G1044" s="419"/>
      <c r="H1044" s="419"/>
      <c r="I1044" s="745"/>
      <c r="J1044" s="419"/>
      <c r="K1044" s="419"/>
      <c r="L1044" s="423"/>
      <c r="M1044" s="424"/>
      <c r="N1044" s="424"/>
      <c r="O1044" s="419"/>
      <c r="P1044" s="425"/>
      <c r="Q1044" s="419"/>
      <c r="R1044" s="426"/>
      <c r="S1044" s="426"/>
      <c r="T1044" s="426"/>
      <c r="U1044" s="426"/>
      <c r="W1044" s="418"/>
      <c r="X1044" s="418"/>
      <c r="Y1044" s="733"/>
      <c r="Z1044" s="430"/>
      <c r="AB1044" s="419"/>
      <c r="AC1044" s="419"/>
      <c r="AD1044" s="419"/>
      <c r="AE1044" s="419"/>
      <c r="AF1044" s="418"/>
      <c r="AG1044" s="418"/>
      <c r="AH1044" s="419"/>
      <c r="AI1044" s="419"/>
      <c r="AJ1044" s="419"/>
      <c r="AK1044" s="419"/>
      <c r="AL1044" s="419"/>
      <c r="AM1044" s="419"/>
      <c r="AN1044" s="419"/>
      <c r="AO1044" s="420"/>
      <c r="AP1044" s="420"/>
      <c r="AQ1044" s="420"/>
      <c r="AR1044" s="435"/>
      <c r="AS1044" s="420"/>
      <c r="AT1044" s="420"/>
      <c r="AU1044" s="420"/>
      <c r="AV1044" s="420"/>
      <c r="AW1044" s="435"/>
      <c r="AX1044" s="420"/>
      <c r="AY1044" s="420"/>
      <c r="AZ1044" s="420"/>
      <c r="BA1044" s="420"/>
      <c r="BB1044" s="436"/>
      <c r="BC1044" s="614"/>
      <c r="BD1044" s="420"/>
      <c r="BE1044" s="420"/>
      <c r="BF1044" s="420"/>
      <c r="BH1044" s="420"/>
      <c r="BI1044" s="420"/>
      <c r="BJ1044" s="420"/>
      <c r="BK1044" s="420"/>
      <c r="BL1044" s="420"/>
      <c r="BM1044" s="420"/>
      <c r="BN1044" s="420"/>
      <c r="BO1044" s="420"/>
      <c r="BP1044" s="420"/>
      <c r="BQ1044" s="420"/>
      <c r="BR1044" s="420"/>
      <c r="BS1044" s="420"/>
      <c r="BT1044" s="420"/>
      <c r="BU1044" s="420"/>
      <c r="BV1044" s="420"/>
      <c r="BW1044" s="420"/>
      <c r="BX1044" s="435"/>
      <c r="BY1044" s="420"/>
      <c r="BZ1044" s="435"/>
      <c r="CA1044" s="435"/>
      <c r="CB1044" s="435"/>
      <c r="CC1044" s="435"/>
      <c r="CD1044" s="420"/>
      <c r="CE1044" s="420"/>
      <c r="CG1044" s="420"/>
      <c r="CH1044" s="420"/>
      <c r="CI1044" s="420"/>
      <c r="CJ1044" s="420"/>
      <c r="CK1044" s="420"/>
      <c r="CL1044" s="420"/>
      <c r="CM1044" s="420"/>
      <c r="CN1044" s="420"/>
      <c r="CO1044" s="420"/>
      <c r="CP1044" s="420"/>
      <c r="CQ1044" s="420"/>
      <c r="CR1044" s="420"/>
      <c r="CS1044" s="420"/>
      <c r="CT1044" s="420"/>
      <c r="CU1044" s="420"/>
      <c r="CV1044" s="435"/>
      <c r="CW1044" s="435"/>
      <c r="CX1044" s="435"/>
      <c r="DB1044" s="435"/>
      <c r="DC1044" s="435"/>
      <c r="DD1044" s="435"/>
      <c r="DE1044" s="435"/>
      <c r="DF1044" s="435"/>
    </row>
    <row r="1045" s="383" customFormat="1" ht="31" customHeight="1" spans="1:110">
      <c r="A1045" s="417"/>
      <c r="B1045" s="418"/>
      <c r="C1045" s="419"/>
      <c r="D1045" s="420"/>
      <c r="E1045" s="419"/>
      <c r="F1045" s="420"/>
      <c r="G1045" s="419"/>
      <c r="H1045" s="419"/>
      <c r="I1045" s="745"/>
      <c r="J1045" s="419"/>
      <c r="K1045" s="419"/>
      <c r="L1045" s="423"/>
      <c r="M1045" s="424"/>
      <c r="N1045" s="424"/>
      <c r="O1045" s="419"/>
      <c r="P1045" s="425"/>
      <c r="Q1045" s="419"/>
      <c r="R1045" s="426"/>
      <c r="S1045" s="426"/>
      <c r="T1045" s="426"/>
      <c r="U1045" s="426"/>
      <c r="W1045" s="418"/>
      <c r="X1045" s="418"/>
      <c r="Y1045" s="733"/>
      <c r="Z1045" s="430"/>
      <c r="AB1045" s="419"/>
      <c r="AC1045" s="419"/>
      <c r="AD1045" s="419"/>
      <c r="AE1045" s="419"/>
      <c r="AF1045" s="418"/>
      <c r="AG1045" s="418"/>
      <c r="AH1045" s="419"/>
      <c r="AI1045" s="419"/>
      <c r="AJ1045" s="419"/>
      <c r="AK1045" s="419"/>
      <c r="AL1045" s="419"/>
      <c r="AM1045" s="419"/>
      <c r="AN1045" s="419"/>
      <c r="AO1045" s="420"/>
      <c r="AP1045" s="420"/>
      <c r="AQ1045" s="420"/>
      <c r="AR1045" s="435"/>
      <c r="AS1045" s="420"/>
      <c r="AT1045" s="420"/>
      <c r="AU1045" s="420"/>
      <c r="AV1045" s="420"/>
      <c r="AW1045" s="435"/>
      <c r="AX1045" s="420"/>
      <c r="AY1045" s="420"/>
      <c r="AZ1045" s="420"/>
      <c r="BA1045" s="420"/>
      <c r="BB1045" s="436"/>
      <c r="BC1045" s="614"/>
      <c r="BD1045" s="420"/>
      <c r="BE1045" s="420"/>
      <c r="BF1045" s="420"/>
      <c r="BH1045" s="420"/>
      <c r="BI1045" s="420"/>
      <c r="BJ1045" s="420"/>
      <c r="BK1045" s="420"/>
      <c r="BL1045" s="420"/>
      <c r="BM1045" s="420"/>
      <c r="BN1045" s="420"/>
      <c r="BO1045" s="420"/>
      <c r="BP1045" s="420"/>
      <c r="BQ1045" s="420"/>
      <c r="BR1045" s="420"/>
      <c r="BS1045" s="420"/>
      <c r="BT1045" s="420"/>
      <c r="BU1045" s="420"/>
      <c r="BV1045" s="420"/>
      <c r="BW1045" s="420"/>
      <c r="BX1045" s="435"/>
      <c r="BY1045" s="420"/>
      <c r="BZ1045" s="435"/>
      <c r="CA1045" s="435"/>
      <c r="CB1045" s="435"/>
      <c r="CC1045" s="435"/>
      <c r="CD1045" s="420"/>
      <c r="CE1045" s="420"/>
      <c r="CG1045" s="420"/>
      <c r="CH1045" s="420"/>
      <c r="CI1045" s="420"/>
      <c r="CJ1045" s="420"/>
      <c r="CK1045" s="420"/>
      <c r="CL1045" s="420"/>
      <c r="CM1045" s="420"/>
      <c r="CN1045" s="420"/>
      <c r="CO1045" s="420"/>
      <c r="CP1045" s="420"/>
      <c r="CQ1045" s="420"/>
      <c r="CR1045" s="420"/>
      <c r="CS1045" s="420"/>
      <c r="CT1045" s="420"/>
      <c r="CU1045" s="420"/>
      <c r="CV1045" s="435"/>
      <c r="CW1045" s="435"/>
      <c r="CX1045" s="435"/>
      <c r="DB1045" s="435"/>
      <c r="DC1045" s="435"/>
      <c r="DD1045" s="435"/>
      <c r="DE1045" s="435"/>
      <c r="DF1045" s="435"/>
    </row>
    <row r="1046" s="383" customFormat="1" ht="31" customHeight="1" spans="1:110">
      <c r="A1046" s="417"/>
      <c r="B1046" s="418"/>
      <c r="C1046" s="419"/>
      <c r="D1046" s="420"/>
      <c r="E1046" s="419"/>
      <c r="F1046" s="420"/>
      <c r="G1046" s="419"/>
      <c r="H1046" s="419"/>
      <c r="I1046" s="745"/>
      <c r="J1046" s="419"/>
      <c r="K1046" s="419"/>
      <c r="L1046" s="423"/>
      <c r="M1046" s="424"/>
      <c r="N1046" s="424"/>
      <c r="O1046" s="419"/>
      <c r="P1046" s="425"/>
      <c r="Q1046" s="419"/>
      <c r="R1046" s="426"/>
      <c r="S1046" s="426"/>
      <c r="T1046" s="426"/>
      <c r="U1046" s="426"/>
      <c r="W1046" s="418"/>
      <c r="X1046" s="418"/>
      <c r="Y1046" s="733"/>
      <c r="Z1046" s="430"/>
      <c r="AB1046" s="419"/>
      <c r="AC1046" s="419"/>
      <c r="AD1046" s="419"/>
      <c r="AE1046" s="419"/>
      <c r="AF1046" s="418"/>
      <c r="AG1046" s="418"/>
      <c r="AH1046" s="419"/>
      <c r="AI1046" s="419"/>
      <c r="AJ1046" s="419"/>
      <c r="AK1046" s="419"/>
      <c r="AL1046" s="419"/>
      <c r="AM1046" s="419"/>
      <c r="AN1046" s="419"/>
      <c r="AO1046" s="420"/>
      <c r="AP1046" s="420"/>
      <c r="AQ1046" s="420"/>
      <c r="AR1046" s="435"/>
      <c r="AS1046" s="420"/>
      <c r="AT1046" s="420"/>
      <c r="AU1046" s="420"/>
      <c r="AV1046" s="420"/>
      <c r="AW1046" s="435"/>
      <c r="AX1046" s="420"/>
      <c r="AY1046" s="420"/>
      <c r="AZ1046" s="420"/>
      <c r="BA1046" s="420"/>
      <c r="BB1046" s="436"/>
      <c r="BC1046" s="614"/>
      <c r="BD1046" s="420"/>
      <c r="BE1046" s="420"/>
      <c r="BF1046" s="420"/>
      <c r="BH1046" s="420"/>
      <c r="BI1046" s="420"/>
      <c r="BJ1046" s="420"/>
      <c r="BK1046" s="420"/>
      <c r="BL1046" s="420"/>
      <c r="BM1046" s="420"/>
      <c r="BN1046" s="420"/>
      <c r="BO1046" s="420"/>
      <c r="BP1046" s="420"/>
      <c r="BQ1046" s="420"/>
      <c r="BR1046" s="420"/>
      <c r="BS1046" s="420"/>
      <c r="BT1046" s="420"/>
      <c r="BU1046" s="420"/>
      <c r="BV1046" s="420"/>
      <c r="BW1046" s="420"/>
      <c r="BX1046" s="435"/>
      <c r="BY1046" s="420"/>
      <c r="BZ1046" s="435"/>
      <c r="CA1046" s="435"/>
      <c r="CB1046" s="435"/>
      <c r="CC1046" s="435"/>
      <c r="CD1046" s="420"/>
      <c r="CE1046" s="420"/>
      <c r="CG1046" s="420"/>
      <c r="CH1046" s="420"/>
      <c r="CI1046" s="420"/>
      <c r="CJ1046" s="420"/>
      <c r="CK1046" s="420"/>
      <c r="CL1046" s="420"/>
      <c r="CM1046" s="420"/>
      <c r="CN1046" s="420"/>
      <c r="CO1046" s="420"/>
      <c r="CP1046" s="420"/>
      <c r="CQ1046" s="420"/>
      <c r="CR1046" s="420"/>
      <c r="CS1046" s="420"/>
      <c r="CT1046" s="420"/>
      <c r="CU1046" s="420"/>
      <c r="CV1046" s="435"/>
      <c r="CW1046" s="435"/>
      <c r="CX1046" s="435"/>
      <c r="DB1046" s="435"/>
      <c r="DC1046" s="435"/>
      <c r="DD1046" s="435"/>
      <c r="DE1046" s="435"/>
      <c r="DF1046" s="435"/>
    </row>
    <row r="1047" s="383" customFormat="1" ht="31" customHeight="1" spans="1:110">
      <c r="A1047" s="417"/>
      <c r="B1047" s="418"/>
      <c r="C1047" s="419"/>
      <c r="D1047" s="420"/>
      <c r="E1047" s="419"/>
      <c r="F1047" s="420"/>
      <c r="G1047" s="419"/>
      <c r="H1047" s="419"/>
      <c r="I1047" s="745"/>
      <c r="J1047" s="419"/>
      <c r="K1047" s="419"/>
      <c r="L1047" s="423"/>
      <c r="M1047" s="424"/>
      <c r="N1047" s="424"/>
      <c r="O1047" s="419"/>
      <c r="P1047" s="425"/>
      <c r="Q1047" s="419"/>
      <c r="R1047" s="426"/>
      <c r="S1047" s="426"/>
      <c r="T1047" s="426"/>
      <c r="U1047" s="426"/>
      <c r="W1047" s="418"/>
      <c r="X1047" s="418"/>
      <c r="Y1047" s="733"/>
      <c r="Z1047" s="430"/>
      <c r="AB1047" s="419"/>
      <c r="AC1047" s="419"/>
      <c r="AD1047" s="419"/>
      <c r="AE1047" s="419"/>
      <c r="AF1047" s="418"/>
      <c r="AG1047" s="418"/>
      <c r="AH1047" s="419"/>
      <c r="AI1047" s="419"/>
      <c r="AJ1047" s="419"/>
      <c r="AK1047" s="419"/>
      <c r="AL1047" s="419"/>
      <c r="AM1047" s="419"/>
      <c r="AN1047" s="419"/>
      <c r="AO1047" s="420"/>
      <c r="AP1047" s="420"/>
      <c r="AQ1047" s="420"/>
      <c r="AR1047" s="435"/>
      <c r="AS1047" s="420"/>
      <c r="AT1047" s="420"/>
      <c r="AU1047" s="420"/>
      <c r="AV1047" s="420"/>
      <c r="AW1047" s="435"/>
      <c r="AX1047" s="420"/>
      <c r="AY1047" s="420"/>
      <c r="AZ1047" s="420"/>
      <c r="BA1047" s="420"/>
      <c r="BB1047" s="436"/>
      <c r="BC1047" s="614"/>
      <c r="BD1047" s="420"/>
      <c r="BE1047" s="420"/>
      <c r="BF1047" s="420"/>
      <c r="BH1047" s="420"/>
      <c r="BI1047" s="420"/>
      <c r="BJ1047" s="420"/>
      <c r="BK1047" s="420"/>
      <c r="BL1047" s="420"/>
      <c r="BM1047" s="420"/>
      <c r="BN1047" s="420"/>
      <c r="BO1047" s="420"/>
      <c r="BP1047" s="420"/>
      <c r="BQ1047" s="420"/>
      <c r="BR1047" s="420"/>
      <c r="BS1047" s="420"/>
      <c r="BT1047" s="420"/>
      <c r="BU1047" s="420"/>
      <c r="BV1047" s="420"/>
      <c r="BW1047" s="420"/>
      <c r="BX1047" s="435"/>
      <c r="BY1047" s="420"/>
      <c r="BZ1047" s="435"/>
      <c r="CA1047" s="435"/>
      <c r="CB1047" s="435"/>
      <c r="CC1047" s="435"/>
      <c r="CD1047" s="420"/>
      <c r="CE1047" s="420"/>
      <c r="CG1047" s="420"/>
      <c r="CH1047" s="420"/>
      <c r="CI1047" s="420"/>
      <c r="CJ1047" s="420"/>
      <c r="CK1047" s="420"/>
      <c r="CL1047" s="420"/>
      <c r="CM1047" s="420"/>
      <c r="CN1047" s="420"/>
      <c r="CO1047" s="420"/>
      <c r="CP1047" s="420"/>
      <c r="CQ1047" s="420"/>
      <c r="CR1047" s="420"/>
      <c r="CS1047" s="420"/>
      <c r="CT1047" s="420"/>
      <c r="CU1047" s="420"/>
      <c r="CV1047" s="435"/>
      <c r="CW1047" s="435"/>
      <c r="CX1047" s="435"/>
      <c r="DB1047" s="435"/>
      <c r="DC1047" s="435"/>
      <c r="DD1047" s="435"/>
      <c r="DE1047" s="435"/>
      <c r="DF1047" s="435"/>
    </row>
    <row r="1048" s="383" customFormat="1" ht="31" customHeight="1" spans="1:110">
      <c r="A1048" s="417"/>
      <c r="B1048" s="418"/>
      <c r="C1048" s="419"/>
      <c r="D1048" s="420"/>
      <c r="E1048" s="419"/>
      <c r="F1048" s="420"/>
      <c r="G1048" s="419"/>
      <c r="H1048" s="419"/>
      <c r="I1048" s="745"/>
      <c r="J1048" s="419"/>
      <c r="K1048" s="419"/>
      <c r="L1048" s="423"/>
      <c r="M1048" s="424"/>
      <c r="N1048" s="424"/>
      <c r="O1048" s="419"/>
      <c r="P1048" s="425"/>
      <c r="Q1048" s="419"/>
      <c r="R1048" s="426"/>
      <c r="S1048" s="426"/>
      <c r="T1048" s="426"/>
      <c r="U1048" s="426"/>
      <c r="W1048" s="418"/>
      <c r="X1048" s="418"/>
      <c r="Y1048" s="733"/>
      <c r="Z1048" s="430"/>
      <c r="AB1048" s="419"/>
      <c r="AC1048" s="419"/>
      <c r="AD1048" s="419"/>
      <c r="AE1048" s="419"/>
      <c r="AF1048" s="418"/>
      <c r="AG1048" s="418"/>
      <c r="AH1048" s="419"/>
      <c r="AI1048" s="419"/>
      <c r="AJ1048" s="419"/>
      <c r="AK1048" s="419"/>
      <c r="AL1048" s="419"/>
      <c r="AM1048" s="419"/>
      <c r="AN1048" s="419"/>
      <c r="AO1048" s="420"/>
      <c r="AP1048" s="420"/>
      <c r="AQ1048" s="420"/>
      <c r="AR1048" s="435"/>
      <c r="AS1048" s="420"/>
      <c r="AT1048" s="420"/>
      <c r="AU1048" s="420"/>
      <c r="AV1048" s="420"/>
      <c r="AW1048" s="435"/>
      <c r="AX1048" s="420"/>
      <c r="AY1048" s="420"/>
      <c r="AZ1048" s="420"/>
      <c r="BA1048" s="420"/>
      <c r="BB1048" s="436"/>
      <c r="BC1048" s="614"/>
      <c r="BD1048" s="420"/>
      <c r="BE1048" s="420"/>
      <c r="BF1048" s="420"/>
      <c r="BH1048" s="420"/>
      <c r="BI1048" s="420"/>
      <c r="BJ1048" s="420"/>
      <c r="BK1048" s="420"/>
      <c r="BL1048" s="420"/>
      <c r="BM1048" s="420"/>
      <c r="BN1048" s="420"/>
      <c r="BO1048" s="420"/>
      <c r="BP1048" s="420"/>
      <c r="BQ1048" s="420"/>
      <c r="BR1048" s="420"/>
      <c r="BS1048" s="420"/>
      <c r="BT1048" s="420"/>
      <c r="BU1048" s="420"/>
      <c r="BV1048" s="420"/>
      <c r="BW1048" s="420"/>
      <c r="BX1048" s="435"/>
      <c r="BY1048" s="420"/>
      <c r="BZ1048" s="435"/>
      <c r="CA1048" s="435"/>
      <c r="CB1048" s="435"/>
      <c r="CC1048" s="435"/>
      <c r="CD1048" s="420"/>
      <c r="CE1048" s="420"/>
      <c r="CG1048" s="420"/>
      <c r="CH1048" s="420"/>
      <c r="CI1048" s="420"/>
      <c r="CJ1048" s="420"/>
      <c r="CK1048" s="420"/>
      <c r="CL1048" s="420"/>
      <c r="CM1048" s="420"/>
      <c r="CN1048" s="420"/>
      <c r="CO1048" s="420"/>
      <c r="CP1048" s="420"/>
      <c r="CQ1048" s="420"/>
      <c r="CR1048" s="420"/>
      <c r="CS1048" s="420"/>
      <c r="CT1048" s="420"/>
      <c r="CU1048" s="420"/>
      <c r="CV1048" s="435"/>
      <c r="CW1048" s="435"/>
      <c r="CX1048" s="435"/>
      <c r="DB1048" s="435"/>
      <c r="DC1048" s="435"/>
      <c r="DD1048" s="435"/>
      <c r="DE1048" s="435"/>
      <c r="DF1048" s="435"/>
    </row>
    <row r="1049" s="383" customFormat="1" ht="31" customHeight="1" spans="1:110">
      <c r="A1049" s="417"/>
      <c r="B1049" s="418"/>
      <c r="C1049" s="419"/>
      <c r="D1049" s="420"/>
      <c r="E1049" s="419"/>
      <c r="F1049" s="420"/>
      <c r="G1049" s="419"/>
      <c r="H1049" s="419"/>
      <c r="I1049" s="745"/>
      <c r="J1049" s="419"/>
      <c r="K1049" s="419"/>
      <c r="L1049" s="423"/>
      <c r="M1049" s="424"/>
      <c r="N1049" s="424"/>
      <c r="O1049" s="419"/>
      <c r="P1049" s="425"/>
      <c r="Q1049" s="419"/>
      <c r="R1049" s="426"/>
      <c r="S1049" s="426"/>
      <c r="T1049" s="426"/>
      <c r="U1049" s="426"/>
      <c r="W1049" s="418"/>
      <c r="X1049" s="418"/>
      <c r="Y1049" s="733"/>
      <c r="Z1049" s="430"/>
      <c r="AB1049" s="419"/>
      <c r="AC1049" s="419"/>
      <c r="AD1049" s="419"/>
      <c r="AE1049" s="419"/>
      <c r="AF1049" s="418"/>
      <c r="AG1049" s="418"/>
      <c r="AH1049" s="419"/>
      <c r="AI1049" s="419"/>
      <c r="AJ1049" s="419"/>
      <c r="AK1049" s="419"/>
      <c r="AL1049" s="419"/>
      <c r="AM1049" s="419"/>
      <c r="AN1049" s="419"/>
      <c r="AO1049" s="420"/>
      <c r="AP1049" s="420"/>
      <c r="AQ1049" s="420"/>
      <c r="AR1049" s="435"/>
      <c r="AS1049" s="420"/>
      <c r="AT1049" s="420"/>
      <c r="AU1049" s="420"/>
      <c r="AV1049" s="420"/>
      <c r="AW1049" s="435"/>
      <c r="AX1049" s="420"/>
      <c r="AY1049" s="420"/>
      <c r="AZ1049" s="420"/>
      <c r="BA1049" s="420"/>
      <c r="BB1049" s="436"/>
      <c r="BC1049" s="614"/>
      <c r="BD1049" s="420"/>
      <c r="BE1049" s="420"/>
      <c r="BF1049" s="420"/>
      <c r="BH1049" s="420"/>
      <c r="BI1049" s="420"/>
      <c r="BJ1049" s="420"/>
      <c r="BK1049" s="420"/>
      <c r="BL1049" s="420"/>
      <c r="BM1049" s="420"/>
      <c r="BN1049" s="420"/>
      <c r="BO1049" s="420"/>
      <c r="BP1049" s="420"/>
      <c r="BQ1049" s="420"/>
      <c r="BR1049" s="420"/>
      <c r="BS1049" s="420"/>
      <c r="BT1049" s="420"/>
      <c r="BU1049" s="420"/>
      <c r="BV1049" s="420"/>
      <c r="BW1049" s="420"/>
      <c r="BX1049" s="435"/>
      <c r="BY1049" s="420"/>
      <c r="BZ1049" s="435"/>
      <c r="CA1049" s="435"/>
      <c r="CB1049" s="435"/>
      <c r="CC1049" s="435"/>
      <c r="CD1049" s="420"/>
      <c r="CE1049" s="420"/>
      <c r="CG1049" s="420"/>
      <c r="CH1049" s="420"/>
      <c r="CI1049" s="420"/>
      <c r="CJ1049" s="420"/>
      <c r="CK1049" s="420"/>
      <c r="CL1049" s="420"/>
      <c r="CM1049" s="420"/>
      <c r="CN1049" s="420"/>
      <c r="CO1049" s="420"/>
      <c r="CP1049" s="420"/>
      <c r="CQ1049" s="420"/>
      <c r="CR1049" s="420"/>
      <c r="CS1049" s="420"/>
      <c r="CT1049" s="420"/>
      <c r="CU1049" s="420"/>
      <c r="CV1049" s="435"/>
      <c r="CW1049" s="435"/>
      <c r="CX1049" s="435"/>
      <c r="DB1049" s="435"/>
      <c r="DC1049" s="435"/>
      <c r="DD1049" s="435"/>
      <c r="DE1049" s="435"/>
      <c r="DF1049" s="435"/>
    </row>
    <row r="1050" s="383" customFormat="1" ht="31" customHeight="1" spans="1:110">
      <c r="A1050" s="417"/>
      <c r="B1050" s="418"/>
      <c r="C1050" s="419"/>
      <c r="D1050" s="420"/>
      <c r="E1050" s="419"/>
      <c r="F1050" s="420"/>
      <c r="G1050" s="419"/>
      <c r="H1050" s="419"/>
      <c r="I1050" s="745"/>
      <c r="J1050" s="419"/>
      <c r="K1050" s="419"/>
      <c r="L1050" s="423"/>
      <c r="M1050" s="424"/>
      <c r="N1050" s="424"/>
      <c r="O1050" s="419"/>
      <c r="P1050" s="425"/>
      <c r="Q1050" s="419"/>
      <c r="R1050" s="426"/>
      <c r="S1050" s="426"/>
      <c r="T1050" s="426"/>
      <c r="U1050" s="426"/>
      <c r="W1050" s="418"/>
      <c r="X1050" s="418"/>
      <c r="Y1050" s="733"/>
      <c r="Z1050" s="430"/>
      <c r="AB1050" s="419"/>
      <c r="AC1050" s="419"/>
      <c r="AD1050" s="419"/>
      <c r="AE1050" s="419"/>
      <c r="AF1050" s="418"/>
      <c r="AG1050" s="418"/>
      <c r="AH1050" s="419"/>
      <c r="AI1050" s="419"/>
      <c r="AJ1050" s="419"/>
      <c r="AK1050" s="419"/>
      <c r="AL1050" s="419"/>
      <c r="AM1050" s="419"/>
      <c r="AN1050" s="419"/>
      <c r="AO1050" s="420"/>
      <c r="AP1050" s="420"/>
      <c r="AQ1050" s="420"/>
      <c r="AR1050" s="435"/>
      <c r="AS1050" s="420"/>
      <c r="AT1050" s="420"/>
      <c r="AU1050" s="420"/>
      <c r="AV1050" s="420"/>
      <c r="AW1050" s="435"/>
      <c r="AX1050" s="420"/>
      <c r="AY1050" s="420"/>
      <c r="AZ1050" s="420"/>
      <c r="BA1050" s="420"/>
      <c r="BB1050" s="436"/>
      <c r="BC1050" s="614"/>
      <c r="BD1050" s="420"/>
      <c r="BE1050" s="420"/>
      <c r="BF1050" s="420"/>
      <c r="BH1050" s="420"/>
      <c r="BI1050" s="420"/>
      <c r="BJ1050" s="420"/>
      <c r="BK1050" s="420"/>
      <c r="BL1050" s="420"/>
      <c r="BM1050" s="420"/>
      <c r="BN1050" s="420"/>
      <c r="BO1050" s="420"/>
      <c r="BP1050" s="420"/>
      <c r="BQ1050" s="420"/>
      <c r="BR1050" s="420"/>
      <c r="BS1050" s="420"/>
      <c r="BT1050" s="420"/>
      <c r="BU1050" s="420"/>
      <c r="BV1050" s="420"/>
      <c r="BW1050" s="420"/>
      <c r="BX1050" s="435"/>
      <c r="BY1050" s="420"/>
      <c r="BZ1050" s="435"/>
      <c r="CA1050" s="435"/>
      <c r="CB1050" s="435"/>
      <c r="CC1050" s="435"/>
      <c r="CD1050" s="420"/>
      <c r="CE1050" s="420"/>
      <c r="CG1050" s="420"/>
      <c r="CH1050" s="420"/>
      <c r="CI1050" s="420"/>
      <c r="CJ1050" s="420"/>
      <c r="CK1050" s="420"/>
      <c r="CL1050" s="420"/>
      <c r="CM1050" s="420"/>
      <c r="CN1050" s="420"/>
      <c r="CO1050" s="420"/>
      <c r="CP1050" s="420"/>
      <c r="CQ1050" s="420"/>
      <c r="CR1050" s="420"/>
      <c r="CS1050" s="420"/>
      <c r="CT1050" s="420"/>
      <c r="CU1050" s="420"/>
      <c r="CV1050" s="435"/>
      <c r="CW1050" s="435"/>
      <c r="CX1050" s="435"/>
      <c r="DB1050" s="435"/>
      <c r="DC1050" s="435"/>
      <c r="DD1050" s="435"/>
      <c r="DE1050" s="435"/>
      <c r="DF1050" s="435"/>
    </row>
    <row r="1051" s="383" customFormat="1" ht="31" customHeight="1" spans="1:110">
      <c r="A1051" s="417"/>
      <c r="B1051" s="418"/>
      <c r="C1051" s="419"/>
      <c r="D1051" s="420"/>
      <c r="E1051" s="419"/>
      <c r="F1051" s="420"/>
      <c r="G1051" s="419"/>
      <c r="H1051" s="419"/>
      <c r="I1051" s="745"/>
      <c r="J1051" s="419"/>
      <c r="K1051" s="419"/>
      <c r="L1051" s="423"/>
      <c r="M1051" s="424"/>
      <c r="N1051" s="424"/>
      <c r="O1051" s="419"/>
      <c r="P1051" s="425"/>
      <c r="Q1051" s="419"/>
      <c r="R1051" s="426"/>
      <c r="S1051" s="426"/>
      <c r="T1051" s="426"/>
      <c r="U1051" s="426"/>
      <c r="W1051" s="418"/>
      <c r="X1051" s="418"/>
      <c r="Y1051" s="733"/>
      <c r="Z1051" s="430"/>
      <c r="AB1051" s="419"/>
      <c r="AC1051" s="419"/>
      <c r="AD1051" s="419"/>
      <c r="AE1051" s="419"/>
      <c r="AF1051" s="418"/>
      <c r="AG1051" s="418"/>
      <c r="AH1051" s="419"/>
      <c r="AI1051" s="419"/>
      <c r="AJ1051" s="419"/>
      <c r="AK1051" s="419"/>
      <c r="AL1051" s="419"/>
      <c r="AM1051" s="419"/>
      <c r="AN1051" s="419"/>
      <c r="AO1051" s="420"/>
      <c r="AP1051" s="420"/>
      <c r="AQ1051" s="420"/>
      <c r="AR1051" s="435"/>
      <c r="AS1051" s="420"/>
      <c r="AT1051" s="420"/>
      <c r="AU1051" s="420"/>
      <c r="AV1051" s="420"/>
      <c r="AW1051" s="435"/>
      <c r="AX1051" s="420"/>
      <c r="AY1051" s="420"/>
      <c r="AZ1051" s="420"/>
      <c r="BA1051" s="420"/>
      <c r="BB1051" s="436"/>
      <c r="BC1051" s="614"/>
      <c r="BD1051" s="420"/>
      <c r="BE1051" s="420"/>
      <c r="BF1051" s="420"/>
      <c r="BH1051" s="420"/>
      <c r="BI1051" s="420"/>
      <c r="BJ1051" s="420"/>
      <c r="BK1051" s="420"/>
      <c r="BL1051" s="420"/>
      <c r="BM1051" s="420"/>
      <c r="BN1051" s="420"/>
      <c r="BO1051" s="420"/>
      <c r="BP1051" s="420"/>
      <c r="BQ1051" s="420"/>
      <c r="BR1051" s="420"/>
      <c r="BS1051" s="420"/>
      <c r="BT1051" s="420"/>
      <c r="BU1051" s="420"/>
      <c r="BV1051" s="420"/>
      <c r="BW1051" s="420"/>
      <c r="BX1051" s="435"/>
      <c r="BY1051" s="420"/>
      <c r="BZ1051" s="435"/>
      <c r="CA1051" s="435"/>
      <c r="CB1051" s="435"/>
      <c r="CC1051" s="435"/>
      <c r="CD1051" s="420"/>
      <c r="CE1051" s="420"/>
      <c r="CG1051" s="420"/>
      <c r="CH1051" s="420"/>
      <c r="CI1051" s="420"/>
      <c r="CJ1051" s="420"/>
      <c r="CK1051" s="420"/>
      <c r="CL1051" s="420"/>
      <c r="CM1051" s="420"/>
      <c r="CN1051" s="420"/>
      <c r="CO1051" s="420"/>
      <c r="CP1051" s="420"/>
      <c r="CQ1051" s="420"/>
      <c r="CR1051" s="420"/>
      <c r="CS1051" s="420"/>
      <c r="CT1051" s="420"/>
      <c r="CU1051" s="420"/>
      <c r="CV1051" s="435"/>
      <c r="CW1051" s="435"/>
      <c r="CX1051" s="435"/>
      <c r="DB1051" s="435"/>
      <c r="DC1051" s="435"/>
      <c r="DD1051" s="435"/>
      <c r="DE1051" s="435"/>
      <c r="DF1051" s="435"/>
    </row>
    <row r="1052" s="383" customFormat="1" ht="31" customHeight="1" spans="1:110">
      <c r="A1052" s="417"/>
      <c r="B1052" s="418"/>
      <c r="C1052" s="419"/>
      <c r="D1052" s="420"/>
      <c r="E1052" s="419"/>
      <c r="F1052" s="420"/>
      <c r="G1052" s="419"/>
      <c r="H1052" s="419"/>
      <c r="I1052" s="745"/>
      <c r="J1052" s="419"/>
      <c r="K1052" s="419"/>
      <c r="L1052" s="423"/>
      <c r="M1052" s="424"/>
      <c r="N1052" s="424"/>
      <c r="O1052" s="419"/>
      <c r="P1052" s="425"/>
      <c r="Q1052" s="419"/>
      <c r="R1052" s="426"/>
      <c r="S1052" s="426"/>
      <c r="T1052" s="426"/>
      <c r="U1052" s="426"/>
      <c r="W1052" s="418"/>
      <c r="X1052" s="418"/>
      <c r="Y1052" s="733"/>
      <c r="Z1052" s="430"/>
      <c r="AB1052" s="419"/>
      <c r="AC1052" s="419"/>
      <c r="AD1052" s="419"/>
      <c r="AE1052" s="419"/>
      <c r="AF1052" s="418"/>
      <c r="AG1052" s="418"/>
      <c r="AH1052" s="419"/>
      <c r="AI1052" s="419"/>
      <c r="AJ1052" s="419"/>
      <c r="AK1052" s="419"/>
      <c r="AL1052" s="419"/>
      <c r="AM1052" s="419"/>
      <c r="AN1052" s="419"/>
      <c r="AO1052" s="420"/>
      <c r="AP1052" s="420"/>
      <c r="AQ1052" s="420"/>
      <c r="AR1052" s="435"/>
      <c r="AS1052" s="420"/>
      <c r="AT1052" s="420"/>
      <c r="AU1052" s="420"/>
      <c r="AV1052" s="420"/>
      <c r="AW1052" s="435"/>
      <c r="AX1052" s="420"/>
      <c r="AY1052" s="420"/>
      <c r="AZ1052" s="420"/>
      <c r="BA1052" s="420"/>
      <c r="BB1052" s="436"/>
      <c r="BC1052" s="614"/>
      <c r="BD1052" s="420"/>
      <c r="BE1052" s="420"/>
      <c r="BF1052" s="420"/>
      <c r="BH1052" s="420"/>
      <c r="BI1052" s="420"/>
      <c r="BJ1052" s="420"/>
      <c r="BK1052" s="420"/>
      <c r="BL1052" s="420"/>
      <c r="BM1052" s="420"/>
      <c r="BN1052" s="420"/>
      <c r="BO1052" s="420"/>
      <c r="BP1052" s="420"/>
      <c r="BQ1052" s="420"/>
      <c r="BR1052" s="420"/>
      <c r="BS1052" s="420"/>
      <c r="BT1052" s="420"/>
      <c r="BU1052" s="420"/>
      <c r="BV1052" s="420"/>
      <c r="BW1052" s="420"/>
      <c r="BX1052" s="435"/>
      <c r="BY1052" s="420"/>
      <c r="BZ1052" s="435"/>
      <c r="CA1052" s="435"/>
      <c r="CB1052" s="435"/>
      <c r="CC1052" s="435"/>
      <c r="CD1052" s="420"/>
      <c r="CE1052" s="420"/>
      <c r="CG1052" s="420"/>
      <c r="CH1052" s="420"/>
      <c r="CI1052" s="420"/>
      <c r="CJ1052" s="420"/>
      <c r="CK1052" s="420"/>
      <c r="CL1052" s="420"/>
      <c r="CM1052" s="420"/>
      <c r="CN1052" s="420"/>
      <c r="CO1052" s="420"/>
      <c r="CP1052" s="420"/>
      <c r="CQ1052" s="420"/>
      <c r="CR1052" s="420"/>
      <c r="CS1052" s="420"/>
      <c r="CT1052" s="420"/>
      <c r="CU1052" s="420"/>
      <c r="CV1052" s="435"/>
      <c r="CW1052" s="435"/>
      <c r="CX1052" s="435"/>
      <c r="DB1052" s="435"/>
      <c r="DC1052" s="435"/>
      <c r="DD1052" s="435"/>
      <c r="DE1052" s="435"/>
      <c r="DF1052" s="435"/>
    </row>
    <row r="1053" s="383" customFormat="1" ht="31" customHeight="1" spans="1:110">
      <c r="A1053" s="417"/>
      <c r="B1053" s="418"/>
      <c r="C1053" s="419"/>
      <c r="D1053" s="420"/>
      <c r="E1053" s="419"/>
      <c r="F1053" s="420"/>
      <c r="G1053" s="419"/>
      <c r="H1053" s="419"/>
      <c r="I1053" s="745"/>
      <c r="J1053" s="419"/>
      <c r="K1053" s="419"/>
      <c r="L1053" s="423"/>
      <c r="M1053" s="424"/>
      <c r="N1053" s="424"/>
      <c r="O1053" s="419"/>
      <c r="P1053" s="425"/>
      <c r="Q1053" s="419"/>
      <c r="R1053" s="426"/>
      <c r="S1053" s="426"/>
      <c r="T1053" s="426"/>
      <c r="U1053" s="426"/>
      <c r="W1053" s="418"/>
      <c r="X1053" s="418"/>
      <c r="Y1053" s="733"/>
      <c r="Z1053" s="430"/>
      <c r="AB1053" s="419"/>
      <c r="AC1053" s="419"/>
      <c r="AD1053" s="419"/>
      <c r="AE1053" s="419"/>
      <c r="AF1053" s="418"/>
      <c r="AG1053" s="418"/>
      <c r="AH1053" s="419"/>
      <c r="AI1053" s="419"/>
      <c r="AJ1053" s="419"/>
      <c r="AK1053" s="419"/>
      <c r="AL1053" s="419"/>
      <c r="AM1053" s="419"/>
      <c r="AN1053" s="419"/>
      <c r="AO1053" s="420"/>
      <c r="AP1053" s="420"/>
      <c r="AQ1053" s="420"/>
      <c r="AR1053" s="435"/>
      <c r="AS1053" s="420"/>
      <c r="AT1053" s="420"/>
      <c r="AU1053" s="420"/>
      <c r="AV1053" s="420"/>
      <c r="AW1053" s="435"/>
      <c r="AX1053" s="420"/>
      <c r="AY1053" s="420"/>
      <c r="AZ1053" s="420"/>
      <c r="BA1053" s="420"/>
      <c r="BB1053" s="436"/>
      <c r="BC1053" s="614"/>
      <c r="BD1053" s="420"/>
      <c r="BE1053" s="420"/>
      <c r="BF1053" s="420"/>
      <c r="BH1053" s="420"/>
      <c r="BI1053" s="420"/>
      <c r="BJ1053" s="420"/>
      <c r="BK1053" s="420"/>
      <c r="BL1053" s="420"/>
      <c r="BM1053" s="420"/>
      <c r="BN1053" s="420"/>
      <c r="BO1053" s="420"/>
      <c r="BP1053" s="420"/>
      <c r="BQ1053" s="420"/>
      <c r="BR1053" s="420"/>
      <c r="BS1053" s="420"/>
      <c r="BT1053" s="420"/>
      <c r="BU1053" s="420"/>
      <c r="BV1053" s="420"/>
      <c r="BW1053" s="420"/>
      <c r="BX1053" s="435"/>
      <c r="BY1053" s="420"/>
      <c r="BZ1053" s="435"/>
      <c r="CA1053" s="435"/>
      <c r="CB1053" s="435"/>
      <c r="CC1053" s="435"/>
      <c r="CD1053" s="420"/>
      <c r="CE1053" s="420"/>
      <c r="CG1053" s="420"/>
      <c r="CH1053" s="420"/>
      <c r="CI1053" s="420"/>
      <c r="CJ1053" s="420"/>
      <c r="CK1053" s="420"/>
      <c r="CL1053" s="420"/>
      <c r="CM1053" s="420"/>
      <c r="CN1053" s="420"/>
      <c r="CO1053" s="420"/>
      <c r="CP1053" s="420"/>
      <c r="CQ1053" s="420"/>
      <c r="CR1053" s="420"/>
      <c r="CS1053" s="420"/>
      <c r="CT1053" s="420"/>
      <c r="CU1053" s="420"/>
      <c r="CV1053" s="435"/>
      <c r="CW1053" s="435"/>
      <c r="CX1053" s="435"/>
      <c r="DB1053" s="435"/>
      <c r="DC1053" s="435"/>
      <c r="DD1053" s="435"/>
      <c r="DE1053" s="435"/>
      <c r="DF1053" s="435"/>
    </row>
    <row r="1054" s="383" customFormat="1" ht="31" customHeight="1" spans="1:110">
      <c r="A1054" s="417"/>
      <c r="B1054" s="418"/>
      <c r="C1054" s="419"/>
      <c r="D1054" s="420"/>
      <c r="E1054" s="419"/>
      <c r="F1054" s="420"/>
      <c r="G1054" s="419"/>
      <c r="H1054" s="419"/>
      <c r="I1054" s="745"/>
      <c r="J1054" s="419"/>
      <c r="K1054" s="419"/>
      <c r="L1054" s="423"/>
      <c r="M1054" s="424"/>
      <c r="N1054" s="424"/>
      <c r="O1054" s="419"/>
      <c r="P1054" s="425"/>
      <c r="Q1054" s="419"/>
      <c r="R1054" s="426"/>
      <c r="S1054" s="426"/>
      <c r="T1054" s="426"/>
      <c r="U1054" s="426"/>
      <c r="W1054" s="418"/>
      <c r="X1054" s="418"/>
      <c r="Y1054" s="733"/>
      <c r="Z1054" s="430"/>
      <c r="AB1054" s="419"/>
      <c r="AC1054" s="419"/>
      <c r="AD1054" s="419"/>
      <c r="AE1054" s="419"/>
      <c r="AF1054" s="418"/>
      <c r="AG1054" s="418"/>
      <c r="AH1054" s="419"/>
      <c r="AI1054" s="419"/>
      <c r="AJ1054" s="419"/>
      <c r="AK1054" s="419"/>
      <c r="AL1054" s="419"/>
      <c r="AM1054" s="419"/>
      <c r="AN1054" s="419"/>
      <c r="AO1054" s="420"/>
      <c r="AP1054" s="420"/>
      <c r="AQ1054" s="420"/>
      <c r="AR1054" s="435"/>
      <c r="AS1054" s="420"/>
      <c r="AT1054" s="420"/>
      <c r="AU1054" s="420"/>
      <c r="AV1054" s="420"/>
      <c r="AW1054" s="435"/>
      <c r="AX1054" s="420"/>
      <c r="AY1054" s="420"/>
      <c r="AZ1054" s="420"/>
      <c r="BA1054" s="420"/>
      <c r="BB1054" s="436"/>
      <c r="BC1054" s="614"/>
      <c r="BD1054" s="420"/>
      <c r="BE1054" s="420"/>
      <c r="BF1054" s="420"/>
      <c r="BH1054" s="420"/>
      <c r="BI1054" s="420"/>
      <c r="BJ1054" s="420"/>
      <c r="BK1054" s="420"/>
      <c r="BL1054" s="420"/>
      <c r="BM1054" s="420"/>
      <c r="BN1054" s="420"/>
      <c r="BO1054" s="420"/>
      <c r="BP1054" s="420"/>
      <c r="BQ1054" s="420"/>
      <c r="BR1054" s="420"/>
      <c r="BS1054" s="420"/>
      <c r="BT1054" s="420"/>
      <c r="BU1054" s="420"/>
      <c r="BV1054" s="420"/>
      <c r="BW1054" s="420"/>
      <c r="BX1054" s="435"/>
      <c r="BY1054" s="420"/>
      <c r="BZ1054" s="435"/>
      <c r="CA1054" s="435"/>
      <c r="CB1054" s="435"/>
      <c r="CC1054" s="435"/>
      <c r="CD1054" s="420"/>
      <c r="CE1054" s="420"/>
      <c r="CG1054" s="420"/>
      <c r="CH1054" s="420"/>
      <c r="CI1054" s="420"/>
      <c r="CJ1054" s="420"/>
      <c r="CK1054" s="420"/>
      <c r="CL1054" s="420"/>
      <c r="CM1054" s="420"/>
      <c r="CN1054" s="420"/>
      <c r="CO1054" s="420"/>
      <c r="CP1054" s="420"/>
      <c r="CQ1054" s="420"/>
      <c r="CR1054" s="420"/>
      <c r="CS1054" s="420"/>
      <c r="CT1054" s="420"/>
      <c r="CU1054" s="420"/>
      <c r="CV1054" s="435"/>
      <c r="CW1054" s="435"/>
      <c r="CX1054" s="435"/>
      <c r="DB1054" s="435"/>
      <c r="DC1054" s="435"/>
      <c r="DD1054" s="435"/>
      <c r="DE1054" s="435"/>
      <c r="DF1054" s="435"/>
    </row>
    <row r="1055" s="383" customFormat="1" ht="31" customHeight="1" spans="1:110">
      <c r="A1055" s="417"/>
      <c r="B1055" s="418"/>
      <c r="C1055" s="419"/>
      <c r="D1055" s="420"/>
      <c r="E1055" s="419"/>
      <c r="F1055" s="420"/>
      <c r="G1055" s="419"/>
      <c r="H1055" s="419"/>
      <c r="I1055" s="745"/>
      <c r="J1055" s="419"/>
      <c r="K1055" s="419"/>
      <c r="L1055" s="423"/>
      <c r="M1055" s="424"/>
      <c r="N1055" s="424"/>
      <c r="O1055" s="419"/>
      <c r="P1055" s="425"/>
      <c r="Q1055" s="419"/>
      <c r="R1055" s="426"/>
      <c r="S1055" s="426"/>
      <c r="T1055" s="426"/>
      <c r="U1055" s="426"/>
      <c r="W1055" s="418"/>
      <c r="X1055" s="418"/>
      <c r="Y1055" s="733"/>
      <c r="Z1055" s="430"/>
      <c r="AB1055" s="419"/>
      <c r="AC1055" s="419"/>
      <c r="AD1055" s="419"/>
      <c r="AE1055" s="419"/>
      <c r="AF1055" s="418"/>
      <c r="AG1055" s="418"/>
      <c r="AH1055" s="419"/>
      <c r="AI1055" s="419"/>
      <c r="AJ1055" s="419"/>
      <c r="AK1055" s="419"/>
      <c r="AL1055" s="419"/>
      <c r="AM1055" s="419"/>
      <c r="AN1055" s="419"/>
      <c r="AO1055" s="420"/>
      <c r="AP1055" s="420"/>
      <c r="AQ1055" s="420"/>
      <c r="AR1055" s="435"/>
      <c r="AS1055" s="420"/>
      <c r="AT1055" s="420"/>
      <c r="AU1055" s="420"/>
      <c r="AV1055" s="420"/>
      <c r="AW1055" s="435"/>
      <c r="AX1055" s="420"/>
      <c r="AY1055" s="420"/>
      <c r="AZ1055" s="420"/>
      <c r="BA1055" s="420"/>
      <c r="BB1055" s="436"/>
      <c r="BC1055" s="614"/>
      <c r="BD1055" s="420"/>
      <c r="BE1055" s="420"/>
      <c r="BF1055" s="420"/>
      <c r="BH1055" s="420"/>
      <c r="BI1055" s="420"/>
      <c r="BJ1055" s="420"/>
      <c r="BK1055" s="420"/>
      <c r="BL1055" s="420"/>
      <c r="BM1055" s="420"/>
      <c r="BN1055" s="420"/>
      <c r="BO1055" s="420"/>
      <c r="BP1055" s="420"/>
      <c r="BQ1055" s="420"/>
      <c r="BR1055" s="420"/>
      <c r="BS1055" s="420"/>
      <c r="BT1055" s="420"/>
      <c r="BU1055" s="420"/>
      <c r="BV1055" s="420"/>
      <c r="BW1055" s="420"/>
      <c r="BX1055" s="435"/>
      <c r="BY1055" s="420"/>
      <c r="BZ1055" s="435"/>
      <c r="CA1055" s="435"/>
      <c r="CB1055" s="435"/>
      <c r="CC1055" s="435"/>
      <c r="CD1055" s="420"/>
      <c r="CE1055" s="420"/>
      <c r="CG1055" s="420"/>
      <c r="CH1055" s="420"/>
      <c r="CI1055" s="420"/>
      <c r="CJ1055" s="420"/>
      <c r="CK1055" s="420"/>
      <c r="CL1055" s="420"/>
      <c r="CM1055" s="420"/>
      <c r="CN1055" s="420"/>
      <c r="CO1055" s="420"/>
      <c r="CP1055" s="420"/>
      <c r="CQ1055" s="420"/>
      <c r="CR1055" s="420"/>
      <c r="CS1055" s="420"/>
      <c r="CT1055" s="420"/>
      <c r="CU1055" s="420"/>
      <c r="CV1055" s="435"/>
      <c r="CW1055" s="435"/>
      <c r="CX1055" s="435"/>
      <c r="DB1055" s="435"/>
      <c r="DC1055" s="435"/>
      <c r="DD1055" s="435"/>
      <c r="DE1055" s="435"/>
      <c r="DF1055" s="435"/>
    </row>
    <row r="1056" s="383" customFormat="1" ht="31" customHeight="1" spans="1:110">
      <c r="A1056" s="417"/>
      <c r="B1056" s="418"/>
      <c r="C1056" s="419"/>
      <c r="D1056" s="420"/>
      <c r="E1056" s="419"/>
      <c r="F1056" s="420"/>
      <c r="G1056" s="419"/>
      <c r="H1056" s="419"/>
      <c r="I1056" s="745"/>
      <c r="J1056" s="419"/>
      <c r="K1056" s="419"/>
      <c r="L1056" s="423"/>
      <c r="M1056" s="424"/>
      <c r="N1056" s="424"/>
      <c r="O1056" s="419"/>
      <c r="P1056" s="425"/>
      <c r="Q1056" s="419"/>
      <c r="R1056" s="426"/>
      <c r="S1056" s="426"/>
      <c r="T1056" s="426"/>
      <c r="U1056" s="426"/>
      <c r="W1056" s="418"/>
      <c r="X1056" s="418"/>
      <c r="Y1056" s="733"/>
      <c r="Z1056" s="430"/>
      <c r="AB1056" s="419"/>
      <c r="AC1056" s="419"/>
      <c r="AD1056" s="419"/>
      <c r="AE1056" s="419"/>
      <c r="AF1056" s="418"/>
      <c r="AG1056" s="418"/>
      <c r="AH1056" s="419"/>
      <c r="AI1056" s="419"/>
      <c r="AJ1056" s="419"/>
      <c r="AK1056" s="419"/>
      <c r="AL1056" s="419"/>
      <c r="AM1056" s="419"/>
      <c r="AN1056" s="419"/>
      <c r="AO1056" s="420"/>
      <c r="AP1056" s="420"/>
      <c r="AQ1056" s="420"/>
      <c r="AR1056" s="435"/>
      <c r="AS1056" s="420"/>
      <c r="AT1056" s="420"/>
      <c r="AU1056" s="420"/>
      <c r="AV1056" s="420"/>
      <c r="AW1056" s="435"/>
      <c r="AX1056" s="420"/>
      <c r="AY1056" s="420"/>
      <c r="AZ1056" s="420"/>
      <c r="BA1056" s="420"/>
      <c r="BB1056" s="436"/>
      <c r="BC1056" s="614"/>
      <c r="BD1056" s="420"/>
      <c r="BE1056" s="420"/>
      <c r="BF1056" s="420"/>
      <c r="BH1056" s="420"/>
      <c r="BI1056" s="420"/>
      <c r="BJ1056" s="420"/>
      <c r="BK1056" s="420"/>
      <c r="BL1056" s="420"/>
      <c r="BM1056" s="420"/>
      <c r="BN1056" s="420"/>
      <c r="BO1056" s="420"/>
      <c r="BP1056" s="420"/>
      <c r="BQ1056" s="420"/>
      <c r="BR1056" s="420"/>
      <c r="BS1056" s="420"/>
      <c r="BT1056" s="420"/>
      <c r="BU1056" s="420"/>
      <c r="BV1056" s="420"/>
      <c r="BW1056" s="420"/>
      <c r="BX1056" s="435"/>
      <c r="BY1056" s="420"/>
      <c r="BZ1056" s="435"/>
      <c r="CA1056" s="435"/>
      <c r="CB1056" s="435"/>
      <c r="CC1056" s="435"/>
      <c r="CD1056" s="420"/>
      <c r="CE1056" s="420"/>
      <c r="CG1056" s="420"/>
      <c r="CH1056" s="420"/>
      <c r="CI1056" s="420"/>
      <c r="CJ1056" s="420"/>
      <c r="CK1056" s="420"/>
      <c r="CL1056" s="420"/>
      <c r="CM1056" s="420"/>
      <c r="CN1056" s="420"/>
      <c r="CO1056" s="420"/>
      <c r="CP1056" s="420"/>
      <c r="CQ1056" s="420"/>
      <c r="CR1056" s="420"/>
      <c r="CS1056" s="420"/>
      <c r="CT1056" s="420"/>
      <c r="CU1056" s="420"/>
      <c r="CV1056" s="435"/>
      <c r="CW1056" s="435"/>
      <c r="CX1056" s="435"/>
      <c r="DB1056" s="435"/>
      <c r="DC1056" s="435"/>
      <c r="DD1056" s="435"/>
      <c r="DE1056" s="435"/>
      <c r="DF1056" s="435"/>
    </row>
    <row r="1057" s="383" customFormat="1" ht="31" customHeight="1" spans="1:110">
      <c r="A1057" s="417"/>
      <c r="B1057" s="418"/>
      <c r="C1057" s="419"/>
      <c r="D1057" s="420"/>
      <c r="E1057" s="419"/>
      <c r="F1057" s="420"/>
      <c r="G1057" s="419"/>
      <c r="H1057" s="419"/>
      <c r="I1057" s="745"/>
      <c r="J1057" s="419"/>
      <c r="K1057" s="419"/>
      <c r="L1057" s="423"/>
      <c r="M1057" s="424"/>
      <c r="N1057" s="424"/>
      <c r="O1057" s="419"/>
      <c r="P1057" s="425"/>
      <c r="Q1057" s="419"/>
      <c r="R1057" s="426"/>
      <c r="S1057" s="426"/>
      <c r="T1057" s="426"/>
      <c r="U1057" s="426"/>
      <c r="W1057" s="418"/>
      <c r="X1057" s="418"/>
      <c r="Y1057" s="733"/>
      <c r="Z1057" s="430"/>
      <c r="AB1057" s="419"/>
      <c r="AC1057" s="419"/>
      <c r="AD1057" s="419"/>
      <c r="AE1057" s="419"/>
      <c r="AF1057" s="418"/>
      <c r="AG1057" s="418"/>
      <c r="AH1057" s="419"/>
      <c r="AI1057" s="419"/>
      <c r="AJ1057" s="419"/>
      <c r="AK1057" s="419"/>
      <c r="AL1057" s="419"/>
      <c r="AM1057" s="419"/>
      <c r="AN1057" s="419"/>
      <c r="AO1057" s="420"/>
      <c r="AP1057" s="420"/>
      <c r="AQ1057" s="420"/>
      <c r="AR1057" s="435"/>
      <c r="AS1057" s="420"/>
      <c r="AT1057" s="420"/>
      <c r="AU1057" s="420"/>
      <c r="AV1057" s="420"/>
      <c r="AW1057" s="435"/>
      <c r="AX1057" s="420"/>
      <c r="AY1057" s="420"/>
      <c r="AZ1057" s="420"/>
      <c r="BA1057" s="420"/>
      <c r="BB1057" s="436"/>
      <c r="BC1057" s="614"/>
      <c r="BD1057" s="420"/>
      <c r="BE1057" s="420"/>
      <c r="BF1057" s="420"/>
      <c r="BH1057" s="420"/>
      <c r="BI1057" s="420"/>
      <c r="BJ1057" s="420"/>
      <c r="BK1057" s="420"/>
      <c r="BL1057" s="420"/>
      <c r="BM1057" s="420"/>
      <c r="BN1057" s="420"/>
      <c r="BO1057" s="420"/>
      <c r="BP1057" s="420"/>
      <c r="BQ1057" s="420"/>
      <c r="BR1057" s="420"/>
      <c r="BS1057" s="420"/>
      <c r="BT1057" s="420"/>
      <c r="BU1057" s="420"/>
      <c r="BV1057" s="420"/>
      <c r="BW1057" s="420"/>
      <c r="BX1057" s="435"/>
      <c r="BY1057" s="420"/>
      <c r="BZ1057" s="435"/>
      <c r="CA1057" s="435"/>
      <c r="CB1057" s="435"/>
      <c r="CC1057" s="435"/>
      <c r="CD1057" s="420"/>
      <c r="CE1057" s="420"/>
      <c r="CG1057" s="420"/>
      <c r="CH1057" s="420"/>
      <c r="CI1057" s="420"/>
      <c r="CJ1057" s="420"/>
      <c r="CK1057" s="420"/>
      <c r="CL1057" s="420"/>
      <c r="CM1057" s="420"/>
      <c r="CN1057" s="420"/>
      <c r="CO1057" s="420"/>
      <c r="CP1057" s="420"/>
      <c r="CQ1057" s="420"/>
      <c r="CR1057" s="420"/>
      <c r="CS1057" s="420"/>
      <c r="CT1057" s="420"/>
      <c r="CU1057" s="420"/>
      <c r="CV1057" s="435"/>
      <c r="CW1057" s="435"/>
      <c r="CX1057" s="435"/>
      <c r="DB1057" s="435"/>
      <c r="DC1057" s="435"/>
      <c r="DD1057" s="435"/>
      <c r="DE1057" s="435"/>
      <c r="DF1057" s="435"/>
    </row>
    <row r="1058" s="383" customFormat="1" ht="31" customHeight="1" spans="1:110">
      <c r="A1058" s="417"/>
      <c r="B1058" s="418"/>
      <c r="C1058" s="419"/>
      <c r="D1058" s="420"/>
      <c r="E1058" s="419"/>
      <c r="F1058" s="420"/>
      <c r="G1058" s="419"/>
      <c r="H1058" s="419"/>
      <c r="I1058" s="745"/>
      <c r="J1058" s="419"/>
      <c r="K1058" s="419"/>
      <c r="L1058" s="423"/>
      <c r="M1058" s="424"/>
      <c r="N1058" s="424"/>
      <c r="O1058" s="419"/>
      <c r="P1058" s="425"/>
      <c r="Q1058" s="419"/>
      <c r="R1058" s="426"/>
      <c r="S1058" s="426"/>
      <c r="T1058" s="426"/>
      <c r="U1058" s="426"/>
      <c r="W1058" s="418"/>
      <c r="X1058" s="418"/>
      <c r="Y1058" s="733"/>
      <c r="Z1058" s="430"/>
      <c r="AB1058" s="419"/>
      <c r="AC1058" s="419"/>
      <c r="AD1058" s="419"/>
      <c r="AE1058" s="419"/>
      <c r="AF1058" s="418"/>
      <c r="AG1058" s="418"/>
      <c r="AH1058" s="419"/>
      <c r="AI1058" s="419"/>
      <c r="AJ1058" s="419"/>
      <c r="AK1058" s="419"/>
      <c r="AL1058" s="419"/>
      <c r="AM1058" s="419"/>
      <c r="AN1058" s="419"/>
      <c r="AO1058" s="420"/>
      <c r="AP1058" s="420"/>
      <c r="AQ1058" s="420"/>
      <c r="AR1058" s="435"/>
      <c r="AS1058" s="420"/>
      <c r="AT1058" s="420"/>
      <c r="AU1058" s="420"/>
      <c r="AV1058" s="420"/>
      <c r="AW1058" s="435"/>
      <c r="AX1058" s="420"/>
      <c r="AY1058" s="420"/>
      <c r="AZ1058" s="420"/>
      <c r="BA1058" s="420"/>
      <c r="BB1058" s="436"/>
      <c r="BC1058" s="614"/>
      <c r="BD1058" s="420"/>
      <c r="BE1058" s="420"/>
      <c r="BF1058" s="420"/>
      <c r="BH1058" s="420"/>
      <c r="BI1058" s="420"/>
      <c r="BJ1058" s="420"/>
      <c r="BK1058" s="420"/>
      <c r="BL1058" s="420"/>
      <c r="BM1058" s="420"/>
      <c r="BN1058" s="420"/>
      <c r="BO1058" s="420"/>
      <c r="BP1058" s="420"/>
      <c r="BQ1058" s="420"/>
      <c r="BR1058" s="420"/>
      <c r="BS1058" s="420"/>
      <c r="BT1058" s="420"/>
      <c r="BU1058" s="420"/>
      <c r="BV1058" s="420"/>
      <c r="BW1058" s="420"/>
      <c r="BX1058" s="435"/>
      <c r="BY1058" s="420"/>
      <c r="BZ1058" s="435"/>
      <c r="CA1058" s="435"/>
      <c r="CB1058" s="435"/>
      <c r="CC1058" s="435"/>
      <c r="CD1058" s="420"/>
      <c r="CE1058" s="420"/>
      <c r="CG1058" s="420"/>
      <c r="CH1058" s="420"/>
      <c r="CI1058" s="420"/>
      <c r="CJ1058" s="420"/>
      <c r="CK1058" s="420"/>
      <c r="CL1058" s="420"/>
      <c r="CM1058" s="420"/>
      <c r="CN1058" s="420"/>
      <c r="CO1058" s="420"/>
      <c r="CP1058" s="420"/>
      <c r="CQ1058" s="420"/>
      <c r="CR1058" s="420"/>
      <c r="CS1058" s="420"/>
      <c r="CT1058" s="420"/>
      <c r="CU1058" s="420"/>
      <c r="CV1058" s="435"/>
      <c r="CW1058" s="435"/>
      <c r="CX1058" s="435"/>
      <c r="DB1058" s="435"/>
      <c r="DC1058" s="435"/>
      <c r="DD1058" s="435"/>
      <c r="DE1058" s="435"/>
      <c r="DF1058" s="435"/>
    </row>
    <row r="1059" s="383" customFormat="1" ht="31" customHeight="1" spans="1:110">
      <c r="A1059" s="417"/>
      <c r="B1059" s="418"/>
      <c r="C1059" s="419"/>
      <c r="D1059" s="420"/>
      <c r="E1059" s="419"/>
      <c r="F1059" s="420"/>
      <c r="G1059" s="419"/>
      <c r="H1059" s="419"/>
      <c r="I1059" s="745"/>
      <c r="J1059" s="419"/>
      <c r="K1059" s="419"/>
      <c r="L1059" s="423"/>
      <c r="M1059" s="424"/>
      <c r="N1059" s="424"/>
      <c r="O1059" s="419"/>
      <c r="P1059" s="425"/>
      <c r="Q1059" s="419"/>
      <c r="R1059" s="426"/>
      <c r="S1059" s="426"/>
      <c r="T1059" s="426"/>
      <c r="U1059" s="426"/>
      <c r="W1059" s="418"/>
      <c r="X1059" s="418"/>
      <c r="Y1059" s="733"/>
      <c r="Z1059" s="430"/>
      <c r="AB1059" s="419"/>
      <c r="AC1059" s="419"/>
      <c r="AD1059" s="419"/>
      <c r="AE1059" s="419"/>
      <c r="AF1059" s="418"/>
      <c r="AG1059" s="418"/>
      <c r="AH1059" s="419"/>
      <c r="AI1059" s="419"/>
      <c r="AJ1059" s="419"/>
      <c r="AK1059" s="419"/>
      <c r="AL1059" s="419"/>
      <c r="AM1059" s="419"/>
      <c r="AN1059" s="419"/>
      <c r="AO1059" s="420"/>
      <c r="AP1059" s="420"/>
      <c r="AQ1059" s="420"/>
      <c r="AR1059" s="435"/>
      <c r="AS1059" s="420"/>
      <c r="AT1059" s="420"/>
      <c r="AU1059" s="420"/>
      <c r="AV1059" s="420"/>
      <c r="AW1059" s="435"/>
      <c r="AX1059" s="420"/>
      <c r="AY1059" s="420"/>
      <c r="AZ1059" s="420"/>
      <c r="BA1059" s="420"/>
      <c r="BB1059" s="436"/>
      <c r="BC1059" s="614"/>
      <c r="BD1059" s="420"/>
      <c r="BE1059" s="420"/>
      <c r="BF1059" s="420"/>
      <c r="BH1059" s="420"/>
      <c r="BI1059" s="420"/>
      <c r="BJ1059" s="420"/>
      <c r="BK1059" s="420"/>
      <c r="BL1059" s="420"/>
      <c r="BM1059" s="420"/>
      <c r="BN1059" s="420"/>
      <c r="BO1059" s="420"/>
      <c r="BP1059" s="420"/>
      <c r="BQ1059" s="420"/>
      <c r="BR1059" s="420"/>
      <c r="BS1059" s="420"/>
      <c r="BT1059" s="420"/>
      <c r="BU1059" s="420"/>
      <c r="BV1059" s="420"/>
      <c r="BW1059" s="420"/>
      <c r="BX1059" s="435"/>
      <c r="BY1059" s="420"/>
      <c r="BZ1059" s="435"/>
      <c r="CA1059" s="435"/>
      <c r="CB1059" s="435"/>
      <c r="CC1059" s="435"/>
      <c r="CD1059" s="420"/>
      <c r="CE1059" s="420"/>
      <c r="CG1059" s="420"/>
      <c r="CH1059" s="420"/>
      <c r="CI1059" s="420"/>
      <c r="CJ1059" s="420"/>
      <c r="CK1059" s="420"/>
      <c r="CL1059" s="420"/>
      <c r="CM1059" s="420"/>
      <c r="CN1059" s="420"/>
      <c r="CO1059" s="420"/>
      <c r="CP1059" s="420"/>
      <c r="CQ1059" s="420"/>
      <c r="CR1059" s="420"/>
      <c r="CS1059" s="420"/>
      <c r="CT1059" s="420"/>
      <c r="CU1059" s="420"/>
      <c r="CV1059" s="435"/>
      <c r="CW1059" s="435"/>
      <c r="CX1059" s="435"/>
      <c r="DB1059" s="435"/>
      <c r="DC1059" s="435"/>
      <c r="DD1059" s="435"/>
      <c r="DE1059" s="435"/>
      <c r="DF1059" s="435"/>
    </row>
    <row r="1060" s="383" customFormat="1" ht="31" customHeight="1" spans="1:110">
      <c r="A1060" s="417"/>
      <c r="B1060" s="418"/>
      <c r="C1060" s="419"/>
      <c r="D1060" s="420"/>
      <c r="E1060" s="419"/>
      <c r="F1060" s="420"/>
      <c r="G1060" s="419"/>
      <c r="H1060" s="419"/>
      <c r="I1060" s="745"/>
      <c r="J1060" s="419"/>
      <c r="K1060" s="419"/>
      <c r="L1060" s="423"/>
      <c r="M1060" s="424"/>
      <c r="N1060" s="424"/>
      <c r="O1060" s="419"/>
      <c r="P1060" s="425"/>
      <c r="Q1060" s="419"/>
      <c r="R1060" s="426"/>
      <c r="S1060" s="426"/>
      <c r="T1060" s="426"/>
      <c r="U1060" s="426"/>
      <c r="W1060" s="418"/>
      <c r="X1060" s="418"/>
      <c r="Y1060" s="733"/>
      <c r="Z1060" s="430"/>
      <c r="AB1060" s="419"/>
      <c r="AC1060" s="419"/>
      <c r="AD1060" s="419"/>
      <c r="AE1060" s="419"/>
      <c r="AF1060" s="418"/>
      <c r="AG1060" s="418"/>
      <c r="AH1060" s="419"/>
      <c r="AI1060" s="419"/>
      <c r="AJ1060" s="419"/>
      <c r="AK1060" s="419"/>
      <c r="AL1060" s="419"/>
      <c r="AM1060" s="419"/>
      <c r="AN1060" s="419"/>
      <c r="AO1060" s="420"/>
      <c r="AP1060" s="420"/>
      <c r="AQ1060" s="420"/>
      <c r="AR1060" s="435"/>
      <c r="AS1060" s="420"/>
      <c r="AT1060" s="420"/>
      <c r="AU1060" s="420"/>
      <c r="AV1060" s="420"/>
      <c r="AW1060" s="435"/>
      <c r="AX1060" s="420"/>
      <c r="AY1060" s="420"/>
      <c r="AZ1060" s="420"/>
      <c r="BA1060" s="420"/>
      <c r="BB1060" s="436"/>
      <c r="BC1060" s="614"/>
      <c r="BD1060" s="420"/>
      <c r="BE1060" s="420"/>
      <c r="BF1060" s="420"/>
      <c r="BH1060" s="420"/>
      <c r="BI1060" s="420"/>
      <c r="BJ1060" s="420"/>
      <c r="BK1060" s="420"/>
      <c r="BL1060" s="420"/>
      <c r="BM1060" s="420"/>
      <c r="BN1060" s="420"/>
      <c r="BO1060" s="420"/>
      <c r="BP1060" s="420"/>
      <c r="BQ1060" s="420"/>
      <c r="BR1060" s="420"/>
      <c r="BS1060" s="420"/>
      <c r="BT1060" s="420"/>
      <c r="BU1060" s="420"/>
      <c r="BV1060" s="420"/>
      <c r="BW1060" s="420"/>
      <c r="BX1060" s="435"/>
      <c r="BY1060" s="420"/>
      <c r="BZ1060" s="435"/>
      <c r="CA1060" s="435"/>
      <c r="CB1060" s="435"/>
      <c r="CC1060" s="435"/>
      <c r="CD1060" s="420"/>
      <c r="CE1060" s="420"/>
      <c r="CG1060" s="420"/>
      <c r="CH1060" s="420"/>
      <c r="CI1060" s="420"/>
      <c r="CJ1060" s="420"/>
      <c r="CK1060" s="420"/>
      <c r="CL1060" s="420"/>
      <c r="CM1060" s="420"/>
      <c r="CN1060" s="420"/>
      <c r="CO1060" s="420"/>
      <c r="CP1060" s="420"/>
      <c r="CQ1060" s="420"/>
      <c r="CR1060" s="420"/>
      <c r="CS1060" s="420"/>
      <c r="CT1060" s="420"/>
      <c r="CU1060" s="420"/>
      <c r="CV1060" s="435"/>
      <c r="CW1060" s="435"/>
      <c r="CX1060" s="435"/>
      <c r="DB1060" s="435"/>
      <c r="DC1060" s="435"/>
      <c r="DD1060" s="435"/>
      <c r="DE1060" s="435"/>
      <c r="DF1060" s="435"/>
    </row>
    <row r="1061" s="383" customFormat="1" ht="31" customHeight="1" spans="1:110">
      <c r="A1061" s="417"/>
      <c r="B1061" s="418"/>
      <c r="C1061" s="419"/>
      <c r="D1061" s="420"/>
      <c r="E1061" s="419"/>
      <c r="F1061" s="420"/>
      <c r="G1061" s="419"/>
      <c r="H1061" s="419"/>
      <c r="I1061" s="745"/>
      <c r="J1061" s="419"/>
      <c r="K1061" s="419"/>
      <c r="L1061" s="423"/>
      <c r="M1061" s="424"/>
      <c r="N1061" s="424"/>
      <c r="O1061" s="419"/>
      <c r="P1061" s="425"/>
      <c r="Q1061" s="419"/>
      <c r="R1061" s="426"/>
      <c r="S1061" s="426"/>
      <c r="T1061" s="426"/>
      <c r="U1061" s="426"/>
      <c r="W1061" s="418"/>
      <c r="X1061" s="418"/>
      <c r="Y1061" s="733"/>
      <c r="Z1061" s="430"/>
      <c r="AB1061" s="419"/>
      <c r="AC1061" s="419"/>
      <c r="AD1061" s="419"/>
      <c r="AE1061" s="419"/>
      <c r="AF1061" s="418"/>
      <c r="AG1061" s="418"/>
      <c r="AH1061" s="419"/>
      <c r="AI1061" s="419"/>
      <c r="AJ1061" s="419"/>
      <c r="AK1061" s="419"/>
      <c r="AL1061" s="419"/>
      <c r="AM1061" s="419"/>
      <c r="AN1061" s="419"/>
      <c r="AO1061" s="420"/>
      <c r="AP1061" s="420"/>
      <c r="AQ1061" s="420"/>
      <c r="AR1061" s="435"/>
      <c r="AS1061" s="420"/>
      <c r="AT1061" s="420"/>
      <c r="AU1061" s="420"/>
      <c r="AV1061" s="420"/>
      <c r="AW1061" s="435"/>
      <c r="AX1061" s="420"/>
      <c r="AY1061" s="420"/>
      <c r="AZ1061" s="420"/>
      <c r="BA1061" s="420"/>
      <c r="BB1061" s="436"/>
      <c r="BC1061" s="614"/>
      <c r="BD1061" s="420"/>
      <c r="BE1061" s="420"/>
      <c r="BF1061" s="420"/>
      <c r="BH1061" s="420"/>
      <c r="BI1061" s="420"/>
      <c r="BJ1061" s="420"/>
      <c r="BK1061" s="420"/>
      <c r="BL1061" s="420"/>
      <c r="BM1061" s="420"/>
      <c r="BN1061" s="420"/>
      <c r="BO1061" s="420"/>
      <c r="BP1061" s="420"/>
      <c r="BQ1061" s="420"/>
      <c r="BR1061" s="420"/>
      <c r="BS1061" s="420"/>
      <c r="BT1061" s="420"/>
      <c r="BU1061" s="420"/>
      <c r="BV1061" s="420"/>
      <c r="BW1061" s="420"/>
      <c r="BX1061" s="435"/>
      <c r="BY1061" s="420"/>
      <c r="BZ1061" s="435"/>
      <c r="CA1061" s="435"/>
      <c r="CB1061" s="435"/>
      <c r="CC1061" s="435"/>
      <c r="CD1061" s="420"/>
      <c r="CE1061" s="420"/>
      <c r="CG1061" s="420"/>
      <c r="CH1061" s="420"/>
      <c r="CI1061" s="420"/>
      <c r="CJ1061" s="420"/>
      <c r="CK1061" s="420"/>
      <c r="CL1061" s="420"/>
      <c r="CM1061" s="420"/>
      <c r="CN1061" s="420"/>
      <c r="CO1061" s="420"/>
      <c r="CP1061" s="420"/>
      <c r="CQ1061" s="420"/>
      <c r="CR1061" s="420"/>
      <c r="CS1061" s="420"/>
      <c r="CT1061" s="420"/>
      <c r="CU1061" s="420"/>
      <c r="CV1061" s="435"/>
      <c r="CW1061" s="435"/>
      <c r="CX1061" s="435"/>
      <c r="DB1061" s="435"/>
      <c r="DC1061" s="435"/>
      <c r="DD1061" s="435"/>
      <c r="DE1061" s="435"/>
      <c r="DF1061" s="435"/>
    </row>
    <row r="1062" s="383" customFormat="1" ht="31" customHeight="1" spans="1:110">
      <c r="A1062" s="417"/>
      <c r="B1062" s="418"/>
      <c r="C1062" s="419"/>
      <c r="D1062" s="420"/>
      <c r="E1062" s="419"/>
      <c r="F1062" s="420"/>
      <c r="G1062" s="419"/>
      <c r="H1062" s="419"/>
      <c r="I1062" s="745"/>
      <c r="J1062" s="419"/>
      <c r="K1062" s="419"/>
      <c r="L1062" s="423"/>
      <c r="M1062" s="424"/>
      <c r="N1062" s="424"/>
      <c r="O1062" s="419"/>
      <c r="P1062" s="425"/>
      <c r="Q1062" s="419"/>
      <c r="R1062" s="426"/>
      <c r="S1062" s="426"/>
      <c r="T1062" s="426"/>
      <c r="U1062" s="426"/>
      <c r="W1062" s="418"/>
      <c r="X1062" s="418"/>
      <c r="Y1062" s="733"/>
      <c r="Z1062" s="430"/>
      <c r="AB1062" s="419"/>
      <c r="AC1062" s="419"/>
      <c r="AD1062" s="419"/>
      <c r="AE1062" s="419"/>
      <c r="AF1062" s="418"/>
      <c r="AG1062" s="418"/>
      <c r="AH1062" s="419"/>
      <c r="AI1062" s="419"/>
      <c r="AJ1062" s="419"/>
      <c r="AK1062" s="419"/>
      <c r="AL1062" s="419"/>
      <c r="AM1062" s="419"/>
      <c r="AN1062" s="419"/>
      <c r="AO1062" s="420"/>
      <c r="AP1062" s="420"/>
      <c r="AQ1062" s="420"/>
      <c r="AR1062" s="435"/>
      <c r="AS1062" s="420"/>
      <c r="AT1062" s="420"/>
      <c r="AU1062" s="420"/>
      <c r="AV1062" s="420"/>
      <c r="AW1062" s="435"/>
      <c r="AX1062" s="420"/>
      <c r="AY1062" s="420"/>
      <c r="AZ1062" s="420"/>
      <c r="BA1062" s="420"/>
      <c r="BB1062" s="436"/>
      <c r="BC1062" s="614"/>
      <c r="BD1062" s="420"/>
      <c r="BE1062" s="420"/>
      <c r="BF1062" s="420"/>
      <c r="BH1062" s="420"/>
      <c r="BI1062" s="420"/>
      <c r="BJ1062" s="420"/>
      <c r="BK1062" s="420"/>
      <c r="BL1062" s="420"/>
      <c r="BM1062" s="420"/>
      <c r="BN1062" s="420"/>
      <c r="BO1062" s="420"/>
      <c r="BP1062" s="420"/>
      <c r="BQ1062" s="420"/>
      <c r="BR1062" s="420"/>
      <c r="BS1062" s="420"/>
      <c r="BT1062" s="420"/>
      <c r="BU1062" s="420"/>
      <c r="BV1062" s="420"/>
      <c r="BW1062" s="420"/>
      <c r="BX1062" s="435"/>
      <c r="BY1062" s="420"/>
      <c r="BZ1062" s="435"/>
      <c r="CA1062" s="435"/>
      <c r="CB1062" s="435"/>
      <c r="CC1062" s="435"/>
      <c r="CD1062" s="420"/>
      <c r="CE1062" s="420"/>
      <c r="CG1062" s="420"/>
      <c r="CH1062" s="420"/>
      <c r="CI1062" s="420"/>
      <c r="CJ1062" s="420"/>
      <c r="CK1062" s="420"/>
      <c r="CL1062" s="420"/>
      <c r="CM1062" s="420"/>
      <c r="CN1062" s="420"/>
      <c r="CO1062" s="420"/>
      <c r="CP1062" s="420"/>
      <c r="CQ1062" s="420"/>
      <c r="CR1062" s="420"/>
      <c r="CS1062" s="420"/>
      <c r="CT1062" s="420"/>
      <c r="CU1062" s="420"/>
      <c r="CV1062" s="435"/>
      <c r="CW1062" s="435"/>
      <c r="CX1062" s="435"/>
      <c r="DB1062" s="435"/>
      <c r="DC1062" s="435"/>
      <c r="DD1062" s="435"/>
      <c r="DE1062" s="435"/>
      <c r="DF1062" s="435"/>
    </row>
    <row r="1063" s="383" customFormat="1" ht="31" customHeight="1" spans="1:110">
      <c r="A1063" s="417"/>
      <c r="B1063" s="418"/>
      <c r="C1063" s="419"/>
      <c r="D1063" s="420"/>
      <c r="E1063" s="419"/>
      <c r="F1063" s="420"/>
      <c r="G1063" s="419"/>
      <c r="H1063" s="730"/>
      <c r="I1063" s="745"/>
      <c r="J1063" s="419"/>
      <c r="K1063" s="419"/>
      <c r="L1063" s="423"/>
      <c r="M1063" s="424"/>
      <c r="N1063" s="424"/>
      <c r="O1063" s="419"/>
      <c r="P1063" s="425"/>
      <c r="Q1063" s="419"/>
      <c r="R1063" s="426"/>
      <c r="S1063" s="426"/>
      <c r="T1063" s="426"/>
      <c r="U1063" s="426"/>
      <c r="W1063" s="418"/>
      <c r="X1063" s="418"/>
      <c r="Y1063" s="733"/>
      <c r="Z1063" s="430"/>
      <c r="AB1063" s="419"/>
      <c r="AC1063" s="419"/>
      <c r="AD1063" s="419"/>
      <c r="AE1063" s="419"/>
      <c r="AF1063" s="418"/>
      <c r="AG1063" s="418"/>
      <c r="AH1063" s="419"/>
      <c r="AI1063" s="419"/>
      <c r="AJ1063" s="419"/>
      <c r="AK1063" s="419"/>
      <c r="AL1063" s="419"/>
      <c r="AM1063" s="419"/>
      <c r="AN1063" s="419"/>
      <c r="AO1063" s="420"/>
      <c r="AP1063" s="420"/>
      <c r="AQ1063" s="420"/>
      <c r="AR1063" s="435"/>
      <c r="AS1063" s="420"/>
      <c r="AT1063" s="420"/>
      <c r="AU1063" s="420"/>
      <c r="AV1063" s="420"/>
      <c r="AW1063" s="435"/>
      <c r="AX1063" s="420"/>
      <c r="AY1063" s="420"/>
      <c r="AZ1063" s="420"/>
      <c r="BA1063" s="420"/>
      <c r="BB1063" s="436"/>
      <c r="BC1063" s="614"/>
      <c r="BD1063" s="420"/>
      <c r="BE1063" s="420"/>
      <c r="BF1063" s="420"/>
      <c r="BH1063" s="420"/>
      <c r="BI1063" s="420"/>
      <c r="BJ1063" s="420"/>
      <c r="BK1063" s="420"/>
      <c r="BL1063" s="420"/>
      <c r="BM1063" s="420"/>
      <c r="BN1063" s="420"/>
      <c r="BO1063" s="420"/>
      <c r="BP1063" s="420"/>
      <c r="BQ1063" s="420"/>
      <c r="BR1063" s="420"/>
      <c r="BS1063" s="420"/>
      <c r="BT1063" s="420"/>
      <c r="BU1063" s="420"/>
      <c r="BV1063" s="420"/>
      <c r="BW1063" s="420"/>
      <c r="BX1063" s="435"/>
      <c r="BY1063" s="420"/>
      <c r="BZ1063" s="435"/>
      <c r="CA1063" s="435"/>
      <c r="CB1063" s="435"/>
      <c r="CC1063" s="435"/>
      <c r="CD1063" s="420"/>
      <c r="CE1063" s="420"/>
      <c r="CG1063" s="420"/>
      <c r="CH1063" s="420"/>
      <c r="CI1063" s="420"/>
      <c r="CJ1063" s="420"/>
      <c r="CK1063" s="420"/>
      <c r="CL1063" s="420"/>
      <c r="CM1063" s="420"/>
      <c r="CN1063" s="420"/>
      <c r="CO1063" s="420"/>
      <c r="CP1063" s="420"/>
      <c r="CQ1063" s="420"/>
      <c r="CR1063" s="420"/>
      <c r="CS1063" s="420"/>
      <c r="CT1063" s="420"/>
      <c r="CU1063" s="420"/>
      <c r="CV1063" s="435"/>
      <c r="CW1063" s="435"/>
      <c r="CX1063" s="435"/>
      <c r="DB1063" s="435"/>
      <c r="DC1063" s="435"/>
      <c r="DD1063" s="435"/>
      <c r="DE1063" s="435"/>
      <c r="DF1063" s="435"/>
    </row>
    <row r="1064" s="383" customFormat="1" ht="31" customHeight="1" spans="1:110">
      <c r="A1064" s="417"/>
      <c r="B1064" s="418"/>
      <c r="C1064" s="419"/>
      <c r="D1064" s="420"/>
      <c r="E1064" s="419"/>
      <c r="F1064" s="420"/>
      <c r="G1064" s="419"/>
      <c r="H1064" s="730"/>
      <c r="I1064" s="745"/>
      <c r="J1064" s="419"/>
      <c r="K1064" s="419"/>
      <c r="L1064" s="423"/>
      <c r="M1064" s="424"/>
      <c r="N1064" s="424"/>
      <c r="O1064" s="419"/>
      <c r="P1064" s="425"/>
      <c r="Q1064" s="419"/>
      <c r="R1064" s="426"/>
      <c r="S1064" s="426"/>
      <c r="T1064" s="426"/>
      <c r="U1064" s="426"/>
      <c r="W1064" s="418"/>
      <c r="X1064" s="418"/>
      <c r="Y1064" s="733"/>
      <c r="Z1064" s="430"/>
      <c r="AB1064" s="419"/>
      <c r="AC1064" s="419"/>
      <c r="AD1064" s="419"/>
      <c r="AE1064" s="419"/>
      <c r="AF1064" s="418"/>
      <c r="AG1064" s="418"/>
      <c r="AH1064" s="419"/>
      <c r="AI1064" s="419"/>
      <c r="AJ1064" s="419"/>
      <c r="AK1064" s="419"/>
      <c r="AL1064" s="419"/>
      <c r="AM1064" s="419"/>
      <c r="AN1064" s="419"/>
      <c r="AO1064" s="420"/>
      <c r="AP1064" s="420"/>
      <c r="AQ1064" s="420"/>
      <c r="AR1064" s="435"/>
      <c r="AS1064" s="420"/>
      <c r="AT1064" s="420"/>
      <c r="AU1064" s="420"/>
      <c r="AV1064" s="420"/>
      <c r="AW1064" s="435"/>
      <c r="AX1064" s="420"/>
      <c r="AY1064" s="420"/>
      <c r="AZ1064" s="420"/>
      <c r="BA1064" s="420"/>
      <c r="BB1064" s="436"/>
      <c r="BC1064" s="614"/>
      <c r="BD1064" s="420"/>
      <c r="BE1064" s="420"/>
      <c r="BF1064" s="420"/>
      <c r="BH1064" s="420"/>
      <c r="BI1064" s="420"/>
      <c r="BJ1064" s="420"/>
      <c r="BK1064" s="420"/>
      <c r="BL1064" s="420"/>
      <c r="BM1064" s="420"/>
      <c r="BN1064" s="420"/>
      <c r="BO1064" s="420"/>
      <c r="BP1064" s="420"/>
      <c r="BQ1064" s="420"/>
      <c r="BR1064" s="420"/>
      <c r="BS1064" s="420"/>
      <c r="BT1064" s="420"/>
      <c r="BU1064" s="420"/>
      <c r="BV1064" s="420"/>
      <c r="BW1064" s="420"/>
      <c r="BX1064" s="435"/>
      <c r="BY1064" s="420"/>
      <c r="BZ1064" s="435"/>
      <c r="CA1064" s="435"/>
      <c r="CB1064" s="435"/>
      <c r="CC1064" s="435"/>
      <c r="CD1064" s="420"/>
      <c r="CE1064" s="420"/>
      <c r="CG1064" s="420"/>
      <c r="CH1064" s="420"/>
      <c r="CI1064" s="420"/>
      <c r="CJ1064" s="420"/>
      <c r="CK1064" s="420"/>
      <c r="CL1064" s="420"/>
      <c r="CM1064" s="420"/>
      <c r="CN1064" s="420"/>
      <c r="CO1064" s="420"/>
      <c r="CP1064" s="420"/>
      <c r="CQ1064" s="420"/>
      <c r="CR1064" s="420"/>
      <c r="CS1064" s="420"/>
      <c r="CT1064" s="420"/>
      <c r="CU1064" s="420"/>
      <c r="CV1064" s="435"/>
      <c r="CW1064" s="435"/>
      <c r="CX1064" s="435"/>
      <c r="DB1064" s="435"/>
      <c r="DC1064" s="435"/>
      <c r="DD1064" s="435"/>
      <c r="DE1064" s="435"/>
      <c r="DF1064" s="435"/>
    </row>
    <row r="1065" s="383" customFormat="1" ht="31" customHeight="1" spans="1:110">
      <c r="A1065" s="417"/>
      <c r="B1065" s="418"/>
      <c r="C1065" s="419"/>
      <c r="D1065" s="420"/>
      <c r="E1065" s="419"/>
      <c r="F1065" s="420"/>
      <c r="G1065" s="419"/>
      <c r="H1065" s="730"/>
      <c r="I1065" s="745"/>
      <c r="J1065" s="419"/>
      <c r="K1065" s="419"/>
      <c r="L1065" s="423"/>
      <c r="M1065" s="424"/>
      <c r="N1065" s="424"/>
      <c r="O1065" s="419"/>
      <c r="P1065" s="425"/>
      <c r="Q1065" s="419"/>
      <c r="R1065" s="426"/>
      <c r="S1065" s="426"/>
      <c r="T1065" s="426"/>
      <c r="U1065" s="426"/>
      <c r="W1065" s="418"/>
      <c r="X1065" s="418"/>
      <c r="Y1065" s="733"/>
      <c r="Z1065" s="430"/>
      <c r="AB1065" s="419"/>
      <c r="AC1065" s="419"/>
      <c r="AD1065" s="419"/>
      <c r="AE1065" s="419"/>
      <c r="AF1065" s="418"/>
      <c r="AG1065" s="418"/>
      <c r="AH1065" s="419"/>
      <c r="AI1065" s="419"/>
      <c r="AJ1065" s="419"/>
      <c r="AK1065" s="419"/>
      <c r="AL1065" s="419"/>
      <c r="AM1065" s="419"/>
      <c r="AN1065" s="419"/>
      <c r="AO1065" s="420"/>
      <c r="AP1065" s="420"/>
      <c r="AQ1065" s="420"/>
      <c r="AR1065" s="435"/>
      <c r="AS1065" s="420"/>
      <c r="AT1065" s="420"/>
      <c r="AU1065" s="420"/>
      <c r="AV1065" s="420"/>
      <c r="AW1065" s="435"/>
      <c r="AX1065" s="420"/>
      <c r="AY1065" s="420"/>
      <c r="AZ1065" s="420"/>
      <c r="BA1065" s="420"/>
      <c r="BB1065" s="436"/>
      <c r="BC1065" s="614"/>
      <c r="BD1065" s="420"/>
      <c r="BE1065" s="420"/>
      <c r="BF1065" s="420"/>
      <c r="BH1065" s="420"/>
      <c r="BI1065" s="420"/>
      <c r="BJ1065" s="420"/>
      <c r="BK1065" s="420"/>
      <c r="BL1065" s="420"/>
      <c r="BM1065" s="420"/>
      <c r="BN1065" s="420"/>
      <c r="BO1065" s="420"/>
      <c r="BP1065" s="420"/>
      <c r="BQ1065" s="420"/>
      <c r="BR1065" s="420"/>
      <c r="BS1065" s="420"/>
      <c r="BT1065" s="420"/>
      <c r="BU1065" s="420"/>
      <c r="BV1065" s="420"/>
      <c r="BW1065" s="420"/>
      <c r="BX1065" s="435"/>
      <c r="BY1065" s="420"/>
      <c r="BZ1065" s="435"/>
      <c r="CA1065" s="435"/>
      <c r="CB1065" s="435"/>
      <c r="CC1065" s="435"/>
      <c r="CD1065" s="420"/>
      <c r="CE1065" s="420"/>
      <c r="CG1065" s="420"/>
      <c r="CH1065" s="420"/>
      <c r="CI1065" s="420"/>
      <c r="CJ1065" s="420"/>
      <c r="CK1065" s="420"/>
      <c r="CL1065" s="420"/>
      <c r="CM1065" s="420"/>
      <c r="CN1065" s="420"/>
      <c r="CO1065" s="420"/>
      <c r="CP1065" s="420"/>
      <c r="CQ1065" s="420"/>
      <c r="CR1065" s="420"/>
      <c r="CS1065" s="420"/>
      <c r="CT1065" s="420"/>
      <c r="CU1065" s="420"/>
      <c r="CV1065" s="435"/>
      <c r="CW1065" s="435"/>
      <c r="CX1065" s="435"/>
      <c r="DB1065" s="435"/>
      <c r="DC1065" s="435"/>
      <c r="DD1065" s="435"/>
      <c r="DE1065" s="435"/>
      <c r="DF1065" s="435"/>
    </row>
    <row r="1066" s="383" customFormat="1" ht="31" customHeight="1" spans="1:110">
      <c r="A1066" s="417"/>
      <c r="B1066" s="418"/>
      <c r="C1066" s="419"/>
      <c r="D1066" s="420"/>
      <c r="E1066" s="419"/>
      <c r="F1066" s="420"/>
      <c r="G1066" s="419"/>
      <c r="H1066" s="730"/>
      <c r="I1066" s="745"/>
      <c r="J1066" s="419"/>
      <c r="K1066" s="419"/>
      <c r="L1066" s="423"/>
      <c r="M1066" s="424"/>
      <c r="N1066" s="424"/>
      <c r="O1066" s="419"/>
      <c r="P1066" s="425"/>
      <c r="Q1066" s="419"/>
      <c r="R1066" s="426"/>
      <c r="S1066" s="426"/>
      <c r="T1066" s="426"/>
      <c r="U1066" s="426"/>
      <c r="W1066" s="418"/>
      <c r="X1066" s="418"/>
      <c r="Y1066" s="733"/>
      <c r="Z1066" s="430"/>
      <c r="AB1066" s="419"/>
      <c r="AC1066" s="419"/>
      <c r="AD1066" s="419"/>
      <c r="AE1066" s="419"/>
      <c r="AF1066" s="418"/>
      <c r="AG1066" s="418"/>
      <c r="AH1066" s="419"/>
      <c r="AI1066" s="419"/>
      <c r="AJ1066" s="419"/>
      <c r="AK1066" s="419"/>
      <c r="AL1066" s="419"/>
      <c r="AM1066" s="419"/>
      <c r="AN1066" s="419"/>
      <c r="AO1066" s="420"/>
      <c r="AP1066" s="420"/>
      <c r="AQ1066" s="420"/>
      <c r="AR1066" s="435"/>
      <c r="AS1066" s="420"/>
      <c r="AT1066" s="420"/>
      <c r="AU1066" s="420"/>
      <c r="AV1066" s="420"/>
      <c r="AW1066" s="435"/>
      <c r="AX1066" s="420"/>
      <c r="AY1066" s="420"/>
      <c r="AZ1066" s="420"/>
      <c r="BA1066" s="420"/>
      <c r="BB1066" s="436"/>
      <c r="BC1066" s="614"/>
      <c r="BD1066" s="420"/>
      <c r="BE1066" s="420"/>
      <c r="BF1066" s="420"/>
      <c r="BH1066" s="420"/>
      <c r="BI1066" s="420"/>
      <c r="BJ1066" s="420"/>
      <c r="BK1066" s="420"/>
      <c r="BL1066" s="420"/>
      <c r="BM1066" s="420"/>
      <c r="BN1066" s="420"/>
      <c r="BO1066" s="420"/>
      <c r="BP1066" s="420"/>
      <c r="BQ1066" s="420"/>
      <c r="BR1066" s="420"/>
      <c r="BS1066" s="420"/>
      <c r="BT1066" s="420"/>
      <c r="BU1066" s="420"/>
      <c r="BV1066" s="420"/>
      <c r="BW1066" s="420"/>
      <c r="BX1066" s="435"/>
      <c r="BY1066" s="420"/>
      <c r="BZ1066" s="435"/>
      <c r="CA1066" s="435"/>
      <c r="CB1066" s="435"/>
      <c r="CC1066" s="435"/>
      <c r="CD1066" s="420"/>
      <c r="CE1066" s="420"/>
      <c r="CG1066" s="420"/>
      <c r="CH1066" s="420"/>
      <c r="CI1066" s="420"/>
      <c r="CJ1066" s="420"/>
      <c r="CK1066" s="420"/>
      <c r="CL1066" s="420"/>
      <c r="CM1066" s="420"/>
      <c r="CN1066" s="420"/>
      <c r="CO1066" s="420"/>
      <c r="CP1066" s="420"/>
      <c r="CQ1066" s="420"/>
      <c r="CR1066" s="420"/>
      <c r="CS1066" s="420"/>
      <c r="CT1066" s="420"/>
      <c r="CU1066" s="420"/>
      <c r="CV1066" s="435"/>
      <c r="CW1066" s="435"/>
      <c r="CX1066" s="435"/>
      <c r="DB1066" s="435"/>
      <c r="DC1066" s="435"/>
      <c r="DD1066" s="435"/>
      <c r="DE1066" s="435"/>
      <c r="DF1066" s="435"/>
    </row>
    <row r="1067" s="383" customFormat="1" ht="31" customHeight="1" spans="1:110">
      <c r="A1067" s="417"/>
      <c r="B1067" s="418"/>
      <c r="C1067" s="419"/>
      <c r="D1067" s="420"/>
      <c r="E1067" s="419"/>
      <c r="F1067" s="420"/>
      <c r="G1067" s="419"/>
      <c r="H1067" s="419"/>
      <c r="I1067" s="745"/>
      <c r="J1067" s="419"/>
      <c r="K1067" s="419"/>
      <c r="L1067" s="423"/>
      <c r="M1067" s="424"/>
      <c r="N1067" s="424"/>
      <c r="O1067" s="419"/>
      <c r="P1067" s="425"/>
      <c r="Q1067" s="419"/>
      <c r="R1067" s="426"/>
      <c r="S1067" s="426"/>
      <c r="T1067" s="426"/>
      <c r="U1067" s="426"/>
      <c r="W1067" s="418"/>
      <c r="X1067" s="418"/>
      <c r="Y1067" s="733"/>
      <c r="Z1067" s="430"/>
      <c r="AB1067" s="419"/>
      <c r="AC1067" s="419"/>
      <c r="AD1067" s="419"/>
      <c r="AE1067" s="419"/>
      <c r="AF1067" s="418"/>
      <c r="AG1067" s="418"/>
      <c r="AH1067" s="419"/>
      <c r="AI1067" s="419"/>
      <c r="AJ1067" s="419"/>
      <c r="AK1067" s="419"/>
      <c r="AL1067" s="419"/>
      <c r="AM1067" s="419"/>
      <c r="AN1067" s="419"/>
      <c r="AO1067" s="420"/>
      <c r="AP1067" s="420"/>
      <c r="AQ1067" s="420"/>
      <c r="AR1067" s="435"/>
      <c r="AS1067" s="420"/>
      <c r="AT1067" s="420"/>
      <c r="AU1067" s="420"/>
      <c r="AV1067" s="420"/>
      <c r="AW1067" s="435"/>
      <c r="AX1067" s="420"/>
      <c r="AY1067" s="420"/>
      <c r="AZ1067" s="420"/>
      <c r="BA1067" s="420"/>
      <c r="BB1067" s="436"/>
      <c r="BC1067" s="614"/>
      <c r="BD1067" s="420"/>
      <c r="BE1067" s="420"/>
      <c r="BF1067" s="420"/>
      <c r="BH1067" s="420"/>
      <c r="BI1067" s="420"/>
      <c r="BJ1067" s="420"/>
      <c r="BK1067" s="420"/>
      <c r="BL1067" s="420"/>
      <c r="BM1067" s="420"/>
      <c r="BN1067" s="420"/>
      <c r="BO1067" s="420"/>
      <c r="BP1067" s="420"/>
      <c r="BQ1067" s="420"/>
      <c r="BR1067" s="420"/>
      <c r="BS1067" s="420"/>
      <c r="BT1067" s="420"/>
      <c r="BU1067" s="420"/>
      <c r="BV1067" s="420"/>
      <c r="BW1067" s="420"/>
      <c r="BX1067" s="435"/>
      <c r="BY1067" s="420"/>
      <c r="BZ1067" s="435"/>
      <c r="CA1067" s="435"/>
      <c r="CB1067" s="435"/>
      <c r="CC1067" s="435"/>
      <c r="CD1067" s="420"/>
      <c r="CE1067" s="420"/>
      <c r="CG1067" s="420"/>
      <c r="CH1067" s="420"/>
      <c r="CI1067" s="420"/>
      <c r="CJ1067" s="420"/>
      <c r="CK1067" s="420"/>
      <c r="CL1067" s="420"/>
      <c r="CM1067" s="420"/>
      <c r="CN1067" s="420"/>
      <c r="CO1067" s="420"/>
      <c r="CP1067" s="420"/>
      <c r="CQ1067" s="420"/>
      <c r="CR1067" s="420"/>
      <c r="CS1067" s="420"/>
      <c r="CT1067" s="420"/>
      <c r="CU1067" s="420"/>
      <c r="CV1067" s="435"/>
      <c r="CW1067" s="435"/>
      <c r="CX1067" s="435"/>
      <c r="DB1067" s="435"/>
      <c r="DC1067" s="435"/>
      <c r="DD1067" s="435"/>
      <c r="DE1067" s="435"/>
      <c r="DF1067" s="435"/>
    </row>
    <row r="1068" s="383" customFormat="1" ht="31" customHeight="1" spans="1:110">
      <c r="A1068" s="417"/>
      <c r="B1068" s="418"/>
      <c r="C1068" s="419"/>
      <c r="D1068" s="420"/>
      <c r="E1068" s="419"/>
      <c r="F1068" s="420"/>
      <c r="G1068" s="419"/>
      <c r="H1068" s="419"/>
      <c r="I1068" s="745"/>
      <c r="J1068" s="419"/>
      <c r="K1068" s="419"/>
      <c r="L1068" s="423"/>
      <c r="M1068" s="424"/>
      <c r="N1068" s="424"/>
      <c r="O1068" s="419"/>
      <c r="P1068" s="425"/>
      <c r="Q1068" s="419"/>
      <c r="R1068" s="426"/>
      <c r="S1068" s="426"/>
      <c r="T1068" s="426"/>
      <c r="U1068" s="426"/>
      <c r="W1068" s="418"/>
      <c r="X1068" s="418"/>
      <c r="Y1068" s="733"/>
      <c r="Z1068" s="430"/>
      <c r="AB1068" s="419"/>
      <c r="AC1068" s="419"/>
      <c r="AD1068" s="419"/>
      <c r="AE1068" s="419"/>
      <c r="AF1068" s="418"/>
      <c r="AG1068" s="418"/>
      <c r="AH1068" s="419"/>
      <c r="AI1068" s="419"/>
      <c r="AJ1068" s="419"/>
      <c r="AK1068" s="419"/>
      <c r="AL1068" s="419"/>
      <c r="AM1068" s="419"/>
      <c r="AN1068" s="419"/>
      <c r="AO1068" s="420"/>
      <c r="AP1068" s="420"/>
      <c r="AQ1068" s="420"/>
      <c r="AR1068" s="435"/>
      <c r="AS1068" s="420"/>
      <c r="AT1068" s="420"/>
      <c r="AU1068" s="420"/>
      <c r="AV1068" s="420"/>
      <c r="AW1068" s="435"/>
      <c r="AX1068" s="420"/>
      <c r="AY1068" s="420"/>
      <c r="AZ1068" s="420"/>
      <c r="BA1068" s="420"/>
      <c r="BB1068" s="436"/>
      <c r="BC1068" s="614"/>
      <c r="BD1068" s="420"/>
      <c r="BE1068" s="420"/>
      <c r="BF1068" s="420"/>
      <c r="BH1068" s="420"/>
      <c r="BI1068" s="420"/>
      <c r="BJ1068" s="420"/>
      <c r="BK1068" s="420"/>
      <c r="BL1068" s="420"/>
      <c r="BM1068" s="420"/>
      <c r="BN1068" s="420"/>
      <c r="BO1068" s="420"/>
      <c r="BP1068" s="420"/>
      <c r="BQ1068" s="420"/>
      <c r="BR1068" s="420"/>
      <c r="BS1068" s="420"/>
      <c r="BT1068" s="420"/>
      <c r="BU1068" s="420"/>
      <c r="BV1068" s="420"/>
      <c r="BW1068" s="420"/>
      <c r="BX1068" s="435"/>
      <c r="BY1068" s="420"/>
      <c r="BZ1068" s="435"/>
      <c r="CA1068" s="435"/>
      <c r="CB1068" s="435"/>
      <c r="CC1068" s="435"/>
      <c r="CD1068" s="420"/>
      <c r="CE1068" s="420"/>
      <c r="CG1068" s="420"/>
      <c r="CH1068" s="420"/>
      <c r="CI1068" s="420"/>
      <c r="CJ1068" s="420"/>
      <c r="CK1068" s="420"/>
      <c r="CL1068" s="420"/>
      <c r="CM1068" s="420"/>
      <c r="CN1068" s="420"/>
      <c r="CO1068" s="420"/>
      <c r="CP1068" s="420"/>
      <c r="CQ1068" s="420"/>
      <c r="CR1068" s="420"/>
      <c r="CS1068" s="420"/>
      <c r="CT1068" s="420"/>
      <c r="CU1068" s="420"/>
      <c r="CV1068" s="435"/>
      <c r="CW1068" s="435"/>
      <c r="CX1068" s="435"/>
      <c r="DB1068" s="435"/>
      <c r="DC1068" s="435"/>
      <c r="DD1068" s="435"/>
      <c r="DE1068" s="435"/>
      <c r="DF1068" s="435"/>
    </row>
    <row r="1069" s="383" customFormat="1" ht="31" customHeight="1" spans="1:110">
      <c r="A1069" s="417"/>
      <c r="B1069" s="418"/>
      <c r="C1069" s="419"/>
      <c r="D1069" s="420"/>
      <c r="E1069" s="419"/>
      <c r="F1069" s="420"/>
      <c r="G1069" s="419"/>
      <c r="H1069" s="419"/>
      <c r="I1069" s="745"/>
      <c r="J1069" s="419"/>
      <c r="K1069" s="419"/>
      <c r="L1069" s="423"/>
      <c r="M1069" s="424"/>
      <c r="N1069" s="424"/>
      <c r="O1069" s="419"/>
      <c r="P1069" s="425"/>
      <c r="Q1069" s="419"/>
      <c r="R1069" s="426"/>
      <c r="S1069" s="426"/>
      <c r="T1069" s="426"/>
      <c r="U1069" s="426"/>
      <c r="W1069" s="418"/>
      <c r="X1069" s="418"/>
      <c r="Y1069" s="733"/>
      <c r="Z1069" s="430"/>
      <c r="AB1069" s="419"/>
      <c r="AC1069" s="419"/>
      <c r="AD1069" s="419"/>
      <c r="AE1069" s="419"/>
      <c r="AF1069" s="418"/>
      <c r="AG1069" s="418"/>
      <c r="AH1069" s="419"/>
      <c r="AI1069" s="419"/>
      <c r="AJ1069" s="419"/>
      <c r="AK1069" s="419"/>
      <c r="AL1069" s="419"/>
      <c r="AM1069" s="419"/>
      <c r="AN1069" s="419"/>
      <c r="AO1069" s="420"/>
      <c r="AP1069" s="420"/>
      <c r="AQ1069" s="420"/>
      <c r="AR1069" s="435"/>
      <c r="AS1069" s="420"/>
      <c r="AT1069" s="420"/>
      <c r="AU1069" s="420"/>
      <c r="AV1069" s="420"/>
      <c r="AW1069" s="435"/>
      <c r="AX1069" s="420"/>
      <c r="AY1069" s="420"/>
      <c r="AZ1069" s="420"/>
      <c r="BA1069" s="420"/>
      <c r="BB1069" s="436"/>
      <c r="BC1069" s="614"/>
      <c r="BD1069" s="420"/>
      <c r="BE1069" s="420"/>
      <c r="BF1069" s="420"/>
      <c r="BH1069" s="420"/>
      <c r="BI1069" s="420"/>
      <c r="BJ1069" s="420"/>
      <c r="BK1069" s="420"/>
      <c r="BL1069" s="420"/>
      <c r="BM1069" s="420"/>
      <c r="BN1069" s="420"/>
      <c r="BO1069" s="420"/>
      <c r="BP1069" s="420"/>
      <c r="BQ1069" s="420"/>
      <c r="BR1069" s="420"/>
      <c r="BS1069" s="420"/>
      <c r="BT1069" s="420"/>
      <c r="BU1069" s="420"/>
      <c r="BV1069" s="420"/>
      <c r="BW1069" s="420"/>
      <c r="BX1069" s="435"/>
      <c r="BY1069" s="420"/>
      <c r="BZ1069" s="435"/>
      <c r="CA1069" s="435"/>
      <c r="CB1069" s="435"/>
      <c r="CC1069" s="435"/>
      <c r="CD1069" s="420"/>
      <c r="CE1069" s="420"/>
      <c r="CG1069" s="420"/>
      <c r="CH1069" s="420"/>
      <c r="CI1069" s="420"/>
      <c r="CJ1069" s="420"/>
      <c r="CK1069" s="420"/>
      <c r="CL1069" s="420"/>
      <c r="CM1069" s="420"/>
      <c r="CN1069" s="420"/>
      <c r="CO1069" s="420"/>
      <c r="CP1069" s="420"/>
      <c r="CQ1069" s="420"/>
      <c r="CR1069" s="420"/>
      <c r="CS1069" s="420"/>
      <c r="CT1069" s="420"/>
      <c r="CU1069" s="420"/>
      <c r="CV1069" s="435"/>
      <c r="CW1069" s="435"/>
      <c r="CX1069" s="435"/>
      <c r="DB1069" s="435"/>
      <c r="DC1069" s="435"/>
      <c r="DD1069" s="435"/>
      <c r="DE1069" s="435"/>
      <c r="DF1069" s="435"/>
    </row>
    <row r="1070" s="383" customFormat="1" ht="31" customHeight="1" spans="1:110">
      <c r="A1070" s="417"/>
      <c r="B1070" s="418"/>
      <c r="C1070" s="419"/>
      <c r="D1070" s="420"/>
      <c r="E1070" s="419"/>
      <c r="F1070" s="420"/>
      <c r="G1070" s="419"/>
      <c r="H1070" s="419"/>
      <c r="I1070" s="745"/>
      <c r="J1070" s="419"/>
      <c r="K1070" s="419"/>
      <c r="L1070" s="423"/>
      <c r="M1070" s="424"/>
      <c r="N1070" s="424"/>
      <c r="O1070" s="419"/>
      <c r="P1070" s="425"/>
      <c r="Q1070" s="419"/>
      <c r="R1070" s="426"/>
      <c r="S1070" s="426"/>
      <c r="T1070" s="426"/>
      <c r="U1070" s="426"/>
      <c r="W1070" s="418"/>
      <c r="X1070" s="418"/>
      <c r="Y1070" s="733"/>
      <c r="Z1070" s="430"/>
      <c r="AB1070" s="419"/>
      <c r="AC1070" s="419"/>
      <c r="AD1070" s="419"/>
      <c r="AE1070" s="419"/>
      <c r="AF1070" s="418"/>
      <c r="AG1070" s="418"/>
      <c r="AH1070" s="419"/>
      <c r="AI1070" s="419"/>
      <c r="AJ1070" s="419"/>
      <c r="AK1070" s="419"/>
      <c r="AL1070" s="419"/>
      <c r="AM1070" s="419"/>
      <c r="AN1070" s="419"/>
      <c r="AO1070" s="420"/>
      <c r="AP1070" s="420"/>
      <c r="AQ1070" s="420"/>
      <c r="AR1070" s="435"/>
      <c r="AS1070" s="420"/>
      <c r="AT1070" s="420"/>
      <c r="AU1070" s="420"/>
      <c r="AV1070" s="420"/>
      <c r="AW1070" s="435"/>
      <c r="AX1070" s="420"/>
      <c r="AY1070" s="420"/>
      <c r="AZ1070" s="420"/>
      <c r="BA1070" s="420"/>
      <c r="BB1070" s="436"/>
      <c r="BC1070" s="614"/>
      <c r="BD1070" s="420"/>
      <c r="BE1070" s="420"/>
      <c r="BF1070" s="420"/>
      <c r="BH1070" s="420"/>
      <c r="BI1070" s="420"/>
      <c r="BJ1070" s="420"/>
      <c r="BK1070" s="420"/>
      <c r="BL1070" s="420"/>
      <c r="BM1070" s="420"/>
      <c r="BN1070" s="420"/>
      <c r="BO1070" s="420"/>
      <c r="BP1070" s="420"/>
      <c r="BQ1070" s="420"/>
      <c r="BR1070" s="420"/>
      <c r="BS1070" s="420"/>
      <c r="BT1070" s="420"/>
      <c r="BU1070" s="420"/>
      <c r="BV1070" s="420"/>
      <c r="BW1070" s="420"/>
      <c r="BX1070" s="435"/>
      <c r="BY1070" s="420"/>
      <c r="BZ1070" s="435"/>
      <c r="CA1070" s="435"/>
      <c r="CB1070" s="435"/>
      <c r="CC1070" s="435"/>
      <c r="CD1070" s="420"/>
      <c r="CE1070" s="420"/>
      <c r="CG1070" s="420"/>
      <c r="CH1070" s="420"/>
      <c r="CI1070" s="420"/>
      <c r="CJ1070" s="420"/>
      <c r="CK1070" s="420"/>
      <c r="CL1070" s="420"/>
      <c r="CM1070" s="420"/>
      <c r="CN1070" s="420"/>
      <c r="CO1070" s="420"/>
      <c r="CP1070" s="420"/>
      <c r="CQ1070" s="420"/>
      <c r="CR1070" s="420"/>
      <c r="CS1070" s="420"/>
      <c r="CT1070" s="420"/>
      <c r="CU1070" s="420"/>
      <c r="CV1070" s="435"/>
      <c r="CW1070" s="435"/>
      <c r="CX1070" s="435"/>
      <c r="DB1070" s="435"/>
      <c r="DC1070" s="435"/>
      <c r="DD1070" s="435"/>
      <c r="DE1070" s="435"/>
      <c r="DF1070" s="435"/>
    </row>
    <row r="1071" s="383" customFormat="1" ht="31" customHeight="1" spans="1:110">
      <c r="A1071" s="417"/>
      <c r="B1071" s="418"/>
      <c r="C1071" s="419"/>
      <c r="D1071" s="420"/>
      <c r="E1071" s="419"/>
      <c r="F1071" s="420"/>
      <c r="G1071" s="419"/>
      <c r="H1071" s="419"/>
      <c r="I1071" s="745"/>
      <c r="J1071" s="419"/>
      <c r="K1071" s="419"/>
      <c r="L1071" s="423"/>
      <c r="M1071" s="424"/>
      <c r="N1071" s="424"/>
      <c r="O1071" s="419"/>
      <c r="P1071" s="425"/>
      <c r="Q1071" s="419"/>
      <c r="R1071" s="426"/>
      <c r="S1071" s="426"/>
      <c r="T1071" s="426"/>
      <c r="U1071" s="426"/>
      <c r="W1071" s="418"/>
      <c r="X1071" s="418"/>
      <c r="Y1071" s="733"/>
      <c r="Z1071" s="430"/>
      <c r="AB1071" s="419"/>
      <c r="AC1071" s="419"/>
      <c r="AD1071" s="419"/>
      <c r="AE1071" s="419"/>
      <c r="AF1071" s="418"/>
      <c r="AG1071" s="418"/>
      <c r="AH1071" s="419"/>
      <c r="AI1071" s="419"/>
      <c r="AJ1071" s="419"/>
      <c r="AK1071" s="419"/>
      <c r="AL1071" s="419"/>
      <c r="AM1071" s="419"/>
      <c r="AN1071" s="419"/>
      <c r="AO1071" s="420"/>
      <c r="AP1071" s="420"/>
      <c r="AQ1071" s="420"/>
      <c r="AR1071" s="435"/>
      <c r="AS1071" s="420"/>
      <c r="AT1071" s="420"/>
      <c r="AU1071" s="420"/>
      <c r="AV1071" s="420"/>
      <c r="AW1071" s="435"/>
      <c r="AX1071" s="420"/>
      <c r="AY1071" s="420"/>
      <c r="AZ1071" s="420"/>
      <c r="BA1071" s="420"/>
      <c r="BB1071" s="436"/>
      <c r="BC1071" s="614"/>
      <c r="BD1071" s="420"/>
      <c r="BE1071" s="420"/>
      <c r="BF1071" s="420"/>
      <c r="BH1071" s="420"/>
      <c r="BI1071" s="420"/>
      <c r="BJ1071" s="420"/>
      <c r="BK1071" s="420"/>
      <c r="BL1071" s="420"/>
      <c r="BM1071" s="420"/>
      <c r="BN1071" s="420"/>
      <c r="BO1071" s="420"/>
      <c r="BP1071" s="420"/>
      <c r="BQ1071" s="420"/>
      <c r="BR1071" s="420"/>
      <c r="BS1071" s="420"/>
      <c r="BT1071" s="420"/>
      <c r="BU1071" s="420"/>
      <c r="BV1071" s="420"/>
      <c r="BW1071" s="420"/>
      <c r="BX1071" s="435"/>
      <c r="BY1071" s="420"/>
      <c r="BZ1071" s="435"/>
      <c r="CA1071" s="435"/>
      <c r="CB1071" s="435"/>
      <c r="CC1071" s="435"/>
      <c r="CD1071" s="420"/>
      <c r="CE1071" s="420"/>
      <c r="CG1071" s="420"/>
      <c r="CH1071" s="420"/>
      <c r="CI1071" s="420"/>
      <c r="CJ1071" s="420"/>
      <c r="CK1071" s="420"/>
      <c r="CL1071" s="420"/>
      <c r="CM1071" s="420"/>
      <c r="CN1071" s="420"/>
      <c r="CO1071" s="420"/>
      <c r="CP1071" s="420"/>
      <c r="CQ1071" s="420"/>
      <c r="CR1071" s="420"/>
      <c r="CS1071" s="420"/>
      <c r="CT1071" s="420"/>
      <c r="CU1071" s="420"/>
      <c r="CV1071" s="435"/>
      <c r="CW1071" s="435"/>
      <c r="CX1071" s="435"/>
      <c r="DB1071" s="435"/>
      <c r="DC1071" s="435"/>
      <c r="DD1071" s="435"/>
      <c r="DE1071" s="435"/>
      <c r="DF1071" s="435"/>
    </row>
    <row r="1072" s="383" customFormat="1" ht="31" customHeight="1" spans="1:110">
      <c r="A1072" s="417"/>
      <c r="B1072" s="418"/>
      <c r="C1072" s="419"/>
      <c r="D1072" s="420"/>
      <c r="E1072" s="419"/>
      <c r="F1072" s="420"/>
      <c r="G1072" s="419"/>
      <c r="H1072" s="419"/>
      <c r="I1072" s="745"/>
      <c r="J1072" s="419"/>
      <c r="K1072" s="419"/>
      <c r="L1072" s="423"/>
      <c r="M1072" s="424"/>
      <c r="N1072" s="424"/>
      <c r="O1072" s="419"/>
      <c r="P1072" s="425"/>
      <c r="Q1072" s="419"/>
      <c r="R1072" s="426"/>
      <c r="S1072" s="426"/>
      <c r="T1072" s="426"/>
      <c r="U1072" s="426"/>
      <c r="W1072" s="418"/>
      <c r="X1072" s="418"/>
      <c r="Y1072" s="733"/>
      <c r="Z1072" s="430"/>
      <c r="AB1072" s="419"/>
      <c r="AC1072" s="419"/>
      <c r="AD1072" s="419"/>
      <c r="AE1072" s="419"/>
      <c r="AF1072" s="418"/>
      <c r="AG1072" s="418"/>
      <c r="AH1072" s="419"/>
      <c r="AI1072" s="419"/>
      <c r="AJ1072" s="419"/>
      <c r="AK1072" s="419"/>
      <c r="AL1072" s="419"/>
      <c r="AM1072" s="419"/>
      <c r="AN1072" s="419"/>
      <c r="AO1072" s="420"/>
      <c r="AP1072" s="420"/>
      <c r="AQ1072" s="420"/>
      <c r="AR1072" s="435"/>
      <c r="AS1072" s="420"/>
      <c r="AT1072" s="420"/>
      <c r="AU1072" s="420"/>
      <c r="AV1072" s="420"/>
      <c r="AW1072" s="435"/>
      <c r="AX1072" s="420"/>
      <c r="AY1072" s="420"/>
      <c r="AZ1072" s="420"/>
      <c r="BA1072" s="420"/>
      <c r="BB1072" s="436"/>
      <c r="BC1072" s="614"/>
      <c r="BD1072" s="420"/>
      <c r="BE1072" s="420"/>
      <c r="BF1072" s="420"/>
      <c r="BH1072" s="420"/>
      <c r="BI1072" s="420"/>
      <c r="BJ1072" s="420"/>
      <c r="BK1072" s="420"/>
      <c r="BL1072" s="420"/>
      <c r="BM1072" s="420"/>
      <c r="BN1072" s="420"/>
      <c r="BO1072" s="420"/>
      <c r="BP1072" s="420"/>
      <c r="BQ1072" s="420"/>
      <c r="BR1072" s="420"/>
      <c r="BS1072" s="420"/>
      <c r="BT1072" s="420"/>
      <c r="BU1072" s="420"/>
      <c r="BV1072" s="420"/>
      <c r="BW1072" s="420"/>
      <c r="BX1072" s="435"/>
      <c r="BY1072" s="420"/>
      <c r="BZ1072" s="435"/>
      <c r="CA1072" s="435"/>
      <c r="CB1072" s="435"/>
      <c r="CC1072" s="435"/>
      <c r="CD1072" s="420"/>
      <c r="CE1072" s="420"/>
      <c r="CG1072" s="420"/>
      <c r="CH1072" s="420"/>
      <c r="CI1072" s="420"/>
      <c r="CJ1072" s="420"/>
      <c r="CK1072" s="420"/>
      <c r="CL1072" s="420"/>
      <c r="CM1072" s="420"/>
      <c r="CN1072" s="420"/>
      <c r="CO1072" s="420"/>
      <c r="CP1072" s="420"/>
      <c r="CQ1072" s="420"/>
      <c r="CR1072" s="420"/>
      <c r="CS1072" s="420"/>
      <c r="CT1072" s="420"/>
      <c r="CU1072" s="420"/>
      <c r="CV1072" s="435"/>
      <c r="CW1072" s="435"/>
      <c r="CX1072" s="435"/>
      <c r="DB1072" s="435"/>
      <c r="DC1072" s="435"/>
      <c r="DD1072" s="435"/>
      <c r="DE1072" s="435"/>
      <c r="DF1072" s="435"/>
    </row>
    <row r="1073" s="383" customFormat="1" ht="31" customHeight="1" spans="1:110">
      <c r="A1073" s="417"/>
      <c r="B1073" s="418"/>
      <c r="C1073" s="419"/>
      <c r="D1073" s="420"/>
      <c r="E1073" s="419"/>
      <c r="F1073" s="420"/>
      <c r="G1073" s="419"/>
      <c r="H1073" s="419"/>
      <c r="I1073" s="745"/>
      <c r="J1073" s="419"/>
      <c r="K1073" s="419"/>
      <c r="L1073" s="423"/>
      <c r="M1073" s="424"/>
      <c r="N1073" s="424"/>
      <c r="O1073" s="419"/>
      <c r="P1073" s="425"/>
      <c r="Q1073" s="419"/>
      <c r="R1073" s="426"/>
      <c r="S1073" s="426"/>
      <c r="T1073" s="426"/>
      <c r="U1073" s="426"/>
      <c r="W1073" s="418"/>
      <c r="X1073" s="418"/>
      <c r="Y1073" s="733"/>
      <c r="Z1073" s="430"/>
      <c r="AB1073" s="419"/>
      <c r="AC1073" s="419"/>
      <c r="AD1073" s="419"/>
      <c r="AE1073" s="419"/>
      <c r="AF1073" s="418"/>
      <c r="AG1073" s="418"/>
      <c r="AH1073" s="419"/>
      <c r="AI1073" s="419"/>
      <c r="AJ1073" s="419"/>
      <c r="AK1073" s="419"/>
      <c r="AL1073" s="419"/>
      <c r="AM1073" s="419"/>
      <c r="AN1073" s="419"/>
      <c r="AO1073" s="420"/>
      <c r="AP1073" s="420"/>
      <c r="AQ1073" s="420"/>
      <c r="AR1073" s="435"/>
      <c r="AS1073" s="420"/>
      <c r="AT1073" s="420"/>
      <c r="AU1073" s="420"/>
      <c r="AV1073" s="420"/>
      <c r="AW1073" s="435"/>
      <c r="AX1073" s="420"/>
      <c r="AY1073" s="420"/>
      <c r="AZ1073" s="420"/>
      <c r="BA1073" s="420"/>
      <c r="BB1073" s="436"/>
      <c r="BC1073" s="614"/>
      <c r="BD1073" s="420"/>
      <c r="BE1073" s="420"/>
      <c r="BF1073" s="420"/>
      <c r="BH1073" s="420"/>
      <c r="BI1073" s="420"/>
      <c r="BJ1073" s="420"/>
      <c r="BK1073" s="420"/>
      <c r="BL1073" s="420"/>
      <c r="BM1073" s="420"/>
      <c r="BN1073" s="420"/>
      <c r="BO1073" s="420"/>
      <c r="BP1073" s="420"/>
      <c r="BQ1073" s="420"/>
      <c r="BR1073" s="420"/>
      <c r="BS1073" s="420"/>
      <c r="BT1073" s="420"/>
      <c r="BU1073" s="420"/>
      <c r="BV1073" s="420"/>
      <c r="BW1073" s="420"/>
      <c r="BX1073" s="435"/>
      <c r="BY1073" s="420"/>
      <c r="BZ1073" s="435"/>
      <c r="CA1073" s="435"/>
      <c r="CB1073" s="435"/>
      <c r="CC1073" s="435"/>
      <c r="CD1073" s="420"/>
      <c r="CE1073" s="420"/>
      <c r="CG1073" s="420"/>
      <c r="CH1073" s="420"/>
      <c r="CI1073" s="420"/>
      <c r="CJ1073" s="420"/>
      <c r="CK1073" s="420"/>
      <c r="CL1073" s="420"/>
      <c r="CM1073" s="420"/>
      <c r="CN1073" s="420"/>
      <c r="CO1073" s="420"/>
      <c r="CP1073" s="420"/>
      <c r="CQ1073" s="420"/>
      <c r="CR1073" s="420"/>
      <c r="CS1073" s="420"/>
      <c r="CT1073" s="420"/>
      <c r="CU1073" s="420"/>
      <c r="CV1073" s="435"/>
      <c r="CW1073" s="435"/>
      <c r="CX1073" s="435"/>
      <c r="DB1073" s="435"/>
      <c r="DC1073" s="435"/>
      <c r="DD1073" s="435"/>
      <c r="DE1073" s="435"/>
      <c r="DF1073" s="435"/>
    </row>
    <row r="1074" s="383" customFormat="1" ht="31" customHeight="1" spans="1:110">
      <c r="A1074" s="417"/>
      <c r="B1074" s="418"/>
      <c r="C1074" s="419"/>
      <c r="D1074" s="420"/>
      <c r="E1074" s="419"/>
      <c r="F1074" s="420"/>
      <c r="G1074" s="419"/>
      <c r="H1074" s="419"/>
      <c r="I1074" s="745"/>
      <c r="J1074" s="419"/>
      <c r="K1074" s="419"/>
      <c r="L1074" s="423"/>
      <c r="M1074" s="424"/>
      <c r="N1074" s="424"/>
      <c r="O1074" s="419"/>
      <c r="P1074" s="425"/>
      <c r="Q1074" s="419"/>
      <c r="R1074" s="426"/>
      <c r="S1074" s="426"/>
      <c r="T1074" s="426"/>
      <c r="U1074" s="426"/>
      <c r="W1074" s="418"/>
      <c r="X1074" s="418"/>
      <c r="Y1074" s="733"/>
      <c r="Z1074" s="430"/>
      <c r="AB1074" s="419"/>
      <c r="AC1074" s="419"/>
      <c r="AD1074" s="419"/>
      <c r="AE1074" s="419"/>
      <c r="AF1074" s="418"/>
      <c r="AG1074" s="418"/>
      <c r="AH1074" s="419"/>
      <c r="AI1074" s="419"/>
      <c r="AJ1074" s="419"/>
      <c r="AK1074" s="419"/>
      <c r="AL1074" s="419"/>
      <c r="AM1074" s="419"/>
      <c r="AN1074" s="419"/>
      <c r="AO1074" s="420"/>
      <c r="AP1074" s="420"/>
      <c r="AQ1074" s="420"/>
      <c r="AR1074" s="435"/>
      <c r="AS1074" s="420"/>
      <c r="AT1074" s="420"/>
      <c r="AU1074" s="420"/>
      <c r="AV1074" s="420"/>
      <c r="AW1074" s="435"/>
      <c r="AX1074" s="420"/>
      <c r="AY1074" s="420"/>
      <c r="AZ1074" s="420"/>
      <c r="BA1074" s="420"/>
      <c r="BB1074" s="436"/>
      <c r="BC1074" s="614"/>
      <c r="BD1074" s="420"/>
      <c r="BE1074" s="420"/>
      <c r="BF1074" s="420"/>
      <c r="BH1074" s="420"/>
      <c r="BI1074" s="420"/>
      <c r="BJ1074" s="420"/>
      <c r="BK1074" s="420"/>
      <c r="BL1074" s="420"/>
      <c r="BM1074" s="420"/>
      <c r="BN1074" s="420"/>
      <c r="BO1074" s="420"/>
      <c r="BP1074" s="420"/>
      <c r="BQ1074" s="420"/>
      <c r="BR1074" s="420"/>
      <c r="BS1074" s="420"/>
      <c r="BT1074" s="420"/>
      <c r="BU1074" s="420"/>
      <c r="BV1074" s="420"/>
      <c r="BW1074" s="420"/>
      <c r="BX1074" s="435"/>
      <c r="BY1074" s="420"/>
      <c r="BZ1074" s="435"/>
      <c r="CA1074" s="435"/>
      <c r="CB1074" s="435"/>
      <c r="CC1074" s="435"/>
      <c r="CD1074" s="420"/>
      <c r="CE1074" s="420"/>
      <c r="CG1074" s="420"/>
      <c r="CH1074" s="420"/>
      <c r="CI1074" s="420"/>
      <c r="CJ1074" s="420"/>
      <c r="CK1074" s="420"/>
      <c r="CL1074" s="420"/>
      <c r="CM1074" s="420"/>
      <c r="CN1074" s="420"/>
      <c r="CO1074" s="420"/>
      <c r="CP1074" s="420"/>
      <c r="CQ1074" s="420"/>
      <c r="CR1074" s="420"/>
      <c r="CS1074" s="420"/>
      <c r="CT1074" s="420"/>
      <c r="CU1074" s="420"/>
      <c r="CV1074" s="435"/>
      <c r="CW1074" s="435"/>
      <c r="CX1074" s="435"/>
      <c r="DB1074" s="435"/>
      <c r="DC1074" s="435"/>
      <c r="DD1074" s="435"/>
      <c r="DE1074" s="435"/>
      <c r="DF1074" s="435"/>
    </row>
    <row r="1075" s="383" customFormat="1" ht="31" customHeight="1" spans="1:110">
      <c r="A1075" s="417"/>
      <c r="B1075" s="418"/>
      <c r="C1075" s="419"/>
      <c r="D1075" s="420"/>
      <c r="E1075" s="419"/>
      <c r="F1075" s="420"/>
      <c r="G1075" s="419"/>
      <c r="H1075" s="419"/>
      <c r="I1075" s="745"/>
      <c r="J1075" s="419"/>
      <c r="K1075" s="419"/>
      <c r="L1075" s="423"/>
      <c r="M1075" s="424"/>
      <c r="N1075" s="424"/>
      <c r="O1075" s="419"/>
      <c r="P1075" s="425"/>
      <c r="Q1075" s="419"/>
      <c r="R1075" s="426"/>
      <c r="S1075" s="426"/>
      <c r="T1075" s="426"/>
      <c r="U1075" s="426"/>
      <c r="W1075" s="418"/>
      <c r="X1075" s="418"/>
      <c r="Y1075" s="733"/>
      <c r="Z1075" s="430"/>
      <c r="AB1075" s="419"/>
      <c r="AC1075" s="419"/>
      <c r="AD1075" s="419"/>
      <c r="AE1075" s="419"/>
      <c r="AF1075" s="418"/>
      <c r="AG1075" s="418"/>
      <c r="AH1075" s="419"/>
      <c r="AI1075" s="419"/>
      <c r="AJ1075" s="419"/>
      <c r="AK1075" s="419"/>
      <c r="AL1075" s="419"/>
      <c r="AM1075" s="419"/>
      <c r="AN1075" s="419"/>
      <c r="AO1075" s="420"/>
      <c r="AP1075" s="420"/>
      <c r="AQ1075" s="420"/>
      <c r="AR1075" s="435"/>
      <c r="AS1075" s="420"/>
      <c r="AT1075" s="420"/>
      <c r="AU1075" s="420"/>
      <c r="AV1075" s="420"/>
      <c r="AW1075" s="435"/>
      <c r="AX1075" s="420"/>
      <c r="AY1075" s="420"/>
      <c r="AZ1075" s="420"/>
      <c r="BA1075" s="614"/>
      <c r="BB1075" s="436"/>
      <c r="BC1075" s="614"/>
      <c r="BD1075" s="420"/>
      <c r="BE1075" s="420"/>
      <c r="BF1075" s="420"/>
      <c r="BH1075" s="420"/>
      <c r="BI1075" s="420"/>
      <c r="BJ1075" s="420"/>
      <c r="BK1075" s="420"/>
      <c r="BL1075" s="420"/>
      <c r="BM1075" s="420"/>
      <c r="BN1075" s="420"/>
      <c r="BO1075" s="420"/>
      <c r="BP1075" s="420"/>
      <c r="BQ1075" s="420"/>
      <c r="BR1075" s="420"/>
      <c r="BS1075" s="420"/>
      <c r="BT1075" s="420"/>
      <c r="BU1075" s="420"/>
      <c r="BV1075" s="420"/>
      <c r="BW1075" s="420"/>
      <c r="BX1075" s="435"/>
      <c r="BY1075" s="420"/>
      <c r="BZ1075" s="435"/>
      <c r="CA1075" s="435"/>
      <c r="CB1075" s="435"/>
      <c r="CC1075" s="435"/>
      <c r="CD1075" s="420"/>
      <c r="CE1075" s="420"/>
      <c r="CG1075" s="420"/>
      <c r="CH1075" s="420"/>
      <c r="CI1075" s="420"/>
      <c r="CJ1075" s="420"/>
      <c r="CK1075" s="420"/>
      <c r="CL1075" s="420"/>
      <c r="CM1075" s="420"/>
      <c r="CN1075" s="420"/>
      <c r="CO1075" s="420"/>
      <c r="CP1075" s="420"/>
      <c r="CQ1075" s="420"/>
      <c r="CR1075" s="420"/>
      <c r="CS1075" s="420"/>
      <c r="CT1075" s="420"/>
      <c r="CU1075" s="420"/>
      <c r="CV1075" s="435"/>
      <c r="CW1075" s="435"/>
      <c r="CX1075" s="435"/>
      <c r="DB1075" s="435"/>
      <c r="DC1075" s="435"/>
      <c r="DD1075" s="435"/>
      <c r="DE1075" s="435"/>
      <c r="DF1075" s="435"/>
    </row>
    <row r="1076" s="383" customFormat="1" ht="31" customHeight="1" spans="1:110">
      <c r="A1076" s="417"/>
      <c r="B1076" s="418"/>
      <c r="C1076" s="419"/>
      <c r="D1076" s="420"/>
      <c r="E1076" s="419"/>
      <c r="F1076" s="420"/>
      <c r="G1076" s="419"/>
      <c r="H1076" s="419"/>
      <c r="I1076" s="745"/>
      <c r="J1076" s="419"/>
      <c r="K1076" s="419"/>
      <c r="L1076" s="423"/>
      <c r="M1076" s="424"/>
      <c r="N1076" s="424"/>
      <c r="O1076" s="419"/>
      <c r="P1076" s="425"/>
      <c r="Q1076" s="419"/>
      <c r="R1076" s="426"/>
      <c r="S1076" s="426"/>
      <c r="T1076" s="426"/>
      <c r="U1076" s="426"/>
      <c r="W1076" s="418"/>
      <c r="X1076" s="418"/>
      <c r="Y1076" s="733"/>
      <c r="Z1076" s="430"/>
      <c r="AB1076" s="419"/>
      <c r="AC1076" s="419"/>
      <c r="AD1076" s="419"/>
      <c r="AE1076" s="419"/>
      <c r="AF1076" s="418"/>
      <c r="AG1076" s="418"/>
      <c r="AH1076" s="419"/>
      <c r="AI1076" s="419"/>
      <c r="AJ1076" s="419"/>
      <c r="AK1076" s="419"/>
      <c r="AL1076" s="419"/>
      <c r="AM1076" s="419"/>
      <c r="AN1076" s="419"/>
      <c r="AO1076" s="420"/>
      <c r="AP1076" s="420"/>
      <c r="AQ1076" s="420"/>
      <c r="AR1076" s="435"/>
      <c r="AS1076" s="420"/>
      <c r="AT1076" s="420"/>
      <c r="AU1076" s="420"/>
      <c r="AV1076" s="420"/>
      <c r="AW1076" s="435"/>
      <c r="AX1076" s="420"/>
      <c r="AY1076" s="420"/>
      <c r="AZ1076" s="420"/>
      <c r="BA1076" s="614"/>
      <c r="BB1076" s="436"/>
      <c r="BC1076" s="614"/>
      <c r="BD1076" s="420"/>
      <c r="BE1076" s="420"/>
      <c r="BF1076" s="420"/>
      <c r="BH1076" s="420"/>
      <c r="BI1076" s="420"/>
      <c r="BJ1076" s="420"/>
      <c r="BK1076" s="420"/>
      <c r="BL1076" s="420"/>
      <c r="BM1076" s="420"/>
      <c r="BN1076" s="420"/>
      <c r="BO1076" s="420"/>
      <c r="BP1076" s="420"/>
      <c r="BQ1076" s="420"/>
      <c r="BR1076" s="420"/>
      <c r="BS1076" s="420"/>
      <c r="BT1076" s="420"/>
      <c r="BU1076" s="420"/>
      <c r="BV1076" s="420"/>
      <c r="BW1076" s="420"/>
      <c r="BX1076" s="435"/>
      <c r="BY1076" s="420"/>
      <c r="BZ1076" s="435"/>
      <c r="CA1076" s="435"/>
      <c r="CB1076" s="435"/>
      <c r="CC1076" s="435"/>
      <c r="CD1076" s="420"/>
      <c r="CE1076" s="420"/>
      <c r="CG1076" s="420"/>
      <c r="CH1076" s="420"/>
      <c r="CI1076" s="420"/>
      <c r="CJ1076" s="420"/>
      <c r="CK1076" s="420"/>
      <c r="CL1076" s="420"/>
      <c r="CM1076" s="420"/>
      <c r="CN1076" s="420"/>
      <c r="CO1076" s="420"/>
      <c r="CP1076" s="420"/>
      <c r="CQ1076" s="420"/>
      <c r="CR1076" s="420"/>
      <c r="CS1076" s="420"/>
      <c r="CT1076" s="420"/>
      <c r="CU1076" s="420"/>
      <c r="CV1076" s="435"/>
      <c r="CW1076" s="435"/>
      <c r="CX1076" s="435"/>
      <c r="DB1076" s="435"/>
      <c r="DC1076" s="435"/>
      <c r="DD1076" s="435"/>
      <c r="DE1076" s="435"/>
      <c r="DF1076" s="435"/>
    </row>
    <row r="1077" s="383" customFormat="1" ht="31" customHeight="1" spans="1:110">
      <c r="A1077" s="417"/>
      <c r="B1077" s="418"/>
      <c r="C1077" s="419"/>
      <c r="D1077" s="420"/>
      <c r="E1077" s="419"/>
      <c r="F1077" s="420"/>
      <c r="G1077" s="419"/>
      <c r="H1077" s="419"/>
      <c r="I1077" s="745"/>
      <c r="J1077" s="419"/>
      <c r="K1077" s="419"/>
      <c r="L1077" s="423"/>
      <c r="M1077" s="424"/>
      <c r="N1077" s="424"/>
      <c r="O1077" s="419"/>
      <c r="P1077" s="425"/>
      <c r="Q1077" s="419"/>
      <c r="R1077" s="426"/>
      <c r="S1077" s="426"/>
      <c r="T1077" s="426"/>
      <c r="U1077" s="426"/>
      <c r="W1077" s="418"/>
      <c r="X1077" s="418"/>
      <c r="Y1077" s="733"/>
      <c r="Z1077" s="430"/>
      <c r="AB1077" s="419"/>
      <c r="AC1077" s="419"/>
      <c r="AD1077" s="419"/>
      <c r="AE1077" s="419"/>
      <c r="AF1077" s="418"/>
      <c r="AG1077" s="418"/>
      <c r="AH1077" s="419"/>
      <c r="AI1077" s="419"/>
      <c r="AJ1077" s="419"/>
      <c r="AK1077" s="419"/>
      <c r="AL1077" s="419"/>
      <c r="AM1077" s="419"/>
      <c r="AN1077" s="419"/>
      <c r="AO1077" s="420"/>
      <c r="AP1077" s="420"/>
      <c r="AQ1077" s="420"/>
      <c r="AR1077" s="435"/>
      <c r="AS1077" s="420"/>
      <c r="AT1077" s="420"/>
      <c r="AU1077" s="420"/>
      <c r="AV1077" s="420"/>
      <c r="AW1077" s="435"/>
      <c r="AX1077" s="420"/>
      <c r="AY1077" s="420"/>
      <c r="AZ1077" s="420"/>
      <c r="BA1077" s="614"/>
      <c r="BB1077" s="436"/>
      <c r="BC1077" s="614"/>
      <c r="BD1077" s="420"/>
      <c r="BE1077" s="420"/>
      <c r="BF1077" s="420"/>
      <c r="BH1077" s="420"/>
      <c r="BI1077" s="420"/>
      <c r="BJ1077" s="420"/>
      <c r="BK1077" s="420"/>
      <c r="BL1077" s="420"/>
      <c r="BM1077" s="420"/>
      <c r="BN1077" s="420"/>
      <c r="BO1077" s="420"/>
      <c r="BP1077" s="420"/>
      <c r="BQ1077" s="420"/>
      <c r="BR1077" s="420"/>
      <c r="BS1077" s="420"/>
      <c r="BT1077" s="420"/>
      <c r="BU1077" s="420"/>
      <c r="BV1077" s="420"/>
      <c r="BW1077" s="420"/>
      <c r="BX1077" s="435"/>
      <c r="BY1077" s="420"/>
      <c r="BZ1077" s="435"/>
      <c r="CA1077" s="435"/>
      <c r="CB1077" s="435"/>
      <c r="CC1077" s="435"/>
      <c r="CD1077" s="420"/>
      <c r="CE1077" s="420"/>
      <c r="CG1077" s="420"/>
      <c r="CH1077" s="420"/>
      <c r="CI1077" s="420"/>
      <c r="CJ1077" s="420"/>
      <c r="CK1077" s="420"/>
      <c r="CL1077" s="420"/>
      <c r="CM1077" s="420"/>
      <c r="CN1077" s="420"/>
      <c r="CO1077" s="420"/>
      <c r="CP1077" s="420"/>
      <c r="CQ1077" s="420"/>
      <c r="CR1077" s="420"/>
      <c r="CS1077" s="420"/>
      <c r="CT1077" s="420"/>
      <c r="CU1077" s="420"/>
      <c r="CV1077" s="435"/>
      <c r="CW1077" s="435"/>
      <c r="CX1077" s="435"/>
      <c r="DB1077" s="435"/>
      <c r="DC1077" s="435"/>
      <c r="DD1077" s="435"/>
      <c r="DE1077" s="435"/>
      <c r="DF1077" s="435"/>
    </row>
    <row r="1078" s="383" customFormat="1" ht="31" customHeight="1" spans="1:110">
      <c r="A1078" s="417"/>
      <c r="B1078" s="418"/>
      <c r="C1078" s="419"/>
      <c r="D1078" s="420"/>
      <c r="E1078" s="419"/>
      <c r="F1078" s="420"/>
      <c r="G1078" s="419"/>
      <c r="H1078" s="419"/>
      <c r="I1078" s="745"/>
      <c r="J1078" s="419"/>
      <c r="K1078" s="419"/>
      <c r="L1078" s="423"/>
      <c r="M1078" s="424"/>
      <c r="N1078" s="424"/>
      <c r="O1078" s="419"/>
      <c r="P1078" s="425"/>
      <c r="Q1078" s="419"/>
      <c r="R1078" s="426"/>
      <c r="S1078" s="426"/>
      <c r="T1078" s="426"/>
      <c r="U1078" s="426"/>
      <c r="W1078" s="418"/>
      <c r="X1078" s="418"/>
      <c r="Y1078" s="733"/>
      <c r="Z1078" s="430"/>
      <c r="AB1078" s="419"/>
      <c r="AC1078" s="419"/>
      <c r="AD1078" s="419"/>
      <c r="AE1078" s="419"/>
      <c r="AF1078" s="418"/>
      <c r="AG1078" s="418"/>
      <c r="AH1078" s="419"/>
      <c r="AI1078" s="419"/>
      <c r="AJ1078" s="419"/>
      <c r="AK1078" s="419"/>
      <c r="AL1078" s="419"/>
      <c r="AM1078" s="419"/>
      <c r="AN1078" s="419"/>
      <c r="AO1078" s="420"/>
      <c r="AP1078" s="420"/>
      <c r="AQ1078" s="420"/>
      <c r="AR1078" s="435"/>
      <c r="AS1078" s="420"/>
      <c r="AT1078" s="420"/>
      <c r="AU1078" s="420"/>
      <c r="AV1078" s="420"/>
      <c r="AW1078" s="435"/>
      <c r="AX1078" s="420"/>
      <c r="AY1078" s="420"/>
      <c r="AZ1078" s="420"/>
      <c r="BA1078" s="614"/>
      <c r="BB1078" s="436"/>
      <c r="BC1078" s="614"/>
      <c r="BD1078" s="420"/>
      <c r="BE1078" s="420"/>
      <c r="BF1078" s="420"/>
      <c r="BH1078" s="420"/>
      <c r="BI1078" s="420"/>
      <c r="BJ1078" s="420"/>
      <c r="BK1078" s="420"/>
      <c r="BL1078" s="420"/>
      <c r="BM1078" s="420"/>
      <c r="BN1078" s="420"/>
      <c r="BO1078" s="420"/>
      <c r="BP1078" s="420"/>
      <c r="BQ1078" s="420"/>
      <c r="BR1078" s="420"/>
      <c r="BS1078" s="420"/>
      <c r="BT1078" s="420"/>
      <c r="BU1078" s="420"/>
      <c r="BV1078" s="420"/>
      <c r="BW1078" s="420"/>
      <c r="BX1078" s="435"/>
      <c r="BY1078" s="420"/>
      <c r="BZ1078" s="435"/>
      <c r="CA1078" s="435"/>
      <c r="CB1078" s="435"/>
      <c r="CC1078" s="435"/>
      <c r="CD1078" s="420"/>
      <c r="CE1078" s="420"/>
      <c r="CG1078" s="420"/>
      <c r="CH1078" s="420"/>
      <c r="CI1078" s="420"/>
      <c r="CJ1078" s="420"/>
      <c r="CK1078" s="420"/>
      <c r="CL1078" s="420"/>
      <c r="CM1078" s="420"/>
      <c r="CN1078" s="420"/>
      <c r="CO1078" s="420"/>
      <c r="CP1078" s="420"/>
      <c r="CQ1078" s="420"/>
      <c r="CR1078" s="420"/>
      <c r="CS1078" s="420"/>
      <c r="CT1078" s="420"/>
      <c r="CU1078" s="420"/>
      <c r="CV1078" s="435"/>
      <c r="CW1078" s="435"/>
      <c r="CX1078" s="435"/>
      <c r="DB1078" s="435"/>
      <c r="DC1078" s="435"/>
      <c r="DD1078" s="435"/>
      <c r="DE1078" s="435"/>
      <c r="DF1078" s="435"/>
    </row>
    <row r="1079" s="383" customFormat="1" ht="31" customHeight="1" spans="1:110">
      <c r="A1079" s="417"/>
      <c r="B1079" s="418"/>
      <c r="C1079" s="419"/>
      <c r="D1079" s="420"/>
      <c r="E1079" s="419"/>
      <c r="F1079" s="420"/>
      <c r="G1079" s="419"/>
      <c r="H1079" s="419"/>
      <c r="I1079" s="745"/>
      <c r="J1079" s="419"/>
      <c r="K1079" s="419"/>
      <c r="L1079" s="423"/>
      <c r="M1079" s="424"/>
      <c r="N1079" s="424"/>
      <c r="O1079" s="419"/>
      <c r="P1079" s="425"/>
      <c r="Q1079" s="419"/>
      <c r="R1079" s="426"/>
      <c r="S1079" s="426"/>
      <c r="T1079" s="426"/>
      <c r="U1079" s="426"/>
      <c r="W1079" s="418"/>
      <c r="X1079" s="418"/>
      <c r="Y1079" s="733"/>
      <c r="Z1079" s="430"/>
      <c r="AB1079" s="419"/>
      <c r="AC1079" s="419"/>
      <c r="AD1079" s="419"/>
      <c r="AE1079" s="419"/>
      <c r="AF1079" s="418"/>
      <c r="AG1079" s="418"/>
      <c r="AH1079" s="419"/>
      <c r="AI1079" s="419"/>
      <c r="AJ1079" s="419"/>
      <c r="AK1079" s="419"/>
      <c r="AL1079" s="419"/>
      <c r="AM1079" s="419"/>
      <c r="AN1079" s="419"/>
      <c r="AO1079" s="420"/>
      <c r="AP1079" s="420"/>
      <c r="AQ1079" s="420"/>
      <c r="AR1079" s="435"/>
      <c r="AS1079" s="420"/>
      <c r="AT1079" s="420"/>
      <c r="AU1079" s="420"/>
      <c r="AV1079" s="420"/>
      <c r="AW1079" s="435"/>
      <c r="AX1079" s="420"/>
      <c r="AY1079" s="420"/>
      <c r="AZ1079" s="420"/>
      <c r="BA1079" s="420"/>
      <c r="BB1079" s="436"/>
      <c r="BC1079" s="614"/>
      <c r="BD1079" s="420"/>
      <c r="BE1079" s="420"/>
      <c r="BF1079" s="420"/>
      <c r="BH1079" s="420"/>
      <c r="BI1079" s="420"/>
      <c r="BJ1079" s="420"/>
      <c r="BK1079" s="420"/>
      <c r="BL1079" s="420"/>
      <c r="BM1079" s="420"/>
      <c r="BN1079" s="420"/>
      <c r="BO1079" s="420"/>
      <c r="BP1079" s="420"/>
      <c r="BQ1079" s="420"/>
      <c r="BR1079" s="420"/>
      <c r="BS1079" s="420"/>
      <c r="BT1079" s="420"/>
      <c r="BU1079" s="420"/>
      <c r="BV1079" s="420"/>
      <c r="BW1079" s="420"/>
      <c r="BX1079" s="435"/>
      <c r="BY1079" s="420"/>
      <c r="BZ1079" s="435"/>
      <c r="CA1079" s="435"/>
      <c r="CB1079" s="435"/>
      <c r="CC1079" s="435"/>
      <c r="CD1079" s="420"/>
      <c r="CE1079" s="420"/>
      <c r="CG1079" s="420"/>
      <c r="CH1079" s="420"/>
      <c r="CI1079" s="420"/>
      <c r="CJ1079" s="420"/>
      <c r="CK1079" s="420"/>
      <c r="CL1079" s="420"/>
      <c r="CM1079" s="420"/>
      <c r="CN1079" s="420"/>
      <c r="CO1079" s="420"/>
      <c r="CP1079" s="420"/>
      <c r="CQ1079" s="420"/>
      <c r="CR1079" s="420"/>
      <c r="CS1079" s="420"/>
      <c r="CT1079" s="420"/>
      <c r="CU1079" s="420"/>
      <c r="CV1079" s="435"/>
      <c r="CW1079" s="435"/>
      <c r="CX1079" s="435"/>
      <c r="DB1079" s="435"/>
      <c r="DC1079" s="435"/>
      <c r="DD1079" s="435"/>
      <c r="DE1079" s="435"/>
      <c r="DF1079" s="435"/>
    </row>
    <row r="1080" s="383" customFormat="1" ht="31" customHeight="1" spans="1:110">
      <c r="A1080" s="417"/>
      <c r="B1080" s="418"/>
      <c r="C1080" s="419"/>
      <c r="D1080" s="420"/>
      <c r="E1080" s="419"/>
      <c r="F1080" s="420"/>
      <c r="G1080" s="419"/>
      <c r="H1080" s="419"/>
      <c r="I1080" s="745"/>
      <c r="J1080" s="419"/>
      <c r="K1080" s="419"/>
      <c r="L1080" s="423"/>
      <c r="M1080" s="424"/>
      <c r="N1080" s="424"/>
      <c r="O1080" s="419"/>
      <c r="P1080" s="425"/>
      <c r="Q1080" s="419"/>
      <c r="R1080" s="426"/>
      <c r="S1080" s="426"/>
      <c r="T1080" s="426"/>
      <c r="U1080" s="426"/>
      <c r="W1080" s="418"/>
      <c r="X1080" s="418"/>
      <c r="Y1080" s="733"/>
      <c r="Z1080" s="430"/>
      <c r="AB1080" s="419"/>
      <c r="AC1080" s="419"/>
      <c r="AD1080" s="419"/>
      <c r="AE1080" s="419"/>
      <c r="AF1080" s="418"/>
      <c r="AG1080" s="418"/>
      <c r="AH1080" s="419"/>
      <c r="AI1080" s="419"/>
      <c r="AJ1080" s="419"/>
      <c r="AK1080" s="419"/>
      <c r="AL1080" s="419"/>
      <c r="AM1080" s="419"/>
      <c r="AN1080" s="419"/>
      <c r="AO1080" s="420"/>
      <c r="AP1080" s="420"/>
      <c r="AQ1080" s="420"/>
      <c r="AR1080" s="435"/>
      <c r="AS1080" s="420"/>
      <c r="AT1080" s="420"/>
      <c r="AU1080" s="420"/>
      <c r="AV1080" s="420"/>
      <c r="AW1080" s="435"/>
      <c r="AX1080" s="420"/>
      <c r="AY1080" s="420"/>
      <c r="AZ1080" s="420"/>
      <c r="BA1080" s="420"/>
      <c r="BB1080" s="436"/>
      <c r="BC1080" s="614"/>
      <c r="BD1080" s="420"/>
      <c r="BE1080" s="420"/>
      <c r="BF1080" s="420"/>
      <c r="BH1080" s="420"/>
      <c r="BI1080" s="420"/>
      <c r="BJ1080" s="420"/>
      <c r="BK1080" s="420"/>
      <c r="BL1080" s="420"/>
      <c r="BM1080" s="420"/>
      <c r="BN1080" s="420"/>
      <c r="BO1080" s="420"/>
      <c r="BP1080" s="420"/>
      <c r="BQ1080" s="420"/>
      <c r="BR1080" s="420"/>
      <c r="BS1080" s="420"/>
      <c r="BT1080" s="420"/>
      <c r="BU1080" s="420"/>
      <c r="BV1080" s="420"/>
      <c r="BW1080" s="420"/>
      <c r="BX1080" s="435"/>
      <c r="BY1080" s="420"/>
      <c r="BZ1080" s="435"/>
      <c r="CA1080" s="435"/>
      <c r="CB1080" s="435"/>
      <c r="CC1080" s="435"/>
      <c r="CD1080" s="420"/>
      <c r="CE1080" s="420"/>
      <c r="CG1080" s="420"/>
      <c r="CH1080" s="420"/>
      <c r="CI1080" s="420"/>
      <c r="CJ1080" s="420"/>
      <c r="CK1080" s="420"/>
      <c r="CL1080" s="420"/>
      <c r="CM1080" s="420"/>
      <c r="CN1080" s="420"/>
      <c r="CO1080" s="420"/>
      <c r="CP1080" s="420"/>
      <c r="CQ1080" s="420"/>
      <c r="CR1080" s="420"/>
      <c r="CS1080" s="420"/>
      <c r="CT1080" s="420"/>
      <c r="CU1080" s="420"/>
      <c r="CV1080" s="435"/>
      <c r="CW1080" s="435"/>
      <c r="CX1080" s="435"/>
      <c r="DB1080" s="435"/>
      <c r="DC1080" s="435"/>
      <c r="DD1080" s="435"/>
      <c r="DE1080" s="435"/>
      <c r="DF1080" s="435"/>
    </row>
    <row r="1081" s="383" customFormat="1" ht="31" customHeight="1" spans="1:110">
      <c r="A1081" s="417"/>
      <c r="B1081" s="418"/>
      <c r="C1081" s="419"/>
      <c r="D1081" s="420"/>
      <c r="E1081" s="419"/>
      <c r="F1081" s="420"/>
      <c r="G1081" s="419"/>
      <c r="H1081" s="419"/>
      <c r="I1081" s="745"/>
      <c r="J1081" s="419"/>
      <c r="K1081" s="419"/>
      <c r="L1081" s="423"/>
      <c r="M1081" s="424"/>
      <c r="N1081" s="424"/>
      <c r="O1081" s="419"/>
      <c r="P1081" s="425"/>
      <c r="Q1081" s="419"/>
      <c r="R1081" s="426"/>
      <c r="S1081" s="426"/>
      <c r="T1081" s="426"/>
      <c r="U1081" s="426"/>
      <c r="W1081" s="418"/>
      <c r="X1081" s="418"/>
      <c r="Y1081" s="733"/>
      <c r="Z1081" s="430"/>
      <c r="AB1081" s="419"/>
      <c r="AC1081" s="419"/>
      <c r="AD1081" s="419"/>
      <c r="AE1081" s="419"/>
      <c r="AF1081" s="418"/>
      <c r="AG1081" s="418"/>
      <c r="AH1081" s="419"/>
      <c r="AI1081" s="419"/>
      <c r="AJ1081" s="419"/>
      <c r="AK1081" s="419"/>
      <c r="AL1081" s="419"/>
      <c r="AM1081" s="419"/>
      <c r="AN1081" s="419"/>
      <c r="AO1081" s="420"/>
      <c r="AP1081" s="420"/>
      <c r="AQ1081" s="420"/>
      <c r="AR1081" s="435"/>
      <c r="AS1081" s="420"/>
      <c r="AT1081" s="420"/>
      <c r="AU1081" s="420"/>
      <c r="AV1081" s="420"/>
      <c r="AW1081" s="435"/>
      <c r="AX1081" s="420"/>
      <c r="AY1081" s="420"/>
      <c r="AZ1081" s="420"/>
      <c r="BA1081" s="420"/>
      <c r="BB1081" s="436"/>
      <c r="BC1081" s="614"/>
      <c r="BD1081" s="420"/>
      <c r="BE1081" s="420"/>
      <c r="BF1081" s="420"/>
      <c r="BH1081" s="420"/>
      <c r="BI1081" s="420"/>
      <c r="BJ1081" s="420"/>
      <c r="BK1081" s="420"/>
      <c r="BL1081" s="420"/>
      <c r="BM1081" s="420"/>
      <c r="BN1081" s="420"/>
      <c r="BO1081" s="420"/>
      <c r="BP1081" s="420"/>
      <c r="BQ1081" s="420"/>
      <c r="BR1081" s="420"/>
      <c r="BS1081" s="420"/>
      <c r="BT1081" s="420"/>
      <c r="BU1081" s="420"/>
      <c r="BV1081" s="420"/>
      <c r="BW1081" s="420"/>
      <c r="BX1081" s="435"/>
      <c r="BY1081" s="420"/>
      <c r="BZ1081" s="435"/>
      <c r="CA1081" s="435"/>
      <c r="CB1081" s="435"/>
      <c r="CC1081" s="435"/>
      <c r="CD1081" s="420"/>
      <c r="CE1081" s="420"/>
      <c r="CG1081" s="420"/>
      <c r="CH1081" s="420"/>
      <c r="CI1081" s="420"/>
      <c r="CJ1081" s="420"/>
      <c r="CK1081" s="420"/>
      <c r="CL1081" s="420"/>
      <c r="CM1081" s="420"/>
      <c r="CN1081" s="420"/>
      <c r="CO1081" s="420"/>
      <c r="CP1081" s="420"/>
      <c r="CQ1081" s="420"/>
      <c r="CR1081" s="420"/>
      <c r="CS1081" s="420"/>
      <c r="CT1081" s="420"/>
      <c r="CU1081" s="420"/>
      <c r="CV1081" s="435"/>
      <c r="CW1081" s="435"/>
      <c r="CX1081" s="435"/>
      <c r="DB1081" s="435"/>
      <c r="DC1081" s="435"/>
      <c r="DD1081" s="435"/>
      <c r="DE1081" s="435"/>
      <c r="DF1081" s="435"/>
    </row>
    <row r="1082" s="383" customFormat="1" ht="31" customHeight="1" spans="1:110">
      <c r="A1082" s="417"/>
      <c r="B1082" s="418"/>
      <c r="C1082" s="419"/>
      <c r="D1082" s="420"/>
      <c r="E1082" s="419"/>
      <c r="F1082" s="420"/>
      <c r="G1082" s="419"/>
      <c r="H1082" s="419"/>
      <c r="I1082" s="745"/>
      <c r="J1082" s="419"/>
      <c r="K1082" s="419"/>
      <c r="L1082" s="423"/>
      <c r="M1082" s="424"/>
      <c r="N1082" s="424"/>
      <c r="O1082" s="419"/>
      <c r="P1082" s="425"/>
      <c r="Q1082" s="419"/>
      <c r="R1082" s="426"/>
      <c r="S1082" s="426"/>
      <c r="T1082" s="426"/>
      <c r="U1082" s="426"/>
      <c r="W1082" s="418"/>
      <c r="X1082" s="418"/>
      <c r="Y1082" s="733"/>
      <c r="Z1082" s="430"/>
      <c r="AB1082" s="419"/>
      <c r="AC1082" s="419"/>
      <c r="AD1082" s="419"/>
      <c r="AE1082" s="419"/>
      <c r="AF1082" s="418"/>
      <c r="AG1082" s="418"/>
      <c r="AH1082" s="419"/>
      <c r="AI1082" s="419"/>
      <c r="AJ1082" s="419"/>
      <c r="AK1082" s="419"/>
      <c r="AL1082" s="419"/>
      <c r="AM1082" s="419"/>
      <c r="AN1082" s="419"/>
      <c r="AO1082" s="420"/>
      <c r="AP1082" s="420"/>
      <c r="AQ1082" s="420"/>
      <c r="AR1082" s="435"/>
      <c r="AS1082" s="420"/>
      <c r="AT1082" s="420"/>
      <c r="AU1082" s="420"/>
      <c r="AV1082" s="420"/>
      <c r="AW1082" s="435"/>
      <c r="AX1082" s="420"/>
      <c r="AY1082" s="420"/>
      <c r="AZ1082" s="420"/>
      <c r="BA1082" s="420"/>
      <c r="BB1082" s="436"/>
      <c r="BC1082" s="614"/>
      <c r="BD1082" s="420"/>
      <c r="BE1082" s="420"/>
      <c r="BF1082" s="420"/>
      <c r="BH1082" s="420"/>
      <c r="BI1082" s="420"/>
      <c r="BJ1082" s="420"/>
      <c r="BK1082" s="420"/>
      <c r="BL1082" s="420"/>
      <c r="BM1082" s="420"/>
      <c r="BN1082" s="420"/>
      <c r="BO1082" s="420"/>
      <c r="BP1082" s="420"/>
      <c r="BQ1082" s="420"/>
      <c r="BR1082" s="420"/>
      <c r="BS1082" s="420"/>
      <c r="BT1082" s="420"/>
      <c r="BU1082" s="420"/>
      <c r="BV1082" s="420"/>
      <c r="BW1082" s="420"/>
      <c r="BX1082" s="435"/>
      <c r="BY1082" s="420"/>
      <c r="BZ1082" s="435"/>
      <c r="CA1082" s="435"/>
      <c r="CB1082" s="435"/>
      <c r="CC1082" s="435"/>
      <c r="CD1082" s="420"/>
      <c r="CE1082" s="420"/>
      <c r="CG1082" s="420"/>
      <c r="CH1082" s="420"/>
      <c r="CI1082" s="420"/>
      <c r="CJ1082" s="420"/>
      <c r="CK1082" s="420"/>
      <c r="CL1082" s="420"/>
      <c r="CM1082" s="420"/>
      <c r="CN1082" s="420"/>
      <c r="CO1082" s="420"/>
      <c r="CP1082" s="420"/>
      <c r="CQ1082" s="420"/>
      <c r="CR1082" s="420"/>
      <c r="CS1082" s="420"/>
      <c r="CT1082" s="420"/>
      <c r="CU1082" s="420"/>
      <c r="CV1082" s="435"/>
      <c r="CW1082" s="435"/>
      <c r="CX1082" s="435"/>
      <c r="DB1082" s="435"/>
      <c r="DC1082" s="435"/>
      <c r="DD1082" s="435"/>
      <c r="DE1082" s="435"/>
      <c r="DF1082" s="435"/>
    </row>
    <row r="1083" s="383" customFormat="1" ht="31" customHeight="1" spans="1:110">
      <c r="A1083" s="417"/>
      <c r="B1083" s="418"/>
      <c r="C1083" s="419"/>
      <c r="D1083" s="420"/>
      <c r="E1083" s="419"/>
      <c r="F1083" s="420"/>
      <c r="G1083" s="419"/>
      <c r="H1083" s="419"/>
      <c r="I1083" s="745"/>
      <c r="J1083" s="419"/>
      <c r="K1083" s="419"/>
      <c r="L1083" s="423"/>
      <c r="M1083" s="424"/>
      <c r="N1083" s="424"/>
      <c r="O1083" s="419"/>
      <c r="P1083" s="425"/>
      <c r="Q1083" s="419"/>
      <c r="R1083" s="426"/>
      <c r="S1083" s="426"/>
      <c r="T1083" s="426"/>
      <c r="U1083" s="426"/>
      <c r="W1083" s="418"/>
      <c r="X1083" s="418"/>
      <c r="Y1083" s="733"/>
      <c r="Z1083" s="430"/>
      <c r="AB1083" s="419"/>
      <c r="AC1083" s="419"/>
      <c r="AD1083" s="419"/>
      <c r="AE1083" s="419"/>
      <c r="AF1083" s="418"/>
      <c r="AG1083" s="418"/>
      <c r="AH1083" s="419"/>
      <c r="AI1083" s="419"/>
      <c r="AJ1083" s="419"/>
      <c r="AK1083" s="419"/>
      <c r="AL1083" s="419"/>
      <c r="AM1083" s="419"/>
      <c r="AN1083" s="419"/>
      <c r="AO1083" s="420"/>
      <c r="AP1083" s="420"/>
      <c r="AQ1083" s="420"/>
      <c r="AR1083" s="435"/>
      <c r="AS1083" s="420"/>
      <c r="AT1083" s="420"/>
      <c r="AU1083" s="420"/>
      <c r="AV1083" s="420"/>
      <c r="AW1083" s="435"/>
      <c r="AX1083" s="420"/>
      <c r="AY1083" s="420"/>
      <c r="AZ1083" s="420"/>
      <c r="BA1083" s="420"/>
      <c r="BB1083" s="436"/>
      <c r="BC1083" s="614"/>
      <c r="BD1083" s="420"/>
      <c r="BE1083" s="420"/>
      <c r="BF1083" s="420"/>
      <c r="BH1083" s="420"/>
      <c r="BI1083" s="420"/>
      <c r="BJ1083" s="420"/>
      <c r="BK1083" s="420"/>
      <c r="BL1083" s="420"/>
      <c r="BM1083" s="420"/>
      <c r="BN1083" s="420"/>
      <c r="BO1083" s="420"/>
      <c r="BP1083" s="420"/>
      <c r="BQ1083" s="420"/>
      <c r="BR1083" s="420"/>
      <c r="BS1083" s="420"/>
      <c r="BT1083" s="420"/>
      <c r="BU1083" s="420"/>
      <c r="BV1083" s="420"/>
      <c r="BW1083" s="420"/>
      <c r="BX1083" s="435"/>
      <c r="BY1083" s="420"/>
      <c r="BZ1083" s="435"/>
      <c r="CA1083" s="435"/>
      <c r="CB1083" s="435"/>
      <c r="CC1083" s="435"/>
      <c r="CD1083" s="420"/>
      <c r="CE1083" s="420"/>
      <c r="CG1083" s="420"/>
      <c r="CH1083" s="420"/>
      <c r="CI1083" s="420"/>
      <c r="CJ1083" s="420"/>
      <c r="CK1083" s="420"/>
      <c r="CL1083" s="420"/>
      <c r="CM1083" s="420"/>
      <c r="CN1083" s="420"/>
      <c r="CO1083" s="420"/>
      <c r="CP1083" s="420"/>
      <c r="CQ1083" s="420"/>
      <c r="CR1083" s="420"/>
      <c r="CS1083" s="420"/>
      <c r="CT1083" s="420"/>
      <c r="CU1083" s="420"/>
      <c r="CV1083" s="435"/>
      <c r="CW1083" s="435"/>
      <c r="CX1083" s="435"/>
      <c r="DB1083" s="435"/>
      <c r="DC1083" s="435"/>
      <c r="DD1083" s="435"/>
      <c r="DE1083" s="435"/>
      <c r="DF1083" s="435"/>
    </row>
    <row r="1084" s="383" customFormat="1" ht="31" customHeight="1" spans="1:110">
      <c r="A1084" s="417"/>
      <c r="B1084" s="418"/>
      <c r="C1084" s="419"/>
      <c r="D1084" s="420"/>
      <c r="E1084" s="419"/>
      <c r="F1084" s="420"/>
      <c r="G1084" s="419"/>
      <c r="H1084" s="419"/>
      <c r="I1084" s="745"/>
      <c r="J1084" s="419"/>
      <c r="K1084" s="419"/>
      <c r="L1084" s="423"/>
      <c r="M1084" s="424"/>
      <c r="N1084" s="424"/>
      <c r="O1084" s="419"/>
      <c r="P1084" s="425"/>
      <c r="Q1084" s="419"/>
      <c r="R1084" s="426"/>
      <c r="S1084" s="426"/>
      <c r="T1084" s="426"/>
      <c r="U1084" s="426"/>
      <c r="W1084" s="418"/>
      <c r="X1084" s="418"/>
      <c r="Y1084" s="733"/>
      <c r="Z1084" s="430"/>
      <c r="AB1084" s="419"/>
      <c r="AC1084" s="419"/>
      <c r="AD1084" s="419"/>
      <c r="AE1084" s="419"/>
      <c r="AF1084" s="418"/>
      <c r="AG1084" s="418"/>
      <c r="AH1084" s="419"/>
      <c r="AI1084" s="419"/>
      <c r="AJ1084" s="419"/>
      <c r="AK1084" s="419"/>
      <c r="AL1084" s="419"/>
      <c r="AM1084" s="419"/>
      <c r="AN1084" s="419"/>
      <c r="AO1084" s="420"/>
      <c r="AP1084" s="420"/>
      <c r="AQ1084" s="420"/>
      <c r="AR1084" s="435"/>
      <c r="AS1084" s="420"/>
      <c r="AT1084" s="420"/>
      <c r="AU1084" s="420"/>
      <c r="AV1084" s="420"/>
      <c r="AW1084" s="435"/>
      <c r="AX1084" s="420"/>
      <c r="AY1084" s="420"/>
      <c r="AZ1084" s="420"/>
      <c r="BA1084" s="420"/>
      <c r="BB1084" s="436"/>
      <c r="BC1084" s="614"/>
      <c r="BD1084" s="420"/>
      <c r="BE1084" s="420"/>
      <c r="BF1084" s="420"/>
      <c r="BH1084" s="420"/>
      <c r="BI1084" s="420"/>
      <c r="BJ1084" s="420"/>
      <c r="BK1084" s="420"/>
      <c r="BL1084" s="420"/>
      <c r="BM1084" s="420"/>
      <c r="BN1084" s="420"/>
      <c r="BO1084" s="420"/>
      <c r="BP1084" s="420"/>
      <c r="BQ1084" s="420"/>
      <c r="BR1084" s="420"/>
      <c r="BS1084" s="420"/>
      <c r="BT1084" s="420"/>
      <c r="BU1084" s="420"/>
      <c r="BV1084" s="420"/>
      <c r="BW1084" s="420"/>
      <c r="BX1084" s="435"/>
      <c r="BY1084" s="420"/>
      <c r="BZ1084" s="435"/>
      <c r="CA1084" s="435"/>
      <c r="CB1084" s="435"/>
      <c r="CC1084" s="435"/>
      <c r="CD1084" s="420"/>
      <c r="CE1084" s="420"/>
      <c r="CG1084" s="420"/>
      <c r="CH1084" s="420"/>
      <c r="CI1084" s="420"/>
      <c r="CJ1084" s="420"/>
      <c r="CK1084" s="420"/>
      <c r="CL1084" s="420"/>
      <c r="CM1084" s="420"/>
      <c r="CN1084" s="420"/>
      <c r="CO1084" s="420"/>
      <c r="CP1084" s="420"/>
      <c r="CQ1084" s="420"/>
      <c r="CR1084" s="420"/>
      <c r="CS1084" s="420"/>
      <c r="CT1084" s="420"/>
      <c r="CU1084" s="420"/>
      <c r="CV1084" s="435"/>
      <c r="CW1084" s="435"/>
      <c r="CX1084" s="435"/>
      <c r="DB1084" s="435"/>
      <c r="DC1084" s="435"/>
      <c r="DD1084" s="435"/>
      <c r="DE1084" s="435"/>
      <c r="DF1084" s="435"/>
    </row>
    <row r="1085" s="383" customFormat="1" ht="31" customHeight="1" spans="1:110">
      <c r="A1085" s="417"/>
      <c r="B1085" s="418"/>
      <c r="C1085" s="419"/>
      <c r="D1085" s="420"/>
      <c r="E1085" s="419"/>
      <c r="F1085" s="420"/>
      <c r="G1085" s="419"/>
      <c r="H1085" s="419"/>
      <c r="I1085" s="745"/>
      <c r="J1085" s="419"/>
      <c r="K1085" s="419"/>
      <c r="L1085" s="423"/>
      <c r="M1085" s="424"/>
      <c r="N1085" s="424"/>
      <c r="O1085" s="419"/>
      <c r="P1085" s="425"/>
      <c r="Q1085" s="419"/>
      <c r="R1085" s="426"/>
      <c r="S1085" s="426"/>
      <c r="T1085" s="426"/>
      <c r="U1085" s="426"/>
      <c r="W1085" s="418"/>
      <c r="X1085" s="418"/>
      <c r="Y1085" s="733"/>
      <c r="Z1085" s="430"/>
      <c r="AB1085" s="419"/>
      <c r="AC1085" s="419"/>
      <c r="AD1085" s="419"/>
      <c r="AE1085" s="419"/>
      <c r="AF1085" s="418"/>
      <c r="AG1085" s="418"/>
      <c r="AH1085" s="419"/>
      <c r="AI1085" s="419"/>
      <c r="AJ1085" s="419"/>
      <c r="AK1085" s="419"/>
      <c r="AL1085" s="419"/>
      <c r="AM1085" s="419"/>
      <c r="AN1085" s="419"/>
      <c r="AO1085" s="420"/>
      <c r="AP1085" s="420"/>
      <c r="AQ1085" s="420"/>
      <c r="AR1085" s="435"/>
      <c r="AS1085" s="420"/>
      <c r="AT1085" s="420"/>
      <c r="AU1085" s="420"/>
      <c r="AV1085" s="420"/>
      <c r="AW1085" s="435"/>
      <c r="AX1085" s="420"/>
      <c r="AY1085" s="420"/>
      <c r="AZ1085" s="420"/>
      <c r="BA1085" s="420"/>
      <c r="BB1085" s="436"/>
      <c r="BC1085" s="614"/>
      <c r="BD1085" s="420"/>
      <c r="BE1085" s="420"/>
      <c r="BF1085" s="420"/>
      <c r="BH1085" s="420"/>
      <c r="BI1085" s="420"/>
      <c r="BJ1085" s="420"/>
      <c r="BK1085" s="420"/>
      <c r="BL1085" s="420"/>
      <c r="BM1085" s="420"/>
      <c r="BN1085" s="420"/>
      <c r="BO1085" s="420"/>
      <c r="BP1085" s="420"/>
      <c r="BQ1085" s="420"/>
      <c r="BR1085" s="420"/>
      <c r="BS1085" s="420"/>
      <c r="BT1085" s="420"/>
      <c r="BU1085" s="420"/>
      <c r="BV1085" s="420"/>
      <c r="BW1085" s="420"/>
      <c r="BX1085" s="435"/>
      <c r="BY1085" s="420"/>
      <c r="BZ1085" s="435"/>
      <c r="CA1085" s="435"/>
      <c r="CB1085" s="435"/>
      <c r="CC1085" s="435"/>
      <c r="CD1085" s="420"/>
      <c r="CE1085" s="420"/>
      <c r="CG1085" s="420"/>
      <c r="CH1085" s="420"/>
      <c r="CI1085" s="420"/>
      <c r="CJ1085" s="420"/>
      <c r="CK1085" s="420"/>
      <c r="CL1085" s="420"/>
      <c r="CM1085" s="420"/>
      <c r="CN1085" s="420"/>
      <c r="CO1085" s="420"/>
      <c r="CP1085" s="420"/>
      <c r="CQ1085" s="420"/>
      <c r="CR1085" s="420"/>
      <c r="CS1085" s="420"/>
      <c r="CT1085" s="420"/>
      <c r="CU1085" s="420"/>
      <c r="CV1085" s="435"/>
      <c r="CW1085" s="435"/>
      <c r="CX1085" s="435"/>
      <c r="DB1085" s="435"/>
      <c r="DC1085" s="435"/>
      <c r="DD1085" s="435"/>
      <c r="DE1085" s="435"/>
      <c r="DF1085" s="435"/>
    </row>
    <row r="1086" s="383" customFormat="1" ht="31" customHeight="1" spans="1:110">
      <c r="A1086" s="417"/>
      <c r="B1086" s="418"/>
      <c r="C1086" s="419"/>
      <c r="D1086" s="420"/>
      <c r="E1086" s="419"/>
      <c r="F1086" s="420"/>
      <c r="G1086" s="419"/>
      <c r="H1086" s="419"/>
      <c r="I1086" s="745"/>
      <c r="J1086" s="419"/>
      <c r="K1086" s="419"/>
      <c r="L1086" s="423"/>
      <c r="M1086" s="424"/>
      <c r="N1086" s="424"/>
      <c r="O1086" s="419"/>
      <c r="P1086" s="425"/>
      <c r="Q1086" s="419"/>
      <c r="R1086" s="426"/>
      <c r="S1086" s="426"/>
      <c r="T1086" s="426"/>
      <c r="U1086" s="426"/>
      <c r="W1086" s="418"/>
      <c r="X1086" s="418"/>
      <c r="Y1086" s="733"/>
      <c r="Z1086" s="430"/>
      <c r="AB1086" s="419"/>
      <c r="AC1086" s="419"/>
      <c r="AD1086" s="419"/>
      <c r="AE1086" s="419"/>
      <c r="AF1086" s="418"/>
      <c r="AG1086" s="418"/>
      <c r="AH1086" s="419"/>
      <c r="AI1086" s="419"/>
      <c r="AJ1086" s="419"/>
      <c r="AK1086" s="419"/>
      <c r="AL1086" s="419"/>
      <c r="AM1086" s="419"/>
      <c r="AN1086" s="419"/>
      <c r="AO1086" s="420"/>
      <c r="AP1086" s="420"/>
      <c r="AQ1086" s="420"/>
      <c r="AR1086" s="435"/>
      <c r="AS1086" s="420"/>
      <c r="AT1086" s="420"/>
      <c r="AU1086" s="420"/>
      <c r="AV1086" s="420"/>
      <c r="AW1086" s="435"/>
      <c r="AX1086" s="420"/>
      <c r="AY1086" s="420"/>
      <c r="AZ1086" s="420"/>
      <c r="BA1086" s="420"/>
      <c r="BB1086" s="436"/>
      <c r="BC1086" s="614"/>
      <c r="BD1086" s="420"/>
      <c r="BE1086" s="420"/>
      <c r="BF1086" s="420"/>
      <c r="BH1086" s="420"/>
      <c r="BI1086" s="420"/>
      <c r="BJ1086" s="420"/>
      <c r="BK1086" s="420"/>
      <c r="BL1086" s="420"/>
      <c r="BM1086" s="420"/>
      <c r="BN1086" s="420"/>
      <c r="BO1086" s="420"/>
      <c r="BP1086" s="420"/>
      <c r="BQ1086" s="420"/>
      <c r="BR1086" s="420"/>
      <c r="BS1086" s="420"/>
      <c r="BT1086" s="420"/>
      <c r="BU1086" s="420"/>
      <c r="BV1086" s="420"/>
      <c r="BW1086" s="420"/>
      <c r="BX1086" s="435"/>
      <c r="BY1086" s="420"/>
      <c r="BZ1086" s="435"/>
      <c r="CA1086" s="435"/>
      <c r="CB1086" s="435"/>
      <c r="CC1086" s="435"/>
      <c r="CD1086" s="420"/>
      <c r="CE1086" s="420"/>
      <c r="CG1086" s="420"/>
      <c r="CH1086" s="420"/>
      <c r="CI1086" s="420"/>
      <c r="CJ1086" s="420"/>
      <c r="CK1086" s="420"/>
      <c r="CL1086" s="420"/>
      <c r="CM1086" s="420"/>
      <c r="CN1086" s="420"/>
      <c r="CO1086" s="420"/>
      <c r="CP1086" s="420"/>
      <c r="CQ1086" s="420"/>
      <c r="CR1086" s="420"/>
      <c r="CS1086" s="420"/>
      <c r="CT1086" s="420"/>
      <c r="CU1086" s="420"/>
      <c r="CV1086" s="435"/>
      <c r="CW1086" s="435"/>
      <c r="CX1086" s="435"/>
      <c r="DB1086" s="435"/>
      <c r="DC1086" s="435"/>
      <c r="DD1086" s="435"/>
      <c r="DE1086" s="435"/>
      <c r="DF1086" s="435"/>
    </row>
    <row r="1087" s="383" customFormat="1" ht="31" customHeight="1" spans="1:110">
      <c r="A1087" s="417"/>
      <c r="B1087" s="418"/>
      <c r="C1087" s="419"/>
      <c r="D1087" s="420"/>
      <c r="E1087" s="419"/>
      <c r="F1087" s="420"/>
      <c r="G1087" s="419"/>
      <c r="H1087" s="419"/>
      <c r="I1087" s="745"/>
      <c r="J1087" s="419"/>
      <c r="K1087" s="419"/>
      <c r="L1087" s="423"/>
      <c r="M1087" s="424"/>
      <c r="N1087" s="424"/>
      <c r="O1087" s="419"/>
      <c r="P1087" s="425"/>
      <c r="Q1087" s="419"/>
      <c r="R1087" s="426"/>
      <c r="S1087" s="426"/>
      <c r="T1087" s="426"/>
      <c r="U1087" s="426"/>
      <c r="W1087" s="418"/>
      <c r="X1087" s="418"/>
      <c r="Y1087" s="733"/>
      <c r="Z1087" s="430"/>
      <c r="AB1087" s="419"/>
      <c r="AC1087" s="419"/>
      <c r="AD1087" s="419"/>
      <c r="AE1087" s="419"/>
      <c r="AF1087" s="418"/>
      <c r="AG1087" s="418"/>
      <c r="AH1087" s="419"/>
      <c r="AI1087" s="419"/>
      <c r="AJ1087" s="419"/>
      <c r="AK1087" s="419"/>
      <c r="AL1087" s="419"/>
      <c r="AM1087" s="419"/>
      <c r="AN1087" s="419"/>
      <c r="AO1087" s="420"/>
      <c r="AP1087" s="420"/>
      <c r="AQ1087" s="420"/>
      <c r="AR1087" s="435"/>
      <c r="AS1087" s="420"/>
      <c r="AT1087" s="420"/>
      <c r="AU1087" s="420"/>
      <c r="AV1087" s="420"/>
      <c r="AW1087" s="435"/>
      <c r="AX1087" s="420"/>
      <c r="AY1087" s="420"/>
      <c r="AZ1087" s="420"/>
      <c r="BA1087" s="420"/>
      <c r="BB1087" s="436"/>
      <c r="BC1087" s="614"/>
      <c r="BD1087" s="420"/>
      <c r="BE1087" s="420"/>
      <c r="BF1087" s="420"/>
      <c r="BH1087" s="420"/>
      <c r="BI1087" s="420"/>
      <c r="BJ1087" s="420"/>
      <c r="BK1087" s="420"/>
      <c r="BL1087" s="420"/>
      <c r="BM1087" s="420"/>
      <c r="BN1087" s="420"/>
      <c r="BO1087" s="420"/>
      <c r="BP1087" s="420"/>
      <c r="BQ1087" s="420"/>
      <c r="BR1087" s="420"/>
      <c r="BS1087" s="420"/>
      <c r="BT1087" s="420"/>
      <c r="BU1087" s="420"/>
      <c r="BV1087" s="420"/>
      <c r="BW1087" s="420"/>
      <c r="BX1087" s="435"/>
      <c r="BY1087" s="420"/>
      <c r="BZ1087" s="435"/>
      <c r="CA1087" s="435"/>
      <c r="CB1087" s="435"/>
      <c r="CC1087" s="435"/>
      <c r="CD1087" s="420"/>
      <c r="CE1087" s="420"/>
      <c r="CG1087" s="420"/>
      <c r="CH1087" s="420"/>
      <c r="CI1087" s="420"/>
      <c r="CJ1087" s="420"/>
      <c r="CK1087" s="420"/>
      <c r="CL1087" s="420"/>
      <c r="CM1087" s="420"/>
      <c r="CN1087" s="420"/>
      <c r="CO1087" s="420"/>
      <c r="CP1087" s="420"/>
      <c r="CQ1087" s="420"/>
      <c r="CR1087" s="420"/>
      <c r="CS1087" s="420"/>
      <c r="CT1087" s="420"/>
      <c r="CU1087" s="420"/>
      <c r="CV1087" s="435"/>
      <c r="CW1087" s="435"/>
      <c r="CX1087" s="435"/>
      <c r="DB1087" s="435"/>
      <c r="DC1087" s="435"/>
      <c r="DD1087" s="435"/>
      <c r="DE1087" s="435"/>
      <c r="DF1087" s="435"/>
    </row>
    <row r="1088" s="383" customFormat="1" ht="31" customHeight="1" spans="1:110">
      <c r="A1088" s="417"/>
      <c r="B1088" s="418"/>
      <c r="C1088" s="419"/>
      <c r="D1088" s="420"/>
      <c r="E1088" s="419"/>
      <c r="F1088" s="420"/>
      <c r="G1088" s="419"/>
      <c r="H1088" s="419"/>
      <c r="I1088" s="745"/>
      <c r="J1088" s="419"/>
      <c r="K1088" s="419"/>
      <c r="L1088" s="423"/>
      <c r="M1088" s="424"/>
      <c r="N1088" s="424"/>
      <c r="O1088" s="419"/>
      <c r="P1088" s="425"/>
      <c r="Q1088" s="419"/>
      <c r="R1088" s="426"/>
      <c r="S1088" s="426"/>
      <c r="T1088" s="426"/>
      <c r="U1088" s="426"/>
      <c r="W1088" s="418"/>
      <c r="X1088" s="418"/>
      <c r="Y1088" s="733"/>
      <c r="Z1088" s="430"/>
      <c r="AB1088" s="419"/>
      <c r="AC1088" s="419"/>
      <c r="AD1088" s="419"/>
      <c r="AE1088" s="419"/>
      <c r="AF1088" s="418"/>
      <c r="AG1088" s="418"/>
      <c r="AH1088" s="419"/>
      <c r="AI1088" s="419"/>
      <c r="AJ1088" s="419"/>
      <c r="AK1088" s="419"/>
      <c r="AL1088" s="419"/>
      <c r="AM1088" s="419"/>
      <c r="AN1088" s="419"/>
      <c r="AO1088" s="420"/>
      <c r="AP1088" s="420"/>
      <c r="AQ1088" s="420"/>
      <c r="AR1088" s="435"/>
      <c r="AS1088" s="420"/>
      <c r="AT1088" s="420"/>
      <c r="AU1088" s="420"/>
      <c r="AV1088" s="420"/>
      <c r="AW1088" s="435"/>
      <c r="AX1088" s="420"/>
      <c r="AY1088" s="420"/>
      <c r="AZ1088" s="420"/>
      <c r="BA1088" s="420"/>
      <c r="BB1088" s="436"/>
      <c r="BC1088" s="614"/>
      <c r="BD1088" s="420"/>
      <c r="BE1088" s="420"/>
      <c r="BF1088" s="420"/>
      <c r="BH1088" s="420"/>
      <c r="BI1088" s="420"/>
      <c r="BJ1088" s="420"/>
      <c r="BK1088" s="420"/>
      <c r="BL1088" s="420"/>
      <c r="BM1088" s="420"/>
      <c r="BN1088" s="420"/>
      <c r="BO1088" s="420"/>
      <c r="BP1088" s="420"/>
      <c r="BQ1088" s="420"/>
      <c r="BR1088" s="420"/>
      <c r="BS1088" s="420"/>
      <c r="BT1088" s="420"/>
      <c r="BU1088" s="420"/>
      <c r="BV1088" s="420"/>
      <c r="BW1088" s="420"/>
      <c r="BX1088" s="435"/>
      <c r="BY1088" s="420"/>
      <c r="BZ1088" s="435"/>
      <c r="CA1088" s="435"/>
      <c r="CB1088" s="435"/>
      <c r="CC1088" s="435"/>
      <c r="CD1088" s="420"/>
      <c r="CE1088" s="420"/>
      <c r="CG1088" s="420"/>
      <c r="CH1088" s="420"/>
      <c r="CI1088" s="420"/>
      <c r="CJ1088" s="420"/>
      <c r="CK1088" s="420"/>
      <c r="CL1088" s="420"/>
      <c r="CM1088" s="420"/>
      <c r="CN1088" s="420"/>
      <c r="CO1088" s="420"/>
      <c r="CP1088" s="420"/>
      <c r="CQ1088" s="420"/>
      <c r="CR1088" s="420"/>
      <c r="CS1088" s="420"/>
      <c r="CT1088" s="420"/>
      <c r="CU1088" s="420"/>
      <c r="CV1088" s="435"/>
      <c r="CW1088" s="435"/>
      <c r="CX1088" s="435"/>
      <c r="DB1088" s="435"/>
      <c r="DC1088" s="435"/>
      <c r="DD1088" s="435"/>
      <c r="DE1088" s="435"/>
      <c r="DF1088" s="435"/>
    </row>
    <row r="1089" s="383" customFormat="1" ht="31" customHeight="1" spans="1:110">
      <c r="A1089" s="417"/>
      <c r="B1089" s="418"/>
      <c r="C1089" s="419"/>
      <c r="D1089" s="420"/>
      <c r="E1089" s="419"/>
      <c r="F1089" s="420"/>
      <c r="G1089" s="419"/>
      <c r="H1089" s="419"/>
      <c r="I1089" s="745"/>
      <c r="J1089" s="419"/>
      <c r="K1089" s="419"/>
      <c r="L1089" s="423"/>
      <c r="M1089" s="424"/>
      <c r="N1089" s="424"/>
      <c r="O1089" s="419"/>
      <c r="P1089" s="425"/>
      <c r="Q1089" s="419"/>
      <c r="R1089" s="426"/>
      <c r="S1089" s="426"/>
      <c r="T1089" s="426"/>
      <c r="U1089" s="426"/>
      <c r="W1089" s="418"/>
      <c r="X1089" s="418"/>
      <c r="Y1089" s="733"/>
      <c r="Z1089" s="430"/>
      <c r="AB1089" s="419"/>
      <c r="AC1089" s="419"/>
      <c r="AD1089" s="419"/>
      <c r="AE1089" s="419"/>
      <c r="AF1089" s="418"/>
      <c r="AG1089" s="418"/>
      <c r="AH1089" s="419"/>
      <c r="AI1089" s="419"/>
      <c r="AJ1089" s="419"/>
      <c r="AK1089" s="419"/>
      <c r="AL1089" s="419"/>
      <c r="AM1089" s="419"/>
      <c r="AN1089" s="419"/>
      <c r="AO1089" s="420"/>
      <c r="AP1089" s="420"/>
      <c r="AQ1089" s="420"/>
      <c r="AR1089" s="435"/>
      <c r="AS1089" s="420"/>
      <c r="AT1089" s="420"/>
      <c r="AU1089" s="420"/>
      <c r="AV1089" s="420"/>
      <c r="AW1089" s="435"/>
      <c r="AX1089" s="420"/>
      <c r="AY1089" s="420"/>
      <c r="AZ1089" s="420"/>
      <c r="BA1089" s="420"/>
      <c r="BB1089" s="436"/>
      <c r="BC1089" s="614"/>
      <c r="BD1089" s="420"/>
      <c r="BE1089" s="420"/>
      <c r="BF1089" s="420"/>
      <c r="BH1089" s="420"/>
      <c r="BI1089" s="420"/>
      <c r="BJ1089" s="420"/>
      <c r="BK1089" s="420"/>
      <c r="BL1089" s="420"/>
      <c r="BM1089" s="420"/>
      <c r="BN1089" s="420"/>
      <c r="BO1089" s="420"/>
      <c r="BP1089" s="420"/>
      <c r="BQ1089" s="420"/>
      <c r="BR1089" s="420"/>
      <c r="BS1089" s="420"/>
      <c r="BT1089" s="420"/>
      <c r="BU1089" s="420"/>
      <c r="BV1089" s="420"/>
      <c r="BW1089" s="420"/>
      <c r="BX1089" s="435"/>
      <c r="BY1089" s="420"/>
      <c r="BZ1089" s="435"/>
      <c r="CA1089" s="435"/>
      <c r="CB1089" s="435"/>
      <c r="CC1089" s="435"/>
      <c r="CD1089" s="420"/>
      <c r="CE1089" s="420"/>
      <c r="CG1089" s="420"/>
      <c r="CH1089" s="420"/>
      <c r="CI1089" s="420"/>
      <c r="CJ1089" s="420"/>
      <c r="CK1089" s="420"/>
      <c r="CL1089" s="420"/>
      <c r="CM1089" s="420"/>
      <c r="CN1089" s="420"/>
      <c r="CO1089" s="420"/>
      <c r="CP1089" s="420"/>
      <c r="CQ1089" s="420"/>
      <c r="CR1089" s="420"/>
      <c r="CS1089" s="420"/>
      <c r="CT1089" s="420"/>
      <c r="CU1089" s="420"/>
      <c r="CV1089" s="435"/>
      <c r="CW1089" s="435"/>
      <c r="CX1089" s="435"/>
      <c r="DB1089" s="435"/>
      <c r="DC1089" s="435"/>
      <c r="DD1089" s="435"/>
      <c r="DE1089" s="435"/>
      <c r="DF1089" s="435"/>
    </row>
    <row r="1090" s="383" customFormat="1" ht="31" customHeight="1" spans="1:110">
      <c r="A1090" s="417"/>
      <c r="B1090" s="418"/>
      <c r="C1090" s="419"/>
      <c r="D1090" s="420"/>
      <c r="E1090" s="419"/>
      <c r="F1090" s="420"/>
      <c r="G1090" s="419"/>
      <c r="H1090" s="419"/>
      <c r="I1090" s="745"/>
      <c r="J1090" s="419"/>
      <c r="K1090" s="419"/>
      <c r="L1090" s="423"/>
      <c r="M1090" s="424"/>
      <c r="N1090" s="424"/>
      <c r="O1090" s="419"/>
      <c r="P1090" s="425"/>
      <c r="Q1090" s="419"/>
      <c r="R1090" s="426"/>
      <c r="S1090" s="426"/>
      <c r="T1090" s="426"/>
      <c r="U1090" s="426"/>
      <c r="W1090" s="418"/>
      <c r="X1090" s="418"/>
      <c r="Y1090" s="733"/>
      <c r="Z1090" s="430"/>
      <c r="AB1090" s="419"/>
      <c r="AC1090" s="419"/>
      <c r="AD1090" s="419"/>
      <c r="AE1090" s="419"/>
      <c r="AF1090" s="418"/>
      <c r="AG1090" s="418"/>
      <c r="AH1090" s="419"/>
      <c r="AI1090" s="419"/>
      <c r="AJ1090" s="419"/>
      <c r="AK1090" s="419"/>
      <c r="AL1090" s="419"/>
      <c r="AM1090" s="419"/>
      <c r="AN1090" s="419"/>
      <c r="AO1090" s="420"/>
      <c r="AP1090" s="420"/>
      <c r="AQ1090" s="420"/>
      <c r="AR1090" s="435"/>
      <c r="AS1090" s="420"/>
      <c r="AT1090" s="420"/>
      <c r="AU1090" s="420"/>
      <c r="AV1090" s="420"/>
      <c r="AW1090" s="435"/>
      <c r="AX1090" s="420"/>
      <c r="AY1090" s="420"/>
      <c r="AZ1090" s="420"/>
      <c r="BA1090" s="420"/>
      <c r="BB1090" s="436"/>
      <c r="BC1090" s="614"/>
      <c r="BD1090" s="420"/>
      <c r="BE1090" s="420"/>
      <c r="BF1090" s="420"/>
      <c r="BH1090" s="420"/>
      <c r="BI1090" s="420"/>
      <c r="BJ1090" s="420"/>
      <c r="BK1090" s="420"/>
      <c r="BL1090" s="420"/>
      <c r="BM1090" s="420"/>
      <c r="BN1090" s="420"/>
      <c r="BO1090" s="420"/>
      <c r="BP1090" s="420"/>
      <c r="BQ1090" s="420"/>
      <c r="BR1090" s="420"/>
      <c r="BS1090" s="420"/>
      <c r="BT1090" s="420"/>
      <c r="BU1090" s="420"/>
      <c r="BV1090" s="420"/>
      <c r="BW1090" s="420"/>
      <c r="BX1090" s="435"/>
      <c r="BY1090" s="420"/>
      <c r="BZ1090" s="435"/>
      <c r="CA1090" s="435"/>
      <c r="CB1090" s="435"/>
      <c r="CC1090" s="435"/>
      <c r="CD1090" s="420"/>
      <c r="CE1090" s="420"/>
      <c r="CG1090" s="420"/>
      <c r="CH1090" s="420"/>
      <c r="CI1090" s="420"/>
      <c r="CJ1090" s="420"/>
      <c r="CK1090" s="420"/>
      <c r="CL1090" s="420"/>
      <c r="CM1090" s="420"/>
      <c r="CN1090" s="420"/>
      <c r="CO1090" s="420"/>
      <c r="CP1090" s="420"/>
      <c r="CQ1090" s="420"/>
      <c r="CR1090" s="420"/>
      <c r="CS1090" s="420"/>
      <c r="CT1090" s="420"/>
      <c r="CU1090" s="420"/>
      <c r="CV1090" s="435"/>
      <c r="CW1090" s="435"/>
      <c r="CX1090" s="435"/>
      <c r="DB1090" s="435"/>
      <c r="DC1090" s="435"/>
      <c r="DD1090" s="435"/>
      <c r="DE1090" s="435"/>
      <c r="DF1090" s="435"/>
    </row>
    <row r="1091" s="383" customFormat="1" ht="31" customHeight="1" spans="1:110">
      <c r="A1091" s="417"/>
      <c r="B1091" s="418"/>
      <c r="C1091" s="419"/>
      <c r="D1091" s="420"/>
      <c r="E1091" s="419"/>
      <c r="F1091" s="420"/>
      <c r="G1091" s="419"/>
      <c r="H1091" s="419"/>
      <c r="I1091" s="745"/>
      <c r="J1091" s="419"/>
      <c r="K1091" s="419"/>
      <c r="L1091" s="423"/>
      <c r="M1091" s="424"/>
      <c r="N1091" s="424"/>
      <c r="O1091" s="419"/>
      <c r="P1091" s="425"/>
      <c r="Q1091" s="419"/>
      <c r="R1091" s="426"/>
      <c r="S1091" s="426"/>
      <c r="T1091" s="426"/>
      <c r="U1091" s="426"/>
      <c r="W1091" s="418"/>
      <c r="X1091" s="418"/>
      <c r="Y1091" s="733"/>
      <c r="Z1091" s="430"/>
      <c r="AB1091" s="419"/>
      <c r="AC1091" s="419"/>
      <c r="AD1091" s="419"/>
      <c r="AE1091" s="419"/>
      <c r="AF1091" s="418"/>
      <c r="AG1091" s="418"/>
      <c r="AH1091" s="419"/>
      <c r="AI1091" s="419"/>
      <c r="AJ1091" s="419"/>
      <c r="AK1091" s="419"/>
      <c r="AL1091" s="419"/>
      <c r="AM1091" s="419"/>
      <c r="AN1091" s="419"/>
      <c r="AO1091" s="420"/>
      <c r="AP1091" s="420"/>
      <c r="AQ1091" s="420"/>
      <c r="AR1091" s="435"/>
      <c r="AS1091" s="420"/>
      <c r="AT1091" s="420"/>
      <c r="AU1091" s="420"/>
      <c r="AV1091" s="420"/>
      <c r="AW1091" s="435"/>
      <c r="AX1091" s="420"/>
      <c r="AY1091" s="420"/>
      <c r="AZ1091" s="420"/>
      <c r="BA1091" s="420"/>
      <c r="BB1091" s="436"/>
      <c r="BC1091" s="614"/>
      <c r="BD1091" s="420"/>
      <c r="BE1091" s="420"/>
      <c r="BF1091" s="420"/>
      <c r="BH1091" s="420"/>
      <c r="BI1091" s="420"/>
      <c r="BJ1091" s="420"/>
      <c r="BK1091" s="420"/>
      <c r="BL1091" s="420"/>
      <c r="BM1091" s="420"/>
      <c r="BN1091" s="420"/>
      <c r="BO1091" s="420"/>
      <c r="BP1091" s="420"/>
      <c r="BQ1091" s="420"/>
      <c r="BR1091" s="420"/>
      <c r="BS1091" s="420"/>
      <c r="BT1091" s="420"/>
      <c r="BU1091" s="420"/>
      <c r="BV1091" s="420"/>
      <c r="BW1091" s="420"/>
      <c r="BX1091" s="435"/>
      <c r="BY1091" s="420"/>
      <c r="BZ1091" s="435"/>
      <c r="CA1091" s="435"/>
      <c r="CB1091" s="435"/>
      <c r="CC1091" s="435"/>
      <c r="CD1091" s="420"/>
      <c r="CE1091" s="420"/>
      <c r="CG1091" s="420"/>
      <c r="CH1091" s="420"/>
      <c r="CI1091" s="420"/>
      <c r="CJ1091" s="420"/>
      <c r="CK1091" s="420"/>
      <c r="CL1091" s="420"/>
      <c r="CM1091" s="420"/>
      <c r="CN1091" s="420"/>
      <c r="CO1091" s="420"/>
      <c r="CP1091" s="420"/>
      <c r="CQ1091" s="420"/>
      <c r="CR1091" s="420"/>
      <c r="CS1091" s="420"/>
      <c r="CT1091" s="420"/>
      <c r="CU1091" s="420"/>
      <c r="CV1091" s="435"/>
      <c r="CW1091" s="435"/>
      <c r="CX1091" s="435"/>
      <c r="DB1091" s="435"/>
      <c r="DC1091" s="435"/>
      <c r="DD1091" s="435"/>
      <c r="DE1091" s="435"/>
      <c r="DF1091" s="435"/>
    </row>
    <row r="1092" s="383" customFormat="1" ht="31" customHeight="1" spans="1:110">
      <c r="A1092" s="417"/>
      <c r="B1092" s="418"/>
      <c r="C1092" s="419"/>
      <c r="D1092" s="420"/>
      <c r="E1092" s="419"/>
      <c r="F1092" s="420"/>
      <c r="G1092" s="419"/>
      <c r="H1092" s="419"/>
      <c r="I1092" s="745"/>
      <c r="J1092" s="419"/>
      <c r="K1092" s="419"/>
      <c r="L1092" s="423"/>
      <c r="M1092" s="424"/>
      <c r="N1092" s="424"/>
      <c r="O1092" s="419"/>
      <c r="P1092" s="425"/>
      <c r="Q1092" s="419"/>
      <c r="R1092" s="426"/>
      <c r="S1092" s="426"/>
      <c r="T1092" s="426"/>
      <c r="U1092" s="426"/>
      <c r="W1092" s="418"/>
      <c r="X1092" s="418"/>
      <c r="Y1092" s="733"/>
      <c r="Z1092" s="430"/>
      <c r="AB1092" s="419"/>
      <c r="AC1092" s="419"/>
      <c r="AD1092" s="419"/>
      <c r="AE1092" s="419"/>
      <c r="AF1092" s="418"/>
      <c r="AG1092" s="418"/>
      <c r="AH1092" s="419"/>
      <c r="AI1092" s="419"/>
      <c r="AJ1092" s="419"/>
      <c r="AK1092" s="419"/>
      <c r="AL1092" s="419"/>
      <c r="AM1092" s="419"/>
      <c r="AN1092" s="419"/>
      <c r="AO1092" s="420"/>
      <c r="AP1092" s="420"/>
      <c r="AQ1092" s="420"/>
      <c r="AR1092" s="435"/>
      <c r="AS1092" s="420"/>
      <c r="AT1092" s="420"/>
      <c r="AU1092" s="420"/>
      <c r="AV1092" s="420"/>
      <c r="AW1092" s="435"/>
      <c r="AX1092" s="420"/>
      <c r="AY1092" s="420"/>
      <c r="AZ1092" s="420"/>
      <c r="BA1092" s="420"/>
      <c r="BB1092" s="436"/>
      <c r="BC1092" s="614"/>
      <c r="BD1092" s="420"/>
      <c r="BE1092" s="420"/>
      <c r="BF1092" s="420"/>
      <c r="BH1092" s="420"/>
      <c r="BI1092" s="420"/>
      <c r="BJ1092" s="420"/>
      <c r="BK1092" s="420"/>
      <c r="BL1092" s="420"/>
      <c r="BM1092" s="420"/>
      <c r="BN1092" s="420"/>
      <c r="BO1092" s="420"/>
      <c r="BP1092" s="420"/>
      <c r="BQ1092" s="420"/>
      <c r="BR1092" s="420"/>
      <c r="BS1092" s="420"/>
      <c r="BT1092" s="420"/>
      <c r="BU1092" s="420"/>
      <c r="BV1092" s="420"/>
      <c r="BW1092" s="420"/>
      <c r="BX1092" s="435"/>
      <c r="BY1092" s="420"/>
      <c r="BZ1092" s="435"/>
      <c r="CA1092" s="435"/>
      <c r="CB1092" s="435"/>
      <c r="CC1092" s="435"/>
      <c r="CD1092" s="420"/>
      <c r="CE1092" s="420"/>
      <c r="CG1092" s="420"/>
      <c r="CH1092" s="420"/>
      <c r="CI1092" s="420"/>
      <c r="CJ1092" s="420"/>
      <c r="CK1092" s="420"/>
      <c r="CL1092" s="420"/>
      <c r="CM1092" s="420"/>
      <c r="CN1092" s="420"/>
      <c r="CO1092" s="420"/>
      <c r="CP1092" s="420"/>
      <c r="CQ1092" s="420"/>
      <c r="CR1092" s="420"/>
      <c r="CS1092" s="420"/>
      <c r="CT1092" s="420"/>
      <c r="CU1092" s="420"/>
      <c r="CV1092" s="435"/>
      <c r="CW1092" s="435"/>
      <c r="CX1092" s="435"/>
      <c r="DB1092" s="435"/>
      <c r="DC1092" s="435"/>
      <c r="DD1092" s="435"/>
      <c r="DE1092" s="435"/>
      <c r="DF1092" s="435"/>
    </row>
    <row r="1093" s="383" customFormat="1" ht="31" customHeight="1" spans="1:110">
      <c r="A1093" s="417"/>
      <c r="B1093" s="418"/>
      <c r="C1093" s="419"/>
      <c r="D1093" s="420"/>
      <c r="E1093" s="419"/>
      <c r="F1093" s="420"/>
      <c r="G1093" s="419"/>
      <c r="H1093" s="419"/>
      <c r="I1093" s="745"/>
      <c r="J1093" s="419"/>
      <c r="K1093" s="419"/>
      <c r="L1093" s="423"/>
      <c r="M1093" s="424"/>
      <c r="N1093" s="424"/>
      <c r="O1093" s="419"/>
      <c r="P1093" s="425"/>
      <c r="Q1093" s="419"/>
      <c r="R1093" s="426"/>
      <c r="S1093" s="426"/>
      <c r="T1093" s="426"/>
      <c r="U1093" s="426"/>
      <c r="W1093" s="418"/>
      <c r="X1093" s="418"/>
      <c r="Y1093" s="733"/>
      <c r="Z1093" s="430"/>
      <c r="AB1093" s="419"/>
      <c r="AC1093" s="419"/>
      <c r="AD1093" s="419"/>
      <c r="AE1093" s="419"/>
      <c r="AF1093" s="418"/>
      <c r="AG1093" s="418"/>
      <c r="AH1093" s="419"/>
      <c r="AI1093" s="419"/>
      <c r="AJ1093" s="419"/>
      <c r="AK1093" s="419"/>
      <c r="AL1093" s="419"/>
      <c r="AM1093" s="419"/>
      <c r="AN1093" s="419"/>
      <c r="AO1093" s="420"/>
      <c r="AP1093" s="420"/>
      <c r="AQ1093" s="420"/>
      <c r="AR1093" s="435"/>
      <c r="AS1093" s="420"/>
      <c r="AT1093" s="420"/>
      <c r="AU1093" s="420"/>
      <c r="AV1093" s="420"/>
      <c r="AW1093" s="435"/>
      <c r="AX1093" s="420"/>
      <c r="AY1093" s="420"/>
      <c r="AZ1093" s="420"/>
      <c r="BA1093" s="420"/>
      <c r="BB1093" s="436"/>
      <c r="BC1093" s="614"/>
      <c r="BD1093" s="420"/>
      <c r="BE1093" s="420"/>
      <c r="BF1093" s="420"/>
      <c r="BH1093" s="420"/>
      <c r="BI1093" s="420"/>
      <c r="BJ1093" s="420"/>
      <c r="BK1093" s="420"/>
      <c r="BL1093" s="420"/>
      <c r="BM1093" s="420"/>
      <c r="BN1093" s="420"/>
      <c r="BO1093" s="420"/>
      <c r="BP1093" s="420"/>
      <c r="BQ1093" s="420"/>
      <c r="BR1093" s="420"/>
      <c r="BS1093" s="420"/>
      <c r="BT1093" s="420"/>
      <c r="BU1093" s="420"/>
      <c r="BV1093" s="420"/>
      <c r="BW1093" s="420"/>
      <c r="BX1093" s="435"/>
      <c r="BY1093" s="420"/>
      <c r="BZ1093" s="435"/>
      <c r="CA1093" s="435"/>
      <c r="CB1093" s="435"/>
      <c r="CC1093" s="435"/>
      <c r="CD1093" s="420"/>
      <c r="CE1093" s="420"/>
      <c r="CG1093" s="420"/>
      <c r="CH1093" s="420"/>
      <c r="CI1093" s="420"/>
      <c r="CJ1093" s="420"/>
      <c r="CK1093" s="420"/>
      <c r="CL1093" s="420"/>
      <c r="CM1093" s="420"/>
      <c r="CN1093" s="420"/>
      <c r="CO1093" s="420"/>
      <c r="CP1093" s="420"/>
      <c r="CQ1093" s="420"/>
      <c r="CR1093" s="420"/>
      <c r="CS1093" s="420"/>
      <c r="CT1093" s="420"/>
      <c r="CU1093" s="420"/>
      <c r="CV1093" s="435"/>
      <c r="CW1093" s="435"/>
      <c r="CX1093" s="435"/>
      <c r="DB1093" s="435"/>
      <c r="DC1093" s="435"/>
      <c r="DD1093" s="435"/>
      <c r="DE1093" s="435"/>
      <c r="DF1093" s="435"/>
    </row>
    <row r="1094" s="383" customFormat="1" ht="31" customHeight="1" spans="1:110">
      <c r="A1094" s="417"/>
      <c r="B1094" s="418"/>
      <c r="C1094" s="419"/>
      <c r="D1094" s="420"/>
      <c r="E1094" s="419"/>
      <c r="F1094" s="420"/>
      <c r="G1094" s="419"/>
      <c r="H1094" s="419"/>
      <c r="I1094" s="745"/>
      <c r="J1094" s="419"/>
      <c r="K1094" s="419"/>
      <c r="L1094" s="423"/>
      <c r="M1094" s="424"/>
      <c r="N1094" s="424"/>
      <c r="O1094" s="419"/>
      <c r="P1094" s="425"/>
      <c r="Q1094" s="419"/>
      <c r="R1094" s="426"/>
      <c r="S1094" s="426"/>
      <c r="T1094" s="426"/>
      <c r="U1094" s="426"/>
      <c r="W1094" s="418"/>
      <c r="X1094" s="418"/>
      <c r="Y1094" s="733"/>
      <c r="Z1094" s="430"/>
      <c r="AB1094" s="419"/>
      <c r="AC1094" s="419"/>
      <c r="AD1094" s="419"/>
      <c r="AE1094" s="419"/>
      <c r="AF1094" s="418"/>
      <c r="AG1094" s="418"/>
      <c r="AH1094" s="419"/>
      <c r="AI1094" s="419"/>
      <c r="AJ1094" s="419"/>
      <c r="AK1094" s="419"/>
      <c r="AL1094" s="419"/>
      <c r="AM1094" s="419"/>
      <c r="AN1094" s="419"/>
      <c r="AO1094" s="420"/>
      <c r="AP1094" s="420"/>
      <c r="AQ1094" s="420"/>
      <c r="AR1094" s="435"/>
      <c r="AS1094" s="420"/>
      <c r="AT1094" s="420"/>
      <c r="AU1094" s="420"/>
      <c r="AV1094" s="420"/>
      <c r="AW1094" s="435"/>
      <c r="AX1094" s="420"/>
      <c r="AY1094" s="420"/>
      <c r="AZ1094" s="420"/>
      <c r="BA1094" s="420"/>
      <c r="BB1094" s="436"/>
      <c r="BC1094" s="614"/>
      <c r="BD1094" s="420"/>
      <c r="BE1094" s="420"/>
      <c r="BF1094" s="420"/>
      <c r="BH1094" s="420"/>
      <c r="BI1094" s="420"/>
      <c r="BJ1094" s="420"/>
      <c r="BK1094" s="420"/>
      <c r="BL1094" s="420"/>
      <c r="BM1094" s="420"/>
      <c r="BN1094" s="420"/>
      <c r="BO1094" s="420"/>
      <c r="BP1094" s="420"/>
      <c r="BQ1094" s="420"/>
      <c r="BR1094" s="420"/>
      <c r="BS1094" s="420"/>
      <c r="BT1094" s="420"/>
      <c r="BU1094" s="420"/>
      <c r="BV1094" s="420"/>
      <c r="BW1094" s="420"/>
      <c r="BX1094" s="435"/>
      <c r="BY1094" s="420"/>
      <c r="BZ1094" s="435"/>
      <c r="CA1094" s="435"/>
      <c r="CB1094" s="435"/>
      <c r="CC1094" s="435"/>
      <c r="CD1094" s="420"/>
      <c r="CE1094" s="420"/>
      <c r="CG1094" s="420"/>
      <c r="CH1094" s="420"/>
      <c r="CI1094" s="420"/>
      <c r="CJ1094" s="420"/>
      <c r="CK1094" s="420"/>
      <c r="CL1094" s="420"/>
      <c r="CM1094" s="420"/>
      <c r="CN1094" s="420"/>
      <c r="CO1094" s="420"/>
      <c r="CP1094" s="420"/>
      <c r="CQ1094" s="420"/>
      <c r="CR1094" s="420"/>
      <c r="CS1094" s="420"/>
      <c r="CT1094" s="420"/>
      <c r="CU1094" s="420"/>
      <c r="CV1094" s="435"/>
      <c r="CW1094" s="435"/>
      <c r="CX1094" s="435"/>
      <c r="DB1094" s="435"/>
      <c r="DC1094" s="435"/>
      <c r="DD1094" s="435"/>
      <c r="DE1094" s="435"/>
      <c r="DF1094" s="435"/>
    </row>
    <row r="1095" s="383" customFormat="1" ht="31" customHeight="1" spans="1:110">
      <c r="A1095" s="417"/>
      <c r="B1095" s="418"/>
      <c r="C1095" s="419"/>
      <c r="D1095" s="420"/>
      <c r="E1095" s="419"/>
      <c r="F1095" s="420"/>
      <c r="G1095" s="419"/>
      <c r="H1095" s="419"/>
      <c r="I1095" s="745"/>
      <c r="J1095" s="419"/>
      <c r="K1095" s="419"/>
      <c r="L1095" s="423"/>
      <c r="M1095" s="424"/>
      <c r="N1095" s="424"/>
      <c r="O1095" s="419"/>
      <c r="P1095" s="425"/>
      <c r="Q1095" s="419"/>
      <c r="R1095" s="426"/>
      <c r="S1095" s="426"/>
      <c r="T1095" s="426"/>
      <c r="U1095" s="426"/>
      <c r="W1095" s="418"/>
      <c r="X1095" s="418"/>
      <c r="Y1095" s="733"/>
      <c r="Z1095" s="430"/>
      <c r="AB1095" s="419"/>
      <c r="AC1095" s="419"/>
      <c r="AD1095" s="419"/>
      <c r="AE1095" s="419"/>
      <c r="AF1095" s="418"/>
      <c r="AG1095" s="418"/>
      <c r="AH1095" s="419"/>
      <c r="AI1095" s="419"/>
      <c r="AJ1095" s="419"/>
      <c r="AK1095" s="419"/>
      <c r="AL1095" s="419"/>
      <c r="AM1095" s="419"/>
      <c r="AN1095" s="419"/>
      <c r="AO1095" s="420"/>
      <c r="AP1095" s="420"/>
      <c r="AQ1095" s="420"/>
      <c r="AR1095" s="435"/>
      <c r="AS1095" s="420"/>
      <c r="AT1095" s="420"/>
      <c r="AU1095" s="420"/>
      <c r="AV1095" s="420"/>
      <c r="AW1095" s="435"/>
      <c r="AX1095" s="420"/>
      <c r="AY1095" s="420"/>
      <c r="AZ1095" s="420"/>
      <c r="BA1095" s="420"/>
      <c r="BB1095" s="436"/>
      <c r="BC1095" s="614"/>
      <c r="BD1095" s="420"/>
      <c r="BE1095" s="420"/>
      <c r="BF1095" s="420"/>
      <c r="BH1095" s="420"/>
      <c r="BI1095" s="420"/>
      <c r="BJ1095" s="420"/>
      <c r="BK1095" s="420"/>
      <c r="BL1095" s="420"/>
      <c r="BM1095" s="420"/>
      <c r="BN1095" s="420"/>
      <c r="BO1095" s="420"/>
      <c r="BP1095" s="420"/>
      <c r="BQ1095" s="420"/>
      <c r="BR1095" s="420"/>
      <c r="BS1095" s="420"/>
      <c r="BT1095" s="420"/>
      <c r="BU1095" s="420"/>
      <c r="BV1095" s="420"/>
      <c r="BW1095" s="420"/>
      <c r="BX1095" s="435"/>
      <c r="BY1095" s="420"/>
      <c r="BZ1095" s="435"/>
      <c r="CA1095" s="435"/>
      <c r="CB1095" s="435"/>
      <c r="CC1095" s="435"/>
      <c r="CD1095" s="420"/>
      <c r="CE1095" s="420"/>
      <c r="CG1095" s="420"/>
      <c r="CH1095" s="420"/>
      <c r="CI1095" s="420"/>
      <c r="CJ1095" s="420"/>
      <c r="CK1095" s="420"/>
      <c r="CL1095" s="420"/>
      <c r="CM1095" s="420"/>
      <c r="CN1095" s="420"/>
      <c r="CO1095" s="420"/>
      <c r="CP1095" s="420"/>
      <c r="CQ1095" s="420"/>
      <c r="CR1095" s="420"/>
      <c r="CS1095" s="420"/>
      <c r="CT1095" s="420"/>
      <c r="CU1095" s="420"/>
      <c r="CV1095" s="435"/>
      <c r="CW1095" s="435"/>
      <c r="CX1095" s="435"/>
      <c r="DB1095" s="435"/>
      <c r="DC1095" s="435"/>
      <c r="DD1095" s="435"/>
      <c r="DE1095" s="435"/>
      <c r="DF1095" s="435"/>
    </row>
    <row r="1096" s="383" customFormat="1" ht="31" customHeight="1" spans="1:110">
      <c r="A1096" s="417"/>
      <c r="B1096" s="418"/>
      <c r="C1096" s="419"/>
      <c r="D1096" s="420"/>
      <c r="E1096" s="419"/>
      <c r="F1096" s="420"/>
      <c r="G1096" s="419"/>
      <c r="H1096" s="419"/>
      <c r="I1096" s="745"/>
      <c r="J1096" s="419"/>
      <c r="K1096" s="419"/>
      <c r="L1096" s="423"/>
      <c r="M1096" s="424"/>
      <c r="N1096" s="424"/>
      <c r="O1096" s="419"/>
      <c r="P1096" s="425"/>
      <c r="Q1096" s="419"/>
      <c r="R1096" s="426"/>
      <c r="S1096" s="426"/>
      <c r="T1096" s="426"/>
      <c r="U1096" s="426"/>
      <c r="W1096" s="418"/>
      <c r="X1096" s="418"/>
      <c r="Y1096" s="733"/>
      <c r="Z1096" s="430"/>
      <c r="AB1096" s="419"/>
      <c r="AC1096" s="419"/>
      <c r="AD1096" s="419"/>
      <c r="AE1096" s="419"/>
      <c r="AF1096" s="418"/>
      <c r="AG1096" s="418"/>
      <c r="AH1096" s="419"/>
      <c r="AI1096" s="419"/>
      <c r="AJ1096" s="419"/>
      <c r="AK1096" s="419"/>
      <c r="AL1096" s="419"/>
      <c r="AM1096" s="419"/>
      <c r="AN1096" s="419"/>
      <c r="AO1096" s="420"/>
      <c r="AP1096" s="420"/>
      <c r="AQ1096" s="420"/>
      <c r="AR1096" s="435"/>
      <c r="AS1096" s="420"/>
      <c r="AT1096" s="420"/>
      <c r="AU1096" s="420"/>
      <c r="AV1096" s="420"/>
      <c r="AW1096" s="435"/>
      <c r="AX1096" s="420"/>
      <c r="AY1096" s="420"/>
      <c r="AZ1096" s="420"/>
      <c r="BA1096" s="420"/>
      <c r="BB1096" s="436"/>
      <c r="BC1096" s="614"/>
      <c r="BD1096" s="420"/>
      <c r="BE1096" s="420"/>
      <c r="BF1096" s="420"/>
      <c r="BH1096" s="420"/>
      <c r="BI1096" s="420"/>
      <c r="BJ1096" s="420"/>
      <c r="BK1096" s="420"/>
      <c r="BL1096" s="420"/>
      <c r="BM1096" s="420"/>
      <c r="BN1096" s="420"/>
      <c r="BO1096" s="420"/>
      <c r="BP1096" s="420"/>
      <c r="BQ1096" s="420"/>
      <c r="BR1096" s="420"/>
      <c r="BS1096" s="420"/>
      <c r="BT1096" s="420"/>
      <c r="BU1096" s="420"/>
      <c r="BV1096" s="420"/>
      <c r="BW1096" s="420"/>
      <c r="BX1096" s="435"/>
      <c r="BY1096" s="420"/>
      <c r="BZ1096" s="435"/>
      <c r="CA1096" s="435"/>
      <c r="CB1096" s="435"/>
      <c r="CC1096" s="435"/>
      <c r="CD1096" s="420"/>
      <c r="CE1096" s="420"/>
      <c r="CG1096" s="420"/>
      <c r="CH1096" s="420"/>
      <c r="CI1096" s="420"/>
      <c r="CJ1096" s="420"/>
      <c r="CK1096" s="420"/>
      <c r="CL1096" s="420"/>
      <c r="CM1096" s="420"/>
      <c r="CN1096" s="420"/>
      <c r="CO1096" s="420"/>
      <c r="CP1096" s="420"/>
      <c r="CQ1096" s="420"/>
      <c r="CR1096" s="420"/>
      <c r="CS1096" s="420"/>
      <c r="CT1096" s="420"/>
      <c r="CU1096" s="420"/>
      <c r="CV1096" s="435"/>
      <c r="CW1096" s="435"/>
      <c r="CX1096" s="435"/>
      <c r="DB1096" s="435"/>
      <c r="DC1096" s="435"/>
      <c r="DD1096" s="435"/>
      <c r="DE1096" s="435"/>
      <c r="DF1096" s="435"/>
    </row>
    <row r="1097" s="383" customFormat="1" ht="31" customHeight="1" spans="1:110">
      <c r="A1097" s="417"/>
      <c r="B1097" s="418"/>
      <c r="C1097" s="419"/>
      <c r="D1097" s="420"/>
      <c r="E1097" s="419"/>
      <c r="F1097" s="420"/>
      <c r="G1097" s="419"/>
      <c r="H1097" s="419"/>
      <c r="I1097" s="745"/>
      <c r="J1097" s="419"/>
      <c r="K1097" s="419"/>
      <c r="L1097" s="423"/>
      <c r="M1097" s="424"/>
      <c r="N1097" s="424"/>
      <c r="O1097" s="419"/>
      <c r="P1097" s="425"/>
      <c r="Q1097" s="419"/>
      <c r="R1097" s="426"/>
      <c r="S1097" s="426"/>
      <c r="T1097" s="426"/>
      <c r="U1097" s="426"/>
      <c r="W1097" s="418"/>
      <c r="X1097" s="418"/>
      <c r="Y1097" s="733"/>
      <c r="Z1097" s="430"/>
      <c r="AB1097" s="419"/>
      <c r="AC1097" s="419"/>
      <c r="AD1097" s="419"/>
      <c r="AE1097" s="419"/>
      <c r="AF1097" s="418"/>
      <c r="AG1097" s="418"/>
      <c r="AH1097" s="419"/>
      <c r="AI1097" s="419"/>
      <c r="AJ1097" s="419"/>
      <c r="AK1097" s="419"/>
      <c r="AL1097" s="419"/>
      <c r="AM1097" s="419"/>
      <c r="AN1097" s="419"/>
      <c r="AO1097" s="420"/>
      <c r="AP1097" s="420"/>
      <c r="AQ1097" s="420"/>
      <c r="AR1097" s="435"/>
      <c r="AS1097" s="420"/>
      <c r="AT1097" s="420"/>
      <c r="AU1097" s="420"/>
      <c r="AV1097" s="420"/>
      <c r="AW1097" s="435"/>
      <c r="AX1097" s="420"/>
      <c r="AY1097" s="420"/>
      <c r="AZ1097" s="420"/>
      <c r="BA1097" s="420"/>
      <c r="BB1097" s="436"/>
      <c r="BC1097" s="614"/>
      <c r="BD1097" s="420"/>
      <c r="BE1097" s="420"/>
      <c r="BF1097" s="420"/>
      <c r="BH1097" s="420"/>
      <c r="BI1097" s="420"/>
      <c r="BJ1097" s="420"/>
      <c r="BK1097" s="420"/>
      <c r="BL1097" s="420"/>
      <c r="BM1097" s="420"/>
      <c r="BN1097" s="420"/>
      <c r="BO1097" s="420"/>
      <c r="BP1097" s="420"/>
      <c r="BQ1097" s="420"/>
      <c r="BR1097" s="420"/>
      <c r="BS1097" s="420"/>
      <c r="BT1097" s="420"/>
      <c r="BU1097" s="420"/>
      <c r="BV1097" s="420"/>
      <c r="BW1097" s="420"/>
      <c r="BX1097" s="435"/>
      <c r="BY1097" s="420"/>
      <c r="BZ1097" s="435"/>
      <c r="CA1097" s="435"/>
      <c r="CB1097" s="435"/>
      <c r="CC1097" s="435"/>
      <c r="CD1097" s="420"/>
      <c r="CE1097" s="420"/>
      <c r="CG1097" s="420"/>
      <c r="CH1097" s="420"/>
      <c r="CI1097" s="420"/>
      <c r="CJ1097" s="420"/>
      <c r="CK1097" s="420"/>
      <c r="CL1097" s="420"/>
      <c r="CM1097" s="420"/>
      <c r="CN1097" s="420"/>
      <c r="CO1097" s="420"/>
      <c r="CP1097" s="420"/>
      <c r="CQ1097" s="420"/>
      <c r="CR1097" s="420"/>
      <c r="CS1097" s="420"/>
      <c r="CT1097" s="420"/>
      <c r="CU1097" s="420"/>
      <c r="CV1097" s="435"/>
      <c r="CW1097" s="435"/>
      <c r="CX1097" s="435"/>
      <c r="DB1097" s="435"/>
      <c r="DC1097" s="435"/>
      <c r="DD1097" s="435"/>
      <c r="DE1097" s="435"/>
      <c r="DF1097" s="435"/>
    </row>
    <row r="1098" s="383" customFormat="1" ht="31" customHeight="1" spans="1:110">
      <c r="A1098" s="417"/>
      <c r="B1098" s="418"/>
      <c r="C1098" s="419"/>
      <c r="D1098" s="420"/>
      <c r="E1098" s="419"/>
      <c r="F1098" s="420"/>
      <c r="G1098" s="419"/>
      <c r="H1098" s="419"/>
      <c r="I1098" s="745"/>
      <c r="J1098" s="419"/>
      <c r="K1098" s="419"/>
      <c r="L1098" s="423"/>
      <c r="M1098" s="424"/>
      <c r="N1098" s="424"/>
      <c r="O1098" s="419"/>
      <c r="P1098" s="425"/>
      <c r="Q1098" s="419"/>
      <c r="R1098" s="426"/>
      <c r="S1098" s="426"/>
      <c r="T1098" s="426"/>
      <c r="U1098" s="426"/>
      <c r="W1098" s="418"/>
      <c r="X1098" s="418"/>
      <c r="Y1098" s="733"/>
      <c r="Z1098" s="430"/>
      <c r="AB1098" s="419"/>
      <c r="AC1098" s="419"/>
      <c r="AD1098" s="419"/>
      <c r="AE1098" s="419"/>
      <c r="AF1098" s="418"/>
      <c r="AG1098" s="418"/>
      <c r="AH1098" s="419"/>
      <c r="AI1098" s="419"/>
      <c r="AJ1098" s="419"/>
      <c r="AK1098" s="419"/>
      <c r="AL1098" s="419"/>
      <c r="AM1098" s="419"/>
      <c r="AN1098" s="419"/>
      <c r="AO1098" s="420"/>
      <c r="AP1098" s="420"/>
      <c r="AQ1098" s="420"/>
      <c r="AR1098" s="435"/>
      <c r="AS1098" s="420"/>
      <c r="AT1098" s="420"/>
      <c r="AU1098" s="420"/>
      <c r="AV1098" s="420"/>
      <c r="AW1098" s="435"/>
      <c r="AX1098" s="420"/>
      <c r="AY1098" s="420"/>
      <c r="AZ1098" s="420"/>
      <c r="BA1098" s="420"/>
      <c r="BB1098" s="436"/>
      <c r="BC1098" s="614"/>
      <c r="BD1098" s="420"/>
      <c r="BE1098" s="420"/>
      <c r="BF1098" s="420"/>
      <c r="BH1098" s="420"/>
      <c r="BI1098" s="420"/>
      <c r="BJ1098" s="420"/>
      <c r="BK1098" s="420"/>
      <c r="BL1098" s="420"/>
      <c r="BM1098" s="420"/>
      <c r="BN1098" s="420"/>
      <c r="BO1098" s="420"/>
      <c r="BP1098" s="420"/>
      <c r="BQ1098" s="420"/>
      <c r="BR1098" s="420"/>
      <c r="BS1098" s="420"/>
      <c r="BT1098" s="420"/>
      <c r="BU1098" s="420"/>
      <c r="BV1098" s="420"/>
      <c r="BW1098" s="420"/>
      <c r="BX1098" s="435"/>
      <c r="BY1098" s="420"/>
      <c r="BZ1098" s="435"/>
      <c r="CA1098" s="435"/>
      <c r="CB1098" s="435"/>
      <c r="CC1098" s="435"/>
      <c r="CD1098" s="420"/>
      <c r="CE1098" s="420"/>
      <c r="CG1098" s="420"/>
      <c r="CH1098" s="420"/>
      <c r="CI1098" s="420"/>
      <c r="CJ1098" s="420"/>
      <c r="CK1098" s="420"/>
      <c r="CL1098" s="420"/>
      <c r="CM1098" s="420"/>
      <c r="CN1098" s="420"/>
      <c r="CO1098" s="420"/>
      <c r="CP1098" s="420"/>
      <c r="CQ1098" s="420"/>
      <c r="CR1098" s="420"/>
      <c r="CS1098" s="420"/>
      <c r="CT1098" s="420"/>
      <c r="CU1098" s="420"/>
      <c r="CV1098" s="435"/>
      <c r="CW1098" s="435"/>
      <c r="CX1098" s="435"/>
      <c r="DB1098" s="435"/>
      <c r="DC1098" s="435"/>
      <c r="DD1098" s="435"/>
      <c r="DE1098" s="435"/>
      <c r="DF1098" s="435"/>
    </row>
    <row r="1099" s="383" customFormat="1" ht="31" customHeight="1" spans="1:110">
      <c r="A1099" s="417"/>
      <c r="B1099" s="418"/>
      <c r="C1099" s="419"/>
      <c r="D1099" s="420"/>
      <c r="E1099" s="419"/>
      <c r="F1099" s="420"/>
      <c r="G1099" s="419"/>
      <c r="H1099" s="419"/>
      <c r="I1099" s="745"/>
      <c r="J1099" s="419"/>
      <c r="K1099" s="419"/>
      <c r="L1099" s="423"/>
      <c r="M1099" s="424"/>
      <c r="N1099" s="424"/>
      <c r="O1099" s="419"/>
      <c r="P1099" s="425"/>
      <c r="Q1099" s="419"/>
      <c r="R1099" s="426"/>
      <c r="S1099" s="426"/>
      <c r="T1099" s="426"/>
      <c r="U1099" s="426"/>
      <c r="W1099" s="418"/>
      <c r="X1099" s="418"/>
      <c r="Y1099" s="733"/>
      <c r="Z1099" s="430"/>
      <c r="AB1099" s="419"/>
      <c r="AC1099" s="419"/>
      <c r="AD1099" s="419"/>
      <c r="AE1099" s="419"/>
      <c r="AF1099" s="418"/>
      <c r="AG1099" s="418"/>
      <c r="AH1099" s="419"/>
      <c r="AI1099" s="419"/>
      <c r="AJ1099" s="419"/>
      <c r="AK1099" s="419"/>
      <c r="AL1099" s="419"/>
      <c r="AM1099" s="419"/>
      <c r="AN1099" s="419"/>
      <c r="AO1099" s="420"/>
      <c r="AP1099" s="420"/>
      <c r="AQ1099" s="420"/>
      <c r="AR1099" s="435"/>
      <c r="AS1099" s="420"/>
      <c r="AT1099" s="420"/>
      <c r="AU1099" s="420"/>
      <c r="AV1099" s="420"/>
      <c r="AW1099" s="435"/>
      <c r="AX1099" s="420"/>
      <c r="AY1099" s="420"/>
      <c r="AZ1099" s="420"/>
      <c r="BA1099" s="420"/>
      <c r="BB1099" s="436"/>
      <c r="BC1099" s="614"/>
      <c r="BD1099" s="420"/>
      <c r="BE1099" s="420"/>
      <c r="BF1099" s="420"/>
      <c r="BH1099" s="420"/>
      <c r="BI1099" s="420"/>
      <c r="BJ1099" s="420"/>
      <c r="BK1099" s="420"/>
      <c r="BL1099" s="420"/>
      <c r="BM1099" s="420"/>
      <c r="BN1099" s="420"/>
      <c r="BO1099" s="420"/>
      <c r="BP1099" s="420"/>
      <c r="BQ1099" s="420"/>
      <c r="BR1099" s="420"/>
      <c r="BS1099" s="420"/>
      <c r="BT1099" s="420"/>
      <c r="BU1099" s="420"/>
      <c r="BV1099" s="420"/>
      <c r="BW1099" s="420"/>
      <c r="BX1099" s="435"/>
      <c r="BY1099" s="420"/>
      <c r="BZ1099" s="435"/>
      <c r="CA1099" s="435"/>
      <c r="CB1099" s="435"/>
      <c r="CC1099" s="435"/>
      <c r="CD1099" s="420"/>
      <c r="CE1099" s="420"/>
      <c r="CG1099" s="420"/>
      <c r="CH1099" s="420"/>
      <c r="CI1099" s="420"/>
      <c r="CJ1099" s="420"/>
      <c r="CK1099" s="420"/>
      <c r="CL1099" s="420"/>
      <c r="CM1099" s="420"/>
      <c r="CN1099" s="420"/>
      <c r="CO1099" s="420"/>
      <c r="CP1099" s="420"/>
      <c r="CQ1099" s="420"/>
      <c r="CR1099" s="420"/>
      <c r="CS1099" s="420"/>
      <c r="CT1099" s="420"/>
      <c r="CU1099" s="420"/>
      <c r="CV1099" s="435"/>
      <c r="CW1099" s="435"/>
      <c r="CX1099" s="435"/>
      <c r="DB1099" s="435"/>
      <c r="DC1099" s="435"/>
      <c r="DD1099" s="435"/>
      <c r="DE1099" s="435"/>
      <c r="DF1099" s="435"/>
    </row>
    <row r="1100" s="383" customFormat="1" ht="31" customHeight="1" spans="1:110">
      <c r="A1100" s="417"/>
      <c r="B1100" s="418"/>
      <c r="C1100" s="419"/>
      <c r="D1100" s="420"/>
      <c r="E1100" s="419"/>
      <c r="F1100" s="420"/>
      <c r="G1100" s="419"/>
      <c r="H1100" s="419"/>
      <c r="I1100" s="745"/>
      <c r="J1100" s="419"/>
      <c r="K1100" s="419"/>
      <c r="L1100" s="423"/>
      <c r="M1100" s="424"/>
      <c r="N1100" s="424"/>
      <c r="O1100" s="419"/>
      <c r="P1100" s="425"/>
      <c r="Q1100" s="419"/>
      <c r="R1100" s="426"/>
      <c r="S1100" s="426"/>
      <c r="T1100" s="426"/>
      <c r="U1100" s="426"/>
      <c r="W1100" s="418"/>
      <c r="X1100" s="418"/>
      <c r="Y1100" s="733"/>
      <c r="Z1100" s="430"/>
      <c r="AB1100" s="419"/>
      <c r="AC1100" s="419"/>
      <c r="AD1100" s="419"/>
      <c r="AE1100" s="419"/>
      <c r="AF1100" s="418"/>
      <c r="AG1100" s="418"/>
      <c r="AH1100" s="419"/>
      <c r="AI1100" s="419"/>
      <c r="AJ1100" s="419"/>
      <c r="AK1100" s="419"/>
      <c r="AL1100" s="419"/>
      <c r="AM1100" s="419"/>
      <c r="AN1100" s="419"/>
      <c r="AO1100" s="420"/>
      <c r="AP1100" s="420"/>
      <c r="AQ1100" s="420"/>
      <c r="AR1100" s="435"/>
      <c r="AS1100" s="420"/>
      <c r="AT1100" s="420"/>
      <c r="AU1100" s="420"/>
      <c r="AV1100" s="420"/>
      <c r="AW1100" s="435"/>
      <c r="AX1100" s="420"/>
      <c r="AY1100" s="420"/>
      <c r="AZ1100" s="420"/>
      <c r="BA1100" s="420"/>
      <c r="BB1100" s="436"/>
      <c r="BC1100" s="614"/>
      <c r="BD1100" s="420"/>
      <c r="BE1100" s="420"/>
      <c r="BF1100" s="420"/>
      <c r="BH1100" s="420"/>
      <c r="BI1100" s="420"/>
      <c r="BJ1100" s="420"/>
      <c r="BK1100" s="420"/>
      <c r="BL1100" s="420"/>
      <c r="BM1100" s="420"/>
      <c r="BN1100" s="420"/>
      <c r="BO1100" s="420"/>
      <c r="BP1100" s="420"/>
      <c r="BQ1100" s="420"/>
      <c r="BR1100" s="420"/>
      <c r="BS1100" s="420"/>
      <c r="BT1100" s="420"/>
      <c r="BU1100" s="420"/>
      <c r="BV1100" s="420"/>
      <c r="BW1100" s="420"/>
      <c r="BX1100" s="435"/>
      <c r="BY1100" s="420"/>
      <c r="BZ1100" s="435"/>
      <c r="CA1100" s="435"/>
      <c r="CB1100" s="435"/>
      <c r="CC1100" s="435"/>
      <c r="CD1100" s="420"/>
      <c r="CE1100" s="420"/>
      <c r="CG1100" s="420"/>
      <c r="CH1100" s="420"/>
      <c r="CI1100" s="420"/>
      <c r="CJ1100" s="420"/>
      <c r="CK1100" s="420"/>
      <c r="CL1100" s="420"/>
      <c r="CM1100" s="420"/>
      <c r="CN1100" s="420"/>
      <c r="CO1100" s="420"/>
      <c r="CP1100" s="420"/>
      <c r="CQ1100" s="420"/>
      <c r="CR1100" s="420"/>
      <c r="CS1100" s="420"/>
      <c r="CT1100" s="420"/>
      <c r="CU1100" s="420"/>
      <c r="CV1100" s="435"/>
      <c r="CW1100" s="435"/>
      <c r="CX1100" s="435"/>
      <c r="DB1100" s="435"/>
      <c r="DC1100" s="435"/>
      <c r="DD1100" s="435"/>
      <c r="DE1100" s="435"/>
      <c r="DF1100" s="435"/>
    </row>
    <row r="1101" s="383" customFormat="1" ht="31" customHeight="1" spans="1:110">
      <c r="A1101" s="417"/>
      <c r="B1101" s="418"/>
      <c r="C1101" s="419"/>
      <c r="D1101" s="420"/>
      <c r="E1101" s="419"/>
      <c r="F1101" s="420"/>
      <c r="G1101" s="419"/>
      <c r="H1101" s="730"/>
      <c r="I1101" s="745"/>
      <c r="J1101" s="419"/>
      <c r="K1101" s="419"/>
      <c r="L1101" s="423"/>
      <c r="M1101" s="424"/>
      <c r="N1101" s="424"/>
      <c r="O1101" s="419"/>
      <c r="P1101" s="425"/>
      <c r="Q1101" s="419"/>
      <c r="R1101" s="426"/>
      <c r="S1101" s="426"/>
      <c r="T1101" s="426"/>
      <c r="U1101" s="426"/>
      <c r="W1101" s="418"/>
      <c r="X1101" s="418"/>
      <c r="Y1101" s="733"/>
      <c r="Z1101" s="430"/>
      <c r="AB1101" s="419"/>
      <c r="AC1101" s="419"/>
      <c r="AD1101" s="419"/>
      <c r="AE1101" s="419"/>
      <c r="AF1101" s="418"/>
      <c r="AG1101" s="418"/>
      <c r="AH1101" s="419"/>
      <c r="AI1101" s="419"/>
      <c r="AJ1101" s="419"/>
      <c r="AK1101" s="419"/>
      <c r="AL1101" s="419"/>
      <c r="AM1101" s="419"/>
      <c r="AN1101" s="419"/>
      <c r="AO1101" s="420"/>
      <c r="AP1101" s="420"/>
      <c r="AQ1101" s="420"/>
      <c r="AR1101" s="435"/>
      <c r="AS1101" s="420"/>
      <c r="AT1101" s="420"/>
      <c r="AU1101" s="420"/>
      <c r="AV1101" s="420"/>
      <c r="AW1101" s="435"/>
      <c r="AX1101" s="420"/>
      <c r="AY1101" s="420"/>
      <c r="AZ1101" s="420"/>
      <c r="BA1101" s="420"/>
      <c r="BB1101" s="436"/>
      <c r="BC1101" s="614"/>
      <c r="BD1101" s="420"/>
      <c r="BE1101" s="420"/>
      <c r="BF1101" s="420"/>
      <c r="BH1101" s="420"/>
      <c r="BI1101" s="420"/>
      <c r="BJ1101" s="420"/>
      <c r="BK1101" s="420"/>
      <c r="BL1101" s="420"/>
      <c r="BM1101" s="420"/>
      <c r="BN1101" s="420"/>
      <c r="BO1101" s="420"/>
      <c r="BP1101" s="420"/>
      <c r="BQ1101" s="420"/>
      <c r="BR1101" s="420"/>
      <c r="BS1101" s="420"/>
      <c r="BT1101" s="420"/>
      <c r="BU1101" s="420"/>
      <c r="BV1101" s="420"/>
      <c r="BW1101" s="420"/>
      <c r="BX1101" s="435"/>
      <c r="BY1101" s="420"/>
      <c r="BZ1101" s="435"/>
      <c r="CA1101" s="435"/>
      <c r="CB1101" s="435"/>
      <c r="CC1101" s="435"/>
      <c r="CD1101" s="420"/>
      <c r="CE1101" s="420"/>
      <c r="CG1101" s="420"/>
      <c r="CH1101" s="420"/>
      <c r="CI1101" s="420"/>
      <c r="CJ1101" s="420"/>
      <c r="CK1101" s="420"/>
      <c r="CL1101" s="420"/>
      <c r="CM1101" s="420"/>
      <c r="CN1101" s="420"/>
      <c r="CO1101" s="420"/>
      <c r="CP1101" s="420"/>
      <c r="CQ1101" s="420"/>
      <c r="CR1101" s="420"/>
      <c r="CS1101" s="420"/>
      <c r="CT1101" s="420"/>
      <c r="CU1101" s="420"/>
      <c r="CV1101" s="435"/>
      <c r="CW1101" s="435"/>
      <c r="CX1101" s="435"/>
      <c r="DB1101" s="435"/>
      <c r="DC1101" s="435"/>
      <c r="DD1101" s="435"/>
      <c r="DE1101" s="435"/>
      <c r="DF1101" s="435"/>
    </row>
    <row r="1102" s="383" customFormat="1" ht="31" customHeight="1" spans="1:110">
      <c r="A1102" s="417"/>
      <c r="B1102" s="418"/>
      <c r="C1102" s="419"/>
      <c r="D1102" s="420"/>
      <c r="E1102" s="419"/>
      <c r="F1102" s="420"/>
      <c r="G1102" s="419"/>
      <c r="H1102" s="419"/>
      <c r="I1102" s="745"/>
      <c r="J1102" s="419"/>
      <c r="K1102" s="419"/>
      <c r="L1102" s="423"/>
      <c r="M1102" s="424"/>
      <c r="N1102" s="424"/>
      <c r="O1102" s="419"/>
      <c r="P1102" s="425"/>
      <c r="Q1102" s="419"/>
      <c r="R1102" s="426"/>
      <c r="S1102" s="426"/>
      <c r="T1102" s="426"/>
      <c r="U1102" s="426"/>
      <c r="W1102" s="418"/>
      <c r="X1102" s="418"/>
      <c r="Y1102" s="733"/>
      <c r="Z1102" s="430"/>
      <c r="AB1102" s="419"/>
      <c r="AC1102" s="419"/>
      <c r="AD1102" s="419"/>
      <c r="AE1102" s="419"/>
      <c r="AF1102" s="418"/>
      <c r="AG1102" s="418"/>
      <c r="AH1102" s="419"/>
      <c r="AI1102" s="419"/>
      <c r="AJ1102" s="419"/>
      <c r="AK1102" s="419"/>
      <c r="AL1102" s="419"/>
      <c r="AM1102" s="419"/>
      <c r="AN1102" s="419"/>
      <c r="AO1102" s="420"/>
      <c r="AP1102" s="420"/>
      <c r="AQ1102" s="420"/>
      <c r="AR1102" s="435"/>
      <c r="AS1102" s="420"/>
      <c r="AT1102" s="420"/>
      <c r="AU1102" s="420"/>
      <c r="AV1102" s="420"/>
      <c r="AW1102" s="435"/>
      <c r="AX1102" s="420"/>
      <c r="AY1102" s="420"/>
      <c r="AZ1102" s="420"/>
      <c r="BA1102" s="420"/>
      <c r="BB1102" s="436"/>
      <c r="BC1102" s="614"/>
      <c r="BD1102" s="420"/>
      <c r="BE1102" s="420"/>
      <c r="BF1102" s="420"/>
      <c r="BH1102" s="420"/>
      <c r="BI1102" s="420"/>
      <c r="BJ1102" s="420"/>
      <c r="BK1102" s="420"/>
      <c r="BL1102" s="420"/>
      <c r="BM1102" s="420"/>
      <c r="BN1102" s="420"/>
      <c r="BO1102" s="420"/>
      <c r="BP1102" s="420"/>
      <c r="BQ1102" s="420"/>
      <c r="BR1102" s="420"/>
      <c r="BS1102" s="420"/>
      <c r="BT1102" s="420"/>
      <c r="BU1102" s="420"/>
      <c r="BV1102" s="420"/>
      <c r="BW1102" s="420"/>
      <c r="BX1102" s="435"/>
      <c r="BY1102" s="420"/>
      <c r="BZ1102" s="435"/>
      <c r="CA1102" s="435"/>
      <c r="CB1102" s="435"/>
      <c r="CC1102" s="435"/>
      <c r="CD1102" s="420"/>
      <c r="CE1102" s="420"/>
      <c r="CG1102" s="420"/>
      <c r="CH1102" s="420"/>
      <c r="CI1102" s="420"/>
      <c r="CJ1102" s="420"/>
      <c r="CK1102" s="420"/>
      <c r="CL1102" s="420"/>
      <c r="CM1102" s="420"/>
      <c r="CN1102" s="420"/>
      <c r="CO1102" s="420"/>
      <c r="CP1102" s="420"/>
      <c r="CQ1102" s="420"/>
      <c r="CR1102" s="420"/>
      <c r="CS1102" s="420"/>
      <c r="CT1102" s="420"/>
      <c r="CU1102" s="420"/>
      <c r="CV1102" s="435"/>
      <c r="CW1102" s="435"/>
      <c r="CX1102" s="435"/>
      <c r="DB1102" s="435"/>
      <c r="DC1102" s="435"/>
      <c r="DD1102" s="435"/>
      <c r="DE1102" s="435"/>
      <c r="DF1102" s="435"/>
    </row>
    <row r="1103" s="383" customFormat="1" ht="31" customHeight="1" spans="1:110">
      <c r="A1103" s="417"/>
      <c r="B1103" s="418"/>
      <c r="C1103" s="419"/>
      <c r="D1103" s="420"/>
      <c r="E1103" s="419"/>
      <c r="F1103" s="420"/>
      <c r="G1103" s="419"/>
      <c r="H1103" s="419"/>
      <c r="I1103" s="745"/>
      <c r="J1103" s="419"/>
      <c r="K1103" s="419"/>
      <c r="L1103" s="423"/>
      <c r="M1103" s="424"/>
      <c r="N1103" s="424"/>
      <c r="O1103" s="419"/>
      <c r="P1103" s="425"/>
      <c r="Q1103" s="419"/>
      <c r="R1103" s="426"/>
      <c r="S1103" s="426"/>
      <c r="T1103" s="426"/>
      <c r="U1103" s="426"/>
      <c r="W1103" s="418"/>
      <c r="X1103" s="418"/>
      <c r="Y1103" s="733"/>
      <c r="Z1103" s="430"/>
      <c r="AB1103" s="419"/>
      <c r="AC1103" s="419"/>
      <c r="AD1103" s="419"/>
      <c r="AE1103" s="419"/>
      <c r="AF1103" s="418"/>
      <c r="AG1103" s="418"/>
      <c r="AH1103" s="419"/>
      <c r="AI1103" s="419"/>
      <c r="AJ1103" s="419"/>
      <c r="AK1103" s="419"/>
      <c r="AL1103" s="419"/>
      <c r="AM1103" s="419"/>
      <c r="AN1103" s="419"/>
      <c r="AO1103" s="420"/>
      <c r="AP1103" s="420"/>
      <c r="AQ1103" s="420"/>
      <c r="AR1103" s="435"/>
      <c r="AS1103" s="420"/>
      <c r="AT1103" s="420"/>
      <c r="AU1103" s="420"/>
      <c r="AV1103" s="420"/>
      <c r="AW1103" s="435"/>
      <c r="AX1103" s="420"/>
      <c r="AY1103" s="420"/>
      <c r="AZ1103" s="420"/>
      <c r="BA1103" s="420"/>
      <c r="BB1103" s="436"/>
      <c r="BC1103" s="614"/>
      <c r="BD1103" s="420"/>
      <c r="BE1103" s="420"/>
      <c r="BF1103" s="420"/>
      <c r="BH1103" s="420"/>
      <c r="BI1103" s="420"/>
      <c r="BJ1103" s="420"/>
      <c r="BK1103" s="420"/>
      <c r="BL1103" s="420"/>
      <c r="BM1103" s="420"/>
      <c r="BN1103" s="420"/>
      <c r="BO1103" s="420"/>
      <c r="BP1103" s="420"/>
      <c r="BQ1103" s="420"/>
      <c r="BR1103" s="420"/>
      <c r="BS1103" s="420"/>
      <c r="BT1103" s="420"/>
      <c r="BU1103" s="420"/>
      <c r="BV1103" s="420"/>
      <c r="BW1103" s="420"/>
      <c r="BX1103" s="435"/>
      <c r="BY1103" s="420"/>
      <c r="BZ1103" s="435"/>
      <c r="CA1103" s="435"/>
      <c r="CB1103" s="435"/>
      <c r="CC1103" s="435"/>
      <c r="CD1103" s="420"/>
      <c r="CE1103" s="420"/>
      <c r="CG1103" s="420"/>
      <c r="CH1103" s="420"/>
      <c r="CI1103" s="420"/>
      <c r="CJ1103" s="420"/>
      <c r="CK1103" s="420"/>
      <c r="CL1103" s="420"/>
      <c r="CM1103" s="420"/>
      <c r="CN1103" s="420"/>
      <c r="CO1103" s="420"/>
      <c r="CP1103" s="420"/>
      <c r="CQ1103" s="420"/>
      <c r="CR1103" s="420"/>
      <c r="CS1103" s="420"/>
      <c r="CT1103" s="420"/>
      <c r="CU1103" s="420"/>
      <c r="CV1103" s="435"/>
      <c r="CW1103" s="435"/>
      <c r="CX1103" s="435"/>
      <c r="DB1103" s="435"/>
      <c r="DC1103" s="435"/>
      <c r="DD1103" s="435"/>
      <c r="DE1103" s="435"/>
      <c r="DF1103" s="435"/>
    </row>
    <row r="1104" s="383" customFormat="1" ht="31" customHeight="1" spans="1:110">
      <c r="A1104" s="417"/>
      <c r="B1104" s="418"/>
      <c r="C1104" s="419"/>
      <c r="D1104" s="420"/>
      <c r="E1104" s="419"/>
      <c r="F1104" s="420"/>
      <c r="G1104" s="419"/>
      <c r="H1104" s="419"/>
      <c r="I1104" s="745"/>
      <c r="J1104" s="419"/>
      <c r="K1104" s="419"/>
      <c r="L1104" s="423"/>
      <c r="M1104" s="424"/>
      <c r="N1104" s="424"/>
      <c r="O1104" s="419"/>
      <c r="P1104" s="425"/>
      <c r="Q1104" s="419"/>
      <c r="R1104" s="426"/>
      <c r="S1104" s="426"/>
      <c r="T1104" s="426"/>
      <c r="U1104" s="426"/>
      <c r="W1104" s="418"/>
      <c r="X1104" s="418"/>
      <c r="Y1104" s="733"/>
      <c r="Z1104" s="430"/>
      <c r="AB1104" s="419"/>
      <c r="AC1104" s="419"/>
      <c r="AD1104" s="419"/>
      <c r="AE1104" s="419"/>
      <c r="AF1104" s="418"/>
      <c r="AG1104" s="418"/>
      <c r="AH1104" s="419"/>
      <c r="AI1104" s="419"/>
      <c r="AJ1104" s="419"/>
      <c r="AK1104" s="419"/>
      <c r="AL1104" s="419"/>
      <c r="AM1104" s="419"/>
      <c r="AN1104" s="419"/>
      <c r="AO1104" s="420"/>
      <c r="AP1104" s="420"/>
      <c r="AQ1104" s="420"/>
      <c r="AR1104" s="435"/>
      <c r="AS1104" s="420"/>
      <c r="AT1104" s="420"/>
      <c r="AU1104" s="420"/>
      <c r="AV1104" s="420"/>
      <c r="AW1104" s="435"/>
      <c r="AX1104" s="420"/>
      <c r="AY1104" s="420"/>
      <c r="AZ1104" s="420"/>
      <c r="BA1104" s="420"/>
      <c r="BB1104" s="436"/>
      <c r="BC1104" s="614"/>
      <c r="BD1104" s="420"/>
      <c r="BE1104" s="420"/>
      <c r="BF1104" s="420"/>
      <c r="BH1104" s="420"/>
      <c r="BI1104" s="420"/>
      <c r="BJ1104" s="420"/>
      <c r="BK1104" s="420"/>
      <c r="BL1104" s="420"/>
      <c r="BM1104" s="420"/>
      <c r="BN1104" s="420"/>
      <c r="BO1104" s="420"/>
      <c r="BP1104" s="420"/>
      <c r="BQ1104" s="420"/>
      <c r="BR1104" s="420"/>
      <c r="BS1104" s="420"/>
      <c r="BT1104" s="420"/>
      <c r="BU1104" s="420"/>
      <c r="BV1104" s="420"/>
      <c r="BW1104" s="420"/>
      <c r="BX1104" s="435"/>
      <c r="BY1104" s="420"/>
      <c r="BZ1104" s="435"/>
      <c r="CA1104" s="435"/>
      <c r="CB1104" s="435"/>
      <c r="CC1104" s="435"/>
      <c r="CD1104" s="420"/>
      <c r="CE1104" s="420"/>
      <c r="CG1104" s="420"/>
      <c r="CH1104" s="420"/>
      <c r="CI1104" s="420"/>
      <c r="CJ1104" s="420"/>
      <c r="CK1104" s="420"/>
      <c r="CL1104" s="420"/>
      <c r="CM1104" s="420"/>
      <c r="CN1104" s="420"/>
      <c r="CO1104" s="420"/>
      <c r="CP1104" s="420"/>
      <c r="CQ1104" s="420"/>
      <c r="CR1104" s="420"/>
      <c r="CS1104" s="420"/>
      <c r="CT1104" s="420"/>
      <c r="CU1104" s="420"/>
      <c r="CV1104" s="435"/>
      <c r="CW1104" s="435"/>
      <c r="CX1104" s="435"/>
      <c r="DB1104" s="435"/>
      <c r="DC1104" s="435"/>
      <c r="DD1104" s="435"/>
      <c r="DE1104" s="435"/>
      <c r="DF1104" s="435"/>
    </row>
    <row r="1105" s="383" customFormat="1" ht="31" customHeight="1" spans="1:110">
      <c r="A1105" s="417"/>
      <c r="B1105" s="418"/>
      <c r="C1105" s="419"/>
      <c r="D1105" s="420"/>
      <c r="E1105" s="419"/>
      <c r="F1105" s="420"/>
      <c r="G1105" s="419"/>
      <c r="H1105" s="419"/>
      <c r="I1105" s="745"/>
      <c r="J1105" s="419"/>
      <c r="K1105" s="419"/>
      <c r="L1105" s="423"/>
      <c r="M1105" s="424"/>
      <c r="N1105" s="424"/>
      <c r="O1105" s="419"/>
      <c r="P1105" s="425"/>
      <c r="Q1105" s="419"/>
      <c r="R1105" s="426"/>
      <c r="S1105" s="426"/>
      <c r="T1105" s="426"/>
      <c r="U1105" s="426"/>
      <c r="W1105" s="418"/>
      <c r="X1105" s="418"/>
      <c r="Y1105" s="733"/>
      <c r="Z1105" s="430"/>
      <c r="AB1105" s="419"/>
      <c r="AC1105" s="419"/>
      <c r="AD1105" s="419"/>
      <c r="AE1105" s="419"/>
      <c r="AF1105" s="418"/>
      <c r="AG1105" s="418"/>
      <c r="AH1105" s="419"/>
      <c r="AI1105" s="419"/>
      <c r="AJ1105" s="419"/>
      <c r="AK1105" s="419"/>
      <c r="AL1105" s="419"/>
      <c r="AM1105" s="419"/>
      <c r="AN1105" s="419"/>
      <c r="AO1105" s="420"/>
      <c r="AP1105" s="420"/>
      <c r="AQ1105" s="420"/>
      <c r="AR1105" s="435"/>
      <c r="AS1105" s="420"/>
      <c r="AT1105" s="420"/>
      <c r="AU1105" s="420"/>
      <c r="AV1105" s="420"/>
      <c r="AW1105" s="435"/>
      <c r="AX1105" s="420"/>
      <c r="AY1105" s="420"/>
      <c r="AZ1105" s="420"/>
      <c r="BA1105" s="420"/>
      <c r="BB1105" s="436"/>
      <c r="BC1105" s="614"/>
      <c r="BD1105" s="420"/>
      <c r="BE1105" s="420"/>
      <c r="BF1105" s="420"/>
      <c r="BH1105" s="420"/>
      <c r="BI1105" s="420"/>
      <c r="BJ1105" s="420"/>
      <c r="BK1105" s="420"/>
      <c r="BL1105" s="420"/>
      <c r="BM1105" s="420"/>
      <c r="BN1105" s="420"/>
      <c r="BO1105" s="420"/>
      <c r="BP1105" s="420"/>
      <c r="BQ1105" s="420"/>
      <c r="BR1105" s="420"/>
      <c r="BS1105" s="420"/>
      <c r="BT1105" s="420"/>
      <c r="BU1105" s="420"/>
      <c r="BV1105" s="420"/>
      <c r="BW1105" s="420"/>
      <c r="BX1105" s="435"/>
      <c r="BY1105" s="420"/>
      <c r="BZ1105" s="435"/>
      <c r="CA1105" s="435"/>
      <c r="CB1105" s="435"/>
      <c r="CC1105" s="435"/>
      <c r="CD1105" s="420"/>
      <c r="CE1105" s="420"/>
      <c r="CG1105" s="420"/>
      <c r="CH1105" s="420"/>
      <c r="CI1105" s="420"/>
      <c r="CJ1105" s="420"/>
      <c r="CK1105" s="420"/>
      <c r="CL1105" s="420"/>
      <c r="CM1105" s="420"/>
      <c r="CN1105" s="420"/>
      <c r="CO1105" s="420"/>
      <c r="CP1105" s="420"/>
      <c r="CQ1105" s="420"/>
      <c r="CR1105" s="420"/>
      <c r="CS1105" s="420"/>
      <c r="CT1105" s="420"/>
      <c r="CU1105" s="420"/>
      <c r="CV1105" s="435"/>
      <c r="CW1105" s="435"/>
      <c r="CX1105" s="435"/>
      <c r="DB1105" s="435"/>
      <c r="DC1105" s="435"/>
      <c r="DD1105" s="435"/>
      <c r="DE1105" s="435"/>
      <c r="DF1105" s="435"/>
    </row>
    <row r="1106" s="383" customFormat="1" ht="31" customHeight="1" spans="1:110">
      <c r="A1106" s="417"/>
      <c r="B1106" s="418"/>
      <c r="C1106" s="419"/>
      <c r="D1106" s="420"/>
      <c r="E1106" s="419"/>
      <c r="F1106" s="420"/>
      <c r="G1106" s="419"/>
      <c r="H1106" s="419"/>
      <c r="I1106" s="745"/>
      <c r="J1106" s="419"/>
      <c r="K1106" s="419"/>
      <c r="L1106" s="423"/>
      <c r="M1106" s="424"/>
      <c r="N1106" s="424"/>
      <c r="O1106" s="419"/>
      <c r="P1106" s="425"/>
      <c r="Q1106" s="419"/>
      <c r="R1106" s="426"/>
      <c r="S1106" s="426"/>
      <c r="T1106" s="426"/>
      <c r="U1106" s="426"/>
      <c r="W1106" s="418"/>
      <c r="X1106" s="418"/>
      <c r="Y1106" s="733"/>
      <c r="Z1106" s="430"/>
      <c r="AB1106" s="419"/>
      <c r="AC1106" s="419"/>
      <c r="AD1106" s="419"/>
      <c r="AE1106" s="419"/>
      <c r="AF1106" s="418"/>
      <c r="AG1106" s="418"/>
      <c r="AH1106" s="419"/>
      <c r="AI1106" s="419"/>
      <c r="AJ1106" s="419"/>
      <c r="AK1106" s="419"/>
      <c r="AL1106" s="419"/>
      <c r="AM1106" s="419"/>
      <c r="AN1106" s="419"/>
      <c r="AO1106" s="420"/>
      <c r="AP1106" s="420"/>
      <c r="AQ1106" s="420"/>
      <c r="AR1106" s="435"/>
      <c r="AS1106" s="420"/>
      <c r="AT1106" s="420"/>
      <c r="AU1106" s="420"/>
      <c r="AV1106" s="420"/>
      <c r="AW1106" s="435"/>
      <c r="AX1106" s="420"/>
      <c r="AY1106" s="420"/>
      <c r="AZ1106" s="420"/>
      <c r="BA1106" s="420"/>
      <c r="BB1106" s="436"/>
      <c r="BC1106" s="614"/>
      <c r="BD1106" s="420"/>
      <c r="BE1106" s="420"/>
      <c r="BF1106" s="420"/>
      <c r="BH1106" s="420"/>
      <c r="BI1106" s="420"/>
      <c r="BJ1106" s="420"/>
      <c r="BK1106" s="420"/>
      <c r="BL1106" s="420"/>
      <c r="BM1106" s="420"/>
      <c r="BN1106" s="420"/>
      <c r="BO1106" s="420"/>
      <c r="BP1106" s="420"/>
      <c r="BQ1106" s="420"/>
      <c r="BR1106" s="420"/>
      <c r="BS1106" s="420"/>
      <c r="BT1106" s="420"/>
      <c r="BU1106" s="420"/>
      <c r="BV1106" s="420"/>
      <c r="BW1106" s="420"/>
      <c r="BX1106" s="435"/>
      <c r="BY1106" s="420"/>
      <c r="BZ1106" s="435"/>
      <c r="CA1106" s="435"/>
      <c r="CB1106" s="435"/>
      <c r="CC1106" s="435"/>
      <c r="CD1106" s="420"/>
      <c r="CE1106" s="420"/>
      <c r="CG1106" s="420"/>
      <c r="CH1106" s="420"/>
      <c r="CI1106" s="420"/>
      <c r="CJ1106" s="420"/>
      <c r="CK1106" s="420"/>
      <c r="CL1106" s="420"/>
      <c r="CM1106" s="420"/>
      <c r="CN1106" s="420"/>
      <c r="CO1106" s="420"/>
      <c r="CP1106" s="420"/>
      <c r="CQ1106" s="420"/>
      <c r="CR1106" s="420"/>
      <c r="CS1106" s="420"/>
      <c r="CT1106" s="420"/>
      <c r="CU1106" s="420"/>
      <c r="CV1106" s="435"/>
      <c r="CW1106" s="435"/>
      <c r="CX1106" s="435"/>
      <c r="DB1106" s="435"/>
      <c r="DC1106" s="435"/>
      <c r="DD1106" s="435"/>
      <c r="DE1106" s="435"/>
      <c r="DF1106" s="435"/>
    </row>
    <row r="1107" s="383" customFormat="1" ht="31" customHeight="1" spans="1:110">
      <c r="A1107" s="417"/>
      <c r="B1107" s="418"/>
      <c r="C1107" s="419"/>
      <c r="D1107" s="420"/>
      <c r="E1107" s="419"/>
      <c r="F1107" s="420"/>
      <c r="G1107" s="419"/>
      <c r="H1107" s="419"/>
      <c r="I1107" s="745"/>
      <c r="J1107" s="419"/>
      <c r="K1107" s="419"/>
      <c r="L1107" s="423"/>
      <c r="M1107" s="424"/>
      <c r="N1107" s="424"/>
      <c r="O1107" s="419"/>
      <c r="P1107" s="425"/>
      <c r="Q1107" s="419"/>
      <c r="R1107" s="426"/>
      <c r="S1107" s="426"/>
      <c r="T1107" s="426"/>
      <c r="U1107" s="426"/>
      <c r="W1107" s="418"/>
      <c r="X1107" s="418"/>
      <c r="Y1107" s="733"/>
      <c r="Z1107" s="430"/>
      <c r="AB1107" s="419"/>
      <c r="AC1107" s="419"/>
      <c r="AD1107" s="419"/>
      <c r="AE1107" s="419"/>
      <c r="AF1107" s="418"/>
      <c r="AG1107" s="418"/>
      <c r="AH1107" s="419"/>
      <c r="AI1107" s="419"/>
      <c r="AJ1107" s="419"/>
      <c r="AK1107" s="419"/>
      <c r="AL1107" s="419"/>
      <c r="AM1107" s="419"/>
      <c r="AN1107" s="419"/>
      <c r="AO1107" s="420"/>
      <c r="AP1107" s="420"/>
      <c r="AQ1107" s="420"/>
      <c r="AR1107" s="435"/>
      <c r="AS1107" s="420"/>
      <c r="AT1107" s="420"/>
      <c r="AU1107" s="420"/>
      <c r="AV1107" s="420"/>
      <c r="AW1107" s="435"/>
      <c r="AX1107" s="420"/>
      <c r="AY1107" s="420"/>
      <c r="AZ1107" s="420"/>
      <c r="BA1107" s="420"/>
      <c r="BB1107" s="436"/>
      <c r="BC1107" s="614"/>
      <c r="BD1107" s="420"/>
      <c r="BE1107" s="420"/>
      <c r="BF1107" s="420"/>
      <c r="BH1107" s="420"/>
      <c r="BI1107" s="420"/>
      <c r="BJ1107" s="420"/>
      <c r="BK1107" s="420"/>
      <c r="BL1107" s="420"/>
      <c r="BM1107" s="420"/>
      <c r="BN1107" s="420"/>
      <c r="BO1107" s="420"/>
      <c r="BP1107" s="420"/>
      <c r="BQ1107" s="420"/>
      <c r="BR1107" s="420"/>
      <c r="BS1107" s="420"/>
      <c r="BT1107" s="420"/>
      <c r="BU1107" s="420"/>
      <c r="BV1107" s="420"/>
      <c r="BW1107" s="420"/>
      <c r="BX1107" s="435"/>
      <c r="BY1107" s="420"/>
      <c r="BZ1107" s="435"/>
      <c r="CA1107" s="435"/>
      <c r="CB1107" s="435"/>
      <c r="CC1107" s="435"/>
      <c r="CD1107" s="420"/>
      <c r="CE1107" s="420"/>
      <c r="CG1107" s="420"/>
      <c r="CH1107" s="420"/>
      <c r="CI1107" s="420"/>
      <c r="CJ1107" s="420"/>
      <c r="CK1107" s="420"/>
      <c r="CL1107" s="420"/>
      <c r="CM1107" s="420"/>
      <c r="CN1107" s="420"/>
      <c r="CO1107" s="420"/>
      <c r="CP1107" s="420"/>
      <c r="CQ1107" s="420"/>
      <c r="CR1107" s="420"/>
      <c r="CS1107" s="420"/>
      <c r="CT1107" s="420"/>
      <c r="CU1107" s="420"/>
      <c r="CV1107" s="435"/>
      <c r="CW1107" s="435"/>
      <c r="CX1107" s="435"/>
      <c r="DB1107" s="435"/>
      <c r="DC1107" s="435"/>
      <c r="DD1107" s="435"/>
      <c r="DE1107" s="435"/>
      <c r="DF1107" s="435"/>
    </row>
    <row r="1108" s="383" customFormat="1" ht="31" customHeight="1" spans="1:110">
      <c r="A1108" s="417"/>
      <c r="B1108" s="418"/>
      <c r="C1108" s="419"/>
      <c r="D1108" s="420"/>
      <c r="E1108" s="419"/>
      <c r="F1108" s="420"/>
      <c r="G1108" s="419"/>
      <c r="H1108" s="419"/>
      <c r="I1108" s="745"/>
      <c r="J1108" s="419"/>
      <c r="K1108" s="419"/>
      <c r="L1108" s="423"/>
      <c r="M1108" s="424"/>
      <c r="N1108" s="424"/>
      <c r="O1108" s="419"/>
      <c r="P1108" s="425"/>
      <c r="Q1108" s="419"/>
      <c r="R1108" s="426"/>
      <c r="S1108" s="426"/>
      <c r="T1108" s="426"/>
      <c r="U1108" s="426"/>
      <c r="W1108" s="418"/>
      <c r="X1108" s="418"/>
      <c r="Y1108" s="733"/>
      <c r="Z1108" s="430"/>
      <c r="AB1108" s="419"/>
      <c r="AC1108" s="419"/>
      <c r="AD1108" s="419"/>
      <c r="AE1108" s="419"/>
      <c r="AF1108" s="418"/>
      <c r="AG1108" s="418"/>
      <c r="AH1108" s="419"/>
      <c r="AI1108" s="419"/>
      <c r="AJ1108" s="419"/>
      <c r="AK1108" s="419"/>
      <c r="AL1108" s="419"/>
      <c r="AM1108" s="419"/>
      <c r="AN1108" s="419"/>
      <c r="AO1108" s="420"/>
      <c r="AP1108" s="420"/>
      <c r="AQ1108" s="420"/>
      <c r="AR1108" s="435"/>
      <c r="AS1108" s="420"/>
      <c r="AT1108" s="420"/>
      <c r="AU1108" s="420"/>
      <c r="AV1108" s="420"/>
      <c r="AW1108" s="435"/>
      <c r="AX1108" s="420"/>
      <c r="AY1108" s="420"/>
      <c r="AZ1108" s="420"/>
      <c r="BA1108" s="420"/>
      <c r="BB1108" s="436"/>
      <c r="BC1108" s="614"/>
      <c r="BD1108" s="420"/>
      <c r="BE1108" s="420"/>
      <c r="BF1108" s="420"/>
      <c r="BH1108" s="420"/>
      <c r="BI1108" s="420"/>
      <c r="BJ1108" s="420"/>
      <c r="BK1108" s="420"/>
      <c r="BL1108" s="420"/>
      <c r="BM1108" s="420"/>
      <c r="BN1108" s="420"/>
      <c r="BO1108" s="420"/>
      <c r="BP1108" s="420"/>
      <c r="BQ1108" s="420"/>
      <c r="BR1108" s="420"/>
      <c r="BS1108" s="420"/>
      <c r="BT1108" s="420"/>
      <c r="BU1108" s="420"/>
      <c r="BV1108" s="420"/>
      <c r="BW1108" s="420"/>
      <c r="BX1108" s="435"/>
      <c r="BY1108" s="420"/>
      <c r="BZ1108" s="435"/>
      <c r="CA1108" s="435"/>
      <c r="CB1108" s="435"/>
      <c r="CC1108" s="435"/>
      <c r="CD1108" s="420"/>
      <c r="CE1108" s="420"/>
      <c r="CG1108" s="420"/>
      <c r="CH1108" s="420"/>
      <c r="CI1108" s="420"/>
      <c r="CJ1108" s="420"/>
      <c r="CK1108" s="420"/>
      <c r="CL1108" s="420"/>
      <c r="CM1108" s="420"/>
      <c r="CN1108" s="420"/>
      <c r="CO1108" s="420"/>
      <c r="CP1108" s="420"/>
      <c r="CQ1108" s="420"/>
      <c r="CR1108" s="420"/>
      <c r="CS1108" s="420"/>
      <c r="CT1108" s="420"/>
      <c r="CU1108" s="420"/>
      <c r="CV1108" s="435"/>
      <c r="CW1108" s="435"/>
      <c r="CX1108" s="435"/>
      <c r="DB1108" s="435"/>
      <c r="DC1108" s="435"/>
      <c r="DD1108" s="435"/>
      <c r="DE1108" s="435"/>
      <c r="DF1108" s="435"/>
    </row>
    <row r="1109" s="383" customFormat="1" ht="31" customHeight="1" spans="1:110">
      <c r="A1109" s="417"/>
      <c r="B1109" s="418"/>
      <c r="C1109" s="419"/>
      <c r="D1109" s="420"/>
      <c r="E1109" s="419"/>
      <c r="F1109" s="420"/>
      <c r="G1109" s="419"/>
      <c r="H1109" s="419"/>
      <c r="I1109" s="745"/>
      <c r="J1109" s="419"/>
      <c r="K1109" s="419"/>
      <c r="L1109" s="423"/>
      <c r="M1109" s="424"/>
      <c r="N1109" s="424"/>
      <c r="O1109" s="419"/>
      <c r="P1109" s="425"/>
      <c r="Q1109" s="419"/>
      <c r="R1109" s="426"/>
      <c r="S1109" s="426"/>
      <c r="T1109" s="426"/>
      <c r="U1109" s="426"/>
      <c r="W1109" s="418"/>
      <c r="X1109" s="418"/>
      <c r="Y1109" s="733"/>
      <c r="Z1109" s="430"/>
      <c r="AB1109" s="419"/>
      <c r="AC1109" s="419"/>
      <c r="AD1109" s="419"/>
      <c r="AE1109" s="419"/>
      <c r="AF1109" s="418"/>
      <c r="AG1109" s="418"/>
      <c r="AH1109" s="419"/>
      <c r="AI1109" s="419"/>
      <c r="AJ1109" s="419"/>
      <c r="AK1109" s="419"/>
      <c r="AL1109" s="419"/>
      <c r="AM1109" s="419"/>
      <c r="AN1109" s="419"/>
      <c r="AO1109" s="420"/>
      <c r="AP1109" s="420"/>
      <c r="AQ1109" s="420"/>
      <c r="AR1109" s="435"/>
      <c r="AS1109" s="420"/>
      <c r="AT1109" s="420"/>
      <c r="AU1109" s="420"/>
      <c r="AV1109" s="420"/>
      <c r="AW1109" s="435"/>
      <c r="AX1109" s="420"/>
      <c r="AY1109" s="420"/>
      <c r="AZ1109" s="420"/>
      <c r="BA1109" s="420"/>
      <c r="BB1109" s="436"/>
      <c r="BC1109" s="614"/>
      <c r="BD1109" s="420"/>
      <c r="BE1109" s="420"/>
      <c r="BF1109" s="420"/>
      <c r="BH1109" s="420"/>
      <c r="BI1109" s="420"/>
      <c r="BJ1109" s="420"/>
      <c r="BK1109" s="420"/>
      <c r="BL1109" s="420"/>
      <c r="BM1109" s="420"/>
      <c r="BN1109" s="420"/>
      <c r="BO1109" s="420"/>
      <c r="BP1109" s="420"/>
      <c r="BQ1109" s="420"/>
      <c r="BR1109" s="420"/>
      <c r="BS1109" s="420"/>
      <c r="BT1109" s="420"/>
      <c r="BU1109" s="420"/>
      <c r="BV1109" s="420"/>
      <c r="BW1109" s="420"/>
      <c r="BX1109" s="435"/>
      <c r="BY1109" s="420"/>
      <c r="BZ1109" s="435"/>
      <c r="CA1109" s="435"/>
      <c r="CB1109" s="435"/>
      <c r="CC1109" s="435"/>
      <c r="CD1109" s="420"/>
      <c r="CE1109" s="420"/>
      <c r="CG1109" s="420"/>
      <c r="CH1109" s="420"/>
      <c r="CI1109" s="420"/>
      <c r="CJ1109" s="420"/>
      <c r="CK1109" s="420"/>
      <c r="CL1109" s="420"/>
      <c r="CM1109" s="420"/>
      <c r="CN1109" s="420"/>
      <c r="CO1109" s="420"/>
      <c r="CP1109" s="420"/>
      <c r="CQ1109" s="420"/>
      <c r="CR1109" s="420"/>
      <c r="CS1109" s="420"/>
      <c r="CT1109" s="420"/>
      <c r="CU1109" s="420"/>
      <c r="CV1109" s="435"/>
      <c r="CW1109" s="435"/>
      <c r="CX1109" s="435"/>
      <c r="DB1109" s="435"/>
      <c r="DC1109" s="435"/>
      <c r="DD1109" s="435"/>
      <c r="DE1109" s="435"/>
      <c r="DF1109" s="435"/>
    </row>
    <row r="1110" s="383" customFormat="1" ht="31" customHeight="1" spans="1:110">
      <c r="A1110" s="417"/>
      <c r="B1110" s="418"/>
      <c r="C1110" s="419"/>
      <c r="D1110" s="420"/>
      <c r="E1110" s="419"/>
      <c r="F1110" s="420"/>
      <c r="G1110" s="419"/>
      <c r="H1110" s="419"/>
      <c r="I1110" s="745"/>
      <c r="J1110" s="419"/>
      <c r="K1110" s="419"/>
      <c r="L1110" s="423"/>
      <c r="M1110" s="424"/>
      <c r="N1110" s="424"/>
      <c r="O1110" s="419"/>
      <c r="P1110" s="425"/>
      <c r="Q1110" s="419"/>
      <c r="R1110" s="426"/>
      <c r="S1110" s="426"/>
      <c r="T1110" s="426"/>
      <c r="U1110" s="426"/>
      <c r="W1110" s="418"/>
      <c r="X1110" s="418"/>
      <c r="Y1110" s="733"/>
      <c r="Z1110" s="430"/>
      <c r="AB1110" s="419"/>
      <c r="AC1110" s="419"/>
      <c r="AD1110" s="419"/>
      <c r="AE1110" s="419"/>
      <c r="AF1110" s="418"/>
      <c r="AG1110" s="418"/>
      <c r="AH1110" s="419"/>
      <c r="AI1110" s="419"/>
      <c r="AJ1110" s="419"/>
      <c r="AK1110" s="419"/>
      <c r="AL1110" s="419"/>
      <c r="AM1110" s="419"/>
      <c r="AN1110" s="419"/>
      <c r="AO1110" s="420"/>
      <c r="AP1110" s="420"/>
      <c r="AQ1110" s="420"/>
      <c r="AR1110" s="435"/>
      <c r="AS1110" s="420"/>
      <c r="AT1110" s="420"/>
      <c r="AU1110" s="420"/>
      <c r="AV1110" s="420"/>
      <c r="AW1110" s="435"/>
      <c r="AX1110" s="420"/>
      <c r="AY1110" s="420"/>
      <c r="AZ1110" s="420"/>
      <c r="BA1110" s="420"/>
      <c r="BB1110" s="436"/>
      <c r="BC1110" s="614"/>
      <c r="BD1110" s="420"/>
      <c r="BE1110" s="420"/>
      <c r="BF1110" s="420"/>
      <c r="BH1110" s="420"/>
      <c r="BI1110" s="420"/>
      <c r="BJ1110" s="420"/>
      <c r="BK1110" s="420"/>
      <c r="BL1110" s="420"/>
      <c r="BM1110" s="420"/>
      <c r="BN1110" s="420"/>
      <c r="BO1110" s="420"/>
      <c r="BP1110" s="420"/>
      <c r="BQ1110" s="420"/>
      <c r="BR1110" s="420"/>
      <c r="BS1110" s="420"/>
      <c r="BT1110" s="420"/>
      <c r="BU1110" s="420"/>
      <c r="BV1110" s="420"/>
      <c r="BW1110" s="420"/>
      <c r="BX1110" s="435"/>
      <c r="BY1110" s="420"/>
      <c r="BZ1110" s="435"/>
      <c r="CA1110" s="435"/>
      <c r="CB1110" s="435"/>
      <c r="CC1110" s="435"/>
      <c r="CD1110" s="420"/>
      <c r="CE1110" s="420"/>
      <c r="CG1110" s="420"/>
      <c r="CH1110" s="420"/>
      <c r="CI1110" s="420"/>
      <c r="CJ1110" s="420"/>
      <c r="CK1110" s="420"/>
      <c r="CL1110" s="420"/>
      <c r="CM1110" s="420"/>
      <c r="CN1110" s="420"/>
      <c r="CO1110" s="420"/>
      <c r="CP1110" s="420"/>
      <c r="CQ1110" s="420"/>
      <c r="CR1110" s="420"/>
      <c r="CS1110" s="420"/>
      <c r="CT1110" s="420"/>
      <c r="CU1110" s="420"/>
      <c r="CV1110" s="435"/>
      <c r="CW1110" s="435"/>
      <c r="CX1110" s="435"/>
      <c r="DB1110" s="435"/>
      <c r="DC1110" s="435"/>
      <c r="DD1110" s="435"/>
      <c r="DE1110" s="435"/>
      <c r="DF1110" s="435"/>
    </row>
    <row r="1111" s="383" customFormat="1" ht="31" customHeight="1" spans="1:110">
      <c r="A1111" s="417"/>
      <c r="B1111" s="418"/>
      <c r="C1111" s="419"/>
      <c r="D1111" s="420"/>
      <c r="E1111" s="419"/>
      <c r="F1111" s="420"/>
      <c r="G1111" s="419"/>
      <c r="H1111" s="419"/>
      <c r="I1111" s="745"/>
      <c r="J1111" s="419"/>
      <c r="K1111" s="419"/>
      <c r="L1111" s="423"/>
      <c r="M1111" s="424"/>
      <c r="N1111" s="424"/>
      <c r="O1111" s="419"/>
      <c r="P1111" s="425"/>
      <c r="Q1111" s="419"/>
      <c r="R1111" s="426"/>
      <c r="S1111" s="426"/>
      <c r="T1111" s="426"/>
      <c r="U1111" s="426"/>
      <c r="W1111" s="418"/>
      <c r="X1111" s="418"/>
      <c r="Y1111" s="733"/>
      <c r="Z1111" s="430"/>
      <c r="AB1111" s="419"/>
      <c r="AC1111" s="419"/>
      <c r="AD1111" s="419"/>
      <c r="AE1111" s="419"/>
      <c r="AF1111" s="418"/>
      <c r="AG1111" s="418"/>
      <c r="AH1111" s="745"/>
      <c r="AI1111" s="419"/>
      <c r="AJ1111" s="419"/>
      <c r="AK1111" s="419"/>
      <c r="AL1111" s="419"/>
      <c r="AM1111" s="419"/>
      <c r="AN1111" s="419"/>
      <c r="AO1111" s="420"/>
      <c r="AP1111" s="420"/>
      <c r="AQ1111" s="420"/>
      <c r="AR1111" s="435"/>
      <c r="AS1111" s="420"/>
      <c r="AT1111" s="420"/>
      <c r="AU1111" s="420"/>
      <c r="AV1111" s="420"/>
      <c r="AW1111" s="435"/>
      <c r="AX1111" s="420"/>
      <c r="AY1111" s="420"/>
      <c r="AZ1111" s="420"/>
      <c r="BA1111" s="420"/>
      <c r="BB1111" s="436"/>
      <c r="BC1111" s="614"/>
      <c r="BD1111" s="420"/>
      <c r="BE1111" s="420"/>
      <c r="BF1111" s="420"/>
      <c r="BH1111" s="420"/>
      <c r="BI1111" s="420"/>
      <c r="BJ1111" s="420"/>
      <c r="BK1111" s="420"/>
      <c r="BL1111" s="420"/>
      <c r="BM1111" s="420"/>
      <c r="BN1111" s="420"/>
      <c r="BO1111" s="420"/>
      <c r="BP1111" s="420"/>
      <c r="BQ1111" s="420"/>
      <c r="BR1111" s="420"/>
      <c r="BS1111" s="420"/>
      <c r="BT1111" s="420"/>
      <c r="BU1111" s="420"/>
      <c r="BV1111" s="420"/>
      <c r="BW1111" s="420"/>
      <c r="BX1111" s="435"/>
      <c r="BY1111" s="420"/>
      <c r="BZ1111" s="435"/>
      <c r="CA1111" s="435"/>
      <c r="CB1111" s="435"/>
      <c r="CC1111" s="435"/>
      <c r="CD1111" s="420"/>
      <c r="CE1111" s="420"/>
      <c r="CG1111" s="420"/>
      <c r="CH1111" s="420"/>
      <c r="CI1111" s="420"/>
      <c r="CJ1111" s="420"/>
      <c r="CK1111" s="420"/>
      <c r="CL1111" s="420"/>
      <c r="CM1111" s="420"/>
      <c r="CN1111" s="420"/>
      <c r="CO1111" s="420"/>
      <c r="CP1111" s="420"/>
      <c r="CQ1111" s="420"/>
      <c r="CR1111" s="420"/>
      <c r="CS1111" s="420"/>
      <c r="CT1111" s="420"/>
      <c r="CU1111" s="420"/>
      <c r="CV1111" s="435"/>
      <c r="CW1111" s="435"/>
      <c r="CX1111" s="435"/>
      <c r="DB1111" s="435"/>
      <c r="DC1111" s="435"/>
      <c r="DD1111" s="435"/>
      <c r="DE1111" s="435"/>
      <c r="DF1111" s="435"/>
    </row>
    <row r="1112" s="383" customFormat="1" ht="31" customHeight="1" spans="1:110">
      <c r="A1112" s="417"/>
      <c r="B1112" s="418"/>
      <c r="C1112" s="419"/>
      <c r="D1112" s="420"/>
      <c r="E1112" s="419"/>
      <c r="F1112" s="420"/>
      <c r="G1112" s="419"/>
      <c r="H1112" s="419"/>
      <c r="I1112" s="745"/>
      <c r="J1112" s="419"/>
      <c r="K1112" s="419"/>
      <c r="L1112" s="423"/>
      <c r="M1112" s="424"/>
      <c r="N1112" s="424"/>
      <c r="O1112" s="419"/>
      <c r="P1112" s="425"/>
      <c r="Q1112" s="419"/>
      <c r="R1112" s="426"/>
      <c r="S1112" s="426"/>
      <c r="T1112" s="426"/>
      <c r="U1112" s="426"/>
      <c r="W1112" s="418"/>
      <c r="X1112" s="418"/>
      <c r="Y1112" s="733"/>
      <c r="Z1112" s="430"/>
      <c r="AB1112" s="419"/>
      <c r="AC1112" s="419"/>
      <c r="AD1112" s="419"/>
      <c r="AE1112" s="419"/>
      <c r="AF1112" s="418"/>
      <c r="AG1112" s="418"/>
      <c r="AH1112" s="419"/>
      <c r="AI1112" s="419"/>
      <c r="AJ1112" s="419"/>
      <c r="AK1112" s="419"/>
      <c r="AL1112" s="419"/>
      <c r="AM1112" s="419"/>
      <c r="AN1112" s="419"/>
      <c r="AO1112" s="420"/>
      <c r="AP1112" s="420"/>
      <c r="AQ1112" s="420"/>
      <c r="AR1112" s="435"/>
      <c r="AS1112" s="420"/>
      <c r="AT1112" s="420"/>
      <c r="AU1112" s="420"/>
      <c r="AV1112" s="420"/>
      <c r="AW1112" s="435"/>
      <c r="AX1112" s="420"/>
      <c r="AY1112" s="420"/>
      <c r="AZ1112" s="420"/>
      <c r="BA1112" s="420"/>
      <c r="BB1112" s="436"/>
      <c r="BC1112" s="614"/>
      <c r="BD1112" s="420"/>
      <c r="BE1112" s="420"/>
      <c r="BF1112" s="420"/>
      <c r="BH1112" s="420"/>
      <c r="BI1112" s="420"/>
      <c r="BJ1112" s="420"/>
      <c r="BK1112" s="420"/>
      <c r="BL1112" s="420"/>
      <c r="BM1112" s="420"/>
      <c r="BN1112" s="420"/>
      <c r="BO1112" s="420"/>
      <c r="BP1112" s="420"/>
      <c r="BQ1112" s="420"/>
      <c r="BR1112" s="420"/>
      <c r="BS1112" s="420"/>
      <c r="BT1112" s="420"/>
      <c r="BU1112" s="420"/>
      <c r="BV1112" s="420"/>
      <c r="BW1112" s="420"/>
      <c r="BX1112" s="435"/>
      <c r="BY1112" s="420"/>
      <c r="BZ1112" s="435"/>
      <c r="CA1112" s="435"/>
      <c r="CB1112" s="435"/>
      <c r="CC1112" s="435"/>
      <c r="CD1112" s="420"/>
      <c r="CE1112" s="420"/>
      <c r="CG1112" s="420"/>
      <c r="CH1112" s="420"/>
      <c r="CI1112" s="420"/>
      <c r="CJ1112" s="420"/>
      <c r="CK1112" s="420"/>
      <c r="CL1112" s="420"/>
      <c r="CM1112" s="420"/>
      <c r="CN1112" s="420"/>
      <c r="CO1112" s="420"/>
      <c r="CP1112" s="420"/>
      <c r="CQ1112" s="420"/>
      <c r="CR1112" s="420"/>
      <c r="CS1112" s="420"/>
      <c r="CT1112" s="420"/>
      <c r="CU1112" s="420"/>
      <c r="CV1112" s="435"/>
      <c r="CW1112" s="435"/>
      <c r="CX1112" s="435"/>
      <c r="DB1112" s="435"/>
      <c r="DC1112" s="435"/>
      <c r="DD1112" s="435"/>
      <c r="DE1112" s="435"/>
      <c r="DF1112" s="435"/>
    </row>
    <row r="1113" s="383" customFormat="1" ht="31" customHeight="1" spans="1:110">
      <c r="A1113" s="417"/>
      <c r="B1113" s="418"/>
      <c r="C1113" s="419"/>
      <c r="D1113" s="420"/>
      <c r="E1113" s="419"/>
      <c r="F1113" s="420"/>
      <c r="G1113" s="419"/>
      <c r="H1113" s="419"/>
      <c r="I1113" s="745"/>
      <c r="J1113" s="419"/>
      <c r="K1113" s="419"/>
      <c r="L1113" s="423"/>
      <c r="M1113" s="424"/>
      <c r="N1113" s="424"/>
      <c r="O1113" s="419"/>
      <c r="P1113" s="425"/>
      <c r="Q1113" s="419"/>
      <c r="R1113" s="426"/>
      <c r="S1113" s="426"/>
      <c r="T1113" s="426"/>
      <c r="U1113" s="426"/>
      <c r="W1113" s="418"/>
      <c r="X1113" s="418"/>
      <c r="Y1113" s="733"/>
      <c r="Z1113" s="430"/>
      <c r="AB1113" s="419"/>
      <c r="AC1113" s="419"/>
      <c r="AD1113" s="419"/>
      <c r="AE1113" s="419"/>
      <c r="AF1113" s="418"/>
      <c r="AG1113" s="418"/>
      <c r="AH1113" s="419"/>
      <c r="AI1113" s="419"/>
      <c r="AJ1113" s="419"/>
      <c r="AK1113" s="419"/>
      <c r="AL1113" s="419"/>
      <c r="AM1113" s="419"/>
      <c r="AN1113" s="419"/>
      <c r="AO1113" s="420"/>
      <c r="AP1113" s="420"/>
      <c r="AQ1113" s="420"/>
      <c r="AR1113" s="435"/>
      <c r="AS1113" s="420"/>
      <c r="AT1113" s="420"/>
      <c r="AU1113" s="420"/>
      <c r="AV1113" s="420"/>
      <c r="AW1113" s="435"/>
      <c r="AX1113" s="420"/>
      <c r="AY1113" s="420"/>
      <c r="AZ1113" s="420"/>
      <c r="BA1113" s="420"/>
      <c r="BB1113" s="436"/>
      <c r="BC1113" s="614"/>
      <c r="BD1113" s="420"/>
      <c r="BE1113" s="420"/>
      <c r="BF1113" s="420"/>
      <c r="BH1113" s="420"/>
      <c r="BI1113" s="420"/>
      <c r="BJ1113" s="420"/>
      <c r="BK1113" s="420"/>
      <c r="BL1113" s="420"/>
      <c r="BM1113" s="420"/>
      <c r="BN1113" s="420"/>
      <c r="BO1113" s="420"/>
      <c r="BP1113" s="420"/>
      <c r="BQ1113" s="420"/>
      <c r="BR1113" s="420"/>
      <c r="BS1113" s="420"/>
      <c r="BT1113" s="420"/>
      <c r="BU1113" s="420"/>
      <c r="BV1113" s="420"/>
      <c r="BW1113" s="420"/>
      <c r="BX1113" s="435"/>
      <c r="BY1113" s="420"/>
      <c r="BZ1113" s="435"/>
      <c r="CA1113" s="435"/>
      <c r="CB1113" s="435"/>
      <c r="CC1113" s="435"/>
      <c r="CD1113" s="420"/>
      <c r="CE1113" s="420"/>
      <c r="CG1113" s="420"/>
      <c r="CH1113" s="420"/>
      <c r="CI1113" s="420"/>
      <c r="CJ1113" s="420"/>
      <c r="CK1113" s="420"/>
      <c r="CL1113" s="420"/>
      <c r="CM1113" s="420"/>
      <c r="CN1113" s="420"/>
      <c r="CO1113" s="420"/>
      <c r="CP1113" s="420"/>
      <c r="CQ1113" s="420"/>
      <c r="CR1113" s="420"/>
      <c r="CS1113" s="420"/>
      <c r="CT1113" s="420"/>
      <c r="CU1113" s="420"/>
      <c r="CV1113" s="435"/>
      <c r="CW1113" s="435"/>
      <c r="CX1113" s="435"/>
      <c r="DB1113" s="435"/>
      <c r="DC1113" s="435"/>
      <c r="DD1113" s="435"/>
      <c r="DE1113" s="435"/>
      <c r="DF1113" s="435"/>
    </row>
    <row r="1114" s="383" customFormat="1" ht="31" customHeight="1" spans="1:110">
      <c r="A1114" s="417"/>
      <c r="B1114" s="418"/>
      <c r="C1114" s="419"/>
      <c r="D1114" s="420"/>
      <c r="E1114" s="419"/>
      <c r="F1114" s="420"/>
      <c r="G1114" s="419"/>
      <c r="H1114" s="419"/>
      <c r="I1114" s="745"/>
      <c r="J1114" s="419"/>
      <c r="K1114" s="419"/>
      <c r="L1114" s="423"/>
      <c r="M1114" s="424"/>
      <c r="N1114" s="424"/>
      <c r="O1114" s="419"/>
      <c r="P1114" s="425"/>
      <c r="Q1114" s="419"/>
      <c r="R1114" s="426"/>
      <c r="S1114" s="426"/>
      <c r="T1114" s="426"/>
      <c r="U1114" s="426"/>
      <c r="W1114" s="418"/>
      <c r="X1114" s="418"/>
      <c r="Y1114" s="733"/>
      <c r="Z1114" s="430"/>
      <c r="AB1114" s="419"/>
      <c r="AC1114" s="419"/>
      <c r="AD1114" s="419"/>
      <c r="AE1114" s="419"/>
      <c r="AF1114" s="418"/>
      <c r="AG1114" s="418"/>
      <c r="AH1114" s="419"/>
      <c r="AI1114" s="419"/>
      <c r="AJ1114" s="419"/>
      <c r="AK1114" s="419"/>
      <c r="AL1114" s="419"/>
      <c r="AM1114" s="419"/>
      <c r="AN1114" s="419"/>
      <c r="AO1114" s="420"/>
      <c r="AP1114" s="420"/>
      <c r="AQ1114" s="420"/>
      <c r="AR1114" s="435"/>
      <c r="AS1114" s="420"/>
      <c r="AT1114" s="420"/>
      <c r="AU1114" s="420"/>
      <c r="AV1114" s="420"/>
      <c r="AW1114" s="435"/>
      <c r="AX1114" s="420"/>
      <c r="AY1114" s="420"/>
      <c r="AZ1114" s="420"/>
      <c r="BA1114" s="420"/>
      <c r="BB1114" s="436"/>
      <c r="BC1114" s="614"/>
      <c r="BD1114" s="420"/>
      <c r="BE1114" s="420"/>
      <c r="BF1114" s="420"/>
      <c r="BH1114" s="420"/>
      <c r="BI1114" s="420"/>
      <c r="BJ1114" s="420"/>
      <c r="BK1114" s="420"/>
      <c r="BL1114" s="420"/>
      <c r="BM1114" s="420"/>
      <c r="BN1114" s="420"/>
      <c r="BO1114" s="420"/>
      <c r="BP1114" s="420"/>
      <c r="BQ1114" s="420"/>
      <c r="BR1114" s="420"/>
      <c r="BS1114" s="420"/>
      <c r="BT1114" s="420"/>
      <c r="BU1114" s="420"/>
      <c r="BV1114" s="420"/>
      <c r="BW1114" s="420"/>
      <c r="BX1114" s="435"/>
      <c r="BY1114" s="420"/>
      <c r="BZ1114" s="435"/>
      <c r="CA1114" s="435"/>
      <c r="CB1114" s="435"/>
      <c r="CC1114" s="435"/>
      <c r="CD1114" s="420"/>
      <c r="CE1114" s="420"/>
      <c r="CG1114" s="420"/>
      <c r="CH1114" s="420"/>
      <c r="CI1114" s="420"/>
      <c r="CJ1114" s="420"/>
      <c r="CK1114" s="420"/>
      <c r="CL1114" s="420"/>
      <c r="CM1114" s="420"/>
      <c r="CN1114" s="420"/>
      <c r="CO1114" s="420"/>
      <c r="CP1114" s="420"/>
      <c r="CQ1114" s="420"/>
      <c r="CR1114" s="420"/>
      <c r="CS1114" s="420"/>
      <c r="CT1114" s="420"/>
      <c r="CU1114" s="420"/>
      <c r="CV1114" s="435"/>
      <c r="CW1114" s="435"/>
      <c r="CX1114" s="435"/>
      <c r="DB1114" s="435"/>
      <c r="DC1114" s="435"/>
      <c r="DD1114" s="435"/>
      <c r="DE1114" s="435"/>
      <c r="DF1114" s="435"/>
    </row>
    <row r="1115" s="383" customFormat="1" ht="31" customHeight="1" spans="1:110">
      <c r="A1115" s="417"/>
      <c r="B1115" s="418"/>
      <c r="C1115" s="419"/>
      <c r="D1115" s="420"/>
      <c r="E1115" s="419"/>
      <c r="F1115" s="420"/>
      <c r="G1115" s="419"/>
      <c r="H1115" s="419"/>
      <c r="I1115" s="745"/>
      <c r="J1115" s="419"/>
      <c r="K1115" s="419"/>
      <c r="L1115" s="423"/>
      <c r="M1115" s="424"/>
      <c r="N1115" s="424"/>
      <c r="O1115" s="419"/>
      <c r="P1115" s="425"/>
      <c r="Q1115" s="419"/>
      <c r="R1115" s="426"/>
      <c r="S1115" s="426"/>
      <c r="T1115" s="426"/>
      <c r="U1115" s="426"/>
      <c r="W1115" s="418"/>
      <c r="X1115" s="418"/>
      <c r="Y1115" s="733"/>
      <c r="Z1115" s="430"/>
      <c r="AB1115" s="419"/>
      <c r="AC1115" s="419"/>
      <c r="AD1115" s="419"/>
      <c r="AE1115" s="419"/>
      <c r="AF1115" s="418"/>
      <c r="AG1115" s="418"/>
      <c r="AH1115" s="419"/>
      <c r="AI1115" s="419"/>
      <c r="AJ1115" s="419"/>
      <c r="AK1115" s="419"/>
      <c r="AL1115" s="419"/>
      <c r="AM1115" s="419"/>
      <c r="AN1115" s="419"/>
      <c r="AO1115" s="420"/>
      <c r="AP1115" s="420"/>
      <c r="AQ1115" s="420"/>
      <c r="AR1115" s="435"/>
      <c r="AS1115" s="420"/>
      <c r="AT1115" s="420"/>
      <c r="AU1115" s="420"/>
      <c r="AV1115" s="420"/>
      <c r="AW1115" s="435"/>
      <c r="AX1115" s="420"/>
      <c r="AY1115" s="420"/>
      <c r="AZ1115" s="420"/>
      <c r="BA1115" s="420"/>
      <c r="BB1115" s="436"/>
      <c r="BC1115" s="614"/>
      <c r="BD1115" s="420"/>
      <c r="BE1115" s="420"/>
      <c r="BF1115" s="420"/>
      <c r="BH1115" s="420"/>
      <c r="BI1115" s="420"/>
      <c r="BJ1115" s="420"/>
      <c r="BK1115" s="420"/>
      <c r="BL1115" s="420"/>
      <c r="BM1115" s="420"/>
      <c r="BN1115" s="420"/>
      <c r="BO1115" s="420"/>
      <c r="BP1115" s="420"/>
      <c r="BQ1115" s="420"/>
      <c r="BR1115" s="420"/>
      <c r="BS1115" s="420"/>
      <c r="BT1115" s="420"/>
      <c r="BU1115" s="420"/>
      <c r="BV1115" s="420"/>
      <c r="BW1115" s="420"/>
      <c r="BX1115" s="435"/>
      <c r="BY1115" s="420"/>
      <c r="BZ1115" s="435"/>
      <c r="CA1115" s="435"/>
      <c r="CB1115" s="435"/>
      <c r="CC1115" s="435"/>
      <c r="CD1115" s="420"/>
      <c r="CE1115" s="420"/>
      <c r="CG1115" s="420"/>
      <c r="CH1115" s="420"/>
      <c r="CI1115" s="420"/>
      <c r="CJ1115" s="420"/>
      <c r="CK1115" s="420"/>
      <c r="CL1115" s="420"/>
      <c r="CM1115" s="420"/>
      <c r="CN1115" s="420"/>
      <c r="CO1115" s="420"/>
      <c r="CP1115" s="420"/>
      <c r="CQ1115" s="420"/>
      <c r="CR1115" s="420"/>
      <c r="CS1115" s="420"/>
      <c r="CT1115" s="420"/>
      <c r="CU1115" s="420"/>
      <c r="CV1115" s="435"/>
      <c r="CW1115" s="435"/>
      <c r="CX1115" s="435"/>
      <c r="DB1115" s="435"/>
      <c r="DC1115" s="435"/>
      <c r="DD1115" s="435"/>
      <c r="DE1115" s="435"/>
      <c r="DF1115" s="435"/>
    </row>
    <row r="1116" s="383" customFormat="1" ht="31" customHeight="1" spans="1:110">
      <c r="A1116" s="417"/>
      <c r="B1116" s="418"/>
      <c r="C1116" s="419"/>
      <c r="D1116" s="420"/>
      <c r="E1116" s="419"/>
      <c r="F1116" s="420"/>
      <c r="G1116" s="419"/>
      <c r="H1116" s="419"/>
      <c r="I1116" s="745"/>
      <c r="J1116" s="419"/>
      <c r="K1116" s="419"/>
      <c r="L1116" s="423"/>
      <c r="M1116" s="424"/>
      <c r="N1116" s="424"/>
      <c r="O1116" s="419"/>
      <c r="P1116" s="425"/>
      <c r="Q1116" s="419"/>
      <c r="R1116" s="426"/>
      <c r="S1116" s="426"/>
      <c r="T1116" s="426"/>
      <c r="U1116" s="426"/>
      <c r="W1116" s="418"/>
      <c r="X1116" s="418"/>
      <c r="Y1116" s="733"/>
      <c r="Z1116" s="430"/>
      <c r="AB1116" s="419"/>
      <c r="AC1116" s="419"/>
      <c r="AD1116" s="419"/>
      <c r="AE1116" s="419"/>
      <c r="AF1116" s="418"/>
      <c r="AG1116" s="418"/>
      <c r="AH1116" s="419"/>
      <c r="AI1116" s="419"/>
      <c r="AJ1116" s="419"/>
      <c r="AK1116" s="419"/>
      <c r="AL1116" s="419"/>
      <c r="AM1116" s="419"/>
      <c r="AN1116" s="419"/>
      <c r="AO1116" s="420"/>
      <c r="AP1116" s="420"/>
      <c r="AQ1116" s="420"/>
      <c r="AR1116" s="435"/>
      <c r="AS1116" s="420"/>
      <c r="AT1116" s="420"/>
      <c r="AU1116" s="420"/>
      <c r="AV1116" s="420"/>
      <c r="AW1116" s="435"/>
      <c r="AX1116" s="420"/>
      <c r="AY1116" s="420"/>
      <c r="AZ1116" s="420"/>
      <c r="BA1116" s="420"/>
      <c r="BB1116" s="436"/>
      <c r="BC1116" s="614"/>
      <c r="BD1116" s="420"/>
      <c r="BE1116" s="420"/>
      <c r="BF1116" s="420"/>
      <c r="BH1116" s="420"/>
      <c r="BI1116" s="420"/>
      <c r="BJ1116" s="420"/>
      <c r="BK1116" s="420"/>
      <c r="BL1116" s="420"/>
      <c r="BM1116" s="420"/>
      <c r="BN1116" s="420"/>
      <c r="BO1116" s="420"/>
      <c r="BP1116" s="420"/>
      <c r="BQ1116" s="420"/>
      <c r="BR1116" s="420"/>
      <c r="BS1116" s="420"/>
      <c r="BT1116" s="420"/>
      <c r="BU1116" s="420"/>
      <c r="BV1116" s="420"/>
      <c r="BW1116" s="420"/>
      <c r="BX1116" s="435"/>
      <c r="BY1116" s="420"/>
      <c r="BZ1116" s="435"/>
      <c r="CA1116" s="435"/>
      <c r="CB1116" s="435"/>
      <c r="CC1116" s="435"/>
      <c r="CD1116" s="420"/>
      <c r="CE1116" s="420"/>
      <c r="CG1116" s="420"/>
      <c r="CH1116" s="420"/>
      <c r="CI1116" s="420"/>
      <c r="CJ1116" s="420"/>
      <c r="CK1116" s="420"/>
      <c r="CL1116" s="420"/>
      <c r="CN1116" s="420"/>
      <c r="CO1116" s="420"/>
      <c r="CP1116" s="420"/>
      <c r="CQ1116" s="420"/>
      <c r="CR1116" s="420"/>
      <c r="CS1116" s="420"/>
      <c r="CT1116" s="420"/>
      <c r="CU1116" s="420"/>
      <c r="CV1116" s="435"/>
      <c r="CW1116" s="435"/>
      <c r="CX1116" s="435"/>
      <c r="DB1116" s="435"/>
      <c r="DC1116" s="435"/>
      <c r="DD1116" s="435"/>
      <c r="DE1116" s="435"/>
      <c r="DF1116" s="435"/>
    </row>
    <row r="1117" s="383" customFormat="1" ht="31" customHeight="1" spans="1:110">
      <c r="A1117" s="417"/>
      <c r="B1117" s="418"/>
      <c r="C1117" s="419"/>
      <c r="D1117" s="420"/>
      <c r="E1117" s="419"/>
      <c r="F1117" s="420"/>
      <c r="G1117" s="419"/>
      <c r="H1117" s="419"/>
      <c r="I1117" s="745"/>
      <c r="J1117" s="419"/>
      <c r="K1117" s="419"/>
      <c r="L1117" s="423"/>
      <c r="M1117" s="424"/>
      <c r="N1117" s="424"/>
      <c r="O1117" s="419"/>
      <c r="P1117" s="425"/>
      <c r="Q1117" s="419"/>
      <c r="R1117" s="426"/>
      <c r="S1117" s="426"/>
      <c r="T1117" s="426"/>
      <c r="U1117" s="426"/>
      <c r="W1117" s="418"/>
      <c r="X1117" s="418"/>
      <c r="Y1117" s="733"/>
      <c r="Z1117" s="430"/>
      <c r="AB1117" s="419"/>
      <c r="AC1117" s="419"/>
      <c r="AD1117" s="419"/>
      <c r="AE1117" s="419"/>
      <c r="AF1117" s="418"/>
      <c r="AG1117" s="418"/>
      <c r="AH1117" s="419"/>
      <c r="AI1117" s="419"/>
      <c r="AJ1117" s="419"/>
      <c r="AK1117" s="419"/>
      <c r="AL1117" s="419"/>
      <c r="AM1117" s="419"/>
      <c r="AN1117" s="419"/>
      <c r="AO1117" s="420"/>
      <c r="AP1117" s="420"/>
      <c r="AQ1117" s="420"/>
      <c r="AR1117" s="435"/>
      <c r="AS1117" s="420"/>
      <c r="AT1117" s="420"/>
      <c r="AU1117" s="420"/>
      <c r="AV1117" s="420"/>
      <c r="AW1117" s="435"/>
      <c r="AX1117" s="420"/>
      <c r="AY1117" s="420"/>
      <c r="AZ1117" s="420"/>
      <c r="BA1117" s="420"/>
      <c r="BB1117" s="436"/>
      <c r="BC1117" s="614"/>
      <c r="BD1117" s="420"/>
      <c r="BE1117" s="420"/>
      <c r="BF1117" s="420"/>
      <c r="BH1117" s="420"/>
      <c r="BI1117" s="420"/>
      <c r="BJ1117" s="420"/>
      <c r="BK1117" s="420"/>
      <c r="BL1117" s="420"/>
      <c r="BM1117" s="420"/>
      <c r="BN1117" s="420"/>
      <c r="BO1117" s="420"/>
      <c r="BP1117" s="420"/>
      <c r="BQ1117" s="420"/>
      <c r="BR1117" s="420"/>
      <c r="BS1117" s="420"/>
      <c r="BT1117" s="420"/>
      <c r="BU1117" s="420"/>
      <c r="BV1117" s="420"/>
      <c r="BW1117" s="420"/>
      <c r="BX1117" s="435"/>
      <c r="BY1117" s="420"/>
      <c r="BZ1117" s="435"/>
      <c r="CA1117" s="435"/>
      <c r="CB1117" s="435"/>
      <c r="CC1117" s="435"/>
      <c r="CD1117" s="420"/>
      <c r="CE1117" s="420"/>
      <c r="CG1117" s="420"/>
      <c r="CH1117" s="420"/>
      <c r="CI1117" s="420"/>
      <c r="CJ1117" s="420"/>
      <c r="CK1117" s="420"/>
      <c r="CL1117" s="420"/>
      <c r="CM1117" s="420"/>
      <c r="CN1117" s="420"/>
      <c r="CO1117" s="420"/>
      <c r="CP1117" s="420"/>
      <c r="CQ1117" s="420"/>
      <c r="CR1117" s="420"/>
      <c r="CS1117" s="420"/>
      <c r="CT1117" s="420"/>
      <c r="CU1117" s="420"/>
      <c r="CV1117" s="435"/>
      <c r="CW1117" s="435"/>
      <c r="CX1117" s="435"/>
      <c r="DB1117" s="435"/>
      <c r="DC1117" s="435"/>
      <c r="DD1117" s="435"/>
      <c r="DE1117" s="435"/>
      <c r="DF1117" s="435"/>
    </row>
    <row r="1118" s="383" customFormat="1" ht="31" customHeight="1" spans="1:110">
      <c r="A1118" s="417"/>
      <c r="B1118" s="418"/>
      <c r="C1118" s="419"/>
      <c r="D1118" s="420"/>
      <c r="E1118" s="419"/>
      <c r="F1118" s="420"/>
      <c r="G1118" s="419"/>
      <c r="H1118" s="419"/>
      <c r="I1118" s="745"/>
      <c r="J1118" s="419"/>
      <c r="K1118" s="419"/>
      <c r="L1118" s="423"/>
      <c r="M1118" s="424"/>
      <c r="N1118" s="424"/>
      <c r="O1118" s="419"/>
      <c r="P1118" s="425"/>
      <c r="Q1118" s="419"/>
      <c r="R1118" s="426"/>
      <c r="S1118" s="426"/>
      <c r="T1118" s="426"/>
      <c r="U1118" s="426"/>
      <c r="W1118" s="418"/>
      <c r="X1118" s="418"/>
      <c r="Y1118" s="733"/>
      <c r="Z1118" s="430"/>
      <c r="AB1118" s="419"/>
      <c r="AC1118" s="419"/>
      <c r="AD1118" s="419"/>
      <c r="AE1118" s="419"/>
      <c r="AF1118" s="418"/>
      <c r="AG1118" s="418"/>
      <c r="AH1118" s="419"/>
      <c r="AI1118" s="419"/>
      <c r="AJ1118" s="419"/>
      <c r="AK1118" s="419"/>
      <c r="AL1118" s="419"/>
      <c r="AM1118" s="419"/>
      <c r="AN1118" s="419"/>
      <c r="AO1118" s="420"/>
      <c r="AP1118" s="420"/>
      <c r="AQ1118" s="420"/>
      <c r="AR1118" s="435"/>
      <c r="AS1118" s="420"/>
      <c r="AT1118" s="420"/>
      <c r="AU1118" s="420"/>
      <c r="AV1118" s="420"/>
      <c r="AW1118" s="435"/>
      <c r="AX1118" s="420"/>
      <c r="AY1118" s="420"/>
      <c r="AZ1118" s="420"/>
      <c r="BA1118" s="420"/>
      <c r="BB1118" s="436"/>
      <c r="BC1118" s="614"/>
      <c r="BD1118" s="420"/>
      <c r="BE1118" s="420"/>
      <c r="BF1118" s="420"/>
      <c r="BH1118" s="420"/>
      <c r="BI1118" s="420"/>
      <c r="BJ1118" s="420"/>
      <c r="BK1118" s="420"/>
      <c r="BL1118" s="420"/>
      <c r="BM1118" s="420"/>
      <c r="BN1118" s="420"/>
      <c r="BO1118" s="420"/>
      <c r="BP1118" s="420"/>
      <c r="BQ1118" s="420"/>
      <c r="BR1118" s="420"/>
      <c r="BS1118" s="420"/>
      <c r="BT1118" s="420"/>
      <c r="BU1118" s="420"/>
      <c r="BV1118" s="420"/>
      <c r="BW1118" s="420"/>
      <c r="BX1118" s="435"/>
      <c r="BY1118" s="420"/>
      <c r="BZ1118" s="435"/>
      <c r="CA1118" s="435"/>
      <c r="CB1118" s="435"/>
      <c r="CC1118" s="435"/>
      <c r="CD1118" s="420"/>
      <c r="CE1118" s="420"/>
      <c r="CG1118" s="420"/>
      <c r="CH1118" s="420"/>
      <c r="CI1118" s="420"/>
      <c r="CJ1118" s="420"/>
      <c r="CK1118" s="420"/>
      <c r="CL1118" s="420"/>
      <c r="CM1118" s="420"/>
      <c r="CN1118" s="420"/>
      <c r="CO1118" s="420"/>
      <c r="CP1118" s="420"/>
      <c r="CQ1118" s="420"/>
      <c r="CR1118" s="420"/>
      <c r="CS1118" s="420"/>
      <c r="CT1118" s="420"/>
      <c r="CU1118" s="420"/>
      <c r="CV1118" s="435"/>
      <c r="CW1118" s="435"/>
      <c r="CX1118" s="435"/>
      <c r="DB1118" s="435"/>
      <c r="DC1118" s="435"/>
      <c r="DD1118" s="435"/>
      <c r="DE1118" s="435"/>
      <c r="DF1118" s="435"/>
    </row>
    <row r="1119" s="383" customFormat="1" ht="31" customHeight="1" spans="1:110">
      <c r="A1119" s="417"/>
      <c r="B1119" s="418"/>
      <c r="C1119" s="419"/>
      <c r="D1119" s="420"/>
      <c r="E1119" s="419"/>
      <c r="F1119" s="420"/>
      <c r="G1119" s="419"/>
      <c r="H1119" s="419"/>
      <c r="I1119" s="745"/>
      <c r="J1119" s="419"/>
      <c r="K1119" s="419"/>
      <c r="L1119" s="423"/>
      <c r="M1119" s="424"/>
      <c r="N1119" s="424"/>
      <c r="O1119" s="419"/>
      <c r="P1119" s="425"/>
      <c r="Q1119" s="419"/>
      <c r="R1119" s="426"/>
      <c r="S1119" s="426"/>
      <c r="T1119" s="426"/>
      <c r="U1119" s="426"/>
      <c r="W1119" s="418"/>
      <c r="X1119" s="418"/>
      <c r="Y1119" s="733"/>
      <c r="Z1119" s="430"/>
      <c r="AB1119" s="419"/>
      <c r="AC1119" s="419"/>
      <c r="AD1119" s="419"/>
      <c r="AE1119" s="419"/>
      <c r="AF1119" s="418"/>
      <c r="AG1119" s="418"/>
      <c r="AH1119" s="419"/>
      <c r="AI1119" s="419"/>
      <c r="AJ1119" s="419"/>
      <c r="AK1119" s="419"/>
      <c r="AL1119" s="419"/>
      <c r="AM1119" s="419"/>
      <c r="AN1119" s="419"/>
      <c r="AO1119" s="420"/>
      <c r="AP1119" s="420"/>
      <c r="AQ1119" s="420"/>
      <c r="AR1119" s="435"/>
      <c r="AS1119" s="420"/>
      <c r="AT1119" s="420"/>
      <c r="AU1119" s="420"/>
      <c r="AV1119" s="420"/>
      <c r="AW1119" s="435"/>
      <c r="AX1119" s="420"/>
      <c r="AY1119" s="420"/>
      <c r="AZ1119" s="420"/>
      <c r="BA1119" s="420"/>
      <c r="BB1119" s="436"/>
      <c r="BC1119" s="614"/>
      <c r="BD1119" s="420"/>
      <c r="BE1119" s="420"/>
      <c r="BF1119" s="420"/>
      <c r="BH1119" s="420"/>
      <c r="BI1119" s="420"/>
      <c r="BJ1119" s="420"/>
      <c r="BK1119" s="420"/>
      <c r="BL1119" s="420"/>
      <c r="BM1119" s="420"/>
      <c r="BN1119" s="420"/>
      <c r="BO1119" s="420"/>
      <c r="BP1119" s="420"/>
      <c r="BQ1119" s="420"/>
      <c r="BR1119" s="420"/>
      <c r="BS1119" s="420"/>
      <c r="BT1119" s="420"/>
      <c r="BU1119" s="420"/>
      <c r="BV1119" s="420"/>
      <c r="BW1119" s="420"/>
      <c r="BX1119" s="435"/>
      <c r="BY1119" s="420"/>
      <c r="BZ1119" s="435"/>
      <c r="CA1119" s="435"/>
      <c r="CB1119" s="435"/>
      <c r="CC1119" s="435"/>
      <c r="CD1119" s="420"/>
      <c r="CE1119" s="420"/>
      <c r="CG1119" s="420"/>
      <c r="CH1119" s="420"/>
      <c r="CI1119" s="420"/>
      <c r="CJ1119" s="420"/>
      <c r="CK1119" s="420"/>
      <c r="CL1119" s="420"/>
      <c r="CM1119" s="420"/>
      <c r="CN1119" s="420"/>
      <c r="CO1119" s="420"/>
      <c r="CP1119" s="420"/>
      <c r="CQ1119" s="420"/>
      <c r="CR1119" s="420"/>
      <c r="CS1119" s="420"/>
      <c r="CT1119" s="420"/>
      <c r="CU1119" s="420"/>
      <c r="CV1119" s="435"/>
      <c r="CW1119" s="435"/>
      <c r="CX1119" s="435"/>
      <c r="DB1119" s="435"/>
      <c r="DC1119" s="435"/>
      <c r="DD1119" s="435"/>
      <c r="DE1119" s="435"/>
      <c r="DF1119" s="435"/>
    </row>
    <row r="1120" s="383" customFormat="1" ht="31" customHeight="1" spans="1:110">
      <c r="A1120" s="417"/>
      <c r="B1120" s="418"/>
      <c r="C1120" s="419"/>
      <c r="D1120" s="420"/>
      <c r="E1120" s="419"/>
      <c r="F1120" s="420"/>
      <c r="G1120" s="419"/>
      <c r="H1120" s="419"/>
      <c r="I1120" s="745"/>
      <c r="J1120" s="419"/>
      <c r="K1120" s="419"/>
      <c r="L1120" s="423"/>
      <c r="M1120" s="424"/>
      <c r="N1120" s="424"/>
      <c r="O1120" s="419"/>
      <c r="P1120" s="425"/>
      <c r="Q1120" s="419"/>
      <c r="R1120" s="426"/>
      <c r="S1120" s="426"/>
      <c r="T1120" s="426"/>
      <c r="U1120" s="426"/>
      <c r="W1120" s="418"/>
      <c r="X1120" s="418"/>
      <c r="Y1120" s="733"/>
      <c r="Z1120" s="430"/>
      <c r="AB1120" s="419"/>
      <c r="AC1120" s="419"/>
      <c r="AD1120" s="419"/>
      <c r="AE1120" s="419"/>
      <c r="AF1120" s="418"/>
      <c r="AG1120" s="418"/>
      <c r="AH1120" s="419"/>
      <c r="AI1120" s="419"/>
      <c r="AJ1120" s="419"/>
      <c r="AK1120" s="419"/>
      <c r="AL1120" s="419"/>
      <c r="AM1120" s="419"/>
      <c r="AN1120" s="419"/>
      <c r="AO1120" s="420"/>
      <c r="AP1120" s="420"/>
      <c r="AQ1120" s="420"/>
      <c r="AR1120" s="435"/>
      <c r="AS1120" s="420"/>
      <c r="AT1120" s="420"/>
      <c r="AU1120" s="420"/>
      <c r="AV1120" s="420"/>
      <c r="AW1120" s="435"/>
      <c r="AX1120" s="420"/>
      <c r="AY1120" s="420"/>
      <c r="AZ1120" s="420"/>
      <c r="BA1120" s="420"/>
      <c r="BB1120" s="436"/>
      <c r="BC1120" s="614"/>
      <c r="BD1120" s="420"/>
      <c r="BE1120" s="420"/>
      <c r="BF1120" s="420"/>
      <c r="BH1120" s="420"/>
      <c r="BI1120" s="420"/>
      <c r="BJ1120" s="420"/>
      <c r="BK1120" s="420"/>
      <c r="BL1120" s="420"/>
      <c r="BM1120" s="420"/>
      <c r="BN1120" s="420"/>
      <c r="BO1120" s="420"/>
      <c r="BP1120" s="420"/>
      <c r="BQ1120" s="420"/>
      <c r="BR1120" s="420"/>
      <c r="BS1120" s="420"/>
      <c r="BT1120" s="420"/>
      <c r="BU1120" s="420"/>
      <c r="BV1120" s="420"/>
      <c r="BW1120" s="420"/>
      <c r="BX1120" s="435"/>
      <c r="BY1120" s="420"/>
      <c r="BZ1120" s="435"/>
      <c r="CA1120" s="435"/>
      <c r="CB1120" s="435"/>
      <c r="CC1120" s="435"/>
      <c r="CD1120" s="420"/>
      <c r="CE1120" s="420"/>
      <c r="CG1120" s="420"/>
      <c r="CH1120" s="420"/>
      <c r="CI1120" s="420"/>
      <c r="CJ1120" s="420"/>
      <c r="CK1120" s="420"/>
      <c r="CL1120" s="420"/>
      <c r="CM1120" s="420"/>
      <c r="CN1120" s="420"/>
      <c r="CO1120" s="420"/>
      <c r="CP1120" s="420"/>
      <c r="CQ1120" s="420"/>
      <c r="CR1120" s="420"/>
      <c r="CS1120" s="420"/>
      <c r="CT1120" s="420"/>
      <c r="CU1120" s="420"/>
      <c r="CV1120" s="435"/>
      <c r="CW1120" s="435"/>
      <c r="CX1120" s="435"/>
      <c r="DB1120" s="435"/>
      <c r="DC1120" s="435"/>
      <c r="DD1120" s="435"/>
      <c r="DE1120" s="435"/>
      <c r="DF1120" s="435"/>
    </row>
    <row r="1121" s="383" customFormat="1" ht="31" customHeight="1" spans="1:110">
      <c r="A1121" s="417"/>
      <c r="B1121" s="418"/>
      <c r="C1121" s="419"/>
      <c r="D1121" s="420"/>
      <c r="E1121" s="419"/>
      <c r="F1121" s="420"/>
      <c r="G1121" s="419"/>
      <c r="H1121" s="419"/>
      <c r="I1121" s="745"/>
      <c r="J1121" s="419"/>
      <c r="K1121" s="419"/>
      <c r="L1121" s="423"/>
      <c r="M1121" s="424"/>
      <c r="N1121" s="424"/>
      <c r="O1121" s="419"/>
      <c r="P1121" s="425"/>
      <c r="Q1121" s="419"/>
      <c r="R1121" s="426"/>
      <c r="S1121" s="426"/>
      <c r="T1121" s="426"/>
      <c r="U1121" s="426"/>
      <c r="W1121" s="418"/>
      <c r="X1121" s="418"/>
      <c r="Y1121" s="733"/>
      <c r="Z1121" s="430"/>
      <c r="AB1121" s="419"/>
      <c r="AC1121" s="419"/>
      <c r="AD1121" s="419"/>
      <c r="AE1121" s="419"/>
      <c r="AF1121" s="418"/>
      <c r="AG1121" s="418"/>
      <c r="AH1121" s="419"/>
      <c r="AI1121" s="419"/>
      <c r="AJ1121" s="419"/>
      <c r="AK1121" s="419"/>
      <c r="AL1121" s="419"/>
      <c r="AM1121" s="419"/>
      <c r="AN1121" s="419"/>
      <c r="AO1121" s="420"/>
      <c r="AP1121" s="420"/>
      <c r="AQ1121" s="420"/>
      <c r="AR1121" s="435"/>
      <c r="AS1121" s="420"/>
      <c r="AT1121" s="420"/>
      <c r="AU1121" s="420"/>
      <c r="AV1121" s="420"/>
      <c r="AW1121" s="435"/>
      <c r="AX1121" s="420"/>
      <c r="AY1121" s="420"/>
      <c r="AZ1121" s="420"/>
      <c r="BA1121" s="420"/>
      <c r="BB1121" s="436"/>
      <c r="BC1121" s="614"/>
      <c r="BD1121" s="420"/>
      <c r="BE1121" s="420"/>
      <c r="BF1121" s="420"/>
      <c r="BH1121" s="420"/>
      <c r="BI1121" s="420"/>
      <c r="BJ1121" s="420"/>
      <c r="BK1121" s="420"/>
      <c r="BL1121" s="420"/>
      <c r="BM1121" s="420"/>
      <c r="BN1121" s="420"/>
      <c r="BO1121" s="420"/>
      <c r="BP1121" s="420"/>
      <c r="BQ1121" s="420"/>
      <c r="BR1121" s="420"/>
      <c r="BS1121" s="420"/>
      <c r="BT1121" s="420"/>
      <c r="BU1121" s="420"/>
      <c r="BV1121" s="420"/>
      <c r="BW1121" s="420"/>
      <c r="BX1121" s="435"/>
      <c r="BY1121" s="420"/>
      <c r="BZ1121" s="435"/>
      <c r="CA1121" s="435"/>
      <c r="CB1121" s="435"/>
      <c r="CC1121" s="435"/>
      <c r="CD1121" s="420"/>
      <c r="CE1121" s="420"/>
      <c r="CG1121" s="420"/>
      <c r="CH1121" s="420"/>
      <c r="CI1121" s="420"/>
      <c r="CJ1121" s="420"/>
      <c r="CK1121" s="420"/>
      <c r="CL1121" s="420"/>
      <c r="CM1121" s="420"/>
      <c r="CN1121" s="420"/>
      <c r="CO1121" s="420"/>
      <c r="CP1121" s="420"/>
      <c r="CQ1121" s="420"/>
      <c r="CR1121" s="420"/>
      <c r="CS1121" s="420"/>
      <c r="CT1121" s="420"/>
      <c r="CU1121" s="420"/>
      <c r="CV1121" s="435"/>
      <c r="CW1121" s="435"/>
      <c r="CX1121" s="435"/>
      <c r="DB1121" s="435"/>
      <c r="DC1121" s="435"/>
      <c r="DD1121" s="435"/>
      <c r="DE1121" s="435"/>
      <c r="DF1121" s="435"/>
    </row>
    <row r="1122" s="383" customFormat="1" ht="31" customHeight="1" spans="1:110">
      <c r="A1122" s="417"/>
      <c r="B1122" s="418"/>
      <c r="C1122" s="419"/>
      <c r="D1122" s="420"/>
      <c r="E1122" s="419"/>
      <c r="F1122" s="420"/>
      <c r="G1122" s="419"/>
      <c r="H1122" s="419"/>
      <c r="I1122" s="745"/>
      <c r="J1122" s="419"/>
      <c r="K1122" s="419"/>
      <c r="L1122" s="423"/>
      <c r="M1122" s="424"/>
      <c r="N1122" s="424"/>
      <c r="O1122" s="419"/>
      <c r="P1122" s="425"/>
      <c r="Q1122" s="419"/>
      <c r="R1122" s="426"/>
      <c r="S1122" s="426"/>
      <c r="T1122" s="426"/>
      <c r="U1122" s="426"/>
      <c r="W1122" s="418"/>
      <c r="X1122" s="418"/>
      <c r="Y1122" s="733"/>
      <c r="Z1122" s="430"/>
      <c r="AB1122" s="419"/>
      <c r="AC1122" s="419"/>
      <c r="AD1122" s="419"/>
      <c r="AE1122" s="419"/>
      <c r="AF1122" s="418"/>
      <c r="AG1122" s="418"/>
      <c r="AH1122" s="419"/>
      <c r="AI1122" s="419"/>
      <c r="AJ1122" s="419"/>
      <c r="AK1122" s="419"/>
      <c r="AL1122" s="419"/>
      <c r="AM1122" s="419"/>
      <c r="AN1122" s="419"/>
      <c r="AO1122" s="420"/>
      <c r="AP1122" s="420"/>
      <c r="AQ1122" s="420"/>
      <c r="AR1122" s="435"/>
      <c r="AS1122" s="420"/>
      <c r="AT1122" s="420"/>
      <c r="AU1122" s="420"/>
      <c r="AV1122" s="420"/>
      <c r="AW1122" s="435"/>
      <c r="AX1122" s="420"/>
      <c r="AY1122" s="420"/>
      <c r="AZ1122" s="420"/>
      <c r="BA1122" s="420"/>
      <c r="BB1122" s="436"/>
      <c r="BC1122" s="614"/>
      <c r="BD1122" s="420"/>
      <c r="BE1122" s="420"/>
      <c r="BF1122" s="420"/>
      <c r="BH1122" s="420"/>
      <c r="BI1122" s="420"/>
      <c r="BJ1122" s="420"/>
      <c r="BK1122" s="420"/>
      <c r="BL1122" s="420"/>
      <c r="BM1122" s="420"/>
      <c r="BN1122" s="420"/>
      <c r="BO1122" s="420"/>
      <c r="BP1122" s="420"/>
      <c r="BQ1122" s="420"/>
      <c r="BR1122" s="420"/>
      <c r="BS1122" s="420"/>
      <c r="BT1122" s="420"/>
      <c r="BU1122" s="420"/>
      <c r="BV1122" s="420"/>
      <c r="BW1122" s="420"/>
      <c r="BX1122" s="435"/>
      <c r="BY1122" s="420"/>
      <c r="BZ1122" s="435"/>
      <c r="CA1122" s="435"/>
      <c r="CB1122" s="435"/>
      <c r="CC1122" s="435"/>
      <c r="CD1122" s="420"/>
      <c r="CE1122" s="420"/>
      <c r="CG1122" s="420"/>
      <c r="CH1122" s="420"/>
      <c r="CI1122" s="420"/>
      <c r="CJ1122" s="420"/>
      <c r="CK1122" s="420"/>
      <c r="CL1122" s="420"/>
      <c r="CM1122" s="420"/>
      <c r="CN1122" s="420"/>
      <c r="CO1122" s="420"/>
      <c r="CP1122" s="420"/>
      <c r="CQ1122" s="420"/>
      <c r="CR1122" s="420"/>
      <c r="CS1122" s="420"/>
      <c r="CT1122" s="420"/>
      <c r="CU1122" s="420"/>
      <c r="CV1122" s="435"/>
      <c r="CW1122" s="435"/>
      <c r="CX1122" s="435"/>
      <c r="DB1122" s="435"/>
      <c r="DC1122" s="435"/>
      <c r="DD1122" s="435"/>
      <c r="DE1122" s="435"/>
      <c r="DF1122" s="435"/>
    </row>
    <row r="1123" s="383" customFormat="1" ht="31" customHeight="1" spans="1:110">
      <c r="A1123" s="417"/>
      <c r="B1123" s="418"/>
      <c r="C1123" s="419"/>
      <c r="D1123" s="420"/>
      <c r="E1123" s="419"/>
      <c r="F1123" s="420"/>
      <c r="G1123" s="419"/>
      <c r="H1123" s="419"/>
      <c r="I1123" s="745"/>
      <c r="J1123" s="419"/>
      <c r="K1123" s="419"/>
      <c r="L1123" s="423"/>
      <c r="M1123" s="424"/>
      <c r="N1123" s="424"/>
      <c r="O1123" s="419"/>
      <c r="P1123" s="425"/>
      <c r="Q1123" s="419"/>
      <c r="R1123" s="426"/>
      <c r="S1123" s="426"/>
      <c r="T1123" s="426"/>
      <c r="U1123" s="426"/>
      <c r="W1123" s="418"/>
      <c r="X1123" s="418"/>
      <c r="Y1123" s="733"/>
      <c r="Z1123" s="430"/>
      <c r="AB1123" s="419"/>
      <c r="AC1123" s="419"/>
      <c r="AD1123" s="419"/>
      <c r="AE1123" s="419"/>
      <c r="AF1123" s="418"/>
      <c r="AG1123" s="418"/>
      <c r="AH1123" s="419"/>
      <c r="AI1123" s="419"/>
      <c r="AJ1123" s="419"/>
      <c r="AK1123" s="419"/>
      <c r="AL1123" s="419"/>
      <c r="AM1123" s="419"/>
      <c r="AN1123" s="419"/>
      <c r="AO1123" s="420"/>
      <c r="AP1123" s="420"/>
      <c r="AQ1123" s="420"/>
      <c r="AR1123" s="435"/>
      <c r="AS1123" s="420"/>
      <c r="AT1123" s="420"/>
      <c r="AU1123" s="420"/>
      <c r="AV1123" s="420"/>
      <c r="AW1123" s="435"/>
      <c r="AX1123" s="420"/>
      <c r="AY1123" s="420"/>
      <c r="AZ1123" s="420"/>
      <c r="BA1123" s="420"/>
      <c r="BB1123" s="436"/>
      <c r="BC1123" s="614"/>
      <c r="BD1123" s="420"/>
      <c r="BE1123" s="420"/>
      <c r="BF1123" s="420"/>
      <c r="BH1123" s="420"/>
      <c r="BI1123" s="420"/>
      <c r="BJ1123" s="420"/>
      <c r="BK1123" s="420"/>
      <c r="BL1123" s="420"/>
      <c r="BM1123" s="420"/>
      <c r="BN1123" s="420"/>
      <c r="BO1123" s="420"/>
      <c r="BP1123" s="420"/>
      <c r="BQ1123" s="420"/>
      <c r="BR1123" s="420"/>
      <c r="BS1123" s="420"/>
      <c r="BT1123" s="420"/>
      <c r="BU1123" s="420"/>
      <c r="BV1123" s="420"/>
      <c r="BW1123" s="420"/>
      <c r="BX1123" s="435"/>
      <c r="BY1123" s="420"/>
      <c r="BZ1123" s="435"/>
      <c r="CA1123" s="435"/>
      <c r="CB1123" s="435"/>
      <c r="CC1123" s="435"/>
      <c r="CD1123" s="420"/>
      <c r="CE1123" s="420"/>
      <c r="CG1123" s="420"/>
      <c r="CH1123" s="420"/>
      <c r="CI1123" s="420"/>
      <c r="CJ1123" s="420"/>
      <c r="CK1123" s="420"/>
      <c r="CL1123" s="420"/>
      <c r="CM1123" s="420"/>
      <c r="CN1123" s="420"/>
      <c r="CO1123" s="420"/>
      <c r="CP1123" s="420"/>
      <c r="CQ1123" s="420"/>
      <c r="CR1123" s="420"/>
      <c r="CS1123" s="420"/>
      <c r="CT1123" s="420"/>
      <c r="CU1123" s="420"/>
      <c r="CV1123" s="435"/>
      <c r="CW1123" s="435"/>
      <c r="CX1123" s="435"/>
      <c r="DB1123" s="435"/>
      <c r="DC1123" s="435"/>
      <c r="DD1123" s="435"/>
      <c r="DE1123" s="435"/>
      <c r="DF1123" s="435"/>
    </row>
    <row r="1124" s="383" customFormat="1" ht="31" customHeight="1" spans="1:110">
      <c r="A1124" s="417"/>
      <c r="B1124" s="418"/>
      <c r="C1124" s="419"/>
      <c r="D1124" s="420"/>
      <c r="E1124" s="419"/>
      <c r="F1124" s="420"/>
      <c r="G1124" s="419"/>
      <c r="H1124" s="419"/>
      <c r="I1124" s="745"/>
      <c r="J1124" s="419"/>
      <c r="K1124" s="419"/>
      <c r="L1124" s="423"/>
      <c r="M1124" s="424"/>
      <c r="N1124" s="424"/>
      <c r="O1124" s="419"/>
      <c r="P1124" s="425"/>
      <c r="Q1124" s="419"/>
      <c r="R1124" s="426"/>
      <c r="S1124" s="426"/>
      <c r="T1124" s="426"/>
      <c r="U1124" s="426"/>
      <c r="W1124" s="418"/>
      <c r="X1124" s="418"/>
      <c r="Y1124" s="733"/>
      <c r="Z1124" s="430"/>
      <c r="AB1124" s="419"/>
      <c r="AC1124" s="419"/>
      <c r="AD1124" s="419"/>
      <c r="AE1124" s="419"/>
      <c r="AF1124" s="418"/>
      <c r="AG1124" s="418"/>
      <c r="AH1124" s="419"/>
      <c r="AI1124" s="419"/>
      <c r="AJ1124" s="419"/>
      <c r="AK1124" s="419"/>
      <c r="AL1124" s="419"/>
      <c r="AM1124" s="419"/>
      <c r="AN1124" s="419"/>
      <c r="AO1124" s="420"/>
      <c r="AP1124" s="420"/>
      <c r="AQ1124" s="420"/>
      <c r="AR1124" s="435"/>
      <c r="AS1124" s="420"/>
      <c r="AT1124" s="420"/>
      <c r="AU1124" s="420"/>
      <c r="AV1124" s="420"/>
      <c r="AW1124" s="435"/>
      <c r="AX1124" s="420"/>
      <c r="AY1124" s="420"/>
      <c r="AZ1124" s="420"/>
      <c r="BA1124" s="420"/>
      <c r="BB1124" s="436"/>
      <c r="BC1124" s="614"/>
      <c r="BD1124" s="420"/>
      <c r="BE1124" s="420"/>
      <c r="BF1124" s="420"/>
      <c r="BH1124" s="420"/>
      <c r="BI1124" s="420"/>
      <c r="BJ1124" s="420"/>
      <c r="BK1124" s="420"/>
      <c r="BL1124" s="420"/>
      <c r="BM1124" s="420"/>
      <c r="BN1124" s="420"/>
      <c r="BO1124" s="420"/>
      <c r="BP1124" s="420"/>
      <c r="BQ1124" s="420"/>
      <c r="BR1124" s="420"/>
      <c r="BS1124" s="420"/>
      <c r="BT1124" s="420"/>
      <c r="BU1124" s="420"/>
      <c r="BV1124" s="420"/>
      <c r="BW1124" s="420"/>
      <c r="BX1124" s="435"/>
      <c r="BY1124" s="420"/>
      <c r="BZ1124" s="435"/>
      <c r="CA1124" s="435"/>
      <c r="CB1124" s="435"/>
      <c r="CC1124" s="435"/>
      <c r="CD1124" s="420"/>
      <c r="CE1124" s="420"/>
      <c r="CG1124" s="420"/>
      <c r="CH1124" s="420"/>
      <c r="CI1124" s="420"/>
      <c r="CJ1124" s="420"/>
      <c r="CK1124" s="420"/>
      <c r="CL1124" s="420"/>
      <c r="CM1124" s="420"/>
      <c r="CN1124" s="420"/>
      <c r="CO1124" s="420"/>
      <c r="CP1124" s="420"/>
      <c r="CQ1124" s="420"/>
      <c r="CR1124" s="420"/>
      <c r="CS1124" s="420"/>
      <c r="CT1124" s="420"/>
      <c r="CU1124" s="420"/>
      <c r="CV1124" s="435"/>
      <c r="CW1124" s="435"/>
      <c r="CX1124" s="435"/>
      <c r="DB1124" s="435"/>
      <c r="DC1124" s="435"/>
      <c r="DD1124" s="435"/>
      <c r="DE1124" s="435"/>
      <c r="DF1124" s="435"/>
    </row>
    <row r="1125" s="383" customFormat="1" ht="31" customHeight="1" spans="1:110">
      <c r="A1125" s="417"/>
      <c r="B1125" s="418"/>
      <c r="C1125" s="419"/>
      <c r="D1125" s="420"/>
      <c r="E1125" s="419"/>
      <c r="F1125" s="420"/>
      <c r="G1125" s="419"/>
      <c r="H1125" s="419"/>
      <c r="I1125" s="745"/>
      <c r="J1125" s="419"/>
      <c r="K1125" s="419"/>
      <c r="L1125" s="423"/>
      <c r="M1125" s="424"/>
      <c r="N1125" s="424"/>
      <c r="O1125" s="419"/>
      <c r="P1125" s="425"/>
      <c r="Q1125" s="419"/>
      <c r="R1125" s="426"/>
      <c r="S1125" s="426"/>
      <c r="T1125" s="426"/>
      <c r="U1125" s="426"/>
      <c r="W1125" s="418"/>
      <c r="X1125" s="418"/>
      <c r="Y1125" s="733"/>
      <c r="Z1125" s="430"/>
      <c r="AB1125" s="419"/>
      <c r="AC1125" s="419"/>
      <c r="AD1125" s="419"/>
      <c r="AE1125" s="419"/>
      <c r="AF1125" s="418"/>
      <c r="AG1125" s="418"/>
      <c r="AH1125" s="419"/>
      <c r="AI1125" s="419"/>
      <c r="AJ1125" s="419"/>
      <c r="AK1125" s="419"/>
      <c r="AL1125" s="419"/>
      <c r="AM1125" s="419"/>
      <c r="AN1125" s="419"/>
      <c r="AO1125" s="420"/>
      <c r="AP1125" s="420"/>
      <c r="AQ1125" s="420"/>
      <c r="AR1125" s="435"/>
      <c r="AS1125" s="420"/>
      <c r="AT1125" s="420"/>
      <c r="AU1125" s="420"/>
      <c r="AV1125" s="420"/>
      <c r="AW1125" s="435"/>
      <c r="AX1125" s="420"/>
      <c r="AY1125" s="420"/>
      <c r="AZ1125" s="420"/>
      <c r="BA1125" s="420"/>
      <c r="BB1125" s="436"/>
      <c r="BC1125" s="614"/>
      <c r="BD1125" s="420"/>
      <c r="BE1125" s="420"/>
      <c r="BF1125" s="420"/>
      <c r="BH1125" s="420"/>
      <c r="BI1125" s="420"/>
      <c r="BJ1125" s="420"/>
      <c r="BK1125" s="420"/>
      <c r="BL1125" s="420"/>
      <c r="BM1125" s="420"/>
      <c r="BN1125" s="420"/>
      <c r="BO1125" s="420"/>
      <c r="BP1125" s="420"/>
      <c r="BQ1125" s="420"/>
      <c r="BR1125" s="420"/>
      <c r="BS1125" s="420"/>
      <c r="BT1125" s="420"/>
      <c r="BU1125" s="420"/>
      <c r="BV1125" s="420"/>
      <c r="BW1125" s="420"/>
      <c r="BX1125" s="435"/>
      <c r="BY1125" s="420"/>
      <c r="BZ1125" s="435"/>
      <c r="CA1125" s="435"/>
      <c r="CB1125" s="435"/>
      <c r="CC1125" s="435"/>
      <c r="CD1125" s="420"/>
      <c r="CE1125" s="420"/>
      <c r="CG1125" s="420"/>
      <c r="CH1125" s="420"/>
      <c r="CI1125" s="420"/>
      <c r="CJ1125" s="420"/>
      <c r="CK1125" s="420"/>
      <c r="CL1125" s="420"/>
      <c r="CM1125" s="420"/>
      <c r="CN1125" s="420"/>
      <c r="CO1125" s="420"/>
      <c r="CP1125" s="420"/>
      <c r="CQ1125" s="420"/>
      <c r="CR1125" s="420"/>
      <c r="CS1125" s="420"/>
      <c r="CT1125" s="420"/>
      <c r="CU1125" s="420"/>
      <c r="CV1125" s="435"/>
      <c r="CW1125" s="435"/>
      <c r="CX1125" s="435"/>
      <c r="DB1125" s="435"/>
      <c r="DC1125" s="435"/>
      <c r="DD1125" s="435"/>
      <c r="DE1125" s="435"/>
      <c r="DF1125" s="435"/>
    </row>
    <row r="1126" s="383" customFormat="1" ht="31" customHeight="1" spans="1:110">
      <c r="A1126" s="417"/>
      <c r="B1126" s="418"/>
      <c r="C1126" s="419"/>
      <c r="D1126" s="420"/>
      <c r="E1126" s="419"/>
      <c r="F1126" s="420"/>
      <c r="G1126" s="419"/>
      <c r="H1126" s="419"/>
      <c r="I1126" s="745"/>
      <c r="J1126" s="419"/>
      <c r="K1126" s="419"/>
      <c r="L1126" s="423"/>
      <c r="M1126" s="424"/>
      <c r="N1126" s="424"/>
      <c r="O1126" s="419"/>
      <c r="P1126" s="425"/>
      <c r="Q1126" s="419"/>
      <c r="R1126" s="426"/>
      <c r="S1126" s="426"/>
      <c r="T1126" s="426"/>
      <c r="U1126" s="426"/>
      <c r="W1126" s="418"/>
      <c r="X1126" s="418"/>
      <c r="Y1126" s="733"/>
      <c r="Z1126" s="430"/>
      <c r="AB1126" s="419"/>
      <c r="AC1126" s="419"/>
      <c r="AD1126" s="419"/>
      <c r="AE1126" s="419"/>
      <c r="AF1126" s="418"/>
      <c r="AG1126" s="418"/>
      <c r="AH1126" s="419"/>
      <c r="AI1126" s="419"/>
      <c r="AJ1126" s="419"/>
      <c r="AK1126" s="419"/>
      <c r="AL1126" s="419"/>
      <c r="AM1126" s="419"/>
      <c r="AN1126" s="419"/>
      <c r="AO1126" s="420"/>
      <c r="AP1126" s="420"/>
      <c r="AQ1126" s="420"/>
      <c r="AR1126" s="435"/>
      <c r="AS1126" s="420"/>
      <c r="AT1126" s="420"/>
      <c r="AU1126" s="420"/>
      <c r="AV1126" s="420"/>
      <c r="AW1126" s="435"/>
      <c r="AX1126" s="420"/>
      <c r="AY1126" s="420"/>
      <c r="AZ1126" s="420"/>
      <c r="BA1126" s="420"/>
      <c r="BB1126" s="436"/>
      <c r="BC1126" s="614"/>
      <c r="BD1126" s="420"/>
      <c r="BE1126" s="420"/>
      <c r="BF1126" s="420"/>
      <c r="BH1126" s="420"/>
      <c r="BI1126" s="420"/>
      <c r="BJ1126" s="420"/>
      <c r="BK1126" s="420"/>
      <c r="BL1126" s="420"/>
      <c r="BM1126" s="420"/>
      <c r="BN1126" s="420"/>
      <c r="BO1126" s="420"/>
      <c r="BP1126" s="420"/>
      <c r="BQ1126" s="420"/>
      <c r="BR1126" s="420"/>
      <c r="BS1126" s="420"/>
      <c r="BT1126" s="420"/>
      <c r="BU1126" s="420"/>
      <c r="BV1126" s="420"/>
      <c r="BW1126" s="420"/>
      <c r="BX1126" s="435"/>
      <c r="BY1126" s="420"/>
      <c r="BZ1126" s="435"/>
      <c r="CA1126" s="435"/>
      <c r="CB1126" s="435"/>
      <c r="CC1126" s="435"/>
      <c r="CD1126" s="420"/>
      <c r="CE1126" s="420"/>
      <c r="CG1126" s="420"/>
      <c r="CH1126" s="420"/>
      <c r="CI1126" s="420"/>
      <c r="CJ1126" s="420"/>
      <c r="CK1126" s="420"/>
      <c r="CL1126" s="420"/>
      <c r="CM1126" s="420"/>
      <c r="CN1126" s="420"/>
      <c r="CO1126" s="420"/>
      <c r="CP1126" s="420"/>
      <c r="CQ1126" s="420"/>
      <c r="CR1126" s="420"/>
      <c r="CS1126" s="420"/>
      <c r="CT1126" s="420"/>
      <c r="CU1126" s="420"/>
      <c r="CV1126" s="435"/>
      <c r="CW1126" s="435"/>
      <c r="CX1126" s="435"/>
      <c r="DB1126" s="435"/>
      <c r="DC1126" s="435"/>
      <c r="DD1126" s="435"/>
      <c r="DE1126" s="435"/>
      <c r="DF1126" s="435"/>
    </row>
    <row r="1127" s="383" customFormat="1" ht="31" customHeight="1" spans="1:110">
      <c r="A1127" s="417"/>
      <c r="B1127" s="418"/>
      <c r="C1127" s="419"/>
      <c r="D1127" s="420"/>
      <c r="E1127" s="419"/>
      <c r="F1127" s="420"/>
      <c r="G1127" s="419"/>
      <c r="H1127" s="419"/>
      <c r="I1127" s="745"/>
      <c r="J1127" s="419"/>
      <c r="K1127" s="419"/>
      <c r="L1127" s="423"/>
      <c r="M1127" s="424"/>
      <c r="N1127" s="424"/>
      <c r="O1127" s="419"/>
      <c r="P1127" s="425"/>
      <c r="Q1127" s="419"/>
      <c r="R1127" s="426"/>
      <c r="S1127" s="426"/>
      <c r="T1127" s="426"/>
      <c r="U1127" s="426"/>
      <c r="W1127" s="418"/>
      <c r="X1127" s="418"/>
      <c r="Y1127" s="733"/>
      <c r="Z1127" s="430"/>
      <c r="AB1127" s="419"/>
      <c r="AC1127" s="419"/>
      <c r="AD1127" s="419"/>
      <c r="AE1127" s="419"/>
      <c r="AF1127" s="418"/>
      <c r="AG1127" s="418"/>
      <c r="AH1127" s="419"/>
      <c r="AI1127" s="419"/>
      <c r="AJ1127" s="419"/>
      <c r="AK1127" s="419"/>
      <c r="AL1127" s="419"/>
      <c r="AM1127" s="419"/>
      <c r="AN1127" s="419"/>
      <c r="AO1127" s="420"/>
      <c r="AP1127" s="420"/>
      <c r="AQ1127" s="420"/>
      <c r="AR1127" s="435"/>
      <c r="AS1127" s="420"/>
      <c r="AT1127" s="420"/>
      <c r="AU1127" s="420"/>
      <c r="AV1127" s="420"/>
      <c r="AW1127" s="435"/>
      <c r="AX1127" s="420"/>
      <c r="AY1127" s="420"/>
      <c r="AZ1127" s="420"/>
      <c r="BA1127" s="420"/>
      <c r="BB1127" s="436"/>
      <c r="BC1127" s="614"/>
      <c r="BD1127" s="420"/>
      <c r="BE1127" s="420"/>
      <c r="BF1127" s="420"/>
      <c r="BH1127" s="420"/>
      <c r="BI1127" s="420"/>
      <c r="BJ1127" s="420"/>
      <c r="BK1127" s="420"/>
      <c r="BL1127" s="420"/>
      <c r="BM1127" s="420"/>
      <c r="BN1127" s="420"/>
      <c r="BO1127" s="420"/>
      <c r="BP1127" s="420"/>
      <c r="BQ1127" s="420"/>
      <c r="BR1127" s="420"/>
      <c r="BS1127" s="420"/>
      <c r="BT1127" s="420"/>
      <c r="BU1127" s="420"/>
      <c r="BV1127" s="420"/>
      <c r="BW1127" s="420"/>
      <c r="BX1127" s="435"/>
      <c r="BY1127" s="420"/>
      <c r="BZ1127" s="435"/>
      <c r="CA1127" s="435"/>
      <c r="CB1127" s="435"/>
      <c r="CC1127" s="435"/>
      <c r="CD1127" s="420"/>
      <c r="CE1127" s="420"/>
      <c r="CG1127" s="420"/>
      <c r="CH1127" s="420"/>
      <c r="CI1127" s="420"/>
      <c r="CJ1127" s="420"/>
      <c r="CK1127" s="420"/>
      <c r="CL1127" s="420"/>
      <c r="CM1127" s="420"/>
      <c r="CN1127" s="420"/>
      <c r="CO1127" s="420"/>
      <c r="CP1127" s="420"/>
      <c r="CQ1127" s="420"/>
      <c r="CR1127" s="420"/>
      <c r="CS1127" s="420"/>
      <c r="CT1127" s="420"/>
      <c r="CU1127" s="420"/>
      <c r="CV1127" s="435"/>
      <c r="CW1127" s="435"/>
      <c r="CX1127" s="435"/>
      <c r="DB1127" s="435"/>
      <c r="DC1127" s="435"/>
      <c r="DD1127" s="435"/>
      <c r="DE1127" s="435"/>
      <c r="DF1127" s="435"/>
    </row>
    <row r="1128" s="383" customFormat="1" ht="31" customHeight="1" spans="1:110">
      <c r="A1128" s="417"/>
      <c r="B1128" s="418"/>
      <c r="C1128" s="419"/>
      <c r="D1128" s="420"/>
      <c r="E1128" s="419"/>
      <c r="F1128" s="420"/>
      <c r="G1128" s="419"/>
      <c r="H1128" s="419"/>
      <c r="I1128" s="745"/>
      <c r="J1128" s="419"/>
      <c r="K1128" s="419"/>
      <c r="L1128" s="423"/>
      <c r="M1128" s="424"/>
      <c r="N1128" s="424"/>
      <c r="O1128" s="419"/>
      <c r="P1128" s="425"/>
      <c r="Q1128" s="419"/>
      <c r="R1128" s="426"/>
      <c r="S1128" s="426"/>
      <c r="T1128" s="426"/>
      <c r="U1128" s="426"/>
      <c r="W1128" s="418"/>
      <c r="X1128" s="418"/>
      <c r="Y1128" s="733"/>
      <c r="Z1128" s="430"/>
      <c r="AB1128" s="419"/>
      <c r="AC1128" s="419"/>
      <c r="AD1128" s="419"/>
      <c r="AE1128" s="419"/>
      <c r="AF1128" s="418"/>
      <c r="AG1128" s="418"/>
      <c r="AH1128" s="419"/>
      <c r="AI1128" s="419"/>
      <c r="AJ1128" s="419"/>
      <c r="AK1128" s="419"/>
      <c r="AL1128" s="419"/>
      <c r="AM1128" s="419"/>
      <c r="AN1128" s="419"/>
      <c r="AO1128" s="420"/>
      <c r="AP1128" s="420"/>
      <c r="AQ1128" s="420"/>
      <c r="AR1128" s="435"/>
      <c r="AS1128" s="420"/>
      <c r="AT1128" s="420"/>
      <c r="AU1128" s="420"/>
      <c r="AV1128" s="420"/>
      <c r="AW1128" s="435"/>
      <c r="AX1128" s="420"/>
      <c r="AY1128" s="420"/>
      <c r="AZ1128" s="420"/>
      <c r="BA1128" s="420"/>
      <c r="BB1128" s="436"/>
      <c r="BC1128" s="614"/>
      <c r="BD1128" s="420"/>
      <c r="BE1128" s="420"/>
      <c r="BF1128" s="420"/>
      <c r="BH1128" s="420"/>
      <c r="BI1128" s="420"/>
      <c r="BJ1128" s="420"/>
      <c r="BK1128" s="420"/>
      <c r="BL1128" s="420"/>
      <c r="BM1128" s="420"/>
      <c r="BN1128" s="420"/>
      <c r="BO1128" s="420"/>
      <c r="BP1128" s="420"/>
      <c r="BQ1128" s="420"/>
      <c r="BR1128" s="420"/>
      <c r="BS1128" s="420"/>
      <c r="BT1128" s="420"/>
      <c r="BU1128" s="420"/>
      <c r="BV1128" s="420"/>
      <c r="BW1128" s="420"/>
      <c r="BX1128" s="435"/>
      <c r="BY1128" s="420"/>
      <c r="BZ1128" s="435"/>
      <c r="CA1128" s="435"/>
      <c r="CB1128" s="435"/>
      <c r="CC1128" s="435"/>
      <c r="CD1128" s="420"/>
      <c r="CE1128" s="420"/>
      <c r="CG1128" s="420"/>
      <c r="CH1128" s="420"/>
      <c r="CI1128" s="420"/>
      <c r="CJ1128" s="420"/>
      <c r="CK1128" s="420"/>
      <c r="CL1128" s="420"/>
      <c r="CM1128" s="420"/>
      <c r="CN1128" s="420"/>
      <c r="CO1128" s="420"/>
      <c r="CP1128" s="420"/>
      <c r="CQ1128" s="420"/>
      <c r="CR1128" s="420"/>
      <c r="CS1128" s="420"/>
      <c r="CT1128" s="420"/>
      <c r="CU1128" s="420"/>
      <c r="CV1128" s="435"/>
      <c r="CW1128" s="435"/>
      <c r="CX1128" s="435"/>
      <c r="DB1128" s="435"/>
      <c r="DC1128" s="435"/>
      <c r="DD1128" s="435"/>
      <c r="DE1128" s="435"/>
      <c r="DF1128" s="435"/>
    </row>
    <row r="1129" s="383" customFormat="1" ht="31" customHeight="1" spans="1:110">
      <c r="A1129" s="417"/>
      <c r="B1129" s="418"/>
      <c r="C1129" s="419"/>
      <c r="D1129" s="420"/>
      <c r="E1129" s="419"/>
      <c r="F1129" s="420"/>
      <c r="G1129" s="419"/>
      <c r="H1129" s="419"/>
      <c r="I1129" s="745"/>
      <c r="J1129" s="419"/>
      <c r="K1129" s="419"/>
      <c r="L1129" s="423"/>
      <c r="M1129" s="424"/>
      <c r="N1129" s="424"/>
      <c r="O1129" s="419"/>
      <c r="P1129" s="425"/>
      <c r="Q1129" s="419"/>
      <c r="R1129" s="426"/>
      <c r="S1129" s="426"/>
      <c r="T1129" s="426"/>
      <c r="U1129" s="426"/>
      <c r="W1129" s="418"/>
      <c r="X1129" s="418"/>
      <c r="Y1129" s="733"/>
      <c r="Z1129" s="430"/>
      <c r="AB1129" s="419"/>
      <c r="AC1129" s="419"/>
      <c r="AD1129" s="419"/>
      <c r="AE1129" s="419"/>
      <c r="AF1129" s="418"/>
      <c r="AG1129" s="418"/>
      <c r="AH1129" s="419"/>
      <c r="AI1129" s="419"/>
      <c r="AJ1129" s="419"/>
      <c r="AK1129" s="419"/>
      <c r="AL1129" s="419"/>
      <c r="AM1129" s="419"/>
      <c r="AN1129" s="419"/>
      <c r="AO1129" s="420"/>
      <c r="AP1129" s="420"/>
      <c r="AQ1129" s="420"/>
      <c r="AR1129" s="435"/>
      <c r="AS1129" s="420"/>
      <c r="AT1129" s="420"/>
      <c r="AU1129" s="420"/>
      <c r="AV1129" s="420"/>
      <c r="AW1129" s="435"/>
      <c r="AX1129" s="420"/>
      <c r="AY1129" s="420"/>
      <c r="AZ1129" s="420"/>
      <c r="BA1129" s="420"/>
      <c r="BB1129" s="436"/>
      <c r="BC1129" s="614"/>
      <c r="BD1129" s="420"/>
      <c r="BE1129" s="420"/>
      <c r="BF1129" s="420"/>
      <c r="BH1129" s="420"/>
      <c r="BI1129" s="420"/>
      <c r="BJ1129" s="420"/>
      <c r="BK1129" s="420"/>
      <c r="BL1129" s="420"/>
      <c r="BM1129" s="420"/>
      <c r="BN1129" s="420"/>
      <c r="BO1129" s="420"/>
      <c r="BP1129" s="420"/>
      <c r="BQ1129" s="420"/>
      <c r="BR1129" s="420"/>
      <c r="BS1129" s="420"/>
      <c r="BT1129" s="420"/>
      <c r="BU1129" s="420"/>
      <c r="BV1129" s="420"/>
      <c r="BW1129" s="420"/>
      <c r="BX1129" s="435"/>
      <c r="BY1129" s="420"/>
      <c r="BZ1129" s="435"/>
      <c r="CA1129" s="435"/>
      <c r="CB1129" s="435"/>
      <c r="CC1129" s="435"/>
      <c r="CD1129" s="420"/>
      <c r="CE1129" s="420"/>
      <c r="CG1129" s="420"/>
      <c r="CH1129" s="420"/>
      <c r="CI1129" s="420"/>
      <c r="CJ1129" s="420"/>
      <c r="CK1129" s="420"/>
      <c r="CL1129" s="420"/>
      <c r="CM1129" s="420"/>
      <c r="CN1129" s="420"/>
      <c r="CO1129" s="420"/>
      <c r="CP1129" s="420"/>
      <c r="CQ1129" s="420"/>
      <c r="CR1129" s="420"/>
      <c r="CS1129" s="420"/>
      <c r="CT1129" s="420"/>
      <c r="CU1129" s="420"/>
      <c r="CV1129" s="435"/>
      <c r="CW1129" s="435"/>
      <c r="CX1129" s="435"/>
      <c r="DB1129" s="435"/>
      <c r="DC1129" s="435"/>
      <c r="DD1129" s="435"/>
      <c r="DE1129" s="435"/>
      <c r="DF1129" s="435"/>
    </row>
    <row r="1130" s="383" customFormat="1" ht="31" customHeight="1" spans="1:110">
      <c r="A1130" s="417"/>
      <c r="B1130" s="418"/>
      <c r="C1130" s="419"/>
      <c r="D1130" s="420"/>
      <c r="E1130" s="419"/>
      <c r="F1130" s="420"/>
      <c r="G1130" s="419"/>
      <c r="H1130" s="419"/>
      <c r="I1130" s="745"/>
      <c r="J1130" s="419"/>
      <c r="K1130" s="419"/>
      <c r="L1130" s="423"/>
      <c r="M1130" s="424"/>
      <c r="N1130" s="424"/>
      <c r="O1130" s="419"/>
      <c r="P1130" s="425"/>
      <c r="Q1130" s="419"/>
      <c r="R1130" s="426"/>
      <c r="S1130" s="426"/>
      <c r="T1130" s="426"/>
      <c r="U1130" s="426"/>
      <c r="W1130" s="418"/>
      <c r="X1130" s="418"/>
      <c r="Y1130" s="733"/>
      <c r="Z1130" s="430"/>
      <c r="AB1130" s="419"/>
      <c r="AC1130" s="419"/>
      <c r="AD1130" s="419"/>
      <c r="AE1130" s="419"/>
      <c r="AF1130" s="418"/>
      <c r="AG1130" s="418"/>
      <c r="AH1130" s="419"/>
      <c r="AI1130" s="419"/>
      <c r="AJ1130" s="419"/>
      <c r="AK1130" s="419"/>
      <c r="AL1130" s="419"/>
      <c r="AM1130" s="419"/>
      <c r="AN1130" s="419"/>
      <c r="AO1130" s="420"/>
      <c r="AP1130" s="420"/>
      <c r="AQ1130" s="420"/>
      <c r="AR1130" s="435"/>
      <c r="AS1130" s="420"/>
      <c r="AT1130" s="420"/>
      <c r="AU1130" s="420"/>
      <c r="AV1130" s="420"/>
      <c r="AW1130" s="435"/>
      <c r="AX1130" s="420"/>
      <c r="AY1130" s="420"/>
      <c r="AZ1130" s="420"/>
      <c r="BA1130" s="420"/>
      <c r="BB1130" s="436"/>
      <c r="BC1130" s="614"/>
      <c r="BD1130" s="420"/>
      <c r="BE1130" s="420"/>
      <c r="BF1130" s="420"/>
      <c r="BH1130" s="420"/>
      <c r="BI1130" s="420"/>
      <c r="BJ1130" s="420"/>
      <c r="BK1130" s="420"/>
      <c r="BL1130" s="420"/>
      <c r="BM1130" s="420"/>
      <c r="BN1130" s="420"/>
      <c r="BO1130" s="420"/>
      <c r="BP1130" s="420"/>
      <c r="BQ1130" s="420"/>
      <c r="BR1130" s="420"/>
      <c r="BS1130" s="420"/>
      <c r="BT1130" s="420"/>
      <c r="BU1130" s="420"/>
      <c r="BV1130" s="420"/>
      <c r="BW1130" s="420"/>
      <c r="BX1130" s="435"/>
      <c r="BY1130" s="420"/>
      <c r="BZ1130" s="435"/>
      <c r="CA1130" s="435"/>
      <c r="CB1130" s="435"/>
      <c r="CC1130" s="435"/>
      <c r="CD1130" s="420"/>
      <c r="CE1130" s="420"/>
      <c r="CG1130" s="420"/>
      <c r="CH1130" s="420"/>
      <c r="CI1130" s="420"/>
      <c r="CJ1130" s="420"/>
      <c r="CK1130" s="420"/>
      <c r="CL1130" s="420"/>
      <c r="CM1130" s="420"/>
      <c r="CN1130" s="420"/>
      <c r="CO1130" s="420"/>
      <c r="CP1130" s="420"/>
      <c r="CQ1130" s="420"/>
      <c r="CR1130" s="420"/>
      <c r="CS1130" s="420"/>
      <c r="CT1130" s="420"/>
      <c r="CU1130" s="420"/>
      <c r="CV1130" s="435"/>
      <c r="CW1130" s="435"/>
      <c r="CX1130" s="435"/>
      <c r="DB1130" s="435"/>
      <c r="DC1130" s="435"/>
      <c r="DD1130" s="435"/>
      <c r="DE1130" s="435"/>
      <c r="DF1130" s="435"/>
    </row>
    <row r="1131" s="383" customFormat="1" ht="31" customHeight="1" spans="1:110">
      <c r="A1131" s="417"/>
      <c r="B1131" s="418"/>
      <c r="C1131" s="419"/>
      <c r="D1131" s="420"/>
      <c r="E1131" s="419"/>
      <c r="F1131" s="420"/>
      <c r="G1131" s="419"/>
      <c r="H1131" s="419"/>
      <c r="I1131" s="745"/>
      <c r="J1131" s="419"/>
      <c r="K1131" s="419"/>
      <c r="L1131" s="423"/>
      <c r="M1131" s="424"/>
      <c r="N1131" s="424"/>
      <c r="O1131" s="419"/>
      <c r="P1131" s="425"/>
      <c r="Q1131" s="419"/>
      <c r="R1131" s="426"/>
      <c r="S1131" s="426"/>
      <c r="T1131" s="426"/>
      <c r="U1131" s="426"/>
      <c r="W1131" s="418"/>
      <c r="X1131" s="418"/>
      <c r="Y1131" s="733"/>
      <c r="Z1131" s="430"/>
      <c r="AB1131" s="419"/>
      <c r="AC1131" s="419"/>
      <c r="AD1131" s="419"/>
      <c r="AE1131" s="419"/>
      <c r="AF1131" s="418"/>
      <c r="AG1131" s="418"/>
      <c r="AH1131" s="419"/>
      <c r="AI1131" s="419"/>
      <c r="AJ1131" s="419"/>
      <c r="AK1131" s="419"/>
      <c r="AL1131" s="419"/>
      <c r="AM1131" s="419"/>
      <c r="AN1131" s="419"/>
      <c r="AO1131" s="420"/>
      <c r="AP1131" s="420"/>
      <c r="AQ1131" s="420"/>
      <c r="AR1131" s="435"/>
      <c r="AS1131" s="420"/>
      <c r="AT1131" s="420"/>
      <c r="AU1131" s="420"/>
      <c r="AV1131" s="420"/>
      <c r="AW1131" s="435"/>
      <c r="AX1131" s="420"/>
      <c r="AY1131" s="420"/>
      <c r="AZ1131" s="420"/>
      <c r="BA1131" s="420"/>
      <c r="BB1131" s="436"/>
      <c r="BC1131" s="614"/>
      <c r="BD1131" s="420"/>
      <c r="BE1131" s="420"/>
      <c r="BF1131" s="420"/>
      <c r="BH1131" s="420"/>
      <c r="BI1131" s="420"/>
      <c r="BJ1131" s="420"/>
      <c r="BK1131" s="420"/>
      <c r="BL1131" s="420"/>
      <c r="BM1131" s="420"/>
      <c r="BN1131" s="420"/>
      <c r="BO1131" s="420"/>
      <c r="BP1131" s="420"/>
      <c r="BQ1131" s="420"/>
      <c r="BR1131" s="420"/>
      <c r="BS1131" s="420"/>
      <c r="BT1131" s="420"/>
      <c r="BU1131" s="420"/>
      <c r="BV1131" s="420"/>
      <c r="BW1131" s="420"/>
      <c r="BX1131" s="435"/>
      <c r="BY1131" s="420"/>
      <c r="BZ1131" s="435"/>
      <c r="CA1131" s="435"/>
      <c r="CB1131" s="435"/>
      <c r="CC1131" s="435"/>
      <c r="CD1131" s="420"/>
      <c r="CE1131" s="420"/>
      <c r="CG1131" s="420"/>
      <c r="CH1131" s="420"/>
      <c r="CI1131" s="420"/>
      <c r="CJ1131" s="420"/>
      <c r="CK1131" s="420"/>
      <c r="CL1131" s="420"/>
      <c r="CM1131" s="420"/>
      <c r="CN1131" s="420"/>
      <c r="CO1131" s="420"/>
      <c r="CP1131" s="420"/>
      <c r="CQ1131" s="420"/>
      <c r="CR1131" s="420"/>
      <c r="CS1131" s="420"/>
      <c r="CT1131" s="420"/>
      <c r="CU1131" s="420"/>
      <c r="CV1131" s="435"/>
      <c r="CW1131" s="435"/>
      <c r="CX1131" s="435"/>
      <c r="DB1131" s="435"/>
      <c r="DC1131" s="435"/>
      <c r="DD1131" s="435"/>
      <c r="DE1131" s="435"/>
      <c r="DF1131" s="435"/>
    </row>
    <row r="1132" s="383" customFormat="1" ht="31" customHeight="1" spans="1:110">
      <c r="A1132" s="417"/>
      <c r="B1132" s="418"/>
      <c r="C1132" s="419"/>
      <c r="D1132" s="420"/>
      <c r="E1132" s="419"/>
      <c r="F1132" s="420"/>
      <c r="G1132" s="419"/>
      <c r="H1132" s="419"/>
      <c r="I1132" s="745"/>
      <c r="J1132" s="419"/>
      <c r="K1132" s="419"/>
      <c r="L1132" s="423"/>
      <c r="M1132" s="424"/>
      <c r="N1132" s="424"/>
      <c r="O1132" s="419"/>
      <c r="P1132" s="425"/>
      <c r="Q1132" s="419"/>
      <c r="R1132" s="426"/>
      <c r="S1132" s="426"/>
      <c r="T1132" s="426"/>
      <c r="U1132" s="426"/>
      <c r="W1132" s="418"/>
      <c r="X1132" s="418"/>
      <c r="Y1132" s="733"/>
      <c r="Z1132" s="430"/>
      <c r="AB1132" s="419"/>
      <c r="AC1132" s="419"/>
      <c r="AD1132" s="419"/>
      <c r="AE1132" s="419"/>
      <c r="AF1132" s="418"/>
      <c r="AG1132" s="418"/>
      <c r="AH1132" s="419"/>
      <c r="AI1132" s="419"/>
      <c r="AJ1132" s="419"/>
      <c r="AK1132" s="419"/>
      <c r="AL1132" s="419"/>
      <c r="AM1132" s="419"/>
      <c r="AN1132" s="419"/>
      <c r="AO1132" s="420"/>
      <c r="AP1132" s="420"/>
      <c r="AQ1132" s="420"/>
      <c r="AR1132" s="435"/>
      <c r="AS1132" s="420"/>
      <c r="AT1132" s="420"/>
      <c r="AU1132" s="420"/>
      <c r="AV1132" s="420"/>
      <c r="AW1132" s="435"/>
      <c r="AX1132" s="420"/>
      <c r="AY1132" s="420"/>
      <c r="AZ1132" s="420"/>
      <c r="BA1132" s="420"/>
      <c r="BB1132" s="436"/>
      <c r="BC1132" s="614"/>
      <c r="BD1132" s="420"/>
      <c r="BE1132" s="420"/>
      <c r="BF1132" s="420"/>
      <c r="BH1132" s="420"/>
      <c r="BI1132" s="420"/>
      <c r="BJ1132" s="420"/>
      <c r="BK1132" s="420"/>
      <c r="BL1132" s="420"/>
      <c r="BM1132" s="420"/>
      <c r="BN1132" s="420"/>
      <c r="BO1132" s="420"/>
      <c r="BP1132" s="420"/>
      <c r="BQ1132" s="420"/>
      <c r="BR1132" s="420"/>
      <c r="BS1132" s="420"/>
      <c r="BT1132" s="420"/>
      <c r="BU1132" s="420"/>
      <c r="BV1132" s="420"/>
      <c r="BW1132" s="420"/>
      <c r="BX1132" s="435"/>
      <c r="BY1132" s="420"/>
      <c r="BZ1132" s="435"/>
      <c r="CA1132" s="435"/>
      <c r="CB1132" s="435"/>
      <c r="CC1132" s="435"/>
      <c r="CD1132" s="420"/>
      <c r="CE1132" s="420"/>
      <c r="CG1132" s="420"/>
      <c r="CH1132" s="420"/>
      <c r="CI1132" s="420"/>
      <c r="CJ1132" s="420"/>
      <c r="CK1132" s="420"/>
      <c r="CL1132" s="420"/>
      <c r="CM1132" s="420"/>
      <c r="CN1132" s="420"/>
      <c r="CO1132" s="420"/>
      <c r="CP1132" s="420"/>
      <c r="CQ1132" s="420"/>
      <c r="CR1132" s="420"/>
      <c r="CS1132" s="420"/>
      <c r="CT1132" s="420"/>
      <c r="CU1132" s="420"/>
      <c r="CV1132" s="435"/>
      <c r="CW1132" s="435"/>
      <c r="CX1132" s="435"/>
      <c r="DB1132" s="435"/>
      <c r="DC1132" s="435"/>
      <c r="DD1132" s="435"/>
      <c r="DE1132" s="435"/>
      <c r="DF1132" s="435"/>
    </row>
    <row r="1133" s="383" customFormat="1" ht="31" customHeight="1" spans="1:110">
      <c r="A1133" s="417"/>
      <c r="B1133" s="418"/>
      <c r="C1133" s="419"/>
      <c r="D1133" s="420"/>
      <c r="E1133" s="419"/>
      <c r="F1133" s="420"/>
      <c r="G1133" s="419"/>
      <c r="H1133" s="419"/>
      <c r="I1133" s="745"/>
      <c r="J1133" s="419"/>
      <c r="K1133" s="419"/>
      <c r="L1133" s="423"/>
      <c r="M1133" s="424"/>
      <c r="N1133" s="424"/>
      <c r="O1133" s="419"/>
      <c r="P1133" s="425"/>
      <c r="Q1133" s="419"/>
      <c r="R1133" s="426"/>
      <c r="S1133" s="426"/>
      <c r="T1133" s="426"/>
      <c r="U1133" s="426"/>
      <c r="W1133" s="418"/>
      <c r="X1133" s="418"/>
      <c r="Y1133" s="733"/>
      <c r="Z1133" s="430"/>
      <c r="AB1133" s="419"/>
      <c r="AC1133" s="419"/>
      <c r="AD1133" s="419"/>
      <c r="AE1133" s="419"/>
      <c r="AF1133" s="418"/>
      <c r="AG1133" s="418"/>
      <c r="AH1133" s="419"/>
      <c r="AI1133" s="419"/>
      <c r="AJ1133" s="419"/>
      <c r="AK1133" s="419"/>
      <c r="AL1133" s="419"/>
      <c r="AM1133" s="419"/>
      <c r="AN1133" s="419"/>
      <c r="AO1133" s="420"/>
      <c r="AP1133" s="420"/>
      <c r="AQ1133" s="420"/>
      <c r="AR1133" s="435"/>
      <c r="AS1133" s="420"/>
      <c r="AT1133" s="420"/>
      <c r="AU1133" s="420"/>
      <c r="AV1133" s="420"/>
      <c r="AW1133" s="435"/>
      <c r="AX1133" s="420"/>
      <c r="AY1133" s="420"/>
      <c r="AZ1133" s="420"/>
      <c r="BA1133" s="420"/>
      <c r="BB1133" s="436"/>
      <c r="BC1133" s="614"/>
      <c r="BD1133" s="420"/>
      <c r="BE1133" s="420"/>
      <c r="BF1133" s="420"/>
      <c r="BH1133" s="420"/>
      <c r="BI1133" s="420"/>
      <c r="BJ1133" s="420"/>
      <c r="BK1133" s="420"/>
      <c r="BL1133" s="420"/>
      <c r="BM1133" s="420"/>
      <c r="BN1133" s="420"/>
      <c r="BO1133" s="420"/>
      <c r="BP1133" s="420"/>
      <c r="BQ1133" s="420"/>
      <c r="BR1133" s="420"/>
      <c r="BS1133" s="420"/>
      <c r="BT1133" s="420"/>
      <c r="BU1133" s="420"/>
      <c r="BV1133" s="420"/>
      <c r="BW1133" s="420"/>
      <c r="BX1133" s="435"/>
      <c r="BY1133" s="420"/>
      <c r="BZ1133" s="435"/>
      <c r="CA1133" s="435"/>
      <c r="CB1133" s="435"/>
      <c r="CC1133" s="435"/>
      <c r="CD1133" s="420"/>
      <c r="CE1133" s="420"/>
      <c r="CG1133" s="420"/>
      <c r="CH1133" s="420"/>
      <c r="CI1133" s="420"/>
      <c r="CJ1133" s="420"/>
      <c r="CK1133" s="420"/>
      <c r="CL1133" s="420"/>
      <c r="CM1133" s="420"/>
      <c r="CN1133" s="420"/>
      <c r="CO1133" s="420"/>
      <c r="CP1133" s="420"/>
      <c r="CQ1133" s="420"/>
      <c r="CR1133" s="420"/>
      <c r="CS1133" s="420"/>
      <c r="CT1133" s="420"/>
      <c r="CU1133" s="420"/>
      <c r="CV1133" s="435"/>
      <c r="CW1133" s="435"/>
      <c r="CX1133" s="435"/>
      <c r="DB1133" s="435"/>
      <c r="DC1133" s="435"/>
      <c r="DD1133" s="435"/>
      <c r="DE1133" s="435"/>
      <c r="DF1133" s="435"/>
    </row>
    <row r="1134" s="383" customFormat="1" ht="31" customHeight="1" spans="1:110">
      <c r="A1134" s="417"/>
      <c r="B1134" s="418"/>
      <c r="C1134" s="419"/>
      <c r="D1134" s="420"/>
      <c r="E1134" s="419"/>
      <c r="F1134" s="420"/>
      <c r="G1134" s="419"/>
      <c r="H1134" s="419"/>
      <c r="I1134" s="745"/>
      <c r="J1134" s="419"/>
      <c r="K1134" s="419"/>
      <c r="L1134" s="423"/>
      <c r="M1134" s="424"/>
      <c r="N1134" s="424"/>
      <c r="O1134" s="419"/>
      <c r="P1134" s="425"/>
      <c r="Q1134" s="419"/>
      <c r="R1134" s="426"/>
      <c r="S1134" s="426"/>
      <c r="T1134" s="426"/>
      <c r="U1134" s="426"/>
      <c r="W1134" s="418"/>
      <c r="X1134" s="418"/>
      <c r="Y1134" s="733"/>
      <c r="Z1134" s="430"/>
      <c r="AB1134" s="419"/>
      <c r="AC1134" s="419"/>
      <c r="AD1134" s="419"/>
      <c r="AE1134" s="419"/>
      <c r="AF1134" s="418"/>
      <c r="AG1134" s="418"/>
      <c r="AH1134" s="419"/>
      <c r="AI1134" s="419"/>
      <c r="AJ1134" s="419"/>
      <c r="AK1134" s="419"/>
      <c r="AL1134" s="419"/>
      <c r="AM1134" s="419"/>
      <c r="AN1134" s="419"/>
      <c r="AO1134" s="420"/>
      <c r="AP1134" s="420"/>
      <c r="AQ1134" s="420"/>
      <c r="AR1134" s="435"/>
      <c r="AS1134" s="420"/>
      <c r="AT1134" s="420"/>
      <c r="AU1134" s="420"/>
      <c r="AV1134" s="420"/>
      <c r="AW1134" s="435"/>
      <c r="AX1134" s="420"/>
      <c r="AY1134" s="420"/>
      <c r="AZ1134" s="420"/>
      <c r="BA1134" s="420"/>
      <c r="BB1134" s="436"/>
      <c r="BC1134" s="614"/>
      <c r="BD1134" s="420"/>
      <c r="BE1134" s="420"/>
      <c r="BF1134" s="420"/>
      <c r="BH1134" s="420"/>
      <c r="BI1134" s="420"/>
      <c r="BJ1134" s="420"/>
      <c r="BK1134" s="420"/>
      <c r="BL1134" s="420"/>
      <c r="BM1134" s="420"/>
      <c r="BN1134" s="420"/>
      <c r="BO1134" s="420"/>
      <c r="BP1134" s="420"/>
      <c r="BQ1134" s="420"/>
      <c r="BR1134" s="420"/>
      <c r="BS1134" s="420"/>
      <c r="BT1134" s="420"/>
      <c r="BU1134" s="420"/>
      <c r="BV1134" s="420"/>
      <c r="BW1134" s="420"/>
      <c r="BX1134" s="435"/>
      <c r="BY1134" s="420"/>
      <c r="BZ1134" s="435"/>
      <c r="CA1134" s="435"/>
      <c r="CB1134" s="435"/>
      <c r="CC1134" s="435"/>
      <c r="CD1134" s="420"/>
      <c r="CE1134" s="420"/>
      <c r="CG1134" s="420"/>
      <c r="CH1134" s="420"/>
      <c r="CI1134" s="420"/>
      <c r="CJ1134" s="420"/>
      <c r="CK1134" s="420"/>
      <c r="CL1134" s="420"/>
      <c r="CM1134" s="420"/>
      <c r="CN1134" s="420"/>
      <c r="CO1134" s="420"/>
      <c r="CP1134" s="420"/>
      <c r="CQ1134" s="420"/>
      <c r="CR1134" s="420"/>
      <c r="CS1134" s="420"/>
      <c r="CT1134" s="420"/>
      <c r="CU1134" s="420"/>
      <c r="CV1134" s="435"/>
      <c r="CW1134" s="435"/>
      <c r="CX1134" s="435"/>
      <c r="DB1134" s="435"/>
      <c r="DC1134" s="435"/>
      <c r="DD1134" s="435"/>
      <c r="DE1134" s="435"/>
      <c r="DF1134" s="435"/>
    </row>
    <row r="1135" s="383" customFormat="1" ht="31" customHeight="1" spans="1:110">
      <c r="A1135" s="417"/>
      <c r="B1135" s="418"/>
      <c r="C1135" s="419"/>
      <c r="D1135" s="420"/>
      <c r="E1135" s="419"/>
      <c r="F1135" s="420"/>
      <c r="G1135" s="419"/>
      <c r="H1135" s="419"/>
      <c r="I1135" s="745"/>
      <c r="J1135" s="419"/>
      <c r="K1135" s="419"/>
      <c r="L1135" s="423"/>
      <c r="M1135" s="424"/>
      <c r="N1135" s="424"/>
      <c r="O1135" s="419"/>
      <c r="P1135" s="425"/>
      <c r="Q1135" s="419"/>
      <c r="R1135" s="426"/>
      <c r="S1135" s="426"/>
      <c r="T1135" s="426"/>
      <c r="U1135" s="426"/>
      <c r="W1135" s="418"/>
      <c r="X1135" s="418"/>
      <c r="Y1135" s="733"/>
      <c r="Z1135" s="430"/>
      <c r="AB1135" s="419"/>
      <c r="AC1135" s="419"/>
      <c r="AD1135" s="419"/>
      <c r="AE1135" s="419"/>
      <c r="AF1135" s="418"/>
      <c r="AG1135" s="418"/>
      <c r="AH1135" s="419"/>
      <c r="AI1135" s="419"/>
      <c r="AJ1135" s="419"/>
      <c r="AK1135" s="419"/>
      <c r="AL1135" s="419"/>
      <c r="AM1135" s="419"/>
      <c r="AN1135" s="419"/>
      <c r="AO1135" s="420"/>
      <c r="AP1135" s="420"/>
      <c r="AQ1135" s="420"/>
      <c r="AR1135" s="435"/>
      <c r="AS1135" s="420"/>
      <c r="AT1135" s="420"/>
      <c r="AU1135" s="420"/>
      <c r="AV1135" s="420"/>
      <c r="AW1135" s="435"/>
      <c r="AX1135" s="420"/>
      <c r="AY1135" s="420"/>
      <c r="AZ1135" s="420"/>
      <c r="BA1135" s="420"/>
      <c r="BB1135" s="436"/>
      <c r="BC1135" s="614"/>
      <c r="BD1135" s="420"/>
      <c r="BE1135" s="420"/>
      <c r="BF1135" s="420"/>
      <c r="BH1135" s="420"/>
      <c r="BI1135" s="420"/>
      <c r="BJ1135" s="420"/>
      <c r="BK1135" s="420"/>
      <c r="BL1135" s="420"/>
      <c r="BM1135" s="420"/>
      <c r="BN1135" s="420"/>
      <c r="BO1135" s="420"/>
      <c r="BP1135" s="420"/>
      <c r="BQ1135" s="420"/>
      <c r="BR1135" s="420"/>
      <c r="BS1135" s="420"/>
      <c r="BT1135" s="420"/>
      <c r="BU1135" s="420"/>
      <c r="BV1135" s="420"/>
      <c r="BW1135" s="420"/>
      <c r="BX1135" s="435"/>
      <c r="BY1135" s="420"/>
      <c r="BZ1135" s="435"/>
      <c r="CA1135" s="435"/>
      <c r="CB1135" s="435"/>
      <c r="CC1135" s="435"/>
      <c r="CD1135" s="420"/>
      <c r="CE1135" s="420"/>
      <c r="CG1135" s="420"/>
      <c r="CH1135" s="420"/>
      <c r="CI1135" s="420"/>
      <c r="CJ1135" s="420"/>
      <c r="CK1135" s="420"/>
      <c r="CL1135" s="420"/>
      <c r="CM1135" s="420"/>
      <c r="CN1135" s="420"/>
      <c r="CO1135" s="420"/>
      <c r="CP1135" s="420"/>
      <c r="CQ1135" s="420"/>
      <c r="CR1135" s="420"/>
      <c r="CS1135" s="420"/>
      <c r="CT1135" s="420"/>
      <c r="CU1135" s="420"/>
      <c r="CV1135" s="435"/>
      <c r="CW1135" s="435"/>
      <c r="CX1135" s="435"/>
      <c r="DB1135" s="435"/>
      <c r="DC1135" s="435"/>
      <c r="DD1135" s="435"/>
      <c r="DE1135" s="435"/>
      <c r="DF1135" s="435"/>
    </row>
    <row r="1136" s="383" customFormat="1" ht="31" customHeight="1" spans="1:110">
      <c r="A1136" s="417"/>
      <c r="B1136" s="418"/>
      <c r="C1136" s="419"/>
      <c r="D1136" s="420"/>
      <c r="E1136" s="419"/>
      <c r="F1136" s="420"/>
      <c r="G1136" s="419"/>
      <c r="H1136" s="419"/>
      <c r="I1136" s="745"/>
      <c r="J1136" s="419"/>
      <c r="K1136" s="419"/>
      <c r="L1136" s="423"/>
      <c r="M1136" s="424"/>
      <c r="N1136" s="424"/>
      <c r="O1136" s="419"/>
      <c r="P1136" s="425"/>
      <c r="Q1136" s="419"/>
      <c r="R1136" s="426"/>
      <c r="S1136" s="426"/>
      <c r="T1136" s="426"/>
      <c r="U1136" s="426"/>
      <c r="W1136" s="418"/>
      <c r="X1136" s="418"/>
      <c r="Y1136" s="733"/>
      <c r="Z1136" s="430"/>
      <c r="AB1136" s="419"/>
      <c r="AC1136" s="419"/>
      <c r="AD1136" s="419"/>
      <c r="AE1136" s="419"/>
      <c r="AF1136" s="418"/>
      <c r="AG1136" s="418"/>
      <c r="AH1136" s="419"/>
      <c r="AI1136" s="419"/>
      <c r="AJ1136" s="419"/>
      <c r="AK1136" s="419"/>
      <c r="AL1136" s="419"/>
      <c r="AM1136" s="419"/>
      <c r="AN1136" s="419"/>
      <c r="AO1136" s="420"/>
      <c r="AP1136" s="420"/>
      <c r="AQ1136" s="420"/>
      <c r="AR1136" s="435"/>
      <c r="AS1136" s="420"/>
      <c r="AT1136" s="420"/>
      <c r="AU1136" s="420"/>
      <c r="AV1136" s="420"/>
      <c r="AW1136" s="435"/>
      <c r="AX1136" s="420"/>
      <c r="AY1136" s="420"/>
      <c r="AZ1136" s="420"/>
      <c r="BA1136" s="420"/>
      <c r="BB1136" s="436"/>
      <c r="BC1136" s="614"/>
      <c r="BD1136" s="420"/>
      <c r="BE1136" s="420"/>
      <c r="BF1136" s="420"/>
      <c r="BH1136" s="420"/>
      <c r="BI1136" s="420"/>
      <c r="BJ1136" s="420"/>
      <c r="BK1136" s="420"/>
      <c r="BL1136" s="420"/>
      <c r="BM1136" s="420"/>
      <c r="BN1136" s="420"/>
      <c r="BO1136" s="420"/>
      <c r="BP1136" s="420"/>
      <c r="BQ1136" s="420"/>
      <c r="BR1136" s="420"/>
      <c r="BS1136" s="420"/>
      <c r="BT1136" s="420"/>
      <c r="BU1136" s="420"/>
      <c r="BV1136" s="420"/>
      <c r="BW1136" s="420"/>
      <c r="BX1136" s="435"/>
      <c r="BY1136" s="420"/>
      <c r="BZ1136" s="435"/>
      <c r="CA1136" s="435"/>
      <c r="CB1136" s="435"/>
      <c r="CC1136" s="435"/>
      <c r="CD1136" s="420"/>
      <c r="CE1136" s="420"/>
      <c r="CG1136" s="420"/>
      <c r="CH1136" s="420"/>
      <c r="CI1136" s="420"/>
      <c r="CJ1136" s="420"/>
      <c r="CK1136" s="420"/>
      <c r="CL1136" s="420"/>
      <c r="CM1136" s="420"/>
      <c r="CN1136" s="420"/>
      <c r="CO1136" s="420"/>
      <c r="CP1136" s="420"/>
      <c r="CQ1136" s="420"/>
      <c r="CR1136" s="420"/>
      <c r="CS1136" s="420"/>
      <c r="CT1136" s="420"/>
      <c r="CU1136" s="420"/>
      <c r="CV1136" s="435"/>
      <c r="CW1136" s="435"/>
      <c r="CX1136" s="435"/>
      <c r="DB1136" s="435"/>
      <c r="DC1136" s="435"/>
      <c r="DD1136" s="435"/>
      <c r="DE1136" s="435"/>
      <c r="DF1136" s="435"/>
    </row>
    <row r="1137" s="383" customFormat="1" ht="31" customHeight="1" spans="1:110">
      <c r="A1137" s="417"/>
      <c r="B1137" s="418"/>
      <c r="C1137" s="419"/>
      <c r="D1137" s="420"/>
      <c r="E1137" s="419"/>
      <c r="F1137" s="420"/>
      <c r="G1137" s="419"/>
      <c r="H1137" s="419"/>
      <c r="I1137" s="745"/>
      <c r="J1137" s="419"/>
      <c r="K1137" s="419"/>
      <c r="L1137" s="423"/>
      <c r="M1137" s="424"/>
      <c r="N1137" s="424"/>
      <c r="O1137" s="419"/>
      <c r="P1137" s="425"/>
      <c r="Q1137" s="419"/>
      <c r="R1137" s="426"/>
      <c r="S1137" s="426"/>
      <c r="T1137" s="426"/>
      <c r="U1137" s="426"/>
      <c r="W1137" s="418"/>
      <c r="X1137" s="418"/>
      <c r="Y1137" s="733"/>
      <c r="Z1137" s="430"/>
      <c r="AB1137" s="419"/>
      <c r="AC1137" s="419"/>
      <c r="AD1137" s="419"/>
      <c r="AE1137" s="419"/>
      <c r="AF1137" s="418"/>
      <c r="AG1137" s="418"/>
      <c r="AH1137" s="419"/>
      <c r="AI1137" s="419"/>
      <c r="AJ1137" s="419"/>
      <c r="AK1137" s="419"/>
      <c r="AL1137" s="419"/>
      <c r="AM1137" s="419"/>
      <c r="AN1137" s="419"/>
      <c r="AO1137" s="420"/>
      <c r="AP1137" s="420"/>
      <c r="AQ1137" s="420"/>
      <c r="AR1137" s="435"/>
      <c r="AS1137" s="420"/>
      <c r="AT1137" s="420"/>
      <c r="AU1137" s="420"/>
      <c r="AV1137" s="420"/>
      <c r="AW1137" s="435"/>
      <c r="AX1137" s="420"/>
      <c r="AY1137" s="420"/>
      <c r="AZ1137" s="420"/>
      <c r="BA1137" s="420"/>
      <c r="BB1137" s="436"/>
      <c r="BC1137" s="614"/>
      <c r="BD1137" s="420"/>
      <c r="BE1137" s="420"/>
      <c r="BF1137" s="420"/>
      <c r="BH1137" s="420"/>
      <c r="BI1137" s="420"/>
      <c r="BJ1137" s="420"/>
      <c r="BK1137" s="420"/>
      <c r="BL1137" s="420"/>
      <c r="BM1137" s="420"/>
      <c r="BN1137" s="420"/>
      <c r="BO1137" s="420"/>
      <c r="BP1137" s="420"/>
      <c r="BQ1137" s="420"/>
      <c r="BR1137" s="420"/>
      <c r="BS1137" s="420"/>
      <c r="BT1137" s="420"/>
      <c r="BU1137" s="420"/>
      <c r="BV1137" s="420"/>
      <c r="BW1137" s="420"/>
      <c r="BX1137" s="435"/>
      <c r="BY1137" s="420"/>
      <c r="BZ1137" s="435"/>
      <c r="CA1137" s="435"/>
      <c r="CB1137" s="435"/>
      <c r="CC1137" s="435"/>
      <c r="CD1137" s="420"/>
      <c r="CE1137" s="420"/>
      <c r="CG1137" s="420"/>
      <c r="CH1137" s="420"/>
      <c r="CI1137" s="420"/>
      <c r="CJ1137" s="420"/>
      <c r="CK1137" s="420"/>
      <c r="CL1137" s="420"/>
      <c r="CM1137" s="420"/>
      <c r="CN1137" s="420"/>
      <c r="CO1137" s="420"/>
      <c r="CP1137" s="420"/>
      <c r="CQ1137" s="420"/>
      <c r="CR1137" s="420"/>
      <c r="CS1137" s="420"/>
      <c r="CT1137" s="420"/>
      <c r="CU1137" s="420"/>
      <c r="CV1137" s="435"/>
      <c r="CW1137" s="435"/>
      <c r="CX1137" s="435"/>
      <c r="DB1137" s="435"/>
      <c r="DC1137" s="435"/>
      <c r="DD1137" s="435"/>
      <c r="DE1137" s="435"/>
      <c r="DF1137" s="435"/>
    </row>
    <row r="1138" s="383" customFormat="1" ht="31" customHeight="1" spans="1:110">
      <c r="A1138" s="417"/>
      <c r="B1138" s="418"/>
      <c r="C1138" s="419"/>
      <c r="D1138" s="420"/>
      <c r="E1138" s="419"/>
      <c r="F1138" s="420"/>
      <c r="G1138" s="419"/>
      <c r="H1138" s="419"/>
      <c r="I1138" s="745"/>
      <c r="J1138" s="419"/>
      <c r="K1138" s="419"/>
      <c r="L1138" s="423"/>
      <c r="M1138" s="424"/>
      <c r="N1138" s="424"/>
      <c r="O1138" s="419"/>
      <c r="P1138" s="425"/>
      <c r="Q1138" s="419"/>
      <c r="R1138" s="426"/>
      <c r="S1138" s="426"/>
      <c r="T1138" s="426"/>
      <c r="U1138" s="426"/>
      <c r="W1138" s="418"/>
      <c r="X1138" s="418"/>
      <c r="Y1138" s="733"/>
      <c r="Z1138" s="430"/>
      <c r="AB1138" s="419"/>
      <c r="AC1138" s="419"/>
      <c r="AD1138" s="419"/>
      <c r="AE1138" s="419"/>
      <c r="AF1138" s="418"/>
      <c r="AG1138" s="418"/>
      <c r="AH1138" s="419"/>
      <c r="AI1138" s="419"/>
      <c r="AJ1138" s="419"/>
      <c r="AK1138" s="419"/>
      <c r="AL1138" s="419"/>
      <c r="AM1138" s="419"/>
      <c r="AN1138" s="419"/>
      <c r="AO1138" s="420"/>
      <c r="AP1138" s="420"/>
      <c r="AQ1138" s="420"/>
      <c r="AR1138" s="435"/>
      <c r="AS1138" s="420"/>
      <c r="AT1138" s="420"/>
      <c r="AU1138" s="420"/>
      <c r="AV1138" s="420"/>
      <c r="AW1138" s="435"/>
      <c r="AX1138" s="420"/>
      <c r="AY1138" s="420"/>
      <c r="AZ1138" s="420"/>
      <c r="BA1138" s="420"/>
      <c r="BB1138" s="436"/>
      <c r="BC1138" s="614"/>
      <c r="BD1138" s="420"/>
      <c r="BE1138" s="420"/>
      <c r="BF1138" s="420"/>
      <c r="BH1138" s="420"/>
      <c r="BI1138" s="420"/>
      <c r="BJ1138" s="420"/>
      <c r="BK1138" s="420"/>
      <c r="BL1138" s="420"/>
      <c r="BM1138" s="420"/>
      <c r="BN1138" s="420"/>
      <c r="BO1138" s="420"/>
      <c r="BP1138" s="420"/>
      <c r="BQ1138" s="420"/>
      <c r="BR1138" s="420"/>
      <c r="BS1138" s="420"/>
      <c r="BT1138" s="420"/>
      <c r="BU1138" s="420"/>
      <c r="BV1138" s="420"/>
      <c r="BW1138" s="420"/>
      <c r="BX1138" s="435"/>
      <c r="BY1138" s="420"/>
      <c r="BZ1138" s="435"/>
      <c r="CA1138" s="435"/>
      <c r="CB1138" s="435"/>
      <c r="CC1138" s="435"/>
      <c r="CD1138" s="420"/>
      <c r="CE1138" s="420"/>
      <c r="CG1138" s="420"/>
      <c r="CH1138" s="420"/>
      <c r="CI1138" s="420"/>
      <c r="CJ1138" s="420"/>
      <c r="CK1138" s="420"/>
      <c r="CL1138" s="420"/>
      <c r="CM1138" s="420"/>
      <c r="CN1138" s="420"/>
      <c r="CO1138" s="420"/>
      <c r="CP1138" s="420"/>
      <c r="CQ1138" s="420"/>
      <c r="CR1138" s="420"/>
      <c r="CS1138" s="420"/>
      <c r="CT1138" s="420"/>
      <c r="CU1138" s="420"/>
      <c r="CV1138" s="435"/>
      <c r="CW1138" s="435"/>
      <c r="CX1138" s="435"/>
      <c r="DB1138" s="435"/>
      <c r="DC1138" s="435"/>
      <c r="DD1138" s="435"/>
      <c r="DE1138" s="435"/>
      <c r="DF1138" s="435"/>
    </row>
    <row r="1139" s="383" customFormat="1" ht="31" customHeight="1" spans="1:110">
      <c r="A1139" s="417"/>
      <c r="B1139" s="418"/>
      <c r="C1139" s="419"/>
      <c r="D1139" s="420"/>
      <c r="E1139" s="419"/>
      <c r="F1139" s="420"/>
      <c r="G1139" s="419"/>
      <c r="H1139" s="419"/>
      <c r="I1139" s="745"/>
      <c r="J1139" s="419"/>
      <c r="K1139" s="419"/>
      <c r="L1139" s="423"/>
      <c r="M1139" s="424"/>
      <c r="N1139" s="424"/>
      <c r="O1139" s="419"/>
      <c r="P1139" s="425"/>
      <c r="Q1139" s="419"/>
      <c r="R1139" s="426"/>
      <c r="S1139" s="426"/>
      <c r="T1139" s="426"/>
      <c r="U1139" s="426"/>
      <c r="W1139" s="418"/>
      <c r="X1139" s="418"/>
      <c r="Y1139" s="733"/>
      <c r="Z1139" s="430"/>
      <c r="AB1139" s="419"/>
      <c r="AC1139" s="419"/>
      <c r="AD1139" s="419"/>
      <c r="AE1139" s="419"/>
      <c r="AF1139" s="418"/>
      <c r="AG1139" s="418"/>
      <c r="AH1139" s="419"/>
      <c r="AI1139" s="419"/>
      <c r="AJ1139" s="419"/>
      <c r="AK1139" s="419"/>
      <c r="AL1139" s="419"/>
      <c r="AM1139" s="419"/>
      <c r="AN1139" s="419"/>
      <c r="AO1139" s="420"/>
      <c r="AP1139" s="420"/>
      <c r="AQ1139" s="420"/>
      <c r="AR1139" s="435"/>
      <c r="AS1139" s="420"/>
      <c r="AT1139" s="420"/>
      <c r="AU1139" s="420"/>
      <c r="AV1139" s="420"/>
      <c r="AW1139" s="435"/>
      <c r="AX1139" s="420"/>
      <c r="AY1139" s="420"/>
      <c r="AZ1139" s="420"/>
      <c r="BA1139" s="420"/>
      <c r="BB1139" s="436"/>
      <c r="BC1139" s="614"/>
      <c r="BD1139" s="420"/>
      <c r="BE1139" s="420"/>
      <c r="BF1139" s="420"/>
      <c r="BH1139" s="420"/>
      <c r="BI1139" s="420"/>
      <c r="BJ1139" s="420"/>
      <c r="BK1139" s="420"/>
      <c r="BL1139" s="420"/>
      <c r="BM1139" s="420"/>
      <c r="BN1139" s="420"/>
      <c r="BO1139" s="420"/>
      <c r="BP1139" s="420"/>
      <c r="BQ1139" s="420"/>
      <c r="BR1139" s="420"/>
      <c r="BS1139" s="420"/>
      <c r="BT1139" s="420"/>
      <c r="BU1139" s="420"/>
      <c r="BV1139" s="420"/>
      <c r="BW1139" s="420"/>
      <c r="BX1139" s="435"/>
      <c r="BY1139" s="420"/>
      <c r="BZ1139" s="435"/>
      <c r="CA1139" s="435"/>
      <c r="CB1139" s="435"/>
      <c r="CC1139" s="435"/>
      <c r="CD1139" s="420"/>
      <c r="CE1139" s="420"/>
      <c r="CG1139" s="420"/>
      <c r="CH1139" s="420"/>
      <c r="CI1139" s="420"/>
      <c r="CJ1139" s="420"/>
      <c r="CK1139" s="420"/>
      <c r="CL1139" s="420"/>
      <c r="CM1139" s="420"/>
      <c r="CN1139" s="420"/>
      <c r="CO1139" s="420"/>
      <c r="CP1139" s="420"/>
      <c r="CQ1139" s="420"/>
      <c r="CR1139" s="420"/>
      <c r="CS1139" s="420"/>
      <c r="CT1139" s="420"/>
      <c r="CU1139" s="420"/>
      <c r="CV1139" s="435"/>
      <c r="CW1139" s="435"/>
      <c r="CX1139" s="435"/>
      <c r="DB1139" s="435"/>
      <c r="DC1139" s="435"/>
      <c r="DD1139" s="435"/>
      <c r="DE1139" s="435"/>
      <c r="DF1139" s="435"/>
    </row>
    <row r="1140" s="383" customFormat="1" ht="31" customHeight="1" spans="1:110">
      <c r="A1140" s="417"/>
      <c r="B1140" s="418"/>
      <c r="C1140" s="419"/>
      <c r="D1140" s="420"/>
      <c r="E1140" s="419"/>
      <c r="F1140" s="420"/>
      <c r="G1140" s="419"/>
      <c r="H1140" s="419"/>
      <c r="I1140" s="745"/>
      <c r="J1140" s="419"/>
      <c r="K1140" s="419"/>
      <c r="L1140" s="423"/>
      <c r="M1140" s="424"/>
      <c r="N1140" s="424"/>
      <c r="O1140" s="419"/>
      <c r="P1140" s="425"/>
      <c r="Q1140" s="419"/>
      <c r="R1140" s="426"/>
      <c r="S1140" s="426"/>
      <c r="T1140" s="426"/>
      <c r="U1140" s="426"/>
      <c r="W1140" s="418"/>
      <c r="X1140" s="418"/>
      <c r="Y1140" s="733"/>
      <c r="Z1140" s="430"/>
      <c r="AB1140" s="419"/>
      <c r="AC1140" s="419"/>
      <c r="AD1140" s="419"/>
      <c r="AE1140" s="419"/>
      <c r="AF1140" s="418"/>
      <c r="AG1140" s="418"/>
      <c r="AH1140" s="419"/>
      <c r="AI1140" s="419"/>
      <c r="AJ1140" s="419"/>
      <c r="AK1140" s="419"/>
      <c r="AL1140" s="419"/>
      <c r="AM1140" s="419"/>
      <c r="AN1140" s="419"/>
      <c r="AO1140" s="420"/>
      <c r="AP1140" s="420"/>
      <c r="AQ1140" s="420"/>
      <c r="AR1140" s="435"/>
      <c r="AS1140" s="420"/>
      <c r="AT1140" s="420"/>
      <c r="AU1140" s="420"/>
      <c r="AV1140" s="420"/>
      <c r="AW1140" s="435"/>
      <c r="AX1140" s="420"/>
      <c r="AY1140" s="420"/>
      <c r="AZ1140" s="420"/>
      <c r="BA1140" s="420"/>
      <c r="BB1140" s="436"/>
      <c r="BC1140" s="614"/>
      <c r="BD1140" s="420"/>
      <c r="BE1140" s="420"/>
      <c r="BF1140" s="420"/>
      <c r="BH1140" s="420"/>
      <c r="BI1140" s="420"/>
      <c r="BJ1140" s="420"/>
      <c r="BK1140" s="420"/>
      <c r="BL1140" s="420"/>
      <c r="BM1140" s="420"/>
      <c r="BN1140" s="420"/>
      <c r="BO1140" s="420"/>
      <c r="BP1140" s="420"/>
      <c r="BQ1140" s="420"/>
      <c r="BR1140" s="420"/>
      <c r="BS1140" s="420"/>
      <c r="BT1140" s="420"/>
      <c r="BU1140" s="420"/>
      <c r="BV1140" s="420"/>
      <c r="BW1140" s="420"/>
      <c r="BX1140" s="435"/>
      <c r="BY1140" s="420"/>
      <c r="BZ1140" s="435"/>
      <c r="CA1140" s="435"/>
      <c r="CB1140" s="435"/>
      <c r="CC1140" s="435"/>
      <c r="CD1140" s="420"/>
      <c r="CE1140" s="420"/>
      <c r="CG1140" s="420"/>
      <c r="CH1140" s="420"/>
      <c r="CI1140" s="420"/>
      <c r="CJ1140" s="420"/>
      <c r="CK1140" s="420"/>
      <c r="CL1140" s="420"/>
      <c r="CM1140" s="420"/>
      <c r="CN1140" s="420"/>
      <c r="CO1140" s="420"/>
      <c r="CP1140" s="420"/>
      <c r="CQ1140" s="420"/>
      <c r="CR1140" s="420"/>
      <c r="CS1140" s="420"/>
      <c r="CT1140" s="420"/>
      <c r="CU1140" s="420"/>
      <c r="CV1140" s="435"/>
      <c r="CW1140" s="435"/>
      <c r="CX1140" s="435"/>
      <c r="DB1140" s="435"/>
      <c r="DC1140" s="435"/>
      <c r="DD1140" s="435"/>
      <c r="DE1140" s="435"/>
      <c r="DF1140" s="435"/>
    </row>
    <row r="1141" s="383" customFormat="1" ht="31" customHeight="1" spans="1:110">
      <c r="A1141" s="417"/>
      <c r="B1141" s="418"/>
      <c r="C1141" s="419"/>
      <c r="D1141" s="420"/>
      <c r="E1141" s="419"/>
      <c r="F1141" s="420"/>
      <c r="G1141" s="419"/>
      <c r="H1141" s="419"/>
      <c r="I1141" s="745"/>
      <c r="J1141" s="419"/>
      <c r="K1141" s="419"/>
      <c r="L1141" s="423"/>
      <c r="M1141" s="424"/>
      <c r="N1141" s="424"/>
      <c r="O1141" s="419"/>
      <c r="P1141" s="425"/>
      <c r="Q1141" s="419"/>
      <c r="R1141" s="426"/>
      <c r="S1141" s="426"/>
      <c r="T1141" s="426"/>
      <c r="U1141" s="426"/>
      <c r="W1141" s="418"/>
      <c r="X1141" s="418"/>
      <c r="Y1141" s="733"/>
      <c r="Z1141" s="430"/>
      <c r="AB1141" s="419"/>
      <c r="AC1141" s="419"/>
      <c r="AD1141" s="419"/>
      <c r="AE1141" s="419"/>
      <c r="AF1141" s="418"/>
      <c r="AG1141" s="418"/>
      <c r="AH1141" s="419"/>
      <c r="AI1141" s="419"/>
      <c r="AJ1141" s="419"/>
      <c r="AK1141" s="419"/>
      <c r="AL1141" s="419"/>
      <c r="AM1141" s="419"/>
      <c r="AN1141" s="419"/>
      <c r="AO1141" s="420"/>
      <c r="AP1141" s="420"/>
      <c r="AQ1141" s="420"/>
      <c r="AR1141" s="435"/>
      <c r="AS1141" s="420"/>
      <c r="AT1141" s="420"/>
      <c r="AU1141" s="420"/>
      <c r="AV1141" s="420"/>
      <c r="AW1141" s="435"/>
      <c r="AX1141" s="420"/>
      <c r="AY1141" s="420"/>
      <c r="AZ1141" s="420"/>
      <c r="BA1141" s="420"/>
      <c r="BB1141" s="436"/>
      <c r="BC1141" s="614"/>
      <c r="BD1141" s="420"/>
      <c r="BE1141" s="420"/>
      <c r="BF1141" s="420"/>
      <c r="BH1141" s="420"/>
      <c r="BI1141" s="420"/>
      <c r="BJ1141" s="420"/>
      <c r="BK1141" s="420"/>
      <c r="BL1141" s="420"/>
      <c r="BM1141" s="420"/>
      <c r="BN1141" s="420"/>
      <c r="BO1141" s="420"/>
      <c r="BP1141" s="420"/>
      <c r="BQ1141" s="420"/>
      <c r="BR1141" s="420"/>
      <c r="BS1141" s="420"/>
      <c r="BT1141" s="420"/>
      <c r="BU1141" s="420"/>
      <c r="BV1141" s="420"/>
      <c r="BW1141" s="420"/>
      <c r="BX1141" s="435"/>
      <c r="BY1141" s="420"/>
      <c r="BZ1141" s="435"/>
      <c r="CA1141" s="435"/>
      <c r="CB1141" s="435"/>
      <c r="CC1141" s="435"/>
      <c r="CD1141" s="420"/>
      <c r="CE1141" s="420"/>
      <c r="CG1141" s="420"/>
      <c r="CH1141" s="420"/>
      <c r="CI1141" s="420"/>
      <c r="CJ1141" s="420"/>
      <c r="CK1141" s="420"/>
      <c r="CL1141" s="420"/>
      <c r="CM1141" s="420"/>
      <c r="CN1141" s="420"/>
      <c r="CO1141" s="420"/>
      <c r="CP1141" s="420"/>
      <c r="CQ1141" s="420"/>
      <c r="CR1141" s="420"/>
      <c r="CS1141" s="420"/>
      <c r="CT1141" s="420"/>
      <c r="CU1141" s="420"/>
      <c r="CV1141" s="435"/>
      <c r="CW1141" s="435"/>
      <c r="CX1141" s="435"/>
      <c r="DB1141" s="435"/>
      <c r="DC1141" s="435"/>
      <c r="DD1141" s="435"/>
      <c r="DE1141" s="435"/>
      <c r="DF1141" s="435"/>
    </row>
    <row r="1142" s="383" customFormat="1" ht="31" customHeight="1" spans="1:110">
      <c r="A1142" s="417"/>
      <c r="B1142" s="418"/>
      <c r="C1142" s="419"/>
      <c r="D1142" s="420"/>
      <c r="E1142" s="419"/>
      <c r="F1142" s="420"/>
      <c r="G1142" s="419"/>
      <c r="H1142" s="419"/>
      <c r="I1142" s="745"/>
      <c r="J1142" s="419"/>
      <c r="K1142" s="419"/>
      <c r="L1142" s="423"/>
      <c r="M1142" s="424"/>
      <c r="N1142" s="424"/>
      <c r="O1142" s="419"/>
      <c r="P1142" s="425"/>
      <c r="Q1142" s="419"/>
      <c r="R1142" s="426"/>
      <c r="S1142" s="426"/>
      <c r="T1142" s="426"/>
      <c r="U1142" s="426"/>
      <c r="W1142" s="418"/>
      <c r="X1142" s="418"/>
      <c r="Y1142" s="733"/>
      <c r="Z1142" s="430"/>
      <c r="AB1142" s="419"/>
      <c r="AC1142" s="419"/>
      <c r="AD1142" s="419"/>
      <c r="AE1142" s="419"/>
      <c r="AF1142" s="418"/>
      <c r="AG1142" s="418"/>
      <c r="AH1142" s="419"/>
      <c r="AI1142" s="419"/>
      <c r="AJ1142" s="419"/>
      <c r="AK1142" s="419"/>
      <c r="AL1142" s="419"/>
      <c r="AM1142" s="419"/>
      <c r="AN1142" s="419"/>
      <c r="AO1142" s="420"/>
      <c r="AP1142" s="420"/>
      <c r="AQ1142" s="420"/>
      <c r="AR1142" s="435"/>
      <c r="AS1142" s="420"/>
      <c r="AT1142" s="420"/>
      <c r="AU1142" s="420"/>
      <c r="AV1142" s="420"/>
      <c r="AW1142" s="435"/>
      <c r="AX1142" s="420"/>
      <c r="AY1142" s="420"/>
      <c r="AZ1142" s="420"/>
      <c r="BA1142" s="420"/>
      <c r="BB1142" s="436"/>
      <c r="BC1142" s="614"/>
      <c r="BD1142" s="420"/>
      <c r="BE1142" s="420"/>
      <c r="BF1142" s="420"/>
      <c r="BH1142" s="420"/>
      <c r="BI1142" s="420"/>
      <c r="BJ1142" s="420"/>
      <c r="BK1142" s="420"/>
      <c r="BL1142" s="420"/>
      <c r="BM1142" s="420"/>
      <c r="BN1142" s="420"/>
      <c r="BO1142" s="420"/>
      <c r="BP1142" s="420"/>
      <c r="BQ1142" s="420"/>
      <c r="BR1142" s="420"/>
      <c r="BS1142" s="420"/>
      <c r="BT1142" s="420"/>
      <c r="BU1142" s="420"/>
      <c r="BV1142" s="420"/>
      <c r="BW1142" s="420"/>
      <c r="BX1142" s="435"/>
      <c r="BY1142" s="420"/>
      <c r="BZ1142" s="435"/>
      <c r="CA1142" s="435"/>
      <c r="CB1142" s="435"/>
      <c r="CC1142" s="435"/>
      <c r="CD1142" s="420"/>
      <c r="CE1142" s="420"/>
      <c r="CG1142" s="420"/>
      <c r="CH1142" s="420"/>
      <c r="CI1142" s="420"/>
      <c r="CJ1142" s="420"/>
      <c r="CK1142" s="420"/>
      <c r="CL1142" s="420"/>
      <c r="CM1142" s="420"/>
      <c r="CN1142" s="420"/>
      <c r="CO1142" s="420"/>
      <c r="CP1142" s="420"/>
      <c r="CQ1142" s="420"/>
      <c r="CR1142" s="420"/>
      <c r="CS1142" s="420"/>
      <c r="CT1142" s="420"/>
      <c r="CU1142" s="420"/>
      <c r="CV1142" s="435"/>
      <c r="CW1142" s="435"/>
      <c r="CX1142" s="435"/>
      <c r="DB1142" s="435"/>
      <c r="DC1142" s="435"/>
      <c r="DD1142" s="435"/>
      <c r="DE1142" s="435"/>
      <c r="DF1142" s="435"/>
    </row>
    <row r="1143" s="383" customFormat="1" ht="31" customHeight="1" spans="1:110">
      <c r="A1143" s="417"/>
      <c r="B1143" s="418"/>
      <c r="C1143" s="419"/>
      <c r="D1143" s="420"/>
      <c r="E1143" s="419"/>
      <c r="F1143" s="420"/>
      <c r="G1143" s="419"/>
      <c r="H1143" s="419"/>
      <c r="I1143" s="745"/>
      <c r="J1143" s="419"/>
      <c r="K1143" s="419"/>
      <c r="L1143" s="423"/>
      <c r="M1143" s="424"/>
      <c r="N1143" s="424"/>
      <c r="O1143" s="419"/>
      <c r="P1143" s="425"/>
      <c r="Q1143" s="419"/>
      <c r="R1143" s="426"/>
      <c r="S1143" s="426"/>
      <c r="T1143" s="426"/>
      <c r="U1143" s="426"/>
      <c r="W1143" s="418"/>
      <c r="X1143" s="418"/>
      <c r="Y1143" s="733"/>
      <c r="Z1143" s="430"/>
      <c r="AB1143" s="419"/>
      <c r="AC1143" s="419"/>
      <c r="AD1143" s="419"/>
      <c r="AE1143" s="419"/>
      <c r="AF1143" s="418"/>
      <c r="AG1143" s="418"/>
      <c r="AH1143" s="419"/>
      <c r="AI1143" s="419"/>
      <c r="AJ1143" s="419"/>
      <c r="AK1143" s="419"/>
      <c r="AL1143" s="419"/>
      <c r="AM1143" s="419"/>
      <c r="AN1143" s="419"/>
      <c r="AO1143" s="420"/>
      <c r="AP1143" s="420"/>
      <c r="AQ1143" s="420"/>
      <c r="AR1143" s="435"/>
      <c r="AS1143" s="420"/>
      <c r="AT1143" s="420"/>
      <c r="AU1143" s="420"/>
      <c r="AV1143" s="420"/>
      <c r="AW1143" s="435"/>
      <c r="AX1143" s="420"/>
      <c r="AY1143" s="420"/>
      <c r="AZ1143" s="420"/>
      <c r="BA1143" s="420"/>
      <c r="BB1143" s="436"/>
      <c r="BC1143" s="614"/>
      <c r="BD1143" s="420"/>
      <c r="BE1143" s="420"/>
      <c r="BF1143" s="420"/>
      <c r="BH1143" s="420"/>
      <c r="BI1143" s="420"/>
      <c r="BJ1143" s="420"/>
      <c r="BK1143" s="420"/>
      <c r="BL1143" s="420"/>
      <c r="BM1143" s="420"/>
      <c r="BN1143" s="420"/>
      <c r="BO1143" s="420"/>
      <c r="BP1143" s="420"/>
      <c r="BQ1143" s="420"/>
      <c r="BR1143" s="420"/>
      <c r="BS1143" s="420"/>
      <c r="BT1143" s="420"/>
      <c r="BU1143" s="420"/>
      <c r="BV1143" s="420"/>
      <c r="BW1143" s="420"/>
      <c r="BX1143" s="435"/>
      <c r="BY1143" s="420"/>
      <c r="BZ1143" s="435"/>
      <c r="CA1143" s="435"/>
      <c r="CB1143" s="435"/>
      <c r="CC1143" s="435"/>
      <c r="CD1143" s="420"/>
      <c r="CE1143" s="420"/>
      <c r="CG1143" s="420"/>
      <c r="CH1143" s="420"/>
      <c r="CI1143" s="420"/>
      <c r="CJ1143" s="420"/>
      <c r="CK1143" s="420"/>
      <c r="CL1143" s="420"/>
      <c r="CM1143" s="420"/>
      <c r="CN1143" s="420"/>
      <c r="CO1143" s="420"/>
      <c r="CP1143" s="420"/>
      <c r="CQ1143" s="420"/>
      <c r="CR1143" s="420"/>
      <c r="CS1143" s="420"/>
      <c r="CT1143" s="420"/>
      <c r="CU1143" s="420"/>
      <c r="CV1143" s="435"/>
      <c r="CW1143" s="435"/>
      <c r="CX1143" s="435"/>
      <c r="DB1143" s="435"/>
      <c r="DC1143" s="435"/>
      <c r="DD1143" s="435"/>
      <c r="DE1143" s="435"/>
      <c r="DF1143" s="435"/>
    </row>
    <row r="1144" s="383" customFormat="1" ht="31" customHeight="1" spans="1:110">
      <c r="A1144" s="417"/>
      <c r="B1144" s="418"/>
      <c r="C1144" s="419"/>
      <c r="D1144" s="420"/>
      <c r="E1144" s="419"/>
      <c r="F1144" s="420"/>
      <c r="G1144" s="419"/>
      <c r="H1144" s="419"/>
      <c r="I1144" s="745"/>
      <c r="J1144" s="419"/>
      <c r="K1144" s="419"/>
      <c r="L1144" s="423"/>
      <c r="M1144" s="424"/>
      <c r="N1144" s="424"/>
      <c r="O1144" s="419"/>
      <c r="P1144" s="425"/>
      <c r="Q1144" s="419"/>
      <c r="R1144" s="426"/>
      <c r="S1144" s="426"/>
      <c r="T1144" s="426"/>
      <c r="U1144" s="426"/>
      <c r="W1144" s="418"/>
      <c r="X1144" s="418"/>
      <c r="Y1144" s="733"/>
      <c r="Z1144" s="430"/>
      <c r="AB1144" s="419"/>
      <c r="AC1144" s="419"/>
      <c r="AD1144" s="419"/>
      <c r="AE1144" s="419"/>
      <c r="AF1144" s="418"/>
      <c r="AG1144" s="418"/>
      <c r="AH1144" s="419"/>
      <c r="AI1144" s="419"/>
      <c r="AJ1144" s="419"/>
      <c r="AK1144" s="419"/>
      <c r="AL1144" s="419"/>
      <c r="AM1144" s="419"/>
      <c r="AN1144" s="419"/>
      <c r="AO1144" s="420"/>
      <c r="AP1144" s="420"/>
      <c r="AQ1144" s="420"/>
      <c r="AR1144" s="435"/>
      <c r="AS1144" s="420"/>
      <c r="AT1144" s="420"/>
      <c r="AU1144" s="420"/>
      <c r="AV1144" s="420"/>
      <c r="AW1144" s="435"/>
      <c r="AX1144" s="420"/>
      <c r="AY1144" s="420"/>
      <c r="AZ1144" s="420"/>
      <c r="BA1144" s="420"/>
      <c r="BB1144" s="436"/>
      <c r="BC1144" s="614"/>
      <c r="BD1144" s="420"/>
      <c r="BE1144" s="420"/>
      <c r="BF1144" s="420"/>
      <c r="BH1144" s="420"/>
      <c r="BI1144" s="420"/>
      <c r="BJ1144" s="420"/>
      <c r="BK1144" s="420"/>
      <c r="BL1144" s="420"/>
      <c r="BM1144" s="420"/>
      <c r="BN1144" s="420"/>
      <c r="BO1144" s="420"/>
      <c r="BP1144" s="420"/>
      <c r="BQ1144" s="420"/>
      <c r="BR1144" s="420"/>
      <c r="BS1144" s="420"/>
      <c r="BT1144" s="420"/>
      <c r="BU1144" s="420"/>
      <c r="BV1144" s="420"/>
      <c r="BW1144" s="420"/>
      <c r="BX1144" s="435"/>
      <c r="BY1144" s="420"/>
      <c r="BZ1144" s="435"/>
      <c r="CA1144" s="435"/>
      <c r="CB1144" s="435"/>
      <c r="CC1144" s="435"/>
      <c r="CD1144" s="420"/>
      <c r="CE1144" s="420"/>
      <c r="CG1144" s="420"/>
      <c r="CH1144" s="420"/>
      <c r="CI1144" s="420"/>
      <c r="CJ1144" s="420"/>
      <c r="CK1144" s="420"/>
      <c r="CL1144" s="420"/>
      <c r="CM1144" s="420"/>
      <c r="CN1144" s="420"/>
      <c r="CO1144" s="420"/>
      <c r="CP1144" s="420"/>
      <c r="CQ1144" s="420"/>
      <c r="CR1144" s="420"/>
      <c r="CS1144" s="420"/>
      <c r="CT1144" s="420"/>
      <c r="CU1144" s="420"/>
      <c r="CV1144" s="435"/>
      <c r="CW1144" s="435"/>
      <c r="CX1144" s="435"/>
      <c r="DB1144" s="435"/>
      <c r="DC1144" s="435"/>
      <c r="DD1144" s="435"/>
      <c r="DE1144" s="435"/>
      <c r="DF1144" s="435"/>
    </row>
    <row r="1145" s="383" customFormat="1" ht="31" customHeight="1" spans="1:110">
      <c r="A1145" s="417"/>
      <c r="B1145" s="418"/>
      <c r="C1145" s="419"/>
      <c r="D1145" s="420"/>
      <c r="E1145" s="419"/>
      <c r="F1145" s="420"/>
      <c r="G1145" s="419"/>
      <c r="H1145" s="419"/>
      <c r="I1145" s="745"/>
      <c r="J1145" s="419"/>
      <c r="K1145" s="419"/>
      <c r="L1145" s="423"/>
      <c r="M1145" s="424"/>
      <c r="N1145" s="424"/>
      <c r="O1145" s="419"/>
      <c r="P1145" s="425"/>
      <c r="Q1145" s="419"/>
      <c r="R1145" s="426"/>
      <c r="S1145" s="426"/>
      <c r="T1145" s="426"/>
      <c r="U1145" s="426"/>
      <c r="W1145" s="418"/>
      <c r="X1145" s="418"/>
      <c r="Y1145" s="733"/>
      <c r="Z1145" s="430"/>
      <c r="AB1145" s="419"/>
      <c r="AC1145" s="419"/>
      <c r="AD1145" s="419"/>
      <c r="AE1145" s="419"/>
      <c r="AF1145" s="418"/>
      <c r="AG1145" s="418"/>
      <c r="AH1145" s="419"/>
      <c r="AI1145" s="419"/>
      <c r="AJ1145" s="419"/>
      <c r="AK1145" s="419"/>
      <c r="AL1145" s="419"/>
      <c r="AM1145" s="419"/>
      <c r="AN1145" s="419"/>
      <c r="AO1145" s="420"/>
      <c r="AP1145" s="420"/>
      <c r="AQ1145" s="420"/>
      <c r="AR1145" s="435"/>
      <c r="AS1145" s="420"/>
      <c r="AT1145" s="420"/>
      <c r="AU1145" s="420"/>
      <c r="AV1145" s="420"/>
      <c r="AW1145" s="435"/>
      <c r="AX1145" s="420"/>
      <c r="AY1145" s="420"/>
      <c r="AZ1145" s="420"/>
      <c r="BA1145" s="420"/>
      <c r="BB1145" s="436"/>
      <c r="BC1145" s="614"/>
      <c r="BD1145" s="420"/>
      <c r="BE1145" s="420"/>
      <c r="BF1145" s="420"/>
      <c r="BH1145" s="420"/>
      <c r="BI1145" s="420"/>
      <c r="BJ1145" s="420"/>
      <c r="BK1145" s="420"/>
      <c r="BL1145" s="420"/>
      <c r="BM1145" s="420"/>
      <c r="BN1145" s="420"/>
      <c r="BO1145" s="420"/>
      <c r="BP1145" s="420"/>
      <c r="BQ1145" s="420"/>
      <c r="BR1145" s="420"/>
      <c r="BS1145" s="420"/>
      <c r="BT1145" s="420"/>
      <c r="BU1145" s="420"/>
      <c r="BV1145" s="420"/>
      <c r="BW1145" s="420"/>
      <c r="BX1145" s="435"/>
      <c r="BY1145" s="420"/>
      <c r="BZ1145" s="435"/>
      <c r="CA1145" s="435"/>
      <c r="CB1145" s="435"/>
      <c r="CC1145" s="435"/>
      <c r="CD1145" s="420"/>
      <c r="CE1145" s="420"/>
      <c r="CG1145" s="420"/>
      <c r="CH1145" s="420"/>
      <c r="CI1145" s="420"/>
      <c r="CJ1145" s="420"/>
      <c r="CK1145" s="420"/>
      <c r="CL1145" s="420"/>
      <c r="CM1145" s="420"/>
      <c r="CN1145" s="420"/>
      <c r="CO1145" s="420"/>
      <c r="CP1145" s="420"/>
      <c r="CQ1145" s="420"/>
      <c r="CR1145" s="420"/>
      <c r="CS1145" s="420"/>
      <c r="CT1145" s="420"/>
      <c r="CU1145" s="420"/>
      <c r="CV1145" s="435"/>
      <c r="CW1145" s="435"/>
      <c r="CX1145" s="435"/>
      <c r="DB1145" s="435"/>
      <c r="DC1145" s="435"/>
      <c r="DD1145" s="435"/>
      <c r="DE1145" s="435"/>
      <c r="DF1145" s="435"/>
    </row>
    <row r="1146" s="383" customFormat="1" ht="31" customHeight="1" spans="1:110">
      <c r="A1146" s="417"/>
      <c r="B1146" s="418"/>
      <c r="C1146" s="419"/>
      <c r="D1146" s="420"/>
      <c r="E1146" s="419"/>
      <c r="F1146" s="420"/>
      <c r="G1146" s="419"/>
      <c r="H1146" s="419"/>
      <c r="I1146" s="745"/>
      <c r="J1146" s="419"/>
      <c r="K1146" s="419"/>
      <c r="L1146" s="423"/>
      <c r="M1146" s="424"/>
      <c r="N1146" s="424"/>
      <c r="O1146" s="419"/>
      <c r="P1146" s="425"/>
      <c r="Q1146" s="419"/>
      <c r="R1146" s="426"/>
      <c r="S1146" s="426"/>
      <c r="T1146" s="426"/>
      <c r="U1146" s="426"/>
      <c r="W1146" s="418"/>
      <c r="X1146" s="418"/>
      <c r="Y1146" s="733"/>
      <c r="Z1146" s="430"/>
      <c r="AB1146" s="419"/>
      <c r="AC1146" s="419"/>
      <c r="AD1146" s="419"/>
      <c r="AE1146" s="419"/>
      <c r="AF1146" s="418"/>
      <c r="AG1146" s="418"/>
      <c r="AH1146" s="419"/>
      <c r="AI1146" s="419"/>
      <c r="AJ1146" s="419"/>
      <c r="AK1146" s="419"/>
      <c r="AL1146" s="419"/>
      <c r="AM1146" s="419"/>
      <c r="AN1146" s="419"/>
      <c r="AO1146" s="420"/>
      <c r="AP1146" s="420"/>
      <c r="AQ1146" s="420"/>
      <c r="AR1146" s="435"/>
      <c r="AS1146" s="420"/>
      <c r="AT1146" s="420"/>
      <c r="AU1146" s="420"/>
      <c r="AV1146" s="420"/>
      <c r="AW1146" s="435"/>
      <c r="AX1146" s="420"/>
      <c r="AY1146" s="420"/>
      <c r="AZ1146" s="420"/>
      <c r="BA1146" s="420"/>
      <c r="BB1146" s="436"/>
      <c r="BC1146" s="614"/>
      <c r="BD1146" s="420"/>
      <c r="BE1146" s="420"/>
      <c r="BF1146" s="420"/>
      <c r="BH1146" s="420"/>
      <c r="BI1146" s="420"/>
      <c r="BJ1146" s="420"/>
      <c r="BK1146" s="420"/>
      <c r="BL1146" s="420"/>
      <c r="BM1146" s="420"/>
      <c r="BN1146" s="420"/>
      <c r="BO1146" s="420"/>
      <c r="BP1146" s="420"/>
      <c r="BQ1146" s="420"/>
      <c r="BR1146" s="420"/>
      <c r="BS1146" s="420"/>
      <c r="BT1146" s="420"/>
      <c r="BU1146" s="420"/>
      <c r="BV1146" s="420"/>
      <c r="BW1146" s="420"/>
      <c r="BX1146" s="435"/>
      <c r="BY1146" s="420"/>
      <c r="BZ1146" s="435"/>
      <c r="CA1146" s="435"/>
      <c r="CB1146" s="435"/>
      <c r="CC1146" s="435"/>
      <c r="CD1146" s="420"/>
      <c r="CE1146" s="420"/>
      <c r="CG1146" s="420"/>
      <c r="CH1146" s="420"/>
      <c r="CI1146" s="420"/>
      <c r="CJ1146" s="420"/>
      <c r="CK1146" s="420"/>
      <c r="CL1146" s="420"/>
      <c r="CM1146" s="420"/>
      <c r="CN1146" s="420"/>
      <c r="CO1146" s="420"/>
      <c r="CP1146" s="420"/>
      <c r="CQ1146" s="420"/>
      <c r="CR1146" s="420"/>
      <c r="CS1146" s="420"/>
      <c r="CT1146" s="420"/>
      <c r="CU1146" s="420"/>
      <c r="CV1146" s="435"/>
      <c r="CW1146" s="435"/>
      <c r="CX1146" s="435"/>
      <c r="DB1146" s="435"/>
      <c r="DC1146" s="435"/>
      <c r="DD1146" s="435"/>
      <c r="DE1146" s="435"/>
      <c r="DF1146" s="435"/>
    </row>
    <row r="1147" s="383" customFormat="1" ht="31" customHeight="1" spans="1:110">
      <c r="A1147" s="417"/>
      <c r="B1147" s="418"/>
      <c r="C1147" s="419"/>
      <c r="D1147" s="420"/>
      <c r="E1147" s="419"/>
      <c r="F1147" s="420"/>
      <c r="G1147" s="419"/>
      <c r="H1147" s="419"/>
      <c r="I1147" s="745"/>
      <c r="J1147" s="419"/>
      <c r="K1147" s="419"/>
      <c r="L1147" s="423"/>
      <c r="M1147" s="424"/>
      <c r="N1147" s="424"/>
      <c r="O1147" s="419"/>
      <c r="P1147" s="425"/>
      <c r="Q1147" s="419"/>
      <c r="R1147" s="426"/>
      <c r="S1147" s="426"/>
      <c r="T1147" s="426"/>
      <c r="U1147" s="426"/>
      <c r="W1147" s="418"/>
      <c r="X1147" s="418"/>
      <c r="Y1147" s="733"/>
      <c r="Z1147" s="430"/>
      <c r="AB1147" s="419"/>
      <c r="AC1147" s="419"/>
      <c r="AD1147" s="419"/>
      <c r="AE1147" s="419"/>
      <c r="AF1147" s="418"/>
      <c r="AG1147" s="418"/>
      <c r="AH1147" s="419"/>
      <c r="AI1147" s="419"/>
      <c r="AJ1147" s="419"/>
      <c r="AK1147" s="419"/>
      <c r="AL1147" s="419"/>
      <c r="AM1147" s="419"/>
      <c r="AN1147" s="419"/>
      <c r="AO1147" s="420"/>
      <c r="AP1147" s="420"/>
      <c r="AQ1147" s="420"/>
      <c r="AR1147" s="435"/>
      <c r="AS1147" s="420"/>
      <c r="AT1147" s="420"/>
      <c r="AU1147" s="420"/>
      <c r="AV1147" s="420"/>
      <c r="AW1147" s="435"/>
      <c r="AX1147" s="420"/>
      <c r="AY1147" s="420"/>
      <c r="AZ1147" s="420"/>
      <c r="BA1147" s="420"/>
      <c r="BB1147" s="436"/>
      <c r="BC1147" s="614"/>
      <c r="BD1147" s="420"/>
      <c r="BE1147" s="420"/>
      <c r="BF1147" s="420"/>
      <c r="BH1147" s="420"/>
      <c r="BI1147" s="420"/>
      <c r="BJ1147" s="420"/>
      <c r="BK1147" s="420"/>
      <c r="BL1147" s="420"/>
      <c r="BM1147" s="420"/>
      <c r="BN1147" s="420"/>
      <c r="BO1147" s="420"/>
      <c r="BP1147" s="420"/>
      <c r="BQ1147" s="420"/>
      <c r="BR1147" s="420"/>
      <c r="BS1147" s="420"/>
      <c r="BT1147" s="420"/>
      <c r="BU1147" s="420"/>
      <c r="BV1147" s="420"/>
      <c r="BW1147" s="420"/>
      <c r="BX1147" s="435"/>
      <c r="BY1147" s="420"/>
      <c r="BZ1147" s="435"/>
      <c r="CA1147" s="435"/>
      <c r="CB1147" s="435"/>
      <c r="CC1147" s="435"/>
      <c r="CD1147" s="420"/>
      <c r="CE1147" s="420"/>
      <c r="CG1147" s="420"/>
      <c r="CH1147" s="420"/>
      <c r="CI1147" s="420"/>
      <c r="CJ1147" s="420"/>
      <c r="CK1147" s="420"/>
      <c r="CL1147" s="420"/>
      <c r="CM1147" s="420"/>
      <c r="CN1147" s="420"/>
      <c r="CO1147" s="420"/>
      <c r="CP1147" s="420"/>
      <c r="CQ1147" s="420"/>
      <c r="CR1147" s="420"/>
      <c r="CS1147" s="420"/>
      <c r="CT1147" s="420"/>
      <c r="CU1147" s="420"/>
      <c r="CV1147" s="435"/>
      <c r="CW1147" s="435"/>
      <c r="CX1147" s="435"/>
      <c r="DB1147" s="435"/>
      <c r="DC1147" s="435"/>
      <c r="DD1147" s="435"/>
      <c r="DE1147" s="435"/>
      <c r="DF1147" s="435"/>
    </row>
    <row r="1148" s="383" customFormat="1" ht="31" customHeight="1" spans="1:110">
      <c r="A1148" s="417"/>
      <c r="B1148" s="418"/>
      <c r="C1148" s="419"/>
      <c r="D1148" s="420"/>
      <c r="E1148" s="419"/>
      <c r="F1148" s="420"/>
      <c r="G1148" s="419"/>
      <c r="H1148" s="419"/>
      <c r="I1148" s="745"/>
      <c r="J1148" s="419"/>
      <c r="K1148" s="419"/>
      <c r="L1148" s="423"/>
      <c r="M1148" s="424"/>
      <c r="N1148" s="424"/>
      <c r="O1148" s="419"/>
      <c r="P1148" s="425"/>
      <c r="Q1148" s="419"/>
      <c r="R1148" s="426"/>
      <c r="S1148" s="426"/>
      <c r="T1148" s="426"/>
      <c r="U1148" s="426"/>
      <c r="W1148" s="418"/>
      <c r="X1148" s="418"/>
      <c r="Y1148" s="733"/>
      <c r="Z1148" s="430"/>
      <c r="AB1148" s="419"/>
      <c r="AC1148" s="419"/>
      <c r="AD1148" s="419"/>
      <c r="AE1148" s="419"/>
      <c r="AF1148" s="418"/>
      <c r="AG1148" s="418"/>
      <c r="AH1148" s="419"/>
      <c r="AI1148" s="419"/>
      <c r="AJ1148" s="419"/>
      <c r="AK1148" s="419"/>
      <c r="AL1148" s="419"/>
      <c r="AM1148" s="419"/>
      <c r="AN1148" s="419"/>
      <c r="AO1148" s="420"/>
      <c r="AP1148" s="420"/>
      <c r="AQ1148" s="420"/>
      <c r="AR1148" s="435"/>
      <c r="AS1148" s="420"/>
      <c r="AT1148" s="420"/>
      <c r="AU1148" s="420"/>
      <c r="AV1148" s="420"/>
      <c r="AW1148" s="435"/>
      <c r="AX1148" s="420"/>
      <c r="AY1148" s="420"/>
      <c r="AZ1148" s="420"/>
      <c r="BA1148" s="420"/>
      <c r="BB1148" s="436"/>
      <c r="BC1148" s="614"/>
      <c r="BD1148" s="420"/>
      <c r="BE1148" s="420"/>
      <c r="BF1148" s="420"/>
      <c r="BH1148" s="420"/>
      <c r="BI1148" s="420"/>
      <c r="BJ1148" s="420"/>
      <c r="BK1148" s="420"/>
      <c r="BL1148" s="420"/>
      <c r="BM1148" s="420"/>
      <c r="BN1148" s="420"/>
      <c r="BO1148" s="420"/>
      <c r="BP1148" s="420"/>
      <c r="BQ1148" s="420"/>
      <c r="BR1148" s="420"/>
      <c r="BS1148" s="420"/>
      <c r="BT1148" s="420"/>
      <c r="BU1148" s="420"/>
      <c r="BV1148" s="420"/>
      <c r="BW1148" s="420"/>
      <c r="BX1148" s="435"/>
      <c r="BY1148" s="420"/>
      <c r="BZ1148" s="435"/>
      <c r="CA1148" s="435"/>
      <c r="CB1148" s="435"/>
      <c r="CC1148" s="435"/>
      <c r="CD1148" s="420"/>
      <c r="CE1148" s="420"/>
      <c r="CG1148" s="420"/>
      <c r="CH1148" s="420"/>
      <c r="CI1148" s="420"/>
      <c r="CJ1148" s="420"/>
      <c r="CK1148" s="420"/>
      <c r="CL1148" s="420"/>
      <c r="CM1148" s="420"/>
      <c r="CN1148" s="420"/>
      <c r="CO1148" s="420"/>
      <c r="CP1148" s="420"/>
      <c r="CQ1148" s="420"/>
      <c r="CR1148" s="420"/>
      <c r="CS1148" s="420"/>
      <c r="CT1148" s="420"/>
      <c r="CU1148" s="420"/>
      <c r="CV1148" s="435"/>
      <c r="CW1148" s="435"/>
      <c r="CX1148" s="435"/>
      <c r="DB1148" s="435"/>
      <c r="DC1148" s="435"/>
      <c r="DD1148" s="435"/>
      <c r="DE1148" s="435"/>
      <c r="DF1148" s="435"/>
    </row>
    <row r="1149" s="383" customFormat="1" ht="31" customHeight="1" spans="1:110">
      <c r="A1149" s="417"/>
      <c r="B1149" s="418"/>
      <c r="C1149" s="419"/>
      <c r="D1149" s="420"/>
      <c r="E1149" s="419"/>
      <c r="F1149" s="420"/>
      <c r="G1149" s="419"/>
      <c r="H1149" s="419"/>
      <c r="I1149" s="745"/>
      <c r="J1149" s="419"/>
      <c r="K1149" s="419"/>
      <c r="L1149" s="423"/>
      <c r="M1149" s="424"/>
      <c r="N1149" s="424"/>
      <c r="O1149" s="419"/>
      <c r="P1149" s="425"/>
      <c r="Q1149" s="419"/>
      <c r="R1149" s="426"/>
      <c r="S1149" s="426"/>
      <c r="T1149" s="426"/>
      <c r="U1149" s="426"/>
      <c r="W1149" s="418"/>
      <c r="X1149" s="418"/>
      <c r="Y1149" s="733"/>
      <c r="Z1149" s="430"/>
      <c r="AB1149" s="419"/>
      <c r="AC1149" s="419"/>
      <c r="AD1149" s="419"/>
      <c r="AE1149" s="419"/>
      <c r="AF1149" s="418"/>
      <c r="AG1149" s="418"/>
      <c r="AH1149" s="419"/>
      <c r="AI1149" s="419"/>
      <c r="AJ1149" s="419"/>
      <c r="AK1149" s="419"/>
      <c r="AL1149" s="419"/>
      <c r="AM1149" s="419"/>
      <c r="AN1149" s="419"/>
      <c r="AO1149" s="420"/>
      <c r="AP1149" s="420"/>
      <c r="AQ1149" s="420"/>
      <c r="AR1149" s="435"/>
      <c r="AS1149" s="420"/>
      <c r="AT1149" s="420"/>
      <c r="AU1149" s="420"/>
      <c r="AV1149" s="420"/>
      <c r="AW1149" s="435"/>
      <c r="AX1149" s="420"/>
      <c r="AY1149" s="420"/>
      <c r="AZ1149" s="420"/>
      <c r="BA1149" s="420"/>
      <c r="BB1149" s="436"/>
      <c r="BC1149" s="614"/>
      <c r="BD1149" s="420"/>
      <c r="BE1149" s="420"/>
      <c r="BF1149" s="420"/>
      <c r="BH1149" s="420"/>
      <c r="BI1149" s="420"/>
      <c r="BJ1149" s="420"/>
      <c r="BK1149" s="420"/>
      <c r="BL1149" s="420"/>
      <c r="BM1149" s="420"/>
      <c r="BN1149" s="420"/>
      <c r="BO1149" s="420"/>
      <c r="BP1149" s="420"/>
      <c r="BQ1149" s="420"/>
      <c r="BR1149" s="420"/>
      <c r="BS1149" s="420"/>
      <c r="BT1149" s="420"/>
      <c r="BU1149" s="420"/>
      <c r="BV1149" s="420"/>
      <c r="BW1149" s="420"/>
      <c r="BX1149" s="435"/>
      <c r="BY1149" s="420"/>
      <c r="BZ1149" s="435"/>
      <c r="CA1149" s="435"/>
      <c r="CB1149" s="435"/>
      <c r="CC1149" s="435"/>
      <c r="CD1149" s="420"/>
      <c r="CE1149" s="420"/>
      <c r="CG1149" s="420"/>
      <c r="CH1149" s="420"/>
      <c r="CI1149" s="420"/>
      <c r="CJ1149" s="420"/>
      <c r="CK1149" s="420"/>
      <c r="CL1149" s="420"/>
      <c r="CM1149" s="420"/>
      <c r="CN1149" s="420"/>
      <c r="CO1149" s="420"/>
      <c r="CP1149" s="420"/>
      <c r="CQ1149" s="420"/>
      <c r="CR1149" s="420"/>
      <c r="CS1149" s="420"/>
      <c r="CT1149" s="420"/>
      <c r="CU1149" s="420"/>
      <c r="CV1149" s="435"/>
      <c r="CW1149" s="435"/>
      <c r="CX1149" s="435"/>
      <c r="DB1149" s="435"/>
      <c r="DC1149" s="435"/>
      <c r="DD1149" s="435"/>
      <c r="DE1149" s="435"/>
      <c r="DF1149" s="435"/>
    </row>
    <row r="1150" s="383" customFormat="1" ht="31" customHeight="1" spans="1:110">
      <c r="A1150" s="417"/>
      <c r="B1150" s="418"/>
      <c r="C1150" s="419"/>
      <c r="D1150" s="420"/>
      <c r="E1150" s="419"/>
      <c r="F1150" s="420"/>
      <c r="G1150" s="419"/>
      <c r="H1150" s="419"/>
      <c r="I1150" s="745"/>
      <c r="J1150" s="419"/>
      <c r="K1150" s="419"/>
      <c r="L1150" s="423"/>
      <c r="M1150" s="424"/>
      <c r="N1150" s="424"/>
      <c r="O1150" s="419"/>
      <c r="P1150" s="425"/>
      <c r="Q1150" s="419"/>
      <c r="R1150" s="426"/>
      <c r="S1150" s="426"/>
      <c r="T1150" s="426"/>
      <c r="U1150" s="426"/>
      <c r="W1150" s="418"/>
      <c r="X1150" s="418"/>
      <c r="Y1150" s="733"/>
      <c r="Z1150" s="430"/>
      <c r="AB1150" s="419"/>
      <c r="AC1150" s="419"/>
      <c r="AD1150" s="419"/>
      <c r="AE1150" s="419"/>
      <c r="AF1150" s="418"/>
      <c r="AG1150" s="418"/>
      <c r="AH1150" s="419"/>
      <c r="AI1150" s="419"/>
      <c r="AJ1150" s="419"/>
      <c r="AK1150" s="419"/>
      <c r="AL1150" s="419"/>
      <c r="AM1150" s="419"/>
      <c r="AN1150" s="419"/>
      <c r="AO1150" s="420"/>
      <c r="AP1150" s="420"/>
      <c r="AQ1150" s="420"/>
      <c r="AR1150" s="435"/>
      <c r="AS1150" s="420"/>
      <c r="AT1150" s="420"/>
      <c r="AU1150" s="420"/>
      <c r="AV1150" s="420"/>
      <c r="AW1150" s="435"/>
      <c r="AX1150" s="420"/>
      <c r="AY1150" s="420"/>
      <c r="AZ1150" s="420"/>
      <c r="BA1150" s="420"/>
      <c r="BB1150" s="436"/>
      <c r="BC1150" s="614"/>
      <c r="BD1150" s="420"/>
      <c r="BE1150" s="420"/>
      <c r="BF1150" s="420"/>
      <c r="BH1150" s="420"/>
      <c r="BI1150" s="420"/>
      <c r="BJ1150" s="420"/>
      <c r="BK1150" s="420"/>
      <c r="BL1150" s="420"/>
      <c r="BM1150" s="420"/>
      <c r="BN1150" s="420"/>
      <c r="BO1150" s="420"/>
      <c r="BP1150" s="420"/>
      <c r="BQ1150" s="420"/>
      <c r="BR1150" s="420"/>
      <c r="BS1150" s="420"/>
      <c r="BT1150" s="420"/>
      <c r="BU1150" s="420"/>
      <c r="BV1150" s="420"/>
      <c r="BW1150" s="420"/>
      <c r="BX1150" s="435"/>
      <c r="BY1150" s="420"/>
      <c r="BZ1150" s="435"/>
      <c r="CA1150" s="435"/>
      <c r="CB1150" s="435"/>
      <c r="CC1150" s="435"/>
      <c r="CD1150" s="420"/>
      <c r="CE1150" s="420"/>
      <c r="CG1150" s="420"/>
      <c r="CH1150" s="420"/>
      <c r="CI1150" s="420"/>
      <c r="CJ1150" s="420"/>
      <c r="CK1150" s="420"/>
      <c r="CL1150" s="420"/>
      <c r="CM1150" s="420"/>
      <c r="CN1150" s="420"/>
      <c r="CO1150" s="420"/>
      <c r="CP1150" s="420"/>
      <c r="CQ1150" s="420"/>
      <c r="CR1150" s="420"/>
      <c r="CS1150" s="420"/>
      <c r="CT1150" s="420"/>
      <c r="CU1150" s="420"/>
      <c r="CV1150" s="435"/>
      <c r="CW1150" s="435"/>
      <c r="CX1150" s="435"/>
      <c r="DB1150" s="435"/>
      <c r="DC1150" s="435"/>
      <c r="DD1150" s="435"/>
      <c r="DE1150" s="435"/>
      <c r="DF1150" s="435"/>
    </row>
    <row r="1151" s="383" customFormat="1" ht="31" customHeight="1" spans="1:110">
      <c r="A1151" s="417"/>
      <c r="B1151" s="418"/>
      <c r="C1151" s="419"/>
      <c r="D1151" s="420"/>
      <c r="E1151" s="419"/>
      <c r="F1151" s="420"/>
      <c r="G1151" s="419"/>
      <c r="H1151" s="419"/>
      <c r="I1151" s="419"/>
      <c r="J1151" s="419"/>
      <c r="K1151" s="419"/>
      <c r="L1151" s="423"/>
      <c r="M1151" s="424"/>
      <c r="N1151" s="424"/>
      <c r="O1151" s="419"/>
      <c r="P1151" s="425"/>
      <c r="Q1151" s="419"/>
      <c r="R1151" s="426"/>
      <c r="S1151" s="426"/>
      <c r="T1151" s="426"/>
      <c r="U1151" s="426"/>
      <c r="W1151" s="418"/>
      <c r="X1151" s="418"/>
      <c r="Y1151" s="733"/>
      <c r="Z1151" s="430"/>
      <c r="AB1151" s="419"/>
      <c r="AC1151" s="419"/>
      <c r="AD1151" s="419"/>
      <c r="AE1151" s="419"/>
      <c r="AF1151" s="418"/>
      <c r="AG1151" s="418"/>
      <c r="AH1151" s="419"/>
      <c r="AI1151" s="419"/>
      <c r="AJ1151" s="419"/>
      <c r="AK1151" s="419"/>
      <c r="AL1151" s="419"/>
      <c r="AM1151" s="419"/>
      <c r="AN1151" s="419"/>
      <c r="AO1151" s="420"/>
      <c r="AP1151" s="420"/>
      <c r="AQ1151" s="420"/>
      <c r="AR1151" s="435"/>
      <c r="AS1151" s="420"/>
      <c r="AT1151" s="420"/>
      <c r="AU1151" s="420"/>
      <c r="AV1151" s="420"/>
      <c r="AW1151" s="435"/>
      <c r="AX1151" s="420"/>
      <c r="AY1151" s="420"/>
      <c r="AZ1151" s="420"/>
      <c r="BA1151" s="420"/>
      <c r="BB1151" s="436"/>
      <c r="BC1151" s="614"/>
      <c r="BD1151" s="420"/>
      <c r="BE1151" s="420"/>
      <c r="BF1151" s="420"/>
      <c r="BH1151" s="420"/>
      <c r="BI1151" s="420"/>
      <c r="BJ1151" s="420"/>
      <c r="BK1151" s="420"/>
      <c r="BL1151" s="420"/>
      <c r="BM1151" s="420"/>
      <c r="BN1151" s="420"/>
      <c r="BO1151" s="420"/>
      <c r="BP1151" s="420"/>
      <c r="BQ1151" s="420"/>
      <c r="BR1151" s="420"/>
      <c r="BS1151" s="420"/>
      <c r="BT1151" s="420"/>
      <c r="BU1151" s="420"/>
      <c r="BV1151" s="420"/>
      <c r="BW1151" s="420"/>
      <c r="BX1151" s="435"/>
      <c r="BY1151" s="420"/>
      <c r="BZ1151" s="435"/>
      <c r="CA1151" s="435"/>
      <c r="CB1151" s="435"/>
      <c r="CC1151" s="435"/>
      <c r="CD1151" s="420"/>
      <c r="CE1151" s="420"/>
      <c r="CG1151" s="420"/>
      <c r="CH1151" s="420"/>
      <c r="CI1151" s="420"/>
      <c r="CJ1151" s="420"/>
      <c r="CK1151" s="420"/>
      <c r="CL1151" s="420"/>
      <c r="CM1151" s="420"/>
      <c r="CN1151" s="420"/>
      <c r="CO1151" s="420"/>
      <c r="CP1151" s="420"/>
      <c r="CQ1151" s="420"/>
      <c r="CR1151" s="420"/>
      <c r="CS1151" s="420"/>
      <c r="CT1151" s="420"/>
      <c r="CU1151" s="420"/>
      <c r="CV1151" s="435"/>
      <c r="CW1151" s="435"/>
      <c r="CX1151" s="435"/>
      <c r="DB1151" s="435"/>
      <c r="DC1151" s="435"/>
      <c r="DD1151" s="435"/>
      <c r="DE1151" s="435"/>
      <c r="DF1151" s="435"/>
    </row>
    <row r="1152" s="383" customFormat="1" ht="31" customHeight="1" spans="1:110">
      <c r="A1152" s="417"/>
      <c r="B1152" s="418"/>
      <c r="C1152" s="419"/>
      <c r="D1152" s="420"/>
      <c r="E1152" s="419"/>
      <c r="F1152" s="420"/>
      <c r="G1152" s="419"/>
      <c r="H1152" s="419"/>
      <c r="I1152" s="419"/>
      <c r="J1152" s="419"/>
      <c r="K1152" s="419"/>
      <c r="L1152" s="423"/>
      <c r="M1152" s="424"/>
      <c r="N1152" s="424"/>
      <c r="O1152" s="419"/>
      <c r="P1152" s="425"/>
      <c r="Q1152" s="419"/>
      <c r="R1152" s="426"/>
      <c r="S1152" s="426"/>
      <c r="T1152" s="426"/>
      <c r="U1152" s="426"/>
      <c r="W1152" s="418"/>
      <c r="X1152" s="418"/>
      <c r="Y1152" s="733"/>
      <c r="Z1152" s="430"/>
      <c r="AB1152" s="419"/>
      <c r="AC1152" s="419"/>
      <c r="AD1152" s="419"/>
      <c r="AE1152" s="419"/>
      <c r="AF1152" s="418"/>
      <c r="AG1152" s="418"/>
      <c r="AH1152" s="419"/>
      <c r="AI1152" s="419"/>
      <c r="AJ1152" s="419"/>
      <c r="AK1152" s="419"/>
      <c r="AL1152" s="419"/>
      <c r="AM1152" s="419"/>
      <c r="AN1152" s="419"/>
      <c r="AO1152" s="420"/>
      <c r="AP1152" s="420"/>
      <c r="AQ1152" s="420"/>
      <c r="AR1152" s="435"/>
      <c r="AS1152" s="420"/>
      <c r="AT1152" s="420"/>
      <c r="AU1152" s="420"/>
      <c r="AV1152" s="420"/>
      <c r="AW1152" s="435"/>
      <c r="AX1152" s="420"/>
      <c r="AY1152" s="420"/>
      <c r="AZ1152" s="420"/>
      <c r="BA1152" s="420"/>
      <c r="BB1152" s="436"/>
      <c r="BC1152" s="614"/>
      <c r="BD1152" s="420"/>
      <c r="BE1152" s="420"/>
      <c r="BF1152" s="420"/>
      <c r="BH1152" s="420"/>
      <c r="BI1152" s="420"/>
      <c r="BJ1152" s="420"/>
      <c r="BK1152" s="420"/>
      <c r="BL1152" s="420"/>
      <c r="BM1152" s="420"/>
      <c r="BN1152" s="420"/>
      <c r="BO1152" s="420"/>
      <c r="BP1152" s="420"/>
      <c r="BQ1152" s="420"/>
      <c r="BR1152" s="420"/>
      <c r="BS1152" s="420"/>
      <c r="BT1152" s="420"/>
      <c r="BU1152" s="420"/>
      <c r="BV1152" s="420"/>
      <c r="BW1152" s="420"/>
      <c r="BX1152" s="435"/>
      <c r="BY1152" s="420"/>
      <c r="BZ1152" s="435"/>
      <c r="CA1152" s="435"/>
      <c r="CB1152" s="435"/>
      <c r="CC1152" s="435"/>
      <c r="CD1152" s="420"/>
      <c r="CE1152" s="420"/>
      <c r="CG1152" s="420"/>
      <c r="CH1152" s="420"/>
      <c r="CI1152" s="420"/>
      <c r="CJ1152" s="420"/>
      <c r="CK1152" s="420"/>
      <c r="CL1152" s="420"/>
      <c r="CM1152" s="420"/>
      <c r="CN1152" s="420"/>
      <c r="CO1152" s="420"/>
      <c r="CP1152" s="420"/>
      <c r="CQ1152" s="420"/>
      <c r="CR1152" s="420"/>
      <c r="CS1152" s="420"/>
      <c r="CT1152" s="420"/>
      <c r="CU1152" s="420"/>
      <c r="CV1152" s="435"/>
      <c r="CW1152" s="435"/>
      <c r="CX1152" s="435"/>
      <c r="DB1152" s="435"/>
      <c r="DC1152" s="435"/>
      <c r="DD1152" s="435"/>
      <c r="DE1152" s="435"/>
      <c r="DF1152" s="435"/>
    </row>
    <row r="1153" s="383" customFormat="1" ht="31" customHeight="1" spans="1:110">
      <c r="A1153" s="417"/>
      <c r="B1153" s="418"/>
      <c r="C1153" s="419"/>
      <c r="D1153" s="420"/>
      <c r="E1153" s="419"/>
      <c r="F1153" s="420"/>
      <c r="G1153" s="419"/>
      <c r="H1153" s="419"/>
      <c r="I1153" s="419"/>
      <c r="J1153" s="419"/>
      <c r="K1153" s="419"/>
      <c r="L1153" s="423"/>
      <c r="M1153" s="424"/>
      <c r="N1153" s="424"/>
      <c r="O1153" s="419"/>
      <c r="P1153" s="425"/>
      <c r="Q1153" s="419"/>
      <c r="R1153" s="426"/>
      <c r="S1153" s="426"/>
      <c r="T1153" s="426"/>
      <c r="U1153" s="426"/>
      <c r="W1153" s="418"/>
      <c r="X1153" s="418"/>
      <c r="Y1153" s="733"/>
      <c r="Z1153" s="430"/>
      <c r="AB1153" s="419"/>
      <c r="AC1153" s="419"/>
      <c r="AD1153" s="419"/>
      <c r="AE1153" s="419"/>
      <c r="AF1153" s="418"/>
      <c r="AG1153" s="418"/>
      <c r="AH1153" s="419"/>
      <c r="AI1153" s="419"/>
      <c r="AJ1153" s="419"/>
      <c r="AK1153" s="419"/>
      <c r="AL1153" s="419"/>
      <c r="AM1153" s="419"/>
      <c r="AN1153" s="419"/>
      <c r="AO1153" s="420"/>
      <c r="AP1153" s="420"/>
      <c r="AQ1153" s="420"/>
      <c r="AR1153" s="435"/>
      <c r="AS1153" s="420"/>
      <c r="AT1153" s="420"/>
      <c r="AU1153" s="420"/>
      <c r="AV1153" s="420"/>
      <c r="AW1153" s="435"/>
      <c r="AX1153" s="420"/>
      <c r="AY1153" s="420"/>
      <c r="AZ1153" s="420"/>
      <c r="BA1153" s="420"/>
      <c r="BB1153" s="436"/>
      <c r="BC1153" s="614"/>
      <c r="BD1153" s="420"/>
      <c r="BE1153" s="420"/>
      <c r="BF1153" s="420"/>
      <c r="BH1153" s="420"/>
      <c r="BI1153" s="420"/>
      <c r="BJ1153" s="420"/>
      <c r="BK1153" s="420"/>
      <c r="BL1153" s="420"/>
      <c r="BM1153" s="420"/>
      <c r="BN1153" s="420"/>
      <c r="BO1153" s="420"/>
      <c r="BP1153" s="420"/>
      <c r="BQ1153" s="420"/>
      <c r="BR1153" s="420"/>
      <c r="BS1153" s="420"/>
      <c r="BT1153" s="420"/>
      <c r="BU1153" s="420"/>
      <c r="BV1153" s="420"/>
      <c r="BW1153" s="420"/>
      <c r="BX1153" s="435"/>
      <c r="BY1153" s="420"/>
      <c r="BZ1153" s="435"/>
      <c r="CA1153" s="435"/>
      <c r="CB1153" s="435"/>
      <c r="CC1153" s="435"/>
      <c r="CD1153" s="420"/>
      <c r="CE1153" s="420"/>
      <c r="CG1153" s="420"/>
      <c r="CH1153" s="420"/>
      <c r="CI1153" s="420"/>
      <c r="CJ1153" s="420"/>
      <c r="CK1153" s="420"/>
      <c r="CL1153" s="420"/>
      <c r="CM1153" s="420"/>
      <c r="CN1153" s="420"/>
      <c r="CO1153" s="420"/>
      <c r="CP1153" s="420"/>
      <c r="CQ1153" s="420"/>
      <c r="CR1153" s="420"/>
      <c r="CS1153" s="420"/>
      <c r="CT1153" s="420"/>
      <c r="CU1153" s="420"/>
      <c r="CV1153" s="435"/>
      <c r="CW1153" s="435"/>
      <c r="CX1153" s="435"/>
      <c r="DB1153" s="435"/>
      <c r="DC1153" s="435"/>
      <c r="DD1153" s="435"/>
      <c r="DE1153" s="435"/>
      <c r="DF1153" s="435"/>
    </row>
    <row r="1154" s="383" customFormat="1" ht="31" customHeight="1" spans="1:110">
      <c r="A1154" s="417"/>
      <c r="B1154" s="418"/>
      <c r="C1154" s="419"/>
      <c r="D1154" s="420"/>
      <c r="E1154" s="419"/>
      <c r="F1154" s="420"/>
      <c r="G1154" s="419"/>
      <c r="H1154" s="419"/>
      <c r="I1154" s="419"/>
      <c r="J1154" s="419"/>
      <c r="K1154" s="419"/>
      <c r="L1154" s="423"/>
      <c r="M1154" s="424"/>
      <c r="N1154" s="424"/>
      <c r="O1154" s="419"/>
      <c r="P1154" s="425"/>
      <c r="Q1154" s="419"/>
      <c r="R1154" s="426"/>
      <c r="S1154" s="426"/>
      <c r="T1154" s="426"/>
      <c r="U1154" s="426"/>
      <c r="W1154" s="418"/>
      <c r="X1154" s="418"/>
      <c r="Y1154" s="733"/>
      <c r="Z1154" s="430"/>
      <c r="AB1154" s="419"/>
      <c r="AC1154" s="419"/>
      <c r="AD1154" s="419"/>
      <c r="AE1154" s="419"/>
      <c r="AF1154" s="418"/>
      <c r="AG1154" s="418"/>
      <c r="AH1154" s="419"/>
      <c r="AI1154" s="419"/>
      <c r="AJ1154" s="419"/>
      <c r="AK1154" s="419"/>
      <c r="AL1154" s="419"/>
      <c r="AM1154" s="419"/>
      <c r="AN1154" s="419"/>
      <c r="AO1154" s="420"/>
      <c r="AP1154" s="420"/>
      <c r="AQ1154" s="420"/>
      <c r="AR1154" s="435"/>
      <c r="AS1154" s="420"/>
      <c r="AT1154" s="420"/>
      <c r="AU1154" s="420"/>
      <c r="AV1154" s="420"/>
      <c r="AW1154" s="435"/>
      <c r="AX1154" s="420"/>
      <c r="AY1154" s="420"/>
      <c r="AZ1154" s="420"/>
      <c r="BA1154" s="420"/>
      <c r="BB1154" s="436"/>
      <c r="BC1154" s="614"/>
      <c r="BD1154" s="420"/>
      <c r="BE1154" s="420"/>
      <c r="BF1154" s="420"/>
      <c r="BH1154" s="420"/>
      <c r="BI1154" s="420"/>
      <c r="BJ1154" s="420"/>
      <c r="BK1154" s="420"/>
      <c r="BL1154" s="420"/>
      <c r="BM1154" s="420"/>
      <c r="BN1154" s="420"/>
      <c r="BO1154" s="420"/>
      <c r="BP1154" s="420"/>
      <c r="BQ1154" s="420"/>
      <c r="BR1154" s="420"/>
      <c r="BS1154" s="420"/>
      <c r="BT1154" s="420"/>
      <c r="BU1154" s="420"/>
      <c r="BV1154" s="420"/>
      <c r="BW1154" s="420"/>
      <c r="BX1154" s="435"/>
      <c r="BY1154" s="420"/>
      <c r="BZ1154" s="435"/>
      <c r="CA1154" s="435"/>
      <c r="CB1154" s="435"/>
      <c r="CC1154" s="435"/>
      <c r="CD1154" s="420"/>
      <c r="CE1154" s="420"/>
      <c r="CG1154" s="420"/>
      <c r="CH1154" s="420"/>
      <c r="CI1154" s="420"/>
      <c r="CJ1154" s="420"/>
      <c r="CK1154" s="420"/>
      <c r="CL1154" s="420"/>
      <c r="CM1154" s="420"/>
      <c r="CN1154" s="420"/>
      <c r="CO1154" s="420"/>
      <c r="CP1154" s="420"/>
      <c r="CQ1154" s="420"/>
      <c r="CR1154" s="420"/>
      <c r="CS1154" s="420"/>
      <c r="CT1154" s="420"/>
      <c r="CU1154" s="420"/>
      <c r="CV1154" s="435"/>
      <c r="CW1154" s="435"/>
      <c r="CX1154" s="435"/>
      <c r="DB1154" s="435"/>
      <c r="DC1154" s="435"/>
      <c r="DD1154" s="435"/>
      <c r="DE1154" s="435"/>
      <c r="DF1154" s="435"/>
    </row>
    <row r="1155" s="383" customFormat="1" ht="31" customHeight="1" spans="1:110">
      <c r="A1155" s="417"/>
      <c r="B1155" s="418"/>
      <c r="C1155" s="419"/>
      <c r="D1155" s="420"/>
      <c r="E1155" s="419"/>
      <c r="F1155" s="420"/>
      <c r="G1155" s="419"/>
      <c r="H1155" s="419"/>
      <c r="I1155" s="419"/>
      <c r="J1155" s="419"/>
      <c r="K1155" s="419"/>
      <c r="L1155" s="423"/>
      <c r="M1155" s="424"/>
      <c r="N1155" s="424"/>
      <c r="O1155" s="419"/>
      <c r="P1155" s="425"/>
      <c r="Q1155" s="419"/>
      <c r="R1155" s="426"/>
      <c r="S1155" s="426"/>
      <c r="T1155" s="426"/>
      <c r="U1155" s="426"/>
      <c r="W1155" s="418"/>
      <c r="X1155" s="418"/>
      <c r="Y1155" s="733"/>
      <c r="Z1155" s="430"/>
      <c r="AB1155" s="419"/>
      <c r="AC1155" s="419"/>
      <c r="AD1155" s="419"/>
      <c r="AE1155" s="419"/>
      <c r="AF1155" s="418"/>
      <c r="AG1155" s="418"/>
      <c r="AH1155" s="419"/>
      <c r="AI1155" s="419"/>
      <c r="AJ1155" s="419"/>
      <c r="AK1155" s="419"/>
      <c r="AL1155" s="419"/>
      <c r="AM1155" s="419"/>
      <c r="AN1155" s="419"/>
      <c r="AO1155" s="420"/>
      <c r="AP1155" s="420"/>
      <c r="AQ1155" s="420"/>
      <c r="AR1155" s="435"/>
      <c r="AS1155" s="420"/>
      <c r="AT1155" s="420"/>
      <c r="AU1155" s="420"/>
      <c r="AV1155" s="420"/>
      <c r="AW1155" s="435"/>
      <c r="AX1155" s="420"/>
      <c r="AY1155" s="420"/>
      <c r="AZ1155" s="420"/>
      <c r="BA1155" s="420"/>
      <c r="BB1155" s="436"/>
      <c r="BC1155" s="614"/>
      <c r="BD1155" s="420"/>
      <c r="BE1155" s="420"/>
      <c r="BF1155" s="420"/>
      <c r="BH1155" s="420"/>
      <c r="BI1155" s="420"/>
      <c r="BJ1155" s="420"/>
      <c r="BK1155" s="420"/>
      <c r="BL1155" s="420"/>
      <c r="BM1155" s="420"/>
      <c r="BN1155" s="420"/>
      <c r="BO1155" s="420"/>
      <c r="BP1155" s="420"/>
      <c r="BQ1155" s="420"/>
      <c r="BR1155" s="420"/>
      <c r="BS1155" s="420"/>
      <c r="BT1155" s="420"/>
      <c r="BU1155" s="420"/>
      <c r="BV1155" s="420"/>
      <c r="BW1155" s="420"/>
      <c r="BX1155" s="435"/>
      <c r="BY1155" s="420"/>
      <c r="BZ1155" s="435"/>
      <c r="CA1155" s="435"/>
      <c r="CB1155" s="435"/>
      <c r="CC1155" s="435"/>
      <c r="CD1155" s="420"/>
      <c r="CE1155" s="420"/>
      <c r="CG1155" s="420"/>
      <c r="CH1155" s="420"/>
      <c r="CI1155" s="420"/>
      <c r="CJ1155" s="420"/>
      <c r="CK1155" s="420"/>
      <c r="CL1155" s="420"/>
      <c r="CM1155" s="420"/>
      <c r="CN1155" s="420"/>
      <c r="CO1155" s="420"/>
      <c r="CP1155" s="420"/>
      <c r="CQ1155" s="420"/>
      <c r="CR1155" s="420"/>
      <c r="CS1155" s="420"/>
      <c r="CT1155" s="420"/>
      <c r="CU1155" s="420"/>
      <c r="CV1155" s="435"/>
      <c r="CW1155" s="435"/>
      <c r="CX1155" s="435"/>
      <c r="DB1155" s="435"/>
      <c r="DC1155" s="435"/>
      <c r="DD1155" s="435"/>
      <c r="DE1155" s="435"/>
      <c r="DF1155" s="435"/>
    </row>
    <row r="1156" s="383" customFormat="1" ht="31" customHeight="1" spans="1:110">
      <c r="A1156" s="417"/>
      <c r="B1156" s="418"/>
      <c r="C1156" s="419"/>
      <c r="D1156" s="420"/>
      <c r="E1156" s="419"/>
      <c r="F1156" s="420"/>
      <c r="G1156" s="419"/>
      <c r="H1156" s="419"/>
      <c r="I1156" s="419"/>
      <c r="J1156" s="419"/>
      <c r="K1156" s="419"/>
      <c r="L1156" s="423"/>
      <c r="M1156" s="424"/>
      <c r="N1156" s="424"/>
      <c r="O1156" s="419"/>
      <c r="P1156" s="425"/>
      <c r="Q1156" s="419"/>
      <c r="R1156" s="426"/>
      <c r="S1156" s="426"/>
      <c r="T1156" s="426"/>
      <c r="U1156" s="426"/>
      <c r="W1156" s="418"/>
      <c r="X1156" s="418"/>
      <c r="Y1156" s="733"/>
      <c r="Z1156" s="430"/>
      <c r="AB1156" s="419"/>
      <c r="AC1156" s="419"/>
      <c r="AD1156" s="419"/>
      <c r="AE1156" s="419"/>
      <c r="AF1156" s="418"/>
      <c r="AG1156" s="418"/>
      <c r="AH1156" s="419"/>
      <c r="AI1156" s="419"/>
      <c r="AJ1156" s="419"/>
      <c r="AK1156" s="419"/>
      <c r="AL1156" s="419"/>
      <c r="AM1156" s="419"/>
      <c r="AN1156" s="419"/>
      <c r="AO1156" s="420"/>
      <c r="AP1156" s="420"/>
      <c r="AQ1156" s="420"/>
      <c r="AR1156" s="435"/>
      <c r="AS1156" s="420"/>
      <c r="AT1156" s="420"/>
      <c r="AU1156" s="420"/>
      <c r="AV1156" s="420"/>
      <c r="AW1156" s="435"/>
      <c r="AX1156" s="420"/>
      <c r="AY1156" s="420"/>
      <c r="AZ1156" s="420"/>
      <c r="BA1156" s="420"/>
      <c r="BB1156" s="436"/>
      <c r="BC1156" s="614"/>
      <c r="BD1156" s="420"/>
      <c r="BE1156" s="420"/>
      <c r="BF1156" s="420"/>
      <c r="BH1156" s="420"/>
      <c r="BI1156" s="420"/>
      <c r="BJ1156" s="420"/>
      <c r="BK1156" s="420"/>
      <c r="BL1156" s="420"/>
      <c r="BM1156" s="420"/>
      <c r="BN1156" s="420"/>
      <c r="BO1156" s="420"/>
      <c r="BP1156" s="420"/>
      <c r="BQ1156" s="420"/>
      <c r="BR1156" s="420"/>
      <c r="BS1156" s="420"/>
      <c r="BT1156" s="420"/>
      <c r="BU1156" s="420"/>
      <c r="BV1156" s="420"/>
      <c r="BW1156" s="420"/>
      <c r="BX1156" s="435"/>
      <c r="BY1156" s="420"/>
      <c r="BZ1156" s="435"/>
      <c r="CA1156" s="435"/>
      <c r="CB1156" s="435"/>
      <c r="CC1156" s="435"/>
      <c r="CD1156" s="420"/>
      <c r="CE1156" s="420"/>
      <c r="CG1156" s="420"/>
      <c r="CH1156" s="420"/>
      <c r="CI1156" s="420"/>
      <c r="CJ1156" s="420"/>
      <c r="CK1156" s="420"/>
      <c r="CL1156" s="420"/>
      <c r="CM1156" s="420"/>
      <c r="CN1156" s="420"/>
      <c r="CO1156" s="420"/>
      <c r="CP1156" s="420"/>
      <c r="CQ1156" s="420"/>
      <c r="CR1156" s="420"/>
      <c r="CS1156" s="420"/>
      <c r="CT1156" s="420"/>
      <c r="CU1156" s="420"/>
      <c r="CV1156" s="435"/>
      <c r="CW1156" s="435"/>
      <c r="CX1156" s="435"/>
      <c r="DB1156" s="435"/>
      <c r="DC1156" s="435"/>
      <c r="DD1156" s="435"/>
      <c r="DE1156" s="435"/>
      <c r="DF1156" s="435"/>
    </row>
    <row r="1157" s="383" customFormat="1" ht="31" customHeight="1" spans="1:110">
      <c r="A1157" s="417"/>
      <c r="B1157" s="418"/>
      <c r="C1157" s="730"/>
      <c r="D1157" s="420"/>
      <c r="E1157" s="419"/>
      <c r="F1157" s="420"/>
      <c r="G1157" s="419"/>
      <c r="H1157" s="419"/>
      <c r="I1157" s="419"/>
      <c r="J1157" s="419"/>
      <c r="K1157" s="419"/>
      <c r="L1157" s="423"/>
      <c r="M1157" s="424"/>
      <c r="N1157" s="424"/>
      <c r="O1157" s="425"/>
      <c r="P1157" s="425"/>
      <c r="Q1157" s="419"/>
      <c r="R1157" s="426"/>
      <c r="S1157" s="426"/>
      <c r="T1157" s="426"/>
      <c r="U1157" s="426"/>
      <c r="W1157" s="418"/>
      <c r="X1157" s="738"/>
      <c r="Y1157" s="418"/>
      <c r="Z1157" s="430"/>
      <c r="AB1157" s="419"/>
      <c r="AC1157" s="418"/>
      <c r="AD1157" s="419"/>
      <c r="AE1157" s="419"/>
      <c r="AF1157" s="418"/>
      <c r="AG1157" s="418"/>
      <c r="AH1157" s="419"/>
      <c r="AI1157" s="419"/>
      <c r="AJ1157" s="419"/>
      <c r="AK1157" s="419"/>
      <c r="AL1157" s="419"/>
      <c r="AM1157" s="419"/>
      <c r="AN1157" s="419"/>
      <c r="AO1157" s="420"/>
      <c r="AP1157" s="420"/>
      <c r="AQ1157" s="420"/>
      <c r="AR1157" s="435"/>
      <c r="AS1157" s="420"/>
      <c r="AT1157" s="420"/>
      <c r="AU1157" s="420"/>
      <c r="AV1157" s="420"/>
      <c r="AW1157" s="435"/>
      <c r="AX1157" s="420"/>
      <c r="AY1157" s="420"/>
      <c r="AZ1157" s="420"/>
      <c r="BA1157" s="420"/>
      <c r="BB1157" s="436"/>
      <c r="BC1157" s="614"/>
      <c r="BD1157" s="420"/>
      <c r="BE1157" s="420"/>
      <c r="BF1157" s="420"/>
      <c r="BH1157" s="420"/>
      <c r="BI1157" s="420"/>
      <c r="BJ1157" s="420"/>
      <c r="BK1157" s="420"/>
      <c r="BL1157" s="420"/>
      <c r="BM1157" s="420"/>
      <c r="BN1157" s="420"/>
      <c r="BO1157" s="420"/>
      <c r="BP1157" s="420"/>
      <c r="BQ1157" s="420"/>
      <c r="BR1157" s="420"/>
      <c r="BS1157" s="420"/>
      <c r="BT1157" s="420"/>
      <c r="BU1157" s="420"/>
      <c r="BV1157" s="420"/>
      <c r="BW1157" s="420"/>
      <c r="BX1157" s="435"/>
      <c r="BY1157" s="420"/>
      <c r="BZ1157" s="435"/>
      <c r="CA1157" s="435"/>
      <c r="CB1157" s="435"/>
      <c r="CC1157" s="435"/>
      <c r="CD1157" s="420"/>
      <c r="CE1157" s="420"/>
      <c r="CG1157" s="420"/>
      <c r="CH1157" s="420"/>
      <c r="CI1157" s="420"/>
      <c r="CJ1157" s="420"/>
      <c r="CK1157" s="420"/>
      <c r="CL1157" s="420"/>
      <c r="CM1157" s="420"/>
      <c r="CN1157" s="420"/>
      <c r="CO1157" s="420"/>
      <c r="CP1157" s="420"/>
      <c r="CQ1157" s="420"/>
      <c r="CR1157" s="420"/>
      <c r="CS1157" s="420"/>
      <c r="CT1157" s="420"/>
      <c r="CU1157" s="420"/>
      <c r="CV1157" s="435"/>
      <c r="CW1157" s="435"/>
      <c r="CX1157" s="435"/>
      <c r="DB1157" s="435"/>
      <c r="DC1157" s="435"/>
      <c r="DD1157" s="435"/>
      <c r="DE1157" s="435"/>
      <c r="DF1157" s="435"/>
    </row>
    <row r="1158" s="383" customFormat="1" ht="31" customHeight="1" spans="1:110">
      <c r="A1158" s="417"/>
      <c r="B1158" s="418"/>
      <c r="C1158" s="730"/>
      <c r="D1158" s="420"/>
      <c r="E1158" s="419"/>
      <c r="F1158" s="420"/>
      <c r="G1158" s="419"/>
      <c r="H1158" s="419"/>
      <c r="I1158" s="419"/>
      <c r="J1158" s="419"/>
      <c r="K1158" s="419"/>
      <c r="L1158" s="423"/>
      <c r="M1158" s="424"/>
      <c r="N1158" s="424"/>
      <c r="O1158" s="425"/>
      <c r="P1158" s="425"/>
      <c r="Q1158" s="419"/>
      <c r="R1158" s="426"/>
      <c r="S1158" s="426"/>
      <c r="T1158" s="426"/>
      <c r="U1158" s="426"/>
      <c r="W1158" s="418"/>
      <c r="X1158" s="738"/>
      <c r="Y1158" s="418"/>
      <c r="Z1158" s="430"/>
      <c r="AB1158" s="419"/>
      <c r="AC1158" s="418"/>
      <c r="AD1158" s="419"/>
      <c r="AE1158" s="419"/>
      <c r="AF1158" s="418"/>
      <c r="AG1158" s="418"/>
      <c r="AH1158" s="419"/>
      <c r="AI1158" s="419"/>
      <c r="AJ1158" s="419"/>
      <c r="AK1158" s="419"/>
      <c r="AL1158" s="419"/>
      <c r="AM1158" s="419"/>
      <c r="AN1158" s="419"/>
      <c r="AO1158" s="420"/>
      <c r="AP1158" s="420"/>
      <c r="AQ1158" s="420"/>
      <c r="AR1158" s="435"/>
      <c r="AS1158" s="420"/>
      <c r="AT1158" s="420"/>
      <c r="AU1158" s="420"/>
      <c r="AV1158" s="420"/>
      <c r="AW1158" s="435"/>
      <c r="AX1158" s="420"/>
      <c r="AY1158" s="420"/>
      <c r="AZ1158" s="420"/>
      <c r="BA1158" s="420"/>
      <c r="BB1158" s="436"/>
      <c r="BC1158" s="614"/>
      <c r="BD1158" s="420"/>
      <c r="BE1158" s="420"/>
      <c r="BF1158" s="420"/>
      <c r="BH1158" s="420"/>
      <c r="BI1158" s="420"/>
      <c r="BJ1158" s="420"/>
      <c r="BK1158" s="420"/>
      <c r="BL1158" s="420"/>
      <c r="BM1158" s="420"/>
      <c r="BN1158" s="420"/>
      <c r="BO1158" s="420"/>
      <c r="BP1158" s="420"/>
      <c r="BQ1158" s="420"/>
      <c r="BR1158" s="420"/>
      <c r="BS1158" s="420"/>
      <c r="BT1158" s="420"/>
      <c r="BU1158" s="420"/>
      <c r="BV1158" s="420"/>
      <c r="BW1158" s="420"/>
      <c r="BX1158" s="435"/>
      <c r="BY1158" s="420"/>
      <c r="BZ1158" s="435"/>
      <c r="CA1158" s="435"/>
      <c r="CB1158" s="435"/>
      <c r="CC1158" s="435"/>
      <c r="CD1158" s="420"/>
      <c r="CE1158" s="420"/>
      <c r="CG1158" s="420"/>
      <c r="CH1158" s="420"/>
      <c r="CI1158" s="420"/>
      <c r="CJ1158" s="420"/>
      <c r="CK1158" s="420"/>
      <c r="CL1158" s="420"/>
      <c r="CM1158" s="420"/>
      <c r="CN1158" s="420"/>
      <c r="CO1158" s="420"/>
      <c r="CP1158" s="420"/>
      <c r="CQ1158" s="420"/>
      <c r="CR1158" s="420"/>
      <c r="CS1158" s="420"/>
      <c r="CT1158" s="420"/>
      <c r="CU1158" s="420"/>
      <c r="CV1158" s="435"/>
      <c r="CW1158" s="435"/>
      <c r="CX1158" s="435"/>
      <c r="DB1158" s="435"/>
      <c r="DC1158" s="435"/>
      <c r="DD1158" s="435"/>
      <c r="DE1158" s="435"/>
      <c r="DF1158" s="435"/>
    </row>
    <row r="1159" s="383" customFormat="1" ht="31" customHeight="1" spans="1:110">
      <c r="A1159" s="417"/>
      <c r="B1159" s="418"/>
      <c r="C1159" s="730"/>
      <c r="D1159" s="420"/>
      <c r="E1159" s="419"/>
      <c r="F1159" s="420"/>
      <c r="G1159" s="419"/>
      <c r="H1159" s="419"/>
      <c r="I1159" s="613"/>
      <c r="J1159" s="419"/>
      <c r="K1159" s="419"/>
      <c r="L1159" s="423"/>
      <c r="M1159" s="424"/>
      <c r="N1159" s="424"/>
      <c r="O1159" s="425"/>
      <c r="P1159" s="425"/>
      <c r="Q1159" s="419"/>
      <c r="R1159" s="426"/>
      <c r="S1159" s="426"/>
      <c r="T1159" s="426"/>
      <c r="U1159" s="426"/>
      <c r="W1159" s="418"/>
      <c r="X1159" s="418"/>
      <c r="Y1159" s="418"/>
      <c r="Z1159" s="430"/>
      <c r="AB1159" s="419"/>
      <c r="AC1159" s="419"/>
      <c r="AD1159" s="419"/>
      <c r="AE1159" s="419"/>
      <c r="AF1159" s="418"/>
      <c r="AG1159" s="418"/>
      <c r="AH1159" s="419"/>
      <c r="AI1159" s="419"/>
      <c r="AJ1159" s="419"/>
      <c r="AK1159" s="419"/>
      <c r="AL1159" s="419"/>
      <c r="AM1159" s="419"/>
      <c r="AN1159" s="419"/>
      <c r="AO1159" s="420"/>
      <c r="AP1159" s="420"/>
      <c r="AQ1159" s="420"/>
      <c r="AR1159" s="435"/>
      <c r="AS1159" s="420"/>
      <c r="AT1159" s="420"/>
      <c r="AU1159" s="420"/>
      <c r="AV1159" s="420"/>
      <c r="AW1159" s="435"/>
      <c r="AX1159" s="420"/>
      <c r="AY1159" s="420"/>
      <c r="AZ1159" s="420"/>
      <c r="BA1159" s="420"/>
      <c r="BB1159" s="436"/>
      <c r="BC1159" s="614"/>
      <c r="BD1159" s="420"/>
      <c r="BE1159" s="420"/>
      <c r="BF1159" s="420"/>
      <c r="BH1159" s="420"/>
      <c r="BI1159" s="420"/>
      <c r="BJ1159" s="420"/>
      <c r="BK1159" s="420"/>
      <c r="BL1159" s="420"/>
      <c r="BM1159" s="420"/>
      <c r="BN1159" s="420"/>
      <c r="BO1159" s="420"/>
      <c r="BP1159" s="420"/>
      <c r="BQ1159" s="420"/>
      <c r="BR1159" s="420"/>
      <c r="BS1159" s="420"/>
      <c r="BT1159" s="420"/>
      <c r="BU1159" s="420"/>
      <c r="BV1159" s="420"/>
      <c r="BW1159" s="420"/>
      <c r="BX1159" s="435"/>
      <c r="BY1159" s="420"/>
      <c r="BZ1159" s="435"/>
      <c r="CA1159" s="435"/>
      <c r="CB1159" s="435"/>
      <c r="CC1159" s="435"/>
      <c r="CD1159" s="420"/>
      <c r="CE1159" s="420"/>
      <c r="CG1159" s="420"/>
      <c r="CH1159" s="420"/>
      <c r="CI1159" s="420"/>
      <c r="CJ1159" s="420"/>
      <c r="CK1159" s="420"/>
      <c r="CL1159" s="420"/>
      <c r="CM1159" s="420"/>
      <c r="CN1159" s="420"/>
      <c r="CO1159" s="420"/>
      <c r="CP1159" s="420"/>
      <c r="CQ1159" s="420"/>
      <c r="CR1159" s="420"/>
      <c r="CS1159" s="420"/>
      <c r="CT1159" s="420"/>
      <c r="CU1159" s="420"/>
      <c r="CV1159" s="435"/>
      <c r="CW1159" s="435"/>
      <c r="CX1159" s="435"/>
      <c r="DB1159" s="435"/>
      <c r="DC1159" s="435"/>
      <c r="DD1159" s="435"/>
      <c r="DE1159" s="435"/>
      <c r="DF1159" s="435"/>
    </row>
    <row r="1160" s="383" customFormat="1" ht="31" customHeight="1" spans="1:110">
      <c r="A1160" s="417"/>
      <c r="B1160" s="418"/>
      <c r="C1160" s="730"/>
      <c r="D1160" s="420"/>
      <c r="E1160" s="419"/>
      <c r="F1160" s="420"/>
      <c r="G1160" s="419"/>
      <c r="H1160" s="419"/>
      <c r="I1160" s="419"/>
      <c r="J1160" s="419"/>
      <c r="K1160" s="419"/>
      <c r="L1160" s="423"/>
      <c r="M1160" s="424"/>
      <c r="N1160" s="424"/>
      <c r="O1160" s="425"/>
      <c r="P1160" s="425"/>
      <c r="Q1160" s="419"/>
      <c r="R1160" s="426"/>
      <c r="S1160" s="426"/>
      <c r="T1160" s="426"/>
      <c r="U1160" s="426"/>
      <c r="W1160" s="418"/>
      <c r="X1160" s="738"/>
      <c r="Y1160" s="733"/>
      <c r="Z1160" s="430"/>
      <c r="AB1160" s="419"/>
      <c r="AC1160" s="418"/>
      <c r="AD1160" s="419"/>
      <c r="AE1160" s="419"/>
      <c r="AF1160" s="418"/>
      <c r="AG1160" s="418"/>
      <c r="AH1160" s="419"/>
      <c r="AI1160" s="419"/>
      <c r="AJ1160" s="419"/>
      <c r="AK1160" s="419"/>
      <c r="AL1160" s="419"/>
      <c r="AM1160" s="419"/>
      <c r="AN1160" s="419"/>
      <c r="AO1160" s="420"/>
      <c r="AP1160" s="420"/>
      <c r="AQ1160" s="420"/>
      <c r="AR1160" s="435"/>
      <c r="AS1160" s="420"/>
      <c r="AT1160" s="420"/>
      <c r="AU1160" s="420"/>
      <c r="AV1160" s="420"/>
      <c r="AW1160" s="435"/>
      <c r="AX1160" s="420"/>
      <c r="AY1160" s="420"/>
      <c r="AZ1160" s="420"/>
      <c r="BA1160" s="420"/>
      <c r="BB1160" s="436"/>
      <c r="BC1160" s="614"/>
      <c r="BD1160" s="420"/>
      <c r="BE1160" s="420"/>
      <c r="BF1160" s="420"/>
      <c r="BH1160" s="420"/>
      <c r="BI1160" s="420"/>
      <c r="BJ1160" s="420"/>
      <c r="BK1160" s="420"/>
      <c r="BL1160" s="420"/>
      <c r="BM1160" s="420"/>
      <c r="BN1160" s="420"/>
      <c r="BO1160" s="420"/>
      <c r="BP1160" s="420"/>
      <c r="BQ1160" s="420"/>
      <c r="BR1160" s="420"/>
      <c r="BS1160" s="420"/>
      <c r="BT1160" s="420"/>
      <c r="BU1160" s="420"/>
      <c r="BV1160" s="420"/>
      <c r="BW1160" s="420"/>
      <c r="BX1160" s="435"/>
      <c r="BY1160" s="420"/>
      <c r="BZ1160" s="435"/>
      <c r="CA1160" s="435"/>
      <c r="CB1160" s="435"/>
      <c r="CC1160" s="435"/>
      <c r="CD1160" s="420"/>
      <c r="CE1160" s="420"/>
      <c r="CG1160" s="420"/>
      <c r="CH1160" s="420"/>
      <c r="CI1160" s="420"/>
      <c r="CJ1160" s="420"/>
      <c r="CK1160" s="420"/>
      <c r="CL1160" s="420"/>
      <c r="CM1160" s="420"/>
      <c r="CN1160" s="420"/>
      <c r="CO1160" s="420"/>
      <c r="CP1160" s="420"/>
      <c r="CQ1160" s="420"/>
      <c r="CR1160" s="420"/>
      <c r="CS1160" s="420"/>
      <c r="CT1160" s="420"/>
      <c r="CU1160" s="420"/>
      <c r="CV1160" s="746"/>
      <c r="CW1160" s="746"/>
      <c r="CX1160" s="746"/>
      <c r="CY1160" s="747"/>
      <c r="CZ1160" s="747"/>
      <c r="DA1160" s="747"/>
      <c r="DB1160" s="746"/>
      <c r="DC1160" s="746"/>
      <c r="DD1160" s="746"/>
      <c r="DE1160" s="746"/>
      <c r="DF1160" s="746"/>
    </row>
    <row r="1161" s="383" customFormat="1" ht="31" customHeight="1" spans="1:110">
      <c r="A1161" s="417"/>
      <c r="B1161" s="418"/>
      <c r="C1161" s="730"/>
      <c r="D1161" s="420"/>
      <c r="E1161" s="419"/>
      <c r="F1161" s="420"/>
      <c r="G1161" s="419"/>
      <c r="H1161" s="419"/>
      <c r="I1161" s="419"/>
      <c r="J1161" s="419"/>
      <c r="K1161" s="419"/>
      <c r="L1161" s="423"/>
      <c r="M1161" s="424"/>
      <c r="N1161" s="424"/>
      <c r="O1161" s="425"/>
      <c r="P1161" s="425"/>
      <c r="Q1161" s="419"/>
      <c r="R1161" s="426"/>
      <c r="S1161" s="426"/>
      <c r="T1161" s="426"/>
      <c r="U1161" s="426"/>
      <c r="W1161" s="418"/>
      <c r="X1161" s="738"/>
      <c r="Y1161" s="733"/>
      <c r="Z1161" s="430"/>
      <c r="AB1161" s="419"/>
      <c r="AC1161" s="418"/>
      <c r="AD1161" s="419"/>
      <c r="AE1161" s="419"/>
      <c r="AF1161" s="418"/>
      <c r="AG1161" s="418"/>
      <c r="AH1161" s="419"/>
      <c r="AI1161" s="419"/>
      <c r="AJ1161" s="419"/>
      <c r="AK1161" s="419"/>
      <c r="AL1161" s="419"/>
      <c r="AM1161" s="419"/>
      <c r="AN1161" s="419"/>
      <c r="AO1161" s="420"/>
      <c r="AP1161" s="420"/>
      <c r="AQ1161" s="420"/>
      <c r="AR1161" s="435"/>
      <c r="AS1161" s="420"/>
      <c r="AT1161" s="420"/>
      <c r="AU1161" s="420"/>
      <c r="AV1161" s="420"/>
      <c r="AW1161" s="435"/>
      <c r="AX1161" s="420"/>
      <c r="AY1161" s="420"/>
      <c r="AZ1161" s="420"/>
      <c r="BA1161" s="420"/>
      <c r="BB1161" s="436"/>
      <c r="BC1161" s="614"/>
      <c r="BD1161" s="420"/>
      <c r="BE1161" s="420"/>
      <c r="BF1161" s="420"/>
      <c r="BH1161" s="420"/>
      <c r="BI1161" s="420"/>
      <c r="BJ1161" s="420"/>
      <c r="BK1161" s="420"/>
      <c r="BL1161" s="420"/>
      <c r="BM1161" s="420"/>
      <c r="BN1161" s="420"/>
      <c r="BO1161" s="420"/>
      <c r="BP1161" s="420"/>
      <c r="BQ1161" s="420"/>
      <c r="BR1161" s="420"/>
      <c r="BS1161" s="420"/>
      <c r="BT1161" s="420"/>
      <c r="BU1161" s="420"/>
      <c r="BV1161" s="420"/>
      <c r="BW1161" s="420"/>
      <c r="BX1161" s="435"/>
      <c r="BY1161" s="420"/>
      <c r="BZ1161" s="435"/>
      <c r="CA1161" s="435"/>
      <c r="CB1161" s="435"/>
      <c r="CC1161" s="435"/>
      <c r="CD1161" s="420"/>
      <c r="CE1161" s="420"/>
      <c r="CG1161" s="420"/>
      <c r="CH1161" s="420"/>
      <c r="CI1161" s="420"/>
      <c r="CJ1161" s="420"/>
      <c r="CK1161" s="420"/>
      <c r="CL1161" s="420"/>
      <c r="CM1161" s="420"/>
      <c r="CN1161" s="420"/>
      <c r="CO1161" s="420"/>
      <c r="CP1161" s="420"/>
      <c r="CQ1161" s="420"/>
      <c r="CR1161" s="420"/>
      <c r="CS1161" s="420"/>
      <c r="CT1161" s="420"/>
      <c r="CU1161" s="420"/>
      <c r="CV1161" s="746"/>
      <c r="CW1161" s="746"/>
      <c r="CX1161" s="746"/>
      <c r="CY1161" s="747"/>
      <c r="CZ1161" s="747"/>
      <c r="DA1161" s="747"/>
      <c r="DB1161" s="746"/>
      <c r="DC1161" s="746"/>
      <c r="DD1161" s="746"/>
      <c r="DE1161" s="746"/>
      <c r="DF1161" s="746"/>
    </row>
    <row r="1162" s="383" customFormat="1" ht="31" customHeight="1" spans="1:110">
      <c r="A1162" s="417"/>
      <c r="B1162" s="418"/>
      <c r="C1162" s="730"/>
      <c r="D1162" s="420"/>
      <c r="E1162" s="419"/>
      <c r="F1162" s="420"/>
      <c r="G1162" s="419"/>
      <c r="H1162" s="730"/>
      <c r="I1162" s="613"/>
      <c r="J1162" s="419"/>
      <c r="K1162" s="419"/>
      <c r="L1162" s="423"/>
      <c r="M1162" s="424"/>
      <c r="N1162" s="424"/>
      <c r="O1162" s="425"/>
      <c r="P1162" s="748"/>
      <c r="Q1162" s="419"/>
      <c r="R1162" s="426"/>
      <c r="S1162" s="426"/>
      <c r="T1162" s="426"/>
      <c r="U1162" s="426"/>
      <c r="W1162" s="418"/>
      <c r="X1162" s="738"/>
      <c r="Y1162" s="733"/>
      <c r="Z1162" s="430"/>
      <c r="AB1162" s="419"/>
      <c r="AC1162" s="419"/>
      <c r="AD1162" s="419"/>
      <c r="AE1162" s="419"/>
      <c r="AF1162" s="418"/>
      <c r="AG1162" s="418"/>
      <c r="AH1162" s="419"/>
      <c r="AI1162" s="419"/>
      <c r="AJ1162" s="419"/>
      <c r="AK1162" s="419"/>
      <c r="AL1162" s="419"/>
      <c r="AM1162" s="419"/>
      <c r="AN1162" s="419"/>
      <c r="AO1162" s="420"/>
      <c r="AP1162" s="420"/>
      <c r="AQ1162" s="420"/>
      <c r="AR1162" s="435"/>
      <c r="AS1162" s="420"/>
      <c r="AT1162" s="420"/>
      <c r="AU1162" s="420"/>
      <c r="AV1162" s="420"/>
      <c r="AW1162" s="435"/>
      <c r="AX1162" s="420"/>
      <c r="AY1162" s="420"/>
      <c r="AZ1162" s="420"/>
      <c r="BA1162" s="614"/>
      <c r="BB1162" s="436"/>
      <c r="BC1162" s="614"/>
      <c r="BD1162" s="420"/>
      <c r="BE1162" s="420"/>
      <c r="BF1162" s="420"/>
      <c r="BH1162" s="420"/>
      <c r="BI1162" s="420"/>
      <c r="BJ1162" s="420"/>
      <c r="BK1162" s="420"/>
      <c r="BL1162" s="420"/>
      <c r="BM1162" s="420"/>
      <c r="BN1162" s="420"/>
      <c r="BO1162" s="420"/>
      <c r="BP1162" s="420"/>
      <c r="BQ1162" s="420"/>
      <c r="BR1162" s="420"/>
      <c r="BS1162" s="420"/>
      <c r="BT1162" s="420"/>
      <c r="BU1162" s="420"/>
      <c r="BV1162" s="420"/>
      <c r="BW1162" s="420"/>
      <c r="BX1162" s="435"/>
      <c r="BY1162" s="420"/>
      <c r="BZ1162" s="435"/>
      <c r="CA1162" s="435"/>
      <c r="CB1162" s="435"/>
      <c r="CC1162" s="435"/>
      <c r="CD1162" s="420"/>
      <c r="CE1162" s="420"/>
      <c r="CG1162" s="420"/>
      <c r="CH1162" s="420"/>
      <c r="CI1162" s="420"/>
      <c r="CJ1162" s="420"/>
      <c r="CK1162" s="420"/>
      <c r="CL1162" s="420"/>
      <c r="CM1162" s="420"/>
      <c r="CN1162" s="420"/>
      <c r="CO1162" s="420"/>
      <c r="CP1162" s="420"/>
      <c r="CQ1162" s="420"/>
      <c r="CR1162" s="420"/>
      <c r="CS1162" s="420"/>
      <c r="CT1162" s="420"/>
      <c r="CU1162" s="420"/>
      <c r="CV1162" s="746"/>
      <c r="CW1162" s="746"/>
      <c r="CX1162" s="746"/>
      <c r="CY1162" s="747"/>
      <c r="CZ1162" s="747"/>
      <c r="DA1162" s="747"/>
      <c r="DB1162" s="746"/>
      <c r="DC1162" s="746"/>
      <c r="DD1162" s="746"/>
      <c r="DE1162" s="746"/>
      <c r="DF1162" s="746"/>
    </row>
    <row r="1163" s="383" customFormat="1" ht="31" customHeight="1" spans="1:110">
      <c r="A1163" s="417"/>
      <c r="B1163" s="418"/>
      <c r="C1163" s="419"/>
      <c r="D1163" s="420"/>
      <c r="E1163" s="419"/>
      <c r="F1163" s="420"/>
      <c r="G1163" s="419"/>
      <c r="H1163" s="419"/>
      <c r="I1163" s="613"/>
      <c r="J1163" s="419"/>
      <c r="K1163" s="419"/>
      <c r="L1163" s="423"/>
      <c r="M1163" s="424"/>
      <c r="N1163" s="424"/>
      <c r="O1163" s="425"/>
      <c r="P1163" s="425"/>
      <c r="Q1163" s="419"/>
      <c r="R1163" s="426"/>
      <c r="S1163" s="426"/>
      <c r="T1163" s="426"/>
      <c r="U1163" s="426"/>
      <c r="W1163" s="418"/>
      <c r="X1163" s="430"/>
      <c r="Y1163" s="733"/>
      <c r="Z1163" s="430"/>
      <c r="AB1163" s="419"/>
      <c r="AC1163" s="419"/>
      <c r="AD1163" s="419"/>
      <c r="AE1163" s="419"/>
      <c r="AF1163" s="418"/>
      <c r="AG1163" s="418"/>
      <c r="AH1163" s="419"/>
      <c r="AI1163" s="419"/>
      <c r="AJ1163" s="419"/>
      <c r="AK1163" s="419"/>
      <c r="AL1163" s="419"/>
      <c r="AM1163" s="419"/>
      <c r="AN1163" s="419"/>
      <c r="AO1163" s="420"/>
      <c r="AP1163" s="420"/>
      <c r="AQ1163" s="420"/>
      <c r="AR1163" s="435"/>
      <c r="AS1163" s="420"/>
      <c r="AT1163" s="420"/>
      <c r="AU1163" s="420"/>
      <c r="AV1163" s="420"/>
      <c r="AW1163" s="435"/>
      <c r="AX1163" s="420"/>
      <c r="AY1163" s="420"/>
      <c r="AZ1163" s="420"/>
      <c r="BA1163" s="614"/>
      <c r="BB1163" s="436"/>
      <c r="BC1163" s="614"/>
      <c r="BD1163" s="420"/>
      <c r="BE1163" s="420"/>
      <c r="BF1163" s="420"/>
      <c r="BH1163" s="420"/>
      <c r="BI1163" s="420"/>
      <c r="BJ1163" s="420"/>
      <c r="BK1163" s="420"/>
      <c r="BL1163" s="420"/>
      <c r="BM1163" s="420"/>
      <c r="BN1163" s="420"/>
      <c r="BO1163" s="420"/>
      <c r="BP1163" s="420"/>
      <c r="BQ1163" s="420"/>
      <c r="BR1163" s="420"/>
      <c r="BS1163" s="420"/>
      <c r="BT1163" s="420"/>
      <c r="BU1163" s="420"/>
      <c r="BV1163" s="420"/>
      <c r="BW1163" s="420"/>
      <c r="BX1163" s="435"/>
      <c r="BY1163" s="420"/>
      <c r="BZ1163" s="435"/>
      <c r="CA1163" s="435"/>
      <c r="CB1163" s="435"/>
      <c r="CC1163" s="435"/>
      <c r="CD1163" s="420"/>
      <c r="CE1163" s="420"/>
      <c r="CG1163" s="420"/>
      <c r="CH1163" s="420"/>
      <c r="CI1163" s="420"/>
      <c r="CJ1163" s="420"/>
      <c r="CK1163" s="420"/>
      <c r="CL1163" s="420"/>
      <c r="CM1163" s="420"/>
      <c r="CN1163" s="420"/>
      <c r="CO1163" s="420"/>
      <c r="CP1163" s="420"/>
      <c r="CQ1163" s="420"/>
      <c r="CR1163" s="420"/>
      <c r="CS1163" s="420"/>
      <c r="CT1163" s="420"/>
      <c r="CU1163" s="420"/>
      <c r="CV1163" s="746"/>
      <c r="CW1163" s="746"/>
      <c r="CX1163" s="746"/>
      <c r="DB1163" s="746"/>
      <c r="DC1163" s="746"/>
      <c r="DD1163" s="746"/>
      <c r="DE1163" s="746"/>
      <c r="DF1163" s="746"/>
    </row>
    <row r="1164" s="383" customFormat="1" ht="32" customHeight="1" spans="1:110">
      <c r="A1164" s="417"/>
      <c r="B1164" s="418"/>
      <c r="C1164" s="419"/>
      <c r="D1164" s="420"/>
      <c r="E1164" s="419"/>
      <c r="F1164" s="420"/>
      <c r="G1164" s="419"/>
      <c r="H1164" s="419"/>
      <c r="I1164" s="419"/>
      <c r="J1164" s="419"/>
      <c r="K1164" s="419"/>
      <c r="L1164" s="423"/>
      <c r="M1164" s="424"/>
      <c r="N1164" s="424"/>
      <c r="O1164" s="425"/>
      <c r="P1164" s="425"/>
      <c r="Q1164" s="419"/>
      <c r="R1164" s="426"/>
      <c r="S1164" s="426"/>
      <c r="T1164" s="426"/>
      <c r="U1164" s="426"/>
      <c r="W1164" s="418"/>
      <c r="X1164" s="418"/>
      <c r="Y1164" s="418"/>
      <c r="Z1164" s="430"/>
      <c r="AB1164" s="419"/>
      <c r="AC1164" s="418"/>
      <c r="AD1164" s="419"/>
      <c r="AE1164" s="419"/>
      <c r="AF1164" s="418"/>
      <c r="AG1164" s="418"/>
      <c r="AH1164" s="419"/>
      <c r="AI1164" s="419"/>
      <c r="AJ1164" s="419"/>
      <c r="AK1164" s="419"/>
      <c r="AL1164" s="419"/>
      <c r="AM1164" s="419"/>
      <c r="AN1164" s="419"/>
      <c r="AO1164" s="420"/>
      <c r="AP1164" s="420"/>
      <c r="AQ1164" s="420"/>
      <c r="AR1164" s="435"/>
      <c r="AS1164" s="420"/>
      <c r="AT1164" s="420"/>
      <c r="AU1164" s="420"/>
      <c r="AV1164" s="420"/>
      <c r="AW1164" s="435"/>
      <c r="AX1164" s="420"/>
      <c r="AY1164" s="420"/>
      <c r="AZ1164" s="420"/>
      <c r="BA1164" s="420"/>
      <c r="BB1164" s="436"/>
      <c r="BC1164" s="614"/>
      <c r="BD1164" s="420"/>
      <c r="BE1164" s="420"/>
      <c r="BF1164" s="420"/>
      <c r="BH1164" s="420"/>
      <c r="BI1164" s="420"/>
      <c r="BJ1164" s="420"/>
      <c r="BK1164" s="420"/>
      <c r="BL1164" s="420"/>
      <c r="BM1164" s="420"/>
      <c r="BN1164" s="420"/>
      <c r="BO1164" s="420"/>
      <c r="BP1164" s="420"/>
      <c r="BQ1164" s="420"/>
      <c r="BR1164" s="420"/>
      <c r="BS1164" s="420"/>
      <c r="BT1164" s="420"/>
      <c r="BU1164" s="420"/>
      <c r="BV1164" s="420"/>
      <c r="BW1164" s="420"/>
      <c r="BX1164" s="435"/>
      <c r="BY1164" s="420"/>
      <c r="BZ1164" s="435"/>
      <c r="CA1164" s="435"/>
      <c r="CB1164" s="435"/>
      <c r="CC1164" s="435"/>
      <c r="CD1164" s="420"/>
      <c r="CE1164" s="420"/>
      <c r="CG1164" s="420"/>
      <c r="CH1164" s="420"/>
      <c r="CI1164" s="420"/>
      <c r="CJ1164" s="420"/>
      <c r="CK1164" s="420"/>
      <c r="CL1164" s="420"/>
      <c r="CM1164" s="420"/>
      <c r="CN1164" s="420"/>
      <c r="CO1164" s="420"/>
      <c r="CP1164" s="420"/>
      <c r="CQ1164" s="420"/>
      <c r="CR1164" s="420"/>
      <c r="CS1164" s="420"/>
      <c r="CT1164" s="420"/>
      <c r="CU1164" s="420"/>
      <c r="CV1164" s="435"/>
      <c r="CW1164" s="435"/>
      <c r="CX1164" s="435"/>
      <c r="DB1164" s="435"/>
      <c r="DC1164" s="435"/>
      <c r="DD1164" s="435"/>
      <c r="DE1164" s="435"/>
      <c r="DF1164" s="435"/>
    </row>
    <row r="1165" s="383" customFormat="1" ht="31" customHeight="1" spans="1:110">
      <c r="A1165" s="417"/>
      <c r="B1165" s="418"/>
      <c r="C1165" s="730"/>
      <c r="D1165" s="420"/>
      <c r="E1165" s="419"/>
      <c r="F1165" s="420"/>
      <c r="G1165" s="419"/>
      <c r="H1165" s="419"/>
      <c r="I1165" s="613"/>
      <c r="J1165" s="419"/>
      <c r="K1165" s="419"/>
      <c r="L1165" s="423"/>
      <c r="M1165" s="424"/>
      <c r="N1165" s="424"/>
      <c r="O1165" s="425"/>
      <c r="P1165" s="425"/>
      <c r="Q1165" s="419"/>
      <c r="R1165" s="426"/>
      <c r="S1165" s="426"/>
      <c r="T1165" s="426"/>
      <c r="U1165" s="426"/>
      <c r="W1165" s="418"/>
      <c r="X1165" s="738"/>
      <c r="Y1165" s="733"/>
      <c r="Z1165" s="430"/>
      <c r="AB1165" s="419"/>
      <c r="AC1165" s="430"/>
      <c r="AD1165" s="419"/>
      <c r="AE1165" s="419"/>
      <c r="AF1165" s="418"/>
      <c r="AG1165" s="419"/>
      <c r="AH1165" s="419"/>
      <c r="AI1165" s="419"/>
      <c r="AJ1165" s="419"/>
      <c r="AK1165" s="419"/>
      <c r="AL1165" s="419"/>
      <c r="AM1165" s="419"/>
      <c r="AN1165" s="419"/>
      <c r="AO1165" s="420"/>
      <c r="AP1165" s="420"/>
      <c r="AQ1165" s="420"/>
      <c r="AR1165" s="435"/>
      <c r="AS1165" s="420"/>
      <c r="AT1165" s="420"/>
      <c r="AU1165" s="420"/>
      <c r="AV1165" s="420"/>
      <c r="AW1165" s="435"/>
      <c r="AX1165" s="420"/>
      <c r="AY1165" s="420"/>
      <c r="AZ1165" s="420"/>
      <c r="BA1165" s="420"/>
      <c r="BB1165" s="436"/>
      <c r="BC1165" s="614"/>
      <c r="BD1165" s="420"/>
      <c r="BE1165" s="420"/>
      <c r="BF1165" s="420"/>
      <c r="BH1165" s="420"/>
      <c r="BI1165" s="420"/>
      <c r="BJ1165" s="420"/>
      <c r="BK1165" s="420"/>
      <c r="BL1165" s="420"/>
      <c r="BM1165" s="420"/>
      <c r="BN1165" s="420"/>
      <c r="BO1165" s="420"/>
      <c r="BP1165" s="420"/>
      <c r="BQ1165" s="420"/>
      <c r="BR1165" s="420"/>
      <c r="BS1165" s="420"/>
      <c r="BT1165" s="420"/>
      <c r="BU1165" s="420"/>
      <c r="BV1165" s="420"/>
      <c r="BW1165" s="420"/>
      <c r="BX1165" s="435"/>
      <c r="BY1165" s="420"/>
      <c r="BZ1165" s="435"/>
      <c r="CA1165" s="435"/>
      <c r="CB1165" s="435"/>
      <c r="CC1165" s="435"/>
      <c r="CD1165" s="420"/>
      <c r="CE1165" s="420"/>
      <c r="CG1165" s="420"/>
      <c r="CH1165" s="420"/>
      <c r="CI1165" s="420"/>
      <c r="CJ1165" s="420"/>
      <c r="CK1165" s="420"/>
      <c r="CL1165" s="420"/>
      <c r="CM1165" s="420"/>
      <c r="CN1165" s="420"/>
      <c r="CO1165" s="420"/>
      <c r="CP1165" s="420"/>
      <c r="CQ1165" s="420"/>
      <c r="CR1165" s="420"/>
      <c r="CS1165" s="420"/>
      <c r="CT1165" s="420"/>
      <c r="CU1165" s="420"/>
      <c r="CV1165" s="746"/>
      <c r="CW1165" s="746"/>
      <c r="CX1165" s="746"/>
      <c r="CY1165" s="747"/>
      <c r="CZ1165" s="747"/>
      <c r="DA1165" s="747"/>
      <c r="DB1165" s="746"/>
      <c r="DC1165" s="746"/>
      <c r="DD1165" s="746"/>
      <c r="DE1165" s="746"/>
      <c r="DF1165" s="746"/>
    </row>
    <row r="1166" s="383" customFormat="1" ht="31" customHeight="1" spans="1:110">
      <c r="A1166" s="417"/>
      <c r="B1166" s="418"/>
      <c r="C1166" s="730"/>
      <c r="D1166" s="420"/>
      <c r="E1166" s="419"/>
      <c r="F1166" s="420"/>
      <c r="G1166" s="419"/>
      <c r="H1166" s="419"/>
      <c r="I1166" s="613"/>
      <c r="J1166" s="419"/>
      <c r="K1166" s="419"/>
      <c r="L1166" s="423"/>
      <c r="M1166" s="424"/>
      <c r="N1166" s="424"/>
      <c r="O1166" s="425"/>
      <c r="P1166" s="425"/>
      <c r="Q1166" s="419"/>
      <c r="R1166" s="426"/>
      <c r="S1166" s="426"/>
      <c r="T1166" s="426"/>
      <c r="U1166" s="426"/>
      <c r="W1166" s="418"/>
      <c r="X1166" s="738"/>
      <c r="Y1166" s="733"/>
      <c r="Z1166" s="430"/>
      <c r="AB1166" s="419"/>
      <c r="AC1166" s="430"/>
      <c r="AD1166" s="419"/>
      <c r="AE1166" s="419"/>
      <c r="AF1166" s="418"/>
      <c r="AG1166" s="419"/>
      <c r="AH1166" s="419"/>
      <c r="AI1166" s="419"/>
      <c r="AJ1166" s="419"/>
      <c r="AK1166" s="419"/>
      <c r="AL1166" s="419"/>
      <c r="AM1166" s="419"/>
      <c r="AN1166" s="419"/>
      <c r="AO1166" s="420"/>
      <c r="AP1166" s="420"/>
      <c r="AQ1166" s="420"/>
      <c r="AR1166" s="435"/>
      <c r="AS1166" s="420"/>
      <c r="AT1166" s="420"/>
      <c r="AU1166" s="420"/>
      <c r="AV1166" s="420"/>
      <c r="AW1166" s="435"/>
      <c r="AX1166" s="420"/>
      <c r="AY1166" s="420"/>
      <c r="AZ1166" s="420"/>
      <c r="BA1166" s="420"/>
      <c r="BB1166" s="436"/>
      <c r="BC1166" s="614"/>
      <c r="BD1166" s="420"/>
      <c r="BE1166" s="420"/>
      <c r="BF1166" s="420"/>
      <c r="BH1166" s="420"/>
      <c r="BI1166" s="420"/>
      <c r="BJ1166" s="420"/>
      <c r="BK1166" s="420"/>
      <c r="BL1166" s="420"/>
      <c r="BM1166" s="420"/>
      <c r="BN1166" s="420"/>
      <c r="BO1166" s="420"/>
      <c r="BP1166" s="420"/>
      <c r="BQ1166" s="420"/>
      <c r="BR1166" s="420"/>
      <c r="BS1166" s="420"/>
      <c r="BT1166" s="420"/>
      <c r="BU1166" s="420"/>
      <c r="BV1166" s="420"/>
      <c r="BW1166" s="420"/>
      <c r="BX1166" s="435"/>
      <c r="BY1166" s="420"/>
      <c r="BZ1166" s="435"/>
      <c r="CA1166" s="435"/>
      <c r="CB1166" s="435"/>
      <c r="CC1166" s="435"/>
      <c r="CD1166" s="420"/>
      <c r="CE1166" s="420"/>
      <c r="CG1166" s="420"/>
      <c r="CH1166" s="420"/>
      <c r="CI1166" s="420"/>
      <c r="CJ1166" s="420"/>
      <c r="CK1166" s="420"/>
      <c r="CL1166" s="420"/>
      <c r="CM1166" s="420"/>
      <c r="CN1166" s="420"/>
      <c r="CO1166" s="420"/>
      <c r="CP1166" s="420"/>
      <c r="CQ1166" s="420"/>
      <c r="CR1166" s="420"/>
      <c r="CS1166" s="420"/>
      <c r="CT1166" s="420"/>
      <c r="CU1166" s="420"/>
      <c r="CV1166" s="746"/>
      <c r="CW1166" s="746"/>
      <c r="CX1166" s="746"/>
      <c r="CY1166" s="747"/>
      <c r="CZ1166" s="747"/>
      <c r="DA1166" s="747"/>
      <c r="DB1166" s="746"/>
      <c r="DC1166" s="746"/>
      <c r="DD1166" s="746"/>
      <c r="DE1166" s="746"/>
      <c r="DF1166" s="746"/>
    </row>
    <row r="1167" s="383" customFormat="1" ht="31" customHeight="1" spans="1:110">
      <c r="A1167" s="417"/>
      <c r="B1167" s="418"/>
      <c r="C1167" s="730"/>
      <c r="D1167" s="420"/>
      <c r="E1167" s="419"/>
      <c r="F1167" s="420"/>
      <c r="G1167" s="419"/>
      <c r="H1167" s="419"/>
      <c r="I1167" s="613"/>
      <c r="J1167" s="419"/>
      <c r="K1167" s="419"/>
      <c r="L1167" s="423"/>
      <c r="M1167" s="424"/>
      <c r="N1167" s="424"/>
      <c r="O1167" s="425"/>
      <c r="P1167" s="425"/>
      <c r="Q1167" s="419"/>
      <c r="R1167" s="426"/>
      <c r="S1167" s="426"/>
      <c r="T1167" s="426"/>
      <c r="U1167" s="426"/>
      <c r="W1167" s="418"/>
      <c r="X1167" s="738"/>
      <c r="Y1167" s="733"/>
      <c r="Z1167" s="430"/>
      <c r="AB1167" s="419"/>
      <c r="AC1167" s="418"/>
      <c r="AD1167" s="419"/>
      <c r="AE1167" s="419"/>
      <c r="AF1167" s="418"/>
      <c r="AG1167" s="418"/>
      <c r="AH1167" s="419"/>
      <c r="AI1167" s="419"/>
      <c r="AJ1167" s="419"/>
      <c r="AK1167" s="419"/>
      <c r="AL1167" s="419"/>
      <c r="AM1167" s="419"/>
      <c r="AN1167" s="419"/>
      <c r="AO1167" s="420"/>
      <c r="AP1167" s="420"/>
      <c r="AQ1167" s="420"/>
      <c r="AR1167" s="420"/>
      <c r="AS1167" s="420"/>
      <c r="AT1167" s="420"/>
      <c r="AU1167" s="420"/>
      <c r="AV1167" s="420"/>
      <c r="AW1167" s="435"/>
      <c r="AX1167" s="420"/>
      <c r="AY1167" s="420"/>
      <c r="AZ1167" s="420"/>
      <c r="BA1167" s="420"/>
      <c r="BB1167" s="436"/>
      <c r="BC1167" s="614"/>
      <c r="BD1167" s="420"/>
      <c r="BE1167" s="420"/>
      <c r="BF1167" s="420"/>
      <c r="BH1167" s="420"/>
      <c r="BI1167" s="420"/>
      <c r="BJ1167" s="420"/>
      <c r="BK1167" s="420"/>
      <c r="BL1167" s="420"/>
      <c r="BM1167" s="420"/>
      <c r="BN1167" s="420"/>
      <c r="BO1167" s="420"/>
      <c r="BP1167" s="420"/>
      <c r="BQ1167" s="420"/>
      <c r="BR1167" s="420"/>
      <c r="BS1167" s="420"/>
      <c r="BT1167" s="420"/>
      <c r="BU1167" s="420"/>
      <c r="BV1167" s="420"/>
      <c r="BW1167" s="420"/>
      <c r="BX1167" s="435"/>
      <c r="BY1167" s="420"/>
      <c r="BZ1167" s="435"/>
      <c r="CA1167" s="435"/>
      <c r="CB1167" s="435"/>
      <c r="CC1167" s="435"/>
      <c r="CD1167" s="420"/>
      <c r="CE1167" s="420"/>
      <c r="CG1167" s="420"/>
      <c r="CH1167" s="420"/>
      <c r="CI1167" s="420"/>
      <c r="CJ1167" s="420"/>
      <c r="CK1167" s="420"/>
      <c r="CL1167" s="420"/>
      <c r="CM1167" s="420"/>
      <c r="CN1167" s="420"/>
      <c r="CO1167" s="420"/>
      <c r="CP1167" s="420"/>
      <c r="CQ1167" s="420"/>
      <c r="CR1167" s="420"/>
      <c r="CS1167" s="420"/>
      <c r="CT1167" s="420"/>
      <c r="CU1167" s="420"/>
      <c r="CV1167" s="746"/>
      <c r="CW1167" s="746"/>
      <c r="CX1167" s="746"/>
      <c r="DB1167" s="746"/>
      <c r="DC1167" s="746"/>
      <c r="DD1167" s="746"/>
      <c r="DE1167" s="746"/>
      <c r="DF1167" s="746"/>
    </row>
    <row r="1168" s="383" customFormat="1" ht="31" customHeight="1" spans="1:110">
      <c r="A1168" s="417"/>
      <c r="B1168" s="418"/>
      <c r="C1168" s="730"/>
      <c r="D1168" s="420"/>
      <c r="E1168" s="419"/>
      <c r="F1168" s="420"/>
      <c r="G1168" s="419"/>
      <c r="H1168" s="419"/>
      <c r="I1168" s="613"/>
      <c r="J1168" s="419"/>
      <c r="K1168" s="419"/>
      <c r="L1168" s="423"/>
      <c r="M1168" s="424"/>
      <c r="N1168" s="424"/>
      <c r="O1168" s="425"/>
      <c r="P1168" s="425"/>
      <c r="Q1168" s="419"/>
      <c r="R1168" s="426"/>
      <c r="S1168" s="426"/>
      <c r="T1168" s="426"/>
      <c r="U1168" s="426"/>
      <c r="W1168" s="418"/>
      <c r="X1168" s="738"/>
      <c r="Y1168" s="733"/>
      <c r="Z1168" s="430"/>
      <c r="AB1168" s="419"/>
      <c r="AC1168" s="418"/>
      <c r="AD1168" s="419"/>
      <c r="AE1168" s="419"/>
      <c r="AF1168" s="418"/>
      <c r="AG1168" s="418"/>
      <c r="AH1168" s="419"/>
      <c r="AI1168" s="419"/>
      <c r="AJ1168" s="419"/>
      <c r="AK1168" s="419"/>
      <c r="AL1168" s="419"/>
      <c r="AM1168" s="419"/>
      <c r="AN1168" s="419"/>
      <c r="AO1168" s="420"/>
      <c r="AP1168" s="420"/>
      <c r="AQ1168" s="420"/>
      <c r="AR1168" s="420"/>
      <c r="AS1168" s="420"/>
      <c r="AT1168" s="420"/>
      <c r="AU1168" s="420"/>
      <c r="AV1168" s="420"/>
      <c r="AW1168" s="435"/>
      <c r="AX1168" s="420"/>
      <c r="AY1168" s="420"/>
      <c r="AZ1168" s="420"/>
      <c r="BA1168" s="420"/>
      <c r="BB1168" s="436"/>
      <c r="BC1168" s="614"/>
      <c r="BD1168" s="420"/>
      <c r="BE1168" s="420"/>
      <c r="BF1168" s="420"/>
      <c r="BH1168" s="420"/>
      <c r="BI1168" s="420"/>
      <c r="BJ1168" s="420"/>
      <c r="BK1168" s="420"/>
      <c r="BL1168" s="420"/>
      <c r="BM1168" s="420"/>
      <c r="BN1168" s="420"/>
      <c r="BO1168" s="420"/>
      <c r="BP1168" s="420"/>
      <c r="BQ1168" s="420"/>
      <c r="BR1168" s="420"/>
      <c r="BS1168" s="420"/>
      <c r="BT1168" s="420"/>
      <c r="BU1168" s="420"/>
      <c r="BV1168" s="420"/>
      <c r="BW1168" s="420"/>
      <c r="BX1168" s="435"/>
      <c r="BY1168" s="420"/>
      <c r="BZ1168" s="435"/>
      <c r="CA1168" s="435"/>
      <c r="CB1168" s="435"/>
      <c r="CC1168" s="435"/>
      <c r="CD1168" s="420"/>
      <c r="CE1168" s="420"/>
      <c r="CG1168" s="420"/>
      <c r="CH1168" s="420"/>
      <c r="CI1168" s="420"/>
      <c r="CJ1168" s="420"/>
      <c r="CK1168" s="420"/>
      <c r="CL1168" s="420"/>
      <c r="CM1168" s="420"/>
      <c r="CN1168" s="420"/>
      <c r="CO1168" s="420"/>
      <c r="CP1168" s="420"/>
      <c r="CQ1168" s="420"/>
      <c r="CR1168" s="420"/>
      <c r="CS1168" s="420"/>
      <c r="CT1168" s="420"/>
      <c r="CU1168" s="420"/>
      <c r="CV1168" s="746"/>
      <c r="CW1168" s="746"/>
      <c r="CX1168" s="746"/>
      <c r="DB1168" s="746"/>
      <c r="DC1168" s="746"/>
      <c r="DD1168" s="746"/>
      <c r="DE1168" s="746"/>
      <c r="DF1168" s="746"/>
    </row>
    <row r="1169" s="383" customFormat="1" ht="31" customHeight="1" spans="1:110">
      <c r="A1169" s="417"/>
      <c r="B1169" s="418"/>
      <c r="C1169" s="419"/>
      <c r="D1169" s="420"/>
      <c r="E1169" s="419"/>
      <c r="F1169" s="420"/>
      <c r="G1169" s="419"/>
      <c r="H1169" s="419"/>
      <c r="I1169" s="613"/>
      <c r="J1169" s="419"/>
      <c r="K1169" s="419"/>
      <c r="L1169" s="423"/>
      <c r="M1169" s="424"/>
      <c r="N1169" s="424"/>
      <c r="O1169" s="425"/>
      <c r="P1169" s="425"/>
      <c r="Q1169" s="419"/>
      <c r="R1169" s="426"/>
      <c r="S1169" s="426"/>
      <c r="T1169" s="426"/>
      <c r="U1169" s="426"/>
      <c r="W1169" s="418"/>
      <c r="X1169" s="738"/>
      <c r="Y1169" s="733"/>
      <c r="Z1169" s="430"/>
      <c r="AB1169" s="419"/>
      <c r="AC1169" s="418"/>
      <c r="AD1169" s="419"/>
      <c r="AE1169" s="419"/>
      <c r="AF1169" s="418"/>
      <c r="AG1169" s="418"/>
      <c r="AH1169" s="419"/>
      <c r="AI1169" s="419"/>
      <c r="AJ1169" s="419"/>
      <c r="AK1169" s="419"/>
      <c r="AL1169" s="419"/>
      <c r="AM1169" s="419"/>
      <c r="AN1169" s="419"/>
      <c r="AO1169" s="420"/>
      <c r="AP1169" s="420"/>
      <c r="AQ1169" s="420"/>
      <c r="AR1169" s="435"/>
      <c r="AS1169" s="420"/>
      <c r="AT1169" s="420"/>
      <c r="AU1169" s="420"/>
      <c r="AV1169" s="420"/>
      <c r="AW1169" s="435"/>
      <c r="AX1169" s="420"/>
      <c r="AY1169" s="420"/>
      <c r="AZ1169" s="420"/>
      <c r="BA1169" s="420"/>
      <c r="BB1169" s="436"/>
      <c r="BC1169" s="614"/>
      <c r="BD1169" s="420"/>
      <c r="BE1169" s="420"/>
      <c r="BF1169" s="420"/>
      <c r="BH1169" s="420"/>
      <c r="BI1169" s="420"/>
      <c r="BJ1169" s="420"/>
      <c r="BK1169" s="420"/>
      <c r="BL1169" s="420"/>
      <c r="BM1169" s="420"/>
      <c r="BN1169" s="420"/>
      <c r="BO1169" s="420"/>
      <c r="BP1169" s="420"/>
      <c r="BQ1169" s="420"/>
      <c r="BR1169" s="420"/>
      <c r="BS1169" s="420"/>
      <c r="BT1169" s="420"/>
      <c r="BU1169" s="420"/>
      <c r="BV1169" s="420"/>
      <c r="BW1169" s="420"/>
      <c r="BX1169" s="435"/>
      <c r="BY1169" s="420"/>
      <c r="BZ1169" s="435"/>
      <c r="CA1169" s="435"/>
      <c r="CB1169" s="435"/>
      <c r="CC1169" s="435"/>
      <c r="CD1169" s="420"/>
      <c r="CE1169" s="420"/>
      <c r="CG1169" s="420"/>
      <c r="CH1169" s="420"/>
      <c r="CI1169" s="420"/>
      <c r="CJ1169" s="420"/>
      <c r="CK1169" s="420"/>
      <c r="CL1169" s="420"/>
      <c r="CM1169" s="420"/>
      <c r="CN1169" s="420"/>
      <c r="CO1169" s="420"/>
      <c r="CP1169" s="420"/>
      <c r="CQ1169" s="420"/>
      <c r="CR1169" s="420"/>
      <c r="CS1169" s="420"/>
      <c r="CT1169" s="420"/>
      <c r="CU1169" s="420"/>
      <c r="CV1169" s="435"/>
      <c r="CW1169" s="435"/>
      <c r="CX1169" s="435"/>
      <c r="CY1169" s="420"/>
      <c r="CZ1169" s="420"/>
      <c r="DA1169" s="420"/>
      <c r="DB1169" s="435"/>
      <c r="DC1169" s="435"/>
      <c r="DD1169" s="435"/>
      <c r="DE1169" s="435"/>
      <c r="DF1169" s="435"/>
    </row>
    <row r="1170" s="383" customFormat="1" ht="31" customHeight="1" spans="1:110">
      <c r="A1170" s="417"/>
      <c r="B1170" s="418"/>
      <c r="C1170" s="730"/>
      <c r="D1170" s="420"/>
      <c r="E1170" s="419"/>
      <c r="F1170" s="420"/>
      <c r="G1170" s="419"/>
      <c r="H1170" s="419"/>
      <c r="I1170" s="613"/>
      <c r="J1170" s="419"/>
      <c r="K1170" s="419"/>
      <c r="L1170" s="423"/>
      <c r="M1170" s="424"/>
      <c r="N1170" s="424"/>
      <c r="O1170" s="425"/>
      <c r="P1170" s="425"/>
      <c r="Q1170" s="419"/>
      <c r="R1170" s="426"/>
      <c r="S1170" s="426"/>
      <c r="T1170" s="426"/>
      <c r="U1170" s="426"/>
      <c r="W1170" s="418"/>
      <c r="X1170" s="430"/>
      <c r="Y1170" s="418"/>
      <c r="Z1170" s="430"/>
      <c r="AB1170" s="419"/>
      <c r="AC1170" s="419"/>
      <c r="AD1170" s="419"/>
      <c r="AE1170" s="419"/>
      <c r="AF1170" s="418"/>
      <c r="AG1170" s="418"/>
      <c r="AH1170" s="419"/>
      <c r="AI1170" s="419"/>
      <c r="AJ1170" s="419"/>
      <c r="AK1170" s="419"/>
      <c r="AL1170" s="419"/>
      <c r="AM1170" s="419"/>
      <c r="AN1170" s="419"/>
      <c r="AO1170" s="614"/>
      <c r="AP1170" s="420"/>
      <c r="AQ1170" s="420"/>
      <c r="AR1170" s="435"/>
      <c r="AS1170" s="420"/>
      <c r="AT1170" s="420"/>
      <c r="AU1170" s="420"/>
      <c r="AV1170" s="420"/>
      <c r="AW1170" s="435"/>
      <c r="AX1170" s="420"/>
      <c r="AY1170" s="420"/>
      <c r="AZ1170" s="420"/>
      <c r="BA1170" s="420"/>
      <c r="BB1170" s="436"/>
      <c r="BC1170" s="614"/>
      <c r="BD1170" s="420"/>
      <c r="BE1170" s="420"/>
      <c r="BF1170" s="420"/>
      <c r="BH1170" s="420"/>
      <c r="BI1170" s="420"/>
      <c r="BJ1170" s="420"/>
      <c r="BK1170" s="420"/>
      <c r="BL1170" s="420"/>
      <c r="BM1170" s="420"/>
      <c r="BN1170" s="420"/>
      <c r="BO1170" s="420"/>
      <c r="BP1170" s="420"/>
      <c r="BQ1170" s="420"/>
      <c r="BR1170" s="420"/>
      <c r="BS1170" s="420"/>
      <c r="BT1170" s="420"/>
      <c r="BU1170" s="420"/>
      <c r="BV1170" s="420"/>
      <c r="BW1170" s="420"/>
      <c r="BX1170" s="435"/>
      <c r="BY1170" s="420"/>
      <c r="BZ1170" s="435"/>
      <c r="CA1170" s="435"/>
      <c r="CB1170" s="435"/>
      <c r="CC1170" s="435"/>
      <c r="CD1170" s="420"/>
      <c r="CE1170" s="420"/>
      <c r="CG1170" s="420"/>
      <c r="CH1170" s="420"/>
      <c r="CI1170" s="420"/>
      <c r="CJ1170" s="420"/>
      <c r="CK1170" s="420"/>
      <c r="CL1170" s="420"/>
      <c r="CM1170" s="420"/>
      <c r="CN1170" s="420"/>
      <c r="CO1170" s="420"/>
      <c r="CP1170" s="420"/>
      <c r="CQ1170" s="420"/>
      <c r="CR1170" s="420"/>
      <c r="CS1170" s="420"/>
      <c r="CT1170" s="420"/>
      <c r="CU1170" s="420"/>
      <c r="CV1170" s="746"/>
      <c r="CW1170" s="746"/>
      <c r="CX1170" s="746"/>
      <c r="CY1170" s="747"/>
      <c r="CZ1170" s="747"/>
      <c r="DA1170" s="747"/>
      <c r="DB1170" s="746"/>
      <c r="DC1170" s="746"/>
      <c r="DD1170" s="746"/>
      <c r="DE1170" s="746"/>
      <c r="DF1170" s="746"/>
    </row>
    <row r="1171" s="383" customFormat="1" ht="31" customHeight="1" spans="1:110">
      <c r="A1171" s="417"/>
      <c r="B1171" s="418"/>
      <c r="C1171" s="419"/>
      <c r="D1171" s="420"/>
      <c r="E1171" s="419"/>
      <c r="F1171" s="420"/>
      <c r="G1171" s="419"/>
      <c r="H1171" s="419"/>
      <c r="I1171" s="419"/>
      <c r="J1171" s="419"/>
      <c r="K1171" s="419"/>
      <c r="L1171" s="423"/>
      <c r="M1171" s="424"/>
      <c r="N1171" s="424"/>
      <c r="O1171" s="425"/>
      <c r="P1171" s="425"/>
      <c r="Q1171" s="419"/>
      <c r="R1171" s="426"/>
      <c r="S1171" s="426"/>
      <c r="T1171" s="426"/>
      <c r="U1171" s="426"/>
      <c r="W1171" s="418"/>
      <c r="X1171" s="430"/>
      <c r="Y1171" s="418"/>
      <c r="Z1171" s="430"/>
      <c r="AB1171" s="419"/>
      <c r="AC1171" s="419"/>
      <c r="AD1171" s="419"/>
      <c r="AE1171" s="419"/>
      <c r="AF1171" s="418"/>
      <c r="AG1171" s="418"/>
      <c r="AH1171" s="419"/>
      <c r="AI1171" s="419"/>
      <c r="AJ1171" s="419"/>
      <c r="AK1171" s="419"/>
      <c r="AL1171" s="419"/>
      <c r="AM1171" s="419"/>
      <c r="AN1171" s="419"/>
      <c r="AO1171" s="420"/>
      <c r="AP1171" s="420"/>
      <c r="AQ1171" s="420"/>
      <c r="AR1171" s="435"/>
      <c r="AS1171" s="420"/>
      <c r="AT1171" s="420"/>
      <c r="AU1171" s="420"/>
      <c r="AV1171" s="420"/>
      <c r="AW1171" s="435"/>
      <c r="AX1171" s="420"/>
      <c r="AY1171" s="420"/>
      <c r="AZ1171" s="420"/>
      <c r="BA1171" s="420"/>
      <c r="BB1171" s="436"/>
      <c r="BC1171" s="614"/>
      <c r="BD1171" s="420"/>
      <c r="BE1171" s="420"/>
      <c r="BF1171" s="420"/>
      <c r="BH1171" s="420"/>
      <c r="BI1171" s="420"/>
      <c r="BJ1171" s="420"/>
      <c r="BK1171" s="420"/>
      <c r="BL1171" s="420"/>
      <c r="BM1171" s="420"/>
      <c r="BN1171" s="420"/>
      <c r="BO1171" s="420"/>
      <c r="BP1171" s="420"/>
      <c r="BQ1171" s="420"/>
      <c r="BR1171" s="420"/>
      <c r="BS1171" s="420"/>
      <c r="BT1171" s="420"/>
      <c r="BU1171" s="420"/>
      <c r="BV1171" s="420"/>
      <c r="BW1171" s="420"/>
      <c r="BX1171" s="435"/>
      <c r="BY1171" s="420"/>
      <c r="BZ1171" s="435"/>
      <c r="CA1171" s="435"/>
      <c r="CB1171" s="435"/>
      <c r="CC1171" s="435"/>
      <c r="CD1171" s="420"/>
      <c r="CE1171" s="420"/>
      <c r="CG1171" s="420"/>
      <c r="CH1171" s="420"/>
      <c r="CI1171" s="420"/>
      <c r="CJ1171" s="420"/>
      <c r="CK1171" s="420"/>
      <c r="CL1171" s="420"/>
      <c r="CM1171" s="420"/>
      <c r="CN1171" s="420"/>
      <c r="CO1171" s="420"/>
      <c r="CP1171" s="420"/>
      <c r="CQ1171" s="420"/>
      <c r="CR1171" s="420"/>
      <c r="CS1171" s="420"/>
      <c r="CT1171" s="420"/>
      <c r="CU1171" s="420"/>
      <c r="CV1171" s="746"/>
      <c r="CW1171" s="746"/>
      <c r="CX1171" s="746"/>
      <c r="DB1171" s="746"/>
      <c r="DC1171" s="746"/>
      <c r="DD1171" s="746"/>
      <c r="DE1171" s="746"/>
      <c r="DF1171" s="746"/>
    </row>
    <row r="1172" s="383" customFormat="1" ht="31" customHeight="1" spans="1:110">
      <c r="A1172" s="417"/>
      <c r="B1172" s="418"/>
      <c r="C1172" s="419"/>
      <c r="D1172" s="420"/>
      <c r="E1172" s="419"/>
      <c r="F1172" s="420"/>
      <c r="G1172" s="419"/>
      <c r="H1172" s="419"/>
      <c r="I1172" s="419"/>
      <c r="J1172" s="419"/>
      <c r="K1172" s="419"/>
      <c r="L1172" s="423"/>
      <c r="M1172" s="424"/>
      <c r="N1172" s="424"/>
      <c r="O1172" s="425"/>
      <c r="P1172" s="425"/>
      <c r="Q1172" s="419"/>
      <c r="R1172" s="426"/>
      <c r="S1172" s="426"/>
      <c r="T1172" s="426"/>
      <c r="U1172" s="426"/>
      <c r="W1172" s="418"/>
      <c r="X1172" s="430"/>
      <c r="Y1172" s="418"/>
      <c r="Z1172" s="430"/>
      <c r="AB1172" s="419"/>
      <c r="AC1172" s="419"/>
      <c r="AD1172" s="419"/>
      <c r="AE1172" s="419"/>
      <c r="AF1172" s="418"/>
      <c r="AG1172" s="418"/>
      <c r="AH1172" s="419"/>
      <c r="AI1172" s="419"/>
      <c r="AJ1172" s="419"/>
      <c r="AK1172" s="419"/>
      <c r="AL1172" s="419"/>
      <c r="AM1172" s="419"/>
      <c r="AN1172" s="419"/>
      <c r="AO1172" s="420"/>
      <c r="AP1172" s="420"/>
      <c r="AQ1172" s="420"/>
      <c r="AR1172" s="435"/>
      <c r="AS1172" s="420"/>
      <c r="AT1172" s="420"/>
      <c r="AU1172" s="420"/>
      <c r="AV1172" s="420"/>
      <c r="AW1172" s="435"/>
      <c r="AX1172" s="420"/>
      <c r="AY1172" s="420"/>
      <c r="AZ1172" s="420"/>
      <c r="BA1172" s="420"/>
      <c r="BB1172" s="436"/>
      <c r="BC1172" s="614"/>
      <c r="BD1172" s="420"/>
      <c r="BE1172" s="420"/>
      <c r="BF1172" s="420"/>
      <c r="BH1172" s="420"/>
      <c r="BI1172" s="420"/>
      <c r="BJ1172" s="420"/>
      <c r="BK1172" s="420"/>
      <c r="BL1172" s="420"/>
      <c r="BM1172" s="420"/>
      <c r="BN1172" s="420"/>
      <c r="BO1172" s="420"/>
      <c r="BP1172" s="420"/>
      <c r="BQ1172" s="420"/>
      <c r="BR1172" s="420"/>
      <c r="BS1172" s="420"/>
      <c r="BT1172" s="420"/>
      <c r="BU1172" s="420"/>
      <c r="BV1172" s="420"/>
      <c r="BW1172" s="420"/>
      <c r="BX1172" s="435"/>
      <c r="BY1172" s="420"/>
      <c r="BZ1172" s="435"/>
      <c r="CA1172" s="435"/>
      <c r="CB1172" s="435"/>
      <c r="CC1172" s="435"/>
      <c r="CD1172" s="420"/>
      <c r="CE1172" s="420"/>
      <c r="CG1172" s="420"/>
      <c r="CH1172" s="420"/>
      <c r="CI1172" s="420"/>
      <c r="CJ1172" s="420"/>
      <c r="CK1172" s="420"/>
      <c r="CL1172" s="420"/>
      <c r="CM1172" s="420"/>
      <c r="CN1172" s="420"/>
      <c r="CO1172" s="420"/>
      <c r="CP1172" s="420"/>
      <c r="CQ1172" s="420"/>
      <c r="CR1172" s="420"/>
      <c r="CS1172" s="420"/>
      <c r="CT1172" s="420"/>
      <c r="CU1172" s="420"/>
      <c r="CV1172" s="746"/>
      <c r="CW1172" s="746"/>
      <c r="CX1172" s="746"/>
      <c r="DB1172" s="746"/>
      <c r="DC1172" s="746"/>
      <c r="DD1172" s="746"/>
      <c r="DE1172" s="746"/>
      <c r="DF1172" s="746"/>
    </row>
    <row r="1173" s="383" customFormat="1" ht="31" customHeight="1" spans="1:110">
      <c r="A1173" s="417"/>
      <c r="B1173" s="418"/>
      <c r="C1173" s="730"/>
      <c r="D1173" s="749"/>
      <c r="E1173" s="419"/>
      <c r="F1173" s="420"/>
      <c r="G1173" s="419"/>
      <c r="H1173" s="419"/>
      <c r="I1173" s="419"/>
      <c r="J1173" s="419"/>
      <c r="K1173" s="419"/>
      <c r="L1173" s="423"/>
      <c r="M1173" s="424"/>
      <c r="N1173" s="424"/>
      <c r="O1173" s="425"/>
      <c r="P1173" s="425"/>
      <c r="Q1173" s="419"/>
      <c r="R1173" s="426"/>
      <c r="S1173" s="426"/>
      <c r="T1173" s="426"/>
      <c r="U1173" s="426"/>
      <c r="W1173" s="418"/>
      <c r="X1173" s="738"/>
      <c r="Y1173" s="418"/>
      <c r="Z1173" s="430"/>
      <c r="AB1173" s="419"/>
      <c r="AC1173" s="419"/>
      <c r="AD1173" s="419"/>
      <c r="AE1173" s="419"/>
      <c r="AF1173" s="418"/>
      <c r="AG1173" s="418"/>
      <c r="AH1173" s="419"/>
      <c r="AI1173" s="419"/>
      <c r="AJ1173" s="419"/>
      <c r="AK1173" s="419"/>
      <c r="AL1173" s="419"/>
      <c r="AM1173" s="419"/>
      <c r="AN1173" s="419"/>
      <c r="AO1173" s="420"/>
      <c r="AP1173" s="420"/>
      <c r="AQ1173" s="420"/>
      <c r="AR1173" s="420"/>
      <c r="AS1173" s="420"/>
      <c r="AT1173" s="420"/>
      <c r="AU1173" s="420"/>
      <c r="AV1173" s="420"/>
      <c r="AW1173" s="435"/>
      <c r="AX1173" s="420"/>
      <c r="AY1173" s="420"/>
      <c r="AZ1173" s="420"/>
      <c r="BA1173" s="420"/>
      <c r="BB1173" s="436"/>
      <c r="BC1173" s="614"/>
      <c r="BD1173" s="420"/>
      <c r="BE1173" s="420"/>
      <c r="BF1173" s="420"/>
      <c r="BH1173" s="420"/>
      <c r="BI1173" s="420"/>
      <c r="BJ1173" s="420"/>
      <c r="BK1173" s="420"/>
      <c r="BL1173" s="420"/>
      <c r="BM1173" s="420"/>
      <c r="BN1173" s="420"/>
      <c r="BO1173" s="420"/>
      <c r="BP1173" s="420"/>
      <c r="BQ1173" s="420"/>
      <c r="BR1173" s="420"/>
      <c r="BS1173" s="420"/>
      <c r="BT1173" s="420"/>
      <c r="BU1173" s="420"/>
      <c r="BV1173" s="420"/>
      <c r="BW1173" s="420"/>
      <c r="BX1173" s="435"/>
      <c r="BY1173" s="420"/>
      <c r="BZ1173" s="435"/>
      <c r="CA1173" s="435"/>
      <c r="CB1173" s="435"/>
      <c r="CC1173" s="435"/>
      <c r="CD1173" s="420"/>
      <c r="CE1173" s="420"/>
      <c r="CG1173" s="420"/>
      <c r="CH1173" s="420"/>
      <c r="CI1173" s="420"/>
      <c r="CJ1173" s="420"/>
      <c r="CK1173" s="420"/>
      <c r="CL1173" s="420"/>
      <c r="CM1173" s="420"/>
      <c r="CN1173" s="420"/>
      <c r="CO1173" s="420"/>
      <c r="CP1173" s="420"/>
      <c r="CQ1173" s="420"/>
      <c r="CR1173" s="420"/>
      <c r="CS1173" s="420"/>
      <c r="CT1173" s="420"/>
      <c r="CU1173" s="420"/>
      <c r="CV1173" s="746"/>
      <c r="CW1173" s="746"/>
      <c r="CX1173" s="746"/>
      <c r="CY1173" s="747"/>
      <c r="CZ1173" s="747"/>
      <c r="DA1173" s="747"/>
      <c r="DB1173" s="746"/>
      <c r="DC1173" s="746"/>
      <c r="DD1173" s="746"/>
      <c r="DE1173" s="746"/>
      <c r="DF1173" s="746"/>
    </row>
    <row r="1174" s="383" customFormat="1" ht="31" customHeight="1" spans="1:110">
      <c r="A1174" s="417"/>
      <c r="B1174" s="418"/>
      <c r="C1174" s="730"/>
      <c r="D1174" s="749"/>
      <c r="E1174" s="419"/>
      <c r="F1174" s="420"/>
      <c r="G1174" s="419"/>
      <c r="H1174" s="419"/>
      <c r="I1174" s="419"/>
      <c r="J1174" s="419"/>
      <c r="K1174" s="419"/>
      <c r="L1174" s="423"/>
      <c r="M1174" s="424"/>
      <c r="N1174" s="424"/>
      <c r="O1174" s="425"/>
      <c r="P1174" s="425"/>
      <c r="Q1174" s="419"/>
      <c r="R1174" s="426"/>
      <c r="S1174" s="426"/>
      <c r="T1174" s="426"/>
      <c r="U1174" s="426"/>
      <c r="W1174" s="418"/>
      <c r="X1174" s="738"/>
      <c r="Y1174" s="418"/>
      <c r="Z1174" s="430"/>
      <c r="AB1174" s="419"/>
      <c r="AC1174" s="419"/>
      <c r="AD1174" s="419"/>
      <c r="AE1174" s="419"/>
      <c r="AF1174" s="418"/>
      <c r="AG1174" s="418"/>
      <c r="AH1174" s="419"/>
      <c r="AI1174" s="419"/>
      <c r="AJ1174" s="419"/>
      <c r="AK1174" s="419"/>
      <c r="AL1174" s="419"/>
      <c r="AM1174" s="419"/>
      <c r="AN1174" s="419"/>
      <c r="AO1174" s="420"/>
      <c r="AP1174" s="420"/>
      <c r="AQ1174" s="420"/>
      <c r="AR1174" s="420"/>
      <c r="AS1174" s="420"/>
      <c r="AT1174" s="420"/>
      <c r="AU1174" s="420"/>
      <c r="AV1174" s="420"/>
      <c r="AW1174" s="435"/>
      <c r="AX1174" s="420"/>
      <c r="AY1174" s="420"/>
      <c r="AZ1174" s="420"/>
      <c r="BA1174" s="420"/>
      <c r="BB1174" s="436"/>
      <c r="BC1174" s="614"/>
      <c r="BD1174" s="420"/>
      <c r="BE1174" s="420"/>
      <c r="BF1174" s="420"/>
      <c r="BH1174" s="420"/>
      <c r="BI1174" s="420"/>
      <c r="BJ1174" s="420"/>
      <c r="BK1174" s="420"/>
      <c r="BL1174" s="420"/>
      <c r="BM1174" s="420"/>
      <c r="BN1174" s="420"/>
      <c r="BO1174" s="420"/>
      <c r="BP1174" s="420"/>
      <c r="BQ1174" s="420"/>
      <c r="BR1174" s="420"/>
      <c r="BS1174" s="420"/>
      <c r="BT1174" s="420"/>
      <c r="BU1174" s="420"/>
      <c r="BV1174" s="420"/>
      <c r="BW1174" s="420"/>
      <c r="BX1174" s="435"/>
      <c r="BY1174" s="420"/>
      <c r="BZ1174" s="435"/>
      <c r="CA1174" s="435"/>
      <c r="CB1174" s="435"/>
      <c r="CC1174" s="435"/>
      <c r="CD1174" s="420"/>
      <c r="CE1174" s="420"/>
      <c r="CG1174" s="420"/>
      <c r="CH1174" s="420"/>
      <c r="CI1174" s="420"/>
      <c r="CJ1174" s="420"/>
      <c r="CK1174" s="420"/>
      <c r="CL1174" s="420"/>
      <c r="CM1174" s="420"/>
      <c r="CN1174" s="420"/>
      <c r="CO1174" s="420"/>
      <c r="CP1174" s="420"/>
      <c r="CQ1174" s="420"/>
      <c r="CR1174" s="420"/>
      <c r="CS1174" s="420"/>
      <c r="CT1174" s="420"/>
      <c r="CU1174" s="420"/>
      <c r="CV1174" s="746"/>
      <c r="CW1174" s="746"/>
      <c r="CX1174" s="746"/>
      <c r="CY1174" s="747"/>
      <c r="CZ1174" s="747"/>
      <c r="DA1174" s="747"/>
      <c r="DB1174" s="746"/>
      <c r="DC1174" s="746"/>
      <c r="DD1174" s="746"/>
      <c r="DE1174" s="746"/>
      <c r="DF1174" s="746"/>
    </row>
    <row r="1175" s="383" customFormat="1" ht="31" customHeight="1" spans="1:110">
      <c r="A1175" s="417"/>
      <c r="B1175" s="418"/>
      <c r="C1175" s="419"/>
      <c r="D1175" s="749"/>
      <c r="E1175" s="419"/>
      <c r="F1175" s="420"/>
      <c r="G1175" s="419"/>
      <c r="H1175" s="419"/>
      <c r="I1175" s="750"/>
      <c r="J1175" s="419"/>
      <c r="K1175" s="419"/>
      <c r="L1175" s="423"/>
      <c r="M1175" s="424"/>
      <c r="N1175" s="424"/>
      <c r="O1175" s="425"/>
      <c r="P1175" s="425"/>
      <c r="Q1175" s="419"/>
      <c r="R1175" s="426"/>
      <c r="S1175" s="426"/>
      <c r="T1175" s="426"/>
      <c r="U1175" s="426"/>
      <c r="W1175" s="418"/>
      <c r="X1175" s="418"/>
      <c r="Y1175" s="733"/>
      <c r="Z1175" s="430"/>
      <c r="AB1175" s="419"/>
      <c r="AC1175" s="419"/>
      <c r="AD1175" s="419"/>
      <c r="AE1175" s="419"/>
      <c r="AF1175" s="418"/>
      <c r="AG1175" s="418"/>
      <c r="AH1175" s="419"/>
      <c r="AI1175" s="419"/>
      <c r="AJ1175" s="419"/>
      <c r="AK1175" s="419"/>
      <c r="AL1175" s="419"/>
      <c r="AM1175" s="419"/>
      <c r="AN1175" s="419"/>
      <c r="AO1175" s="420"/>
      <c r="AP1175" s="420"/>
      <c r="AQ1175" s="420"/>
      <c r="AR1175" s="435"/>
      <c r="AS1175" s="420"/>
      <c r="AT1175" s="420"/>
      <c r="AU1175" s="420"/>
      <c r="AV1175" s="420"/>
      <c r="AW1175" s="435"/>
      <c r="AX1175" s="420"/>
      <c r="AY1175" s="420"/>
      <c r="AZ1175" s="420"/>
      <c r="BA1175" s="420"/>
      <c r="BB1175" s="436"/>
      <c r="BC1175" s="614"/>
      <c r="BD1175" s="420"/>
      <c r="BE1175" s="420"/>
      <c r="BF1175" s="420"/>
      <c r="BH1175" s="420"/>
      <c r="BI1175" s="420"/>
      <c r="BJ1175" s="420"/>
      <c r="BK1175" s="420"/>
      <c r="BL1175" s="420"/>
      <c r="BM1175" s="420"/>
      <c r="BN1175" s="420"/>
      <c r="BO1175" s="420"/>
      <c r="BP1175" s="420"/>
      <c r="BQ1175" s="420"/>
      <c r="BR1175" s="420"/>
      <c r="BS1175" s="420"/>
      <c r="BT1175" s="420"/>
      <c r="BU1175" s="420"/>
      <c r="BV1175" s="420"/>
      <c r="BW1175" s="420"/>
      <c r="BX1175" s="435"/>
      <c r="BY1175" s="420"/>
      <c r="BZ1175" s="435"/>
      <c r="CA1175" s="435"/>
      <c r="CB1175" s="435"/>
      <c r="CC1175" s="435"/>
      <c r="CD1175" s="420"/>
      <c r="CE1175" s="420"/>
      <c r="CG1175" s="420"/>
      <c r="CH1175" s="420"/>
      <c r="CI1175" s="420"/>
      <c r="CJ1175" s="420"/>
      <c r="CK1175" s="420"/>
      <c r="CL1175" s="420"/>
      <c r="CM1175" s="420"/>
      <c r="CN1175" s="420"/>
      <c r="CO1175" s="420"/>
      <c r="CP1175" s="420"/>
      <c r="CQ1175" s="420"/>
      <c r="CR1175" s="420"/>
      <c r="CS1175" s="420"/>
      <c r="CT1175" s="420"/>
      <c r="CU1175" s="420"/>
      <c r="CV1175" s="435"/>
      <c r="CW1175" s="435"/>
      <c r="CX1175" s="435"/>
      <c r="DB1175" s="435"/>
      <c r="DC1175" s="435"/>
      <c r="DD1175" s="435"/>
      <c r="DE1175" s="435"/>
      <c r="DF1175" s="435"/>
    </row>
    <row r="1176" s="383" customFormat="1" ht="31" customHeight="1" spans="1:110">
      <c r="A1176" s="417"/>
      <c r="B1176" s="418"/>
      <c r="C1176" s="419"/>
      <c r="D1176" s="420"/>
      <c r="E1176" s="419"/>
      <c r="F1176" s="420"/>
      <c r="G1176" s="419"/>
      <c r="H1176" s="419"/>
      <c r="I1176" s="419"/>
      <c r="J1176" s="419"/>
      <c r="K1176" s="419"/>
      <c r="L1176" s="423"/>
      <c r="M1176" s="424"/>
      <c r="N1176" s="424"/>
      <c r="O1176" s="751"/>
      <c r="P1176" s="425"/>
      <c r="Q1176" s="419"/>
      <c r="R1176" s="426"/>
      <c r="S1176" s="426"/>
      <c r="T1176" s="426"/>
      <c r="U1176" s="426"/>
      <c r="W1176" s="418"/>
      <c r="X1176" s="738"/>
      <c r="Y1176" s="418"/>
      <c r="Z1176" s="430"/>
      <c r="AB1176" s="419"/>
      <c r="AC1176" s="419"/>
      <c r="AD1176" s="419"/>
      <c r="AE1176" s="419"/>
      <c r="AF1176" s="418"/>
      <c r="AG1176" s="418"/>
      <c r="AH1176" s="419"/>
      <c r="AI1176" s="419"/>
      <c r="AJ1176" s="419"/>
      <c r="AK1176" s="419"/>
      <c r="AL1176" s="419"/>
      <c r="AM1176" s="419"/>
      <c r="AN1176" s="419"/>
      <c r="AO1176" s="420"/>
      <c r="AP1176" s="420"/>
      <c r="AQ1176" s="420"/>
      <c r="AR1176" s="435"/>
      <c r="AS1176" s="420"/>
      <c r="AT1176" s="420"/>
      <c r="AU1176" s="420"/>
      <c r="AV1176" s="420"/>
      <c r="AW1176" s="435"/>
      <c r="AX1176" s="420"/>
      <c r="AY1176" s="420"/>
      <c r="AZ1176" s="420"/>
      <c r="BA1176" s="614"/>
      <c r="BB1176" s="436"/>
      <c r="BC1176" s="614"/>
      <c r="BD1176" s="420"/>
      <c r="BE1176" s="420"/>
      <c r="BF1176" s="420"/>
      <c r="BH1176" s="420"/>
      <c r="BI1176" s="420"/>
      <c r="BJ1176" s="420"/>
      <c r="BK1176" s="420"/>
      <c r="BL1176" s="420"/>
      <c r="BM1176" s="420"/>
      <c r="BN1176" s="420"/>
      <c r="BO1176" s="420"/>
      <c r="BP1176" s="420"/>
      <c r="BQ1176" s="420"/>
      <c r="BR1176" s="420"/>
      <c r="BS1176" s="420"/>
      <c r="BT1176" s="420"/>
      <c r="BU1176" s="420"/>
      <c r="BV1176" s="420"/>
      <c r="BW1176" s="420"/>
      <c r="BX1176" s="435"/>
      <c r="BY1176" s="420"/>
      <c r="BZ1176" s="435"/>
      <c r="CA1176" s="435"/>
      <c r="CB1176" s="435"/>
      <c r="CC1176" s="435"/>
      <c r="CD1176" s="420"/>
      <c r="CE1176" s="420"/>
      <c r="CG1176" s="420"/>
      <c r="CH1176" s="420"/>
      <c r="CI1176" s="420"/>
      <c r="CJ1176" s="420"/>
      <c r="CK1176" s="420"/>
      <c r="CL1176" s="420"/>
      <c r="CM1176" s="420"/>
      <c r="CN1176" s="420"/>
      <c r="CO1176" s="420"/>
      <c r="CP1176" s="420"/>
      <c r="CQ1176" s="420"/>
      <c r="CR1176" s="420"/>
      <c r="CS1176" s="420"/>
      <c r="CT1176" s="420"/>
      <c r="CU1176" s="420"/>
      <c r="CV1176" s="435"/>
      <c r="CW1176" s="435"/>
      <c r="CX1176" s="435"/>
      <c r="DB1176" s="435"/>
      <c r="DC1176" s="435"/>
      <c r="DD1176" s="435"/>
      <c r="DE1176" s="435"/>
      <c r="DF1176" s="435"/>
    </row>
    <row r="1177" s="383" customFormat="1" ht="31" customHeight="1" spans="1:110">
      <c r="A1177" s="417"/>
      <c r="B1177" s="418"/>
      <c r="C1177" s="419"/>
      <c r="D1177" s="420"/>
      <c r="E1177" s="419"/>
      <c r="F1177" s="420"/>
      <c r="G1177" s="419"/>
      <c r="H1177" s="419"/>
      <c r="I1177" s="419"/>
      <c r="J1177" s="419"/>
      <c r="K1177" s="419"/>
      <c r="L1177" s="423"/>
      <c r="M1177" s="424"/>
      <c r="N1177" s="424"/>
      <c r="O1177" s="751"/>
      <c r="P1177" s="425"/>
      <c r="Q1177" s="419"/>
      <c r="R1177" s="426"/>
      <c r="S1177" s="426"/>
      <c r="T1177" s="426"/>
      <c r="U1177" s="426"/>
      <c r="W1177" s="418"/>
      <c r="X1177" s="738"/>
      <c r="Y1177" s="418"/>
      <c r="Z1177" s="430"/>
      <c r="AB1177" s="419"/>
      <c r="AC1177" s="419"/>
      <c r="AD1177" s="419"/>
      <c r="AE1177" s="419"/>
      <c r="AF1177" s="418"/>
      <c r="AG1177" s="418"/>
      <c r="AH1177" s="419"/>
      <c r="AI1177" s="419"/>
      <c r="AJ1177" s="419"/>
      <c r="AK1177" s="419"/>
      <c r="AL1177" s="419"/>
      <c r="AM1177" s="419"/>
      <c r="AN1177" s="419"/>
      <c r="AO1177" s="420"/>
      <c r="AP1177" s="420"/>
      <c r="AQ1177" s="420"/>
      <c r="AR1177" s="435"/>
      <c r="AS1177" s="420"/>
      <c r="AT1177" s="420"/>
      <c r="AU1177" s="420"/>
      <c r="AV1177" s="420"/>
      <c r="AW1177" s="435"/>
      <c r="AX1177" s="420"/>
      <c r="AY1177" s="420"/>
      <c r="AZ1177" s="420"/>
      <c r="BA1177" s="614"/>
      <c r="BB1177" s="436"/>
      <c r="BC1177" s="614"/>
      <c r="BD1177" s="420"/>
      <c r="BE1177" s="420"/>
      <c r="BF1177" s="420"/>
      <c r="BH1177" s="420"/>
      <c r="BI1177" s="420"/>
      <c r="BJ1177" s="420"/>
      <c r="BK1177" s="420"/>
      <c r="BL1177" s="420"/>
      <c r="BM1177" s="420"/>
      <c r="BN1177" s="420"/>
      <c r="BO1177" s="420"/>
      <c r="BP1177" s="420"/>
      <c r="BQ1177" s="420"/>
      <c r="BR1177" s="420"/>
      <c r="BS1177" s="420"/>
      <c r="BT1177" s="420"/>
      <c r="BU1177" s="420"/>
      <c r="BV1177" s="420"/>
      <c r="BW1177" s="420"/>
      <c r="BX1177" s="435"/>
      <c r="BY1177" s="420"/>
      <c r="BZ1177" s="435"/>
      <c r="CA1177" s="435"/>
      <c r="CB1177" s="435"/>
      <c r="CC1177" s="435"/>
      <c r="CD1177" s="420"/>
      <c r="CE1177" s="420"/>
      <c r="CG1177" s="420"/>
      <c r="CH1177" s="420"/>
      <c r="CI1177" s="420"/>
      <c r="CJ1177" s="420"/>
      <c r="CK1177" s="420"/>
      <c r="CL1177" s="420"/>
      <c r="CM1177" s="420"/>
      <c r="CN1177" s="420"/>
      <c r="CO1177" s="420"/>
      <c r="CP1177" s="420"/>
      <c r="CQ1177" s="420"/>
      <c r="CR1177" s="420"/>
      <c r="CS1177" s="420"/>
      <c r="CT1177" s="420"/>
      <c r="CU1177" s="420"/>
      <c r="CV1177" s="435"/>
      <c r="CW1177" s="435"/>
      <c r="CX1177" s="435"/>
      <c r="DB1177" s="435"/>
      <c r="DC1177" s="435"/>
      <c r="DD1177" s="435"/>
      <c r="DE1177" s="435"/>
      <c r="DF1177" s="435"/>
    </row>
    <row r="1178" s="383" customFormat="1" ht="29" customHeight="1" spans="1:110">
      <c r="A1178" s="417"/>
      <c r="B1178" s="418"/>
      <c r="C1178" s="730"/>
      <c r="D1178" s="420"/>
      <c r="E1178" s="419"/>
      <c r="F1178" s="420"/>
      <c r="G1178" s="419"/>
      <c r="H1178" s="419"/>
      <c r="I1178" s="613"/>
      <c r="J1178" s="419"/>
      <c r="K1178" s="419"/>
      <c r="L1178" s="423"/>
      <c r="M1178" s="424"/>
      <c r="N1178" s="424"/>
      <c r="O1178" s="425"/>
      <c r="P1178" s="425"/>
      <c r="Q1178" s="419"/>
      <c r="R1178" s="426"/>
      <c r="S1178" s="426"/>
      <c r="T1178" s="426"/>
      <c r="U1178" s="426"/>
      <c r="W1178" s="418"/>
      <c r="X1178" s="738"/>
      <c r="Y1178" s="418"/>
      <c r="Z1178" s="430"/>
      <c r="AB1178" s="419"/>
      <c r="AC1178" s="419"/>
      <c r="AD1178" s="419"/>
      <c r="AE1178" s="419"/>
      <c r="AF1178" s="418"/>
      <c r="AG1178" s="418"/>
      <c r="AH1178" s="419"/>
      <c r="AI1178" s="419"/>
      <c r="AJ1178" s="419"/>
      <c r="AK1178" s="419"/>
      <c r="AL1178" s="419"/>
      <c r="AM1178" s="419"/>
      <c r="AN1178" s="419"/>
      <c r="AO1178" s="420"/>
      <c r="AP1178" s="420"/>
      <c r="AQ1178" s="420"/>
      <c r="AR1178" s="435"/>
      <c r="AS1178" s="420"/>
      <c r="AT1178" s="420"/>
      <c r="AU1178" s="420"/>
      <c r="AV1178" s="420"/>
      <c r="AW1178" s="435"/>
      <c r="AX1178" s="420"/>
      <c r="AY1178" s="420"/>
      <c r="AZ1178" s="420"/>
      <c r="BA1178" s="420"/>
      <c r="BB1178" s="436"/>
      <c r="BC1178" s="614"/>
      <c r="BD1178" s="420"/>
      <c r="BE1178" s="420"/>
      <c r="BF1178" s="420"/>
      <c r="BH1178" s="420"/>
      <c r="BI1178" s="420"/>
      <c r="BJ1178" s="420"/>
      <c r="BK1178" s="420"/>
      <c r="BL1178" s="420"/>
      <c r="BM1178" s="420"/>
      <c r="BN1178" s="420"/>
      <c r="BO1178" s="420"/>
      <c r="BP1178" s="420"/>
      <c r="BQ1178" s="420"/>
      <c r="BR1178" s="420"/>
      <c r="BS1178" s="420"/>
      <c r="BT1178" s="420"/>
      <c r="BU1178" s="420"/>
      <c r="BV1178" s="420"/>
      <c r="BW1178" s="420"/>
      <c r="BX1178" s="435"/>
      <c r="BY1178" s="420"/>
      <c r="BZ1178" s="435"/>
      <c r="CA1178" s="435"/>
      <c r="CB1178" s="435"/>
      <c r="CC1178" s="435"/>
      <c r="CD1178" s="420"/>
      <c r="CE1178" s="420"/>
      <c r="CG1178" s="420"/>
      <c r="CH1178" s="420"/>
      <c r="CI1178" s="420"/>
      <c r="CJ1178" s="420"/>
      <c r="CK1178" s="420"/>
      <c r="CL1178" s="420"/>
      <c r="CM1178" s="420"/>
      <c r="CN1178" s="420"/>
      <c r="CO1178" s="420"/>
      <c r="CP1178" s="420"/>
      <c r="CQ1178" s="420"/>
      <c r="CR1178" s="420"/>
      <c r="CS1178" s="420"/>
      <c r="CT1178" s="420"/>
      <c r="CU1178" s="420"/>
      <c r="CV1178" s="435"/>
      <c r="CW1178" s="435"/>
      <c r="CX1178" s="435"/>
      <c r="DB1178" s="435"/>
      <c r="DC1178" s="435"/>
      <c r="DD1178" s="435"/>
      <c r="DE1178" s="435"/>
      <c r="DF1178" s="435"/>
    </row>
    <row r="1179" s="383" customFormat="1" ht="31" customHeight="1" spans="1:110">
      <c r="A1179" s="417"/>
      <c r="B1179" s="418"/>
      <c r="C1179" s="730"/>
      <c r="D1179" s="420"/>
      <c r="E1179" s="419"/>
      <c r="F1179" s="420"/>
      <c r="G1179" s="419"/>
      <c r="H1179" s="419"/>
      <c r="I1179" s="419"/>
      <c r="J1179" s="419"/>
      <c r="K1179" s="419"/>
      <c r="L1179" s="423"/>
      <c r="M1179" s="424"/>
      <c r="N1179" s="424"/>
      <c r="O1179" s="425"/>
      <c r="P1179" s="425"/>
      <c r="Q1179" s="419"/>
      <c r="R1179" s="426"/>
      <c r="S1179" s="426"/>
      <c r="T1179" s="426"/>
      <c r="U1179" s="426"/>
      <c r="W1179" s="418"/>
      <c r="X1179" s="738"/>
      <c r="Y1179" s="418"/>
      <c r="Z1179" s="430"/>
      <c r="AB1179" s="419"/>
      <c r="AC1179" s="419"/>
      <c r="AD1179" s="419"/>
      <c r="AE1179" s="419"/>
      <c r="AF1179" s="418"/>
      <c r="AG1179" s="418"/>
      <c r="AH1179" s="419"/>
      <c r="AI1179" s="419"/>
      <c r="AJ1179" s="419"/>
      <c r="AK1179" s="419"/>
      <c r="AL1179" s="419"/>
      <c r="AM1179" s="419"/>
      <c r="AN1179" s="419"/>
      <c r="AO1179" s="420"/>
      <c r="AP1179" s="420"/>
      <c r="AQ1179" s="420"/>
      <c r="AR1179" s="435"/>
      <c r="AS1179" s="420"/>
      <c r="AT1179" s="420"/>
      <c r="AU1179" s="420"/>
      <c r="AV1179" s="420"/>
      <c r="AW1179" s="435"/>
      <c r="AX1179" s="420"/>
      <c r="AY1179" s="420"/>
      <c r="AZ1179" s="420"/>
      <c r="BA1179" s="420"/>
      <c r="BB1179" s="436"/>
      <c r="BC1179" s="614"/>
      <c r="BD1179" s="420"/>
      <c r="BE1179" s="420"/>
      <c r="BF1179" s="420"/>
      <c r="BH1179" s="420"/>
      <c r="BI1179" s="420"/>
      <c r="BJ1179" s="420"/>
      <c r="BK1179" s="420"/>
      <c r="BL1179" s="420"/>
      <c r="BM1179" s="420"/>
      <c r="BN1179" s="420"/>
      <c r="BO1179" s="420"/>
      <c r="BP1179" s="420"/>
      <c r="BQ1179" s="420"/>
      <c r="BR1179" s="420"/>
      <c r="BS1179" s="420"/>
      <c r="BT1179" s="420"/>
      <c r="BU1179" s="420"/>
      <c r="BV1179" s="420"/>
      <c r="BW1179" s="420"/>
      <c r="BX1179" s="435"/>
      <c r="BY1179" s="420"/>
      <c r="BZ1179" s="435"/>
      <c r="CA1179" s="435"/>
      <c r="CB1179" s="435"/>
      <c r="CC1179" s="435"/>
      <c r="CD1179" s="420"/>
      <c r="CE1179" s="420"/>
      <c r="CG1179" s="420"/>
      <c r="CH1179" s="420"/>
      <c r="CI1179" s="420"/>
      <c r="CJ1179" s="420"/>
      <c r="CK1179" s="420"/>
      <c r="CL1179" s="420"/>
      <c r="CM1179" s="420"/>
      <c r="CN1179" s="420"/>
      <c r="CO1179" s="420"/>
      <c r="CP1179" s="420"/>
      <c r="CQ1179" s="420"/>
      <c r="CR1179" s="420"/>
      <c r="CS1179" s="420"/>
      <c r="CT1179" s="420"/>
      <c r="CU1179" s="420"/>
      <c r="CV1179" s="435"/>
      <c r="CW1179" s="435"/>
      <c r="CX1179" s="435"/>
      <c r="DB1179" s="435"/>
      <c r="DC1179" s="435"/>
      <c r="DD1179" s="435"/>
      <c r="DE1179" s="435"/>
      <c r="DF1179" s="435"/>
    </row>
    <row r="1180" s="383" customFormat="1" ht="31" customHeight="1" spans="1:110">
      <c r="A1180" s="417"/>
      <c r="B1180" s="418"/>
      <c r="C1180" s="730"/>
      <c r="D1180" s="749"/>
      <c r="E1180" s="419"/>
      <c r="F1180" s="420"/>
      <c r="G1180" s="419"/>
      <c r="H1180" s="419"/>
      <c r="I1180" s="613"/>
      <c r="J1180" s="419"/>
      <c r="K1180" s="419"/>
      <c r="L1180" s="423"/>
      <c r="M1180" s="424"/>
      <c r="N1180" s="424"/>
      <c r="O1180" s="425"/>
      <c r="P1180" s="425"/>
      <c r="Q1180" s="419"/>
      <c r="R1180" s="426"/>
      <c r="S1180" s="426"/>
      <c r="T1180" s="426"/>
      <c r="U1180" s="426"/>
      <c r="W1180" s="418"/>
      <c r="X1180" s="738"/>
      <c r="Y1180" s="418"/>
      <c r="Z1180" s="430"/>
      <c r="AB1180" s="419"/>
      <c r="AC1180" s="419"/>
      <c r="AD1180" s="419"/>
      <c r="AE1180" s="419"/>
      <c r="AF1180" s="418"/>
      <c r="AG1180" s="418"/>
      <c r="AH1180" s="419"/>
      <c r="AI1180" s="419"/>
      <c r="AJ1180" s="419"/>
      <c r="AK1180" s="419"/>
      <c r="AL1180" s="419"/>
      <c r="AM1180" s="419"/>
      <c r="AN1180" s="419"/>
      <c r="AO1180" s="420"/>
      <c r="AP1180" s="420"/>
      <c r="AQ1180" s="420"/>
      <c r="AR1180" s="435"/>
      <c r="AS1180" s="420"/>
      <c r="AT1180" s="420"/>
      <c r="AU1180" s="420"/>
      <c r="AV1180" s="420"/>
      <c r="AW1180" s="435"/>
      <c r="AX1180" s="420"/>
      <c r="AY1180" s="420"/>
      <c r="AZ1180" s="420"/>
      <c r="BA1180" s="420"/>
      <c r="BB1180" s="436"/>
      <c r="BC1180" s="614"/>
      <c r="BD1180" s="420"/>
      <c r="BE1180" s="420"/>
      <c r="BF1180" s="420"/>
      <c r="BH1180" s="420"/>
      <c r="BI1180" s="420"/>
      <c r="BJ1180" s="420"/>
      <c r="BK1180" s="420"/>
      <c r="BL1180" s="420"/>
      <c r="BM1180" s="420"/>
      <c r="BN1180" s="420"/>
      <c r="BO1180" s="420"/>
      <c r="BP1180" s="420"/>
      <c r="BQ1180" s="420"/>
      <c r="BR1180" s="420"/>
      <c r="BS1180" s="420"/>
      <c r="BT1180" s="420"/>
      <c r="BU1180" s="420"/>
      <c r="BV1180" s="420"/>
      <c r="BW1180" s="420"/>
      <c r="BX1180" s="435"/>
      <c r="BY1180" s="420"/>
      <c r="BZ1180" s="435"/>
      <c r="CA1180" s="435"/>
      <c r="CB1180" s="435"/>
      <c r="CC1180" s="435"/>
      <c r="CD1180" s="420"/>
      <c r="CE1180" s="420"/>
      <c r="CG1180" s="420"/>
      <c r="CH1180" s="420"/>
      <c r="CI1180" s="420"/>
      <c r="CJ1180" s="420"/>
      <c r="CK1180" s="420"/>
      <c r="CL1180" s="420"/>
      <c r="CM1180" s="420"/>
      <c r="CN1180" s="420"/>
      <c r="CO1180" s="420"/>
      <c r="CP1180" s="420"/>
      <c r="CQ1180" s="420"/>
      <c r="CR1180" s="420"/>
      <c r="CS1180" s="420"/>
      <c r="CT1180" s="420"/>
      <c r="CU1180" s="420"/>
      <c r="CV1180" s="435"/>
      <c r="CW1180" s="435"/>
      <c r="CX1180" s="435"/>
      <c r="CY1180" s="420"/>
      <c r="CZ1180" s="420"/>
      <c r="DA1180" s="420"/>
      <c r="DB1180" s="435"/>
      <c r="DC1180" s="435"/>
      <c r="DD1180" s="435"/>
      <c r="DE1180" s="435"/>
      <c r="DF1180" s="435"/>
    </row>
    <row r="1181" s="383" customFormat="1" ht="31" customHeight="1" spans="1:110">
      <c r="A1181" s="417"/>
      <c r="B1181" s="418"/>
      <c r="C1181" s="730"/>
      <c r="D1181" s="420"/>
      <c r="E1181" s="419"/>
      <c r="F1181" s="420"/>
      <c r="G1181" s="419"/>
      <c r="H1181" s="419"/>
      <c r="I1181" s="613"/>
      <c r="J1181" s="419"/>
      <c r="K1181" s="419"/>
      <c r="L1181" s="423"/>
      <c r="M1181" s="424"/>
      <c r="N1181" s="424"/>
      <c r="O1181" s="420"/>
      <c r="P1181" s="425"/>
      <c r="Q1181" s="425"/>
      <c r="R1181" s="426"/>
      <c r="S1181" s="426"/>
      <c r="T1181" s="426"/>
      <c r="U1181" s="426"/>
      <c r="W1181" s="418"/>
      <c r="X1181" s="738"/>
      <c r="Y1181" s="418"/>
      <c r="Z1181" s="430"/>
      <c r="AB1181" s="419"/>
      <c r="AC1181" s="419"/>
      <c r="AD1181" s="419"/>
      <c r="AE1181" s="419"/>
      <c r="AF1181" s="418"/>
      <c r="AG1181" s="418"/>
      <c r="AH1181" s="419"/>
      <c r="AI1181" s="419"/>
      <c r="AJ1181" s="419"/>
      <c r="AK1181" s="419"/>
      <c r="AL1181" s="419"/>
      <c r="AM1181" s="419"/>
      <c r="AN1181" s="419"/>
      <c r="AO1181" s="420"/>
      <c r="AP1181" s="420"/>
      <c r="AQ1181" s="420"/>
      <c r="AR1181" s="435"/>
      <c r="AS1181" s="420"/>
      <c r="AT1181" s="420"/>
      <c r="AU1181" s="420"/>
      <c r="AV1181" s="420"/>
      <c r="AW1181" s="435"/>
      <c r="AX1181" s="420"/>
      <c r="AY1181" s="420"/>
      <c r="AZ1181" s="420"/>
      <c r="BA1181" s="420"/>
      <c r="BB1181" s="436"/>
      <c r="BC1181" s="614"/>
      <c r="BD1181" s="420"/>
      <c r="BE1181" s="420"/>
      <c r="BF1181" s="420"/>
      <c r="BH1181" s="420"/>
      <c r="BI1181" s="420"/>
      <c r="BJ1181" s="420"/>
      <c r="BK1181" s="420"/>
      <c r="BL1181" s="420"/>
      <c r="BM1181" s="420"/>
      <c r="BN1181" s="420"/>
      <c r="BO1181" s="420"/>
      <c r="BP1181" s="420"/>
      <c r="BQ1181" s="420"/>
      <c r="BR1181" s="420"/>
      <c r="BS1181" s="420"/>
      <c r="BT1181" s="420"/>
      <c r="BU1181" s="420"/>
      <c r="BV1181" s="420"/>
      <c r="BW1181" s="420"/>
      <c r="BX1181" s="435"/>
      <c r="BY1181" s="420"/>
      <c r="BZ1181" s="435"/>
      <c r="CA1181" s="435"/>
      <c r="CB1181" s="435"/>
      <c r="CC1181" s="435"/>
      <c r="CD1181" s="420"/>
      <c r="CE1181" s="420"/>
      <c r="CG1181" s="420"/>
      <c r="CH1181" s="420"/>
      <c r="CI1181" s="420"/>
      <c r="CJ1181" s="420"/>
      <c r="CK1181" s="420"/>
      <c r="CL1181" s="420"/>
      <c r="CM1181" s="420"/>
      <c r="CN1181" s="420"/>
      <c r="CO1181" s="420"/>
      <c r="CP1181" s="420"/>
      <c r="CQ1181" s="420"/>
      <c r="CR1181" s="420"/>
      <c r="CS1181" s="420"/>
      <c r="CT1181" s="420"/>
      <c r="CU1181" s="420"/>
      <c r="CV1181" s="746"/>
      <c r="CW1181" s="746"/>
      <c r="CX1181" s="746"/>
      <c r="CY1181" s="747"/>
      <c r="CZ1181" s="747"/>
      <c r="DA1181" s="747"/>
      <c r="DB1181" s="746"/>
      <c r="DC1181" s="746"/>
      <c r="DD1181" s="746"/>
      <c r="DE1181" s="746"/>
      <c r="DF1181" s="746"/>
    </row>
    <row r="1182" s="383" customFormat="1" ht="31" customHeight="1" spans="1:110">
      <c r="A1182" s="417"/>
      <c r="B1182" s="418"/>
      <c r="C1182" s="730"/>
      <c r="D1182" s="420"/>
      <c r="E1182" s="419"/>
      <c r="F1182" s="420"/>
      <c r="G1182" s="419"/>
      <c r="H1182" s="730"/>
      <c r="I1182" s="613"/>
      <c r="J1182" s="419"/>
      <c r="K1182" s="419"/>
      <c r="L1182" s="423"/>
      <c r="M1182" s="424"/>
      <c r="N1182" s="424"/>
      <c r="O1182" s="425"/>
      <c r="P1182" s="425"/>
      <c r="Q1182" s="419"/>
      <c r="R1182" s="426"/>
      <c r="S1182" s="426"/>
      <c r="T1182" s="426"/>
      <c r="U1182" s="426"/>
      <c r="W1182" s="418"/>
      <c r="X1182" s="738"/>
      <c r="Y1182" s="733"/>
      <c r="Z1182" s="430"/>
      <c r="AB1182" s="419"/>
      <c r="AC1182" s="419"/>
      <c r="AD1182" s="419"/>
      <c r="AE1182" s="419"/>
      <c r="AF1182" s="418"/>
      <c r="AG1182" s="418"/>
      <c r="AH1182" s="419"/>
      <c r="AI1182" s="419"/>
      <c r="AJ1182" s="419"/>
      <c r="AK1182" s="419"/>
      <c r="AL1182" s="419"/>
      <c r="AM1182" s="419"/>
      <c r="AN1182" s="419"/>
      <c r="AO1182" s="420"/>
      <c r="AP1182" s="420"/>
      <c r="AQ1182" s="420"/>
      <c r="AR1182" s="420"/>
      <c r="AS1182" s="420"/>
      <c r="AT1182" s="420"/>
      <c r="AU1182" s="420"/>
      <c r="AV1182" s="420"/>
      <c r="AW1182" s="435"/>
      <c r="AX1182" s="420"/>
      <c r="AY1182" s="420"/>
      <c r="AZ1182" s="420"/>
      <c r="BA1182" s="614"/>
      <c r="BB1182" s="436"/>
      <c r="BC1182" s="614"/>
      <c r="BD1182" s="420"/>
      <c r="BE1182" s="420"/>
      <c r="BF1182" s="420"/>
      <c r="BH1182" s="420"/>
      <c r="BI1182" s="420"/>
      <c r="BJ1182" s="420"/>
      <c r="BK1182" s="420"/>
      <c r="BL1182" s="420"/>
      <c r="BM1182" s="420"/>
      <c r="BN1182" s="420"/>
      <c r="BO1182" s="420"/>
      <c r="BP1182" s="420"/>
      <c r="BQ1182" s="420"/>
      <c r="BR1182" s="420"/>
      <c r="BS1182" s="420"/>
      <c r="BT1182" s="420"/>
      <c r="BU1182" s="420"/>
      <c r="BV1182" s="420"/>
      <c r="BW1182" s="420"/>
      <c r="BX1182" s="435"/>
      <c r="BY1182" s="420"/>
      <c r="BZ1182" s="435"/>
      <c r="CA1182" s="435"/>
      <c r="CB1182" s="435"/>
      <c r="CC1182" s="435"/>
      <c r="CD1182" s="420"/>
      <c r="CE1182" s="420"/>
      <c r="CG1182" s="420"/>
      <c r="CH1182" s="420"/>
      <c r="CI1182" s="420"/>
      <c r="CJ1182" s="420"/>
      <c r="CK1182" s="420"/>
      <c r="CL1182" s="420"/>
      <c r="CM1182" s="420"/>
      <c r="CN1182" s="420"/>
      <c r="CO1182" s="420"/>
      <c r="CP1182" s="420"/>
      <c r="CQ1182" s="420"/>
      <c r="CR1182" s="420"/>
      <c r="CS1182" s="420"/>
      <c r="CT1182" s="420"/>
      <c r="CU1182" s="420"/>
      <c r="CV1182" s="746"/>
      <c r="CW1182" s="746"/>
      <c r="CX1182" s="746"/>
      <c r="DB1182" s="746"/>
      <c r="DC1182" s="746"/>
      <c r="DD1182" s="746"/>
      <c r="DE1182" s="746"/>
      <c r="DF1182" s="746"/>
    </row>
    <row r="1183" s="383" customFormat="1" ht="31" customHeight="1" spans="1:110">
      <c r="A1183" s="417"/>
      <c r="B1183" s="418"/>
      <c r="C1183" s="730"/>
      <c r="D1183" s="420"/>
      <c r="E1183" s="419"/>
      <c r="F1183" s="420"/>
      <c r="G1183" s="419"/>
      <c r="H1183" s="419"/>
      <c r="I1183" s="613"/>
      <c r="J1183" s="419"/>
      <c r="K1183" s="419"/>
      <c r="L1183" s="423"/>
      <c r="M1183" s="424"/>
      <c r="N1183" s="424"/>
      <c r="O1183" s="425"/>
      <c r="P1183" s="425"/>
      <c r="Q1183" s="419"/>
      <c r="R1183" s="426"/>
      <c r="S1183" s="426"/>
      <c r="T1183" s="426"/>
      <c r="U1183" s="426"/>
      <c r="W1183" s="418"/>
      <c r="X1183" s="738"/>
      <c r="Y1183" s="733"/>
      <c r="Z1183" s="430"/>
      <c r="AB1183" s="419"/>
      <c r="AC1183" s="419"/>
      <c r="AD1183" s="419"/>
      <c r="AE1183" s="419"/>
      <c r="AF1183" s="418"/>
      <c r="AG1183" s="418"/>
      <c r="AH1183" s="419"/>
      <c r="AI1183" s="419"/>
      <c r="AJ1183" s="419"/>
      <c r="AK1183" s="419"/>
      <c r="AL1183" s="419"/>
      <c r="AM1183" s="419"/>
      <c r="AN1183" s="419"/>
      <c r="AO1183" s="420"/>
      <c r="AP1183" s="420"/>
      <c r="AQ1183" s="420"/>
      <c r="AR1183" s="420"/>
      <c r="AS1183" s="420"/>
      <c r="AT1183" s="420"/>
      <c r="AU1183" s="420"/>
      <c r="AV1183" s="420"/>
      <c r="AW1183" s="435"/>
      <c r="AX1183" s="420"/>
      <c r="AY1183" s="420"/>
      <c r="AZ1183" s="420"/>
      <c r="BA1183" s="614"/>
      <c r="BB1183" s="436"/>
      <c r="BC1183" s="614"/>
      <c r="BD1183" s="420"/>
      <c r="BE1183" s="420"/>
      <c r="BF1183" s="420"/>
      <c r="BH1183" s="420"/>
      <c r="BI1183" s="420"/>
      <c r="BJ1183" s="420"/>
      <c r="BK1183" s="420"/>
      <c r="BL1183" s="420"/>
      <c r="BM1183" s="420"/>
      <c r="BN1183" s="420"/>
      <c r="BO1183" s="420"/>
      <c r="BP1183" s="420"/>
      <c r="BQ1183" s="420"/>
      <c r="BR1183" s="420"/>
      <c r="BS1183" s="420"/>
      <c r="BT1183" s="420"/>
      <c r="BU1183" s="420"/>
      <c r="BV1183" s="420"/>
      <c r="BW1183" s="420"/>
      <c r="BX1183" s="435"/>
      <c r="BY1183" s="420"/>
      <c r="BZ1183" s="435"/>
      <c r="CA1183" s="435"/>
      <c r="CB1183" s="435"/>
      <c r="CC1183" s="435"/>
      <c r="CD1183" s="420"/>
      <c r="CE1183" s="420"/>
      <c r="CG1183" s="420"/>
      <c r="CH1183" s="420"/>
      <c r="CI1183" s="420"/>
      <c r="CJ1183" s="420"/>
      <c r="CK1183" s="420"/>
      <c r="CL1183" s="420"/>
      <c r="CM1183" s="420"/>
      <c r="CN1183" s="420"/>
      <c r="CO1183" s="420"/>
      <c r="CP1183" s="420"/>
      <c r="CQ1183" s="420"/>
      <c r="CR1183" s="420"/>
      <c r="CS1183" s="420"/>
      <c r="CT1183" s="420"/>
      <c r="CU1183" s="420"/>
      <c r="CV1183" s="746"/>
      <c r="CW1183" s="746"/>
      <c r="CX1183" s="746"/>
      <c r="DB1183" s="746"/>
      <c r="DC1183" s="746"/>
      <c r="DD1183" s="746"/>
      <c r="DE1183" s="746"/>
      <c r="DF1183" s="746"/>
    </row>
    <row r="1184" s="383" customFormat="1" ht="31" customHeight="1" spans="1:110">
      <c r="A1184" s="417"/>
      <c r="B1184" s="418"/>
      <c r="C1184" s="730"/>
      <c r="D1184" s="420"/>
      <c r="E1184" s="419"/>
      <c r="F1184" s="420"/>
      <c r="G1184" s="419"/>
      <c r="H1184" s="730"/>
      <c r="I1184" s="613"/>
      <c r="J1184" s="419"/>
      <c r="K1184" s="419"/>
      <c r="L1184" s="423"/>
      <c r="M1184" s="424"/>
      <c r="N1184" s="424"/>
      <c r="O1184" s="425"/>
      <c r="P1184" s="425"/>
      <c r="Q1184" s="419"/>
      <c r="R1184" s="426"/>
      <c r="S1184" s="426"/>
      <c r="T1184" s="426"/>
      <c r="U1184" s="426"/>
      <c r="W1184" s="418"/>
      <c r="X1184" s="738"/>
      <c r="Y1184" s="733"/>
      <c r="Z1184" s="430"/>
      <c r="AB1184" s="419"/>
      <c r="AC1184" s="419"/>
      <c r="AD1184" s="419"/>
      <c r="AE1184" s="419"/>
      <c r="AF1184" s="418"/>
      <c r="AG1184" s="418"/>
      <c r="AH1184" s="419"/>
      <c r="AI1184" s="419"/>
      <c r="AJ1184" s="419"/>
      <c r="AK1184" s="419"/>
      <c r="AL1184" s="419"/>
      <c r="AM1184" s="419"/>
      <c r="AN1184" s="419"/>
      <c r="AO1184" s="420"/>
      <c r="AP1184" s="420"/>
      <c r="AQ1184" s="420"/>
      <c r="AR1184" s="435"/>
      <c r="AS1184" s="420"/>
      <c r="AT1184" s="420"/>
      <c r="AU1184" s="420"/>
      <c r="AV1184" s="420"/>
      <c r="AW1184" s="435"/>
      <c r="AX1184" s="420"/>
      <c r="AY1184" s="420"/>
      <c r="AZ1184" s="420"/>
      <c r="BA1184" s="614"/>
      <c r="BB1184" s="436"/>
      <c r="BC1184" s="614"/>
      <c r="BD1184" s="420"/>
      <c r="BE1184" s="420"/>
      <c r="BF1184" s="420"/>
      <c r="BH1184" s="420"/>
      <c r="BI1184" s="420"/>
      <c r="BJ1184" s="420"/>
      <c r="BK1184" s="420"/>
      <c r="BL1184" s="420"/>
      <c r="BM1184" s="420"/>
      <c r="BN1184" s="420"/>
      <c r="BO1184" s="420"/>
      <c r="BP1184" s="420"/>
      <c r="BQ1184" s="420"/>
      <c r="BR1184" s="420"/>
      <c r="BS1184" s="420"/>
      <c r="BT1184" s="420"/>
      <c r="BU1184" s="420"/>
      <c r="BV1184" s="420"/>
      <c r="BW1184" s="420"/>
      <c r="BX1184" s="435"/>
      <c r="BY1184" s="420"/>
      <c r="BZ1184" s="435"/>
      <c r="CA1184" s="435"/>
      <c r="CB1184" s="435"/>
      <c r="CC1184" s="435"/>
      <c r="CD1184" s="420"/>
      <c r="CE1184" s="420"/>
      <c r="CG1184" s="420"/>
      <c r="CH1184" s="420"/>
      <c r="CI1184" s="420"/>
      <c r="CJ1184" s="420"/>
      <c r="CK1184" s="420"/>
      <c r="CL1184" s="420"/>
      <c r="CM1184" s="420"/>
      <c r="CN1184" s="420"/>
      <c r="CO1184" s="420"/>
      <c r="CP1184" s="420"/>
      <c r="CQ1184" s="420"/>
      <c r="CR1184" s="420"/>
      <c r="CS1184" s="420"/>
      <c r="CT1184" s="420"/>
      <c r="CU1184" s="420"/>
      <c r="CV1184" s="746"/>
      <c r="CW1184" s="746"/>
      <c r="CX1184" s="746"/>
      <c r="CY1184" s="747"/>
      <c r="CZ1184" s="747"/>
      <c r="DA1184" s="747"/>
      <c r="DB1184" s="746"/>
      <c r="DC1184" s="746"/>
      <c r="DD1184" s="746"/>
      <c r="DE1184" s="746"/>
      <c r="DF1184" s="746"/>
    </row>
    <row r="1185" s="383" customFormat="1" ht="31" customHeight="1" spans="1:110">
      <c r="A1185" s="417"/>
      <c r="B1185" s="418"/>
      <c r="C1185" s="419"/>
      <c r="D1185" s="420"/>
      <c r="E1185" s="419"/>
      <c r="F1185" s="420"/>
      <c r="G1185" s="419"/>
      <c r="H1185" s="419"/>
      <c r="I1185" s="613"/>
      <c r="J1185" s="419"/>
      <c r="K1185" s="419"/>
      <c r="L1185" s="423"/>
      <c r="M1185" s="424"/>
      <c r="N1185" s="424"/>
      <c r="O1185" s="425"/>
      <c r="P1185" s="425"/>
      <c r="Q1185" s="419"/>
      <c r="R1185" s="426"/>
      <c r="S1185" s="426"/>
      <c r="T1185" s="426"/>
      <c r="U1185" s="426"/>
      <c r="W1185" s="418"/>
      <c r="X1185" s="430"/>
      <c r="Y1185" s="733"/>
      <c r="Z1185" s="430"/>
      <c r="AB1185" s="419"/>
      <c r="AC1185" s="419"/>
      <c r="AD1185" s="419"/>
      <c r="AE1185" s="419"/>
      <c r="AF1185" s="418"/>
      <c r="AG1185" s="418"/>
      <c r="AH1185" s="419"/>
      <c r="AI1185" s="419"/>
      <c r="AJ1185" s="419"/>
      <c r="AK1185" s="419"/>
      <c r="AL1185" s="419"/>
      <c r="AM1185" s="419"/>
      <c r="AN1185" s="419"/>
      <c r="AO1185" s="420"/>
      <c r="AP1185" s="420"/>
      <c r="AQ1185" s="420"/>
      <c r="AR1185" s="435"/>
      <c r="AS1185" s="420"/>
      <c r="AT1185" s="420"/>
      <c r="AU1185" s="420"/>
      <c r="AV1185" s="420"/>
      <c r="AW1185" s="435"/>
      <c r="AX1185" s="420"/>
      <c r="AY1185" s="420"/>
      <c r="AZ1185" s="420"/>
      <c r="BA1185" s="614"/>
      <c r="BB1185" s="436"/>
      <c r="BC1185" s="614"/>
      <c r="BD1185" s="420"/>
      <c r="BE1185" s="420"/>
      <c r="BF1185" s="420"/>
      <c r="BH1185" s="420"/>
      <c r="BI1185" s="420"/>
      <c r="BJ1185" s="420"/>
      <c r="BK1185" s="420"/>
      <c r="BL1185" s="420"/>
      <c r="BM1185" s="420"/>
      <c r="BN1185" s="420"/>
      <c r="BO1185" s="420"/>
      <c r="BP1185" s="420"/>
      <c r="BQ1185" s="420"/>
      <c r="BR1185" s="420"/>
      <c r="BS1185" s="420"/>
      <c r="BT1185" s="420"/>
      <c r="BU1185" s="420"/>
      <c r="BV1185" s="420"/>
      <c r="BW1185" s="420"/>
      <c r="BX1185" s="435"/>
      <c r="BY1185" s="420"/>
      <c r="BZ1185" s="435"/>
      <c r="CA1185" s="435"/>
      <c r="CB1185" s="435"/>
      <c r="CC1185" s="435"/>
      <c r="CD1185" s="420"/>
      <c r="CE1185" s="420"/>
      <c r="CG1185" s="420"/>
      <c r="CH1185" s="420"/>
      <c r="CI1185" s="420"/>
      <c r="CJ1185" s="420"/>
      <c r="CK1185" s="420"/>
      <c r="CL1185" s="420"/>
      <c r="CM1185" s="420"/>
      <c r="CN1185" s="420"/>
      <c r="CO1185" s="420"/>
      <c r="CP1185" s="420"/>
      <c r="CQ1185" s="420"/>
      <c r="CR1185" s="420"/>
      <c r="CS1185" s="420"/>
      <c r="CT1185" s="420"/>
      <c r="CU1185" s="420"/>
      <c r="CV1185" s="746"/>
      <c r="CW1185" s="746"/>
      <c r="CX1185" s="746"/>
      <c r="DB1185" s="746"/>
      <c r="DC1185" s="746"/>
      <c r="DD1185" s="746"/>
      <c r="DE1185" s="746"/>
      <c r="DF1185" s="746"/>
    </row>
    <row r="1186" s="383" customFormat="1" ht="31" customHeight="1" spans="1:110">
      <c r="A1186" s="417"/>
      <c r="B1186" s="418"/>
      <c r="C1186" s="730"/>
      <c r="D1186" s="420"/>
      <c r="E1186" s="419"/>
      <c r="F1186" s="420"/>
      <c r="G1186" s="419"/>
      <c r="H1186" s="419"/>
      <c r="I1186" s="419"/>
      <c r="J1186" s="419"/>
      <c r="K1186" s="419"/>
      <c r="L1186" s="423"/>
      <c r="M1186" s="424"/>
      <c r="N1186" s="424"/>
      <c r="O1186" s="425"/>
      <c r="P1186" s="425"/>
      <c r="Q1186" s="419"/>
      <c r="R1186" s="426"/>
      <c r="S1186" s="426"/>
      <c r="T1186" s="426"/>
      <c r="U1186" s="426"/>
      <c r="W1186" s="418"/>
      <c r="X1186" s="738"/>
      <c r="Y1186" s="418"/>
      <c r="Z1186" s="430"/>
      <c r="AB1186" s="419"/>
      <c r="AC1186" s="418"/>
      <c r="AD1186" s="419"/>
      <c r="AE1186" s="419"/>
      <c r="AF1186" s="418"/>
      <c r="AG1186" s="418"/>
      <c r="AH1186" s="419"/>
      <c r="AI1186" s="419"/>
      <c r="AJ1186" s="419"/>
      <c r="AK1186" s="419"/>
      <c r="AL1186" s="419"/>
      <c r="AM1186" s="419"/>
      <c r="AN1186" s="419"/>
      <c r="AO1186" s="420"/>
      <c r="AP1186" s="420"/>
      <c r="AQ1186" s="420"/>
      <c r="AR1186" s="435"/>
      <c r="AS1186" s="420"/>
      <c r="AT1186" s="420"/>
      <c r="AU1186" s="420"/>
      <c r="AV1186" s="420"/>
      <c r="AW1186" s="435"/>
      <c r="AX1186" s="420"/>
      <c r="AY1186" s="420"/>
      <c r="AZ1186" s="420"/>
      <c r="BA1186" s="420"/>
      <c r="BB1186" s="436"/>
      <c r="BC1186" s="614"/>
      <c r="BD1186" s="420"/>
      <c r="BE1186" s="420"/>
      <c r="BF1186" s="420"/>
      <c r="BH1186" s="420"/>
      <c r="BI1186" s="420"/>
      <c r="BJ1186" s="420"/>
      <c r="BK1186" s="420"/>
      <c r="BL1186" s="420"/>
      <c r="BM1186" s="420"/>
      <c r="BN1186" s="420"/>
      <c r="BO1186" s="420"/>
      <c r="BP1186" s="420"/>
      <c r="BQ1186" s="420"/>
      <c r="BR1186" s="420"/>
      <c r="BS1186" s="420"/>
      <c r="BT1186" s="420"/>
      <c r="BU1186" s="420"/>
      <c r="BV1186" s="420"/>
      <c r="BW1186" s="420"/>
      <c r="BX1186" s="435"/>
      <c r="BY1186" s="420"/>
      <c r="BZ1186" s="435"/>
      <c r="CA1186" s="435"/>
      <c r="CB1186" s="435"/>
      <c r="CC1186" s="435"/>
      <c r="CD1186" s="420"/>
      <c r="CE1186" s="420"/>
      <c r="CG1186" s="420"/>
      <c r="CH1186" s="420"/>
      <c r="CI1186" s="420"/>
      <c r="CJ1186" s="420"/>
      <c r="CK1186" s="420"/>
      <c r="CL1186" s="420"/>
      <c r="CM1186" s="420"/>
      <c r="CN1186" s="420"/>
      <c r="CO1186" s="420"/>
      <c r="CP1186" s="420"/>
      <c r="CQ1186" s="420"/>
      <c r="CR1186" s="420"/>
      <c r="CS1186" s="420"/>
      <c r="CT1186" s="420"/>
      <c r="CU1186" s="420"/>
      <c r="CV1186" s="435"/>
      <c r="CW1186" s="435"/>
      <c r="CX1186" s="435"/>
      <c r="DB1186" s="435"/>
      <c r="DC1186" s="435"/>
      <c r="DD1186" s="435"/>
      <c r="DE1186" s="435"/>
      <c r="DF1186" s="435"/>
    </row>
    <row r="1187" s="383" customFormat="1" ht="31" customHeight="1" spans="1:110">
      <c r="A1187" s="417"/>
      <c r="B1187" s="418"/>
      <c r="C1187" s="730"/>
      <c r="D1187" s="420"/>
      <c r="E1187" s="419"/>
      <c r="F1187" s="420"/>
      <c r="G1187" s="419"/>
      <c r="H1187" s="419"/>
      <c r="I1187" s="613"/>
      <c r="J1187" s="419"/>
      <c r="K1187" s="419"/>
      <c r="L1187" s="423"/>
      <c r="M1187" s="424"/>
      <c r="N1187" s="424"/>
      <c r="O1187" s="425"/>
      <c r="P1187" s="425"/>
      <c r="Q1187" s="419"/>
      <c r="R1187" s="426"/>
      <c r="S1187" s="426"/>
      <c r="T1187" s="426"/>
      <c r="U1187" s="426"/>
      <c r="W1187" s="418"/>
      <c r="X1187" s="738"/>
      <c r="Y1187" s="418"/>
      <c r="Z1187" s="430"/>
      <c r="AB1187" s="419"/>
      <c r="AC1187" s="419"/>
      <c r="AD1187" s="419"/>
      <c r="AE1187" s="419"/>
      <c r="AF1187" s="418"/>
      <c r="AG1187" s="418"/>
      <c r="AH1187" s="419"/>
      <c r="AI1187" s="419"/>
      <c r="AJ1187" s="419"/>
      <c r="AK1187" s="419"/>
      <c r="AL1187" s="419"/>
      <c r="AM1187" s="419"/>
      <c r="AN1187" s="419"/>
      <c r="AO1187" s="420"/>
      <c r="AP1187" s="420"/>
      <c r="AQ1187" s="420"/>
      <c r="AR1187" s="435"/>
      <c r="AS1187" s="420"/>
      <c r="AT1187" s="420"/>
      <c r="AU1187" s="420"/>
      <c r="AV1187" s="420"/>
      <c r="AW1187" s="435"/>
      <c r="AX1187" s="420"/>
      <c r="AY1187" s="420"/>
      <c r="AZ1187" s="420"/>
      <c r="BA1187" s="420"/>
      <c r="BB1187" s="436"/>
      <c r="BC1187" s="614"/>
      <c r="BD1187" s="420"/>
      <c r="BE1187" s="420"/>
      <c r="BF1187" s="420"/>
      <c r="BH1187" s="420"/>
      <c r="BI1187" s="420"/>
      <c r="BJ1187" s="420"/>
      <c r="BK1187" s="420"/>
      <c r="BL1187" s="420"/>
      <c r="BM1187" s="420"/>
      <c r="BN1187" s="420"/>
      <c r="BO1187" s="420"/>
      <c r="BP1187" s="420"/>
      <c r="BQ1187" s="420"/>
      <c r="BR1187" s="420"/>
      <c r="BS1187" s="420"/>
      <c r="BT1187" s="420"/>
      <c r="BU1187" s="420"/>
      <c r="BV1187" s="420"/>
      <c r="BW1187" s="420"/>
      <c r="BX1187" s="435"/>
      <c r="BY1187" s="420"/>
      <c r="BZ1187" s="435"/>
      <c r="CA1187" s="435"/>
      <c r="CB1187" s="435"/>
      <c r="CC1187" s="435"/>
      <c r="CD1187" s="420"/>
      <c r="CE1187" s="420"/>
      <c r="CG1187" s="420"/>
      <c r="CH1187" s="420"/>
      <c r="CI1187" s="420"/>
      <c r="CJ1187" s="420"/>
      <c r="CK1187" s="420"/>
      <c r="CL1187" s="420"/>
      <c r="CM1187" s="420"/>
      <c r="CN1187" s="420"/>
      <c r="CO1187" s="420"/>
      <c r="CP1187" s="420"/>
      <c r="CQ1187" s="420"/>
      <c r="CR1187" s="420"/>
      <c r="CS1187" s="420"/>
      <c r="CT1187" s="420"/>
      <c r="CU1187" s="420"/>
      <c r="CV1187" s="746"/>
      <c r="CW1187" s="746"/>
      <c r="CX1187" s="746"/>
      <c r="CY1187" s="747"/>
      <c r="CZ1187" s="747"/>
      <c r="DA1187" s="747"/>
      <c r="DB1187" s="746"/>
      <c r="DC1187" s="746"/>
      <c r="DD1187" s="746"/>
      <c r="DE1187" s="746"/>
      <c r="DF1187" s="746"/>
    </row>
    <row r="1188" s="383" customFormat="1" ht="31" customHeight="1" spans="1:110">
      <c r="A1188" s="417"/>
      <c r="B1188" s="418"/>
      <c r="C1188" s="419"/>
      <c r="D1188" s="420"/>
      <c r="E1188" s="419"/>
      <c r="F1188" s="420"/>
      <c r="G1188" s="419"/>
      <c r="H1188" s="419"/>
      <c r="I1188" s="419"/>
      <c r="J1188" s="419"/>
      <c r="K1188" s="419"/>
      <c r="L1188" s="423"/>
      <c r="M1188" s="424"/>
      <c r="N1188" s="424"/>
      <c r="O1188" s="425"/>
      <c r="P1188" s="425"/>
      <c r="Q1188" s="419"/>
      <c r="R1188" s="426"/>
      <c r="S1188" s="426"/>
      <c r="T1188" s="426"/>
      <c r="U1188" s="426"/>
      <c r="W1188" s="418"/>
      <c r="X1188" s="430"/>
      <c r="Y1188" s="418"/>
      <c r="Z1188" s="430"/>
      <c r="AB1188" s="419"/>
      <c r="AC1188" s="419"/>
      <c r="AD1188" s="419"/>
      <c r="AE1188" s="419"/>
      <c r="AF1188" s="418"/>
      <c r="AG1188" s="418"/>
      <c r="AH1188" s="419"/>
      <c r="AI1188" s="419"/>
      <c r="AJ1188" s="419"/>
      <c r="AK1188" s="419"/>
      <c r="AL1188" s="419"/>
      <c r="AM1188" s="419"/>
      <c r="AN1188" s="419"/>
      <c r="AO1188" s="420"/>
      <c r="AP1188" s="420"/>
      <c r="AQ1188" s="420"/>
      <c r="AR1188" s="435"/>
      <c r="AS1188" s="420"/>
      <c r="AT1188" s="420"/>
      <c r="AU1188" s="420"/>
      <c r="AV1188" s="420"/>
      <c r="AW1188" s="435"/>
      <c r="AX1188" s="420"/>
      <c r="AY1188" s="420"/>
      <c r="AZ1188" s="420"/>
      <c r="BA1188" s="420"/>
      <c r="BB1188" s="436"/>
      <c r="BC1188" s="614"/>
      <c r="BD1188" s="420"/>
      <c r="BE1188" s="420"/>
      <c r="BF1188" s="420"/>
      <c r="BH1188" s="420"/>
      <c r="BI1188" s="420"/>
      <c r="BJ1188" s="420"/>
      <c r="BK1188" s="420"/>
      <c r="BL1188" s="420"/>
      <c r="BM1188" s="420"/>
      <c r="BN1188" s="420"/>
      <c r="BO1188" s="420"/>
      <c r="BP1188" s="420"/>
      <c r="BQ1188" s="420"/>
      <c r="BR1188" s="420"/>
      <c r="BS1188" s="420"/>
      <c r="BT1188" s="420"/>
      <c r="BU1188" s="420"/>
      <c r="BV1188" s="420"/>
      <c r="BW1188" s="420"/>
      <c r="BX1188" s="435"/>
      <c r="BY1188" s="420"/>
      <c r="BZ1188" s="435"/>
      <c r="CA1188" s="435"/>
      <c r="CB1188" s="435"/>
      <c r="CC1188" s="435"/>
      <c r="CD1188" s="420"/>
      <c r="CE1188" s="420"/>
      <c r="CG1188" s="420"/>
      <c r="CH1188" s="420"/>
      <c r="CI1188" s="420"/>
      <c r="CJ1188" s="420"/>
      <c r="CK1188" s="420"/>
      <c r="CL1188" s="420"/>
      <c r="CM1188" s="420"/>
      <c r="CN1188" s="420"/>
      <c r="CO1188" s="420"/>
      <c r="CP1188" s="420"/>
      <c r="CQ1188" s="420"/>
      <c r="CR1188" s="420"/>
      <c r="CS1188" s="420"/>
      <c r="CT1188" s="420"/>
      <c r="CU1188" s="420"/>
      <c r="CV1188" s="746"/>
      <c r="CW1188" s="746"/>
      <c r="CX1188" s="746"/>
      <c r="DB1188" s="746"/>
      <c r="DC1188" s="746"/>
      <c r="DD1188" s="746"/>
      <c r="DE1188" s="746"/>
      <c r="DF1188" s="746"/>
    </row>
    <row r="1189" s="383" customFormat="1" ht="31" customHeight="1" spans="1:110">
      <c r="A1189" s="417"/>
      <c r="B1189" s="418"/>
      <c r="C1189" s="419"/>
      <c r="D1189" s="420"/>
      <c r="E1189" s="419"/>
      <c r="F1189" s="420"/>
      <c r="G1189" s="419"/>
      <c r="H1189" s="419"/>
      <c r="I1189" s="419"/>
      <c r="J1189" s="419"/>
      <c r="K1189" s="419"/>
      <c r="L1189" s="423"/>
      <c r="M1189" s="424"/>
      <c r="N1189" s="424"/>
      <c r="O1189" s="425"/>
      <c r="P1189" s="425"/>
      <c r="Q1189" s="419"/>
      <c r="R1189" s="426"/>
      <c r="S1189" s="426"/>
      <c r="T1189" s="426"/>
      <c r="U1189" s="426"/>
      <c r="W1189" s="418"/>
      <c r="X1189" s="430"/>
      <c r="Y1189" s="418"/>
      <c r="Z1189" s="430"/>
      <c r="AB1189" s="419"/>
      <c r="AC1189" s="419"/>
      <c r="AD1189" s="419"/>
      <c r="AE1189" s="419"/>
      <c r="AF1189" s="418"/>
      <c r="AG1189" s="418"/>
      <c r="AH1189" s="419"/>
      <c r="AI1189" s="419"/>
      <c r="AJ1189" s="419"/>
      <c r="AK1189" s="419"/>
      <c r="AL1189" s="419"/>
      <c r="AM1189" s="419"/>
      <c r="AN1189" s="419"/>
      <c r="AO1189" s="420"/>
      <c r="AP1189" s="420"/>
      <c r="AQ1189" s="420"/>
      <c r="AR1189" s="435"/>
      <c r="AS1189" s="420"/>
      <c r="AT1189" s="420"/>
      <c r="AU1189" s="420"/>
      <c r="AV1189" s="420"/>
      <c r="AW1189" s="435"/>
      <c r="AX1189" s="420"/>
      <c r="AY1189" s="420"/>
      <c r="AZ1189" s="420"/>
      <c r="BA1189" s="420"/>
      <c r="BB1189" s="436"/>
      <c r="BC1189" s="614"/>
      <c r="BD1189" s="420"/>
      <c r="BE1189" s="420"/>
      <c r="BF1189" s="420"/>
      <c r="BH1189" s="420"/>
      <c r="BI1189" s="420"/>
      <c r="BJ1189" s="420"/>
      <c r="BK1189" s="420"/>
      <c r="BL1189" s="420"/>
      <c r="BM1189" s="420"/>
      <c r="BN1189" s="420"/>
      <c r="BO1189" s="420"/>
      <c r="BP1189" s="420"/>
      <c r="BQ1189" s="420"/>
      <c r="BR1189" s="420"/>
      <c r="BS1189" s="420"/>
      <c r="BT1189" s="420"/>
      <c r="BU1189" s="420"/>
      <c r="BV1189" s="420"/>
      <c r="BW1189" s="420"/>
      <c r="BX1189" s="435"/>
      <c r="BY1189" s="420"/>
      <c r="BZ1189" s="435"/>
      <c r="CA1189" s="435"/>
      <c r="CB1189" s="435"/>
      <c r="CC1189" s="435"/>
      <c r="CD1189" s="420"/>
      <c r="CE1189" s="420"/>
      <c r="CG1189" s="420"/>
      <c r="CH1189" s="420"/>
      <c r="CI1189" s="420"/>
      <c r="CJ1189" s="420"/>
      <c r="CK1189" s="420"/>
      <c r="CL1189" s="420"/>
      <c r="CM1189" s="420"/>
      <c r="CN1189" s="420"/>
      <c r="CO1189" s="420"/>
      <c r="CP1189" s="420"/>
      <c r="CQ1189" s="420"/>
      <c r="CR1189" s="420"/>
      <c r="CS1189" s="420"/>
      <c r="CT1189" s="420"/>
      <c r="CU1189" s="420"/>
      <c r="CV1189" s="746"/>
      <c r="CW1189" s="746"/>
      <c r="CX1189" s="746"/>
      <c r="DB1189" s="746"/>
      <c r="DC1189" s="746"/>
      <c r="DD1189" s="746"/>
      <c r="DE1189" s="746"/>
      <c r="DF1189" s="746"/>
    </row>
    <row r="1190" s="383" customFormat="1" ht="31" customHeight="1" spans="1:110">
      <c r="A1190" s="417"/>
      <c r="B1190" s="418"/>
      <c r="C1190" s="730"/>
      <c r="D1190" s="420"/>
      <c r="E1190" s="419"/>
      <c r="F1190" s="420"/>
      <c r="G1190" s="419"/>
      <c r="H1190" s="419"/>
      <c r="I1190" s="419"/>
      <c r="J1190" s="419"/>
      <c r="K1190" s="419"/>
      <c r="L1190" s="423"/>
      <c r="M1190" s="424"/>
      <c r="N1190" s="424"/>
      <c r="O1190" s="425"/>
      <c r="P1190" s="425"/>
      <c r="Q1190" s="419"/>
      <c r="R1190" s="426"/>
      <c r="S1190" s="426"/>
      <c r="T1190" s="426"/>
      <c r="U1190" s="426"/>
      <c r="W1190" s="418"/>
      <c r="X1190" s="738"/>
      <c r="Y1190" s="418"/>
      <c r="Z1190" s="430"/>
      <c r="AB1190" s="419"/>
      <c r="AC1190" s="419"/>
      <c r="AD1190" s="419"/>
      <c r="AE1190" s="419"/>
      <c r="AF1190" s="418"/>
      <c r="AG1190" s="418"/>
      <c r="AH1190" s="419"/>
      <c r="AI1190" s="419"/>
      <c r="AJ1190" s="419"/>
      <c r="AK1190" s="419"/>
      <c r="AL1190" s="419"/>
      <c r="AM1190" s="419"/>
      <c r="AN1190" s="419"/>
      <c r="AO1190" s="420"/>
      <c r="AP1190" s="420"/>
      <c r="AQ1190" s="420"/>
      <c r="AR1190" s="435"/>
      <c r="AS1190" s="420"/>
      <c r="AT1190" s="420"/>
      <c r="AU1190" s="420"/>
      <c r="AV1190" s="420"/>
      <c r="AW1190" s="435"/>
      <c r="AX1190" s="420"/>
      <c r="AY1190" s="420"/>
      <c r="AZ1190" s="420"/>
      <c r="BA1190" s="420"/>
      <c r="BB1190" s="436"/>
      <c r="BC1190" s="614"/>
      <c r="BD1190" s="420"/>
      <c r="BE1190" s="420"/>
      <c r="BF1190" s="420"/>
      <c r="BH1190" s="420"/>
      <c r="BI1190" s="420"/>
      <c r="BJ1190" s="420"/>
      <c r="BK1190" s="420"/>
      <c r="BL1190" s="420"/>
      <c r="BM1190" s="420"/>
      <c r="BN1190" s="420"/>
      <c r="BO1190" s="420"/>
      <c r="BP1190" s="420"/>
      <c r="BQ1190" s="420"/>
      <c r="BR1190" s="420"/>
      <c r="BS1190" s="420"/>
      <c r="BT1190" s="420"/>
      <c r="BU1190" s="420"/>
      <c r="BV1190" s="420"/>
      <c r="BW1190" s="420"/>
      <c r="BX1190" s="435"/>
      <c r="BY1190" s="420"/>
      <c r="BZ1190" s="435"/>
      <c r="CA1190" s="435"/>
      <c r="CB1190" s="435"/>
      <c r="CC1190" s="435"/>
      <c r="CD1190" s="420"/>
      <c r="CE1190" s="420"/>
      <c r="CG1190" s="420"/>
      <c r="CH1190" s="420"/>
      <c r="CI1190" s="420"/>
      <c r="CJ1190" s="420"/>
      <c r="CK1190" s="420"/>
      <c r="CL1190" s="420"/>
      <c r="CM1190" s="420"/>
      <c r="CN1190" s="420"/>
      <c r="CO1190" s="420"/>
      <c r="CP1190" s="420"/>
      <c r="CQ1190" s="420"/>
      <c r="CR1190" s="420"/>
      <c r="CS1190" s="420"/>
      <c r="CT1190" s="420"/>
      <c r="CU1190" s="420"/>
      <c r="CV1190" s="435"/>
      <c r="CW1190" s="435"/>
      <c r="CX1190" s="435"/>
      <c r="DB1190" s="435"/>
      <c r="DC1190" s="435"/>
      <c r="DD1190" s="435"/>
      <c r="DE1190" s="435"/>
      <c r="DF1190" s="435"/>
    </row>
    <row r="1191" s="383" customFormat="1" ht="31" customHeight="1" spans="1:110">
      <c r="A1191" s="417"/>
      <c r="B1191" s="418"/>
      <c r="C1191" s="419"/>
      <c r="D1191" s="420"/>
      <c r="E1191" s="419"/>
      <c r="F1191" s="420"/>
      <c r="G1191" s="419"/>
      <c r="H1191" s="419"/>
      <c r="I1191" s="613"/>
      <c r="J1191" s="419"/>
      <c r="K1191" s="419"/>
      <c r="L1191" s="423"/>
      <c r="M1191" s="424"/>
      <c r="N1191" s="424"/>
      <c r="O1191" s="425"/>
      <c r="P1191" s="425"/>
      <c r="Q1191" s="419"/>
      <c r="R1191" s="426"/>
      <c r="S1191" s="426"/>
      <c r="T1191" s="426"/>
      <c r="U1191" s="426"/>
      <c r="W1191" s="418"/>
      <c r="X1191" s="430"/>
      <c r="Y1191" s="733"/>
      <c r="Z1191" s="430"/>
      <c r="AB1191" s="419"/>
      <c r="AC1191" s="419"/>
      <c r="AD1191" s="419"/>
      <c r="AE1191" s="419"/>
      <c r="AF1191" s="418"/>
      <c r="AG1191" s="418"/>
      <c r="AH1191" s="419"/>
      <c r="AI1191" s="419"/>
      <c r="AJ1191" s="419"/>
      <c r="AK1191" s="419"/>
      <c r="AL1191" s="419"/>
      <c r="AM1191" s="419"/>
      <c r="AN1191" s="419"/>
      <c r="AO1191" s="420"/>
      <c r="AP1191" s="420"/>
      <c r="AQ1191" s="420"/>
      <c r="AR1191" s="435"/>
      <c r="AS1191" s="420"/>
      <c r="AT1191" s="420"/>
      <c r="AU1191" s="420"/>
      <c r="AV1191" s="420"/>
      <c r="AW1191" s="435"/>
      <c r="AX1191" s="420"/>
      <c r="AY1191" s="420"/>
      <c r="AZ1191" s="420"/>
      <c r="BA1191" s="614"/>
      <c r="BB1191" s="436"/>
      <c r="BC1191" s="614"/>
      <c r="BD1191" s="420"/>
      <c r="BE1191" s="420"/>
      <c r="BF1191" s="420"/>
      <c r="BH1191" s="420"/>
      <c r="BI1191" s="420"/>
      <c r="BJ1191" s="420"/>
      <c r="BK1191" s="420"/>
      <c r="BL1191" s="420"/>
      <c r="BM1191" s="420"/>
      <c r="BN1191" s="420"/>
      <c r="BO1191" s="420"/>
      <c r="BP1191" s="420"/>
      <c r="BQ1191" s="420"/>
      <c r="BR1191" s="420"/>
      <c r="BS1191" s="420"/>
      <c r="BT1191" s="420"/>
      <c r="BU1191" s="420"/>
      <c r="BV1191" s="420"/>
      <c r="BW1191" s="420"/>
      <c r="BX1191" s="435"/>
      <c r="BY1191" s="420"/>
      <c r="BZ1191" s="435"/>
      <c r="CA1191" s="435"/>
      <c r="CB1191" s="435"/>
      <c r="CC1191" s="435"/>
      <c r="CD1191" s="420"/>
      <c r="CE1191" s="420"/>
      <c r="CG1191" s="420"/>
      <c r="CH1191" s="420"/>
      <c r="CI1191" s="420"/>
      <c r="CJ1191" s="420"/>
      <c r="CK1191" s="420"/>
      <c r="CL1191" s="420"/>
      <c r="CM1191" s="420"/>
      <c r="CN1191" s="420"/>
      <c r="CO1191" s="420"/>
      <c r="CP1191" s="420"/>
      <c r="CQ1191" s="420"/>
      <c r="CR1191" s="420"/>
      <c r="CS1191" s="420"/>
      <c r="CT1191" s="420"/>
      <c r="CU1191" s="420"/>
      <c r="CV1191" s="746"/>
      <c r="CW1191" s="746"/>
      <c r="CX1191" s="746"/>
      <c r="DB1191" s="746"/>
      <c r="DC1191" s="746"/>
      <c r="DD1191" s="746"/>
      <c r="DE1191" s="746"/>
      <c r="DF1191" s="746"/>
    </row>
    <row r="1192" s="383" customFormat="1" ht="31" customHeight="1" spans="1:110">
      <c r="A1192" s="417"/>
      <c r="B1192" s="418"/>
      <c r="C1192" s="419"/>
      <c r="D1192" s="420"/>
      <c r="E1192" s="419"/>
      <c r="F1192" s="420"/>
      <c r="G1192" s="419"/>
      <c r="H1192" s="730"/>
      <c r="I1192" s="613"/>
      <c r="J1192" s="419"/>
      <c r="K1192" s="419"/>
      <c r="L1192" s="423"/>
      <c r="M1192" s="424"/>
      <c r="N1192" s="424"/>
      <c r="O1192" s="425"/>
      <c r="P1192" s="425"/>
      <c r="Q1192" s="419"/>
      <c r="R1192" s="426"/>
      <c r="S1192" s="426"/>
      <c r="T1192" s="426"/>
      <c r="U1192" s="426"/>
      <c r="W1192" s="418"/>
      <c r="X1192" s="738"/>
      <c r="Y1192" s="733"/>
      <c r="Z1192" s="430"/>
      <c r="AB1192" s="419"/>
      <c r="AC1192" s="419"/>
      <c r="AD1192" s="419"/>
      <c r="AE1192" s="419"/>
      <c r="AF1192" s="418"/>
      <c r="AG1192" s="418"/>
      <c r="AH1192" s="419"/>
      <c r="AI1192" s="419"/>
      <c r="AJ1192" s="419"/>
      <c r="AK1192" s="419"/>
      <c r="AL1192" s="419"/>
      <c r="AM1192" s="419"/>
      <c r="AN1192" s="419"/>
      <c r="AO1192" s="420"/>
      <c r="AP1192" s="420"/>
      <c r="AQ1192" s="420"/>
      <c r="AR1192" s="435"/>
      <c r="AS1192" s="420"/>
      <c r="AT1192" s="420"/>
      <c r="AU1192" s="420"/>
      <c r="AV1192" s="420"/>
      <c r="AW1192" s="435"/>
      <c r="AX1192" s="420"/>
      <c r="AY1192" s="420"/>
      <c r="AZ1192" s="420"/>
      <c r="BA1192" s="614"/>
      <c r="BB1192" s="436"/>
      <c r="BC1192" s="614"/>
      <c r="BD1192" s="420"/>
      <c r="BE1192" s="420"/>
      <c r="BF1192" s="420"/>
      <c r="BH1192" s="420"/>
      <c r="BI1192" s="420"/>
      <c r="BJ1192" s="420"/>
      <c r="BK1192" s="420"/>
      <c r="BL1192" s="420"/>
      <c r="BM1192" s="420"/>
      <c r="BN1192" s="420"/>
      <c r="BO1192" s="420"/>
      <c r="BP1192" s="420"/>
      <c r="BQ1192" s="420"/>
      <c r="BR1192" s="420"/>
      <c r="BS1192" s="420"/>
      <c r="BT1192" s="420"/>
      <c r="BU1192" s="420"/>
      <c r="BV1192" s="420"/>
      <c r="BW1192" s="420"/>
      <c r="BX1192" s="435"/>
      <c r="BY1192" s="420"/>
      <c r="BZ1192" s="435"/>
      <c r="CA1192" s="435"/>
      <c r="CB1192" s="435"/>
      <c r="CC1192" s="435"/>
      <c r="CD1192" s="420"/>
      <c r="CE1192" s="420"/>
      <c r="CG1192" s="420"/>
      <c r="CH1192" s="420"/>
      <c r="CI1192" s="420"/>
      <c r="CJ1192" s="420"/>
      <c r="CK1192" s="420"/>
      <c r="CL1192" s="420"/>
      <c r="CM1192" s="420"/>
      <c r="CN1192" s="420"/>
      <c r="CO1192" s="420"/>
      <c r="CP1192" s="420"/>
      <c r="CQ1192" s="420"/>
      <c r="CR1192" s="420"/>
      <c r="CS1192" s="420"/>
      <c r="CT1192" s="420"/>
      <c r="CU1192" s="420"/>
      <c r="CV1192" s="746"/>
      <c r="CW1192" s="746"/>
      <c r="CX1192" s="746"/>
      <c r="DB1192" s="746"/>
      <c r="DC1192" s="746"/>
      <c r="DD1192" s="746"/>
      <c r="DE1192" s="746"/>
      <c r="DF1192" s="746"/>
    </row>
    <row r="1193" s="383" customFormat="1" ht="31" customHeight="1" spans="1:110">
      <c r="A1193" s="417"/>
      <c r="B1193" s="418"/>
      <c r="C1193" s="419"/>
      <c r="D1193" s="420"/>
      <c r="E1193" s="419"/>
      <c r="F1193" s="420"/>
      <c r="G1193" s="419"/>
      <c r="H1193" s="419"/>
      <c r="I1193" s="613"/>
      <c r="J1193" s="419"/>
      <c r="K1193" s="419"/>
      <c r="L1193" s="423"/>
      <c r="M1193" s="424"/>
      <c r="N1193" s="424"/>
      <c r="O1193" s="425"/>
      <c r="P1193" s="425"/>
      <c r="Q1193" s="419"/>
      <c r="R1193" s="426"/>
      <c r="S1193" s="426"/>
      <c r="T1193" s="426"/>
      <c r="U1193" s="426"/>
      <c r="W1193" s="418"/>
      <c r="X1193" s="430"/>
      <c r="Y1193" s="733"/>
      <c r="Z1193" s="430"/>
      <c r="AB1193" s="419"/>
      <c r="AC1193" s="419"/>
      <c r="AD1193" s="419"/>
      <c r="AE1193" s="419"/>
      <c r="AF1193" s="418"/>
      <c r="AG1193" s="419"/>
      <c r="AH1193" s="419"/>
      <c r="AI1193" s="419"/>
      <c r="AJ1193" s="419"/>
      <c r="AK1193" s="419"/>
      <c r="AL1193" s="419"/>
      <c r="AM1193" s="419"/>
      <c r="AN1193" s="419"/>
      <c r="AO1193" s="420"/>
      <c r="AP1193" s="420"/>
      <c r="AQ1193" s="420"/>
      <c r="AR1193" s="435"/>
      <c r="AS1193" s="420"/>
      <c r="AT1193" s="420"/>
      <c r="AU1193" s="420"/>
      <c r="AV1193" s="420"/>
      <c r="AW1193" s="435"/>
      <c r="AX1193" s="420"/>
      <c r="AY1193" s="420"/>
      <c r="AZ1193" s="420"/>
      <c r="BA1193" s="614"/>
      <c r="BB1193" s="436"/>
      <c r="BC1193" s="614"/>
      <c r="BD1193" s="420"/>
      <c r="BE1193" s="420"/>
      <c r="BF1193" s="420"/>
      <c r="BH1193" s="420"/>
      <c r="BI1193" s="420"/>
      <c r="BJ1193" s="420"/>
      <c r="BK1193" s="420"/>
      <c r="BL1193" s="420"/>
      <c r="BM1193" s="420"/>
      <c r="BN1193" s="420"/>
      <c r="BO1193" s="420"/>
      <c r="BP1193" s="420"/>
      <c r="BQ1193" s="420"/>
      <c r="BR1193" s="420"/>
      <c r="BS1193" s="420"/>
      <c r="BT1193" s="420"/>
      <c r="BU1193" s="420"/>
      <c r="BV1193" s="420"/>
      <c r="BW1193" s="420"/>
      <c r="BX1193" s="435"/>
      <c r="BY1193" s="420"/>
      <c r="BZ1193" s="435"/>
      <c r="CA1193" s="435"/>
      <c r="CB1193" s="435"/>
      <c r="CC1193" s="435"/>
      <c r="CD1193" s="420"/>
      <c r="CE1193" s="420"/>
      <c r="CG1193" s="420"/>
      <c r="CH1193" s="420"/>
      <c r="CI1193" s="420"/>
      <c r="CJ1193" s="420"/>
      <c r="CK1193" s="420"/>
      <c r="CL1193" s="420"/>
      <c r="CM1193" s="420"/>
      <c r="CN1193" s="420"/>
      <c r="CO1193" s="420"/>
      <c r="CP1193" s="420"/>
      <c r="CQ1193" s="420"/>
      <c r="CR1193" s="420"/>
      <c r="CS1193" s="420"/>
      <c r="CT1193" s="420"/>
      <c r="CU1193" s="420"/>
      <c r="CV1193" s="746"/>
      <c r="CW1193" s="746"/>
      <c r="CX1193" s="746"/>
      <c r="DB1193" s="746"/>
      <c r="DC1193" s="746"/>
      <c r="DD1193" s="746"/>
      <c r="DE1193" s="746"/>
      <c r="DF1193" s="746"/>
    </row>
    <row r="1194" s="383" customFormat="1" ht="31" customHeight="1" spans="1:110">
      <c r="A1194" s="417"/>
      <c r="B1194" s="418"/>
      <c r="C1194" s="419"/>
      <c r="D1194" s="420"/>
      <c r="E1194" s="419"/>
      <c r="F1194" s="420"/>
      <c r="G1194" s="419"/>
      <c r="H1194" s="730"/>
      <c r="I1194" s="613"/>
      <c r="J1194" s="419"/>
      <c r="K1194" s="419"/>
      <c r="L1194" s="423"/>
      <c r="M1194" s="424"/>
      <c r="N1194" s="424"/>
      <c r="O1194" s="425"/>
      <c r="P1194" s="425"/>
      <c r="Q1194" s="419"/>
      <c r="R1194" s="426"/>
      <c r="S1194" s="426"/>
      <c r="T1194" s="426"/>
      <c r="U1194" s="426"/>
      <c r="W1194" s="418"/>
      <c r="X1194" s="738"/>
      <c r="Y1194" s="733"/>
      <c r="Z1194" s="430"/>
      <c r="AB1194" s="419"/>
      <c r="AC1194" s="419"/>
      <c r="AD1194" s="419"/>
      <c r="AE1194" s="419"/>
      <c r="AF1194" s="418"/>
      <c r="AG1194" s="419"/>
      <c r="AH1194" s="419"/>
      <c r="AI1194" s="419"/>
      <c r="AJ1194" s="419"/>
      <c r="AK1194" s="419"/>
      <c r="AL1194" s="419"/>
      <c r="AM1194" s="419"/>
      <c r="AN1194" s="419"/>
      <c r="AO1194" s="420"/>
      <c r="AP1194" s="420"/>
      <c r="AQ1194" s="420"/>
      <c r="AR1194" s="435"/>
      <c r="AS1194" s="420"/>
      <c r="AT1194" s="420"/>
      <c r="AU1194" s="420"/>
      <c r="AV1194" s="420"/>
      <c r="AW1194" s="435"/>
      <c r="AX1194" s="420"/>
      <c r="AY1194" s="420"/>
      <c r="AZ1194" s="420"/>
      <c r="BA1194" s="614"/>
      <c r="BB1194" s="436"/>
      <c r="BC1194" s="614"/>
      <c r="BD1194" s="420"/>
      <c r="BE1194" s="420"/>
      <c r="BF1194" s="420"/>
      <c r="BH1194" s="420"/>
      <c r="BI1194" s="420"/>
      <c r="BJ1194" s="420"/>
      <c r="BK1194" s="420"/>
      <c r="BL1194" s="420"/>
      <c r="BM1194" s="420"/>
      <c r="BN1194" s="420"/>
      <c r="BO1194" s="420"/>
      <c r="BP1194" s="420"/>
      <c r="BQ1194" s="420"/>
      <c r="BR1194" s="420"/>
      <c r="BS1194" s="420"/>
      <c r="BT1194" s="420"/>
      <c r="BU1194" s="420"/>
      <c r="BV1194" s="420"/>
      <c r="BW1194" s="420"/>
      <c r="BX1194" s="435"/>
      <c r="BY1194" s="420"/>
      <c r="BZ1194" s="435"/>
      <c r="CA1194" s="435"/>
      <c r="CB1194" s="435"/>
      <c r="CC1194" s="435"/>
      <c r="CD1194" s="420"/>
      <c r="CE1194" s="420"/>
      <c r="CG1194" s="420"/>
      <c r="CH1194" s="420"/>
      <c r="CI1194" s="420"/>
      <c r="CJ1194" s="420"/>
      <c r="CK1194" s="420"/>
      <c r="CL1194" s="420"/>
      <c r="CM1194" s="420"/>
      <c r="CN1194" s="420"/>
      <c r="CO1194" s="420"/>
      <c r="CP1194" s="420"/>
      <c r="CQ1194" s="420"/>
      <c r="CR1194" s="420"/>
      <c r="CS1194" s="420"/>
      <c r="CT1194" s="420"/>
      <c r="CU1194" s="420"/>
      <c r="CV1194" s="746"/>
      <c r="CW1194" s="746"/>
      <c r="CX1194" s="746"/>
      <c r="DB1194" s="746"/>
      <c r="DC1194" s="746"/>
      <c r="DD1194" s="746"/>
      <c r="DE1194" s="746"/>
      <c r="DF1194" s="746"/>
    </row>
    <row r="1195" s="383" customFormat="1" ht="31" customHeight="1" spans="1:110">
      <c r="A1195" s="417"/>
      <c r="B1195" s="418"/>
      <c r="C1195" s="419"/>
      <c r="D1195" s="420"/>
      <c r="E1195" s="419"/>
      <c r="F1195" s="420"/>
      <c r="G1195" s="419"/>
      <c r="H1195" s="730"/>
      <c r="I1195" s="613"/>
      <c r="J1195" s="419"/>
      <c r="K1195" s="419"/>
      <c r="L1195" s="423"/>
      <c r="M1195" s="424"/>
      <c r="N1195" s="424"/>
      <c r="O1195" s="425"/>
      <c r="P1195" s="425"/>
      <c r="Q1195" s="419"/>
      <c r="R1195" s="426"/>
      <c r="S1195" s="426"/>
      <c r="T1195" s="426"/>
      <c r="U1195" s="426"/>
      <c r="W1195" s="418"/>
      <c r="X1195" s="738"/>
      <c r="Y1195" s="733"/>
      <c r="Z1195" s="430"/>
      <c r="AB1195" s="419"/>
      <c r="AC1195" s="419"/>
      <c r="AD1195" s="419"/>
      <c r="AE1195" s="419"/>
      <c r="AF1195" s="418"/>
      <c r="AG1195" s="419"/>
      <c r="AH1195" s="419"/>
      <c r="AI1195" s="419"/>
      <c r="AJ1195" s="419"/>
      <c r="AK1195" s="419"/>
      <c r="AL1195" s="419"/>
      <c r="AM1195" s="419"/>
      <c r="AN1195" s="419"/>
      <c r="AO1195" s="420"/>
      <c r="AP1195" s="420"/>
      <c r="AQ1195" s="420"/>
      <c r="AR1195" s="435"/>
      <c r="AS1195" s="420"/>
      <c r="AT1195" s="420"/>
      <c r="AU1195" s="420"/>
      <c r="AV1195" s="420"/>
      <c r="AW1195" s="435"/>
      <c r="AX1195" s="420"/>
      <c r="AY1195" s="420"/>
      <c r="AZ1195" s="420"/>
      <c r="BA1195" s="614"/>
      <c r="BB1195" s="436"/>
      <c r="BC1195" s="614"/>
      <c r="BD1195" s="420"/>
      <c r="BE1195" s="420"/>
      <c r="BF1195" s="420"/>
      <c r="BH1195" s="420"/>
      <c r="BI1195" s="420"/>
      <c r="BJ1195" s="420"/>
      <c r="BK1195" s="420"/>
      <c r="BL1195" s="420"/>
      <c r="BM1195" s="420"/>
      <c r="BN1195" s="420"/>
      <c r="BO1195" s="420"/>
      <c r="BP1195" s="420"/>
      <c r="BQ1195" s="420"/>
      <c r="BR1195" s="420"/>
      <c r="BS1195" s="420"/>
      <c r="BT1195" s="420"/>
      <c r="BU1195" s="420"/>
      <c r="BV1195" s="420"/>
      <c r="BW1195" s="420"/>
      <c r="BX1195" s="435"/>
      <c r="BY1195" s="420"/>
      <c r="BZ1195" s="435"/>
      <c r="CA1195" s="435"/>
      <c r="CB1195" s="435"/>
      <c r="CC1195" s="435"/>
      <c r="CD1195" s="420"/>
      <c r="CE1195" s="420"/>
      <c r="CG1195" s="420"/>
      <c r="CH1195" s="420"/>
      <c r="CI1195" s="420"/>
      <c r="CJ1195" s="420"/>
      <c r="CK1195" s="420"/>
      <c r="CL1195" s="420"/>
      <c r="CM1195" s="420"/>
      <c r="CN1195" s="420"/>
      <c r="CO1195" s="420"/>
      <c r="CP1195" s="420"/>
      <c r="CQ1195" s="420"/>
      <c r="CR1195" s="420"/>
      <c r="CS1195" s="420"/>
      <c r="CT1195" s="420"/>
      <c r="CU1195" s="420"/>
      <c r="CV1195" s="435"/>
      <c r="CW1195" s="435"/>
      <c r="CX1195" s="435"/>
      <c r="DB1195" s="435"/>
      <c r="DC1195" s="435"/>
      <c r="DD1195" s="435"/>
      <c r="DE1195" s="435"/>
      <c r="DF1195" s="435"/>
    </row>
    <row r="1196" s="383" customFormat="1" ht="30" customHeight="1" spans="1:110">
      <c r="A1196" s="417"/>
      <c r="B1196" s="418"/>
      <c r="C1196" s="419"/>
      <c r="D1196" s="420"/>
      <c r="E1196" s="419"/>
      <c r="F1196" s="420"/>
      <c r="G1196" s="419"/>
      <c r="H1196" s="419"/>
      <c r="I1196" s="419"/>
      <c r="J1196" s="419"/>
      <c r="K1196" s="419"/>
      <c r="L1196" s="423"/>
      <c r="M1196" s="424"/>
      <c r="N1196" s="424"/>
      <c r="O1196" s="419"/>
      <c r="P1196" s="425"/>
      <c r="Q1196" s="419"/>
      <c r="R1196" s="426"/>
      <c r="S1196" s="426"/>
      <c r="T1196" s="426"/>
      <c r="U1196" s="426"/>
      <c r="W1196" s="418"/>
      <c r="X1196" s="418"/>
      <c r="Y1196" s="733"/>
      <c r="Z1196" s="430"/>
      <c r="AB1196" s="419"/>
      <c r="AC1196" s="419"/>
      <c r="AD1196" s="419"/>
      <c r="AE1196" s="419"/>
      <c r="AF1196" s="418"/>
      <c r="AG1196" s="418"/>
      <c r="AH1196" s="419"/>
      <c r="AI1196" s="419"/>
      <c r="AJ1196" s="419"/>
      <c r="AK1196" s="419"/>
      <c r="AL1196" s="419"/>
      <c r="AM1196" s="419"/>
      <c r="AN1196" s="419"/>
      <c r="AO1196" s="420"/>
      <c r="AP1196" s="420"/>
      <c r="AQ1196" s="420"/>
      <c r="AR1196" s="435"/>
      <c r="AS1196" s="420"/>
      <c r="AT1196" s="420"/>
      <c r="AU1196" s="420"/>
      <c r="AV1196" s="420"/>
      <c r="AW1196" s="435"/>
      <c r="AX1196" s="420"/>
      <c r="AY1196" s="420"/>
      <c r="AZ1196" s="420"/>
      <c r="BA1196" s="420"/>
      <c r="BB1196" s="436"/>
      <c r="BC1196" s="614"/>
      <c r="BD1196" s="420"/>
      <c r="BE1196" s="420"/>
      <c r="BF1196" s="420"/>
      <c r="BH1196" s="420"/>
      <c r="BI1196" s="420"/>
      <c r="BJ1196" s="420"/>
      <c r="BK1196" s="420"/>
      <c r="BL1196" s="420"/>
      <c r="BM1196" s="420"/>
      <c r="BN1196" s="420"/>
      <c r="BO1196" s="420"/>
      <c r="BP1196" s="420"/>
      <c r="BQ1196" s="420"/>
      <c r="BR1196" s="420"/>
      <c r="BS1196" s="420"/>
      <c r="BT1196" s="420"/>
      <c r="BU1196" s="420"/>
      <c r="BV1196" s="420"/>
      <c r="BW1196" s="420"/>
      <c r="BX1196" s="435"/>
      <c r="BY1196" s="420"/>
      <c r="BZ1196" s="435"/>
      <c r="CA1196" s="435"/>
      <c r="CB1196" s="435"/>
      <c r="CC1196" s="435"/>
      <c r="CD1196" s="420"/>
      <c r="CE1196" s="420"/>
      <c r="CG1196" s="420"/>
      <c r="CH1196" s="420"/>
      <c r="CI1196" s="420"/>
      <c r="CJ1196" s="420"/>
      <c r="CK1196" s="420"/>
      <c r="CL1196" s="420"/>
      <c r="CM1196" s="420"/>
      <c r="CN1196" s="420"/>
      <c r="CO1196" s="420"/>
      <c r="CP1196" s="420"/>
      <c r="CQ1196" s="420"/>
      <c r="CR1196" s="420"/>
      <c r="CS1196" s="420"/>
      <c r="CT1196" s="420"/>
      <c r="CU1196" s="420"/>
      <c r="CV1196" s="435"/>
      <c r="CW1196" s="435"/>
      <c r="CX1196" s="435"/>
      <c r="DB1196" s="435"/>
      <c r="DC1196" s="435"/>
      <c r="DD1196" s="435"/>
      <c r="DE1196" s="435"/>
      <c r="DF1196" s="435"/>
    </row>
    <row r="1197" s="383" customFormat="1" ht="31" customHeight="1" spans="1:110">
      <c r="A1197" s="417"/>
      <c r="B1197" s="418"/>
      <c r="C1197" s="730"/>
      <c r="D1197" s="420"/>
      <c r="E1197" s="419"/>
      <c r="F1197" s="420"/>
      <c r="G1197" s="419"/>
      <c r="H1197" s="419"/>
      <c r="I1197" s="419"/>
      <c r="J1197" s="419"/>
      <c r="K1197" s="419"/>
      <c r="L1197" s="423"/>
      <c r="M1197" s="424"/>
      <c r="N1197" s="424"/>
      <c r="O1197" s="425"/>
      <c r="P1197" s="425"/>
      <c r="Q1197" s="419"/>
      <c r="R1197" s="426"/>
      <c r="S1197" s="426"/>
      <c r="T1197" s="426"/>
      <c r="U1197" s="426"/>
      <c r="W1197" s="418"/>
      <c r="X1197" s="418"/>
      <c r="Y1197" s="418"/>
      <c r="Z1197" s="430"/>
      <c r="AB1197" s="419"/>
      <c r="AC1197" s="419"/>
      <c r="AD1197" s="419"/>
      <c r="AE1197" s="419"/>
      <c r="AF1197" s="418"/>
      <c r="AG1197" s="418"/>
      <c r="AH1197" s="419"/>
      <c r="AI1197" s="419"/>
      <c r="AJ1197" s="419"/>
      <c r="AK1197" s="419"/>
      <c r="AL1197" s="419"/>
      <c r="AM1197" s="419"/>
      <c r="AN1197" s="419"/>
      <c r="AO1197" s="420"/>
      <c r="AP1197" s="420"/>
      <c r="AQ1197" s="420"/>
      <c r="AR1197" s="435"/>
      <c r="AS1197" s="420"/>
      <c r="AT1197" s="420"/>
      <c r="AU1197" s="420"/>
      <c r="AV1197" s="420"/>
      <c r="AW1197" s="435"/>
      <c r="AX1197" s="420"/>
      <c r="AY1197" s="420"/>
      <c r="AZ1197" s="420"/>
      <c r="BA1197" s="420"/>
      <c r="BB1197" s="436"/>
      <c r="BC1197" s="614"/>
      <c r="BD1197" s="420"/>
      <c r="BE1197" s="420"/>
      <c r="BF1197" s="420"/>
      <c r="BH1197" s="420"/>
      <c r="BI1197" s="420"/>
      <c r="BJ1197" s="420"/>
      <c r="BK1197" s="420"/>
      <c r="BL1197" s="420"/>
      <c r="BM1197" s="420"/>
      <c r="BN1197" s="420"/>
      <c r="BO1197" s="420"/>
      <c r="BP1197" s="420"/>
      <c r="BQ1197" s="420"/>
      <c r="BR1197" s="420"/>
      <c r="BS1197" s="420"/>
      <c r="BT1197" s="420"/>
      <c r="BU1197" s="420"/>
      <c r="BV1197" s="420"/>
      <c r="BW1197" s="420"/>
      <c r="BX1197" s="435"/>
      <c r="BY1197" s="420"/>
      <c r="BZ1197" s="435"/>
      <c r="CA1197" s="435"/>
      <c r="CB1197" s="435"/>
      <c r="CC1197" s="435"/>
      <c r="CD1197" s="420"/>
      <c r="CE1197" s="420"/>
      <c r="CG1197" s="420"/>
      <c r="CH1197" s="420"/>
      <c r="CI1197" s="420"/>
      <c r="CJ1197" s="420"/>
      <c r="CK1197" s="420"/>
      <c r="CL1197" s="420"/>
      <c r="CM1197" s="420"/>
      <c r="CN1197" s="420"/>
      <c r="CO1197" s="420"/>
      <c r="CP1197" s="420"/>
      <c r="CQ1197" s="420"/>
      <c r="CR1197" s="420"/>
      <c r="CS1197" s="420"/>
      <c r="CT1197" s="420"/>
      <c r="CU1197" s="420"/>
      <c r="CV1197" s="435"/>
      <c r="CW1197" s="435"/>
      <c r="CX1197" s="435"/>
      <c r="DB1197" s="435"/>
      <c r="DC1197" s="435"/>
      <c r="DD1197" s="435"/>
      <c r="DE1197" s="435"/>
      <c r="DF1197" s="435"/>
    </row>
    <row r="1198" s="383" customFormat="1" ht="31" customHeight="1" spans="1:110">
      <c r="A1198" s="417"/>
      <c r="B1198" s="418"/>
      <c r="C1198" s="730"/>
      <c r="D1198" s="420"/>
      <c r="E1198" s="419"/>
      <c r="F1198" s="420"/>
      <c r="G1198" s="419"/>
      <c r="H1198" s="419"/>
      <c r="I1198" s="419"/>
      <c r="J1198" s="419"/>
      <c r="K1198" s="419"/>
      <c r="L1198" s="423"/>
      <c r="M1198" s="424"/>
      <c r="N1198" s="424"/>
      <c r="O1198" s="425"/>
      <c r="P1198" s="425"/>
      <c r="Q1198" s="419"/>
      <c r="R1198" s="426"/>
      <c r="S1198" s="426"/>
      <c r="T1198" s="426"/>
      <c r="U1198" s="426"/>
      <c r="W1198" s="418"/>
      <c r="X1198" s="418"/>
      <c r="Y1198" s="418"/>
      <c r="Z1198" s="430"/>
      <c r="AB1198" s="419"/>
      <c r="AC1198" s="419"/>
      <c r="AD1198" s="419"/>
      <c r="AE1198" s="419"/>
      <c r="AF1198" s="418"/>
      <c r="AG1198" s="418"/>
      <c r="AH1198" s="419"/>
      <c r="AI1198" s="419"/>
      <c r="AJ1198" s="419"/>
      <c r="AK1198" s="419"/>
      <c r="AL1198" s="419"/>
      <c r="AM1198" s="419"/>
      <c r="AN1198" s="419"/>
      <c r="AO1198" s="420"/>
      <c r="AP1198" s="420"/>
      <c r="AQ1198" s="420"/>
      <c r="AR1198" s="435"/>
      <c r="AS1198" s="420"/>
      <c r="AT1198" s="420"/>
      <c r="AU1198" s="420"/>
      <c r="AV1198" s="420"/>
      <c r="AW1198" s="435"/>
      <c r="AX1198" s="420"/>
      <c r="AY1198" s="420"/>
      <c r="AZ1198" s="420"/>
      <c r="BA1198" s="420"/>
      <c r="BB1198" s="436"/>
      <c r="BC1198" s="614"/>
      <c r="BD1198" s="420"/>
      <c r="BE1198" s="420"/>
      <c r="BF1198" s="420"/>
      <c r="BH1198" s="420"/>
      <c r="BI1198" s="420"/>
      <c r="BJ1198" s="420"/>
      <c r="BK1198" s="420"/>
      <c r="BL1198" s="420"/>
      <c r="BM1198" s="420"/>
      <c r="BN1198" s="420"/>
      <c r="BO1198" s="420"/>
      <c r="BP1198" s="420"/>
      <c r="BQ1198" s="420"/>
      <c r="BR1198" s="420"/>
      <c r="BS1198" s="420"/>
      <c r="BT1198" s="420"/>
      <c r="BU1198" s="420"/>
      <c r="BV1198" s="420"/>
      <c r="BW1198" s="420"/>
      <c r="BX1198" s="435"/>
      <c r="BY1198" s="420"/>
      <c r="BZ1198" s="435"/>
      <c r="CA1198" s="435"/>
      <c r="CB1198" s="435"/>
      <c r="CC1198" s="435"/>
      <c r="CD1198" s="420"/>
      <c r="CE1198" s="420"/>
      <c r="CG1198" s="420"/>
      <c r="CH1198" s="420"/>
      <c r="CI1198" s="420"/>
      <c r="CJ1198" s="420"/>
      <c r="CK1198" s="420"/>
      <c r="CL1198" s="420"/>
      <c r="CM1198" s="420"/>
      <c r="CN1198" s="420"/>
      <c r="CO1198" s="420"/>
      <c r="CP1198" s="420"/>
      <c r="CQ1198" s="420"/>
      <c r="CR1198" s="420"/>
      <c r="CS1198" s="420"/>
      <c r="CT1198" s="420"/>
      <c r="CU1198" s="420"/>
      <c r="CV1198" s="435"/>
      <c r="CW1198" s="435"/>
      <c r="CX1198" s="435"/>
      <c r="DB1198" s="435"/>
      <c r="DC1198" s="435"/>
      <c r="DD1198" s="435"/>
      <c r="DE1198" s="435"/>
      <c r="DF1198" s="435"/>
    </row>
    <row r="1199" s="383" customFormat="1" ht="31" customHeight="1" spans="1:110">
      <c r="A1199" s="417"/>
      <c r="B1199" s="418"/>
      <c r="C1199" s="419"/>
      <c r="D1199" s="420"/>
      <c r="E1199" s="419"/>
      <c r="F1199" s="420"/>
      <c r="G1199" s="419"/>
      <c r="H1199" s="419"/>
      <c r="I1199" s="419"/>
      <c r="J1199" s="419"/>
      <c r="K1199" s="419"/>
      <c r="L1199" s="423"/>
      <c r="M1199" s="424"/>
      <c r="N1199" s="424"/>
      <c r="O1199" s="425"/>
      <c r="P1199" s="425"/>
      <c r="Q1199" s="419"/>
      <c r="R1199" s="426"/>
      <c r="S1199" s="426"/>
      <c r="T1199" s="426"/>
      <c r="U1199" s="426"/>
      <c r="W1199" s="418"/>
      <c r="X1199" s="738"/>
      <c r="Y1199" s="418"/>
      <c r="Z1199" s="430"/>
      <c r="AB1199" s="419"/>
      <c r="AC1199" s="419"/>
      <c r="AD1199" s="419"/>
      <c r="AE1199" s="419"/>
      <c r="AF1199" s="418"/>
      <c r="AG1199" s="418"/>
      <c r="AH1199" s="419"/>
      <c r="AI1199" s="419"/>
      <c r="AJ1199" s="419"/>
      <c r="AK1199" s="419"/>
      <c r="AL1199" s="419"/>
      <c r="AM1199" s="419"/>
      <c r="AN1199" s="419"/>
      <c r="AO1199" s="420"/>
      <c r="AP1199" s="420"/>
      <c r="AQ1199" s="420"/>
      <c r="AR1199" s="435"/>
      <c r="AS1199" s="420"/>
      <c r="AT1199" s="420"/>
      <c r="AU1199" s="420"/>
      <c r="AV1199" s="420"/>
      <c r="AW1199" s="435"/>
      <c r="AX1199" s="420"/>
      <c r="AY1199" s="420"/>
      <c r="AZ1199" s="420"/>
      <c r="BA1199" s="614"/>
      <c r="BB1199" s="436"/>
      <c r="BC1199" s="614"/>
      <c r="BD1199" s="420"/>
      <c r="BE1199" s="420"/>
      <c r="BF1199" s="420"/>
      <c r="BH1199" s="420"/>
      <c r="BI1199" s="420"/>
      <c r="BJ1199" s="420"/>
      <c r="BK1199" s="420"/>
      <c r="BL1199" s="420"/>
      <c r="BM1199" s="420"/>
      <c r="BN1199" s="420"/>
      <c r="BO1199" s="420"/>
      <c r="BP1199" s="420"/>
      <c r="BQ1199" s="420"/>
      <c r="BR1199" s="420"/>
      <c r="BS1199" s="420"/>
      <c r="BT1199" s="420"/>
      <c r="BU1199" s="420"/>
      <c r="BV1199" s="420"/>
      <c r="BW1199" s="420"/>
      <c r="BX1199" s="435"/>
      <c r="BY1199" s="420"/>
      <c r="BZ1199" s="435"/>
      <c r="CA1199" s="435"/>
      <c r="CB1199" s="435"/>
      <c r="CC1199" s="435"/>
      <c r="CD1199" s="420"/>
      <c r="CE1199" s="420"/>
      <c r="CG1199" s="420"/>
      <c r="CH1199" s="420"/>
      <c r="CI1199" s="420"/>
      <c r="CJ1199" s="420"/>
      <c r="CK1199" s="420"/>
      <c r="CL1199" s="420"/>
      <c r="CM1199" s="420"/>
      <c r="CN1199" s="420"/>
      <c r="CO1199" s="420"/>
      <c r="CP1199" s="420"/>
      <c r="CQ1199" s="420"/>
      <c r="CR1199" s="420"/>
      <c r="CS1199" s="420"/>
      <c r="CT1199" s="420"/>
      <c r="CU1199" s="420"/>
      <c r="CV1199" s="435"/>
      <c r="CW1199" s="435"/>
      <c r="CX1199" s="435"/>
      <c r="DB1199" s="435"/>
      <c r="DC1199" s="435"/>
      <c r="DD1199" s="435"/>
      <c r="DE1199" s="435"/>
      <c r="DF1199" s="435"/>
    </row>
    <row r="1200" s="383" customFormat="1" ht="31" customHeight="1" spans="1:110">
      <c r="A1200" s="417"/>
      <c r="B1200" s="418"/>
      <c r="C1200" s="419"/>
      <c r="D1200" s="420"/>
      <c r="E1200" s="419"/>
      <c r="F1200" s="420"/>
      <c r="G1200" s="419"/>
      <c r="H1200" s="419"/>
      <c r="I1200" s="419"/>
      <c r="J1200" s="419"/>
      <c r="K1200" s="419"/>
      <c r="L1200" s="423"/>
      <c r="M1200" s="424"/>
      <c r="N1200" s="424"/>
      <c r="O1200" s="425"/>
      <c r="P1200" s="425"/>
      <c r="Q1200" s="419"/>
      <c r="R1200" s="426"/>
      <c r="S1200" s="426"/>
      <c r="T1200" s="426"/>
      <c r="U1200" s="426"/>
      <c r="W1200" s="418"/>
      <c r="X1200" s="738"/>
      <c r="Y1200" s="418"/>
      <c r="Z1200" s="430"/>
      <c r="AB1200" s="419"/>
      <c r="AC1200" s="419"/>
      <c r="AD1200" s="419"/>
      <c r="AE1200" s="419"/>
      <c r="AF1200" s="418"/>
      <c r="AG1200" s="418"/>
      <c r="AH1200" s="419"/>
      <c r="AI1200" s="419"/>
      <c r="AJ1200" s="419"/>
      <c r="AK1200" s="419"/>
      <c r="AL1200" s="419"/>
      <c r="AM1200" s="419"/>
      <c r="AN1200" s="419"/>
      <c r="AO1200" s="420"/>
      <c r="AP1200" s="420"/>
      <c r="AQ1200" s="420"/>
      <c r="AR1200" s="435"/>
      <c r="AS1200" s="420"/>
      <c r="AT1200" s="420"/>
      <c r="AU1200" s="420"/>
      <c r="AV1200" s="420"/>
      <c r="AW1200" s="435"/>
      <c r="AX1200" s="420"/>
      <c r="AY1200" s="420"/>
      <c r="AZ1200" s="420"/>
      <c r="BA1200" s="614"/>
      <c r="BB1200" s="436"/>
      <c r="BC1200" s="614"/>
      <c r="BD1200" s="420"/>
      <c r="BE1200" s="420"/>
      <c r="BF1200" s="420"/>
      <c r="BH1200" s="420"/>
      <c r="BI1200" s="420"/>
      <c r="BJ1200" s="420"/>
      <c r="BK1200" s="420"/>
      <c r="BL1200" s="420"/>
      <c r="BM1200" s="420"/>
      <c r="BN1200" s="420"/>
      <c r="BO1200" s="420"/>
      <c r="BP1200" s="420"/>
      <c r="BQ1200" s="420"/>
      <c r="BR1200" s="420"/>
      <c r="BS1200" s="420"/>
      <c r="BT1200" s="420"/>
      <c r="BU1200" s="420"/>
      <c r="BV1200" s="420"/>
      <c r="BW1200" s="420"/>
      <c r="BX1200" s="435"/>
      <c r="BY1200" s="420"/>
      <c r="BZ1200" s="435"/>
      <c r="CA1200" s="435"/>
      <c r="CB1200" s="435"/>
      <c r="CC1200" s="435"/>
      <c r="CD1200" s="420"/>
      <c r="CE1200" s="420"/>
      <c r="CG1200" s="420"/>
      <c r="CH1200" s="420"/>
      <c r="CI1200" s="420"/>
      <c r="CJ1200" s="420"/>
      <c r="CK1200" s="420"/>
      <c r="CL1200" s="420"/>
      <c r="CM1200" s="420"/>
      <c r="CN1200" s="420"/>
      <c r="CO1200" s="420"/>
      <c r="CP1200" s="420"/>
      <c r="CQ1200" s="420"/>
      <c r="CR1200" s="420"/>
      <c r="CS1200" s="420"/>
      <c r="CT1200" s="420"/>
      <c r="CU1200" s="420"/>
      <c r="CV1200" s="435"/>
      <c r="CW1200" s="435"/>
      <c r="CX1200" s="435"/>
      <c r="DB1200" s="435"/>
      <c r="DC1200" s="435"/>
      <c r="DD1200" s="435"/>
      <c r="DE1200" s="435"/>
      <c r="DF1200" s="435"/>
    </row>
    <row r="1201" s="383" customFormat="1" ht="31" customHeight="1" spans="1:110">
      <c r="A1201" s="417"/>
      <c r="B1201" s="418"/>
      <c r="C1201" s="419"/>
      <c r="D1201" s="420"/>
      <c r="E1201" s="419"/>
      <c r="F1201" s="420"/>
      <c r="G1201" s="419"/>
      <c r="H1201" s="419"/>
      <c r="I1201" s="419"/>
      <c r="J1201" s="419"/>
      <c r="K1201" s="419"/>
      <c r="L1201" s="423"/>
      <c r="M1201" s="424"/>
      <c r="N1201" s="424"/>
      <c r="O1201" s="425"/>
      <c r="P1201" s="425"/>
      <c r="Q1201" s="419"/>
      <c r="R1201" s="426"/>
      <c r="S1201" s="426"/>
      <c r="T1201" s="426"/>
      <c r="U1201" s="426"/>
      <c r="W1201" s="418"/>
      <c r="X1201" s="738"/>
      <c r="Y1201" s="418"/>
      <c r="Z1201" s="430"/>
      <c r="AB1201" s="419"/>
      <c r="AC1201" s="419"/>
      <c r="AD1201" s="419"/>
      <c r="AE1201" s="419"/>
      <c r="AF1201" s="418"/>
      <c r="AG1201" s="418"/>
      <c r="AH1201" s="419"/>
      <c r="AI1201" s="419"/>
      <c r="AJ1201" s="419"/>
      <c r="AK1201" s="419"/>
      <c r="AL1201" s="419"/>
      <c r="AM1201" s="419"/>
      <c r="AN1201" s="419"/>
      <c r="AO1201" s="420"/>
      <c r="AP1201" s="420"/>
      <c r="AQ1201" s="420"/>
      <c r="AR1201" s="435"/>
      <c r="AS1201" s="420"/>
      <c r="AT1201" s="420"/>
      <c r="AU1201" s="420"/>
      <c r="AV1201" s="420"/>
      <c r="AW1201" s="435"/>
      <c r="AX1201" s="420"/>
      <c r="AY1201" s="420"/>
      <c r="AZ1201" s="420"/>
      <c r="BA1201" s="614"/>
      <c r="BB1201" s="436"/>
      <c r="BC1201" s="614"/>
      <c r="BD1201" s="420"/>
      <c r="BE1201" s="420"/>
      <c r="BF1201" s="420"/>
      <c r="BH1201" s="420"/>
      <c r="BI1201" s="420"/>
      <c r="BJ1201" s="420"/>
      <c r="BK1201" s="420"/>
      <c r="BL1201" s="420"/>
      <c r="BM1201" s="420"/>
      <c r="BN1201" s="420"/>
      <c r="BO1201" s="420"/>
      <c r="BP1201" s="420"/>
      <c r="BQ1201" s="420"/>
      <c r="BR1201" s="420"/>
      <c r="BS1201" s="420"/>
      <c r="BT1201" s="420"/>
      <c r="BU1201" s="420"/>
      <c r="BV1201" s="420"/>
      <c r="BW1201" s="420"/>
      <c r="BX1201" s="435"/>
      <c r="BY1201" s="420"/>
      <c r="BZ1201" s="435"/>
      <c r="CA1201" s="435"/>
      <c r="CB1201" s="435"/>
      <c r="CC1201" s="435"/>
      <c r="CD1201" s="420"/>
      <c r="CE1201" s="420"/>
      <c r="CG1201" s="420"/>
      <c r="CH1201" s="420"/>
      <c r="CI1201" s="420"/>
      <c r="CJ1201" s="420"/>
      <c r="CK1201" s="420"/>
      <c r="CL1201" s="420"/>
      <c r="CM1201" s="420"/>
      <c r="CN1201" s="420"/>
      <c r="CO1201" s="420"/>
      <c r="CP1201" s="420"/>
      <c r="CQ1201" s="420"/>
      <c r="CR1201" s="420"/>
      <c r="CS1201" s="420"/>
      <c r="CT1201" s="420"/>
      <c r="CU1201" s="420"/>
      <c r="CV1201" s="435"/>
      <c r="CW1201" s="435"/>
      <c r="CX1201" s="435"/>
      <c r="DB1201" s="435"/>
      <c r="DC1201" s="435"/>
      <c r="DD1201" s="435"/>
      <c r="DE1201" s="435"/>
      <c r="DF1201" s="435"/>
    </row>
    <row r="1202" s="383" customFormat="1" ht="31" customHeight="1" spans="1:110">
      <c r="A1202" s="417"/>
      <c r="B1202" s="418"/>
      <c r="C1202" s="419"/>
      <c r="D1202" s="420"/>
      <c r="E1202" s="419"/>
      <c r="F1202" s="420"/>
      <c r="G1202" s="419"/>
      <c r="H1202" s="419"/>
      <c r="I1202" s="419"/>
      <c r="J1202" s="419"/>
      <c r="K1202" s="419"/>
      <c r="L1202" s="423"/>
      <c r="M1202" s="424"/>
      <c r="N1202" s="424"/>
      <c r="O1202" s="425"/>
      <c r="P1202" s="425"/>
      <c r="Q1202" s="419"/>
      <c r="R1202" s="426"/>
      <c r="S1202" s="426"/>
      <c r="T1202" s="426"/>
      <c r="U1202" s="426"/>
      <c r="W1202" s="418"/>
      <c r="X1202" s="430"/>
      <c r="Y1202" s="418"/>
      <c r="Z1202" s="430"/>
      <c r="AB1202" s="419"/>
      <c r="AC1202" s="419"/>
      <c r="AD1202" s="419"/>
      <c r="AE1202" s="419"/>
      <c r="AF1202" s="418"/>
      <c r="AG1202" s="418"/>
      <c r="AH1202" s="419"/>
      <c r="AI1202" s="419"/>
      <c r="AJ1202" s="419"/>
      <c r="AK1202" s="419"/>
      <c r="AL1202" s="419"/>
      <c r="AM1202" s="419"/>
      <c r="AN1202" s="419"/>
      <c r="AO1202" s="420"/>
      <c r="AP1202" s="420"/>
      <c r="AQ1202" s="420"/>
      <c r="AR1202" s="435"/>
      <c r="AS1202" s="420"/>
      <c r="AT1202" s="420"/>
      <c r="AU1202" s="420"/>
      <c r="AV1202" s="420"/>
      <c r="AW1202" s="435"/>
      <c r="AX1202" s="420"/>
      <c r="AY1202" s="420"/>
      <c r="AZ1202" s="420"/>
      <c r="BA1202" s="420"/>
      <c r="BB1202" s="436"/>
      <c r="BC1202" s="614"/>
      <c r="BD1202" s="420"/>
      <c r="BE1202" s="420"/>
      <c r="BF1202" s="420"/>
      <c r="BH1202" s="420"/>
      <c r="BI1202" s="420"/>
      <c r="BJ1202" s="420"/>
      <c r="BK1202" s="420"/>
      <c r="BL1202" s="420"/>
      <c r="BM1202" s="420"/>
      <c r="BN1202" s="420"/>
      <c r="BO1202" s="420"/>
      <c r="BP1202" s="420"/>
      <c r="BQ1202" s="420"/>
      <c r="BR1202" s="420"/>
      <c r="BS1202" s="420"/>
      <c r="BT1202" s="420"/>
      <c r="BU1202" s="420"/>
      <c r="BV1202" s="420"/>
      <c r="BW1202" s="420"/>
      <c r="BX1202" s="435"/>
      <c r="BY1202" s="420"/>
      <c r="BZ1202" s="435"/>
      <c r="CA1202" s="435"/>
      <c r="CB1202" s="435"/>
      <c r="CC1202" s="435"/>
      <c r="CD1202" s="420"/>
      <c r="CE1202" s="420"/>
      <c r="CG1202" s="420"/>
      <c r="CH1202" s="420"/>
      <c r="CI1202" s="420"/>
      <c r="CJ1202" s="420"/>
      <c r="CK1202" s="420"/>
      <c r="CL1202" s="420"/>
      <c r="CM1202" s="420"/>
      <c r="CN1202" s="420"/>
      <c r="CO1202" s="420"/>
      <c r="CP1202" s="420"/>
      <c r="CQ1202" s="420"/>
      <c r="CR1202" s="420"/>
      <c r="CS1202" s="420"/>
      <c r="CT1202" s="420"/>
      <c r="CU1202" s="420"/>
      <c r="CV1202" s="746"/>
      <c r="CW1202" s="746"/>
      <c r="CX1202" s="746"/>
      <c r="DB1202" s="746"/>
      <c r="DC1202" s="746"/>
      <c r="DD1202" s="746"/>
      <c r="DE1202" s="746"/>
      <c r="DF1202" s="746"/>
    </row>
    <row r="1203" s="383" customFormat="1" ht="31" customHeight="1" spans="1:110">
      <c r="A1203" s="417"/>
      <c r="B1203" s="418"/>
      <c r="C1203" s="730"/>
      <c r="D1203" s="420"/>
      <c r="E1203" s="419"/>
      <c r="F1203" s="420"/>
      <c r="G1203" s="419"/>
      <c r="H1203" s="419"/>
      <c r="I1203" s="613"/>
      <c r="J1203" s="419"/>
      <c r="K1203" s="419"/>
      <c r="L1203" s="423"/>
      <c r="M1203" s="424"/>
      <c r="N1203" s="424"/>
      <c r="O1203" s="425"/>
      <c r="P1203" s="425"/>
      <c r="Q1203" s="419"/>
      <c r="R1203" s="426"/>
      <c r="S1203" s="426"/>
      <c r="T1203" s="426"/>
      <c r="U1203" s="426"/>
      <c r="W1203" s="418"/>
      <c r="X1203" s="738"/>
      <c r="Y1203" s="418"/>
      <c r="Z1203" s="430"/>
      <c r="AB1203" s="419"/>
      <c r="AC1203" s="419"/>
      <c r="AD1203" s="419"/>
      <c r="AE1203" s="419"/>
      <c r="AF1203" s="418"/>
      <c r="AG1203" s="418"/>
      <c r="AH1203" s="419"/>
      <c r="AI1203" s="419"/>
      <c r="AJ1203" s="419"/>
      <c r="AK1203" s="419"/>
      <c r="AL1203" s="419"/>
      <c r="AM1203" s="419"/>
      <c r="AN1203" s="419"/>
      <c r="AO1203" s="420"/>
      <c r="AP1203" s="420"/>
      <c r="AQ1203" s="420"/>
      <c r="AR1203" s="435"/>
      <c r="AS1203" s="420"/>
      <c r="AT1203" s="420"/>
      <c r="AU1203" s="420"/>
      <c r="AV1203" s="420"/>
      <c r="AW1203" s="435"/>
      <c r="AX1203" s="420"/>
      <c r="AY1203" s="420"/>
      <c r="AZ1203" s="420"/>
      <c r="BA1203" s="420"/>
      <c r="BB1203" s="436"/>
      <c r="BC1203" s="614"/>
      <c r="BD1203" s="420"/>
      <c r="BE1203" s="420"/>
      <c r="BF1203" s="420"/>
      <c r="BH1203" s="420"/>
      <c r="BI1203" s="420"/>
      <c r="BJ1203" s="420"/>
      <c r="BK1203" s="420"/>
      <c r="BL1203" s="420"/>
      <c r="BM1203" s="420"/>
      <c r="BN1203" s="420"/>
      <c r="BO1203" s="420"/>
      <c r="BP1203" s="420"/>
      <c r="BQ1203" s="420"/>
      <c r="BR1203" s="420"/>
      <c r="BS1203" s="420"/>
      <c r="BT1203" s="420"/>
      <c r="BU1203" s="420"/>
      <c r="BV1203" s="420"/>
      <c r="BW1203" s="420"/>
      <c r="BX1203" s="435"/>
      <c r="BY1203" s="420"/>
      <c r="BZ1203" s="435"/>
      <c r="CA1203" s="435"/>
      <c r="CB1203" s="435"/>
      <c r="CC1203" s="435"/>
      <c r="CD1203" s="420"/>
      <c r="CE1203" s="420"/>
      <c r="CG1203" s="420"/>
      <c r="CH1203" s="420"/>
      <c r="CI1203" s="420"/>
      <c r="CJ1203" s="420"/>
      <c r="CK1203" s="420"/>
      <c r="CL1203" s="420"/>
      <c r="CM1203" s="420"/>
      <c r="CN1203" s="420"/>
      <c r="CO1203" s="420"/>
      <c r="CP1203" s="420"/>
      <c r="CQ1203" s="420"/>
      <c r="CR1203" s="420"/>
      <c r="CS1203" s="420"/>
      <c r="CT1203" s="420"/>
      <c r="CU1203" s="420"/>
      <c r="CV1203" s="435"/>
      <c r="CW1203" s="435"/>
      <c r="CX1203" s="435"/>
      <c r="CY1203" s="420"/>
      <c r="CZ1203" s="420"/>
      <c r="DA1203" s="420"/>
      <c r="DB1203" s="435"/>
      <c r="DC1203" s="435"/>
      <c r="DD1203" s="435"/>
      <c r="DE1203" s="435"/>
      <c r="DF1203" s="435"/>
    </row>
    <row r="1204" s="383" customFormat="1" ht="31" customHeight="1" spans="1:110">
      <c r="A1204" s="417"/>
      <c r="B1204" s="418"/>
      <c r="C1204" s="730"/>
      <c r="D1204" s="420"/>
      <c r="E1204" s="419"/>
      <c r="F1204" s="420"/>
      <c r="G1204" s="419"/>
      <c r="H1204" s="419"/>
      <c r="I1204" s="613"/>
      <c r="J1204" s="419"/>
      <c r="K1204" s="419"/>
      <c r="L1204" s="423"/>
      <c r="M1204" s="424"/>
      <c r="N1204" s="424"/>
      <c r="O1204" s="425"/>
      <c r="P1204" s="425"/>
      <c r="Q1204" s="419"/>
      <c r="R1204" s="426"/>
      <c r="S1204" s="426"/>
      <c r="T1204" s="426"/>
      <c r="U1204" s="426"/>
      <c r="W1204" s="418"/>
      <c r="X1204" s="418"/>
      <c r="Y1204" s="418"/>
      <c r="Z1204" s="430"/>
      <c r="AB1204" s="419"/>
      <c r="AC1204" s="419"/>
      <c r="AD1204" s="419"/>
      <c r="AE1204" s="419"/>
      <c r="AF1204" s="418"/>
      <c r="AG1204" s="418"/>
      <c r="AH1204" s="419"/>
      <c r="AI1204" s="419"/>
      <c r="AJ1204" s="419"/>
      <c r="AK1204" s="419"/>
      <c r="AL1204" s="419"/>
      <c r="AM1204" s="419"/>
      <c r="AN1204" s="419"/>
      <c r="AO1204" s="420"/>
      <c r="AP1204" s="420"/>
      <c r="AQ1204" s="420"/>
      <c r="AR1204" s="435"/>
      <c r="AS1204" s="420"/>
      <c r="AT1204" s="420"/>
      <c r="AU1204" s="420"/>
      <c r="AV1204" s="420"/>
      <c r="AW1204" s="435"/>
      <c r="AX1204" s="420"/>
      <c r="AY1204" s="420"/>
      <c r="AZ1204" s="420"/>
      <c r="BA1204" s="614"/>
      <c r="BB1204" s="436"/>
      <c r="BC1204" s="614"/>
      <c r="BD1204" s="420"/>
      <c r="BE1204" s="420"/>
      <c r="BF1204" s="420"/>
      <c r="BH1204" s="420"/>
      <c r="BI1204" s="420"/>
      <c r="BJ1204" s="420"/>
      <c r="BK1204" s="420"/>
      <c r="BL1204" s="420"/>
      <c r="BM1204" s="420"/>
      <c r="BN1204" s="420"/>
      <c r="BO1204" s="420"/>
      <c r="BP1204" s="420"/>
      <c r="BQ1204" s="420"/>
      <c r="BR1204" s="420"/>
      <c r="BS1204" s="420"/>
      <c r="BT1204" s="420"/>
      <c r="BU1204" s="420"/>
      <c r="BV1204" s="420"/>
      <c r="BW1204" s="420"/>
      <c r="BX1204" s="435"/>
      <c r="BY1204" s="420"/>
      <c r="BZ1204" s="435"/>
      <c r="CA1204" s="435"/>
      <c r="CB1204" s="435"/>
      <c r="CC1204" s="435"/>
      <c r="CD1204" s="420"/>
      <c r="CE1204" s="420"/>
      <c r="CG1204" s="420"/>
      <c r="CH1204" s="420"/>
      <c r="CI1204" s="420"/>
      <c r="CJ1204" s="420"/>
      <c r="CK1204" s="420"/>
      <c r="CL1204" s="420"/>
      <c r="CM1204" s="420"/>
      <c r="CN1204" s="420"/>
      <c r="CO1204" s="420"/>
      <c r="CP1204" s="420"/>
      <c r="CQ1204" s="420"/>
      <c r="CR1204" s="420"/>
      <c r="CS1204" s="420"/>
      <c r="CT1204" s="420"/>
      <c r="CU1204" s="420"/>
      <c r="CV1204" s="435"/>
      <c r="CW1204" s="435"/>
      <c r="CX1204" s="435"/>
      <c r="DB1204" s="435"/>
      <c r="DC1204" s="435"/>
      <c r="DD1204" s="435"/>
      <c r="DE1204" s="435"/>
      <c r="DF1204" s="435"/>
    </row>
    <row r="1205" s="383" customFormat="1" ht="31" customHeight="1" spans="1:110">
      <c r="A1205" s="417"/>
      <c r="B1205" s="418"/>
      <c r="C1205" s="730"/>
      <c r="D1205" s="420"/>
      <c r="E1205" s="419"/>
      <c r="F1205" s="420"/>
      <c r="G1205" s="419"/>
      <c r="H1205" s="419"/>
      <c r="I1205" s="613"/>
      <c r="J1205" s="419"/>
      <c r="K1205" s="419"/>
      <c r="L1205" s="423"/>
      <c r="M1205" s="424"/>
      <c r="N1205" s="424"/>
      <c r="O1205" s="425"/>
      <c r="P1205" s="425"/>
      <c r="Q1205" s="419"/>
      <c r="R1205" s="426"/>
      <c r="S1205" s="426"/>
      <c r="T1205" s="426"/>
      <c r="U1205" s="426"/>
      <c r="W1205" s="418"/>
      <c r="X1205" s="418"/>
      <c r="Y1205" s="418"/>
      <c r="Z1205" s="430"/>
      <c r="AB1205" s="419"/>
      <c r="AC1205" s="419"/>
      <c r="AD1205" s="419"/>
      <c r="AE1205" s="419"/>
      <c r="AF1205" s="418"/>
      <c r="AG1205" s="418"/>
      <c r="AH1205" s="419"/>
      <c r="AI1205" s="419"/>
      <c r="AJ1205" s="419"/>
      <c r="AK1205" s="419"/>
      <c r="AL1205" s="419"/>
      <c r="AM1205" s="419"/>
      <c r="AN1205" s="419"/>
      <c r="AO1205" s="420"/>
      <c r="AP1205" s="420"/>
      <c r="AQ1205" s="420"/>
      <c r="AR1205" s="435"/>
      <c r="AS1205" s="420"/>
      <c r="AT1205" s="420"/>
      <c r="AU1205" s="420"/>
      <c r="AV1205" s="420"/>
      <c r="AW1205" s="435"/>
      <c r="AX1205" s="420"/>
      <c r="AY1205" s="420"/>
      <c r="AZ1205" s="420"/>
      <c r="BA1205" s="614"/>
      <c r="BB1205" s="436"/>
      <c r="BC1205" s="614"/>
      <c r="BD1205" s="420"/>
      <c r="BE1205" s="420"/>
      <c r="BF1205" s="420"/>
      <c r="BH1205" s="420"/>
      <c r="BI1205" s="420"/>
      <c r="BJ1205" s="420"/>
      <c r="BK1205" s="420"/>
      <c r="BL1205" s="420"/>
      <c r="BM1205" s="420"/>
      <c r="BN1205" s="420"/>
      <c r="BO1205" s="420"/>
      <c r="BP1205" s="420"/>
      <c r="BQ1205" s="420"/>
      <c r="BR1205" s="420"/>
      <c r="BS1205" s="420"/>
      <c r="BT1205" s="420"/>
      <c r="BU1205" s="420"/>
      <c r="BV1205" s="420"/>
      <c r="BW1205" s="420"/>
      <c r="BX1205" s="435"/>
      <c r="BY1205" s="420"/>
      <c r="BZ1205" s="435"/>
      <c r="CA1205" s="435"/>
      <c r="CB1205" s="435"/>
      <c r="CC1205" s="435"/>
      <c r="CD1205" s="420"/>
      <c r="CE1205" s="420"/>
      <c r="CG1205" s="420"/>
      <c r="CH1205" s="420"/>
      <c r="CI1205" s="420"/>
      <c r="CJ1205" s="420"/>
      <c r="CK1205" s="420"/>
      <c r="CL1205" s="420"/>
      <c r="CM1205" s="420"/>
      <c r="CN1205" s="420"/>
      <c r="CO1205" s="420"/>
      <c r="CP1205" s="420"/>
      <c r="CQ1205" s="420"/>
      <c r="CR1205" s="420"/>
      <c r="CS1205" s="420"/>
      <c r="CT1205" s="420"/>
      <c r="CU1205" s="420"/>
      <c r="CV1205" s="435"/>
      <c r="CW1205" s="435"/>
      <c r="CX1205" s="435"/>
      <c r="DB1205" s="435"/>
      <c r="DC1205" s="435"/>
      <c r="DD1205" s="435"/>
      <c r="DE1205" s="435"/>
      <c r="DF1205" s="435"/>
    </row>
    <row r="1206" s="383" customFormat="1" ht="31" customHeight="1" spans="1:110">
      <c r="A1206" s="417"/>
      <c r="B1206" s="418"/>
      <c r="C1206" s="730"/>
      <c r="D1206" s="420"/>
      <c r="E1206" s="419"/>
      <c r="F1206" s="420"/>
      <c r="G1206" s="419"/>
      <c r="H1206" s="419"/>
      <c r="I1206" s="419"/>
      <c r="J1206" s="419"/>
      <c r="K1206" s="419"/>
      <c r="L1206" s="423"/>
      <c r="M1206" s="424"/>
      <c r="N1206" s="424"/>
      <c r="O1206" s="425"/>
      <c r="P1206" s="425"/>
      <c r="Q1206" s="419"/>
      <c r="R1206" s="426"/>
      <c r="S1206" s="426"/>
      <c r="T1206" s="426"/>
      <c r="U1206" s="426"/>
      <c r="W1206" s="418"/>
      <c r="X1206" s="738"/>
      <c r="Y1206" s="418"/>
      <c r="Z1206" s="430"/>
      <c r="AB1206" s="419"/>
      <c r="AC1206" s="418"/>
      <c r="AD1206" s="419"/>
      <c r="AE1206" s="419"/>
      <c r="AF1206" s="418"/>
      <c r="AG1206" s="418"/>
      <c r="AH1206" s="419"/>
      <c r="AI1206" s="419"/>
      <c r="AJ1206" s="419"/>
      <c r="AK1206" s="419"/>
      <c r="AL1206" s="419"/>
      <c r="AM1206" s="419"/>
      <c r="AN1206" s="419"/>
      <c r="AO1206" s="420"/>
      <c r="AP1206" s="420"/>
      <c r="AQ1206" s="420"/>
      <c r="AR1206" s="435"/>
      <c r="AS1206" s="420"/>
      <c r="AT1206" s="420"/>
      <c r="AU1206" s="420"/>
      <c r="AV1206" s="420"/>
      <c r="AW1206" s="435"/>
      <c r="AX1206" s="420"/>
      <c r="AY1206" s="420"/>
      <c r="AZ1206" s="420"/>
      <c r="BA1206" s="420"/>
      <c r="BB1206" s="436"/>
      <c r="BC1206" s="614"/>
      <c r="BD1206" s="420"/>
      <c r="BE1206" s="420"/>
      <c r="BF1206" s="420"/>
      <c r="BH1206" s="420"/>
      <c r="BI1206" s="420"/>
      <c r="BJ1206" s="420"/>
      <c r="BK1206" s="420"/>
      <c r="BL1206" s="420"/>
      <c r="BM1206" s="420"/>
      <c r="BN1206" s="420"/>
      <c r="BO1206" s="420"/>
      <c r="BP1206" s="420"/>
      <c r="BQ1206" s="420"/>
      <c r="BR1206" s="420"/>
      <c r="BS1206" s="420"/>
      <c r="BT1206" s="420"/>
      <c r="BU1206" s="420"/>
      <c r="BV1206" s="420"/>
      <c r="BW1206" s="420"/>
      <c r="BX1206" s="435"/>
      <c r="BY1206" s="420"/>
      <c r="BZ1206" s="435"/>
      <c r="CA1206" s="435"/>
      <c r="CB1206" s="435"/>
      <c r="CC1206" s="435"/>
      <c r="CD1206" s="420"/>
      <c r="CE1206" s="420"/>
      <c r="CG1206" s="420"/>
      <c r="CH1206" s="420"/>
      <c r="CI1206" s="420"/>
      <c r="CJ1206" s="420"/>
      <c r="CK1206" s="420"/>
      <c r="CL1206" s="420"/>
      <c r="CM1206" s="420"/>
      <c r="CN1206" s="420"/>
      <c r="CO1206" s="420"/>
      <c r="CP1206" s="420"/>
      <c r="CQ1206" s="420"/>
      <c r="CR1206" s="420"/>
      <c r="CS1206" s="420"/>
      <c r="CT1206" s="420"/>
      <c r="CU1206" s="420"/>
      <c r="CV1206" s="435"/>
      <c r="CW1206" s="435"/>
      <c r="CX1206" s="435"/>
      <c r="DB1206" s="435"/>
      <c r="DC1206" s="435"/>
      <c r="DD1206" s="435"/>
      <c r="DE1206" s="435"/>
      <c r="DF1206" s="435"/>
    </row>
    <row r="1207" s="383" customFormat="1" ht="31" customHeight="1" spans="1:110">
      <c r="A1207" s="417"/>
      <c r="B1207" s="418"/>
      <c r="C1207" s="730"/>
      <c r="D1207" s="420"/>
      <c r="E1207" s="419"/>
      <c r="F1207" s="420"/>
      <c r="G1207" s="419"/>
      <c r="H1207" s="419"/>
      <c r="I1207" s="419"/>
      <c r="J1207" s="419"/>
      <c r="K1207" s="419"/>
      <c r="L1207" s="423"/>
      <c r="M1207" s="424"/>
      <c r="N1207" s="424"/>
      <c r="O1207" s="425"/>
      <c r="P1207" s="425"/>
      <c r="Q1207" s="419"/>
      <c r="R1207" s="426"/>
      <c r="S1207" s="426"/>
      <c r="T1207" s="426"/>
      <c r="U1207" s="426"/>
      <c r="W1207" s="418"/>
      <c r="X1207" s="738"/>
      <c r="Y1207" s="418"/>
      <c r="Z1207" s="430"/>
      <c r="AB1207" s="419"/>
      <c r="AC1207" s="418"/>
      <c r="AD1207" s="419"/>
      <c r="AE1207" s="419"/>
      <c r="AF1207" s="418"/>
      <c r="AG1207" s="418"/>
      <c r="AH1207" s="419"/>
      <c r="AI1207" s="419"/>
      <c r="AJ1207" s="419"/>
      <c r="AK1207" s="419"/>
      <c r="AL1207" s="419"/>
      <c r="AM1207" s="419"/>
      <c r="AN1207" s="419"/>
      <c r="AO1207" s="420"/>
      <c r="AP1207" s="420"/>
      <c r="AQ1207" s="420"/>
      <c r="AR1207" s="435"/>
      <c r="AS1207" s="420"/>
      <c r="AT1207" s="420"/>
      <c r="AU1207" s="420"/>
      <c r="AV1207" s="420"/>
      <c r="AW1207" s="435"/>
      <c r="AX1207" s="420"/>
      <c r="AY1207" s="420"/>
      <c r="AZ1207" s="420"/>
      <c r="BA1207" s="420"/>
      <c r="BB1207" s="436"/>
      <c r="BC1207" s="614"/>
      <c r="BD1207" s="420"/>
      <c r="BE1207" s="420"/>
      <c r="BF1207" s="420"/>
      <c r="BH1207" s="420"/>
      <c r="BI1207" s="420"/>
      <c r="BJ1207" s="420"/>
      <c r="BK1207" s="420"/>
      <c r="BL1207" s="420"/>
      <c r="BM1207" s="420"/>
      <c r="BN1207" s="420"/>
      <c r="BO1207" s="420"/>
      <c r="BP1207" s="420"/>
      <c r="BQ1207" s="420"/>
      <c r="BR1207" s="420"/>
      <c r="BS1207" s="420"/>
      <c r="BT1207" s="420"/>
      <c r="BU1207" s="420"/>
      <c r="BV1207" s="420"/>
      <c r="BW1207" s="420"/>
      <c r="BX1207" s="435"/>
      <c r="BY1207" s="420"/>
      <c r="BZ1207" s="435"/>
      <c r="CA1207" s="435"/>
      <c r="CB1207" s="435"/>
      <c r="CC1207" s="435"/>
      <c r="CD1207" s="420"/>
      <c r="CE1207" s="420"/>
      <c r="CG1207" s="420"/>
      <c r="CH1207" s="420"/>
      <c r="CI1207" s="420"/>
      <c r="CJ1207" s="420"/>
      <c r="CK1207" s="420"/>
      <c r="CL1207" s="420"/>
      <c r="CM1207" s="420"/>
      <c r="CN1207" s="420"/>
      <c r="CO1207" s="420"/>
      <c r="CP1207" s="420"/>
      <c r="CQ1207" s="420"/>
      <c r="CR1207" s="420"/>
      <c r="CS1207" s="420"/>
      <c r="CT1207" s="420"/>
      <c r="CU1207" s="420"/>
      <c r="CV1207" s="435"/>
      <c r="CW1207" s="435"/>
      <c r="CX1207" s="435"/>
      <c r="DB1207" s="435"/>
      <c r="DC1207" s="435"/>
      <c r="DD1207" s="435"/>
      <c r="DE1207" s="435"/>
      <c r="DF1207" s="435"/>
    </row>
    <row r="1208" s="383" customFormat="1" ht="31" customHeight="1" spans="1:110">
      <c r="A1208" s="417"/>
      <c r="B1208" s="418"/>
      <c r="C1208" s="730"/>
      <c r="D1208" s="420"/>
      <c r="E1208" s="419"/>
      <c r="F1208" s="420"/>
      <c r="G1208" s="419"/>
      <c r="H1208" s="419"/>
      <c r="I1208" s="419"/>
      <c r="J1208" s="419"/>
      <c r="K1208" s="419"/>
      <c r="L1208" s="423"/>
      <c r="M1208" s="424"/>
      <c r="N1208" s="424"/>
      <c r="O1208" s="425"/>
      <c r="P1208" s="425"/>
      <c r="Q1208" s="419"/>
      <c r="R1208" s="426"/>
      <c r="S1208" s="426"/>
      <c r="T1208" s="426"/>
      <c r="U1208" s="426"/>
      <c r="W1208" s="418"/>
      <c r="X1208" s="738"/>
      <c r="Y1208" s="418"/>
      <c r="Z1208" s="430"/>
      <c r="AB1208" s="419"/>
      <c r="AC1208" s="419"/>
      <c r="AD1208" s="419"/>
      <c r="AE1208" s="419"/>
      <c r="AF1208" s="418"/>
      <c r="AG1208" s="418"/>
      <c r="AH1208" s="419"/>
      <c r="AI1208" s="419"/>
      <c r="AJ1208" s="419"/>
      <c r="AK1208" s="419"/>
      <c r="AL1208" s="419"/>
      <c r="AM1208" s="419"/>
      <c r="AN1208" s="419"/>
      <c r="AO1208" s="420"/>
      <c r="AP1208" s="420"/>
      <c r="AQ1208" s="420"/>
      <c r="AR1208" s="435"/>
      <c r="AS1208" s="420"/>
      <c r="AT1208" s="420"/>
      <c r="AU1208" s="420"/>
      <c r="AV1208" s="420"/>
      <c r="AW1208" s="435"/>
      <c r="AX1208" s="420"/>
      <c r="AY1208" s="420"/>
      <c r="AZ1208" s="420"/>
      <c r="BA1208" s="420"/>
      <c r="BB1208" s="436"/>
      <c r="BC1208" s="614"/>
      <c r="BD1208" s="420"/>
      <c r="BE1208" s="420"/>
      <c r="BF1208" s="420"/>
      <c r="BH1208" s="420"/>
      <c r="BI1208" s="420"/>
      <c r="BJ1208" s="420"/>
      <c r="BK1208" s="420"/>
      <c r="BL1208" s="420"/>
      <c r="BM1208" s="420"/>
      <c r="BN1208" s="420"/>
      <c r="BO1208" s="420"/>
      <c r="BP1208" s="420"/>
      <c r="BQ1208" s="420"/>
      <c r="BR1208" s="420"/>
      <c r="BS1208" s="420"/>
      <c r="BT1208" s="420"/>
      <c r="BU1208" s="420"/>
      <c r="BV1208" s="420"/>
      <c r="BW1208" s="420"/>
      <c r="BX1208" s="435"/>
      <c r="BY1208" s="420"/>
      <c r="BZ1208" s="435"/>
      <c r="CA1208" s="435"/>
      <c r="CB1208" s="435"/>
      <c r="CC1208" s="435"/>
      <c r="CD1208" s="420"/>
      <c r="CE1208" s="420"/>
      <c r="CG1208" s="420"/>
      <c r="CH1208" s="420"/>
      <c r="CI1208" s="420"/>
      <c r="CJ1208" s="420"/>
      <c r="CK1208" s="420"/>
      <c r="CL1208" s="420"/>
      <c r="CM1208" s="420"/>
      <c r="CN1208" s="420"/>
      <c r="CO1208" s="420"/>
      <c r="CP1208" s="420"/>
      <c r="CQ1208" s="420"/>
      <c r="CR1208" s="420"/>
      <c r="CS1208" s="420"/>
      <c r="CT1208" s="420"/>
      <c r="CU1208" s="420"/>
      <c r="CV1208" s="435"/>
      <c r="CW1208" s="435"/>
      <c r="CX1208" s="435"/>
      <c r="DB1208" s="435"/>
      <c r="DC1208" s="435"/>
      <c r="DD1208" s="435"/>
      <c r="DE1208" s="435"/>
      <c r="DF1208" s="435"/>
    </row>
    <row r="1209" s="383" customFormat="1" ht="31" customHeight="1" spans="1:110">
      <c r="A1209" s="417"/>
      <c r="B1209" s="418"/>
      <c r="C1209" s="730"/>
      <c r="D1209" s="420"/>
      <c r="E1209" s="419"/>
      <c r="F1209" s="420"/>
      <c r="G1209" s="419"/>
      <c r="H1209" s="419"/>
      <c r="I1209" s="419"/>
      <c r="J1209" s="419"/>
      <c r="K1209" s="419"/>
      <c r="L1209" s="423"/>
      <c r="M1209" s="424"/>
      <c r="N1209" s="424"/>
      <c r="O1209" s="425"/>
      <c r="P1209" s="425"/>
      <c r="Q1209" s="419"/>
      <c r="R1209" s="426"/>
      <c r="S1209" s="426"/>
      <c r="T1209" s="426"/>
      <c r="U1209" s="426"/>
      <c r="W1209" s="418"/>
      <c r="X1209" s="738"/>
      <c r="Y1209" s="418"/>
      <c r="Z1209" s="430"/>
      <c r="AB1209" s="419"/>
      <c r="AC1209" s="419"/>
      <c r="AD1209" s="419"/>
      <c r="AE1209" s="419"/>
      <c r="AF1209" s="418"/>
      <c r="AG1209" s="418"/>
      <c r="AH1209" s="419"/>
      <c r="AI1209" s="419"/>
      <c r="AJ1209" s="419"/>
      <c r="AK1209" s="419"/>
      <c r="AL1209" s="419"/>
      <c r="AM1209" s="419"/>
      <c r="AN1209" s="419"/>
      <c r="AO1209" s="420"/>
      <c r="AP1209" s="420"/>
      <c r="AQ1209" s="420"/>
      <c r="AR1209" s="435"/>
      <c r="AS1209" s="420"/>
      <c r="AT1209" s="420"/>
      <c r="AU1209" s="420"/>
      <c r="AV1209" s="420"/>
      <c r="AW1209" s="435"/>
      <c r="AX1209" s="420"/>
      <c r="AY1209" s="420"/>
      <c r="AZ1209" s="420"/>
      <c r="BA1209" s="420"/>
      <c r="BB1209" s="436"/>
      <c r="BC1209" s="614"/>
      <c r="BD1209" s="420"/>
      <c r="BE1209" s="420"/>
      <c r="BF1209" s="420"/>
      <c r="BH1209" s="420"/>
      <c r="BI1209" s="420"/>
      <c r="BJ1209" s="420"/>
      <c r="BK1209" s="420"/>
      <c r="BL1209" s="420"/>
      <c r="BM1209" s="420"/>
      <c r="BN1209" s="420"/>
      <c r="BO1209" s="420"/>
      <c r="BP1209" s="420"/>
      <c r="BQ1209" s="420"/>
      <c r="BR1209" s="420"/>
      <c r="BS1209" s="420"/>
      <c r="BT1209" s="420"/>
      <c r="BU1209" s="420"/>
      <c r="BV1209" s="420"/>
      <c r="BW1209" s="420"/>
      <c r="BX1209" s="435"/>
      <c r="BY1209" s="420"/>
      <c r="BZ1209" s="435"/>
      <c r="CA1209" s="435"/>
      <c r="CB1209" s="435"/>
      <c r="CC1209" s="435"/>
      <c r="CD1209" s="420"/>
      <c r="CE1209" s="420"/>
      <c r="CG1209" s="420"/>
      <c r="CH1209" s="420"/>
      <c r="CI1209" s="420"/>
      <c r="CJ1209" s="420"/>
      <c r="CK1209" s="420"/>
      <c r="CL1209" s="420"/>
      <c r="CM1209" s="420"/>
      <c r="CN1209" s="420"/>
      <c r="CO1209" s="420"/>
      <c r="CP1209" s="420"/>
      <c r="CQ1209" s="420"/>
      <c r="CR1209" s="420"/>
      <c r="CS1209" s="420"/>
      <c r="CT1209" s="420"/>
      <c r="CU1209" s="420"/>
      <c r="CV1209" s="435"/>
      <c r="CW1209" s="435"/>
      <c r="CX1209" s="435"/>
      <c r="DB1209" s="435"/>
      <c r="DC1209" s="435"/>
      <c r="DD1209" s="435"/>
      <c r="DE1209" s="435"/>
      <c r="DF1209" s="435"/>
    </row>
    <row r="1210" s="383" customFormat="1" ht="31" customHeight="1" spans="1:110">
      <c r="A1210" s="417"/>
      <c r="B1210" s="418"/>
      <c r="C1210" s="730"/>
      <c r="D1210" s="420"/>
      <c r="E1210" s="419"/>
      <c r="F1210" s="420"/>
      <c r="G1210" s="419"/>
      <c r="H1210" s="419"/>
      <c r="I1210" s="613"/>
      <c r="J1210" s="419"/>
      <c r="K1210" s="419"/>
      <c r="L1210" s="423"/>
      <c r="M1210" s="424"/>
      <c r="N1210" s="424"/>
      <c r="O1210" s="425"/>
      <c r="P1210" s="425"/>
      <c r="Q1210" s="419"/>
      <c r="R1210" s="426"/>
      <c r="S1210" s="426"/>
      <c r="T1210" s="426"/>
      <c r="U1210" s="426"/>
      <c r="W1210" s="418"/>
      <c r="X1210" s="738"/>
      <c r="Y1210" s="418"/>
      <c r="Z1210" s="430"/>
      <c r="AB1210" s="419"/>
      <c r="AC1210" s="419"/>
      <c r="AD1210" s="419"/>
      <c r="AE1210" s="419"/>
      <c r="AF1210" s="418"/>
      <c r="AG1210" s="418"/>
      <c r="AH1210" s="419"/>
      <c r="AI1210" s="419"/>
      <c r="AJ1210" s="419"/>
      <c r="AK1210" s="419"/>
      <c r="AL1210" s="419"/>
      <c r="AM1210" s="419"/>
      <c r="AN1210" s="419"/>
      <c r="AO1210" s="420"/>
      <c r="AP1210" s="420"/>
      <c r="AQ1210" s="420"/>
      <c r="AR1210" s="435"/>
      <c r="AS1210" s="420"/>
      <c r="AT1210" s="420"/>
      <c r="AU1210" s="420"/>
      <c r="AV1210" s="420"/>
      <c r="AW1210" s="435"/>
      <c r="AX1210" s="420"/>
      <c r="AY1210" s="420"/>
      <c r="AZ1210" s="420"/>
      <c r="BA1210" s="420"/>
      <c r="BB1210" s="436"/>
      <c r="BC1210" s="420"/>
      <c r="BD1210" s="420"/>
      <c r="BE1210" s="420"/>
      <c r="BF1210" s="420"/>
      <c r="BH1210" s="420"/>
      <c r="BI1210" s="420"/>
      <c r="BJ1210" s="420"/>
      <c r="BK1210" s="420"/>
      <c r="BL1210" s="420"/>
      <c r="BM1210" s="420"/>
      <c r="BN1210" s="420"/>
      <c r="BO1210" s="420"/>
      <c r="BP1210" s="420"/>
      <c r="BQ1210" s="420"/>
      <c r="BR1210" s="420"/>
      <c r="BS1210" s="420"/>
      <c r="BT1210" s="420"/>
      <c r="BU1210" s="420"/>
      <c r="BV1210" s="420"/>
      <c r="BW1210" s="420"/>
      <c r="BX1210" s="435"/>
      <c r="BY1210" s="420"/>
      <c r="BZ1210" s="435"/>
      <c r="CA1210" s="435"/>
      <c r="CB1210" s="435"/>
      <c r="CC1210" s="435"/>
      <c r="CD1210" s="420"/>
      <c r="CE1210" s="420"/>
      <c r="CG1210" s="420"/>
      <c r="CH1210" s="420"/>
      <c r="CI1210" s="420"/>
      <c r="CJ1210" s="420"/>
      <c r="CK1210" s="420"/>
      <c r="CL1210" s="420"/>
      <c r="CM1210" s="420"/>
      <c r="CN1210" s="420"/>
      <c r="CO1210" s="420"/>
      <c r="CP1210" s="420"/>
      <c r="CQ1210" s="420"/>
      <c r="CR1210" s="420"/>
      <c r="CS1210" s="420"/>
      <c r="CT1210" s="420"/>
      <c r="CU1210" s="420"/>
      <c r="CV1210" s="435"/>
      <c r="CW1210" s="435"/>
      <c r="CX1210" s="435"/>
      <c r="DB1210" s="435"/>
      <c r="DC1210" s="435"/>
      <c r="DD1210" s="435"/>
      <c r="DE1210" s="435"/>
      <c r="DF1210" s="435"/>
    </row>
    <row r="1211" s="383" customFormat="1" ht="31" customHeight="1" spans="1:110">
      <c r="A1211" s="417"/>
      <c r="B1211" s="418"/>
      <c r="C1211" s="419"/>
      <c r="D1211" s="420"/>
      <c r="E1211" s="419"/>
      <c r="F1211" s="420"/>
      <c r="G1211" s="419"/>
      <c r="H1211" s="419"/>
      <c r="I1211" s="613"/>
      <c r="J1211" s="419"/>
      <c r="K1211" s="419"/>
      <c r="L1211" s="423"/>
      <c r="M1211" s="424"/>
      <c r="N1211" s="424"/>
      <c r="O1211" s="425"/>
      <c r="P1211" s="425"/>
      <c r="Q1211" s="419"/>
      <c r="R1211" s="426"/>
      <c r="S1211" s="426"/>
      <c r="T1211" s="426"/>
      <c r="U1211" s="426"/>
      <c r="W1211" s="418"/>
      <c r="X1211" s="418"/>
      <c r="Y1211" s="418"/>
      <c r="Z1211" s="430"/>
      <c r="AB1211" s="419"/>
      <c r="AC1211" s="419"/>
      <c r="AD1211" s="419"/>
      <c r="AE1211" s="419"/>
      <c r="AF1211" s="418"/>
      <c r="AG1211" s="418"/>
      <c r="AH1211" s="419"/>
      <c r="AI1211" s="419"/>
      <c r="AJ1211" s="419"/>
      <c r="AK1211" s="419"/>
      <c r="AL1211" s="419"/>
      <c r="AM1211" s="419"/>
      <c r="AN1211" s="419"/>
      <c r="AO1211" s="420"/>
      <c r="AP1211" s="420"/>
      <c r="AQ1211" s="420"/>
      <c r="AR1211" s="435"/>
      <c r="AS1211" s="420"/>
      <c r="AT1211" s="420"/>
      <c r="AU1211" s="420"/>
      <c r="AV1211" s="420"/>
      <c r="AW1211" s="435"/>
      <c r="AX1211" s="420"/>
      <c r="AY1211" s="420"/>
      <c r="AZ1211" s="420"/>
      <c r="BA1211" s="420"/>
      <c r="BB1211" s="436"/>
      <c r="BC1211" s="614"/>
      <c r="BD1211" s="420"/>
      <c r="BE1211" s="420"/>
      <c r="BF1211" s="420"/>
      <c r="BH1211" s="420"/>
      <c r="BI1211" s="420"/>
      <c r="BJ1211" s="420"/>
      <c r="BK1211" s="420"/>
      <c r="BL1211" s="420"/>
      <c r="BM1211" s="420"/>
      <c r="BN1211" s="420"/>
      <c r="BO1211" s="420"/>
      <c r="BP1211" s="420"/>
      <c r="BQ1211" s="420"/>
      <c r="BR1211" s="420"/>
      <c r="BS1211" s="420"/>
      <c r="BT1211" s="420"/>
      <c r="BU1211" s="420"/>
      <c r="BV1211" s="420"/>
      <c r="BW1211" s="420"/>
      <c r="BX1211" s="435"/>
      <c r="BY1211" s="420"/>
      <c r="BZ1211" s="435"/>
      <c r="CA1211" s="435"/>
      <c r="CB1211" s="435"/>
      <c r="CC1211" s="435"/>
      <c r="CD1211" s="420"/>
      <c r="CE1211" s="420"/>
      <c r="CG1211" s="420"/>
      <c r="CH1211" s="420"/>
      <c r="CI1211" s="420"/>
      <c r="CJ1211" s="420"/>
      <c r="CK1211" s="420"/>
      <c r="CL1211" s="420"/>
      <c r="CM1211" s="420"/>
      <c r="CN1211" s="420"/>
      <c r="CO1211" s="420"/>
      <c r="CP1211" s="420"/>
      <c r="CQ1211" s="420"/>
      <c r="CR1211" s="420"/>
      <c r="CS1211" s="420"/>
      <c r="CT1211" s="420"/>
      <c r="CU1211" s="420"/>
      <c r="CV1211" s="435"/>
      <c r="CW1211" s="435"/>
      <c r="CX1211" s="435"/>
      <c r="DB1211" s="435"/>
      <c r="DC1211" s="435"/>
      <c r="DD1211" s="435"/>
      <c r="DE1211" s="435"/>
      <c r="DF1211" s="435"/>
    </row>
    <row r="1212" s="383" customFormat="1" ht="31" customHeight="1" spans="1:110">
      <c r="A1212" s="417"/>
      <c r="B1212" s="418"/>
      <c r="C1212" s="419"/>
      <c r="D1212" s="420"/>
      <c r="E1212" s="419"/>
      <c r="F1212" s="420"/>
      <c r="G1212" s="419"/>
      <c r="H1212" s="419"/>
      <c r="I1212" s="613"/>
      <c r="J1212" s="419"/>
      <c r="K1212" s="419"/>
      <c r="L1212" s="423"/>
      <c r="M1212" s="424"/>
      <c r="N1212" s="424"/>
      <c r="O1212" s="425"/>
      <c r="P1212" s="425"/>
      <c r="Q1212" s="419"/>
      <c r="R1212" s="426"/>
      <c r="S1212" s="426"/>
      <c r="T1212" s="426"/>
      <c r="U1212" s="426"/>
      <c r="W1212" s="418"/>
      <c r="X1212" s="418"/>
      <c r="Y1212" s="733"/>
      <c r="Z1212" s="430"/>
      <c r="AB1212" s="419"/>
      <c r="AC1212" s="419"/>
      <c r="AD1212" s="419"/>
      <c r="AE1212" s="419"/>
      <c r="AF1212" s="419"/>
      <c r="AG1212" s="419"/>
      <c r="AH1212" s="419"/>
      <c r="AI1212" s="419"/>
      <c r="AJ1212" s="419"/>
      <c r="AK1212" s="419"/>
      <c r="AL1212" s="419"/>
      <c r="AM1212" s="419"/>
      <c r="AN1212" s="419"/>
      <c r="AO1212" s="420"/>
      <c r="AP1212" s="420"/>
      <c r="AQ1212" s="420"/>
      <c r="AR1212" s="435"/>
      <c r="AS1212" s="420"/>
      <c r="AT1212" s="420"/>
      <c r="AU1212" s="420"/>
      <c r="AV1212" s="420"/>
      <c r="AW1212" s="435"/>
      <c r="AX1212" s="420"/>
      <c r="AY1212" s="420"/>
      <c r="AZ1212" s="420"/>
      <c r="BA1212" s="420"/>
      <c r="BB1212" s="436"/>
      <c r="BC1212" s="614"/>
      <c r="BD1212" s="420"/>
      <c r="BE1212" s="420"/>
      <c r="BF1212" s="420"/>
      <c r="BH1212" s="420"/>
      <c r="BI1212" s="420"/>
      <c r="BJ1212" s="420"/>
      <c r="BK1212" s="420"/>
      <c r="BL1212" s="420"/>
      <c r="BM1212" s="420"/>
      <c r="BN1212" s="420"/>
      <c r="BO1212" s="420"/>
      <c r="BP1212" s="420"/>
      <c r="BQ1212" s="420"/>
      <c r="BR1212" s="420"/>
      <c r="BS1212" s="420"/>
      <c r="BT1212" s="420"/>
      <c r="BU1212" s="420"/>
      <c r="BV1212" s="420"/>
      <c r="BW1212" s="420"/>
      <c r="BX1212" s="435"/>
      <c r="BY1212" s="420"/>
      <c r="BZ1212" s="435"/>
      <c r="CA1212" s="435"/>
      <c r="CB1212" s="435"/>
      <c r="CC1212" s="435"/>
      <c r="CD1212" s="420"/>
      <c r="CE1212" s="420"/>
      <c r="CG1212" s="420"/>
      <c r="CH1212" s="420"/>
      <c r="CI1212" s="420"/>
      <c r="CJ1212" s="420"/>
      <c r="CK1212" s="420"/>
      <c r="CL1212" s="420"/>
      <c r="CM1212" s="420"/>
      <c r="CN1212" s="420"/>
      <c r="CO1212" s="420"/>
      <c r="CP1212" s="420"/>
      <c r="CQ1212" s="420"/>
      <c r="CR1212" s="420"/>
      <c r="CS1212" s="420"/>
      <c r="CT1212" s="420"/>
      <c r="CU1212" s="420"/>
      <c r="CV1212" s="435"/>
      <c r="CW1212" s="435"/>
      <c r="CX1212" s="435"/>
      <c r="DB1212" s="435"/>
      <c r="DC1212" s="435"/>
      <c r="DD1212" s="435"/>
      <c r="DE1212" s="435"/>
      <c r="DF1212" s="435"/>
    </row>
    <row r="1213" s="383" customFormat="1" ht="31" customHeight="1" spans="1:110">
      <c r="A1213" s="417"/>
      <c r="B1213" s="418"/>
      <c r="C1213" s="730"/>
      <c r="D1213" s="420"/>
      <c r="E1213" s="419"/>
      <c r="F1213" s="420"/>
      <c r="G1213" s="419"/>
      <c r="H1213" s="419"/>
      <c r="I1213" s="419"/>
      <c r="J1213" s="419"/>
      <c r="K1213" s="419"/>
      <c r="L1213" s="423"/>
      <c r="M1213" s="424"/>
      <c r="N1213" s="424"/>
      <c r="O1213" s="425"/>
      <c r="P1213" s="425"/>
      <c r="Q1213" s="419"/>
      <c r="R1213" s="426"/>
      <c r="S1213" s="426"/>
      <c r="T1213" s="426"/>
      <c r="U1213" s="426"/>
      <c r="W1213" s="418"/>
      <c r="X1213" s="418"/>
      <c r="Y1213" s="418"/>
      <c r="Z1213" s="430"/>
      <c r="AB1213" s="419"/>
      <c r="AC1213" s="419"/>
      <c r="AD1213" s="419"/>
      <c r="AE1213" s="419"/>
      <c r="AF1213" s="418"/>
      <c r="AG1213" s="418"/>
      <c r="AH1213" s="419"/>
      <c r="AI1213" s="419"/>
      <c r="AJ1213" s="419"/>
      <c r="AK1213" s="419"/>
      <c r="AL1213" s="419"/>
      <c r="AM1213" s="419"/>
      <c r="AN1213" s="419"/>
      <c r="AO1213" s="420"/>
      <c r="AP1213" s="420"/>
      <c r="AQ1213" s="420"/>
      <c r="AR1213" s="435"/>
      <c r="AS1213" s="420"/>
      <c r="AT1213" s="420"/>
      <c r="AU1213" s="420"/>
      <c r="AV1213" s="420"/>
      <c r="AW1213" s="435"/>
      <c r="AX1213" s="420"/>
      <c r="AY1213" s="420"/>
      <c r="AZ1213" s="420"/>
      <c r="BA1213" s="420"/>
      <c r="BB1213" s="436"/>
      <c r="BC1213" s="614"/>
      <c r="BD1213" s="420"/>
      <c r="BE1213" s="420"/>
      <c r="BF1213" s="420"/>
      <c r="BH1213" s="420"/>
      <c r="BI1213" s="420"/>
      <c r="BJ1213" s="420"/>
      <c r="BK1213" s="420"/>
      <c r="BL1213" s="420"/>
      <c r="BM1213" s="420"/>
      <c r="BN1213" s="420"/>
      <c r="BO1213" s="420"/>
      <c r="BP1213" s="420"/>
      <c r="BQ1213" s="420"/>
      <c r="BR1213" s="420"/>
      <c r="BS1213" s="420"/>
      <c r="BT1213" s="420"/>
      <c r="BU1213" s="420"/>
      <c r="BV1213" s="420"/>
      <c r="BW1213" s="420"/>
      <c r="BX1213" s="435"/>
      <c r="BY1213" s="420"/>
      <c r="BZ1213" s="435"/>
      <c r="CA1213" s="435"/>
      <c r="CB1213" s="435"/>
      <c r="CC1213" s="435"/>
      <c r="CD1213" s="420"/>
      <c r="CE1213" s="420"/>
      <c r="CG1213" s="420"/>
      <c r="CH1213" s="420"/>
      <c r="CI1213" s="420"/>
      <c r="CJ1213" s="420"/>
      <c r="CK1213" s="420"/>
      <c r="CL1213" s="420"/>
      <c r="CM1213" s="420"/>
      <c r="CN1213" s="420"/>
      <c r="CO1213" s="420"/>
      <c r="CP1213" s="420"/>
      <c r="CQ1213" s="420"/>
      <c r="CR1213" s="420"/>
      <c r="CS1213" s="420"/>
      <c r="CT1213" s="420"/>
      <c r="CU1213" s="420"/>
      <c r="CV1213" s="435"/>
      <c r="CW1213" s="435"/>
      <c r="CX1213" s="435"/>
      <c r="DB1213" s="435"/>
      <c r="DC1213" s="435"/>
      <c r="DD1213" s="435"/>
      <c r="DE1213" s="435"/>
      <c r="DF1213" s="435"/>
    </row>
    <row r="1214" s="383" customFormat="1" ht="31" customHeight="1" spans="1:110">
      <c r="A1214" s="417"/>
      <c r="B1214" s="418"/>
      <c r="C1214" s="419"/>
      <c r="D1214" s="420"/>
      <c r="E1214" s="419"/>
      <c r="F1214" s="420"/>
      <c r="G1214" s="419"/>
      <c r="H1214" s="419"/>
      <c r="I1214" s="613"/>
      <c r="J1214" s="419"/>
      <c r="K1214" s="419"/>
      <c r="L1214" s="423"/>
      <c r="M1214" s="424"/>
      <c r="N1214" s="424"/>
      <c r="O1214" s="425"/>
      <c r="P1214" s="425"/>
      <c r="Q1214" s="419"/>
      <c r="R1214" s="426"/>
      <c r="S1214" s="426"/>
      <c r="T1214" s="426"/>
      <c r="U1214" s="426"/>
      <c r="W1214" s="418"/>
      <c r="X1214" s="738"/>
      <c r="Y1214" s="418"/>
      <c r="Z1214" s="430"/>
      <c r="AB1214" s="419"/>
      <c r="AC1214" s="419"/>
      <c r="AD1214" s="419"/>
      <c r="AE1214" s="419"/>
      <c r="AF1214" s="418"/>
      <c r="AG1214" s="419"/>
      <c r="AH1214" s="419"/>
      <c r="AI1214" s="419"/>
      <c r="AJ1214" s="419"/>
      <c r="AK1214" s="419"/>
      <c r="AL1214" s="419"/>
      <c r="AM1214" s="419"/>
      <c r="AN1214" s="419"/>
      <c r="AO1214" s="420"/>
      <c r="AP1214" s="420"/>
      <c r="AQ1214" s="420"/>
      <c r="AR1214" s="435"/>
      <c r="AS1214" s="420"/>
      <c r="AT1214" s="420"/>
      <c r="AU1214" s="420"/>
      <c r="AV1214" s="420"/>
      <c r="AW1214" s="435"/>
      <c r="AX1214" s="420"/>
      <c r="AY1214" s="420"/>
      <c r="AZ1214" s="420"/>
      <c r="BA1214" s="420"/>
      <c r="BB1214" s="436"/>
      <c r="BC1214" s="614"/>
      <c r="BD1214" s="420"/>
      <c r="BE1214" s="420"/>
      <c r="BF1214" s="420"/>
      <c r="BH1214" s="420"/>
      <c r="BI1214" s="420"/>
      <c r="BJ1214" s="420"/>
      <c r="BK1214" s="420"/>
      <c r="BL1214" s="420"/>
      <c r="BM1214" s="420"/>
      <c r="BN1214" s="420"/>
      <c r="BO1214" s="420"/>
      <c r="BP1214" s="420"/>
      <c r="BQ1214" s="420"/>
      <c r="BR1214" s="420"/>
      <c r="BS1214" s="420"/>
      <c r="BT1214" s="420"/>
      <c r="BU1214" s="420"/>
      <c r="BV1214" s="420"/>
      <c r="BW1214" s="420"/>
      <c r="BX1214" s="435"/>
      <c r="BY1214" s="420"/>
      <c r="BZ1214" s="435"/>
      <c r="CA1214" s="435"/>
      <c r="CB1214" s="435"/>
      <c r="CC1214" s="435"/>
      <c r="CD1214" s="420"/>
      <c r="CE1214" s="420"/>
      <c r="CG1214" s="420"/>
      <c r="CH1214" s="420"/>
      <c r="CI1214" s="420"/>
      <c r="CJ1214" s="420"/>
      <c r="CK1214" s="420"/>
      <c r="CL1214" s="420"/>
      <c r="CM1214" s="420"/>
      <c r="CN1214" s="420"/>
      <c r="CO1214" s="420"/>
      <c r="CP1214" s="420"/>
      <c r="CQ1214" s="420"/>
      <c r="CR1214" s="420"/>
      <c r="CS1214" s="420"/>
      <c r="CT1214" s="420"/>
      <c r="CU1214" s="420"/>
      <c r="CV1214" s="435"/>
      <c r="CW1214" s="435"/>
      <c r="CX1214" s="435"/>
      <c r="DB1214" s="435"/>
      <c r="DC1214" s="435"/>
      <c r="DD1214" s="435"/>
      <c r="DE1214" s="435"/>
      <c r="DF1214" s="435"/>
    </row>
    <row r="1215" s="383" customFormat="1" ht="31" customHeight="1" spans="1:110">
      <c r="A1215" s="417"/>
      <c r="B1215" s="418"/>
      <c r="C1215" s="730"/>
      <c r="D1215" s="420"/>
      <c r="E1215" s="419"/>
      <c r="F1215" s="420"/>
      <c r="G1215" s="419"/>
      <c r="H1215" s="419"/>
      <c r="I1215" s="613"/>
      <c r="J1215" s="419"/>
      <c r="K1215" s="419"/>
      <c r="L1215" s="423"/>
      <c r="M1215" s="424"/>
      <c r="N1215" s="424"/>
      <c r="O1215" s="425"/>
      <c r="P1215" s="425"/>
      <c r="Q1215" s="419"/>
      <c r="R1215" s="426"/>
      <c r="S1215" s="426"/>
      <c r="T1215" s="426"/>
      <c r="U1215" s="426"/>
      <c r="W1215" s="418"/>
      <c r="X1215" s="738"/>
      <c r="Y1215" s="418"/>
      <c r="Z1215" s="430"/>
      <c r="AB1215" s="419"/>
      <c r="AC1215" s="420"/>
      <c r="AD1215" s="419"/>
      <c r="AE1215" s="419"/>
      <c r="AF1215" s="418"/>
      <c r="AG1215" s="418"/>
      <c r="AH1215" s="419"/>
      <c r="AI1215" s="419"/>
      <c r="AJ1215" s="419"/>
      <c r="AK1215" s="419"/>
      <c r="AL1215" s="419"/>
      <c r="AM1215" s="419"/>
      <c r="AN1215" s="419"/>
      <c r="AO1215" s="420"/>
      <c r="AP1215" s="420"/>
      <c r="AQ1215" s="420"/>
      <c r="AR1215" s="435"/>
      <c r="AS1215" s="420"/>
      <c r="AT1215" s="420"/>
      <c r="AU1215" s="420"/>
      <c r="AV1215" s="420"/>
      <c r="AW1215" s="435"/>
      <c r="AX1215" s="420"/>
      <c r="AY1215" s="420"/>
      <c r="AZ1215" s="420"/>
      <c r="BA1215" s="420"/>
      <c r="BB1215" s="436"/>
      <c r="BC1215" s="614"/>
      <c r="BD1215" s="420"/>
      <c r="BE1215" s="420"/>
      <c r="BF1215" s="420"/>
      <c r="BH1215" s="420"/>
      <c r="BI1215" s="420"/>
      <c r="BJ1215" s="420"/>
      <c r="BK1215" s="420"/>
      <c r="BL1215" s="420"/>
      <c r="BM1215" s="420"/>
      <c r="BN1215" s="420"/>
      <c r="BO1215" s="420"/>
      <c r="BP1215" s="420"/>
      <c r="BQ1215" s="420"/>
      <c r="BR1215" s="420"/>
      <c r="BS1215" s="420"/>
      <c r="BT1215" s="420"/>
      <c r="BU1215" s="420"/>
      <c r="BV1215" s="420"/>
      <c r="BW1215" s="420"/>
      <c r="BX1215" s="435"/>
      <c r="BY1215" s="420"/>
      <c r="BZ1215" s="435"/>
      <c r="CA1215" s="435"/>
      <c r="CB1215" s="435"/>
      <c r="CC1215" s="435"/>
      <c r="CD1215" s="420"/>
      <c r="CE1215" s="420"/>
      <c r="CG1215" s="420"/>
      <c r="CH1215" s="420"/>
      <c r="CI1215" s="420"/>
      <c r="CJ1215" s="420"/>
      <c r="CK1215" s="420"/>
      <c r="CL1215" s="420"/>
      <c r="CM1215" s="420"/>
      <c r="CN1215" s="420"/>
      <c r="CO1215" s="420"/>
      <c r="CP1215" s="420"/>
      <c r="CQ1215" s="420"/>
      <c r="CR1215" s="420"/>
      <c r="CS1215" s="420"/>
      <c r="CT1215" s="420"/>
      <c r="CU1215" s="420"/>
      <c r="CV1215" s="435"/>
      <c r="CW1215" s="435"/>
      <c r="CX1215" s="435"/>
      <c r="CY1215" s="420"/>
      <c r="CZ1215" s="420"/>
      <c r="DA1215" s="420"/>
      <c r="DB1215" s="435"/>
      <c r="DC1215" s="435"/>
      <c r="DD1215" s="435"/>
      <c r="DE1215" s="435"/>
      <c r="DF1215" s="435"/>
    </row>
    <row r="1216" s="383" customFormat="1" ht="31" customHeight="1" spans="1:110">
      <c r="A1216" s="417"/>
      <c r="B1216" s="418"/>
      <c r="C1216" s="730"/>
      <c r="D1216" s="420"/>
      <c r="E1216" s="419"/>
      <c r="F1216" s="420"/>
      <c r="G1216" s="419"/>
      <c r="H1216" s="419"/>
      <c r="I1216" s="419"/>
      <c r="J1216" s="419"/>
      <c r="K1216" s="419"/>
      <c r="L1216" s="423"/>
      <c r="M1216" s="424"/>
      <c r="N1216" s="424"/>
      <c r="O1216" s="425"/>
      <c r="P1216" s="425"/>
      <c r="Q1216" s="419"/>
      <c r="R1216" s="426"/>
      <c r="S1216" s="426"/>
      <c r="T1216" s="426"/>
      <c r="U1216" s="426"/>
      <c r="W1216" s="418"/>
      <c r="X1216" s="738"/>
      <c r="Y1216" s="418"/>
      <c r="Z1216" s="430"/>
      <c r="AB1216" s="419"/>
      <c r="AC1216" s="418"/>
      <c r="AD1216" s="419"/>
      <c r="AE1216" s="419"/>
      <c r="AF1216" s="418"/>
      <c r="AG1216" s="418"/>
      <c r="AH1216" s="419"/>
      <c r="AI1216" s="419"/>
      <c r="AJ1216" s="419"/>
      <c r="AK1216" s="419"/>
      <c r="AL1216" s="419"/>
      <c r="AM1216" s="419"/>
      <c r="AN1216" s="419"/>
      <c r="AO1216" s="420"/>
      <c r="AP1216" s="420"/>
      <c r="AQ1216" s="420"/>
      <c r="AR1216" s="435"/>
      <c r="AS1216" s="420"/>
      <c r="AT1216" s="420"/>
      <c r="AU1216" s="420"/>
      <c r="AV1216" s="420"/>
      <c r="AW1216" s="435"/>
      <c r="AX1216" s="420"/>
      <c r="AY1216" s="420"/>
      <c r="AZ1216" s="420"/>
      <c r="BA1216" s="420"/>
      <c r="BB1216" s="436"/>
      <c r="BC1216" s="614"/>
      <c r="BD1216" s="420"/>
      <c r="BE1216" s="420"/>
      <c r="BF1216" s="420"/>
      <c r="BH1216" s="420"/>
      <c r="BI1216" s="420"/>
      <c r="BJ1216" s="420"/>
      <c r="BK1216" s="420"/>
      <c r="BL1216" s="420"/>
      <c r="BM1216" s="420"/>
      <c r="BN1216" s="420"/>
      <c r="BO1216" s="420"/>
      <c r="BP1216" s="420"/>
      <c r="BQ1216" s="420"/>
      <c r="BR1216" s="420"/>
      <c r="BS1216" s="420"/>
      <c r="BT1216" s="420"/>
      <c r="BU1216" s="420"/>
      <c r="BV1216" s="420"/>
      <c r="BW1216" s="420"/>
      <c r="BX1216" s="435"/>
      <c r="BY1216" s="420"/>
      <c r="BZ1216" s="435"/>
      <c r="CA1216" s="435"/>
      <c r="CB1216" s="435"/>
      <c r="CC1216" s="435"/>
      <c r="CD1216" s="420"/>
      <c r="CE1216" s="420"/>
      <c r="CG1216" s="420"/>
      <c r="CH1216" s="420"/>
      <c r="CI1216" s="420"/>
      <c r="CJ1216" s="420"/>
      <c r="CK1216" s="420"/>
      <c r="CL1216" s="420"/>
      <c r="CM1216" s="420"/>
      <c r="CN1216" s="420"/>
      <c r="CO1216" s="420"/>
      <c r="CP1216" s="420"/>
      <c r="CQ1216" s="420"/>
      <c r="CR1216" s="420"/>
      <c r="CS1216" s="420"/>
      <c r="CT1216" s="420"/>
      <c r="CU1216" s="420"/>
      <c r="CV1216" s="435"/>
      <c r="CW1216" s="435"/>
      <c r="CX1216" s="435"/>
      <c r="DB1216" s="435"/>
      <c r="DC1216" s="435"/>
      <c r="DD1216" s="435"/>
      <c r="DE1216" s="435"/>
      <c r="DF1216" s="435"/>
    </row>
    <row r="1217" s="383" customFormat="1" ht="31" customHeight="1" spans="1:110">
      <c r="A1217" s="417"/>
      <c r="B1217" s="418"/>
      <c r="C1217" s="730"/>
      <c r="D1217" s="420"/>
      <c r="E1217" s="419"/>
      <c r="F1217" s="420"/>
      <c r="G1217" s="419"/>
      <c r="H1217" s="419"/>
      <c r="I1217" s="419"/>
      <c r="J1217" s="419"/>
      <c r="K1217" s="419"/>
      <c r="L1217" s="423"/>
      <c r="M1217" s="424"/>
      <c r="N1217" s="424"/>
      <c r="O1217" s="425"/>
      <c r="P1217" s="425"/>
      <c r="Q1217" s="419"/>
      <c r="R1217" s="426"/>
      <c r="S1217" s="426"/>
      <c r="T1217" s="426"/>
      <c r="U1217" s="426"/>
      <c r="W1217" s="418"/>
      <c r="X1217" s="738"/>
      <c r="Y1217" s="418"/>
      <c r="Z1217" s="430"/>
      <c r="AB1217" s="419"/>
      <c r="AC1217" s="419"/>
      <c r="AD1217" s="419"/>
      <c r="AE1217" s="419"/>
      <c r="AF1217" s="418"/>
      <c r="AG1217" s="418"/>
      <c r="AH1217" s="419"/>
      <c r="AI1217" s="419"/>
      <c r="AJ1217" s="419"/>
      <c r="AK1217" s="419"/>
      <c r="AL1217" s="419"/>
      <c r="AM1217" s="419"/>
      <c r="AN1217" s="419"/>
      <c r="AO1217" s="420"/>
      <c r="AP1217" s="420"/>
      <c r="AQ1217" s="420"/>
      <c r="AR1217" s="435"/>
      <c r="AS1217" s="420"/>
      <c r="AT1217" s="420"/>
      <c r="AU1217" s="420"/>
      <c r="AV1217" s="420"/>
      <c r="AW1217" s="435"/>
      <c r="AX1217" s="420"/>
      <c r="AY1217" s="420"/>
      <c r="AZ1217" s="420"/>
      <c r="BA1217" s="420"/>
      <c r="BB1217" s="436"/>
      <c r="BC1217" s="614"/>
      <c r="BD1217" s="420"/>
      <c r="BE1217" s="420"/>
      <c r="BF1217" s="420"/>
      <c r="BH1217" s="420"/>
      <c r="BI1217" s="420"/>
      <c r="BJ1217" s="420"/>
      <c r="BK1217" s="420"/>
      <c r="BL1217" s="420"/>
      <c r="BM1217" s="420"/>
      <c r="BN1217" s="420"/>
      <c r="BO1217" s="420"/>
      <c r="BP1217" s="420"/>
      <c r="BQ1217" s="420"/>
      <c r="BR1217" s="420"/>
      <c r="BS1217" s="420"/>
      <c r="BT1217" s="420"/>
      <c r="BU1217" s="420"/>
      <c r="BV1217" s="420"/>
      <c r="BW1217" s="420"/>
      <c r="BX1217" s="435"/>
      <c r="BY1217" s="420"/>
      <c r="BZ1217" s="435"/>
      <c r="CA1217" s="435"/>
      <c r="CB1217" s="435"/>
      <c r="CC1217" s="435"/>
      <c r="CD1217" s="420"/>
      <c r="CE1217" s="420"/>
      <c r="CG1217" s="420"/>
      <c r="CH1217" s="420"/>
      <c r="CI1217" s="420"/>
      <c r="CJ1217" s="420"/>
      <c r="CK1217" s="420"/>
      <c r="CL1217" s="420"/>
      <c r="CM1217" s="420"/>
      <c r="CN1217" s="420"/>
      <c r="CO1217" s="420"/>
      <c r="CP1217" s="420"/>
      <c r="CQ1217" s="420"/>
      <c r="CR1217" s="420"/>
      <c r="CS1217" s="420"/>
      <c r="CT1217" s="420"/>
      <c r="CU1217" s="420"/>
      <c r="CV1217" s="435"/>
      <c r="CW1217" s="435"/>
      <c r="CX1217" s="435"/>
      <c r="DB1217" s="435"/>
      <c r="DC1217" s="435"/>
      <c r="DD1217" s="435"/>
      <c r="DE1217" s="435"/>
      <c r="DF1217" s="435"/>
    </row>
    <row r="1218" s="383" customFormat="1" ht="31" customHeight="1" spans="1:110">
      <c r="A1218" s="417"/>
      <c r="B1218" s="418"/>
      <c r="C1218" s="730"/>
      <c r="D1218" s="420"/>
      <c r="E1218" s="419"/>
      <c r="F1218" s="420"/>
      <c r="G1218" s="419"/>
      <c r="H1218" s="419"/>
      <c r="I1218" s="613"/>
      <c r="J1218" s="419"/>
      <c r="K1218" s="419"/>
      <c r="L1218" s="423"/>
      <c r="M1218" s="424"/>
      <c r="N1218" s="424"/>
      <c r="O1218" s="425"/>
      <c r="P1218" s="425"/>
      <c r="Q1218" s="419"/>
      <c r="R1218" s="426"/>
      <c r="S1218" s="426"/>
      <c r="T1218" s="426"/>
      <c r="U1218" s="426"/>
      <c r="W1218" s="418"/>
      <c r="X1218" s="738"/>
      <c r="Y1218" s="418"/>
      <c r="Z1218" s="430"/>
      <c r="AB1218" s="419"/>
      <c r="AC1218" s="419"/>
      <c r="AD1218" s="419"/>
      <c r="AE1218" s="419"/>
      <c r="AF1218" s="418"/>
      <c r="AG1218" s="418"/>
      <c r="AH1218" s="419"/>
      <c r="AI1218" s="419"/>
      <c r="AJ1218" s="419"/>
      <c r="AK1218" s="419"/>
      <c r="AL1218" s="419"/>
      <c r="AM1218" s="419"/>
      <c r="AN1218" s="419"/>
      <c r="AO1218" s="420"/>
      <c r="AP1218" s="420"/>
      <c r="AQ1218" s="420"/>
      <c r="AR1218" s="435"/>
      <c r="AS1218" s="420"/>
      <c r="AT1218" s="420"/>
      <c r="AU1218" s="420"/>
      <c r="AV1218" s="420"/>
      <c r="AW1218" s="435"/>
      <c r="AX1218" s="420"/>
      <c r="AY1218" s="420"/>
      <c r="AZ1218" s="420"/>
      <c r="BA1218" s="420"/>
      <c r="BB1218" s="436"/>
      <c r="BC1218" s="614"/>
      <c r="BD1218" s="420"/>
      <c r="BE1218" s="420"/>
      <c r="BF1218" s="420"/>
      <c r="BH1218" s="420"/>
      <c r="BI1218" s="420"/>
      <c r="BJ1218" s="420"/>
      <c r="BK1218" s="420"/>
      <c r="BL1218" s="420"/>
      <c r="BM1218" s="420"/>
      <c r="BN1218" s="420"/>
      <c r="BO1218" s="420"/>
      <c r="BP1218" s="420"/>
      <c r="BQ1218" s="420"/>
      <c r="BR1218" s="420"/>
      <c r="BS1218" s="420"/>
      <c r="BT1218" s="420"/>
      <c r="BU1218" s="420"/>
      <c r="BV1218" s="420"/>
      <c r="BW1218" s="420"/>
      <c r="BX1218" s="435"/>
      <c r="BY1218" s="420"/>
      <c r="BZ1218" s="435"/>
      <c r="CA1218" s="435"/>
      <c r="CB1218" s="435"/>
      <c r="CC1218" s="435"/>
      <c r="CD1218" s="420"/>
      <c r="CE1218" s="420"/>
      <c r="CG1218" s="420"/>
      <c r="CH1218" s="420"/>
      <c r="CI1218" s="420"/>
      <c r="CJ1218" s="420"/>
      <c r="CK1218" s="420"/>
      <c r="CL1218" s="420"/>
      <c r="CM1218" s="420"/>
      <c r="CN1218" s="420"/>
      <c r="CO1218" s="420"/>
      <c r="CP1218" s="420"/>
      <c r="CQ1218" s="420"/>
      <c r="CR1218" s="420"/>
      <c r="CS1218" s="420"/>
      <c r="CT1218" s="420"/>
      <c r="CU1218" s="420"/>
      <c r="CV1218" s="435"/>
      <c r="CW1218" s="435"/>
      <c r="CX1218" s="435"/>
      <c r="DB1218" s="435"/>
      <c r="DC1218" s="435"/>
      <c r="DD1218" s="435"/>
      <c r="DE1218" s="435"/>
      <c r="DF1218" s="435"/>
    </row>
    <row r="1219" s="383" customFormat="1" ht="31" customHeight="1" spans="1:110">
      <c r="A1219" s="417"/>
      <c r="B1219" s="418"/>
      <c r="C1219" s="730"/>
      <c r="D1219" s="420"/>
      <c r="E1219" s="419"/>
      <c r="F1219" s="420"/>
      <c r="G1219" s="419"/>
      <c r="H1219" s="419"/>
      <c r="I1219" s="419"/>
      <c r="J1219" s="419"/>
      <c r="K1219" s="419"/>
      <c r="L1219" s="423"/>
      <c r="M1219" s="424"/>
      <c r="N1219" s="424"/>
      <c r="O1219" s="425"/>
      <c r="P1219" s="425"/>
      <c r="Q1219" s="419"/>
      <c r="R1219" s="426"/>
      <c r="S1219" s="426"/>
      <c r="T1219" s="426"/>
      <c r="U1219" s="426"/>
      <c r="W1219" s="418"/>
      <c r="X1219" s="738"/>
      <c r="Y1219" s="418"/>
      <c r="Z1219" s="430"/>
      <c r="AB1219" s="419"/>
      <c r="AC1219" s="418"/>
      <c r="AD1219" s="419"/>
      <c r="AE1219" s="419"/>
      <c r="AF1219" s="418"/>
      <c r="AG1219" s="418"/>
      <c r="AH1219" s="419"/>
      <c r="AI1219" s="419"/>
      <c r="AJ1219" s="419"/>
      <c r="AK1219" s="419"/>
      <c r="AL1219" s="419"/>
      <c r="AM1219" s="419"/>
      <c r="AN1219" s="419"/>
      <c r="AO1219" s="420"/>
      <c r="AP1219" s="420"/>
      <c r="AQ1219" s="420"/>
      <c r="AR1219" s="435"/>
      <c r="AS1219" s="420"/>
      <c r="AT1219" s="420"/>
      <c r="AU1219" s="420"/>
      <c r="AV1219" s="420"/>
      <c r="AW1219" s="435"/>
      <c r="AX1219" s="420"/>
      <c r="AY1219" s="420"/>
      <c r="AZ1219" s="420"/>
      <c r="BA1219" s="420"/>
      <c r="BB1219" s="436"/>
      <c r="BC1219" s="614"/>
      <c r="BD1219" s="420"/>
      <c r="BE1219" s="420"/>
      <c r="BF1219" s="420"/>
      <c r="BH1219" s="420"/>
      <c r="BI1219" s="420"/>
      <c r="BJ1219" s="420"/>
      <c r="BK1219" s="420"/>
      <c r="BL1219" s="420"/>
      <c r="BM1219" s="420"/>
      <c r="BN1219" s="420"/>
      <c r="BO1219" s="420"/>
      <c r="BP1219" s="420"/>
      <c r="BQ1219" s="420"/>
      <c r="BR1219" s="420"/>
      <c r="BS1219" s="420"/>
      <c r="BT1219" s="420"/>
      <c r="BU1219" s="420"/>
      <c r="BV1219" s="420"/>
      <c r="BW1219" s="420"/>
      <c r="BX1219" s="435"/>
      <c r="BY1219" s="420"/>
      <c r="BZ1219" s="435"/>
      <c r="CA1219" s="435"/>
      <c r="CB1219" s="435"/>
      <c r="CC1219" s="435"/>
      <c r="CD1219" s="420"/>
      <c r="CE1219" s="420"/>
      <c r="CG1219" s="420"/>
      <c r="CH1219" s="420"/>
      <c r="CI1219" s="420"/>
      <c r="CJ1219" s="420"/>
      <c r="CK1219" s="420"/>
      <c r="CL1219" s="420"/>
      <c r="CM1219" s="420"/>
      <c r="CN1219" s="420"/>
      <c r="CO1219" s="420"/>
      <c r="CP1219" s="420"/>
      <c r="CQ1219" s="420"/>
      <c r="CR1219" s="420"/>
      <c r="CS1219" s="420"/>
      <c r="CT1219" s="420"/>
      <c r="CU1219" s="420"/>
      <c r="CV1219" s="435"/>
      <c r="CW1219" s="435"/>
      <c r="CX1219" s="435"/>
      <c r="DB1219" s="435"/>
      <c r="DC1219" s="435"/>
      <c r="DD1219" s="435"/>
      <c r="DE1219" s="435"/>
      <c r="DF1219" s="435"/>
    </row>
    <row r="1220" s="383" customFormat="1" ht="31" customHeight="1" spans="1:110">
      <c r="A1220" s="417"/>
      <c r="B1220" s="418"/>
      <c r="C1220" s="419"/>
      <c r="D1220" s="420"/>
      <c r="E1220" s="419"/>
      <c r="F1220" s="420"/>
      <c r="G1220" s="419"/>
      <c r="H1220" s="419"/>
      <c r="I1220" s="419"/>
      <c r="J1220" s="419"/>
      <c r="K1220" s="419"/>
      <c r="L1220" s="423"/>
      <c r="M1220" s="424"/>
      <c r="N1220" s="424"/>
      <c r="O1220" s="425"/>
      <c r="P1220" s="425"/>
      <c r="Q1220" s="419"/>
      <c r="R1220" s="426"/>
      <c r="S1220" s="426"/>
      <c r="T1220" s="426"/>
      <c r="U1220" s="426"/>
      <c r="W1220" s="418"/>
      <c r="X1220" s="418"/>
      <c r="Y1220" s="418"/>
      <c r="Z1220" s="430"/>
      <c r="AB1220" s="419"/>
      <c r="AC1220" s="419"/>
      <c r="AD1220" s="419"/>
      <c r="AE1220" s="419"/>
      <c r="AF1220" s="418"/>
      <c r="AG1220" s="418"/>
      <c r="AH1220" s="419"/>
      <c r="AI1220" s="419"/>
      <c r="AJ1220" s="419"/>
      <c r="AK1220" s="419"/>
      <c r="AL1220" s="419"/>
      <c r="AM1220" s="419"/>
      <c r="AN1220" s="419"/>
      <c r="AO1220" s="420"/>
      <c r="AP1220" s="420"/>
      <c r="AQ1220" s="420"/>
      <c r="AR1220" s="435"/>
      <c r="AS1220" s="420"/>
      <c r="AT1220" s="420"/>
      <c r="AU1220" s="420"/>
      <c r="AV1220" s="420"/>
      <c r="AW1220" s="435"/>
      <c r="AX1220" s="420"/>
      <c r="AY1220" s="420"/>
      <c r="AZ1220" s="420"/>
      <c r="BA1220" s="420"/>
      <c r="BB1220" s="436"/>
      <c r="BC1220" s="614"/>
      <c r="BD1220" s="420"/>
      <c r="BE1220" s="420"/>
      <c r="BF1220" s="420"/>
      <c r="BH1220" s="420"/>
      <c r="BI1220" s="420"/>
      <c r="BJ1220" s="420"/>
      <c r="BK1220" s="420"/>
      <c r="BL1220" s="420"/>
      <c r="BM1220" s="420"/>
      <c r="BN1220" s="420"/>
      <c r="BO1220" s="420"/>
      <c r="BP1220" s="420"/>
      <c r="BQ1220" s="420"/>
      <c r="BR1220" s="420"/>
      <c r="BS1220" s="420"/>
      <c r="BT1220" s="420"/>
      <c r="BU1220" s="420"/>
      <c r="BV1220" s="420"/>
      <c r="BW1220" s="420"/>
      <c r="BX1220" s="435"/>
      <c r="BY1220" s="420"/>
      <c r="BZ1220" s="435"/>
      <c r="CA1220" s="435"/>
      <c r="CB1220" s="435"/>
      <c r="CC1220" s="435"/>
      <c r="CD1220" s="420"/>
      <c r="CE1220" s="420"/>
      <c r="CG1220" s="420"/>
      <c r="CH1220" s="420"/>
      <c r="CI1220" s="420"/>
      <c r="CJ1220" s="420"/>
      <c r="CK1220" s="420"/>
      <c r="CL1220" s="420"/>
      <c r="CM1220" s="420"/>
      <c r="CN1220" s="420"/>
      <c r="CO1220" s="420"/>
      <c r="CP1220" s="420"/>
      <c r="CQ1220" s="420"/>
      <c r="CR1220" s="420"/>
      <c r="CS1220" s="420"/>
      <c r="CT1220" s="420"/>
      <c r="CU1220" s="420"/>
      <c r="CV1220" s="746"/>
      <c r="CW1220" s="746"/>
      <c r="CX1220" s="746"/>
      <c r="DB1220" s="746"/>
      <c r="DC1220" s="746"/>
      <c r="DD1220" s="746"/>
      <c r="DE1220" s="746"/>
      <c r="DF1220" s="746"/>
    </row>
    <row r="1221" s="383" customFormat="1" ht="31" customHeight="1" spans="1:110">
      <c r="A1221" s="417"/>
      <c r="B1221" s="418"/>
      <c r="C1221" s="419"/>
      <c r="D1221" s="420"/>
      <c r="E1221" s="419"/>
      <c r="F1221" s="420"/>
      <c r="G1221" s="419"/>
      <c r="H1221" s="419"/>
      <c r="I1221" s="419"/>
      <c r="J1221" s="419"/>
      <c r="K1221" s="419"/>
      <c r="L1221" s="423"/>
      <c r="M1221" s="424"/>
      <c r="N1221" s="424"/>
      <c r="O1221" s="425"/>
      <c r="P1221" s="425"/>
      <c r="Q1221" s="419"/>
      <c r="R1221" s="426"/>
      <c r="S1221" s="426"/>
      <c r="T1221" s="426"/>
      <c r="U1221" s="426"/>
      <c r="W1221" s="418"/>
      <c r="X1221" s="418"/>
      <c r="Y1221" s="418"/>
      <c r="Z1221" s="430"/>
      <c r="AB1221" s="419"/>
      <c r="AC1221" s="419"/>
      <c r="AD1221" s="419"/>
      <c r="AE1221" s="419"/>
      <c r="AF1221" s="418"/>
      <c r="AG1221" s="418"/>
      <c r="AH1221" s="419"/>
      <c r="AI1221" s="419"/>
      <c r="AJ1221" s="419"/>
      <c r="AK1221" s="419"/>
      <c r="AL1221" s="419"/>
      <c r="AM1221" s="419"/>
      <c r="AN1221" s="419"/>
      <c r="AO1221" s="420"/>
      <c r="AP1221" s="420"/>
      <c r="AQ1221" s="420"/>
      <c r="AR1221" s="435"/>
      <c r="AS1221" s="420"/>
      <c r="AT1221" s="420"/>
      <c r="AU1221" s="420"/>
      <c r="AV1221" s="420"/>
      <c r="AW1221" s="435"/>
      <c r="AX1221" s="420"/>
      <c r="AY1221" s="420"/>
      <c r="AZ1221" s="420"/>
      <c r="BA1221" s="420"/>
      <c r="BB1221" s="436"/>
      <c r="BC1221" s="614"/>
      <c r="BD1221" s="420"/>
      <c r="BE1221" s="420"/>
      <c r="BF1221" s="420"/>
      <c r="BH1221" s="420"/>
      <c r="BI1221" s="420"/>
      <c r="BJ1221" s="420"/>
      <c r="BK1221" s="420"/>
      <c r="BL1221" s="420"/>
      <c r="BM1221" s="420"/>
      <c r="BN1221" s="420"/>
      <c r="BO1221" s="420"/>
      <c r="BP1221" s="420"/>
      <c r="BQ1221" s="420"/>
      <c r="BR1221" s="420"/>
      <c r="BS1221" s="420"/>
      <c r="BT1221" s="420"/>
      <c r="BU1221" s="420"/>
      <c r="BV1221" s="420"/>
      <c r="BW1221" s="420"/>
      <c r="BX1221" s="435"/>
      <c r="BY1221" s="420"/>
      <c r="BZ1221" s="435"/>
      <c r="CA1221" s="435"/>
      <c r="CB1221" s="435"/>
      <c r="CC1221" s="435"/>
      <c r="CD1221" s="420"/>
      <c r="CE1221" s="420"/>
      <c r="CG1221" s="420"/>
      <c r="CH1221" s="420"/>
      <c r="CI1221" s="420"/>
      <c r="CJ1221" s="420"/>
      <c r="CK1221" s="420"/>
      <c r="CL1221" s="420"/>
      <c r="CM1221" s="420"/>
      <c r="CN1221" s="420"/>
      <c r="CO1221" s="420"/>
      <c r="CP1221" s="420"/>
      <c r="CQ1221" s="420"/>
      <c r="CR1221" s="420"/>
      <c r="CS1221" s="420"/>
      <c r="CT1221" s="420"/>
      <c r="CU1221" s="420"/>
      <c r="CV1221" s="746"/>
      <c r="CW1221" s="746"/>
      <c r="CX1221" s="746"/>
      <c r="DB1221" s="746"/>
      <c r="DC1221" s="746"/>
      <c r="DD1221" s="746"/>
      <c r="DE1221" s="746"/>
      <c r="DF1221" s="746"/>
    </row>
    <row r="1222" s="383" customFormat="1" ht="31" customHeight="1" spans="1:110">
      <c r="A1222" s="417"/>
      <c r="B1222" s="418"/>
      <c r="C1222" s="419"/>
      <c r="D1222" s="420"/>
      <c r="E1222" s="419"/>
      <c r="F1222" s="420"/>
      <c r="G1222" s="419"/>
      <c r="H1222" s="419"/>
      <c r="I1222" s="613"/>
      <c r="J1222" s="419"/>
      <c r="K1222" s="419"/>
      <c r="L1222" s="423"/>
      <c r="M1222" s="424"/>
      <c r="N1222" s="424"/>
      <c r="O1222" s="425"/>
      <c r="P1222" s="425"/>
      <c r="Q1222" s="419"/>
      <c r="R1222" s="426"/>
      <c r="S1222" s="426"/>
      <c r="T1222" s="426"/>
      <c r="U1222" s="426"/>
      <c r="W1222" s="418"/>
      <c r="X1222" s="418"/>
      <c r="Y1222" s="733"/>
      <c r="Z1222" s="430"/>
      <c r="AB1222" s="419"/>
      <c r="AC1222" s="419"/>
      <c r="AD1222" s="419"/>
      <c r="AE1222" s="419"/>
      <c r="AF1222" s="418"/>
      <c r="AG1222" s="418"/>
      <c r="AH1222" s="419"/>
      <c r="AI1222" s="419"/>
      <c r="AJ1222" s="419"/>
      <c r="AK1222" s="419"/>
      <c r="AL1222" s="419"/>
      <c r="AM1222" s="419"/>
      <c r="AN1222" s="419"/>
      <c r="AO1222" s="420"/>
      <c r="AP1222" s="420"/>
      <c r="AQ1222" s="420"/>
      <c r="AR1222" s="435"/>
      <c r="AS1222" s="420"/>
      <c r="AT1222" s="420"/>
      <c r="AU1222" s="420"/>
      <c r="AV1222" s="420"/>
      <c r="AW1222" s="435"/>
      <c r="AX1222" s="420"/>
      <c r="AY1222" s="420"/>
      <c r="AZ1222" s="420"/>
      <c r="BA1222" s="420"/>
      <c r="BB1222" s="436"/>
      <c r="BC1222" s="614"/>
      <c r="BD1222" s="420"/>
      <c r="BE1222" s="420"/>
      <c r="BF1222" s="420"/>
      <c r="BH1222" s="420"/>
      <c r="BI1222" s="420"/>
      <c r="BJ1222" s="420"/>
      <c r="BK1222" s="420"/>
      <c r="BL1222" s="420"/>
      <c r="BM1222" s="420"/>
      <c r="BN1222" s="420"/>
      <c r="BO1222" s="420"/>
      <c r="BP1222" s="420"/>
      <c r="BQ1222" s="420"/>
      <c r="BR1222" s="420"/>
      <c r="BS1222" s="420"/>
      <c r="BT1222" s="420"/>
      <c r="BU1222" s="420"/>
      <c r="BV1222" s="420"/>
      <c r="BW1222" s="420"/>
      <c r="BX1222" s="435"/>
      <c r="BY1222" s="420"/>
      <c r="BZ1222" s="435"/>
      <c r="CA1222" s="435"/>
      <c r="CB1222" s="435"/>
      <c r="CC1222" s="435"/>
      <c r="CD1222" s="420"/>
      <c r="CE1222" s="420"/>
      <c r="CG1222" s="420"/>
      <c r="CH1222" s="420"/>
      <c r="CI1222" s="420"/>
      <c r="CJ1222" s="420"/>
      <c r="CK1222" s="420"/>
      <c r="CL1222" s="420"/>
      <c r="CM1222" s="420"/>
      <c r="CN1222" s="420"/>
      <c r="CO1222" s="420"/>
      <c r="CP1222" s="420"/>
      <c r="CQ1222" s="420"/>
      <c r="CR1222" s="420"/>
      <c r="CS1222" s="420"/>
      <c r="CT1222" s="420"/>
      <c r="CU1222" s="420"/>
      <c r="CV1222" s="435"/>
      <c r="CW1222" s="435"/>
      <c r="CX1222" s="435"/>
      <c r="DB1222" s="435"/>
      <c r="DC1222" s="435"/>
      <c r="DD1222" s="435"/>
      <c r="DE1222" s="435"/>
      <c r="DF1222" s="435"/>
    </row>
    <row r="1223" s="383" customFormat="1" ht="31" customHeight="1" spans="1:110">
      <c r="A1223" s="417"/>
      <c r="B1223" s="418"/>
      <c r="C1223" s="419"/>
      <c r="D1223" s="420"/>
      <c r="E1223" s="419"/>
      <c r="F1223" s="420"/>
      <c r="G1223" s="419"/>
      <c r="H1223" s="419"/>
      <c r="I1223" s="419"/>
      <c r="J1223" s="419"/>
      <c r="K1223" s="419"/>
      <c r="L1223" s="423"/>
      <c r="M1223" s="424"/>
      <c r="N1223" s="424"/>
      <c r="O1223" s="425"/>
      <c r="P1223" s="425"/>
      <c r="Q1223" s="419"/>
      <c r="R1223" s="426"/>
      <c r="S1223" s="426"/>
      <c r="T1223" s="426"/>
      <c r="U1223" s="426"/>
      <c r="W1223" s="418"/>
      <c r="X1223" s="418"/>
      <c r="Y1223" s="733"/>
      <c r="Z1223" s="430"/>
      <c r="AB1223" s="419"/>
      <c r="AC1223" s="419"/>
      <c r="AD1223" s="419"/>
      <c r="AE1223" s="419"/>
      <c r="AF1223" s="418"/>
      <c r="AG1223" s="418"/>
      <c r="AH1223" s="419"/>
      <c r="AI1223" s="419"/>
      <c r="AJ1223" s="419"/>
      <c r="AK1223" s="419"/>
      <c r="AL1223" s="419"/>
      <c r="AM1223" s="419"/>
      <c r="AN1223" s="419"/>
      <c r="AO1223" s="420"/>
      <c r="AP1223" s="420"/>
      <c r="AQ1223" s="420"/>
      <c r="AR1223" s="435"/>
      <c r="AS1223" s="420"/>
      <c r="AT1223" s="420"/>
      <c r="AU1223" s="420"/>
      <c r="AV1223" s="420"/>
      <c r="AW1223" s="435"/>
      <c r="AX1223" s="420"/>
      <c r="AY1223" s="420"/>
      <c r="AZ1223" s="420"/>
      <c r="BA1223" s="420"/>
      <c r="BB1223" s="436"/>
      <c r="BC1223" s="614"/>
      <c r="BD1223" s="420"/>
      <c r="BE1223" s="420"/>
      <c r="BF1223" s="420"/>
      <c r="BH1223" s="420"/>
      <c r="BI1223" s="420"/>
      <c r="BJ1223" s="420"/>
      <c r="BK1223" s="420"/>
      <c r="BL1223" s="420"/>
      <c r="BM1223" s="420"/>
      <c r="BN1223" s="420"/>
      <c r="BO1223" s="420"/>
      <c r="BP1223" s="420"/>
      <c r="BQ1223" s="420"/>
      <c r="BR1223" s="420"/>
      <c r="BS1223" s="420"/>
      <c r="BT1223" s="420"/>
      <c r="BU1223" s="420"/>
      <c r="BV1223" s="420"/>
      <c r="BW1223" s="420"/>
      <c r="BX1223" s="435"/>
      <c r="BY1223" s="420"/>
      <c r="BZ1223" s="435"/>
      <c r="CA1223" s="435"/>
      <c r="CB1223" s="435"/>
      <c r="CC1223" s="435"/>
      <c r="CD1223" s="420"/>
      <c r="CE1223" s="420"/>
      <c r="CG1223" s="420"/>
      <c r="CH1223" s="420"/>
      <c r="CI1223" s="420"/>
      <c r="CJ1223" s="420"/>
      <c r="CK1223" s="420"/>
      <c r="CL1223" s="420"/>
      <c r="CM1223" s="420"/>
      <c r="CN1223" s="420"/>
      <c r="CO1223" s="420"/>
      <c r="CP1223" s="420"/>
      <c r="CQ1223" s="420"/>
      <c r="CR1223" s="420"/>
      <c r="CS1223" s="420"/>
      <c r="CT1223" s="420"/>
      <c r="CU1223" s="420"/>
      <c r="CV1223" s="435"/>
      <c r="CW1223" s="435"/>
      <c r="CX1223" s="435"/>
      <c r="DB1223" s="435"/>
      <c r="DC1223" s="435"/>
      <c r="DD1223" s="435"/>
      <c r="DE1223" s="435"/>
      <c r="DF1223" s="435"/>
    </row>
    <row r="1224" s="383" customFormat="1" ht="31" customHeight="1" spans="1:110">
      <c r="A1224" s="417"/>
      <c r="B1224" s="418"/>
      <c r="C1224" s="419"/>
      <c r="D1224" s="420"/>
      <c r="E1224" s="419"/>
      <c r="F1224" s="420"/>
      <c r="G1224" s="419"/>
      <c r="H1224" s="419"/>
      <c r="I1224" s="613"/>
      <c r="J1224" s="419"/>
      <c r="K1224" s="419"/>
      <c r="L1224" s="423"/>
      <c r="M1224" s="424"/>
      <c r="N1224" s="424"/>
      <c r="O1224" s="425"/>
      <c r="P1224" s="425"/>
      <c r="Q1224" s="419"/>
      <c r="R1224" s="426"/>
      <c r="S1224" s="426"/>
      <c r="T1224" s="426"/>
      <c r="U1224" s="426"/>
      <c r="W1224" s="418"/>
      <c r="X1224" s="418"/>
      <c r="Y1224" s="418"/>
      <c r="Z1224" s="430"/>
      <c r="AB1224" s="419"/>
      <c r="AC1224" s="419"/>
      <c r="AD1224" s="419"/>
      <c r="AE1224" s="419"/>
      <c r="AF1224" s="418"/>
      <c r="AG1224" s="418"/>
      <c r="AH1224" s="419"/>
      <c r="AI1224" s="419"/>
      <c r="AJ1224" s="419"/>
      <c r="AK1224" s="419"/>
      <c r="AL1224" s="419"/>
      <c r="AM1224" s="419"/>
      <c r="AN1224" s="419"/>
      <c r="AO1224" s="420"/>
      <c r="AP1224" s="420"/>
      <c r="AQ1224" s="420"/>
      <c r="AR1224" s="435"/>
      <c r="AS1224" s="420"/>
      <c r="AT1224" s="420"/>
      <c r="AU1224" s="420"/>
      <c r="AV1224" s="420"/>
      <c r="AW1224" s="435"/>
      <c r="AX1224" s="420"/>
      <c r="AY1224" s="420"/>
      <c r="AZ1224" s="420"/>
      <c r="BA1224" s="420"/>
      <c r="BB1224" s="436"/>
      <c r="BC1224" s="614"/>
      <c r="BD1224" s="420"/>
      <c r="BE1224" s="420"/>
      <c r="BF1224" s="420"/>
      <c r="BH1224" s="420"/>
      <c r="BI1224" s="420"/>
      <c r="BJ1224" s="420"/>
      <c r="BK1224" s="420"/>
      <c r="BL1224" s="420"/>
      <c r="BM1224" s="420"/>
      <c r="BN1224" s="420"/>
      <c r="BO1224" s="420"/>
      <c r="BP1224" s="420"/>
      <c r="BQ1224" s="420"/>
      <c r="BR1224" s="420"/>
      <c r="BS1224" s="420"/>
      <c r="BT1224" s="420"/>
      <c r="BU1224" s="420"/>
      <c r="BV1224" s="420"/>
      <c r="BW1224" s="420"/>
      <c r="BX1224" s="435"/>
      <c r="BY1224" s="420"/>
      <c r="BZ1224" s="435"/>
      <c r="CA1224" s="435"/>
      <c r="CB1224" s="435"/>
      <c r="CC1224" s="435"/>
      <c r="CD1224" s="420"/>
      <c r="CE1224" s="420"/>
      <c r="CG1224" s="420"/>
      <c r="CH1224" s="420"/>
      <c r="CI1224" s="420"/>
      <c r="CJ1224" s="420"/>
      <c r="CK1224" s="420"/>
      <c r="CL1224" s="420"/>
      <c r="CM1224" s="420"/>
      <c r="CN1224" s="420"/>
      <c r="CO1224" s="420"/>
      <c r="CP1224" s="420"/>
      <c r="CQ1224" s="420"/>
      <c r="CR1224" s="420"/>
      <c r="CS1224" s="420"/>
      <c r="CT1224" s="420"/>
      <c r="CU1224" s="420"/>
      <c r="CV1224" s="435"/>
      <c r="CW1224" s="435"/>
      <c r="CX1224" s="435"/>
      <c r="DB1224" s="435"/>
      <c r="DC1224" s="435"/>
      <c r="DD1224" s="435"/>
      <c r="DE1224" s="435"/>
      <c r="DF1224" s="435"/>
    </row>
    <row r="1225" s="383" customFormat="1" ht="31" customHeight="1" spans="1:110">
      <c r="A1225" s="417"/>
      <c r="B1225" s="418"/>
      <c r="C1225" s="419"/>
      <c r="D1225" s="420"/>
      <c r="E1225" s="419"/>
      <c r="F1225" s="420"/>
      <c r="G1225" s="419"/>
      <c r="H1225" s="419"/>
      <c r="I1225" s="613"/>
      <c r="J1225" s="419"/>
      <c r="K1225" s="419"/>
      <c r="L1225" s="423"/>
      <c r="M1225" s="424"/>
      <c r="N1225" s="424"/>
      <c r="O1225" s="425"/>
      <c r="P1225" s="425"/>
      <c r="Q1225" s="419"/>
      <c r="R1225" s="426"/>
      <c r="S1225" s="426"/>
      <c r="T1225" s="426"/>
      <c r="U1225" s="426"/>
      <c r="W1225" s="418"/>
      <c r="X1225" s="418"/>
      <c r="Y1225" s="418"/>
      <c r="Z1225" s="430"/>
      <c r="AB1225" s="419"/>
      <c r="AC1225" s="419"/>
      <c r="AD1225" s="419"/>
      <c r="AE1225" s="419"/>
      <c r="AF1225" s="418"/>
      <c r="AG1225" s="419"/>
      <c r="AH1225" s="419"/>
      <c r="AI1225" s="419"/>
      <c r="AJ1225" s="419"/>
      <c r="AK1225" s="419"/>
      <c r="AL1225" s="419"/>
      <c r="AM1225" s="419"/>
      <c r="AN1225" s="419"/>
      <c r="AO1225" s="420"/>
      <c r="AP1225" s="420"/>
      <c r="AQ1225" s="420"/>
      <c r="AR1225" s="435"/>
      <c r="AS1225" s="420"/>
      <c r="AT1225" s="420"/>
      <c r="AU1225" s="420"/>
      <c r="AV1225" s="420"/>
      <c r="AW1225" s="435"/>
      <c r="AX1225" s="420"/>
      <c r="AY1225" s="420"/>
      <c r="AZ1225" s="420"/>
      <c r="BA1225" s="420"/>
      <c r="BB1225" s="436"/>
      <c r="BC1225" s="614"/>
      <c r="BD1225" s="420"/>
      <c r="BE1225" s="420"/>
      <c r="BF1225" s="420"/>
      <c r="BH1225" s="420"/>
      <c r="BI1225" s="420"/>
      <c r="BJ1225" s="420"/>
      <c r="BK1225" s="420"/>
      <c r="BL1225" s="420"/>
      <c r="BM1225" s="420"/>
      <c r="BN1225" s="420"/>
      <c r="BO1225" s="420"/>
      <c r="BP1225" s="420"/>
      <c r="BQ1225" s="420"/>
      <c r="BR1225" s="420"/>
      <c r="BS1225" s="420"/>
      <c r="BT1225" s="420"/>
      <c r="BU1225" s="420"/>
      <c r="BV1225" s="420"/>
      <c r="BW1225" s="420"/>
      <c r="BX1225" s="435"/>
      <c r="BY1225" s="420"/>
      <c r="BZ1225" s="435"/>
      <c r="CA1225" s="435"/>
      <c r="CB1225" s="435"/>
      <c r="CC1225" s="435"/>
      <c r="CD1225" s="420"/>
      <c r="CE1225" s="420"/>
      <c r="CG1225" s="420"/>
      <c r="CH1225" s="420"/>
      <c r="CI1225" s="420"/>
      <c r="CJ1225" s="420"/>
      <c r="CK1225" s="420"/>
      <c r="CL1225" s="420"/>
      <c r="CM1225" s="420"/>
      <c r="CN1225" s="420"/>
      <c r="CO1225" s="420"/>
      <c r="CP1225" s="420"/>
      <c r="CQ1225" s="420"/>
      <c r="CR1225" s="420"/>
      <c r="CS1225" s="420"/>
      <c r="CT1225" s="420"/>
      <c r="CU1225" s="420"/>
      <c r="CV1225" s="435"/>
      <c r="CW1225" s="435"/>
      <c r="CX1225" s="435"/>
      <c r="DB1225" s="435"/>
      <c r="DC1225" s="435"/>
      <c r="DD1225" s="435"/>
      <c r="DE1225" s="435"/>
      <c r="DF1225" s="435"/>
    </row>
    <row r="1226" s="383" customFormat="1" ht="31" customHeight="1" spans="1:110">
      <c r="A1226" s="417"/>
      <c r="B1226" s="418"/>
      <c r="C1226" s="419"/>
      <c r="D1226" s="420"/>
      <c r="E1226" s="419"/>
      <c r="F1226" s="420"/>
      <c r="G1226" s="419"/>
      <c r="H1226" s="419"/>
      <c r="I1226" s="613"/>
      <c r="J1226" s="419"/>
      <c r="K1226" s="419"/>
      <c r="L1226" s="423"/>
      <c r="M1226" s="424"/>
      <c r="N1226" s="424"/>
      <c r="O1226" s="425"/>
      <c r="P1226" s="425"/>
      <c r="Q1226" s="419"/>
      <c r="R1226" s="426"/>
      <c r="S1226" s="426"/>
      <c r="T1226" s="426"/>
      <c r="U1226" s="426"/>
      <c r="W1226" s="418"/>
      <c r="X1226" s="418"/>
      <c r="Y1226" s="733"/>
      <c r="Z1226" s="430"/>
      <c r="AB1226" s="419"/>
      <c r="AC1226" s="419"/>
      <c r="AD1226" s="419"/>
      <c r="AE1226" s="419"/>
      <c r="AF1226" s="418"/>
      <c r="AG1226" s="419"/>
      <c r="AH1226" s="419"/>
      <c r="AI1226" s="419"/>
      <c r="AJ1226" s="419"/>
      <c r="AK1226" s="419"/>
      <c r="AL1226" s="419"/>
      <c r="AM1226" s="419"/>
      <c r="AN1226" s="419"/>
      <c r="AO1226" s="420"/>
      <c r="AP1226" s="420"/>
      <c r="AQ1226" s="420"/>
      <c r="AR1226" s="435"/>
      <c r="AS1226" s="420"/>
      <c r="AT1226" s="420"/>
      <c r="AU1226" s="420"/>
      <c r="AV1226" s="420"/>
      <c r="AW1226" s="435"/>
      <c r="AX1226" s="420"/>
      <c r="AY1226" s="420"/>
      <c r="AZ1226" s="420"/>
      <c r="BA1226" s="420"/>
      <c r="BB1226" s="436"/>
      <c r="BC1226" s="614"/>
      <c r="BD1226" s="420"/>
      <c r="BE1226" s="420"/>
      <c r="BF1226" s="420"/>
      <c r="BH1226" s="420"/>
      <c r="BI1226" s="420"/>
      <c r="BJ1226" s="420"/>
      <c r="BK1226" s="420"/>
      <c r="BL1226" s="420"/>
      <c r="BM1226" s="420"/>
      <c r="BN1226" s="420"/>
      <c r="BO1226" s="420"/>
      <c r="BP1226" s="420"/>
      <c r="BQ1226" s="420"/>
      <c r="BR1226" s="420"/>
      <c r="BS1226" s="420"/>
      <c r="BT1226" s="420"/>
      <c r="BU1226" s="420"/>
      <c r="BV1226" s="420"/>
      <c r="BW1226" s="420"/>
      <c r="BX1226" s="435"/>
      <c r="BY1226" s="420"/>
      <c r="BZ1226" s="435"/>
      <c r="CA1226" s="435"/>
      <c r="CB1226" s="435"/>
      <c r="CC1226" s="435"/>
      <c r="CD1226" s="420"/>
      <c r="CE1226" s="420"/>
      <c r="CG1226" s="420"/>
      <c r="CH1226" s="420"/>
      <c r="CI1226" s="420"/>
      <c r="CJ1226" s="420"/>
      <c r="CK1226" s="420"/>
      <c r="CL1226" s="420"/>
      <c r="CM1226" s="420"/>
      <c r="CN1226" s="420"/>
      <c r="CO1226" s="420"/>
      <c r="CP1226" s="420"/>
      <c r="CQ1226" s="420"/>
      <c r="CR1226" s="420"/>
      <c r="CS1226" s="420"/>
      <c r="CT1226" s="420"/>
      <c r="CU1226" s="420"/>
      <c r="CV1226" s="746"/>
      <c r="CW1226" s="746"/>
      <c r="CX1226" s="746"/>
      <c r="DB1226" s="746"/>
      <c r="DC1226" s="746"/>
      <c r="DD1226" s="746"/>
      <c r="DE1226" s="746"/>
      <c r="DF1226" s="746"/>
    </row>
    <row r="1227" s="383" customFormat="1" ht="31" customHeight="1" spans="1:110">
      <c r="A1227" s="417"/>
      <c r="B1227" s="418"/>
      <c r="C1227" s="419"/>
      <c r="D1227" s="420"/>
      <c r="E1227" s="419"/>
      <c r="F1227" s="420"/>
      <c r="G1227" s="419"/>
      <c r="H1227" s="419"/>
      <c r="I1227" s="613"/>
      <c r="J1227" s="419"/>
      <c r="K1227" s="419"/>
      <c r="L1227" s="423"/>
      <c r="M1227" s="424"/>
      <c r="N1227" s="424"/>
      <c r="O1227" s="425"/>
      <c r="P1227" s="425"/>
      <c r="Q1227" s="419"/>
      <c r="R1227" s="426"/>
      <c r="S1227" s="426"/>
      <c r="T1227" s="426"/>
      <c r="U1227" s="426"/>
      <c r="W1227" s="418"/>
      <c r="X1227" s="418"/>
      <c r="Y1227" s="733"/>
      <c r="Z1227" s="430"/>
      <c r="AB1227" s="419"/>
      <c r="AC1227" s="419"/>
      <c r="AD1227" s="419"/>
      <c r="AE1227" s="419"/>
      <c r="AF1227" s="418"/>
      <c r="AG1227" s="419"/>
      <c r="AH1227" s="419"/>
      <c r="AI1227" s="419"/>
      <c r="AJ1227" s="419"/>
      <c r="AK1227" s="419"/>
      <c r="AL1227" s="419"/>
      <c r="AM1227" s="419"/>
      <c r="AN1227" s="419"/>
      <c r="AO1227" s="420"/>
      <c r="AP1227" s="420"/>
      <c r="AQ1227" s="420"/>
      <c r="AR1227" s="435"/>
      <c r="AS1227" s="420"/>
      <c r="AT1227" s="420"/>
      <c r="AU1227" s="420"/>
      <c r="AV1227" s="420"/>
      <c r="AW1227" s="435"/>
      <c r="AX1227" s="420"/>
      <c r="AY1227" s="420"/>
      <c r="AZ1227" s="420"/>
      <c r="BA1227" s="420"/>
      <c r="BB1227" s="436"/>
      <c r="BC1227" s="614"/>
      <c r="BD1227" s="420"/>
      <c r="BE1227" s="420"/>
      <c r="BF1227" s="420"/>
      <c r="BH1227" s="420"/>
      <c r="BI1227" s="420"/>
      <c r="BJ1227" s="420"/>
      <c r="BK1227" s="420"/>
      <c r="BL1227" s="420"/>
      <c r="BM1227" s="420"/>
      <c r="BN1227" s="420"/>
      <c r="BO1227" s="420"/>
      <c r="BP1227" s="420"/>
      <c r="BQ1227" s="420"/>
      <c r="BR1227" s="420"/>
      <c r="BS1227" s="420"/>
      <c r="BT1227" s="420"/>
      <c r="BU1227" s="420"/>
      <c r="BV1227" s="420"/>
      <c r="BW1227" s="420"/>
      <c r="BX1227" s="435"/>
      <c r="BY1227" s="420"/>
      <c r="BZ1227" s="435"/>
      <c r="CA1227" s="435"/>
      <c r="CB1227" s="435"/>
      <c r="CC1227" s="435"/>
      <c r="CD1227" s="420"/>
      <c r="CE1227" s="420"/>
      <c r="CG1227" s="420"/>
      <c r="CH1227" s="420"/>
      <c r="CI1227" s="420"/>
      <c r="CJ1227" s="420"/>
      <c r="CK1227" s="420"/>
      <c r="CL1227" s="420"/>
      <c r="CM1227" s="420"/>
      <c r="CN1227" s="420"/>
      <c r="CO1227" s="420"/>
      <c r="CP1227" s="420"/>
      <c r="CQ1227" s="420"/>
      <c r="CR1227" s="420"/>
      <c r="CS1227" s="420"/>
      <c r="CT1227" s="420"/>
      <c r="CU1227" s="420"/>
      <c r="CV1227" s="746"/>
      <c r="CW1227" s="746"/>
      <c r="CX1227" s="746"/>
      <c r="DB1227" s="746"/>
      <c r="DC1227" s="746"/>
      <c r="DD1227" s="746"/>
      <c r="DE1227" s="746"/>
      <c r="DF1227" s="746"/>
    </row>
    <row r="1228" s="383" customFormat="1" ht="31" customHeight="1" spans="1:110">
      <c r="A1228" s="417"/>
      <c r="B1228" s="418"/>
      <c r="C1228" s="419"/>
      <c r="D1228" s="420"/>
      <c r="E1228" s="419"/>
      <c r="F1228" s="420"/>
      <c r="G1228" s="419"/>
      <c r="H1228" s="419"/>
      <c r="I1228" s="613"/>
      <c r="J1228" s="419"/>
      <c r="K1228" s="419"/>
      <c r="L1228" s="423"/>
      <c r="M1228" s="424"/>
      <c r="N1228" s="424"/>
      <c r="O1228" s="425"/>
      <c r="P1228" s="425"/>
      <c r="Q1228" s="419"/>
      <c r="R1228" s="426"/>
      <c r="S1228" s="426"/>
      <c r="T1228" s="426"/>
      <c r="U1228" s="426"/>
      <c r="W1228" s="418"/>
      <c r="X1228" s="418"/>
      <c r="Y1228" s="418"/>
      <c r="Z1228" s="430"/>
      <c r="AB1228" s="419"/>
      <c r="AC1228" s="419"/>
      <c r="AD1228" s="419"/>
      <c r="AE1228" s="419"/>
      <c r="AF1228" s="418"/>
      <c r="AG1228" s="419"/>
      <c r="AH1228" s="419"/>
      <c r="AI1228" s="419"/>
      <c r="AJ1228" s="419"/>
      <c r="AK1228" s="419"/>
      <c r="AL1228" s="419"/>
      <c r="AM1228" s="419"/>
      <c r="AN1228" s="419"/>
      <c r="AO1228" s="420"/>
      <c r="AP1228" s="420"/>
      <c r="AQ1228" s="420"/>
      <c r="AR1228" s="435"/>
      <c r="AS1228" s="420"/>
      <c r="AT1228" s="420"/>
      <c r="AU1228" s="420"/>
      <c r="AV1228" s="420"/>
      <c r="AW1228" s="435"/>
      <c r="AX1228" s="420"/>
      <c r="AY1228" s="420"/>
      <c r="AZ1228" s="420"/>
      <c r="BA1228" s="420"/>
      <c r="BB1228" s="436"/>
      <c r="BC1228" s="614"/>
      <c r="BD1228" s="420"/>
      <c r="BE1228" s="420"/>
      <c r="BF1228" s="420"/>
      <c r="BH1228" s="420"/>
      <c r="BI1228" s="420"/>
      <c r="BJ1228" s="420"/>
      <c r="BK1228" s="420"/>
      <c r="BL1228" s="420"/>
      <c r="BM1228" s="420"/>
      <c r="BN1228" s="420"/>
      <c r="BO1228" s="420"/>
      <c r="BP1228" s="420"/>
      <c r="BQ1228" s="420"/>
      <c r="BR1228" s="420"/>
      <c r="BS1228" s="420"/>
      <c r="BT1228" s="420"/>
      <c r="BU1228" s="420"/>
      <c r="BV1228" s="420"/>
      <c r="BW1228" s="420"/>
      <c r="BX1228" s="435"/>
      <c r="BY1228" s="420"/>
      <c r="BZ1228" s="435"/>
      <c r="CA1228" s="435"/>
      <c r="CB1228" s="435"/>
      <c r="CC1228" s="435"/>
      <c r="CD1228" s="420"/>
      <c r="CE1228" s="420"/>
      <c r="CG1228" s="420"/>
      <c r="CH1228" s="420"/>
      <c r="CI1228" s="420"/>
      <c r="CJ1228" s="420"/>
      <c r="CK1228" s="420"/>
      <c r="CL1228" s="420"/>
      <c r="CM1228" s="420"/>
      <c r="CN1228" s="420"/>
      <c r="CO1228" s="420"/>
      <c r="CP1228" s="420"/>
      <c r="CQ1228" s="420"/>
      <c r="CR1228" s="420"/>
      <c r="CS1228" s="420"/>
      <c r="CT1228" s="420"/>
      <c r="CU1228" s="420"/>
      <c r="CV1228" s="435"/>
      <c r="CW1228" s="435"/>
      <c r="CX1228" s="435"/>
      <c r="DB1228" s="435"/>
      <c r="DC1228" s="435"/>
      <c r="DD1228" s="435"/>
      <c r="DE1228" s="435"/>
      <c r="DF1228" s="435"/>
    </row>
    <row r="1229" s="383" customFormat="1" ht="31" customHeight="1" spans="1:110">
      <c r="A1229" s="417"/>
      <c r="B1229" s="418"/>
      <c r="C1229" s="419"/>
      <c r="D1229" s="420"/>
      <c r="E1229" s="419"/>
      <c r="F1229" s="420"/>
      <c r="G1229" s="419"/>
      <c r="H1229" s="419"/>
      <c r="I1229" s="613"/>
      <c r="J1229" s="419"/>
      <c r="K1229" s="419"/>
      <c r="L1229" s="423"/>
      <c r="M1229" s="424"/>
      <c r="N1229" s="424"/>
      <c r="O1229" s="425"/>
      <c r="P1229" s="425"/>
      <c r="Q1229" s="419"/>
      <c r="R1229" s="426"/>
      <c r="S1229" s="426"/>
      <c r="T1229" s="426"/>
      <c r="U1229" s="426"/>
      <c r="W1229" s="418"/>
      <c r="X1229" s="418"/>
      <c r="Y1229" s="733"/>
      <c r="Z1229" s="430"/>
      <c r="AB1229" s="419"/>
      <c r="AC1229" s="419"/>
      <c r="AD1229" s="419"/>
      <c r="AE1229" s="419"/>
      <c r="AF1229" s="418"/>
      <c r="AG1229" s="419"/>
      <c r="AH1229" s="419"/>
      <c r="AI1229" s="419"/>
      <c r="AJ1229" s="419"/>
      <c r="AK1229" s="419"/>
      <c r="AL1229" s="419"/>
      <c r="AM1229" s="419"/>
      <c r="AN1229" s="419"/>
      <c r="AO1229" s="420"/>
      <c r="AP1229" s="420"/>
      <c r="AQ1229" s="420"/>
      <c r="AR1229" s="435"/>
      <c r="AS1229" s="420"/>
      <c r="AT1229" s="420"/>
      <c r="AU1229" s="420"/>
      <c r="AV1229" s="420"/>
      <c r="AW1229" s="435"/>
      <c r="AX1229" s="420"/>
      <c r="AY1229" s="420"/>
      <c r="AZ1229" s="420"/>
      <c r="BA1229" s="420"/>
      <c r="BB1229" s="436"/>
      <c r="BC1229" s="614"/>
      <c r="BD1229" s="420"/>
      <c r="BE1229" s="420"/>
      <c r="BF1229" s="420"/>
      <c r="BH1229" s="420"/>
      <c r="BI1229" s="420"/>
      <c r="BJ1229" s="420"/>
      <c r="BK1229" s="420"/>
      <c r="BL1229" s="420"/>
      <c r="BM1229" s="420"/>
      <c r="BN1229" s="420"/>
      <c r="BO1229" s="420"/>
      <c r="BP1229" s="420"/>
      <c r="BQ1229" s="420"/>
      <c r="BR1229" s="420"/>
      <c r="BS1229" s="420"/>
      <c r="BT1229" s="420"/>
      <c r="BU1229" s="420"/>
      <c r="BV1229" s="420"/>
      <c r="BW1229" s="420"/>
      <c r="BX1229" s="435"/>
      <c r="BY1229" s="420"/>
      <c r="BZ1229" s="435"/>
      <c r="CA1229" s="435"/>
      <c r="CB1229" s="435"/>
      <c r="CC1229" s="435"/>
      <c r="CD1229" s="420"/>
      <c r="CE1229" s="420"/>
      <c r="CG1229" s="420"/>
      <c r="CH1229" s="420"/>
      <c r="CI1229" s="420"/>
      <c r="CJ1229" s="420"/>
      <c r="CK1229" s="420"/>
      <c r="CL1229" s="420"/>
      <c r="CM1229" s="420"/>
      <c r="CN1229" s="420"/>
      <c r="CO1229" s="420"/>
      <c r="CP1229" s="420"/>
      <c r="CQ1229" s="420"/>
      <c r="CR1229" s="420"/>
      <c r="CS1229" s="420"/>
      <c r="CT1229" s="420"/>
      <c r="CU1229" s="420"/>
      <c r="CV1229" s="435"/>
      <c r="CW1229" s="435"/>
      <c r="CX1229" s="435"/>
      <c r="DB1229" s="435"/>
      <c r="DC1229" s="435"/>
      <c r="DD1229" s="435"/>
      <c r="DE1229" s="435"/>
      <c r="DF1229" s="435"/>
    </row>
    <row r="1230" s="383" customFormat="1" ht="31" customHeight="1" spans="1:110">
      <c r="A1230" s="417"/>
      <c r="B1230" s="418"/>
      <c r="C1230" s="419"/>
      <c r="D1230" s="420"/>
      <c r="E1230" s="419"/>
      <c r="F1230" s="420"/>
      <c r="G1230" s="419"/>
      <c r="H1230" s="419"/>
      <c r="I1230" s="613"/>
      <c r="J1230" s="419"/>
      <c r="K1230" s="419"/>
      <c r="L1230" s="423"/>
      <c r="M1230" s="424"/>
      <c r="N1230" s="424"/>
      <c r="O1230" s="425"/>
      <c r="P1230" s="425"/>
      <c r="Q1230" s="419"/>
      <c r="R1230" s="426"/>
      <c r="S1230" s="426"/>
      <c r="T1230" s="426"/>
      <c r="U1230" s="426"/>
      <c r="W1230" s="418"/>
      <c r="X1230" s="418"/>
      <c r="Y1230" s="418"/>
      <c r="Z1230" s="430"/>
      <c r="AB1230" s="419"/>
      <c r="AC1230" s="419"/>
      <c r="AD1230" s="419"/>
      <c r="AE1230" s="419"/>
      <c r="AF1230" s="419"/>
      <c r="AG1230" s="419"/>
      <c r="AH1230" s="419"/>
      <c r="AI1230" s="419"/>
      <c r="AJ1230" s="419"/>
      <c r="AK1230" s="419"/>
      <c r="AL1230" s="419"/>
      <c r="AM1230" s="419"/>
      <c r="AN1230" s="419"/>
      <c r="AO1230" s="420"/>
      <c r="AP1230" s="420"/>
      <c r="AQ1230" s="420"/>
      <c r="AR1230" s="435"/>
      <c r="AS1230" s="420"/>
      <c r="AT1230" s="420"/>
      <c r="AU1230" s="420"/>
      <c r="AV1230" s="420"/>
      <c r="AW1230" s="435"/>
      <c r="AX1230" s="420"/>
      <c r="AY1230" s="420"/>
      <c r="AZ1230" s="420"/>
      <c r="BA1230" s="420"/>
      <c r="BB1230" s="436"/>
      <c r="BC1230" s="614"/>
      <c r="BD1230" s="420"/>
      <c r="BE1230" s="420"/>
      <c r="BF1230" s="420"/>
      <c r="BH1230" s="420"/>
      <c r="BI1230" s="420"/>
      <c r="BJ1230" s="420"/>
      <c r="BK1230" s="420"/>
      <c r="BL1230" s="420"/>
      <c r="BM1230" s="420"/>
      <c r="BN1230" s="420"/>
      <c r="BO1230" s="420"/>
      <c r="BP1230" s="420"/>
      <c r="BQ1230" s="420"/>
      <c r="BR1230" s="420"/>
      <c r="BS1230" s="420"/>
      <c r="BT1230" s="420"/>
      <c r="BU1230" s="420"/>
      <c r="BV1230" s="420"/>
      <c r="BW1230" s="420"/>
      <c r="BX1230" s="435"/>
      <c r="BY1230" s="420"/>
      <c r="BZ1230" s="435"/>
      <c r="CA1230" s="435"/>
      <c r="CB1230" s="435"/>
      <c r="CC1230" s="435"/>
      <c r="CD1230" s="420"/>
      <c r="CE1230" s="420"/>
      <c r="CG1230" s="420"/>
      <c r="CH1230" s="420"/>
      <c r="CI1230" s="420"/>
      <c r="CJ1230" s="420"/>
      <c r="CK1230" s="420"/>
      <c r="CL1230" s="420"/>
      <c r="CM1230" s="420"/>
      <c r="CN1230" s="420"/>
      <c r="CO1230" s="420"/>
      <c r="CP1230" s="420"/>
      <c r="CQ1230" s="420"/>
      <c r="CR1230" s="420"/>
      <c r="CS1230" s="420"/>
      <c r="CT1230" s="420"/>
      <c r="CU1230" s="420"/>
      <c r="CV1230" s="435"/>
      <c r="CW1230" s="435"/>
      <c r="CX1230" s="435"/>
      <c r="DB1230" s="435"/>
      <c r="DC1230" s="435"/>
      <c r="DD1230" s="435"/>
      <c r="DE1230" s="435"/>
      <c r="DF1230" s="435"/>
    </row>
    <row r="1231" s="383" customFormat="1" ht="31" customHeight="1" spans="1:110">
      <c r="A1231" s="417"/>
      <c r="B1231" s="418"/>
      <c r="C1231" s="419"/>
      <c r="D1231" s="420"/>
      <c r="E1231" s="419"/>
      <c r="F1231" s="420"/>
      <c r="G1231" s="419"/>
      <c r="H1231" s="419"/>
      <c r="I1231" s="613"/>
      <c r="J1231" s="419"/>
      <c r="K1231" s="419"/>
      <c r="L1231" s="423"/>
      <c r="M1231" s="424"/>
      <c r="N1231" s="424"/>
      <c r="O1231" s="425"/>
      <c r="P1231" s="425"/>
      <c r="Q1231" s="419"/>
      <c r="R1231" s="426"/>
      <c r="S1231" s="426"/>
      <c r="T1231" s="426"/>
      <c r="U1231" s="426"/>
      <c r="W1231" s="418"/>
      <c r="X1231" s="418"/>
      <c r="Y1231" s="418"/>
      <c r="Z1231" s="430"/>
      <c r="AB1231" s="419"/>
      <c r="AC1231" s="419"/>
      <c r="AD1231" s="419"/>
      <c r="AE1231" s="419"/>
      <c r="AF1231" s="419"/>
      <c r="AG1231" s="419"/>
      <c r="AH1231" s="419"/>
      <c r="AI1231" s="419"/>
      <c r="AJ1231" s="419"/>
      <c r="AK1231" s="419"/>
      <c r="AL1231" s="419"/>
      <c r="AM1231" s="419"/>
      <c r="AN1231" s="419"/>
      <c r="AO1231" s="420"/>
      <c r="AP1231" s="420"/>
      <c r="AQ1231" s="420"/>
      <c r="AR1231" s="435"/>
      <c r="AS1231" s="420"/>
      <c r="AT1231" s="420"/>
      <c r="AU1231" s="420"/>
      <c r="AV1231" s="420"/>
      <c r="AW1231" s="435"/>
      <c r="AX1231" s="420"/>
      <c r="AY1231" s="420"/>
      <c r="AZ1231" s="420"/>
      <c r="BA1231" s="420"/>
      <c r="BB1231" s="436"/>
      <c r="BC1231" s="614"/>
      <c r="BD1231" s="420"/>
      <c r="BE1231" s="420"/>
      <c r="BF1231" s="420"/>
      <c r="BH1231" s="420"/>
      <c r="BI1231" s="420"/>
      <c r="BJ1231" s="420"/>
      <c r="BK1231" s="420"/>
      <c r="BL1231" s="420"/>
      <c r="BM1231" s="420"/>
      <c r="BN1231" s="420"/>
      <c r="BO1231" s="420"/>
      <c r="BP1231" s="420"/>
      <c r="BQ1231" s="420"/>
      <c r="BR1231" s="420"/>
      <c r="BS1231" s="420"/>
      <c r="BT1231" s="420"/>
      <c r="BU1231" s="420"/>
      <c r="BV1231" s="420"/>
      <c r="BW1231" s="420"/>
      <c r="BX1231" s="435"/>
      <c r="BY1231" s="420"/>
      <c r="BZ1231" s="435"/>
      <c r="CA1231" s="435"/>
      <c r="CB1231" s="435"/>
      <c r="CC1231" s="435"/>
      <c r="CD1231" s="420"/>
      <c r="CE1231" s="420"/>
      <c r="CG1231" s="420"/>
      <c r="CH1231" s="420"/>
      <c r="CI1231" s="420"/>
      <c r="CJ1231" s="420"/>
      <c r="CK1231" s="420"/>
      <c r="CL1231" s="420"/>
      <c r="CM1231" s="420"/>
      <c r="CN1231" s="420"/>
      <c r="CO1231" s="420"/>
      <c r="CP1231" s="420"/>
      <c r="CQ1231" s="420"/>
      <c r="CR1231" s="420"/>
      <c r="CS1231" s="420"/>
      <c r="CT1231" s="420"/>
      <c r="CU1231" s="420"/>
      <c r="CV1231" s="435"/>
      <c r="CW1231" s="435"/>
      <c r="CX1231" s="435"/>
      <c r="DB1231" s="435"/>
      <c r="DC1231" s="435"/>
      <c r="DD1231" s="435"/>
      <c r="DE1231" s="435"/>
      <c r="DF1231" s="435"/>
    </row>
    <row r="1232" s="383" customFormat="1" ht="31" customHeight="1" spans="1:110">
      <c r="A1232" s="417"/>
      <c r="B1232" s="418"/>
      <c r="C1232" s="419"/>
      <c r="D1232" s="420"/>
      <c r="E1232" s="419"/>
      <c r="F1232" s="420"/>
      <c r="G1232" s="419"/>
      <c r="H1232" s="419"/>
      <c r="I1232" s="750"/>
      <c r="J1232" s="419"/>
      <c r="K1232" s="419"/>
      <c r="L1232" s="423"/>
      <c r="M1232" s="424"/>
      <c r="N1232" s="424"/>
      <c r="O1232" s="425"/>
      <c r="P1232" s="425"/>
      <c r="Q1232" s="419"/>
      <c r="R1232" s="426"/>
      <c r="S1232" s="426"/>
      <c r="T1232" s="426"/>
      <c r="U1232" s="426"/>
      <c r="W1232" s="418"/>
      <c r="X1232" s="418"/>
      <c r="Y1232" s="733"/>
      <c r="Z1232" s="430"/>
      <c r="AB1232" s="419"/>
      <c r="AC1232" s="419"/>
      <c r="AD1232" s="419"/>
      <c r="AE1232" s="419"/>
      <c r="AF1232" s="419"/>
      <c r="AG1232" s="419"/>
      <c r="AH1232" s="419"/>
      <c r="AI1232" s="419"/>
      <c r="AJ1232" s="419"/>
      <c r="AK1232" s="419"/>
      <c r="AL1232" s="419"/>
      <c r="AM1232" s="419"/>
      <c r="AN1232" s="419"/>
      <c r="AO1232" s="420"/>
      <c r="AP1232" s="420"/>
      <c r="AQ1232" s="420"/>
      <c r="AR1232" s="435"/>
      <c r="AS1232" s="420"/>
      <c r="AT1232" s="420"/>
      <c r="AU1232" s="420"/>
      <c r="AV1232" s="420"/>
      <c r="AW1232" s="435"/>
      <c r="AX1232" s="420"/>
      <c r="AY1232" s="420"/>
      <c r="AZ1232" s="420"/>
      <c r="BA1232" s="420"/>
      <c r="BB1232" s="436"/>
      <c r="BC1232" s="614"/>
      <c r="BD1232" s="420"/>
      <c r="BE1232" s="420"/>
      <c r="BF1232" s="420"/>
      <c r="BH1232" s="420"/>
      <c r="BI1232" s="420"/>
      <c r="BJ1232" s="420"/>
      <c r="BK1232" s="420"/>
      <c r="BL1232" s="420"/>
      <c r="BM1232" s="420"/>
      <c r="BN1232" s="420"/>
      <c r="BO1232" s="420"/>
      <c r="BP1232" s="420"/>
      <c r="BQ1232" s="420"/>
      <c r="BR1232" s="420"/>
      <c r="BS1232" s="420"/>
      <c r="BT1232" s="420"/>
      <c r="BU1232" s="420"/>
      <c r="BV1232" s="420"/>
      <c r="BW1232" s="420"/>
      <c r="BX1232" s="435"/>
      <c r="BY1232" s="420"/>
      <c r="BZ1232" s="435"/>
      <c r="CA1232" s="435"/>
      <c r="CB1232" s="435"/>
      <c r="CC1232" s="435"/>
      <c r="CD1232" s="420"/>
      <c r="CE1232" s="420"/>
      <c r="CG1232" s="420"/>
      <c r="CH1232" s="420"/>
      <c r="CI1232" s="420"/>
      <c r="CJ1232" s="420"/>
      <c r="CK1232" s="420"/>
      <c r="CL1232" s="420"/>
      <c r="CM1232" s="420"/>
      <c r="CN1232" s="420"/>
      <c r="CO1232" s="420"/>
      <c r="CP1232" s="420"/>
      <c r="CQ1232" s="420"/>
      <c r="CR1232" s="420"/>
      <c r="CS1232" s="420"/>
      <c r="CT1232" s="420"/>
      <c r="CU1232" s="420"/>
      <c r="CV1232" s="435"/>
      <c r="CW1232" s="435"/>
      <c r="CX1232" s="435"/>
      <c r="DB1232" s="435"/>
      <c r="DC1232" s="435"/>
      <c r="DD1232" s="435"/>
      <c r="DE1232" s="435"/>
      <c r="DF1232" s="435"/>
    </row>
    <row r="1233" s="383" customFormat="1" ht="31" customHeight="1" spans="1:110">
      <c r="A1233" s="417"/>
      <c r="B1233" s="418"/>
      <c r="C1233" s="730"/>
      <c r="D1233" s="420"/>
      <c r="E1233" s="419"/>
      <c r="F1233" s="420"/>
      <c r="G1233" s="419"/>
      <c r="H1233" s="419"/>
      <c r="I1233" s="613"/>
      <c r="J1233" s="419"/>
      <c r="K1233" s="419"/>
      <c r="L1233" s="423"/>
      <c r="M1233" s="424"/>
      <c r="N1233" s="424"/>
      <c r="O1233" s="425"/>
      <c r="P1233" s="425"/>
      <c r="Q1233" s="419"/>
      <c r="R1233" s="426"/>
      <c r="S1233" s="426"/>
      <c r="T1233" s="426"/>
      <c r="U1233" s="426"/>
      <c r="W1233" s="418"/>
      <c r="X1233" s="418"/>
      <c r="Y1233" s="418"/>
      <c r="Z1233" s="430"/>
      <c r="AB1233" s="419"/>
      <c r="AC1233" s="419"/>
      <c r="AD1233" s="419"/>
      <c r="AE1233" s="419"/>
      <c r="AF1233" s="418"/>
      <c r="AG1233" s="419"/>
      <c r="AH1233" s="419"/>
      <c r="AI1233" s="419"/>
      <c r="AJ1233" s="419"/>
      <c r="AK1233" s="419"/>
      <c r="AL1233" s="419"/>
      <c r="AM1233" s="419"/>
      <c r="AN1233" s="419"/>
      <c r="AO1233" s="420"/>
      <c r="AP1233" s="420"/>
      <c r="AQ1233" s="420"/>
      <c r="AR1233" s="435"/>
      <c r="AS1233" s="420"/>
      <c r="AT1233" s="420"/>
      <c r="AU1233" s="420"/>
      <c r="AV1233" s="420"/>
      <c r="AW1233" s="435"/>
      <c r="AX1233" s="420"/>
      <c r="AY1233" s="420"/>
      <c r="AZ1233" s="420"/>
      <c r="BA1233" s="420"/>
      <c r="BB1233" s="436"/>
      <c r="BC1233" s="614"/>
      <c r="BD1233" s="420"/>
      <c r="BE1233" s="420"/>
      <c r="BF1233" s="420"/>
      <c r="BH1233" s="420"/>
      <c r="BI1233" s="420"/>
      <c r="BJ1233" s="420"/>
      <c r="BK1233" s="420"/>
      <c r="BL1233" s="420"/>
      <c r="BM1233" s="420"/>
      <c r="BN1233" s="420"/>
      <c r="BO1233" s="420"/>
      <c r="BP1233" s="420"/>
      <c r="BQ1233" s="420"/>
      <c r="BR1233" s="420"/>
      <c r="BS1233" s="420"/>
      <c r="BT1233" s="420"/>
      <c r="BU1233" s="420"/>
      <c r="BV1233" s="420"/>
      <c r="BW1233" s="420"/>
      <c r="BX1233" s="435"/>
      <c r="BY1233" s="420"/>
      <c r="BZ1233" s="435"/>
      <c r="CA1233" s="435"/>
      <c r="CB1233" s="435"/>
      <c r="CC1233" s="435"/>
      <c r="CD1233" s="420"/>
      <c r="CE1233" s="420"/>
      <c r="CG1233" s="420"/>
      <c r="CH1233" s="420"/>
      <c r="CI1233" s="420"/>
      <c r="CJ1233" s="420"/>
      <c r="CK1233" s="420"/>
      <c r="CL1233" s="420"/>
      <c r="CM1233" s="420"/>
      <c r="CN1233" s="420"/>
      <c r="CO1233" s="420"/>
      <c r="CP1233" s="420"/>
      <c r="CQ1233" s="420"/>
      <c r="CR1233" s="420"/>
      <c r="CS1233" s="420"/>
      <c r="CT1233" s="420"/>
      <c r="CU1233" s="420"/>
      <c r="CV1233" s="746"/>
      <c r="CW1233" s="746"/>
      <c r="CX1233" s="746"/>
      <c r="DB1233" s="746"/>
      <c r="DC1233" s="746"/>
      <c r="DD1233" s="746"/>
      <c r="DE1233" s="746"/>
      <c r="DF1233" s="746"/>
    </row>
    <row r="1234" s="383" customFormat="1" ht="31" customHeight="1" spans="1:110">
      <c r="A1234" s="417"/>
      <c r="B1234" s="418"/>
      <c r="C1234" s="419"/>
      <c r="D1234" s="420"/>
      <c r="E1234" s="419"/>
      <c r="F1234" s="420"/>
      <c r="G1234" s="419"/>
      <c r="H1234" s="419"/>
      <c r="I1234" s="613"/>
      <c r="J1234" s="419"/>
      <c r="K1234" s="419"/>
      <c r="L1234" s="423"/>
      <c r="M1234" s="424"/>
      <c r="N1234" s="424"/>
      <c r="O1234" s="425"/>
      <c r="P1234" s="425"/>
      <c r="Q1234" s="419"/>
      <c r="R1234" s="426"/>
      <c r="S1234" s="426"/>
      <c r="T1234" s="426"/>
      <c r="U1234" s="426"/>
      <c r="W1234" s="418"/>
      <c r="X1234" s="430"/>
      <c r="Y1234" s="733"/>
      <c r="Z1234" s="430"/>
      <c r="AB1234" s="419"/>
      <c r="AC1234" s="419"/>
      <c r="AD1234" s="419"/>
      <c r="AE1234" s="419"/>
      <c r="AF1234" s="419"/>
      <c r="AG1234" s="419"/>
      <c r="AH1234" s="419"/>
      <c r="AI1234" s="419"/>
      <c r="AJ1234" s="419"/>
      <c r="AK1234" s="419"/>
      <c r="AL1234" s="419"/>
      <c r="AM1234" s="419"/>
      <c r="AN1234" s="419"/>
      <c r="AO1234" s="420"/>
      <c r="AP1234" s="420"/>
      <c r="AQ1234" s="420"/>
      <c r="AR1234" s="435"/>
      <c r="AS1234" s="420"/>
      <c r="AT1234" s="420"/>
      <c r="AU1234" s="420"/>
      <c r="AV1234" s="420"/>
      <c r="AW1234" s="420"/>
      <c r="AX1234" s="420"/>
      <c r="AY1234" s="420"/>
      <c r="AZ1234" s="420"/>
      <c r="BA1234" s="614"/>
      <c r="BB1234" s="436"/>
      <c r="BC1234" s="614"/>
      <c r="BD1234" s="420"/>
      <c r="BE1234" s="420"/>
      <c r="BF1234" s="420"/>
      <c r="BH1234" s="420"/>
      <c r="BI1234" s="420"/>
      <c r="BJ1234" s="420"/>
      <c r="BK1234" s="420"/>
      <c r="BL1234" s="420"/>
      <c r="BM1234" s="420"/>
      <c r="BN1234" s="420"/>
      <c r="BO1234" s="420"/>
      <c r="BP1234" s="420"/>
      <c r="BQ1234" s="420"/>
      <c r="BR1234" s="420"/>
      <c r="BS1234" s="420"/>
      <c r="BT1234" s="420"/>
      <c r="BU1234" s="420"/>
      <c r="BV1234" s="420"/>
      <c r="BW1234" s="420"/>
      <c r="BX1234" s="435"/>
      <c r="BY1234" s="420"/>
      <c r="BZ1234" s="435"/>
      <c r="CA1234" s="435"/>
      <c r="CB1234" s="435"/>
      <c r="CC1234" s="435"/>
      <c r="CD1234" s="420"/>
      <c r="CE1234" s="420"/>
      <c r="CG1234" s="420"/>
      <c r="CH1234" s="420"/>
      <c r="CI1234" s="420"/>
      <c r="CJ1234" s="420"/>
      <c r="CK1234" s="420"/>
      <c r="CL1234" s="420"/>
      <c r="CM1234" s="420"/>
      <c r="CN1234" s="420"/>
      <c r="CO1234" s="420"/>
      <c r="CP1234" s="420"/>
      <c r="CQ1234" s="420"/>
      <c r="CR1234" s="420"/>
      <c r="CS1234" s="420"/>
      <c r="CT1234" s="420"/>
      <c r="CU1234" s="420"/>
      <c r="CV1234" s="435"/>
      <c r="CW1234" s="435"/>
      <c r="CX1234" s="435"/>
      <c r="DB1234" s="435"/>
      <c r="DC1234" s="435"/>
      <c r="DD1234" s="435"/>
      <c r="DE1234" s="435"/>
      <c r="DF1234" s="435"/>
    </row>
    <row r="1235" s="383" customFormat="1" ht="31" customHeight="1" spans="1:110">
      <c r="A1235" s="417"/>
      <c r="B1235" s="418"/>
      <c r="C1235" s="419"/>
      <c r="D1235" s="420"/>
      <c r="E1235" s="419"/>
      <c r="F1235" s="420"/>
      <c r="G1235" s="419"/>
      <c r="H1235" s="730"/>
      <c r="I1235" s="613"/>
      <c r="J1235" s="419"/>
      <c r="K1235" s="419"/>
      <c r="L1235" s="423"/>
      <c r="M1235" s="424"/>
      <c r="N1235" s="424"/>
      <c r="O1235" s="425"/>
      <c r="P1235" s="425"/>
      <c r="Q1235" s="419"/>
      <c r="R1235" s="426"/>
      <c r="S1235" s="426"/>
      <c r="T1235" s="426"/>
      <c r="U1235" s="426"/>
      <c r="W1235" s="418"/>
      <c r="X1235" s="738"/>
      <c r="Y1235" s="733"/>
      <c r="Z1235" s="430"/>
      <c r="AB1235" s="419"/>
      <c r="AC1235" s="419"/>
      <c r="AD1235" s="419"/>
      <c r="AE1235" s="419"/>
      <c r="AF1235" s="419"/>
      <c r="AG1235" s="419"/>
      <c r="AH1235" s="419"/>
      <c r="AI1235" s="419"/>
      <c r="AJ1235" s="419"/>
      <c r="AK1235" s="419"/>
      <c r="AL1235" s="419"/>
      <c r="AM1235" s="419"/>
      <c r="AN1235" s="419"/>
      <c r="AO1235" s="420"/>
      <c r="AP1235" s="420"/>
      <c r="AQ1235" s="420"/>
      <c r="AR1235" s="435"/>
      <c r="AS1235" s="420"/>
      <c r="AT1235" s="420"/>
      <c r="AU1235" s="420"/>
      <c r="AV1235" s="420"/>
      <c r="AW1235" s="435"/>
      <c r="AX1235" s="420"/>
      <c r="AY1235" s="420"/>
      <c r="AZ1235" s="420"/>
      <c r="BA1235" s="614"/>
      <c r="BB1235" s="436"/>
      <c r="BC1235" s="614"/>
      <c r="BD1235" s="420"/>
      <c r="BE1235" s="420"/>
      <c r="BF1235" s="420"/>
      <c r="BH1235" s="420"/>
      <c r="BI1235" s="420"/>
      <c r="BJ1235" s="420"/>
      <c r="BK1235" s="420"/>
      <c r="BL1235" s="420"/>
      <c r="BM1235" s="420"/>
      <c r="BN1235" s="420"/>
      <c r="BO1235" s="420"/>
      <c r="BP1235" s="420"/>
      <c r="BQ1235" s="420"/>
      <c r="BR1235" s="420"/>
      <c r="BS1235" s="420"/>
      <c r="BT1235" s="420"/>
      <c r="BU1235" s="420"/>
      <c r="BV1235" s="420"/>
      <c r="BW1235" s="420"/>
      <c r="BX1235" s="435"/>
      <c r="BY1235" s="420"/>
      <c r="BZ1235" s="435"/>
      <c r="CA1235" s="435"/>
      <c r="CB1235" s="435"/>
      <c r="CC1235" s="435"/>
      <c r="CD1235" s="420"/>
      <c r="CE1235" s="420"/>
      <c r="CG1235" s="420"/>
      <c r="CH1235" s="420"/>
      <c r="CI1235" s="420"/>
      <c r="CJ1235" s="420"/>
      <c r="CK1235" s="420"/>
      <c r="CL1235" s="420"/>
      <c r="CM1235" s="420"/>
      <c r="CN1235" s="420"/>
      <c r="CO1235" s="420"/>
      <c r="CP1235" s="420"/>
      <c r="CQ1235" s="420"/>
      <c r="CR1235" s="420"/>
      <c r="CS1235" s="420"/>
      <c r="CT1235" s="420"/>
      <c r="CU1235" s="420"/>
      <c r="CV1235" s="435"/>
      <c r="CW1235" s="435"/>
      <c r="CX1235" s="435"/>
      <c r="DB1235" s="435"/>
      <c r="DC1235" s="435"/>
      <c r="DD1235" s="435"/>
      <c r="DE1235" s="435"/>
      <c r="DF1235" s="435"/>
    </row>
    <row r="1236" s="383" customFormat="1" ht="31" customHeight="1" spans="1:110">
      <c r="A1236" s="417"/>
      <c r="B1236" s="418"/>
      <c r="C1236" s="730"/>
      <c r="D1236" s="420"/>
      <c r="E1236" s="419"/>
      <c r="F1236" s="420"/>
      <c r="G1236" s="419"/>
      <c r="H1236" s="419"/>
      <c r="I1236" s="419"/>
      <c r="J1236" s="419"/>
      <c r="K1236" s="419"/>
      <c r="L1236" s="423"/>
      <c r="M1236" s="424"/>
      <c r="N1236" s="424"/>
      <c r="O1236" s="425"/>
      <c r="P1236" s="425"/>
      <c r="Q1236" s="419"/>
      <c r="R1236" s="426"/>
      <c r="S1236" s="426"/>
      <c r="T1236" s="426"/>
      <c r="U1236" s="426"/>
      <c r="W1236" s="418"/>
      <c r="X1236" s="738"/>
      <c r="Y1236" s="418"/>
      <c r="Z1236" s="430"/>
      <c r="AB1236" s="419"/>
      <c r="AC1236" s="418"/>
      <c r="AD1236" s="419"/>
      <c r="AE1236" s="419"/>
      <c r="AF1236" s="418"/>
      <c r="AG1236" s="419"/>
      <c r="AH1236" s="419"/>
      <c r="AI1236" s="419"/>
      <c r="AJ1236" s="419"/>
      <c r="AK1236" s="419"/>
      <c r="AL1236" s="419"/>
      <c r="AM1236" s="419"/>
      <c r="AN1236" s="419"/>
      <c r="AO1236" s="420"/>
      <c r="AP1236" s="420"/>
      <c r="AQ1236" s="420"/>
      <c r="AR1236" s="435"/>
      <c r="AS1236" s="420"/>
      <c r="AT1236" s="420"/>
      <c r="AU1236" s="420"/>
      <c r="AV1236" s="420"/>
      <c r="AW1236" s="435"/>
      <c r="AX1236" s="420"/>
      <c r="AY1236" s="420"/>
      <c r="AZ1236" s="420"/>
      <c r="BA1236" s="420"/>
      <c r="BB1236" s="436"/>
      <c r="BC1236" s="614"/>
      <c r="BD1236" s="420"/>
      <c r="BE1236" s="420"/>
      <c r="BF1236" s="420"/>
      <c r="BH1236" s="420"/>
      <c r="BI1236" s="420"/>
      <c r="BJ1236" s="420"/>
      <c r="BK1236" s="420"/>
      <c r="BL1236" s="420"/>
      <c r="BM1236" s="420"/>
      <c r="BN1236" s="420"/>
      <c r="BO1236" s="420"/>
      <c r="BP1236" s="420"/>
      <c r="BQ1236" s="420"/>
      <c r="BR1236" s="420"/>
      <c r="BS1236" s="420"/>
      <c r="BT1236" s="420"/>
      <c r="BU1236" s="420"/>
      <c r="BV1236" s="420"/>
      <c r="BW1236" s="420"/>
      <c r="BX1236" s="435"/>
      <c r="BY1236" s="420"/>
      <c r="BZ1236" s="435"/>
      <c r="CA1236" s="435"/>
      <c r="CB1236" s="435"/>
      <c r="CC1236" s="435"/>
      <c r="CD1236" s="420"/>
      <c r="CE1236" s="420"/>
      <c r="CG1236" s="420"/>
      <c r="CH1236" s="420"/>
      <c r="CI1236" s="420"/>
      <c r="CJ1236" s="420"/>
      <c r="CK1236" s="420"/>
      <c r="CL1236" s="420"/>
      <c r="CM1236" s="420"/>
      <c r="CN1236" s="420"/>
      <c r="CO1236" s="420"/>
      <c r="CP1236" s="420"/>
      <c r="CQ1236" s="420"/>
      <c r="CR1236" s="420"/>
      <c r="CS1236" s="420"/>
      <c r="CT1236" s="420"/>
      <c r="CU1236" s="420"/>
      <c r="CV1236" s="435"/>
      <c r="CW1236" s="435"/>
      <c r="CX1236" s="435"/>
      <c r="DB1236" s="435"/>
      <c r="DC1236" s="435"/>
      <c r="DD1236" s="435"/>
      <c r="DE1236" s="435"/>
      <c r="DF1236" s="435"/>
    </row>
    <row r="1237" s="383" customFormat="1" ht="31" customHeight="1" spans="1:110">
      <c r="A1237" s="417"/>
      <c r="B1237" s="418"/>
      <c r="C1237" s="419"/>
      <c r="D1237" s="420"/>
      <c r="E1237" s="419"/>
      <c r="F1237" s="420"/>
      <c r="G1237" s="419"/>
      <c r="H1237" s="419"/>
      <c r="I1237" s="419"/>
      <c r="J1237" s="419"/>
      <c r="K1237" s="419"/>
      <c r="L1237" s="423"/>
      <c r="M1237" s="424"/>
      <c r="N1237" s="424"/>
      <c r="O1237" s="425"/>
      <c r="P1237" s="425"/>
      <c r="Q1237" s="419"/>
      <c r="R1237" s="426"/>
      <c r="S1237" s="426"/>
      <c r="T1237" s="426"/>
      <c r="U1237" s="426"/>
      <c r="W1237" s="418"/>
      <c r="X1237" s="430"/>
      <c r="Y1237" s="418"/>
      <c r="Z1237" s="430"/>
      <c r="AB1237" s="419"/>
      <c r="AC1237" s="419"/>
      <c r="AD1237" s="419"/>
      <c r="AE1237" s="419"/>
      <c r="AF1237" s="418"/>
      <c r="AG1237" s="419"/>
      <c r="AH1237" s="419"/>
      <c r="AI1237" s="419"/>
      <c r="AJ1237" s="419"/>
      <c r="AK1237" s="419"/>
      <c r="AL1237" s="419"/>
      <c r="AM1237" s="419"/>
      <c r="AN1237" s="419"/>
      <c r="AO1237" s="420"/>
      <c r="AP1237" s="420"/>
      <c r="AQ1237" s="420"/>
      <c r="AR1237" s="435"/>
      <c r="AS1237" s="420"/>
      <c r="AT1237" s="420"/>
      <c r="AU1237" s="420"/>
      <c r="AV1237" s="420"/>
      <c r="AW1237" s="435"/>
      <c r="AX1237" s="420"/>
      <c r="AY1237" s="420"/>
      <c r="AZ1237" s="420"/>
      <c r="BA1237" s="420"/>
      <c r="BB1237" s="436"/>
      <c r="BC1237" s="614"/>
      <c r="BD1237" s="420"/>
      <c r="BE1237" s="420"/>
      <c r="BF1237" s="420"/>
      <c r="BH1237" s="420"/>
      <c r="BI1237" s="420"/>
      <c r="BJ1237" s="420"/>
      <c r="BK1237" s="420"/>
      <c r="BL1237" s="420"/>
      <c r="BM1237" s="420"/>
      <c r="BN1237" s="420"/>
      <c r="BO1237" s="420"/>
      <c r="BP1237" s="420"/>
      <c r="BQ1237" s="420"/>
      <c r="BR1237" s="420"/>
      <c r="BS1237" s="420"/>
      <c r="BT1237" s="420"/>
      <c r="BU1237" s="420"/>
      <c r="BV1237" s="420"/>
      <c r="BW1237" s="420"/>
      <c r="BX1237" s="435"/>
      <c r="BY1237" s="420"/>
      <c r="BZ1237" s="435"/>
      <c r="CA1237" s="435"/>
      <c r="CB1237" s="435"/>
      <c r="CC1237" s="435"/>
      <c r="CD1237" s="420"/>
      <c r="CE1237" s="420"/>
      <c r="CG1237" s="420"/>
      <c r="CH1237" s="420"/>
      <c r="CI1237" s="420"/>
      <c r="CJ1237" s="420"/>
      <c r="CK1237" s="420"/>
      <c r="CL1237" s="420"/>
      <c r="CM1237" s="420"/>
      <c r="CN1237" s="420"/>
      <c r="CO1237" s="420"/>
      <c r="CP1237" s="420"/>
      <c r="CQ1237" s="420"/>
      <c r="CR1237" s="420"/>
      <c r="CS1237" s="420"/>
      <c r="CT1237" s="420"/>
      <c r="CU1237" s="420"/>
      <c r="CV1237" s="435"/>
      <c r="CW1237" s="435"/>
      <c r="CX1237" s="435"/>
      <c r="DB1237" s="435"/>
      <c r="DC1237" s="435"/>
      <c r="DD1237" s="435"/>
      <c r="DE1237" s="435"/>
      <c r="DF1237" s="435"/>
    </row>
    <row r="1238" s="383" customFormat="1" ht="31" customHeight="1" spans="1:110">
      <c r="A1238" s="417"/>
      <c r="B1238" s="418"/>
      <c r="C1238" s="419"/>
      <c r="D1238" s="420"/>
      <c r="E1238" s="419"/>
      <c r="F1238" s="420"/>
      <c r="G1238" s="419"/>
      <c r="H1238" s="419"/>
      <c r="I1238" s="419"/>
      <c r="J1238" s="419"/>
      <c r="K1238" s="419"/>
      <c r="L1238" s="423"/>
      <c r="M1238" s="424"/>
      <c r="N1238" s="424"/>
      <c r="O1238" s="425"/>
      <c r="P1238" s="425"/>
      <c r="Q1238" s="419"/>
      <c r="R1238" s="426"/>
      <c r="S1238" s="426"/>
      <c r="T1238" s="426"/>
      <c r="U1238" s="426"/>
      <c r="W1238" s="418"/>
      <c r="X1238" s="430"/>
      <c r="Y1238" s="418"/>
      <c r="Z1238" s="430"/>
      <c r="AB1238" s="419"/>
      <c r="AC1238" s="419"/>
      <c r="AD1238" s="419"/>
      <c r="AE1238" s="419"/>
      <c r="AF1238" s="418"/>
      <c r="AG1238" s="419"/>
      <c r="AH1238" s="419"/>
      <c r="AI1238" s="419"/>
      <c r="AJ1238" s="419"/>
      <c r="AK1238" s="419"/>
      <c r="AL1238" s="419"/>
      <c r="AM1238" s="419"/>
      <c r="AN1238" s="419"/>
      <c r="AO1238" s="420"/>
      <c r="AP1238" s="420"/>
      <c r="AQ1238" s="420"/>
      <c r="AR1238" s="435"/>
      <c r="AS1238" s="420"/>
      <c r="AT1238" s="420"/>
      <c r="AU1238" s="420"/>
      <c r="AV1238" s="420"/>
      <c r="AW1238" s="435"/>
      <c r="AX1238" s="420"/>
      <c r="AY1238" s="420"/>
      <c r="AZ1238" s="420"/>
      <c r="BA1238" s="420"/>
      <c r="BB1238" s="436"/>
      <c r="BC1238" s="614"/>
      <c r="BD1238" s="420"/>
      <c r="BE1238" s="420"/>
      <c r="BF1238" s="420"/>
      <c r="BH1238" s="420"/>
      <c r="BI1238" s="420"/>
      <c r="BJ1238" s="420"/>
      <c r="BK1238" s="420"/>
      <c r="BL1238" s="420"/>
      <c r="BM1238" s="420"/>
      <c r="BN1238" s="420"/>
      <c r="BO1238" s="420"/>
      <c r="BP1238" s="420"/>
      <c r="BQ1238" s="420"/>
      <c r="BR1238" s="420"/>
      <c r="BS1238" s="420"/>
      <c r="BT1238" s="420"/>
      <c r="BU1238" s="420"/>
      <c r="BV1238" s="420"/>
      <c r="BW1238" s="420"/>
      <c r="BX1238" s="435"/>
      <c r="BY1238" s="420"/>
      <c r="BZ1238" s="435"/>
      <c r="CA1238" s="435"/>
      <c r="CB1238" s="435"/>
      <c r="CC1238" s="435"/>
      <c r="CD1238" s="420"/>
      <c r="CE1238" s="420"/>
      <c r="CG1238" s="420"/>
      <c r="CH1238" s="420"/>
      <c r="CI1238" s="420"/>
      <c r="CJ1238" s="420"/>
      <c r="CK1238" s="420"/>
      <c r="CL1238" s="420"/>
      <c r="CM1238" s="420"/>
      <c r="CN1238" s="420"/>
      <c r="CO1238" s="420"/>
      <c r="CP1238" s="420"/>
      <c r="CQ1238" s="420"/>
      <c r="CR1238" s="420"/>
      <c r="CS1238" s="420"/>
      <c r="CT1238" s="420"/>
      <c r="CU1238" s="420"/>
      <c r="CV1238" s="435"/>
      <c r="CW1238" s="435"/>
      <c r="CX1238" s="435"/>
      <c r="DB1238" s="435"/>
      <c r="DC1238" s="435"/>
      <c r="DD1238" s="435"/>
      <c r="DE1238" s="435"/>
      <c r="DF1238" s="435"/>
    </row>
    <row r="1239" s="383" customFormat="1" ht="31" customHeight="1" spans="1:110">
      <c r="A1239" s="417"/>
      <c r="B1239" s="418"/>
      <c r="C1239" s="730"/>
      <c r="D1239" s="420"/>
      <c r="E1239" s="419"/>
      <c r="F1239" s="420"/>
      <c r="G1239" s="419"/>
      <c r="H1239" s="419"/>
      <c r="I1239" s="419"/>
      <c r="J1239" s="419"/>
      <c r="K1239" s="419"/>
      <c r="L1239" s="423"/>
      <c r="M1239" s="424"/>
      <c r="N1239" s="424"/>
      <c r="O1239" s="425"/>
      <c r="P1239" s="425"/>
      <c r="Q1239" s="419"/>
      <c r="R1239" s="426"/>
      <c r="S1239" s="426"/>
      <c r="T1239" s="426"/>
      <c r="U1239" s="426"/>
      <c r="W1239" s="418"/>
      <c r="X1239" s="738"/>
      <c r="Y1239" s="418"/>
      <c r="Z1239" s="430"/>
      <c r="AB1239" s="419"/>
      <c r="AC1239" s="418"/>
      <c r="AD1239" s="419"/>
      <c r="AE1239" s="419"/>
      <c r="AF1239" s="418"/>
      <c r="AG1239" s="419"/>
      <c r="AH1239" s="419"/>
      <c r="AI1239" s="419"/>
      <c r="AJ1239" s="419"/>
      <c r="AK1239" s="419"/>
      <c r="AL1239" s="419"/>
      <c r="AM1239" s="419"/>
      <c r="AN1239" s="419"/>
      <c r="AO1239" s="420"/>
      <c r="AR1239" s="435"/>
      <c r="AU1239" s="420"/>
      <c r="AV1239" s="420"/>
      <c r="AW1239" s="435"/>
      <c r="BB1239" s="436"/>
      <c r="BC1239" s="614"/>
      <c r="BF1239" s="420"/>
      <c r="BH1239" s="420"/>
      <c r="BI1239" s="420"/>
      <c r="BJ1239" s="420"/>
      <c r="BX1239" s="435"/>
      <c r="BZ1239" s="435"/>
      <c r="CA1239" s="435"/>
      <c r="CB1239" s="435"/>
      <c r="CC1239" s="435"/>
      <c r="CS1239" s="420"/>
      <c r="CT1239" s="420"/>
      <c r="CU1239" s="420"/>
      <c r="CV1239" s="435"/>
      <c r="CW1239" s="435"/>
      <c r="CX1239" s="435"/>
      <c r="DB1239" s="435"/>
      <c r="DC1239" s="435"/>
      <c r="DD1239" s="435"/>
      <c r="DE1239" s="435"/>
      <c r="DF1239" s="435"/>
    </row>
    <row r="1240" s="383" customFormat="1" ht="31" customHeight="1" spans="1:110">
      <c r="A1240" s="417"/>
      <c r="B1240" s="418"/>
      <c r="C1240" s="419"/>
      <c r="D1240" s="420"/>
      <c r="E1240" s="419"/>
      <c r="F1240" s="420"/>
      <c r="G1240" s="419"/>
      <c r="H1240" s="419"/>
      <c r="I1240" s="419"/>
      <c r="J1240" s="419"/>
      <c r="K1240" s="419"/>
      <c r="L1240" s="423"/>
      <c r="M1240" s="424"/>
      <c r="N1240" s="424"/>
      <c r="O1240" s="425"/>
      <c r="P1240" s="425"/>
      <c r="Q1240" s="419"/>
      <c r="R1240" s="426"/>
      <c r="S1240" s="426"/>
      <c r="T1240" s="426"/>
      <c r="U1240" s="426"/>
      <c r="W1240" s="418"/>
      <c r="X1240" s="418"/>
      <c r="Y1240" s="418"/>
      <c r="Z1240" s="430"/>
      <c r="AB1240" s="419"/>
      <c r="AC1240" s="419"/>
      <c r="AD1240" s="419"/>
      <c r="AE1240" s="419"/>
      <c r="AF1240" s="419"/>
      <c r="AG1240" s="418"/>
      <c r="AH1240" s="419"/>
      <c r="AI1240" s="419"/>
      <c r="AJ1240" s="419"/>
      <c r="AK1240" s="419"/>
      <c r="AL1240" s="419"/>
      <c r="AM1240" s="419"/>
      <c r="AN1240" s="419"/>
      <c r="AO1240" s="420"/>
      <c r="AP1240" s="420"/>
      <c r="AQ1240" s="420"/>
      <c r="AR1240" s="435"/>
      <c r="AS1240" s="420"/>
      <c r="AT1240" s="420"/>
      <c r="AU1240" s="420"/>
      <c r="AV1240" s="420"/>
      <c r="AW1240" s="435"/>
      <c r="AX1240" s="420"/>
      <c r="AY1240" s="420"/>
      <c r="AZ1240" s="420"/>
      <c r="BA1240" s="420"/>
      <c r="BB1240" s="436"/>
      <c r="BC1240" s="614"/>
      <c r="BD1240" s="420"/>
      <c r="BE1240" s="420"/>
      <c r="BF1240" s="420"/>
      <c r="BH1240" s="420"/>
      <c r="BI1240" s="420"/>
      <c r="BJ1240" s="420"/>
      <c r="BK1240" s="420"/>
      <c r="BL1240" s="420"/>
      <c r="BM1240" s="420"/>
      <c r="BN1240" s="420"/>
      <c r="BO1240" s="420"/>
      <c r="BP1240" s="420"/>
      <c r="BQ1240" s="420"/>
      <c r="BR1240" s="420"/>
      <c r="BS1240" s="420"/>
      <c r="BT1240" s="420"/>
      <c r="BU1240" s="420"/>
      <c r="BV1240" s="420"/>
      <c r="BW1240" s="420"/>
      <c r="BX1240" s="435"/>
      <c r="BY1240" s="420"/>
      <c r="BZ1240" s="435"/>
      <c r="CA1240" s="435"/>
      <c r="CB1240" s="435"/>
      <c r="CC1240" s="435"/>
      <c r="CD1240" s="420"/>
      <c r="CE1240" s="420"/>
      <c r="CG1240" s="420"/>
      <c r="CH1240" s="420"/>
      <c r="CI1240" s="420"/>
      <c r="CJ1240" s="420"/>
      <c r="CK1240" s="420"/>
      <c r="CL1240" s="420"/>
      <c r="CM1240" s="420"/>
      <c r="CN1240" s="420"/>
      <c r="CO1240" s="420"/>
      <c r="CP1240" s="420"/>
      <c r="CQ1240" s="420"/>
      <c r="CR1240" s="420"/>
      <c r="CS1240" s="420"/>
      <c r="CT1240" s="420"/>
      <c r="CU1240" s="420"/>
      <c r="CV1240" s="435"/>
      <c r="CW1240" s="435"/>
      <c r="CX1240" s="435"/>
      <c r="DB1240" s="435"/>
      <c r="DC1240" s="435"/>
      <c r="DD1240" s="435"/>
      <c r="DE1240" s="435"/>
      <c r="DF1240" s="435"/>
    </row>
    <row r="1241" s="383" customFormat="1" ht="31" customHeight="1" spans="1:110">
      <c r="A1241" s="417"/>
      <c r="B1241" s="418"/>
      <c r="C1241" s="419"/>
      <c r="D1241" s="420"/>
      <c r="E1241" s="419"/>
      <c r="F1241" s="420"/>
      <c r="G1241" s="419"/>
      <c r="H1241" s="419"/>
      <c r="I1241" s="419"/>
      <c r="J1241" s="419"/>
      <c r="K1241" s="419"/>
      <c r="L1241" s="423"/>
      <c r="M1241" s="424"/>
      <c r="N1241" s="424"/>
      <c r="O1241" s="425"/>
      <c r="P1241" s="425"/>
      <c r="Q1241" s="419"/>
      <c r="R1241" s="426"/>
      <c r="S1241" s="426"/>
      <c r="T1241" s="426"/>
      <c r="U1241" s="426"/>
      <c r="W1241" s="418"/>
      <c r="X1241" s="418"/>
      <c r="Y1241" s="418"/>
      <c r="Z1241" s="430"/>
      <c r="AB1241" s="419"/>
      <c r="AC1241" s="419"/>
      <c r="AD1241" s="419"/>
      <c r="AE1241" s="419"/>
      <c r="AF1241" s="419"/>
      <c r="AG1241" s="418"/>
      <c r="AH1241" s="419"/>
      <c r="AI1241" s="419"/>
      <c r="AJ1241" s="419"/>
      <c r="AK1241" s="419"/>
      <c r="AL1241" s="419"/>
      <c r="AM1241" s="419"/>
      <c r="AN1241" s="419"/>
      <c r="AO1241" s="420"/>
      <c r="AP1241" s="420"/>
      <c r="AQ1241" s="420"/>
      <c r="AR1241" s="435"/>
      <c r="AS1241" s="420"/>
      <c r="AT1241" s="420"/>
      <c r="AU1241" s="420"/>
      <c r="AV1241" s="420"/>
      <c r="AW1241" s="435"/>
      <c r="AX1241" s="420"/>
      <c r="AY1241" s="420"/>
      <c r="AZ1241" s="420"/>
      <c r="BA1241" s="420"/>
      <c r="BB1241" s="436"/>
      <c r="BC1241" s="614"/>
      <c r="BD1241" s="420"/>
      <c r="BE1241" s="420"/>
      <c r="BF1241" s="420"/>
      <c r="BH1241" s="420"/>
      <c r="BI1241" s="420"/>
      <c r="BJ1241" s="420"/>
      <c r="BK1241" s="420"/>
      <c r="BL1241" s="420"/>
      <c r="BM1241" s="420"/>
      <c r="BN1241" s="420"/>
      <c r="BO1241" s="420"/>
      <c r="BP1241" s="420"/>
      <c r="BQ1241" s="420"/>
      <c r="BR1241" s="420"/>
      <c r="BS1241" s="420"/>
      <c r="BT1241" s="420"/>
      <c r="BU1241" s="420"/>
      <c r="BV1241" s="420"/>
      <c r="BW1241" s="420"/>
      <c r="BX1241" s="435"/>
      <c r="BY1241" s="420"/>
      <c r="BZ1241" s="435"/>
      <c r="CA1241" s="435"/>
      <c r="CB1241" s="435"/>
      <c r="CC1241" s="435"/>
      <c r="CD1241" s="420"/>
      <c r="CE1241" s="420"/>
      <c r="CG1241" s="420"/>
      <c r="CH1241" s="420"/>
      <c r="CI1241" s="420"/>
      <c r="CJ1241" s="420"/>
      <c r="CK1241" s="420"/>
      <c r="CL1241" s="420"/>
      <c r="CM1241" s="420"/>
      <c r="CN1241" s="420"/>
      <c r="CO1241" s="420"/>
      <c r="CP1241" s="420"/>
      <c r="CQ1241" s="420"/>
      <c r="CR1241" s="420"/>
      <c r="CS1241" s="420"/>
      <c r="CT1241" s="420"/>
      <c r="CU1241" s="420"/>
      <c r="CV1241" s="435"/>
      <c r="CW1241" s="435"/>
      <c r="CX1241" s="435"/>
      <c r="DB1241" s="435"/>
      <c r="DC1241" s="435"/>
      <c r="DD1241" s="435"/>
      <c r="DE1241" s="435"/>
      <c r="DF1241" s="435"/>
    </row>
    <row r="1242" s="383" customFormat="1" ht="31" customHeight="1" spans="1:110">
      <c r="A1242" s="417"/>
      <c r="B1242" s="418"/>
      <c r="C1242" s="419"/>
      <c r="D1242" s="420"/>
      <c r="E1242" s="419"/>
      <c r="F1242" s="420"/>
      <c r="G1242" s="419"/>
      <c r="H1242" s="419"/>
      <c r="I1242" s="750"/>
      <c r="J1242" s="419"/>
      <c r="K1242" s="419"/>
      <c r="L1242" s="423"/>
      <c r="M1242" s="424"/>
      <c r="N1242" s="424"/>
      <c r="O1242" s="425"/>
      <c r="P1242" s="425"/>
      <c r="Q1242" s="419"/>
      <c r="R1242" s="426"/>
      <c r="S1242" s="426"/>
      <c r="T1242" s="426"/>
      <c r="U1242" s="426"/>
      <c r="W1242" s="418"/>
      <c r="X1242" s="430"/>
      <c r="Y1242" s="733"/>
      <c r="Z1242" s="430"/>
      <c r="AB1242" s="419"/>
      <c r="AC1242" s="418"/>
      <c r="AD1242" s="419"/>
      <c r="AE1242" s="419"/>
      <c r="AF1242" s="418"/>
      <c r="AG1242" s="418"/>
      <c r="AH1242" s="419"/>
      <c r="AI1242" s="419"/>
      <c r="AJ1242" s="419"/>
      <c r="AK1242" s="419"/>
      <c r="AL1242" s="419"/>
      <c r="AM1242" s="419"/>
      <c r="AN1242" s="419"/>
      <c r="AO1242" s="420"/>
      <c r="AP1242" s="420"/>
      <c r="AQ1242" s="420"/>
      <c r="AR1242" s="435"/>
      <c r="AS1242" s="420"/>
      <c r="AT1242" s="420"/>
      <c r="AU1242" s="420"/>
      <c r="AV1242" s="420"/>
      <c r="AW1242" s="435"/>
      <c r="AX1242" s="420"/>
      <c r="AY1242" s="420"/>
      <c r="AZ1242" s="420"/>
      <c r="BA1242" s="420"/>
      <c r="BB1242" s="436"/>
      <c r="BC1242" s="614"/>
      <c r="BD1242" s="420"/>
      <c r="BE1242" s="420"/>
      <c r="BF1242" s="420"/>
      <c r="BH1242" s="420"/>
      <c r="BI1242" s="420"/>
      <c r="BJ1242" s="420"/>
      <c r="BK1242" s="420"/>
      <c r="BL1242" s="420"/>
      <c r="BM1242" s="420"/>
      <c r="BN1242" s="420"/>
      <c r="BO1242" s="420"/>
      <c r="BP1242" s="420"/>
      <c r="BQ1242" s="420"/>
      <c r="BR1242" s="420"/>
      <c r="BS1242" s="420"/>
      <c r="BT1242" s="420"/>
      <c r="BU1242" s="420"/>
      <c r="BV1242" s="420"/>
      <c r="BW1242" s="420"/>
      <c r="BX1242" s="435"/>
      <c r="BY1242" s="420"/>
      <c r="BZ1242" s="435"/>
      <c r="CA1242" s="435"/>
      <c r="CB1242" s="435"/>
      <c r="CC1242" s="435"/>
      <c r="CD1242" s="420"/>
      <c r="CE1242" s="420"/>
      <c r="CG1242" s="420"/>
      <c r="CH1242" s="420"/>
      <c r="CI1242" s="420"/>
      <c r="CJ1242" s="420"/>
      <c r="CK1242" s="420"/>
      <c r="CL1242" s="420"/>
      <c r="CM1242" s="420"/>
      <c r="CN1242" s="420"/>
      <c r="CO1242" s="420"/>
      <c r="CP1242" s="420"/>
      <c r="CQ1242" s="420"/>
      <c r="CR1242" s="420"/>
      <c r="CS1242" s="420"/>
      <c r="CT1242" s="420"/>
      <c r="CU1242" s="420"/>
      <c r="CV1242" s="746"/>
      <c r="CW1242" s="746"/>
      <c r="CX1242" s="746"/>
      <c r="DB1242" s="746"/>
      <c r="DC1242" s="746"/>
      <c r="DD1242" s="746"/>
      <c r="DE1242" s="746"/>
      <c r="DF1242" s="746"/>
    </row>
    <row r="1243" s="383" customFormat="1" ht="31" customHeight="1" spans="1:110">
      <c r="A1243" s="417"/>
      <c r="B1243" s="418"/>
      <c r="C1243" s="419"/>
      <c r="D1243" s="420"/>
      <c r="E1243" s="419"/>
      <c r="F1243" s="420"/>
      <c r="G1243" s="419"/>
      <c r="H1243" s="419"/>
      <c r="I1243" s="419"/>
      <c r="J1243" s="419"/>
      <c r="K1243" s="419"/>
      <c r="L1243" s="423"/>
      <c r="M1243" s="424"/>
      <c r="N1243" s="424"/>
      <c r="O1243" s="425"/>
      <c r="P1243" s="425"/>
      <c r="Q1243" s="419"/>
      <c r="R1243" s="426"/>
      <c r="S1243" s="426"/>
      <c r="T1243" s="426"/>
      <c r="U1243" s="426"/>
      <c r="W1243" s="418"/>
      <c r="X1243" s="430"/>
      <c r="Y1243" s="418"/>
      <c r="Z1243" s="430"/>
      <c r="AB1243" s="419"/>
      <c r="AC1243" s="419"/>
      <c r="AD1243" s="419"/>
      <c r="AE1243" s="419"/>
      <c r="AF1243" s="418"/>
      <c r="AG1243" s="418"/>
      <c r="AH1243" s="419"/>
      <c r="AI1243" s="419"/>
      <c r="AJ1243" s="419"/>
      <c r="AK1243" s="419"/>
      <c r="AL1243" s="419"/>
      <c r="AM1243" s="419"/>
      <c r="AN1243" s="419"/>
      <c r="AO1243" s="614"/>
      <c r="AP1243" s="420"/>
      <c r="AQ1243" s="420"/>
      <c r="AR1243" s="435"/>
      <c r="AS1243" s="420"/>
      <c r="AT1243" s="420"/>
      <c r="AU1243" s="420"/>
      <c r="AV1243" s="420"/>
      <c r="AW1243" s="435"/>
      <c r="AX1243" s="420"/>
      <c r="AY1243" s="420"/>
      <c r="AZ1243" s="420"/>
      <c r="BA1243" s="420"/>
      <c r="BB1243" s="436"/>
      <c r="BC1243" s="614"/>
      <c r="BD1243" s="420"/>
      <c r="BE1243" s="420"/>
      <c r="BF1243" s="420"/>
      <c r="BH1243" s="420"/>
      <c r="BI1243" s="420"/>
      <c r="BJ1243" s="420"/>
      <c r="BK1243" s="420"/>
      <c r="BL1243" s="420"/>
      <c r="BM1243" s="420"/>
      <c r="BN1243" s="420"/>
      <c r="BO1243" s="420"/>
      <c r="BP1243" s="420"/>
      <c r="BQ1243" s="420"/>
      <c r="BR1243" s="420"/>
      <c r="BS1243" s="420"/>
      <c r="BT1243" s="420"/>
      <c r="BU1243" s="420"/>
      <c r="BV1243" s="420"/>
      <c r="BW1243" s="420"/>
      <c r="BX1243" s="435"/>
      <c r="BY1243" s="420"/>
      <c r="BZ1243" s="435"/>
      <c r="CA1243" s="435"/>
      <c r="CB1243" s="435"/>
      <c r="CC1243" s="435"/>
      <c r="CD1243" s="420"/>
      <c r="CE1243" s="420"/>
      <c r="CG1243" s="420"/>
      <c r="CH1243" s="420"/>
      <c r="CI1243" s="420"/>
      <c r="CJ1243" s="420"/>
      <c r="CK1243" s="420"/>
      <c r="CL1243" s="420"/>
      <c r="CM1243" s="420"/>
      <c r="CN1243" s="420"/>
      <c r="CO1243" s="420"/>
      <c r="CP1243" s="420"/>
      <c r="CQ1243" s="420"/>
      <c r="CR1243" s="420"/>
      <c r="CS1243" s="420"/>
      <c r="CT1243" s="420"/>
      <c r="CU1243" s="420"/>
      <c r="CV1243" s="435"/>
      <c r="CW1243" s="435"/>
      <c r="CX1243" s="435"/>
      <c r="DB1243" s="435"/>
      <c r="DC1243" s="435"/>
      <c r="DD1243" s="435"/>
      <c r="DE1243" s="435"/>
      <c r="DF1243" s="435"/>
    </row>
    <row r="1244" s="383" customFormat="1" ht="31" customHeight="1" spans="1:110">
      <c r="A1244" s="417"/>
      <c r="B1244" s="418"/>
      <c r="C1244" s="419"/>
      <c r="D1244" s="420"/>
      <c r="E1244" s="419"/>
      <c r="F1244" s="420"/>
      <c r="G1244" s="419"/>
      <c r="H1244" s="419"/>
      <c r="I1244" s="613"/>
      <c r="J1244" s="419"/>
      <c r="K1244" s="419"/>
      <c r="L1244" s="423"/>
      <c r="M1244" s="424"/>
      <c r="N1244" s="424"/>
      <c r="O1244" s="425"/>
      <c r="P1244" s="425"/>
      <c r="Q1244" s="419"/>
      <c r="R1244" s="426"/>
      <c r="S1244" s="426"/>
      <c r="T1244" s="426"/>
      <c r="U1244" s="426"/>
      <c r="W1244" s="418"/>
      <c r="X1244" s="430"/>
      <c r="Y1244" s="418"/>
      <c r="Z1244" s="430"/>
      <c r="AB1244" s="419"/>
      <c r="AC1244" s="419"/>
      <c r="AD1244" s="419"/>
      <c r="AE1244" s="419"/>
      <c r="AF1244" s="418"/>
      <c r="AG1244" s="418"/>
      <c r="AH1244" s="419"/>
      <c r="AI1244" s="419"/>
      <c r="AJ1244" s="419"/>
      <c r="AK1244" s="419"/>
      <c r="AL1244" s="419"/>
      <c r="AM1244" s="419"/>
      <c r="AN1244" s="419"/>
      <c r="AO1244" s="614"/>
      <c r="AP1244" s="420"/>
      <c r="AQ1244" s="420"/>
      <c r="AR1244" s="435"/>
      <c r="AS1244" s="420"/>
      <c r="AT1244" s="420"/>
      <c r="AU1244" s="420"/>
      <c r="AV1244" s="420"/>
      <c r="AW1244" s="435"/>
      <c r="AX1244" s="420"/>
      <c r="AY1244" s="420"/>
      <c r="AZ1244" s="420"/>
      <c r="BA1244" s="420"/>
      <c r="BB1244" s="436"/>
      <c r="BC1244" s="614"/>
      <c r="BD1244" s="420"/>
      <c r="BE1244" s="420"/>
      <c r="BF1244" s="420"/>
      <c r="BH1244" s="420"/>
      <c r="BI1244" s="420"/>
      <c r="BJ1244" s="420"/>
      <c r="BK1244" s="420"/>
      <c r="BL1244" s="420"/>
      <c r="BM1244" s="420"/>
      <c r="BN1244" s="420"/>
      <c r="BO1244" s="420"/>
      <c r="BP1244" s="420"/>
      <c r="BQ1244" s="420"/>
      <c r="BR1244" s="420"/>
      <c r="BS1244" s="420"/>
      <c r="BT1244" s="420"/>
      <c r="BU1244" s="420"/>
      <c r="BV1244" s="420"/>
      <c r="BW1244" s="420"/>
      <c r="BX1244" s="435"/>
      <c r="BY1244" s="420"/>
      <c r="BZ1244" s="435"/>
      <c r="CA1244" s="435"/>
      <c r="CB1244" s="435"/>
      <c r="CC1244" s="435"/>
      <c r="CD1244" s="420"/>
      <c r="CE1244" s="420"/>
      <c r="CG1244" s="420"/>
      <c r="CH1244" s="420"/>
      <c r="CI1244" s="420"/>
      <c r="CJ1244" s="420"/>
      <c r="CK1244" s="420"/>
      <c r="CL1244" s="420"/>
      <c r="CM1244" s="420"/>
      <c r="CN1244" s="420"/>
      <c r="CO1244" s="420"/>
      <c r="CP1244" s="420"/>
      <c r="CQ1244" s="420"/>
      <c r="CR1244" s="420"/>
      <c r="CS1244" s="420"/>
      <c r="CT1244" s="420"/>
      <c r="CU1244" s="420"/>
      <c r="CV1244" s="435"/>
      <c r="CW1244" s="435"/>
      <c r="CX1244" s="435"/>
      <c r="DB1244" s="435"/>
      <c r="DC1244" s="435"/>
      <c r="DD1244" s="435"/>
      <c r="DE1244" s="435"/>
      <c r="DF1244" s="435"/>
    </row>
    <row r="1245" s="383" customFormat="1" ht="31" customHeight="1" spans="1:110">
      <c r="A1245" s="417"/>
      <c r="B1245" s="418"/>
      <c r="C1245" s="419"/>
      <c r="D1245" s="420"/>
      <c r="E1245" s="419"/>
      <c r="F1245" s="420"/>
      <c r="G1245" s="419"/>
      <c r="H1245" s="419"/>
      <c r="I1245" s="613"/>
      <c r="J1245" s="419"/>
      <c r="K1245" s="419"/>
      <c r="L1245" s="423"/>
      <c r="M1245" s="424"/>
      <c r="N1245" s="424"/>
      <c r="O1245" s="425"/>
      <c r="P1245" s="425"/>
      <c r="Q1245" s="419"/>
      <c r="R1245" s="426"/>
      <c r="S1245" s="426"/>
      <c r="T1245" s="426"/>
      <c r="U1245" s="426"/>
      <c r="W1245" s="418"/>
      <c r="X1245" s="430"/>
      <c r="Y1245" s="733"/>
      <c r="Z1245" s="430"/>
      <c r="AB1245" s="419"/>
      <c r="AC1245" s="419"/>
      <c r="AD1245" s="419"/>
      <c r="AE1245" s="419"/>
      <c r="AF1245" s="418"/>
      <c r="AG1245" s="418"/>
      <c r="AH1245" s="419"/>
      <c r="AI1245" s="419"/>
      <c r="AJ1245" s="419"/>
      <c r="AK1245" s="419"/>
      <c r="AL1245" s="419"/>
      <c r="AM1245" s="419"/>
      <c r="AN1245" s="419"/>
      <c r="AO1245" s="420"/>
      <c r="AP1245" s="420"/>
      <c r="AQ1245" s="420"/>
      <c r="AR1245" s="435"/>
      <c r="AS1245" s="420"/>
      <c r="AT1245" s="420"/>
      <c r="AU1245" s="420"/>
      <c r="AV1245" s="420"/>
      <c r="AW1245" s="435"/>
      <c r="AX1245" s="420"/>
      <c r="AY1245" s="420"/>
      <c r="AZ1245" s="420"/>
      <c r="BA1245" s="420"/>
      <c r="BB1245" s="436"/>
      <c r="BC1245" s="614"/>
      <c r="BD1245" s="420"/>
      <c r="BE1245" s="420"/>
      <c r="BF1245" s="420"/>
      <c r="BH1245" s="420"/>
      <c r="BI1245" s="420"/>
      <c r="BJ1245" s="420"/>
      <c r="BK1245" s="420"/>
      <c r="BL1245" s="420"/>
      <c r="BM1245" s="420"/>
      <c r="BN1245" s="420"/>
      <c r="BO1245" s="420"/>
      <c r="BP1245" s="420"/>
      <c r="BQ1245" s="420"/>
      <c r="BR1245" s="420"/>
      <c r="BS1245" s="420"/>
      <c r="BT1245" s="420"/>
      <c r="BU1245" s="420"/>
      <c r="BV1245" s="420"/>
      <c r="BW1245" s="420"/>
      <c r="BX1245" s="435"/>
      <c r="BY1245" s="420"/>
      <c r="BZ1245" s="435"/>
      <c r="CA1245" s="435"/>
      <c r="CB1245" s="435"/>
      <c r="CC1245" s="435"/>
      <c r="CD1245" s="420"/>
      <c r="CE1245" s="420"/>
      <c r="CG1245" s="420"/>
      <c r="CH1245" s="420"/>
      <c r="CI1245" s="420"/>
      <c r="CJ1245" s="420"/>
      <c r="CK1245" s="420"/>
      <c r="CL1245" s="420"/>
      <c r="CM1245" s="420"/>
      <c r="CN1245" s="420"/>
      <c r="CO1245" s="420"/>
      <c r="CP1245" s="420"/>
      <c r="CQ1245" s="420"/>
      <c r="CR1245" s="420"/>
      <c r="CS1245" s="420"/>
      <c r="CT1245" s="420"/>
      <c r="CU1245" s="420"/>
      <c r="CV1245" s="435"/>
      <c r="CW1245" s="435"/>
      <c r="CX1245" s="435"/>
      <c r="DB1245" s="435"/>
      <c r="DC1245" s="435"/>
      <c r="DD1245" s="435"/>
      <c r="DE1245" s="435"/>
      <c r="DF1245" s="435"/>
    </row>
    <row r="1246" s="383" customFormat="1" ht="31" customHeight="1" spans="1:110">
      <c r="A1246" s="417"/>
      <c r="B1246" s="418"/>
      <c r="C1246" s="419"/>
      <c r="D1246" s="420"/>
      <c r="E1246" s="419"/>
      <c r="F1246" s="420"/>
      <c r="G1246" s="419"/>
      <c r="H1246" s="419"/>
      <c r="I1246" s="613"/>
      <c r="J1246" s="419"/>
      <c r="K1246" s="419"/>
      <c r="L1246" s="423"/>
      <c r="M1246" s="424"/>
      <c r="N1246" s="424"/>
      <c r="O1246" s="731"/>
      <c r="P1246" s="425"/>
      <c r="Q1246" s="419"/>
      <c r="R1246" s="426"/>
      <c r="S1246" s="426"/>
      <c r="T1246" s="426"/>
      <c r="U1246" s="426"/>
      <c r="W1246" s="418"/>
      <c r="X1246" s="430"/>
      <c r="Y1246" s="418"/>
      <c r="Z1246" s="430"/>
      <c r="AB1246" s="419"/>
      <c r="AC1246" s="419"/>
      <c r="AD1246" s="419"/>
      <c r="AE1246" s="419"/>
      <c r="AF1246" s="418"/>
      <c r="AG1246" s="418"/>
      <c r="AH1246" s="419"/>
      <c r="AI1246" s="419"/>
      <c r="AJ1246" s="419"/>
      <c r="AK1246" s="419"/>
      <c r="AL1246" s="419"/>
      <c r="AM1246" s="419"/>
      <c r="AN1246" s="419"/>
      <c r="AO1246" s="420"/>
      <c r="AP1246" s="420"/>
      <c r="AQ1246" s="420"/>
      <c r="AR1246" s="435"/>
      <c r="AS1246" s="420"/>
      <c r="AT1246" s="420"/>
      <c r="AU1246" s="420"/>
      <c r="AV1246" s="420"/>
      <c r="AW1246" s="435"/>
      <c r="AX1246" s="420"/>
      <c r="AY1246" s="420"/>
      <c r="AZ1246" s="420"/>
      <c r="BA1246" s="420"/>
      <c r="BB1246" s="436"/>
      <c r="BC1246" s="614"/>
      <c r="BD1246" s="420"/>
      <c r="BE1246" s="420"/>
      <c r="BF1246" s="420"/>
      <c r="BH1246" s="420"/>
      <c r="BI1246" s="420"/>
      <c r="BJ1246" s="420"/>
      <c r="BK1246" s="420"/>
      <c r="BL1246" s="420"/>
      <c r="BM1246" s="420"/>
      <c r="BN1246" s="420"/>
      <c r="BO1246" s="420"/>
      <c r="BP1246" s="420"/>
      <c r="BQ1246" s="420"/>
      <c r="BR1246" s="420"/>
      <c r="BS1246" s="420"/>
      <c r="BT1246" s="420"/>
      <c r="BU1246" s="420"/>
      <c r="BV1246" s="420"/>
      <c r="BW1246" s="420"/>
      <c r="BX1246" s="435"/>
      <c r="BY1246" s="420"/>
      <c r="BZ1246" s="435"/>
      <c r="CA1246" s="435"/>
      <c r="CB1246" s="435"/>
      <c r="CC1246" s="435"/>
      <c r="CD1246" s="420"/>
      <c r="CE1246" s="420"/>
      <c r="CG1246" s="420"/>
      <c r="CH1246" s="420"/>
      <c r="CI1246" s="420"/>
      <c r="CJ1246" s="420"/>
      <c r="CK1246" s="420"/>
      <c r="CL1246" s="420"/>
      <c r="CM1246" s="420"/>
      <c r="CN1246" s="420"/>
      <c r="CO1246" s="420"/>
      <c r="CP1246" s="420"/>
      <c r="CQ1246" s="420"/>
      <c r="CR1246" s="420"/>
      <c r="CS1246" s="420"/>
      <c r="CT1246" s="420"/>
      <c r="CU1246" s="420"/>
      <c r="CV1246" s="435"/>
      <c r="CW1246" s="435"/>
      <c r="CX1246" s="435"/>
      <c r="DB1246" s="435"/>
      <c r="DC1246" s="435"/>
      <c r="DD1246" s="435"/>
      <c r="DE1246" s="435"/>
      <c r="DF1246" s="435"/>
    </row>
    <row r="1247" s="383" customFormat="1" ht="36" customHeight="1" spans="1:110">
      <c r="A1247" s="417"/>
      <c r="B1247" s="418"/>
      <c r="C1247" s="419"/>
      <c r="D1247" s="420"/>
      <c r="E1247" s="419"/>
      <c r="F1247" s="420"/>
      <c r="G1247" s="419"/>
      <c r="H1247" s="419"/>
      <c r="I1247" s="613"/>
      <c r="J1247" s="419"/>
      <c r="K1247" s="419"/>
      <c r="L1247" s="423"/>
      <c r="M1247" s="424"/>
      <c r="N1247" s="424"/>
      <c r="O1247" s="425"/>
      <c r="P1247" s="425"/>
      <c r="Q1247" s="419"/>
      <c r="R1247" s="426"/>
      <c r="S1247" s="426"/>
      <c r="T1247" s="426"/>
      <c r="U1247" s="426"/>
      <c r="W1247" s="418"/>
      <c r="X1247" s="430"/>
      <c r="Y1247" s="418"/>
      <c r="Z1247" s="430"/>
      <c r="AB1247" s="419"/>
      <c r="AC1247" s="419"/>
      <c r="AD1247" s="419"/>
      <c r="AE1247" s="419"/>
      <c r="AF1247" s="418"/>
      <c r="AG1247" s="418"/>
      <c r="AH1247" s="419"/>
      <c r="AI1247" s="419"/>
      <c r="AJ1247" s="419"/>
      <c r="AK1247" s="419"/>
      <c r="AL1247" s="419"/>
      <c r="AM1247" s="419"/>
      <c r="AN1247" s="419"/>
      <c r="AO1247" s="420"/>
      <c r="AP1247" s="420"/>
      <c r="AQ1247" s="420"/>
      <c r="AR1247" s="435"/>
      <c r="AS1247" s="420"/>
      <c r="AT1247" s="420"/>
      <c r="AU1247" s="420"/>
      <c r="AV1247" s="420"/>
      <c r="AW1247" s="435"/>
      <c r="AX1247" s="420"/>
      <c r="AY1247" s="420"/>
      <c r="AZ1247" s="420"/>
      <c r="BA1247" s="420"/>
      <c r="BB1247" s="436"/>
      <c r="BC1247" s="614"/>
      <c r="BD1247" s="420"/>
      <c r="BE1247" s="420"/>
      <c r="BF1247" s="420"/>
      <c r="BH1247" s="420"/>
      <c r="BI1247" s="420"/>
      <c r="BJ1247" s="420"/>
      <c r="BK1247" s="420"/>
      <c r="BL1247" s="420"/>
      <c r="BM1247" s="420"/>
      <c r="BN1247" s="420"/>
      <c r="BO1247" s="420"/>
      <c r="BP1247" s="420"/>
      <c r="BQ1247" s="420"/>
      <c r="BR1247" s="420"/>
      <c r="BS1247" s="420"/>
      <c r="BT1247" s="420"/>
      <c r="BU1247" s="420"/>
      <c r="BV1247" s="420"/>
      <c r="BW1247" s="420"/>
      <c r="BX1247" s="435"/>
      <c r="BY1247" s="420"/>
      <c r="BZ1247" s="435"/>
      <c r="CA1247" s="435"/>
      <c r="CB1247" s="435"/>
      <c r="CC1247" s="435"/>
      <c r="CD1247" s="420"/>
      <c r="CE1247" s="420"/>
      <c r="CG1247" s="420"/>
      <c r="CH1247" s="420"/>
      <c r="CI1247" s="420"/>
      <c r="CJ1247" s="420"/>
      <c r="CK1247" s="420"/>
      <c r="CL1247" s="420"/>
      <c r="CM1247" s="420"/>
      <c r="CN1247" s="420"/>
      <c r="CO1247" s="420"/>
      <c r="CP1247" s="420"/>
      <c r="CQ1247" s="420"/>
      <c r="CR1247" s="420"/>
      <c r="CS1247" s="420"/>
      <c r="CT1247" s="420"/>
      <c r="CU1247" s="420"/>
      <c r="CV1247" s="435"/>
      <c r="CW1247" s="435"/>
      <c r="CX1247" s="435"/>
      <c r="DB1247" s="435"/>
      <c r="DC1247" s="435"/>
      <c r="DD1247" s="435"/>
      <c r="DE1247" s="435"/>
      <c r="DF1247" s="435"/>
    </row>
    <row r="1248" s="383" customFormat="1" ht="31" customHeight="1" spans="1:110">
      <c r="A1248" s="417"/>
      <c r="B1248" s="418"/>
      <c r="C1248" s="419"/>
      <c r="D1248" s="420"/>
      <c r="E1248" s="419"/>
      <c r="F1248" s="420"/>
      <c r="G1248" s="419"/>
      <c r="H1248" s="419"/>
      <c r="I1248" s="613"/>
      <c r="J1248" s="419"/>
      <c r="K1248" s="419"/>
      <c r="L1248" s="423"/>
      <c r="M1248" s="424"/>
      <c r="N1248" s="424"/>
      <c r="O1248" s="425"/>
      <c r="P1248" s="425"/>
      <c r="Q1248" s="419"/>
      <c r="R1248" s="426"/>
      <c r="S1248" s="426"/>
      <c r="T1248" s="426"/>
      <c r="U1248" s="426"/>
      <c r="W1248" s="418"/>
      <c r="X1248" s="430"/>
      <c r="Y1248" s="418"/>
      <c r="Z1248" s="430"/>
      <c r="AB1248" s="419"/>
      <c r="AC1248" s="419"/>
      <c r="AD1248" s="419"/>
      <c r="AE1248" s="419"/>
      <c r="AF1248" s="418"/>
      <c r="AG1248" s="418"/>
      <c r="AH1248" s="419"/>
      <c r="AI1248" s="419"/>
      <c r="AJ1248" s="419"/>
      <c r="AK1248" s="419"/>
      <c r="AL1248" s="419"/>
      <c r="AM1248" s="419"/>
      <c r="AN1248" s="419"/>
      <c r="AO1248" s="420"/>
      <c r="AP1248" s="420"/>
      <c r="AQ1248" s="420"/>
      <c r="AR1248" s="435"/>
      <c r="AS1248" s="420"/>
      <c r="AT1248" s="420"/>
      <c r="AU1248" s="420"/>
      <c r="AV1248" s="420"/>
      <c r="AW1248" s="435"/>
      <c r="AX1248" s="420"/>
      <c r="AY1248" s="420"/>
      <c r="AZ1248" s="420"/>
      <c r="BA1248" s="420"/>
      <c r="BB1248" s="436"/>
      <c r="BC1248" s="614"/>
      <c r="BD1248" s="420"/>
      <c r="BE1248" s="420"/>
      <c r="BF1248" s="420"/>
      <c r="BH1248" s="420"/>
      <c r="BI1248" s="420"/>
      <c r="BJ1248" s="420"/>
      <c r="BK1248" s="420"/>
      <c r="BL1248" s="420"/>
      <c r="BM1248" s="420"/>
      <c r="BN1248" s="420"/>
      <c r="BO1248" s="420"/>
      <c r="BP1248" s="420"/>
      <c r="BQ1248" s="420"/>
      <c r="BR1248" s="420"/>
      <c r="BS1248" s="420"/>
      <c r="BT1248" s="420"/>
      <c r="BU1248" s="420"/>
      <c r="BV1248" s="420"/>
      <c r="BW1248" s="420"/>
      <c r="BX1248" s="435"/>
      <c r="BY1248" s="420"/>
      <c r="BZ1248" s="435"/>
      <c r="CA1248" s="435"/>
      <c r="CB1248" s="435"/>
      <c r="CC1248" s="435"/>
      <c r="CD1248" s="420"/>
      <c r="CE1248" s="420"/>
      <c r="CG1248" s="420"/>
      <c r="CH1248" s="420"/>
      <c r="CI1248" s="420"/>
      <c r="CJ1248" s="420"/>
      <c r="CK1248" s="420"/>
      <c r="CL1248" s="420"/>
      <c r="CM1248" s="420"/>
      <c r="CN1248" s="420"/>
      <c r="CO1248" s="420"/>
      <c r="CP1248" s="420"/>
      <c r="CQ1248" s="420"/>
      <c r="CR1248" s="420"/>
      <c r="CS1248" s="420"/>
      <c r="CT1248" s="420"/>
      <c r="CU1248" s="420"/>
      <c r="CV1248" s="435"/>
      <c r="CW1248" s="435"/>
      <c r="CX1248" s="435"/>
      <c r="DB1248" s="435"/>
      <c r="DC1248" s="435"/>
      <c r="DD1248" s="435"/>
      <c r="DE1248" s="435"/>
      <c r="DF1248" s="435"/>
    </row>
    <row r="1249" s="383" customFormat="1" ht="31" customHeight="1" spans="1:110">
      <c r="A1249" s="417"/>
      <c r="B1249" s="418"/>
      <c r="C1249" s="419"/>
      <c r="D1249" s="420"/>
      <c r="E1249" s="419"/>
      <c r="F1249" s="420"/>
      <c r="G1249" s="419"/>
      <c r="H1249" s="419"/>
      <c r="I1249" s="613"/>
      <c r="J1249" s="419"/>
      <c r="K1249" s="419"/>
      <c r="L1249" s="423"/>
      <c r="M1249" s="424"/>
      <c r="N1249" s="424"/>
      <c r="O1249" s="425"/>
      <c r="P1249" s="425"/>
      <c r="Q1249" s="419"/>
      <c r="R1249" s="426"/>
      <c r="S1249" s="426"/>
      <c r="T1249" s="426"/>
      <c r="U1249" s="426"/>
      <c r="W1249" s="418"/>
      <c r="X1249" s="430"/>
      <c r="Y1249" s="418"/>
      <c r="Z1249" s="430"/>
      <c r="AB1249" s="419"/>
      <c r="AC1249" s="419"/>
      <c r="AD1249" s="419"/>
      <c r="AE1249" s="419"/>
      <c r="AF1249" s="418"/>
      <c r="AG1249" s="418"/>
      <c r="AH1249" s="419"/>
      <c r="AI1249" s="419"/>
      <c r="AJ1249" s="419"/>
      <c r="AK1249" s="419"/>
      <c r="AL1249" s="419"/>
      <c r="AM1249" s="419"/>
      <c r="AN1249" s="419"/>
      <c r="AO1249" s="420"/>
      <c r="AP1249" s="420"/>
      <c r="AQ1249" s="420"/>
      <c r="AR1249" s="435"/>
      <c r="AS1249" s="420"/>
      <c r="AT1249" s="420"/>
      <c r="AU1249" s="420"/>
      <c r="AV1249" s="420"/>
      <c r="AW1249" s="435"/>
      <c r="AX1249" s="420"/>
      <c r="AY1249" s="420"/>
      <c r="AZ1249" s="420"/>
      <c r="BA1249" s="420"/>
      <c r="BB1249" s="436"/>
      <c r="BC1249" s="614"/>
      <c r="BD1249" s="420"/>
      <c r="BE1249" s="420"/>
      <c r="BF1249" s="420"/>
      <c r="BH1249" s="420"/>
      <c r="BI1249" s="420"/>
      <c r="BJ1249" s="420"/>
      <c r="BK1249" s="420"/>
      <c r="BL1249" s="420"/>
      <c r="BM1249" s="420"/>
      <c r="BN1249" s="420"/>
      <c r="BO1249" s="420"/>
      <c r="BP1249" s="420"/>
      <c r="BQ1249" s="420"/>
      <c r="BR1249" s="420"/>
      <c r="BS1249" s="420"/>
      <c r="BT1249" s="420"/>
      <c r="BU1249" s="420"/>
      <c r="BV1249" s="420"/>
      <c r="BW1249" s="420"/>
      <c r="BX1249" s="435"/>
      <c r="BY1249" s="420"/>
      <c r="BZ1249" s="435"/>
      <c r="CA1249" s="435"/>
      <c r="CB1249" s="435"/>
      <c r="CC1249" s="435"/>
      <c r="CD1249" s="420"/>
      <c r="CE1249" s="420"/>
      <c r="CG1249" s="420"/>
      <c r="CH1249" s="420"/>
      <c r="CI1249" s="420"/>
      <c r="CJ1249" s="420"/>
      <c r="CK1249" s="420"/>
      <c r="CL1249" s="420"/>
      <c r="CM1249" s="420"/>
      <c r="CN1249" s="420"/>
      <c r="CO1249" s="420"/>
      <c r="CP1249" s="420"/>
      <c r="CQ1249" s="420"/>
      <c r="CR1249" s="420"/>
      <c r="CS1249" s="420"/>
      <c r="CT1249" s="420"/>
      <c r="CU1249" s="420"/>
      <c r="CV1249" s="435"/>
      <c r="CW1249" s="435"/>
      <c r="CX1249" s="435"/>
      <c r="DB1249" s="435"/>
      <c r="DC1249" s="435"/>
      <c r="DD1249" s="435"/>
      <c r="DE1249" s="435"/>
      <c r="DF1249" s="435"/>
    </row>
    <row r="1250" s="383" customFormat="1" ht="31" customHeight="1" spans="1:110">
      <c r="A1250" s="417"/>
      <c r="B1250" s="418"/>
      <c r="C1250" s="419"/>
      <c r="D1250" s="420"/>
      <c r="E1250" s="419"/>
      <c r="F1250" s="420"/>
      <c r="G1250" s="419"/>
      <c r="H1250" s="419"/>
      <c r="I1250" s="613"/>
      <c r="J1250" s="419"/>
      <c r="K1250" s="419"/>
      <c r="L1250" s="423"/>
      <c r="M1250" s="424"/>
      <c r="N1250" s="424"/>
      <c r="O1250" s="425"/>
      <c r="P1250" s="425"/>
      <c r="Q1250" s="419"/>
      <c r="R1250" s="426"/>
      <c r="S1250" s="426"/>
      <c r="T1250" s="426"/>
      <c r="U1250" s="426"/>
      <c r="W1250" s="418"/>
      <c r="X1250" s="430"/>
      <c r="Y1250" s="418"/>
      <c r="Z1250" s="430"/>
      <c r="AB1250" s="419"/>
      <c r="AC1250" s="419"/>
      <c r="AD1250" s="419"/>
      <c r="AE1250" s="419"/>
      <c r="AF1250" s="418"/>
      <c r="AG1250" s="418"/>
      <c r="AH1250" s="419"/>
      <c r="AI1250" s="419"/>
      <c r="AJ1250" s="419"/>
      <c r="AK1250" s="419"/>
      <c r="AL1250" s="419"/>
      <c r="AM1250" s="419"/>
      <c r="AN1250" s="419"/>
      <c r="AO1250" s="420"/>
      <c r="AP1250" s="420"/>
      <c r="AQ1250" s="420"/>
      <c r="AR1250" s="435"/>
      <c r="AS1250" s="420"/>
      <c r="AT1250" s="420"/>
      <c r="AU1250" s="420"/>
      <c r="AV1250" s="420"/>
      <c r="AW1250" s="435"/>
      <c r="AX1250" s="420"/>
      <c r="AY1250" s="420"/>
      <c r="AZ1250" s="420"/>
      <c r="BA1250" s="420"/>
      <c r="BB1250" s="436"/>
      <c r="BC1250" s="614"/>
      <c r="BD1250" s="420"/>
      <c r="BE1250" s="420"/>
      <c r="BF1250" s="420"/>
      <c r="BH1250" s="420"/>
      <c r="BI1250" s="420"/>
      <c r="BJ1250" s="420"/>
      <c r="BK1250" s="420"/>
      <c r="BL1250" s="420"/>
      <c r="BM1250" s="420"/>
      <c r="BN1250" s="420"/>
      <c r="BO1250" s="420"/>
      <c r="BP1250" s="420"/>
      <c r="BQ1250" s="420"/>
      <c r="BR1250" s="420"/>
      <c r="BS1250" s="420"/>
      <c r="BT1250" s="420"/>
      <c r="BU1250" s="420"/>
      <c r="BV1250" s="420"/>
      <c r="BW1250" s="420"/>
      <c r="BX1250" s="435"/>
      <c r="BY1250" s="420"/>
      <c r="BZ1250" s="435"/>
      <c r="CA1250" s="435"/>
      <c r="CB1250" s="435"/>
      <c r="CC1250" s="435"/>
      <c r="CD1250" s="420"/>
      <c r="CE1250" s="420"/>
      <c r="CG1250" s="420"/>
      <c r="CH1250" s="420"/>
      <c r="CI1250" s="420"/>
      <c r="CJ1250" s="420"/>
      <c r="CK1250" s="420"/>
      <c r="CL1250" s="420"/>
      <c r="CM1250" s="420"/>
      <c r="CN1250" s="420"/>
      <c r="CO1250" s="420"/>
      <c r="CP1250" s="420"/>
      <c r="CQ1250" s="420"/>
      <c r="CR1250" s="420"/>
      <c r="CS1250" s="420"/>
      <c r="CT1250" s="420"/>
      <c r="CU1250" s="420"/>
      <c r="CV1250" s="435"/>
      <c r="CW1250" s="435"/>
      <c r="CX1250" s="435"/>
      <c r="DB1250" s="435"/>
      <c r="DC1250" s="435"/>
      <c r="DD1250" s="435"/>
      <c r="DE1250" s="435"/>
      <c r="DF1250" s="435"/>
    </row>
    <row r="1251" s="383" customFormat="1" ht="31" customHeight="1" spans="1:110">
      <c r="A1251" s="417"/>
      <c r="B1251" s="418"/>
      <c r="C1251" s="419"/>
      <c r="D1251" s="420"/>
      <c r="E1251" s="419"/>
      <c r="F1251" s="420"/>
      <c r="G1251" s="419"/>
      <c r="H1251" s="419"/>
      <c r="I1251" s="419"/>
      <c r="J1251" s="419"/>
      <c r="K1251" s="419"/>
      <c r="L1251" s="423"/>
      <c r="M1251" s="424"/>
      <c r="N1251" s="424"/>
      <c r="O1251" s="425"/>
      <c r="P1251" s="425"/>
      <c r="Q1251" s="419"/>
      <c r="R1251" s="426"/>
      <c r="S1251" s="426"/>
      <c r="T1251" s="426"/>
      <c r="U1251" s="426"/>
      <c r="W1251" s="418"/>
      <c r="X1251" s="430"/>
      <c r="Y1251" s="418"/>
      <c r="Z1251" s="430"/>
      <c r="AB1251" s="419"/>
      <c r="AC1251" s="419"/>
      <c r="AD1251" s="419"/>
      <c r="AE1251" s="419"/>
      <c r="AF1251" s="418"/>
      <c r="AG1251" s="418"/>
      <c r="AH1251" s="419"/>
      <c r="AI1251" s="419"/>
      <c r="AJ1251" s="419"/>
      <c r="AK1251" s="419"/>
      <c r="AL1251" s="419"/>
      <c r="AM1251" s="419"/>
      <c r="AN1251" s="419"/>
      <c r="AO1251" s="420"/>
      <c r="AP1251" s="420"/>
      <c r="AQ1251" s="420"/>
      <c r="AR1251" s="435"/>
      <c r="AS1251" s="420"/>
      <c r="AT1251" s="420"/>
      <c r="AU1251" s="420"/>
      <c r="AV1251" s="420"/>
      <c r="AW1251" s="435"/>
      <c r="AX1251" s="420"/>
      <c r="AY1251" s="420"/>
      <c r="AZ1251" s="420"/>
      <c r="BA1251" s="420"/>
      <c r="BB1251" s="436"/>
      <c r="BC1251" s="614"/>
      <c r="BD1251" s="420"/>
      <c r="BE1251" s="420"/>
      <c r="BF1251" s="420"/>
      <c r="BH1251" s="420"/>
      <c r="BI1251" s="420"/>
      <c r="BJ1251" s="420"/>
      <c r="BK1251" s="420"/>
      <c r="BL1251" s="420"/>
      <c r="BM1251" s="420"/>
      <c r="BN1251" s="420"/>
      <c r="BO1251" s="420"/>
      <c r="BP1251" s="420"/>
      <c r="BQ1251" s="420"/>
      <c r="BR1251" s="420"/>
      <c r="BS1251" s="420"/>
      <c r="BT1251" s="420"/>
      <c r="BU1251" s="420"/>
      <c r="BV1251" s="420"/>
      <c r="BW1251" s="420"/>
      <c r="BX1251" s="435"/>
      <c r="BY1251" s="420"/>
      <c r="BZ1251" s="435"/>
      <c r="CA1251" s="435"/>
      <c r="CB1251" s="435"/>
      <c r="CC1251" s="435"/>
      <c r="CD1251" s="420"/>
      <c r="CE1251" s="420"/>
      <c r="CG1251" s="420"/>
      <c r="CH1251" s="420"/>
      <c r="CI1251" s="420"/>
      <c r="CJ1251" s="420"/>
      <c r="CK1251" s="420"/>
      <c r="CL1251" s="420"/>
      <c r="CM1251" s="420"/>
      <c r="CN1251" s="420"/>
      <c r="CO1251" s="420"/>
      <c r="CP1251" s="420"/>
      <c r="CQ1251" s="420"/>
      <c r="CR1251" s="420"/>
      <c r="CS1251" s="420"/>
      <c r="CT1251" s="420"/>
      <c r="CU1251" s="420"/>
      <c r="CV1251" s="435"/>
      <c r="CW1251" s="435"/>
      <c r="CX1251" s="435"/>
      <c r="DB1251" s="435"/>
      <c r="DC1251" s="435"/>
      <c r="DD1251" s="435"/>
      <c r="DE1251" s="435"/>
      <c r="DF1251" s="435"/>
    </row>
    <row r="1252" s="383" customFormat="1" ht="31" customHeight="1" spans="1:110">
      <c r="A1252" s="417"/>
      <c r="B1252" s="418"/>
      <c r="C1252" s="419"/>
      <c r="D1252" s="420"/>
      <c r="E1252" s="419"/>
      <c r="F1252" s="420"/>
      <c r="G1252" s="419"/>
      <c r="H1252" s="419"/>
      <c r="I1252" s="613"/>
      <c r="J1252" s="419"/>
      <c r="K1252" s="419"/>
      <c r="L1252" s="423"/>
      <c r="M1252" s="424"/>
      <c r="N1252" s="424"/>
      <c r="O1252" s="425"/>
      <c r="P1252" s="425"/>
      <c r="Q1252" s="419"/>
      <c r="R1252" s="426"/>
      <c r="S1252" s="426"/>
      <c r="T1252" s="426"/>
      <c r="U1252" s="426"/>
      <c r="W1252" s="418"/>
      <c r="X1252" s="430"/>
      <c r="Y1252" s="418"/>
      <c r="Z1252" s="430"/>
      <c r="AB1252" s="419"/>
      <c r="AC1252" s="419"/>
      <c r="AD1252" s="419"/>
      <c r="AE1252" s="419"/>
      <c r="AF1252" s="418"/>
      <c r="AG1252" s="418"/>
      <c r="AH1252" s="419"/>
      <c r="AI1252" s="419"/>
      <c r="AJ1252" s="419"/>
      <c r="AK1252" s="419"/>
      <c r="AL1252" s="419"/>
      <c r="AM1252" s="419"/>
      <c r="AN1252" s="419"/>
      <c r="AO1252" s="420"/>
      <c r="AP1252" s="420"/>
      <c r="AQ1252" s="420"/>
      <c r="AR1252" s="435"/>
      <c r="AS1252" s="420"/>
      <c r="AT1252" s="420"/>
      <c r="AU1252" s="420"/>
      <c r="AV1252" s="420"/>
      <c r="AW1252" s="435"/>
      <c r="AX1252" s="420"/>
      <c r="AY1252" s="420"/>
      <c r="AZ1252" s="420"/>
      <c r="BA1252" s="420"/>
      <c r="BB1252" s="436"/>
      <c r="BC1252" s="614"/>
      <c r="BD1252" s="420"/>
      <c r="BE1252" s="420"/>
      <c r="BF1252" s="420"/>
      <c r="BH1252" s="420"/>
      <c r="BI1252" s="420"/>
      <c r="BJ1252" s="420"/>
      <c r="BK1252" s="420"/>
      <c r="BL1252" s="420"/>
      <c r="BM1252" s="420"/>
      <c r="BN1252" s="420"/>
      <c r="BO1252" s="420"/>
      <c r="BP1252" s="420"/>
      <c r="BQ1252" s="420"/>
      <c r="BR1252" s="420"/>
      <c r="BS1252" s="420"/>
      <c r="BT1252" s="420"/>
      <c r="BU1252" s="420"/>
      <c r="BV1252" s="420"/>
      <c r="BW1252" s="420"/>
      <c r="BX1252" s="435"/>
      <c r="BY1252" s="420"/>
      <c r="BZ1252" s="435"/>
      <c r="CA1252" s="435"/>
      <c r="CB1252" s="435"/>
      <c r="CC1252" s="435"/>
      <c r="CD1252" s="420"/>
      <c r="CE1252" s="420"/>
      <c r="CG1252" s="420"/>
      <c r="CH1252" s="420"/>
      <c r="CI1252" s="420"/>
      <c r="CJ1252" s="420"/>
      <c r="CK1252" s="420"/>
      <c r="CL1252" s="420"/>
      <c r="CM1252" s="420"/>
      <c r="CN1252" s="420"/>
      <c r="CO1252" s="420"/>
      <c r="CP1252" s="420"/>
      <c r="CQ1252" s="420"/>
      <c r="CR1252" s="420"/>
      <c r="CS1252" s="420"/>
      <c r="CT1252" s="420"/>
      <c r="CU1252" s="420"/>
      <c r="CV1252" s="435"/>
      <c r="CW1252" s="435"/>
      <c r="CX1252" s="435"/>
      <c r="DB1252" s="435"/>
      <c r="DC1252" s="435"/>
      <c r="DD1252" s="435"/>
      <c r="DE1252" s="435"/>
      <c r="DF1252" s="435"/>
    </row>
    <row r="1253" s="383" customFormat="1" ht="31" customHeight="1" spans="1:110">
      <c r="A1253" s="417"/>
      <c r="B1253" s="418"/>
      <c r="C1253" s="419"/>
      <c r="D1253" s="420"/>
      <c r="E1253" s="419"/>
      <c r="F1253" s="420"/>
      <c r="G1253" s="419"/>
      <c r="H1253" s="419"/>
      <c r="I1253" s="613"/>
      <c r="J1253" s="419"/>
      <c r="K1253" s="419"/>
      <c r="L1253" s="423"/>
      <c r="M1253" s="424"/>
      <c r="N1253" s="424"/>
      <c r="O1253" s="425"/>
      <c r="P1253" s="425"/>
      <c r="Q1253" s="419"/>
      <c r="R1253" s="426"/>
      <c r="S1253" s="426"/>
      <c r="T1253" s="426"/>
      <c r="U1253" s="426"/>
      <c r="W1253" s="418"/>
      <c r="X1253" s="430"/>
      <c r="Y1253" s="733"/>
      <c r="Z1253" s="430"/>
      <c r="AB1253" s="419"/>
      <c r="AC1253" s="419"/>
      <c r="AD1253" s="419"/>
      <c r="AE1253" s="419"/>
      <c r="AF1253" s="418"/>
      <c r="AG1253" s="418"/>
      <c r="AH1253" s="419"/>
      <c r="AI1253" s="419"/>
      <c r="AJ1253" s="419"/>
      <c r="AK1253" s="419"/>
      <c r="AL1253" s="419"/>
      <c r="AM1253" s="419"/>
      <c r="AN1253" s="419"/>
      <c r="AO1253" s="420"/>
      <c r="AP1253" s="420"/>
      <c r="AQ1253" s="420"/>
      <c r="AR1253" s="435"/>
      <c r="AS1253" s="420"/>
      <c r="AT1253" s="420"/>
      <c r="AU1253" s="420"/>
      <c r="AV1253" s="420"/>
      <c r="AW1253" s="435"/>
      <c r="AX1253" s="420"/>
      <c r="AY1253" s="420"/>
      <c r="AZ1253" s="420"/>
      <c r="BA1253" s="420"/>
      <c r="BB1253" s="436"/>
      <c r="BC1253" s="614"/>
      <c r="BD1253" s="420"/>
      <c r="BE1253" s="420"/>
      <c r="BF1253" s="420"/>
      <c r="BH1253" s="420"/>
      <c r="BI1253" s="420"/>
      <c r="BJ1253" s="420"/>
      <c r="BK1253" s="420"/>
      <c r="BL1253" s="420"/>
      <c r="BM1253" s="420"/>
      <c r="BN1253" s="420"/>
      <c r="BO1253" s="420"/>
      <c r="BP1253" s="420"/>
      <c r="BQ1253" s="420"/>
      <c r="BR1253" s="420"/>
      <c r="BS1253" s="420"/>
      <c r="BT1253" s="420"/>
      <c r="BU1253" s="420"/>
      <c r="BV1253" s="420"/>
      <c r="BW1253" s="420"/>
      <c r="BX1253" s="435"/>
      <c r="BY1253" s="420"/>
      <c r="BZ1253" s="435"/>
      <c r="CA1253" s="435"/>
      <c r="CB1253" s="435"/>
      <c r="CC1253" s="435"/>
      <c r="CD1253" s="420"/>
      <c r="CE1253" s="420"/>
      <c r="CG1253" s="420"/>
      <c r="CH1253" s="420"/>
      <c r="CI1253" s="420"/>
      <c r="CJ1253" s="420"/>
      <c r="CK1253" s="420"/>
      <c r="CL1253" s="420"/>
      <c r="CM1253" s="420"/>
      <c r="CN1253" s="420"/>
      <c r="CO1253" s="420"/>
      <c r="CP1253" s="420"/>
      <c r="CQ1253" s="420"/>
      <c r="CR1253" s="420"/>
      <c r="CS1253" s="420"/>
      <c r="CT1253" s="420"/>
      <c r="CU1253" s="420"/>
      <c r="CV1253" s="435"/>
      <c r="CW1253" s="435"/>
      <c r="CX1253" s="435"/>
      <c r="DB1253" s="435"/>
      <c r="DC1253" s="435"/>
      <c r="DD1253" s="435"/>
      <c r="DE1253" s="435"/>
      <c r="DF1253" s="435"/>
    </row>
    <row r="1254" s="383" customFormat="1" ht="31" customHeight="1" spans="1:110">
      <c r="A1254" s="417"/>
      <c r="B1254" s="418"/>
      <c r="C1254" s="419"/>
      <c r="D1254" s="420"/>
      <c r="E1254" s="419"/>
      <c r="F1254" s="420"/>
      <c r="G1254" s="419"/>
      <c r="H1254" s="419"/>
      <c r="I1254" s="750"/>
      <c r="J1254" s="419"/>
      <c r="K1254" s="419"/>
      <c r="L1254" s="423"/>
      <c r="M1254" s="424"/>
      <c r="N1254" s="424"/>
      <c r="O1254" s="425"/>
      <c r="P1254" s="425"/>
      <c r="Q1254" s="419"/>
      <c r="R1254" s="426"/>
      <c r="S1254" s="426"/>
      <c r="T1254" s="426"/>
      <c r="U1254" s="426"/>
      <c r="W1254" s="418"/>
      <c r="X1254" s="430"/>
      <c r="Y1254" s="733"/>
      <c r="Z1254" s="430"/>
      <c r="AB1254" s="419"/>
      <c r="AC1254" s="419"/>
      <c r="AD1254" s="419"/>
      <c r="AE1254" s="419"/>
      <c r="AF1254" s="418"/>
      <c r="AG1254" s="418"/>
      <c r="AH1254" s="419"/>
      <c r="AI1254" s="419"/>
      <c r="AJ1254" s="419"/>
      <c r="AK1254" s="419"/>
      <c r="AL1254" s="419"/>
      <c r="AM1254" s="419"/>
      <c r="AN1254" s="419"/>
      <c r="AO1254" s="420"/>
      <c r="AP1254" s="420"/>
      <c r="AQ1254" s="420"/>
      <c r="AR1254" s="435"/>
      <c r="AS1254" s="420"/>
      <c r="AT1254" s="420"/>
      <c r="AU1254" s="420"/>
      <c r="AV1254" s="420"/>
      <c r="AW1254" s="435"/>
      <c r="AX1254" s="420"/>
      <c r="AY1254" s="420"/>
      <c r="AZ1254" s="420"/>
      <c r="BA1254" s="420"/>
      <c r="BB1254" s="436"/>
      <c r="BC1254" s="614"/>
      <c r="BD1254" s="420"/>
      <c r="BE1254" s="420"/>
      <c r="BF1254" s="420"/>
      <c r="BH1254" s="420"/>
      <c r="BI1254" s="420"/>
      <c r="BJ1254" s="420"/>
      <c r="BK1254" s="420"/>
      <c r="BL1254" s="420"/>
      <c r="BM1254" s="420"/>
      <c r="BN1254" s="420"/>
      <c r="BO1254" s="420"/>
      <c r="BP1254" s="420"/>
      <c r="BQ1254" s="420"/>
      <c r="BR1254" s="420"/>
      <c r="BS1254" s="420"/>
      <c r="BT1254" s="420"/>
      <c r="BU1254" s="420"/>
      <c r="BV1254" s="420"/>
      <c r="BW1254" s="420"/>
      <c r="BX1254" s="435"/>
      <c r="BY1254" s="420"/>
      <c r="BZ1254" s="435"/>
      <c r="CA1254" s="435"/>
      <c r="CB1254" s="435"/>
      <c r="CC1254" s="435"/>
      <c r="CD1254" s="420"/>
      <c r="CE1254" s="420"/>
      <c r="CG1254" s="420"/>
      <c r="CH1254" s="420"/>
      <c r="CI1254" s="420"/>
      <c r="CJ1254" s="420"/>
      <c r="CK1254" s="420"/>
      <c r="CL1254" s="420"/>
      <c r="CM1254" s="420"/>
      <c r="CN1254" s="420"/>
      <c r="CO1254" s="420"/>
      <c r="CP1254" s="420"/>
      <c r="CQ1254" s="420"/>
      <c r="CR1254" s="420"/>
      <c r="CS1254" s="420"/>
      <c r="CT1254" s="420"/>
      <c r="CU1254" s="420"/>
      <c r="CV1254" s="435"/>
      <c r="CW1254" s="435"/>
      <c r="CX1254" s="435"/>
      <c r="DB1254" s="435"/>
      <c r="DC1254" s="435"/>
      <c r="DD1254" s="435"/>
      <c r="DE1254" s="435"/>
      <c r="DF1254" s="435"/>
    </row>
    <row r="1255" s="383" customFormat="1" ht="31" customHeight="1" spans="1:110">
      <c r="A1255" s="417"/>
      <c r="B1255" s="418"/>
      <c r="C1255" s="419"/>
      <c r="D1255" s="420"/>
      <c r="E1255" s="419"/>
      <c r="F1255" s="420"/>
      <c r="G1255" s="419"/>
      <c r="H1255" s="419"/>
      <c r="I1255" s="750"/>
      <c r="J1255" s="419"/>
      <c r="K1255" s="419"/>
      <c r="L1255" s="423"/>
      <c r="M1255" s="424"/>
      <c r="N1255" s="424"/>
      <c r="O1255" s="425"/>
      <c r="P1255" s="425"/>
      <c r="Q1255" s="419"/>
      <c r="R1255" s="426"/>
      <c r="S1255" s="426"/>
      <c r="T1255" s="426"/>
      <c r="U1255" s="426"/>
      <c r="W1255" s="418"/>
      <c r="X1255" s="430"/>
      <c r="Y1255" s="733"/>
      <c r="Z1255" s="430"/>
      <c r="AB1255" s="419"/>
      <c r="AC1255" s="419"/>
      <c r="AD1255" s="419"/>
      <c r="AE1255" s="419"/>
      <c r="AF1255" s="418"/>
      <c r="AG1255" s="418"/>
      <c r="AH1255" s="419"/>
      <c r="AI1255" s="419"/>
      <c r="AJ1255" s="419"/>
      <c r="AK1255" s="419"/>
      <c r="AL1255" s="419"/>
      <c r="AM1255" s="419"/>
      <c r="AN1255" s="419"/>
      <c r="AO1255" s="420"/>
      <c r="AP1255" s="420"/>
      <c r="AQ1255" s="420"/>
      <c r="AR1255" s="435"/>
      <c r="AS1255" s="420"/>
      <c r="AT1255" s="420"/>
      <c r="AU1255" s="420"/>
      <c r="AV1255" s="420"/>
      <c r="AW1255" s="435"/>
      <c r="AX1255" s="420"/>
      <c r="AY1255" s="420"/>
      <c r="AZ1255" s="420"/>
      <c r="BA1255" s="420"/>
      <c r="BB1255" s="436"/>
      <c r="BC1255" s="614"/>
      <c r="BD1255" s="420"/>
      <c r="BE1255" s="420"/>
      <c r="BF1255" s="420"/>
      <c r="BH1255" s="420"/>
      <c r="BI1255" s="420"/>
      <c r="BJ1255" s="420"/>
      <c r="BK1255" s="420"/>
      <c r="BL1255" s="420"/>
      <c r="BM1255" s="420"/>
      <c r="BN1255" s="420"/>
      <c r="BO1255" s="420"/>
      <c r="BP1255" s="420"/>
      <c r="BQ1255" s="420"/>
      <c r="BR1255" s="420"/>
      <c r="BS1255" s="420"/>
      <c r="BT1255" s="420"/>
      <c r="BU1255" s="420"/>
      <c r="BV1255" s="420"/>
      <c r="BW1255" s="420"/>
      <c r="BX1255" s="435"/>
      <c r="BY1255" s="420"/>
      <c r="BZ1255" s="435"/>
      <c r="CA1255" s="435"/>
      <c r="CB1255" s="435"/>
      <c r="CC1255" s="435"/>
      <c r="CD1255" s="420"/>
      <c r="CE1255" s="420"/>
      <c r="CG1255" s="420"/>
      <c r="CH1255" s="420"/>
      <c r="CI1255" s="420"/>
      <c r="CJ1255" s="420"/>
      <c r="CK1255" s="420"/>
      <c r="CL1255" s="420"/>
      <c r="CM1255" s="420"/>
      <c r="CN1255" s="420"/>
      <c r="CO1255" s="420"/>
      <c r="CP1255" s="420"/>
      <c r="CQ1255" s="420"/>
      <c r="CR1255" s="420"/>
      <c r="CS1255" s="420"/>
      <c r="CT1255" s="420"/>
      <c r="CU1255" s="420"/>
      <c r="CV1255" s="435"/>
      <c r="CW1255" s="435"/>
      <c r="CX1255" s="435"/>
      <c r="DB1255" s="435"/>
      <c r="DC1255" s="435"/>
      <c r="DD1255" s="435"/>
      <c r="DE1255" s="435"/>
      <c r="DF1255" s="435"/>
    </row>
    <row r="1256" s="383" customFormat="1" ht="31" customHeight="1" spans="1:110">
      <c r="A1256" s="417"/>
      <c r="B1256" s="418"/>
      <c r="C1256" s="419"/>
      <c r="D1256" s="420"/>
      <c r="E1256" s="419"/>
      <c r="F1256" s="420"/>
      <c r="G1256" s="419"/>
      <c r="H1256" s="419"/>
      <c r="I1256" s="613"/>
      <c r="J1256" s="419"/>
      <c r="K1256" s="419"/>
      <c r="L1256" s="423"/>
      <c r="M1256" s="424"/>
      <c r="N1256" s="424"/>
      <c r="O1256" s="425"/>
      <c r="P1256" s="419"/>
      <c r="Q1256" s="426"/>
      <c r="R1256" s="426"/>
      <c r="S1256" s="426"/>
      <c r="T1256" s="426"/>
      <c r="U1256" s="426"/>
      <c r="W1256" s="418"/>
      <c r="X1256" s="430"/>
      <c r="Y1256" s="733"/>
      <c r="Z1256" s="430"/>
      <c r="AB1256" s="419"/>
      <c r="AC1256" s="419"/>
      <c r="AD1256" s="419"/>
      <c r="AE1256" s="419"/>
      <c r="AF1256" s="419"/>
      <c r="AG1256" s="418"/>
      <c r="AH1256" s="419"/>
      <c r="AI1256" s="419"/>
      <c r="AJ1256" s="425"/>
      <c r="AK1256" s="419"/>
      <c r="AL1256" s="419"/>
      <c r="AM1256" s="419"/>
      <c r="AN1256" s="420"/>
      <c r="AO1256" s="420"/>
      <c r="AP1256" s="420"/>
      <c r="AQ1256" s="420"/>
      <c r="AR1256" s="420"/>
      <c r="AS1256" s="420"/>
      <c r="AT1256" s="420"/>
      <c r="AU1256" s="420"/>
      <c r="AV1256" s="420"/>
      <c r="AW1256" s="420"/>
      <c r="AX1256" s="420"/>
      <c r="AY1256" s="420"/>
      <c r="AZ1256" s="420"/>
      <c r="BA1256" s="614"/>
      <c r="BB1256" s="420"/>
      <c r="BC1256" s="420"/>
      <c r="BD1256" s="420"/>
      <c r="BE1256" s="420"/>
      <c r="BF1256" s="420"/>
      <c r="BH1256" s="420"/>
      <c r="BI1256" s="420"/>
      <c r="BJ1256" s="420"/>
      <c r="BK1256" s="420"/>
      <c r="BL1256" s="420"/>
      <c r="BM1256" s="420"/>
      <c r="BN1256" s="420"/>
      <c r="BO1256" s="420"/>
      <c r="BP1256" s="420"/>
      <c r="BQ1256" s="420"/>
      <c r="BR1256" s="420"/>
      <c r="BS1256" s="420"/>
      <c r="BT1256" s="420"/>
      <c r="BU1256" s="420"/>
      <c r="BV1256" s="420"/>
      <c r="BW1256" s="420"/>
      <c r="BX1256" s="420"/>
      <c r="BY1256" s="420"/>
      <c r="BZ1256" s="420"/>
      <c r="CA1256" s="420"/>
      <c r="CB1256" s="420"/>
      <c r="CC1256" s="420"/>
      <c r="CD1256" s="420"/>
      <c r="CE1256" s="420"/>
      <c r="CG1256" s="420"/>
      <c r="CH1256" s="420"/>
      <c r="CI1256" s="420"/>
      <c r="CJ1256" s="420"/>
      <c r="CK1256" s="420"/>
      <c r="CL1256" s="420"/>
      <c r="CM1256" s="420"/>
      <c r="CN1256" s="435"/>
      <c r="CO1256" s="435"/>
      <c r="CP1256" s="435"/>
      <c r="CQ1256" s="435"/>
      <c r="CR1256" s="435"/>
      <c r="CS1256" s="420"/>
      <c r="CT1256" s="420"/>
      <c r="CU1256" s="420"/>
      <c r="CV1256" s="435"/>
      <c r="CW1256" s="435"/>
      <c r="CX1256" s="435"/>
      <c r="CY1256" s="435"/>
      <c r="CZ1256" s="435"/>
      <c r="DA1256" s="435"/>
      <c r="DB1256" s="435"/>
      <c r="DC1256" s="435"/>
      <c r="DD1256" s="435"/>
      <c r="DE1256" s="435"/>
      <c r="DF1256" s="435"/>
    </row>
    <row r="1257" s="383" customFormat="1" ht="31" customHeight="1" spans="1:110">
      <c r="A1257" s="417"/>
      <c r="B1257" s="418"/>
      <c r="C1257" s="419"/>
      <c r="D1257" s="420"/>
      <c r="E1257" s="419"/>
      <c r="F1257" s="420"/>
      <c r="G1257" s="419"/>
      <c r="H1257" s="419"/>
      <c r="I1257" s="613"/>
      <c r="J1257" s="419"/>
      <c r="K1257" s="419"/>
      <c r="L1257" s="423"/>
      <c r="M1257" s="424"/>
      <c r="N1257" s="424"/>
      <c r="O1257" s="425"/>
      <c r="P1257" s="419"/>
      <c r="Q1257" s="426"/>
      <c r="R1257" s="426"/>
      <c r="S1257" s="426"/>
      <c r="T1257" s="426"/>
      <c r="U1257" s="426"/>
      <c r="W1257" s="418"/>
      <c r="X1257" s="430"/>
      <c r="Y1257" s="733"/>
      <c r="Z1257" s="430"/>
      <c r="AB1257" s="419"/>
      <c r="AC1257" s="419"/>
      <c r="AD1257" s="419"/>
      <c r="AE1257" s="419"/>
      <c r="AF1257" s="419"/>
      <c r="AG1257" s="418"/>
      <c r="AH1257" s="419"/>
      <c r="AI1257" s="419"/>
      <c r="AJ1257" s="425"/>
      <c r="AK1257" s="419"/>
      <c r="AL1257" s="419"/>
      <c r="AM1257" s="419"/>
      <c r="AN1257" s="420"/>
      <c r="AO1257" s="420"/>
      <c r="AP1257" s="420"/>
      <c r="AQ1257" s="420"/>
      <c r="AR1257" s="420"/>
      <c r="AS1257" s="420"/>
      <c r="AT1257" s="420"/>
      <c r="AU1257" s="420"/>
      <c r="AV1257" s="420"/>
      <c r="AW1257" s="420"/>
      <c r="AX1257" s="420"/>
      <c r="AY1257" s="420"/>
      <c r="AZ1257" s="420"/>
      <c r="BA1257" s="614"/>
      <c r="BB1257" s="420"/>
      <c r="BC1257" s="420"/>
      <c r="BD1257" s="420"/>
      <c r="BE1257" s="420"/>
      <c r="BF1257" s="420"/>
      <c r="BH1257" s="420"/>
      <c r="BI1257" s="420"/>
      <c r="BJ1257" s="420"/>
      <c r="BK1257" s="420"/>
      <c r="BL1257" s="420"/>
      <c r="BM1257" s="420"/>
      <c r="BN1257" s="420"/>
      <c r="BO1257" s="420"/>
      <c r="BP1257" s="420"/>
      <c r="BQ1257" s="420"/>
      <c r="BR1257" s="420"/>
      <c r="BS1257" s="420"/>
      <c r="BT1257" s="420"/>
      <c r="BU1257" s="420"/>
      <c r="BV1257" s="420"/>
      <c r="BW1257" s="420"/>
      <c r="BX1257" s="420"/>
      <c r="BY1257" s="420"/>
      <c r="BZ1257" s="420"/>
      <c r="CA1257" s="420"/>
      <c r="CB1257" s="420"/>
      <c r="CC1257" s="420"/>
      <c r="CD1257" s="420"/>
      <c r="CE1257" s="420"/>
      <c r="CG1257" s="420"/>
      <c r="CH1257" s="420"/>
      <c r="CI1257" s="420"/>
      <c r="CJ1257" s="420"/>
      <c r="CK1257" s="420"/>
      <c r="CL1257" s="420"/>
      <c r="CM1257" s="420"/>
      <c r="CN1257" s="435"/>
      <c r="CO1257" s="435"/>
      <c r="CP1257" s="435"/>
      <c r="CQ1257" s="435"/>
      <c r="CR1257" s="435"/>
      <c r="CS1257" s="420"/>
      <c r="CT1257" s="420"/>
      <c r="CU1257" s="420"/>
      <c r="CV1257" s="435"/>
      <c r="CW1257" s="435"/>
      <c r="CX1257" s="435"/>
      <c r="CY1257" s="435"/>
      <c r="CZ1257" s="435"/>
      <c r="DA1257" s="435"/>
      <c r="DB1257" s="435"/>
      <c r="DC1257" s="435"/>
      <c r="DD1257" s="435"/>
      <c r="DE1257" s="435"/>
      <c r="DF1257" s="435"/>
    </row>
    <row r="1258" s="383" customFormat="1" ht="31" customHeight="1" spans="1:110">
      <c r="A1258" s="417"/>
      <c r="B1258" s="418"/>
      <c r="C1258" s="419"/>
      <c r="D1258" s="420"/>
      <c r="E1258" s="419"/>
      <c r="F1258" s="420"/>
      <c r="G1258" s="419"/>
      <c r="H1258" s="730"/>
      <c r="I1258" s="613"/>
      <c r="J1258" s="419"/>
      <c r="K1258" s="419"/>
      <c r="L1258" s="423"/>
      <c r="M1258" s="424"/>
      <c r="N1258" s="424"/>
      <c r="O1258" s="425"/>
      <c r="P1258" s="419"/>
      <c r="Q1258" s="426"/>
      <c r="R1258" s="426"/>
      <c r="S1258" s="426"/>
      <c r="T1258" s="426"/>
      <c r="U1258" s="426"/>
      <c r="W1258" s="418"/>
      <c r="X1258" s="430"/>
      <c r="Y1258" s="733"/>
      <c r="Z1258" s="430"/>
      <c r="AB1258" s="419"/>
      <c r="AC1258" s="419"/>
      <c r="AD1258" s="419"/>
      <c r="AE1258" s="419"/>
      <c r="AF1258" s="419"/>
      <c r="AG1258" s="418"/>
      <c r="AH1258" s="419"/>
      <c r="AI1258" s="419"/>
      <c r="AJ1258" s="425"/>
      <c r="AK1258" s="419"/>
      <c r="AL1258" s="419"/>
      <c r="AM1258" s="419"/>
      <c r="AN1258" s="420"/>
      <c r="AO1258" s="420"/>
      <c r="AP1258" s="420"/>
      <c r="AQ1258" s="420"/>
      <c r="AR1258" s="420"/>
      <c r="AS1258" s="420"/>
      <c r="AT1258" s="420"/>
      <c r="AU1258" s="420"/>
      <c r="AV1258" s="420"/>
      <c r="AW1258" s="435"/>
      <c r="AX1258" s="420"/>
      <c r="AY1258" s="420"/>
      <c r="AZ1258" s="420"/>
      <c r="BA1258" s="614"/>
      <c r="BB1258" s="420"/>
      <c r="BC1258" s="420"/>
      <c r="BD1258" s="420"/>
      <c r="BE1258" s="420"/>
      <c r="BF1258" s="420"/>
      <c r="BH1258" s="420"/>
      <c r="BI1258" s="420"/>
      <c r="BJ1258" s="420"/>
      <c r="BK1258" s="420"/>
      <c r="BL1258" s="420"/>
      <c r="BM1258" s="420"/>
      <c r="BN1258" s="420"/>
      <c r="BO1258" s="420"/>
      <c r="BP1258" s="420"/>
      <c r="BQ1258" s="420"/>
      <c r="BR1258" s="420"/>
      <c r="BS1258" s="420"/>
      <c r="BT1258" s="420"/>
      <c r="BU1258" s="420"/>
      <c r="BV1258" s="420"/>
      <c r="BW1258" s="420"/>
      <c r="BX1258" s="420"/>
      <c r="BY1258" s="420"/>
      <c r="BZ1258" s="420"/>
      <c r="CA1258" s="420"/>
      <c r="CB1258" s="420"/>
      <c r="CC1258" s="420"/>
      <c r="CD1258" s="420"/>
      <c r="CE1258" s="420"/>
      <c r="CG1258" s="420"/>
      <c r="CH1258" s="420"/>
      <c r="CI1258" s="420"/>
      <c r="CJ1258" s="420"/>
      <c r="CK1258" s="420"/>
      <c r="CL1258" s="420"/>
      <c r="CM1258" s="420"/>
      <c r="CN1258" s="435"/>
      <c r="CO1258" s="435"/>
      <c r="CP1258" s="435"/>
      <c r="CQ1258" s="435"/>
      <c r="CR1258" s="435"/>
      <c r="CS1258" s="420"/>
      <c r="CT1258" s="420"/>
      <c r="CU1258" s="420"/>
      <c r="CV1258" s="435"/>
      <c r="CW1258" s="435"/>
      <c r="CX1258" s="435"/>
      <c r="CY1258" s="435"/>
      <c r="CZ1258" s="435"/>
      <c r="DA1258" s="435"/>
      <c r="DB1258" s="435"/>
      <c r="DC1258" s="435"/>
      <c r="DD1258" s="435"/>
      <c r="DE1258" s="435"/>
      <c r="DF1258" s="435"/>
    </row>
    <row r="1259" s="383" customFormat="1" ht="31" customHeight="1" spans="1:110">
      <c r="A1259" s="417"/>
      <c r="B1259" s="418"/>
      <c r="C1259" s="419"/>
      <c r="D1259" s="420"/>
      <c r="E1259" s="419"/>
      <c r="F1259" s="420"/>
      <c r="G1259" s="419"/>
      <c r="H1259" s="419"/>
      <c r="I1259" s="419"/>
      <c r="J1259" s="419"/>
      <c r="K1259" s="419"/>
      <c r="L1259" s="423"/>
      <c r="M1259" s="424"/>
      <c r="N1259" s="424"/>
      <c r="O1259" s="425"/>
      <c r="P1259" s="425"/>
      <c r="Q1259" s="419"/>
      <c r="R1259" s="426"/>
      <c r="S1259" s="426"/>
      <c r="T1259" s="426"/>
      <c r="U1259" s="426"/>
      <c r="W1259" s="418"/>
      <c r="X1259" s="430"/>
      <c r="Y1259" s="418"/>
      <c r="Z1259" s="430"/>
      <c r="AB1259" s="419"/>
      <c r="AC1259" s="419"/>
      <c r="AD1259" s="419"/>
      <c r="AE1259" s="419"/>
      <c r="AF1259" s="418"/>
      <c r="AG1259" s="418"/>
      <c r="AH1259" s="419"/>
      <c r="AI1259" s="419"/>
      <c r="AJ1259" s="419"/>
      <c r="AK1259" s="419"/>
      <c r="AL1259" s="419"/>
      <c r="AM1259" s="419"/>
      <c r="AN1259" s="419"/>
      <c r="AO1259" s="420"/>
      <c r="AP1259" s="420"/>
      <c r="AQ1259" s="420"/>
      <c r="AR1259" s="435"/>
      <c r="AS1259" s="420"/>
      <c r="AT1259" s="420"/>
      <c r="AU1259" s="420"/>
      <c r="AV1259" s="420"/>
      <c r="AW1259" s="435"/>
      <c r="AX1259" s="420"/>
      <c r="AY1259" s="420"/>
      <c r="AZ1259" s="420"/>
      <c r="BA1259" s="420"/>
      <c r="BB1259" s="436"/>
      <c r="BC1259" s="614"/>
      <c r="BD1259" s="420"/>
      <c r="BE1259" s="420"/>
      <c r="BF1259" s="420"/>
      <c r="BH1259" s="420"/>
      <c r="BI1259" s="420"/>
      <c r="BJ1259" s="420"/>
      <c r="BK1259" s="420"/>
      <c r="BL1259" s="420"/>
      <c r="BM1259" s="420"/>
      <c r="BN1259" s="420"/>
      <c r="BO1259" s="420"/>
      <c r="BP1259" s="420"/>
      <c r="BQ1259" s="420"/>
      <c r="BR1259" s="420"/>
      <c r="BS1259" s="420"/>
      <c r="BT1259" s="420"/>
      <c r="BU1259" s="420"/>
      <c r="BV1259" s="420"/>
      <c r="BW1259" s="420"/>
      <c r="BX1259" s="435"/>
      <c r="BY1259" s="420"/>
      <c r="BZ1259" s="435"/>
      <c r="CA1259" s="435"/>
      <c r="CB1259" s="435"/>
      <c r="CC1259" s="435"/>
      <c r="CD1259" s="420"/>
      <c r="CE1259" s="420"/>
      <c r="CG1259" s="420"/>
      <c r="CH1259" s="420"/>
      <c r="CI1259" s="420"/>
      <c r="CJ1259" s="420"/>
      <c r="CK1259" s="420"/>
      <c r="CL1259" s="420"/>
      <c r="CM1259" s="420"/>
      <c r="CN1259" s="420"/>
      <c r="CO1259" s="420"/>
      <c r="CP1259" s="420"/>
      <c r="CQ1259" s="420"/>
      <c r="CR1259" s="420"/>
      <c r="CS1259" s="420"/>
      <c r="CT1259" s="420"/>
      <c r="CU1259" s="420"/>
      <c r="CV1259" s="435"/>
      <c r="CW1259" s="435"/>
      <c r="CX1259" s="435"/>
      <c r="DB1259" s="435"/>
      <c r="DC1259" s="435"/>
      <c r="DD1259" s="435"/>
      <c r="DE1259" s="435"/>
      <c r="DF1259" s="435"/>
    </row>
    <row r="1260" s="383" customFormat="1" ht="31" customHeight="1" spans="1:110">
      <c r="A1260" s="417"/>
      <c r="B1260" s="418"/>
      <c r="C1260" s="419"/>
      <c r="D1260" s="420"/>
      <c r="E1260" s="419"/>
      <c r="F1260" s="420"/>
      <c r="G1260" s="419"/>
      <c r="H1260" s="419"/>
      <c r="I1260" s="419"/>
      <c r="J1260" s="419"/>
      <c r="K1260" s="419"/>
      <c r="L1260" s="423"/>
      <c r="M1260" s="424"/>
      <c r="N1260" s="424"/>
      <c r="O1260" s="425"/>
      <c r="P1260" s="425"/>
      <c r="Q1260" s="419"/>
      <c r="R1260" s="426"/>
      <c r="S1260" s="426"/>
      <c r="T1260" s="426"/>
      <c r="U1260" s="426"/>
      <c r="W1260" s="418"/>
      <c r="X1260" s="430"/>
      <c r="Y1260" s="418"/>
      <c r="Z1260" s="430"/>
      <c r="AB1260" s="419"/>
      <c r="AC1260" s="419"/>
      <c r="AD1260" s="419"/>
      <c r="AE1260" s="419"/>
      <c r="AF1260" s="418"/>
      <c r="AG1260" s="418"/>
      <c r="AH1260" s="419"/>
      <c r="AI1260" s="419"/>
      <c r="AJ1260" s="419"/>
      <c r="AK1260" s="419"/>
      <c r="AL1260" s="419"/>
      <c r="AM1260" s="419"/>
      <c r="AN1260" s="419"/>
      <c r="AO1260" s="420"/>
      <c r="AP1260" s="420"/>
      <c r="AQ1260" s="420"/>
      <c r="AR1260" s="435"/>
      <c r="AS1260" s="420"/>
      <c r="AT1260" s="420"/>
      <c r="AU1260" s="420"/>
      <c r="AV1260" s="420"/>
      <c r="AW1260" s="435"/>
      <c r="AX1260" s="420"/>
      <c r="AY1260" s="420"/>
      <c r="AZ1260" s="420"/>
      <c r="BA1260" s="420"/>
      <c r="BB1260" s="436"/>
      <c r="BC1260" s="614"/>
      <c r="BD1260" s="420"/>
      <c r="BE1260" s="420"/>
      <c r="BF1260" s="420"/>
      <c r="BH1260" s="420"/>
      <c r="BI1260" s="420"/>
      <c r="BJ1260" s="420"/>
      <c r="BK1260" s="420"/>
      <c r="BL1260" s="420"/>
      <c r="BM1260" s="420"/>
      <c r="BN1260" s="420"/>
      <c r="BO1260" s="420"/>
      <c r="BP1260" s="420"/>
      <c r="BQ1260" s="420"/>
      <c r="BR1260" s="420"/>
      <c r="BS1260" s="420"/>
      <c r="BT1260" s="420"/>
      <c r="BU1260" s="420"/>
      <c r="BV1260" s="420"/>
      <c r="BW1260" s="420"/>
      <c r="BX1260" s="435"/>
      <c r="BY1260" s="420"/>
      <c r="BZ1260" s="435"/>
      <c r="CA1260" s="435"/>
      <c r="CB1260" s="435"/>
      <c r="CC1260" s="435"/>
      <c r="CD1260" s="420"/>
      <c r="CE1260" s="420"/>
      <c r="CG1260" s="420"/>
      <c r="CH1260" s="420"/>
      <c r="CI1260" s="420"/>
      <c r="CJ1260" s="420"/>
      <c r="CK1260" s="420"/>
      <c r="CL1260" s="420"/>
      <c r="CM1260" s="420"/>
      <c r="CN1260" s="420"/>
      <c r="CO1260" s="420"/>
      <c r="CP1260" s="420"/>
      <c r="CQ1260" s="420"/>
      <c r="CR1260" s="420"/>
      <c r="CS1260" s="420"/>
      <c r="CT1260" s="420"/>
      <c r="CU1260" s="420"/>
      <c r="CV1260" s="435"/>
      <c r="CW1260" s="435"/>
      <c r="CX1260" s="435"/>
      <c r="DB1260" s="435"/>
      <c r="DC1260" s="435"/>
      <c r="DD1260" s="435"/>
      <c r="DE1260" s="435"/>
      <c r="DF1260" s="435"/>
    </row>
    <row r="1261" s="383" customFormat="1" ht="31" customHeight="1" spans="1:110">
      <c r="A1261" s="417"/>
      <c r="B1261" s="418"/>
      <c r="C1261" s="419"/>
      <c r="D1261" s="420"/>
      <c r="E1261" s="419"/>
      <c r="F1261" s="420"/>
      <c r="G1261" s="419"/>
      <c r="H1261" s="419"/>
      <c r="I1261" s="419"/>
      <c r="J1261" s="419"/>
      <c r="K1261" s="419"/>
      <c r="L1261" s="423"/>
      <c r="M1261" s="424"/>
      <c r="N1261" s="424"/>
      <c r="O1261" s="425"/>
      <c r="P1261" s="425"/>
      <c r="Q1261" s="419"/>
      <c r="R1261" s="426"/>
      <c r="S1261" s="426"/>
      <c r="T1261" s="426"/>
      <c r="U1261" s="426"/>
      <c r="W1261" s="418"/>
      <c r="X1261" s="430"/>
      <c r="Y1261" s="418"/>
      <c r="Z1261" s="430"/>
      <c r="AB1261" s="419"/>
      <c r="AC1261" s="419"/>
      <c r="AD1261" s="419"/>
      <c r="AE1261" s="419"/>
      <c r="AF1261" s="418"/>
      <c r="AG1261" s="418"/>
      <c r="AH1261" s="419"/>
      <c r="AI1261" s="419"/>
      <c r="AJ1261" s="419"/>
      <c r="AK1261" s="419"/>
      <c r="AL1261" s="419"/>
      <c r="AM1261" s="419"/>
      <c r="AN1261" s="419"/>
      <c r="AO1261" s="420"/>
      <c r="AP1261" s="420"/>
      <c r="AQ1261" s="420"/>
      <c r="AR1261" s="435"/>
      <c r="AS1261" s="420"/>
      <c r="AT1261" s="420"/>
      <c r="AU1261" s="420"/>
      <c r="AV1261" s="420"/>
      <c r="AW1261" s="435"/>
      <c r="AX1261" s="420"/>
      <c r="AY1261" s="420"/>
      <c r="AZ1261" s="420"/>
      <c r="BA1261" s="420"/>
      <c r="BB1261" s="436"/>
      <c r="BC1261" s="614"/>
      <c r="BD1261" s="420"/>
      <c r="BE1261" s="420"/>
      <c r="BF1261" s="420"/>
      <c r="BH1261" s="420"/>
      <c r="BI1261" s="420"/>
      <c r="BJ1261" s="420"/>
      <c r="BK1261" s="420"/>
      <c r="BL1261" s="420"/>
      <c r="BM1261" s="420"/>
      <c r="BN1261" s="420"/>
      <c r="BO1261" s="420"/>
      <c r="BP1261" s="420"/>
      <c r="BQ1261" s="420"/>
      <c r="BR1261" s="420"/>
      <c r="BS1261" s="420"/>
      <c r="BT1261" s="420"/>
      <c r="BU1261" s="420"/>
      <c r="BV1261" s="420"/>
      <c r="BW1261" s="420"/>
      <c r="BX1261" s="435"/>
      <c r="BY1261" s="420"/>
      <c r="BZ1261" s="435"/>
      <c r="CA1261" s="435"/>
      <c r="CB1261" s="435"/>
      <c r="CC1261" s="435"/>
      <c r="CD1261" s="420"/>
      <c r="CE1261" s="420"/>
      <c r="CG1261" s="420"/>
      <c r="CH1261" s="420"/>
      <c r="CI1261" s="420"/>
      <c r="CJ1261" s="420"/>
      <c r="CK1261" s="420"/>
      <c r="CL1261" s="420"/>
      <c r="CM1261" s="420"/>
      <c r="CN1261" s="420"/>
      <c r="CO1261" s="420"/>
      <c r="CP1261" s="420"/>
      <c r="CQ1261" s="420"/>
      <c r="CR1261" s="420"/>
      <c r="CS1261" s="420"/>
      <c r="CT1261" s="420"/>
      <c r="CU1261" s="420"/>
      <c r="CV1261" s="435"/>
      <c r="CW1261" s="435"/>
      <c r="CX1261" s="435"/>
      <c r="DB1261" s="435"/>
      <c r="DC1261" s="435"/>
      <c r="DD1261" s="435"/>
      <c r="DE1261" s="435"/>
      <c r="DF1261" s="435"/>
    </row>
    <row r="1262" s="383" customFormat="1" ht="31" customHeight="1" spans="1:110">
      <c r="A1262" s="417"/>
      <c r="B1262" s="418"/>
      <c r="C1262" s="419"/>
      <c r="D1262" s="420"/>
      <c r="E1262" s="419"/>
      <c r="F1262" s="420"/>
      <c r="G1262" s="419"/>
      <c r="H1262" s="419"/>
      <c r="I1262" s="419"/>
      <c r="J1262" s="419"/>
      <c r="K1262" s="419"/>
      <c r="L1262" s="423"/>
      <c r="M1262" s="424"/>
      <c r="N1262" s="424"/>
      <c r="O1262" s="425"/>
      <c r="P1262" s="425"/>
      <c r="Q1262" s="419"/>
      <c r="R1262" s="426"/>
      <c r="S1262" s="426"/>
      <c r="T1262" s="426"/>
      <c r="U1262" s="426"/>
      <c r="W1262" s="418"/>
      <c r="X1262" s="430"/>
      <c r="Y1262" s="418"/>
      <c r="Z1262" s="430"/>
      <c r="AB1262" s="419"/>
      <c r="AC1262" s="419"/>
      <c r="AD1262" s="419"/>
      <c r="AE1262" s="419"/>
      <c r="AF1262" s="418"/>
      <c r="AG1262" s="418"/>
      <c r="AH1262" s="419"/>
      <c r="AI1262" s="419"/>
      <c r="AJ1262" s="419"/>
      <c r="AK1262" s="419"/>
      <c r="AL1262" s="419"/>
      <c r="AM1262" s="419"/>
      <c r="AN1262" s="419"/>
      <c r="AO1262" s="420"/>
      <c r="AP1262" s="420"/>
      <c r="AQ1262" s="420"/>
      <c r="AR1262" s="435"/>
      <c r="AS1262" s="420"/>
      <c r="AT1262" s="420"/>
      <c r="AU1262" s="420"/>
      <c r="AV1262" s="420"/>
      <c r="AW1262" s="435"/>
      <c r="AX1262" s="420"/>
      <c r="AY1262" s="420"/>
      <c r="AZ1262" s="420"/>
      <c r="BA1262" s="420"/>
      <c r="BB1262" s="436"/>
      <c r="BC1262" s="614"/>
      <c r="BD1262" s="420"/>
      <c r="BE1262" s="420"/>
      <c r="BF1262" s="420"/>
      <c r="BH1262" s="420"/>
      <c r="BI1262" s="420"/>
      <c r="BJ1262" s="420"/>
      <c r="BK1262" s="420"/>
      <c r="BL1262" s="420"/>
      <c r="BM1262" s="420"/>
      <c r="BN1262" s="420"/>
      <c r="BO1262" s="420"/>
      <c r="BP1262" s="420"/>
      <c r="BQ1262" s="420"/>
      <c r="BR1262" s="420"/>
      <c r="BS1262" s="420"/>
      <c r="BT1262" s="420"/>
      <c r="BU1262" s="420"/>
      <c r="BV1262" s="420"/>
      <c r="BW1262" s="420"/>
      <c r="BX1262" s="435"/>
      <c r="BY1262" s="420"/>
      <c r="BZ1262" s="435"/>
      <c r="CA1262" s="435"/>
      <c r="CB1262" s="435"/>
      <c r="CC1262" s="435"/>
      <c r="CD1262" s="420"/>
      <c r="CE1262" s="420"/>
      <c r="CG1262" s="420"/>
      <c r="CH1262" s="420"/>
      <c r="CI1262" s="420"/>
      <c r="CJ1262" s="420"/>
      <c r="CK1262" s="420"/>
      <c r="CL1262" s="420"/>
      <c r="CM1262" s="420"/>
      <c r="CN1262" s="420"/>
      <c r="CO1262" s="420"/>
      <c r="CP1262" s="420"/>
      <c r="CQ1262" s="420"/>
      <c r="CR1262" s="420"/>
      <c r="CS1262" s="420"/>
      <c r="CT1262" s="420"/>
      <c r="CU1262" s="420"/>
      <c r="CV1262" s="435"/>
      <c r="CW1262" s="435"/>
      <c r="CX1262" s="435"/>
      <c r="DB1262" s="435"/>
      <c r="DC1262" s="435"/>
      <c r="DD1262" s="435"/>
      <c r="DE1262" s="435"/>
      <c r="DF1262" s="435"/>
    </row>
    <row r="1263" s="383" customFormat="1" ht="31" customHeight="1" spans="1:110">
      <c r="A1263" s="417"/>
      <c r="B1263" s="418"/>
      <c r="C1263" s="730"/>
      <c r="D1263" s="420"/>
      <c r="E1263" s="419"/>
      <c r="F1263" s="420"/>
      <c r="G1263" s="419"/>
      <c r="H1263" s="419"/>
      <c r="I1263" s="419"/>
      <c r="J1263" s="419"/>
      <c r="K1263" s="419"/>
      <c r="L1263" s="423"/>
      <c r="M1263" s="424"/>
      <c r="N1263" s="424"/>
      <c r="O1263" s="425"/>
      <c r="P1263" s="425"/>
      <c r="Q1263" s="419"/>
      <c r="R1263" s="426"/>
      <c r="S1263" s="426"/>
      <c r="T1263" s="426"/>
      <c r="U1263" s="426"/>
      <c r="W1263" s="418"/>
      <c r="X1263" s="738"/>
      <c r="Y1263" s="418"/>
      <c r="Z1263" s="430"/>
      <c r="AB1263" s="419"/>
      <c r="AC1263" s="419"/>
      <c r="AD1263" s="419"/>
      <c r="AE1263" s="419"/>
      <c r="AF1263" s="418"/>
      <c r="AG1263" s="418"/>
      <c r="AH1263" s="419"/>
      <c r="AI1263" s="419"/>
      <c r="AJ1263" s="419"/>
      <c r="AK1263" s="419"/>
      <c r="AL1263" s="419"/>
      <c r="AM1263" s="419"/>
      <c r="AN1263" s="419"/>
      <c r="AO1263" s="420"/>
      <c r="AP1263" s="420"/>
      <c r="AR1263" s="435"/>
      <c r="AU1263" s="420"/>
      <c r="AV1263" s="420"/>
      <c r="AW1263" s="435"/>
      <c r="BB1263" s="436"/>
      <c r="BC1263" s="614"/>
      <c r="BX1263" s="435"/>
      <c r="BZ1263" s="435"/>
      <c r="CA1263" s="435"/>
      <c r="CB1263" s="435"/>
      <c r="CC1263" s="435"/>
      <c r="CP1263" s="420"/>
      <c r="CQ1263" s="420"/>
      <c r="CR1263" s="420"/>
      <c r="CS1263" s="420"/>
      <c r="CT1263" s="420"/>
      <c r="CU1263" s="420"/>
      <c r="CV1263" s="435"/>
      <c r="CW1263" s="435"/>
      <c r="CX1263" s="435"/>
      <c r="DB1263" s="435"/>
      <c r="DC1263" s="435"/>
      <c r="DD1263" s="435"/>
      <c r="DE1263" s="435"/>
      <c r="DF1263" s="435"/>
    </row>
    <row r="1264" s="383" customFormat="1" ht="31" customHeight="1" spans="1:110">
      <c r="A1264" s="417"/>
      <c r="B1264" s="418"/>
      <c r="C1264" s="730"/>
      <c r="D1264" s="420"/>
      <c r="E1264" s="419"/>
      <c r="F1264" s="420"/>
      <c r="G1264" s="419"/>
      <c r="H1264" s="730"/>
      <c r="I1264" s="613"/>
      <c r="J1264" s="419"/>
      <c r="K1264" s="419"/>
      <c r="L1264" s="423"/>
      <c r="M1264" s="424"/>
      <c r="N1264" s="424"/>
      <c r="O1264" s="425"/>
      <c r="P1264" s="419"/>
      <c r="Q1264" s="419"/>
      <c r="R1264" s="426"/>
      <c r="S1264" s="426"/>
      <c r="T1264" s="426"/>
      <c r="U1264" s="426"/>
      <c r="W1264" s="418"/>
      <c r="X1264" s="430"/>
      <c r="Y1264" s="733"/>
      <c r="Z1264" s="430"/>
      <c r="AB1264" s="419"/>
      <c r="AC1264" s="419"/>
      <c r="AD1264" s="419"/>
      <c r="AE1264" s="419"/>
      <c r="AF1264" s="418"/>
      <c r="AG1264" s="418"/>
      <c r="AH1264" s="419"/>
      <c r="AI1264" s="419"/>
      <c r="AJ1264" s="419"/>
      <c r="AK1264" s="419"/>
      <c r="AL1264" s="419"/>
      <c r="AM1264" s="419"/>
      <c r="AN1264" s="419"/>
      <c r="AO1264" s="420"/>
      <c r="AP1264" s="420"/>
      <c r="AQ1264" s="420"/>
      <c r="AR1264" s="435"/>
      <c r="AS1264" s="420"/>
      <c r="AT1264" s="420"/>
      <c r="AU1264" s="420"/>
      <c r="AV1264" s="420"/>
      <c r="AW1264" s="435"/>
      <c r="AX1264" s="420"/>
      <c r="AY1264" s="420"/>
      <c r="AZ1264" s="420"/>
      <c r="BA1264" s="614"/>
      <c r="BB1264" s="436"/>
      <c r="BC1264" s="614"/>
      <c r="BD1264" s="420"/>
      <c r="BE1264" s="420"/>
      <c r="BF1264" s="420"/>
      <c r="BH1264" s="420"/>
      <c r="BI1264" s="420"/>
      <c r="BJ1264" s="420"/>
      <c r="BK1264" s="420"/>
      <c r="BL1264" s="420"/>
      <c r="BM1264" s="420"/>
      <c r="BN1264" s="420"/>
      <c r="BO1264" s="420"/>
      <c r="BP1264" s="420"/>
      <c r="BQ1264" s="420"/>
      <c r="BR1264" s="420"/>
      <c r="BS1264" s="420"/>
      <c r="BT1264" s="420"/>
      <c r="BU1264" s="420"/>
      <c r="BV1264" s="420"/>
      <c r="BW1264" s="420"/>
      <c r="BX1264" s="435"/>
      <c r="BY1264" s="420"/>
      <c r="BZ1264" s="435"/>
      <c r="CA1264" s="435"/>
      <c r="CB1264" s="435"/>
      <c r="CC1264" s="435"/>
      <c r="CD1264" s="420"/>
      <c r="CE1264" s="420"/>
      <c r="CG1264" s="420"/>
      <c r="CH1264" s="420"/>
      <c r="CI1264" s="420"/>
      <c r="CJ1264" s="420"/>
      <c r="CK1264" s="420"/>
      <c r="CL1264" s="420"/>
      <c r="CM1264" s="420"/>
      <c r="CN1264" s="420"/>
      <c r="CO1264" s="420"/>
      <c r="CP1264" s="420"/>
      <c r="CQ1264" s="420"/>
      <c r="CR1264" s="420"/>
      <c r="CS1264" s="420"/>
      <c r="CT1264" s="420"/>
      <c r="CU1264" s="420"/>
      <c r="CV1264" s="435"/>
      <c r="CW1264" s="435"/>
      <c r="CX1264" s="435"/>
      <c r="DB1264" s="435"/>
      <c r="DC1264" s="435"/>
      <c r="DD1264" s="435"/>
      <c r="DE1264" s="435"/>
      <c r="DF1264" s="435"/>
    </row>
    <row r="1265" s="383" customFormat="1" ht="31" customHeight="1" spans="1:110">
      <c r="A1265" s="417"/>
      <c r="B1265" s="418"/>
      <c r="C1265" s="419"/>
      <c r="D1265" s="420"/>
      <c r="E1265" s="419"/>
      <c r="F1265" s="420"/>
      <c r="G1265" s="419"/>
      <c r="H1265" s="419"/>
      <c r="I1265" s="613"/>
      <c r="J1265" s="419"/>
      <c r="K1265" s="419"/>
      <c r="L1265" s="423"/>
      <c r="M1265" s="424"/>
      <c r="N1265" s="424"/>
      <c r="O1265" s="425"/>
      <c r="P1265" s="419"/>
      <c r="Q1265" s="426"/>
      <c r="R1265" s="426"/>
      <c r="S1265" s="426"/>
      <c r="T1265" s="426"/>
      <c r="U1265" s="426"/>
      <c r="W1265" s="418"/>
      <c r="X1265" s="430"/>
      <c r="Y1265" s="418"/>
      <c r="Z1265" s="430"/>
      <c r="AB1265" s="419"/>
      <c r="AC1265" s="419"/>
      <c r="AD1265" s="419"/>
      <c r="AE1265" s="419"/>
      <c r="AF1265" s="419"/>
      <c r="AG1265" s="418"/>
      <c r="AH1265" s="419"/>
      <c r="AI1265" s="419"/>
      <c r="AJ1265" s="425"/>
      <c r="AK1265" s="419"/>
      <c r="AL1265" s="419"/>
      <c r="AM1265" s="419"/>
      <c r="AN1265" s="419"/>
      <c r="AO1265" s="420"/>
      <c r="AP1265" s="420"/>
      <c r="AQ1265" s="420"/>
      <c r="AR1265" s="420"/>
      <c r="AS1265" s="420"/>
      <c r="AT1265" s="420"/>
      <c r="AU1265" s="420"/>
      <c r="AV1265" s="420"/>
      <c r="AW1265" s="420"/>
      <c r="AX1265" s="420"/>
      <c r="AY1265" s="420"/>
      <c r="AZ1265" s="420"/>
      <c r="BA1265" s="614"/>
      <c r="BB1265" s="436"/>
      <c r="BC1265" s="420"/>
      <c r="BD1265" s="420"/>
      <c r="BE1265" s="420"/>
      <c r="BF1265" s="420"/>
      <c r="BH1265" s="420"/>
      <c r="BI1265" s="420"/>
      <c r="BJ1265" s="420"/>
      <c r="BK1265" s="420"/>
      <c r="BL1265" s="420"/>
      <c r="BM1265" s="420"/>
      <c r="BN1265" s="420"/>
      <c r="BO1265" s="420"/>
      <c r="BP1265" s="420"/>
      <c r="BQ1265" s="420"/>
      <c r="BR1265" s="420"/>
      <c r="BS1265" s="420"/>
      <c r="BT1265" s="420"/>
      <c r="BU1265" s="420"/>
      <c r="BV1265" s="420"/>
      <c r="BW1265" s="420"/>
      <c r="BX1265" s="420"/>
      <c r="BY1265" s="420"/>
      <c r="BZ1265" s="420"/>
      <c r="CA1265" s="420"/>
      <c r="CB1265" s="420"/>
      <c r="CC1265" s="420"/>
      <c r="CD1265" s="420"/>
      <c r="CE1265" s="420"/>
      <c r="CG1265" s="420"/>
      <c r="CH1265" s="420"/>
      <c r="CI1265" s="420"/>
      <c r="CJ1265" s="420"/>
      <c r="CK1265" s="420"/>
      <c r="CL1265" s="420"/>
      <c r="CM1265" s="420"/>
      <c r="CN1265" s="435"/>
      <c r="CO1265" s="435"/>
      <c r="CP1265" s="420"/>
      <c r="CQ1265" s="420"/>
      <c r="CR1265" s="420"/>
      <c r="CS1265" s="420"/>
      <c r="CT1265" s="420"/>
      <c r="CU1265" s="420"/>
      <c r="CV1265" s="435"/>
      <c r="CW1265" s="435"/>
      <c r="CX1265" s="435"/>
      <c r="CY1265" s="435"/>
      <c r="CZ1265" s="435"/>
      <c r="DA1265" s="435"/>
      <c r="DB1265" s="435"/>
      <c r="DC1265" s="435"/>
      <c r="DD1265" s="435"/>
      <c r="DE1265" s="435"/>
      <c r="DF1265" s="435"/>
    </row>
    <row r="1266" s="383" customFormat="1" ht="31" customHeight="1" spans="1:110">
      <c r="A1266" s="417"/>
      <c r="B1266" s="418"/>
      <c r="C1266" s="730"/>
      <c r="D1266" s="420"/>
      <c r="E1266" s="419"/>
      <c r="F1266" s="420"/>
      <c r="G1266" s="419"/>
      <c r="H1266" s="419"/>
      <c r="I1266" s="419"/>
      <c r="J1266" s="419"/>
      <c r="K1266" s="419"/>
      <c r="L1266" s="423"/>
      <c r="M1266" s="424"/>
      <c r="N1266" s="424"/>
      <c r="O1266" s="425"/>
      <c r="P1266" s="425"/>
      <c r="Q1266" s="419"/>
      <c r="R1266" s="426"/>
      <c r="S1266" s="426"/>
      <c r="T1266" s="426"/>
      <c r="U1266" s="426"/>
      <c r="W1266" s="418"/>
      <c r="X1266" s="738"/>
      <c r="Y1266" s="418"/>
      <c r="Z1266" s="430"/>
      <c r="AB1266" s="419"/>
      <c r="AC1266" s="418"/>
      <c r="AD1266" s="419"/>
      <c r="AE1266" s="419"/>
      <c r="AF1266" s="418"/>
      <c r="AG1266" s="418"/>
      <c r="AH1266" s="419"/>
      <c r="AI1266" s="419"/>
      <c r="AJ1266" s="419"/>
      <c r="AK1266" s="419"/>
      <c r="AL1266" s="419"/>
      <c r="AM1266" s="419"/>
      <c r="AN1266" s="419"/>
      <c r="AO1266" s="420"/>
      <c r="AR1266" s="435"/>
      <c r="AU1266" s="420"/>
      <c r="AV1266" s="420"/>
      <c r="AW1266" s="435"/>
      <c r="BB1266" s="436"/>
      <c r="BC1266" s="614"/>
      <c r="BF1266" s="420"/>
      <c r="BH1266" s="420"/>
      <c r="BI1266" s="420"/>
      <c r="BJ1266" s="420"/>
      <c r="BX1266" s="435"/>
      <c r="BZ1266" s="435"/>
      <c r="CA1266" s="435"/>
      <c r="CB1266" s="435"/>
      <c r="CC1266" s="435"/>
      <c r="CS1266" s="420"/>
      <c r="CT1266" s="420"/>
      <c r="CU1266" s="420"/>
      <c r="CV1266" s="435"/>
      <c r="CW1266" s="435"/>
      <c r="CX1266" s="435"/>
      <c r="DB1266" s="435"/>
      <c r="DC1266" s="435"/>
      <c r="DD1266" s="435"/>
      <c r="DE1266" s="435"/>
      <c r="DF1266" s="435"/>
    </row>
    <row r="1267" s="383" customFormat="1" ht="31" customHeight="1" spans="1:110">
      <c r="A1267" s="417"/>
      <c r="B1267" s="418"/>
      <c r="C1267" s="730"/>
      <c r="D1267" s="420"/>
      <c r="E1267" s="419"/>
      <c r="F1267" s="420"/>
      <c r="G1267" s="419"/>
      <c r="H1267" s="419"/>
      <c r="I1267" s="419"/>
      <c r="J1267" s="419"/>
      <c r="K1267" s="419"/>
      <c r="L1267" s="423"/>
      <c r="M1267" s="424"/>
      <c r="N1267" s="424"/>
      <c r="O1267" s="425"/>
      <c r="P1267" s="425"/>
      <c r="Q1267" s="419"/>
      <c r="R1267" s="426"/>
      <c r="S1267" s="426"/>
      <c r="T1267" s="426"/>
      <c r="U1267" s="426"/>
      <c r="W1267" s="418"/>
      <c r="X1267" s="738"/>
      <c r="Y1267" s="418"/>
      <c r="Z1267" s="430"/>
      <c r="AB1267" s="419"/>
      <c r="AC1267" s="418"/>
      <c r="AD1267" s="419"/>
      <c r="AE1267" s="419"/>
      <c r="AF1267" s="418"/>
      <c r="AG1267" s="418"/>
      <c r="AH1267" s="419"/>
      <c r="AI1267" s="419"/>
      <c r="AJ1267" s="419"/>
      <c r="AK1267" s="419"/>
      <c r="AL1267" s="419"/>
      <c r="AM1267" s="419"/>
      <c r="AN1267" s="419"/>
      <c r="AO1267" s="420"/>
      <c r="AR1267" s="435"/>
      <c r="AU1267" s="420"/>
      <c r="AV1267" s="420"/>
      <c r="AW1267" s="435"/>
      <c r="BB1267" s="436"/>
      <c r="BC1267" s="614"/>
      <c r="BF1267" s="420"/>
      <c r="BH1267" s="420"/>
      <c r="BI1267" s="420"/>
      <c r="BJ1267" s="420"/>
      <c r="BX1267" s="435"/>
      <c r="BZ1267" s="435"/>
      <c r="CA1267" s="435"/>
      <c r="CB1267" s="435"/>
      <c r="CC1267" s="435"/>
      <c r="CS1267" s="420"/>
      <c r="CT1267" s="420"/>
      <c r="CU1267" s="420"/>
      <c r="CV1267" s="435"/>
      <c r="CW1267" s="435"/>
      <c r="CX1267" s="435"/>
      <c r="DB1267" s="435"/>
      <c r="DC1267" s="435"/>
      <c r="DD1267" s="435"/>
      <c r="DE1267" s="435"/>
      <c r="DF1267" s="435"/>
    </row>
    <row r="1268" s="383" customFormat="1" ht="31" customHeight="1" spans="1:110">
      <c r="A1268" s="417"/>
      <c r="B1268" s="418"/>
      <c r="C1268" s="419"/>
      <c r="D1268" s="420"/>
      <c r="E1268" s="419"/>
      <c r="F1268" s="420"/>
      <c r="G1268" s="419"/>
      <c r="H1268" s="419"/>
      <c r="I1268" s="750"/>
      <c r="J1268" s="419"/>
      <c r="K1268" s="419"/>
      <c r="L1268" s="423"/>
      <c r="M1268" s="424"/>
      <c r="N1268" s="424"/>
      <c r="O1268" s="425"/>
      <c r="P1268" s="425"/>
      <c r="Q1268" s="419"/>
      <c r="R1268" s="426"/>
      <c r="S1268" s="426"/>
      <c r="T1268" s="426"/>
      <c r="U1268" s="426"/>
      <c r="W1268" s="418"/>
      <c r="X1268" s="430"/>
      <c r="Y1268" s="733"/>
      <c r="Z1268" s="430"/>
      <c r="AB1268" s="419"/>
      <c r="AC1268" s="419"/>
      <c r="AD1268" s="419"/>
      <c r="AE1268" s="419"/>
      <c r="AF1268" s="418"/>
      <c r="AG1268" s="418"/>
      <c r="AH1268" s="419"/>
      <c r="AI1268" s="419"/>
      <c r="AJ1268" s="419"/>
      <c r="AK1268" s="419"/>
      <c r="AL1268" s="419"/>
      <c r="AM1268" s="419"/>
      <c r="AN1268" s="419"/>
      <c r="AO1268" s="420"/>
      <c r="AP1268" s="420"/>
      <c r="AQ1268" s="420"/>
      <c r="AR1268" s="435"/>
      <c r="AS1268" s="420"/>
      <c r="AT1268" s="420"/>
      <c r="AU1268" s="420"/>
      <c r="AV1268" s="420"/>
      <c r="AW1268" s="435"/>
      <c r="AX1268" s="420"/>
      <c r="AY1268" s="420"/>
      <c r="AZ1268" s="420"/>
      <c r="BA1268" s="420"/>
      <c r="BB1268" s="436"/>
      <c r="BC1268" s="614"/>
      <c r="BD1268" s="420"/>
      <c r="BE1268" s="420"/>
      <c r="BF1268" s="420"/>
      <c r="BH1268" s="420"/>
      <c r="BI1268" s="420"/>
      <c r="BJ1268" s="420"/>
      <c r="BK1268" s="420"/>
      <c r="BL1268" s="420"/>
      <c r="BM1268" s="420"/>
      <c r="BN1268" s="420"/>
      <c r="BO1268" s="420"/>
      <c r="BP1268" s="420"/>
      <c r="BQ1268" s="420"/>
      <c r="BR1268" s="420"/>
      <c r="BS1268" s="420"/>
      <c r="BT1268" s="420"/>
      <c r="BU1268" s="420"/>
      <c r="BV1268" s="420"/>
      <c r="BW1268" s="420"/>
      <c r="BX1268" s="435"/>
      <c r="BY1268" s="420"/>
      <c r="BZ1268" s="435"/>
      <c r="CA1268" s="435"/>
      <c r="CB1268" s="435"/>
      <c r="CC1268" s="435"/>
      <c r="CD1268" s="420"/>
      <c r="CE1268" s="420"/>
      <c r="CG1268" s="420"/>
      <c r="CH1268" s="420"/>
      <c r="CI1268" s="420"/>
      <c r="CJ1268" s="420"/>
      <c r="CK1268" s="420"/>
      <c r="CL1268" s="420"/>
      <c r="CM1268" s="420"/>
      <c r="CN1268" s="420"/>
      <c r="CO1268" s="420"/>
      <c r="CP1268" s="420"/>
      <c r="CQ1268" s="420"/>
      <c r="CR1268" s="420"/>
      <c r="CS1268" s="420"/>
      <c r="CT1268" s="420"/>
      <c r="CU1268" s="420"/>
      <c r="CV1268" s="435"/>
      <c r="CW1268" s="435"/>
      <c r="CX1268" s="435"/>
      <c r="DB1268" s="435"/>
      <c r="DC1268" s="435"/>
      <c r="DD1268" s="435"/>
      <c r="DE1268" s="435"/>
      <c r="DF1268" s="435"/>
    </row>
    <row r="1269" s="383" customFormat="1" ht="31" customHeight="1" spans="1:110">
      <c r="A1269" s="417"/>
      <c r="B1269" s="418"/>
      <c r="C1269" s="419"/>
      <c r="D1269" s="420"/>
      <c r="E1269" s="419"/>
      <c r="F1269" s="420"/>
      <c r="G1269" s="419"/>
      <c r="H1269" s="419"/>
      <c r="I1269" s="419"/>
      <c r="J1269" s="419"/>
      <c r="K1269" s="419"/>
      <c r="L1269" s="423"/>
      <c r="M1269" s="424"/>
      <c r="N1269" s="424"/>
      <c r="O1269" s="425"/>
      <c r="P1269" s="425"/>
      <c r="Q1269" s="419"/>
      <c r="R1269" s="426"/>
      <c r="S1269" s="426"/>
      <c r="T1269" s="426"/>
      <c r="U1269" s="426"/>
      <c r="W1269" s="418"/>
      <c r="X1269" s="418"/>
      <c r="Y1269" s="752"/>
      <c r="Z1269" s="430"/>
      <c r="AB1269" s="419"/>
      <c r="AC1269" s="419"/>
      <c r="AD1269" s="419"/>
      <c r="AE1269" s="419"/>
      <c r="AF1269" s="419"/>
      <c r="AG1269" s="419"/>
      <c r="AH1269" s="419"/>
      <c r="AI1269" s="419"/>
      <c r="AJ1269" s="419"/>
      <c r="AK1269" s="419"/>
      <c r="AL1269" s="419"/>
      <c r="AM1269" s="419"/>
      <c r="AN1269" s="419"/>
      <c r="AO1269" s="420"/>
      <c r="AP1269" s="420"/>
      <c r="AQ1269" s="420"/>
      <c r="AR1269" s="435"/>
      <c r="AS1269" s="420"/>
      <c r="AT1269" s="420"/>
      <c r="AU1269" s="420"/>
      <c r="AV1269" s="420"/>
      <c r="AW1269" s="435"/>
      <c r="AX1269" s="420"/>
      <c r="AY1269" s="420"/>
      <c r="AZ1269" s="420"/>
      <c r="BA1269" s="420"/>
      <c r="BB1269" s="436"/>
      <c r="BC1269" s="420"/>
      <c r="BD1269" s="420"/>
      <c r="BE1269" s="420"/>
      <c r="BF1269" s="420"/>
      <c r="BH1269" s="420"/>
      <c r="BI1269" s="420"/>
      <c r="BJ1269" s="420"/>
      <c r="BK1269" s="420"/>
      <c r="BL1269" s="420"/>
      <c r="BM1269" s="420"/>
      <c r="BN1269" s="420"/>
      <c r="BO1269" s="420"/>
      <c r="BP1269" s="420"/>
      <c r="BQ1269" s="420"/>
      <c r="BR1269" s="420"/>
      <c r="BS1269" s="420"/>
      <c r="BT1269" s="420"/>
      <c r="BU1269" s="420"/>
      <c r="BV1269" s="420"/>
      <c r="BW1269" s="420"/>
      <c r="BX1269" s="420"/>
      <c r="BY1269" s="420"/>
      <c r="BZ1269" s="420"/>
      <c r="CA1269" s="420"/>
      <c r="CB1269" s="420"/>
      <c r="CC1269" s="420"/>
      <c r="CD1269" s="420"/>
      <c r="CE1269" s="420"/>
      <c r="CG1269" s="420"/>
      <c r="CH1269" s="420"/>
      <c r="CI1269" s="420"/>
      <c r="CJ1269" s="420"/>
      <c r="CK1269" s="420"/>
      <c r="CL1269" s="420"/>
      <c r="CM1269" s="420"/>
      <c r="CN1269" s="435"/>
      <c r="CO1269" s="435"/>
      <c r="CP1269" s="435"/>
      <c r="CQ1269" s="435"/>
      <c r="CR1269" s="435"/>
      <c r="CS1269" s="420"/>
      <c r="CT1269" s="420"/>
      <c r="CU1269" s="420"/>
      <c r="CV1269" s="435"/>
      <c r="CW1269" s="435"/>
      <c r="CX1269" s="435"/>
      <c r="CY1269" s="435"/>
      <c r="CZ1269" s="435"/>
      <c r="DA1269" s="435"/>
      <c r="DB1269" s="435"/>
      <c r="DC1269" s="435"/>
      <c r="DD1269" s="435"/>
      <c r="DE1269" s="435"/>
      <c r="DF1269" s="435"/>
    </row>
    <row r="1270" s="383" customFormat="1" ht="31" customHeight="1" spans="1:110">
      <c r="A1270" s="417"/>
      <c r="B1270" s="418"/>
      <c r="C1270" s="730"/>
      <c r="D1270" s="420"/>
      <c r="E1270" s="419"/>
      <c r="F1270" s="420"/>
      <c r="G1270" s="419"/>
      <c r="H1270" s="419"/>
      <c r="I1270" s="750"/>
      <c r="J1270" s="419"/>
      <c r="K1270" s="419"/>
      <c r="L1270" s="423"/>
      <c r="M1270" s="424"/>
      <c r="N1270" s="424"/>
      <c r="O1270" s="425"/>
      <c r="P1270" s="425"/>
      <c r="Q1270" s="731"/>
      <c r="R1270" s="426"/>
      <c r="S1270" s="426"/>
      <c r="T1270" s="426"/>
      <c r="U1270" s="426"/>
      <c r="W1270" s="418"/>
      <c r="X1270" s="430"/>
      <c r="Y1270" s="733"/>
      <c r="Z1270" s="430"/>
      <c r="AB1270" s="419"/>
      <c r="AC1270" s="419"/>
      <c r="AD1270" s="419"/>
      <c r="AE1270" s="419"/>
      <c r="AF1270" s="418"/>
      <c r="AG1270" s="418"/>
      <c r="AH1270" s="419"/>
      <c r="AI1270" s="419"/>
      <c r="AJ1270" s="419"/>
      <c r="AK1270" s="419"/>
      <c r="AL1270" s="419"/>
      <c r="AM1270" s="419"/>
      <c r="AN1270" s="419"/>
      <c r="AO1270" s="420"/>
      <c r="AP1270" s="420"/>
      <c r="AQ1270" s="420"/>
      <c r="AR1270" s="435"/>
      <c r="AS1270" s="420"/>
      <c r="AT1270" s="420"/>
      <c r="AU1270" s="420"/>
      <c r="AV1270" s="420"/>
      <c r="AW1270" s="435"/>
      <c r="AX1270" s="420"/>
      <c r="AY1270" s="420"/>
      <c r="AZ1270" s="420"/>
      <c r="BA1270" s="420"/>
      <c r="BB1270" s="436"/>
      <c r="BC1270" s="614"/>
      <c r="BD1270" s="420"/>
      <c r="BE1270" s="420"/>
      <c r="BF1270" s="420"/>
      <c r="BH1270" s="420"/>
      <c r="BI1270" s="420"/>
      <c r="BJ1270" s="420"/>
      <c r="BK1270" s="420"/>
      <c r="BL1270" s="420"/>
      <c r="BM1270" s="420"/>
      <c r="BN1270" s="420"/>
      <c r="BO1270" s="420"/>
      <c r="BP1270" s="420"/>
      <c r="BQ1270" s="420"/>
      <c r="BR1270" s="420"/>
      <c r="BS1270" s="420"/>
      <c r="BT1270" s="420"/>
      <c r="BU1270" s="420"/>
      <c r="BV1270" s="420"/>
      <c r="BW1270" s="420"/>
      <c r="BX1270" s="435"/>
      <c r="BY1270" s="420"/>
      <c r="BZ1270" s="435"/>
      <c r="CA1270" s="435"/>
      <c r="CB1270" s="435"/>
      <c r="CC1270" s="435"/>
      <c r="CD1270" s="420"/>
      <c r="CE1270" s="420"/>
      <c r="CG1270" s="420"/>
      <c r="CH1270" s="420"/>
      <c r="CI1270" s="420"/>
      <c r="CJ1270" s="420"/>
      <c r="CK1270" s="420"/>
      <c r="CL1270" s="420"/>
      <c r="CM1270" s="420"/>
      <c r="CN1270" s="420"/>
      <c r="CO1270" s="420"/>
      <c r="CP1270" s="420"/>
      <c r="CQ1270" s="420"/>
      <c r="CR1270" s="420"/>
      <c r="CS1270" s="420"/>
      <c r="CT1270" s="420"/>
      <c r="CU1270" s="420"/>
      <c r="CV1270" s="435"/>
      <c r="CW1270" s="435"/>
      <c r="CX1270" s="435"/>
      <c r="DB1270" s="435"/>
      <c r="DC1270" s="435"/>
      <c r="DD1270" s="435"/>
      <c r="DE1270" s="435"/>
      <c r="DF1270" s="435"/>
    </row>
    <row r="1271" s="383" customFormat="1" ht="31" customHeight="1" spans="1:110">
      <c r="A1271" s="417"/>
      <c r="B1271" s="418"/>
      <c r="C1271" s="419"/>
      <c r="D1271" s="420"/>
      <c r="E1271" s="419"/>
      <c r="F1271" s="420"/>
      <c r="G1271" s="419"/>
      <c r="H1271" s="419"/>
      <c r="I1271" s="613"/>
      <c r="J1271" s="419"/>
      <c r="K1271" s="419"/>
      <c r="L1271" s="423"/>
      <c r="M1271" s="424"/>
      <c r="N1271" s="424"/>
      <c r="O1271" s="425"/>
      <c r="P1271" s="419"/>
      <c r="Q1271" s="426"/>
      <c r="R1271" s="426"/>
      <c r="S1271" s="426"/>
      <c r="T1271" s="426"/>
      <c r="U1271" s="426"/>
      <c r="W1271" s="418"/>
      <c r="X1271" s="430"/>
      <c r="Y1271" s="418"/>
      <c r="Z1271" s="430"/>
      <c r="AB1271" s="419"/>
      <c r="AC1271" s="419"/>
      <c r="AD1271" s="419"/>
      <c r="AE1271" s="419"/>
      <c r="AF1271" s="419"/>
      <c r="AG1271" s="418"/>
      <c r="AH1271" s="419"/>
      <c r="AI1271" s="419"/>
      <c r="AJ1271" s="425"/>
      <c r="AK1271" s="419"/>
      <c r="AL1271" s="419"/>
      <c r="AM1271" s="419"/>
      <c r="AN1271" s="419"/>
      <c r="AO1271" s="420"/>
      <c r="AP1271" s="420"/>
      <c r="AQ1271" s="420"/>
      <c r="AR1271" s="420"/>
      <c r="AS1271" s="420"/>
      <c r="AT1271" s="420"/>
      <c r="AU1271" s="420"/>
      <c r="AV1271" s="420"/>
      <c r="AW1271" s="420"/>
      <c r="AX1271" s="420"/>
      <c r="AY1271" s="420"/>
      <c r="AZ1271" s="420"/>
      <c r="BA1271" s="614"/>
      <c r="BB1271" s="436"/>
      <c r="BC1271" s="420"/>
      <c r="BD1271" s="420"/>
      <c r="BE1271" s="420"/>
      <c r="BF1271" s="420"/>
      <c r="BH1271" s="420"/>
      <c r="BI1271" s="420"/>
      <c r="BJ1271" s="420"/>
      <c r="BK1271" s="420"/>
      <c r="BL1271" s="420"/>
      <c r="BM1271" s="420"/>
      <c r="BN1271" s="420"/>
      <c r="BO1271" s="420"/>
      <c r="BP1271" s="420"/>
      <c r="BQ1271" s="420"/>
      <c r="BR1271" s="420"/>
      <c r="BS1271" s="420"/>
      <c r="BT1271" s="420"/>
      <c r="BU1271" s="420"/>
      <c r="BV1271" s="420"/>
      <c r="BW1271" s="420"/>
      <c r="BX1271" s="420"/>
      <c r="BY1271" s="420"/>
      <c r="BZ1271" s="435"/>
      <c r="CA1271" s="435"/>
      <c r="CB1271" s="435"/>
      <c r="CC1271" s="435"/>
      <c r="CD1271" s="420"/>
      <c r="CE1271" s="420"/>
      <c r="CG1271" s="420"/>
      <c r="CH1271" s="420"/>
      <c r="CI1271" s="420"/>
      <c r="CJ1271" s="420"/>
      <c r="CK1271" s="420"/>
      <c r="CL1271" s="420"/>
      <c r="CM1271" s="420"/>
      <c r="CN1271" s="435"/>
      <c r="CO1271" s="435"/>
      <c r="CP1271" s="435"/>
      <c r="CQ1271" s="435"/>
      <c r="CR1271" s="435"/>
      <c r="CS1271" s="420"/>
      <c r="CT1271" s="420"/>
      <c r="CU1271" s="420"/>
      <c r="CV1271" s="435"/>
      <c r="CW1271" s="435"/>
      <c r="CX1271" s="435"/>
      <c r="CY1271" s="435"/>
      <c r="CZ1271" s="435"/>
      <c r="DA1271" s="435"/>
      <c r="DB1271" s="435"/>
      <c r="DC1271" s="435"/>
      <c r="DD1271" s="435"/>
      <c r="DE1271" s="435"/>
      <c r="DF1271" s="435"/>
    </row>
    <row r="1272" s="383" customFormat="1" ht="31" customHeight="1" spans="1:110">
      <c r="A1272" s="417"/>
      <c r="B1272" s="418"/>
      <c r="C1272" s="730"/>
      <c r="D1272" s="420"/>
      <c r="E1272" s="419"/>
      <c r="F1272" s="420"/>
      <c r="G1272" s="419"/>
      <c r="H1272" s="419"/>
      <c r="I1272" s="419"/>
      <c r="J1272" s="419"/>
      <c r="K1272" s="419"/>
      <c r="L1272" s="423"/>
      <c r="M1272" s="424"/>
      <c r="N1272" s="424"/>
      <c r="O1272" s="425"/>
      <c r="P1272" s="419"/>
      <c r="Q1272" s="419"/>
      <c r="R1272" s="426"/>
      <c r="S1272" s="426"/>
      <c r="T1272" s="426"/>
      <c r="U1272" s="426"/>
      <c r="W1272" s="418"/>
      <c r="X1272" s="738"/>
      <c r="Y1272" s="418"/>
      <c r="Z1272" s="430"/>
      <c r="AB1272" s="419"/>
      <c r="AC1272" s="418"/>
      <c r="AD1272" s="419"/>
      <c r="AE1272" s="419"/>
      <c r="AF1272" s="418"/>
      <c r="AG1272" s="418"/>
      <c r="AH1272" s="419"/>
      <c r="AI1272" s="419"/>
      <c r="AJ1272" s="419"/>
      <c r="AK1272" s="419"/>
      <c r="AL1272" s="419"/>
      <c r="AM1272" s="419"/>
      <c r="AN1272" s="419"/>
      <c r="AO1272" s="420"/>
      <c r="AR1272" s="435"/>
      <c r="AU1272" s="420"/>
      <c r="AV1272" s="420"/>
      <c r="AW1272" s="435"/>
      <c r="BB1272" s="436"/>
      <c r="BC1272" s="614"/>
      <c r="BF1272" s="420"/>
      <c r="BH1272" s="420"/>
      <c r="BI1272" s="420"/>
      <c r="BJ1272" s="420"/>
      <c r="BX1272" s="435"/>
      <c r="BZ1272" s="435"/>
      <c r="CA1272" s="435"/>
      <c r="CB1272" s="435"/>
      <c r="CC1272" s="435"/>
      <c r="CS1272" s="420"/>
      <c r="CT1272" s="420"/>
      <c r="CU1272" s="420"/>
      <c r="CV1272" s="435"/>
      <c r="CW1272" s="435"/>
      <c r="CX1272" s="435"/>
      <c r="DB1272" s="435"/>
      <c r="DC1272" s="435"/>
      <c r="DD1272" s="435"/>
      <c r="DE1272" s="435"/>
      <c r="DF1272" s="435"/>
    </row>
    <row r="1273" s="383" customFormat="1" ht="31" customHeight="1" spans="1:110">
      <c r="A1273" s="417"/>
      <c r="B1273" s="418"/>
      <c r="C1273" s="730"/>
      <c r="D1273" s="420"/>
      <c r="E1273" s="734"/>
      <c r="F1273" s="420"/>
      <c r="G1273" s="419"/>
      <c r="H1273" s="419"/>
      <c r="I1273" s="419"/>
      <c r="J1273" s="419"/>
      <c r="K1273" s="419"/>
      <c r="L1273" s="423"/>
      <c r="M1273" s="753"/>
      <c r="N1273" s="753"/>
      <c r="O1273" s="425"/>
      <c r="P1273" s="419"/>
      <c r="Q1273" s="419"/>
      <c r="R1273" s="426"/>
      <c r="S1273" s="426"/>
      <c r="T1273" s="426"/>
      <c r="U1273" s="426"/>
      <c r="W1273" s="418"/>
      <c r="X1273" s="738"/>
      <c r="Y1273" s="418"/>
      <c r="Z1273" s="430"/>
      <c r="AB1273" s="419"/>
      <c r="AC1273" s="418"/>
      <c r="AD1273" s="419"/>
      <c r="AE1273" s="419"/>
      <c r="AF1273" s="418"/>
      <c r="AG1273" s="418"/>
      <c r="AH1273" s="419"/>
      <c r="AI1273" s="419"/>
      <c r="AJ1273" s="419"/>
      <c r="AK1273" s="419"/>
      <c r="AL1273" s="419"/>
      <c r="AM1273" s="419"/>
      <c r="AN1273" s="419"/>
      <c r="AO1273" s="420"/>
      <c r="AR1273" s="435"/>
      <c r="AU1273" s="420"/>
      <c r="AV1273" s="420"/>
      <c r="AW1273" s="435"/>
      <c r="BB1273" s="436"/>
      <c r="BC1273" s="614"/>
      <c r="BF1273" s="420"/>
      <c r="BH1273" s="420"/>
      <c r="BI1273" s="420"/>
      <c r="BJ1273" s="420"/>
      <c r="BX1273" s="435"/>
      <c r="BZ1273" s="435"/>
      <c r="CA1273" s="435"/>
      <c r="CB1273" s="435"/>
      <c r="CC1273" s="435"/>
      <c r="CS1273" s="420"/>
      <c r="CT1273" s="420"/>
      <c r="CU1273" s="420"/>
      <c r="CV1273" s="435"/>
      <c r="CW1273" s="435"/>
      <c r="CX1273" s="435"/>
      <c r="DB1273" s="435"/>
      <c r="DC1273" s="435"/>
      <c r="DD1273" s="435"/>
      <c r="DE1273" s="435"/>
      <c r="DF1273" s="435"/>
    </row>
    <row r="1274" s="383" customFormat="1" ht="31" customHeight="1" spans="1:110">
      <c r="A1274" s="417"/>
      <c r="B1274" s="418"/>
      <c r="C1274" s="730"/>
      <c r="D1274" s="420"/>
      <c r="E1274" s="419"/>
      <c r="F1274" s="420"/>
      <c r="G1274" s="419"/>
      <c r="H1274" s="419"/>
      <c r="I1274" s="419"/>
      <c r="J1274" s="419"/>
      <c r="K1274" s="419"/>
      <c r="L1274" s="423"/>
      <c r="M1274" s="424"/>
      <c r="N1274" s="424"/>
      <c r="O1274" s="425"/>
      <c r="P1274" s="419"/>
      <c r="Q1274" s="419"/>
      <c r="R1274" s="426"/>
      <c r="S1274" s="426"/>
      <c r="T1274" s="426"/>
      <c r="U1274" s="426"/>
      <c r="W1274" s="418"/>
      <c r="X1274" s="418"/>
      <c r="Y1274" s="418"/>
      <c r="Z1274" s="430"/>
      <c r="AB1274" s="419"/>
      <c r="AC1274" s="419"/>
      <c r="AD1274" s="419"/>
      <c r="AE1274" s="419"/>
      <c r="AF1274" s="418"/>
      <c r="AG1274" s="418"/>
      <c r="AH1274" s="419"/>
      <c r="AI1274" s="419"/>
      <c r="AJ1274" s="419"/>
      <c r="AK1274" s="419"/>
      <c r="AL1274" s="419"/>
      <c r="AM1274" s="419"/>
      <c r="AN1274" s="419"/>
      <c r="AO1274" s="614"/>
      <c r="AP1274" s="420"/>
      <c r="AQ1274" s="420"/>
      <c r="AR1274" s="435"/>
      <c r="AS1274" s="420"/>
      <c r="AT1274" s="420"/>
      <c r="AU1274" s="420"/>
      <c r="AV1274" s="420"/>
      <c r="AW1274" s="435"/>
      <c r="AX1274" s="420"/>
      <c r="AY1274" s="420"/>
      <c r="AZ1274" s="420"/>
      <c r="BA1274" s="420"/>
      <c r="BB1274" s="436"/>
      <c r="BC1274" s="614"/>
      <c r="BD1274" s="420"/>
      <c r="BE1274" s="420"/>
      <c r="BF1274" s="420"/>
      <c r="BH1274" s="420"/>
      <c r="BI1274" s="420"/>
      <c r="BJ1274" s="420"/>
      <c r="BK1274" s="420"/>
      <c r="BL1274" s="420"/>
      <c r="BM1274" s="420"/>
      <c r="BN1274" s="420"/>
      <c r="BO1274" s="420"/>
      <c r="BP1274" s="420"/>
      <c r="BQ1274" s="420"/>
      <c r="BR1274" s="420"/>
      <c r="BS1274" s="420"/>
      <c r="BT1274" s="420"/>
      <c r="BU1274" s="420"/>
      <c r="BV1274" s="420"/>
      <c r="BW1274" s="420"/>
      <c r="BX1274" s="435"/>
      <c r="BY1274" s="420"/>
      <c r="BZ1274" s="435"/>
      <c r="CA1274" s="435"/>
      <c r="CB1274" s="435"/>
      <c r="CC1274" s="435"/>
      <c r="CD1274" s="420"/>
      <c r="CE1274" s="420"/>
      <c r="CG1274" s="420"/>
      <c r="CH1274" s="420"/>
      <c r="CI1274" s="420"/>
      <c r="CJ1274" s="420"/>
      <c r="CK1274" s="420"/>
      <c r="CL1274" s="420"/>
      <c r="CM1274" s="420"/>
      <c r="CN1274" s="420"/>
      <c r="CO1274" s="420"/>
      <c r="CP1274" s="420"/>
      <c r="CQ1274" s="420"/>
      <c r="CR1274" s="420"/>
      <c r="CS1274" s="420"/>
      <c r="CT1274" s="420"/>
      <c r="CU1274" s="420"/>
      <c r="CV1274" s="435"/>
      <c r="CW1274" s="435"/>
      <c r="CX1274" s="435"/>
      <c r="DB1274" s="435"/>
      <c r="DC1274" s="435"/>
      <c r="DD1274" s="435"/>
      <c r="DE1274" s="435"/>
      <c r="DF1274" s="435"/>
    </row>
    <row r="1275" s="383" customFormat="1" ht="31" customHeight="1" spans="1:110">
      <c r="A1275" s="417"/>
      <c r="B1275" s="418"/>
      <c r="C1275" s="730"/>
      <c r="D1275" s="420"/>
      <c r="E1275" s="419"/>
      <c r="F1275" s="420"/>
      <c r="G1275" s="419"/>
      <c r="H1275" s="419"/>
      <c r="I1275" s="613"/>
      <c r="J1275" s="419"/>
      <c r="K1275" s="419"/>
      <c r="L1275" s="423"/>
      <c r="M1275" s="424"/>
      <c r="N1275" s="424"/>
      <c r="O1275" s="425"/>
      <c r="P1275" s="419"/>
      <c r="Q1275" s="419"/>
      <c r="R1275" s="426"/>
      <c r="S1275" s="426"/>
      <c r="T1275" s="426"/>
      <c r="U1275" s="426"/>
      <c r="W1275" s="418"/>
      <c r="X1275" s="738"/>
      <c r="Y1275" s="418"/>
      <c r="Z1275" s="430"/>
      <c r="AB1275" s="419"/>
      <c r="AC1275" s="419"/>
      <c r="AD1275" s="419"/>
      <c r="AE1275" s="419"/>
      <c r="AF1275" s="418"/>
      <c r="AG1275" s="418"/>
      <c r="AH1275" s="419"/>
      <c r="AI1275" s="419"/>
      <c r="AJ1275" s="419"/>
      <c r="AK1275" s="419"/>
      <c r="AL1275" s="419"/>
      <c r="AM1275" s="419"/>
      <c r="AN1275" s="419"/>
      <c r="AO1275" s="614"/>
      <c r="AP1275" s="420"/>
      <c r="AQ1275" s="420"/>
      <c r="AR1275" s="435"/>
      <c r="AS1275" s="420"/>
      <c r="AT1275" s="420"/>
      <c r="AU1275" s="420"/>
      <c r="AV1275" s="420"/>
      <c r="AW1275" s="435"/>
      <c r="AX1275" s="420"/>
      <c r="AY1275" s="420"/>
      <c r="AZ1275" s="420"/>
      <c r="BA1275" s="420"/>
      <c r="BB1275" s="436"/>
      <c r="BC1275" s="614"/>
      <c r="BD1275" s="420"/>
      <c r="BE1275" s="420"/>
      <c r="BF1275" s="420"/>
      <c r="BH1275" s="420"/>
      <c r="BI1275" s="420"/>
      <c r="BJ1275" s="420"/>
      <c r="BK1275" s="420"/>
      <c r="BL1275" s="420"/>
      <c r="BM1275" s="420"/>
      <c r="BN1275" s="420"/>
      <c r="BO1275" s="420"/>
      <c r="BP1275" s="420"/>
      <c r="BQ1275" s="420"/>
      <c r="BR1275" s="420"/>
      <c r="BS1275" s="420"/>
      <c r="BT1275" s="420"/>
      <c r="BU1275" s="420"/>
      <c r="BV1275" s="420"/>
      <c r="BW1275" s="420"/>
      <c r="BX1275" s="435"/>
      <c r="BY1275" s="420"/>
      <c r="BZ1275" s="435"/>
      <c r="CA1275" s="435"/>
      <c r="CB1275" s="435"/>
      <c r="CC1275" s="435"/>
      <c r="CD1275" s="420"/>
      <c r="CE1275" s="420"/>
      <c r="CG1275" s="420"/>
      <c r="CH1275" s="420"/>
      <c r="CI1275" s="420"/>
      <c r="CJ1275" s="420"/>
      <c r="CK1275" s="420"/>
      <c r="CL1275" s="420"/>
      <c r="CM1275" s="420"/>
      <c r="CN1275" s="420"/>
      <c r="CO1275" s="420"/>
      <c r="CP1275" s="420"/>
      <c r="CQ1275" s="420"/>
      <c r="CR1275" s="420"/>
      <c r="CS1275" s="420"/>
      <c r="CT1275" s="420"/>
      <c r="CU1275" s="420"/>
      <c r="CV1275" s="435"/>
      <c r="CW1275" s="435"/>
      <c r="CX1275" s="435"/>
      <c r="CY1275" s="420"/>
      <c r="CZ1275" s="420"/>
      <c r="DA1275" s="420"/>
      <c r="DB1275" s="435"/>
      <c r="DC1275" s="435"/>
      <c r="DD1275" s="435"/>
      <c r="DE1275" s="435"/>
      <c r="DF1275" s="435"/>
    </row>
    <row r="1276" s="383" customFormat="1" ht="31" customHeight="1" spans="1:110">
      <c r="A1276" s="417"/>
      <c r="B1276" s="418"/>
      <c r="C1276" s="730"/>
      <c r="D1276" s="420"/>
      <c r="E1276" s="419"/>
      <c r="F1276" s="420"/>
      <c r="G1276" s="419"/>
      <c r="H1276" s="419"/>
      <c r="I1276" s="613"/>
      <c r="J1276" s="419"/>
      <c r="K1276" s="419"/>
      <c r="L1276" s="423"/>
      <c r="M1276" s="424"/>
      <c r="N1276" s="424"/>
      <c r="O1276" s="425"/>
      <c r="P1276" s="419"/>
      <c r="Q1276" s="419"/>
      <c r="R1276" s="426"/>
      <c r="S1276" s="426"/>
      <c r="T1276" s="426"/>
      <c r="U1276" s="426"/>
      <c r="W1276" s="418"/>
      <c r="X1276" s="738"/>
      <c r="Y1276" s="418"/>
      <c r="Z1276" s="430"/>
      <c r="AB1276" s="419"/>
      <c r="AC1276" s="418"/>
      <c r="AD1276" s="419"/>
      <c r="AE1276" s="419"/>
      <c r="AF1276" s="418"/>
      <c r="AG1276" s="418"/>
      <c r="AH1276" s="419"/>
      <c r="AI1276" s="419"/>
      <c r="AJ1276" s="419"/>
      <c r="AK1276" s="419"/>
      <c r="AL1276" s="419"/>
      <c r="AM1276" s="419"/>
      <c r="AN1276" s="419"/>
      <c r="AO1276" s="420"/>
      <c r="AP1276" s="420"/>
      <c r="AQ1276" s="420"/>
      <c r="AR1276" s="435"/>
      <c r="AS1276" s="420"/>
      <c r="AT1276" s="420"/>
      <c r="AU1276" s="420"/>
      <c r="AV1276" s="420"/>
      <c r="AW1276" s="435"/>
      <c r="AX1276" s="420"/>
      <c r="AY1276" s="420"/>
      <c r="AZ1276" s="420"/>
      <c r="BA1276" s="614"/>
      <c r="BB1276" s="436"/>
      <c r="BC1276" s="614"/>
      <c r="BD1276" s="420"/>
      <c r="BE1276" s="420"/>
      <c r="BF1276" s="420"/>
      <c r="BH1276" s="420"/>
      <c r="BI1276" s="420"/>
      <c r="BJ1276" s="420"/>
      <c r="BK1276" s="420"/>
      <c r="BL1276" s="420"/>
      <c r="BM1276" s="420"/>
      <c r="BN1276" s="420"/>
      <c r="BO1276" s="420"/>
      <c r="BP1276" s="420"/>
      <c r="BQ1276" s="420"/>
      <c r="BR1276" s="420"/>
      <c r="BS1276" s="420"/>
      <c r="BT1276" s="420"/>
      <c r="BU1276" s="420"/>
      <c r="BV1276" s="420"/>
      <c r="BW1276" s="420"/>
      <c r="BX1276" s="435"/>
      <c r="BY1276" s="420"/>
      <c r="BZ1276" s="435"/>
      <c r="CA1276" s="435"/>
      <c r="CB1276" s="435"/>
      <c r="CC1276" s="435"/>
      <c r="CD1276" s="420"/>
      <c r="CE1276" s="420"/>
      <c r="CG1276" s="420"/>
      <c r="CH1276" s="420"/>
      <c r="CI1276" s="420"/>
      <c r="CJ1276" s="420"/>
      <c r="CK1276" s="420"/>
      <c r="CL1276" s="420"/>
      <c r="CM1276" s="420"/>
      <c r="CN1276" s="420"/>
      <c r="CO1276" s="420"/>
      <c r="CP1276" s="420"/>
      <c r="CQ1276" s="420"/>
      <c r="CR1276" s="420"/>
      <c r="CS1276" s="420"/>
      <c r="CT1276" s="420"/>
      <c r="CU1276" s="420"/>
      <c r="CV1276" s="435"/>
      <c r="CW1276" s="435"/>
      <c r="CX1276" s="435"/>
      <c r="DB1276" s="435"/>
      <c r="DC1276" s="435"/>
      <c r="DD1276" s="435"/>
      <c r="DE1276" s="435"/>
      <c r="DF1276" s="435"/>
    </row>
    <row r="1277" s="383" customFormat="1" ht="31" customHeight="1" spans="1:110">
      <c r="A1277" s="417"/>
      <c r="B1277" s="418"/>
      <c r="C1277" s="419"/>
      <c r="D1277" s="420"/>
      <c r="E1277" s="419"/>
      <c r="F1277" s="420"/>
      <c r="G1277" s="419"/>
      <c r="H1277" s="730"/>
      <c r="I1277" s="613"/>
      <c r="J1277" s="419"/>
      <c r="K1277" s="419"/>
      <c r="L1277" s="423"/>
      <c r="M1277" s="424"/>
      <c r="N1277" s="424"/>
      <c r="O1277" s="425"/>
      <c r="P1277" s="419"/>
      <c r="Q1277" s="426"/>
      <c r="R1277" s="426"/>
      <c r="S1277" s="426"/>
      <c r="T1277" s="426"/>
      <c r="U1277" s="426"/>
      <c r="W1277" s="418"/>
      <c r="X1277" s="430"/>
      <c r="Y1277" s="733"/>
      <c r="Z1277" s="430"/>
      <c r="AB1277" s="419"/>
      <c r="AC1277" s="419"/>
      <c r="AD1277" s="419"/>
      <c r="AE1277" s="419"/>
      <c r="AF1277" s="419"/>
      <c r="AG1277" s="418"/>
      <c r="AH1277" s="419"/>
      <c r="AI1277" s="419"/>
      <c r="AJ1277" s="425"/>
      <c r="AK1277" s="419"/>
      <c r="AL1277" s="419"/>
      <c r="AM1277" s="419"/>
      <c r="AN1277" s="420"/>
      <c r="AO1277" s="420"/>
      <c r="AP1277" s="420"/>
      <c r="AQ1277" s="420"/>
      <c r="AR1277" s="420"/>
      <c r="AS1277" s="420"/>
      <c r="AT1277" s="420"/>
      <c r="AU1277" s="420"/>
      <c r="AV1277" s="420"/>
      <c r="AW1277" s="435"/>
      <c r="AX1277" s="420"/>
      <c r="AY1277" s="420"/>
      <c r="AZ1277" s="420"/>
      <c r="BA1277" s="614"/>
      <c r="BB1277" s="420"/>
      <c r="BC1277" s="420"/>
      <c r="BD1277" s="420"/>
      <c r="BE1277" s="420"/>
      <c r="BF1277" s="420"/>
      <c r="BH1277" s="420"/>
      <c r="BI1277" s="420"/>
      <c r="BJ1277" s="420"/>
      <c r="BK1277" s="420"/>
      <c r="BL1277" s="420"/>
      <c r="BM1277" s="420"/>
      <c r="BN1277" s="420"/>
      <c r="BO1277" s="420"/>
      <c r="BP1277" s="420"/>
      <c r="BQ1277" s="420"/>
      <c r="BR1277" s="420"/>
      <c r="BS1277" s="420"/>
      <c r="BT1277" s="420"/>
      <c r="BU1277" s="420"/>
      <c r="BV1277" s="420"/>
      <c r="BW1277" s="420"/>
      <c r="BX1277" s="420"/>
      <c r="BY1277" s="420"/>
      <c r="BZ1277" s="420"/>
      <c r="CA1277" s="420"/>
      <c r="CB1277" s="420"/>
      <c r="CC1277" s="420"/>
      <c r="CD1277" s="420"/>
      <c r="CE1277" s="420"/>
      <c r="CG1277" s="420"/>
      <c r="CH1277" s="420"/>
      <c r="CI1277" s="420"/>
      <c r="CJ1277" s="420"/>
      <c r="CK1277" s="420"/>
      <c r="CL1277" s="420"/>
      <c r="CM1277" s="420"/>
      <c r="CN1277" s="435"/>
      <c r="CO1277" s="435"/>
      <c r="CP1277" s="435"/>
      <c r="CQ1277" s="435"/>
      <c r="CR1277" s="435"/>
      <c r="CS1277" s="420"/>
      <c r="CT1277" s="420"/>
      <c r="CU1277" s="420"/>
      <c r="CV1277" s="435"/>
      <c r="CW1277" s="435"/>
      <c r="CX1277" s="435"/>
      <c r="CY1277" s="435"/>
      <c r="CZ1277" s="435"/>
      <c r="DA1277" s="435"/>
      <c r="DB1277" s="435"/>
      <c r="DC1277" s="435"/>
      <c r="DD1277" s="435"/>
      <c r="DE1277" s="435"/>
      <c r="DF1277" s="435"/>
    </row>
    <row r="1278" s="383" customFormat="1" ht="31" customHeight="1" spans="1:110">
      <c r="A1278" s="417"/>
      <c r="B1278" s="418"/>
      <c r="C1278" s="419"/>
      <c r="D1278" s="420"/>
      <c r="E1278" s="419"/>
      <c r="F1278" s="420"/>
      <c r="G1278" s="419"/>
      <c r="H1278" s="419"/>
      <c r="I1278" s="419"/>
      <c r="J1278" s="419"/>
      <c r="K1278" s="419"/>
      <c r="L1278" s="423"/>
      <c r="M1278" s="424"/>
      <c r="N1278" s="424"/>
      <c r="O1278" s="425"/>
      <c r="P1278" s="419"/>
      <c r="Q1278" s="426"/>
      <c r="R1278" s="426"/>
      <c r="S1278" s="426"/>
      <c r="T1278" s="426"/>
      <c r="U1278" s="426"/>
      <c r="W1278" s="418"/>
      <c r="X1278" s="430"/>
      <c r="Y1278" s="733"/>
      <c r="Z1278" s="430"/>
      <c r="AB1278" s="419"/>
      <c r="AC1278" s="419"/>
      <c r="AD1278" s="419"/>
      <c r="AE1278" s="419"/>
      <c r="AF1278" s="419"/>
      <c r="AG1278" s="418"/>
      <c r="AH1278" s="419"/>
      <c r="AI1278" s="419"/>
      <c r="AJ1278" s="425"/>
      <c r="AK1278" s="419"/>
      <c r="AL1278" s="419"/>
      <c r="AM1278" s="419"/>
      <c r="AN1278" s="420"/>
      <c r="AO1278" s="420"/>
      <c r="AP1278" s="420"/>
      <c r="AQ1278" s="420"/>
      <c r="AR1278" s="420"/>
      <c r="AS1278" s="420"/>
      <c r="AT1278" s="420"/>
      <c r="AU1278" s="420"/>
      <c r="AV1278" s="420"/>
      <c r="AW1278" s="435"/>
      <c r="AX1278" s="420"/>
      <c r="AY1278" s="420"/>
      <c r="AZ1278" s="420"/>
      <c r="BA1278" s="614"/>
      <c r="BB1278" s="436"/>
      <c r="BC1278" s="420"/>
      <c r="BD1278" s="420"/>
      <c r="BE1278" s="420"/>
      <c r="BF1278" s="420"/>
      <c r="BH1278" s="420"/>
      <c r="BI1278" s="420"/>
      <c r="BJ1278" s="420"/>
      <c r="BK1278" s="420"/>
      <c r="BL1278" s="420"/>
      <c r="BM1278" s="420"/>
      <c r="BN1278" s="420"/>
      <c r="BO1278" s="420"/>
      <c r="BP1278" s="420"/>
      <c r="BQ1278" s="420"/>
      <c r="BR1278" s="420"/>
      <c r="BS1278" s="420"/>
      <c r="BT1278" s="420"/>
      <c r="BU1278" s="420"/>
      <c r="BV1278" s="420"/>
      <c r="BW1278" s="420"/>
      <c r="BX1278" s="420"/>
      <c r="BY1278" s="420"/>
      <c r="BZ1278" s="420"/>
      <c r="CA1278" s="420"/>
      <c r="CB1278" s="420"/>
      <c r="CC1278" s="420"/>
      <c r="CD1278" s="420"/>
      <c r="CE1278" s="420"/>
      <c r="CG1278" s="420"/>
      <c r="CH1278" s="420"/>
      <c r="CI1278" s="420"/>
      <c r="CJ1278" s="420"/>
      <c r="CK1278" s="420"/>
      <c r="CL1278" s="420"/>
      <c r="CM1278" s="420"/>
      <c r="CN1278" s="435"/>
      <c r="CO1278" s="435"/>
      <c r="CP1278" s="435"/>
      <c r="CQ1278" s="435"/>
      <c r="CR1278" s="435"/>
      <c r="CS1278" s="420"/>
      <c r="CT1278" s="420"/>
      <c r="CU1278" s="420"/>
      <c r="CV1278" s="435"/>
      <c r="CW1278" s="435"/>
      <c r="CX1278" s="435"/>
      <c r="CY1278" s="435"/>
      <c r="CZ1278" s="435"/>
      <c r="DA1278" s="435"/>
      <c r="DB1278" s="435"/>
      <c r="DC1278" s="435"/>
      <c r="DD1278" s="435"/>
      <c r="DE1278" s="435"/>
      <c r="DF1278" s="435"/>
    </row>
    <row r="1279" s="383" customFormat="1" ht="31" customHeight="1" spans="1:110">
      <c r="A1279" s="417"/>
      <c r="B1279" s="418"/>
      <c r="C1279" s="419"/>
      <c r="D1279" s="420"/>
      <c r="E1279" s="419"/>
      <c r="F1279" s="420"/>
      <c r="G1279" s="419"/>
      <c r="H1279" s="419"/>
      <c r="I1279" s="419"/>
      <c r="J1279" s="419"/>
      <c r="K1279" s="419"/>
      <c r="L1279" s="423"/>
      <c r="M1279" s="424"/>
      <c r="N1279" s="424"/>
      <c r="O1279" s="425"/>
      <c r="P1279" s="419"/>
      <c r="Q1279" s="426"/>
      <c r="R1279" s="426"/>
      <c r="S1279" s="426"/>
      <c r="T1279" s="426"/>
      <c r="U1279" s="426"/>
      <c r="W1279" s="418"/>
      <c r="X1279" s="430"/>
      <c r="Y1279" s="733"/>
      <c r="Z1279" s="430"/>
      <c r="AB1279" s="419"/>
      <c r="AC1279" s="419"/>
      <c r="AD1279" s="419"/>
      <c r="AE1279" s="419"/>
      <c r="AF1279" s="419"/>
      <c r="AG1279" s="418"/>
      <c r="AH1279" s="419"/>
      <c r="AI1279" s="419"/>
      <c r="AJ1279" s="425"/>
      <c r="AK1279" s="419"/>
      <c r="AL1279" s="419"/>
      <c r="AM1279" s="419"/>
      <c r="AN1279" s="420"/>
      <c r="AO1279" s="420"/>
      <c r="AP1279" s="420"/>
      <c r="AQ1279" s="420"/>
      <c r="AR1279" s="420"/>
      <c r="AS1279" s="420"/>
      <c r="AT1279" s="420"/>
      <c r="AU1279" s="420"/>
      <c r="AV1279" s="420"/>
      <c r="AW1279" s="435"/>
      <c r="AX1279" s="420"/>
      <c r="AY1279" s="420"/>
      <c r="AZ1279" s="420"/>
      <c r="BA1279" s="614"/>
      <c r="BB1279" s="436"/>
      <c r="BC1279" s="420"/>
      <c r="BD1279" s="420"/>
      <c r="BE1279" s="420"/>
      <c r="BF1279" s="420"/>
      <c r="BH1279" s="420"/>
      <c r="BI1279" s="420"/>
      <c r="BJ1279" s="420"/>
      <c r="BK1279" s="420"/>
      <c r="BL1279" s="420"/>
      <c r="BM1279" s="420"/>
      <c r="BN1279" s="420"/>
      <c r="BO1279" s="420"/>
      <c r="BP1279" s="420"/>
      <c r="BQ1279" s="420"/>
      <c r="BR1279" s="420"/>
      <c r="BS1279" s="420"/>
      <c r="BT1279" s="420"/>
      <c r="BU1279" s="420"/>
      <c r="BV1279" s="420"/>
      <c r="BW1279" s="420"/>
      <c r="BX1279" s="420"/>
      <c r="BY1279" s="420"/>
      <c r="BZ1279" s="420"/>
      <c r="CA1279" s="420"/>
      <c r="CB1279" s="420"/>
      <c r="CC1279" s="420"/>
      <c r="CD1279" s="420"/>
      <c r="CE1279" s="420"/>
      <c r="CG1279" s="420"/>
      <c r="CH1279" s="420"/>
      <c r="CI1279" s="420"/>
      <c r="CJ1279" s="420"/>
      <c r="CK1279" s="420"/>
      <c r="CL1279" s="420"/>
      <c r="CM1279" s="420"/>
      <c r="CN1279" s="435"/>
      <c r="CO1279" s="435"/>
      <c r="CP1279" s="435"/>
      <c r="CQ1279" s="435"/>
      <c r="CR1279" s="435"/>
      <c r="CS1279" s="420"/>
      <c r="CT1279" s="420"/>
      <c r="CU1279" s="420"/>
      <c r="CV1279" s="435"/>
      <c r="CW1279" s="435"/>
      <c r="CX1279" s="435"/>
      <c r="CY1279" s="435"/>
      <c r="CZ1279" s="435"/>
      <c r="DA1279" s="435"/>
      <c r="DB1279" s="435"/>
      <c r="DC1279" s="435"/>
      <c r="DD1279" s="435"/>
      <c r="DE1279" s="435"/>
      <c r="DF1279" s="435"/>
    </row>
    <row r="1280" s="383" customFormat="1" ht="31" customHeight="1" spans="1:110">
      <c r="A1280" s="417"/>
      <c r="B1280" s="418"/>
      <c r="C1280" s="419"/>
      <c r="D1280" s="420"/>
      <c r="E1280" s="419"/>
      <c r="F1280" s="420"/>
      <c r="G1280" s="419"/>
      <c r="H1280" s="419"/>
      <c r="I1280" s="613"/>
      <c r="J1280" s="419"/>
      <c r="K1280" s="419"/>
      <c r="L1280" s="423"/>
      <c r="M1280" s="424"/>
      <c r="N1280" s="424"/>
      <c r="O1280" s="425"/>
      <c r="P1280" s="419"/>
      <c r="Q1280" s="426"/>
      <c r="R1280" s="426"/>
      <c r="S1280" s="426"/>
      <c r="T1280" s="426"/>
      <c r="U1280" s="426"/>
      <c r="W1280" s="418"/>
      <c r="X1280" s="430"/>
      <c r="Y1280" s="418"/>
      <c r="Z1280" s="430"/>
      <c r="AB1280" s="420"/>
      <c r="AC1280" s="419"/>
      <c r="AD1280" s="419"/>
      <c r="AE1280" s="419"/>
      <c r="AF1280" s="419"/>
      <c r="AG1280" s="418"/>
      <c r="AH1280" s="419"/>
      <c r="AI1280" s="419"/>
      <c r="AJ1280" s="425"/>
      <c r="AK1280" s="419"/>
      <c r="AL1280" s="419"/>
      <c r="AM1280" s="419"/>
      <c r="AN1280" s="420"/>
      <c r="AO1280" s="614"/>
      <c r="AP1280" s="420"/>
      <c r="AQ1280" s="420"/>
      <c r="AR1280" s="420"/>
      <c r="AS1280" s="420"/>
      <c r="AT1280" s="420"/>
      <c r="AU1280" s="420"/>
      <c r="AV1280" s="420"/>
      <c r="AW1280" s="420"/>
      <c r="AX1280" s="614"/>
      <c r="AY1280" s="420"/>
      <c r="AZ1280" s="420"/>
      <c r="BA1280" s="420"/>
      <c r="BB1280" s="436"/>
      <c r="BC1280" s="420"/>
      <c r="BD1280" s="420"/>
      <c r="BE1280" s="420"/>
      <c r="BF1280" s="420"/>
      <c r="BH1280" s="420"/>
      <c r="BI1280" s="420"/>
      <c r="BJ1280" s="420"/>
      <c r="BK1280" s="420"/>
      <c r="BL1280" s="420"/>
      <c r="BM1280" s="420"/>
      <c r="BN1280" s="420"/>
      <c r="BO1280" s="420"/>
      <c r="BP1280" s="420"/>
      <c r="BQ1280" s="420"/>
      <c r="BR1280" s="420"/>
      <c r="BS1280" s="420"/>
      <c r="BT1280" s="420"/>
      <c r="BU1280" s="420"/>
      <c r="BV1280" s="420"/>
      <c r="BW1280" s="420"/>
      <c r="BX1280" s="420"/>
      <c r="BY1280" s="420"/>
      <c r="BZ1280" s="420"/>
      <c r="CA1280" s="420"/>
      <c r="CB1280" s="420"/>
      <c r="CC1280" s="420"/>
      <c r="CD1280" s="420"/>
      <c r="CE1280" s="420"/>
      <c r="CG1280" s="420"/>
      <c r="CH1280" s="420"/>
      <c r="CI1280" s="420"/>
      <c r="CJ1280" s="420"/>
      <c r="CK1280" s="420"/>
      <c r="CL1280" s="420"/>
      <c r="CM1280" s="420"/>
      <c r="CN1280" s="435"/>
      <c r="CO1280" s="435"/>
      <c r="CP1280" s="435"/>
      <c r="CQ1280" s="435"/>
      <c r="CR1280" s="435"/>
      <c r="CS1280" s="420"/>
      <c r="CT1280" s="420"/>
      <c r="CU1280" s="420"/>
      <c r="CV1280" s="435"/>
      <c r="CW1280" s="435"/>
      <c r="CX1280" s="435"/>
      <c r="CY1280" s="435"/>
      <c r="CZ1280" s="435"/>
      <c r="DA1280" s="435"/>
      <c r="DB1280" s="435"/>
      <c r="DC1280" s="435"/>
      <c r="DD1280" s="435"/>
      <c r="DE1280" s="435"/>
      <c r="DF1280" s="435"/>
    </row>
    <row r="1281" s="383" customFormat="1" ht="31" customHeight="1" spans="1:110">
      <c r="A1281" s="417"/>
      <c r="B1281" s="418"/>
      <c r="C1281" s="419"/>
      <c r="D1281" s="420"/>
      <c r="E1281" s="419"/>
      <c r="F1281" s="420"/>
      <c r="G1281" s="419"/>
      <c r="H1281" s="419"/>
      <c r="I1281" s="419"/>
      <c r="J1281" s="419"/>
      <c r="K1281" s="419"/>
      <c r="L1281" s="423"/>
      <c r="M1281" s="424"/>
      <c r="N1281" s="424"/>
      <c r="O1281" s="425"/>
      <c r="P1281" s="425"/>
      <c r="Q1281" s="419"/>
      <c r="R1281" s="426"/>
      <c r="S1281" s="426"/>
      <c r="T1281" s="426"/>
      <c r="U1281" s="426"/>
      <c r="W1281" s="418"/>
      <c r="X1281" s="418"/>
      <c r="Y1281" s="752"/>
      <c r="Z1281" s="430"/>
      <c r="AB1281" s="419"/>
      <c r="AC1281" s="419"/>
      <c r="AD1281" s="419"/>
      <c r="AE1281" s="419"/>
      <c r="AF1281" s="419"/>
      <c r="AG1281" s="418"/>
      <c r="AH1281" s="419"/>
      <c r="AI1281" s="419"/>
      <c r="AJ1281" s="419"/>
      <c r="AK1281" s="419"/>
      <c r="AL1281" s="419"/>
      <c r="AM1281" s="419"/>
      <c r="AN1281" s="419"/>
      <c r="AO1281" s="420"/>
      <c r="AP1281" s="420"/>
      <c r="AQ1281" s="420"/>
      <c r="AR1281" s="435"/>
      <c r="AS1281" s="420"/>
      <c r="AT1281" s="420"/>
      <c r="AU1281" s="420"/>
      <c r="AV1281" s="420"/>
      <c r="AW1281" s="435"/>
      <c r="AX1281" s="420"/>
      <c r="AY1281" s="420"/>
      <c r="AZ1281" s="420"/>
      <c r="BA1281" s="420"/>
      <c r="BB1281" s="436"/>
      <c r="BC1281" s="420"/>
      <c r="BD1281" s="420"/>
      <c r="BE1281" s="420"/>
      <c r="BF1281" s="420"/>
      <c r="BH1281" s="420"/>
      <c r="BI1281" s="420"/>
      <c r="BJ1281" s="420"/>
      <c r="BK1281" s="420"/>
      <c r="BL1281" s="420"/>
      <c r="BM1281" s="420"/>
      <c r="BN1281" s="420"/>
      <c r="BO1281" s="420"/>
      <c r="BP1281" s="420"/>
      <c r="BQ1281" s="420"/>
      <c r="BR1281" s="420"/>
      <c r="BS1281" s="420"/>
      <c r="BT1281" s="420"/>
      <c r="BU1281" s="420"/>
      <c r="BV1281" s="420"/>
      <c r="BW1281" s="420"/>
      <c r="BX1281" s="420"/>
      <c r="BY1281" s="420"/>
      <c r="BZ1281" s="420"/>
      <c r="CA1281" s="420"/>
      <c r="CB1281" s="420"/>
      <c r="CC1281" s="420"/>
      <c r="CD1281" s="420"/>
      <c r="CE1281" s="420"/>
      <c r="CG1281" s="420"/>
      <c r="CH1281" s="420"/>
      <c r="CI1281" s="420"/>
      <c r="CJ1281" s="420"/>
      <c r="CK1281" s="420"/>
      <c r="CL1281" s="420"/>
      <c r="CM1281" s="420"/>
      <c r="CN1281" s="435"/>
      <c r="CO1281" s="435"/>
      <c r="CP1281" s="435"/>
      <c r="CQ1281" s="435"/>
      <c r="CR1281" s="435"/>
      <c r="CS1281" s="420"/>
      <c r="CT1281" s="420"/>
      <c r="CU1281" s="420"/>
      <c r="CV1281" s="435"/>
      <c r="CW1281" s="435"/>
      <c r="CX1281" s="435"/>
      <c r="CY1281" s="435"/>
      <c r="CZ1281" s="435"/>
      <c r="DA1281" s="435"/>
      <c r="DB1281" s="435"/>
      <c r="DC1281" s="435"/>
      <c r="DD1281" s="435"/>
      <c r="DE1281" s="435"/>
      <c r="DF1281" s="435"/>
    </row>
    <row r="1282" s="383" customFormat="1" ht="31" customHeight="1" spans="1:110">
      <c r="A1282" s="417"/>
      <c r="B1282" s="418"/>
      <c r="C1282" s="419"/>
      <c r="D1282" s="420"/>
      <c r="E1282" s="419"/>
      <c r="F1282" s="420"/>
      <c r="G1282" s="419"/>
      <c r="H1282" s="419"/>
      <c r="I1282" s="419"/>
      <c r="J1282" s="419"/>
      <c r="K1282" s="419"/>
      <c r="L1282" s="423"/>
      <c r="M1282" s="424"/>
      <c r="N1282" s="424"/>
      <c r="O1282" s="425"/>
      <c r="P1282" s="425"/>
      <c r="Q1282" s="419"/>
      <c r="R1282" s="426"/>
      <c r="S1282" s="426"/>
      <c r="T1282" s="426"/>
      <c r="U1282" s="426"/>
      <c r="W1282" s="418"/>
      <c r="X1282" s="418"/>
      <c r="Y1282" s="752"/>
      <c r="Z1282" s="430"/>
      <c r="AB1282" s="419"/>
      <c r="AC1282" s="419"/>
      <c r="AD1282" s="419"/>
      <c r="AE1282" s="419"/>
      <c r="AF1282" s="419"/>
      <c r="AG1282" s="418"/>
      <c r="AH1282" s="419"/>
      <c r="AI1282" s="419"/>
      <c r="AJ1282" s="419"/>
      <c r="AK1282" s="419"/>
      <c r="AL1282" s="419"/>
      <c r="AM1282" s="419"/>
      <c r="AN1282" s="419"/>
      <c r="AO1282" s="614"/>
      <c r="AP1282" s="420"/>
      <c r="AQ1282" s="420"/>
      <c r="AR1282" s="435"/>
      <c r="AS1282" s="420"/>
      <c r="AT1282" s="420"/>
      <c r="AU1282" s="420"/>
      <c r="AV1282" s="420"/>
      <c r="AW1282" s="435"/>
      <c r="AX1282" s="420"/>
      <c r="AY1282" s="420"/>
      <c r="AZ1282" s="420"/>
      <c r="BA1282" s="420"/>
      <c r="BB1282" s="436"/>
      <c r="BC1282" s="420"/>
      <c r="BD1282" s="420"/>
      <c r="BE1282" s="420"/>
      <c r="BF1282" s="420"/>
      <c r="BH1282" s="420"/>
      <c r="BI1282" s="420"/>
      <c r="BJ1282" s="420"/>
      <c r="BK1282" s="420"/>
      <c r="BL1282" s="420"/>
      <c r="BM1282" s="420"/>
      <c r="BN1282" s="420"/>
      <c r="BO1282" s="420"/>
      <c r="BP1282" s="420"/>
      <c r="BQ1282" s="420"/>
      <c r="BR1282" s="420"/>
      <c r="BS1282" s="420"/>
      <c r="BT1282" s="420"/>
      <c r="BU1282" s="420"/>
      <c r="BV1282" s="420"/>
      <c r="BW1282" s="420"/>
      <c r="BX1282" s="420"/>
      <c r="BY1282" s="420"/>
      <c r="BZ1282" s="420"/>
      <c r="CA1282" s="420"/>
      <c r="CB1282" s="420"/>
      <c r="CC1282" s="420"/>
      <c r="CD1282" s="420"/>
      <c r="CE1282" s="420"/>
      <c r="CG1282" s="420"/>
      <c r="CH1282" s="420"/>
      <c r="CI1282" s="420"/>
      <c r="CJ1282" s="420"/>
      <c r="CK1282" s="420"/>
      <c r="CL1282" s="420"/>
      <c r="CM1282" s="420"/>
      <c r="CN1282" s="435"/>
      <c r="CO1282" s="435"/>
      <c r="CP1282" s="435"/>
      <c r="CQ1282" s="435"/>
      <c r="CR1282" s="435"/>
      <c r="CS1282" s="420"/>
      <c r="CT1282" s="420"/>
      <c r="CU1282" s="420"/>
      <c r="CV1282" s="435"/>
      <c r="CW1282" s="435"/>
      <c r="CX1282" s="435"/>
      <c r="CY1282" s="435"/>
      <c r="CZ1282" s="435"/>
      <c r="DA1282" s="435"/>
      <c r="DB1282" s="435"/>
      <c r="DC1282" s="435"/>
      <c r="DD1282" s="435"/>
      <c r="DE1282" s="435"/>
      <c r="DF1282" s="435"/>
    </row>
    <row r="1283" s="383" customFormat="1" ht="31" customHeight="1" spans="1:110">
      <c r="A1283" s="417"/>
      <c r="B1283" s="418"/>
      <c r="C1283" s="419"/>
      <c r="D1283" s="420"/>
      <c r="E1283" s="419"/>
      <c r="F1283" s="420"/>
      <c r="G1283" s="419"/>
      <c r="H1283" s="419"/>
      <c r="I1283" s="613"/>
      <c r="J1283" s="419"/>
      <c r="K1283" s="419"/>
      <c r="L1283" s="423"/>
      <c r="M1283" s="424"/>
      <c r="N1283" s="424"/>
      <c r="O1283" s="425"/>
      <c r="P1283" s="425"/>
      <c r="Q1283" s="419"/>
      <c r="R1283" s="426"/>
      <c r="S1283" s="426"/>
      <c r="T1283" s="426"/>
      <c r="U1283" s="426"/>
      <c r="W1283" s="418"/>
      <c r="X1283" s="430"/>
      <c r="Y1283" s="733"/>
      <c r="Z1283" s="430"/>
      <c r="AB1283" s="419"/>
      <c r="AC1283" s="419"/>
      <c r="AD1283" s="419"/>
      <c r="AE1283" s="419"/>
      <c r="AF1283" s="418"/>
      <c r="AG1283" s="418"/>
      <c r="AH1283" s="419"/>
      <c r="AI1283" s="419"/>
      <c r="AJ1283" s="419"/>
      <c r="AK1283" s="419"/>
      <c r="AL1283" s="419"/>
      <c r="AM1283" s="419"/>
      <c r="AN1283" s="419"/>
      <c r="AO1283" s="420"/>
      <c r="AP1283" s="420"/>
      <c r="AQ1283" s="420"/>
      <c r="AR1283" s="435"/>
      <c r="AS1283" s="420"/>
      <c r="AT1283" s="420"/>
      <c r="AU1283" s="420"/>
      <c r="AV1283" s="420"/>
      <c r="AW1283" s="435"/>
      <c r="AX1283" s="420"/>
      <c r="AY1283" s="420"/>
      <c r="AZ1283" s="420"/>
      <c r="BA1283" s="420"/>
      <c r="BB1283" s="436"/>
      <c r="BC1283" s="614"/>
      <c r="BD1283" s="420"/>
      <c r="BE1283" s="420"/>
      <c r="BF1283" s="420"/>
      <c r="BH1283" s="420"/>
      <c r="BI1283" s="420"/>
      <c r="BJ1283" s="420"/>
      <c r="BK1283" s="420"/>
      <c r="BL1283" s="420"/>
      <c r="BM1283" s="420"/>
      <c r="BN1283" s="420"/>
      <c r="BO1283" s="420"/>
      <c r="BP1283" s="420"/>
      <c r="BQ1283" s="420"/>
      <c r="BR1283" s="420"/>
      <c r="BS1283" s="420"/>
      <c r="BT1283" s="420"/>
      <c r="BU1283" s="420"/>
      <c r="BV1283" s="420"/>
      <c r="BW1283" s="420"/>
      <c r="BX1283" s="435"/>
      <c r="BY1283" s="420"/>
      <c r="BZ1283" s="435"/>
      <c r="CA1283" s="435"/>
      <c r="CB1283" s="435"/>
      <c r="CC1283" s="435"/>
      <c r="CD1283" s="420"/>
      <c r="CE1283" s="420"/>
      <c r="CG1283" s="420"/>
      <c r="CH1283" s="420"/>
      <c r="CI1283" s="420"/>
      <c r="CJ1283" s="420"/>
      <c r="CK1283" s="420"/>
      <c r="CL1283" s="420"/>
      <c r="CM1283" s="420"/>
      <c r="CN1283" s="420"/>
      <c r="CO1283" s="420"/>
      <c r="CP1283" s="420"/>
      <c r="CQ1283" s="420"/>
      <c r="CR1283" s="420"/>
      <c r="CS1283" s="420"/>
      <c r="CT1283" s="420"/>
      <c r="CU1283" s="420"/>
      <c r="CV1283" s="435"/>
      <c r="CW1283" s="435"/>
      <c r="CX1283" s="435"/>
      <c r="DB1283" s="435"/>
      <c r="DC1283" s="435"/>
      <c r="DD1283" s="435"/>
      <c r="DE1283" s="435"/>
      <c r="DF1283" s="435"/>
    </row>
    <row r="1284" s="383" customFormat="1" ht="31" customHeight="1" spans="1:110">
      <c r="A1284" s="417"/>
      <c r="B1284" s="418"/>
      <c r="C1284" s="730"/>
      <c r="D1284" s="420"/>
      <c r="E1284" s="419"/>
      <c r="F1284" s="420"/>
      <c r="G1284" s="419"/>
      <c r="H1284" s="419"/>
      <c r="I1284" s="419"/>
      <c r="J1284" s="419"/>
      <c r="K1284" s="419"/>
      <c r="L1284" s="423"/>
      <c r="M1284" s="424"/>
      <c r="N1284" s="424"/>
      <c r="O1284" s="425"/>
      <c r="P1284" s="425"/>
      <c r="Q1284" s="419"/>
      <c r="R1284" s="426"/>
      <c r="S1284" s="426"/>
      <c r="T1284" s="426"/>
      <c r="U1284" s="426"/>
      <c r="W1284" s="418"/>
      <c r="X1284" s="738"/>
      <c r="Y1284" s="418"/>
      <c r="Z1284" s="430"/>
      <c r="AB1284" s="419"/>
      <c r="AC1284" s="418"/>
      <c r="AD1284" s="419"/>
      <c r="AE1284" s="419"/>
      <c r="AF1284" s="418"/>
      <c r="AG1284" s="419"/>
      <c r="AH1284" s="419"/>
      <c r="AI1284" s="419"/>
      <c r="AJ1284" s="419"/>
      <c r="AK1284" s="419"/>
      <c r="AL1284" s="419"/>
      <c r="AM1284" s="419"/>
      <c r="AN1284" s="419"/>
      <c r="AO1284" s="420"/>
      <c r="AR1284" s="435"/>
      <c r="AU1284" s="420"/>
      <c r="AV1284" s="420"/>
      <c r="AW1284" s="435"/>
      <c r="BB1284" s="436"/>
      <c r="BC1284" s="614"/>
      <c r="BF1284" s="420"/>
      <c r="BH1284" s="420"/>
      <c r="BI1284" s="420"/>
      <c r="BJ1284" s="420"/>
      <c r="BX1284" s="435"/>
      <c r="BZ1284" s="435"/>
      <c r="CA1284" s="435"/>
      <c r="CB1284" s="435"/>
      <c r="CC1284" s="435"/>
      <c r="CS1284" s="420"/>
      <c r="CT1284" s="420"/>
      <c r="CU1284" s="420"/>
      <c r="CV1284" s="435"/>
      <c r="CW1284" s="435"/>
      <c r="CX1284" s="435"/>
      <c r="DB1284" s="435"/>
      <c r="DC1284" s="435"/>
      <c r="DD1284" s="435"/>
      <c r="DE1284" s="435"/>
      <c r="DF1284" s="435"/>
    </row>
    <row r="1285" s="383" customFormat="1" ht="31" customHeight="1" spans="1:110">
      <c r="A1285" s="417"/>
      <c r="B1285" s="418"/>
      <c r="C1285" s="730"/>
      <c r="D1285" s="420"/>
      <c r="E1285" s="419"/>
      <c r="F1285" s="420"/>
      <c r="G1285" s="419"/>
      <c r="H1285" s="419"/>
      <c r="I1285" s="419"/>
      <c r="J1285" s="419"/>
      <c r="K1285" s="419"/>
      <c r="L1285" s="423"/>
      <c r="M1285" s="424"/>
      <c r="N1285" s="424"/>
      <c r="O1285" s="425"/>
      <c r="P1285" s="425"/>
      <c r="Q1285" s="419"/>
      <c r="R1285" s="426"/>
      <c r="S1285" s="426"/>
      <c r="T1285" s="426"/>
      <c r="U1285" s="426"/>
      <c r="W1285" s="418"/>
      <c r="X1285" s="738"/>
      <c r="Y1285" s="418"/>
      <c r="Z1285" s="430"/>
      <c r="AB1285" s="419"/>
      <c r="AC1285" s="419"/>
      <c r="AD1285" s="419"/>
      <c r="AE1285" s="419"/>
      <c r="AF1285" s="418"/>
      <c r="AG1285" s="419"/>
      <c r="AH1285" s="419"/>
      <c r="AI1285" s="419"/>
      <c r="AJ1285" s="419"/>
      <c r="AK1285" s="419"/>
      <c r="AL1285" s="419"/>
      <c r="AM1285" s="419"/>
      <c r="AN1285" s="419"/>
      <c r="AO1285" s="420"/>
      <c r="AP1285" s="420"/>
      <c r="AR1285" s="435"/>
      <c r="AU1285" s="420"/>
      <c r="AV1285" s="420"/>
      <c r="AW1285" s="435"/>
      <c r="BB1285" s="436"/>
      <c r="BC1285" s="614"/>
      <c r="BX1285" s="435"/>
      <c r="BZ1285" s="435"/>
      <c r="CA1285" s="435"/>
      <c r="CB1285" s="435"/>
      <c r="CC1285" s="435"/>
      <c r="CS1285" s="420"/>
      <c r="CT1285" s="420"/>
      <c r="CU1285" s="420"/>
      <c r="CV1285" s="435"/>
      <c r="CW1285" s="435"/>
      <c r="CX1285" s="435"/>
      <c r="DB1285" s="435"/>
      <c r="DC1285" s="435"/>
      <c r="DD1285" s="435"/>
      <c r="DE1285" s="435"/>
      <c r="DF1285" s="435"/>
    </row>
    <row r="1286" s="383" customFormat="1" ht="31" customHeight="1" spans="1:110">
      <c r="A1286" s="417"/>
      <c r="B1286" s="418"/>
      <c r="C1286" s="730"/>
      <c r="D1286" s="420"/>
      <c r="E1286" s="419"/>
      <c r="F1286" s="420"/>
      <c r="G1286" s="419"/>
      <c r="H1286" s="419"/>
      <c r="I1286" s="613"/>
      <c r="J1286" s="419"/>
      <c r="K1286" s="419"/>
      <c r="L1286" s="423"/>
      <c r="M1286" s="424"/>
      <c r="N1286" s="424"/>
      <c r="O1286" s="425"/>
      <c r="P1286" s="425"/>
      <c r="Q1286" s="419"/>
      <c r="R1286" s="426"/>
      <c r="S1286" s="426"/>
      <c r="T1286" s="426"/>
      <c r="U1286" s="426"/>
      <c r="W1286" s="418"/>
      <c r="X1286" s="430"/>
      <c r="Y1286" s="418"/>
      <c r="Z1286" s="430"/>
      <c r="AB1286" s="419"/>
      <c r="AC1286" s="419"/>
      <c r="AD1286" s="419"/>
      <c r="AE1286" s="419"/>
      <c r="AF1286" s="418"/>
      <c r="AG1286" s="418"/>
      <c r="AH1286" s="419"/>
      <c r="AI1286" s="419"/>
      <c r="AJ1286" s="419"/>
      <c r="AK1286" s="419"/>
      <c r="AL1286" s="419"/>
      <c r="AM1286" s="419"/>
      <c r="AN1286" s="419"/>
      <c r="AO1286" s="420"/>
      <c r="AP1286" s="420"/>
      <c r="AQ1286" s="420"/>
      <c r="AR1286" s="435"/>
      <c r="AS1286" s="420"/>
      <c r="AT1286" s="420"/>
      <c r="AU1286" s="420"/>
      <c r="AV1286" s="420"/>
      <c r="AW1286" s="435"/>
      <c r="AX1286" s="420"/>
      <c r="AY1286" s="420"/>
      <c r="AZ1286" s="420"/>
      <c r="BA1286" s="420"/>
      <c r="BB1286" s="436"/>
      <c r="BC1286" s="614"/>
      <c r="BD1286" s="420"/>
      <c r="BE1286" s="420"/>
      <c r="BF1286" s="420"/>
      <c r="BH1286" s="420"/>
      <c r="BI1286" s="420"/>
      <c r="BJ1286" s="420"/>
      <c r="BK1286" s="420"/>
      <c r="BL1286" s="420"/>
      <c r="BM1286" s="420"/>
      <c r="BN1286" s="420"/>
      <c r="BO1286" s="420"/>
      <c r="BP1286" s="420"/>
      <c r="BQ1286" s="420"/>
      <c r="BR1286" s="420"/>
      <c r="BS1286" s="420"/>
      <c r="BT1286" s="420"/>
      <c r="BU1286" s="420"/>
      <c r="BV1286" s="420"/>
      <c r="BW1286" s="420"/>
      <c r="BX1286" s="435"/>
      <c r="BY1286" s="420"/>
      <c r="BZ1286" s="435"/>
      <c r="CA1286" s="435"/>
      <c r="CB1286" s="435"/>
      <c r="CC1286" s="435"/>
      <c r="CD1286" s="420"/>
      <c r="CE1286" s="420"/>
      <c r="CG1286" s="420"/>
      <c r="CH1286" s="420"/>
      <c r="CI1286" s="420"/>
      <c r="CJ1286" s="420"/>
      <c r="CK1286" s="420"/>
      <c r="CL1286" s="420"/>
      <c r="CM1286" s="420"/>
      <c r="CN1286" s="420"/>
      <c r="CO1286" s="420"/>
      <c r="CP1286" s="420"/>
      <c r="CQ1286" s="420"/>
      <c r="CR1286" s="420"/>
      <c r="CS1286" s="420"/>
      <c r="CT1286" s="420"/>
      <c r="CU1286" s="420"/>
      <c r="CV1286" s="435"/>
      <c r="CW1286" s="435"/>
      <c r="CX1286" s="435"/>
      <c r="DB1286" s="435"/>
      <c r="DC1286" s="435"/>
      <c r="DD1286" s="435"/>
      <c r="DE1286" s="435"/>
      <c r="DF1286" s="435"/>
    </row>
    <row r="1287" s="383" customFormat="1" ht="31" customHeight="1" spans="1:110">
      <c r="A1287" s="417"/>
      <c r="B1287" s="418"/>
      <c r="C1287" s="730"/>
      <c r="D1287" s="420"/>
      <c r="E1287" s="419"/>
      <c r="F1287" s="420"/>
      <c r="G1287" s="419"/>
      <c r="H1287" s="419"/>
      <c r="I1287" s="613"/>
      <c r="J1287" s="419"/>
      <c r="K1287" s="419"/>
      <c r="L1287" s="423"/>
      <c r="M1287" s="424"/>
      <c r="N1287" s="424"/>
      <c r="O1287" s="425"/>
      <c r="P1287" s="425"/>
      <c r="Q1287" s="419"/>
      <c r="R1287" s="426"/>
      <c r="S1287" s="426"/>
      <c r="T1287" s="426"/>
      <c r="U1287" s="426"/>
      <c r="W1287" s="418"/>
      <c r="X1287" s="430"/>
      <c r="Y1287" s="418"/>
      <c r="Z1287" s="430"/>
      <c r="AB1287" s="419"/>
      <c r="AC1287" s="419"/>
      <c r="AD1287" s="419"/>
      <c r="AE1287" s="419"/>
      <c r="AF1287" s="418"/>
      <c r="AG1287" s="418"/>
      <c r="AH1287" s="419"/>
      <c r="AI1287" s="419"/>
      <c r="AJ1287" s="419"/>
      <c r="AK1287" s="419"/>
      <c r="AL1287" s="419"/>
      <c r="AM1287" s="419"/>
      <c r="AN1287" s="419"/>
      <c r="AO1287" s="420"/>
      <c r="AP1287" s="420"/>
      <c r="AQ1287" s="420"/>
      <c r="AR1287" s="435"/>
      <c r="AS1287" s="420"/>
      <c r="AT1287" s="420"/>
      <c r="AU1287" s="420"/>
      <c r="AV1287" s="420"/>
      <c r="AW1287" s="435"/>
      <c r="AX1287" s="420"/>
      <c r="AY1287" s="420"/>
      <c r="AZ1287" s="420"/>
      <c r="BA1287" s="420"/>
      <c r="BB1287" s="436"/>
      <c r="BC1287" s="614"/>
      <c r="BD1287" s="420"/>
      <c r="BE1287" s="420"/>
      <c r="BF1287" s="420"/>
      <c r="BH1287" s="420"/>
      <c r="BI1287" s="420"/>
      <c r="BJ1287" s="420"/>
      <c r="BK1287" s="420"/>
      <c r="BL1287" s="420"/>
      <c r="BM1287" s="420"/>
      <c r="BN1287" s="420"/>
      <c r="BO1287" s="420"/>
      <c r="BP1287" s="420"/>
      <c r="BQ1287" s="420"/>
      <c r="BR1287" s="420"/>
      <c r="BS1287" s="420"/>
      <c r="BT1287" s="420"/>
      <c r="BU1287" s="420"/>
      <c r="BV1287" s="420"/>
      <c r="BW1287" s="420"/>
      <c r="BX1287" s="435"/>
      <c r="BY1287" s="420"/>
      <c r="BZ1287" s="435"/>
      <c r="CA1287" s="435"/>
      <c r="CB1287" s="435"/>
      <c r="CC1287" s="435"/>
      <c r="CD1287" s="420"/>
      <c r="CE1287" s="420"/>
      <c r="CG1287" s="420"/>
      <c r="CH1287" s="420"/>
      <c r="CI1287" s="420"/>
      <c r="CJ1287" s="420"/>
      <c r="CK1287" s="420"/>
      <c r="CL1287" s="420"/>
      <c r="CM1287" s="420"/>
      <c r="CN1287" s="420"/>
      <c r="CO1287" s="420"/>
      <c r="CP1287" s="420"/>
      <c r="CQ1287" s="420"/>
      <c r="CR1287" s="420"/>
      <c r="CS1287" s="420"/>
      <c r="CT1287" s="420"/>
      <c r="CU1287" s="420"/>
      <c r="CV1287" s="435"/>
      <c r="CW1287" s="435"/>
      <c r="CX1287" s="435"/>
      <c r="DB1287" s="435"/>
      <c r="DC1287" s="435"/>
      <c r="DD1287" s="435"/>
      <c r="DE1287" s="435"/>
      <c r="DF1287" s="435"/>
    </row>
    <row r="1288" s="383" customFormat="1" ht="31" customHeight="1" spans="1:110">
      <c r="A1288" s="417"/>
      <c r="B1288" s="418"/>
      <c r="C1288" s="730"/>
      <c r="D1288" s="420"/>
      <c r="E1288" s="419"/>
      <c r="F1288" s="420"/>
      <c r="G1288" s="419"/>
      <c r="H1288" s="419"/>
      <c r="I1288" s="419"/>
      <c r="J1288" s="419"/>
      <c r="K1288" s="419"/>
      <c r="L1288" s="423"/>
      <c r="M1288" s="424"/>
      <c r="N1288" s="424"/>
      <c r="O1288" s="425"/>
      <c r="P1288" s="425"/>
      <c r="Q1288" s="419"/>
      <c r="R1288" s="426"/>
      <c r="S1288" s="426"/>
      <c r="T1288" s="426"/>
      <c r="U1288" s="426"/>
      <c r="W1288" s="418"/>
      <c r="X1288" s="430"/>
      <c r="Y1288" s="418"/>
      <c r="Z1288" s="430"/>
      <c r="AB1288" s="419"/>
      <c r="AC1288" s="419"/>
      <c r="AD1288" s="419"/>
      <c r="AE1288" s="419"/>
      <c r="AF1288" s="418"/>
      <c r="AG1288" s="418"/>
      <c r="AH1288" s="419"/>
      <c r="AI1288" s="419"/>
      <c r="AJ1288" s="419"/>
      <c r="AK1288" s="419"/>
      <c r="AL1288" s="419"/>
      <c r="AM1288" s="419"/>
      <c r="AN1288" s="419"/>
      <c r="AO1288" s="420"/>
      <c r="AP1288" s="420"/>
      <c r="AQ1288" s="420"/>
      <c r="AR1288" s="435"/>
      <c r="AS1288" s="420"/>
      <c r="AT1288" s="420"/>
      <c r="AU1288" s="420"/>
      <c r="AV1288" s="420"/>
      <c r="AW1288" s="435"/>
      <c r="AX1288" s="420"/>
      <c r="AY1288" s="420"/>
      <c r="AZ1288" s="420"/>
      <c r="BA1288" s="420"/>
      <c r="BB1288" s="436"/>
      <c r="BC1288" s="614"/>
      <c r="BD1288" s="420"/>
      <c r="BE1288" s="420"/>
      <c r="BF1288" s="420"/>
      <c r="BH1288" s="420"/>
      <c r="BI1288" s="420"/>
      <c r="BJ1288" s="420"/>
      <c r="BK1288" s="420"/>
      <c r="BL1288" s="420"/>
      <c r="BM1288" s="420"/>
      <c r="BN1288" s="420"/>
      <c r="BO1288" s="420"/>
      <c r="BP1288" s="420"/>
      <c r="BQ1288" s="420"/>
      <c r="BR1288" s="420"/>
      <c r="BS1288" s="420"/>
      <c r="BT1288" s="420"/>
      <c r="BU1288" s="420"/>
      <c r="BV1288" s="420"/>
      <c r="BW1288" s="420"/>
      <c r="BX1288" s="435"/>
      <c r="BY1288" s="420"/>
      <c r="BZ1288" s="435"/>
      <c r="CA1288" s="435"/>
      <c r="CB1288" s="435"/>
      <c r="CC1288" s="435"/>
      <c r="CD1288" s="420"/>
      <c r="CE1288" s="420"/>
      <c r="CG1288" s="420"/>
      <c r="CH1288" s="420"/>
      <c r="CI1288" s="420"/>
      <c r="CJ1288" s="420"/>
      <c r="CK1288" s="420"/>
      <c r="CL1288" s="420"/>
      <c r="CM1288" s="420"/>
      <c r="CN1288" s="420"/>
      <c r="CO1288" s="420"/>
      <c r="CP1288" s="420"/>
      <c r="CQ1288" s="420"/>
      <c r="CR1288" s="420"/>
      <c r="CS1288" s="420"/>
      <c r="CT1288" s="420"/>
      <c r="CU1288" s="420"/>
      <c r="CV1288" s="435"/>
      <c r="CW1288" s="435"/>
      <c r="CX1288" s="435"/>
      <c r="DB1288" s="435"/>
      <c r="DC1288" s="435"/>
      <c r="DD1288" s="435"/>
      <c r="DE1288" s="435"/>
      <c r="DF1288" s="435"/>
    </row>
    <row r="1289" s="383" customFormat="1" ht="31" customHeight="1" spans="1:110">
      <c r="A1289" s="417"/>
      <c r="B1289" s="418"/>
      <c r="C1289" s="730"/>
      <c r="D1289" s="420"/>
      <c r="E1289" s="419"/>
      <c r="F1289" s="420"/>
      <c r="G1289" s="419"/>
      <c r="H1289" s="419"/>
      <c r="I1289" s="419"/>
      <c r="J1289" s="419"/>
      <c r="K1289" s="419"/>
      <c r="L1289" s="423"/>
      <c r="M1289" s="424"/>
      <c r="N1289" s="424"/>
      <c r="O1289" s="425"/>
      <c r="P1289" s="425"/>
      <c r="Q1289" s="419"/>
      <c r="R1289" s="426"/>
      <c r="S1289" s="426"/>
      <c r="T1289" s="426"/>
      <c r="U1289" s="426"/>
      <c r="W1289" s="418"/>
      <c r="X1289" s="430"/>
      <c r="Y1289" s="733"/>
      <c r="Z1289" s="430"/>
      <c r="AB1289" s="419"/>
      <c r="AC1289" s="419"/>
      <c r="AD1289" s="419"/>
      <c r="AE1289" s="419"/>
      <c r="AF1289" s="418"/>
      <c r="AG1289" s="418"/>
      <c r="AH1289" s="419"/>
      <c r="AI1289" s="419"/>
      <c r="AJ1289" s="419"/>
      <c r="AK1289" s="419"/>
      <c r="AL1289" s="419"/>
      <c r="AM1289" s="419"/>
      <c r="AN1289" s="419"/>
      <c r="AO1289" s="420"/>
      <c r="AP1289" s="420"/>
      <c r="AQ1289" s="420"/>
      <c r="AR1289" s="435"/>
      <c r="AS1289" s="420"/>
      <c r="AT1289" s="420"/>
      <c r="AU1289" s="420"/>
      <c r="AV1289" s="420"/>
      <c r="AW1289" s="435"/>
      <c r="AX1289" s="420"/>
      <c r="AY1289" s="420"/>
      <c r="AZ1289" s="420"/>
      <c r="BA1289" s="420"/>
      <c r="BB1289" s="436"/>
      <c r="BC1289" s="614"/>
      <c r="BD1289" s="420"/>
      <c r="BE1289" s="420"/>
      <c r="BF1289" s="420"/>
      <c r="BH1289" s="420"/>
      <c r="BI1289" s="420"/>
      <c r="BJ1289" s="420"/>
      <c r="BK1289" s="420"/>
      <c r="BL1289" s="420"/>
      <c r="BM1289" s="420"/>
      <c r="BN1289" s="420"/>
      <c r="BO1289" s="420"/>
      <c r="BP1289" s="420"/>
      <c r="BQ1289" s="420"/>
      <c r="BR1289" s="420"/>
      <c r="BS1289" s="420"/>
      <c r="BT1289" s="420"/>
      <c r="BU1289" s="420"/>
      <c r="BV1289" s="420"/>
      <c r="BW1289" s="420"/>
      <c r="BX1289" s="435"/>
      <c r="BY1289" s="420"/>
      <c r="BZ1289" s="435"/>
      <c r="CA1289" s="435"/>
      <c r="CB1289" s="435"/>
      <c r="CC1289" s="435"/>
      <c r="CD1289" s="420"/>
      <c r="CE1289" s="420"/>
      <c r="CG1289" s="420"/>
      <c r="CH1289" s="420"/>
      <c r="CI1289" s="420"/>
      <c r="CJ1289" s="420"/>
      <c r="CK1289" s="420"/>
      <c r="CL1289" s="420"/>
      <c r="CM1289" s="420"/>
      <c r="CN1289" s="420"/>
      <c r="CO1289" s="420"/>
      <c r="CP1289" s="420"/>
      <c r="CQ1289" s="420"/>
      <c r="CR1289" s="420"/>
      <c r="CS1289" s="420"/>
      <c r="CT1289" s="420"/>
      <c r="CU1289" s="420"/>
      <c r="CV1289" s="435"/>
      <c r="CW1289" s="435"/>
      <c r="CX1289" s="435"/>
      <c r="DB1289" s="435"/>
      <c r="DC1289" s="435"/>
      <c r="DD1289" s="435"/>
      <c r="DE1289" s="435"/>
      <c r="DF1289" s="435"/>
    </row>
    <row r="1290" s="383" customFormat="1" ht="31" customHeight="1" spans="1:110">
      <c r="A1290" s="417"/>
      <c r="B1290" s="418"/>
      <c r="C1290" s="419"/>
      <c r="D1290" s="420"/>
      <c r="E1290" s="419"/>
      <c r="F1290" s="420"/>
      <c r="G1290" s="419"/>
      <c r="H1290" s="730"/>
      <c r="I1290" s="613"/>
      <c r="J1290" s="419"/>
      <c r="K1290" s="419"/>
      <c r="L1290" s="423"/>
      <c r="M1290" s="424"/>
      <c r="N1290" s="424"/>
      <c r="O1290" s="425"/>
      <c r="P1290" s="419"/>
      <c r="Q1290" s="731"/>
      <c r="R1290" s="426"/>
      <c r="S1290" s="426"/>
      <c r="T1290" s="426"/>
      <c r="U1290" s="426"/>
      <c r="W1290" s="418"/>
      <c r="X1290" s="430"/>
      <c r="Y1290" s="752"/>
      <c r="Z1290" s="430"/>
      <c r="AB1290" s="419"/>
      <c r="AC1290" s="419"/>
      <c r="AD1290" s="419"/>
      <c r="AE1290" s="419"/>
      <c r="AF1290" s="418"/>
      <c r="AG1290" s="418"/>
      <c r="AH1290" s="419"/>
      <c r="AI1290" s="419"/>
      <c r="AJ1290" s="419"/>
      <c r="AK1290" s="419"/>
      <c r="AL1290" s="419"/>
      <c r="AM1290" s="419"/>
      <c r="AN1290" s="419"/>
      <c r="AO1290" s="420"/>
      <c r="AP1290" s="420"/>
      <c r="AQ1290" s="420"/>
      <c r="AR1290" s="435"/>
      <c r="AS1290" s="420"/>
      <c r="AT1290" s="420"/>
      <c r="AU1290" s="420"/>
      <c r="AV1290" s="420"/>
      <c r="AW1290" s="435"/>
      <c r="AX1290" s="420"/>
      <c r="AY1290" s="420"/>
      <c r="AZ1290" s="420"/>
      <c r="BA1290" s="614"/>
      <c r="BB1290" s="436"/>
      <c r="BC1290" s="614"/>
      <c r="BD1290" s="420"/>
      <c r="BE1290" s="420"/>
      <c r="BF1290" s="420"/>
      <c r="BH1290" s="420"/>
      <c r="BI1290" s="420"/>
      <c r="BJ1290" s="420"/>
      <c r="BK1290" s="420"/>
      <c r="BL1290" s="420"/>
      <c r="BM1290" s="420"/>
      <c r="BN1290" s="420"/>
      <c r="BO1290" s="420"/>
      <c r="BP1290" s="420"/>
      <c r="BQ1290" s="420"/>
      <c r="BR1290" s="420"/>
      <c r="BS1290" s="420"/>
      <c r="BT1290" s="420"/>
      <c r="BU1290" s="420"/>
      <c r="BV1290" s="420"/>
      <c r="BW1290" s="420"/>
      <c r="BX1290" s="435"/>
      <c r="BY1290" s="420"/>
      <c r="BZ1290" s="435"/>
      <c r="CA1290" s="435"/>
      <c r="CB1290" s="435"/>
      <c r="CC1290" s="435"/>
      <c r="CD1290" s="420"/>
      <c r="CE1290" s="420"/>
      <c r="CG1290" s="420"/>
      <c r="CH1290" s="420"/>
      <c r="CI1290" s="420"/>
      <c r="CJ1290" s="420"/>
      <c r="CK1290" s="420"/>
      <c r="CL1290" s="420"/>
      <c r="CM1290" s="420"/>
      <c r="CN1290" s="420"/>
      <c r="CO1290" s="420"/>
      <c r="CP1290" s="420"/>
      <c r="CQ1290" s="420"/>
      <c r="CR1290" s="420"/>
      <c r="CS1290" s="420"/>
      <c r="CT1290" s="420"/>
      <c r="CU1290" s="420"/>
      <c r="CV1290" s="435"/>
      <c r="CW1290" s="435"/>
      <c r="CX1290" s="435"/>
      <c r="DB1290" s="435"/>
      <c r="DC1290" s="435"/>
      <c r="DD1290" s="435"/>
      <c r="DE1290" s="435"/>
      <c r="DF1290" s="435"/>
    </row>
    <row r="1291" s="383" customFormat="1" ht="31" customHeight="1" spans="1:110">
      <c r="A1291" s="417"/>
      <c r="B1291" s="418"/>
      <c r="C1291" s="419"/>
      <c r="D1291" s="420"/>
      <c r="E1291" s="419"/>
      <c r="F1291" s="420"/>
      <c r="G1291" s="419"/>
      <c r="H1291" s="419"/>
      <c r="I1291" s="613"/>
      <c r="J1291" s="419"/>
      <c r="K1291" s="419"/>
      <c r="L1291" s="423"/>
      <c r="M1291" s="424"/>
      <c r="N1291" s="424"/>
      <c r="O1291" s="425"/>
      <c r="P1291" s="419"/>
      <c r="Q1291" s="426"/>
      <c r="R1291" s="426"/>
      <c r="S1291" s="426"/>
      <c r="T1291" s="426"/>
      <c r="U1291" s="426"/>
      <c r="W1291" s="418"/>
      <c r="X1291" s="430"/>
      <c r="Y1291" s="733"/>
      <c r="Z1291" s="430"/>
      <c r="AB1291" s="419"/>
      <c r="AC1291" s="419"/>
      <c r="AD1291" s="419"/>
      <c r="AE1291" s="419"/>
      <c r="AF1291" s="419"/>
      <c r="AG1291" s="418"/>
      <c r="AH1291" s="419"/>
      <c r="AI1291" s="419"/>
      <c r="AJ1291" s="425"/>
      <c r="AK1291" s="419"/>
      <c r="AL1291" s="419"/>
      <c r="AM1291" s="419"/>
      <c r="AN1291" s="420"/>
      <c r="AO1291" s="420"/>
      <c r="AP1291" s="420"/>
      <c r="AQ1291" s="420"/>
      <c r="AR1291" s="420"/>
      <c r="AS1291" s="420"/>
      <c r="AT1291" s="420"/>
      <c r="AU1291" s="420"/>
      <c r="AV1291" s="420"/>
      <c r="AW1291" s="420"/>
      <c r="AX1291" s="420"/>
      <c r="AY1291" s="420"/>
      <c r="AZ1291" s="420"/>
      <c r="BA1291" s="614"/>
      <c r="BB1291" s="420"/>
      <c r="BC1291" s="420"/>
      <c r="BD1291" s="420"/>
      <c r="BE1291" s="420"/>
      <c r="BF1291" s="420"/>
      <c r="BH1291" s="420"/>
      <c r="BI1291" s="420"/>
      <c r="BJ1291" s="420"/>
      <c r="BK1291" s="420"/>
      <c r="BL1291" s="420"/>
      <c r="BM1291" s="420"/>
      <c r="BN1291" s="420"/>
      <c r="BO1291" s="420"/>
      <c r="BP1291" s="420"/>
      <c r="BQ1291" s="420"/>
      <c r="BR1291" s="420"/>
      <c r="BS1291" s="420"/>
      <c r="BT1291" s="420"/>
      <c r="BU1291" s="420"/>
      <c r="BV1291" s="420"/>
      <c r="BW1291" s="420"/>
      <c r="BX1291" s="420"/>
      <c r="BY1291" s="420"/>
      <c r="BZ1291" s="420"/>
      <c r="CA1291" s="420"/>
      <c r="CB1291" s="420"/>
      <c r="CC1291" s="420"/>
      <c r="CD1291" s="420"/>
      <c r="CE1291" s="420"/>
      <c r="CG1291" s="420"/>
      <c r="CH1291" s="420"/>
      <c r="CI1291" s="420"/>
      <c r="CJ1291" s="420"/>
      <c r="CK1291" s="420"/>
      <c r="CL1291" s="420"/>
      <c r="CM1291" s="420"/>
      <c r="CN1291" s="435"/>
      <c r="CO1291" s="435"/>
      <c r="CP1291" s="435"/>
      <c r="CQ1291" s="435"/>
      <c r="CR1291" s="435"/>
      <c r="CS1291" s="420"/>
      <c r="CT1291" s="420"/>
      <c r="CU1291" s="420"/>
      <c r="CV1291" s="435"/>
      <c r="CW1291" s="435"/>
      <c r="CX1291" s="435"/>
      <c r="CY1291" s="435"/>
      <c r="CZ1291" s="435"/>
      <c r="DA1291" s="435"/>
      <c r="DB1291" s="435"/>
      <c r="DC1291" s="435"/>
      <c r="DD1291" s="435"/>
      <c r="DE1291" s="435"/>
      <c r="DF1291" s="435"/>
    </row>
    <row r="1292" s="383" customFormat="1" ht="31" customHeight="1" spans="1:110">
      <c r="A1292" s="417"/>
      <c r="B1292" s="418"/>
      <c r="C1292" s="419"/>
      <c r="D1292" s="420"/>
      <c r="E1292" s="419"/>
      <c r="F1292" s="420"/>
      <c r="G1292" s="419"/>
      <c r="H1292" s="419"/>
      <c r="I1292" s="613"/>
      <c r="J1292" s="419"/>
      <c r="K1292" s="419"/>
      <c r="L1292" s="423"/>
      <c r="M1292" s="424"/>
      <c r="N1292" s="424"/>
      <c r="O1292" s="425"/>
      <c r="P1292" s="419"/>
      <c r="Q1292" s="426"/>
      <c r="R1292" s="426"/>
      <c r="S1292" s="426"/>
      <c r="T1292" s="426"/>
      <c r="U1292" s="426"/>
      <c r="W1292" s="418"/>
      <c r="X1292" s="430"/>
      <c r="Y1292" s="733"/>
      <c r="Z1292" s="430"/>
      <c r="AB1292" s="419"/>
      <c r="AC1292" s="419"/>
      <c r="AD1292" s="419"/>
      <c r="AE1292" s="419"/>
      <c r="AF1292" s="419"/>
      <c r="AG1292" s="418"/>
      <c r="AH1292" s="419"/>
      <c r="AI1292" s="419"/>
      <c r="AJ1292" s="425"/>
      <c r="AK1292" s="419"/>
      <c r="AL1292" s="419"/>
      <c r="AM1292" s="419"/>
      <c r="AN1292" s="420"/>
      <c r="AO1292" s="420"/>
      <c r="AP1292" s="420"/>
      <c r="AQ1292" s="420"/>
      <c r="AR1292" s="420"/>
      <c r="AS1292" s="420"/>
      <c r="AT1292" s="420"/>
      <c r="AU1292" s="420"/>
      <c r="AV1292" s="420"/>
      <c r="AW1292" s="420"/>
      <c r="AX1292" s="420"/>
      <c r="AY1292" s="420"/>
      <c r="AZ1292" s="420"/>
      <c r="BA1292" s="614"/>
      <c r="BB1292" s="420"/>
      <c r="BC1292" s="420"/>
      <c r="BD1292" s="420"/>
      <c r="BE1292" s="420"/>
      <c r="BF1292" s="420"/>
      <c r="BH1292" s="420"/>
      <c r="BI1292" s="420"/>
      <c r="BJ1292" s="420"/>
      <c r="BK1292" s="420"/>
      <c r="BL1292" s="420"/>
      <c r="BM1292" s="420"/>
      <c r="BN1292" s="420"/>
      <c r="BO1292" s="420"/>
      <c r="BP1292" s="420"/>
      <c r="BQ1292" s="420"/>
      <c r="BR1292" s="420"/>
      <c r="BS1292" s="420"/>
      <c r="BT1292" s="420"/>
      <c r="BU1292" s="420"/>
      <c r="BV1292" s="420"/>
      <c r="BW1292" s="420"/>
      <c r="BX1292" s="420"/>
      <c r="BY1292" s="420"/>
      <c r="BZ1292" s="420"/>
      <c r="CA1292" s="420"/>
      <c r="CB1292" s="420"/>
      <c r="CC1292" s="420"/>
      <c r="CD1292" s="420"/>
      <c r="CE1292" s="420"/>
      <c r="CG1292" s="420"/>
      <c r="CH1292" s="420"/>
      <c r="CI1292" s="420"/>
      <c r="CJ1292" s="420"/>
      <c r="CK1292" s="420"/>
      <c r="CL1292" s="420"/>
      <c r="CM1292" s="420"/>
      <c r="CN1292" s="435"/>
      <c r="CO1292" s="435"/>
      <c r="CP1292" s="435"/>
      <c r="CQ1292" s="435"/>
      <c r="CR1292" s="435"/>
      <c r="CS1292" s="420"/>
      <c r="CT1292" s="420"/>
      <c r="CU1292" s="420"/>
      <c r="CV1292" s="435"/>
      <c r="CW1292" s="435"/>
      <c r="CX1292" s="435"/>
      <c r="CY1292" s="435"/>
      <c r="CZ1292" s="435"/>
      <c r="DA1292" s="435"/>
      <c r="DB1292" s="435"/>
      <c r="DC1292" s="435"/>
      <c r="DD1292" s="435"/>
      <c r="DE1292" s="435"/>
      <c r="DF1292" s="435"/>
    </row>
    <row r="1293" s="383" customFormat="1" ht="31" customHeight="1" spans="1:110">
      <c r="A1293" s="417"/>
      <c r="B1293" s="418"/>
      <c r="C1293" s="419"/>
      <c r="D1293" s="420"/>
      <c r="E1293" s="419"/>
      <c r="F1293" s="420"/>
      <c r="G1293" s="419"/>
      <c r="H1293" s="419"/>
      <c r="I1293" s="613"/>
      <c r="J1293" s="419"/>
      <c r="K1293" s="419"/>
      <c r="L1293" s="423"/>
      <c r="M1293" s="424"/>
      <c r="N1293" s="424"/>
      <c r="O1293" s="425"/>
      <c r="P1293" s="419"/>
      <c r="Q1293" s="426"/>
      <c r="R1293" s="426"/>
      <c r="S1293" s="426"/>
      <c r="T1293" s="426"/>
      <c r="U1293" s="426"/>
      <c r="W1293" s="418"/>
      <c r="X1293" s="430"/>
      <c r="Y1293" s="418"/>
      <c r="Z1293" s="430"/>
      <c r="AB1293" s="419"/>
      <c r="AC1293" s="419"/>
      <c r="AD1293" s="419"/>
      <c r="AE1293" s="419"/>
      <c r="AF1293" s="419"/>
      <c r="AG1293" s="418"/>
      <c r="AH1293" s="419"/>
      <c r="AI1293" s="419"/>
      <c r="AJ1293" s="425"/>
      <c r="AK1293" s="419"/>
      <c r="AL1293" s="419"/>
      <c r="AM1293" s="419"/>
      <c r="AN1293" s="419"/>
      <c r="AO1293" s="420"/>
      <c r="AP1293" s="420"/>
      <c r="AQ1293" s="420"/>
      <c r="AR1293" s="420"/>
      <c r="AS1293" s="420"/>
      <c r="AT1293" s="420"/>
      <c r="AU1293" s="420"/>
      <c r="AV1293" s="420"/>
      <c r="AW1293" s="420"/>
      <c r="AX1293" s="420"/>
      <c r="AY1293" s="420"/>
      <c r="AZ1293" s="420"/>
      <c r="BA1293" s="614"/>
      <c r="BB1293" s="436"/>
      <c r="BC1293" s="420"/>
      <c r="BD1293" s="420"/>
      <c r="BE1293" s="420"/>
      <c r="BF1293" s="420"/>
      <c r="BH1293" s="420"/>
      <c r="BI1293" s="420"/>
      <c r="BJ1293" s="420"/>
      <c r="BK1293" s="420"/>
      <c r="BL1293" s="420"/>
      <c r="BM1293" s="420"/>
      <c r="BN1293" s="420"/>
      <c r="BO1293" s="420"/>
      <c r="BP1293" s="420"/>
      <c r="BQ1293" s="420"/>
      <c r="BR1293" s="420"/>
      <c r="BS1293" s="420"/>
      <c r="BT1293" s="420"/>
      <c r="BU1293" s="420"/>
      <c r="BV1293" s="420"/>
      <c r="BW1293" s="420"/>
      <c r="BX1293" s="420"/>
      <c r="BY1293" s="420"/>
      <c r="BZ1293" s="435"/>
      <c r="CA1293" s="435"/>
      <c r="CB1293" s="435"/>
      <c r="CC1293" s="435"/>
      <c r="CD1293" s="420"/>
      <c r="CE1293" s="420"/>
      <c r="CG1293" s="420"/>
      <c r="CH1293" s="420"/>
      <c r="CI1293" s="420"/>
      <c r="CJ1293" s="420"/>
      <c r="CK1293" s="420"/>
      <c r="CL1293" s="420"/>
      <c r="CM1293" s="420"/>
      <c r="CN1293" s="435"/>
      <c r="CO1293" s="435"/>
      <c r="CP1293" s="435"/>
      <c r="CQ1293" s="435"/>
      <c r="CR1293" s="435"/>
      <c r="CS1293" s="420"/>
      <c r="CT1293" s="420"/>
      <c r="CU1293" s="420"/>
      <c r="CV1293" s="435"/>
      <c r="CW1293" s="435"/>
      <c r="CX1293" s="435"/>
      <c r="CY1293" s="435"/>
      <c r="CZ1293" s="435"/>
      <c r="DA1293" s="435"/>
      <c r="DB1293" s="435"/>
      <c r="DC1293" s="435"/>
      <c r="DD1293" s="435"/>
      <c r="DE1293" s="435"/>
      <c r="DF1293" s="435"/>
    </row>
    <row r="1294" s="383" customFormat="1" ht="31" customHeight="1" spans="1:110">
      <c r="A1294" s="417"/>
      <c r="B1294" s="418"/>
      <c r="C1294" s="419"/>
      <c r="D1294" s="420"/>
      <c r="E1294" s="419"/>
      <c r="F1294" s="420"/>
      <c r="G1294" s="419"/>
      <c r="H1294" s="419"/>
      <c r="I1294" s="613"/>
      <c r="J1294" s="419"/>
      <c r="K1294" s="419"/>
      <c r="L1294" s="423"/>
      <c r="M1294" s="424"/>
      <c r="N1294" s="424"/>
      <c r="O1294" s="425"/>
      <c r="P1294" s="419"/>
      <c r="Q1294" s="426"/>
      <c r="R1294" s="426"/>
      <c r="S1294" s="426"/>
      <c r="T1294" s="426"/>
      <c r="U1294" s="426"/>
      <c r="W1294" s="418"/>
      <c r="X1294" s="430"/>
      <c r="Y1294" s="733"/>
      <c r="Z1294" s="430"/>
      <c r="AB1294" s="419"/>
      <c r="AC1294" s="419"/>
      <c r="AD1294" s="419"/>
      <c r="AE1294" s="419"/>
      <c r="AF1294" s="419"/>
      <c r="AG1294" s="418"/>
      <c r="AH1294" s="419"/>
      <c r="AI1294" s="419"/>
      <c r="AJ1294" s="425"/>
      <c r="AK1294" s="419"/>
      <c r="AL1294" s="419"/>
      <c r="AM1294" s="419"/>
      <c r="AN1294" s="420"/>
      <c r="AO1294" s="420"/>
      <c r="AP1294" s="420"/>
      <c r="AQ1294" s="420"/>
      <c r="AR1294" s="420"/>
      <c r="AS1294" s="420"/>
      <c r="AT1294" s="420"/>
      <c r="AU1294" s="420"/>
      <c r="AV1294" s="420"/>
      <c r="AW1294" s="420"/>
      <c r="AX1294" s="420"/>
      <c r="AY1294" s="420"/>
      <c r="AZ1294" s="420"/>
      <c r="BA1294" s="614"/>
      <c r="BB1294" s="436"/>
      <c r="BC1294" s="420"/>
      <c r="BD1294" s="420"/>
      <c r="BE1294" s="420"/>
      <c r="BF1294" s="420"/>
      <c r="BH1294" s="420"/>
      <c r="BI1294" s="420"/>
      <c r="BJ1294" s="420"/>
      <c r="BK1294" s="420"/>
      <c r="BL1294" s="420"/>
      <c r="BM1294" s="420"/>
      <c r="BN1294" s="420"/>
      <c r="BO1294" s="420"/>
      <c r="BP1294" s="420"/>
      <c r="BQ1294" s="420"/>
      <c r="BR1294" s="420"/>
      <c r="BS1294" s="420"/>
      <c r="BT1294" s="420"/>
      <c r="BU1294" s="420"/>
      <c r="BV1294" s="420"/>
      <c r="BW1294" s="420"/>
      <c r="BX1294" s="420"/>
      <c r="BY1294" s="420"/>
      <c r="BZ1294" s="420"/>
      <c r="CA1294" s="420"/>
      <c r="CB1294" s="420"/>
      <c r="CC1294" s="420"/>
      <c r="CD1294" s="420"/>
      <c r="CE1294" s="420"/>
      <c r="CG1294" s="420"/>
      <c r="CH1294" s="420"/>
      <c r="CI1294" s="420"/>
      <c r="CJ1294" s="420"/>
      <c r="CK1294" s="420"/>
      <c r="CL1294" s="420"/>
      <c r="CM1294" s="420"/>
      <c r="CN1294" s="435"/>
      <c r="CO1294" s="435"/>
      <c r="CP1294" s="435"/>
      <c r="CQ1294" s="435"/>
      <c r="CR1294" s="435"/>
      <c r="CS1294" s="420"/>
      <c r="CT1294" s="420"/>
      <c r="CU1294" s="420"/>
      <c r="CV1294" s="435"/>
      <c r="CW1294" s="435"/>
      <c r="CX1294" s="435"/>
      <c r="CY1294" s="435"/>
      <c r="CZ1294" s="435"/>
      <c r="DA1294" s="435"/>
      <c r="DB1294" s="435"/>
      <c r="DC1294" s="435"/>
      <c r="DD1294" s="435"/>
      <c r="DE1294" s="435"/>
      <c r="DF1294" s="435"/>
    </row>
    <row r="1295" s="383" customFormat="1" ht="31" customHeight="1" spans="1:110">
      <c r="A1295" s="417"/>
      <c r="B1295" s="418"/>
      <c r="C1295" s="419"/>
      <c r="D1295" s="420"/>
      <c r="E1295" s="419"/>
      <c r="F1295" s="420"/>
      <c r="G1295" s="419"/>
      <c r="H1295" s="419"/>
      <c r="I1295" s="613"/>
      <c r="J1295" s="419"/>
      <c r="K1295" s="419"/>
      <c r="L1295" s="423"/>
      <c r="M1295" s="424"/>
      <c r="N1295" s="424"/>
      <c r="O1295" s="419"/>
      <c r="P1295" s="419"/>
      <c r="Q1295" s="425"/>
      <c r="R1295" s="426"/>
      <c r="S1295" s="426"/>
      <c r="T1295" s="426"/>
      <c r="U1295" s="425"/>
      <c r="W1295" s="418"/>
      <c r="X1295" s="430"/>
      <c r="Y1295" s="418"/>
      <c r="Z1295" s="430"/>
      <c r="AB1295" s="419"/>
      <c r="AC1295" s="419"/>
      <c r="AD1295" s="419"/>
      <c r="AE1295" s="419"/>
      <c r="AF1295" s="419"/>
      <c r="AG1295" s="418"/>
      <c r="AH1295" s="419"/>
      <c r="AI1295" s="419"/>
      <c r="AJ1295" s="425"/>
      <c r="AK1295" s="419"/>
      <c r="AL1295" s="419"/>
      <c r="AM1295" s="419"/>
      <c r="AN1295" s="420"/>
      <c r="AO1295" s="420"/>
      <c r="AP1295" s="420"/>
      <c r="AQ1295" s="420"/>
      <c r="AR1295" s="420"/>
      <c r="AS1295" s="420"/>
      <c r="AT1295" s="420"/>
      <c r="AU1295" s="420"/>
      <c r="AV1295" s="420"/>
      <c r="AW1295" s="420"/>
      <c r="AX1295" s="420"/>
      <c r="AY1295" s="420"/>
      <c r="AZ1295" s="420"/>
      <c r="BA1295" s="614"/>
      <c r="BB1295" s="436"/>
      <c r="BC1295" s="420"/>
      <c r="BD1295" s="420"/>
      <c r="BE1295" s="420"/>
      <c r="BF1295" s="420"/>
      <c r="BH1295" s="420"/>
      <c r="BI1295" s="420"/>
      <c r="BJ1295" s="420"/>
      <c r="BK1295" s="420"/>
      <c r="BL1295" s="420"/>
      <c r="BM1295" s="420"/>
      <c r="BN1295" s="420"/>
      <c r="BO1295" s="420"/>
      <c r="BP1295" s="420"/>
      <c r="BQ1295" s="420"/>
      <c r="BR1295" s="420"/>
      <c r="BS1295" s="420"/>
      <c r="BT1295" s="420"/>
      <c r="BU1295" s="420"/>
      <c r="BV1295" s="420"/>
      <c r="BW1295" s="420"/>
      <c r="BX1295" s="420"/>
      <c r="BY1295" s="420"/>
      <c r="BZ1295" s="420"/>
      <c r="CA1295" s="420"/>
      <c r="CB1295" s="420"/>
      <c r="CC1295" s="420"/>
      <c r="CD1295" s="420"/>
      <c r="CE1295" s="420"/>
      <c r="CG1295" s="420"/>
      <c r="CH1295" s="420"/>
      <c r="CI1295" s="420"/>
      <c r="CJ1295" s="420"/>
      <c r="CK1295" s="420"/>
      <c r="CL1295" s="420"/>
      <c r="CM1295" s="420"/>
      <c r="CN1295" s="435"/>
      <c r="CO1295" s="435"/>
      <c r="CP1295" s="435"/>
      <c r="CQ1295" s="435"/>
      <c r="CR1295" s="435"/>
      <c r="CS1295" s="420"/>
      <c r="CT1295" s="420"/>
      <c r="CU1295" s="420"/>
      <c r="CV1295" s="435"/>
      <c r="CW1295" s="435"/>
      <c r="CX1295" s="435"/>
      <c r="CY1295" s="435"/>
      <c r="CZ1295" s="435"/>
      <c r="DA1295" s="435"/>
      <c r="DB1295" s="435"/>
      <c r="DC1295" s="435"/>
      <c r="DD1295" s="435"/>
      <c r="DE1295" s="435"/>
      <c r="DF1295" s="435"/>
    </row>
    <row r="1296" s="383" customFormat="1" ht="31" customHeight="1" spans="1:110">
      <c r="A1296" s="417"/>
      <c r="B1296" s="418"/>
      <c r="C1296" s="419"/>
      <c r="D1296" s="420"/>
      <c r="E1296" s="419"/>
      <c r="F1296" s="420"/>
      <c r="G1296" s="419"/>
      <c r="H1296" s="419"/>
      <c r="I1296" s="419"/>
      <c r="J1296" s="419"/>
      <c r="K1296" s="419"/>
      <c r="L1296" s="423"/>
      <c r="M1296" s="424"/>
      <c r="N1296" s="424"/>
      <c r="O1296" s="425"/>
      <c r="P1296" s="425"/>
      <c r="Q1296" s="419"/>
      <c r="R1296" s="426"/>
      <c r="S1296" s="426"/>
      <c r="T1296" s="426"/>
      <c r="U1296" s="426"/>
      <c r="W1296" s="418"/>
      <c r="X1296" s="418"/>
      <c r="Y1296" s="752"/>
      <c r="Z1296" s="430"/>
      <c r="AB1296" s="419"/>
      <c r="AC1296" s="419"/>
      <c r="AD1296" s="419"/>
      <c r="AE1296" s="419"/>
      <c r="AF1296" s="419"/>
      <c r="AG1296" s="418"/>
      <c r="AH1296" s="419"/>
      <c r="AI1296" s="419"/>
      <c r="AJ1296" s="419"/>
      <c r="AK1296" s="419"/>
      <c r="AL1296" s="419"/>
      <c r="AM1296" s="419"/>
      <c r="AN1296" s="419"/>
      <c r="AO1296" s="420"/>
      <c r="AP1296" s="420"/>
      <c r="AQ1296" s="420"/>
      <c r="AR1296" s="435"/>
      <c r="AS1296" s="420"/>
      <c r="AT1296" s="420"/>
      <c r="AU1296" s="420"/>
      <c r="AV1296" s="420"/>
      <c r="AW1296" s="435"/>
      <c r="AX1296" s="420"/>
      <c r="AY1296" s="420"/>
      <c r="AZ1296" s="420"/>
      <c r="BA1296" s="420"/>
      <c r="BB1296" s="436"/>
      <c r="BC1296" s="420"/>
      <c r="BD1296" s="420"/>
      <c r="BE1296" s="420"/>
      <c r="BF1296" s="420"/>
      <c r="BH1296" s="420"/>
      <c r="BI1296" s="420"/>
      <c r="BJ1296" s="420"/>
      <c r="BK1296" s="420"/>
      <c r="BL1296" s="420"/>
      <c r="BM1296" s="420"/>
      <c r="BN1296" s="420"/>
      <c r="BO1296" s="420"/>
      <c r="BP1296" s="420"/>
      <c r="BQ1296" s="420"/>
      <c r="BR1296" s="420"/>
      <c r="BS1296" s="420"/>
      <c r="BT1296" s="420"/>
      <c r="BU1296" s="420"/>
      <c r="BV1296" s="420"/>
      <c r="BW1296" s="420"/>
      <c r="BX1296" s="420"/>
      <c r="BY1296" s="420"/>
      <c r="BZ1296" s="420"/>
      <c r="CA1296" s="420"/>
      <c r="CB1296" s="420"/>
      <c r="CC1296" s="420"/>
      <c r="CD1296" s="420"/>
      <c r="CE1296" s="420"/>
      <c r="CG1296" s="420"/>
      <c r="CH1296" s="420"/>
      <c r="CI1296" s="420"/>
      <c r="CJ1296" s="420"/>
      <c r="CK1296" s="420"/>
      <c r="CL1296" s="420"/>
      <c r="CM1296" s="420"/>
      <c r="CN1296" s="435"/>
      <c r="CO1296" s="435"/>
      <c r="CP1296" s="435"/>
      <c r="CQ1296" s="435"/>
      <c r="CR1296" s="435"/>
      <c r="CS1296" s="420"/>
      <c r="CT1296" s="420"/>
      <c r="CU1296" s="420"/>
      <c r="CV1296" s="435"/>
      <c r="CW1296" s="435"/>
      <c r="CX1296" s="435"/>
      <c r="CY1296" s="435"/>
      <c r="CZ1296" s="435"/>
      <c r="DA1296" s="435"/>
      <c r="DB1296" s="435"/>
      <c r="DC1296" s="435"/>
      <c r="DD1296" s="435"/>
      <c r="DE1296" s="435"/>
      <c r="DF1296" s="435"/>
    </row>
    <row r="1297" s="383" customFormat="1" ht="31" customHeight="1" spans="1:110">
      <c r="A1297" s="417"/>
      <c r="B1297" s="418"/>
      <c r="C1297" s="419"/>
      <c r="D1297" s="420"/>
      <c r="E1297" s="419"/>
      <c r="F1297" s="420"/>
      <c r="G1297" s="419"/>
      <c r="H1297" s="419"/>
      <c r="I1297" s="419"/>
      <c r="J1297" s="419"/>
      <c r="K1297" s="419"/>
      <c r="L1297" s="423"/>
      <c r="M1297" s="424"/>
      <c r="N1297" s="424"/>
      <c r="O1297" s="425"/>
      <c r="P1297" s="425"/>
      <c r="Q1297" s="419"/>
      <c r="R1297" s="426"/>
      <c r="S1297" s="426"/>
      <c r="T1297" s="426"/>
      <c r="U1297" s="426"/>
      <c r="W1297" s="418"/>
      <c r="X1297" s="418"/>
      <c r="Y1297" s="752"/>
      <c r="Z1297" s="430"/>
      <c r="AB1297" s="419"/>
      <c r="AC1297" s="419"/>
      <c r="AD1297" s="419"/>
      <c r="AE1297" s="419"/>
      <c r="AF1297" s="419"/>
      <c r="AG1297" s="418"/>
      <c r="AH1297" s="419"/>
      <c r="AI1297" s="419"/>
      <c r="AJ1297" s="419"/>
      <c r="AK1297" s="419"/>
      <c r="AL1297" s="419"/>
      <c r="AM1297" s="419"/>
      <c r="AN1297" s="419"/>
      <c r="AO1297" s="420"/>
      <c r="AP1297" s="420"/>
      <c r="AQ1297" s="420"/>
      <c r="AR1297" s="435"/>
      <c r="AS1297" s="420"/>
      <c r="AT1297" s="420"/>
      <c r="AU1297" s="420"/>
      <c r="AV1297" s="420"/>
      <c r="AW1297" s="435"/>
      <c r="AX1297" s="420"/>
      <c r="AY1297" s="420"/>
      <c r="AZ1297" s="420"/>
      <c r="BA1297" s="420"/>
      <c r="BB1297" s="436"/>
      <c r="BC1297" s="420"/>
      <c r="BD1297" s="420"/>
      <c r="BE1297" s="420"/>
      <c r="BF1297" s="420"/>
      <c r="BH1297" s="420"/>
      <c r="BI1297" s="420"/>
      <c r="BJ1297" s="420"/>
      <c r="BK1297" s="420"/>
      <c r="BL1297" s="420"/>
      <c r="BM1297" s="420"/>
      <c r="BN1297" s="420"/>
      <c r="BO1297" s="420"/>
      <c r="BP1297" s="420"/>
      <c r="BQ1297" s="420"/>
      <c r="BR1297" s="420"/>
      <c r="BS1297" s="420"/>
      <c r="BT1297" s="420"/>
      <c r="BU1297" s="420"/>
      <c r="BV1297" s="420"/>
      <c r="BW1297" s="420"/>
      <c r="BX1297" s="420"/>
      <c r="BY1297" s="420"/>
      <c r="BZ1297" s="420"/>
      <c r="CA1297" s="420"/>
      <c r="CB1297" s="420"/>
      <c r="CC1297" s="420"/>
      <c r="CD1297" s="420"/>
      <c r="CE1297" s="420"/>
      <c r="CG1297" s="420"/>
      <c r="CH1297" s="420"/>
      <c r="CI1297" s="420"/>
      <c r="CJ1297" s="420"/>
      <c r="CK1297" s="420"/>
      <c r="CL1297" s="420"/>
      <c r="CM1297" s="420"/>
      <c r="CN1297" s="435"/>
      <c r="CO1297" s="435"/>
      <c r="CP1297" s="420"/>
      <c r="CQ1297" s="420"/>
      <c r="CR1297" s="420"/>
      <c r="CS1297" s="420"/>
      <c r="CT1297" s="420"/>
      <c r="CU1297" s="420"/>
      <c r="CV1297" s="435"/>
      <c r="CW1297" s="435"/>
      <c r="CX1297" s="435"/>
      <c r="CY1297" s="435"/>
      <c r="CZ1297" s="435"/>
      <c r="DA1297" s="435"/>
      <c r="DB1297" s="435"/>
      <c r="DC1297" s="435"/>
      <c r="DD1297" s="435"/>
      <c r="DE1297" s="435"/>
      <c r="DF1297" s="435"/>
    </row>
    <row r="1298" s="383" customFormat="1" ht="31" customHeight="1" spans="1:110">
      <c r="A1298" s="417"/>
      <c r="B1298" s="418"/>
      <c r="C1298" s="419"/>
      <c r="D1298" s="420"/>
      <c r="E1298" s="419"/>
      <c r="F1298" s="420"/>
      <c r="G1298" s="419"/>
      <c r="H1298" s="419"/>
      <c r="I1298" s="419"/>
      <c r="J1298" s="419"/>
      <c r="K1298" s="419"/>
      <c r="L1298" s="423"/>
      <c r="M1298" s="424"/>
      <c r="N1298" s="424"/>
      <c r="O1298" s="425"/>
      <c r="P1298" s="425"/>
      <c r="Q1298" s="419"/>
      <c r="R1298" s="426"/>
      <c r="S1298" s="426"/>
      <c r="T1298" s="426"/>
      <c r="U1298" s="426"/>
      <c r="W1298" s="418"/>
      <c r="X1298" s="418"/>
      <c r="Y1298" s="752"/>
      <c r="Z1298" s="430"/>
      <c r="AB1298" s="419"/>
      <c r="AC1298" s="419"/>
      <c r="AD1298" s="419"/>
      <c r="AE1298" s="419"/>
      <c r="AF1298" s="419"/>
      <c r="AG1298" s="418"/>
      <c r="AH1298" s="419"/>
      <c r="AI1298" s="419"/>
      <c r="AJ1298" s="419"/>
      <c r="AK1298" s="419"/>
      <c r="AL1298" s="419"/>
      <c r="AM1298" s="419"/>
      <c r="AN1298" s="426"/>
      <c r="AO1298" s="420"/>
      <c r="AP1298" s="420"/>
      <c r="AQ1298" s="420"/>
      <c r="AR1298" s="435"/>
      <c r="AS1298" s="420"/>
      <c r="AT1298" s="420"/>
      <c r="AU1298" s="420"/>
      <c r="AV1298" s="420"/>
      <c r="AW1298" s="435"/>
      <c r="AX1298" s="420"/>
      <c r="AY1298" s="420"/>
      <c r="AZ1298" s="420"/>
      <c r="BA1298" s="420"/>
      <c r="BB1298" s="436"/>
      <c r="BC1298" s="614"/>
      <c r="BD1298" s="420"/>
      <c r="BE1298" s="420"/>
      <c r="BF1298" s="420"/>
      <c r="BH1298" s="420"/>
      <c r="BI1298" s="420"/>
      <c r="BJ1298" s="420"/>
      <c r="BK1298" s="420"/>
      <c r="BL1298" s="420"/>
      <c r="BM1298" s="420"/>
      <c r="BN1298" s="420"/>
      <c r="BO1298" s="420"/>
      <c r="BP1298" s="420"/>
      <c r="BQ1298" s="420"/>
      <c r="BR1298" s="420"/>
      <c r="BS1298" s="420"/>
      <c r="BT1298" s="420"/>
      <c r="BU1298" s="420"/>
      <c r="BV1298" s="420"/>
      <c r="BW1298" s="420"/>
      <c r="BX1298" s="420"/>
      <c r="BY1298" s="420"/>
      <c r="BZ1298" s="420"/>
      <c r="CA1298" s="420"/>
      <c r="CB1298" s="420"/>
      <c r="CC1298" s="420"/>
      <c r="CD1298" s="420"/>
      <c r="CE1298" s="420"/>
      <c r="CG1298" s="420"/>
      <c r="CH1298" s="420"/>
      <c r="CI1298" s="420"/>
      <c r="CJ1298" s="420"/>
      <c r="CK1298" s="420"/>
      <c r="CL1298" s="420"/>
      <c r="CM1298" s="420"/>
      <c r="CN1298" s="435"/>
      <c r="CO1298" s="435"/>
      <c r="CP1298" s="435"/>
      <c r="CQ1298" s="435"/>
      <c r="CR1298" s="435"/>
      <c r="CS1298" s="420"/>
      <c r="CT1298" s="420"/>
      <c r="CU1298" s="420"/>
      <c r="CV1298" s="435"/>
      <c r="CW1298" s="435"/>
      <c r="CX1298" s="435"/>
      <c r="CY1298" s="435"/>
      <c r="CZ1298" s="435"/>
      <c r="DA1298" s="435"/>
      <c r="DB1298" s="435"/>
      <c r="DC1298" s="435"/>
      <c r="DD1298" s="435"/>
      <c r="DE1298" s="435"/>
      <c r="DF1298" s="435"/>
    </row>
    <row r="1299" s="383" customFormat="1" ht="31" customHeight="1" spans="1:110">
      <c r="A1299" s="417"/>
      <c r="B1299" s="418"/>
      <c r="C1299" s="730"/>
      <c r="D1299" s="420"/>
      <c r="E1299" s="419"/>
      <c r="F1299" s="420"/>
      <c r="G1299" s="419"/>
      <c r="H1299" s="419"/>
      <c r="I1299" s="419"/>
      <c r="J1299" s="419"/>
      <c r="K1299" s="419"/>
      <c r="L1299" s="423"/>
      <c r="M1299" s="424"/>
      <c r="N1299" s="424"/>
      <c r="O1299" s="425"/>
      <c r="P1299" s="425"/>
      <c r="Q1299" s="419"/>
      <c r="R1299" s="426"/>
      <c r="S1299" s="426"/>
      <c r="T1299" s="426"/>
      <c r="U1299" s="426"/>
      <c r="W1299" s="418"/>
      <c r="X1299" s="738"/>
      <c r="Y1299" s="418"/>
      <c r="Z1299" s="430"/>
      <c r="AB1299" s="419"/>
      <c r="AC1299" s="418"/>
      <c r="AD1299" s="419"/>
      <c r="AE1299" s="419"/>
      <c r="AF1299" s="418"/>
      <c r="AG1299" s="418"/>
      <c r="AH1299" s="419"/>
      <c r="AI1299" s="419"/>
      <c r="AJ1299" s="419"/>
      <c r="AK1299" s="419"/>
      <c r="AL1299" s="419"/>
      <c r="AM1299" s="419"/>
      <c r="AN1299" s="419"/>
      <c r="AO1299" s="420"/>
      <c r="AR1299" s="435"/>
      <c r="AU1299" s="420"/>
      <c r="AV1299" s="420"/>
      <c r="AW1299" s="435"/>
      <c r="BB1299" s="436"/>
      <c r="BC1299" s="614"/>
      <c r="BF1299" s="420"/>
      <c r="BH1299" s="420"/>
      <c r="BI1299" s="420"/>
      <c r="BJ1299" s="420"/>
      <c r="BX1299" s="435"/>
      <c r="BZ1299" s="435"/>
      <c r="CA1299" s="435"/>
      <c r="CB1299" s="435"/>
      <c r="CC1299" s="435"/>
      <c r="CS1299" s="420"/>
      <c r="CT1299" s="420"/>
      <c r="CU1299" s="420"/>
      <c r="CV1299" s="435"/>
      <c r="CW1299" s="435"/>
      <c r="CX1299" s="435"/>
      <c r="DB1299" s="435"/>
      <c r="DC1299" s="435"/>
      <c r="DD1299" s="435"/>
      <c r="DE1299" s="435"/>
      <c r="DF1299" s="435"/>
    </row>
    <row r="1300" s="383" customFormat="1" ht="31" customHeight="1" spans="1:110">
      <c r="A1300" s="417"/>
      <c r="B1300" s="418"/>
      <c r="C1300" s="730"/>
      <c r="D1300" s="420"/>
      <c r="E1300" s="419"/>
      <c r="F1300" s="420"/>
      <c r="G1300" s="419"/>
      <c r="H1300" s="419"/>
      <c r="I1300" s="613"/>
      <c r="J1300" s="419"/>
      <c r="K1300" s="419"/>
      <c r="L1300" s="423"/>
      <c r="M1300" s="424"/>
      <c r="N1300" s="424"/>
      <c r="O1300" s="425"/>
      <c r="P1300" s="425"/>
      <c r="Q1300" s="419"/>
      <c r="R1300" s="426"/>
      <c r="S1300" s="426"/>
      <c r="T1300" s="426"/>
      <c r="U1300" s="426"/>
      <c r="W1300" s="418"/>
      <c r="X1300" s="738"/>
      <c r="Y1300" s="418"/>
      <c r="Z1300" s="430"/>
      <c r="AB1300" s="419"/>
      <c r="AC1300" s="418"/>
      <c r="AD1300" s="419"/>
      <c r="AE1300" s="419"/>
      <c r="AF1300" s="418"/>
      <c r="AG1300" s="418"/>
      <c r="AH1300" s="419"/>
      <c r="AI1300" s="419"/>
      <c r="AJ1300" s="419"/>
      <c r="AK1300" s="419"/>
      <c r="AL1300" s="419"/>
      <c r="AM1300" s="419"/>
      <c r="AN1300" s="419"/>
      <c r="AO1300" s="420"/>
      <c r="AP1300" s="420"/>
      <c r="AQ1300" s="420"/>
      <c r="AR1300" s="435"/>
      <c r="AS1300" s="420"/>
      <c r="AT1300" s="420"/>
      <c r="AU1300" s="420"/>
      <c r="AV1300" s="420"/>
      <c r="AW1300" s="435"/>
      <c r="AX1300" s="420"/>
      <c r="AY1300" s="420"/>
      <c r="AZ1300" s="420"/>
      <c r="BA1300" s="420"/>
      <c r="BB1300" s="436"/>
      <c r="BC1300" s="614"/>
      <c r="BD1300" s="420"/>
      <c r="BE1300" s="420"/>
      <c r="BF1300" s="420"/>
      <c r="BH1300" s="420"/>
      <c r="BI1300" s="420"/>
      <c r="BJ1300" s="420"/>
      <c r="BK1300" s="420"/>
      <c r="BL1300" s="420"/>
      <c r="BM1300" s="420"/>
      <c r="BN1300" s="420"/>
      <c r="BO1300" s="420"/>
      <c r="BP1300" s="420"/>
      <c r="BQ1300" s="420"/>
      <c r="BR1300" s="420"/>
      <c r="BS1300" s="420"/>
      <c r="BT1300" s="420"/>
      <c r="BU1300" s="420"/>
      <c r="BV1300" s="420"/>
      <c r="BW1300" s="420"/>
      <c r="BX1300" s="435"/>
      <c r="BY1300" s="420"/>
      <c r="BZ1300" s="435"/>
      <c r="CA1300" s="435"/>
      <c r="CB1300" s="435"/>
      <c r="CC1300" s="435"/>
      <c r="CD1300" s="420"/>
      <c r="CE1300" s="420"/>
      <c r="CG1300" s="420"/>
      <c r="CH1300" s="420"/>
      <c r="CI1300" s="420"/>
      <c r="CJ1300" s="420"/>
      <c r="CK1300" s="420"/>
      <c r="CL1300" s="420"/>
      <c r="CM1300" s="420"/>
      <c r="CN1300" s="420"/>
      <c r="CO1300" s="420"/>
      <c r="CP1300" s="420"/>
      <c r="CQ1300" s="420"/>
      <c r="CR1300" s="420"/>
      <c r="CS1300" s="420"/>
      <c r="CT1300" s="420"/>
      <c r="CU1300" s="420"/>
      <c r="CV1300" s="435"/>
      <c r="CW1300" s="435"/>
      <c r="CX1300" s="435"/>
      <c r="DB1300" s="435"/>
      <c r="DC1300" s="435"/>
      <c r="DD1300" s="435"/>
      <c r="DE1300" s="435"/>
      <c r="DF1300" s="435"/>
    </row>
    <row r="1301" s="383" customFormat="1" ht="31" customHeight="1" spans="1:110">
      <c r="A1301" s="417"/>
      <c r="B1301" s="418"/>
      <c r="C1301" s="730"/>
      <c r="D1301" s="420"/>
      <c r="E1301" s="419"/>
      <c r="F1301" s="420"/>
      <c r="G1301" s="419"/>
      <c r="H1301" s="419"/>
      <c r="I1301" s="613"/>
      <c r="J1301" s="419"/>
      <c r="K1301" s="419"/>
      <c r="L1301" s="423"/>
      <c r="M1301" s="424"/>
      <c r="N1301" s="424"/>
      <c r="O1301" s="425"/>
      <c r="P1301" s="425"/>
      <c r="Q1301" s="419"/>
      <c r="R1301" s="426"/>
      <c r="S1301" s="426"/>
      <c r="T1301" s="426"/>
      <c r="U1301" s="426"/>
      <c r="W1301" s="418"/>
      <c r="X1301" s="738"/>
      <c r="Y1301" s="418"/>
      <c r="Z1301" s="430"/>
      <c r="AB1301" s="419"/>
      <c r="AC1301" s="418"/>
      <c r="AD1301" s="419"/>
      <c r="AE1301" s="419"/>
      <c r="AF1301" s="418"/>
      <c r="AG1301" s="418"/>
      <c r="AH1301" s="419"/>
      <c r="AI1301" s="419"/>
      <c r="AJ1301" s="419"/>
      <c r="AK1301" s="419"/>
      <c r="AL1301" s="419"/>
      <c r="AM1301" s="419"/>
      <c r="AN1301" s="419"/>
      <c r="AO1301" s="420"/>
      <c r="AP1301" s="420"/>
      <c r="AQ1301" s="420"/>
      <c r="AR1301" s="435"/>
      <c r="AS1301" s="420"/>
      <c r="AT1301" s="420"/>
      <c r="AU1301" s="420"/>
      <c r="AV1301" s="420"/>
      <c r="AW1301" s="435"/>
      <c r="AX1301" s="420"/>
      <c r="AY1301" s="420"/>
      <c r="AZ1301" s="420"/>
      <c r="BA1301" s="420"/>
      <c r="BB1301" s="436"/>
      <c r="BC1301" s="614"/>
      <c r="BD1301" s="420"/>
      <c r="BE1301" s="420"/>
      <c r="BF1301" s="420"/>
      <c r="BH1301" s="420"/>
      <c r="BI1301" s="420"/>
      <c r="BJ1301" s="420"/>
      <c r="BK1301" s="420"/>
      <c r="BL1301" s="420"/>
      <c r="BM1301" s="420"/>
      <c r="BN1301" s="420"/>
      <c r="BO1301" s="420"/>
      <c r="BP1301" s="420"/>
      <c r="BQ1301" s="420"/>
      <c r="BR1301" s="420"/>
      <c r="BS1301" s="420"/>
      <c r="BT1301" s="420"/>
      <c r="BU1301" s="420"/>
      <c r="BV1301" s="420"/>
      <c r="BW1301" s="420"/>
      <c r="BX1301" s="435"/>
      <c r="BY1301" s="420"/>
      <c r="BZ1301" s="435"/>
      <c r="CA1301" s="435"/>
      <c r="CB1301" s="435"/>
      <c r="CC1301" s="435"/>
      <c r="CD1301" s="420"/>
      <c r="CE1301" s="420"/>
      <c r="CG1301" s="420"/>
      <c r="CH1301" s="420"/>
      <c r="CI1301" s="420"/>
      <c r="CJ1301" s="420"/>
      <c r="CK1301" s="420"/>
      <c r="CL1301" s="420"/>
      <c r="CM1301" s="420"/>
      <c r="CN1301" s="420"/>
      <c r="CO1301" s="420"/>
      <c r="CP1301" s="420"/>
      <c r="CQ1301" s="420"/>
      <c r="CR1301" s="420"/>
      <c r="CS1301" s="420"/>
      <c r="CT1301" s="420"/>
      <c r="CU1301" s="420"/>
      <c r="CV1301" s="435"/>
      <c r="CW1301" s="435"/>
      <c r="CX1301" s="435"/>
      <c r="DB1301" s="435"/>
      <c r="DC1301" s="435"/>
      <c r="DD1301" s="435"/>
      <c r="DE1301" s="435"/>
      <c r="DF1301" s="435"/>
    </row>
    <row r="1302" s="383" customFormat="1" ht="31" customHeight="1" spans="1:110">
      <c r="A1302" s="417"/>
      <c r="B1302" s="418"/>
      <c r="C1302" s="419"/>
      <c r="D1302" s="420"/>
      <c r="E1302" s="419"/>
      <c r="F1302" s="420"/>
      <c r="G1302" s="419"/>
      <c r="H1302" s="419"/>
      <c r="I1302" s="419"/>
      <c r="J1302" s="419"/>
      <c r="K1302" s="419"/>
      <c r="L1302" s="423"/>
      <c r="M1302" s="424"/>
      <c r="N1302" s="424"/>
      <c r="O1302" s="425"/>
      <c r="P1302" s="425"/>
      <c r="Q1302" s="419"/>
      <c r="R1302" s="426"/>
      <c r="S1302" s="426"/>
      <c r="T1302" s="426"/>
      <c r="U1302" s="426"/>
      <c r="W1302" s="418"/>
      <c r="X1302" s="418"/>
      <c r="Y1302" s="752"/>
      <c r="Z1302" s="430"/>
      <c r="AB1302" s="419"/>
      <c r="AC1302" s="419"/>
      <c r="AD1302" s="419"/>
      <c r="AE1302" s="419"/>
      <c r="AF1302" s="419"/>
      <c r="AG1302" s="419"/>
      <c r="AH1302" s="754"/>
      <c r="AI1302" s="419"/>
      <c r="AJ1302" s="419"/>
      <c r="AK1302" s="419"/>
      <c r="AL1302" s="419"/>
      <c r="AM1302" s="419"/>
      <c r="AN1302" s="419"/>
      <c r="AO1302" s="420"/>
      <c r="AP1302" s="420"/>
      <c r="AQ1302" s="420"/>
      <c r="AR1302" s="435"/>
      <c r="AS1302" s="420"/>
      <c r="AT1302" s="420"/>
      <c r="AU1302" s="420"/>
      <c r="AV1302" s="420"/>
      <c r="AW1302" s="435"/>
      <c r="AX1302" s="420"/>
      <c r="AY1302" s="420"/>
      <c r="AZ1302" s="420"/>
      <c r="BA1302" s="420"/>
      <c r="BB1302" s="436"/>
      <c r="BC1302" s="614"/>
      <c r="BD1302" s="420"/>
      <c r="BE1302" s="420"/>
      <c r="BF1302" s="420"/>
      <c r="BH1302" s="420"/>
      <c r="BI1302" s="420"/>
      <c r="BJ1302" s="420"/>
      <c r="BK1302" s="420"/>
      <c r="BL1302" s="420"/>
      <c r="BM1302" s="420"/>
      <c r="BN1302" s="420"/>
      <c r="BO1302" s="420"/>
      <c r="BP1302" s="420"/>
      <c r="BQ1302" s="420"/>
      <c r="BR1302" s="420"/>
      <c r="BS1302" s="420"/>
      <c r="BT1302" s="420"/>
      <c r="BU1302" s="420"/>
      <c r="BV1302" s="420"/>
      <c r="BW1302" s="420"/>
      <c r="BX1302" s="435"/>
      <c r="BY1302" s="420"/>
      <c r="BZ1302" s="435"/>
      <c r="CA1302" s="435"/>
      <c r="CB1302" s="435"/>
      <c r="CC1302" s="435"/>
      <c r="CD1302" s="420"/>
      <c r="CE1302" s="420"/>
      <c r="CG1302" s="420"/>
      <c r="CH1302" s="420"/>
      <c r="CI1302" s="420"/>
      <c r="CJ1302" s="420"/>
      <c r="CK1302" s="420"/>
      <c r="CL1302" s="420"/>
      <c r="CM1302" s="420"/>
      <c r="CN1302" s="420"/>
      <c r="CO1302" s="420"/>
      <c r="CP1302" s="420"/>
      <c r="CQ1302" s="420"/>
      <c r="CR1302" s="420"/>
      <c r="CS1302" s="420"/>
      <c r="CT1302" s="420"/>
      <c r="CU1302" s="420"/>
      <c r="CV1302" s="435"/>
      <c r="CW1302" s="435"/>
      <c r="CX1302" s="435"/>
      <c r="DB1302" s="435"/>
      <c r="DC1302" s="435"/>
      <c r="DD1302" s="435"/>
      <c r="DE1302" s="435"/>
      <c r="DF1302" s="435"/>
    </row>
    <row r="1303" s="383" customFormat="1" ht="31" customHeight="1" spans="1:110">
      <c r="A1303" s="417"/>
      <c r="B1303" s="418"/>
      <c r="C1303" s="419"/>
      <c r="D1303" s="420"/>
      <c r="E1303" s="419"/>
      <c r="F1303" s="420"/>
      <c r="G1303" s="419"/>
      <c r="H1303" s="419"/>
      <c r="I1303" s="419"/>
      <c r="J1303" s="419"/>
      <c r="K1303" s="419"/>
      <c r="L1303" s="423"/>
      <c r="M1303" s="424"/>
      <c r="N1303" s="424"/>
      <c r="O1303" s="425"/>
      <c r="P1303" s="425"/>
      <c r="Q1303" s="419"/>
      <c r="R1303" s="426"/>
      <c r="S1303" s="426"/>
      <c r="T1303" s="426"/>
      <c r="U1303" s="426"/>
      <c r="W1303" s="418"/>
      <c r="X1303" s="418"/>
      <c r="Y1303" s="752"/>
      <c r="Z1303" s="430"/>
      <c r="AB1303" s="419"/>
      <c r="AC1303" s="419"/>
      <c r="AD1303" s="419"/>
      <c r="AE1303" s="419"/>
      <c r="AF1303" s="419"/>
      <c r="AG1303" s="419"/>
      <c r="AH1303" s="754"/>
      <c r="AI1303" s="419"/>
      <c r="AJ1303" s="419"/>
      <c r="AK1303" s="419"/>
      <c r="AL1303" s="419"/>
      <c r="AM1303" s="419"/>
      <c r="AN1303" s="419"/>
      <c r="AO1303" s="420"/>
      <c r="AP1303" s="420"/>
      <c r="AQ1303" s="420"/>
      <c r="AR1303" s="435"/>
      <c r="AS1303" s="420"/>
      <c r="AT1303" s="420"/>
      <c r="AU1303" s="420"/>
      <c r="AV1303" s="420"/>
      <c r="AW1303" s="435"/>
      <c r="AX1303" s="420"/>
      <c r="AY1303" s="420"/>
      <c r="AZ1303" s="420"/>
      <c r="BA1303" s="420"/>
      <c r="BB1303" s="436"/>
      <c r="BC1303" s="614"/>
      <c r="BD1303" s="420"/>
      <c r="BE1303" s="420"/>
      <c r="BF1303" s="420"/>
      <c r="BH1303" s="420"/>
      <c r="BI1303" s="420"/>
      <c r="BJ1303" s="420"/>
      <c r="BK1303" s="420"/>
      <c r="BL1303" s="420"/>
      <c r="BM1303" s="420"/>
      <c r="BN1303" s="420"/>
      <c r="BO1303" s="420"/>
      <c r="BP1303" s="420"/>
      <c r="BQ1303" s="420"/>
      <c r="BR1303" s="420"/>
      <c r="BS1303" s="420"/>
      <c r="BT1303" s="420"/>
      <c r="BU1303" s="420"/>
      <c r="BV1303" s="420"/>
      <c r="BW1303" s="420"/>
      <c r="BX1303" s="435"/>
      <c r="BY1303" s="420"/>
      <c r="BZ1303" s="435"/>
      <c r="CA1303" s="435"/>
      <c r="CB1303" s="435"/>
      <c r="CC1303" s="435"/>
      <c r="CD1303" s="420"/>
      <c r="CE1303" s="420"/>
      <c r="CG1303" s="420"/>
      <c r="CH1303" s="420"/>
      <c r="CI1303" s="420"/>
      <c r="CJ1303" s="420"/>
      <c r="CK1303" s="420"/>
      <c r="CL1303" s="420"/>
      <c r="CM1303" s="420"/>
      <c r="CN1303" s="420"/>
      <c r="CO1303" s="420"/>
      <c r="CP1303" s="420"/>
      <c r="CQ1303" s="420"/>
      <c r="CR1303" s="420"/>
      <c r="CS1303" s="420"/>
      <c r="CT1303" s="420"/>
      <c r="CU1303" s="420"/>
      <c r="CV1303" s="435"/>
      <c r="CW1303" s="435"/>
      <c r="CX1303" s="435"/>
      <c r="DB1303" s="435"/>
      <c r="DC1303" s="435"/>
      <c r="DD1303" s="435"/>
      <c r="DE1303" s="435"/>
      <c r="DF1303" s="435"/>
    </row>
    <row r="1304" s="383" customFormat="1" ht="31" customHeight="1" spans="1:110">
      <c r="A1304" s="417"/>
      <c r="B1304" s="418"/>
      <c r="C1304" s="419"/>
      <c r="D1304" s="420"/>
      <c r="E1304" s="419"/>
      <c r="F1304" s="420"/>
      <c r="G1304" s="419"/>
      <c r="H1304" s="419"/>
      <c r="I1304" s="419"/>
      <c r="J1304" s="419"/>
      <c r="K1304" s="419"/>
      <c r="L1304" s="423"/>
      <c r="M1304" s="424"/>
      <c r="N1304" s="424"/>
      <c r="O1304" s="425"/>
      <c r="P1304" s="425"/>
      <c r="Q1304" s="419"/>
      <c r="R1304" s="426"/>
      <c r="S1304" s="426"/>
      <c r="T1304" s="426"/>
      <c r="U1304" s="426"/>
      <c r="W1304" s="418"/>
      <c r="X1304" s="418"/>
      <c r="Y1304" s="752"/>
      <c r="Z1304" s="430"/>
      <c r="AB1304" s="419"/>
      <c r="AC1304" s="419"/>
      <c r="AD1304" s="419"/>
      <c r="AE1304" s="419"/>
      <c r="AF1304" s="419"/>
      <c r="AG1304" s="418"/>
      <c r="AH1304" s="754"/>
      <c r="AI1304" s="419"/>
      <c r="AJ1304" s="419"/>
      <c r="AK1304" s="419"/>
      <c r="AL1304" s="419"/>
      <c r="AM1304" s="419"/>
      <c r="AN1304" s="419"/>
      <c r="AO1304" s="420"/>
      <c r="AP1304" s="420"/>
      <c r="AQ1304" s="420"/>
      <c r="AR1304" s="435"/>
      <c r="AS1304" s="420"/>
      <c r="AT1304" s="420"/>
      <c r="AU1304" s="420"/>
      <c r="AV1304" s="420"/>
      <c r="AW1304" s="435"/>
      <c r="AX1304" s="420"/>
      <c r="AY1304" s="420"/>
      <c r="AZ1304" s="420"/>
      <c r="BA1304" s="420"/>
      <c r="BB1304" s="436"/>
      <c r="BC1304" s="614"/>
      <c r="BD1304" s="420"/>
      <c r="BE1304" s="420"/>
      <c r="BF1304" s="420"/>
      <c r="BH1304" s="420"/>
      <c r="BI1304" s="420"/>
      <c r="BJ1304" s="420"/>
      <c r="BK1304" s="420"/>
      <c r="BL1304" s="420"/>
      <c r="BM1304" s="420"/>
      <c r="BN1304" s="420"/>
      <c r="BO1304" s="420"/>
      <c r="BP1304" s="420"/>
      <c r="BQ1304" s="420"/>
      <c r="BR1304" s="420"/>
      <c r="BS1304" s="420"/>
      <c r="BT1304" s="420"/>
      <c r="BU1304" s="420"/>
      <c r="BV1304" s="420"/>
      <c r="BW1304" s="420"/>
      <c r="BX1304" s="435"/>
      <c r="BY1304" s="420"/>
      <c r="BZ1304" s="435"/>
      <c r="CA1304" s="435"/>
      <c r="CB1304" s="435"/>
      <c r="CC1304" s="435"/>
      <c r="CD1304" s="420"/>
      <c r="CE1304" s="420"/>
      <c r="CG1304" s="420"/>
      <c r="CH1304" s="420"/>
      <c r="CI1304" s="420"/>
      <c r="CJ1304" s="420"/>
      <c r="CK1304" s="420"/>
      <c r="CL1304" s="420"/>
      <c r="CM1304" s="420"/>
      <c r="CN1304" s="420"/>
      <c r="CO1304" s="420"/>
      <c r="CP1304" s="420"/>
      <c r="CQ1304" s="420"/>
      <c r="CR1304" s="420"/>
      <c r="CS1304" s="420"/>
      <c r="CT1304" s="420"/>
      <c r="CU1304" s="420"/>
      <c r="CV1304" s="435"/>
      <c r="CW1304" s="435"/>
      <c r="CX1304" s="435"/>
      <c r="DB1304" s="435"/>
      <c r="DC1304" s="435"/>
      <c r="DD1304" s="435"/>
      <c r="DE1304" s="435"/>
      <c r="DF1304" s="435"/>
    </row>
    <row r="1305" s="383" customFormat="1" ht="31" customHeight="1" spans="1:110">
      <c r="A1305" s="417"/>
      <c r="B1305" s="418"/>
      <c r="C1305" s="730"/>
      <c r="D1305" s="420"/>
      <c r="E1305" s="419"/>
      <c r="F1305" s="420"/>
      <c r="G1305" s="419"/>
      <c r="H1305" s="419"/>
      <c r="I1305" s="419"/>
      <c r="J1305" s="419"/>
      <c r="K1305" s="419"/>
      <c r="L1305" s="423"/>
      <c r="M1305" s="424"/>
      <c r="N1305" s="424"/>
      <c r="O1305" s="425"/>
      <c r="P1305" s="425"/>
      <c r="Q1305" s="419"/>
      <c r="R1305" s="426"/>
      <c r="S1305" s="426"/>
      <c r="T1305" s="426"/>
      <c r="U1305" s="426"/>
      <c r="W1305" s="418"/>
      <c r="X1305" s="738"/>
      <c r="Y1305" s="733"/>
      <c r="Z1305" s="430"/>
      <c r="AB1305" s="419"/>
      <c r="AC1305" s="419"/>
      <c r="AD1305" s="419"/>
      <c r="AE1305" s="419"/>
      <c r="AF1305" s="418"/>
      <c r="AG1305" s="418"/>
      <c r="AH1305" s="419"/>
      <c r="AI1305" s="419"/>
      <c r="AJ1305" s="419"/>
      <c r="AK1305" s="419"/>
      <c r="AL1305" s="419"/>
      <c r="AM1305" s="419"/>
      <c r="AN1305" s="419"/>
      <c r="AO1305" s="420"/>
      <c r="AP1305" s="420"/>
      <c r="AQ1305" s="420"/>
      <c r="AR1305" s="435"/>
      <c r="AS1305" s="420"/>
      <c r="AT1305" s="420"/>
      <c r="AU1305" s="420"/>
      <c r="AV1305" s="420"/>
      <c r="AW1305" s="435"/>
      <c r="AX1305" s="420"/>
      <c r="AY1305" s="420"/>
      <c r="AZ1305" s="420"/>
      <c r="BA1305" s="420"/>
      <c r="BB1305" s="436"/>
      <c r="BC1305" s="614"/>
      <c r="BD1305" s="420"/>
      <c r="BE1305" s="420"/>
      <c r="BF1305" s="420"/>
      <c r="BH1305" s="420"/>
      <c r="BI1305" s="420"/>
      <c r="BJ1305" s="420"/>
      <c r="BK1305" s="420"/>
      <c r="BL1305" s="420"/>
      <c r="BM1305" s="420"/>
      <c r="BN1305" s="420"/>
      <c r="BO1305" s="420"/>
      <c r="BP1305" s="420"/>
      <c r="BQ1305" s="420"/>
      <c r="BR1305" s="420"/>
      <c r="BS1305" s="420"/>
      <c r="BT1305" s="420"/>
      <c r="BU1305" s="420"/>
      <c r="BV1305" s="420"/>
      <c r="BW1305" s="420"/>
      <c r="BX1305" s="435"/>
      <c r="BY1305" s="420"/>
      <c r="BZ1305" s="435"/>
      <c r="CA1305" s="435"/>
      <c r="CB1305" s="435"/>
      <c r="CC1305" s="435"/>
      <c r="CD1305" s="420"/>
      <c r="CE1305" s="420"/>
      <c r="CG1305" s="420"/>
      <c r="CH1305" s="420"/>
      <c r="CI1305" s="420"/>
      <c r="CJ1305" s="420"/>
      <c r="CK1305" s="420"/>
      <c r="CL1305" s="420"/>
      <c r="CM1305" s="420"/>
      <c r="CN1305" s="420"/>
      <c r="CO1305" s="420"/>
      <c r="CP1305" s="420"/>
      <c r="CQ1305" s="420"/>
      <c r="CR1305" s="420"/>
      <c r="CS1305" s="420"/>
      <c r="CT1305" s="420"/>
      <c r="CU1305" s="420"/>
      <c r="CV1305" s="435"/>
      <c r="CW1305" s="435"/>
      <c r="CX1305" s="435"/>
      <c r="DB1305" s="435"/>
      <c r="DC1305" s="435"/>
      <c r="DD1305" s="435"/>
      <c r="DE1305" s="435"/>
      <c r="DF1305" s="435"/>
    </row>
    <row r="1306" s="383" customFormat="1" ht="31" customHeight="1" spans="1:110">
      <c r="A1306" s="417"/>
      <c r="B1306" s="418"/>
      <c r="C1306" s="730"/>
      <c r="D1306" s="420"/>
      <c r="E1306" s="419"/>
      <c r="F1306" s="420"/>
      <c r="G1306" s="419"/>
      <c r="H1306" s="419"/>
      <c r="I1306" s="419"/>
      <c r="J1306" s="419"/>
      <c r="K1306" s="419"/>
      <c r="L1306" s="423"/>
      <c r="M1306" s="424"/>
      <c r="N1306" s="424"/>
      <c r="O1306" s="425"/>
      <c r="P1306" s="425"/>
      <c r="Q1306" s="419"/>
      <c r="R1306" s="426"/>
      <c r="S1306" s="426"/>
      <c r="T1306" s="426"/>
      <c r="U1306" s="426"/>
      <c r="W1306" s="418"/>
      <c r="X1306" s="738"/>
      <c r="Y1306" s="418"/>
      <c r="Z1306" s="430"/>
      <c r="AB1306" s="419"/>
      <c r="AC1306" s="418"/>
      <c r="AD1306" s="419"/>
      <c r="AE1306" s="419"/>
      <c r="AF1306" s="418"/>
      <c r="AG1306" s="418"/>
      <c r="AH1306" s="419"/>
      <c r="AI1306" s="419"/>
      <c r="AJ1306" s="419"/>
      <c r="AK1306" s="419"/>
      <c r="AL1306" s="419"/>
      <c r="AM1306" s="419"/>
      <c r="AN1306" s="419"/>
      <c r="AO1306" s="420"/>
      <c r="AR1306" s="435"/>
      <c r="AU1306" s="420"/>
      <c r="AV1306" s="420"/>
      <c r="AW1306" s="435"/>
      <c r="BB1306" s="436"/>
      <c r="BC1306" s="614"/>
      <c r="BF1306" s="420"/>
      <c r="BH1306" s="420"/>
      <c r="BI1306" s="420"/>
      <c r="BJ1306" s="420"/>
      <c r="BX1306" s="435"/>
      <c r="BZ1306" s="435"/>
      <c r="CA1306" s="435"/>
      <c r="CB1306" s="435"/>
      <c r="CC1306" s="435"/>
      <c r="CS1306" s="420"/>
      <c r="CT1306" s="420"/>
      <c r="CU1306" s="420"/>
      <c r="CV1306" s="435"/>
      <c r="CW1306" s="435"/>
      <c r="CX1306" s="435"/>
      <c r="DB1306" s="435"/>
      <c r="DC1306" s="435"/>
      <c r="DD1306" s="435"/>
      <c r="DE1306" s="435"/>
      <c r="DF1306" s="435"/>
    </row>
    <row r="1307" s="383" customFormat="1" ht="31" customHeight="1" spans="1:110">
      <c r="A1307" s="417"/>
      <c r="B1307" s="418"/>
      <c r="C1307" s="419"/>
      <c r="D1307" s="420"/>
      <c r="E1307" s="419"/>
      <c r="F1307" s="420"/>
      <c r="G1307" s="419"/>
      <c r="H1307" s="419"/>
      <c r="I1307" s="419"/>
      <c r="J1307" s="419"/>
      <c r="K1307" s="419"/>
      <c r="L1307" s="419"/>
      <c r="M1307" s="424"/>
      <c r="N1307" s="424"/>
      <c r="O1307" s="425"/>
      <c r="P1307" s="425"/>
      <c r="Q1307" s="419"/>
      <c r="R1307" s="426"/>
      <c r="S1307" s="426"/>
      <c r="T1307" s="426"/>
      <c r="U1307" s="426"/>
      <c r="W1307" s="418"/>
      <c r="X1307" s="430"/>
      <c r="Y1307" s="733"/>
      <c r="Z1307" s="430"/>
      <c r="AB1307" s="419"/>
      <c r="AC1307" s="419"/>
      <c r="AD1307" s="419"/>
      <c r="AE1307" s="419"/>
      <c r="AF1307" s="418"/>
      <c r="AG1307" s="418"/>
      <c r="AH1307" s="419"/>
      <c r="AI1307" s="419"/>
      <c r="AJ1307" s="419"/>
      <c r="AK1307" s="419"/>
      <c r="AL1307" s="419"/>
      <c r="AM1307" s="419"/>
      <c r="AN1307" s="419"/>
      <c r="AO1307" s="420"/>
      <c r="AP1307" s="420"/>
      <c r="AQ1307" s="420"/>
      <c r="AR1307" s="435"/>
      <c r="AS1307" s="420"/>
      <c r="AT1307" s="420"/>
      <c r="AU1307" s="420"/>
      <c r="AV1307" s="420"/>
      <c r="AW1307" s="435"/>
      <c r="AX1307" s="420"/>
      <c r="AY1307" s="420"/>
      <c r="AZ1307" s="420"/>
      <c r="BA1307" s="420"/>
      <c r="BB1307" s="436"/>
      <c r="BC1307" s="614"/>
      <c r="BD1307" s="420"/>
      <c r="BE1307" s="420"/>
      <c r="BF1307" s="420"/>
      <c r="BH1307" s="420"/>
      <c r="BI1307" s="420"/>
      <c r="BJ1307" s="420"/>
      <c r="BK1307" s="420"/>
      <c r="BL1307" s="420"/>
      <c r="BM1307" s="420"/>
      <c r="BN1307" s="420"/>
      <c r="BO1307" s="420"/>
      <c r="BP1307" s="420"/>
      <c r="BQ1307" s="420"/>
      <c r="BR1307" s="420"/>
      <c r="BS1307" s="420"/>
      <c r="BT1307" s="420"/>
      <c r="BU1307" s="420"/>
      <c r="BV1307" s="420"/>
      <c r="BW1307" s="420"/>
      <c r="BX1307" s="435"/>
      <c r="BY1307" s="420"/>
      <c r="BZ1307" s="435"/>
      <c r="CA1307" s="435"/>
      <c r="CB1307" s="435"/>
      <c r="CC1307" s="435"/>
      <c r="CD1307" s="420"/>
      <c r="CE1307" s="420"/>
      <c r="CG1307" s="420"/>
      <c r="CH1307" s="420"/>
      <c r="CI1307" s="420"/>
      <c r="CJ1307" s="420"/>
      <c r="CK1307" s="420"/>
      <c r="CL1307" s="420"/>
      <c r="CM1307" s="420"/>
      <c r="CN1307" s="420"/>
      <c r="CO1307" s="420"/>
      <c r="CP1307" s="420"/>
      <c r="CQ1307" s="420"/>
      <c r="CR1307" s="420"/>
      <c r="CS1307" s="420"/>
      <c r="CT1307" s="420"/>
      <c r="CU1307" s="420"/>
      <c r="CV1307" s="435"/>
      <c r="CW1307" s="435"/>
      <c r="CX1307" s="435"/>
      <c r="DB1307" s="435"/>
      <c r="DC1307" s="435"/>
      <c r="DD1307" s="435"/>
      <c r="DE1307" s="435"/>
      <c r="DF1307" s="435"/>
    </row>
    <row r="1308" s="383" customFormat="1" ht="31" customHeight="1" spans="1:110">
      <c r="A1308" s="417"/>
      <c r="B1308" s="418"/>
      <c r="C1308" s="419"/>
      <c r="D1308" s="420"/>
      <c r="E1308" s="419"/>
      <c r="F1308" s="420"/>
      <c r="G1308" s="419"/>
      <c r="H1308" s="419"/>
      <c r="I1308" s="750"/>
      <c r="J1308" s="419"/>
      <c r="K1308" s="419"/>
      <c r="L1308" s="423"/>
      <c r="M1308" s="424"/>
      <c r="N1308" s="424"/>
      <c r="O1308" s="425"/>
      <c r="P1308" s="425"/>
      <c r="Q1308" s="419"/>
      <c r="R1308" s="426"/>
      <c r="S1308" s="426"/>
      <c r="T1308" s="426"/>
      <c r="U1308" s="426"/>
      <c r="W1308" s="418"/>
      <c r="X1308" s="430"/>
      <c r="Y1308" s="733"/>
      <c r="Z1308" s="430"/>
      <c r="AB1308" s="419"/>
      <c r="AC1308" s="419"/>
      <c r="AD1308" s="419"/>
      <c r="AE1308" s="419"/>
      <c r="AF1308" s="418"/>
      <c r="AG1308" s="418"/>
      <c r="AH1308" s="754"/>
      <c r="AI1308" s="419"/>
      <c r="AJ1308" s="419"/>
      <c r="AK1308" s="419"/>
      <c r="AL1308" s="419"/>
      <c r="AM1308" s="419"/>
      <c r="AN1308" s="419"/>
      <c r="AO1308" s="420"/>
      <c r="AP1308" s="420"/>
      <c r="AQ1308" s="420"/>
      <c r="AR1308" s="435"/>
      <c r="AS1308" s="420"/>
      <c r="AT1308" s="420"/>
      <c r="AU1308" s="420"/>
      <c r="AV1308" s="420"/>
      <c r="AW1308" s="435"/>
      <c r="AX1308" s="420"/>
      <c r="AY1308" s="420"/>
      <c r="AZ1308" s="420"/>
      <c r="BA1308" s="420"/>
      <c r="BB1308" s="436"/>
      <c r="BC1308" s="614"/>
      <c r="BD1308" s="420"/>
      <c r="BE1308" s="420"/>
      <c r="BF1308" s="420"/>
      <c r="BH1308" s="420"/>
      <c r="BI1308" s="420"/>
      <c r="BJ1308" s="420"/>
      <c r="BK1308" s="420"/>
      <c r="BL1308" s="420"/>
      <c r="BM1308" s="420"/>
      <c r="BN1308" s="420"/>
      <c r="BO1308" s="420"/>
      <c r="BP1308" s="420"/>
      <c r="BQ1308" s="420"/>
      <c r="BR1308" s="420"/>
      <c r="BS1308" s="420"/>
      <c r="BT1308" s="420"/>
      <c r="BU1308" s="420"/>
      <c r="BV1308" s="420"/>
      <c r="BW1308" s="420"/>
      <c r="BX1308" s="435"/>
      <c r="BY1308" s="420"/>
      <c r="BZ1308" s="435"/>
      <c r="CA1308" s="435"/>
      <c r="CB1308" s="435"/>
      <c r="CC1308" s="435"/>
      <c r="CD1308" s="420"/>
      <c r="CE1308" s="420"/>
      <c r="CG1308" s="420"/>
      <c r="CH1308" s="420"/>
      <c r="CI1308" s="420"/>
      <c r="CJ1308" s="420"/>
      <c r="CK1308" s="420"/>
      <c r="CL1308" s="420"/>
      <c r="CM1308" s="420"/>
      <c r="CN1308" s="420"/>
      <c r="CO1308" s="420"/>
      <c r="CP1308" s="420"/>
      <c r="CQ1308" s="420"/>
      <c r="CR1308" s="420"/>
      <c r="CS1308" s="420"/>
      <c r="CT1308" s="420"/>
      <c r="CU1308" s="420"/>
      <c r="CV1308" s="435"/>
      <c r="CW1308" s="435"/>
      <c r="CX1308" s="435"/>
      <c r="DB1308" s="435"/>
      <c r="DC1308" s="435"/>
      <c r="DD1308" s="435"/>
      <c r="DE1308" s="435"/>
      <c r="DF1308" s="435"/>
    </row>
    <row r="1309" s="383" customFormat="1" ht="31" customHeight="1" spans="1:110">
      <c r="A1309" s="417"/>
      <c r="B1309" s="418"/>
      <c r="C1309" s="419"/>
      <c r="D1309" s="420"/>
      <c r="E1309" s="419"/>
      <c r="F1309" s="420"/>
      <c r="G1309" s="419"/>
      <c r="H1309" s="419"/>
      <c r="I1309" s="750"/>
      <c r="J1309" s="419"/>
      <c r="K1309" s="419"/>
      <c r="L1309" s="423"/>
      <c r="M1309" s="424"/>
      <c r="N1309" s="424"/>
      <c r="O1309" s="425"/>
      <c r="P1309" s="425"/>
      <c r="Q1309" s="419"/>
      <c r="R1309" s="426"/>
      <c r="S1309" s="426"/>
      <c r="T1309" s="426"/>
      <c r="U1309" s="426"/>
      <c r="W1309" s="418"/>
      <c r="X1309" s="430"/>
      <c r="Y1309" s="733"/>
      <c r="Z1309" s="430"/>
      <c r="AB1309" s="419"/>
      <c r="AC1309" s="419"/>
      <c r="AD1309" s="419"/>
      <c r="AE1309" s="419"/>
      <c r="AF1309" s="418"/>
      <c r="AG1309" s="418"/>
      <c r="AH1309" s="754"/>
      <c r="AI1309" s="419"/>
      <c r="AJ1309" s="419"/>
      <c r="AK1309" s="419"/>
      <c r="AL1309" s="419"/>
      <c r="AM1309" s="419"/>
      <c r="AN1309" s="419"/>
      <c r="AO1309" s="420"/>
      <c r="AP1309" s="420"/>
      <c r="AQ1309" s="420"/>
      <c r="AR1309" s="435"/>
      <c r="AS1309" s="420"/>
      <c r="AT1309" s="420"/>
      <c r="AU1309" s="420"/>
      <c r="AV1309" s="420"/>
      <c r="AW1309" s="435"/>
      <c r="AX1309" s="420"/>
      <c r="AY1309" s="420"/>
      <c r="AZ1309" s="420"/>
      <c r="BA1309" s="420"/>
      <c r="BB1309" s="436"/>
      <c r="BC1309" s="614"/>
      <c r="BD1309" s="420"/>
      <c r="BE1309" s="420"/>
      <c r="BF1309" s="420"/>
      <c r="BH1309" s="420"/>
      <c r="BI1309" s="420"/>
      <c r="BJ1309" s="420"/>
      <c r="BK1309" s="420"/>
      <c r="BL1309" s="420"/>
      <c r="BM1309" s="420"/>
      <c r="BN1309" s="420"/>
      <c r="BO1309" s="420"/>
      <c r="BP1309" s="420"/>
      <c r="BQ1309" s="420"/>
      <c r="BR1309" s="420"/>
      <c r="BS1309" s="420"/>
      <c r="BT1309" s="420"/>
      <c r="BU1309" s="420"/>
      <c r="BV1309" s="420"/>
      <c r="BW1309" s="420"/>
      <c r="BX1309" s="435"/>
      <c r="BY1309" s="420"/>
      <c r="BZ1309" s="435"/>
      <c r="CA1309" s="435"/>
      <c r="CB1309" s="435"/>
      <c r="CC1309" s="435"/>
      <c r="CD1309" s="420"/>
      <c r="CE1309" s="420"/>
      <c r="CG1309" s="420"/>
      <c r="CH1309" s="420"/>
      <c r="CI1309" s="420"/>
      <c r="CJ1309" s="420"/>
      <c r="CK1309" s="420"/>
      <c r="CL1309" s="420"/>
      <c r="CM1309" s="420"/>
      <c r="CN1309" s="420"/>
      <c r="CO1309" s="420"/>
      <c r="CP1309" s="420"/>
      <c r="CQ1309" s="420"/>
      <c r="CR1309" s="420"/>
      <c r="CS1309" s="420"/>
      <c r="CT1309" s="420"/>
      <c r="CU1309" s="420"/>
      <c r="CV1309" s="435"/>
      <c r="CW1309" s="435"/>
      <c r="CX1309" s="435"/>
      <c r="DB1309" s="435"/>
      <c r="DC1309" s="435"/>
      <c r="DD1309" s="435"/>
      <c r="DE1309" s="435"/>
      <c r="DF1309" s="435"/>
    </row>
    <row r="1310" s="383" customFormat="1" ht="31" customHeight="1" spans="1:110">
      <c r="A1310" s="417"/>
      <c r="B1310" s="418"/>
      <c r="C1310" s="419"/>
      <c r="D1310" s="420"/>
      <c r="E1310" s="419"/>
      <c r="F1310" s="420"/>
      <c r="G1310" s="419"/>
      <c r="H1310" s="419"/>
      <c r="I1310" s="419"/>
      <c r="J1310" s="419"/>
      <c r="K1310" s="419"/>
      <c r="L1310" s="423"/>
      <c r="M1310" s="424"/>
      <c r="N1310" s="424"/>
      <c r="O1310" s="425"/>
      <c r="P1310" s="425"/>
      <c r="Q1310" s="419"/>
      <c r="R1310" s="426"/>
      <c r="S1310" s="426"/>
      <c r="T1310" s="426"/>
      <c r="U1310" s="426"/>
      <c r="W1310" s="418"/>
      <c r="X1310" s="418"/>
      <c r="Y1310" s="752"/>
      <c r="Z1310" s="430"/>
      <c r="AB1310" s="419"/>
      <c r="AC1310" s="419"/>
      <c r="AD1310" s="419"/>
      <c r="AE1310" s="419"/>
      <c r="AF1310" s="419"/>
      <c r="AG1310" s="419"/>
      <c r="AH1310" s="754"/>
      <c r="AI1310" s="419"/>
      <c r="AJ1310" s="419"/>
      <c r="AK1310" s="419"/>
      <c r="AL1310" s="419"/>
      <c r="AM1310" s="419"/>
      <c r="AN1310" s="426"/>
      <c r="AO1310" s="420"/>
      <c r="AP1310" s="420"/>
      <c r="AQ1310" s="420"/>
      <c r="AR1310" s="435"/>
      <c r="AS1310" s="420"/>
      <c r="AT1310" s="420"/>
      <c r="AU1310" s="420"/>
      <c r="AV1310" s="420"/>
      <c r="AW1310" s="435"/>
      <c r="AX1310" s="420"/>
      <c r="AY1310" s="420"/>
      <c r="AZ1310" s="420"/>
      <c r="BA1310" s="420"/>
      <c r="BB1310" s="436"/>
      <c r="BC1310" s="614"/>
      <c r="BD1310" s="420"/>
      <c r="BE1310" s="420"/>
      <c r="BF1310" s="420"/>
      <c r="BH1310" s="420"/>
      <c r="BI1310" s="420"/>
      <c r="BJ1310" s="420"/>
      <c r="BK1310" s="420"/>
      <c r="BL1310" s="420"/>
      <c r="BM1310" s="420"/>
      <c r="BN1310" s="420"/>
      <c r="BO1310" s="420"/>
      <c r="BP1310" s="420"/>
      <c r="BQ1310" s="420"/>
      <c r="BR1310" s="420"/>
      <c r="BS1310" s="420"/>
      <c r="BT1310" s="420"/>
      <c r="BU1310" s="420"/>
      <c r="BV1310" s="420"/>
      <c r="BW1310" s="420"/>
      <c r="BX1310" s="435"/>
      <c r="BY1310" s="420"/>
      <c r="BZ1310" s="435"/>
      <c r="CA1310" s="435"/>
      <c r="CB1310" s="435"/>
      <c r="CC1310" s="435"/>
      <c r="CD1310" s="420"/>
      <c r="CE1310" s="420"/>
      <c r="CG1310" s="420"/>
      <c r="CH1310" s="420"/>
      <c r="CI1310" s="420"/>
      <c r="CJ1310" s="420"/>
      <c r="CK1310" s="420"/>
      <c r="CL1310" s="420"/>
      <c r="CM1310" s="420"/>
      <c r="CN1310" s="420"/>
      <c r="CO1310" s="420"/>
      <c r="CP1310" s="420"/>
      <c r="CQ1310" s="420"/>
      <c r="CR1310" s="420"/>
      <c r="CS1310" s="420"/>
      <c r="CT1310" s="420"/>
      <c r="CU1310" s="420"/>
      <c r="CV1310" s="435"/>
      <c r="CW1310" s="435"/>
      <c r="CX1310" s="435"/>
      <c r="DB1310" s="435"/>
      <c r="DC1310" s="435"/>
      <c r="DD1310" s="435"/>
      <c r="DE1310" s="435"/>
      <c r="DF1310" s="435"/>
    </row>
    <row r="1311" s="383" customFormat="1" ht="31" customHeight="1" spans="1:110">
      <c r="A1311" s="417"/>
      <c r="B1311" s="418"/>
      <c r="C1311" s="730"/>
      <c r="D1311" s="420"/>
      <c r="E1311" s="419"/>
      <c r="F1311" s="420"/>
      <c r="G1311" s="419"/>
      <c r="H1311" s="419"/>
      <c r="I1311" s="419"/>
      <c r="J1311" s="419"/>
      <c r="K1311" s="419"/>
      <c r="L1311" s="423"/>
      <c r="M1311" s="424"/>
      <c r="N1311" s="424"/>
      <c r="O1311" s="425"/>
      <c r="P1311" s="425"/>
      <c r="Q1311" s="419"/>
      <c r="R1311" s="426"/>
      <c r="S1311" s="426"/>
      <c r="T1311" s="426"/>
      <c r="U1311" s="426"/>
      <c r="W1311" s="418"/>
      <c r="X1311" s="738"/>
      <c r="Y1311" s="752"/>
      <c r="Z1311" s="430"/>
      <c r="AB1311" s="419"/>
      <c r="AC1311" s="419"/>
      <c r="AD1311" s="419"/>
      <c r="AE1311" s="419"/>
      <c r="AF1311" s="418"/>
      <c r="AG1311" s="418"/>
      <c r="AH1311" s="754"/>
      <c r="AI1311" s="419"/>
      <c r="AJ1311" s="419"/>
      <c r="AK1311" s="419"/>
      <c r="AL1311" s="419"/>
      <c r="AM1311" s="419"/>
      <c r="AN1311" s="419"/>
      <c r="AO1311" s="420"/>
      <c r="AP1311" s="420"/>
      <c r="AQ1311" s="420"/>
      <c r="AR1311" s="435"/>
      <c r="AS1311" s="420"/>
      <c r="AT1311" s="420"/>
      <c r="AU1311" s="420"/>
      <c r="AV1311" s="420"/>
      <c r="AW1311" s="435"/>
      <c r="AX1311" s="420"/>
      <c r="AY1311" s="420"/>
      <c r="AZ1311" s="420"/>
      <c r="BA1311" s="420"/>
      <c r="BB1311" s="436"/>
      <c r="BC1311" s="614"/>
      <c r="BD1311" s="420"/>
      <c r="BE1311" s="420"/>
      <c r="BF1311" s="420"/>
      <c r="BH1311" s="420"/>
      <c r="BI1311" s="420"/>
      <c r="BJ1311" s="420"/>
      <c r="BK1311" s="420"/>
      <c r="BL1311" s="420"/>
      <c r="BM1311" s="420"/>
      <c r="BN1311" s="420"/>
      <c r="BO1311" s="420"/>
      <c r="BP1311" s="420"/>
      <c r="BQ1311" s="420"/>
      <c r="BR1311" s="420"/>
      <c r="BS1311" s="420"/>
      <c r="BT1311" s="420"/>
      <c r="BU1311" s="420"/>
      <c r="BV1311" s="420"/>
      <c r="BW1311" s="420"/>
      <c r="BX1311" s="435"/>
      <c r="BY1311" s="420"/>
      <c r="BZ1311" s="435"/>
      <c r="CA1311" s="435"/>
      <c r="CB1311" s="435"/>
      <c r="CC1311" s="435"/>
      <c r="CD1311" s="420"/>
      <c r="CE1311" s="420"/>
      <c r="CG1311" s="420"/>
      <c r="CH1311" s="420"/>
      <c r="CI1311" s="420"/>
      <c r="CJ1311" s="420"/>
      <c r="CK1311" s="420"/>
      <c r="CL1311" s="420"/>
      <c r="CM1311" s="420"/>
      <c r="CN1311" s="420"/>
      <c r="CO1311" s="420"/>
      <c r="CP1311" s="420"/>
      <c r="CQ1311" s="420"/>
      <c r="CR1311" s="420"/>
      <c r="CS1311" s="420"/>
      <c r="CT1311" s="420"/>
      <c r="CU1311" s="420"/>
      <c r="CV1311" s="435"/>
      <c r="CW1311" s="435"/>
      <c r="CX1311" s="435"/>
      <c r="DB1311" s="435"/>
      <c r="DC1311" s="435"/>
      <c r="DD1311" s="435"/>
      <c r="DE1311" s="435"/>
      <c r="DF1311" s="435"/>
    </row>
    <row r="1312" s="383" customFormat="1" ht="31" customHeight="1" spans="1:110">
      <c r="A1312" s="417"/>
      <c r="B1312" s="418"/>
      <c r="C1312" s="730"/>
      <c r="D1312" s="420"/>
      <c r="E1312" s="419"/>
      <c r="F1312" s="420"/>
      <c r="G1312" s="419"/>
      <c r="H1312" s="419"/>
      <c r="I1312" s="419"/>
      <c r="J1312" s="419"/>
      <c r="K1312" s="419"/>
      <c r="L1312" s="423"/>
      <c r="M1312" s="424"/>
      <c r="N1312" s="424"/>
      <c r="O1312" s="425"/>
      <c r="P1312" s="425"/>
      <c r="Q1312" s="419"/>
      <c r="R1312" s="426"/>
      <c r="S1312" s="426"/>
      <c r="T1312" s="426"/>
      <c r="U1312" s="426"/>
      <c r="W1312" s="418"/>
      <c r="X1312" s="738"/>
      <c r="Y1312" s="752"/>
      <c r="Z1312" s="430"/>
      <c r="AB1312" s="419"/>
      <c r="AC1312" s="419"/>
      <c r="AD1312" s="419"/>
      <c r="AE1312" s="419"/>
      <c r="AF1312" s="418"/>
      <c r="AG1312" s="418"/>
      <c r="AH1312" s="754"/>
      <c r="AI1312" s="419"/>
      <c r="AJ1312" s="419"/>
      <c r="AK1312" s="419"/>
      <c r="AL1312" s="419"/>
      <c r="AM1312" s="419"/>
      <c r="AN1312" s="419"/>
      <c r="AO1312" s="420"/>
      <c r="AP1312" s="420"/>
      <c r="AQ1312" s="420"/>
      <c r="AR1312" s="435"/>
      <c r="AS1312" s="420"/>
      <c r="AT1312" s="420"/>
      <c r="AU1312" s="420"/>
      <c r="AV1312" s="420"/>
      <c r="AW1312" s="435"/>
      <c r="AX1312" s="420"/>
      <c r="AY1312" s="420"/>
      <c r="AZ1312" s="420"/>
      <c r="BA1312" s="420"/>
      <c r="BB1312" s="436"/>
      <c r="BC1312" s="614"/>
      <c r="BD1312" s="420"/>
      <c r="BE1312" s="420"/>
      <c r="BF1312" s="420"/>
      <c r="BH1312" s="420"/>
      <c r="BI1312" s="420"/>
      <c r="BJ1312" s="420"/>
      <c r="BK1312" s="420"/>
      <c r="BL1312" s="420"/>
      <c r="BM1312" s="420"/>
      <c r="BN1312" s="420"/>
      <c r="BO1312" s="420"/>
      <c r="BP1312" s="420"/>
      <c r="BQ1312" s="420"/>
      <c r="BR1312" s="420"/>
      <c r="BS1312" s="420"/>
      <c r="BT1312" s="420"/>
      <c r="BU1312" s="420"/>
      <c r="BV1312" s="420"/>
      <c r="BW1312" s="420"/>
      <c r="BX1312" s="435"/>
      <c r="BY1312" s="420"/>
      <c r="BZ1312" s="435"/>
      <c r="CA1312" s="435"/>
      <c r="CB1312" s="435"/>
      <c r="CC1312" s="435"/>
      <c r="CD1312" s="420"/>
      <c r="CE1312" s="420"/>
      <c r="CG1312" s="420"/>
      <c r="CH1312" s="420"/>
      <c r="CI1312" s="420"/>
      <c r="CJ1312" s="420"/>
      <c r="CK1312" s="420"/>
      <c r="CL1312" s="420"/>
      <c r="CM1312" s="420"/>
      <c r="CN1312" s="420"/>
      <c r="CO1312" s="420"/>
      <c r="CP1312" s="420"/>
      <c r="CQ1312" s="420"/>
      <c r="CR1312" s="420"/>
      <c r="CS1312" s="420"/>
      <c r="CT1312" s="420"/>
      <c r="CU1312" s="420"/>
      <c r="CV1312" s="435"/>
      <c r="CW1312" s="435"/>
      <c r="CX1312" s="435"/>
      <c r="DB1312" s="435"/>
      <c r="DC1312" s="435"/>
      <c r="DD1312" s="435"/>
      <c r="DE1312" s="435"/>
      <c r="DF1312" s="435"/>
    </row>
    <row r="1313" s="383" customFormat="1" ht="31" customHeight="1" spans="1:110">
      <c r="A1313" s="417"/>
      <c r="B1313" s="418"/>
      <c r="C1313" s="730"/>
      <c r="D1313" s="420"/>
      <c r="E1313" s="419"/>
      <c r="F1313" s="420"/>
      <c r="G1313" s="419"/>
      <c r="H1313" s="419"/>
      <c r="I1313" s="419"/>
      <c r="J1313" s="419"/>
      <c r="K1313" s="419"/>
      <c r="L1313" s="423"/>
      <c r="M1313" s="424"/>
      <c r="N1313" s="424"/>
      <c r="O1313" s="425"/>
      <c r="P1313" s="425"/>
      <c r="Q1313" s="419"/>
      <c r="R1313" s="426"/>
      <c r="S1313" s="426"/>
      <c r="T1313" s="426"/>
      <c r="U1313" s="426"/>
      <c r="W1313" s="418"/>
      <c r="X1313" s="738"/>
      <c r="Y1313" s="752"/>
      <c r="Z1313" s="430"/>
      <c r="AB1313" s="419"/>
      <c r="AC1313" s="419"/>
      <c r="AD1313" s="419"/>
      <c r="AE1313" s="419"/>
      <c r="AF1313" s="418"/>
      <c r="AG1313" s="418"/>
      <c r="AH1313" s="754"/>
      <c r="AI1313" s="419"/>
      <c r="AJ1313" s="419"/>
      <c r="AK1313" s="419"/>
      <c r="AL1313" s="419"/>
      <c r="AM1313" s="419"/>
      <c r="AN1313" s="419"/>
      <c r="AO1313" s="420"/>
      <c r="AP1313" s="420"/>
      <c r="AQ1313" s="420"/>
      <c r="AR1313" s="435"/>
      <c r="AS1313" s="420"/>
      <c r="AT1313" s="420"/>
      <c r="AU1313" s="420"/>
      <c r="AV1313" s="420"/>
      <c r="AW1313" s="435"/>
      <c r="AX1313" s="420"/>
      <c r="AY1313" s="420"/>
      <c r="AZ1313" s="420"/>
      <c r="BA1313" s="420"/>
      <c r="BB1313" s="436"/>
      <c r="BC1313" s="614"/>
      <c r="BD1313" s="420"/>
      <c r="BE1313" s="420"/>
      <c r="BF1313" s="420"/>
      <c r="BH1313" s="420"/>
      <c r="BI1313" s="420"/>
      <c r="BJ1313" s="420"/>
      <c r="BK1313" s="420"/>
      <c r="BL1313" s="420"/>
      <c r="BM1313" s="420"/>
      <c r="BN1313" s="420"/>
      <c r="BO1313" s="420"/>
      <c r="BP1313" s="420"/>
      <c r="BQ1313" s="420"/>
      <c r="BR1313" s="420"/>
      <c r="BS1313" s="420"/>
      <c r="BT1313" s="420"/>
      <c r="BU1313" s="420"/>
      <c r="BV1313" s="420"/>
      <c r="BW1313" s="420"/>
      <c r="BX1313" s="435"/>
      <c r="BY1313" s="420"/>
      <c r="BZ1313" s="435"/>
      <c r="CA1313" s="435"/>
      <c r="CB1313" s="435"/>
      <c r="CC1313" s="435"/>
      <c r="CD1313" s="420"/>
      <c r="CE1313" s="420"/>
      <c r="CG1313" s="420"/>
      <c r="CH1313" s="420"/>
      <c r="CI1313" s="420"/>
      <c r="CJ1313" s="420"/>
      <c r="CK1313" s="420"/>
      <c r="CL1313" s="420"/>
      <c r="CM1313" s="420"/>
      <c r="CN1313" s="420"/>
      <c r="CO1313" s="420"/>
      <c r="CP1313" s="420"/>
      <c r="CQ1313" s="420"/>
      <c r="CR1313" s="420"/>
      <c r="CS1313" s="420"/>
      <c r="CT1313" s="420"/>
      <c r="CU1313" s="420"/>
      <c r="CV1313" s="435"/>
      <c r="CW1313" s="435"/>
      <c r="CX1313" s="435"/>
      <c r="DB1313" s="435"/>
      <c r="DC1313" s="435"/>
      <c r="DD1313" s="435"/>
      <c r="DE1313" s="435"/>
      <c r="DF1313" s="435"/>
    </row>
    <row r="1314" s="383" customFormat="1" ht="31" customHeight="1" spans="1:110">
      <c r="A1314" s="417"/>
      <c r="B1314" s="418"/>
      <c r="C1314" s="730"/>
      <c r="D1314" s="420"/>
      <c r="E1314" s="419"/>
      <c r="F1314" s="420"/>
      <c r="G1314" s="419"/>
      <c r="H1314" s="419"/>
      <c r="I1314" s="419"/>
      <c r="J1314" s="419"/>
      <c r="K1314" s="419"/>
      <c r="L1314" s="423"/>
      <c r="M1314" s="424"/>
      <c r="N1314" s="424"/>
      <c r="O1314" s="425"/>
      <c r="P1314" s="425"/>
      <c r="Q1314" s="419"/>
      <c r="R1314" s="426"/>
      <c r="S1314" s="426"/>
      <c r="T1314" s="426"/>
      <c r="U1314" s="426"/>
      <c r="W1314" s="418"/>
      <c r="X1314" s="738"/>
      <c r="Y1314" s="752"/>
      <c r="Z1314" s="430"/>
      <c r="AB1314" s="419"/>
      <c r="AC1314" s="419"/>
      <c r="AD1314" s="419"/>
      <c r="AE1314" s="419"/>
      <c r="AF1314" s="418"/>
      <c r="AG1314" s="418"/>
      <c r="AH1314" s="754"/>
      <c r="AI1314" s="419"/>
      <c r="AJ1314" s="419"/>
      <c r="AK1314" s="419"/>
      <c r="AL1314" s="419"/>
      <c r="AM1314" s="419"/>
      <c r="AN1314" s="419"/>
      <c r="AO1314" s="420"/>
      <c r="AP1314" s="420"/>
      <c r="AQ1314" s="420"/>
      <c r="AR1314" s="435"/>
      <c r="AS1314" s="420"/>
      <c r="AT1314" s="420"/>
      <c r="AU1314" s="420"/>
      <c r="AV1314" s="420"/>
      <c r="AW1314" s="435"/>
      <c r="AX1314" s="420"/>
      <c r="AY1314" s="420"/>
      <c r="AZ1314" s="420"/>
      <c r="BA1314" s="420"/>
      <c r="BB1314" s="436"/>
      <c r="BC1314" s="614"/>
      <c r="BD1314" s="420"/>
      <c r="BE1314" s="420"/>
      <c r="BF1314" s="420"/>
      <c r="BH1314" s="420"/>
      <c r="BI1314" s="420"/>
      <c r="BJ1314" s="420"/>
      <c r="BK1314" s="420"/>
      <c r="BL1314" s="420"/>
      <c r="BM1314" s="420"/>
      <c r="BN1314" s="420"/>
      <c r="BO1314" s="420"/>
      <c r="BP1314" s="420"/>
      <c r="BQ1314" s="420"/>
      <c r="BR1314" s="420"/>
      <c r="BS1314" s="420"/>
      <c r="BT1314" s="420"/>
      <c r="BU1314" s="420"/>
      <c r="BV1314" s="420"/>
      <c r="BW1314" s="420"/>
      <c r="BX1314" s="435"/>
      <c r="BY1314" s="420"/>
      <c r="BZ1314" s="435"/>
      <c r="CA1314" s="435"/>
      <c r="CB1314" s="435"/>
      <c r="CC1314" s="435"/>
      <c r="CD1314" s="420"/>
      <c r="CE1314" s="420"/>
      <c r="CG1314" s="420"/>
      <c r="CH1314" s="420"/>
      <c r="CI1314" s="420"/>
      <c r="CJ1314" s="420"/>
      <c r="CK1314" s="420"/>
      <c r="CL1314" s="420"/>
      <c r="CM1314" s="420"/>
      <c r="CN1314" s="420"/>
      <c r="CO1314" s="420"/>
      <c r="CP1314" s="420"/>
      <c r="CQ1314" s="420"/>
      <c r="CR1314" s="420"/>
      <c r="CS1314" s="420"/>
      <c r="CT1314" s="420"/>
      <c r="CU1314" s="420"/>
      <c r="CV1314" s="435"/>
      <c r="CW1314" s="435"/>
      <c r="CX1314" s="435"/>
      <c r="DB1314" s="435"/>
      <c r="DC1314" s="435"/>
      <c r="DD1314" s="435"/>
      <c r="DE1314" s="435"/>
      <c r="DF1314" s="435"/>
    </row>
    <row r="1315" s="383" customFormat="1" ht="31" customHeight="1" spans="1:110">
      <c r="A1315" s="417"/>
      <c r="B1315" s="418"/>
      <c r="C1315" s="419"/>
      <c r="D1315" s="420"/>
      <c r="E1315" s="419"/>
      <c r="F1315" s="420"/>
      <c r="G1315" s="419"/>
      <c r="H1315" s="419"/>
      <c r="I1315" s="419"/>
      <c r="J1315" s="419"/>
      <c r="K1315" s="419"/>
      <c r="L1315" s="423"/>
      <c r="M1315" s="424"/>
      <c r="N1315" s="424"/>
      <c r="O1315" s="426"/>
      <c r="P1315" s="425"/>
      <c r="Q1315" s="419"/>
      <c r="R1315" s="426"/>
      <c r="S1315" s="426"/>
      <c r="T1315" s="426"/>
      <c r="U1315" s="426"/>
      <c r="W1315" s="418"/>
      <c r="X1315" s="418"/>
      <c r="Y1315" s="752"/>
      <c r="Z1315" s="430"/>
      <c r="AB1315" s="419"/>
      <c r="AC1315" s="418"/>
      <c r="AD1315" s="419"/>
      <c r="AE1315" s="419"/>
      <c r="AF1315" s="419"/>
      <c r="AG1315" s="418"/>
      <c r="AH1315" s="754"/>
      <c r="AI1315" s="419"/>
      <c r="AJ1315" s="419"/>
      <c r="AK1315" s="419"/>
      <c r="AL1315" s="419"/>
      <c r="AM1315" s="419"/>
      <c r="AN1315" s="426"/>
      <c r="AO1315" s="420"/>
      <c r="AP1315" s="420"/>
      <c r="AQ1315" s="420"/>
      <c r="AR1315" s="435"/>
      <c r="AS1315" s="420"/>
      <c r="AT1315" s="420"/>
      <c r="AU1315" s="420"/>
      <c r="AV1315" s="420"/>
      <c r="AW1315" s="435"/>
      <c r="AX1315" s="420"/>
      <c r="AY1315" s="420"/>
      <c r="AZ1315" s="420"/>
      <c r="BA1315" s="420"/>
      <c r="BB1315" s="436"/>
      <c r="BC1315" s="614"/>
      <c r="BD1315" s="420"/>
      <c r="BE1315" s="420"/>
      <c r="BF1315" s="420"/>
      <c r="BH1315" s="420"/>
      <c r="BI1315" s="420"/>
      <c r="BJ1315" s="420"/>
      <c r="BK1315" s="420"/>
      <c r="BL1315" s="420"/>
      <c r="BM1315" s="420"/>
      <c r="BN1315" s="420"/>
      <c r="BO1315" s="420"/>
      <c r="BP1315" s="420"/>
      <c r="BQ1315" s="420"/>
      <c r="BR1315" s="420"/>
      <c r="BS1315" s="420"/>
      <c r="BT1315" s="420"/>
      <c r="BU1315" s="420"/>
      <c r="BV1315" s="420"/>
      <c r="BW1315" s="420"/>
      <c r="BX1315" s="435"/>
      <c r="BY1315" s="420"/>
      <c r="BZ1315" s="435"/>
      <c r="CA1315" s="435"/>
      <c r="CB1315" s="435"/>
      <c r="CC1315" s="435"/>
      <c r="CD1315" s="420"/>
      <c r="CE1315" s="420"/>
      <c r="CG1315" s="420"/>
      <c r="CH1315" s="420"/>
      <c r="CI1315" s="420"/>
      <c r="CJ1315" s="420"/>
      <c r="CK1315" s="420"/>
      <c r="CL1315" s="420"/>
      <c r="CM1315" s="420"/>
      <c r="CN1315" s="420"/>
      <c r="CO1315" s="420"/>
      <c r="CP1315" s="420"/>
      <c r="CQ1315" s="420"/>
      <c r="CR1315" s="420"/>
      <c r="CS1315" s="420"/>
      <c r="CT1315" s="420"/>
      <c r="CU1315" s="420"/>
      <c r="CV1315" s="435"/>
      <c r="CW1315" s="435"/>
      <c r="CX1315" s="435"/>
      <c r="DB1315" s="435"/>
      <c r="DC1315" s="435"/>
      <c r="DD1315" s="435"/>
      <c r="DE1315" s="435"/>
      <c r="DF1315" s="435"/>
    </row>
    <row r="1316" s="383" customFormat="1" ht="31" customHeight="1" spans="1:110">
      <c r="A1316" s="417"/>
      <c r="B1316" s="418"/>
      <c r="C1316" s="419"/>
      <c r="D1316" s="420"/>
      <c r="E1316" s="419"/>
      <c r="F1316" s="420"/>
      <c r="G1316" s="419"/>
      <c r="H1316" s="419"/>
      <c r="I1316" s="419"/>
      <c r="J1316" s="419"/>
      <c r="K1316" s="419"/>
      <c r="L1316" s="423"/>
      <c r="M1316" s="424"/>
      <c r="N1316" s="424"/>
      <c r="O1316" s="425"/>
      <c r="P1316" s="425"/>
      <c r="Q1316" s="419"/>
      <c r="R1316" s="426"/>
      <c r="S1316" s="426"/>
      <c r="T1316" s="426"/>
      <c r="U1316" s="426"/>
      <c r="W1316" s="418"/>
      <c r="X1316" s="418"/>
      <c r="Y1316" s="752"/>
      <c r="Z1316" s="430"/>
      <c r="AB1316" s="419"/>
      <c r="AC1316" s="419"/>
      <c r="AD1316" s="419"/>
      <c r="AE1316" s="419"/>
      <c r="AF1316" s="419"/>
      <c r="AG1316" s="418"/>
      <c r="AH1316" s="754"/>
      <c r="AI1316" s="419"/>
      <c r="AJ1316" s="419"/>
      <c r="AK1316" s="419"/>
      <c r="AL1316" s="419"/>
      <c r="AM1316" s="419"/>
      <c r="AN1316" s="426"/>
      <c r="AO1316" s="420"/>
      <c r="AP1316" s="420"/>
      <c r="AQ1316" s="420"/>
      <c r="AR1316" s="435"/>
      <c r="AS1316" s="420"/>
      <c r="AT1316" s="420"/>
      <c r="AU1316" s="420"/>
      <c r="AV1316" s="420"/>
      <c r="AW1316" s="435"/>
      <c r="AX1316" s="420"/>
      <c r="AY1316" s="420"/>
      <c r="AZ1316" s="420"/>
      <c r="BA1316" s="420"/>
      <c r="BB1316" s="436"/>
      <c r="BC1316" s="614"/>
      <c r="BD1316" s="420"/>
      <c r="BE1316" s="420"/>
      <c r="BF1316" s="420"/>
      <c r="BH1316" s="420"/>
      <c r="BI1316" s="420"/>
      <c r="BJ1316" s="420"/>
      <c r="BK1316" s="420"/>
      <c r="BL1316" s="420"/>
      <c r="BM1316" s="420"/>
      <c r="BN1316" s="420"/>
      <c r="BO1316" s="420"/>
      <c r="BP1316" s="420"/>
      <c r="BQ1316" s="420"/>
      <c r="BR1316" s="420"/>
      <c r="BS1316" s="420"/>
      <c r="BT1316" s="420"/>
      <c r="BU1316" s="420"/>
      <c r="BV1316" s="420"/>
      <c r="BW1316" s="420"/>
      <c r="BX1316" s="435"/>
      <c r="BY1316" s="420"/>
      <c r="BZ1316" s="435"/>
      <c r="CA1316" s="435"/>
      <c r="CB1316" s="435"/>
      <c r="CC1316" s="435"/>
      <c r="CD1316" s="420"/>
      <c r="CE1316" s="420"/>
      <c r="CG1316" s="420"/>
      <c r="CH1316" s="420"/>
      <c r="CI1316" s="420"/>
      <c r="CJ1316" s="420"/>
      <c r="CK1316" s="420"/>
      <c r="CL1316" s="420"/>
      <c r="CM1316" s="420"/>
      <c r="CN1316" s="420"/>
      <c r="CO1316" s="420"/>
      <c r="CP1316" s="420"/>
      <c r="CQ1316" s="420"/>
      <c r="CR1316" s="420"/>
      <c r="CS1316" s="420"/>
      <c r="CT1316" s="420"/>
      <c r="CU1316" s="420"/>
      <c r="CV1316" s="435"/>
      <c r="CW1316" s="435"/>
      <c r="CX1316" s="435"/>
      <c r="DB1316" s="435"/>
      <c r="DC1316" s="435"/>
      <c r="DD1316" s="435"/>
      <c r="DE1316" s="435"/>
      <c r="DF1316" s="435"/>
    </row>
    <row r="1317" s="383" customFormat="1" ht="31" customHeight="1" spans="1:110">
      <c r="A1317" s="417"/>
      <c r="B1317" s="418"/>
      <c r="C1317" s="419"/>
      <c r="D1317" s="420"/>
      <c r="E1317" s="419"/>
      <c r="F1317" s="420"/>
      <c r="G1317" s="419"/>
      <c r="H1317" s="419"/>
      <c r="I1317" s="419"/>
      <c r="J1317" s="419"/>
      <c r="K1317" s="419"/>
      <c r="L1317" s="423"/>
      <c r="M1317" s="424"/>
      <c r="N1317" s="424"/>
      <c r="O1317" s="425"/>
      <c r="P1317" s="425"/>
      <c r="Q1317" s="419"/>
      <c r="R1317" s="426"/>
      <c r="S1317" s="426"/>
      <c r="T1317" s="426"/>
      <c r="U1317" s="426"/>
      <c r="W1317" s="418"/>
      <c r="X1317" s="418"/>
      <c r="Y1317" s="752"/>
      <c r="Z1317" s="430"/>
      <c r="AB1317" s="419"/>
      <c r="AC1317" s="419"/>
      <c r="AD1317" s="419"/>
      <c r="AE1317" s="419"/>
      <c r="AF1317" s="419"/>
      <c r="AG1317" s="418"/>
      <c r="AH1317" s="754"/>
      <c r="AI1317" s="419"/>
      <c r="AJ1317" s="419"/>
      <c r="AK1317" s="419"/>
      <c r="AL1317" s="419"/>
      <c r="AM1317" s="419"/>
      <c r="AN1317" s="419"/>
      <c r="AO1317" s="420"/>
      <c r="AP1317" s="420"/>
      <c r="AQ1317" s="420"/>
      <c r="AR1317" s="435"/>
      <c r="AS1317" s="420"/>
      <c r="AT1317" s="420"/>
      <c r="AU1317" s="420"/>
      <c r="AV1317" s="420"/>
      <c r="AW1317" s="435"/>
      <c r="AX1317" s="420"/>
      <c r="AY1317" s="420"/>
      <c r="AZ1317" s="420"/>
      <c r="BA1317" s="420"/>
      <c r="BB1317" s="436"/>
      <c r="BC1317" s="614"/>
      <c r="BD1317" s="420"/>
      <c r="BE1317" s="420"/>
      <c r="BF1317" s="420"/>
      <c r="BH1317" s="420"/>
      <c r="BI1317" s="420"/>
      <c r="BJ1317" s="420"/>
      <c r="BK1317" s="420"/>
      <c r="BL1317" s="420"/>
      <c r="BM1317" s="420"/>
      <c r="BN1317" s="420"/>
      <c r="BO1317" s="420"/>
      <c r="BP1317" s="420"/>
      <c r="BQ1317" s="420"/>
      <c r="BR1317" s="420"/>
      <c r="BS1317" s="420"/>
      <c r="BT1317" s="420"/>
      <c r="BU1317" s="420"/>
      <c r="BV1317" s="420"/>
      <c r="BW1317" s="420"/>
      <c r="BX1317" s="435"/>
      <c r="BY1317" s="420"/>
      <c r="BZ1317" s="435"/>
      <c r="CA1317" s="435"/>
      <c r="CB1317" s="435"/>
      <c r="CC1317" s="435"/>
      <c r="CD1317" s="420"/>
      <c r="CE1317" s="420"/>
      <c r="CG1317" s="420"/>
      <c r="CH1317" s="420"/>
      <c r="CI1317" s="420"/>
      <c r="CJ1317" s="420"/>
      <c r="CK1317" s="420"/>
      <c r="CL1317" s="420"/>
      <c r="CM1317" s="420"/>
      <c r="CN1317" s="420"/>
      <c r="CO1317" s="420"/>
      <c r="CP1317" s="420"/>
      <c r="CQ1317" s="420"/>
      <c r="CR1317" s="420"/>
      <c r="CS1317" s="420"/>
      <c r="CT1317" s="420"/>
      <c r="CU1317" s="420"/>
      <c r="CV1317" s="435"/>
      <c r="CW1317" s="435"/>
      <c r="CX1317" s="435"/>
      <c r="DB1317" s="435"/>
      <c r="DC1317" s="435"/>
      <c r="DD1317" s="435"/>
      <c r="DE1317" s="435"/>
      <c r="DF1317" s="435"/>
    </row>
    <row r="1318" s="383" customFormat="1" ht="31" customHeight="1" spans="1:110">
      <c r="A1318" s="417"/>
      <c r="B1318" s="418"/>
      <c r="C1318" s="419"/>
      <c r="D1318" s="420"/>
      <c r="E1318" s="419"/>
      <c r="F1318" s="420"/>
      <c r="G1318" s="419"/>
      <c r="H1318" s="419"/>
      <c r="I1318" s="419"/>
      <c r="J1318" s="419"/>
      <c r="K1318" s="419"/>
      <c r="L1318" s="423"/>
      <c r="M1318" s="424"/>
      <c r="N1318" s="424"/>
      <c r="O1318" s="425"/>
      <c r="P1318" s="425"/>
      <c r="Q1318" s="419"/>
      <c r="R1318" s="426"/>
      <c r="S1318" s="426"/>
      <c r="T1318" s="426"/>
      <c r="U1318" s="426"/>
      <c r="W1318" s="418"/>
      <c r="X1318" s="418"/>
      <c r="Y1318" s="752"/>
      <c r="Z1318" s="430"/>
      <c r="AB1318" s="419"/>
      <c r="AC1318" s="419"/>
      <c r="AD1318" s="419"/>
      <c r="AE1318" s="419"/>
      <c r="AF1318" s="419"/>
      <c r="AG1318" s="418"/>
      <c r="AH1318" s="754"/>
      <c r="AI1318" s="419"/>
      <c r="AJ1318" s="419"/>
      <c r="AK1318" s="419"/>
      <c r="AL1318" s="419"/>
      <c r="AM1318" s="419"/>
      <c r="AN1318" s="419"/>
      <c r="AO1318" s="420"/>
      <c r="AP1318" s="420"/>
      <c r="AQ1318" s="420"/>
      <c r="AR1318" s="435"/>
      <c r="AS1318" s="420"/>
      <c r="AT1318" s="420"/>
      <c r="AU1318" s="420"/>
      <c r="AV1318" s="420"/>
      <c r="AW1318" s="435"/>
      <c r="AX1318" s="420"/>
      <c r="AY1318" s="420"/>
      <c r="AZ1318" s="420"/>
      <c r="BA1318" s="420"/>
      <c r="BB1318" s="436"/>
      <c r="BC1318" s="614"/>
      <c r="BD1318" s="420"/>
      <c r="BE1318" s="420"/>
      <c r="BF1318" s="420"/>
      <c r="BH1318" s="420"/>
      <c r="BI1318" s="420"/>
      <c r="BJ1318" s="420"/>
      <c r="BK1318" s="420"/>
      <c r="BL1318" s="420"/>
      <c r="BM1318" s="420"/>
      <c r="BN1318" s="420"/>
      <c r="BO1318" s="420"/>
      <c r="BP1318" s="420"/>
      <c r="BQ1318" s="420"/>
      <c r="BR1318" s="420"/>
      <c r="BS1318" s="420"/>
      <c r="BT1318" s="420"/>
      <c r="BU1318" s="420"/>
      <c r="BV1318" s="420"/>
      <c r="BW1318" s="420"/>
      <c r="BX1318" s="435"/>
      <c r="BY1318" s="420"/>
      <c r="BZ1318" s="435"/>
      <c r="CA1318" s="435"/>
      <c r="CB1318" s="435"/>
      <c r="CC1318" s="435"/>
      <c r="CD1318" s="420"/>
      <c r="CE1318" s="420"/>
      <c r="CG1318" s="420"/>
      <c r="CH1318" s="420"/>
      <c r="CI1318" s="420"/>
      <c r="CJ1318" s="420"/>
      <c r="CK1318" s="420"/>
      <c r="CL1318" s="420"/>
      <c r="CM1318" s="420"/>
      <c r="CN1318" s="420"/>
      <c r="CO1318" s="420"/>
      <c r="CP1318" s="420"/>
      <c r="CQ1318" s="420"/>
      <c r="CR1318" s="420"/>
      <c r="CS1318" s="420"/>
      <c r="CT1318" s="420"/>
      <c r="CU1318" s="420"/>
      <c r="CV1318" s="435"/>
      <c r="CW1318" s="435"/>
      <c r="CX1318" s="435"/>
      <c r="DB1318" s="435"/>
      <c r="DC1318" s="435"/>
      <c r="DD1318" s="435"/>
      <c r="DE1318" s="435"/>
      <c r="DF1318" s="435"/>
    </row>
    <row r="1319" s="383" customFormat="1" ht="31" customHeight="1" spans="1:110">
      <c r="A1319" s="417"/>
      <c r="B1319" s="418"/>
      <c r="C1319" s="419"/>
      <c r="D1319" s="420"/>
      <c r="E1319" s="419"/>
      <c r="F1319" s="420"/>
      <c r="G1319" s="419"/>
      <c r="H1319" s="419"/>
      <c r="I1319" s="419"/>
      <c r="J1319" s="419"/>
      <c r="K1319" s="419"/>
      <c r="L1319" s="423"/>
      <c r="M1319" s="424"/>
      <c r="N1319" s="424"/>
      <c r="O1319" s="425"/>
      <c r="P1319" s="425"/>
      <c r="Q1319" s="419"/>
      <c r="R1319" s="426"/>
      <c r="S1319" s="426"/>
      <c r="T1319" s="426"/>
      <c r="U1319" s="426"/>
      <c r="W1319" s="418"/>
      <c r="X1319" s="418"/>
      <c r="Y1319" s="752"/>
      <c r="Z1319" s="430"/>
      <c r="AB1319" s="419"/>
      <c r="AC1319" s="419"/>
      <c r="AD1319" s="419"/>
      <c r="AE1319" s="419"/>
      <c r="AF1319" s="419"/>
      <c r="AG1319" s="418"/>
      <c r="AH1319" s="754"/>
      <c r="AI1319" s="419"/>
      <c r="AJ1319" s="419"/>
      <c r="AK1319" s="419"/>
      <c r="AL1319" s="419"/>
      <c r="AM1319" s="419"/>
      <c r="AN1319" s="419"/>
      <c r="AO1319" s="420"/>
      <c r="AP1319" s="420"/>
      <c r="AQ1319" s="420"/>
      <c r="AR1319" s="435"/>
      <c r="AS1319" s="420"/>
      <c r="AT1319" s="420"/>
      <c r="AU1319" s="420"/>
      <c r="AV1319" s="420"/>
      <c r="AW1319" s="435"/>
      <c r="AX1319" s="420"/>
      <c r="AY1319" s="420"/>
      <c r="AZ1319" s="420"/>
      <c r="BA1319" s="420"/>
      <c r="BB1319" s="436"/>
      <c r="BC1319" s="614"/>
      <c r="BD1319" s="420"/>
      <c r="BE1319" s="420"/>
      <c r="BF1319" s="420"/>
      <c r="BH1319" s="420"/>
      <c r="BI1319" s="420"/>
      <c r="BJ1319" s="420"/>
      <c r="BK1319" s="420"/>
      <c r="BL1319" s="420"/>
      <c r="BM1319" s="420"/>
      <c r="BN1319" s="420"/>
      <c r="BO1319" s="420"/>
      <c r="BP1319" s="420"/>
      <c r="BQ1319" s="420"/>
      <c r="BR1319" s="420"/>
      <c r="BS1319" s="420"/>
      <c r="BT1319" s="420"/>
      <c r="BU1319" s="420"/>
      <c r="BV1319" s="420"/>
      <c r="BW1319" s="420"/>
      <c r="BX1319" s="435"/>
      <c r="BY1319" s="420"/>
      <c r="BZ1319" s="435"/>
      <c r="CA1319" s="435"/>
      <c r="CB1319" s="435"/>
      <c r="CC1319" s="435"/>
      <c r="CD1319" s="420"/>
      <c r="CE1319" s="420"/>
      <c r="CG1319" s="420"/>
      <c r="CH1319" s="420"/>
      <c r="CI1319" s="420"/>
      <c r="CJ1319" s="420"/>
      <c r="CK1319" s="420"/>
      <c r="CL1319" s="420"/>
      <c r="CM1319" s="420"/>
      <c r="CN1319" s="420"/>
      <c r="CO1319" s="420"/>
      <c r="CP1319" s="420"/>
      <c r="CQ1319" s="420"/>
      <c r="CR1319" s="420"/>
      <c r="CS1319" s="420"/>
      <c r="CT1319" s="420"/>
      <c r="CU1319" s="420"/>
      <c r="CV1319" s="435"/>
      <c r="CW1319" s="435"/>
      <c r="CX1319" s="435"/>
      <c r="DB1319" s="435"/>
      <c r="DC1319" s="435"/>
      <c r="DD1319" s="435"/>
      <c r="DE1319" s="435"/>
      <c r="DF1319" s="435"/>
    </row>
    <row r="1320" s="383" customFormat="1" ht="31" customHeight="1" spans="1:110">
      <c r="A1320" s="417"/>
      <c r="B1320" s="418"/>
      <c r="C1320" s="419"/>
      <c r="D1320" s="420"/>
      <c r="E1320" s="419"/>
      <c r="F1320" s="420"/>
      <c r="G1320" s="419"/>
      <c r="H1320" s="419"/>
      <c r="I1320" s="613"/>
      <c r="J1320" s="419"/>
      <c r="K1320" s="419"/>
      <c r="L1320" s="423"/>
      <c r="M1320" s="424"/>
      <c r="N1320" s="424"/>
      <c r="O1320" s="425"/>
      <c r="P1320" s="425"/>
      <c r="Q1320" s="419"/>
      <c r="R1320" s="426"/>
      <c r="S1320" s="426"/>
      <c r="T1320" s="426"/>
      <c r="U1320" s="426"/>
      <c r="W1320" s="418"/>
      <c r="X1320" s="430"/>
      <c r="Y1320" s="418"/>
      <c r="Z1320" s="430"/>
      <c r="AB1320" s="419"/>
      <c r="AC1320" s="418"/>
      <c r="AD1320" s="419"/>
      <c r="AE1320" s="419"/>
      <c r="AF1320" s="418"/>
      <c r="AG1320" s="418"/>
      <c r="AH1320" s="754"/>
      <c r="AI1320" s="419"/>
      <c r="AJ1320" s="419"/>
      <c r="AK1320" s="419"/>
      <c r="AL1320" s="419"/>
      <c r="AM1320" s="419"/>
      <c r="AN1320" s="419"/>
      <c r="AO1320" s="420"/>
      <c r="AP1320" s="420"/>
      <c r="AQ1320" s="420"/>
      <c r="AR1320" s="435"/>
      <c r="AS1320" s="420"/>
      <c r="AT1320" s="420"/>
      <c r="AU1320" s="420"/>
      <c r="AV1320" s="420"/>
      <c r="AW1320" s="435"/>
      <c r="AX1320" s="420"/>
      <c r="AY1320" s="420"/>
      <c r="AZ1320" s="420"/>
      <c r="BA1320" s="420"/>
      <c r="BB1320" s="436"/>
      <c r="BC1320" s="614"/>
      <c r="BD1320" s="420"/>
      <c r="BE1320" s="420"/>
      <c r="BF1320" s="420"/>
      <c r="BH1320" s="420"/>
      <c r="BI1320" s="420"/>
      <c r="BJ1320" s="420"/>
      <c r="BK1320" s="420"/>
      <c r="BL1320" s="420"/>
      <c r="BM1320" s="420"/>
      <c r="BN1320" s="420"/>
      <c r="BO1320" s="420"/>
      <c r="BP1320" s="420"/>
      <c r="BQ1320" s="420"/>
      <c r="BR1320" s="420"/>
      <c r="BS1320" s="420"/>
      <c r="BT1320" s="420"/>
      <c r="BU1320" s="420"/>
      <c r="BV1320" s="420"/>
      <c r="BW1320" s="420"/>
      <c r="BX1320" s="435"/>
      <c r="BY1320" s="420"/>
      <c r="BZ1320" s="435"/>
      <c r="CA1320" s="435"/>
      <c r="CB1320" s="435"/>
      <c r="CC1320" s="435"/>
      <c r="CD1320" s="420"/>
      <c r="CE1320" s="420"/>
      <c r="CG1320" s="420"/>
      <c r="CH1320" s="420"/>
      <c r="CI1320" s="420"/>
      <c r="CJ1320" s="420"/>
      <c r="CK1320" s="420"/>
      <c r="CL1320" s="420"/>
      <c r="CM1320" s="420"/>
      <c r="CN1320" s="420"/>
      <c r="CO1320" s="420"/>
      <c r="CP1320" s="420"/>
      <c r="CQ1320" s="420"/>
      <c r="CR1320" s="420"/>
      <c r="CS1320" s="420"/>
      <c r="CT1320" s="420"/>
      <c r="CU1320" s="420"/>
      <c r="CV1320" s="435"/>
      <c r="CW1320" s="435"/>
      <c r="CX1320" s="435"/>
      <c r="DB1320" s="435"/>
      <c r="DC1320" s="435"/>
      <c r="DD1320" s="435"/>
      <c r="DE1320" s="435"/>
      <c r="DF1320" s="435"/>
    </row>
    <row r="1321" s="383" customFormat="1" ht="31" customHeight="1" spans="1:110">
      <c r="A1321" s="417"/>
      <c r="B1321" s="418"/>
      <c r="C1321" s="730"/>
      <c r="D1321" s="420"/>
      <c r="E1321" s="419"/>
      <c r="F1321" s="420"/>
      <c r="G1321" s="419"/>
      <c r="H1321" s="419"/>
      <c r="I1321" s="419"/>
      <c r="J1321" s="419"/>
      <c r="K1321" s="419"/>
      <c r="L1321" s="423"/>
      <c r="M1321" s="424"/>
      <c r="N1321" s="424"/>
      <c r="O1321" s="425"/>
      <c r="P1321" s="425"/>
      <c r="Q1321" s="419"/>
      <c r="R1321" s="426"/>
      <c r="S1321" s="426"/>
      <c r="T1321" s="426"/>
      <c r="U1321" s="426"/>
      <c r="W1321" s="418"/>
      <c r="X1321" s="738"/>
      <c r="Y1321" s="418"/>
      <c r="Z1321" s="430"/>
      <c r="AB1321" s="419"/>
      <c r="AC1321" s="419"/>
      <c r="AD1321" s="419"/>
      <c r="AE1321" s="419"/>
      <c r="AF1321" s="418"/>
      <c r="AG1321" s="418"/>
      <c r="AH1321" s="754"/>
      <c r="AI1321" s="419"/>
      <c r="AJ1321" s="419"/>
      <c r="AK1321" s="419"/>
      <c r="AL1321" s="419"/>
      <c r="AM1321" s="419"/>
      <c r="AN1321" s="419"/>
      <c r="AO1321" s="420"/>
      <c r="AP1321" s="420"/>
      <c r="AR1321" s="435"/>
      <c r="AU1321" s="420"/>
      <c r="AV1321" s="420"/>
      <c r="AW1321" s="435"/>
      <c r="BB1321" s="436"/>
      <c r="BC1321" s="614"/>
      <c r="BX1321" s="435"/>
      <c r="BZ1321" s="435"/>
      <c r="CA1321" s="435"/>
      <c r="CB1321" s="435"/>
      <c r="CC1321" s="435"/>
      <c r="CP1321" s="420"/>
      <c r="CQ1321" s="420"/>
      <c r="CR1321" s="420"/>
      <c r="CS1321" s="420"/>
      <c r="CT1321" s="420"/>
      <c r="CU1321" s="420"/>
      <c r="CV1321" s="435"/>
      <c r="CW1321" s="435"/>
      <c r="CX1321" s="435"/>
      <c r="DB1321" s="435"/>
      <c r="DC1321" s="435"/>
      <c r="DD1321" s="435"/>
      <c r="DE1321" s="435"/>
      <c r="DF1321" s="435"/>
    </row>
    <row r="1322" s="383" customFormat="1" ht="31" customHeight="1" spans="1:110">
      <c r="A1322" s="417"/>
      <c r="B1322" s="418"/>
      <c r="C1322" s="419"/>
      <c r="D1322" s="420"/>
      <c r="E1322" s="419"/>
      <c r="F1322" s="420"/>
      <c r="G1322" s="419"/>
      <c r="H1322" s="419"/>
      <c r="I1322" s="419"/>
      <c r="J1322" s="419"/>
      <c r="K1322" s="419"/>
      <c r="L1322" s="423"/>
      <c r="M1322" s="424"/>
      <c r="N1322" s="424"/>
      <c r="O1322" s="425"/>
      <c r="P1322" s="425"/>
      <c r="Q1322" s="419"/>
      <c r="R1322" s="426"/>
      <c r="S1322" s="426"/>
      <c r="T1322" s="426"/>
      <c r="U1322" s="426"/>
      <c r="W1322" s="418"/>
      <c r="X1322" s="418"/>
      <c r="Y1322" s="752"/>
      <c r="Z1322" s="430"/>
      <c r="AB1322" s="419"/>
      <c r="AC1322" s="419"/>
      <c r="AD1322" s="419"/>
      <c r="AE1322" s="419"/>
      <c r="AF1322" s="419"/>
      <c r="AG1322" s="418"/>
      <c r="AH1322" s="754"/>
      <c r="AI1322" s="419"/>
      <c r="AJ1322" s="419"/>
      <c r="AK1322" s="419"/>
      <c r="AL1322" s="419"/>
      <c r="AM1322" s="419"/>
      <c r="AN1322" s="419"/>
      <c r="AO1322" s="420"/>
      <c r="AP1322" s="420"/>
      <c r="AQ1322" s="420"/>
      <c r="AR1322" s="435"/>
      <c r="AS1322" s="420"/>
      <c r="AT1322" s="420"/>
      <c r="AU1322" s="420"/>
      <c r="AV1322" s="420"/>
      <c r="AW1322" s="435"/>
      <c r="AX1322" s="420"/>
      <c r="AY1322" s="420"/>
      <c r="AZ1322" s="420"/>
      <c r="BA1322" s="420"/>
      <c r="BB1322" s="436"/>
      <c r="BC1322" s="614"/>
      <c r="BD1322" s="420"/>
      <c r="BE1322" s="420"/>
      <c r="BF1322" s="420"/>
      <c r="BH1322" s="420"/>
      <c r="BI1322" s="420"/>
      <c r="BJ1322" s="420"/>
      <c r="BK1322" s="420"/>
      <c r="BL1322" s="420"/>
      <c r="BM1322" s="420"/>
      <c r="BN1322" s="420"/>
      <c r="BO1322" s="420"/>
      <c r="BP1322" s="420"/>
      <c r="BQ1322" s="420"/>
      <c r="BR1322" s="420"/>
      <c r="BS1322" s="420"/>
      <c r="BT1322" s="420"/>
      <c r="BU1322" s="420"/>
      <c r="BV1322" s="420"/>
      <c r="BW1322" s="420"/>
      <c r="BX1322" s="435"/>
      <c r="BY1322" s="420"/>
      <c r="BZ1322" s="435"/>
      <c r="CA1322" s="435"/>
      <c r="CB1322" s="435"/>
      <c r="CC1322" s="435"/>
      <c r="CD1322" s="420"/>
      <c r="CE1322" s="420"/>
      <c r="CG1322" s="420"/>
      <c r="CH1322" s="420"/>
      <c r="CI1322" s="420"/>
      <c r="CJ1322" s="420"/>
      <c r="CK1322" s="420"/>
      <c r="CL1322" s="420"/>
      <c r="CM1322" s="420"/>
      <c r="CN1322" s="420"/>
      <c r="CO1322" s="420"/>
      <c r="CP1322" s="420"/>
      <c r="CQ1322" s="420"/>
      <c r="CR1322" s="420"/>
      <c r="CS1322" s="420"/>
      <c r="CT1322" s="420"/>
      <c r="CU1322" s="420"/>
      <c r="CV1322" s="435"/>
      <c r="CW1322" s="435"/>
      <c r="CX1322" s="435"/>
      <c r="DB1322" s="435"/>
      <c r="DC1322" s="435"/>
      <c r="DD1322" s="435"/>
      <c r="DE1322" s="435"/>
      <c r="DF1322" s="435"/>
    </row>
    <row r="1323" s="383" customFormat="1" ht="31" customHeight="1" spans="1:110">
      <c r="A1323" s="417"/>
      <c r="B1323" s="418"/>
      <c r="C1323" s="419"/>
      <c r="D1323" s="420"/>
      <c r="E1323" s="419"/>
      <c r="F1323" s="420"/>
      <c r="G1323" s="419"/>
      <c r="H1323" s="419"/>
      <c r="I1323" s="419"/>
      <c r="J1323" s="419"/>
      <c r="K1323" s="419"/>
      <c r="L1323" s="423"/>
      <c r="M1323" s="424"/>
      <c r="N1323" s="424"/>
      <c r="O1323" s="425"/>
      <c r="P1323" s="425"/>
      <c r="Q1323" s="419"/>
      <c r="R1323" s="426"/>
      <c r="S1323" s="426"/>
      <c r="T1323" s="426"/>
      <c r="U1323" s="426"/>
      <c r="W1323" s="418"/>
      <c r="X1323" s="418"/>
      <c r="Y1323" s="752"/>
      <c r="Z1323" s="430"/>
      <c r="AB1323" s="419"/>
      <c r="AC1323" s="419"/>
      <c r="AD1323" s="419"/>
      <c r="AE1323" s="419"/>
      <c r="AF1323" s="419"/>
      <c r="AG1323" s="418"/>
      <c r="AH1323" s="754"/>
      <c r="AI1323" s="419"/>
      <c r="AJ1323" s="419"/>
      <c r="AK1323" s="419"/>
      <c r="AL1323" s="419"/>
      <c r="AM1323" s="419"/>
      <c r="AN1323" s="426"/>
      <c r="AO1323" s="420"/>
      <c r="AP1323" s="420"/>
      <c r="AQ1323" s="420"/>
      <c r="AR1323" s="435"/>
      <c r="AS1323" s="420"/>
      <c r="AT1323" s="420"/>
      <c r="AU1323" s="420"/>
      <c r="AV1323" s="420"/>
      <c r="AW1323" s="435"/>
      <c r="AX1323" s="420"/>
      <c r="AY1323" s="420"/>
      <c r="AZ1323" s="420"/>
      <c r="BA1323" s="420"/>
      <c r="BB1323" s="436"/>
      <c r="BC1323" s="614"/>
      <c r="BD1323" s="420"/>
      <c r="BE1323" s="420"/>
      <c r="BF1323" s="420"/>
      <c r="BH1323" s="420"/>
      <c r="BI1323" s="420"/>
      <c r="BJ1323" s="420"/>
      <c r="BK1323" s="420"/>
      <c r="BL1323" s="420"/>
      <c r="BM1323" s="420"/>
      <c r="BN1323" s="420"/>
      <c r="BO1323" s="420"/>
      <c r="BP1323" s="420"/>
      <c r="BQ1323" s="420"/>
      <c r="BR1323" s="420"/>
      <c r="BS1323" s="420"/>
      <c r="BT1323" s="420"/>
      <c r="BU1323" s="420"/>
      <c r="BV1323" s="420"/>
      <c r="BW1323" s="420"/>
      <c r="BX1323" s="435"/>
      <c r="BY1323" s="420"/>
      <c r="BZ1323" s="435"/>
      <c r="CA1323" s="435"/>
      <c r="CB1323" s="435"/>
      <c r="CC1323" s="435"/>
      <c r="CD1323" s="420"/>
      <c r="CE1323" s="420"/>
      <c r="CG1323" s="420"/>
      <c r="CH1323" s="420"/>
      <c r="CI1323" s="420"/>
      <c r="CJ1323" s="420"/>
      <c r="CK1323" s="420"/>
      <c r="CL1323" s="420"/>
      <c r="CM1323" s="420"/>
      <c r="CN1323" s="420"/>
      <c r="CO1323" s="420"/>
      <c r="CP1323" s="420"/>
      <c r="CQ1323" s="420"/>
      <c r="CR1323" s="420"/>
      <c r="CS1323" s="420"/>
      <c r="CT1323" s="420"/>
      <c r="CU1323" s="420"/>
      <c r="CV1323" s="435"/>
      <c r="CW1323" s="435"/>
      <c r="CX1323" s="435"/>
      <c r="DB1323" s="435"/>
      <c r="DC1323" s="435"/>
      <c r="DD1323" s="435"/>
      <c r="DE1323" s="435"/>
      <c r="DF1323" s="435"/>
    </row>
    <row r="1324" s="383" customFormat="1" ht="31" customHeight="1" spans="1:110">
      <c r="A1324" s="417"/>
      <c r="B1324" s="418"/>
      <c r="C1324" s="419"/>
      <c r="D1324" s="420"/>
      <c r="E1324" s="419"/>
      <c r="F1324" s="420"/>
      <c r="G1324" s="419"/>
      <c r="H1324" s="419"/>
      <c r="I1324" s="419"/>
      <c r="J1324" s="419"/>
      <c r="K1324" s="419"/>
      <c r="L1324" s="423"/>
      <c r="M1324" s="424"/>
      <c r="N1324" s="424"/>
      <c r="O1324" s="425"/>
      <c r="P1324" s="425"/>
      <c r="Q1324" s="419"/>
      <c r="R1324" s="426"/>
      <c r="S1324" s="426"/>
      <c r="T1324" s="426"/>
      <c r="U1324" s="426"/>
      <c r="W1324" s="418"/>
      <c r="X1324" s="418"/>
      <c r="Y1324" s="752"/>
      <c r="Z1324" s="430"/>
      <c r="AB1324" s="419"/>
      <c r="AC1324" s="419"/>
      <c r="AD1324" s="419"/>
      <c r="AE1324" s="419"/>
      <c r="AF1324" s="419"/>
      <c r="AG1324" s="418"/>
      <c r="AH1324" s="754"/>
      <c r="AI1324" s="419"/>
      <c r="AJ1324" s="419"/>
      <c r="AK1324" s="419"/>
      <c r="AL1324" s="419"/>
      <c r="AM1324" s="419"/>
      <c r="AN1324" s="419"/>
      <c r="AO1324" s="420"/>
      <c r="AP1324" s="420"/>
      <c r="AQ1324" s="420"/>
      <c r="AR1324" s="435"/>
      <c r="AS1324" s="420"/>
      <c r="AT1324" s="420"/>
      <c r="AU1324" s="420"/>
      <c r="AV1324" s="420"/>
      <c r="AW1324" s="435"/>
      <c r="AX1324" s="420"/>
      <c r="AY1324" s="420"/>
      <c r="AZ1324" s="420"/>
      <c r="BA1324" s="420"/>
      <c r="BB1324" s="436"/>
      <c r="BC1324" s="614"/>
      <c r="BD1324" s="420"/>
      <c r="BE1324" s="420"/>
      <c r="BF1324" s="420"/>
      <c r="BH1324" s="420"/>
      <c r="BI1324" s="420"/>
      <c r="BJ1324" s="420"/>
      <c r="BK1324" s="420"/>
      <c r="BL1324" s="420"/>
      <c r="BM1324" s="420"/>
      <c r="BN1324" s="420"/>
      <c r="BO1324" s="420"/>
      <c r="BP1324" s="420"/>
      <c r="BQ1324" s="420"/>
      <c r="BR1324" s="420"/>
      <c r="BS1324" s="420"/>
      <c r="BT1324" s="420"/>
      <c r="BU1324" s="420"/>
      <c r="BV1324" s="420"/>
      <c r="BW1324" s="420"/>
      <c r="BX1324" s="435"/>
      <c r="BY1324" s="420"/>
      <c r="BZ1324" s="435"/>
      <c r="CA1324" s="435"/>
      <c r="CB1324" s="435"/>
      <c r="CC1324" s="435"/>
      <c r="CD1324" s="420"/>
      <c r="CE1324" s="420"/>
      <c r="CG1324" s="420"/>
      <c r="CH1324" s="420"/>
      <c r="CI1324" s="420"/>
      <c r="CJ1324" s="420"/>
      <c r="CK1324" s="420"/>
      <c r="CL1324" s="420"/>
      <c r="CM1324" s="420"/>
      <c r="CN1324" s="420"/>
      <c r="CO1324" s="420"/>
      <c r="CP1324" s="420"/>
      <c r="CQ1324" s="420"/>
      <c r="CR1324" s="420"/>
      <c r="CS1324" s="420"/>
      <c r="CT1324" s="420"/>
      <c r="CU1324" s="420"/>
      <c r="CV1324" s="435"/>
      <c r="CW1324" s="435"/>
      <c r="CX1324" s="435"/>
      <c r="DB1324" s="435"/>
      <c r="DC1324" s="435"/>
      <c r="DD1324" s="435"/>
      <c r="DE1324" s="435"/>
      <c r="DF1324" s="435"/>
    </row>
    <row r="1325" s="383" customFormat="1" ht="31" customHeight="1" spans="1:110">
      <c r="A1325" s="417"/>
      <c r="B1325" s="418"/>
      <c r="C1325" s="419"/>
      <c r="D1325" s="420"/>
      <c r="E1325" s="419"/>
      <c r="F1325" s="420"/>
      <c r="G1325" s="419"/>
      <c r="H1325" s="419"/>
      <c r="I1325" s="419"/>
      <c r="J1325" s="419"/>
      <c r="K1325" s="419"/>
      <c r="L1325" s="423"/>
      <c r="M1325" s="424"/>
      <c r="N1325" s="424"/>
      <c r="O1325" s="425"/>
      <c r="P1325" s="425"/>
      <c r="Q1325" s="419"/>
      <c r="R1325" s="426"/>
      <c r="S1325" s="426"/>
      <c r="T1325" s="426"/>
      <c r="U1325" s="426"/>
      <c r="W1325" s="418"/>
      <c r="X1325" s="418"/>
      <c r="Y1325" s="752"/>
      <c r="Z1325" s="430"/>
      <c r="AB1325" s="419"/>
      <c r="AC1325" s="419"/>
      <c r="AD1325" s="419"/>
      <c r="AE1325" s="419"/>
      <c r="AF1325" s="419"/>
      <c r="AG1325" s="418"/>
      <c r="AH1325" s="754"/>
      <c r="AI1325" s="419"/>
      <c r="AJ1325" s="419"/>
      <c r="AK1325" s="419"/>
      <c r="AL1325" s="419"/>
      <c r="AM1325" s="419"/>
      <c r="AN1325" s="419"/>
      <c r="AO1325" s="420"/>
      <c r="AP1325" s="420"/>
      <c r="AQ1325" s="420"/>
      <c r="AR1325" s="435"/>
      <c r="AS1325" s="420"/>
      <c r="AT1325" s="420"/>
      <c r="AU1325" s="420"/>
      <c r="AV1325" s="420"/>
      <c r="AW1325" s="435"/>
      <c r="AX1325" s="420"/>
      <c r="AY1325" s="420"/>
      <c r="AZ1325" s="420"/>
      <c r="BA1325" s="420"/>
      <c r="BB1325" s="436"/>
      <c r="BC1325" s="614"/>
      <c r="BD1325" s="420"/>
      <c r="BE1325" s="420"/>
      <c r="BF1325" s="420"/>
      <c r="BH1325" s="420"/>
      <c r="BI1325" s="420"/>
      <c r="BJ1325" s="420"/>
      <c r="BK1325" s="420"/>
      <c r="BL1325" s="420"/>
      <c r="BM1325" s="420"/>
      <c r="BN1325" s="420"/>
      <c r="BO1325" s="420"/>
      <c r="BP1325" s="420"/>
      <c r="BQ1325" s="420"/>
      <c r="BR1325" s="420"/>
      <c r="BS1325" s="420"/>
      <c r="BT1325" s="420"/>
      <c r="BU1325" s="420"/>
      <c r="BV1325" s="420"/>
      <c r="BW1325" s="420"/>
      <c r="BX1325" s="435"/>
      <c r="BY1325" s="420"/>
      <c r="BZ1325" s="435"/>
      <c r="CA1325" s="435"/>
      <c r="CB1325" s="435"/>
      <c r="CC1325" s="435"/>
      <c r="CD1325" s="420"/>
      <c r="CE1325" s="420"/>
      <c r="CG1325" s="420"/>
      <c r="CH1325" s="420"/>
      <c r="CI1325" s="420"/>
      <c r="CJ1325" s="420"/>
      <c r="CK1325" s="420"/>
      <c r="CL1325" s="420"/>
      <c r="CM1325" s="420"/>
      <c r="CN1325" s="420"/>
      <c r="CO1325" s="420"/>
      <c r="CP1325" s="420"/>
      <c r="CQ1325" s="420"/>
      <c r="CR1325" s="420"/>
      <c r="CS1325" s="420"/>
      <c r="CT1325" s="420"/>
      <c r="CU1325" s="420"/>
      <c r="CV1325" s="435"/>
      <c r="CW1325" s="435"/>
      <c r="CX1325" s="435"/>
      <c r="DB1325" s="435"/>
      <c r="DC1325" s="435"/>
      <c r="DD1325" s="435"/>
      <c r="DE1325" s="435"/>
      <c r="DF1325" s="435"/>
    </row>
    <row r="1326" s="383" customFormat="1" ht="31" customHeight="1" spans="1:110">
      <c r="A1326" s="417"/>
      <c r="B1326" s="418"/>
      <c r="C1326" s="419"/>
      <c r="D1326" s="420"/>
      <c r="E1326" s="419"/>
      <c r="F1326" s="420"/>
      <c r="G1326" s="419"/>
      <c r="H1326" s="419"/>
      <c r="I1326" s="419"/>
      <c r="J1326" s="419"/>
      <c r="K1326" s="419"/>
      <c r="L1326" s="423"/>
      <c r="M1326" s="424"/>
      <c r="N1326" s="424"/>
      <c r="O1326" s="425"/>
      <c r="P1326" s="425"/>
      <c r="Q1326" s="419"/>
      <c r="R1326" s="426"/>
      <c r="S1326" s="426"/>
      <c r="T1326" s="426"/>
      <c r="U1326" s="426"/>
      <c r="W1326" s="418"/>
      <c r="X1326" s="418"/>
      <c r="Y1326" s="752"/>
      <c r="Z1326" s="430"/>
      <c r="AB1326" s="419"/>
      <c r="AC1326" s="419"/>
      <c r="AD1326" s="419"/>
      <c r="AE1326" s="419"/>
      <c r="AF1326" s="419"/>
      <c r="AG1326" s="418"/>
      <c r="AH1326" s="419"/>
      <c r="AI1326" s="419"/>
      <c r="AJ1326" s="419"/>
      <c r="AK1326" s="419"/>
      <c r="AL1326" s="419"/>
      <c r="AM1326" s="419"/>
      <c r="AN1326" s="419"/>
      <c r="AO1326" s="420"/>
      <c r="AP1326" s="420"/>
      <c r="AQ1326" s="420"/>
      <c r="AR1326" s="435"/>
      <c r="AS1326" s="420"/>
      <c r="AT1326" s="420"/>
      <c r="AU1326" s="420"/>
      <c r="AV1326" s="420"/>
      <c r="AW1326" s="435"/>
      <c r="AX1326" s="420"/>
      <c r="AY1326" s="420"/>
      <c r="AZ1326" s="420"/>
      <c r="BA1326" s="420"/>
      <c r="BB1326" s="436"/>
      <c r="BC1326" s="614"/>
      <c r="BD1326" s="420"/>
      <c r="BE1326" s="420"/>
      <c r="BF1326" s="420"/>
      <c r="BH1326" s="420"/>
      <c r="BI1326" s="420"/>
      <c r="BJ1326" s="420"/>
      <c r="BK1326" s="420"/>
      <c r="BL1326" s="420"/>
      <c r="BM1326" s="420"/>
      <c r="BN1326" s="420"/>
      <c r="BO1326" s="420"/>
      <c r="BP1326" s="420"/>
      <c r="BQ1326" s="420"/>
      <c r="BR1326" s="420"/>
      <c r="BS1326" s="420"/>
      <c r="BT1326" s="420"/>
      <c r="BU1326" s="420"/>
      <c r="BV1326" s="420"/>
      <c r="BW1326" s="420"/>
      <c r="BX1326" s="435"/>
      <c r="BY1326" s="420"/>
      <c r="BZ1326" s="435"/>
      <c r="CA1326" s="435"/>
      <c r="CB1326" s="435"/>
      <c r="CC1326" s="435"/>
      <c r="CD1326" s="420"/>
      <c r="CE1326" s="420"/>
      <c r="CG1326" s="420"/>
      <c r="CH1326" s="420"/>
      <c r="CI1326" s="420"/>
      <c r="CJ1326" s="420"/>
      <c r="CK1326" s="420"/>
      <c r="CL1326" s="420"/>
      <c r="CM1326" s="420"/>
      <c r="CN1326" s="420"/>
      <c r="CO1326" s="420"/>
      <c r="CP1326" s="420"/>
      <c r="CQ1326" s="420"/>
      <c r="CR1326" s="420"/>
      <c r="CS1326" s="420"/>
      <c r="CT1326" s="420"/>
      <c r="CU1326" s="420"/>
      <c r="CV1326" s="435"/>
      <c r="CW1326" s="435"/>
      <c r="CX1326" s="435"/>
      <c r="DB1326" s="435"/>
      <c r="DC1326" s="435"/>
      <c r="DD1326" s="435"/>
      <c r="DE1326" s="435"/>
      <c r="DF1326" s="435"/>
    </row>
    <row r="1327" s="383" customFormat="1" ht="31" customHeight="1" spans="1:110">
      <c r="A1327" s="417"/>
      <c r="B1327" s="418"/>
      <c r="C1327" s="419"/>
      <c r="D1327" s="420"/>
      <c r="E1327" s="419"/>
      <c r="F1327" s="420"/>
      <c r="G1327" s="419"/>
      <c r="H1327" s="419"/>
      <c r="I1327" s="419"/>
      <c r="J1327" s="419"/>
      <c r="K1327" s="419"/>
      <c r="L1327" s="423"/>
      <c r="M1327" s="424"/>
      <c r="N1327" s="424"/>
      <c r="O1327" s="425"/>
      <c r="P1327" s="425"/>
      <c r="Q1327" s="419"/>
      <c r="R1327" s="426"/>
      <c r="S1327" s="426"/>
      <c r="T1327" s="426"/>
      <c r="U1327" s="426"/>
      <c r="W1327" s="418"/>
      <c r="X1327" s="418"/>
      <c r="Y1327" s="752"/>
      <c r="Z1327" s="430"/>
      <c r="AB1327" s="419"/>
      <c r="AC1327" s="419"/>
      <c r="AD1327" s="419"/>
      <c r="AE1327" s="419"/>
      <c r="AF1327" s="419"/>
      <c r="AG1327" s="418"/>
      <c r="AH1327" s="754"/>
      <c r="AI1327" s="419"/>
      <c r="AJ1327" s="419"/>
      <c r="AK1327" s="419"/>
      <c r="AL1327" s="419"/>
      <c r="AM1327" s="419"/>
      <c r="AN1327" s="426"/>
      <c r="AO1327" s="420"/>
      <c r="AP1327" s="420"/>
      <c r="AQ1327" s="420"/>
      <c r="AR1327" s="435"/>
      <c r="AS1327" s="420"/>
      <c r="AT1327" s="420"/>
      <c r="AU1327" s="420"/>
      <c r="AV1327" s="420"/>
      <c r="AW1327" s="435"/>
      <c r="AX1327" s="420"/>
      <c r="AY1327" s="420"/>
      <c r="AZ1327" s="420"/>
      <c r="BA1327" s="420"/>
      <c r="BB1327" s="436"/>
      <c r="BC1327" s="614"/>
      <c r="BD1327" s="420"/>
      <c r="BE1327" s="420"/>
      <c r="BF1327" s="420"/>
      <c r="BH1327" s="420"/>
      <c r="BI1327" s="420"/>
      <c r="BJ1327" s="420"/>
      <c r="BK1327" s="420"/>
      <c r="BL1327" s="420"/>
      <c r="BM1327" s="420"/>
      <c r="BN1327" s="420"/>
      <c r="BO1327" s="420"/>
      <c r="BP1327" s="420"/>
      <c r="BQ1327" s="420"/>
      <c r="BR1327" s="420"/>
      <c r="BS1327" s="420"/>
      <c r="BT1327" s="420"/>
      <c r="BU1327" s="420"/>
      <c r="BV1327" s="420"/>
      <c r="BW1327" s="420"/>
      <c r="BX1327" s="435"/>
      <c r="BY1327" s="420"/>
      <c r="BZ1327" s="435"/>
      <c r="CA1327" s="435"/>
      <c r="CB1327" s="435"/>
      <c r="CC1327" s="435"/>
      <c r="CD1327" s="420"/>
      <c r="CE1327" s="420"/>
      <c r="CG1327" s="420"/>
      <c r="CH1327" s="420"/>
      <c r="CI1327" s="420"/>
      <c r="CJ1327" s="420"/>
      <c r="CK1327" s="420"/>
      <c r="CL1327" s="420"/>
      <c r="CM1327" s="420"/>
      <c r="CN1327" s="420"/>
      <c r="CO1327" s="420"/>
      <c r="CP1327" s="420"/>
      <c r="CQ1327" s="420"/>
      <c r="CR1327" s="420"/>
      <c r="CS1327" s="420"/>
      <c r="CT1327" s="420"/>
      <c r="CU1327" s="420"/>
      <c r="CV1327" s="435"/>
      <c r="CW1327" s="435"/>
      <c r="CX1327" s="435"/>
      <c r="DB1327" s="435"/>
      <c r="DC1327" s="435"/>
      <c r="DD1327" s="435"/>
      <c r="DE1327" s="435"/>
      <c r="DF1327" s="435"/>
    </row>
    <row r="1328" s="383" customFormat="1" ht="31" customHeight="1" spans="1:110">
      <c r="A1328" s="417"/>
      <c r="B1328" s="418"/>
      <c r="C1328" s="730"/>
      <c r="D1328" s="420"/>
      <c r="E1328" s="419"/>
      <c r="F1328" s="420"/>
      <c r="G1328" s="419"/>
      <c r="H1328" s="419"/>
      <c r="I1328" s="419"/>
      <c r="J1328" s="419"/>
      <c r="K1328" s="419"/>
      <c r="L1328" s="423"/>
      <c r="M1328" s="424"/>
      <c r="N1328" s="424"/>
      <c r="O1328" s="425"/>
      <c r="P1328" s="425"/>
      <c r="Q1328" s="419"/>
      <c r="R1328" s="426"/>
      <c r="S1328" s="426"/>
      <c r="T1328" s="426"/>
      <c r="U1328" s="426"/>
      <c r="W1328" s="418"/>
      <c r="X1328" s="738"/>
      <c r="Y1328" s="418"/>
      <c r="Z1328" s="430"/>
      <c r="AB1328" s="419"/>
      <c r="AC1328" s="419"/>
      <c r="AD1328" s="419"/>
      <c r="AE1328" s="419"/>
      <c r="AF1328" s="418"/>
      <c r="AG1328" s="418"/>
      <c r="AH1328" s="754"/>
      <c r="AI1328" s="419"/>
      <c r="AJ1328" s="419"/>
      <c r="AK1328" s="419"/>
      <c r="AL1328" s="419"/>
      <c r="AM1328" s="419"/>
      <c r="AN1328" s="419"/>
      <c r="AO1328" s="420"/>
      <c r="AP1328" s="420"/>
      <c r="AR1328" s="435"/>
      <c r="AU1328" s="420"/>
      <c r="AV1328" s="420"/>
      <c r="AW1328" s="435"/>
      <c r="BB1328" s="436"/>
      <c r="BC1328" s="614"/>
      <c r="BX1328" s="435"/>
      <c r="BZ1328" s="435"/>
      <c r="CA1328" s="435"/>
      <c r="CB1328" s="435"/>
      <c r="CC1328" s="435"/>
      <c r="CS1328" s="420"/>
      <c r="CT1328" s="420"/>
      <c r="CU1328" s="420"/>
      <c r="CV1328" s="435"/>
      <c r="CW1328" s="435"/>
      <c r="CX1328" s="435"/>
      <c r="DB1328" s="435"/>
      <c r="DC1328" s="435"/>
      <c r="DD1328" s="435"/>
      <c r="DE1328" s="435"/>
      <c r="DF1328" s="435"/>
    </row>
    <row r="1329" s="383" customFormat="1" ht="31" customHeight="1" spans="1:110">
      <c r="A1329" s="417"/>
      <c r="B1329" s="418"/>
      <c r="C1329" s="419"/>
      <c r="D1329" s="420"/>
      <c r="E1329" s="419"/>
      <c r="F1329" s="420"/>
      <c r="G1329" s="419"/>
      <c r="H1329" s="419"/>
      <c r="I1329" s="613"/>
      <c r="J1329" s="419"/>
      <c r="K1329" s="419"/>
      <c r="L1329" s="423"/>
      <c r="M1329" s="424"/>
      <c r="N1329" s="424"/>
      <c r="O1329" s="425"/>
      <c r="P1329" s="419"/>
      <c r="Q1329" s="426"/>
      <c r="R1329" s="426"/>
      <c r="S1329" s="426"/>
      <c r="T1329" s="426"/>
      <c r="U1329" s="426"/>
      <c r="W1329" s="418"/>
      <c r="X1329" s="430"/>
      <c r="Y1329" s="418"/>
      <c r="Z1329" s="430"/>
      <c r="AB1329" s="420"/>
      <c r="AC1329" s="419"/>
      <c r="AD1329" s="419"/>
      <c r="AE1329" s="419"/>
      <c r="AF1329" s="419"/>
      <c r="AG1329" s="418"/>
      <c r="AH1329" s="754"/>
      <c r="AI1329" s="419"/>
      <c r="AJ1329" s="425"/>
      <c r="AK1329" s="419"/>
      <c r="AL1329" s="419"/>
      <c r="AM1329" s="419"/>
      <c r="AN1329" s="419"/>
      <c r="AO1329" s="420"/>
      <c r="AP1329" s="420"/>
      <c r="AQ1329" s="420"/>
      <c r="AR1329" s="420"/>
      <c r="AS1329" s="420"/>
      <c r="AT1329" s="420"/>
      <c r="AU1329" s="420"/>
      <c r="AV1329" s="420"/>
      <c r="AW1329" s="420"/>
      <c r="AX1329" s="614"/>
      <c r="AY1329" s="420"/>
      <c r="AZ1329" s="420"/>
      <c r="BA1329" s="420"/>
      <c r="BB1329" s="436"/>
      <c r="BC1329" s="420"/>
      <c r="BD1329" s="420"/>
      <c r="BE1329" s="420"/>
      <c r="BF1329" s="420"/>
      <c r="BH1329" s="420"/>
      <c r="BI1329" s="420"/>
      <c r="BJ1329" s="420"/>
      <c r="BK1329" s="420"/>
      <c r="BL1329" s="420"/>
      <c r="BM1329" s="420"/>
      <c r="BN1329" s="420"/>
      <c r="BO1329" s="420"/>
      <c r="BP1329" s="420"/>
      <c r="BQ1329" s="420"/>
      <c r="BR1329" s="420"/>
      <c r="BS1329" s="420"/>
      <c r="BT1329" s="420"/>
      <c r="BU1329" s="420"/>
      <c r="BV1329" s="420"/>
      <c r="BW1329" s="420"/>
      <c r="BX1329" s="420"/>
      <c r="BY1329" s="420"/>
      <c r="BZ1329" s="420"/>
      <c r="CA1329" s="420"/>
      <c r="CB1329" s="420"/>
      <c r="CC1329" s="420"/>
      <c r="CD1329" s="420"/>
      <c r="CE1329" s="420"/>
      <c r="CG1329" s="420"/>
      <c r="CH1329" s="420"/>
      <c r="CI1329" s="420"/>
      <c r="CJ1329" s="420"/>
      <c r="CK1329" s="420"/>
      <c r="CL1329" s="420"/>
      <c r="CM1329" s="420"/>
      <c r="CN1329" s="435"/>
      <c r="CO1329" s="435"/>
      <c r="CP1329" s="435"/>
      <c r="CQ1329" s="435"/>
      <c r="CR1329" s="435"/>
      <c r="CS1329" s="420"/>
      <c r="CT1329" s="420"/>
      <c r="CU1329" s="420"/>
      <c r="CV1329" s="435"/>
      <c r="CW1329" s="435"/>
      <c r="CX1329" s="435"/>
      <c r="CY1329" s="435"/>
      <c r="CZ1329" s="435"/>
      <c r="DA1329" s="435"/>
      <c r="DB1329" s="435"/>
      <c r="DC1329" s="435"/>
      <c r="DD1329" s="435"/>
      <c r="DE1329" s="435"/>
      <c r="DF1329" s="435"/>
    </row>
    <row r="1330" s="383" customFormat="1" ht="31" customHeight="1" spans="1:110">
      <c r="A1330" s="417"/>
      <c r="B1330" s="418"/>
      <c r="C1330" s="419"/>
      <c r="D1330" s="420"/>
      <c r="E1330" s="419"/>
      <c r="F1330" s="420"/>
      <c r="G1330" s="419"/>
      <c r="H1330" s="419"/>
      <c r="I1330" s="419"/>
      <c r="J1330" s="419"/>
      <c r="K1330" s="419"/>
      <c r="L1330" s="423"/>
      <c r="M1330" s="424"/>
      <c r="N1330" s="424"/>
      <c r="O1330" s="425"/>
      <c r="P1330" s="425"/>
      <c r="Q1330" s="419"/>
      <c r="R1330" s="426"/>
      <c r="S1330" s="426"/>
      <c r="T1330" s="426"/>
      <c r="U1330" s="426"/>
      <c r="W1330" s="418"/>
      <c r="X1330" s="418"/>
      <c r="Y1330" s="752"/>
      <c r="Z1330" s="430"/>
      <c r="AB1330" s="419"/>
      <c r="AC1330" s="419"/>
      <c r="AD1330" s="419"/>
      <c r="AE1330" s="419"/>
      <c r="AF1330" s="419"/>
      <c r="AG1330" s="418"/>
      <c r="AH1330" s="754"/>
      <c r="AI1330" s="419"/>
      <c r="AJ1330" s="419"/>
      <c r="AK1330" s="419"/>
      <c r="AL1330" s="419"/>
      <c r="AM1330" s="419"/>
      <c r="AN1330" s="419"/>
      <c r="AO1330" s="420"/>
      <c r="AP1330" s="420"/>
      <c r="AQ1330" s="420"/>
      <c r="AR1330" s="435"/>
      <c r="AS1330" s="420"/>
      <c r="AT1330" s="420"/>
      <c r="AU1330" s="420"/>
      <c r="AV1330" s="420"/>
      <c r="AW1330" s="435"/>
      <c r="AX1330" s="420"/>
      <c r="AY1330" s="420"/>
      <c r="AZ1330" s="420"/>
      <c r="BA1330" s="420"/>
      <c r="BB1330" s="436"/>
      <c r="BC1330" s="420"/>
      <c r="BD1330" s="420"/>
      <c r="BE1330" s="420"/>
      <c r="BF1330" s="420"/>
      <c r="BH1330" s="420"/>
      <c r="BI1330" s="420"/>
      <c r="BJ1330" s="420"/>
      <c r="BK1330" s="420"/>
      <c r="BL1330" s="420"/>
      <c r="BM1330" s="420"/>
      <c r="BN1330" s="420"/>
      <c r="BO1330" s="420"/>
      <c r="BP1330" s="420"/>
      <c r="BQ1330" s="420"/>
      <c r="BR1330" s="420"/>
      <c r="BS1330" s="420"/>
      <c r="BT1330" s="420"/>
      <c r="BU1330" s="420"/>
      <c r="BV1330" s="420"/>
      <c r="BW1330" s="420"/>
      <c r="BX1330" s="420"/>
      <c r="BY1330" s="420"/>
      <c r="BZ1330" s="420"/>
      <c r="CA1330" s="420"/>
      <c r="CB1330" s="420"/>
      <c r="CC1330" s="420"/>
      <c r="CD1330" s="420"/>
      <c r="CE1330" s="420"/>
      <c r="CG1330" s="420"/>
      <c r="CH1330" s="420"/>
      <c r="CI1330" s="420"/>
      <c r="CJ1330" s="420"/>
      <c r="CK1330" s="420"/>
      <c r="CL1330" s="420"/>
      <c r="CM1330" s="420"/>
      <c r="CN1330" s="435"/>
      <c r="CO1330" s="435"/>
      <c r="CP1330" s="435"/>
      <c r="CQ1330" s="435"/>
      <c r="CR1330" s="435"/>
      <c r="CS1330" s="420"/>
      <c r="CT1330" s="420"/>
      <c r="CU1330" s="420"/>
      <c r="CV1330" s="435"/>
      <c r="CW1330" s="435"/>
      <c r="CX1330" s="435"/>
      <c r="CY1330" s="435"/>
      <c r="CZ1330" s="435"/>
      <c r="DA1330" s="435"/>
      <c r="DB1330" s="435"/>
      <c r="DC1330" s="435"/>
      <c r="DD1330" s="435"/>
      <c r="DE1330" s="435"/>
      <c r="DF1330" s="435"/>
    </row>
    <row r="1331" s="383" customFormat="1" ht="31" customHeight="1" spans="1:110">
      <c r="A1331" s="417"/>
      <c r="B1331" s="418"/>
      <c r="C1331" s="419"/>
      <c r="D1331" s="420"/>
      <c r="E1331" s="419"/>
      <c r="F1331" s="420"/>
      <c r="G1331" s="419"/>
      <c r="H1331" s="419"/>
      <c r="I1331" s="613"/>
      <c r="J1331" s="419"/>
      <c r="K1331" s="419"/>
      <c r="L1331" s="423"/>
      <c r="M1331" s="424"/>
      <c r="N1331" s="424"/>
      <c r="O1331" s="425"/>
      <c r="P1331" s="425"/>
      <c r="Q1331" s="419"/>
      <c r="R1331" s="426"/>
      <c r="S1331" s="426"/>
      <c r="T1331" s="426"/>
      <c r="U1331" s="426"/>
      <c r="W1331" s="418"/>
      <c r="X1331" s="430"/>
      <c r="Y1331" s="418"/>
      <c r="Z1331" s="430"/>
      <c r="AB1331" s="419"/>
      <c r="AC1331" s="419"/>
      <c r="AD1331" s="419"/>
      <c r="AE1331" s="419"/>
      <c r="AF1331" s="418"/>
      <c r="AG1331" s="418"/>
      <c r="AH1331" s="754"/>
      <c r="AI1331" s="419"/>
      <c r="AJ1331" s="419"/>
      <c r="AK1331" s="419"/>
      <c r="AL1331" s="419"/>
      <c r="AM1331" s="419"/>
      <c r="AN1331" s="419"/>
      <c r="AO1331" s="420"/>
      <c r="AP1331" s="420"/>
      <c r="AQ1331" s="420"/>
      <c r="AR1331" s="435"/>
      <c r="AS1331" s="420"/>
      <c r="AT1331" s="420"/>
      <c r="AU1331" s="420"/>
      <c r="AV1331" s="420"/>
      <c r="AW1331" s="435"/>
      <c r="AX1331" s="420"/>
      <c r="AY1331" s="420"/>
      <c r="AZ1331" s="420"/>
      <c r="BA1331" s="420"/>
      <c r="BB1331" s="436"/>
      <c r="BC1331" s="614"/>
      <c r="BD1331" s="420"/>
      <c r="BE1331" s="420"/>
      <c r="BF1331" s="420"/>
      <c r="BH1331" s="420"/>
      <c r="BI1331" s="420"/>
      <c r="BJ1331" s="420"/>
      <c r="BK1331" s="420"/>
      <c r="BL1331" s="420"/>
      <c r="BM1331" s="420"/>
      <c r="BN1331" s="420"/>
      <c r="BO1331" s="420"/>
      <c r="BP1331" s="420"/>
      <c r="BQ1331" s="420"/>
      <c r="BR1331" s="420"/>
      <c r="BS1331" s="420"/>
      <c r="BT1331" s="420"/>
      <c r="BU1331" s="420"/>
      <c r="BV1331" s="420"/>
      <c r="BW1331" s="420"/>
      <c r="BX1331" s="435"/>
      <c r="BY1331" s="420"/>
      <c r="BZ1331" s="435"/>
      <c r="CA1331" s="435"/>
      <c r="CB1331" s="435"/>
      <c r="CC1331" s="435"/>
      <c r="CD1331" s="420"/>
      <c r="CE1331" s="420"/>
      <c r="CG1331" s="420"/>
      <c r="CH1331" s="420"/>
      <c r="CI1331" s="420"/>
      <c r="CJ1331" s="420"/>
      <c r="CK1331" s="420"/>
      <c r="CL1331" s="420"/>
      <c r="CM1331" s="420"/>
      <c r="CN1331" s="420"/>
      <c r="CO1331" s="420"/>
      <c r="CP1331" s="420"/>
      <c r="CQ1331" s="420"/>
      <c r="CR1331" s="420"/>
      <c r="CS1331" s="420"/>
      <c r="CT1331" s="420"/>
      <c r="CU1331" s="420"/>
      <c r="CV1331" s="435"/>
      <c r="CW1331" s="435"/>
      <c r="CX1331" s="435"/>
      <c r="DB1331" s="435"/>
      <c r="DC1331" s="435"/>
      <c r="DD1331" s="435"/>
      <c r="DE1331" s="435"/>
      <c r="DF1331" s="435"/>
    </row>
    <row r="1332" s="383" customFormat="1" ht="31" customHeight="1" spans="1:110">
      <c r="A1332" s="417"/>
      <c r="B1332" s="418"/>
      <c r="C1332" s="419"/>
      <c r="D1332" s="420"/>
      <c r="E1332" s="419"/>
      <c r="F1332" s="420"/>
      <c r="G1332" s="419"/>
      <c r="H1332" s="419"/>
      <c r="I1332" s="419"/>
      <c r="J1332" s="419"/>
      <c r="K1332" s="419"/>
      <c r="L1332" s="423"/>
      <c r="M1332" s="424"/>
      <c r="N1332" s="424"/>
      <c r="O1332" s="425"/>
      <c r="P1332" s="425"/>
      <c r="Q1332" s="731"/>
      <c r="R1332" s="426"/>
      <c r="S1332" s="426"/>
      <c r="T1332" s="426"/>
      <c r="U1332" s="426"/>
      <c r="W1332" s="418"/>
      <c r="X1332" s="418"/>
      <c r="Y1332" s="752"/>
      <c r="Z1332" s="430"/>
      <c r="AB1332" s="419"/>
      <c r="AC1332" s="419"/>
      <c r="AD1332" s="419"/>
      <c r="AE1332" s="419"/>
      <c r="AF1332" s="419"/>
      <c r="AG1332" s="418"/>
      <c r="AH1332" s="734"/>
      <c r="AI1332" s="419"/>
      <c r="AJ1332" s="731"/>
      <c r="AK1332" s="419"/>
      <c r="AL1332" s="419"/>
      <c r="AM1332" s="419"/>
      <c r="AN1332" s="419"/>
      <c r="AO1332" s="420"/>
      <c r="AP1332" s="420"/>
      <c r="AQ1332" s="420"/>
      <c r="AR1332" s="435"/>
      <c r="AS1332" s="420"/>
      <c r="AT1332" s="420"/>
      <c r="AU1332" s="420"/>
      <c r="AV1332" s="420"/>
      <c r="AW1332" s="435"/>
      <c r="AX1332" s="420"/>
      <c r="AY1332" s="420"/>
      <c r="AZ1332" s="420"/>
      <c r="BA1332" s="420"/>
      <c r="BB1332" s="436"/>
      <c r="BC1332" s="614"/>
      <c r="BD1332" s="420"/>
      <c r="BE1332" s="420"/>
      <c r="BF1332" s="420"/>
      <c r="BH1332" s="420"/>
      <c r="BI1332" s="420"/>
      <c r="BJ1332" s="420"/>
      <c r="BK1332" s="420"/>
      <c r="BL1332" s="420"/>
      <c r="BM1332" s="420"/>
      <c r="BN1332" s="420"/>
      <c r="BO1332" s="420"/>
      <c r="BP1332" s="420"/>
      <c r="BQ1332" s="420"/>
      <c r="BR1332" s="420"/>
      <c r="BS1332" s="420"/>
      <c r="BT1332" s="420"/>
      <c r="BU1332" s="420"/>
      <c r="BV1332" s="420"/>
      <c r="BW1332" s="420"/>
      <c r="BX1332" s="435"/>
      <c r="BY1332" s="420"/>
      <c r="BZ1332" s="435"/>
      <c r="CA1332" s="435"/>
      <c r="CB1332" s="435"/>
      <c r="CC1332" s="435"/>
      <c r="CD1332" s="420"/>
      <c r="CE1332" s="420"/>
      <c r="CG1332" s="420"/>
      <c r="CH1332" s="420"/>
      <c r="CI1332" s="420"/>
      <c r="CJ1332" s="420"/>
      <c r="CK1332" s="420"/>
      <c r="CL1332" s="420"/>
      <c r="CM1332" s="420"/>
      <c r="CN1332" s="420"/>
      <c r="CO1332" s="420"/>
      <c r="CP1332" s="420"/>
      <c r="CQ1332" s="420"/>
      <c r="CR1332" s="420"/>
      <c r="CS1332" s="420"/>
      <c r="CT1332" s="420"/>
      <c r="CU1332" s="420"/>
      <c r="CV1332" s="435"/>
      <c r="CW1332" s="435"/>
      <c r="CX1332" s="435"/>
      <c r="DB1332" s="435"/>
      <c r="DC1332" s="435"/>
      <c r="DD1332" s="435"/>
      <c r="DE1332" s="435"/>
      <c r="DF1332" s="435"/>
    </row>
    <row r="1333" s="383" customFormat="1" ht="31" customHeight="1" spans="1:110">
      <c r="A1333" s="417"/>
      <c r="B1333" s="418"/>
      <c r="C1333" s="419"/>
      <c r="D1333" s="420"/>
      <c r="E1333" s="419"/>
      <c r="F1333" s="420"/>
      <c r="G1333" s="419"/>
      <c r="H1333" s="419"/>
      <c r="I1333" s="613"/>
      <c r="J1333" s="419"/>
      <c r="K1333" s="419"/>
      <c r="L1333" s="423"/>
      <c r="M1333" s="424"/>
      <c r="N1333" s="424"/>
      <c r="O1333" s="425"/>
      <c r="P1333" s="419"/>
      <c r="Q1333" s="426"/>
      <c r="R1333" s="426"/>
      <c r="S1333" s="426"/>
      <c r="T1333" s="426"/>
      <c r="U1333" s="426"/>
      <c r="W1333" s="418"/>
      <c r="X1333" s="430"/>
      <c r="Y1333" s="418"/>
      <c r="Z1333" s="430"/>
      <c r="AB1333" s="420"/>
      <c r="AC1333" s="419"/>
      <c r="AD1333" s="419"/>
      <c r="AE1333" s="419"/>
      <c r="AF1333" s="419"/>
      <c r="AG1333" s="418"/>
      <c r="AH1333" s="754"/>
      <c r="AI1333" s="419"/>
      <c r="AJ1333" s="731"/>
      <c r="AK1333" s="419"/>
      <c r="AL1333" s="419"/>
      <c r="AM1333" s="419"/>
      <c r="AN1333" s="420"/>
      <c r="AO1333" s="420"/>
      <c r="AP1333" s="420"/>
      <c r="AQ1333" s="420"/>
      <c r="AR1333" s="420"/>
      <c r="AS1333" s="420"/>
      <c r="AT1333" s="420"/>
      <c r="AU1333" s="420"/>
      <c r="AV1333" s="420"/>
      <c r="AW1333" s="420"/>
      <c r="AX1333" s="614"/>
      <c r="AY1333" s="420"/>
      <c r="AZ1333" s="420"/>
      <c r="BA1333" s="420"/>
      <c r="BB1333" s="436"/>
      <c r="BC1333" s="420"/>
      <c r="BD1333" s="420"/>
      <c r="BE1333" s="420"/>
      <c r="BF1333" s="420"/>
      <c r="BH1333" s="420"/>
      <c r="BI1333" s="420"/>
      <c r="BJ1333" s="420"/>
      <c r="BK1333" s="420"/>
      <c r="BL1333" s="420"/>
      <c r="BM1333" s="420"/>
      <c r="BN1333" s="420"/>
      <c r="BO1333" s="420"/>
      <c r="BP1333" s="420"/>
      <c r="BQ1333" s="420"/>
      <c r="BR1333" s="420"/>
      <c r="BS1333" s="420"/>
      <c r="BT1333" s="420"/>
      <c r="BU1333" s="420"/>
      <c r="BV1333" s="420"/>
      <c r="BW1333" s="420"/>
      <c r="BX1333" s="420"/>
      <c r="BY1333" s="420"/>
      <c r="BZ1333" s="420"/>
      <c r="CA1333" s="420"/>
      <c r="CB1333" s="420"/>
      <c r="CC1333" s="420"/>
      <c r="CD1333" s="420"/>
      <c r="CE1333" s="420"/>
      <c r="CG1333" s="420"/>
      <c r="CH1333" s="420"/>
      <c r="CI1333" s="420"/>
      <c r="CJ1333" s="420"/>
      <c r="CK1333" s="420"/>
      <c r="CL1333" s="420"/>
      <c r="CM1333" s="420"/>
      <c r="CN1333" s="435"/>
      <c r="CO1333" s="435"/>
      <c r="CP1333" s="435"/>
      <c r="CQ1333" s="435"/>
      <c r="CR1333" s="435"/>
      <c r="CS1333" s="420"/>
      <c r="CT1333" s="420"/>
      <c r="CU1333" s="420"/>
      <c r="CV1333" s="435"/>
      <c r="CW1333" s="435"/>
      <c r="CX1333" s="435"/>
      <c r="CY1333" s="435"/>
      <c r="CZ1333" s="435"/>
      <c r="DA1333" s="435"/>
      <c r="DB1333" s="435"/>
      <c r="DC1333" s="435"/>
      <c r="DD1333" s="435"/>
      <c r="DE1333" s="435"/>
      <c r="DF1333" s="435"/>
    </row>
    <row r="1334" s="383" customFormat="1" ht="31" customHeight="1" spans="1:110">
      <c r="A1334" s="417"/>
      <c r="B1334" s="418"/>
      <c r="C1334" s="419"/>
      <c r="D1334" s="420"/>
      <c r="E1334" s="419"/>
      <c r="F1334" s="420"/>
      <c r="G1334" s="419"/>
      <c r="H1334" s="419"/>
      <c r="I1334" s="613"/>
      <c r="J1334" s="419"/>
      <c r="K1334" s="419"/>
      <c r="L1334" s="423"/>
      <c r="M1334" s="424"/>
      <c r="N1334" s="424"/>
      <c r="O1334" s="425"/>
      <c r="P1334" s="425"/>
      <c r="Q1334" s="419"/>
      <c r="R1334" s="426"/>
      <c r="S1334" s="426"/>
      <c r="T1334" s="426"/>
      <c r="U1334" s="426"/>
      <c r="W1334" s="418"/>
      <c r="X1334" s="430"/>
      <c r="Y1334" s="418"/>
      <c r="Z1334" s="430"/>
      <c r="AB1334" s="419"/>
      <c r="AC1334" s="419"/>
      <c r="AD1334" s="419"/>
      <c r="AE1334" s="419"/>
      <c r="AF1334" s="418"/>
      <c r="AG1334" s="418"/>
      <c r="AH1334" s="754"/>
      <c r="AI1334" s="419"/>
      <c r="AJ1334" s="731"/>
      <c r="AK1334" s="419"/>
      <c r="AL1334" s="419"/>
      <c r="AM1334" s="419"/>
      <c r="AN1334" s="419"/>
      <c r="AO1334" s="420"/>
      <c r="AP1334" s="420"/>
      <c r="AQ1334" s="420"/>
      <c r="AR1334" s="435"/>
      <c r="AS1334" s="420"/>
      <c r="AT1334" s="420"/>
      <c r="AU1334" s="420"/>
      <c r="AV1334" s="420"/>
      <c r="AW1334" s="435"/>
      <c r="AX1334" s="420"/>
      <c r="AY1334" s="420"/>
      <c r="AZ1334" s="420"/>
      <c r="BA1334" s="420"/>
      <c r="BB1334" s="436"/>
      <c r="BC1334" s="614"/>
      <c r="BD1334" s="420"/>
      <c r="BE1334" s="420"/>
      <c r="BF1334" s="420"/>
      <c r="BH1334" s="420"/>
      <c r="BI1334" s="420"/>
      <c r="BJ1334" s="420"/>
      <c r="BK1334" s="420"/>
      <c r="BL1334" s="420"/>
      <c r="BM1334" s="420"/>
      <c r="BN1334" s="420"/>
      <c r="BO1334" s="420"/>
      <c r="BP1334" s="420"/>
      <c r="BQ1334" s="420"/>
      <c r="BR1334" s="420"/>
      <c r="BS1334" s="420"/>
      <c r="BT1334" s="420"/>
      <c r="BU1334" s="420"/>
      <c r="BV1334" s="420"/>
      <c r="BW1334" s="420"/>
      <c r="BX1334" s="435"/>
      <c r="BY1334" s="420"/>
      <c r="BZ1334" s="435"/>
      <c r="CA1334" s="435"/>
      <c r="CB1334" s="435"/>
      <c r="CC1334" s="435"/>
      <c r="CD1334" s="420"/>
      <c r="CE1334" s="420"/>
      <c r="CG1334" s="420"/>
      <c r="CH1334" s="420"/>
      <c r="CI1334" s="420"/>
      <c r="CJ1334" s="420"/>
      <c r="CK1334" s="420"/>
      <c r="CL1334" s="420"/>
      <c r="CM1334" s="420"/>
      <c r="CN1334" s="420"/>
      <c r="CO1334" s="420"/>
      <c r="CP1334" s="420"/>
      <c r="CQ1334" s="420"/>
      <c r="CR1334" s="420"/>
      <c r="CS1334" s="420"/>
      <c r="CT1334" s="420"/>
      <c r="CU1334" s="420"/>
      <c r="CV1334" s="435"/>
      <c r="CW1334" s="435"/>
      <c r="CX1334" s="435"/>
      <c r="DB1334" s="435"/>
      <c r="DC1334" s="435"/>
      <c r="DD1334" s="435"/>
      <c r="DE1334" s="435"/>
      <c r="DF1334" s="435"/>
    </row>
    <row r="1335" s="383" customFormat="1" ht="31" customHeight="1" spans="1:110">
      <c r="A1335" s="417"/>
      <c r="B1335" s="418"/>
      <c r="C1335" s="730"/>
      <c r="D1335" s="420"/>
      <c r="E1335" s="419"/>
      <c r="F1335" s="420"/>
      <c r="G1335" s="419"/>
      <c r="H1335" s="419"/>
      <c r="I1335" s="419"/>
      <c r="J1335" s="419"/>
      <c r="K1335" s="419"/>
      <c r="L1335" s="423"/>
      <c r="M1335" s="424"/>
      <c r="N1335" s="424"/>
      <c r="O1335" s="425"/>
      <c r="P1335" s="425"/>
      <c r="Q1335" s="419"/>
      <c r="R1335" s="426"/>
      <c r="S1335" s="426"/>
      <c r="T1335" s="426"/>
      <c r="U1335" s="426"/>
      <c r="W1335" s="418"/>
      <c r="X1335" s="738"/>
      <c r="Y1335" s="752"/>
      <c r="Z1335" s="430"/>
      <c r="AB1335" s="419"/>
      <c r="AC1335" s="419"/>
      <c r="AD1335" s="419"/>
      <c r="AE1335" s="419"/>
      <c r="AF1335" s="418"/>
      <c r="AG1335" s="418"/>
      <c r="AH1335" s="754"/>
      <c r="AI1335" s="419"/>
      <c r="AJ1335" s="731"/>
      <c r="AK1335" s="419"/>
      <c r="AL1335" s="419"/>
      <c r="AM1335" s="419"/>
      <c r="AN1335" s="419"/>
      <c r="AO1335" s="420"/>
      <c r="AP1335" s="420"/>
      <c r="AQ1335" s="420"/>
      <c r="AR1335" s="420"/>
      <c r="AS1335" s="420"/>
      <c r="AT1335" s="420"/>
      <c r="AU1335" s="420"/>
      <c r="AV1335" s="420"/>
      <c r="AW1335" s="420"/>
      <c r="AX1335" s="420"/>
      <c r="AY1335" s="420"/>
      <c r="AZ1335" s="420"/>
      <c r="BA1335" s="614"/>
      <c r="BB1335" s="436"/>
      <c r="BC1335" s="614"/>
      <c r="BD1335" s="420"/>
      <c r="BE1335" s="420"/>
      <c r="BF1335" s="420"/>
      <c r="BH1335" s="420"/>
      <c r="BI1335" s="420"/>
      <c r="BJ1335" s="420"/>
      <c r="BK1335" s="420"/>
      <c r="BL1335" s="420"/>
      <c r="BM1335" s="420"/>
      <c r="BN1335" s="420"/>
      <c r="BO1335" s="420"/>
      <c r="BP1335" s="420"/>
      <c r="BQ1335" s="420"/>
      <c r="BR1335" s="420"/>
      <c r="BS1335" s="420"/>
      <c r="BT1335" s="420"/>
      <c r="BU1335" s="420"/>
      <c r="BV1335" s="420"/>
      <c r="BW1335" s="420"/>
      <c r="BX1335" s="435"/>
      <c r="BY1335" s="420"/>
      <c r="BZ1335" s="435"/>
      <c r="CA1335" s="435"/>
      <c r="CB1335" s="435"/>
      <c r="CC1335" s="435"/>
      <c r="CD1335" s="420"/>
      <c r="CE1335" s="420"/>
      <c r="CG1335" s="420"/>
      <c r="CH1335" s="420"/>
      <c r="CI1335" s="420"/>
      <c r="CJ1335" s="420"/>
      <c r="CK1335" s="420"/>
      <c r="CL1335" s="420"/>
      <c r="CM1335" s="420"/>
      <c r="CN1335" s="420"/>
      <c r="CO1335" s="420"/>
      <c r="CP1335" s="420"/>
      <c r="CQ1335" s="420"/>
      <c r="CR1335" s="420"/>
      <c r="CS1335" s="420"/>
      <c r="CT1335" s="420"/>
      <c r="CU1335" s="420"/>
      <c r="CV1335" s="435"/>
      <c r="CW1335" s="435"/>
      <c r="CX1335" s="435"/>
      <c r="DB1335" s="435"/>
      <c r="DC1335" s="435"/>
      <c r="DD1335" s="435"/>
      <c r="DE1335" s="435"/>
      <c r="DF1335" s="435"/>
    </row>
    <row r="1336" s="383" customFormat="1" ht="30" customHeight="1" spans="1:110">
      <c r="A1336" s="417"/>
      <c r="B1336" s="418"/>
      <c r="C1336" s="419"/>
      <c r="D1336" s="420"/>
      <c r="E1336" s="419"/>
      <c r="F1336" s="420"/>
      <c r="G1336" s="419"/>
      <c r="H1336" s="419"/>
      <c r="I1336" s="419"/>
      <c r="J1336" s="419"/>
      <c r="K1336" s="419"/>
      <c r="L1336" s="423"/>
      <c r="M1336" s="424"/>
      <c r="N1336" s="424"/>
      <c r="O1336" s="425"/>
      <c r="P1336" s="425"/>
      <c r="Q1336" s="419"/>
      <c r="R1336" s="426"/>
      <c r="S1336" s="426"/>
      <c r="T1336" s="426"/>
      <c r="U1336" s="426"/>
      <c r="W1336" s="418"/>
      <c r="X1336" s="418"/>
      <c r="Y1336" s="752"/>
      <c r="Z1336" s="430"/>
      <c r="AB1336" s="419"/>
      <c r="AC1336" s="419"/>
      <c r="AD1336" s="419"/>
      <c r="AE1336" s="419"/>
      <c r="AF1336" s="419"/>
      <c r="AG1336" s="418"/>
      <c r="AH1336" s="754"/>
      <c r="AI1336" s="419"/>
      <c r="AJ1336" s="419"/>
      <c r="AK1336" s="419"/>
      <c r="AL1336" s="419"/>
      <c r="AM1336" s="419"/>
      <c r="AN1336" s="419"/>
      <c r="AO1336" s="420"/>
      <c r="AP1336" s="420"/>
      <c r="AQ1336" s="420"/>
      <c r="AR1336" s="435"/>
      <c r="AS1336" s="420"/>
      <c r="AT1336" s="420"/>
      <c r="AU1336" s="420"/>
      <c r="AV1336" s="420"/>
      <c r="AW1336" s="435"/>
      <c r="AX1336" s="420"/>
      <c r="AY1336" s="420"/>
      <c r="AZ1336" s="420"/>
      <c r="BA1336" s="420"/>
      <c r="BB1336" s="436"/>
      <c r="BC1336" s="614"/>
      <c r="BD1336" s="420"/>
      <c r="BE1336" s="420"/>
      <c r="BF1336" s="420"/>
      <c r="BH1336" s="420"/>
      <c r="BI1336" s="420"/>
      <c r="BJ1336" s="420"/>
      <c r="BK1336" s="420"/>
      <c r="BL1336" s="420"/>
      <c r="BM1336" s="420"/>
      <c r="BN1336" s="420"/>
      <c r="BO1336" s="420"/>
      <c r="BP1336" s="420"/>
      <c r="BQ1336" s="420"/>
      <c r="BR1336" s="420"/>
      <c r="BS1336" s="420"/>
      <c r="BT1336" s="420"/>
      <c r="BU1336" s="420"/>
      <c r="BV1336" s="420"/>
      <c r="BW1336" s="420"/>
      <c r="BX1336" s="435"/>
      <c r="BY1336" s="420"/>
      <c r="BZ1336" s="435"/>
      <c r="CA1336" s="435"/>
      <c r="CB1336" s="435"/>
      <c r="CC1336" s="435"/>
      <c r="CD1336" s="420"/>
      <c r="CE1336" s="420"/>
      <c r="CG1336" s="420"/>
      <c r="CH1336" s="420"/>
      <c r="CI1336" s="420"/>
      <c r="CJ1336" s="420"/>
      <c r="CK1336" s="420"/>
      <c r="CL1336" s="420"/>
      <c r="CM1336" s="420"/>
      <c r="CN1336" s="420"/>
      <c r="CO1336" s="420"/>
      <c r="CP1336" s="420"/>
      <c r="CQ1336" s="420"/>
      <c r="CR1336" s="420"/>
      <c r="CS1336" s="420"/>
      <c r="CT1336" s="420"/>
      <c r="CU1336" s="420"/>
      <c r="CV1336" s="435"/>
      <c r="CW1336" s="435"/>
      <c r="CX1336" s="435"/>
      <c r="DB1336" s="435"/>
      <c r="DC1336" s="435"/>
      <c r="DD1336" s="435"/>
      <c r="DE1336" s="435"/>
      <c r="DF1336" s="435"/>
    </row>
    <row r="1337" s="383" customFormat="1" ht="31" customHeight="1" spans="1:110">
      <c r="A1337" s="417"/>
      <c r="B1337" s="418"/>
      <c r="C1337" s="730"/>
      <c r="D1337" s="420"/>
      <c r="E1337" s="419"/>
      <c r="F1337" s="420"/>
      <c r="G1337" s="419"/>
      <c r="H1337" s="419"/>
      <c r="I1337" s="419"/>
      <c r="J1337" s="419"/>
      <c r="K1337" s="419"/>
      <c r="L1337" s="423"/>
      <c r="M1337" s="424"/>
      <c r="N1337" s="424"/>
      <c r="O1337" s="425"/>
      <c r="P1337" s="425"/>
      <c r="Q1337" s="419"/>
      <c r="R1337" s="426"/>
      <c r="S1337" s="426"/>
      <c r="T1337" s="426"/>
      <c r="U1337" s="426"/>
      <c r="W1337" s="418"/>
      <c r="X1337" s="738"/>
      <c r="Y1337" s="418"/>
      <c r="Z1337" s="430"/>
      <c r="AB1337" s="419"/>
      <c r="AC1337" s="419"/>
      <c r="AD1337" s="419"/>
      <c r="AE1337" s="419"/>
      <c r="AF1337" s="418"/>
      <c r="AG1337" s="418"/>
      <c r="AH1337" s="754"/>
      <c r="AI1337" s="419"/>
      <c r="AJ1337" s="419"/>
      <c r="AK1337" s="419"/>
      <c r="AL1337" s="419"/>
      <c r="AM1337" s="419"/>
      <c r="AN1337" s="419"/>
      <c r="AO1337" s="420"/>
      <c r="AP1337" s="420"/>
      <c r="AR1337" s="435"/>
      <c r="AU1337" s="420"/>
      <c r="AV1337" s="420"/>
      <c r="AW1337" s="435"/>
      <c r="BB1337" s="436"/>
      <c r="BC1337" s="614"/>
      <c r="BX1337" s="435"/>
      <c r="BZ1337" s="435"/>
      <c r="CA1337" s="435"/>
      <c r="CB1337" s="435"/>
      <c r="CC1337" s="435"/>
      <c r="CS1337" s="420"/>
      <c r="CT1337" s="420"/>
      <c r="CU1337" s="420"/>
      <c r="CV1337" s="435"/>
      <c r="CW1337" s="435"/>
      <c r="CX1337" s="435"/>
      <c r="DB1337" s="435"/>
      <c r="DC1337" s="435"/>
      <c r="DD1337" s="435"/>
      <c r="DE1337" s="435"/>
      <c r="DF1337" s="435"/>
    </row>
    <row r="1338" s="383" customFormat="1" ht="31" customHeight="1" spans="1:110">
      <c r="A1338" s="417"/>
      <c r="B1338" s="418"/>
      <c r="C1338" s="419"/>
      <c r="D1338" s="420"/>
      <c r="E1338" s="419"/>
      <c r="F1338" s="420"/>
      <c r="G1338" s="419"/>
      <c r="H1338" s="419"/>
      <c r="I1338" s="613"/>
      <c r="J1338" s="419"/>
      <c r="K1338" s="419"/>
      <c r="L1338" s="423"/>
      <c r="M1338" s="424"/>
      <c r="N1338" s="424"/>
      <c r="O1338" s="425"/>
      <c r="P1338" s="419"/>
      <c r="Q1338" s="426"/>
      <c r="R1338" s="426"/>
      <c r="S1338" s="426"/>
      <c r="T1338" s="426"/>
      <c r="U1338" s="426"/>
      <c r="W1338" s="418"/>
      <c r="X1338" s="430"/>
      <c r="Y1338" s="418"/>
      <c r="Z1338" s="430"/>
      <c r="AB1338" s="420"/>
      <c r="AC1338" s="419"/>
      <c r="AD1338" s="419"/>
      <c r="AE1338" s="419"/>
      <c r="AF1338" s="419"/>
      <c r="AG1338" s="418"/>
      <c r="AH1338" s="754"/>
      <c r="AI1338" s="419"/>
      <c r="AJ1338" s="425"/>
      <c r="AK1338" s="419"/>
      <c r="AL1338" s="419"/>
      <c r="AM1338" s="419"/>
      <c r="AN1338" s="419"/>
      <c r="AO1338" s="420"/>
      <c r="AP1338" s="420"/>
      <c r="AQ1338" s="420"/>
      <c r="AR1338" s="420"/>
      <c r="AS1338" s="420"/>
      <c r="AT1338" s="420"/>
      <c r="AU1338" s="420"/>
      <c r="AV1338" s="420"/>
      <c r="AW1338" s="420"/>
      <c r="AX1338" s="614"/>
      <c r="AY1338" s="420"/>
      <c r="AZ1338" s="420"/>
      <c r="BA1338" s="420"/>
      <c r="BB1338" s="436"/>
      <c r="BC1338" s="420"/>
      <c r="BD1338" s="420"/>
      <c r="BE1338" s="420"/>
      <c r="BF1338" s="420"/>
      <c r="BH1338" s="420"/>
      <c r="BI1338" s="420"/>
      <c r="BJ1338" s="420"/>
      <c r="BK1338" s="420"/>
      <c r="BL1338" s="420"/>
      <c r="BM1338" s="420"/>
      <c r="BN1338" s="420"/>
      <c r="BO1338" s="420"/>
      <c r="BP1338" s="420"/>
      <c r="BQ1338" s="420"/>
      <c r="BR1338" s="420"/>
      <c r="BS1338" s="420"/>
      <c r="BT1338" s="420"/>
      <c r="BU1338" s="420"/>
      <c r="BV1338" s="420"/>
      <c r="BW1338" s="420"/>
      <c r="BX1338" s="420"/>
      <c r="BY1338" s="420"/>
      <c r="BZ1338" s="435"/>
      <c r="CA1338" s="435"/>
      <c r="CB1338" s="435"/>
      <c r="CC1338" s="435"/>
      <c r="CD1338" s="420"/>
      <c r="CE1338" s="420"/>
      <c r="CG1338" s="420"/>
      <c r="CH1338" s="420"/>
      <c r="CI1338" s="420"/>
      <c r="CJ1338" s="420"/>
      <c r="CK1338" s="420"/>
      <c r="CL1338" s="420"/>
      <c r="CM1338" s="420"/>
      <c r="CN1338" s="435"/>
      <c r="CO1338" s="435"/>
      <c r="CP1338" s="435"/>
      <c r="CQ1338" s="435"/>
      <c r="CR1338" s="435"/>
      <c r="CS1338" s="420"/>
      <c r="CT1338" s="420"/>
      <c r="CU1338" s="420"/>
      <c r="CV1338" s="435"/>
      <c r="CW1338" s="435"/>
      <c r="CX1338" s="435"/>
      <c r="CY1338" s="435"/>
      <c r="CZ1338" s="435"/>
      <c r="DA1338" s="435"/>
      <c r="DB1338" s="435"/>
      <c r="DC1338" s="435"/>
      <c r="DD1338" s="435"/>
      <c r="DE1338" s="435"/>
      <c r="DF1338" s="435"/>
    </row>
    <row r="1339" s="383" customFormat="1" ht="31" customHeight="1" spans="1:110">
      <c r="A1339" s="417"/>
      <c r="B1339" s="418"/>
      <c r="C1339" s="419"/>
      <c r="D1339" s="420"/>
      <c r="E1339" s="419"/>
      <c r="F1339" s="420"/>
      <c r="G1339" s="419"/>
      <c r="H1339" s="730"/>
      <c r="I1339" s="419"/>
      <c r="J1339" s="419"/>
      <c r="K1339" s="419"/>
      <c r="L1339" s="423"/>
      <c r="M1339" s="424"/>
      <c r="N1339" s="424"/>
      <c r="O1339" s="425"/>
      <c r="P1339" s="425"/>
      <c r="Q1339" s="419"/>
      <c r="R1339" s="426"/>
      <c r="S1339" s="426"/>
      <c r="T1339" s="426"/>
      <c r="U1339" s="426"/>
      <c r="W1339" s="418"/>
      <c r="X1339" s="418"/>
      <c r="Y1339" s="752"/>
      <c r="Z1339" s="430"/>
      <c r="AB1339" s="419"/>
      <c r="AC1339" s="419"/>
      <c r="AD1339" s="419"/>
      <c r="AE1339" s="419"/>
      <c r="AF1339" s="419"/>
      <c r="AG1339" s="418"/>
      <c r="AH1339" s="754"/>
      <c r="AI1339" s="419"/>
      <c r="AJ1339" s="419"/>
      <c r="AK1339" s="419"/>
      <c r="AL1339" s="419"/>
      <c r="AM1339" s="419"/>
      <c r="AN1339" s="419"/>
      <c r="AO1339" s="420"/>
      <c r="AP1339" s="420"/>
      <c r="AQ1339" s="420"/>
      <c r="AR1339" s="435"/>
      <c r="AS1339" s="420"/>
      <c r="AT1339" s="420"/>
      <c r="AU1339" s="420"/>
      <c r="AV1339" s="420"/>
      <c r="AW1339" s="435"/>
      <c r="AX1339" s="420"/>
      <c r="AY1339" s="420"/>
      <c r="AZ1339" s="420"/>
      <c r="BA1339" s="614"/>
      <c r="BB1339" s="436"/>
      <c r="BC1339" s="614"/>
      <c r="BD1339" s="420"/>
      <c r="BE1339" s="420"/>
      <c r="BF1339" s="420"/>
      <c r="BH1339" s="420"/>
      <c r="BI1339" s="420"/>
      <c r="BJ1339" s="420"/>
      <c r="BK1339" s="420"/>
      <c r="BL1339" s="420"/>
      <c r="BM1339" s="420"/>
      <c r="BN1339" s="420"/>
      <c r="BO1339" s="420"/>
      <c r="BP1339" s="420"/>
      <c r="BQ1339" s="420"/>
      <c r="BR1339" s="420"/>
      <c r="BS1339" s="420"/>
      <c r="BT1339" s="420"/>
      <c r="BU1339" s="420"/>
      <c r="BV1339" s="420"/>
      <c r="BW1339" s="420"/>
      <c r="BX1339" s="435"/>
      <c r="BY1339" s="420"/>
      <c r="BZ1339" s="435"/>
      <c r="CA1339" s="435"/>
      <c r="CB1339" s="435"/>
      <c r="CC1339" s="435"/>
      <c r="CD1339" s="420"/>
      <c r="CE1339" s="420"/>
      <c r="CG1339" s="420"/>
      <c r="CH1339" s="420"/>
      <c r="CI1339" s="420"/>
      <c r="CJ1339" s="420"/>
      <c r="CK1339" s="420"/>
      <c r="CL1339" s="420"/>
      <c r="CM1339" s="420"/>
      <c r="CN1339" s="420"/>
      <c r="CO1339" s="420"/>
      <c r="CP1339" s="420"/>
      <c r="CQ1339" s="420"/>
      <c r="CR1339" s="420"/>
      <c r="CS1339" s="420"/>
      <c r="CT1339" s="420"/>
      <c r="CU1339" s="420"/>
      <c r="CV1339" s="435"/>
      <c r="CW1339" s="435"/>
      <c r="CX1339" s="435"/>
      <c r="DB1339" s="435"/>
      <c r="DC1339" s="435"/>
      <c r="DD1339" s="435"/>
      <c r="DE1339" s="435"/>
      <c r="DF1339" s="435"/>
    </row>
    <row r="1340" s="383" customFormat="1" ht="31" customHeight="1" spans="1:110">
      <c r="A1340" s="417"/>
      <c r="B1340" s="418"/>
      <c r="C1340" s="419"/>
      <c r="D1340" s="420"/>
      <c r="E1340" s="419"/>
      <c r="F1340" s="420"/>
      <c r="G1340" s="419"/>
      <c r="H1340" s="419"/>
      <c r="I1340" s="419"/>
      <c r="J1340" s="419"/>
      <c r="K1340" s="419"/>
      <c r="L1340" s="423"/>
      <c r="M1340" s="424"/>
      <c r="N1340" s="424"/>
      <c r="O1340" s="425"/>
      <c r="P1340" s="425"/>
      <c r="Q1340" s="419"/>
      <c r="R1340" s="426"/>
      <c r="S1340" s="426"/>
      <c r="T1340" s="426"/>
      <c r="U1340" s="426"/>
      <c r="W1340" s="418"/>
      <c r="X1340" s="418"/>
      <c r="Y1340" s="752"/>
      <c r="Z1340" s="430"/>
      <c r="AB1340" s="419"/>
      <c r="AC1340" s="419"/>
      <c r="AD1340" s="419"/>
      <c r="AE1340" s="419"/>
      <c r="AF1340" s="419"/>
      <c r="AG1340" s="418"/>
      <c r="AH1340" s="754"/>
      <c r="AI1340" s="419"/>
      <c r="AJ1340" s="731"/>
      <c r="AK1340" s="419"/>
      <c r="AL1340" s="419"/>
      <c r="AM1340" s="419"/>
      <c r="AN1340" s="419"/>
      <c r="AO1340" s="420"/>
      <c r="AP1340" s="420"/>
      <c r="AQ1340" s="420"/>
      <c r="AR1340" s="435"/>
      <c r="AS1340" s="420"/>
      <c r="AT1340" s="420"/>
      <c r="AU1340" s="420"/>
      <c r="AV1340" s="420"/>
      <c r="AW1340" s="435"/>
      <c r="AX1340" s="420"/>
      <c r="AY1340" s="420"/>
      <c r="AZ1340" s="420"/>
      <c r="BA1340" s="420"/>
      <c r="BB1340" s="436"/>
      <c r="BC1340" s="420"/>
      <c r="BD1340" s="420"/>
      <c r="BE1340" s="420"/>
      <c r="BF1340" s="420"/>
      <c r="BH1340" s="420"/>
      <c r="BI1340" s="420"/>
      <c r="BJ1340" s="420"/>
      <c r="BK1340" s="420"/>
      <c r="BL1340" s="420"/>
      <c r="BM1340" s="420"/>
      <c r="BN1340" s="420"/>
      <c r="BO1340" s="420"/>
      <c r="BP1340" s="420"/>
      <c r="BQ1340" s="420"/>
      <c r="BR1340" s="420"/>
      <c r="BS1340" s="420"/>
      <c r="BT1340" s="420"/>
      <c r="BU1340" s="420"/>
      <c r="BV1340" s="420"/>
      <c r="BW1340" s="420"/>
      <c r="BX1340" s="420"/>
      <c r="BY1340" s="420"/>
      <c r="BZ1340" s="420"/>
      <c r="CA1340" s="420"/>
      <c r="CB1340" s="420"/>
      <c r="CC1340" s="420"/>
      <c r="CD1340" s="420"/>
      <c r="CE1340" s="420"/>
      <c r="CG1340" s="420"/>
      <c r="CH1340" s="420"/>
      <c r="CI1340" s="420"/>
      <c r="CJ1340" s="420"/>
      <c r="CK1340" s="420"/>
      <c r="CL1340" s="420"/>
      <c r="CM1340" s="420"/>
      <c r="CN1340" s="435"/>
      <c r="CO1340" s="435"/>
      <c r="CP1340" s="435"/>
      <c r="CQ1340" s="435"/>
      <c r="CR1340" s="435"/>
      <c r="CS1340" s="420"/>
      <c r="CT1340" s="420"/>
      <c r="CU1340" s="420"/>
      <c r="CV1340" s="435"/>
      <c r="CW1340" s="435"/>
      <c r="CX1340" s="435"/>
      <c r="CY1340" s="435"/>
      <c r="CZ1340" s="435"/>
      <c r="DA1340" s="435"/>
      <c r="DB1340" s="435"/>
      <c r="DC1340" s="435"/>
      <c r="DD1340" s="435"/>
      <c r="DE1340" s="435"/>
      <c r="DF1340" s="435"/>
    </row>
    <row r="1341" s="383" customFormat="1" ht="31" customHeight="1" spans="1:110">
      <c r="A1341" s="417"/>
      <c r="B1341" s="418"/>
      <c r="C1341" s="419"/>
      <c r="D1341" s="420"/>
      <c r="E1341" s="419"/>
      <c r="F1341" s="420"/>
      <c r="G1341" s="419"/>
      <c r="H1341" s="419"/>
      <c r="I1341" s="419"/>
      <c r="J1341" s="419"/>
      <c r="K1341" s="419"/>
      <c r="L1341" s="423"/>
      <c r="M1341" s="424"/>
      <c r="N1341" s="424"/>
      <c r="O1341" s="425"/>
      <c r="P1341" s="425"/>
      <c r="Q1341" s="419"/>
      <c r="R1341" s="426"/>
      <c r="S1341" s="426"/>
      <c r="T1341" s="426"/>
      <c r="U1341" s="426"/>
      <c r="W1341" s="418"/>
      <c r="X1341" s="418"/>
      <c r="Y1341" s="752"/>
      <c r="Z1341" s="430"/>
      <c r="AB1341" s="419"/>
      <c r="AC1341" s="419"/>
      <c r="AD1341" s="419"/>
      <c r="AE1341" s="419"/>
      <c r="AF1341" s="419"/>
      <c r="AG1341" s="418"/>
      <c r="AH1341" s="754"/>
      <c r="AI1341" s="419"/>
      <c r="AJ1341" s="731"/>
      <c r="AK1341" s="419"/>
      <c r="AL1341" s="419"/>
      <c r="AM1341" s="419"/>
      <c r="AN1341" s="419"/>
      <c r="AO1341" s="420"/>
      <c r="AP1341" s="420"/>
      <c r="AQ1341" s="420"/>
      <c r="AR1341" s="435"/>
      <c r="AS1341" s="420"/>
      <c r="AT1341" s="420"/>
      <c r="AU1341" s="420"/>
      <c r="AV1341" s="420"/>
      <c r="AW1341" s="435"/>
      <c r="AX1341" s="420"/>
      <c r="AY1341" s="420"/>
      <c r="AZ1341" s="420"/>
      <c r="BA1341" s="420"/>
      <c r="BB1341" s="436"/>
      <c r="BC1341" s="420"/>
      <c r="BD1341" s="420"/>
      <c r="BE1341" s="420"/>
      <c r="BF1341" s="420"/>
      <c r="BH1341" s="420"/>
      <c r="BI1341" s="420"/>
      <c r="BJ1341" s="420"/>
      <c r="BK1341" s="420"/>
      <c r="BL1341" s="420"/>
      <c r="BM1341" s="420"/>
      <c r="BN1341" s="420"/>
      <c r="BO1341" s="420"/>
      <c r="BP1341" s="420"/>
      <c r="BQ1341" s="420"/>
      <c r="BR1341" s="420"/>
      <c r="BS1341" s="420"/>
      <c r="BT1341" s="420"/>
      <c r="BU1341" s="420"/>
      <c r="BV1341" s="420"/>
      <c r="BW1341" s="420"/>
      <c r="BX1341" s="420"/>
      <c r="BY1341" s="420"/>
      <c r="BZ1341" s="420"/>
      <c r="CA1341" s="420"/>
      <c r="CB1341" s="420"/>
      <c r="CC1341" s="420"/>
      <c r="CD1341" s="420"/>
      <c r="CE1341" s="420"/>
      <c r="CG1341" s="420"/>
      <c r="CH1341" s="420"/>
      <c r="CI1341" s="420"/>
      <c r="CJ1341" s="420"/>
      <c r="CK1341" s="420"/>
      <c r="CL1341" s="420"/>
      <c r="CM1341" s="420"/>
      <c r="CN1341" s="435"/>
      <c r="CO1341" s="435"/>
      <c r="CP1341" s="435"/>
      <c r="CQ1341" s="435"/>
      <c r="CR1341" s="435"/>
      <c r="CS1341" s="420"/>
      <c r="CT1341" s="420"/>
      <c r="CU1341" s="420"/>
      <c r="CV1341" s="435"/>
      <c r="CW1341" s="435"/>
      <c r="CX1341" s="435"/>
      <c r="CY1341" s="435"/>
      <c r="CZ1341" s="435"/>
      <c r="DA1341" s="435"/>
      <c r="DB1341" s="435"/>
      <c r="DC1341" s="435"/>
      <c r="DD1341" s="435"/>
      <c r="DE1341" s="435"/>
      <c r="DF1341" s="435"/>
    </row>
    <row r="1342" s="383" customFormat="1" ht="31" customHeight="1" spans="1:110">
      <c r="A1342" s="417"/>
      <c r="B1342" s="418"/>
      <c r="C1342" s="419"/>
      <c r="D1342" s="420"/>
      <c r="E1342" s="419"/>
      <c r="F1342" s="420"/>
      <c r="G1342" s="419"/>
      <c r="H1342" s="419"/>
      <c r="I1342" s="419"/>
      <c r="J1342" s="419"/>
      <c r="K1342" s="419"/>
      <c r="L1342" s="423"/>
      <c r="M1342" s="424"/>
      <c r="N1342" s="424"/>
      <c r="O1342" s="425"/>
      <c r="P1342" s="425"/>
      <c r="Q1342" s="419"/>
      <c r="R1342" s="426"/>
      <c r="S1342" s="426"/>
      <c r="T1342" s="426"/>
      <c r="U1342" s="426"/>
      <c r="W1342" s="418"/>
      <c r="X1342" s="418"/>
      <c r="Y1342" s="752"/>
      <c r="Z1342" s="430"/>
      <c r="AB1342" s="419"/>
      <c r="AC1342" s="419"/>
      <c r="AD1342" s="419"/>
      <c r="AE1342" s="419"/>
      <c r="AF1342" s="419"/>
      <c r="AG1342" s="418"/>
      <c r="AH1342" s="754"/>
      <c r="AI1342" s="419"/>
      <c r="AJ1342" s="731"/>
      <c r="AK1342" s="419"/>
      <c r="AL1342" s="419"/>
      <c r="AM1342" s="419"/>
      <c r="AN1342" s="419"/>
      <c r="AO1342" s="420"/>
      <c r="AP1342" s="420"/>
      <c r="AQ1342" s="420"/>
      <c r="AR1342" s="435"/>
      <c r="AS1342" s="420"/>
      <c r="AT1342" s="420"/>
      <c r="AU1342" s="420"/>
      <c r="AV1342" s="420"/>
      <c r="AW1342" s="435"/>
      <c r="AX1342" s="420"/>
      <c r="AY1342" s="420"/>
      <c r="AZ1342" s="420"/>
      <c r="BA1342" s="420"/>
      <c r="BB1342" s="436"/>
      <c r="BC1342" s="420"/>
      <c r="BD1342" s="420"/>
      <c r="BE1342" s="420"/>
      <c r="BF1342" s="420"/>
      <c r="BH1342" s="420"/>
      <c r="BI1342" s="420"/>
      <c r="BJ1342" s="420"/>
      <c r="BK1342" s="420"/>
      <c r="BL1342" s="420"/>
      <c r="BM1342" s="420"/>
      <c r="BN1342" s="420"/>
      <c r="BO1342" s="420"/>
      <c r="BP1342" s="420"/>
      <c r="BQ1342" s="420"/>
      <c r="BR1342" s="420"/>
      <c r="BS1342" s="420"/>
      <c r="BT1342" s="420"/>
      <c r="BU1342" s="420"/>
      <c r="BV1342" s="420"/>
      <c r="BW1342" s="420"/>
      <c r="BX1342" s="420"/>
      <c r="BY1342" s="420"/>
      <c r="BZ1342" s="420"/>
      <c r="CA1342" s="420"/>
      <c r="CB1342" s="420"/>
      <c r="CC1342" s="420"/>
      <c r="CD1342" s="420"/>
      <c r="CE1342" s="420"/>
      <c r="CG1342" s="420"/>
      <c r="CH1342" s="420"/>
      <c r="CI1342" s="420"/>
      <c r="CJ1342" s="420"/>
      <c r="CK1342" s="420"/>
      <c r="CL1342" s="420"/>
      <c r="CM1342" s="420"/>
      <c r="CN1342" s="435"/>
      <c r="CO1342" s="435"/>
      <c r="CP1342" s="435"/>
      <c r="CQ1342" s="435"/>
      <c r="CR1342" s="435"/>
      <c r="CS1342" s="420"/>
      <c r="CT1342" s="420"/>
      <c r="CU1342" s="420"/>
      <c r="CV1342" s="435"/>
      <c r="CW1342" s="435"/>
      <c r="CX1342" s="435"/>
      <c r="CY1342" s="435"/>
      <c r="CZ1342" s="435"/>
      <c r="DA1342" s="435"/>
      <c r="DB1342" s="435"/>
      <c r="DC1342" s="435"/>
      <c r="DD1342" s="435"/>
      <c r="DE1342" s="435"/>
      <c r="DF1342" s="435"/>
    </row>
    <row r="1343" s="383" customFormat="1" ht="31" customHeight="1" spans="1:110">
      <c r="A1343" s="417"/>
      <c r="B1343" s="418"/>
      <c r="C1343" s="419"/>
      <c r="D1343" s="420"/>
      <c r="E1343" s="419"/>
      <c r="F1343" s="420"/>
      <c r="G1343" s="419"/>
      <c r="H1343" s="419"/>
      <c r="I1343" s="419"/>
      <c r="J1343" s="419"/>
      <c r="K1343" s="419"/>
      <c r="L1343" s="423"/>
      <c r="M1343" s="424"/>
      <c r="N1343" s="424"/>
      <c r="O1343" s="425"/>
      <c r="P1343" s="425"/>
      <c r="Q1343" s="419"/>
      <c r="R1343" s="426"/>
      <c r="S1343" s="426"/>
      <c r="T1343" s="426"/>
      <c r="U1343" s="426"/>
      <c r="W1343" s="418"/>
      <c r="X1343" s="418"/>
      <c r="Y1343" s="752"/>
      <c r="Z1343" s="430"/>
      <c r="AB1343" s="419"/>
      <c r="AC1343" s="419"/>
      <c r="AD1343" s="419"/>
      <c r="AE1343" s="419"/>
      <c r="AF1343" s="419"/>
      <c r="AG1343" s="418"/>
      <c r="AH1343" s="754"/>
      <c r="AI1343" s="419"/>
      <c r="AJ1343" s="731"/>
      <c r="AK1343" s="419"/>
      <c r="AL1343" s="419"/>
      <c r="AM1343" s="419"/>
      <c r="AN1343" s="419"/>
      <c r="AO1343" s="420"/>
      <c r="AP1343" s="420"/>
      <c r="AQ1343" s="420"/>
      <c r="AR1343" s="435"/>
      <c r="AS1343" s="420"/>
      <c r="AT1343" s="420"/>
      <c r="AU1343" s="420"/>
      <c r="AV1343" s="420"/>
      <c r="AW1343" s="435"/>
      <c r="AX1343" s="420"/>
      <c r="AY1343" s="420"/>
      <c r="AZ1343" s="420"/>
      <c r="BA1343" s="420"/>
      <c r="BB1343" s="436"/>
      <c r="BC1343" s="420"/>
      <c r="BD1343" s="420"/>
      <c r="BE1343" s="420"/>
      <c r="BF1343" s="420"/>
      <c r="BH1343" s="420"/>
      <c r="BI1343" s="420"/>
      <c r="BJ1343" s="420"/>
      <c r="BK1343" s="420"/>
      <c r="BL1343" s="420"/>
      <c r="BM1343" s="420"/>
      <c r="BN1343" s="420"/>
      <c r="BO1343" s="420"/>
      <c r="BP1343" s="420"/>
      <c r="BQ1343" s="420"/>
      <c r="BR1343" s="420"/>
      <c r="BS1343" s="420"/>
      <c r="BT1343" s="420"/>
      <c r="BU1343" s="420"/>
      <c r="BV1343" s="420"/>
      <c r="BW1343" s="420"/>
      <c r="BX1343" s="420"/>
      <c r="BY1343" s="420"/>
      <c r="BZ1343" s="420"/>
      <c r="CA1343" s="420"/>
      <c r="CB1343" s="420"/>
      <c r="CC1343" s="420"/>
      <c r="CD1343" s="420"/>
      <c r="CE1343" s="420"/>
      <c r="CG1343" s="420"/>
      <c r="CH1343" s="420"/>
      <c r="CI1343" s="420"/>
      <c r="CJ1343" s="420"/>
      <c r="CK1343" s="420"/>
      <c r="CL1343" s="420"/>
      <c r="CM1343" s="420"/>
      <c r="CN1343" s="435"/>
      <c r="CO1343" s="435"/>
      <c r="CP1343" s="435"/>
      <c r="CQ1343" s="435"/>
      <c r="CR1343" s="435"/>
      <c r="CS1343" s="420"/>
      <c r="CT1343" s="420"/>
      <c r="CU1343" s="420"/>
      <c r="CV1343" s="435"/>
      <c r="CW1343" s="435"/>
      <c r="CX1343" s="435"/>
      <c r="CY1343" s="435"/>
      <c r="CZ1343" s="435"/>
      <c r="DA1343" s="435"/>
      <c r="DB1343" s="435"/>
      <c r="DC1343" s="435"/>
      <c r="DD1343" s="435"/>
      <c r="DE1343" s="435"/>
      <c r="DF1343" s="435"/>
    </row>
    <row r="1344" s="383" customFormat="1" ht="30" customHeight="1" spans="1:110">
      <c r="A1344" s="417"/>
      <c r="B1344" s="418"/>
      <c r="C1344" s="419"/>
      <c r="D1344" s="420"/>
      <c r="E1344" s="419"/>
      <c r="F1344" s="420"/>
      <c r="G1344" s="419"/>
      <c r="H1344" s="419"/>
      <c r="I1344" s="419"/>
      <c r="J1344" s="419"/>
      <c r="K1344" s="419"/>
      <c r="L1344" s="423"/>
      <c r="M1344" s="424"/>
      <c r="N1344" s="424"/>
      <c r="O1344" s="425"/>
      <c r="P1344" s="425"/>
      <c r="Q1344" s="419"/>
      <c r="R1344" s="426"/>
      <c r="S1344" s="426"/>
      <c r="T1344" s="426"/>
      <c r="U1344" s="426"/>
      <c r="W1344" s="418"/>
      <c r="X1344" s="418"/>
      <c r="Y1344" s="752"/>
      <c r="Z1344" s="430"/>
      <c r="AB1344" s="419"/>
      <c r="AC1344" s="419"/>
      <c r="AD1344" s="419"/>
      <c r="AE1344" s="419"/>
      <c r="AF1344" s="419"/>
      <c r="AG1344" s="418"/>
      <c r="AH1344" s="754"/>
      <c r="AI1344" s="419"/>
      <c r="AJ1344" s="419"/>
      <c r="AK1344" s="419"/>
      <c r="AL1344" s="419"/>
      <c r="AM1344" s="419"/>
      <c r="AN1344" s="419"/>
      <c r="AO1344" s="420"/>
      <c r="AP1344" s="420"/>
      <c r="AQ1344" s="420"/>
      <c r="AR1344" s="435"/>
      <c r="AS1344" s="420"/>
      <c r="AT1344" s="420"/>
      <c r="AU1344" s="420"/>
      <c r="AV1344" s="420"/>
      <c r="AW1344" s="435"/>
      <c r="AX1344" s="420"/>
      <c r="AY1344" s="420"/>
      <c r="AZ1344" s="420"/>
      <c r="BA1344" s="420"/>
      <c r="BB1344" s="436"/>
      <c r="BC1344" s="614"/>
      <c r="BD1344" s="420"/>
      <c r="BE1344" s="420"/>
      <c r="BF1344" s="420"/>
      <c r="BH1344" s="420"/>
      <c r="BI1344" s="420"/>
      <c r="BJ1344" s="420"/>
      <c r="BK1344" s="420"/>
      <c r="BL1344" s="420"/>
      <c r="BM1344" s="420"/>
      <c r="BN1344" s="420"/>
      <c r="BO1344" s="420"/>
      <c r="BP1344" s="420"/>
      <c r="BQ1344" s="420"/>
      <c r="BR1344" s="420"/>
      <c r="BS1344" s="420"/>
      <c r="BT1344" s="420"/>
      <c r="BU1344" s="420"/>
      <c r="BV1344" s="420"/>
      <c r="BW1344" s="420"/>
      <c r="BX1344" s="435"/>
      <c r="BY1344" s="420"/>
      <c r="BZ1344" s="435"/>
      <c r="CA1344" s="435"/>
      <c r="CB1344" s="435"/>
      <c r="CC1344" s="435"/>
      <c r="CD1344" s="420"/>
      <c r="CE1344" s="420"/>
      <c r="CG1344" s="420"/>
      <c r="CH1344" s="420"/>
      <c r="CI1344" s="420"/>
      <c r="CJ1344" s="420"/>
      <c r="CK1344" s="420"/>
      <c r="CL1344" s="420"/>
      <c r="CM1344" s="420"/>
      <c r="CN1344" s="420"/>
      <c r="CO1344" s="420"/>
      <c r="CP1344" s="420"/>
      <c r="CQ1344" s="420"/>
      <c r="CR1344" s="420"/>
      <c r="CS1344" s="420"/>
      <c r="CT1344" s="420"/>
      <c r="CU1344" s="420"/>
      <c r="CV1344" s="435"/>
      <c r="CW1344" s="435"/>
      <c r="CX1344" s="435"/>
      <c r="DB1344" s="435"/>
      <c r="DC1344" s="435"/>
      <c r="DD1344" s="435"/>
      <c r="DE1344" s="435"/>
      <c r="DF1344" s="435"/>
    </row>
    <row r="1345" s="383" customFormat="1" ht="30" customHeight="1" spans="1:110">
      <c r="A1345" s="417"/>
      <c r="B1345" s="418"/>
      <c r="C1345" s="419"/>
      <c r="D1345" s="420"/>
      <c r="E1345" s="419"/>
      <c r="F1345" s="420"/>
      <c r="G1345" s="419"/>
      <c r="H1345" s="419"/>
      <c r="I1345" s="419"/>
      <c r="J1345" s="419"/>
      <c r="K1345" s="419"/>
      <c r="L1345" s="423"/>
      <c r="M1345" s="424"/>
      <c r="N1345" s="424"/>
      <c r="O1345" s="425"/>
      <c r="P1345" s="425"/>
      <c r="Q1345" s="419"/>
      <c r="R1345" s="426"/>
      <c r="S1345" s="426"/>
      <c r="T1345" s="426"/>
      <c r="U1345" s="426"/>
      <c r="W1345" s="418"/>
      <c r="X1345" s="418"/>
      <c r="Y1345" s="418"/>
      <c r="Z1345" s="430"/>
      <c r="AB1345" s="419"/>
      <c r="AC1345" s="419"/>
      <c r="AD1345" s="419"/>
      <c r="AE1345" s="419"/>
      <c r="AF1345" s="419"/>
      <c r="AG1345" s="418"/>
      <c r="AH1345" s="754"/>
      <c r="AI1345" s="419"/>
      <c r="AJ1345" s="419"/>
      <c r="AK1345" s="419"/>
      <c r="AL1345" s="419"/>
      <c r="AM1345" s="419"/>
      <c r="AN1345" s="419"/>
      <c r="AO1345" s="420"/>
      <c r="AP1345" s="420"/>
      <c r="AQ1345" s="420"/>
      <c r="AR1345" s="435"/>
      <c r="AS1345" s="420"/>
      <c r="AT1345" s="420"/>
      <c r="AU1345" s="420"/>
      <c r="AV1345" s="420"/>
      <c r="AW1345" s="435"/>
      <c r="AX1345" s="420"/>
      <c r="AY1345" s="420"/>
      <c r="AZ1345" s="420"/>
      <c r="BA1345" s="420"/>
      <c r="BB1345" s="436"/>
      <c r="BC1345" s="614"/>
      <c r="BD1345" s="420"/>
      <c r="BE1345" s="420"/>
      <c r="BF1345" s="420"/>
      <c r="BH1345" s="420"/>
      <c r="BI1345" s="420"/>
      <c r="BJ1345" s="420"/>
      <c r="BK1345" s="420"/>
      <c r="BL1345" s="420"/>
      <c r="BM1345" s="420"/>
      <c r="BN1345" s="420"/>
      <c r="BO1345" s="420"/>
      <c r="BP1345" s="420"/>
      <c r="BQ1345" s="420"/>
      <c r="BR1345" s="420"/>
      <c r="BS1345" s="420"/>
      <c r="BT1345" s="420"/>
      <c r="BU1345" s="420"/>
      <c r="BV1345" s="420"/>
      <c r="BW1345" s="420"/>
      <c r="BX1345" s="435"/>
      <c r="BY1345" s="420"/>
      <c r="BZ1345" s="435"/>
      <c r="CA1345" s="435"/>
      <c r="CB1345" s="435"/>
      <c r="CC1345" s="435"/>
      <c r="CD1345" s="420"/>
      <c r="CE1345" s="420"/>
      <c r="CG1345" s="420"/>
      <c r="CH1345" s="420"/>
      <c r="CI1345" s="420"/>
      <c r="CJ1345" s="420"/>
      <c r="CK1345" s="420"/>
      <c r="CL1345" s="420"/>
      <c r="CM1345" s="420"/>
      <c r="CN1345" s="420"/>
      <c r="CO1345" s="420"/>
      <c r="CP1345" s="420"/>
      <c r="CQ1345" s="420"/>
      <c r="CR1345" s="420"/>
      <c r="CS1345" s="420"/>
      <c r="CT1345" s="420"/>
      <c r="CU1345" s="420"/>
      <c r="CV1345" s="435"/>
      <c r="CW1345" s="435"/>
      <c r="CX1345" s="435"/>
      <c r="DB1345" s="435"/>
      <c r="DC1345" s="435"/>
      <c r="DD1345" s="435"/>
      <c r="DE1345" s="435"/>
      <c r="DF1345" s="435"/>
    </row>
    <row r="1346" s="383" customFormat="1" ht="31" customHeight="1" spans="1:110">
      <c r="A1346" s="417"/>
      <c r="B1346" s="418"/>
      <c r="C1346" s="419"/>
      <c r="D1346" s="420"/>
      <c r="E1346" s="419"/>
      <c r="F1346" s="420"/>
      <c r="G1346" s="419"/>
      <c r="H1346" s="419"/>
      <c r="I1346" s="419"/>
      <c r="J1346" s="419"/>
      <c r="K1346" s="419"/>
      <c r="L1346" s="423"/>
      <c r="M1346" s="424"/>
      <c r="N1346" s="753"/>
      <c r="O1346" s="425"/>
      <c r="P1346" s="425"/>
      <c r="Q1346" s="419"/>
      <c r="R1346" s="426"/>
      <c r="S1346" s="426"/>
      <c r="T1346" s="426"/>
      <c r="U1346" s="426"/>
      <c r="W1346" s="418"/>
      <c r="X1346" s="418"/>
      <c r="Y1346" s="752"/>
      <c r="Z1346" s="430"/>
      <c r="AB1346" s="419"/>
      <c r="AC1346" s="419"/>
      <c r="AD1346" s="419"/>
      <c r="AE1346" s="419"/>
      <c r="AF1346" s="419"/>
      <c r="AG1346" s="418"/>
      <c r="AH1346" s="754"/>
      <c r="AI1346" s="419"/>
      <c r="AJ1346" s="731"/>
      <c r="AK1346" s="419"/>
      <c r="AL1346" s="419"/>
      <c r="AM1346" s="419"/>
      <c r="AN1346" s="419"/>
      <c r="AO1346" s="420"/>
      <c r="AP1346" s="420"/>
      <c r="AQ1346" s="420"/>
      <c r="AR1346" s="435"/>
      <c r="AS1346" s="420"/>
      <c r="AT1346" s="420"/>
      <c r="AU1346" s="420"/>
      <c r="AV1346" s="420"/>
      <c r="AW1346" s="435"/>
      <c r="AX1346" s="420"/>
      <c r="AY1346" s="420"/>
      <c r="AZ1346" s="420"/>
      <c r="BA1346" s="420"/>
      <c r="BB1346" s="436"/>
      <c r="BC1346" s="614"/>
      <c r="BD1346" s="420"/>
      <c r="BE1346" s="420"/>
      <c r="BF1346" s="420"/>
      <c r="BH1346" s="420"/>
      <c r="BI1346" s="420"/>
      <c r="BJ1346" s="420"/>
      <c r="BK1346" s="420"/>
      <c r="BL1346" s="420"/>
      <c r="BM1346" s="420"/>
      <c r="BN1346" s="420"/>
      <c r="BO1346" s="420"/>
      <c r="BP1346" s="420"/>
      <c r="BQ1346" s="420"/>
      <c r="BR1346" s="420"/>
      <c r="BS1346" s="420"/>
      <c r="BT1346" s="420"/>
      <c r="BU1346" s="420"/>
      <c r="BV1346" s="420"/>
      <c r="BW1346" s="420"/>
      <c r="BX1346" s="435"/>
      <c r="BY1346" s="420"/>
      <c r="BZ1346" s="435"/>
      <c r="CA1346" s="435"/>
      <c r="CB1346" s="435"/>
      <c r="CC1346" s="435"/>
      <c r="CD1346" s="420"/>
      <c r="CE1346" s="420"/>
      <c r="CG1346" s="420"/>
      <c r="CH1346" s="420"/>
      <c r="CI1346" s="420"/>
      <c r="CJ1346" s="420"/>
      <c r="CK1346" s="420"/>
      <c r="CL1346" s="420"/>
      <c r="CM1346" s="420"/>
      <c r="CN1346" s="420"/>
      <c r="CO1346" s="420"/>
      <c r="CP1346" s="420"/>
      <c r="CQ1346" s="420"/>
      <c r="CR1346" s="420"/>
      <c r="CS1346" s="420"/>
      <c r="CT1346" s="420"/>
      <c r="CU1346" s="420"/>
      <c r="CV1346" s="435"/>
      <c r="CW1346" s="435"/>
      <c r="CX1346" s="435"/>
      <c r="DB1346" s="435"/>
      <c r="DC1346" s="435"/>
      <c r="DD1346" s="435"/>
      <c r="DE1346" s="435"/>
      <c r="DF1346" s="435"/>
    </row>
    <row r="1347" s="383" customFormat="1" ht="31" customHeight="1" spans="1:110">
      <c r="A1347" s="417"/>
      <c r="B1347" s="418"/>
      <c r="C1347" s="419"/>
      <c r="D1347" s="420"/>
      <c r="E1347" s="419"/>
      <c r="F1347" s="420"/>
      <c r="G1347" s="419"/>
      <c r="H1347" s="419"/>
      <c r="I1347" s="419"/>
      <c r="J1347" s="419"/>
      <c r="K1347" s="419"/>
      <c r="L1347" s="423"/>
      <c r="M1347" s="424"/>
      <c r="N1347" s="753"/>
      <c r="O1347" s="425"/>
      <c r="P1347" s="425"/>
      <c r="Q1347" s="419"/>
      <c r="R1347" s="426"/>
      <c r="S1347" s="426"/>
      <c r="T1347" s="426"/>
      <c r="U1347" s="426"/>
      <c r="W1347" s="418"/>
      <c r="X1347" s="418"/>
      <c r="Y1347" s="752"/>
      <c r="Z1347" s="430"/>
      <c r="AB1347" s="419"/>
      <c r="AC1347" s="419"/>
      <c r="AD1347" s="419"/>
      <c r="AE1347" s="419"/>
      <c r="AF1347" s="419"/>
      <c r="AG1347" s="418"/>
      <c r="AH1347" s="754"/>
      <c r="AI1347" s="419"/>
      <c r="AJ1347" s="731"/>
      <c r="AK1347" s="419"/>
      <c r="AL1347" s="419"/>
      <c r="AM1347" s="419"/>
      <c r="AN1347" s="419"/>
      <c r="AO1347" s="420"/>
      <c r="AP1347" s="420"/>
      <c r="AQ1347" s="420"/>
      <c r="AR1347" s="435"/>
      <c r="AS1347" s="420"/>
      <c r="AT1347" s="420"/>
      <c r="AU1347" s="420"/>
      <c r="AV1347" s="420"/>
      <c r="AW1347" s="435"/>
      <c r="AX1347" s="420"/>
      <c r="AY1347" s="420"/>
      <c r="AZ1347" s="420"/>
      <c r="BA1347" s="420"/>
      <c r="BB1347" s="436"/>
      <c r="BC1347" s="614"/>
      <c r="BD1347" s="420"/>
      <c r="BE1347" s="420"/>
      <c r="BF1347" s="420"/>
      <c r="BH1347" s="420"/>
      <c r="BI1347" s="420"/>
      <c r="BJ1347" s="420"/>
      <c r="BK1347" s="420"/>
      <c r="BL1347" s="420"/>
      <c r="BM1347" s="420"/>
      <c r="BN1347" s="420"/>
      <c r="BO1347" s="420"/>
      <c r="BP1347" s="420"/>
      <c r="BQ1347" s="420"/>
      <c r="BR1347" s="420"/>
      <c r="BS1347" s="420"/>
      <c r="BT1347" s="420"/>
      <c r="BU1347" s="420"/>
      <c r="BV1347" s="420"/>
      <c r="BW1347" s="420"/>
      <c r="BX1347" s="435"/>
      <c r="BY1347" s="420"/>
      <c r="BZ1347" s="435"/>
      <c r="CA1347" s="435"/>
      <c r="CB1347" s="435"/>
      <c r="CC1347" s="435"/>
      <c r="CD1347" s="420"/>
      <c r="CE1347" s="420"/>
      <c r="CG1347" s="420"/>
      <c r="CH1347" s="420"/>
      <c r="CI1347" s="420"/>
      <c r="CJ1347" s="420"/>
      <c r="CK1347" s="420"/>
      <c r="CL1347" s="420"/>
      <c r="CM1347" s="420"/>
      <c r="CN1347" s="420"/>
      <c r="CO1347" s="420"/>
      <c r="CP1347" s="420"/>
      <c r="CQ1347" s="420"/>
      <c r="CR1347" s="420"/>
      <c r="CS1347" s="420"/>
      <c r="CT1347" s="420"/>
      <c r="CU1347" s="420"/>
      <c r="CV1347" s="435"/>
      <c r="CW1347" s="435"/>
      <c r="CX1347" s="435"/>
      <c r="DB1347" s="435"/>
      <c r="DC1347" s="435"/>
      <c r="DD1347" s="435"/>
      <c r="DE1347" s="435"/>
      <c r="DF1347" s="435"/>
    </row>
    <row r="1348" s="383" customFormat="1" ht="31" customHeight="1" spans="1:110">
      <c r="A1348" s="417"/>
      <c r="B1348" s="418"/>
      <c r="C1348" s="419"/>
      <c r="D1348" s="420"/>
      <c r="E1348" s="419"/>
      <c r="F1348" s="420"/>
      <c r="G1348" s="419"/>
      <c r="H1348" s="419"/>
      <c r="I1348" s="419"/>
      <c r="J1348" s="419"/>
      <c r="K1348" s="419"/>
      <c r="L1348" s="423"/>
      <c r="M1348" s="424"/>
      <c r="N1348" s="753"/>
      <c r="O1348" s="425"/>
      <c r="P1348" s="425"/>
      <c r="Q1348" s="419"/>
      <c r="R1348" s="426"/>
      <c r="S1348" s="426"/>
      <c r="T1348" s="426"/>
      <c r="U1348" s="426"/>
      <c r="W1348" s="418"/>
      <c r="X1348" s="418"/>
      <c r="Y1348" s="752"/>
      <c r="Z1348" s="430"/>
      <c r="AB1348" s="419"/>
      <c r="AC1348" s="419"/>
      <c r="AD1348" s="419"/>
      <c r="AE1348" s="419"/>
      <c r="AF1348" s="419"/>
      <c r="AG1348" s="418"/>
      <c r="AH1348" s="754"/>
      <c r="AI1348" s="419"/>
      <c r="AJ1348" s="731"/>
      <c r="AK1348" s="419"/>
      <c r="AL1348" s="419"/>
      <c r="AM1348" s="419"/>
      <c r="AN1348" s="419"/>
      <c r="AO1348" s="420"/>
      <c r="AP1348" s="420"/>
      <c r="AQ1348" s="420"/>
      <c r="AR1348" s="435"/>
      <c r="AS1348" s="420"/>
      <c r="AT1348" s="420"/>
      <c r="AU1348" s="420"/>
      <c r="AV1348" s="420"/>
      <c r="AW1348" s="435"/>
      <c r="AX1348" s="420"/>
      <c r="AY1348" s="420"/>
      <c r="AZ1348" s="420"/>
      <c r="BA1348" s="420"/>
      <c r="BB1348" s="436"/>
      <c r="BC1348" s="614"/>
      <c r="BD1348" s="420"/>
      <c r="BE1348" s="420"/>
      <c r="BF1348" s="420"/>
      <c r="BH1348" s="420"/>
      <c r="BI1348" s="420"/>
      <c r="BJ1348" s="420"/>
      <c r="BK1348" s="420"/>
      <c r="BL1348" s="420"/>
      <c r="BM1348" s="420"/>
      <c r="BN1348" s="420"/>
      <c r="BO1348" s="420"/>
      <c r="BP1348" s="420"/>
      <c r="BQ1348" s="420"/>
      <c r="BR1348" s="420"/>
      <c r="BS1348" s="420"/>
      <c r="BT1348" s="420"/>
      <c r="BU1348" s="420"/>
      <c r="BV1348" s="420"/>
      <c r="BW1348" s="420"/>
      <c r="BX1348" s="435"/>
      <c r="BY1348" s="420"/>
      <c r="BZ1348" s="435"/>
      <c r="CA1348" s="435"/>
      <c r="CB1348" s="435"/>
      <c r="CC1348" s="435"/>
      <c r="CD1348" s="420"/>
      <c r="CE1348" s="420"/>
      <c r="CG1348" s="420"/>
      <c r="CH1348" s="420"/>
      <c r="CI1348" s="420"/>
      <c r="CJ1348" s="420"/>
      <c r="CK1348" s="420"/>
      <c r="CL1348" s="420"/>
      <c r="CM1348" s="420"/>
      <c r="CN1348" s="420"/>
      <c r="CO1348" s="420"/>
      <c r="CP1348" s="420"/>
      <c r="CQ1348" s="420"/>
      <c r="CR1348" s="420"/>
      <c r="CS1348" s="420"/>
      <c r="CT1348" s="420"/>
      <c r="CU1348" s="420"/>
      <c r="CV1348" s="435"/>
      <c r="CW1348" s="435"/>
      <c r="CX1348" s="435"/>
      <c r="DB1348" s="435"/>
      <c r="DC1348" s="435"/>
      <c r="DD1348" s="435"/>
      <c r="DE1348" s="435"/>
      <c r="DF1348" s="435"/>
    </row>
    <row r="1349" s="383" customFormat="1" ht="31" customHeight="1" spans="1:110">
      <c r="A1349" s="417"/>
      <c r="B1349" s="418"/>
      <c r="C1349" s="419"/>
      <c r="D1349" s="420"/>
      <c r="E1349" s="419"/>
      <c r="F1349" s="420"/>
      <c r="G1349" s="419"/>
      <c r="H1349" s="419"/>
      <c r="I1349" s="419"/>
      <c r="J1349" s="419"/>
      <c r="K1349" s="419"/>
      <c r="L1349" s="423"/>
      <c r="M1349" s="424"/>
      <c r="N1349" s="753"/>
      <c r="O1349" s="425"/>
      <c r="P1349" s="425"/>
      <c r="Q1349" s="419"/>
      <c r="R1349" s="426"/>
      <c r="S1349" s="426"/>
      <c r="T1349" s="426"/>
      <c r="U1349" s="426"/>
      <c r="W1349" s="418"/>
      <c r="X1349" s="418"/>
      <c r="Y1349" s="752"/>
      <c r="Z1349" s="430"/>
      <c r="AB1349" s="419"/>
      <c r="AC1349" s="419"/>
      <c r="AD1349" s="419"/>
      <c r="AE1349" s="419"/>
      <c r="AF1349" s="419"/>
      <c r="AG1349" s="418"/>
      <c r="AH1349" s="754"/>
      <c r="AI1349" s="419"/>
      <c r="AJ1349" s="731"/>
      <c r="AK1349" s="419"/>
      <c r="AL1349" s="419"/>
      <c r="AM1349" s="419"/>
      <c r="AN1349" s="419"/>
      <c r="AO1349" s="420"/>
      <c r="AP1349" s="420"/>
      <c r="AQ1349" s="420"/>
      <c r="AR1349" s="435"/>
      <c r="AS1349" s="420"/>
      <c r="AT1349" s="420"/>
      <c r="AU1349" s="420"/>
      <c r="AV1349" s="420"/>
      <c r="AW1349" s="435"/>
      <c r="AX1349" s="420"/>
      <c r="AY1349" s="420"/>
      <c r="AZ1349" s="420"/>
      <c r="BA1349" s="420"/>
      <c r="BB1349" s="436"/>
      <c r="BC1349" s="614"/>
      <c r="BD1349" s="420"/>
      <c r="BE1349" s="420"/>
      <c r="BF1349" s="420"/>
      <c r="BH1349" s="420"/>
      <c r="BI1349" s="420"/>
      <c r="BJ1349" s="420"/>
      <c r="BK1349" s="420"/>
      <c r="BL1349" s="420"/>
      <c r="BM1349" s="420"/>
      <c r="BN1349" s="420"/>
      <c r="BO1349" s="420"/>
      <c r="BP1349" s="420"/>
      <c r="BQ1349" s="420"/>
      <c r="BR1349" s="420"/>
      <c r="BS1349" s="420"/>
      <c r="BT1349" s="420"/>
      <c r="BU1349" s="420"/>
      <c r="BV1349" s="420"/>
      <c r="BW1349" s="420"/>
      <c r="BX1349" s="435"/>
      <c r="BY1349" s="420"/>
      <c r="BZ1349" s="435"/>
      <c r="CA1349" s="435"/>
      <c r="CB1349" s="435"/>
      <c r="CC1349" s="435"/>
      <c r="CD1349" s="420"/>
      <c r="CE1349" s="420"/>
      <c r="CG1349" s="420"/>
      <c r="CH1349" s="420"/>
      <c r="CI1349" s="420"/>
      <c r="CJ1349" s="420"/>
      <c r="CK1349" s="420"/>
      <c r="CL1349" s="420"/>
      <c r="CM1349" s="420"/>
      <c r="CN1349" s="420"/>
      <c r="CO1349" s="420"/>
      <c r="CP1349" s="420"/>
      <c r="CQ1349" s="420"/>
      <c r="CR1349" s="420"/>
      <c r="CS1349" s="420"/>
      <c r="CT1349" s="420"/>
      <c r="CU1349" s="420"/>
      <c r="CV1349" s="435"/>
      <c r="CW1349" s="435"/>
      <c r="CX1349" s="435"/>
      <c r="DB1349" s="435"/>
      <c r="DC1349" s="435"/>
      <c r="DD1349" s="435"/>
      <c r="DE1349" s="435"/>
      <c r="DF1349" s="435"/>
    </row>
    <row r="1350" s="383" customFormat="1" ht="31" customHeight="1" spans="1:110">
      <c r="A1350" s="417"/>
      <c r="B1350" s="418"/>
      <c r="C1350" s="730"/>
      <c r="D1350" s="420"/>
      <c r="E1350" s="419"/>
      <c r="F1350" s="420"/>
      <c r="G1350" s="419"/>
      <c r="H1350" s="419"/>
      <c r="I1350" s="419"/>
      <c r="J1350" s="419"/>
      <c r="K1350" s="419"/>
      <c r="L1350" s="423"/>
      <c r="M1350" s="424"/>
      <c r="N1350" s="753"/>
      <c r="O1350" s="425"/>
      <c r="P1350" s="425"/>
      <c r="Q1350" s="419"/>
      <c r="R1350" s="426"/>
      <c r="S1350" s="426"/>
      <c r="T1350" s="426"/>
      <c r="U1350" s="426"/>
      <c r="W1350" s="418"/>
      <c r="X1350" s="738"/>
      <c r="Y1350" s="752"/>
      <c r="Z1350" s="430"/>
      <c r="AB1350" s="419"/>
      <c r="AC1350" s="419"/>
      <c r="AD1350" s="419"/>
      <c r="AE1350" s="419"/>
      <c r="AF1350" s="418"/>
      <c r="AG1350" s="418"/>
      <c r="AH1350" s="754"/>
      <c r="AI1350" s="419"/>
      <c r="AJ1350" s="731"/>
      <c r="AK1350" s="419"/>
      <c r="AL1350" s="419"/>
      <c r="AM1350" s="419"/>
      <c r="AN1350" s="419"/>
      <c r="AO1350" s="420"/>
      <c r="AP1350" s="420"/>
      <c r="AQ1350" s="420"/>
      <c r="AR1350" s="420"/>
      <c r="AS1350" s="420"/>
      <c r="AT1350" s="420"/>
      <c r="AU1350" s="420"/>
      <c r="AV1350" s="420"/>
      <c r="AW1350" s="435"/>
      <c r="AX1350" s="420"/>
      <c r="AY1350" s="420"/>
      <c r="AZ1350" s="420"/>
      <c r="BA1350" s="420"/>
      <c r="BB1350" s="436"/>
      <c r="BC1350" s="614"/>
      <c r="BD1350" s="420"/>
      <c r="BE1350" s="420"/>
      <c r="BF1350" s="420"/>
      <c r="BH1350" s="420"/>
      <c r="BI1350" s="420"/>
      <c r="BJ1350" s="420"/>
      <c r="BK1350" s="420"/>
      <c r="BL1350" s="420"/>
      <c r="BM1350" s="420"/>
      <c r="BN1350" s="420"/>
      <c r="BO1350" s="420"/>
      <c r="BP1350" s="420"/>
      <c r="BQ1350" s="420"/>
      <c r="BR1350" s="420"/>
      <c r="BS1350" s="420"/>
      <c r="BT1350" s="420"/>
      <c r="BU1350" s="420"/>
      <c r="BV1350" s="420"/>
      <c r="BW1350" s="420"/>
      <c r="BX1350" s="435"/>
      <c r="BY1350" s="420"/>
      <c r="BZ1350" s="435"/>
      <c r="CA1350" s="435"/>
      <c r="CB1350" s="435"/>
      <c r="CC1350" s="435"/>
      <c r="CD1350" s="420"/>
      <c r="CE1350" s="420"/>
      <c r="CG1350" s="420"/>
      <c r="CH1350" s="420"/>
      <c r="CI1350" s="420"/>
      <c r="CJ1350" s="420"/>
      <c r="CK1350" s="420"/>
      <c r="CL1350" s="420"/>
      <c r="CM1350" s="420"/>
      <c r="CN1350" s="420"/>
      <c r="CO1350" s="420"/>
      <c r="CP1350" s="420"/>
      <c r="CQ1350" s="420"/>
      <c r="CR1350" s="420"/>
      <c r="CS1350" s="420"/>
      <c r="CT1350" s="420"/>
      <c r="CU1350" s="420"/>
      <c r="CV1350" s="435"/>
      <c r="CW1350" s="435"/>
      <c r="CX1350" s="435"/>
      <c r="CY1350" s="420"/>
      <c r="CZ1350" s="420"/>
      <c r="DA1350" s="420"/>
      <c r="DB1350" s="435"/>
      <c r="DC1350" s="435"/>
      <c r="DD1350" s="435"/>
      <c r="DE1350" s="435"/>
      <c r="DF1350" s="435"/>
    </row>
    <row r="1351" s="383" customFormat="1" ht="30" customHeight="1" spans="1:110">
      <c r="A1351" s="417"/>
      <c r="B1351" s="418"/>
      <c r="C1351" s="730"/>
      <c r="D1351" s="420"/>
      <c r="E1351" s="419"/>
      <c r="F1351" s="420"/>
      <c r="G1351" s="419"/>
      <c r="H1351" s="419"/>
      <c r="I1351" s="419"/>
      <c r="J1351" s="419"/>
      <c r="K1351" s="419"/>
      <c r="L1351" s="423"/>
      <c r="M1351" s="424"/>
      <c r="N1351" s="424"/>
      <c r="O1351" s="425"/>
      <c r="P1351" s="425"/>
      <c r="Q1351" s="419"/>
      <c r="R1351" s="426"/>
      <c r="S1351" s="426"/>
      <c r="T1351" s="426"/>
      <c r="U1351" s="426"/>
      <c r="W1351" s="418"/>
      <c r="X1351" s="430"/>
      <c r="Y1351" s="418"/>
      <c r="Z1351" s="430"/>
      <c r="AB1351" s="419"/>
      <c r="AC1351" s="419"/>
      <c r="AD1351" s="419"/>
      <c r="AE1351" s="419"/>
      <c r="AF1351" s="418"/>
      <c r="AG1351" s="418"/>
      <c r="AH1351" s="754"/>
      <c r="AI1351" s="419"/>
      <c r="AJ1351" s="731"/>
      <c r="AK1351" s="419"/>
      <c r="AL1351" s="419"/>
      <c r="AM1351" s="419"/>
      <c r="AN1351" s="419"/>
      <c r="AO1351" s="420"/>
      <c r="AP1351" s="420"/>
      <c r="AQ1351" s="420"/>
      <c r="AR1351" s="435"/>
      <c r="AS1351" s="420"/>
      <c r="AT1351" s="420"/>
      <c r="AU1351" s="420"/>
      <c r="AV1351" s="420"/>
      <c r="AW1351" s="435"/>
      <c r="AX1351" s="420"/>
      <c r="AY1351" s="420"/>
      <c r="AZ1351" s="420"/>
      <c r="BA1351" s="420"/>
      <c r="BB1351" s="436"/>
      <c r="BC1351" s="614"/>
      <c r="BD1351" s="420"/>
      <c r="BE1351" s="420"/>
      <c r="BF1351" s="420"/>
      <c r="BH1351" s="420"/>
      <c r="BI1351" s="420"/>
      <c r="BJ1351" s="420"/>
      <c r="BK1351" s="420"/>
      <c r="BL1351" s="420"/>
      <c r="BM1351" s="420"/>
      <c r="BN1351" s="420"/>
      <c r="BO1351" s="420"/>
      <c r="BP1351" s="420"/>
      <c r="BQ1351" s="420"/>
      <c r="BR1351" s="420"/>
      <c r="BS1351" s="420"/>
      <c r="BT1351" s="420"/>
      <c r="BU1351" s="420"/>
      <c r="BV1351" s="420"/>
      <c r="BW1351" s="420"/>
      <c r="BX1351" s="435"/>
      <c r="BY1351" s="420"/>
      <c r="BZ1351" s="435"/>
      <c r="CA1351" s="435"/>
      <c r="CB1351" s="435"/>
      <c r="CC1351" s="435"/>
      <c r="CD1351" s="420"/>
      <c r="CE1351" s="420"/>
      <c r="CG1351" s="420"/>
      <c r="CH1351" s="420"/>
      <c r="CI1351" s="420"/>
      <c r="CJ1351" s="420"/>
      <c r="CK1351" s="420"/>
      <c r="CL1351" s="420"/>
      <c r="CM1351" s="420"/>
      <c r="CN1351" s="420"/>
      <c r="CO1351" s="420"/>
      <c r="CP1351" s="420"/>
      <c r="CQ1351" s="420"/>
      <c r="CR1351" s="420"/>
      <c r="CS1351" s="420"/>
      <c r="CT1351" s="420"/>
      <c r="CU1351" s="420"/>
      <c r="CV1351" s="435"/>
      <c r="CW1351" s="435"/>
      <c r="CX1351" s="435"/>
      <c r="DB1351" s="435"/>
      <c r="DC1351" s="435"/>
      <c r="DD1351" s="435"/>
      <c r="DE1351" s="435"/>
      <c r="DF1351" s="435"/>
    </row>
    <row r="1352" s="383" customFormat="1" ht="30" customHeight="1" spans="1:110">
      <c r="A1352" s="417"/>
      <c r="B1352" s="418"/>
      <c r="C1352" s="419"/>
      <c r="D1352" s="420"/>
      <c r="E1352" s="419"/>
      <c r="F1352" s="420"/>
      <c r="G1352" s="419"/>
      <c r="H1352" s="419"/>
      <c r="I1352" s="419"/>
      <c r="J1352" s="419"/>
      <c r="K1352" s="419"/>
      <c r="L1352" s="423"/>
      <c r="M1352" s="424"/>
      <c r="N1352" s="424"/>
      <c r="O1352" s="425"/>
      <c r="P1352" s="425"/>
      <c r="Q1352" s="419"/>
      <c r="R1352" s="426"/>
      <c r="S1352" s="426"/>
      <c r="T1352" s="426"/>
      <c r="U1352" s="426"/>
      <c r="W1352" s="418"/>
      <c r="X1352" s="418"/>
      <c r="Y1352" s="752"/>
      <c r="Z1352" s="430"/>
      <c r="AB1352" s="419"/>
      <c r="AC1352" s="419"/>
      <c r="AD1352" s="419"/>
      <c r="AE1352" s="419"/>
      <c r="AF1352" s="419"/>
      <c r="AG1352" s="418"/>
      <c r="AH1352" s="754"/>
      <c r="AI1352" s="419"/>
      <c r="AJ1352" s="419"/>
      <c r="AK1352" s="419"/>
      <c r="AL1352" s="419"/>
      <c r="AM1352" s="419"/>
      <c r="AN1352" s="419"/>
      <c r="AO1352" s="420"/>
      <c r="AP1352" s="420"/>
      <c r="AQ1352" s="420"/>
      <c r="AR1352" s="420"/>
      <c r="AS1352" s="420"/>
      <c r="AT1352" s="420"/>
      <c r="AU1352" s="420"/>
      <c r="AV1352" s="420"/>
      <c r="AW1352" s="435"/>
      <c r="AX1352" s="420"/>
      <c r="AY1352" s="420"/>
      <c r="AZ1352" s="420"/>
      <c r="BA1352" s="420"/>
      <c r="BB1352" s="436"/>
      <c r="BC1352" s="614"/>
      <c r="BD1352" s="420"/>
      <c r="BE1352" s="420"/>
      <c r="BF1352" s="420"/>
      <c r="BH1352" s="420"/>
      <c r="BI1352" s="420"/>
      <c r="BJ1352" s="420"/>
      <c r="BK1352" s="420"/>
      <c r="BL1352" s="420"/>
      <c r="BM1352" s="420"/>
      <c r="BN1352" s="420"/>
      <c r="BO1352" s="420"/>
      <c r="BP1352" s="420"/>
      <c r="BQ1352" s="420"/>
      <c r="BR1352" s="420"/>
      <c r="BS1352" s="420"/>
      <c r="BT1352" s="420"/>
      <c r="BU1352" s="420"/>
      <c r="BV1352" s="420"/>
      <c r="BW1352" s="420"/>
      <c r="BX1352" s="435"/>
      <c r="BY1352" s="420"/>
      <c r="BZ1352" s="435"/>
      <c r="CA1352" s="435"/>
      <c r="CB1352" s="435"/>
      <c r="CC1352" s="435"/>
      <c r="CD1352" s="420"/>
      <c r="CE1352" s="420"/>
      <c r="CG1352" s="420"/>
      <c r="CH1352" s="420"/>
      <c r="CI1352" s="420"/>
      <c r="CJ1352" s="420"/>
      <c r="CK1352" s="420"/>
      <c r="CL1352" s="420"/>
      <c r="CM1352" s="420"/>
      <c r="CN1352" s="420"/>
      <c r="CO1352" s="420"/>
      <c r="CP1352" s="420"/>
      <c r="CQ1352" s="420"/>
      <c r="CR1352" s="420"/>
      <c r="CS1352" s="420"/>
      <c r="CT1352" s="420"/>
      <c r="CU1352" s="420"/>
      <c r="CV1352" s="435"/>
      <c r="CW1352" s="435"/>
      <c r="CX1352" s="435"/>
      <c r="DB1352" s="435"/>
      <c r="DC1352" s="435"/>
      <c r="DD1352" s="435"/>
      <c r="DE1352" s="435"/>
      <c r="DF1352" s="435"/>
    </row>
    <row r="1353" s="383" customFormat="1" ht="31" customHeight="1" spans="1:110">
      <c r="A1353" s="417"/>
      <c r="B1353" s="418"/>
      <c r="C1353" s="419"/>
      <c r="D1353" s="420"/>
      <c r="E1353" s="419"/>
      <c r="F1353" s="420"/>
      <c r="G1353" s="419"/>
      <c r="H1353" s="419"/>
      <c r="I1353" s="613"/>
      <c r="J1353" s="419"/>
      <c r="K1353" s="419"/>
      <c r="L1353" s="423"/>
      <c r="M1353" s="424"/>
      <c r="N1353" s="424"/>
      <c r="O1353" s="425"/>
      <c r="P1353" s="419"/>
      <c r="Q1353" s="426"/>
      <c r="R1353" s="426"/>
      <c r="S1353" s="426"/>
      <c r="T1353" s="426"/>
      <c r="U1353" s="426"/>
      <c r="W1353" s="418"/>
      <c r="X1353" s="430"/>
      <c r="Y1353" s="418"/>
      <c r="Z1353" s="430"/>
      <c r="AB1353" s="420"/>
      <c r="AC1353" s="419"/>
      <c r="AD1353" s="419"/>
      <c r="AE1353" s="419"/>
      <c r="AF1353" s="419"/>
      <c r="AG1353" s="418"/>
      <c r="AH1353" s="754"/>
      <c r="AI1353" s="419"/>
      <c r="AJ1353" s="425"/>
      <c r="AK1353" s="419"/>
      <c r="AL1353" s="419"/>
      <c r="AM1353" s="419"/>
      <c r="AN1353" s="420"/>
      <c r="AO1353" s="420"/>
      <c r="AP1353" s="420"/>
      <c r="AQ1353" s="420"/>
      <c r="AR1353" s="420"/>
      <c r="AS1353" s="420"/>
      <c r="AT1353" s="420"/>
      <c r="AU1353" s="420"/>
      <c r="AV1353" s="420"/>
      <c r="AW1353" s="420"/>
      <c r="AX1353" s="614"/>
      <c r="AY1353" s="420"/>
      <c r="AZ1353" s="420"/>
      <c r="BA1353" s="420"/>
      <c r="BB1353" s="436"/>
      <c r="BC1353" s="420"/>
      <c r="BD1353" s="420"/>
      <c r="BE1353" s="420"/>
      <c r="BF1353" s="420"/>
      <c r="BH1353" s="420"/>
      <c r="BI1353" s="420"/>
      <c r="BJ1353" s="420"/>
      <c r="BK1353" s="420"/>
      <c r="BL1353" s="420"/>
      <c r="BM1353" s="420"/>
      <c r="BN1353" s="420"/>
      <c r="BO1353" s="420"/>
      <c r="BP1353" s="420"/>
      <c r="BQ1353" s="420"/>
      <c r="BR1353" s="420"/>
      <c r="BS1353" s="420"/>
      <c r="BT1353" s="420"/>
      <c r="BU1353" s="420"/>
      <c r="BV1353" s="420"/>
      <c r="BW1353" s="420"/>
      <c r="BX1353" s="420"/>
      <c r="BY1353" s="420"/>
      <c r="BZ1353" s="420"/>
      <c r="CA1353" s="420"/>
      <c r="CB1353" s="420"/>
      <c r="CC1353" s="420"/>
      <c r="CD1353" s="420"/>
      <c r="CE1353" s="420"/>
      <c r="CG1353" s="420"/>
      <c r="CH1353" s="420"/>
      <c r="CI1353" s="420"/>
      <c r="CJ1353" s="420"/>
      <c r="CK1353" s="420"/>
      <c r="CL1353" s="420"/>
      <c r="CM1353" s="420"/>
      <c r="CN1353" s="435"/>
      <c r="CO1353" s="435"/>
      <c r="CP1353" s="435"/>
      <c r="CQ1353" s="435"/>
      <c r="CR1353" s="435"/>
      <c r="CS1353" s="420"/>
      <c r="CT1353" s="420"/>
      <c r="CU1353" s="420"/>
      <c r="CV1353" s="435"/>
      <c r="CW1353" s="435"/>
      <c r="CX1353" s="435"/>
      <c r="CY1353" s="435"/>
      <c r="CZ1353" s="435"/>
      <c r="DA1353" s="435"/>
      <c r="DB1353" s="435"/>
      <c r="DC1353" s="435"/>
      <c r="DD1353" s="435"/>
      <c r="DE1353" s="435"/>
      <c r="DF1353" s="435"/>
    </row>
    <row r="1354" s="383" customFormat="1" ht="31" customHeight="1" spans="1:110">
      <c r="A1354" s="417"/>
      <c r="B1354" s="418"/>
      <c r="C1354" s="419"/>
      <c r="D1354" s="420"/>
      <c r="E1354" s="419"/>
      <c r="F1354" s="420"/>
      <c r="G1354" s="419"/>
      <c r="H1354" s="419"/>
      <c r="I1354" s="613"/>
      <c r="J1354" s="419"/>
      <c r="K1354" s="419"/>
      <c r="L1354" s="423"/>
      <c r="M1354" s="424"/>
      <c r="N1354" s="424"/>
      <c r="O1354" s="425"/>
      <c r="P1354" s="419"/>
      <c r="Q1354" s="426"/>
      <c r="R1354" s="426"/>
      <c r="S1354" s="426"/>
      <c r="T1354" s="426"/>
      <c r="U1354" s="426"/>
      <c r="W1354" s="418"/>
      <c r="X1354" s="430"/>
      <c r="Y1354" s="418"/>
      <c r="Z1354" s="430"/>
      <c r="AB1354" s="420"/>
      <c r="AC1354" s="419"/>
      <c r="AD1354" s="419"/>
      <c r="AE1354" s="419"/>
      <c r="AF1354" s="419"/>
      <c r="AG1354" s="418"/>
      <c r="AH1354" s="755"/>
      <c r="AI1354" s="419"/>
      <c r="AJ1354" s="425"/>
      <c r="AK1354" s="419"/>
      <c r="AL1354" s="419"/>
      <c r="AM1354" s="419"/>
      <c r="AN1354" s="420"/>
      <c r="AO1354" s="614"/>
      <c r="AP1354" s="420"/>
      <c r="AQ1354" s="420"/>
      <c r="AR1354" s="420"/>
      <c r="AS1354" s="420"/>
      <c r="AT1354" s="420"/>
      <c r="AU1354" s="420"/>
      <c r="AV1354" s="420"/>
      <c r="AW1354" s="420"/>
      <c r="AX1354" s="614"/>
      <c r="AY1354" s="420"/>
      <c r="AZ1354" s="420"/>
      <c r="BA1354" s="420"/>
      <c r="BB1354" s="436"/>
      <c r="BC1354" s="420"/>
      <c r="BD1354" s="420"/>
      <c r="BE1354" s="420"/>
      <c r="BF1354" s="420"/>
      <c r="BH1354" s="420"/>
      <c r="BI1354" s="420"/>
      <c r="BJ1354" s="420"/>
      <c r="BK1354" s="420"/>
      <c r="BL1354" s="420"/>
      <c r="BM1354" s="420"/>
      <c r="BN1354" s="420"/>
      <c r="BO1354" s="420"/>
      <c r="BP1354" s="420"/>
      <c r="BQ1354" s="420"/>
      <c r="BR1354" s="420"/>
      <c r="BS1354" s="420"/>
      <c r="BT1354" s="420"/>
      <c r="BU1354" s="420"/>
      <c r="BV1354" s="420"/>
      <c r="BW1354" s="420"/>
      <c r="BX1354" s="420"/>
      <c r="BY1354" s="420"/>
      <c r="BZ1354" s="420"/>
      <c r="CA1354" s="420"/>
      <c r="CB1354" s="420"/>
      <c r="CC1354" s="420"/>
      <c r="CD1354" s="420"/>
      <c r="CE1354" s="420"/>
      <c r="CG1354" s="420"/>
      <c r="CH1354" s="420"/>
      <c r="CI1354" s="420"/>
      <c r="CJ1354" s="420"/>
      <c r="CK1354" s="420"/>
      <c r="CL1354" s="420"/>
      <c r="CM1354" s="420"/>
      <c r="CN1354" s="435"/>
      <c r="CO1354" s="435"/>
      <c r="CP1354" s="435"/>
      <c r="CQ1354" s="435"/>
      <c r="CR1354" s="435"/>
      <c r="CS1354" s="420"/>
      <c r="CT1354" s="420"/>
      <c r="CU1354" s="420"/>
      <c r="CV1354" s="435"/>
      <c r="CW1354" s="435"/>
      <c r="CX1354" s="435"/>
      <c r="CY1354" s="435"/>
      <c r="CZ1354" s="435"/>
      <c r="DA1354" s="435"/>
      <c r="DB1354" s="435"/>
      <c r="DC1354" s="435"/>
      <c r="DD1354" s="435"/>
      <c r="DE1354" s="435"/>
      <c r="DF1354" s="435"/>
    </row>
    <row r="1355" s="383" customFormat="1" ht="31" customHeight="1" spans="1:110">
      <c r="A1355" s="417"/>
      <c r="B1355" s="418"/>
      <c r="C1355" s="419"/>
      <c r="D1355" s="420"/>
      <c r="E1355" s="419"/>
      <c r="F1355" s="420"/>
      <c r="G1355" s="419"/>
      <c r="H1355" s="419"/>
      <c r="I1355" s="419"/>
      <c r="J1355" s="419"/>
      <c r="K1355" s="419"/>
      <c r="L1355" s="423"/>
      <c r="M1355" s="424"/>
      <c r="N1355" s="424"/>
      <c r="O1355" s="425"/>
      <c r="P1355" s="425"/>
      <c r="Q1355" s="419"/>
      <c r="R1355" s="426"/>
      <c r="S1355" s="426"/>
      <c r="T1355" s="426"/>
      <c r="U1355" s="426"/>
      <c r="W1355" s="418"/>
      <c r="X1355" s="418"/>
      <c r="Y1355" s="752"/>
      <c r="Z1355" s="430"/>
      <c r="AB1355" s="419"/>
      <c r="AC1355" s="419"/>
      <c r="AD1355" s="419"/>
      <c r="AE1355" s="419"/>
      <c r="AF1355" s="419"/>
      <c r="AG1355" s="418"/>
      <c r="AH1355" s="754"/>
      <c r="AI1355" s="419"/>
      <c r="AJ1355" s="731"/>
      <c r="AK1355" s="419"/>
      <c r="AL1355" s="419"/>
      <c r="AM1355" s="419"/>
      <c r="AN1355" s="419"/>
      <c r="AO1355" s="420"/>
      <c r="AP1355" s="420"/>
      <c r="AQ1355" s="420"/>
      <c r="AR1355" s="435"/>
      <c r="AS1355" s="420"/>
      <c r="AT1355" s="420"/>
      <c r="AU1355" s="420"/>
      <c r="AV1355" s="420"/>
      <c r="AW1355" s="435"/>
      <c r="AX1355" s="420"/>
      <c r="AY1355" s="420"/>
      <c r="AZ1355" s="420"/>
      <c r="BA1355" s="420"/>
      <c r="BB1355" s="436"/>
      <c r="BC1355" s="614"/>
      <c r="BD1355" s="420"/>
      <c r="BE1355" s="420"/>
      <c r="BF1355" s="420"/>
      <c r="BH1355" s="420"/>
      <c r="BI1355" s="420"/>
      <c r="BJ1355" s="420"/>
      <c r="BK1355" s="420"/>
      <c r="BL1355" s="420"/>
      <c r="BM1355" s="420"/>
      <c r="BN1355" s="420"/>
      <c r="BO1355" s="420"/>
      <c r="BP1355" s="420"/>
      <c r="BQ1355" s="420"/>
      <c r="BR1355" s="420"/>
      <c r="BS1355" s="420"/>
      <c r="BT1355" s="420"/>
      <c r="BU1355" s="420"/>
      <c r="BV1355" s="420"/>
      <c r="BW1355" s="420"/>
      <c r="BX1355" s="435"/>
      <c r="BY1355" s="420"/>
      <c r="BZ1355" s="435"/>
      <c r="CA1355" s="435"/>
      <c r="CB1355" s="435"/>
      <c r="CC1355" s="435"/>
      <c r="CD1355" s="420"/>
      <c r="CE1355" s="420"/>
      <c r="CG1355" s="420"/>
      <c r="CH1355" s="420"/>
      <c r="CI1355" s="420"/>
      <c r="CJ1355" s="420"/>
      <c r="CK1355" s="420"/>
      <c r="CL1355" s="420"/>
      <c r="CM1355" s="420"/>
      <c r="CN1355" s="420"/>
      <c r="CO1355" s="420"/>
      <c r="CP1355" s="420"/>
      <c r="CQ1355" s="420"/>
      <c r="CR1355" s="420"/>
      <c r="CS1355" s="420"/>
      <c r="CT1355" s="420"/>
      <c r="CU1355" s="420"/>
      <c r="CV1355" s="435"/>
      <c r="CW1355" s="435"/>
      <c r="CX1355" s="435"/>
      <c r="DB1355" s="435"/>
      <c r="DC1355" s="435"/>
      <c r="DD1355" s="435"/>
      <c r="DE1355" s="435"/>
      <c r="DF1355" s="435"/>
    </row>
    <row r="1356" s="383" customFormat="1" ht="31" customHeight="1" spans="1:110">
      <c r="A1356" s="417"/>
      <c r="B1356" s="418"/>
      <c r="C1356" s="419"/>
      <c r="D1356" s="420"/>
      <c r="E1356" s="419"/>
      <c r="F1356" s="420"/>
      <c r="G1356" s="419"/>
      <c r="H1356" s="419"/>
      <c r="I1356" s="419"/>
      <c r="J1356" s="419"/>
      <c r="K1356" s="419"/>
      <c r="L1356" s="423"/>
      <c r="M1356" s="424"/>
      <c r="N1356" s="424"/>
      <c r="O1356" s="425"/>
      <c r="P1356" s="425"/>
      <c r="Q1356" s="419"/>
      <c r="R1356" s="426"/>
      <c r="S1356" s="426"/>
      <c r="T1356" s="426"/>
      <c r="U1356" s="426"/>
      <c r="W1356" s="418"/>
      <c r="X1356" s="418"/>
      <c r="Y1356" s="752"/>
      <c r="Z1356" s="430"/>
      <c r="AB1356" s="419"/>
      <c r="AC1356" s="419"/>
      <c r="AD1356" s="419"/>
      <c r="AE1356" s="419"/>
      <c r="AF1356" s="419"/>
      <c r="AG1356" s="418"/>
      <c r="AH1356" s="754"/>
      <c r="AI1356" s="419"/>
      <c r="AJ1356" s="731"/>
      <c r="AK1356" s="419"/>
      <c r="AL1356" s="419"/>
      <c r="AM1356" s="419"/>
      <c r="AN1356" s="419"/>
      <c r="AO1356" s="420"/>
      <c r="AP1356" s="420"/>
      <c r="AQ1356" s="420"/>
      <c r="AR1356" s="435"/>
      <c r="AS1356" s="420"/>
      <c r="AT1356" s="420"/>
      <c r="AU1356" s="420"/>
      <c r="AV1356" s="420"/>
      <c r="AW1356" s="435"/>
      <c r="AX1356" s="420"/>
      <c r="AY1356" s="420"/>
      <c r="AZ1356" s="420"/>
      <c r="BA1356" s="420"/>
      <c r="BB1356" s="436"/>
      <c r="BC1356" s="614"/>
      <c r="BD1356" s="420"/>
      <c r="BE1356" s="420"/>
      <c r="BF1356" s="420"/>
      <c r="BH1356" s="420"/>
      <c r="BI1356" s="420"/>
      <c r="BJ1356" s="420"/>
      <c r="BK1356" s="420"/>
      <c r="BL1356" s="420"/>
      <c r="BM1356" s="420"/>
      <c r="BN1356" s="420"/>
      <c r="BO1356" s="420"/>
      <c r="BP1356" s="420"/>
      <c r="BQ1356" s="420"/>
      <c r="BR1356" s="420"/>
      <c r="BS1356" s="420"/>
      <c r="BT1356" s="420"/>
      <c r="BU1356" s="420"/>
      <c r="BV1356" s="420"/>
      <c r="BW1356" s="420"/>
      <c r="BX1356" s="435"/>
      <c r="BY1356" s="420"/>
      <c r="BZ1356" s="435"/>
      <c r="CA1356" s="435"/>
      <c r="CB1356" s="435"/>
      <c r="CC1356" s="435"/>
      <c r="CD1356" s="420"/>
      <c r="CE1356" s="420"/>
      <c r="CG1356" s="420"/>
      <c r="CH1356" s="420"/>
      <c r="CI1356" s="420"/>
      <c r="CJ1356" s="420"/>
      <c r="CK1356" s="420"/>
      <c r="CL1356" s="420"/>
      <c r="CM1356" s="420"/>
      <c r="CN1356" s="420"/>
      <c r="CO1356" s="420"/>
      <c r="CP1356" s="420"/>
      <c r="CQ1356" s="420"/>
      <c r="CR1356" s="420"/>
      <c r="CS1356" s="420"/>
      <c r="CT1356" s="420"/>
      <c r="CU1356" s="420"/>
      <c r="CV1356" s="435"/>
      <c r="CW1356" s="435"/>
      <c r="CX1356" s="435"/>
      <c r="DB1356" s="435"/>
      <c r="DC1356" s="435"/>
      <c r="DD1356" s="435"/>
      <c r="DE1356" s="435"/>
      <c r="DF1356" s="435"/>
    </row>
    <row r="1357" s="383" customFormat="1" ht="31" customHeight="1" spans="1:110">
      <c r="A1357" s="417"/>
      <c r="B1357" s="418"/>
      <c r="C1357" s="419"/>
      <c r="D1357" s="420"/>
      <c r="E1357" s="419"/>
      <c r="F1357" s="420"/>
      <c r="G1357" s="419"/>
      <c r="H1357" s="419"/>
      <c r="I1357" s="419"/>
      <c r="J1357" s="419"/>
      <c r="K1357" s="419"/>
      <c r="L1357" s="423"/>
      <c r="M1357" s="424"/>
      <c r="N1357" s="424"/>
      <c r="O1357" s="425"/>
      <c r="P1357" s="425"/>
      <c r="Q1357" s="731"/>
      <c r="R1357" s="426"/>
      <c r="S1357" s="426"/>
      <c r="T1357" s="426"/>
      <c r="U1357" s="426"/>
      <c r="W1357" s="418"/>
      <c r="X1357" s="418"/>
      <c r="Y1357" s="418"/>
      <c r="Z1357" s="430"/>
      <c r="AB1357" s="419"/>
      <c r="AC1357" s="419"/>
      <c r="AD1357" s="419"/>
      <c r="AE1357" s="419"/>
      <c r="AF1357" s="419"/>
      <c r="AG1357" s="418"/>
      <c r="AH1357" s="419"/>
      <c r="AI1357" s="419"/>
      <c r="AJ1357" s="731"/>
      <c r="AK1357" s="419"/>
      <c r="AL1357" s="419"/>
      <c r="AM1357" s="419"/>
      <c r="AN1357" s="419"/>
      <c r="AO1357" s="420"/>
      <c r="AP1357" s="420"/>
      <c r="AQ1357" s="420"/>
      <c r="AR1357" s="435"/>
      <c r="AS1357" s="420"/>
      <c r="AT1357" s="420"/>
      <c r="AU1357" s="420"/>
      <c r="AV1357" s="420"/>
      <c r="AW1357" s="435"/>
      <c r="AX1357" s="420"/>
      <c r="AY1357" s="420"/>
      <c r="AZ1357" s="420"/>
      <c r="BA1357" s="420"/>
      <c r="BB1357" s="436"/>
      <c r="BC1357" s="420"/>
      <c r="BD1357" s="420"/>
      <c r="BE1357" s="420"/>
      <c r="BF1357" s="420"/>
      <c r="BH1357" s="420"/>
      <c r="BI1357" s="420"/>
      <c r="BJ1357" s="420"/>
      <c r="BK1357" s="420"/>
      <c r="BL1357" s="420"/>
      <c r="BM1357" s="420"/>
      <c r="BN1357" s="420"/>
      <c r="BO1357" s="420"/>
      <c r="BP1357" s="420"/>
      <c r="BQ1357" s="420"/>
      <c r="BR1357" s="420"/>
      <c r="BS1357" s="420"/>
      <c r="BT1357" s="420"/>
      <c r="BU1357" s="420"/>
      <c r="BV1357" s="420"/>
      <c r="BW1357" s="420"/>
      <c r="BX1357" s="435"/>
      <c r="BY1357" s="420"/>
      <c r="BZ1357" s="435"/>
      <c r="CA1357" s="435"/>
      <c r="CB1357" s="435"/>
      <c r="CC1357" s="435"/>
      <c r="CD1357" s="420"/>
      <c r="CE1357" s="420"/>
      <c r="CG1357" s="420"/>
      <c r="CH1357" s="420"/>
      <c r="CI1357" s="420"/>
      <c r="CJ1357" s="420"/>
      <c r="CK1357" s="420"/>
      <c r="CL1357" s="420"/>
      <c r="CM1357" s="420"/>
      <c r="CN1357" s="420"/>
      <c r="CO1357" s="420"/>
      <c r="CP1357" s="420"/>
      <c r="CQ1357" s="420"/>
      <c r="CR1357" s="420"/>
      <c r="CS1357" s="420"/>
      <c r="CT1357" s="420"/>
      <c r="CU1357" s="420"/>
      <c r="CV1357" s="435"/>
      <c r="CW1357" s="435"/>
      <c r="CX1357" s="435"/>
      <c r="DB1357" s="435"/>
      <c r="DC1357" s="435"/>
      <c r="DD1357" s="435"/>
      <c r="DE1357" s="435"/>
      <c r="DF1357" s="435"/>
    </row>
    <row r="1358" s="383" customFormat="1" ht="30" customHeight="1" spans="1:110">
      <c r="A1358" s="417"/>
      <c r="B1358" s="418"/>
      <c r="C1358" s="419"/>
      <c r="D1358" s="420"/>
      <c r="E1358" s="419"/>
      <c r="F1358" s="420"/>
      <c r="G1358" s="419"/>
      <c r="H1358" s="419"/>
      <c r="I1358" s="419"/>
      <c r="J1358" s="419"/>
      <c r="K1358" s="419"/>
      <c r="L1358" s="423"/>
      <c r="M1358" s="424"/>
      <c r="N1358" s="424"/>
      <c r="O1358" s="425"/>
      <c r="P1358" s="425"/>
      <c r="Q1358" s="731"/>
      <c r="R1358" s="426"/>
      <c r="S1358" s="426"/>
      <c r="T1358" s="426"/>
      <c r="U1358" s="426"/>
      <c r="W1358" s="418"/>
      <c r="X1358" s="418"/>
      <c r="Y1358" s="752"/>
      <c r="Z1358" s="430"/>
      <c r="AB1358" s="419"/>
      <c r="AC1358" s="419"/>
      <c r="AD1358" s="419"/>
      <c r="AE1358" s="419"/>
      <c r="AF1358" s="419"/>
      <c r="AG1358" s="418"/>
      <c r="AH1358" s="419"/>
      <c r="AI1358" s="419"/>
      <c r="AJ1358" s="419"/>
      <c r="AK1358" s="419"/>
      <c r="AL1358" s="419"/>
      <c r="AM1358" s="419"/>
      <c r="AN1358" s="419"/>
      <c r="AO1358" s="420"/>
      <c r="AP1358" s="420"/>
      <c r="AQ1358" s="420"/>
      <c r="AR1358" s="435"/>
      <c r="AS1358" s="420"/>
      <c r="AT1358" s="420"/>
      <c r="AU1358" s="420"/>
      <c r="AV1358" s="420"/>
      <c r="AW1358" s="435"/>
      <c r="AX1358" s="420"/>
      <c r="AY1358" s="420"/>
      <c r="AZ1358" s="420"/>
      <c r="BA1358" s="420"/>
      <c r="BB1358" s="436"/>
      <c r="BC1358" s="614"/>
      <c r="BD1358" s="420"/>
      <c r="BE1358" s="420"/>
      <c r="BF1358" s="420"/>
      <c r="BH1358" s="420"/>
      <c r="BI1358" s="420"/>
      <c r="BJ1358" s="420"/>
      <c r="BK1358" s="420"/>
      <c r="BL1358" s="420"/>
      <c r="BM1358" s="420"/>
      <c r="BN1358" s="420"/>
      <c r="BO1358" s="420"/>
      <c r="BP1358" s="420"/>
      <c r="BQ1358" s="420"/>
      <c r="BR1358" s="420"/>
      <c r="BS1358" s="420"/>
      <c r="BT1358" s="420"/>
      <c r="BU1358" s="420"/>
      <c r="BV1358" s="420"/>
      <c r="BW1358" s="420"/>
      <c r="BX1358" s="435"/>
      <c r="BY1358" s="420"/>
      <c r="BZ1358" s="435"/>
      <c r="CA1358" s="435"/>
      <c r="CB1358" s="435"/>
      <c r="CC1358" s="435"/>
      <c r="CD1358" s="420"/>
      <c r="CE1358" s="420"/>
      <c r="CG1358" s="420"/>
      <c r="CH1358" s="420"/>
      <c r="CI1358" s="420"/>
      <c r="CJ1358" s="420"/>
      <c r="CK1358" s="420"/>
      <c r="CL1358" s="420"/>
      <c r="CM1358" s="420"/>
      <c r="CN1358" s="420"/>
      <c r="CO1358" s="420"/>
      <c r="CP1358" s="420"/>
      <c r="CQ1358" s="420"/>
      <c r="CR1358" s="420"/>
      <c r="CS1358" s="420"/>
      <c r="CT1358" s="420"/>
      <c r="CU1358" s="420"/>
      <c r="CV1358" s="435"/>
      <c r="CW1358" s="435"/>
      <c r="CX1358" s="435"/>
      <c r="DB1358" s="435"/>
      <c r="DC1358" s="435"/>
      <c r="DD1358" s="435"/>
      <c r="DE1358" s="435"/>
      <c r="DF1358" s="435"/>
    </row>
    <row r="1359" s="383" customFormat="1" ht="31" customHeight="1" spans="1:110">
      <c r="A1359" s="417"/>
      <c r="B1359" s="418"/>
      <c r="C1359" s="419"/>
      <c r="D1359" s="420"/>
      <c r="E1359" s="419"/>
      <c r="F1359" s="420"/>
      <c r="G1359" s="419"/>
      <c r="H1359" s="419"/>
      <c r="I1359" s="419"/>
      <c r="J1359" s="419"/>
      <c r="K1359" s="419"/>
      <c r="L1359" s="423"/>
      <c r="M1359" s="424"/>
      <c r="N1359" s="424"/>
      <c r="O1359" s="425"/>
      <c r="P1359" s="425"/>
      <c r="Q1359" s="419"/>
      <c r="R1359" s="426"/>
      <c r="S1359" s="426"/>
      <c r="T1359" s="426"/>
      <c r="U1359" s="426"/>
      <c r="W1359" s="418"/>
      <c r="X1359" s="418"/>
      <c r="Y1359" s="752"/>
      <c r="Z1359" s="430"/>
      <c r="AB1359" s="419"/>
      <c r="AC1359" s="419"/>
      <c r="AD1359" s="419"/>
      <c r="AE1359" s="419"/>
      <c r="AF1359" s="419"/>
      <c r="AG1359" s="418"/>
      <c r="AH1359" s="754"/>
      <c r="AI1359" s="419"/>
      <c r="AJ1359" s="419"/>
      <c r="AK1359" s="419"/>
      <c r="AL1359" s="419"/>
      <c r="AM1359" s="419"/>
      <c r="AN1359" s="426"/>
      <c r="AO1359" s="420"/>
      <c r="AP1359" s="420"/>
      <c r="AQ1359" s="420"/>
      <c r="AR1359" s="435"/>
      <c r="AS1359" s="420"/>
      <c r="AT1359" s="420"/>
      <c r="AU1359" s="420"/>
      <c r="AV1359" s="420"/>
      <c r="AW1359" s="435"/>
      <c r="AX1359" s="420"/>
      <c r="AY1359" s="420"/>
      <c r="AZ1359" s="420"/>
      <c r="BA1359" s="420"/>
      <c r="BB1359" s="436"/>
      <c r="BC1359" s="420"/>
      <c r="BD1359" s="420"/>
      <c r="BE1359" s="420"/>
      <c r="BF1359" s="420"/>
      <c r="BH1359" s="420"/>
      <c r="BI1359" s="420"/>
      <c r="BJ1359" s="420"/>
      <c r="BK1359" s="420"/>
      <c r="BL1359" s="420"/>
      <c r="BM1359" s="420"/>
      <c r="BN1359" s="420"/>
      <c r="BO1359" s="420"/>
      <c r="BP1359" s="420"/>
      <c r="BQ1359" s="420"/>
      <c r="BR1359" s="420"/>
      <c r="BS1359" s="420"/>
      <c r="BT1359" s="420"/>
      <c r="BU1359" s="420"/>
      <c r="BV1359" s="420"/>
      <c r="BW1359" s="420"/>
      <c r="BX1359" s="420"/>
      <c r="BY1359" s="420"/>
      <c r="BZ1359" s="420"/>
      <c r="CA1359" s="420"/>
      <c r="CB1359" s="420"/>
      <c r="CC1359" s="420"/>
      <c r="CD1359" s="420"/>
      <c r="CE1359" s="420"/>
      <c r="CG1359" s="420"/>
      <c r="CH1359" s="420"/>
      <c r="CI1359" s="420"/>
      <c r="CJ1359" s="420"/>
      <c r="CK1359" s="420"/>
      <c r="CL1359" s="420"/>
      <c r="CM1359" s="420"/>
      <c r="CN1359" s="435"/>
      <c r="CO1359" s="435"/>
      <c r="CP1359" s="435"/>
      <c r="CQ1359" s="435"/>
      <c r="CR1359" s="435"/>
      <c r="CS1359" s="420"/>
      <c r="CT1359" s="420"/>
      <c r="CU1359" s="420"/>
      <c r="CV1359" s="435"/>
      <c r="CW1359" s="435"/>
      <c r="CX1359" s="435"/>
      <c r="CY1359" s="435"/>
      <c r="CZ1359" s="435"/>
      <c r="DA1359" s="435"/>
      <c r="DB1359" s="435"/>
      <c r="DC1359" s="435"/>
      <c r="DD1359" s="435"/>
      <c r="DE1359" s="435"/>
      <c r="DF1359" s="435"/>
    </row>
    <row r="1360" s="383" customFormat="1" ht="31" customHeight="1" spans="1:110">
      <c r="A1360" s="417"/>
      <c r="B1360" s="418"/>
      <c r="C1360" s="419"/>
      <c r="D1360" s="420"/>
      <c r="E1360" s="419"/>
      <c r="F1360" s="420"/>
      <c r="G1360" s="419"/>
      <c r="H1360" s="419"/>
      <c r="I1360" s="613"/>
      <c r="J1360" s="419"/>
      <c r="K1360" s="419"/>
      <c r="L1360" s="423"/>
      <c r="M1360" s="424"/>
      <c r="N1360" s="424"/>
      <c r="O1360" s="425"/>
      <c r="P1360" s="425"/>
      <c r="Q1360" s="426"/>
      <c r="R1360" s="426"/>
      <c r="S1360" s="426"/>
      <c r="T1360" s="426"/>
      <c r="U1360" s="426"/>
      <c r="W1360" s="418"/>
      <c r="X1360" s="430"/>
      <c r="Y1360" s="418"/>
      <c r="Z1360" s="430"/>
      <c r="AB1360" s="420"/>
      <c r="AC1360" s="419"/>
      <c r="AD1360" s="419"/>
      <c r="AE1360" s="419"/>
      <c r="AF1360" s="419"/>
      <c r="AG1360" s="418"/>
      <c r="AH1360" s="754"/>
      <c r="AI1360" s="419"/>
      <c r="AJ1360" s="425"/>
      <c r="AK1360" s="419"/>
      <c r="AL1360" s="419"/>
      <c r="AM1360" s="419"/>
      <c r="AN1360" s="420"/>
      <c r="AO1360" s="420"/>
      <c r="AP1360" s="420"/>
      <c r="AQ1360" s="420"/>
      <c r="AR1360" s="420"/>
      <c r="AS1360" s="420"/>
      <c r="AT1360" s="420"/>
      <c r="AU1360" s="420"/>
      <c r="AV1360" s="420"/>
      <c r="AW1360" s="420"/>
      <c r="AX1360" s="614"/>
      <c r="AY1360" s="420"/>
      <c r="AZ1360" s="420"/>
      <c r="BA1360" s="420"/>
      <c r="BB1360" s="436"/>
      <c r="BC1360" s="420"/>
      <c r="BD1360" s="420"/>
      <c r="BE1360" s="420"/>
      <c r="BF1360" s="420"/>
      <c r="BH1360" s="420"/>
      <c r="BI1360" s="420"/>
      <c r="BJ1360" s="420"/>
      <c r="BK1360" s="420"/>
      <c r="BL1360" s="420"/>
      <c r="BM1360" s="420"/>
      <c r="BN1360" s="420"/>
      <c r="BO1360" s="420"/>
      <c r="BP1360" s="420"/>
      <c r="BQ1360" s="420"/>
      <c r="BR1360" s="420"/>
      <c r="BS1360" s="420"/>
      <c r="BT1360" s="420"/>
      <c r="BU1360" s="420"/>
      <c r="BV1360" s="420"/>
      <c r="BW1360" s="420"/>
      <c r="BX1360" s="420"/>
      <c r="BY1360" s="420"/>
      <c r="BZ1360" s="420"/>
      <c r="CA1360" s="420"/>
      <c r="CB1360" s="420"/>
      <c r="CC1360" s="420"/>
      <c r="CD1360" s="420"/>
      <c r="CE1360" s="420"/>
      <c r="CG1360" s="420"/>
      <c r="CH1360" s="420"/>
      <c r="CI1360" s="420"/>
      <c r="CJ1360" s="420"/>
      <c r="CK1360" s="420"/>
      <c r="CL1360" s="420"/>
      <c r="CM1360" s="420"/>
      <c r="CN1360" s="435"/>
      <c r="CO1360" s="435"/>
      <c r="CP1360" s="435"/>
      <c r="CQ1360" s="435"/>
      <c r="CR1360" s="435"/>
      <c r="CS1360" s="420"/>
      <c r="CT1360" s="420"/>
      <c r="CU1360" s="420"/>
      <c r="CV1360" s="435"/>
      <c r="CW1360" s="435"/>
      <c r="CX1360" s="435"/>
      <c r="CY1360" s="435"/>
      <c r="CZ1360" s="435"/>
      <c r="DA1360" s="435"/>
      <c r="DB1360" s="435"/>
      <c r="DC1360" s="435"/>
      <c r="DD1360" s="435"/>
      <c r="DE1360" s="435"/>
      <c r="DF1360" s="435"/>
    </row>
    <row r="1361" s="383" customFormat="1" ht="31" customHeight="1" spans="1:110">
      <c r="A1361" s="417"/>
      <c r="B1361" s="418"/>
      <c r="C1361" s="419"/>
      <c r="D1361" s="420"/>
      <c r="E1361" s="419"/>
      <c r="F1361" s="420"/>
      <c r="G1361" s="419"/>
      <c r="H1361" s="419"/>
      <c r="I1361" s="419"/>
      <c r="J1361" s="419"/>
      <c r="K1361" s="419"/>
      <c r="L1361" s="423"/>
      <c r="M1361" s="424"/>
      <c r="N1361" s="424"/>
      <c r="O1361" s="425"/>
      <c r="P1361" s="425"/>
      <c r="Q1361" s="731"/>
      <c r="R1361" s="426"/>
      <c r="S1361" s="426"/>
      <c r="T1361" s="426"/>
      <c r="U1361" s="426"/>
      <c r="W1361" s="418"/>
      <c r="X1361" s="418"/>
      <c r="Y1361" s="752"/>
      <c r="Z1361" s="430"/>
      <c r="AB1361" s="419"/>
      <c r="AC1361" s="419"/>
      <c r="AD1361" s="419"/>
      <c r="AE1361" s="419"/>
      <c r="AF1361" s="419"/>
      <c r="AG1361" s="418"/>
      <c r="AH1361" s="754"/>
      <c r="AI1361" s="419"/>
      <c r="AJ1361" s="419"/>
      <c r="AK1361" s="419"/>
      <c r="AL1361" s="419"/>
      <c r="AM1361" s="419"/>
      <c r="AN1361" s="419"/>
      <c r="AO1361" s="420"/>
      <c r="AP1361" s="420"/>
      <c r="AQ1361" s="420"/>
      <c r="AR1361" s="435"/>
      <c r="AS1361" s="420"/>
      <c r="AT1361" s="420"/>
      <c r="AU1361" s="420"/>
      <c r="AV1361" s="420"/>
      <c r="AW1361" s="435"/>
      <c r="AX1361" s="420"/>
      <c r="AY1361" s="420"/>
      <c r="AZ1361" s="420"/>
      <c r="BA1361" s="420"/>
      <c r="BB1361" s="436"/>
      <c r="BC1361" s="614"/>
      <c r="BD1361" s="420"/>
      <c r="BE1361" s="420"/>
      <c r="BF1361" s="420"/>
      <c r="BH1361" s="420"/>
      <c r="BI1361" s="420"/>
      <c r="BJ1361" s="420"/>
      <c r="BK1361" s="420"/>
      <c r="BL1361" s="420"/>
      <c r="BM1361" s="420"/>
      <c r="BN1361" s="420"/>
      <c r="BO1361" s="420"/>
      <c r="BP1361" s="420"/>
      <c r="BQ1361" s="420"/>
      <c r="BR1361" s="420"/>
      <c r="BS1361" s="420"/>
      <c r="BT1361" s="420"/>
      <c r="BU1361" s="420"/>
      <c r="BV1361" s="420"/>
      <c r="BW1361" s="420"/>
      <c r="BX1361" s="435"/>
      <c r="BY1361" s="420"/>
      <c r="BZ1361" s="435"/>
      <c r="CA1361" s="435"/>
      <c r="CB1361" s="435"/>
      <c r="CC1361" s="435"/>
      <c r="CD1361" s="420"/>
      <c r="CE1361" s="420"/>
      <c r="CG1361" s="420"/>
      <c r="CH1361" s="420"/>
      <c r="CI1361" s="420"/>
      <c r="CJ1361" s="420"/>
      <c r="CK1361" s="420"/>
      <c r="CL1361" s="420"/>
      <c r="CM1361" s="420"/>
      <c r="CN1361" s="420"/>
      <c r="CO1361" s="420"/>
      <c r="CP1361" s="420"/>
      <c r="CQ1361" s="420"/>
      <c r="CR1361" s="420"/>
      <c r="CS1361" s="420"/>
      <c r="CT1361" s="420"/>
      <c r="CU1361" s="420"/>
      <c r="CV1361" s="435"/>
      <c r="CW1361" s="435"/>
      <c r="CX1361" s="435"/>
      <c r="DB1361" s="435"/>
      <c r="DC1361" s="435"/>
      <c r="DD1361" s="435"/>
      <c r="DE1361" s="435"/>
      <c r="DF1361" s="435"/>
    </row>
    <row r="1362" s="383" customFormat="1" ht="30" customHeight="1" spans="1:110">
      <c r="A1362" s="417"/>
      <c r="B1362" s="418"/>
      <c r="C1362" s="419"/>
      <c r="D1362" s="420"/>
      <c r="E1362" s="419"/>
      <c r="F1362" s="420"/>
      <c r="G1362" s="419"/>
      <c r="H1362" s="419"/>
      <c r="I1362" s="419"/>
      <c r="J1362" s="419"/>
      <c r="K1362" s="419"/>
      <c r="L1362" s="423"/>
      <c r="M1362" s="424"/>
      <c r="N1362" s="424"/>
      <c r="O1362" s="425"/>
      <c r="P1362" s="425"/>
      <c r="Q1362" s="419"/>
      <c r="R1362" s="426"/>
      <c r="S1362" s="426"/>
      <c r="T1362" s="426"/>
      <c r="U1362" s="426"/>
      <c r="W1362" s="418"/>
      <c r="X1362" s="418"/>
      <c r="Y1362" s="752"/>
      <c r="Z1362" s="430"/>
      <c r="AB1362" s="419"/>
      <c r="AC1362" s="419"/>
      <c r="AD1362" s="419"/>
      <c r="AE1362" s="419"/>
      <c r="AF1362" s="419"/>
      <c r="AG1362" s="418"/>
      <c r="AH1362" s="754"/>
      <c r="AI1362" s="419"/>
      <c r="AJ1362" s="419"/>
      <c r="AK1362" s="419"/>
      <c r="AL1362" s="419"/>
      <c r="AM1362" s="419"/>
      <c r="AN1362" s="419"/>
      <c r="AO1362" s="420"/>
      <c r="AP1362" s="420"/>
      <c r="AQ1362" s="420"/>
      <c r="AR1362" s="435"/>
      <c r="AS1362" s="420"/>
      <c r="AT1362" s="420"/>
      <c r="AU1362" s="420"/>
      <c r="AV1362" s="420"/>
      <c r="AW1362" s="435"/>
      <c r="AX1362" s="420"/>
      <c r="AY1362" s="420"/>
      <c r="AZ1362" s="420"/>
      <c r="BA1362" s="420"/>
      <c r="BB1362" s="436"/>
      <c r="BC1362" s="614"/>
      <c r="BD1362" s="420"/>
      <c r="BE1362" s="420"/>
      <c r="BF1362" s="420"/>
      <c r="BH1362" s="420"/>
      <c r="BI1362" s="420"/>
      <c r="BJ1362" s="420"/>
      <c r="BK1362" s="420"/>
      <c r="BL1362" s="420"/>
      <c r="BM1362" s="420"/>
      <c r="BN1362" s="420"/>
      <c r="BO1362" s="420"/>
      <c r="BP1362" s="420"/>
      <c r="BQ1362" s="420"/>
      <c r="BR1362" s="420"/>
      <c r="BS1362" s="420"/>
      <c r="BT1362" s="420"/>
      <c r="BU1362" s="420"/>
      <c r="BV1362" s="420"/>
      <c r="BW1362" s="420"/>
      <c r="BX1362" s="435"/>
      <c r="BY1362" s="420"/>
      <c r="BZ1362" s="435"/>
      <c r="CA1362" s="435"/>
      <c r="CB1362" s="435"/>
      <c r="CC1362" s="435"/>
      <c r="CD1362" s="420"/>
      <c r="CE1362" s="420"/>
      <c r="CG1362" s="420"/>
      <c r="CH1362" s="420"/>
      <c r="CI1362" s="420"/>
      <c r="CJ1362" s="420"/>
      <c r="CK1362" s="420"/>
      <c r="CL1362" s="420"/>
      <c r="CM1362" s="420"/>
      <c r="CN1362" s="420"/>
      <c r="CO1362" s="420"/>
      <c r="CP1362" s="420"/>
      <c r="CQ1362" s="420"/>
      <c r="CR1362" s="420"/>
      <c r="CS1362" s="420"/>
      <c r="CT1362" s="420"/>
      <c r="CU1362" s="420"/>
      <c r="CV1362" s="435"/>
      <c r="CW1362" s="435"/>
      <c r="CX1362" s="435"/>
      <c r="DB1362" s="435"/>
      <c r="DC1362" s="435"/>
      <c r="DD1362" s="435"/>
      <c r="DE1362" s="435"/>
      <c r="DF1362" s="435"/>
    </row>
    <row r="1363" s="383" customFormat="1" ht="30" customHeight="1" spans="1:110">
      <c r="A1363" s="417"/>
      <c r="B1363" s="418"/>
      <c r="C1363" s="419"/>
      <c r="D1363" s="420"/>
      <c r="E1363" s="419"/>
      <c r="F1363" s="420"/>
      <c r="G1363" s="419"/>
      <c r="H1363" s="419"/>
      <c r="I1363" s="419"/>
      <c r="J1363" s="419"/>
      <c r="K1363" s="419"/>
      <c r="L1363" s="423"/>
      <c r="M1363" s="424"/>
      <c r="N1363" s="424"/>
      <c r="O1363" s="425"/>
      <c r="P1363" s="425"/>
      <c r="Q1363" s="419"/>
      <c r="R1363" s="426"/>
      <c r="S1363" s="426"/>
      <c r="T1363" s="426"/>
      <c r="U1363" s="426"/>
      <c r="W1363" s="418"/>
      <c r="X1363" s="418"/>
      <c r="Y1363" s="752"/>
      <c r="Z1363" s="430"/>
      <c r="AB1363" s="419"/>
      <c r="AC1363" s="419"/>
      <c r="AD1363" s="419"/>
      <c r="AE1363" s="419"/>
      <c r="AF1363" s="419"/>
      <c r="AG1363" s="418"/>
      <c r="AH1363" s="754"/>
      <c r="AI1363" s="419"/>
      <c r="AJ1363" s="419"/>
      <c r="AK1363" s="419"/>
      <c r="AL1363" s="419"/>
      <c r="AM1363" s="419"/>
      <c r="AN1363" s="419"/>
      <c r="AO1363" s="420"/>
      <c r="AP1363" s="420"/>
      <c r="AQ1363" s="420"/>
      <c r="AR1363" s="420"/>
      <c r="AS1363" s="420"/>
      <c r="AT1363" s="420"/>
      <c r="AU1363" s="420"/>
      <c r="AV1363" s="420"/>
      <c r="AW1363" s="435"/>
      <c r="AX1363" s="420"/>
      <c r="AY1363" s="420"/>
      <c r="AZ1363" s="420"/>
      <c r="BA1363" s="420"/>
      <c r="BB1363" s="436"/>
      <c r="BC1363" s="614"/>
      <c r="BD1363" s="420"/>
      <c r="BE1363" s="420"/>
      <c r="BF1363" s="420"/>
      <c r="BH1363" s="420"/>
      <c r="BI1363" s="420"/>
      <c r="BJ1363" s="420"/>
      <c r="BK1363" s="420"/>
      <c r="BL1363" s="420"/>
      <c r="BM1363" s="420"/>
      <c r="BN1363" s="420"/>
      <c r="BO1363" s="420"/>
      <c r="BP1363" s="420"/>
      <c r="BQ1363" s="420"/>
      <c r="BR1363" s="420"/>
      <c r="BS1363" s="420"/>
      <c r="BT1363" s="420"/>
      <c r="BU1363" s="420"/>
      <c r="BV1363" s="420"/>
      <c r="BW1363" s="420"/>
      <c r="BX1363" s="435"/>
      <c r="BY1363" s="420"/>
      <c r="BZ1363" s="435"/>
      <c r="CA1363" s="435"/>
      <c r="CB1363" s="435"/>
      <c r="CC1363" s="435"/>
      <c r="CD1363" s="420"/>
      <c r="CE1363" s="420"/>
      <c r="CG1363" s="420"/>
      <c r="CH1363" s="420"/>
      <c r="CI1363" s="420"/>
      <c r="CJ1363" s="420"/>
      <c r="CK1363" s="420"/>
      <c r="CL1363" s="420"/>
      <c r="CM1363" s="420"/>
      <c r="CN1363" s="420"/>
      <c r="CO1363" s="420"/>
      <c r="CP1363" s="420"/>
      <c r="CQ1363" s="420"/>
      <c r="CR1363" s="420"/>
      <c r="CS1363" s="420"/>
      <c r="CT1363" s="420"/>
      <c r="CU1363" s="420"/>
      <c r="CV1363" s="435"/>
      <c r="CW1363" s="435"/>
      <c r="CX1363" s="435"/>
      <c r="DB1363" s="435"/>
      <c r="DC1363" s="435"/>
      <c r="DD1363" s="435"/>
      <c r="DE1363" s="435"/>
      <c r="DF1363" s="435"/>
    </row>
    <row r="1364" s="383" customFormat="1" ht="30" customHeight="1" spans="1:110">
      <c r="A1364" s="417"/>
      <c r="B1364" s="418"/>
      <c r="C1364" s="419"/>
      <c r="D1364" s="420"/>
      <c r="E1364" s="419"/>
      <c r="F1364" s="420"/>
      <c r="G1364" s="419"/>
      <c r="H1364" s="419"/>
      <c r="I1364" s="419"/>
      <c r="J1364" s="419"/>
      <c r="K1364" s="419"/>
      <c r="L1364" s="423"/>
      <c r="M1364" s="424"/>
      <c r="N1364" s="424"/>
      <c r="O1364" s="425"/>
      <c r="P1364" s="425"/>
      <c r="Q1364" s="419"/>
      <c r="R1364" s="426"/>
      <c r="S1364" s="426"/>
      <c r="T1364" s="426"/>
      <c r="U1364" s="426"/>
      <c r="W1364" s="418"/>
      <c r="X1364" s="418"/>
      <c r="Y1364" s="752"/>
      <c r="Z1364" s="430"/>
      <c r="AB1364" s="419"/>
      <c r="AC1364" s="418"/>
      <c r="AD1364" s="419"/>
      <c r="AE1364" s="419"/>
      <c r="AF1364" s="419"/>
      <c r="AG1364" s="418"/>
      <c r="AH1364" s="754"/>
      <c r="AI1364" s="419"/>
      <c r="AJ1364" s="419"/>
      <c r="AK1364" s="419"/>
      <c r="AL1364" s="419"/>
      <c r="AM1364" s="419"/>
      <c r="AN1364" s="419"/>
      <c r="AO1364" s="420"/>
      <c r="AP1364" s="420"/>
      <c r="AQ1364" s="420"/>
      <c r="AR1364" s="435"/>
      <c r="AS1364" s="420"/>
      <c r="AT1364" s="420"/>
      <c r="AU1364" s="420"/>
      <c r="AV1364" s="420"/>
      <c r="AW1364" s="435"/>
      <c r="AX1364" s="420"/>
      <c r="AY1364" s="420"/>
      <c r="AZ1364" s="420"/>
      <c r="BA1364" s="420"/>
      <c r="BB1364" s="436"/>
      <c r="BC1364" s="614"/>
      <c r="BD1364" s="420"/>
      <c r="BE1364" s="420"/>
      <c r="BF1364" s="420"/>
      <c r="BH1364" s="420"/>
      <c r="BI1364" s="420"/>
      <c r="BJ1364" s="420"/>
      <c r="BK1364" s="420"/>
      <c r="BL1364" s="420"/>
      <c r="BM1364" s="420"/>
      <c r="BN1364" s="420"/>
      <c r="BO1364" s="420"/>
      <c r="BP1364" s="420"/>
      <c r="BQ1364" s="420"/>
      <c r="BR1364" s="420"/>
      <c r="BS1364" s="420"/>
      <c r="BT1364" s="420"/>
      <c r="BU1364" s="420"/>
      <c r="BV1364" s="420"/>
      <c r="BW1364" s="420"/>
      <c r="BX1364" s="435"/>
      <c r="BY1364" s="420"/>
      <c r="BZ1364" s="435"/>
      <c r="CA1364" s="435"/>
      <c r="CB1364" s="435"/>
      <c r="CC1364" s="435"/>
      <c r="CD1364" s="420"/>
      <c r="CE1364" s="420"/>
      <c r="CG1364" s="420"/>
      <c r="CH1364" s="420"/>
      <c r="CI1364" s="420"/>
      <c r="CJ1364" s="420"/>
      <c r="CK1364" s="420"/>
      <c r="CL1364" s="420"/>
      <c r="CM1364" s="420"/>
      <c r="CN1364" s="420"/>
      <c r="CO1364" s="420"/>
      <c r="CP1364" s="420"/>
      <c r="CQ1364" s="420"/>
      <c r="CR1364" s="420"/>
      <c r="CS1364" s="420"/>
      <c r="CT1364" s="420"/>
      <c r="CU1364" s="420"/>
      <c r="CV1364" s="435"/>
      <c r="CW1364" s="435"/>
      <c r="CX1364" s="435"/>
      <c r="DB1364" s="435"/>
      <c r="DC1364" s="435"/>
      <c r="DD1364" s="435"/>
      <c r="DE1364" s="435"/>
      <c r="DF1364" s="435"/>
    </row>
    <row r="1365" s="383" customFormat="1" ht="30" customHeight="1" spans="1:110">
      <c r="A1365" s="417"/>
      <c r="B1365" s="418"/>
      <c r="C1365" s="419"/>
      <c r="D1365" s="420"/>
      <c r="E1365" s="419"/>
      <c r="F1365" s="420"/>
      <c r="G1365" s="419"/>
      <c r="H1365" s="419"/>
      <c r="I1365" s="419"/>
      <c r="J1365" s="419"/>
      <c r="K1365" s="419"/>
      <c r="L1365" s="423"/>
      <c r="M1365" s="424"/>
      <c r="N1365" s="424"/>
      <c r="O1365" s="425"/>
      <c r="P1365" s="425"/>
      <c r="Q1365" s="419"/>
      <c r="R1365" s="426"/>
      <c r="S1365" s="426"/>
      <c r="T1365" s="426"/>
      <c r="U1365" s="426"/>
      <c r="W1365" s="418"/>
      <c r="X1365" s="418"/>
      <c r="Y1365" s="752"/>
      <c r="Z1365" s="430"/>
      <c r="AB1365" s="419"/>
      <c r="AC1365" s="418"/>
      <c r="AD1365" s="419"/>
      <c r="AE1365" s="419"/>
      <c r="AF1365" s="419"/>
      <c r="AG1365" s="418"/>
      <c r="AH1365" s="754"/>
      <c r="AI1365" s="419"/>
      <c r="AJ1365" s="419"/>
      <c r="AK1365" s="419"/>
      <c r="AL1365" s="419"/>
      <c r="AM1365" s="419"/>
      <c r="AN1365" s="419"/>
      <c r="AO1365" s="420"/>
      <c r="AP1365" s="420"/>
      <c r="AQ1365" s="420"/>
      <c r="AR1365" s="435"/>
      <c r="AS1365" s="420"/>
      <c r="AT1365" s="420"/>
      <c r="AU1365" s="420"/>
      <c r="AV1365" s="420"/>
      <c r="AW1365" s="435"/>
      <c r="AX1365" s="420"/>
      <c r="AY1365" s="420"/>
      <c r="AZ1365" s="420"/>
      <c r="BA1365" s="420"/>
      <c r="BB1365" s="436"/>
      <c r="BC1365" s="614"/>
      <c r="BD1365" s="420"/>
      <c r="BE1365" s="420"/>
      <c r="BF1365" s="420"/>
      <c r="BH1365" s="420"/>
      <c r="BI1365" s="420"/>
      <c r="BJ1365" s="420"/>
      <c r="BK1365" s="420"/>
      <c r="BL1365" s="420"/>
      <c r="BM1365" s="420"/>
      <c r="BN1365" s="420"/>
      <c r="BO1365" s="420"/>
      <c r="BP1365" s="420"/>
      <c r="BQ1365" s="420"/>
      <c r="BR1365" s="420"/>
      <c r="BS1365" s="420"/>
      <c r="BT1365" s="420"/>
      <c r="BU1365" s="420"/>
      <c r="BV1365" s="420"/>
      <c r="BW1365" s="420"/>
      <c r="BX1365" s="435"/>
      <c r="BY1365" s="420"/>
      <c r="BZ1365" s="435"/>
      <c r="CA1365" s="435"/>
      <c r="CB1365" s="435"/>
      <c r="CC1365" s="435"/>
      <c r="CD1365" s="420"/>
      <c r="CE1365" s="420"/>
      <c r="CG1365" s="420"/>
      <c r="CH1365" s="420"/>
      <c r="CI1365" s="420"/>
      <c r="CJ1365" s="420"/>
      <c r="CK1365" s="420"/>
      <c r="CL1365" s="420"/>
      <c r="CM1365" s="420"/>
      <c r="CN1365" s="420"/>
      <c r="CO1365" s="420"/>
      <c r="CP1365" s="420"/>
      <c r="CQ1365" s="420"/>
      <c r="CR1365" s="420"/>
      <c r="CS1365" s="420"/>
      <c r="CT1365" s="420"/>
      <c r="CU1365" s="420"/>
      <c r="CV1365" s="435"/>
      <c r="CW1365" s="435"/>
      <c r="CX1365" s="435"/>
      <c r="DB1365" s="435"/>
      <c r="DC1365" s="435"/>
      <c r="DD1365" s="435"/>
      <c r="DE1365" s="435"/>
      <c r="DF1365" s="435"/>
    </row>
    <row r="1366" s="383" customFormat="1" ht="31" customHeight="1" spans="1:110">
      <c r="A1366" s="417"/>
      <c r="B1366" s="418"/>
      <c r="C1366" s="419"/>
      <c r="D1366" s="420"/>
      <c r="E1366" s="419"/>
      <c r="F1366" s="420"/>
      <c r="G1366" s="419"/>
      <c r="H1366" s="730"/>
      <c r="I1366" s="419"/>
      <c r="J1366" s="419"/>
      <c r="K1366" s="419"/>
      <c r="L1366" s="423"/>
      <c r="M1366" s="424"/>
      <c r="N1366" s="424"/>
      <c r="O1366" s="425"/>
      <c r="P1366" s="425"/>
      <c r="Q1366" s="419"/>
      <c r="R1366" s="426"/>
      <c r="S1366" s="426"/>
      <c r="T1366" s="426"/>
      <c r="U1366" s="426"/>
      <c r="W1366" s="418"/>
      <c r="X1366" s="418"/>
      <c r="Y1366" s="752"/>
      <c r="Z1366" s="430"/>
      <c r="AB1366" s="419"/>
      <c r="AC1366" s="419"/>
      <c r="AD1366" s="419"/>
      <c r="AE1366" s="419"/>
      <c r="AF1366" s="419"/>
      <c r="AG1366" s="418"/>
      <c r="AH1366" s="754"/>
      <c r="AI1366" s="419"/>
      <c r="AJ1366" s="731"/>
      <c r="AK1366" s="419"/>
      <c r="AL1366" s="419"/>
      <c r="AM1366" s="419"/>
      <c r="AN1366" s="419"/>
      <c r="AO1366" s="420"/>
      <c r="AP1366" s="420"/>
      <c r="AQ1366" s="420"/>
      <c r="AR1366" s="435"/>
      <c r="AS1366" s="420"/>
      <c r="AT1366" s="420"/>
      <c r="AU1366" s="420"/>
      <c r="AV1366" s="420"/>
      <c r="AW1366" s="435"/>
      <c r="AX1366" s="420"/>
      <c r="AY1366" s="420"/>
      <c r="AZ1366" s="420"/>
      <c r="BA1366" s="614"/>
      <c r="BB1366" s="436"/>
      <c r="BC1366" s="614"/>
      <c r="BD1366" s="420"/>
      <c r="BE1366" s="420"/>
      <c r="BF1366" s="420"/>
      <c r="BH1366" s="420"/>
      <c r="BI1366" s="420"/>
      <c r="BJ1366" s="420"/>
      <c r="BK1366" s="420"/>
      <c r="BL1366" s="420"/>
      <c r="BM1366" s="420"/>
      <c r="BN1366" s="420"/>
      <c r="BO1366" s="420"/>
      <c r="BP1366" s="420"/>
      <c r="BQ1366" s="420"/>
      <c r="BR1366" s="420"/>
      <c r="BS1366" s="420"/>
      <c r="BT1366" s="420"/>
      <c r="BU1366" s="420"/>
      <c r="BV1366" s="420"/>
      <c r="BW1366" s="420"/>
      <c r="BX1366" s="435"/>
      <c r="BY1366" s="420"/>
      <c r="BZ1366" s="435"/>
      <c r="CA1366" s="435"/>
      <c r="CB1366" s="435"/>
      <c r="CC1366" s="435"/>
      <c r="CD1366" s="420"/>
      <c r="CE1366" s="420"/>
      <c r="CG1366" s="420"/>
      <c r="CH1366" s="420"/>
      <c r="CI1366" s="420"/>
      <c r="CJ1366" s="420"/>
      <c r="CK1366" s="420"/>
      <c r="CL1366" s="420"/>
      <c r="CM1366" s="420"/>
      <c r="CN1366" s="420"/>
      <c r="CO1366" s="420"/>
      <c r="CP1366" s="420"/>
      <c r="CQ1366" s="420"/>
      <c r="CR1366" s="420"/>
      <c r="CS1366" s="420"/>
      <c r="CT1366" s="420"/>
      <c r="CU1366" s="420"/>
      <c r="CV1366" s="435"/>
      <c r="CW1366" s="435"/>
      <c r="CX1366" s="435"/>
      <c r="DB1366" s="435"/>
      <c r="DC1366" s="435"/>
      <c r="DD1366" s="435"/>
      <c r="DE1366" s="435"/>
      <c r="DF1366" s="435"/>
    </row>
    <row r="1367" s="383" customFormat="1" ht="31" customHeight="1" spans="1:110">
      <c r="A1367" s="417"/>
      <c r="B1367" s="418"/>
      <c r="C1367" s="730"/>
      <c r="D1367" s="420"/>
      <c r="E1367" s="419"/>
      <c r="F1367" s="420"/>
      <c r="G1367" s="419"/>
      <c r="H1367" s="419"/>
      <c r="I1367" s="419"/>
      <c r="J1367" s="419"/>
      <c r="K1367" s="419"/>
      <c r="L1367" s="423"/>
      <c r="M1367" s="424"/>
      <c r="N1367" s="424"/>
      <c r="O1367" s="425"/>
      <c r="P1367" s="425"/>
      <c r="Q1367" s="419"/>
      <c r="R1367" s="426"/>
      <c r="S1367" s="426"/>
      <c r="T1367" s="426"/>
      <c r="U1367" s="426"/>
      <c r="W1367" s="418"/>
      <c r="X1367" s="738"/>
      <c r="Y1367" s="752"/>
      <c r="Z1367" s="430"/>
      <c r="AB1367" s="419"/>
      <c r="AC1367" s="419"/>
      <c r="AD1367" s="419"/>
      <c r="AE1367" s="419"/>
      <c r="AF1367" s="419"/>
      <c r="AG1367" s="418"/>
      <c r="AH1367" s="754"/>
      <c r="AI1367" s="419"/>
      <c r="AJ1367" s="419"/>
      <c r="AK1367" s="419"/>
      <c r="AL1367" s="419"/>
      <c r="AM1367" s="419"/>
      <c r="AN1367" s="419"/>
      <c r="AO1367" s="420"/>
      <c r="AP1367" s="420"/>
      <c r="AQ1367" s="420"/>
      <c r="AR1367" s="435"/>
      <c r="AS1367" s="420"/>
      <c r="AT1367" s="420"/>
      <c r="AU1367" s="420"/>
      <c r="AV1367" s="420"/>
      <c r="AW1367" s="420"/>
      <c r="AX1367" s="420"/>
      <c r="AY1367" s="420"/>
      <c r="AZ1367" s="420"/>
      <c r="BA1367" s="614"/>
      <c r="BB1367" s="436"/>
      <c r="BC1367" s="614"/>
      <c r="BD1367" s="420"/>
      <c r="BE1367" s="420"/>
      <c r="BF1367" s="420"/>
      <c r="BH1367" s="420"/>
      <c r="BI1367" s="420"/>
      <c r="BJ1367" s="420"/>
      <c r="BK1367" s="420"/>
      <c r="BL1367" s="420"/>
      <c r="BM1367" s="420"/>
      <c r="BN1367" s="420"/>
      <c r="BO1367" s="420"/>
      <c r="BP1367" s="420"/>
      <c r="BQ1367" s="420"/>
      <c r="BR1367" s="420"/>
      <c r="BS1367" s="420"/>
      <c r="BT1367" s="420"/>
      <c r="BU1367" s="420"/>
      <c r="BV1367" s="420"/>
      <c r="BW1367" s="420"/>
      <c r="BX1367" s="435"/>
      <c r="BY1367" s="420"/>
      <c r="BZ1367" s="435"/>
      <c r="CA1367" s="435"/>
      <c r="CB1367" s="435"/>
      <c r="CC1367" s="435"/>
      <c r="CD1367" s="420"/>
      <c r="CE1367" s="420"/>
      <c r="CG1367" s="420"/>
      <c r="CH1367" s="420"/>
      <c r="CI1367" s="420"/>
      <c r="CJ1367" s="420"/>
      <c r="CK1367" s="420"/>
      <c r="CL1367" s="420"/>
      <c r="CM1367" s="420"/>
      <c r="CN1367" s="420"/>
      <c r="CO1367" s="420"/>
      <c r="CP1367" s="420"/>
      <c r="CQ1367" s="420"/>
      <c r="CR1367" s="420"/>
      <c r="CS1367" s="420"/>
      <c r="CT1367" s="420"/>
      <c r="CU1367" s="420"/>
      <c r="CV1367" s="435"/>
      <c r="CW1367" s="435"/>
      <c r="CX1367" s="435"/>
      <c r="DB1367" s="435"/>
      <c r="DC1367" s="435"/>
      <c r="DD1367" s="435"/>
      <c r="DE1367" s="435"/>
      <c r="DF1367" s="435"/>
    </row>
    <row r="1368" s="383" customFormat="1" ht="31" customHeight="1" spans="1:110">
      <c r="A1368" s="417"/>
      <c r="B1368" s="418"/>
      <c r="C1368" s="419"/>
      <c r="D1368" s="420"/>
      <c r="E1368" s="419"/>
      <c r="F1368" s="420"/>
      <c r="G1368" s="419"/>
      <c r="H1368" s="419"/>
      <c r="I1368" s="419"/>
      <c r="J1368" s="419"/>
      <c r="K1368" s="419"/>
      <c r="L1368" s="423"/>
      <c r="M1368" s="424"/>
      <c r="N1368" s="424"/>
      <c r="O1368" s="425"/>
      <c r="P1368" s="425"/>
      <c r="Q1368" s="419"/>
      <c r="R1368" s="426"/>
      <c r="S1368" s="426"/>
      <c r="T1368" s="426"/>
      <c r="U1368" s="426"/>
      <c r="W1368" s="418"/>
      <c r="X1368" s="418"/>
      <c r="Y1368" s="752"/>
      <c r="Z1368" s="430"/>
      <c r="AB1368" s="419"/>
      <c r="AC1368" s="419"/>
      <c r="AD1368" s="419"/>
      <c r="AE1368" s="419"/>
      <c r="AF1368" s="419"/>
      <c r="AG1368" s="418"/>
      <c r="AH1368" s="754"/>
      <c r="AI1368" s="419"/>
      <c r="AJ1368" s="419"/>
      <c r="AK1368" s="419"/>
      <c r="AL1368" s="419"/>
      <c r="AM1368" s="419"/>
      <c r="AN1368" s="426"/>
      <c r="AO1368" s="420"/>
      <c r="AP1368" s="420"/>
      <c r="AQ1368" s="420"/>
      <c r="AR1368" s="435"/>
      <c r="AS1368" s="420"/>
      <c r="AT1368" s="420"/>
      <c r="AU1368" s="420"/>
      <c r="AV1368" s="420"/>
      <c r="AW1368" s="435"/>
      <c r="AX1368" s="420"/>
      <c r="AY1368" s="420"/>
      <c r="AZ1368" s="420"/>
      <c r="BA1368" s="420"/>
      <c r="BB1368" s="436"/>
      <c r="BC1368" s="420"/>
      <c r="BD1368" s="420"/>
      <c r="BE1368" s="420"/>
      <c r="BF1368" s="420"/>
      <c r="BH1368" s="420"/>
      <c r="BI1368" s="420"/>
      <c r="BJ1368" s="420"/>
      <c r="BK1368" s="420"/>
      <c r="BL1368" s="420"/>
      <c r="BM1368" s="420"/>
      <c r="BN1368" s="420"/>
      <c r="BO1368" s="420"/>
      <c r="BP1368" s="420"/>
      <c r="BQ1368" s="420"/>
      <c r="BR1368" s="420"/>
      <c r="BS1368" s="420"/>
      <c r="BT1368" s="420"/>
      <c r="BU1368" s="420"/>
      <c r="BV1368" s="420"/>
      <c r="BW1368" s="420"/>
      <c r="BX1368" s="420"/>
      <c r="BY1368" s="420"/>
      <c r="BZ1368" s="420"/>
      <c r="CA1368" s="420"/>
      <c r="CB1368" s="420"/>
      <c r="CC1368" s="420"/>
      <c r="CD1368" s="420"/>
      <c r="CE1368" s="420"/>
      <c r="CG1368" s="420"/>
      <c r="CH1368" s="420"/>
      <c r="CI1368" s="420"/>
      <c r="CJ1368" s="420"/>
      <c r="CK1368" s="420"/>
      <c r="CL1368" s="420"/>
      <c r="CM1368" s="420"/>
      <c r="CN1368" s="435"/>
      <c r="CO1368" s="435"/>
      <c r="CP1368" s="435"/>
      <c r="CQ1368" s="435"/>
      <c r="CR1368" s="435"/>
      <c r="CS1368" s="420"/>
      <c r="CT1368" s="420"/>
      <c r="CU1368" s="420"/>
      <c r="CV1368" s="435"/>
      <c r="CW1368" s="435"/>
      <c r="CX1368" s="435"/>
      <c r="CY1368" s="435"/>
      <c r="CZ1368" s="435"/>
      <c r="DA1368" s="435"/>
      <c r="DB1368" s="435"/>
      <c r="DC1368" s="435"/>
      <c r="DD1368" s="435"/>
      <c r="DE1368" s="435"/>
      <c r="DF1368" s="435"/>
    </row>
    <row r="1369" s="383" customFormat="1" ht="30" customHeight="1" spans="1:110">
      <c r="A1369" s="417"/>
      <c r="B1369" s="418"/>
      <c r="C1369" s="419"/>
      <c r="D1369" s="420"/>
      <c r="E1369" s="419"/>
      <c r="F1369" s="420"/>
      <c r="G1369" s="419"/>
      <c r="H1369" s="419"/>
      <c r="I1369" s="419"/>
      <c r="J1369" s="419"/>
      <c r="K1369" s="419"/>
      <c r="L1369" s="423"/>
      <c r="M1369" s="424"/>
      <c r="N1369" s="424"/>
      <c r="O1369" s="425"/>
      <c r="P1369" s="425"/>
      <c r="Q1369" s="419"/>
      <c r="R1369" s="426"/>
      <c r="S1369" s="426"/>
      <c r="T1369" s="426"/>
      <c r="U1369" s="426"/>
      <c r="W1369" s="418"/>
      <c r="X1369" s="418"/>
      <c r="Y1369" s="752"/>
      <c r="Z1369" s="430"/>
      <c r="AB1369" s="419"/>
      <c r="AC1369" s="419"/>
      <c r="AD1369" s="419"/>
      <c r="AE1369" s="419"/>
      <c r="AF1369" s="419"/>
      <c r="AG1369" s="418"/>
      <c r="AH1369" s="754"/>
      <c r="AI1369" s="419"/>
      <c r="AJ1369" s="419"/>
      <c r="AK1369" s="419"/>
      <c r="AL1369" s="419"/>
      <c r="AM1369" s="419"/>
      <c r="AN1369" s="419"/>
      <c r="AO1369" s="420"/>
      <c r="AP1369" s="420"/>
      <c r="AQ1369" s="420"/>
      <c r="AR1369" s="420"/>
      <c r="AS1369" s="420"/>
      <c r="AT1369" s="420"/>
      <c r="AU1369" s="420"/>
      <c r="AV1369" s="420"/>
      <c r="AW1369" s="435"/>
      <c r="AX1369" s="420"/>
      <c r="AY1369" s="420"/>
      <c r="AZ1369" s="420"/>
      <c r="BA1369" s="420"/>
      <c r="BB1369" s="436"/>
      <c r="BC1369" s="614"/>
      <c r="BD1369" s="420"/>
      <c r="BE1369" s="420"/>
      <c r="BF1369" s="420"/>
      <c r="BH1369" s="420"/>
      <c r="BI1369" s="420"/>
      <c r="BJ1369" s="420"/>
      <c r="BK1369" s="420"/>
      <c r="BL1369" s="420"/>
      <c r="BM1369" s="420"/>
      <c r="BN1369" s="420"/>
      <c r="BO1369" s="420"/>
      <c r="BP1369" s="420"/>
      <c r="BQ1369" s="420"/>
      <c r="BR1369" s="420"/>
      <c r="BS1369" s="420"/>
      <c r="BT1369" s="420"/>
      <c r="BU1369" s="420"/>
      <c r="BV1369" s="420"/>
      <c r="BW1369" s="420"/>
      <c r="BX1369" s="435"/>
      <c r="BY1369" s="420"/>
      <c r="BZ1369" s="435"/>
      <c r="CA1369" s="435"/>
      <c r="CB1369" s="435"/>
      <c r="CC1369" s="435"/>
      <c r="CD1369" s="420"/>
      <c r="CE1369" s="420"/>
      <c r="CG1369" s="420"/>
      <c r="CH1369" s="420"/>
      <c r="CI1369" s="420"/>
      <c r="CJ1369" s="420"/>
      <c r="CK1369" s="420"/>
      <c r="CL1369" s="420"/>
      <c r="CM1369" s="420"/>
      <c r="CN1369" s="420"/>
      <c r="CO1369" s="420"/>
      <c r="CP1369" s="420"/>
      <c r="CQ1369" s="420"/>
      <c r="CR1369" s="420"/>
      <c r="CS1369" s="420"/>
      <c r="CT1369" s="420"/>
      <c r="CU1369" s="420"/>
      <c r="CV1369" s="435"/>
      <c r="CW1369" s="435"/>
      <c r="CX1369" s="435"/>
      <c r="DB1369" s="435"/>
      <c r="DC1369" s="435"/>
      <c r="DD1369" s="435"/>
      <c r="DE1369" s="435"/>
      <c r="DF1369" s="435"/>
    </row>
    <row r="1370" s="383" customFormat="1" ht="30" customHeight="1" spans="1:110">
      <c r="A1370" s="417"/>
      <c r="B1370" s="418"/>
      <c r="C1370" s="419"/>
      <c r="D1370" s="420"/>
      <c r="E1370" s="419"/>
      <c r="F1370" s="420"/>
      <c r="G1370" s="419"/>
      <c r="H1370" s="419"/>
      <c r="I1370" s="419"/>
      <c r="J1370" s="419"/>
      <c r="K1370" s="419"/>
      <c r="L1370" s="423"/>
      <c r="M1370" s="424"/>
      <c r="N1370" s="424"/>
      <c r="O1370" s="425"/>
      <c r="P1370" s="425"/>
      <c r="Q1370" s="419"/>
      <c r="R1370" s="426"/>
      <c r="S1370" s="426"/>
      <c r="T1370" s="426"/>
      <c r="U1370" s="426"/>
      <c r="W1370" s="418"/>
      <c r="X1370" s="418"/>
      <c r="Y1370" s="752"/>
      <c r="Z1370" s="430"/>
      <c r="AB1370" s="419"/>
      <c r="AC1370" s="419"/>
      <c r="AD1370" s="419"/>
      <c r="AE1370" s="419"/>
      <c r="AF1370" s="419"/>
      <c r="AG1370" s="418"/>
      <c r="AH1370" s="754"/>
      <c r="AI1370" s="419"/>
      <c r="AJ1370" s="419"/>
      <c r="AK1370" s="419"/>
      <c r="AL1370" s="419"/>
      <c r="AM1370" s="419"/>
      <c r="AN1370" s="419"/>
      <c r="AO1370" s="420"/>
      <c r="AP1370" s="420"/>
      <c r="AQ1370" s="420"/>
      <c r="AR1370" s="420"/>
      <c r="AS1370" s="420"/>
      <c r="AT1370" s="420"/>
      <c r="AU1370" s="420"/>
      <c r="AV1370" s="420"/>
      <c r="AW1370" s="435"/>
      <c r="AX1370" s="420"/>
      <c r="AY1370" s="420"/>
      <c r="AZ1370" s="420"/>
      <c r="BA1370" s="420"/>
      <c r="BB1370" s="436"/>
      <c r="BC1370" s="614"/>
      <c r="BD1370" s="420"/>
      <c r="BE1370" s="420"/>
      <c r="BF1370" s="420"/>
      <c r="BH1370" s="420"/>
      <c r="BI1370" s="420"/>
      <c r="BJ1370" s="420"/>
      <c r="BK1370" s="420"/>
      <c r="BL1370" s="420"/>
      <c r="BM1370" s="420"/>
      <c r="BN1370" s="420"/>
      <c r="BO1370" s="420"/>
      <c r="BP1370" s="420"/>
      <c r="BQ1370" s="420"/>
      <c r="BR1370" s="420"/>
      <c r="BS1370" s="420"/>
      <c r="BT1370" s="420"/>
      <c r="BU1370" s="420"/>
      <c r="BV1370" s="420"/>
      <c r="BW1370" s="420"/>
      <c r="BX1370" s="435"/>
      <c r="BY1370" s="420"/>
      <c r="BZ1370" s="435"/>
      <c r="CA1370" s="435"/>
      <c r="CB1370" s="435"/>
      <c r="CC1370" s="435"/>
      <c r="CD1370" s="420"/>
      <c r="CE1370" s="420"/>
      <c r="CG1370" s="420"/>
      <c r="CH1370" s="420"/>
      <c r="CI1370" s="420"/>
      <c r="CJ1370" s="420"/>
      <c r="CK1370" s="420"/>
      <c r="CL1370" s="420"/>
      <c r="CM1370" s="420"/>
      <c r="CN1370" s="420"/>
      <c r="CO1370" s="420"/>
      <c r="CP1370" s="420"/>
      <c r="CQ1370" s="420"/>
      <c r="CR1370" s="420"/>
      <c r="CS1370" s="420"/>
      <c r="CT1370" s="420"/>
      <c r="CU1370" s="420"/>
      <c r="CV1370" s="435"/>
      <c r="CW1370" s="435"/>
      <c r="CX1370" s="435"/>
      <c r="DB1370" s="435"/>
      <c r="DC1370" s="435"/>
      <c r="DD1370" s="435"/>
      <c r="DE1370" s="435"/>
      <c r="DF1370" s="435"/>
    </row>
    <row r="1371" s="383" customFormat="1" ht="30" customHeight="1" spans="1:110">
      <c r="A1371" s="417"/>
      <c r="B1371" s="418"/>
      <c r="C1371" s="419"/>
      <c r="D1371" s="420"/>
      <c r="E1371" s="419"/>
      <c r="F1371" s="420"/>
      <c r="G1371" s="419"/>
      <c r="H1371" s="419"/>
      <c r="I1371" s="419"/>
      <c r="J1371" s="419"/>
      <c r="K1371" s="419"/>
      <c r="L1371" s="423"/>
      <c r="M1371" s="753"/>
      <c r="N1371" s="753"/>
      <c r="O1371" s="425"/>
      <c r="P1371" s="425"/>
      <c r="Q1371" s="419"/>
      <c r="R1371" s="426"/>
      <c r="S1371" s="426"/>
      <c r="T1371" s="426"/>
      <c r="U1371" s="426"/>
      <c r="W1371" s="756"/>
      <c r="X1371" s="418"/>
      <c r="Y1371" s="752"/>
      <c r="Z1371" s="430"/>
      <c r="AB1371" s="419"/>
      <c r="AC1371" s="419"/>
      <c r="AD1371" s="419"/>
      <c r="AE1371" s="419"/>
      <c r="AF1371" s="419"/>
      <c r="AG1371" s="418"/>
      <c r="AH1371" s="419"/>
      <c r="AI1371" s="419"/>
      <c r="AJ1371" s="731"/>
      <c r="AK1371" s="419"/>
      <c r="AL1371" s="419"/>
      <c r="AM1371" s="419"/>
      <c r="AN1371" s="419"/>
      <c r="AO1371" s="420"/>
      <c r="AP1371" s="420"/>
      <c r="AQ1371" s="420"/>
      <c r="AR1371" s="435"/>
      <c r="AS1371" s="420"/>
      <c r="AT1371" s="420"/>
      <c r="AU1371" s="420"/>
      <c r="AV1371" s="420"/>
      <c r="AW1371" s="435"/>
      <c r="AX1371" s="420"/>
      <c r="AY1371" s="420"/>
      <c r="AZ1371" s="420"/>
      <c r="BA1371" s="420"/>
      <c r="BB1371" s="436"/>
      <c r="BC1371" s="614"/>
      <c r="BD1371" s="420"/>
      <c r="BE1371" s="420"/>
      <c r="BF1371" s="420"/>
      <c r="BH1371" s="420"/>
      <c r="BI1371" s="420"/>
      <c r="BJ1371" s="420"/>
      <c r="BK1371" s="420"/>
      <c r="BL1371" s="420"/>
      <c r="BM1371" s="420"/>
      <c r="BN1371" s="420"/>
      <c r="BO1371" s="420"/>
      <c r="BP1371" s="420"/>
      <c r="BQ1371" s="420"/>
      <c r="BR1371" s="420"/>
      <c r="BS1371" s="420"/>
      <c r="BT1371" s="420"/>
      <c r="BU1371" s="420"/>
      <c r="BV1371" s="420"/>
      <c r="BW1371" s="420"/>
      <c r="BX1371" s="435"/>
      <c r="BY1371" s="420"/>
      <c r="BZ1371" s="435"/>
      <c r="CA1371" s="435"/>
      <c r="CB1371" s="435"/>
      <c r="CC1371" s="435"/>
      <c r="CD1371" s="420"/>
      <c r="CE1371" s="420"/>
      <c r="CG1371" s="420"/>
      <c r="CH1371" s="420"/>
      <c r="CI1371" s="420"/>
      <c r="CJ1371" s="420"/>
      <c r="CK1371" s="420"/>
      <c r="CL1371" s="420"/>
      <c r="CM1371" s="420"/>
      <c r="CN1371" s="420"/>
      <c r="CO1371" s="420"/>
      <c r="CP1371" s="420"/>
      <c r="CQ1371" s="420"/>
      <c r="CR1371" s="420"/>
      <c r="CS1371" s="420"/>
      <c r="CT1371" s="420"/>
      <c r="CU1371" s="420"/>
      <c r="CV1371" s="435"/>
      <c r="CW1371" s="435"/>
      <c r="CX1371" s="435"/>
      <c r="DB1371" s="435"/>
      <c r="DC1371" s="435"/>
      <c r="DD1371" s="435"/>
      <c r="DE1371" s="435"/>
      <c r="DF1371" s="435"/>
    </row>
    <row r="1372" s="383" customFormat="1" ht="31" customHeight="1" spans="1:110">
      <c r="A1372" s="417"/>
      <c r="B1372" s="418"/>
      <c r="C1372" s="419"/>
      <c r="D1372" s="420"/>
      <c r="E1372" s="419"/>
      <c r="F1372" s="420"/>
      <c r="G1372" s="419"/>
      <c r="H1372" s="419"/>
      <c r="I1372" s="419"/>
      <c r="J1372" s="419"/>
      <c r="K1372" s="419"/>
      <c r="L1372" s="423"/>
      <c r="M1372" s="424"/>
      <c r="N1372" s="753"/>
      <c r="O1372" s="425"/>
      <c r="P1372" s="425"/>
      <c r="Q1372" s="425"/>
      <c r="R1372" s="426"/>
      <c r="S1372" s="426"/>
      <c r="T1372" s="426"/>
      <c r="U1372" s="426"/>
      <c r="W1372" s="418"/>
      <c r="X1372" s="418"/>
      <c r="Y1372" s="752"/>
      <c r="Z1372" s="430"/>
      <c r="AB1372" s="419"/>
      <c r="AC1372" s="419"/>
      <c r="AD1372" s="419"/>
      <c r="AE1372" s="419"/>
      <c r="AF1372" s="419"/>
      <c r="AG1372" s="418"/>
      <c r="AH1372" s="754"/>
      <c r="AI1372" s="419"/>
      <c r="AJ1372" s="419"/>
      <c r="AK1372" s="419"/>
      <c r="AL1372" s="419"/>
      <c r="AM1372" s="419"/>
      <c r="AN1372" s="426"/>
      <c r="AO1372" s="420"/>
      <c r="AP1372" s="420"/>
      <c r="AQ1372" s="420"/>
      <c r="AR1372" s="435"/>
      <c r="AS1372" s="420"/>
      <c r="AT1372" s="420"/>
      <c r="AU1372" s="420"/>
      <c r="AV1372" s="420"/>
      <c r="AW1372" s="435"/>
      <c r="AX1372" s="420"/>
      <c r="AY1372" s="420"/>
      <c r="AZ1372" s="420"/>
      <c r="BA1372" s="420"/>
      <c r="BB1372" s="436"/>
      <c r="BC1372" s="614"/>
      <c r="BD1372" s="420"/>
      <c r="BE1372" s="420"/>
      <c r="BF1372" s="420"/>
      <c r="BH1372" s="420"/>
      <c r="BI1372" s="420"/>
      <c r="BJ1372" s="420"/>
      <c r="BK1372" s="420"/>
      <c r="BL1372" s="420"/>
      <c r="BM1372" s="420"/>
      <c r="BN1372" s="420"/>
      <c r="BO1372" s="420"/>
      <c r="BP1372" s="420"/>
      <c r="BQ1372" s="420"/>
      <c r="BR1372" s="420"/>
      <c r="BS1372" s="420"/>
      <c r="BT1372" s="420"/>
      <c r="BU1372" s="420"/>
      <c r="BV1372" s="420"/>
      <c r="BW1372" s="420"/>
      <c r="BX1372" s="435"/>
      <c r="BY1372" s="420"/>
      <c r="BZ1372" s="435"/>
      <c r="CA1372" s="435"/>
      <c r="CB1372" s="435"/>
      <c r="CC1372" s="435"/>
      <c r="CD1372" s="420"/>
      <c r="CE1372" s="420"/>
      <c r="CG1372" s="420"/>
      <c r="CH1372" s="420"/>
      <c r="CI1372" s="420"/>
      <c r="CJ1372" s="420"/>
      <c r="CK1372" s="420"/>
      <c r="CL1372" s="420"/>
      <c r="CM1372" s="420"/>
      <c r="CN1372" s="420"/>
      <c r="CO1372" s="420"/>
      <c r="CP1372" s="420"/>
      <c r="CQ1372" s="420"/>
      <c r="CR1372" s="420"/>
      <c r="CS1372" s="420"/>
      <c r="CT1372" s="420"/>
      <c r="CU1372" s="420"/>
      <c r="CV1372" s="435"/>
      <c r="CW1372" s="435"/>
      <c r="CX1372" s="435"/>
      <c r="DB1372" s="435"/>
      <c r="DC1372" s="435"/>
      <c r="DD1372" s="435"/>
      <c r="DE1372" s="435"/>
      <c r="DF1372" s="435"/>
    </row>
    <row r="1373" s="383" customFormat="1" ht="31" customHeight="1" spans="1:110">
      <c r="A1373" s="417"/>
      <c r="B1373" s="418"/>
      <c r="C1373" s="419"/>
      <c r="D1373" s="420"/>
      <c r="E1373" s="419"/>
      <c r="F1373" s="420"/>
      <c r="G1373" s="419"/>
      <c r="H1373" s="419"/>
      <c r="I1373" s="419"/>
      <c r="J1373" s="419"/>
      <c r="K1373" s="419"/>
      <c r="L1373" s="423"/>
      <c r="M1373" s="424"/>
      <c r="N1373" s="753"/>
      <c r="O1373" s="425"/>
      <c r="P1373" s="425"/>
      <c r="Q1373" s="425"/>
      <c r="R1373" s="426"/>
      <c r="S1373" s="426"/>
      <c r="T1373" s="426"/>
      <c r="U1373" s="426"/>
      <c r="W1373" s="418"/>
      <c r="X1373" s="418"/>
      <c r="Y1373" s="752"/>
      <c r="Z1373" s="430"/>
      <c r="AB1373" s="419"/>
      <c r="AC1373" s="419"/>
      <c r="AD1373" s="419"/>
      <c r="AE1373" s="419"/>
      <c r="AF1373" s="419"/>
      <c r="AG1373" s="418"/>
      <c r="AH1373" s="754"/>
      <c r="AI1373" s="419"/>
      <c r="AJ1373" s="419"/>
      <c r="AK1373" s="419"/>
      <c r="AL1373" s="419"/>
      <c r="AM1373" s="419"/>
      <c r="AN1373" s="426"/>
      <c r="AO1373" s="420"/>
      <c r="AP1373" s="420"/>
      <c r="AQ1373" s="420"/>
      <c r="AR1373" s="435"/>
      <c r="AS1373" s="420"/>
      <c r="AT1373" s="420"/>
      <c r="AU1373" s="420"/>
      <c r="AV1373" s="420"/>
      <c r="AW1373" s="435"/>
      <c r="AX1373" s="420"/>
      <c r="AY1373" s="420"/>
      <c r="AZ1373" s="420"/>
      <c r="BA1373" s="420"/>
      <c r="BB1373" s="436"/>
      <c r="BC1373" s="614"/>
      <c r="BD1373" s="420"/>
      <c r="BE1373" s="420"/>
      <c r="BF1373" s="420"/>
      <c r="BH1373" s="420"/>
      <c r="BI1373" s="420"/>
      <c r="BJ1373" s="420"/>
      <c r="BK1373" s="420"/>
      <c r="BL1373" s="420"/>
      <c r="BM1373" s="420"/>
      <c r="BN1373" s="420"/>
      <c r="BO1373" s="420"/>
      <c r="BP1373" s="420"/>
      <c r="BQ1373" s="420"/>
      <c r="BR1373" s="420"/>
      <c r="BS1373" s="420"/>
      <c r="BT1373" s="420"/>
      <c r="BU1373" s="420"/>
      <c r="BV1373" s="420"/>
      <c r="BW1373" s="420"/>
      <c r="BX1373" s="435"/>
      <c r="BY1373" s="420"/>
      <c r="BZ1373" s="435"/>
      <c r="CA1373" s="435"/>
      <c r="CB1373" s="435"/>
      <c r="CC1373" s="435"/>
      <c r="CD1373" s="420"/>
      <c r="CE1373" s="420"/>
      <c r="CG1373" s="420"/>
      <c r="CH1373" s="420"/>
      <c r="CI1373" s="420"/>
      <c r="CJ1373" s="420"/>
      <c r="CK1373" s="420"/>
      <c r="CL1373" s="420"/>
      <c r="CM1373" s="420"/>
      <c r="CN1373" s="420"/>
      <c r="CO1373" s="420"/>
      <c r="CP1373" s="420"/>
      <c r="CQ1373" s="420"/>
      <c r="CR1373" s="420"/>
      <c r="CS1373" s="420"/>
      <c r="CT1373" s="420"/>
      <c r="CU1373" s="420"/>
      <c r="CV1373" s="435"/>
      <c r="CW1373" s="435"/>
      <c r="CX1373" s="435"/>
      <c r="DB1373" s="435"/>
      <c r="DC1373" s="435"/>
      <c r="DD1373" s="435"/>
      <c r="DE1373" s="435"/>
      <c r="DF1373" s="435"/>
    </row>
    <row r="1374" s="383" customFormat="1" ht="31" customHeight="1" spans="1:110">
      <c r="A1374" s="417"/>
      <c r="B1374" s="418"/>
      <c r="C1374" s="419"/>
      <c r="D1374" s="420"/>
      <c r="E1374" s="419"/>
      <c r="F1374" s="420"/>
      <c r="G1374" s="419"/>
      <c r="H1374" s="419"/>
      <c r="I1374" s="419"/>
      <c r="J1374" s="419"/>
      <c r="K1374" s="419"/>
      <c r="L1374" s="423"/>
      <c r="M1374" s="424"/>
      <c r="N1374" s="753"/>
      <c r="O1374" s="425"/>
      <c r="P1374" s="425"/>
      <c r="Q1374" s="425"/>
      <c r="R1374" s="426"/>
      <c r="S1374" s="426"/>
      <c r="T1374" s="426"/>
      <c r="U1374" s="426"/>
      <c r="W1374" s="418"/>
      <c r="X1374" s="418"/>
      <c r="Y1374" s="752"/>
      <c r="Z1374" s="430"/>
      <c r="AB1374" s="419"/>
      <c r="AC1374" s="419"/>
      <c r="AD1374" s="419"/>
      <c r="AE1374" s="419"/>
      <c r="AF1374" s="419"/>
      <c r="AG1374" s="418"/>
      <c r="AH1374" s="754"/>
      <c r="AI1374" s="419"/>
      <c r="AJ1374" s="419"/>
      <c r="AK1374" s="419"/>
      <c r="AL1374" s="419"/>
      <c r="AM1374" s="419"/>
      <c r="AN1374" s="426"/>
      <c r="AO1374" s="420"/>
      <c r="AP1374" s="420"/>
      <c r="AQ1374" s="420"/>
      <c r="AR1374" s="435"/>
      <c r="AS1374" s="420"/>
      <c r="AT1374" s="420"/>
      <c r="AU1374" s="420"/>
      <c r="AV1374" s="420"/>
      <c r="AW1374" s="435"/>
      <c r="AX1374" s="420"/>
      <c r="AY1374" s="420"/>
      <c r="AZ1374" s="420"/>
      <c r="BA1374" s="420"/>
      <c r="BB1374" s="436"/>
      <c r="BC1374" s="420"/>
      <c r="BD1374" s="420"/>
      <c r="BE1374" s="420"/>
      <c r="BF1374" s="420"/>
      <c r="BH1374" s="420"/>
      <c r="BI1374" s="420"/>
      <c r="BJ1374" s="420"/>
      <c r="BK1374" s="420"/>
      <c r="BL1374" s="420"/>
      <c r="BM1374" s="420"/>
      <c r="BN1374" s="420"/>
      <c r="BO1374" s="420"/>
      <c r="BP1374" s="420"/>
      <c r="BQ1374" s="420"/>
      <c r="BR1374" s="420"/>
      <c r="BS1374" s="420"/>
      <c r="BT1374" s="420"/>
      <c r="BU1374" s="420"/>
      <c r="BV1374" s="420"/>
      <c r="BW1374" s="420"/>
      <c r="BX1374" s="420"/>
      <c r="BY1374" s="420"/>
      <c r="BZ1374" s="420"/>
      <c r="CA1374" s="420"/>
      <c r="CB1374" s="420"/>
      <c r="CC1374" s="420"/>
      <c r="CD1374" s="420"/>
      <c r="CE1374" s="420"/>
      <c r="CG1374" s="420"/>
      <c r="CH1374" s="420"/>
      <c r="CI1374" s="420"/>
      <c r="CJ1374" s="420"/>
      <c r="CK1374" s="420"/>
      <c r="CL1374" s="420"/>
      <c r="CM1374" s="420"/>
      <c r="CN1374" s="435"/>
      <c r="CO1374" s="435"/>
      <c r="CP1374" s="435"/>
      <c r="CQ1374" s="435"/>
      <c r="CR1374" s="435"/>
      <c r="CS1374" s="420"/>
      <c r="CT1374" s="420"/>
      <c r="CU1374" s="420"/>
      <c r="CV1374" s="435"/>
      <c r="CW1374" s="435"/>
      <c r="CX1374" s="435"/>
      <c r="CY1374" s="435"/>
      <c r="CZ1374" s="435"/>
      <c r="DA1374" s="435"/>
      <c r="DB1374" s="435"/>
      <c r="DC1374" s="435"/>
      <c r="DD1374" s="435"/>
      <c r="DE1374" s="435"/>
      <c r="DF1374" s="435"/>
    </row>
    <row r="1375" s="383" customFormat="1" ht="30" customHeight="1" spans="1:110">
      <c r="A1375" s="417"/>
      <c r="B1375" s="418"/>
      <c r="C1375" s="730"/>
      <c r="D1375" s="420"/>
      <c r="E1375" s="419"/>
      <c r="F1375" s="420"/>
      <c r="G1375" s="419"/>
      <c r="H1375" s="419"/>
      <c r="I1375" s="419"/>
      <c r="J1375" s="419"/>
      <c r="K1375" s="419"/>
      <c r="L1375" s="423"/>
      <c r="M1375" s="424"/>
      <c r="N1375" s="424"/>
      <c r="O1375" s="425"/>
      <c r="P1375" s="425"/>
      <c r="Q1375" s="425"/>
      <c r="R1375" s="426"/>
      <c r="S1375" s="426"/>
      <c r="T1375" s="426"/>
      <c r="U1375" s="426"/>
      <c r="W1375" s="418"/>
      <c r="X1375" s="430"/>
      <c r="Y1375" s="418"/>
      <c r="Z1375" s="430"/>
      <c r="AB1375" s="419"/>
      <c r="AC1375" s="419"/>
      <c r="AD1375" s="419"/>
      <c r="AE1375" s="419"/>
      <c r="AF1375" s="418"/>
      <c r="AG1375" s="418"/>
      <c r="AH1375" s="754"/>
      <c r="AI1375" s="419"/>
      <c r="AJ1375" s="419"/>
      <c r="AK1375" s="419"/>
      <c r="AL1375" s="419"/>
      <c r="AM1375" s="419"/>
      <c r="AN1375" s="419"/>
      <c r="AO1375" s="420"/>
      <c r="AP1375" s="420"/>
      <c r="AQ1375" s="420"/>
      <c r="AR1375" s="435"/>
      <c r="AS1375" s="420"/>
      <c r="AT1375" s="420"/>
      <c r="AU1375" s="420"/>
      <c r="AV1375" s="420"/>
      <c r="AW1375" s="435"/>
      <c r="AX1375" s="420"/>
      <c r="AY1375" s="420"/>
      <c r="AZ1375" s="420"/>
      <c r="BA1375" s="420"/>
      <c r="BB1375" s="436"/>
      <c r="BC1375" s="614"/>
      <c r="BD1375" s="420"/>
      <c r="BE1375" s="420"/>
      <c r="BF1375" s="420"/>
      <c r="BH1375" s="420"/>
      <c r="BI1375" s="420"/>
      <c r="BJ1375" s="420"/>
      <c r="BK1375" s="420"/>
      <c r="BL1375" s="420"/>
      <c r="BM1375" s="420"/>
      <c r="BN1375" s="420"/>
      <c r="BO1375" s="420"/>
      <c r="BP1375" s="420"/>
      <c r="BQ1375" s="420"/>
      <c r="BR1375" s="420"/>
      <c r="BS1375" s="420"/>
      <c r="BT1375" s="420"/>
      <c r="BU1375" s="420"/>
      <c r="BV1375" s="420"/>
      <c r="BW1375" s="420"/>
      <c r="BX1375" s="435"/>
      <c r="BY1375" s="420"/>
      <c r="BZ1375" s="435"/>
      <c r="CA1375" s="435"/>
      <c r="CB1375" s="435"/>
      <c r="CC1375" s="435"/>
      <c r="CD1375" s="420"/>
      <c r="CE1375" s="420"/>
      <c r="CG1375" s="420"/>
      <c r="CH1375" s="420"/>
      <c r="CI1375" s="420"/>
      <c r="CJ1375" s="420"/>
      <c r="CK1375" s="420"/>
      <c r="CL1375" s="420"/>
      <c r="CM1375" s="420"/>
      <c r="CN1375" s="420"/>
      <c r="CO1375" s="420"/>
      <c r="CP1375" s="420"/>
      <c r="CQ1375" s="420"/>
      <c r="CR1375" s="420"/>
      <c r="CS1375" s="420"/>
      <c r="CT1375" s="747"/>
      <c r="CU1375" s="747"/>
      <c r="CV1375" s="435"/>
      <c r="CW1375" s="435"/>
      <c r="CX1375" s="435"/>
      <c r="DB1375" s="435"/>
      <c r="DC1375" s="435"/>
      <c r="DD1375" s="435"/>
      <c r="DE1375" s="435"/>
      <c r="DF1375" s="435"/>
    </row>
    <row r="1376" s="383" customFormat="1" ht="30" customHeight="1" spans="1:110">
      <c r="A1376" s="417"/>
      <c r="B1376" s="418"/>
      <c r="C1376" s="730"/>
      <c r="D1376" s="420"/>
      <c r="E1376" s="419"/>
      <c r="F1376" s="420"/>
      <c r="G1376" s="419"/>
      <c r="H1376" s="419"/>
      <c r="I1376" s="613"/>
      <c r="J1376" s="419"/>
      <c r="K1376" s="419"/>
      <c r="L1376" s="423"/>
      <c r="M1376" s="424"/>
      <c r="N1376" s="424"/>
      <c r="O1376" s="425"/>
      <c r="P1376" s="425"/>
      <c r="Q1376" s="425"/>
      <c r="R1376" s="426"/>
      <c r="S1376" s="426"/>
      <c r="T1376" s="426"/>
      <c r="U1376" s="426"/>
      <c r="W1376" s="418"/>
      <c r="X1376" s="430"/>
      <c r="Y1376" s="418"/>
      <c r="Z1376" s="430"/>
      <c r="AB1376" s="419"/>
      <c r="AC1376" s="419"/>
      <c r="AD1376" s="419"/>
      <c r="AE1376" s="419"/>
      <c r="AF1376" s="418"/>
      <c r="AG1376" s="418"/>
      <c r="AH1376" s="754"/>
      <c r="AI1376" s="419"/>
      <c r="AJ1376" s="419"/>
      <c r="AK1376" s="419"/>
      <c r="AL1376" s="419"/>
      <c r="AM1376" s="419"/>
      <c r="AN1376" s="419"/>
      <c r="AO1376" s="420"/>
      <c r="AP1376" s="420"/>
      <c r="AQ1376" s="420"/>
      <c r="AR1376" s="435"/>
      <c r="AS1376" s="420"/>
      <c r="AT1376" s="420"/>
      <c r="AU1376" s="420"/>
      <c r="AV1376" s="420"/>
      <c r="AW1376" s="435"/>
      <c r="AX1376" s="420"/>
      <c r="AY1376" s="420"/>
      <c r="AZ1376" s="420"/>
      <c r="BA1376" s="420"/>
      <c r="BB1376" s="436"/>
      <c r="BC1376" s="614"/>
      <c r="BD1376" s="420"/>
      <c r="BE1376" s="420"/>
      <c r="BF1376" s="420"/>
      <c r="BH1376" s="420"/>
      <c r="BI1376" s="420"/>
      <c r="BJ1376" s="420"/>
      <c r="BK1376" s="420"/>
      <c r="BL1376" s="420"/>
      <c r="BM1376" s="420"/>
      <c r="BN1376" s="420"/>
      <c r="BO1376" s="420"/>
      <c r="BP1376" s="420"/>
      <c r="BQ1376" s="420"/>
      <c r="BR1376" s="420"/>
      <c r="BS1376" s="420"/>
      <c r="BT1376" s="420"/>
      <c r="BU1376" s="420"/>
      <c r="BV1376" s="420"/>
      <c r="BW1376" s="420"/>
      <c r="BX1376" s="435"/>
      <c r="BY1376" s="420"/>
      <c r="BZ1376" s="435"/>
      <c r="CA1376" s="435"/>
      <c r="CB1376" s="435"/>
      <c r="CC1376" s="435"/>
      <c r="CD1376" s="420"/>
      <c r="CE1376" s="420"/>
      <c r="CG1376" s="420"/>
      <c r="CH1376" s="420"/>
      <c r="CI1376" s="420"/>
      <c r="CJ1376" s="420"/>
      <c r="CK1376" s="420"/>
      <c r="CL1376" s="420"/>
      <c r="CM1376" s="420"/>
      <c r="CN1376" s="420"/>
      <c r="CO1376" s="420"/>
      <c r="CP1376" s="420"/>
      <c r="CQ1376" s="420"/>
      <c r="CR1376" s="420"/>
      <c r="CS1376" s="420"/>
      <c r="CT1376" s="747"/>
      <c r="CU1376" s="747"/>
      <c r="CV1376" s="435"/>
      <c r="CW1376" s="435"/>
      <c r="CX1376" s="435"/>
      <c r="DB1376" s="435"/>
      <c r="DC1376" s="435"/>
      <c r="DD1376" s="435"/>
      <c r="DE1376" s="435"/>
      <c r="DF1376" s="435"/>
    </row>
    <row r="1377" s="383" customFormat="1" ht="30" customHeight="1" spans="1:110">
      <c r="A1377" s="417"/>
      <c r="B1377" s="418"/>
      <c r="C1377" s="730"/>
      <c r="D1377" s="420"/>
      <c r="E1377" s="419"/>
      <c r="F1377" s="420"/>
      <c r="G1377" s="419"/>
      <c r="H1377" s="419"/>
      <c r="I1377" s="613"/>
      <c r="J1377" s="419"/>
      <c r="K1377" s="419"/>
      <c r="L1377" s="423"/>
      <c r="M1377" s="424"/>
      <c r="N1377" s="424"/>
      <c r="O1377" s="425"/>
      <c r="P1377" s="425"/>
      <c r="Q1377" s="425"/>
      <c r="R1377" s="426"/>
      <c r="S1377" s="426"/>
      <c r="T1377" s="426"/>
      <c r="U1377" s="426"/>
      <c r="W1377" s="418"/>
      <c r="X1377" s="430"/>
      <c r="Y1377" s="418"/>
      <c r="Z1377" s="430"/>
      <c r="AB1377" s="419"/>
      <c r="AC1377" s="419"/>
      <c r="AD1377" s="419"/>
      <c r="AE1377" s="419"/>
      <c r="AF1377" s="418"/>
      <c r="AG1377" s="418"/>
      <c r="AH1377" s="754"/>
      <c r="AI1377" s="419"/>
      <c r="AJ1377" s="419"/>
      <c r="AK1377" s="419"/>
      <c r="AL1377" s="419"/>
      <c r="AM1377" s="419"/>
      <c r="AN1377" s="419"/>
      <c r="AO1377" s="420"/>
      <c r="AP1377" s="420"/>
      <c r="AQ1377" s="420"/>
      <c r="AR1377" s="435"/>
      <c r="AS1377" s="420"/>
      <c r="AT1377" s="420"/>
      <c r="AU1377" s="420"/>
      <c r="AV1377" s="420"/>
      <c r="AW1377" s="435"/>
      <c r="AX1377" s="420"/>
      <c r="AY1377" s="420"/>
      <c r="AZ1377" s="420"/>
      <c r="BA1377" s="420"/>
      <c r="BB1377" s="436"/>
      <c r="BC1377" s="614"/>
      <c r="BD1377" s="420"/>
      <c r="BE1377" s="420"/>
      <c r="BF1377" s="420"/>
      <c r="BH1377" s="420"/>
      <c r="BI1377" s="420"/>
      <c r="BJ1377" s="420"/>
      <c r="BK1377" s="420"/>
      <c r="BL1377" s="420"/>
      <c r="BM1377" s="420"/>
      <c r="BN1377" s="420"/>
      <c r="BO1377" s="420"/>
      <c r="BP1377" s="420"/>
      <c r="BQ1377" s="420"/>
      <c r="BR1377" s="420"/>
      <c r="BS1377" s="420"/>
      <c r="BT1377" s="420"/>
      <c r="BU1377" s="420"/>
      <c r="BV1377" s="420"/>
      <c r="BW1377" s="420"/>
      <c r="BX1377" s="435"/>
      <c r="BY1377" s="420"/>
      <c r="BZ1377" s="435"/>
      <c r="CA1377" s="435"/>
      <c r="CB1377" s="435"/>
      <c r="CC1377" s="435"/>
      <c r="CD1377" s="420"/>
      <c r="CE1377" s="420"/>
      <c r="CG1377" s="420"/>
      <c r="CH1377" s="420"/>
      <c r="CI1377" s="420"/>
      <c r="CJ1377" s="420"/>
      <c r="CK1377" s="420"/>
      <c r="CL1377" s="420"/>
      <c r="CM1377" s="420"/>
      <c r="CN1377" s="420"/>
      <c r="CO1377" s="420"/>
      <c r="CP1377" s="420"/>
      <c r="CQ1377" s="420"/>
      <c r="CR1377" s="420"/>
      <c r="CS1377" s="420"/>
      <c r="CT1377" s="420"/>
      <c r="CU1377" s="420"/>
      <c r="CV1377" s="435"/>
      <c r="CW1377" s="435"/>
      <c r="CX1377" s="435"/>
      <c r="DB1377" s="435"/>
      <c r="DC1377" s="435"/>
      <c r="DD1377" s="435"/>
      <c r="DE1377" s="435"/>
      <c r="DF1377" s="435"/>
    </row>
    <row r="1378" s="383" customFormat="1" ht="31" customHeight="1" spans="1:110">
      <c r="A1378" s="417"/>
      <c r="B1378" s="418"/>
      <c r="C1378" s="419"/>
      <c r="D1378" s="420"/>
      <c r="E1378" s="419"/>
      <c r="F1378" s="420"/>
      <c r="G1378" s="419"/>
      <c r="H1378" s="419"/>
      <c r="I1378" s="613"/>
      <c r="J1378" s="419"/>
      <c r="K1378" s="419"/>
      <c r="L1378" s="423"/>
      <c r="M1378" s="424"/>
      <c r="N1378" s="424"/>
      <c r="O1378" s="425"/>
      <c r="P1378" s="419"/>
      <c r="Q1378" s="757"/>
      <c r="R1378" s="426"/>
      <c r="S1378" s="426"/>
      <c r="T1378" s="426"/>
      <c r="U1378" s="426"/>
      <c r="W1378" s="418"/>
      <c r="X1378" s="430"/>
      <c r="Y1378" s="418"/>
      <c r="Z1378" s="430"/>
      <c r="AB1378" s="420"/>
      <c r="AC1378" s="419"/>
      <c r="AD1378" s="419"/>
      <c r="AE1378" s="419"/>
      <c r="AF1378" s="419"/>
      <c r="AG1378" s="418"/>
      <c r="AH1378" s="754"/>
      <c r="AI1378" s="419"/>
      <c r="AJ1378" s="425"/>
      <c r="AK1378" s="419"/>
      <c r="AL1378" s="419"/>
      <c r="AM1378" s="419"/>
      <c r="AN1378" s="420"/>
      <c r="AO1378" s="420"/>
      <c r="AP1378" s="420"/>
      <c r="AQ1378" s="420"/>
      <c r="AR1378" s="420"/>
      <c r="AS1378" s="420"/>
      <c r="AT1378" s="420"/>
      <c r="AU1378" s="420"/>
      <c r="AV1378" s="420"/>
      <c r="AW1378" s="420"/>
      <c r="AX1378" s="614"/>
      <c r="AY1378" s="420"/>
      <c r="AZ1378" s="420"/>
      <c r="BA1378" s="420"/>
      <c r="BB1378" s="436"/>
      <c r="BC1378" s="420"/>
      <c r="BD1378" s="420"/>
      <c r="BE1378" s="420"/>
      <c r="BF1378" s="420"/>
      <c r="BH1378" s="420"/>
      <c r="BI1378" s="420"/>
      <c r="BJ1378" s="420"/>
      <c r="BK1378" s="420"/>
      <c r="BL1378" s="420"/>
      <c r="BM1378" s="420"/>
      <c r="BN1378" s="420"/>
      <c r="BO1378" s="420"/>
      <c r="BP1378" s="420"/>
      <c r="BQ1378" s="420"/>
      <c r="BR1378" s="420"/>
      <c r="BS1378" s="420"/>
      <c r="BT1378" s="420"/>
      <c r="BU1378" s="420"/>
      <c r="BV1378" s="420"/>
      <c r="BW1378" s="420"/>
      <c r="BX1378" s="420"/>
      <c r="BY1378" s="420"/>
      <c r="BZ1378" s="420"/>
      <c r="CA1378" s="420"/>
      <c r="CB1378" s="420"/>
      <c r="CC1378" s="420"/>
      <c r="CD1378" s="420"/>
      <c r="CE1378" s="420"/>
      <c r="CG1378" s="420"/>
      <c r="CH1378" s="420"/>
      <c r="CI1378" s="420"/>
      <c r="CJ1378" s="420"/>
      <c r="CK1378" s="420"/>
      <c r="CL1378" s="420"/>
      <c r="CM1378" s="420"/>
      <c r="CN1378" s="435"/>
      <c r="CO1378" s="435"/>
      <c r="CP1378" s="435"/>
      <c r="CQ1378" s="435"/>
      <c r="CR1378" s="435"/>
      <c r="CS1378" s="420"/>
      <c r="CT1378" s="420"/>
      <c r="CU1378" s="420"/>
      <c r="CV1378" s="435"/>
      <c r="CW1378" s="435"/>
      <c r="CX1378" s="435"/>
      <c r="CY1378" s="435"/>
      <c r="CZ1378" s="435"/>
      <c r="DA1378" s="435"/>
      <c r="DB1378" s="435"/>
      <c r="DC1378" s="435"/>
      <c r="DD1378" s="435"/>
      <c r="DE1378" s="435"/>
      <c r="DF1378" s="435"/>
    </row>
    <row r="1379" s="383" customFormat="1" ht="31" customHeight="1" spans="1:110">
      <c r="A1379" s="417"/>
      <c r="B1379" s="418"/>
      <c r="C1379" s="419"/>
      <c r="D1379" s="420"/>
      <c r="E1379" s="419"/>
      <c r="F1379" s="420"/>
      <c r="G1379" s="419"/>
      <c r="H1379" s="419"/>
      <c r="I1379" s="613"/>
      <c r="J1379" s="419"/>
      <c r="K1379" s="419"/>
      <c r="L1379" s="423"/>
      <c r="M1379" s="424"/>
      <c r="N1379" s="424"/>
      <c r="O1379" s="425"/>
      <c r="P1379" s="419"/>
      <c r="Q1379" s="426"/>
      <c r="R1379" s="426"/>
      <c r="S1379" s="426"/>
      <c r="T1379" s="426"/>
      <c r="U1379" s="426"/>
      <c r="W1379" s="418"/>
      <c r="X1379" s="430"/>
      <c r="Y1379" s="418"/>
      <c r="Z1379" s="430"/>
      <c r="AB1379" s="420"/>
      <c r="AC1379" s="419"/>
      <c r="AD1379" s="419"/>
      <c r="AE1379" s="419"/>
      <c r="AF1379" s="419"/>
      <c r="AG1379" s="418"/>
      <c r="AH1379" s="754"/>
      <c r="AI1379" s="419"/>
      <c r="AJ1379" s="425"/>
      <c r="AK1379" s="419"/>
      <c r="AL1379" s="419"/>
      <c r="AM1379" s="419"/>
      <c r="AN1379" s="420"/>
      <c r="AO1379" s="420"/>
      <c r="AP1379" s="420"/>
      <c r="AQ1379" s="420"/>
      <c r="AR1379" s="420"/>
      <c r="AS1379" s="420"/>
      <c r="AT1379" s="420"/>
      <c r="AU1379" s="420"/>
      <c r="AV1379" s="420"/>
      <c r="AW1379" s="420"/>
      <c r="AX1379" s="614"/>
      <c r="AY1379" s="420"/>
      <c r="AZ1379" s="420"/>
      <c r="BA1379" s="420"/>
      <c r="BB1379" s="436"/>
      <c r="BC1379" s="420"/>
      <c r="BD1379" s="420"/>
      <c r="BE1379" s="420"/>
      <c r="BF1379" s="420"/>
      <c r="BH1379" s="420"/>
      <c r="BI1379" s="420"/>
      <c r="BJ1379" s="420"/>
      <c r="BK1379" s="420"/>
      <c r="BL1379" s="420"/>
      <c r="BM1379" s="420"/>
      <c r="BN1379" s="420"/>
      <c r="BO1379" s="420"/>
      <c r="BP1379" s="420"/>
      <c r="BQ1379" s="420"/>
      <c r="BR1379" s="420"/>
      <c r="BS1379" s="420"/>
      <c r="BT1379" s="420"/>
      <c r="BU1379" s="420"/>
      <c r="BV1379" s="420"/>
      <c r="BW1379" s="420"/>
      <c r="BX1379" s="420"/>
      <c r="BY1379" s="420"/>
      <c r="BZ1379" s="420"/>
      <c r="CA1379" s="420"/>
      <c r="CB1379" s="420"/>
      <c r="CC1379" s="420"/>
      <c r="CD1379" s="420"/>
      <c r="CE1379" s="420"/>
      <c r="CG1379" s="420"/>
      <c r="CH1379" s="420"/>
      <c r="CI1379" s="420"/>
      <c r="CJ1379" s="420"/>
      <c r="CK1379" s="420"/>
      <c r="CL1379" s="420"/>
      <c r="CM1379" s="420"/>
      <c r="CN1379" s="435"/>
      <c r="CO1379" s="435"/>
      <c r="CP1379" s="435"/>
      <c r="CQ1379" s="435"/>
      <c r="CR1379" s="435"/>
      <c r="CS1379" s="420"/>
      <c r="CT1379" s="420"/>
      <c r="CU1379" s="420"/>
      <c r="CV1379" s="435"/>
      <c r="CW1379" s="435"/>
      <c r="CX1379" s="435"/>
      <c r="CY1379" s="435"/>
      <c r="CZ1379" s="435"/>
      <c r="DA1379" s="435"/>
      <c r="DB1379" s="435"/>
      <c r="DC1379" s="435"/>
      <c r="DD1379" s="435"/>
      <c r="DE1379" s="435"/>
      <c r="DF1379" s="435"/>
    </row>
    <row r="1380" s="383" customFormat="1" ht="31" customHeight="1" spans="1:110">
      <c r="A1380" s="417"/>
      <c r="B1380" s="418"/>
      <c r="C1380" s="419"/>
      <c r="D1380" s="420"/>
      <c r="E1380" s="419"/>
      <c r="F1380" s="420"/>
      <c r="G1380" s="419"/>
      <c r="H1380" s="419"/>
      <c r="I1380" s="419"/>
      <c r="J1380" s="419"/>
      <c r="K1380" s="419"/>
      <c r="L1380" s="423"/>
      <c r="M1380" s="424"/>
      <c r="N1380" s="424"/>
      <c r="O1380" s="425"/>
      <c r="P1380" s="425"/>
      <c r="Q1380" s="419"/>
      <c r="R1380" s="426"/>
      <c r="S1380" s="426"/>
      <c r="T1380" s="426"/>
      <c r="U1380" s="426"/>
      <c r="W1380" s="418"/>
      <c r="X1380" s="418"/>
      <c r="Y1380" s="752"/>
      <c r="Z1380" s="430"/>
      <c r="AB1380" s="419"/>
      <c r="AC1380" s="419"/>
      <c r="AD1380" s="419"/>
      <c r="AE1380" s="419"/>
      <c r="AF1380" s="419"/>
      <c r="AG1380" s="418"/>
      <c r="AH1380" s="754"/>
      <c r="AI1380" s="419"/>
      <c r="AJ1380" s="419"/>
      <c r="AK1380" s="419"/>
      <c r="AL1380" s="419"/>
      <c r="AM1380" s="419"/>
      <c r="AN1380" s="419"/>
      <c r="AO1380" s="420"/>
      <c r="AP1380" s="420"/>
      <c r="AQ1380" s="420"/>
      <c r="AR1380" s="435"/>
      <c r="AS1380" s="420"/>
      <c r="AT1380" s="420"/>
      <c r="AU1380" s="420"/>
      <c r="AV1380" s="420"/>
      <c r="AW1380" s="435"/>
      <c r="AX1380" s="420"/>
      <c r="AY1380" s="420"/>
      <c r="AZ1380" s="420"/>
      <c r="BA1380" s="420"/>
      <c r="BB1380" s="436"/>
      <c r="BC1380" s="614"/>
      <c r="BD1380" s="420"/>
      <c r="BE1380" s="420"/>
      <c r="BF1380" s="420"/>
      <c r="BH1380" s="420"/>
      <c r="BI1380" s="420"/>
      <c r="BJ1380" s="420"/>
      <c r="BK1380" s="420"/>
      <c r="BL1380" s="420"/>
      <c r="BM1380" s="420"/>
      <c r="BN1380" s="420"/>
      <c r="BO1380" s="420"/>
      <c r="BP1380" s="420"/>
      <c r="BQ1380" s="420"/>
      <c r="BR1380" s="420"/>
      <c r="BS1380" s="420"/>
      <c r="BT1380" s="420"/>
      <c r="BU1380" s="420"/>
      <c r="BV1380" s="420"/>
      <c r="BW1380" s="420"/>
      <c r="BX1380" s="435"/>
      <c r="BY1380" s="420"/>
      <c r="BZ1380" s="435"/>
      <c r="CA1380" s="435"/>
      <c r="CB1380" s="435"/>
      <c r="CC1380" s="435"/>
      <c r="CD1380" s="420"/>
      <c r="CE1380" s="420"/>
      <c r="CG1380" s="420"/>
      <c r="CH1380" s="420"/>
      <c r="CI1380" s="420"/>
      <c r="CJ1380" s="420"/>
      <c r="CK1380" s="420"/>
      <c r="CL1380" s="420"/>
      <c r="CM1380" s="420"/>
      <c r="CN1380" s="420"/>
      <c r="CO1380" s="420"/>
      <c r="CP1380" s="420"/>
      <c r="CQ1380" s="420"/>
      <c r="CR1380" s="420"/>
      <c r="CS1380" s="420"/>
      <c r="CT1380" s="420"/>
      <c r="CU1380" s="420"/>
      <c r="CV1380" s="435"/>
      <c r="CW1380" s="435"/>
      <c r="CX1380" s="435"/>
      <c r="DB1380" s="435"/>
      <c r="DC1380" s="435"/>
      <c r="DD1380" s="435"/>
      <c r="DE1380" s="435"/>
      <c r="DF1380" s="435"/>
    </row>
    <row r="1381" s="383" customFormat="1" ht="30" customHeight="1" spans="1:110">
      <c r="A1381" s="417"/>
      <c r="B1381" s="418"/>
      <c r="C1381" s="419"/>
      <c r="D1381" s="420"/>
      <c r="E1381" s="419"/>
      <c r="F1381" s="420"/>
      <c r="G1381" s="419"/>
      <c r="H1381" s="419"/>
      <c r="I1381" s="419"/>
      <c r="J1381" s="419"/>
      <c r="K1381" s="419"/>
      <c r="L1381" s="423"/>
      <c r="M1381" s="424"/>
      <c r="N1381" s="424"/>
      <c r="O1381" s="425"/>
      <c r="P1381" s="425"/>
      <c r="Q1381" s="419"/>
      <c r="R1381" s="426"/>
      <c r="S1381" s="426"/>
      <c r="T1381" s="426"/>
      <c r="U1381" s="426"/>
      <c r="W1381" s="418"/>
      <c r="X1381" s="418"/>
      <c r="Y1381" s="752"/>
      <c r="Z1381" s="430"/>
      <c r="AB1381" s="419"/>
      <c r="AC1381" s="419"/>
      <c r="AD1381" s="419"/>
      <c r="AE1381" s="419"/>
      <c r="AF1381" s="419"/>
      <c r="AG1381" s="418"/>
      <c r="AH1381" s="754"/>
      <c r="AI1381" s="419"/>
      <c r="AJ1381" s="419"/>
      <c r="AK1381" s="419"/>
      <c r="AL1381" s="419"/>
      <c r="AM1381" s="419"/>
      <c r="AN1381" s="419"/>
      <c r="AO1381" s="420"/>
      <c r="AP1381" s="420"/>
      <c r="AQ1381" s="420"/>
      <c r="AR1381" s="435"/>
      <c r="AS1381" s="420"/>
      <c r="AT1381" s="420"/>
      <c r="AU1381" s="420"/>
      <c r="AV1381" s="420"/>
      <c r="AW1381" s="435"/>
      <c r="AX1381" s="420"/>
      <c r="AY1381" s="420"/>
      <c r="AZ1381" s="420"/>
      <c r="BA1381" s="420"/>
      <c r="BB1381" s="436"/>
      <c r="BC1381" s="614"/>
      <c r="BD1381" s="420"/>
      <c r="BE1381" s="420"/>
      <c r="BF1381" s="420"/>
      <c r="BH1381" s="420"/>
      <c r="BI1381" s="420"/>
      <c r="BJ1381" s="420"/>
      <c r="BK1381" s="420"/>
      <c r="BL1381" s="420"/>
      <c r="BM1381" s="420"/>
      <c r="BN1381" s="420"/>
      <c r="BO1381" s="420"/>
      <c r="BP1381" s="420"/>
      <c r="BQ1381" s="420"/>
      <c r="BR1381" s="420"/>
      <c r="BS1381" s="420"/>
      <c r="BT1381" s="420"/>
      <c r="BU1381" s="420"/>
      <c r="BV1381" s="420"/>
      <c r="BW1381" s="420"/>
      <c r="BX1381" s="435"/>
      <c r="BY1381" s="420"/>
      <c r="BZ1381" s="435"/>
      <c r="CA1381" s="435"/>
      <c r="CB1381" s="435"/>
      <c r="CC1381" s="435"/>
      <c r="CD1381" s="420"/>
      <c r="CE1381" s="420"/>
      <c r="CG1381" s="420"/>
      <c r="CH1381" s="420"/>
      <c r="CI1381" s="420"/>
      <c r="CJ1381" s="420"/>
      <c r="CK1381" s="420"/>
      <c r="CL1381" s="420"/>
      <c r="CM1381" s="420"/>
      <c r="CN1381" s="420"/>
      <c r="CO1381" s="420"/>
      <c r="CP1381" s="420"/>
      <c r="CQ1381" s="420"/>
      <c r="CR1381" s="420"/>
      <c r="CS1381" s="420"/>
      <c r="CT1381" s="420"/>
      <c r="CU1381" s="420"/>
      <c r="CV1381" s="435"/>
      <c r="CW1381" s="435"/>
      <c r="CX1381" s="435"/>
      <c r="DB1381" s="435"/>
      <c r="DC1381" s="435"/>
      <c r="DD1381" s="435"/>
      <c r="DE1381" s="435"/>
      <c r="DF1381" s="435"/>
    </row>
    <row r="1382" s="383" customFormat="1" ht="30" customHeight="1" spans="1:110">
      <c r="A1382" s="417"/>
      <c r="B1382" s="418"/>
      <c r="C1382" s="419"/>
      <c r="D1382" s="420"/>
      <c r="E1382" s="419"/>
      <c r="F1382" s="420"/>
      <c r="G1382" s="419"/>
      <c r="H1382" s="419"/>
      <c r="I1382" s="419"/>
      <c r="J1382" s="419"/>
      <c r="K1382" s="419"/>
      <c r="L1382" s="423"/>
      <c r="M1382" s="424"/>
      <c r="N1382" s="424"/>
      <c r="O1382" s="425"/>
      <c r="P1382" s="425"/>
      <c r="Q1382" s="419"/>
      <c r="R1382" s="426"/>
      <c r="S1382" s="426"/>
      <c r="T1382" s="426"/>
      <c r="U1382" s="426"/>
      <c r="W1382" s="418"/>
      <c r="X1382" s="418"/>
      <c r="Y1382" s="752"/>
      <c r="Z1382" s="430"/>
      <c r="AB1382" s="419"/>
      <c r="AC1382" s="419"/>
      <c r="AD1382" s="419"/>
      <c r="AE1382" s="419"/>
      <c r="AF1382" s="419"/>
      <c r="AG1382" s="418"/>
      <c r="AH1382" s="754"/>
      <c r="AI1382" s="419"/>
      <c r="AJ1382" s="419"/>
      <c r="AK1382" s="419"/>
      <c r="AL1382" s="419"/>
      <c r="AM1382" s="419"/>
      <c r="AN1382" s="419"/>
      <c r="AO1382" s="420"/>
      <c r="AP1382" s="420"/>
      <c r="AQ1382" s="420"/>
      <c r="AR1382" s="435"/>
      <c r="AS1382" s="420"/>
      <c r="AT1382" s="420"/>
      <c r="AU1382" s="420"/>
      <c r="AV1382" s="420"/>
      <c r="AW1382" s="435"/>
      <c r="AX1382" s="420"/>
      <c r="AY1382" s="420"/>
      <c r="AZ1382" s="420"/>
      <c r="BA1382" s="420"/>
      <c r="BB1382" s="436"/>
      <c r="BC1382" s="614"/>
      <c r="BD1382" s="420"/>
      <c r="BE1382" s="420"/>
      <c r="BF1382" s="420"/>
      <c r="BH1382" s="420"/>
      <c r="BI1382" s="420"/>
      <c r="BJ1382" s="420"/>
      <c r="BK1382" s="420"/>
      <c r="BL1382" s="420"/>
      <c r="BM1382" s="420"/>
      <c r="BN1382" s="420"/>
      <c r="BO1382" s="420"/>
      <c r="BP1382" s="420"/>
      <c r="BQ1382" s="420"/>
      <c r="BR1382" s="420"/>
      <c r="BS1382" s="420"/>
      <c r="BT1382" s="420"/>
      <c r="BU1382" s="420"/>
      <c r="BV1382" s="420"/>
      <c r="BW1382" s="420"/>
      <c r="BX1382" s="435"/>
      <c r="BY1382" s="420"/>
      <c r="BZ1382" s="435"/>
      <c r="CA1382" s="435"/>
      <c r="CB1382" s="435"/>
      <c r="CC1382" s="435"/>
      <c r="CD1382" s="420"/>
      <c r="CE1382" s="420"/>
      <c r="CG1382" s="420"/>
      <c r="CH1382" s="420"/>
      <c r="CI1382" s="420"/>
      <c r="CJ1382" s="420"/>
      <c r="CK1382" s="420"/>
      <c r="CL1382" s="420"/>
      <c r="CM1382" s="420"/>
      <c r="CN1382" s="420"/>
      <c r="CO1382" s="420"/>
      <c r="CP1382" s="420"/>
      <c r="CQ1382" s="420"/>
      <c r="CR1382" s="420"/>
      <c r="CS1382" s="420"/>
      <c r="CT1382" s="420"/>
      <c r="CU1382" s="420"/>
      <c r="CV1382" s="435"/>
      <c r="CW1382" s="435"/>
      <c r="CX1382" s="435"/>
      <c r="DB1382" s="435"/>
      <c r="DC1382" s="435"/>
      <c r="DD1382" s="435"/>
      <c r="DE1382" s="435"/>
      <c r="DF1382" s="435"/>
    </row>
    <row r="1383" s="383" customFormat="1" ht="30" customHeight="1" spans="1:110">
      <c r="A1383" s="417"/>
      <c r="B1383" s="418"/>
      <c r="C1383" s="419"/>
      <c r="D1383" s="420"/>
      <c r="E1383" s="419"/>
      <c r="F1383" s="420"/>
      <c r="G1383" s="419"/>
      <c r="H1383" s="419"/>
      <c r="I1383" s="419"/>
      <c r="J1383" s="419"/>
      <c r="K1383" s="419"/>
      <c r="L1383" s="423"/>
      <c r="M1383" s="424"/>
      <c r="N1383" s="424"/>
      <c r="O1383" s="425"/>
      <c r="P1383" s="425"/>
      <c r="Q1383" s="419"/>
      <c r="R1383" s="426"/>
      <c r="S1383" s="426"/>
      <c r="T1383" s="426"/>
      <c r="U1383" s="426"/>
      <c r="W1383" s="418"/>
      <c r="X1383" s="418"/>
      <c r="Y1383" s="752"/>
      <c r="Z1383" s="430"/>
      <c r="AB1383" s="419"/>
      <c r="AC1383" s="419"/>
      <c r="AD1383" s="419"/>
      <c r="AE1383" s="419"/>
      <c r="AF1383" s="419"/>
      <c r="AG1383" s="418"/>
      <c r="AH1383" s="754"/>
      <c r="AI1383" s="419"/>
      <c r="AJ1383" s="419"/>
      <c r="AK1383" s="419"/>
      <c r="AL1383" s="419"/>
      <c r="AM1383" s="419"/>
      <c r="AN1383" s="419"/>
      <c r="AO1383" s="420"/>
      <c r="AP1383" s="420"/>
      <c r="AQ1383" s="420"/>
      <c r="AR1383" s="435"/>
      <c r="AS1383" s="420"/>
      <c r="AT1383" s="420"/>
      <c r="AU1383" s="420"/>
      <c r="AV1383" s="420"/>
      <c r="AW1383" s="435"/>
      <c r="AX1383" s="420"/>
      <c r="AY1383" s="420"/>
      <c r="AZ1383" s="420"/>
      <c r="BA1383" s="420"/>
      <c r="BB1383" s="436"/>
      <c r="BC1383" s="614"/>
      <c r="BD1383" s="420"/>
      <c r="BE1383" s="420"/>
      <c r="BF1383" s="420"/>
      <c r="BH1383" s="420"/>
      <c r="BI1383" s="420"/>
      <c r="BJ1383" s="420"/>
      <c r="BK1383" s="420"/>
      <c r="BL1383" s="420"/>
      <c r="BM1383" s="420"/>
      <c r="BN1383" s="420"/>
      <c r="BO1383" s="420"/>
      <c r="BP1383" s="420"/>
      <c r="BQ1383" s="420"/>
      <c r="BR1383" s="420"/>
      <c r="BS1383" s="420"/>
      <c r="BT1383" s="420"/>
      <c r="BU1383" s="420"/>
      <c r="BV1383" s="420"/>
      <c r="BW1383" s="420"/>
      <c r="BX1383" s="435"/>
      <c r="BY1383" s="420"/>
      <c r="BZ1383" s="435"/>
      <c r="CA1383" s="435"/>
      <c r="CB1383" s="435"/>
      <c r="CC1383" s="435"/>
      <c r="CD1383" s="420"/>
      <c r="CE1383" s="420"/>
      <c r="CG1383" s="420"/>
      <c r="CH1383" s="420"/>
      <c r="CI1383" s="420"/>
      <c r="CJ1383" s="420"/>
      <c r="CK1383" s="420"/>
      <c r="CL1383" s="420"/>
      <c r="CM1383" s="420"/>
      <c r="CN1383" s="420"/>
      <c r="CO1383" s="420"/>
      <c r="CP1383" s="420"/>
      <c r="CQ1383" s="420"/>
      <c r="CR1383" s="420"/>
      <c r="CS1383" s="420"/>
      <c r="CT1383" s="420"/>
      <c r="CU1383" s="420"/>
      <c r="CV1383" s="435"/>
      <c r="CW1383" s="435"/>
      <c r="CX1383" s="435"/>
      <c r="DB1383" s="435"/>
      <c r="DC1383" s="435"/>
      <c r="DD1383" s="435"/>
      <c r="DE1383" s="435"/>
      <c r="DF1383" s="435"/>
    </row>
    <row r="1384" s="383" customFormat="1" ht="30" customHeight="1" spans="1:110">
      <c r="A1384" s="417"/>
      <c r="B1384" s="418"/>
      <c r="C1384" s="419"/>
      <c r="D1384" s="420"/>
      <c r="E1384" s="419"/>
      <c r="F1384" s="420"/>
      <c r="G1384" s="419"/>
      <c r="H1384" s="419"/>
      <c r="I1384" s="419"/>
      <c r="J1384" s="419"/>
      <c r="K1384" s="419"/>
      <c r="L1384" s="423"/>
      <c r="M1384" s="424"/>
      <c r="N1384" s="424"/>
      <c r="O1384" s="425"/>
      <c r="P1384" s="425"/>
      <c r="Q1384" s="419"/>
      <c r="R1384" s="426"/>
      <c r="S1384" s="426"/>
      <c r="T1384" s="426"/>
      <c r="U1384" s="426"/>
      <c r="W1384" s="418"/>
      <c r="X1384" s="418"/>
      <c r="Y1384" s="752"/>
      <c r="Z1384" s="430"/>
      <c r="AB1384" s="419"/>
      <c r="AC1384" s="419"/>
      <c r="AD1384" s="419"/>
      <c r="AE1384" s="419"/>
      <c r="AF1384" s="419"/>
      <c r="AG1384" s="418"/>
      <c r="AH1384" s="754"/>
      <c r="AI1384" s="419"/>
      <c r="AJ1384" s="419"/>
      <c r="AK1384" s="419"/>
      <c r="AL1384" s="419"/>
      <c r="AM1384" s="419"/>
      <c r="AN1384" s="419"/>
      <c r="AO1384" s="420"/>
      <c r="AP1384" s="420"/>
      <c r="AQ1384" s="420"/>
      <c r="AR1384" s="435"/>
      <c r="AS1384" s="420"/>
      <c r="AT1384" s="420"/>
      <c r="AU1384" s="420"/>
      <c r="AV1384" s="420"/>
      <c r="AW1384" s="435"/>
      <c r="AX1384" s="420"/>
      <c r="AY1384" s="420"/>
      <c r="AZ1384" s="420"/>
      <c r="BA1384" s="420"/>
      <c r="BB1384" s="436"/>
      <c r="BC1384" s="614"/>
      <c r="BD1384" s="420"/>
      <c r="BE1384" s="420"/>
      <c r="BF1384" s="420"/>
      <c r="BH1384" s="420"/>
      <c r="BI1384" s="420"/>
      <c r="BJ1384" s="420"/>
      <c r="BK1384" s="420"/>
      <c r="BL1384" s="420"/>
      <c r="BM1384" s="420"/>
      <c r="BN1384" s="420"/>
      <c r="BO1384" s="420"/>
      <c r="BP1384" s="420"/>
      <c r="BQ1384" s="420"/>
      <c r="BR1384" s="420"/>
      <c r="BS1384" s="420"/>
      <c r="BT1384" s="420"/>
      <c r="BU1384" s="420"/>
      <c r="BV1384" s="420"/>
      <c r="BW1384" s="420"/>
      <c r="BX1384" s="435"/>
      <c r="BY1384" s="420"/>
      <c r="BZ1384" s="435"/>
      <c r="CA1384" s="435"/>
      <c r="CB1384" s="435"/>
      <c r="CC1384" s="435"/>
      <c r="CD1384" s="420"/>
      <c r="CE1384" s="420"/>
      <c r="CG1384" s="420"/>
      <c r="CH1384" s="420"/>
      <c r="CI1384" s="420"/>
      <c r="CJ1384" s="420"/>
      <c r="CK1384" s="420"/>
      <c r="CL1384" s="420"/>
      <c r="CM1384" s="420"/>
      <c r="CN1384" s="420"/>
      <c r="CO1384" s="420"/>
      <c r="CP1384" s="420"/>
      <c r="CQ1384" s="420"/>
      <c r="CR1384" s="420"/>
      <c r="CS1384" s="420"/>
      <c r="CT1384" s="420"/>
      <c r="CU1384" s="420"/>
      <c r="CV1384" s="435"/>
      <c r="CW1384" s="435"/>
      <c r="CX1384" s="435"/>
      <c r="DB1384" s="435"/>
      <c r="DC1384" s="435"/>
      <c r="DD1384" s="435"/>
      <c r="DE1384" s="435"/>
      <c r="DF1384" s="435"/>
    </row>
    <row r="1385" s="383" customFormat="1" ht="30" customHeight="1" spans="1:110">
      <c r="A1385" s="417"/>
      <c r="B1385" s="418"/>
      <c r="C1385" s="419"/>
      <c r="D1385" s="420"/>
      <c r="E1385" s="419"/>
      <c r="F1385" s="420"/>
      <c r="G1385" s="419"/>
      <c r="H1385" s="419"/>
      <c r="I1385" s="419"/>
      <c r="J1385" s="419"/>
      <c r="K1385" s="419"/>
      <c r="L1385" s="423"/>
      <c r="M1385" s="424"/>
      <c r="N1385" s="424"/>
      <c r="O1385" s="425"/>
      <c r="P1385" s="425"/>
      <c r="Q1385" s="419"/>
      <c r="R1385" s="426"/>
      <c r="S1385" s="426"/>
      <c r="T1385" s="426"/>
      <c r="U1385" s="426"/>
      <c r="W1385" s="418"/>
      <c r="X1385" s="418"/>
      <c r="Y1385" s="752"/>
      <c r="Z1385" s="430"/>
      <c r="AB1385" s="419"/>
      <c r="AC1385" s="419"/>
      <c r="AD1385" s="419"/>
      <c r="AE1385" s="419"/>
      <c r="AF1385" s="419"/>
      <c r="AG1385" s="418"/>
      <c r="AH1385" s="754"/>
      <c r="AI1385" s="419"/>
      <c r="AJ1385" s="419"/>
      <c r="AK1385" s="419"/>
      <c r="AL1385" s="419"/>
      <c r="AM1385" s="419"/>
      <c r="AN1385" s="419"/>
      <c r="AO1385" s="420"/>
      <c r="AP1385" s="420"/>
      <c r="AQ1385" s="420"/>
      <c r="AR1385" s="435"/>
      <c r="AS1385" s="420"/>
      <c r="AT1385" s="420"/>
      <c r="AU1385" s="420"/>
      <c r="AV1385" s="420"/>
      <c r="AW1385" s="435"/>
      <c r="AX1385" s="420"/>
      <c r="AY1385" s="420"/>
      <c r="AZ1385" s="420"/>
      <c r="BA1385" s="420"/>
      <c r="BB1385" s="436"/>
      <c r="BC1385" s="614"/>
      <c r="BD1385" s="420"/>
      <c r="BE1385" s="420"/>
      <c r="BF1385" s="420"/>
      <c r="BH1385" s="420"/>
      <c r="BI1385" s="420"/>
      <c r="BJ1385" s="420"/>
      <c r="BK1385" s="420"/>
      <c r="BL1385" s="420"/>
      <c r="BM1385" s="420"/>
      <c r="BN1385" s="420"/>
      <c r="BO1385" s="420"/>
      <c r="BP1385" s="420"/>
      <c r="BQ1385" s="420"/>
      <c r="BR1385" s="420"/>
      <c r="BS1385" s="420"/>
      <c r="BT1385" s="420"/>
      <c r="BU1385" s="420"/>
      <c r="BV1385" s="420"/>
      <c r="BW1385" s="420"/>
      <c r="BX1385" s="435"/>
      <c r="BY1385" s="420"/>
      <c r="BZ1385" s="435"/>
      <c r="CA1385" s="435"/>
      <c r="CB1385" s="435"/>
      <c r="CC1385" s="435"/>
      <c r="CD1385" s="420"/>
      <c r="CE1385" s="420"/>
      <c r="CG1385" s="420"/>
      <c r="CH1385" s="420"/>
      <c r="CI1385" s="420"/>
      <c r="CJ1385" s="420"/>
      <c r="CK1385" s="420"/>
      <c r="CL1385" s="420"/>
      <c r="CM1385" s="420"/>
      <c r="CN1385" s="420"/>
      <c r="CO1385" s="420"/>
      <c r="CP1385" s="420"/>
      <c r="CQ1385" s="420"/>
      <c r="CR1385" s="420"/>
      <c r="CS1385" s="420"/>
      <c r="CT1385" s="420"/>
      <c r="CU1385" s="420"/>
      <c r="CV1385" s="435"/>
      <c r="CW1385" s="435"/>
      <c r="CX1385" s="435"/>
      <c r="DB1385" s="435"/>
      <c r="DC1385" s="435"/>
      <c r="DD1385" s="435"/>
      <c r="DE1385" s="435"/>
      <c r="DF1385" s="435"/>
    </row>
    <row r="1386" s="383" customFormat="1" ht="30" customHeight="1" spans="1:110">
      <c r="A1386" s="417"/>
      <c r="B1386" s="418"/>
      <c r="C1386" s="419"/>
      <c r="D1386" s="420"/>
      <c r="E1386" s="419"/>
      <c r="F1386" s="420"/>
      <c r="G1386" s="419"/>
      <c r="H1386" s="419"/>
      <c r="I1386" s="419"/>
      <c r="J1386" s="419"/>
      <c r="K1386" s="419"/>
      <c r="L1386" s="423"/>
      <c r="M1386" s="424"/>
      <c r="N1386" s="424"/>
      <c r="O1386" s="425"/>
      <c r="P1386" s="425"/>
      <c r="Q1386" s="419"/>
      <c r="R1386" s="426"/>
      <c r="S1386" s="426"/>
      <c r="T1386" s="426"/>
      <c r="U1386" s="426"/>
      <c r="W1386" s="418"/>
      <c r="X1386" s="418"/>
      <c r="Y1386" s="752"/>
      <c r="Z1386" s="430"/>
      <c r="AB1386" s="419"/>
      <c r="AC1386" s="419"/>
      <c r="AD1386" s="419"/>
      <c r="AE1386" s="419"/>
      <c r="AF1386" s="419"/>
      <c r="AG1386" s="418"/>
      <c r="AH1386" s="754"/>
      <c r="AI1386" s="419"/>
      <c r="AJ1386" s="419"/>
      <c r="AK1386" s="419"/>
      <c r="AL1386" s="419"/>
      <c r="AM1386" s="419"/>
      <c r="AN1386" s="419"/>
      <c r="AO1386" s="420"/>
      <c r="AP1386" s="420"/>
      <c r="AQ1386" s="420"/>
      <c r="AR1386" s="435"/>
      <c r="AS1386" s="420"/>
      <c r="AT1386" s="420"/>
      <c r="AU1386" s="420"/>
      <c r="AV1386" s="420"/>
      <c r="AW1386" s="435"/>
      <c r="AX1386" s="420"/>
      <c r="AY1386" s="420"/>
      <c r="AZ1386" s="420"/>
      <c r="BA1386" s="420"/>
      <c r="BB1386" s="436"/>
      <c r="BC1386" s="614"/>
      <c r="BD1386" s="420"/>
      <c r="BE1386" s="420"/>
      <c r="BF1386" s="420"/>
      <c r="BH1386" s="420"/>
      <c r="BI1386" s="420"/>
      <c r="BJ1386" s="420"/>
      <c r="BK1386" s="420"/>
      <c r="BL1386" s="420"/>
      <c r="BM1386" s="420"/>
      <c r="BN1386" s="420"/>
      <c r="BO1386" s="420"/>
      <c r="BP1386" s="420"/>
      <c r="BQ1386" s="420"/>
      <c r="BR1386" s="420"/>
      <c r="BS1386" s="420"/>
      <c r="BT1386" s="420"/>
      <c r="BU1386" s="420"/>
      <c r="BV1386" s="420"/>
      <c r="BW1386" s="420"/>
      <c r="BX1386" s="435"/>
      <c r="BY1386" s="420"/>
      <c r="BZ1386" s="435"/>
      <c r="CA1386" s="435"/>
      <c r="CB1386" s="435"/>
      <c r="CC1386" s="435"/>
      <c r="CD1386" s="420"/>
      <c r="CE1386" s="420"/>
      <c r="CG1386" s="420"/>
      <c r="CH1386" s="420"/>
      <c r="CI1386" s="420"/>
      <c r="CJ1386" s="420"/>
      <c r="CK1386" s="420"/>
      <c r="CL1386" s="420"/>
      <c r="CM1386" s="420"/>
      <c r="CN1386" s="420"/>
      <c r="CO1386" s="420"/>
      <c r="CP1386" s="420"/>
      <c r="CQ1386" s="420"/>
      <c r="CR1386" s="420"/>
      <c r="CS1386" s="420"/>
      <c r="CT1386" s="420"/>
      <c r="CU1386" s="420"/>
      <c r="CV1386" s="435"/>
      <c r="CW1386" s="435"/>
      <c r="CX1386" s="435"/>
      <c r="DB1386" s="435"/>
      <c r="DC1386" s="435"/>
      <c r="DD1386" s="435"/>
      <c r="DE1386" s="435"/>
      <c r="DF1386" s="435"/>
    </row>
    <row r="1387" s="383" customFormat="1" ht="30" customHeight="1" spans="1:110">
      <c r="A1387" s="417"/>
      <c r="B1387" s="418"/>
      <c r="C1387" s="419"/>
      <c r="D1387" s="420"/>
      <c r="E1387" s="419"/>
      <c r="F1387" s="420"/>
      <c r="G1387" s="419"/>
      <c r="H1387" s="419"/>
      <c r="I1387" s="419"/>
      <c r="J1387" s="419"/>
      <c r="K1387" s="419"/>
      <c r="L1387" s="423"/>
      <c r="M1387" s="424"/>
      <c r="N1387" s="424"/>
      <c r="O1387" s="425"/>
      <c r="P1387" s="425"/>
      <c r="Q1387" s="734"/>
      <c r="R1387" s="426"/>
      <c r="S1387" s="426"/>
      <c r="T1387" s="426"/>
      <c r="U1387" s="426"/>
      <c r="W1387" s="418"/>
      <c r="X1387" s="418"/>
      <c r="Y1387" s="752"/>
      <c r="Z1387" s="430"/>
      <c r="AB1387" s="419"/>
      <c r="AC1387" s="419"/>
      <c r="AD1387" s="419"/>
      <c r="AE1387" s="419"/>
      <c r="AF1387" s="419"/>
      <c r="AG1387" s="418"/>
      <c r="AH1387" s="419"/>
      <c r="AI1387" s="419"/>
      <c r="AJ1387" s="419"/>
      <c r="AK1387" s="419"/>
      <c r="AL1387" s="419"/>
      <c r="AM1387" s="419"/>
      <c r="AN1387" s="419"/>
      <c r="AO1387" s="420"/>
      <c r="AP1387" s="420"/>
      <c r="AQ1387" s="420"/>
      <c r="AR1387" s="435"/>
      <c r="AS1387" s="420"/>
      <c r="AT1387" s="420"/>
      <c r="AU1387" s="420"/>
      <c r="AV1387" s="420"/>
      <c r="AW1387" s="435"/>
      <c r="AX1387" s="420"/>
      <c r="AY1387" s="420"/>
      <c r="AZ1387" s="420"/>
      <c r="BA1387" s="420"/>
      <c r="BB1387" s="436"/>
      <c r="BC1387" s="614"/>
      <c r="BD1387" s="420"/>
      <c r="BE1387" s="420"/>
      <c r="BF1387" s="420"/>
      <c r="BH1387" s="420"/>
      <c r="BI1387" s="420"/>
      <c r="BJ1387" s="420"/>
      <c r="BK1387" s="420"/>
      <c r="BL1387" s="420"/>
      <c r="BM1387" s="420"/>
      <c r="BN1387" s="420"/>
      <c r="BO1387" s="420"/>
      <c r="BP1387" s="420"/>
      <c r="BQ1387" s="420"/>
      <c r="BR1387" s="420"/>
      <c r="BS1387" s="420"/>
      <c r="BT1387" s="420"/>
      <c r="BU1387" s="420"/>
      <c r="BV1387" s="420"/>
      <c r="BW1387" s="420"/>
      <c r="BX1387" s="435"/>
      <c r="BY1387" s="420"/>
      <c r="BZ1387" s="435"/>
      <c r="CA1387" s="435"/>
      <c r="CB1387" s="435"/>
      <c r="CC1387" s="435"/>
      <c r="CD1387" s="420"/>
      <c r="CE1387" s="420"/>
      <c r="CG1387" s="420"/>
      <c r="CH1387" s="420"/>
      <c r="CI1387" s="420"/>
      <c r="CJ1387" s="420"/>
      <c r="CK1387" s="420"/>
      <c r="CL1387" s="420"/>
      <c r="CM1387" s="420"/>
      <c r="CN1387" s="420"/>
      <c r="CO1387" s="420"/>
      <c r="CP1387" s="420"/>
      <c r="CQ1387" s="420"/>
      <c r="CR1387" s="420"/>
      <c r="CS1387" s="420"/>
      <c r="CT1387" s="420"/>
      <c r="CU1387" s="420"/>
      <c r="CV1387" s="435"/>
      <c r="CW1387" s="435"/>
      <c r="CX1387" s="435"/>
      <c r="DB1387" s="435"/>
      <c r="DC1387" s="435"/>
      <c r="DD1387" s="435"/>
      <c r="DE1387" s="435"/>
      <c r="DF1387" s="435"/>
    </row>
    <row r="1388" s="383" customFormat="1" ht="31" customHeight="1" spans="1:110">
      <c r="A1388" s="417"/>
      <c r="B1388" s="418"/>
      <c r="C1388" s="730"/>
      <c r="D1388" s="420"/>
      <c r="E1388" s="419"/>
      <c r="F1388" s="420"/>
      <c r="G1388" s="419"/>
      <c r="H1388" s="419"/>
      <c r="I1388" s="419"/>
      <c r="J1388" s="419"/>
      <c r="K1388" s="419"/>
      <c r="L1388" s="423"/>
      <c r="M1388" s="424"/>
      <c r="N1388" s="424"/>
      <c r="O1388" s="425"/>
      <c r="P1388" s="425"/>
      <c r="Q1388" s="419"/>
      <c r="R1388" s="426"/>
      <c r="S1388" s="426"/>
      <c r="T1388" s="426"/>
      <c r="U1388" s="426"/>
      <c r="W1388" s="418"/>
      <c r="X1388" s="738"/>
      <c r="Y1388" s="418"/>
      <c r="Z1388" s="430"/>
      <c r="AB1388" s="419"/>
      <c r="AC1388" s="419"/>
      <c r="AD1388" s="419"/>
      <c r="AE1388" s="419"/>
      <c r="AF1388" s="418"/>
      <c r="AG1388" s="418"/>
      <c r="AH1388" s="754"/>
      <c r="AI1388" s="419"/>
      <c r="AJ1388" s="419"/>
      <c r="AK1388" s="419"/>
      <c r="AL1388" s="419"/>
      <c r="AM1388" s="419"/>
      <c r="AN1388" s="419"/>
      <c r="AO1388" s="420"/>
      <c r="AP1388" s="420"/>
      <c r="AR1388" s="435"/>
      <c r="AU1388" s="420"/>
      <c r="AV1388" s="420"/>
      <c r="AW1388" s="435"/>
      <c r="BB1388" s="436"/>
      <c r="BC1388" s="614"/>
      <c r="BX1388" s="435"/>
      <c r="BZ1388" s="435"/>
      <c r="CA1388" s="435"/>
      <c r="CB1388" s="435"/>
      <c r="CC1388" s="435"/>
      <c r="CP1388" s="420"/>
      <c r="CQ1388" s="420"/>
      <c r="CR1388" s="420"/>
      <c r="CS1388" s="420"/>
      <c r="CT1388" s="420"/>
      <c r="CU1388" s="420"/>
      <c r="CV1388" s="435"/>
      <c r="CW1388" s="435"/>
      <c r="CX1388" s="435"/>
      <c r="DB1388" s="435"/>
      <c r="DC1388" s="435"/>
      <c r="DD1388" s="435"/>
      <c r="DE1388" s="435"/>
      <c r="DF1388" s="435"/>
    </row>
    <row r="1389" s="383" customFormat="1" ht="31" customHeight="1" spans="1:110">
      <c r="A1389" s="417"/>
      <c r="B1389" s="418"/>
      <c r="C1389" s="419"/>
      <c r="D1389" s="420"/>
      <c r="E1389" s="419"/>
      <c r="F1389" s="420"/>
      <c r="G1389" s="419"/>
      <c r="H1389" s="419"/>
      <c r="I1389" s="613"/>
      <c r="J1389" s="419"/>
      <c r="K1389" s="419"/>
      <c r="L1389" s="423"/>
      <c r="M1389" s="424"/>
      <c r="N1389" s="424"/>
      <c r="O1389" s="425"/>
      <c r="P1389" s="419"/>
      <c r="Q1389" s="426"/>
      <c r="R1389" s="426"/>
      <c r="S1389" s="426"/>
      <c r="T1389" s="426"/>
      <c r="U1389" s="426"/>
      <c r="W1389" s="418"/>
      <c r="X1389" s="430"/>
      <c r="Y1389" s="418"/>
      <c r="Z1389" s="430"/>
      <c r="AB1389" s="420"/>
      <c r="AC1389" s="419"/>
      <c r="AD1389" s="419"/>
      <c r="AE1389" s="419"/>
      <c r="AF1389" s="419"/>
      <c r="AG1389" s="418"/>
      <c r="AH1389" s="754"/>
      <c r="AI1389" s="419"/>
      <c r="AJ1389" s="425"/>
      <c r="AK1389" s="419"/>
      <c r="AL1389" s="419"/>
      <c r="AM1389" s="419"/>
      <c r="AN1389" s="419"/>
      <c r="AO1389" s="420"/>
      <c r="AP1389" s="420"/>
      <c r="AQ1389" s="420"/>
      <c r="AR1389" s="420"/>
      <c r="AS1389" s="420"/>
      <c r="AT1389" s="420"/>
      <c r="AU1389" s="420"/>
      <c r="AV1389" s="420"/>
      <c r="AW1389" s="420"/>
      <c r="AX1389" s="614"/>
      <c r="AY1389" s="420"/>
      <c r="AZ1389" s="420"/>
      <c r="BA1389" s="420"/>
      <c r="BB1389" s="436"/>
      <c r="BC1389" s="420"/>
      <c r="BD1389" s="420"/>
      <c r="BE1389" s="420"/>
      <c r="BF1389" s="420"/>
      <c r="BH1389" s="420"/>
      <c r="BI1389" s="420"/>
      <c r="BJ1389" s="420"/>
      <c r="BK1389" s="420"/>
      <c r="BL1389" s="420"/>
      <c r="BM1389" s="420"/>
      <c r="BN1389" s="420"/>
      <c r="BO1389" s="420"/>
      <c r="BP1389" s="420"/>
      <c r="BQ1389" s="420"/>
      <c r="BR1389" s="420"/>
      <c r="BS1389" s="420"/>
      <c r="BT1389" s="420"/>
      <c r="BU1389" s="420"/>
      <c r="BV1389" s="420"/>
      <c r="BW1389" s="420"/>
      <c r="BX1389" s="420"/>
      <c r="BY1389" s="420"/>
      <c r="BZ1389" s="420"/>
      <c r="CA1389" s="420"/>
      <c r="CB1389" s="420"/>
      <c r="CC1389" s="420"/>
      <c r="CD1389" s="420"/>
      <c r="CE1389" s="420"/>
      <c r="CG1389" s="420"/>
      <c r="CH1389" s="420"/>
      <c r="CI1389" s="420"/>
      <c r="CJ1389" s="420"/>
      <c r="CK1389" s="420"/>
      <c r="CL1389" s="420"/>
      <c r="CM1389" s="420"/>
      <c r="CN1389" s="435"/>
      <c r="CO1389" s="435"/>
      <c r="CP1389" s="420"/>
      <c r="CQ1389" s="420"/>
      <c r="CR1389" s="420"/>
      <c r="CS1389" s="420"/>
      <c r="CT1389" s="420"/>
      <c r="CU1389" s="420"/>
      <c r="CV1389" s="435"/>
      <c r="CW1389" s="435"/>
      <c r="CX1389" s="435"/>
      <c r="CY1389" s="435"/>
      <c r="CZ1389" s="435"/>
      <c r="DA1389" s="435"/>
      <c r="DB1389" s="435"/>
      <c r="DC1389" s="435"/>
      <c r="DD1389" s="435"/>
      <c r="DE1389" s="435"/>
      <c r="DF1389" s="435"/>
    </row>
    <row r="1390" s="383" customFormat="1" ht="31" customHeight="1" spans="1:110">
      <c r="A1390" s="417"/>
      <c r="B1390" s="418"/>
      <c r="C1390" s="419"/>
      <c r="D1390" s="420"/>
      <c r="E1390" s="419"/>
      <c r="F1390" s="420"/>
      <c r="G1390" s="419"/>
      <c r="H1390" s="419"/>
      <c r="I1390" s="613"/>
      <c r="J1390" s="419"/>
      <c r="K1390" s="419"/>
      <c r="L1390" s="423"/>
      <c r="M1390" s="424"/>
      <c r="N1390" s="424"/>
      <c r="O1390" s="758"/>
      <c r="P1390" s="419"/>
      <c r="Q1390" s="426"/>
      <c r="R1390" s="426"/>
      <c r="S1390" s="426"/>
      <c r="T1390" s="426"/>
      <c r="U1390" s="426"/>
      <c r="W1390" s="418"/>
      <c r="X1390" s="430"/>
      <c r="Y1390" s="418"/>
      <c r="Z1390" s="430"/>
      <c r="AB1390" s="420"/>
      <c r="AC1390" s="419"/>
      <c r="AD1390" s="419"/>
      <c r="AE1390" s="419"/>
      <c r="AF1390" s="419"/>
      <c r="AG1390" s="418"/>
      <c r="AH1390" s="754"/>
      <c r="AI1390" s="419"/>
      <c r="AJ1390" s="425"/>
      <c r="AK1390" s="419"/>
      <c r="AL1390" s="419"/>
      <c r="AM1390" s="419"/>
      <c r="AN1390" s="419"/>
      <c r="AO1390" s="420"/>
      <c r="AP1390" s="420"/>
      <c r="AQ1390" s="420"/>
      <c r="AR1390" s="420"/>
      <c r="AS1390" s="420"/>
      <c r="AT1390" s="420"/>
      <c r="AU1390" s="420"/>
      <c r="AV1390" s="420"/>
      <c r="AW1390" s="420"/>
      <c r="AX1390" s="614"/>
      <c r="AY1390" s="420"/>
      <c r="AZ1390" s="420"/>
      <c r="BA1390" s="420"/>
      <c r="BB1390" s="436"/>
      <c r="BC1390" s="420"/>
      <c r="BD1390" s="420"/>
      <c r="BE1390" s="420"/>
      <c r="BF1390" s="420"/>
      <c r="BH1390" s="420"/>
      <c r="BI1390" s="420"/>
      <c r="BJ1390" s="420"/>
      <c r="BK1390" s="420"/>
      <c r="BL1390" s="420"/>
      <c r="BM1390" s="420"/>
      <c r="BN1390" s="420"/>
      <c r="BO1390" s="420"/>
      <c r="BP1390" s="420"/>
      <c r="BQ1390" s="420"/>
      <c r="BR1390" s="420"/>
      <c r="BS1390" s="420"/>
      <c r="BT1390" s="420"/>
      <c r="BU1390" s="420"/>
      <c r="BV1390" s="420"/>
      <c r="BW1390" s="420"/>
      <c r="BX1390" s="420"/>
      <c r="BY1390" s="420"/>
      <c r="BZ1390" s="420"/>
      <c r="CA1390" s="420"/>
      <c r="CB1390" s="420"/>
      <c r="CC1390" s="420"/>
      <c r="CD1390" s="420"/>
      <c r="CE1390" s="420"/>
      <c r="CG1390" s="420"/>
      <c r="CH1390" s="420"/>
      <c r="CI1390" s="420"/>
      <c r="CJ1390" s="420"/>
      <c r="CK1390" s="420"/>
      <c r="CL1390" s="420"/>
      <c r="CM1390" s="420"/>
      <c r="CN1390" s="435"/>
      <c r="CO1390" s="435"/>
      <c r="CP1390" s="420"/>
      <c r="CQ1390" s="420"/>
      <c r="CR1390" s="420"/>
      <c r="CS1390" s="420"/>
      <c r="CT1390" s="420"/>
      <c r="CU1390" s="420"/>
      <c r="CV1390" s="435"/>
      <c r="CW1390" s="435"/>
      <c r="CX1390" s="435"/>
      <c r="CY1390" s="435"/>
      <c r="CZ1390" s="435"/>
      <c r="DA1390" s="435"/>
      <c r="DB1390" s="435"/>
      <c r="DC1390" s="435"/>
      <c r="DD1390" s="435"/>
      <c r="DE1390" s="435"/>
      <c r="DF1390" s="435"/>
    </row>
    <row r="1391" s="383" customFormat="1" ht="31" customHeight="1" spans="1:110">
      <c r="A1391" s="417"/>
      <c r="B1391" s="418"/>
      <c r="C1391" s="419"/>
      <c r="D1391" s="420"/>
      <c r="E1391" s="419"/>
      <c r="F1391" s="420"/>
      <c r="G1391" s="419"/>
      <c r="H1391" s="419"/>
      <c r="I1391" s="419"/>
      <c r="J1391" s="419"/>
      <c r="K1391" s="419"/>
      <c r="L1391" s="423"/>
      <c r="M1391" s="424"/>
      <c r="N1391" s="424"/>
      <c r="O1391" s="425"/>
      <c r="P1391" s="425"/>
      <c r="Q1391" s="419"/>
      <c r="R1391" s="426"/>
      <c r="S1391" s="426"/>
      <c r="T1391" s="426"/>
      <c r="U1391" s="426"/>
      <c r="W1391" s="418"/>
      <c r="X1391" s="418"/>
      <c r="Y1391" s="418"/>
      <c r="Z1391" s="430"/>
      <c r="AB1391" s="419"/>
      <c r="AC1391" s="419"/>
      <c r="AD1391" s="419"/>
      <c r="AE1391" s="419"/>
      <c r="AF1391" s="419"/>
      <c r="AG1391" s="418"/>
      <c r="AH1391" s="754"/>
      <c r="AI1391" s="419"/>
      <c r="AJ1391" s="419"/>
      <c r="AK1391" s="419"/>
      <c r="AL1391" s="419"/>
      <c r="AM1391" s="419"/>
      <c r="AN1391" s="419"/>
      <c r="AO1391" s="420"/>
      <c r="AP1391" s="420"/>
      <c r="AQ1391" s="420"/>
      <c r="AR1391" s="435"/>
      <c r="AS1391" s="420"/>
      <c r="AT1391" s="420"/>
      <c r="AU1391" s="420"/>
      <c r="AV1391" s="420"/>
      <c r="AW1391" s="435"/>
      <c r="AX1391" s="420"/>
      <c r="AY1391" s="420"/>
      <c r="AZ1391" s="420"/>
      <c r="BA1391" s="420"/>
      <c r="BB1391" s="436"/>
      <c r="BC1391" s="420"/>
      <c r="BD1391" s="420"/>
      <c r="BE1391" s="420"/>
      <c r="BF1391" s="420"/>
      <c r="BH1391" s="420"/>
      <c r="BI1391" s="420"/>
      <c r="BJ1391" s="420"/>
      <c r="BK1391" s="420"/>
      <c r="BL1391" s="420"/>
      <c r="BM1391" s="420"/>
      <c r="BN1391" s="420"/>
      <c r="BO1391" s="420"/>
      <c r="BP1391" s="420"/>
      <c r="BQ1391" s="420"/>
      <c r="BR1391" s="420"/>
      <c r="BS1391" s="420"/>
      <c r="BT1391" s="420"/>
      <c r="BU1391" s="420"/>
      <c r="BV1391" s="420"/>
      <c r="BW1391" s="420"/>
      <c r="BX1391" s="435"/>
      <c r="BY1391" s="420"/>
      <c r="BZ1391" s="435"/>
      <c r="CA1391" s="435"/>
      <c r="CB1391" s="435"/>
      <c r="CC1391" s="435"/>
      <c r="CD1391" s="420"/>
      <c r="CE1391" s="420"/>
      <c r="CG1391" s="420"/>
      <c r="CH1391" s="420"/>
      <c r="CI1391" s="420"/>
      <c r="CJ1391" s="420"/>
      <c r="CK1391" s="420"/>
      <c r="CL1391" s="420"/>
      <c r="CM1391" s="420"/>
      <c r="CN1391" s="420"/>
      <c r="CO1391" s="420"/>
      <c r="CP1391" s="420"/>
      <c r="CQ1391" s="420"/>
      <c r="CR1391" s="420"/>
      <c r="CS1391" s="420"/>
      <c r="CT1391" s="420"/>
      <c r="CU1391" s="420"/>
      <c r="CV1391" s="435"/>
      <c r="CW1391" s="435"/>
      <c r="CX1391" s="435"/>
      <c r="DB1391" s="435"/>
      <c r="DC1391" s="435"/>
      <c r="DD1391" s="435"/>
      <c r="DE1391" s="435"/>
      <c r="DF1391" s="435"/>
    </row>
    <row r="1392" s="383" customFormat="1" ht="30" customHeight="1" spans="1:110">
      <c r="A1392" s="417"/>
      <c r="B1392" s="418"/>
      <c r="C1392" s="419"/>
      <c r="D1392" s="420"/>
      <c r="E1392" s="419"/>
      <c r="F1392" s="420"/>
      <c r="G1392" s="419"/>
      <c r="H1392" s="419"/>
      <c r="I1392" s="419"/>
      <c r="J1392" s="419"/>
      <c r="K1392" s="419"/>
      <c r="L1392" s="423"/>
      <c r="M1392" s="424"/>
      <c r="N1392" s="424"/>
      <c r="O1392" s="425"/>
      <c r="P1392" s="425"/>
      <c r="Q1392" s="419"/>
      <c r="R1392" s="426"/>
      <c r="S1392" s="426"/>
      <c r="T1392" s="426"/>
      <c r="U1392" s="426"/>
      <c r="W1392" s="418"/>
      <c r="X1392" s="418"/>
      <c r="Y1392" s="752"/>
      <c r="Z1392" s="430"/>
      <c r="AB1392" s="419"/>
      <c r="AC1392" s="419"/>
      <c r="AD1392" s="419"/>
      <c r="AE1392" s="419"/>
      <c r="AF1392" s="419"/>
      <c r="AG1392" s="418"/>
      <c r="AH1392" s="419"/>
      <c r="AI1392" s="419"/>
      <c r="AJ1392" s="419"/>
      <c r="AK1392" s="419"/>
      <c r="AL1392" s="419"/>
      <c r="AM1392" s="419"/>
      <c r="AN1392" s="419"/>
      <c r="AO1392" s="420"/>
      <c r="AP1392" s="420"/>
      <c r="AQ1392" s="420"/>
      <c r="AR1392" s="435"/>
      <c r="AS1392" s="420"/>
      <c r="AT1392" s="420"/>
      <c r="AU1392" s="420"/>
      <c r="AV1392" s="420"/>
      <c r="AW1392" s="435"/>
      <c r="AX1392" s="420"/>
      <c r="AY1392" s="420"/>
      <c r="AZ1392" s="420"/>
      <c r="BA1392" s="420"/>
      <c r="BB1392" s="436"/>
      <c r="BC1392" s="614"/>
      <c r="BD1392" s="420"/>
      <c r="BE1392" s="420"/>
      <c r="BF1392" s="420"/>
      <c r="BH1392" s="420"/>
      <c r="BI1392" s="420"/>
      <c r="BJ1392" s="420"/>
      <c r="BK1392" s="420"/>
      <c r="BL1392" s="420"/>
      <c r="BM1392" s="420"/>
      <c r="BN1392" s="420"/>
      <c r="BO1392" s="420"/>
      <c r="BP1392" s="420"/>
      <c r="BQ1392" s="420"/>
      <c r="BR1392" s="420"/>
      <c r="BS1392" s="420"/>
      <c r="BT1392" s="420"/>
      <c r="BU1392" s="420"/>
      <c r="BV1392" s="420"/>
      <c r="BW1392" s="420"/>
      <c r="BX1392" s="435"/>
      <c r="BY1392" s="420"/>
      <c r="BZ1392" s="435"/>
      <c r="CA1392" s="435"/>
      <c r="CB1392" s="435"/>
      <c r="CC1392" s="435"/>
      <c r="CD1392" s="420"/>
      <c r="CE1392" s="420"/>
      <c r="CG1392" s="420"/>
      <c r="CH1392" s="420"/>
      <c r="CI1392" s="420"/>
      <c r="CJ1392" s="420"/>
      <c r="CK1392" s="420"/>
      <c r="CL1392" s="420"/>
      <c r="CM1392" s="420"/>
      <c r="CN1392" s="420"/>
      <c r="CO1392" s="420"/>
      <c r="CP1392" s="420"/>
      <c r="CQ1392" s="420"/>
      <c r="CR1392" s="420"/>
      <c r="CS1392" s="420"/>
      <c r="CT1392" s="420"/>
      <c r="CU1392" s="420"/>
      <c r="CV1392" s="435"/>
      <c r="CW1392" s="435"/>
      <c r="CX1392" s="435"/>
      <c r="DB1392" s="435"/>
      <c r="DC1392" s="435"/>
      <c r="DD1392" s="435"/>
      <c r="DE1392" s="435"/>
      <c r="DF1392" s="435"/>
    </row>
    <row r="1393" s="383" customFormat="1" ht="31" customHeight="1" spans="1:110">
      <c r="A1393" s="417"/>
      <c r="B1393" s="418"/>
      <c r="C1393" s="419"/>
      <c r="D1393" s="420"/>
      <c r="E1393" s="419"/>
      <c r="F1393" s="420"/>
      <c r="G1393" s="419"/>
      <c r="H1393" s="419"/>
      <c r="I1393" s="613"/>
      <c r="J1393" s="419"/>
      <c r="K1393" s="419"/>
      <c r="L1393" s="423"/>
      <c r="M1393" s="424"/>
      <c r="N1393" s="424"/>
      <c r="O1393" s="425"/>
      <c r="P1393" s="419"/>
      <c r="Q1393" s="426"/>
      <c r="R1393" s="426"/>
      <c r="S1393" s="426"/>
      <c r="T1393" s="426"/>
      <c r="U1393" s="426"/>
      <c r="W1393" s="418"/>
      <c r="X1393" s="430"/>
      <c r="Y1393" s="418"/>
      <c r="Z1393" s="430"/>
      <c r="AB1393" s="420"/>
      <c r="AC1393" s="419"/>
      <c r="AD1393" s="419"/>
      <c r="AE1393" s="419"/>
      <c r="AF1393" s="419"/>
      <c r="AG1393" s="418"/>
      <c r="AH1393" s="754"/>
      <c r="AI1393" s="419"/>
      <c r="AJ1393" s="425"/>
      <c r="AK1393" s="419"/>
      <c r="AL1393" s="419"/>
      <c r="AM1393" s="419"/>
      <c r="AN1393" s="420"/>
      <c r="AO1393" s="420"/>
      <c r="AP1393" s="420"/>
      <c r="AQ1393" s="420"/>
      <c r="AR1393" s="420"/>
      <c r="AS1393" s="420"/>
      <c r="AT1393" s="420"/>
      <c r="AU1393" s="420"/>
      <c r="AV1393" s="420"/>
      <c r="AW1393" s="420"/>
      <c r="AX1393" s="614"/>
      <c r="AY1393" s="420"/>
      <c r="AZ1393" s="420"/>
      <c r="BA1393" s="420"/>
      <c r="BB1393" s="436"/>
      <c r="BC1393" s="420"/>
      <c r="BD1393" s="420"/>
      <c r="BE1393" s="420"/>
      <c r="BF1393" s="420"/>
      <c r="BH1393" s="420"/>
      <c r="BI1393" s="420"/>
      <c r="BJ1393" s="420"/>
      <c r="BK1393" s="420"/>
      <c r="BL1393" s="420"/>
      <c r="BM1393" s="420"/>
      <c r="BN1393" s="420"/>
      <c r="BO1393" s="420"/>
      <c r="BP1393" s="420"/>
      <c r="BQ1393" s="420"/>
      <c r="BR1393" s="420"/>
      <c r="BS1393" s="420"/>
      <c r="BT1393" s="420"/>
      <c r="BU1393" s="420"/>
      <c r="BV1393" s="420"/>
      <c r="BW1393" s="420"/>
      <c r="BX1393" s="420"/>
      <c r="BY1393" s="420"/>
      <c r="BZ1393" s="420"/>
      <c r="CA1393" s="420"/>
      <c r="CB1393" s="420"/>
      <c r="CC1393" s="420"/>
      <c r="CD1393" s="420"/>
      <c r="CE1393" s="420"/>
      <c r="CG1393" s="420"/>
      <c r="CH1393" s="420"/>
      <c r="CI1393" s="420"/>
      <c r="CJ1393" s="420"/>
      <c r="CK1393" s="420"/>
      <c r="CL1393" s="420"/>
      <c r="CM1393" s="420"/>
      <c r="CN1393" s="435"/>
      <c r="CO1393" s="435"/>
      <c r="CP1393" s="435"/>
      <c r="CQ1393" s="435"/>
      <c r="CR1393" s="435"/>
      <c r="CS1393" s="420"/>
      <c r="CT1393" s="420"/>
      <c r="CU1393" s="420"/>
      <c r="CV1393" s="435"/>
      <c r="CW1393" s="435"/>
      <c r="CX1393" s="435"/>
      <c r="CY1393" s="435"/>
      <c r="CZ1393" s="435"/>
      <c r="DA1393" s="435"/>
      <c r="DB1393" s="435"/>
      <c r="DC1393" s="435"/>
      <c r="DD1393" s="435"/>
      <c r="DE1393" s="435"/>
      <c r="DF1393" s="435"/>
    </row>
    <row r="1394" s="383" customFormat="1" ht="31" customHeight="1" spans="1:110">
      <c r="A1394" s="417"/>
      <c r="B1394" s="418"/>
      <c r="C1394" s="419"/>
      <c r="D1394" s="420"/>
      <c r="E1394" s="419"/>
      <c r="F1394" s="420"/>
      <c r="G1394" s="419"/>
      <c r="H1394" s="419"/>
      <c r="I1394" s="613"/>
      <c r="J1394" s="419"/>
      <c r="K1394" s="419"/>
      <c r="L1394" s="423"/>
      <c r="M1394" s="424"/>
      <c r="N1394" s="424"/>
      <c r="O1394" s="425"/>
      <c r="P1394" s="419"/>
      <c r="Q1394" s="426"/>
      <c r="R1394" s="426"/>
      <c r="S1394" s="426"/>
      <c r="T1394" s="426"/>
      <c r="U1394" s="426"/>
      <c r="W1394" s="418"/>
      <c r="X1394" s="430"/>
      <c r="Y1394" s="418"/>
      <c r="Z1394" s="430"/>
      <c r="AB1394" s="420"/>
      <c r="AC1394" s="419"/>
      <c r="AD1394" s="419"/>
      <c r="AE1394" s="419"/>
      <c r="AF1394" s="419"/>
      <c r="AG1394" s="418"/>
      <c r="AH1394" s="754"/>
      <c r="AI1394" s="419"/>
      <c r="AJ1394" s="425"/>
      <c r="AK1394" s="419"/>
      <c r="AL1394" s="419"/>
      <c r="AM1394" s="419"/>
      <c r="AN1394" s="420"/>
      <c r="AO1394" s="420"/>
      <c r="AP1394" s="420"/>
      <c r="AQ1394" s="420"/>
      <c r="AR1394" s="420"/>
      <c r="AS1394" s="420"/>
      <c r="AT1394" s="420"/>
      <c r="AU1394" s="420"/>
      <c r="AV1394" s="420"/>
      <c r="AW1394" s="420"/>
      <c r="AX1394" s="614"/>
      <c r="AY1394" s="420"/>
      <c r="AZ1394" s="420"/>
      <c r="BA1394" s="420"/>
      <c r="BB1394" s="436"/>
      <c r="BC1394" s="420"/>
      <c r="BD1394" s="420"/>
      <c r="BE1394" s="420"/>
      <c r="BF1394" s="420"/>
      <c r="BH1394" s="420"/>
      <c r="BI1394" s="420"/>
      <c r="BJ1394" s="420"/>
      <c r="BK1394" s="420"/>
      <c r="BL1394" s="420"/>
      <c r="BM1394" s="420"/>
      <c r="BN1394" s="420"/>
      <c r="BO1394" s="420"/>
      <c r="BP1394" s="420"/>
      <c r="BQ1394" s="420"/>
      <c r="BR1394" s="420"/>
      <c r="BS1394" s="420"/>
      <c r="BT1394" s="420"/>
      <c r="BU1394" s="420"/>
      <c r="BV1394" s="420"/>
      <c r="BW1394" s="420"/>
      <c r="BX1394" s="420"/>
      <c r="BY1394" s="420"/>
      <c r="BZ1394" s="420"/>
      <c r="CA1394" s="420"/>
      <c r="CB1394" s="420"/>
      <c r="CC1394" s="420"/>
      <c r="CD1394" s="420"/>
      <c r="CE1394" s="420"/>
      <c r="CG1394" s="420"/>
      <c r="CH1394" s="420"/>
      <c r="CI1394" s="420"/>
      <c r="CJ1394" s="420"/>
      <c r="CK1394" s="420"/>
      <c r="CL1394" s="420"/>
      <c r="CM1394" s="420"/>
      <c r="CN1394" s="435"/>
      <c r="CO1394" s="435"/>
      <c r="CP1394" s="435"/>
      <c r="CQ1394" s="435"/>
      <c r="CR1394" s="435"/>
      <c r="CS1394" s="420"/>
      <c r="CT1394" s="420"/>
      <c r="CU1394" s="420"/>
      <c r="CV1394" s="435"/>
      <c r="CW1394" s="435"/>
      <c r="CX1394" s="435"/>
      <c r="CY1394" s="435"/>
      <c r="CZ1394" s="435"/>
      <c r="DA1394" s="435"/>
      <c r="DB1394" s="435"/>
      <c r="DC1394" s="435"/>
      <c r="DD1394" s="435"/>
      <c r="DE1394" s="435"/>
      <c r="DF1394" s="435"/>
    </row>
    <row r="1395" s="383" customFormat="1" ht="31" customHeight="1" spans="1:110">
      <c r="A1395" s="417"/>
      <c r="B1395" s="418"/>
      <c r="C1395" s="419"/>
      <c r="D1395" s="420"/>
      <c r="E1395" s="419"/>
      <c r="F1395" s="420"/>
      <c r="G1395" s="419"/>
      <c r="H1395" s="419"/>
      <c r="I1395" s="419"/>
      <c r="J1395" s="419"/>
      <c r="K1395" s="419"/>
      <c r="L1395" s="423"/>
      <c r="M1395" s="424"/>
      <c r="N1395" s="424"/>
      <c r="O1395" s="425"/>
      <c r="P1395" s="425"/>
      <c r="Q1395" s="731"/>
      <c r="R1395" s="426"/>
      <c r="S1395" s="426"/>
      <c r="T1395" s="426"/>
      <c r="U1395" s="426"/>
      <c r="W1395" s="418"/>
      <c r="X1395" s="418"/>
      <c r="Y1395" s="418"/>
      <c r="Z1395" s="430"/>
      <c r="AB1395" s="419"/>
      <c r="AC1395" s="419"/>
      <c r="AD1395" s="419"/>
      <c r="AE1395" s="419"/>
      <c r="AF1395" s="419"/>
      <c r="AG1395" s="418"/>
      <c r="AH1395" s="754"/>
      <c r="AI1395" s="419"/>
      <c r="AJ1395" s="419"/>
      <c r="AK1395" s="419"/>
      <c r="AL1395" s="419"/>
      <c r="AM1395" s="419"/>
      <c r="AN1395" s="419"/>
      <c r="AO1395" s="420"/>
      <c r="AP1395" s="420"/>
      <c r="AQ1395" s="420"/>
      <c r="AR1395" s="435"/>
      <c r="AS1395" s="420"/>
      <c r="AT1395" s="420"/>
      <c r="AU1395" s="420"/>
      <c r="AV1395" s="420"/>
      <c r="AW1395" s="435"/>
      <c r="AX1395" s="420"/>
      <c r="AY1395" s="420"/>
      <c r="AZ1395" s="420"/>
      <c r="BA1395" s="420"/>
      <c r="BB1395" s="436"/>
      <c r="BC1395" s="420"/>
      <c r="BD1395" s="420"/>
      <c r="BE1395" s="420"/>
      <c r="BF1395" s="420"/>
      <c r="BH1395" s="420"/>
      <c r="BI1395" s="420"/>
      <c r="BJ1395" s="420"/>
      <c r="BK1395" s="420"/>
      <c r="BL1395" s="420"/>
      <c r="BM1395" s="420"/>
      <c r="BN1395" s="420"/>
      <c r="BO1395" s="420"/>
      <c r="BP1395" s="420"/>
      <c r="BQ1395" s="420"/>
      <c r="BR1395" s="420"/>
      <c r="BS1395" s="420"/>
      <c r="BT1395" s="420"/>
      <c r="BU1395" s="420"/>
      <c r="BV1395" s="420"/>
      <c r="BW1395" s="420"/>
      <c r="BX1395" s="435"/>
      <c r="BY1395" s="420"/>
      <c r="BZ1395" s="435"/>
      <c r="CA1395" s="435"/>
      <c r="CB1395" s="435"/>
      <c r="CC1395" s="435"/>
      <c r="CD1395" s="420"/>
      <c r="CE1395" s="420"/>
      <c r="CG1395" s="420"/>
      <c r="CH1395" s="420"/>
      <c r="CI1395" s="420"/>
      <c r="CJ1395" s="420"/>
      <c r="CK1395" s="420"/>
      <c r="CL1395" s="420"/>
      <c r="CM1395" s="420"/>
      <c r="CN1395" s="420"/>
      <c r="CO1395" s="420"/>
      <c r="CP1395" s="420"/>
      <c r="CQ1395" s="420"/>
      <c r="CR1395" s="420"/>
      <c r="CS1395" s="420"/>
      <c r="CT1395" s="420"/>
      <c r="CU1395" s="420"/>
      <c r="CV1395" s="435"/>
      <c r="CW1395" s="435"/>
      <c r="CX1395" s="435"/>
      <c r="DB1395" s="435"/>
      <c r="DC1395" s="435"/>
      <c r="DD1395" s="435"/>
      <c r="DE1395" s="435"/>
      <c r="DF1395" s="435"/>
    </row>
    <row r="1396" s="383" customFormat="1" ht="31" customHeight="1" spans="1:110">
      <c r="A1396" s="417"/>
      <c r="B1396" s="418"/>
      <c r="C1396" s="419"/>
      <c r="D1396" s="420"/>
      <c r="E1396" s="734"/>
      <c r="F1396" s="420"/>
      <c r="G1396" s="419"/>
      <c r="H1396" s="419"/>
      <c r="I1396" s="613"/>
      <c r="J1396" s="419"/>
      <c r="K1396" s="419"/>
      <c r="L1396" s="423"/>
      <c r="M1396" s="424"/>
      <c r="N1396" s="424"/>
      <c r="O1396" s="425"/>
      <c r="P1396" s="419"/>
      <c r="Q1396" s="426"/>
      <c r="R1396" s="426"/>
      <c r="S1396" s="426"/>
      <c r="T1396" s="426"/>
      <c r="U1396" s="426"/>
      <c r="W1396" s="756"/>
      <c r="X1396" s="430"/>
      <c r="Y1396" s="418"/>
      <c r="Z1396" s="430"/>
      <c r="AB1396" s="420"/>
      <c r="AC1396" s="419"/>
      <c r="AD1396" s="419"/>
      <c r="AE1396" s="419"/>
      <c r="AF1396" s="419"/>
      <c r="AG1396" s="418"/>
      <c r="AH1396" s="754"/>
      <c r="AI1396" s="419"/>
      <c r="AJ1396" s="425"/>
      <c r="AK1396" s="419"/>
      <c r="AL1396" s="419"/>
      <c r="AM1396" s="419"/>
      <c r="AN1396" s="419"/>
      <c r="AO1396" s="420"/>
      <c r="AP1396" s="420"/>
      <c r="AQ1396" s="420"/>
      <c r="AR1396" s="420"/>
      <c r="AS1396" s="420"/>
      <c r="AT1396" s="420"/>
      <c r="AU1396" s="420"/>
      <c r="AV1396" s="420"/>
      <c r="AW1396" s="420"/>
      <c r="AX1396" s="614"/>
      <c r="AY1396" s="420"/>
      <c r="AZ1396" s="420"/>
      <c r="BA1396" s="420"/>
      <c r="BB1396" s="436"/>
      <c r="BC1396" s="420"/>
      <c r="BD1396" s="420"/>
      <c r="BE1396" s="420"/>
      <c r="BF1396" s="420"/>
      <c r="BH1396" s="420"/>
      <c r="BI1396" s="420"/>
      <c r="BJ1396" s="420"/>
      <c r="BK1396" s="420"/>
      <c r="BL1396" s="420"/>
      <c r="BM1396" s="420"/>
      <c r="BN1396" s="420"/>
      <c r="BO1396" s="420"/>
      <c r="BP1396" s="420"/>
      <c r="BQ1396" s="420"/>
      <c r="BR1396" s="420"/>
      <c r="BS1396" s="420"/>
      <c r="BT1396" s="420"/>
      <c r="BU1396" s="420"/>
      <c r="BV1396" s="420"/>
      <c r="BW1396" s="420"/>
      <c r="BX1396" s="420"/>
      <c r="BY1396" s="420"/>
      <c r="BZ1396" s="420"/>
      <c r="CA1396" s="420"/>
      <c r="CB1396" s="420"/>
      <c r="CC1396" s="420"/>
      <c r="CD1396" s="420"/>
      <c r="CE1396" s="420"/>
      <c r="CG1396" s="420"/>
      <c r="CH1396" s="420"/>
      <c r="CI1396" s="420"/>
      <c r="CJ1396" s="420"/>
      <c r="CK1396" s="420"/>
      <c r="CL1396" s="420"/>
      <c r="CM1396" s="420"/>
      <c r="CN1396" s="435"/>
      <c r="CO1396" s="435"/>
      <c r="CP1396" s="420"/>
      <c r="CQ1396" s="420"/>
      <c r="CR1396" s="420"/>
      <c r="CS1396" s="420"/>
      <c r="CT1396" s="420"/>
      <c r="CU1396" s="420"/>
      <c r="CV1396" s="435"/>
      <c r="CW1396" s="435"/>
      <c r="CX1396" s="435"/>
      <c r="CY1396" s="435"/>
      <c r="CZ1396" s="435"/>
      <c r="DA1396" s="435"/>
      <c r="DB1396" s="435"/>
      <c r="DC1396" s="435"/>
      <c r="DD1396" s="435"/>
      <c r="DE1396" s="435"/>
      <c r="DF1396" s="435"/>
    </row>
    <row r="1397" s="383" customFormat="1" ht="31" customHeight="1" spans="1:110">
      <c r="A1397" s="417"/>
      <c r="B1397" s="418"/>
      <c r="C1397" s="419"/>
      <c r="D1397" s="420"/>
      <c r="E1397" s="419"/>
      <c r="F1397" s="420"/>
      <c r="G1397" s="419"/>
      <c r="H1397" s="419"/>
      <c r="I1397" s="613"/>
      <c r="J1397" s="419"/>
      <c r="K1397" s="419"/>
      <c r="L1397" s="423"/>
      <c r="M1397" s="424"/>
      <c r="N1397" s="424"/>
      <c r="O1397" s="425"/>
      <c r="P1397" s="425"/>
      <c r="Q1397" s="419"/>
      <c r="R1397" s="426"/>
      <c r="S1397" s="426"/>
      <c r="T1397" s="426"/>
      <c r="U1397" s="426"/>
      <c r="W1397" s="759"/>
      <c r="X1397" s="430"/>
      <c r="Y1397" s="418"/>
      <c r="Z1397" s="430"/>
      <c r="AB1397" s="419"/>
      <c r="AC1397" s="419"/>
      <c r="AD1397" s="419"/>
      <c r="AE1397" s="419"/>
      <c r="AF1397" s="418"/>
      <c r="AG1397" s="418"/>
      <c r="AH1397" s="754"/>
      <c r="AI1397" s="419"/>
      <c r="AJ1397" s="419"/>
      <c r="AK1397" s="419"/>
      <c r="AL1397" s="419"/>
      <c r="AM1397" s="419"/>
      <c r="AN1397" s="419"/>
      <c r="AO1397" s="420"/>
      <c r="AP1397" s="420"/>
      <c r="AQ1397" s="420"/>
      <c r="AR1397" s="435"/>
      <c r="AS1397" s="420"/>
      <c r="AT1397" s="420"/>
      <c r="AU1397" s="420"/>
      <c r="AV1397" s="420"/>
      <c r="AW1397" s="435"/>
      <c r="AX1397" s="420"/>
      <c r="AY1397" s="420"/>
      <c r="AZ1397" s="420"/>
      <c r="BA1397" s="420"/>
      <c r="BB1397" s="436"/>
      <c r="BC1397" s="614"/>
      <c r="BD1397" s="420"/>
      <c r="BE1397" s="420"/>
      <c r="BF1397" s="420"/>
      <c r="BH1397" s="420"/>
      <c r="BI1397" s="420"/>
      <c r="BJ1397" s="420"/>
      <c r="BK1397" s="420"/>
      <c r="BL1397" s="420"/>
      <c r="BM1397" s="420"/>
      <c r="BN1397" s="420"/>
      <c r="BO1397" s="420"/>
      <c r="BP1397" s="420"/>
      <c r="BQ1397" s="420"/>
      <c r="BR1397" s="420"/>
      <c r="BS1397" s="420"/>
      <c r="BT1397" s="420"/>
      <c r="BU1397" s="420"/>
      <c r="BV1397" s="420"/>
      <c r="BW1397" s="420"/>
      <c r="BX1397" s="435"/>
      <c r="BY1397" s="420"/>
      <c r="BZ1397" s="435"/>
      <c r="CA1397" s="435"/>
      <c r="CB1397" s="435"/>
      <c r="CC1397" s="435"/>
      <c r="CD1397" s="420"/>
      <c r="CE1397" s="420"/>
      <c r="CG1397" s="420"/>
      <c r="CH1397" s="420"/>
      <c r="CI1397" s="420"/>
      <c r="CJ1397" s="420"/>
      <c r="CK1397" s="420"/>
      <c r="CL1397" s="420"/>
      <c r="CM1397" s="420"/>
      <c r="CN1397" s="420"/>
      <c r="CO1397" s="420"/>
      <c r="CP1397" s="420"/>
      <c r="CQ1397" s="420"/>
      <c r="CR1397" s="420"/>
      <c r="CS1397" s="420"/>
      <c r="CT1397" s="420"/>
      <c r="CU1397" s="420"/>
      <c r="CV1397" s="435"/>
      <c r="CW1397" s="435"/>
      <c r="CX1397" s="435"/>
      <c r="DB1397" s="435"/>
      <c r="DC1397" s="435"/>
      <c r="DD1397" s="435"/>
      <c r="DE1397" s="435"/>
      <c r="DF1397" s="435"/>
    </row>
    <row r="1398" s="383" customFormat="1" ht="31" customHeight="1" spans="1:110">
      <c r="A1398" s="417"/>
      <c r="B1398" s="418"/>
      <c r="C1398" s="419"/>
      <c r="D1398" s="420"/>
      <c r="E1398" s="419"/>
      <c r="F1398" s="420"/>
      <c r="G1398" s="419"/>
      <c r="H1398" s="419"/>
      <c r="I1398" s="419"/>
      <c r="J1398" s="419"/>
      <c r="K1398" s="419"/>
      <c r="L1398" s="423"/>
      <c r="M1398" s="424"/>
      <c r="N1398" s="424"/>
      <c r="O1398" s="760"/>
      <c r="P1398" s="425"/>
      <c r="Q1398" s="731"/>
      <c r="R1398" s="426"/>
      <c r="S1398" s="426"/>
      <c r="T1398" s="426"/>
      <c r="U1398" s="426"/>
      <c r="W1398" s="759"/>
      <c r="X1398" s="418"/>
      <c r="Y1398" s="418"/>
      <c r="Z1398" s="430"/>
      <c r="AB1398" s="419"/>
      <c r="AC1398" s="419"/>
      <c r="AD1398" s="419"/>
      <c r="AE1398" s="419"/>
      <c r="AF1398" s="419"/>
      <c r="AG1398" s="419"/>
      <c r="AH1398" s="419"/>
      <c r="AI1398" s="419"/>
      <c r="AJ1398" s="419"/>
      <c r="AK1398" s="419"/>
      <c r="AL1398" s="419"/>
      <c r="AM1398" s="419"/>
      <c r="AN1398" s="419"/>
      <c r="AO1398" s="420"/>
      <c r="AP1398" s="420"/>
      <c r="AQ1398" s="420"/>
      <c r="AR1398" s="435"/>
      <c r="AS1398" s="420"/>
      <c r="AT1398" s="420"/>
      <c r="AU1398" s="420"/>
      <c r="AV1398" s="420"/>
      <c r="AW1398" s="435"/>
      <c r="AX1398" s="420"/>
      <c r="AY1398" s="420"/>
      <c r="AZ1398" s="420"/>
      <c r="BA1398" s="420"/>
      <c r="BB1398" s="436"/>
      <c r="BC1398" s="420"/>
      <c r="BD1398" s="420"/>
      <c r="BE1398" s="420"/>
      <c r="BF1398" s="420"/>
      <c r="BH1398" s="420"/>
      <c r="BI1398" s="420"/>
      <c r="BJ1398" s="420"/>
      <c r="BK1398" s="420"/>
      <c r="BL1398" s="420"/>
      <c r="BM1398" s="420"/>
      <c r="BN1398" s="420"/>
      <c r="BO1398" s="420"/>
      <c r="BP1398" s="420"/>
      <c r="BQ1398" s="420"/>
      <c r="BR1398" s="420"/>
      <c r="BS1398" s="420"/>
      <c r="BT1398" s="420"/>
      <c r="BU1398" s="420"/>
      <c r="BV1398" s="420"/>
      <c r="BW1398" s="420"/>
      <c r="BX1398" s="435"/>
      <c r="BY1398" s="420"/>
      <c r="BZ1398" s="435"/>
      <c r="CA1398" s="435"/>
      <c r="CB1398" s="435"/>
      <c r="CC1398" s="435"/>
      <c r="CD1398" s="420"/>
      <c r="CE1398" s="420"/>
      <c r="CG1398" s="420"/>
      <c r="CH1398" s="420"/>
      <c r="CI1398" s="420"/>
      <c r="CJ1398" s="420"/>
      <c r="CK1398" s="420"/>
      <c r="CL1398" s="420"/>
      <c r="CM1398" s="420"/>
      <c r="CN1398" s="420"/>
      <c r="CO1398" s="420"/>
      <c r="CP1398" s="420"/>
      <c r="CQ1398" s="420"/>
      <c r="CR1398" s="420"/>
      <c r="CS1398" s="420"/>
      <c r="CT1398" s="420"/>
      <c r="CU1398" s="420"/>
      <c r="CV1398" s="435"/>
      <c r="CW1398" s="435"/>
      <c r="CX1398" s="435"/>
      <c r="DB1398" s="435"/>
      <c r="DC1398" s="435"/>
      <c r="DD1398" s="435"/>
      <c r="DE1398" s="435"/>
      <c r="DF1398" s="435"/>
    </row>
    <row r="1399" s="383" customFormat="1" ht="31" customHeight="1" spans="1:110">
      <c r="A1399" s="417"/>
      <c r="B1399" s="418"/>
      <c r="C1399" s="419"/>
      <c r="D1399" s="420"/>
      <c r="E1399" s="419"/>
      <c r="F1399" s="420"/>
      <c r="G1399" s="419"/>
      <c r="H1399" s="419"/>
      <c r="I1399" s="419"/>
      <c r="J1399" s="419"/>
      <c r="K1399" s="419"/>
      <c r="L1399" s="423"/>
      <c r="M1399" s="424"/>
      <c r="N1399" s="424"/>
      <c r="O1399" s="760"/>
      <c r="P1399" s="425"/>
      <c r="Q1399" s="731"/>
      <c r="R1399" s="426"/>
      <c r="S1399" s="426"/>
      <c r="T1399" s="426"/>
      <c r="U1399" s="426"/>
      <c r="W1399" s="759"/>
      <c r="X1399" s="418"/>
      <c r="Y1399" s="418"/>
      <c r="Z1399" s="430"/>
      <c r="AB1399" s="419"/>
      <c r="AC1399" s="419"/>
      <c r="AD1399" s="419"/>
      <c r="AE1399" s="419"/>
      <c r="AF1399" s="419"/>
      <c r="AG1399" s="419"/>
      <c r="AH1399" s="419"/>
      <c r="AI1399" s="419"/>
      <c r="AJ1399" s="419"/>
      <c r="AK1399" s="419"/>
      <c r="AL1399" s="419"/>
      <c r="AM1399" s="419"/>
      <c r="AN1399" s="419"/>
      <c r="AO1399" s="420"/>
      <c r="AP1399" s="420"/>
      <c r="AQ1399" s="420"/>
      <c r="AR1399" s="435"/>
      <c r="AS1399" s="420"/>
      <c r="AT1399" s="420"/>
      <c r="AU1399" s="420"/>
      <c r="AV1399" s="420"/>
      <c r="AW1399" s="435"/>
      <c r="AX1399" s="420"/>
      <c r="AY1399" s="420"/>
      <c r="AZ1399" s="420"/>
      <c r="BA1399" s="420"/>
      <c r="BB1399" s="436"/>
      <c r="BC1399" s="420"/>
      <c r="BD1399" s="420"/>
      <c r="BE1399" s="420"/>
      <c r="BF1399" s="420"/>
      <c r="BH1399" s="420"/>
      <c r="BI1399" s="420"/>
      <c r="BJ1399" s="420"/>
      <c r="BK1399" s="420"/>
      <c r="BL1399" s="420"/>
      <c r="BM1399" s="420"/>
      <c r="BN1399" s="420"/>
      <c r="BO1399" s="420"/>
      <c r="BP1399" s="420"/>
      <c r="BQ1399" s="420"/>
      <c r="BR1399" s="420"/>
      <c r="BS1399" s="420"/>
      <c r="BT1399" s="420"/>
      <c r="BU1399" s="420"/>
      <c r="BV1399" s="420"/>
      <c r="BW1399" s="420"/>
      <c r="BX1399" s="435"/>
      <c r="BY1399" s="420"/>
      <c r="BZ1399" s="435"/>
      <c r="CA1399" s="435"/>
      <c r="CB1399" s="435"/>
      <c r="CC1399" s="435"/>
      <c r="CD1399" s="420"/>
      <c r="CE1399" s="420"/>
      <c r="CG1399" s="420"/>
      <c r="CH1399" s="420"/>
      <c r="CI1399" s="420"/>
      <c r="CJ1399" s="420"/>
      <c r="CK1399" s="420"/>
      <c r="CL1399" s="420"/>
      <c r="CM1399" s="420"/>
      <c r="CN1399" s="420"/>
      <c r="CO1399" s="420"/>
      <c r="CP1399" s="420"/>
      <c r="CQ1399" s="420"/>
      <c r="CR1399" s="420"/>
      <c r="CS1399" s="420"/>
      <c r="CT1399" s="420"/>
      <c r="CU1399" s="420"/>
      <c r="CV1399" s="435"/>
      <c r="CW1399" s="435"/>
      <c r="CX1399" s="435"/>
      <c r="DB1399" s="435"/>
      <c r="DC1399" s="435"/>
      <c r="DD1399" s="435"/>
      <c r="DE1399" s="435"/>
      <c r="DF1399" s="435"/>
    </row>
    <row r="1400" s="383" customFormat="1" ht="31" customHeight="1" spans="1:110">
      <c r="A1400" s="417"/>
      <c r="B1400" s="418"/>
      <c r="C1400" s="419"/>
      <c r="D1400" s="420"/>
      <c r="E1400" s="419"/>
      <c r="F1400" s="420"/>
      <c r="G1400" s="419"/>
      <c r="H1400" s="419"/>
      <c r="I1400" s="419"/>
      <c r="J1400" s="419"/>
      <c r="K1400" s="419"/>
      <c r="L1400" s="423"/>
      <c r="M1400" s="424"/>
      <c r="N1400" s="424"/>
      <c r="O1400" s="760"/>
      <c r="P1400" s="425"/>
      <c r="Q1400" s="731"/>
      <c r="R1400" s="426"/>
      <c r="S1400" s="426"/>
      <c r="T1400" s="426"/>
      <c r="U1400" s="426"/>
      <c r="W1400" s="759"/>
      <c r="X1400" s="418"/>
      <c r="Y1400" s="418"/>
      <c r="Z1400" s="430"/>
      <c r="AB1400" s="419"/>
      <c r="AC1400" s="419"/>
      <c r="AD1400" s="419"/>
      <c r="AE1400" s="419"/>
      <c r="AF1400" s="419"/>
      <c r="AG1400" s="419"/>
      <c r="AH1400" s="419"/>
      <c r="AI1400" s="419"/>
      <c r="AJ1400" s="419"/>
      <c r="AK1400" s="419"/>
      <c r="AL1400" s="419"/>
      <c r="AM1400" s="419"/>
      <c r="AN1400" s="419"/>
      <c r="AO1400" s="420"/>
      <c r="AP1400" s="420"/>
      <c r="AQ1400" s="420"/>
      <c r="AR1400" s="435"/>
      <c r="AS1400" s="420"/>
      <c r="AT1400" s="420"/>
      <c r="AU1400" s="420"/>
      <c r="AV1400" s="420"/>
      <c r="AW1400" s="435"/>
      <c r="AX1400" s="420"/>
      <c r="AY1400" s="420"/>
      <c r="AZ1400" s="420"/>
      <c r="BA1400" s="420"/>
      <c r="BB1400" s="436"/>
      <c r="BC1400" s="420"/>
      <c r="BD1400" s="420"/>
      <c r="BE1400" s="420"/>
      <c r="BF1400" s="420"/>
      <c r="BH1400" s="420"/>
      <c r="BI1400" s="420"/>
      <c r="BJ1400" s="420"/>
      <c r="BK1400" s="420"/>
      <c r="BL1400" s="420"/>
      <c r="BM1400" s="420"/>
      <c r="BN1400" s="420"/>
      <c r="BO1400" s="420"/>
      <c r="BP1400" s="420"/>
      <c r="BQ1400" s="420"/>
      <c r="BR1400" s="420"/>
      <c r="BS1400" s="420"/>
      <c r="BT1400" s="420"/>
      <c r="BU1400" s="420"/>
      <c r="BV1400" s="420"/>
      <c r="BW1400" s="420"/>
      <c r="BX1400" s="435"/>
      <c r="BY1400" s="420"/>
      <c r="BZ1400" s="435"/>
      <c r="CA1400" s="435"/>
      <c r="CB1400" s="435"/>
      <c r="CC1400" s="435"/>
      <c r="CD1400" s="420"/>
      <c r="CE1400" s="420"/>
      <c r="CG1400" s="420"/>
      <c r="CH1400" s="420"/>
      <c r="CI1400" s="420"/>
      <c r="CJ1400" s="420"/>
      <c r="CK1400" s="420"/>
      <c r="CL1400" s="420"/>
      <c r="CM1400" s="420"/>
      <c r="CN1400" s="420"/>
      <c r="CO1400" s="420"/>
      <c r="CP1400" s="420"/>
      <c r="CQ1400" s="420"/>
      <c r="CR1400" s="420"/>
      <c r="CS1400" s="420"/>
      <c r="CT1400" s="420"/>
      <c r="CU1400" s="420"/>
      <c r="CV1400" s="435"/>
      <c r="CW1400" s="435"/>
      <c r="CX1400" s="435"/>
      <c r="DB1400" s="435"/>
      <c r="DC1400" s="435"/>
      <c r="DD1400" s="435"/>
      <c r="DE1400" s="435"/>
      <c r="DF1400" s="435"/>
    </row>
    <row r="1401" s="383" customFormat="1" ht="31" customHeight="1" spans="1:110">
      <c r="A1401" s="417"/>
      <c r="B1401" s="418"/>
      <c r="C1401" s="419"/>
      <c r="D1401" s="420"/>
      <c r="E1401" s="419"/>
      <c r="F1401" s="420"/>
      <c r="G1401" s="419"/>
      <c r="H1401" s="419"/>
      <c r="I1401" s="419"/>
      <c r="J1401" s="419"/>
      <c r="K1401" s="419"/>
      <c r="L1401" s="423"/>
      <c r="M1401" s="424"/>
      <c r="N1401" s="424"/>
      <c r="O1401" s="760"/>
      <c r="P1401" s="425"/>
      <c r="Q1401" s="419"/>
      <c r="R1401" s="426"/>
      <c r="S1401" s="426"/>
      <c r="T1401" s="426"/>
      <c r="U1401" s="426"/>
      <c r="W1401" s="759"/>
      <c r="X1401" s="418"/>
      <c r="Y1401" s="418"/>
      <c r="Z1401" s="430"/>
      <c r="AB1401" s="419"/>
      <c r="AC1401" s="419"/>
      <c r="AD1401" s="419"/>
      <c r="AE1401" s="419"/>
      <c r="AF1401" s="419"/>
      <c r="AG1401" s="419"/>
      <c r="AH1401" s="419"/>
      <c r="AI1401" s="419"/>
      <c r="AJ1401" s="419"/>
      <c r="AK1401" s="419"/>
      <c r="AL1401" s="419"/>
      <c r="AM1401" s="419"/>
      <c r="AN1401" s="419"/>
      <c r="AO1401" s="420"/>
      <c r="AP1401" s="420"/>
      <c r="AQ1401" s="420"/>
      <c r="AR1401" s="435"/>
      <c r="AS1401" s="420"/>
      <c r="AT1401" s="420"/>
      <c r="AU1401" s="420"/>
      <c r="AV1401" s="420"/>
      <c r="AW1401" s="435"/>
      <c r="AX1401" s="420"/>
      <c r="AY1401" s="420"/>
      <c r="AZ1401" s="420"/>
      <c r="BA1401" s="420"/>
      <c r="BB1401" s="436"/>
      <c r="BC1401" s="420"/>
      <c r="BD1401" s="420"/>
      <c r="BE1401" s="420"/>
      <c r="BF1401" s="420"/>
      <c r="BH1401" s="420"/>
      <c r="BI1401" s="420"/>
      <c r="BJ1401" s="420"/>
      <c r="BK1401" s="420"/>
      <c r="BL1401" s="420"/>
      <c r="BM1401" s="420"/>
      <c r="BN1401" s="420"/>
      <c r="BO1401" s="420"/>
      <c r="BP1401" s="420"/>
      <c r="BQ1401" s="420"/>
      <c r="BR1401" s="420"/>
      <c r="BS1401" s="420"/>
      <c r="BT1401" s="420"/>
      <c r="BU1401" s="420"/>
      <c r="BV1401" s="420"/>
      <c r="BW1401" s="420"/>
      <c r="BX1401" s="435"/>
      <c r="BY1401" s="420"/>
      <c r="BZ1401" s="435"/>
      <c r="CA1401" s="435"/>
      <c r="CB1401" s="435"/>
      <c r="CC1401" s="435"/>
      <c r="CD1401" s="420"/>
      <c r="CE1401" s="420"/>
      <c r="CG1401" s="420"/>
      <c r="CH1401" s="420"/>
      <c r="CI1401" s="420"/>
      <c r="CJ1401" s="420"/>
      <c r="CK1401" s="420"/>
      <c r="CL1401" s="420"/>
      <c r="CM1401" s="420"/>
      <c r="CN1401" s="420"/>
      <c r="CO1401" s="420"/>
      <c r="CP1401" s="420"/>
      <c r="CQ1401" s="420"/>
      <c r="CR1401" s="420"/>
      <c r="CS1401" s="420"/>
      <c r="CT1401" s="420"/>
      <c r="CU1401" s="420"/>
      <c r="CV1401" s="435"/>
      <c r="CW1401" s="435"/>
      <c r="CX1401" s="435"/>
      <c r="DB1401" s="435"/>
      <c r="DC1401" s="435"/>
      <c r="DD1401" s="435"/>
      <c r="DE1401" s="435"/>
      <c r="DF1401" s="435"/>
    </row>
    <row r="1402" s="383" customFormat="1" ht="31" customHeight="1" spans="1:110">
      <c r="A1402" s="417"/>
      <c r="B1402" s="418"/>
      <c r="C1402" s="419"/>
      <c r="D1402" s="420"/>
      <c r="E1402" s="419"/>
      <c r="F1402" s="420"/>
      <c r="G1402" s="419"/>
      <c r="H1402" s="419"/>
      <c r="I1402" s="419"/>
      <c r="J1402" s="419"/>
      <c r="K1402" s="419"/>
      <c r="L1402" s="423"/>
      <c r="M1402" s="424"/>
      <c r="N1402" s="424"/>
      <c r="O1402" s="760"/>
      <c r="P1402" s="425"/>
      <c r="Q1402" s="419"/>
      <c r="R1402" s="426"/>
      <c r="S1402" s="426"/>
      <c r="T1402" s="426"/>
      <c r="U1402" s="426"/>
      <c r="W1402" s="759"/>
      <c r="X1402" s="418"/>
      <c r="Y1402" s="418"/>
      <c r="Z1402" s="430"/>
      <c r="AB1402" s="419"/>
      <c r="AC1402" s="419"/>
      <c r="AD1402" s="419"/>
      <c r="AE1402" s="419"/>
      <c r="AF1402" s="419"/>
      <c r="AG1402" s="419"/>
      <c r="AH1402" s="419"/>
      <c r="AI1402" s="419"/>
      <c r="AJ1402" s="419"/>
      <c r="AK1402" s="419"/>
      <c r="AL1402" s="419"/>
      <c r="AM1402" s="419"/>
      <c r="AN1402" s="419"/>
      <c r="AO1402" s="420"/>
      <c r="AP1402" s="420"/>
      <c r="AQ1402" s="420"/>
      <c r="AR1402" s="435"/>
      <c r="AS1402" s="420"/>
      <c r="AT1402" s="420"/>
      <c r="AU1402" s="420"/>
      <c r="AV1402" s="420"/>
      <c r="AW1402" s="435"/>
      <c r="AX1402" s="420"/>
      <c r="AY1402" s="420"/>
      <c r="AZ1402" s="420"/>
      <c r="BA1402" s="420"/>
      <c r="BB1402" s="436"/>
      <c r="BC1402" s="420"/>
      <c r="BD1402" s="420"/>
      <c r="BE1402" s="420"/>
      <c r="BF1402" s="420"/>
      <c r="BH1402" s="420"/>
      <c r="BI1402" s="420"/>
      <c r="BJ1402" s="420"/>
      <c r="BK1402" s="420"/>
      <c r="BL1402" s="420"/>
      <c r="BM1402" s="420"/>
      <c r="BN1402" s="420"/>
      <c r="BO1402" s="420"/>
      <c r="BP1402" s="420"/>
      <c r="BQ1402" s="420"/>
      <c r="BR1402" s="420"/>
      <c r="BS1402" s="420"/>
      <c r="BT1402" s="420"/>
      <c r="BU1402" s="420"/>
      <c r="BV1402" s="420"/>
      <c r="BW1402" s="420"/>
      <c r="BX1402" s="435"/>
      <c r="BY1402" s="420"/>
      <c r="BZ1402" s="435"/>
      <c r="CA1402" s="435"/>
      <c r="CB1402" s="435"/>
      <c r="CC1402" s="435"/>
      <c r="CD1402" s="420"/>
      <c r="CE1402" s="420"/>
      <c r="CG1402" s="420"/>
      <c r="CH1402" s="420"/>
      <c r="CI1402" s="420"/>
      <c r="CJ1402" s="420"/>
      <c r="CK1402" s="420"/>
      <c r="CL1402" s="420"/>
      <c r="CM1402" s="420"/>
      <c r="CN1402" s="420"/>
      <c r="CO1402" s="420"/>
      <c r="CP1402" s="420"/>
      <c r="CQ1402" s="420"/>
      <c r="CR1402" s="420"/>
      <c r="CS1402" s="420"/>
      <c r="CT1402" s="420"/>
      <c r="CU1402" s="420"/>
      <c r="CV1402" s="435"/>
      <c r="CW1402" s="435"/>
      <c r="CX1402" s="435"/>
      <c r="DB1402" s="435"/>
      <c r="DC1402" s="435"/>
      <c r="DD1402" s="435"/>
      <c r="DE1402" s="435"/>
      <c r="DF1402" s="435"/>
    </row>
    <row r="1403" s="383" customFormat="1" ht="31" customHeight="1" spans="1:110">
      <c r="A1403" s="417"/>
      <c r="B1403" s="418"/>
      <c r="C1403" s="419"/>
      <c r="D1403" s="420"/>
      <c r="E1403" s="419"/>
      <c r="F1403" s="420"/>
      <c r="G1403" s="419"/>
      <c r="H1403" s="419"/>
      <c r="I1403" s="419"/>
      <c r="J1403" s="419"/>
      <c r="K1403" s="419"/>
      <c r="L1403" s="423"/>
      <c r="M1403" s="424"/>
      <c r="N1403" s="424"/>
      <c r="O1403" s="760"/>
      <c r="P1403" s="425"/>
      <c r="Q1403" s="419"/>
      <c r="R1403" s="426"/>
      <c r="S1403" s="426"/>
      <c r="T1403" s="426"/>
      <c r="U1403" s="426"/>
      <c r="W1403" s="759"/>
      <c r="X1403" s="418"/>
      <c r="Y1403" s="418"/>
      <c r="Z1403" s="430"/>
      <c r="AB1403" s="419"/>
      <c r="AC1403" s="419"/>
      <c r="AD1403" s="419"/>
      <c r="AE1403" s="419"/>
      <c r="AF1403" s="419"/>
      <c r="AG1403" s="419"/>
      <c r="AH1403" s="419"/>
      <c r="AI1403" s="419"/>
      <c r="AJ1403" s="419"/>
      <c r="AK1403" s="419"/>
      <c r="AL1403" s="419"/>
      <c r="AM1403" s="419"/>
      <c r="AN1403" s="419"/>
      <c r="AO1403" s="420"/>
      <c r="AP1403" s="420"/>
      <c r="AQ1403" s="420"/>
      <c r="AR1403" s="435"/>
      <c r="AS1403" s="420"/>
      <c r="AT1403" s="420"/>
      <c r="AU1403" s="420"/>
      <c r="AV1403" s="420"/>
      <c r="AW1403" s="435"/>
      <c r="AX1403" s="420"/>
      <c r="AY1403" s="420"/>
      <c r="AZ1403" s="420"/>
      <c r="BA1403" s="420"/>
      <c r="BB1403" s="436"/>
      <c r="BC1403" s="420"/>
      <c r="BD1403" s="420"/>
      <c r="BE1403" s="420"/>
      <c r="BF1403" s="420"/>
      <c r="BH1403" s="420"/>
      <c r="BI1403" s="420"/>
      <c r="BJ1403" s="420"/>
      <c r="BK1403" s="420"/>
      <c r="BL1403" s="420"/>
      <c r="BM1403" s="420"/>
      <c r="BN1403" s="420"/>
      <c r="BO1403" s="420"/>
      <c r="BP1403" s="420"/>
      <c r="BQ1403" s="420"/>
      <c r="BR1403" s="420"/>
      <c r="BS1403" s="420"/>
      <c r="BT1403" s="420"/>
      <c r="BU1403" s="420"/>
      <c r="BV1403" s="420"/>
      <c r="BW1403" s="420"/>
      <c r="BX1403" s="435"/>
      <c r="BY1403" s="420"/>
      <c r="BZ1403" s="435"/>
      <c r="CA1403" s="435"/>
      <c r="CB1403" s="435"/>
      <c r="CC1403" s="435"/>
      <c r="CD1403" s="420"/>
      <c r="CE1403" s="420"/>
      <c r="CG1403" s="420"/>
      <c r="CH1403" s="420"/>
      <c r="CI1403" s="420"/>
      <c r="CJ1403" s="420"/>
      <c r="CK1403" s="420"/>
      <c r="CL1403" s="420"/>
      <c r="CM1403" s="420"/>
      <c r="CN1403" s="420"/>
      <c r="CO1403" s="420"/>
      <c r="CP1403" s="420"/>
      <c r="CQ1403" s="420"/>
      <c r="CR1403" s="420"/>
      <c r="CS1403" s="420"/>
      <c r="CT1403" s="420"/>
      <c r="CU1403" s="420"/>
      <c r="CV1403" s="435"/>
      <c r="CW1403" s="435"/>
      <c r="CX1403" s="435"/>
      <c r="DB1403" s="435"/>
      <c r="DC1403" s="435"/>
      <c r="DD1403" s="435"/>
      <c r="DE1403" s="435"/>
      <c r="DF1403" s="435"/>
    </row>
    <row r="1404" s="383" customFormat="1" ht="30" customHeight="1" spans="1:110">
      <c r="A1404" s="417"/>
      <c r="B1404" s="418"/>
      <c r="C1404" s="419"/>
      <c r="D1404" s="420"/>
      <c r="E1404" s="419"/>
      <c r="F1404" s="420"/>
      <c r="G1404" s="419"/>
      <c r="H1404" s="419"/>
      <c r="I1404" s="419"/>
      <c r="J1404" s="419"/>
      <c r="K1404" s="419"/>
      <c r="L1404" s="423"/>
      <c r="M1404" s="424"/>
      <c r="N1404" s="424"/>
      <c r="O1404" s="425"/>
      <c r="P1404" s="425"/>
      <c r="Q1404" s="419"/>
      <c r="R1404" s="426"/>
      <c r="S1404" s="426"/>
      <c r="T1404" s="426"/>
      <c r="U1404" s="426"/>
      <c r="W1404" s="418"/>
      <c r="X1404" s="418"/>
      <c r="Y1404" s="752"/>
      <c r="Z1404" s="430"/>
      <c r="AB1404" s="419"/>
      <c r="AC1404" s="419"/>
      <c r="AD1404" s="419"/>
      <c r="AE1404" s="419"/>
      <c r="AF1404" s="419"/>
      <c r="AG1404" s="419"/>
      <c r="AH1404" s="754"/>
      <c r="AI1404" s="419"/>
      <c r="AJ1404" s="419"/>
      <c r="AK1404" s="419"/>
      <c r="AL1404" s="419"/>
      <c r="AM1404" s="419"/>
      <c r="AN1404" s="419"/>
      <c r="AO1404" s="420"/>
      <c r="AP1404" s="420"/>
      <c r="AQ1404" s="420"/>
      <c r="AR1404" s="435"/>
      <c r="AS1404" s="420"/>
      <c r="AT1404" s="420"/>
      <c r="AU1404" s="420"/>
      <c r="AV1404" s="420"/>
      <c r="AW1404" s="435"/>
      <c r="AX1404" s="420"/>
      <c r="AY1404" s="420"/>
      <c r="AZ1404" s="420"/>
      <c r="BA1404" s="420"/>
      <c r="BB1404" s="436"/>
      <c r="BC1404" s="614"/>
      <c r="BD1404" s="420"/>
      <c r="BE1404" s="420"/>
      <c r="BF1404" s="420"/>
      <c r="BH1404" s="420"/>
      <c r="BI1404" s="420"/>
      <c r="BJ1404" s="420"/>
      <c r="BK1404" s="420"/>
      <c r="BL1404" s="420"/>
      <c r="BM1404" s="420"/>
      <c r="BN1404" s="420"/>
      <c r="BO1404" s="420"/>
      <c r="BP1404" s="420"/>
      <c r="BQ1404" s="420"/>
      <c r="BR1404" s="420"/>
      <c r="BS1404" s="420"/>
      <c r="BT1404" s="420"/>
      <c r="BU1404" s="420"/>
      <c r="BV1404" s="420"/>
      <c r="BW1404" s="420"/>
      <c r="BX1404" s="435"/>
      <c r="BY1404" s="420"/>
      <c r="BZ1404" s="435"/>
      <c r="CA1404" s="435"/>
      <c r="CB1404" s="435"/>
      <c r="CC1404" s="435"/>
      <c r="CD1404" s="420"/>
      <c r="CE1404" s="420"/>
      <c r="CG1404" s="420"/>
      <c r="CH1404" s="420"/>
      <c r="CI1404" s="420"/>
      <c r="CJ1404" s="420"/>
      <c r="CK1404" s="420"/>
      <c r="CL1404" s="420"/>
      <c r="CM1404" s="420"/>
      <c r="CN1404" s="420"/>
      <c r="CO1404" s="420"/>
      <c r="CP1404" s="420"/>
      <c r="CQ1404" s="420"/>
      <c r="CR1404" s="420"/>
      <c r="CS1404" s="420"/>
      <c r="CT1404" s="420"/>
      <c r="CU1404" s="420"/>
      <c r="CV1404" s="435"/>
      <c r="CW1404" s="435"/>
      <c r="CX1404" s="435"/>
      <c r="DB1404" s="435"/>
      <c r="DC1404" s="435"/>
      <c r="DD1404" s="435"/>
      <c r="DE1404" s="435"/>
      <c r="DF1404" s="435"/>
    </row>
    <row r="1405" s="383" customFormat="1" ht="31" customHeight="1" spans="1:110">
      <c r="A1405" s="417"/>
      <c r="B1405" s="418"/>
      <c r="C1405" s="419"/>
      <c r="D1405" s="420"/>
      <c r="E1405" s="419"/>
      <c r="F1405" s="420"/>
      <c r="G1405" s="419"/>
      <c r="H1405" s="419"/>
      <c r="I1405" s="419"/>
      <c r="J1405" s="419"/>
      <c r="K1405" s="419"/>
      <c r="L1405" s="423"/>
      <c r="M1405" s="424"/>
      <c r="N1405" s="424"/>
      <c r="O1405" s="425"/>
      <c r="P1405" s="425"/>
      <c r="Q1405" s="419"/>
      <c r="R1405" s="426"/>
      <c r="S1405" s="426"/>
      <c r="T1405" s="426"/>
      <c r="U1405" s="426"/>
      <c r="W1405" s="418"/>
      <c r="X1405" s="418"/>
      <c r="Y1405" s="752"/>
      <c r="Z1405" s="430"/>
      <c r="AB1405" s="419"/>
      <c r="AC1405" s="419"/>
      <c r="AD1405" s="419"/>
      <c r="AE1405" s="419"/>
      <c r="AF1405" s="419"/>
      <c r="AG1405" s="419"/>
      <c r="AH1405" s="754"/>
      <c r="AI1405" s="419"/>
      <c r="AJ1405" s="419"/>
      <c r="AK1405" s="419"/>
      <c r="AL1405" s="419"/>
      <c r="AM1405" s="419"/>
      <c r="AN1405" s="419"/>
      <c r="AO1405" s="420"/>
      <c r="AP1405" s="420"/>
      <c r="AQ1405" s="420"/>
      <c r="AR1405" s="435"/>
      <c r="AS1405" s="420"/>
      <c r="AT1405" s="420"/>
      <c r="AU1405" s="420"/>
      <c r="AV1405" s="420"/>
      <c r="AW1405" s="435"/>
      <c r="AX1405" s="420"/>
      <c r="AY1405" s="420"/>
      <c r="AZ1405" s="420"/>
      <c r="BA1405" s="420"/>
      <c r="BB1405" s="436"/>
      <c r="BC1405" s="614"/>
      <c r="BD1405" s="420"/>
      <c r="BE1405" s="420"/>
      <c r="BF1405" s="420"/>
      <c r="BH1405" s="420"/>
      <c r="BI1405" s="420"/>
      <c r="BJ1405" s="420"/>
      <c r="BK1405" s="420"/>
      <c r="BL1405" s="420"/>
      <c r="BM1405" s="420"/>
      <c r="BN1405" s="420"/>
      <c r="BO1405" s="420"/>
      <c r="BP1405" s="420"/>
      <c r="BQ1405" s="420"/>
      <c r="BR1405" s="420"/>
      <c r="BS1405" s="420"/>
      <c r="BT1405" s="420"/>
      <c r="BU1405" s="420"/>
      <c r="BV1405" s="420"/>
      <c r="BW1405" s="420"/>
      <c r="BX1405" s="435"/>
      <c r="BY1405" s="420"/>
      <c r="BZ1405" s="435"/>
      <c r="CA1405" s="435"/>
      <c r="CB1405" s="435"/>
      <c r="CC1405" s="435"/>
      <c r="CD1405" s="420"/>
      <c r="CE1405" s="420"/>
      <c r="CG1405" s="420"/>
      <c r="CH1405" s="420"/>
      <c r="CI1405" s="420"/>
      <c r="CJ1405" s="420"/>
      <c r="CK1405" s="420"/>
      <c r="CL1405" s="420"/>
      <c r="CM1405" s="420"/>
      <c r="CN1405" s="420"/>
      <c r="CO1405" s="420"/>
      <c r="CP1405" s="420"/>
      <c r="CQ1405" s="420"/>
      <c r="CR1405" s="420"/>
      <c r="CS1405" s="420"/>
      <c r="CT1405" s="420"/>
      <c r="CU1405" s="420"/>
      <c r="CV1405" s="435"/>
      <c r="CW1405" s="435"/>
      <c r="CX1405" s="435"/>
      <c r="DB1405" s="435"/>
      <c r="DC1405" s="435"/>
      <c r="DD1405" s="435"/>
      <c r="DE1405" s="435"/>
      <c r="DF1405" s="435"/>
    </row>
    <row r="1406" s="383" customFormat="1" ht="31" customHeight="1" spans="1:110">
      <c r="A1406" s="417"/>
      <c r="B1406" s="418"/>
      <c r="C1406" s="419"/>
      <c r="D1406" s="420"/>
      <c r="E1406" s="419"/>
      <c r="F1406" s="420"/>
      <c r="G1406" s="419"/>
      <c r="H1406" s="419"/>
      <c r="I1406" s="419"/>
      <c r="J1406" s="419"/>
      <c r="K1406" s="419"/>
      <c r="L1406" s="423"/>
      <c r="M1406" s="424"/>
      <c r="N1406" s="424"/>
      <c r="O1406" s="425"/>
      <c r="P1406" s="425"/>
      <c r="Q1406" s="419"/>
      <c r="R1406" s="426"/>
      <c r="S1406" s="426"/>
      <c r="T1406" s="426"/>
      <c r="U1406" s="426"/>
      <c r="W1406" s="418"/>
      <c r="X1406" s="418"/>
      <c r="Y1406" s="752"/>
      <c r="Z1406" s="430"/>
      <c r="AB1406" s="419"/>
      <c r="AC1406" s="419"/>
      <c r="AD1406" s="419"/>
      <c r="AE1406" s="419"/>
      <c r="AF1406" s="419"/>
      <c r="AG1406" s="419"/>
      <c r="AH1406" s="754"/>
      <c r="AI1406" s="419"/>
      <c r="AJ1406" s="419"/>
      <c r="AK1406" s="419"/>
      <c r="AL1406" s="419"/>
      <c r="AM1406" s="419"/>
      <c r="AN1406" s="419"/>
      <c r="AO1406" s="420"/>
      <c r="AP1406" s="420"/>
      <c r="AQ1406" s="420"/>
      <c r="AR1406" s="435"/>
      <c r="AS1406" s="420"/>
      <c r="AT1406" s="420"/>
      <c r="AU1406" s="420"/>
      <c r="AV1406" s="420"/>
      <c r="AW1406" s="435"/>
      <c r="AX1406" s="420"/>
      <c r="AY1406" s="420"/>
      <c r="AZ1406" s="420"/>
      <c r="BA1406" s="420"/>
      <c r="BB1406" s="436"/>
      <c r="BC1406" s="420"/>
      <c r="BD1406" s="420"/>
      <c r="BE1406" s="420"/>
      <c r="BF1406" s="420"/>
      <c r="BH1406" s="420"/>
      <c r="BI1406" s="420"/>
      <c r="BJ1406" s="420"/>
      <c r="BK1406" s="420"/>
      <c r="BL1406" s="420"/>
      <c r="BM1406" s="420"/>
      <c r="BN1406" s="420"/>
      <c r="BO1406" s="420"/>
      <c r="BP1406" s="420"/>
      <c r="BQ1406" s="420"/>
      <c r="BR1406" s="420"/>
      <c r="BS1406" s="420"/>
      <c r="BT1406" s="420"/>
      <c r="BU1406" s="420"/>
      <c r="BV1406" s="420"/>
      <c r="BW1406" s="420"/>
      <c r="BX1406" s="420"/>
      <c r="BY1406" s="420"/>
      <c r="BZ1406" s="420"/>
      <c r="CA1406" s="420"/>
      <c r="CB1406" s="420"/>
      <c r="CC1406" s="420"/>
      <c r="CD1406" s="420"/>
      <c r="CE1406" s="420"/>
      <c r="CG1406" s="420"/>
      <c r="CH1406" s="420"/>
      <c r="CI1406" s="420"/>
      <c r="CJ1406" s="420"/>
      <c r="CK1406" s="420"/>
      <c r="CL1406" s="420"/>
      <c r="CM1406" s="420"/>
      <c r="CN1406" s="435"/>
      <c r="CO1406" s="435"/>
      <c r="CP1406" s="435"/>
      <c r="CQ1406" s="435"/>
      <c r="CR1406" s="435"/>
      <c r="CS1406" s="420"/>
      <c r="CT1406" s="420"/>
      <c r="CU1406" s="420"/>
      <c r="CV1406" s="435"/>
      <c r="CW1406" s="435"/>
      <c r="CX1406" s="435"/>
      <c r="CY1406" s="435"/>
      <c r="CZ1406" s="435"/>
      <c r="DA1406" s="435"/>
      <c r="DB1406" s="435"/>
      <c r="DC1406" s="435"/>
      <c r="DD1406" s="435"/>
      <c r="DE1406" s="435"/>
      <c r="DF1406" s="435"/>
    </row>
    <row r="1407" s="383" customFormat="1" ht="31" customHeight="1" spans="1:110">
      <c r="A1407" s="417"/>
      <c r="B1407" s="418"/>
      <c r="C1407" s="419"/>
      <c r="D1407" s="420"/>
      <c r="E1407" s="419"/>
      <c r="F1407" s="420"/>
      <c r="G1407" s="419"/>
      <c r="H1407" s="419"/>
      <c r="I1407" s="419"/>
      <c r="J1407" s="419"/>
      <c r="K1407" s="419"/>
      <c r="L1407" s="423"/>
      <c r="M1407" s="424"/>
      <c r="N1407" s="424"/>
      <c r="O1407" s="425"/>
      <c r="P1407" s="425"/>
      <c r="Q1407" s="419"/>
      <c r="R1407" s="426"/>
      <c r="S1407" s="426"/>
      <c r="T1407" s="426"/>
      <c r="U1407" s="426"/>
      <c r="W1407" s="418"/>
      <c r="X1407" s="418"/>
      <c r="Y1407" s="752"/>
      <c r="Z1407" s="430"/>
      <c r="AB1407" s="419"/>
      <c r="AC1407" s="419"/>
      <c r="AD1407" s="419"/>
      <c r="AE1407" s="419"/>
      <c r="AF1407" s="419"/>
      <c r="AG1407" s="419"/>
      <c r="AH1407" s="754"/>
      <c r="AI1407" s="419"/>
      <c r="AJ1407" s="419"/>
      <c r="AK1407" s="419"/>
      <c r="AL1407" s="419"/>
      <c r="AM1407" s="419"/>
      <c r="AN1407" s="419"/>
      <c r="AO1407" s="420"/>
      <c r="AP1407" s="420"/>
      <c r="AQ1407" s="420"/>
      <c r="AR1407" s="435"/>
      <c r="AS1407" s="420"/>
      <c r="AT1407" s="420"/>
      <c r="AU1407" s="420"/>
      <c r="AV1407" s="420"/>
      <c r="AW1407" s="435"/>
      <c r="AX1407" s="420"/>
      <c r="AY1407" s="420"/>
      <c r="AZ1407" s="420"/>
      <c r="BA1407" s="420"/>
      <c r="BB1407" s="436"/>
      <c r="BC1407" s="420"/>
      <c r="BD1407" s="420"/>
      <c r="BE1407" s="420"/>
      <c r="BF1407" s="420"/>
      <c r="BH1407" s="420"/>
      <c r="BI1407" s="420"/>
      <c r="BJ1407" s="420"/>
      <c r="BK1407" s="420"/>
      <c r="BL1407" s="420"/>
      <c r="BM1407" s="420"/>
      <c r="BN1407" s="420"/>
      <c r="BO1407" s="420"/>
      <c r="BP1407" s="420"/>
      <c r="BQ1407" s="420"/>
      <c r="BR1407" s="420"/>
      <c r="BS1407" s="420"/>
      <c r="BT1407" s="420"/>
      <c r="BU1407" s="420"/>
      <c r="BV1407" s="420"/>
      <c r="BW1407" s="420"/>
      <c r="BX1407" s="420"/>
      <c r="BY1407" s="420"/>
      <c r="BZ1407" s="420"/>
      <c r="CA1407" s="420"/>
      <c r="CB1407" s="420"/>
      <c r="CC1407" s="420"/>
      <c r="CD1407" s="420"/>
      <c r="CE1407" s="420"/>
      <c r="CG1407" s="420"/>
      <c r="CH1407" s="420"/>
      <c r="CI1407" s="420"/>
      <c r="CJ1407" s="420"/>
      <c r="CK1407" s="420"/>
      <c r="CL1407" s="420"/>
      <c r="CM1407" s="420"/>
      <c r="CN1407" s="435"/>
      <c r="CO1407" s="435"/>
      <c r="CP1407" s="435"/>
      <c r="CQ1407" s="435"/>
      <c r="CR1407" s="435"/>
      <c r="CS1407" s="420"/>
      <c r="CT1407" s="420"/>
      <c r="CU1407" s="420"/>
      <c r="CV1407" s="435"/>
      <c r="CW1407" s="435"/>
      <c r="CX1407" s="435"/>
      <c r="CY1407" s="435"/>
      <c r="CZ1407" s="435"/>
      <c r="DA1407" s="435"/>
      <c r="DB1407" s="435"/>
      <c r="DC1407" s="435"/>
      <c r="DD1407" s="435"/>
      <c r="DE1407" s="435"/>
      <c r="DF1407" s="435"/>
    </row>
    <row r="1408" s="383" customFormat="1" ht="31" customHeight="1" spans="1:110">
      <c r="A1408" s="417"/>
      <c r="B1408" s="418"/>
      <c r="C1408" s="419"/>
      <c r="D1408" s="420"/>
      <c r="E1408" s="419"/>
      <c r="F1408" s="420"/>
      <c r="G1408" s="419"/>
      <c r="H1408" s="419"/>
      <c r="I1408" s="419"/>
      <c r="J1408" s="419"/>
      <c r="K1408" s="419"/>
      <c r="L1408" s="423"/>
      <c r="M1408" s="424"/>
      <c r="N1408" s="424"/>
      <c r="O1408" s="425"/>
      <c r="P1408" s="425"/>
      <c r="Q1408" s="419"/>
      <c r="R1408" s="426"/>
      <c r="S1408" s="426"/>
      <c r="T1408" s="426"/>
      <c r="U1408" s="426"/>
      <c r="W1408" s="418"/>
      <c r="X1408" s="418"/>
      <c r="Y1408" s="752"/>
      <c r="Z1408" s="430"/>
      <c r="AB1408" s="419"/>
      <c r="AC1408" s="419"/>
      <c r="AD1408" s="419"/>
      <c r="AE1408" s="419"/>
      <c r="AF1408" s="419"/>
      <c r="AG1408" s="419"/>
      <c r="AH1408" s="754"/>
      <c r="AI1408" s="419"/>
      <c r="AJ1408" s="419"/>
      <c r="AK1408" s="419"/>
      <c r="AL1408" s="419"/>
      <c r="AM1408" s="419"/>
      <c r="AN1408" s="419"/>
      <c r="AO1408" s="420"/>
      <c r="AP1408" s="420"/>
      <c r="AQ1408" s="420"/>
      <c r="AR1408" s="435"/>
      <c r="AS1408" s="420"/>
      <c r="AT1408" s="420"/>
      <c r="AU1408" s="420"/>
      <c r="AV1408" s="420"/>
      <c r="AW1408" s="435"/>
      <c r="AX1408" s="420"/>
      <c r="AY1408" s="420"/>
      <c r="AZ1408" s="420"/>
      <c r="BA1408" s="420"/>
      <c r="BB1408" s="436"/>
      <c r="BC1408" s="420"/>
      <c r="BD1408" s="420"/>
      <c r="BE1408" s="420"/>
      <c r="BF1408" s="420"/>
      <c r="BH1408" s="420"/>
      <c r="BI1408" s="420"/>
      <c r="BJ1408" s="420"/>
      <c r="BK1408" s="420"/>
      <c r="BL1408" s="420"/>
      <c r="BM1408" s="420"/>
      <c r="BN1408" s="420"/>
      <c r="BO1408" s="420"/>
      <c r="BP1408" s="420"/>
      <c r="BQ1408" s="420"/>
      <c r="BR1408" s="420"/>
      <c r="BS1408" s="420"/>
      <c r="BT1408" s="420"/>
      <c r="BU1408" s="420"/>
      <c r="BV1408" s="420"/>
      <c r="BW1408" s="420"/>
      <c r="BX1408" s="420"/>
      <c r="BY1408" s="420"/>
      <c r="BZ1408" s="420"/>
      <c r="CA1408" s="420"/>
      <c r="CB1408" s="420"/>
      <c r="CC1408" s="420"/>
      <c r="CD1408" s="420"/>
      <c r="CE1408" s="420"/>
      <c r="CG1408" s="420"/>
      <c r="CH1408" s="420"/>
      <c r="CI1408" s="420"/>
      <c r="CJ1408" s="420"/>
      <c r="CK1408" s="420"/>
      <c r="CL1408" s="420"/>
      <c r="CM1408" s="420"/>
      <c r="CN1408" s="435"/>
      <c r="CO1408" s="435"/>
      <c r="CP1408" s="435"/>
      <c r="CQ1408" s="435"/>
      <c r="CR1408" s="435"/>
      <c r="CS1408" s="420"/>
      <c r="CT1408" s="420"/>
      <c r="CU1408" s="420"/>
      <c r="CV1408" s="435"/>
      <c r="CW1408" s="435"/>
      <c r="CX1408" s="435"/>
      <c r="CY1408" s="435"/>
      <c r="CZ1408" s="435"/>
      <c r="DA1408" s="435"/>
      <c r="DB1408" s="435"/>
      <c r="DC1408" s="435"/>
      <c r="DD1408" s="435"/>
      <c r="DE1408" s="435"/>
      <c r="DF1408" s="435"/>
    </row>
    <row r="1409" s="383" customFormat="1" ht="31" customHeight="1" spans="1:110">
      <c r="A1409" s="417"/>
      <c r="B1409" s="418"/>
      <c r="C1409" s="419"/>
      <c r="D1409" s="420"/>
      <c r="E1409" s="419"/>
      <c r="F1409" s="420"/>
      <c r="G1409" s="419"/>
      <c r="H1409" s="419"/>
      <c r="I1409" s="419"/>
      <c r="J1409" s="419"/>
      <c r="K1409" s="419"/>
      <c r="L1409" s="423"/>
      <c r="M1409" s="424"/>
      <c r="N1409" s="424"/>
      <c r="O1409" s="425"/>
      <c r="P1409" s="425"/>
      <c r="Q1409" s="419"/>
      <c r="R1409" s="426"/>
      <c r="S1409" s="426"/>
      <c r="T1409" s="426"/>
      <c r="U1409" s="426"/>
      <c r="W1409" s="418"/>
      <c r="X1409" s="418"/>
      <c r="Y1409" s="752"/>
      <c r="Z1409" s="430"/>
      <c r="AB1409" s="419"/>
      <c r="AC1409" s="419"/>
      <c r="AD1409" s="419"/>
      <c r="AE1409" s="419"/>
      <c r="AF1409" s="419"/>
      <c r="AG1409" s="419"/>
      <c r="AH1409" s="754"/>
      <c r="AI1409" s="419"/>
      <c r="AJ1409" s="419"/>
      <c r="AK1409" s="419"/>
      <c r="AL1409" s="419"/>
      <c r="AM1409" s="419"/>
      <c r="AN1409" s="419"/>
      <c r="AO1409" s="420"/>
      <c r="AP1409" s="420"/>
      <c r="AQ1409" s="420"/>
      <c r="AR1409" s="435"/>
      <c r="AS1409" s="420"/>
      <c r="AT1409" s="420"/>
      <c r="AU1409" s="420"/>
      <c r="AV1409" s="420"/>
      <c r="AW1409" s="435"/>
      <c r="AX1409" s="420"/>
      <c r="AY1409" s="420"/>
      <c r="AZ1409" s="420"/>
      <c r="BA1409" s="420"/>
      <c r="BB1409" s="436"/>
      <c r="BC1409" s="420"/>
      <c r="BD1409" s="420"/>
      <c r="BE1409" s="420"/>
      <c r="BF1409" s="420"/>
      <c r="BH1409" s="420"/>
      <c r="BI1409" s="420"/>
      <c r="BJ1409" s="420"/>
      <c r="BK1409" s="420"/>
      <c r="BL1409" s="420"/>
      <c r="BM1409" s="420"/>
      <c r="BN1409" s="420"/>
      <c r="BO1409" s="420"/>
      <c r="BP1409" s="420"/>
      <c r="BQ1409" s="420"/>
      <c r="BR1409" s="420"/>
      <c r="BS1409" s="420"/>
      <c r="BT1409" s="420"/>
      <c r="BU1409" s="420"/>
      <c r="BV1409" s="420"/>
      <c r="BW1409" s="420"/>
      <c r="BX1409" s="420"/>
      <c r="BY1409" s="420"/>
      <c r="BZ1409" s="420"/>
      <c r="CA1409" s="420"/>
      <c r="CB1409" s="420"/>
      <c r="CC1409" s="420"/>
      <c r="CD1409" s="420"/>
      <c r="CE1409" s="420"/>
      <c r="CG1409" s="420"/>
      <c r="CH1409" s="420"/>
      <c r="CI1409" s="420"/>
      <c r="CJ1409" s="420"/>
      <c r="CK1409" s="420"/>
      <c r="CL1409" s="420"/>
      <c r="CM1409" s="420"/>
      <c r="CN1409" s="435"/>
      <c r="CO1409" s="435"/>
      <c r="CP1409" s="435"/>
      <c r="CQ1409" s="435"/>
      <c r="CR1409" s="435"/>
      <c r="CS1409" s="420"/>
      <c r="CT1409" s="420"/>
      <c r="CU1409" s="420"/>
      <c r="CV1409" s="435"/>
      <c r="CW1409" s="435"/>
      <c r="CX1409" s="435"/>
      <c r="CY1409" s="435"/>
      <c r="CZ1409" s="435"/>
      <c r="DA1409" s="435"/>
      <c r="DB1409" s="435"/>
      <c r="DC1409" s="435"/>
      <c r="DD1409" s="435"/>
      <c r="DE1409" s="435"/>
      <c r="DF1409" s="435"/>
    </row>
    <row r="1410" s="383" customFormat="1" ht="31" customHeight="1" spans="1:110">
      <c r="A1410" s="417"/>
      <c r="B1410" s="418"/>
      <c r="C1410" s="419"/>
      <c r="D1410" s="420"/>
      <c r="E1410" s="419"/>
      <c r="F1410" s="420"/>
      <c r="G1410" s="419"/>
      <c r="H1410" s="419"/>
      <c r="I1410" s="419"/>
      <c r="J1410" s="419"/>
      <c r="K1410" s="419"/>
      <c r="L1410" s="423"/>
      <c r="M1410" s="424"/>
      <c r="N1410" s="424"/>
      <c r="O1410" s="425"/>
      <c r="P1410" s="425"/>
      <c r="Q1410" s="419"/>
      <c r="R1410" s="426"/>
      <c r="S1410" s="426"/>
      <c r="T1410" s="426"/>
      <c r="U1410" s="426"/>
      <c r="W1410" s="418"/>
      <c r="X1410" s="418"/>
      <c r="Y1410" s="752"/>
      <c r="Z1410" s="430"/>
      <c r="AB1410" s="419"/>
      <c r="AC1410" s="419"/>
      <c r="AD1410" s="419"/>
      <c r="AE1410" s="419"/>
      <c r="AF1410" s="419"/>
      <c r="AG1410" s="419"/>
      <c r="AH1410" s="754"/>
      <c r="AI1410" s="419"/>
      <c r="AJ1410" s="419"/>
      <c r="AK1410" s="419"/>
      <c r="AL1410" s="419"/>
      <c r="AM1410" s="419"/>
      <c r="AN1410" s="419"/>
      <c r="AO1410" s="420"/>
      <c r="AP1410" s="420"/>
      <c r="AQ1410" s="420"/>
      <c r="AR1410" s="435"/>
      <c r="AS1410" s="420"/>
      <c r="AT1410" s="420"/>
      <c r="AU1410" s="420"/>
      <c r="AV1410" s="420"/>
      <c r="AW1410" s="435"/>
      <c r="AX1410" s="420"/>
      <c r="AY1410" s="420"/>
      <c r="AZ1410" s="420"/>
      <c r="BA1410" s="420"/>
      <c r="BB1410" s="436"/>
      <c r="BC1410" s="420"/>
      <c r="BD1410" s="420"/>
      <c r="BE1410" s="420"/>
      <c r="BF1410" s="420"/>
      <c r="BH1410" s="420"/>
      <c r="BI1410" s="420"/>
      <c r="BJ1410" s="420"/>
      <c r="BK1410" s="420"/>
      <c r="BL1410" s="420"/>
      <c r="BM1410" s="420"/>
      <c r="BN1410" s="420"/>
      <c r="BO1410" s="420"/>
      <c r="BP1410" s="420"/>
      <c r="BQ1410" s="420"/>
      <c r="BR1410" s="420"/>
      <c r="BS1410" s="420"/>
      <c r="BT1410" s="420"/>
      <c r="BU1410" s="420"/>
      <c r="BV1410" s="420"/>
      <c r="BW1410" s="420"/>
      <c r="BX1410" s="420"/>
      <c r="BY1410" s="420"/>
      <c r="BZ1410" s="420"/>
      <c r="CA1410" s="420"/>
      <c r="CB1410" s="420"/>
      <c r="CC1410" s="420"/>
      <c r="CD1410" s="420"/>
      <c r="CE1410" s="420"/>
      <c r="CG1410" s="420"/>
      <c r="CH1410" s="420"/>
      <c r="CI1410" s="420"/>
      <c r="CJ1410" s="420"/>
      <c r="CK1410" s="420"/>
      <c r="CL1410" s="420"/>
      <c r="CM1410" s="420"/>
      <c r="CN1410" s="435"/>
      <c r="CO1410" s="435"/>
      <c r="CP1410" s="435"/>
      <c r="CQ1410" s="435"/>
      <c r="CR1410" s="435"/>
      <c r="CS1410" s="420"/>
      <c r="CT1410" s="420"/>
      <c r="CU1410" s="420"/>
      <c r="CV1410" s="435"/>
      <c r="CW1410" s="435"/>
      <c r="CX1410" s="435"/>
      <c r="CY1410" s="435"/>
      <c r="CZ1410" s="435"/>
      <c r="DA1410" s="435"/>
      <c r="DB1410" s="435"/>
      <c r="DC1410" s="435"/>
      <c r="DD1410" s="435"/>
      <c r="DE1410" s="435"/>
      <c r="DF1410" s="435"/>
    </row>
    <row r="1411" s="383" customFormat="1" ht="31" customHeight="1" spans="1:110">
      <c r="A1411" s="417"/>
      <c r="B1411" s="418"/>
      <c r="C1411" s="419"/>
      <c r="D1411" s="420"/>
      <c r="E1411" s="419"/>
      <c r="F1411" s="420"/>
      <c r="G1411" s="419"/>
      <c r="H1411" s="419"/>
      <c r="I1411" s="419"/>
      <c r="J1411" s="419"/>
      <c r="K1411" s="419"/>
      <c r="L1411" s="423"/>
      <c r="M1411" s="424"/>
      <c r="N1411" s="424"/>
      <c r="O1411" s="425"/>
      <c r="P1411" s="425"/>
      <c r="Q1411" s="419"/>
      <c r="R1411" s="426"/>
      <c r="S1411" s="426"/>
      <c r="T1411" s="426"/>
      <c r="U1411" s="426"/>
      <c r="W1411" s="418"/>
      <c r="X1411" s="418"/>
      <c r="Y1411" s="752"/>
      <c r="Z1411" s="430"/>
      <c r="AB1411" s="419"/>
      <c r="AC1411" s="419"/>
      <c r="AD1411" s="419"/>
      <c r="AE1411" s="419"/>
      <c r="AF1411" s="419"/>
      <c r="AG1411" s="419"/>
      <c r="AH1411" s="754"/>
      <c r="AI1411" s="419"/>
      <c r="AJ1411" s="419"/>
      <c r="AK1411" s="419"/>
      <c r="AL1411" s="419"/>
      <c r="AM1411" s="419"/>
      <c r="AN1411" s="419"/>
      <c r="AO1411" s="420"/>
      <c r="AP1411" s="420"/>
      <c r="AQ1411" s="420"/>
      <c r="AR1411" s="435"/>
      <c r="AS1411" s="420"/>
      <c r="AT1411" s="420"/>
      <c r="AU1411" s="420"/>
      <c r="AV1411" s="420"/>
      <c r="AW1411" s="435"/>
      <c r="AX1411" s="420"/>
      <c r="AY1411" s="420"/>
      <c r="AZ1411" s="420"/>
      <c r="BA1411" s="420"/>
      <c r="BB1411" s="436"/>
      <c r="BC1411" s="420"/>
      <c r="BD1411" s="420"/>
      <c r="BE1411" s="420"/>
      <c r="BF1411" s="420"/>
      <c r="BH1411" s="420"/>
      <c r="BI1411" s="420"/>
      <c r="BJ1411" s="420"/>
      <c r="BK1411" s="420"/>
      <c r="BL1411" s="420"/>
      <c r="BM1411" s="420"/>
      <c r="BN1411" s="420"/>
      <c r="BO1411" s="420"/>
      <c r="BP1411" s="420"/>
      <c r="BQ1411" s="420"/>
      <c r="BR1411" s="420"/>
      <c r="BS1411" s="420"/>
      <c r="BT1411" s="420"/>
      <c r="BU1411" s="420"/>
      <c r="BV1411" s="420"/>
      <c r="BW1411" s="420"/>
      <c r="BX1411" s="420"/>
      <c r="BY1411" s="420"/>
      <c r="BZ1411" s="420"/>
      <c r="CA1411" s="420"/>
      <c r="CB1411" s="420"/>
      <c r="CC1411" s="420"/>
      <c r="CD1411" s="420"/>
      <c r="CE1411" s="420"/>
      <c r="CG1411" s="420"/>
      <c r="CH1411" s="420"/>
      <c r="CI1411" s="420"/>
      <c r="CJ1411" s="420"/>
      <c r="CK1411" s="420"/>
      <c r="CL1411" s="420"/>
      <c r="CM1411" s="420"/>
      <c r="CN1411" s="435"/>
      <c r="CO1411" s="435"/>
      <c r="CP1411" s="435"/>
      <c r="CQ1411" s="435"/>
      <c r="CR1411" s="435"/>
      <c r="CS1411" s="420"/>
      <c r="CT1411" s="420"/>
      <c r="CU1411" s="420"/>
      <c r="CV1411" s="435"/>
      <c r="CW1411" s="435"/>
      <c r="CX1411" s="435"/>
      <c r="CY1411" s="435"/>
      <c r="CZ1411" s="435"/>
      <c r="DA1411" s="435"/>
      <c r="DB1411" s="435"/>
      <c r="DC1411" s="435"/>
      <c r="DD1411" s="435"/>
      <c r="DE1411" s="435"/>
      <c r="DF1411" s="435"/>
    </row>
    <row r="1412" s="383" customFormat="1" ht="31" customHeight="1" spans="1:110">
      <c r="A1412" s="417"/>
      <c r="B1412" s="418"/>
      <c r="C1412" s="419"/>
      <c r="D1412" s="420"/>
      <c r="E1412" s="419"/>
      <c r="F1412" s="420"/>
      <c r="G1412" s="419"/>
      <c r="H1412" s="419"/>
      <c r="I1412" s="613"/>
      <c r="J1412" s="419"/>
      <c r="K1412" s="419"/>
      <c r="L1412" s="423"/>
      <c r="M1412" s="424"/>
      <c r="N1412" s="424"/>
      <c r="O1412" s="425"/>
      <c r="P1412" s="419"/>
      <c r="Q1412" s="426"/>
      <c r="R1412" s="426"/>
      <c r="S1412" s="426"/>
      <c r="T1412" s="426"/>
      <c r="U1412" s="426"/>
      <c r="W1412" s="418"/>
      <c r="X1412" s="430"/>
      <c r="Y1412" s="418"/>
      <c r="Z1412" s="430"/>
      <c r="AB1412" s="420"/>
      <c r="AC1412" s="419"/>
      <c r="AD1412" s="419"/>
      <c r="AE1412" s="419"/>
      <c r="AF1412" s="419"/>
      <c r="AG1412" s="418"/>
      <c r="AH1412" s="761"/>
      <c r="AI1412" s="419"/>
      <c r="AJ1412" s="425"/>
      <c r="AK1412" s="419"/>
      <c r="AL1412" s="419"/>
      <c r="AM1412" s="419"/>
      <c r="AN1412" s="420"/>
      <c r="AO1412" s="420"/>
      <c r="AP1412" s="420"/>
      <c r="AQ1412" s="420"/>
      <c r="AR1412" s="420"/>
      <c r="AS1412" s="420"/>
      <c r="AT1412" s="420"/>
      <c r="AU1412" s="420"/>
      <c r="AV1412" s="420"/>
      <c r="AW1412" s="420"/>
      <c r="AX1412" s="614"/>
      <c r="AY1412" s="420"/>
      <c r="AZ1412" s="420"/>
      <c r="BA1412" s="420"/>
      <c r="BB1412" s="436"/>
      <c r="BC1412" s="420"/>
      <c r="BD1412" s="420"/>
      <c r="BE1412" s="420"/>
      <c r="BF1412" s="420"/>
      <c r="BH1412" s="420"/>
      <c r="BI1412" s="420"/>
      <c r="BJ1412" s="420"/>
      <c r="BK1412" s="420"/>
      <c r="BL1412" s="420"/>
      <c r="BM1412" s="420"/>
      <c r="BN1412" s="420"/>
      <c r="BO1412" s="420"/>
      <c r="BP1412" s="420"/>
      <c r="BQ1412" s="420"/>
      <c r="BR1412" s="420"/>
      <c r="BS1412" s="420"/>
      <c r="BT1412" s="420"/>
      <c r="BU1412" s="420"/>
      <c r="BV1412" s="420"/>
      <c r="BW1412" s="420"/>
      <c r="BX1412" s="420"/>
      <c r="BY1412" s="420"/>
      <c r="BZ1412" s="420"/>
      <c r="CA1412" s="420"/>
      <c r="CB1412" s="420"/>
      <c r="CC1412" s="420"/>
      <c r="CD1412" s="420"/>
      <c r="CE1412" s="420"/>
      <c r="CG1412" s="420"/>
      <c r="CH1412" s="420"/>
      <c r="CI1412" s="420"/>
      <c r="CJ1412" s="420"/>
      <c r="CK1412" s="420"/>
      <c r="CL1412" s="420"/>
      <c r="CM1412" s="420"/>
      <c r="CN1412" s="435"/>
      <c r="CO1412" s="435"/>
      <c r="CP1412" s="435"/>
      <c r="CQ1412" s="435"/>
      <c r="CR1412" s="435"/>
      <c r="CS1412" s="420"/>
      <c r="CT1412" s="420"/>
      <c r="CU1412" s="420"/>
      <c r="CV1412" s="435"/>
      <c r="CW1412" s="435"/>
      <c r="CX1412" s="435"/>
      <c r="CY1412" s="435"/>
      <c r="CZ1412" s="435"/>
      <c r="DA1412" s="435"/>
      <c r="DB1412" s="435"/>
      <c r="DC1412" s="435"/>
      <c r="DD1412" s="435"/>
      <c r="DE1412" s="435"/>
      <c r="DF1412" s="435"/>
    </row>
    <row r="1413" s="383" customFormat="1" ht="31" customHeight="1" spans="1:110">
      <c r="A1413" s="417"/>
      <c r="B1413" s="418"/>
      <c r="C1413" s="419"/>
      <c r="D1413" s="420"/>
      <c r="E1413" s="419"/>
      <c r="F1413" s="420"/>
      <c r="G1413" s="419"/>
      <c r="H1413" s="419"/>
      <c r="I1413" s="613"/>
      <c r="J1413" s="419"/>
      <c r="K1413" s="419"/>
      <c r="L1413" s="423"/>
      <c r="M1413" s="424"/>
      <c r="N1413" s="424"/>
      <c r="O1413" s="425"/>
      <c r="P1413" s="419"/>
      <c r="Q1413" s="426"/>
      <c r="R1413" s="426"/>
      <c r="S1413" s="426"/>
      <c r="T1413" s="426"/>
      <c r="U1413" s="426"/>
      <c r="W1413" s="418"/>
      <c r="X1413" s="430"/>
      <c r="Y1413" s="418"/>
      <c r="Z1413" s="430"/>
      <c r="AB1413" s="420"/>
      <c r="AC1413" s="419"/>
      <c r="AD1413" s="419"/>
      <c r="AE1413" s="419"/>
      <c r="AF1413" s="419"/>
      <c r="AG1413" s="418"/>
      <c r="AH1413" s="761"/>
      <c r="AI1413" s="419"/>
      <c r="AJ1413" s="425"/>
      <c r="AK1413" s="419"/>
      <c r="AL1413" s="419"/>
      <c r="AM1413" s="419"/>
      <c r="AN1413" s="420"/>
      <c r="AO1413" s="420"/>
      <c r="AP1413" s="420"/>
      <c r="AQ1413" s="420"/>
      <c r="AR1413" s="420"/>
      <c r="AS1413" s="420"/>
      <c r="AT1413" s="420"/>
      <c r="AU1413" s="420"/>
      <c r="AV1413" s="420"/>
      <c r="AW1413" s="420"/>
      <c r="AX1413" s="614"/>
      <c r="AY1413" s="420"/>
      <c r="AZ1413" s="420"/>
      <c r="BA1413" s="420"/>
      <c r="BB1413" s="436"/>
      <c r="BC1413" s="420"/>
      <c r="BD1413" s="420"/>
      <c r="BE1413" s="420"/>
      <c r="BF1413" s="420"/>
      <c r="BH1413" s="420"/>
      <c r="BI1413" s="420"/>
      <c r="BJ1413" s="420"/>
      <c r="BK1413" s="420"/>
      <c r="BL1413" s="420"/>
      <c r="BM1413" s="420"/>
      <c r="BN1413" s="420"/>
      <c r="BO1413" s="420"/>
      <c r="BP1413" s="420"/>
      <c r="BQ1413" s="420"/>
      <c r="BR1413" s="420"/>
      <c r="BS1413" s="420"/>
      <c r="BT1413" s="420"/>
      <c r="BU1413" s="420"/>
      <c r="BV1413" s="420"/>
      <c r="BW1413" s="420"/>
      <c r="BX1413" s="420"/>
      <c r="BY1413" s="420"/>
      <c r="BZ1413" s="420"/>
      <c r="CA1413" s="420"/>
      <c r="CB1413" s="420"/>
      <c r="CC1413" s="420"/>
      <c r="CD1413" s="420"/>
      <c r="CE1413" s="420"/>
      <c r="CG1413" s="420"/>
      <c r="CH1413" s="420"/>
      <c r="CI1413" s="420"/>
      <c r="CJ1413" s="420"/>
      <c r="CK1413" s="420"/>
      <c r="CL1413" s="420"/>
      <c r="CM1413" s="420"/>
      <c r="CN1413" s="435"/>
      <c r="CO1413" s="435"/>
      <c r="CP1413" s="435"/>
      <c r="CQ1413" s="435"/>
      <c r="CR1413" s="435"/>
      <c r="CS1413" s="420"/>
      <c r="CT1413" s="420"/>
      <c r="CU1413" s="420"/>
      <c r="CV1413" s="435"/>
      <c r="CW1413" s="435"/>
      <c r="CX1413" s="435"/>
      <c r="CY1413" s="435"/>
      <c r="CZ1413" s="435"/>
      <c r="DA1413" s="435"/>
      <c r="DB1413" s="435"/>
      <c r="DC1413" s="435"/>
      <c r="DD1413" s="435"/>
      <c r="DE1413" s="435"/>
      <c r="DF1413" s="435"/>
    </row>
    <row r="1414" s="383" customFormat="1" ht="31" customHeight="1" spans="1:110">
      <c r="A1414" s="417"/>
      <c r="B1414" s="418"/>
      <c r="C1414" s="419"/>
      <c r="D1414" s="420"/>
      <c r="E1414" s="419"/>
      <c r="F1414" s="420"/>
      <c r="G1414" s="419"/>
      <c r="H1414" s="419"/>
      <c r="I1414" s="613"/>
      <c r="J1414" s="419"/>
      <c r="K1414" s="419"/>
      <c r="L1414" s="423"/>
      <c r="M1414" s="424"/>
      <c r="N1414" s="424"/>
      <c r="O1414" s="425"/>
      <c r="P1414" s="419"/>
      <c r="Q1414" s="426"/>
      <c r="R1414" s="426"/>
      <c r="S1414" s="426"/>
      <c r="T1414" s="426"/>
      <c r="U1414" s="426"/>
      <c r="W1414" s="418"/>
      <c r="X1414" s="430"/>
      <c r="Y1414" s="418"/>
      <c r="Z1414" s="430"/>
      <c r="AB1414" s="420"/>
      <c r="AC1414" s="419"/>
      <c r="AD1414" s="419"/>
      <c r="AE1414" s="419"/>
      <c r="AF1414" s="419"/>
      <c r="AG1414" s="418"/>
      <c r="AH1414" s="761"/>
      <c r="AI1414" s="419"/>
      <c r="AJ1414" s="425"/>
      <c r="AK1414" s="419"/>
      <c r="AL1414" s="419"/>
      <c r="AM1414" s="419"/>
      <c r="AN1414" s="420"/>
      <c r="AO1414" s="420"/>
      <c r="AP1414" s="420"/>
      <c r="AQ1414" s="420"/>
      <c r="AR1414" s="420"/>
      <c r="AS1414" s="420"/>
      <c r="AT1414" s="420"/>
      <c r="AU1414" s="420"/>
      <c r="AV1414" s="420"/>
      <c r="AW1414" s="420"/>
      <c r="AX1414" s="614"/>
      <c r="AY1414" s="420"/>
      <c r="AZ1414" s="420"/>
      <c r="BA1414" s="420"/>
      <c r="BB1414" s="436"/>
      <c r="BC1414" s="420"/>
      <c r="BD1414" s="420"/>
      <c r="BE1414" s="420"/>
      <c r="BF1414" s="420"/>
      <c r="BH1414" s="420"/>
      <c r="BI1414" s="420"/>
      <c r="BJ1414" s="420"/>
      <c r="BK1414" s="420"/>
      <c r="BL1414" s="420"/>
      <c r="BM1414" s="420"/>
      <c r="BN1414" s="420"/>
      <c r="BO1414" s="420"/>
      <c r="BP1414" s="420"/>
      <c r="BQ1414" s="420"/>
      <c r="BR1414" s="420"/>
      <c r="BS1414" s="420"/>
      <c r="BT1414" s="420"/>
      <c r="BU1414" s="420"/>
      <c r="BV1414" s="420"/>
      <c r="BW1414" s="420"/>
      <c r="BX1414" s="420"/>
      <c r="BY1414" s="420"/>
      <c r="BZ1414" s="420"/>
      <c r="CA1414" s="420"/>
      <c r="CB1414" s="420"/>
      <c r="CC1414" s="420"/>
      <c r="CD1414" s="420"/>
      <c r="CE1414" s="420"/>
      <c r="CG1414" s="420"/>
      <c r="CH1414" s="420"/>
      <c r="CI1414" s="420"/>
      <c r="CJ1414" s="420"/>
      <c r="CK1414" s="420"/>
      <c r="CL1414" s="420"/>
      <c r="CM1414" s="420"/>
      <c r="CN1414" s="435"/>
      <c r="CO1414" s="435"/>
      <c r="CP1414" s="435"/>
      <c r="CQ1414" s="435"/>
      <c r="CR1414" s="435"/>
      <c r="CS1414" s="420"/>
      <c r="CT1414" s="420"/>
      <c r="CU1414" s="420"/>
      <c r="CV1414" s="435"/>
      <c r="CW1414" s="435"/>
      <c r="CX1414" s="435"/>
      <c r="CY1414" s="435"/>
      <c r="CZ1414" s="435"/>
      <c r="DA1414" s="435"/>
      <c r="DB1414" s="435"/>
      <c r="DC1414" s="435"/>
      <c r="DD1414" s="435"/>
      <c r="DE1414" s="435"/>
      <c r="DF1414" s="435"/>
    </row>
    <row r="1415" s="383" customFormat="1" ht="31" customHeight="1" spans="1:110">
      <c r="A1415" s="417"/>
      <c r="B1415" s="418"/>
      <c r="C1415" s="419"/>
      <c r="D1415" s="420"/>
      <c r="E1415" s="419"/>
      <c r="F1415" s="420"/>
      <c r="G1415" s="419"/>
      <c r="H1415" s="419"/>
      <c r="I1415" s="613"/>
      <c r="J1415" s="419"/>
      <c r="K1415" s="419"/>
      <c r="L1415" s="423"/>
      <c r="M1415" s="753"/>
      <c r="N1415" s="753"/>
      <c r="O1415" s="425"/>
      <c r="P1415" s="419"/>
      <c r="Q1415" s="426"/>
      <c r="R1415" s="426"/>
      <c r="S1415" s="426"/>
      <c r="T1415" s="426"/>
      <c r="U1415" s="426"/>
      <c r="W1415" s="756"/>
      <c r="X1415" s="430"/>
      <c r="Y1415" s="418"/>
      <c r="Z1415" s="430"/>
      <c r="AB1415" s="420"/>
      <c r="AC1415" s="419"/>
      <c r="AD1415" s="419"/>
      <c r="AE1415" s="419"/>
      <c r="AF1415" s="419"/>
      <c r="AG1415" s="418"/>
      <c r="AH1415" s="754"/>
      <c r="AI1415" s="419"/>
      <c r="AJ1415" s="425"/>
      <c r="AK1415" s="419"/>
      <c r="AL1415" s="419"/>
      <c r="AM1415" s="419"/>
      <c r="AN1415" s="420"/>
      <c r="AO1415" s="420"/>
      <c r="AP1415" s="420"/>
      <c r="AQ1415" s="420"/>
      <c r="AR1415" s="420"/>
      <c r="AS1415" s="420"/>
      <c r="AT1415" s="420"/>
      <c r="AU1415" s="420"/>
      <c r="AV1415" s="420"/>
      <c r="AW1415" s="420"/>
      <c r="AX1415" s="614"/>
      <c r="AY1415" s="420"/>
      <c r="AZ1415" s="420"/>
      <c r="BA1415" s="420"/>
      <c r="BB1415" s="436"/>
      <c r="BC1415" s="420"/>
      <c r="BD1415" s="420"/>
      <c r="BE1415" s="420"/>
      <c r="BF1415" s="420"/>
      <c r="BH1415" s="420"/>
      <c r="BI1415" s="420"/>
      <c r="BJ1415" s="420"/>
      <c r="BK1415" s="420"/>
      <c r="BL1415" s="420"/>
      <c r="BM1415" s="420"/>
      <c r="BN1415" s="420"/>
      <c r="BO1415" s="420"/>
      <c r="BP1415" s="420"/>
      <c r="BQ1415" s="420"/>
      <c r="BR1415" s="420"/>
      <c r="BS1415" s="420"/>
      <c r="BT1415" s="420"/>
      <c r="BU1415" s="420"/>
      <c r="BV1415" s="420"/>
      <c r="BW1415" s="420"/>
      <c r="BX1415" s="420"/>
      <c r="BY1415" s="420"/>
      <c r="BZ1415" s="420"/>
      <c r="CA1415" s="420"/>
      <c r="CB1415" s="420"/>
      <c r="CC1415" s="420"/>
      <c r="CD1415" s="420"/>
      <c r="CE1415" s="420"/>
      <c r="CG1415" s="420"/>
      <c r="CH1415" s="420"/>
      <c r="CI1415" s="420"/>
      <c r="CJ1415" s="420"/>
      <c r="CK1415" s="420"/>
      <c r="CL1415" s="420"/>
      <c r="CM1415" s="420"/>
      <c r="CN1415" s="435"/>
      <c r="CO1415" s="435"/>
      <c r="CP1415" s="435"/>
      <c r="CQ1415" s="435"/>
      <c r="CR1415" s="435"/>
      <c r="CS1415" s="420"/>
      <c r="CT1415" s="420"/>
      <c r="CU1415" s="420"/>
      <c r="CV1415" s="435"/>
      <c r="CW1415" s="435"/>
      <c r="CX1415" s="435"/>
      <c r="CY1415" s="435"/>
      <c r="CZ1415" s="435"/>
      <c r="DA1415" s="435"/>
      <c r="DB1415" s="435"/>
      <c r="DC1415" s="435"/>
      <c r="DD1415" s="435"/>
      <c r="DE1415" s="435"/>
      <c r="DF1415" s="435"/>
    </row>
    <row r="1416" s="383" customFormat="1" ht="31" customHeight="1" spans="1:110">
      <c r="A1416" s="417"/>
      <c r="B1416" s="418"/>
      <c r="C1416" s="419"/>
      <c r="D1416" s="420"/>
      <c r="E1416" s="419"/>
      <c r="F1416" s="420"/>
      <c r="G1416" s="419"/>
      <c r="H1416" s="419"/>
      <c r="I1416" s="613"/>
      <c r="J1416" s="419"/>
      <c r="K1416" s="419"/>
      <c r="L1416" s="423"/>
      <c r="M1416" s="424"/>
      <c r="N1416" s="424"/>
      <c r="O1416" s="425"/>
      <c r="P1416" s="419"/>
      <c r="Q1416" s="426"/>
      <c r="R1416" s="426"/>
      <c r="S1416" s="426"/>
      <c r="T1416" s="426"/>
      <c r="U1416" s="426"/>
      <c r="W1416" s="418"/>
      <c r="X1416" s="430"/>
      <c r="Y1416" s="418"/>
      <c r="Z1416" s="430"/>
      <c r="AB1416" s="420"/>
      <c r="AC1416" s="419"/>
      <c r="AD1416" s="419"/>
      <c r="AE1416" s="419"/>
      <c r="AF1416" s="419"/>
      <c r="AG1416" s="418"/>
      <c r="AH1416" s="762"/>
      <c r="AI1416" s="419"/>
      <c r="AJ1416" s="425"/>
      <c r="AK1416" s="419"/>
      <c r="AL1416" s="419"/>
      <c r="AM1416" s="419"/>
      <c r="AN1416" s="420"/>
      <c r="AO1416" s="420"/>
      <c r="AP1416" s="420"/>
      <c r="AQ1416" s="420"/>
      <c r="AR1416" s="420"/>
      <c r="AS1416" s="420"/>
      <c r="AT1416" s="420"/>
      <c r="AU1416" s="420"/>
      <c r="AV1416" s="420"/>
      <c r="AW1416" s="420"/>
      <c r="AX1416" s="614"/>
      <c r="AY1416" s="420"/>
      <c r="AZ1416" s="420"/>
      <c r="BA1416" s="420"/>
      <c r="BB1416" s="436"/>
      <c r="BC1416" s="420"/>
      <c r="BD1416" s="420"/>
      <c r="BE1416" s="420"/>
      <c r="BF1416" s="420"/>
      <c r="BH1416" s="420"/>
      <c r="BI1416" s="420"/>
      <c r="BJ1416" s="420"/>
      <c r="BK1416" s="420"/>
      <c r="BL1416" s="420"/>
      <c r="BM1416" s="420"/>
      <c r="BN1416" s="420"/>
      <c r="BO1416" s="420"/>
      <c r="BP1416" s="420"/>
      <c r="BQ1416" s="420"/>
      <c r="BR1416" s="420"/>
      <c r="BS1416" s="420"/>
      <c r="BT1416" s="420"/>
      <c r="BU1416" s="420"/>
      <c r="BV1416" s="420"/>
      <c r="BW1416" s="420"/>
      <c r="BX1416" s="420"/>
      <c r="BY1416" s="420"/>
      <c r="BZ1416" s="420"/>
      <c r="CA1416" s="420"/>
      <c r="CB1416" s="420"/>
      <c r="CC1416" s="420"/>
      <c r="CD1416" s="420"/>
      <c r="CE1416" s="420"/>
      <c r="CG1416" s="420"/>
      <c r="CH1416" s="420"/>
      <c r="CI1416" s="420"/>
      <c r="CJ1416" s="420"/>
      <c r="CK1416" s="420"/>
      <c r="CL1416" s="420"/>
      <c r="CM1416" s="420"/>
      <c r="CN1416" s="435"/>
      <c r="CO1416" s="435"/>
      <c r="CP1416" s="435"/>
      <c r="CQ1416" s="435"/>
      <c r="CR1416" s="435"/>
      <c r="CS1416" s="420"/>
      <c r="CT1416" s="420"/>
      <c r="CU1416" s="420"/>
      <c r="CV1416" s="435"/>
      <c r="CW1416" s="435"/>
      <c r="CX1416" s="435"/>
      <c r="CY1416" s="435"/>
      <c r="CZ1416" s="435"/>
      <c r="DA1416" s="435"/>
      <c r="DB1416" s="435"/>
      <c r="DC1416" s="435"/>
      <c r="DD1416" s="435"/>
      <c r="DE1416" s="435"/>
      <c r="DF1416" s="435"/>
    </row>
    <row r="1417" s="383" customFormat="1" ht="31" customHeight="1" spans="1:110">
      <c r="A1417" s="417"/>
      <c r="B1417" s="418"/>
      <c r="C1417" s="419"/>
      <c r="D1417" s="420"/>
      <c r="E1417" s="419"/>
      <c r="F1417" s="420"/>
      <c r="G1417" s="419"/>
      <c r="H1417" s="419"/>
      <c r="I1417" s="613"/>
      <c r="J1417" s="419"/>
      <c r="K1417" s="419"/>
      <c r="L1417" s="423"/>
      <c r="M1417" s="424"/>
      <c r="N1417" s="424"/>
      <c r="O1417" s="425"/>
      <c r="P1417" s="419"/>
      <c r="Q1417" s="426"/>
      <c r="R1417" s="426"/>
      <c r="S1417" s="426"/>
      <c r="T1417" s="426"/>
      <c r="U1417" s="426"/>
      <c r="W1417" s="418"/>
      <c r="X1417" s="430"/>
      <c r="Y1417" s="418"/>
      <c r="Z1417" s="430"/>
      <c r="AB1417" s="420"/>
      <c r="AC1417" s="419"/>
      <c r="AD1417" s="419"/>
      <c r="AE1417" s="419"/>
      <c r="AF1417" s="419"/>
      <c r="AG1417" s="418"/>
      <c r="AH1417" s="762"/>
      <c r="AI1417" s="419"/>
      <c r="AJ1417" s="425"/>
      <c r="AK1417" s="419"/>
      <c r="AL1417" s="419"/>
      <c r="AM1417" s="419"/>
      <c r="AN1417" s="420"/>
      <c r="AO1417" s="420"/>
      <c r="AP1417" s="420"/>
      <c r="AQ1417" s="420"/>
      <c r="AR1417" s="420"/>
      <c r="AS1417" s="420"/>
      <c r="AT1417" s="420"/>
      <c r="AU1417" s="420"/>
      <c r="AV1417" s="420"/>
      <c r="AW1417" s="420"/>
      <c r="AX1417" s="614"/>
      <c r="AY1417" s="420"/>
      <c r="AZ1417" s="420"/>
      <c r="BA1417" s="420"/>
      <c r="BB1417" s="436"/>
      <c r="BC1417" s="420"/>
      <c r="BD1417" s="420"/>
      <c r="BE1417" s="420"/>
      <c r="BF1417" s="420"/>
      <c r="BH1417" s="420"/>
      <c r="BI1417" s="420"/>
      <c r="BJ1417" s="420"/>
      <c r="BK1417" s="420"/>
      <c r="BL1417" s="420"/>
      <c r="BM1417" s="420"/>
      <c r="BN1417" s="420"/>
      <c r="BO1417" s="420"/>
      <c r="BP1417" s="420"/>
      <c r="BQ1417" s="420"/>
      <c r="BR1417" s="420"/>
      <c r="BS1417" s="420"/>
      <c r="BT1417" s="420"/>
      <c r="BU1417" s="420"/>
      <c r="BV1417" s="420"/>
      <c r="BW1417" s="420"/>
      <c r="BX1417" s="420"/>
      <c r="BY1417" s="420"/>
      <c r="BZ1417" s="420"/>
      <c r="CA1417" s="420"/>
      <c r="CB1417" s="420"/>
      <c r="CC1417" s="420"/>
      <c r="CD1417" s="420"/>
      <c r="CE1417" s="420"/>
      <c r="CG1417" s="420"/>
      <c r="CH1417" s="420"/>
      <c r="CI1417" s="420"/>
      <c r="CJ1417" s="420"/>
      <c r="CK1417" s="420"/>
      <c r="CL1417" s="420"/>
      <c r="CM1417" s="420"/>
      <c r="CN1417" s="435"/>
      <c r="CO1417" s="435"/>
      <c r="CP1417" s="435"/>
      <c r="CQ1417" s="435"/>
      <c r="CR1417" s="435"/>
      <c r="CS1417" s="420"/>
      <c r="CT1417" s="420"/>
      <c r="CU1417" s="420"/>
      <c r="CV1417" s="435"/>
      <c r="CW1417" s="435"/>
      <c r="CX1417" s="435"/>
      <c r="CY1417" s="435"/>
      <c r="CZ1417" s="435"/>
      <c r="DA1417" s="435"/>
      <c r="DB1417" s="435"/>
      <c r="DC1417" s="435"/>
      <c r="DD1417" s="435"/>
      <c r="DE1417" s="435"/>
      <c r="DF1417" s="435"/>
    </row>
    <row r="1418" s="383" customFormat="1" ht="30" customHeight="1" spans="1:110">
      <c r="A1418" s="417"/>
      <c r="B1418" s="418"/>
      <c r="C1418" s="419"/>
      <c r="D1418" s="420"/>
      <c r="E1418" s="419"/>
      <c r="F1418" s="420"/>
      <c r="G1418" s="419"/>
      <c r="H1418" s="419"/>
      <c r="I1418" s="419"/>
      <c r="J1418" s="419"/>
      <c r="K1418" s="419"/>
      <c r="L1418" s="423"/>
      <c r="M1418" s="424"/>
      <c r="N1418" s="424"/>
      <c r="O1418" s="425"/>
      <c r="P1418" s="419"/>
      <c r="Q1418" s="419"/>
      <c r="R1418" s="426"/>
      <c r="S1418" s="426"/>
      <c r="T1418" s="426"/>
      <c r="U1418" s="426"/>
      <c r="W1418" s="418"/>
      <c r="X1418" s="418"/>
      <c r="Y1418" s="752"/>
      <c r="Z1418" s="430"/>
      <c r="AB1418" s="419"/>
      <c r="AC1418" s="419"/>
      <c r="AD1418" s="419"/>
      <c r="AE1418" s="419"/>
      <c r="AF1418" s="419"/>
      <c r="AG1418" s="419"/>
      <c r="AH1418" s="419"/>
      <c r="AI1418" s="419"/>
      <c r="AJ1418" s="419"/>
      <c r="AK1418" s="419"/>
      <c r="AL1418" s="419"/>
      <c r="AM1418" s="419"/>
      <c r="AN1418" s="419"/>
      <c r="AO1418" s="420"/>
      <c r="AP1418" s="420"/>
      <c r="AQ1418" s="420"/>
      <c r="AR1418" s="435"/>
      <c r="AS1418" s="420"/>
      <c r="AT1418" s="420"/>
      <c r="AU1418" s="420"/>
      <c r="AV1418" s="420"/>
      <c r="AW1418" s="435"/>
      <c r="AX1418" s="420"/>
      <c r="AY1418" s="420"/>
      <c r="AZ1418" s="420"/>
      <c r="BA1418" s="420"/>
      <c r="BB1418" s="436"/>
      <c r="BC1418" s="614"/>
      <c r="BD1418" s="420"/>
      <c r="BE1418" s="420"/>
      <c r="BF1418" s="420"/>
      <c r="BH1418" s="420"/>
      <c r="BI1418" s="420"/>
      <c r="BJ1418" s="420"/>
      <c r="BK1418" s="420"/>
      <c r="BL1418" s="420"/>
      <c r="BM1418" s="420"/>
      <c r="BN1418" s="420"/>
      <c r="BO1418" s="420"/>
      <c r="BP1418" s="420"/>
      <c r="BQ1418" s="420"/>
      <c r="BR1418" s="420"/>
      <c r="BS1418" s="420"/>
      <c r="BT1418" s="420"/>
      <c r="BU1418" s="420"/>
      <c r="BV1418" s="420"/>
      <c r="BW1418" s="420"/>
      <c r="BX1418" s="435"/>
      <c r="BY1418" s="420"/>
      <c r="BZ1418" s="435"/>
      <c r="CA1418" s="435"/>
      <c r="CB1418" s="435"/>
      <c r="CC1418" s="435"/>
      <c r="CD1418" s="420"/>
      <c r="CE1418" s="420"/>
      <c r="CG1418" s="420"/>
      <c r="CH1418" s="420"/>
      <c r="CI1418" s="420"/>
      <c r="CJ1418" s="420"/>
      <c r="CK1418" s="420"/>
      <c r="CL1418" s="420"/>
      <c r="CM1418" s="420"/>
      <c r="CN1418" s="420"/>
      <c r="CO1418" s="420"/>
      <c r="CP1418" s="420"/>
      <c r="CQ1418" s="420"/>
      <c r="CR1418" s="420"/>
      <c r="CS1418" s="420"/>
      <c r="CT1418" s="420"/>
      <c r="CU1418" s="420"/>
      <c r="CV1418" s="435"/>
      <c r="CW1418" s="435"/>
      <c r="CX1418" s="435"/>
      <c r="DB1418" s="435"/>
      <c r="DC1418" s="435"/>
      <c r="DD1418" s="435"/>
      <c r="DE1418" s="435"/>
      <c r="DF1418" s="435"/>
    </row>
    <row r="1419" s="383" customFormat="1" ht="30" customHeight="1" spans="1:110">
      <c r="A1419" s="417"/>
      <c r="B1419" s="418"/>
      <c r="C1419" s="419"/>
      <c r="D1419" s="420"/>
      <c r="E1419" s="419"/>
      <c r="F1419" s="420"/>
      <c r="G1419" s="419"/>
      <c r="H1419" s="419"/>
      <c r="I1419" s="419"/>
      <c r="J1419" s="419"/>
      <c r="K1419" s="419"/>
      <c r="L1419" s="423"/>
      <c r="M1419" s="424"/>
      <c r="N1419" s="424"/>
      <c r="O1419" s="425"/>
      <c r="P1419" s="425"/>
      <c r="Q1419" s="763"/>
      <c r="R1419" s="426"/>
      <c r="S1419" s="426"/>
      <c r="T1419" s="426"/>
      <c r="U1419" s="426"/>
      <c r="W1419" s="418"/>
      <c r="X1419" s="418"/>
      <c r="Y1419" s="752"/>
      <c r="Z1419" s="430"/>
      <c r="AB1419" s="419"/>
      <c r="AC1419" s="419"/>
      <c r="AD1419" s="419"/>
      <c r="AE1419" s="419"/>
      <c r="AF1419" s="419"/>
      <c r="AG1419" s="419"/>
      <c r="AH1419" s="754"/>
      <c r="AI1419" s="419"/>
      <c r="AJ1419" s="419"/>
      <c r="AK1419" s="419"/>
      <c r="AL1419" s="419"/>
      <c r="AM1419" s="419"/>
      <c r="AN1419" s="419"/>
      <c r="AO1419" s="420"/>
      <c r="AP1419" s="420"/>
      <c r="AQ1419" s="420"/>
      <c r="AR1419" s="435"/>
      <c r="AS1419" s="420"/>
      <c r="AT1419" s="420"/>
      <c r="AU1419" s="420"/>
      <c r="AV1419" s="420"/>
      <c r="AW1419" s="435"/>
      <c r="AX1419" s="420"/>
      <c r="AY1419" s="420"/>
      <c r="AZ1419" s="420"/>
      <c r="BA1419" s="420"/>
      <c r="BB1419" s="436"/>
      <c r="BC1419" s="614"/>
      <c r="BD1419" s="420"/>
      <c r="BE1419" s="420"/>
      <c r="BF1419" s="420"/>
      <c r="BH1419" s="420"/>
      <c r="BI1419" s="420"/>
      <c r="BJ1419" s="420"/>
      <c r="BK1419" s="420"/>
      <c r="BL1419" s="420"/>
      <c r="BM1419" s="420"/>
      <c r="BN1419" s="420"/>
      <c r="BO1419" s="420"/>
      <c r="BP1419" s="420"/>
      <c r="BQ1419" s="420"/>
      <c r="BR1419" s="420"/>
      <c r="BS1419" s="420"/>
      <c r="BT1419" s="420"/>
      <c r="BU1419" s="420"/>
      <c r="BV1419" s="420"/>
      <c r="BW1419" s="420"/>
      <c r="BX1419" s="435"/>
      <c r="BY1419" s="420"/>
      <c r="BZ1419" s="435"/>
      <c r="CA1419" s="435"/>
      <c r="CB1419" s="435"/>
      <c r="CC1419" s="435"/>
      <c r="CD1419" s="420"/>
      <c r="CE1419" s="420"/>
      <c r="CG1419" s="420"/>
      <c r="CH1419" s="420"/>
      <c r="CI1419" s="420"/>
      <c r="CJ1419" s="420"/>
      <c r="CK1419" s="420"/>
      <c r="CL1419" s="420"/>
      <c r="CM1419" s="420"/>
      <c r="CN1419" s="420"/>
      <c r="CO1419" s="420"/>
      <c r="CP1419" s="420"/>
      <c r="CQ1419" s="420"/>
      <c r="CR1419" s="420"/>
      <c r="CS1419" s="420"/>
      <c r="CT1419" s="420"/>
      <c r="CU1419" s="420"/>
      <c r="CV1419" s="435"/>
      <c r="CW1419" s="435"/>
      <c r="CX1419" s="435"/>
      <c r="DB1419" s="435"/>
      <c r="DC1419" s="435"/>
      <c r="DD1419" s="435"/>
      <c r="DE1419" s="435"/>
      <c r="DF1419" s="435"/>
    </row>
    <row r="1420" s="383" customFormat="1" ht="30" customHeight="1" spans="1:110">
      <c r="A1420" s="417"/>
      <c r="B1420" s="418"/>
      <c r="C1420" s="419"/>
      <c r="D1420" s="420"/>
      <c r="E1420" s="419"/>
      <c r="F1420" s="420"/>
      <c r="G1420" s="419"/>
      <c r="H1420" s="419"/>
      <c r="I1420" s="419"/>
      <c r="J1420" s="419"/>
      <c r="K1420" s="419"/>
      <c r="L1420" s="423"/>
      <c r="M1420" s="424"/>
      <c r="N1420" s="424"/>
      <c r="O1420" s="425"/>
      <c r="P1420" s="425"/>
      <c r="Q1420" s="763"/>
      <c r="R1420" s="426"/>
      <c r="S1420" s="426"/>
      <c r="T1420" s="426"/>
      <c r="U1420" s="426"/>
      <c r="W1420" s="418"/>
      <c r="X1420" s="418"/>
      <c r="Y1420" s="752"/>
      <c r="Z1420" s="430"/>
      <c r="AB1420" s="419"/>
      <c r="AC1420" s="419"/>
      <c r="AD1420" s="419"/>
      <c r="AE1420" s="419"/>
      <c r="AF1420" s="419"/>
      <c r="AG1420" s="418"/>
      <c r="AH1420" s="754"/>
      <c r="AI1420" s="419"/>
      <c r="AJ1420" s="419"/>
      <c r="AK1420" s="419"/>
      <c r="AL1420" s="419"/>
      <c r="AM1420" s="419"/>
      <c r="AN1420" s="419"/>
      <c r="AO1420" s="420"/>
      <c r="AP1420" s="420"/>
      <c r="AQ1420" s="420"/>
      <c r="AR1420" s="435"/>
      <c r="AS1420" s="420"/>
      <c r="AT1420" s="420"/>
      <c r="AU1420" s="420"/>
      <c r="AV1420" s="420"/>
      <c r="AW1420" s="435"/>
      <c r="AX1420" s="420"/>
      <c r="AY1420" s="420"/>
      <c r="AZ1420" s="420"/>
      <c r="BA1420" s="420"/>
      <c r="BB1420" s="436"/>
      <c r="BC1420" s="614"/>
      <c r="BD1420" s="420"/>
      <c r="BE1420" s="420"/>
      <c r="BF1420" s="420"/>
      <c r="BH1420" s="420"/>
      <c r="BI1420" s="420"/>
      <c r="BJ1420" s="420"/>
      <c r="BK1420" s="420"/>
      <c r="BL1420" s="420"/>
      <c r="BM1420" s="420"/>
      <c r="BN1420" s="420"/>
      <c r="BO1420" s="420"/>
      <c r="BP1420" s="420"/>
      <c r="BQ1420" s="420"/>
      <c r="BR1420" s="420"/>
      <c r="BS1420" s="420"/>
      <c r="BT1420" s="420"/>
      <c r="BU1420" s="420"/>
      <c r="BV1420" s="420"/>
      <c r="BW1420" s="420"/>
      <c r="BX1420" s="435"/>
      <c r="BY1420" s="420"/>
      <c r="BZ1420" s="435"/>
      <c r="CA1420" s="435"/>
      <c r="CB1420" s="435"/>
      <c r="CC1420" s="435"/>
      <c r="CD1420" s="420"/>
      <c r="CE1420" s="420"/>
      <c r="CG1420" s="420"/>
      <c r="CH1420" s="420"/>
      <c r="CI1420" s="420"/>
      <c r="CJ1420" s="420"/>
      <c r="CK1420" s="420"/>
      <c r="CL1420" s="420"/>
      <c r="CM1420" s="420"/>
      <c r="CN1420" s="420"/>
      <c r="CO1420" s="420"/>
      <c r="CP1420" s="420"/>
      <c r="CQ1420" s="420"/>
      <c r="CR1420" s="420"/>
      <c r="CS1420" s="420"/>
      <c r="CT1420" s="420"/>
      <c r="CU1420" s="420"/>
      <c r="CV1420" s="435"/>
      <c r="CW1420" s="435"/>
      <c r="CX1420" s="435"/>
      <c r="DB1420" s="435"/>
      <c r="DC1420" s="435"/>
      <c r="DD1420" s="435"/>
      <c r="DE1420" s="435"/>
      <c r="DF1420" s="435"/>
    </row>
    <row r="1421" s="383" customFormat="1" ht="31" customHeight="1" spans="1:110">
      <c r="A1421" s="417"/>
      <c r="B1421" s="418"/>
      <c r="C1421" s="419"/>
      <c r="D1421" s="420"/>
      <c r="E1421" s="419"/>
      <c r="F1421" s="420"/>
      <c r="G1421" s="419"/>
      <c r="H1421" s="419"/>
      <c r="I1421" s="613"/>
      <c r="J1421" s="419"/>
      <c r="K1421" s="419"/>
      <c r="L1421" s="423"/>
      <c r="M1421" s="424"/>
      <c r="N1421" s="424"/>
      <c r="O1421" s="425"/>
      <c r="P1421" s="758"/>
      <c r="Q1421" s="426"/>
      <c r="R1421" s="426"/>
      <c r="S1421" s="426"/>
      <c r="T1421" s="426"/>
      <c r="U1421" s="764"/>
      <c r="W1421" s="418"/>
      <c r="X1421" s="430"/>
      <c r="Y1421" s="418"/>
      <c r="Z1421" s="430"/>
      <c r="AB1421" s="420"/>
      <c r="AC1421" s="419"/>
      <c r="AD1421" s="419"/>
      <c r="AE1421" s="419"/>
      <c r="AF1421" s="419"/>
      <c r="AG1421" s="418"/>
      <c r="AH1421" s="754"/>
      <c r="AI1421" s="419"/>
      <c r="AJ1421" s="425"/>
      <c r="AK1421" s="419"/>
      <c r="AL1421" s="419"/>
      <c r="AM1421" s="419"/>
      <c r="AN1421" s="420"/>
      <c r="AO1421" s="420"/>
      <c r="AP1421" s="420"/>
      <c r="AQ1421" s="420"/>
      <c r="AR1421" s="420"/>
      <c r="AS1421" s="420"/>
      <c r="AT1421" s="420"/>
      <c r="AU1421" s="420"/>
      <c r="AV1421" s="420"/>
      <c r="AW1421" s="420"/>
      <c r="AX1421" s="614"/>
      <c r="AY1421" s="420"/>
      <c r="AZ1421" s="420"/>
      <c r="BA1421" s="420"/>
      <c r="BB1421" s="436"/>
      <c r="BC1421" s="420"/>
      <c r="BD1421" s="420"/>
      <c r="BE1421" s="420"/>
      <c r="BF1421" s="420"/>
      <c r="BH1421" s="420"/>
      <c r="BI1421" s="420"/>
      <c r="BJ1421" s="420"/>
      <c r="BK1421" s="420"/>
      <c r="BL1421" s="420"/>
      <c r="BM1421" s="420"/>
      <c r="BN1421" s="420"/>
      <c r="BO1421" s="420"/>
      <c r="BP1421" s="420"/>
      <c r="BQ1421" s="420"/>
      <c r="BR1421" s="420"/>
      <c r="BS1421" s="420"/>
      <c r="BT1421" s="420"/>
      <c r="BU1421" s="420"/>
      <c r="BV1421" s="420"/>
      <c r="BW1421" s="420"/>
      <c r="BX1421" s="420"/>
      <c r="BY1421" s="420"/>
      <c r="BZ1421" s="420"/>
      <c r="CA1421" s="420"/>
      <c r="CB1421" s="435"/>
      <c r="CC1421" s="420"/>
      <c r="CD1421" s="420"/>
      <c r="CE1421" s="420"/>
      <c r="CG1421" s="420"/>
      <c r="CH1421" s="420"/>
      <c r="CI1421" s="420"/>
      <c r="CJ1421" s="420"/>
      <c r="CK1421" s="420"/>
      <c r="CL1421" s="420"/>
      <c r="CM1421" s="420"/>
      <c r="CN1421" s="435"/>
      <c r="CO1421" s="435"/>
      <c r="CP1421" s="435"/>
      <c r="CQ1421" s="435"/>
      <c r="CR1421" s="435"/>
      <c r="CS1421" s="420"/>
      <c r="CT1421" s="420"/>
      <c r="CU1421" s="420"/>
      <c r="CV1421" s="435"/>
      <c r="CW1421" s="435"/>
      <c r="CX1421" s="435"/>
      <c r="CY1421" s="435"/>
      <c r="CZ1421" s="435"/>
      <c r="DA1421" s="435"/>
      <c r="DB1421" s="435"/>
      <c r="DC1421" s="435"/>
      <c r="DD1421" s="435"/>
      <c r="DE1421" s="435"/>
      <c r="DF1421" s="435"/>
    </row>
    <row r="1422" s="383" customFormat="1" ht="31" customHeight="1" spans="1:110">
      <c r="A1422" s="417"/>
      <c r="B1422" s="418"/>
      <c r="C1422" s="419"/>
      <c r="D1422" s="420"/>
      <c r="E1422" s="419"/>
      <c r="F1422" s="420"/>
      <c r="G1422" s="419"/>
      <c r="H1422" s="419"/>
      <c r="I1422" s="613"/>
      <c r="J1422" s="419"/>
      <c r="K1422" s="419"/>
      <c r="L1422" s="423"/>
      <c r="M1422" s="424"/>
      <c r="N1422" s="424"/>
      <c r="O1422" s="758"/>
      <c r="P1422" s="758"/>
      <c r="Q1422" s="426"/>
      <c r="R1422" s="426"/>
      <c r="S1422" s="426"/>
      <c r="T1422" s="426"/>
      <c r="U1422" s="418"/>
      <c r="W1422" s="418"/>
      <c r="X1422" s="430"/>
      <c r="Y1422" s="418"/>
      <c r="Z1422" s="430"/>
      <c r="AB1422" s="420"/>
      <c r="AC1422" s="419"/>
      <c r="AD1422" s="419"/>
      <c r="AE1422" s="419"/>
      <c r="AF1422" s="419"/>
      <c r="AG1422" s="418"/>
      <c r="AH1422" s="754"/>
      <c r="AI1422" s="419"/>
      <c r="AJ1422" s="425"/>
      <c r="AK1422" s="419"/>
      <c r="AL1422" s="419"/>
      <c r="AM1422" s="419"/>
      <c r="AN1422" s="420"/>
      <c r="AO1422" s="420"/>
      <c r="AP1422" s="420"/>
      <c r="AQ1422" s="420"/>
      <c r="AR1422" s="420"/>
      <c r="AS1422" s="420"/>
      <c r="AT1422" s="420"/>
      <c r="AU1422" s="420"/>
      <c r="AV1422" s="420"/>
      <c r="AW1422" s="420"/>
      <c r="AX1422" s="614"/>
      <c r="AY1422" s="420"/>
      <c r="AZ1422" s="420"/>
      <c r="BA1422" s="420"/>
      <c r="BB1422" s="436"/>
      <c r="BC1422" s="420"/>
      <c r="BD1422" s="420"/>
      <c r="BE1422" s="420"/>
      <c r="BF1422" s="420"/>
      <c r="BH1422" s="420"/>
      <c r="BI1422" s="420"/>
      <c r="BJ1422" s="420"/>
      <c r="BK1422" s="420"/>
      <c r="BL1422" s="420"/>
      <c r="BM1422" s="420"/>
      <c r="BN1422" s="420"/>
      <c r="BO1422" s="420"/>
      <c r="BP1422" s="420"/>
      <c r="BQ1422" s="420"/>
      <c r="BR1422" s="420"/>
      <c r="BS1422" s="420"/>
      <c r="BT1422" s="420"/>
      <c r="BU1422" s="420"/>
      <c r="BV1422" s="420"/>
      <c r="BW1422" s="420"/>
      <c r="BX1422" s="420"/>
      <c r="BY1422" s="420"/>
      <c r="BZ1422" s="420"/>
      <c r="CA1422" s="420"/>
      <c r="CB1422" s="435"/>
      <c r="CC1422" s="420"/>
      <c r="CD1422" s="420"/>
      <c r="CE1422" s="420"/>
      <c r="CG1422" s="420"/>
      <c r="CH1422" s="420"/>
      <c r="CI1422" s="420"/>
      <c r="CJ1422" s="420"/>
      <c r="CK1422" s="420"/>
      <c r="CL1422" s="420"/>
      <c r="CM1422" s="420"/>
      <c r="CN1422" s="435"/>
      <c r="CO1422" s="435"/>
      <c r="CP1422" s="435"/>
      <c r="CQ1422" s="435"/>
      <c r="CR1422" s="435"/>
      <c r="CS1422" s="420"/>
      <c r="CT1422" s="420"/>
      <c r="CU1422" s="420"/>
      <c r="CV1422" s="435"/>
      <c r="CW1422" s="435"/>
      <c r="CX1422" s="435"/>
      <c r="CY1422" s="435"/>
      <c r="CZ1422" s="435"/>
      <c r="DA1422" s="435"/>
      <c r="DB1422" s="435"/>
      <c r="DC1422" s="435"/>
      <c r="DD1422" s="435"/>
      <c r="DE1422" s="435"/>
      <c r="DF1422" s="435"/>
    </row>
    <row r="1423" s="383" customFormat="1" ht="31" customHeight="1" spans="1:110">
      <c r="A1423" s="417"/>
      <c r="B1423" s="418"/>
      <c r="C1423" s="419"/>
      <c r="D1423" s="420"/>
      <c r="E1423" s="419"/>
      <c r="F1423" s="420"/>
      <c r="G1423" s="419"/>
      <c r="H1423" s="419"/>
      <c r="I1423" s="613"/>
      <c r="J1423" s="419"/>
      <c r="K1423" s="419"/>
      <c r="L1423" s="423"/>
      <c r="M1423" s="424"/>
      <c r="N1423" s="424"/>
      <c r="O1423" s="425"/>
      <c r="P1423" s="419"/>
      <c r="Q1423" s="419"/>
      <c r="R1423" s="426"/>
      <c r="S1423" s="426"/>
      <c r="T1423" s="426"/>
      <c r="U1423" s="426"/>
      <c r="W1423" s="418"/>
      <c r="X1423" s="430"/>
      <c r="Y1423" s="418"/>
      <c r="Z1423" s="430"/>
      <c r="AB1423" s="420"/>
      <c r="AC1423" s="419"/>
      <c r="AD1423" s="419"/>
      <c r="AE1423" s="419"/>
      <c r="AF1423" s="419"/>
      <c r="AG1423" s="418"/>
      <c r="AH1423" s="762"/>
      <c r="AI1423" s="419"/>
      <c r="AJ1423" s="425"/>
      <c r="AK1423" s="419"/>
      <c r="AL1423" s="419"/>
      <c r="AM1423" s="419"/>
      <c r="AN1423" s="420"/>
      <c r="AO1423" s="420"/>
      <c r="AP1423" s="420"/>
      <c r="AQ1423" s="420"/>
      <c r="AR1423" s="420"/>
      <c r="AS1423" s="420"/>
      <c r="AT1423" s="420"/>
      <c r="AU1423" s="420"/>
      <c r="AV1423" s="420"/>
      <c r="AW1423" s="420"/>
      <c r="AX1423" s="614"/>
      <c r="AY1423" s="420"/>
      <c r="AZ1423" s="420"/>
      <c r="BA1423" s="420"/>
      <c r="BB1423" s="436"/>
      <c r="BC1423" s="420"/>
      <c r="BD1423" s="420"/>
      <c r="BE1423" s="420"/>
      <c r="BF1423" s="420"/>
      <c r="BH1423" s="420"/>
      <c r="BI1423" s="420"/>
      <c r="BJ1423" s="420"/>
      <c r="BK1423" s="420"/>
      <c r="BL1423" s="420"/>
      <c r="BM1423" s="420"/>
      <c r="BN1423" s="420"/>
      <c r="BO1423" s="420"/>
      <c r="BP1423" s="420"/>
      <c r="BQ1423" s="420"/>
      <c r="BR1423" s="420"/>
      <c r="BS1423" s="420"/>
      <c r="BT1423" s="420"/>
      <c r="BU1423" s="420"/>
      <c r="BV1423" s="420"/>
      <c r="BW1423" s="420"/>
      <c r="BX1423" s="420"/>
      <c r="BY1423" s="420"/>
      <c r="BZ1423" s="420"/>
      <c r="CA1423" s="420"/>
      <c r="CB1423" s="420"/>
      <c r="CC1423" s="420"/>
      <c r="CD1423" s="420"/>
      <c r="CE1423" s="420"/>
      <c r="CG1423" s="420"/>
      <c r="CH1423" s="420"/>
      <c r="CI1423" s="420"/>
      <c r="CJ1423" s="420"/>
      <c r="CK1423" s="420"/>
      <c r="CL1423" s="420"/>
      <c r="CM1423" s="420"/>
      <c r="CN1423" s="435"/>
      <c r="CO1423" s="435"/>
      <c r="CP1423" s="435"/>
      <c r="CQ1423" s="435"/>
      <c r="CR1423" s="435"/>
      <c r="CS1423" s="420"/>
      <c r="CT1423" s="420"/>
      <c r="CU1423" s="420"/>
      <c r="CV1423" s="435"/>
      <c r="CW1423" s="435"/>
      <c r="CX1423" s="435"/>
      <c r="CY1423" s="435"/>
      <c r="CZ1423" s="435"/>
      <c r="DA1423" s="435"/>
      <c r="DB1423" s="435"/>
      <c r="DC1423" s="435"/>
      <c r="DD1423" s="435"/>
      <c r="DE1423" s="435"/>
      <c r="DF1423" s="435"/>
    </row>
    <row r="1424" s="383" customFormat="1" ht="31" customHeight="1" spans="1:110">
      <c r="A1424" s="417"/>
      <c r="B1424" s="418"/>
      <c r="C1424" s="419"/>
      <c r="D1424" s="420"/>
      <c r="E1424" s="419"/>
      <c r="F1424" s="420"/>
      <c r="G1424" s="419"/>
      <c r="H1424" s="419"/>
      <c r="I1424" s="613"/>
      <c r="J1424" s="419"/>
      <c r="K1424" s="419"/>
      <c r="L1424" s="423"/>
      <c r="M1424" s="424"/>
      <c r="N1424" s="424"/>
      <c r="O1424" s="425"/>
      <c r="P1424" s="419"/>
      <c r="Q1424" s="419"/>
      <c r="R1424" s="426"/>
      <c r="S1424" s="426"/>
      <c r="T1424" s="426"/>
      <c r="U1424" s="426"/>
      <c r="W1424" s="418"/>
      <c r="X1424" s="430"/>
      <c r="Y1424" s="418"/>
      <c r="Z1424" s="430"/>
      <c r="AB1424" s="420"/>
      <c r="AC1424" s="419"/>
      <c r="AD1424" s="419"/>
      <c r="AE1424" s="419"/>
      <c r="AF1424" s="419"/>
      <c r="AG1424" s="418"/>
      <c r="AH1424" s="761"/>
      <c r="AI1424" s="419"/>
      <c r="AJ1424" s="425"/>
      <c r="AK1424" s="419"/>
      <c r="AL1424" s="419"/>
      <c r="AM1424" s="419"/>
      <c r="AN1424" s="420"/>
      <c r="AO1424" s="420"/>
      <c r="AP1424" s="420"/>
      <c r="AQ1424" s="420"/>
      <c r="AR1424" s="420"/>
      <c r="AS1424" s="420"/>
      <c r="AT1424" s="420"/>
      <c r="AU1424" s="420"/>
      <c r="AV1424" s="420"/>
      <c r="AW1424" s="420"/>
      <c r="AX1424" s="614"/>
      <c r="AY1424" s="420"/>
      <c r="AZ1424" s="420"/>
      <c r="BA1424" s="420"/>
      <c r="BB1424" s="436"/>
      <c r="BC1424" s="420"/>
      <c r="BD1424" s="420"/>
      <c r="BE1424" s="420"/>
      <c r="BF1424" s="420"/>
      <c r="BH1424" s="420"/>
      <c r="BI1424" s="420"/>
      <c r="BJ1424" s="420"/>
      <c r="BK1424" s="420"/>
      <c r="BL1424" s="420"/>
      <c r="BM1424" s="420"/>
      <c r="BN1424" s="420"/>
      <c r="BO1424" s="420"/>
      <c r="BP1424" s="420"/>
      <c r="BQ1424" s="420"/>
      <c r="BR1424" s="420"/>
      <c r="BS1424" s="420"/>
      <c r="BT1424" s="420"/>
      <c r="BU1424" s="420"/>
      <c r="BV1424" s="420"/>
      <c r="BW1424" s="420"/>
      <c r="BX1424" s="420"/>
      <c r="BY1424" s="420"/>
      <c r="BZ1424" s="420"/>
      <c r="CA1424" s="420"/>
      <c r="CB1424" s="420"/>
      <c r="CC1424" s="420"/>
      <c r="CD1424" s="420"/>
      <c r="CE1424" s="420"/>
      <c r="CG1424" s="420"/>
      <c r="CH1424" s="420"/>
      <c r="CI1424" s="420"/>
      <c r="CJ1424" s="420"/>
      <c r="CK1424" s="420"/>
      <c r="CL1424" s="420"/>
      <c r="CM1424" s="420"/>
      <c r="CN1424" s="435"/>
      <c r="CO1424" s="435"/>
      <c r="CP1424" s="435"/>
      <c r="CQ1424" s="435"/>
      <c r="CR1424" s="435"/>
      <c r="CS1424" s="420"/>
      <c r="CT1424" s="420"/>
      <c r="CU1424" s="420"/>
      <c r="CV1424" s="435"/>
      <c r="CW1424" s="435"/>
      <c r="CX1424" s="435"/>
      <c r="CY1424" s="435"/>
      <c r="CZ1424" s="435"/>
      <c r="DA1424" s="435"/>
      <c r="DB1424" s="435"/>
      <c r="DC1424" s="435"/>
      <c r="DD1424" s="435"/>
      <c r="DE1424" s="435"/>
      <c r="DF1424" s="435"/>
    </row>
    <row r="1425" s="383" customFormat="1" ht="30" customHeight="1" spans="1:110">
      <c r="A1425" s="417"/>
      <c r="B1425" s="418"/>
      <c r="C1425" s="419"/>
      <c r="D1425" s="420"/>
      <c r="E1425" s="419"/>
      <c r="F1425" s="420"/>
      <c r="G1425" s="419"/>
      <c r="H1425" s="419"/>
      <c r="I1425" s="419"/>
      <c r="J1425" s="419"/>
      <c r="K1425" s="419"/>
      <c r="L1425" s="423"/>
      <c r="M1425" s="424"/>
      <c r="N1425" s="753"/>
      <c r="O1425" s="425"/>
      <c r="P1425" s="425"/>
      <c r="Q1425" s="758"/>
      <c r="R1425" s="426"/>
      <c r="S1425" s="426"/>
      <c r="T1425" s="426"/>
      <c r="U1425" s="426"/>
      <c r="W1425" s="418"/>
      <c r="X1425" s="418"/>
      <c r="Y1425" s="752"/>
      <c r="Z1425" s="430"/>
      <c r="AB1425" s="419"/>
      <c r="AC1425" s="419"/>
      <c r="AD1425" s="419"/>
      <c r="AE1425" s="419"/>
      <c r="AF1425" s="419"/>
      <c r="AG1425" s="419"/>
      <c r="AH1425" s="754"/>
      <c r="AI1425" s="419"/>
      <c r="AJ1425" s="419"/>
      <c r="AK1425" s="419"/>
      <c r="AL1425" s="419"/>
      <c r="AM1425" s="419"/>
      <c r="AN1425" s="419"/>
      <c r="AO1425" s="420"/>
      <c r="AP1425" s="420"/>
      <c r="AQ1425" s="420"/>
      <c r="AR1425" s="435"/>
      <c r="AS1425" s="420"/>
      <c r="AT1425" s="420"/>
      <c r="AU1425" s="420"/>
      <c r="AV1425" s="420"/>
      <c r="AW1425" s="435"/>
      <c r="AX1425" s="420"/>
      <c r="AY1425" s="420"/>
      <c r="AZ1425" s="420"/>
      <c r="BA1425" s="420"/>
      <c r="BB1425" s="436"/>
      <c r="BC1425" s="614"/>
      <c r="BD1425" s="420"/>
      <c r="BE1425" s="420"/>
      <c r="BF1425" s="420"/>
      <c r="BH1425" s="420"/>
      <c r="BI1425" s="420"/>
      <c r="BJ1425" s="420"/>
      <c r="BK1425" s="420"/>
      <c r="BL1425" s="420"/>
      <c r="BM1425" s="420"/>
      <c r="BN1425" s="420"/>
      <c r="BO1425" s="420"/>
      <c r="BP1425" s="420"/>
      <c r="BQ1425" s="420"/>
      <c r="BR1425" s="420"/>
      <c r="BS1425" s="420"/>
      <c r="BT1425" s="420"/>
      <c r="BU1425" s="420"/>
      <c r="BV1425" s="420"/>
      <c r="BW1425" s="420"/>
      <c r="BX1425" s="435"/>
      <c r="BY1425" s="420"/>
      <c r="BZ1425" s="435"/>
      <c r="CA1425" s="435"/>
      <c r="CB1425" s="435"/>
      <c r="CC1425" s="435"/>
      <c r="CD1425" s="420"/>
      <c r="CE1425" s="420"/>
      <c r="CG1425" s="420"/>
      <c r="CH1425" s="420"/>
      <c r="CI1425" s="420"/>
      <c r="CJ1425" s="420"/>
      <c r="CK1425" s="420"/>
      <c r="CL1425" s="420"/>
      <c r="CM1425" s="420"/>
      <c r="CN1425" s="420"/>
      <c r="CO1425" s="420"/>
      <c r="CP1425" s="420"/>
      <c r="CQ1425" s="420"/>
      <c r="CR1425" s="420"/>
      <c r="CS1425" s="420"/>
      <c r="CT1425" s="420"/>
      <c r="CU1425" s="420"/>
      <c r="CV1425" s="435"/>
      <c r="CW1425" s="435"/>
      <c r="CX1425" s="435"/>
      <c r="CY1425" s="383"/>
      <c r="CZ1425" s="383"/>
      <c r="DA1425" s="383"/>
      <c r="DB1425" s="435"/>
      <c r="DC1425" s="435"/>
      <c r="DD1425" s="435"/>
      <c r="DE1425" s="435"/>
      <c r="DF1425" s="435"/>
    </row>
    <row r="1426" s="383" customFormat="1" ht="30" customHeight="1" spans="1:110">
      <c r="A1426" s="417"/>
      <c r="B1426" s="418"/>
      <c r="C1426" s="419"/>
      <c r="D1426" s="420"/>
      <c r="E1426" s="419"/>
      <c r="F1426" s="420"/>
      <c r="G1426" s="419"/>
      <c r="H1426" s="419"/>
      <c r="I1426" s="419"/>
      <c r="J1426" s="419"/>
      <c r="K1426" s="419"/>
      <c r="L1426" s="423"/>
      <c r="M1426" s="424"/>
      <c r="N1426" s="753"/>
      <c r="O1426" s="425"/>
      <c r="P1426" s="425"/>
      <c r="Q1426" s="758"/>
      <c r="R1426" s="426"/>
      <c r="S1426" s="426"/>
      <c r="T1426" s="426"/>
      <c r="U1426" s="426"/>
      <c r="W1426" s="418"/>
      <c r="X1426" s="418"/>
      <c r="Y1426" s="752"/>
      <c r="Z1426" s="430"/>
      <c r="AB1426" s="419"/>
      <c r="AC1426" s="419"/>
      <c r="AD1426" s="419"/>
      <c r="AE1426" s="419"/>
      <c r="AF1426" s="419"/>
      <c r="AG1426" s="419"/>
      <c r="AH1426" s="419"/>
      <c r="AI1426" s="419"/>
      <c r="AJ1426" s="419"/>
      <c r="AK1426" s="419"/>
      <c r="AL1426" s="419"/>
      <c r="AM1426" s="419"/>
      <c r="AN1426" s="419"/>
      <c r="AO1426" s="420"/>
      <c r="AP1426" s="420"/>
      <c r="AQ1426" s="420"/>
      <c r="AR1426" s="435"/>
      <c r="AS1426" s="420"/>
      <c r="AT1426" s="420"/>
      <c r="AU1426" s="420"/>
      <c r="AV1426" s="420"/>
      <c r="AW1426" s="435"/>
      <c r="AX1426" s="420"/>
      <c r="AY1426" s="420"/>
      <c r="AZ1426" s="420"/>
      <c r="BA1426" s="420"/>
      <c r="BB1426" s="436"/>
      <c r="BC1426" s="614"/>
      <c r="BD1426" s="420"/>
      <c r="BE1426" s="420"/>
      <c r="BF1426" s="420"/>
      <c r="BH1426" s="420"/>
      <c r="BI1426" s="420"/>
      <c r="BJ1426" s="420"/>
      <c r="BK1426" s="420"/>
      <c r="BL1426" s="420"/>
      <c r="BM1426" s="420"/>
      <c r="BN1426" s="420"/>
      <c r="BO1426" s="420"/>
      <c r="BP1426" s="420"/>
      <c r="BQ1426" s="420"/>
      <c r="BR1426" s="420"/>
      <c r="BS1426" s="420"/>
      <c r="BT1426" s="420"/>
      <c r="BU1426" s="420"/>
      <c r="BV1426" s="420"/>
      <c r="BW1426" s="420"/>
      <c r="BX1426" s="435"/>
      <c r="BY1426" s="420"/>
      <c r="BZ1426" s="435"/>
      <c r="CA1426" s="435"/>
      <c r="CB1426" s="435"/>
      <c r="CC1426" s="435"/>
      <c r="CD1426" s="420"/>
      <c r="CE1426" s="420"/>
      <c r="CG1426" s="420"/>
      <c r="CH1426" s="420"/>
      <c r="CI1426" s="420"/>
      <c r="CJ1426" s="420"/>
      <c r="CK1426" s="420"/>
      <c r="CL1426" s="420"/>
      <c r="CM1426" s="420"/>
      <c r="CN1426" s="420"/>
      <c r="CO1426" s="420"/>
      <c r="CP1426" s="420"/>
      <c r="CQ1426" s="420"/>
      <c r="CR1426" s="420"/>
      <c r="CS1426" s="420"/>
      <c r="CT1426" s="420"/>
      <c r="CU1426" s="420"/>
      <c r="CV1426" s="435"/>
      <c r="CW1426" s="435"/>
      <c r="CX1426" s="435"/>
      <c r="CY1426" s="383"/>
      <c r="CZ1426" s="383"/>
      <c r="DA1426" s="383"/>
      <c r="DB1426" s="435"/>
      <c r="DC1426" s="435"/>
      <c r="DD1426" s="435"/>
      <c r="DE1426" s="435"/>
      <c r="DF1426" s="435"/>
    </row>
    <row r="1427" s="383" customFormat="1" ht="31" customHeight="1" spans="1:110">
      <c r="A1427" s="417"/>
      <c r="B1427" s="418"/>
      <c r="C1427" s="419"/>
      <c r="D1427" s="420"/>
      <c r="E1427" s="419"/>
      <c r="F1427" s="420"/>
      <c r="G1427" s="419"/>
      <c r="H1427" s="419"/>
      <c r="I1427" s="419"/>
      <c r="J1427" s="419"/>
      <c r="K1427" s="419"/>
      <c r="L1427" s="423"/>
      <c r="M1427" s="424"/>
      <c r="N1427" s="424"/>
      <c r="O1427" s="425"/>
      <c r="P1427" s="425"/>
      <c r="Q1427" s="419"/>
      <c r="R1427" s="426"/>
      <c r="S1427" s="426"/>
      <c r="T1427" s="426"/>
      <c r="U1427" s="426"/>
      <c r="W1427" s="756"/>
      <c r="X1427" s="418"/>
      <c r="Y1427" s="752"/>
      <c r="Z1427" s="430"/>
      <c r="AB1427" s="419"/>
      <c r="AC1427" s="419"/>
      <c r="AD1427" s="419"/>
      <c r="AE1427" s="419"/>
      <c r="AF1427" s="419"/>
      <c r="AG1427" s="419"/>
      <c r="AH1427" s="754"/>
      <c r="AI1427" s="419"/>
      <c r="AJ1427" s="419"/>
      <c r="AK1427" s="419"/>
      <c r="AL1427" s="419"/>
      <c r="AM1427" s="419"/>
      <c r="AN1427" s="419"/>
      <c r="AO1427" s="420"/>
      <c r="AP1427" s="420"/>
      <c r="AQ1427" s="420"/>
      <c r="AR1427" s="435"/>
      <c r="AS1427" s="420"/>
      <c r="AT1427" s="420"/>
      <c r="AU1427" s="420"/>
      <c r="AV1427" s="420"/>
      <c r="AW1427" s="435"/>
      <c r="AX1427" s="420"/>
      <c r="AY1427" s="420"/>
      <c r="AZ1427" s="420"/>
      <c r="BA1427" s="420"/>
      <c r="BB1427" s="436"/>
      <c r="BC1427" s="614"/>
      <c r="BD1427" s="420"/>
      <c r="BE1427" s="420"/>
      <c r="BF1427" s="420"/>
      <c r="BH1427" s="420"/>
      <c r="BI1427" s="420"/>
      <c r="BJ1427" s="420"/>
      <c r="BK1427" s="420"/>
      <c r="BL1427" s="420"/>
      <c r="BM1427" s="420"/>
      <c r="BN1427" s="420"/>
      <c r="BO1427" s="420"/>
      <c r="BP1427" s="420"/>
      <c r="BQ1427" s="420"/>
      <c r="BR1427" s="420"/>
      <c r="BS1427" s="420"/>
      <c r="BT1427" s="420"/>
      <c r="BU1427" s="420"/>
      <c r="BV1427" s="420"/>
      <c r="BW1427" s="420"/>
      <c r="BX1427" s="435"/>
      <c r="BY1427" s="420"/>
      <c r="BZ1427" s="435"/>
      <c r="CA1427" s="435"/>
      <c r="CB1427" s="435"/>
      <c r="CC1427" s="435"/>
      <c r="CD1427" s="420"/>
      <c r="CE1427" s="420"/>
      <c r="CG1427" s="420"/>
      <c r="CH1427" s="420"/>
      <c r="CI1427" s="420"/>
      <c r="CJ1427" s="420"/>
      <c r="CK1427" s="420"/>
      <c r="CL1427" s="420"/>
      <c r="CM1427" s="420"/>
      <c r="CN1427" s="420"/>
      <c r="CO1427" s="420"/>
      <c r="CP1427" s="420"/>
      <c r="CQ1427" s="420"/>
      <c r="CR1427" s="420"/>
      <c r="CS1427" s="420"/>
      <c r="CT1427" s="420"/>
      <c r="CU1427" s="420"/>
      <c r="CV1427" s="435"/>
      <c r="CW1427" s="435"/>
      <c r="CX1427" s="435"/>
      <c r="CY1427" s="383"/>
      <c r="CZ1427" s="383"/>
      <c r="DA1427" s="383"/>
      <c r="DB1427" s="435"/>
      <c r="DC1427" s="435"/>
      <c r="DD1427" s="435"/>
      <c r="DE1427" s="435"/>
      <c r="DF1427" s="435"/>
    </row>
    <row r="1428" s="383" customFormat="1" ht="31" customHeight="1" spans="1:110">
      <c r="A1428" s="417"/>
      <c r="B1428" s="418"/>
      <c r="C1428" s="419"/>
      <c r="D1428" s="420"/>
      <c r="E1428" s="419"/>
      <c r="F1428" s="420"/>
      <c r="G1428" s="419"/>
      <c r="H1428" s="419"/>
      <c r="I1428" s="613"/>
      <c r="J1428" s="419"/>
      <c r="K1428" s="419"/>
      <c r="L1428" s="423"/>
      <c r="M1428" s="424"/>
      <c r="N1428" s="424"/>
      <c r="O1428" s="758"/>
      <c r="P1428" s="758"/>
      <c r="Q1428" s="426"/>
      <c r="R1428" s="426"/>
      <c r="S1428" s="426"/>
      <c r="T1428" s="426"/>
      <c r="U1428" s="426"/>
      <c r="W1428" s="418"/>
      <c r="X1428" s="430"/>
      <c r="Y1428" s="418"/>
      <c r="Z1428" s="430"/>
      <c r="AB1428" s="420"/>
      <c r="AC1428" s="418"/>
      <c r="AD1428" s="419"/>
      <c r="AE1428" s="419"/>
      <c r="AF1428" s="419"/>
      <c r="AG1428" s="418"/>
      <c r="AH1428" s="754"/>
      <c r="AI1428" s="419"/>
      <c r="AJ1428" s="425"/>
      <c r="AK1428" s="419"/>
      <c r="AL1428" s="419"/>
      <c r="AM1428" s="419"/>
      <c r="AN1428" s="420"/>
      <c r="AO1428" s="420"/>
      <c r="AP1428" s="420"/>
      <c r="AQ1428" s="420"/>
      <c r="AR1428" s="420"/>
      <c r="AS1428" s="420"/>
      <c r="AT1428" s="420"/>
      <c r="AU1428" s="420"/>
      <c r="AV1428" s="420"/>
      <c r="AW1428" s="420"/>
      <c r="AX1428" s="614"/>
      <c r="AY1428" s="420"/>
      <c r="AZ1428" s="420"/>
      <c r="BA1428" s="420"/>
      <c r="BB1428" s="436"/>
      <c r="BC1428" s="420"/>
      <c r="BD1428" s="420"/>
      <c r="BE1428" s="420"/>
      <c r="BF1428" s="420"/>
      <c r="BH1428" s="420"/>
      <c r="BI1428" s="420"/>
      <c r="BJ1428" s="420"/>
      <c r="BK1428" s="420"/>
      <c r="BL1428" s="420"/>
      <c r="BM1428" s="420"/>
      <c r="BN1428" s="420"/>
      <c r="BO1428" s="420"/>
      <c r="BP1428" s="420"/>
      <c r="BQ1428" s="420"/>
      <c r="BR1428" s="420"/>
      <c r="BS1428" s="420"/>
      <c r="BT1428" s="420"/>
      <c r="BU1428" s="420"/>
      <c r="BV1428" s="420"/>
      <c r="BW1428" s="420"/>
      <c r="BX1428" s="420"/>
      <c r="BY1428" s="420"/>
      <c r="BZ1428" s="420"/>
      <c r="CA1428" s="420"/>
      <c r="CB1428" s="420"/>
      <c r="CC1428" s="420"/>
      <c r="CD1428" s="420"/>
      <c r="CE1428" s="420"/>
      <c r="CG1428" s="420"/>
      <c r="CH1428" s="420"/>
      <c r="CI1428" s="420"/>
      <c r="CJ1428" s="420"/>
      <c r="CK1428" s="420"/>
      <c r="CL1428" s="420"/>
      <c r="CM1428" s="420"/>
      <c r="CN1428" s="435"/>
      <c r="CO1428" s="435"/>
      <c r="CP1428" s="435"/>
      <c r="CQ1428" s="435"/>
      <c r="CR1428" s="435"/>
      <c r="CS1428" s="420"/>
      <c r="CT1428" s="420"/>
      <c r="CU1428" s="420"/>
      <c r="CV1428" s="435"/>
      <c r="CW1428" s="435"/>
      <c r="CX1428" s="435"/>
      <c r="CY1428" s="435"/>
      <c r="CZ1428" s="435"/>
      <c r="DA1428" s="435"/>
      <c r="DB1428" s="435"/>
      <c r="DC1428" s="435"/>
      <c r="DD1428" s="435"/>
      <c r="DE1428" s="435"/>
      <c r="DF1428" s="435"/>
    </row>
    <row r="1429" s="383" customFormat="1" ht="30" customHeight="1" spans="1:110">
      <c r="A1429" s="417"/>
      <c r="B1429" s="418"/>
      <c r="C1429" s="419"/>
      <c r="D1429" s="420"/>
      <c r="E1429" s="419"/>
      <c r="F1429" s="420"/>
      <c r="G1429" s="419"/>
      <c r="H1429" s="419"/>
      <c r="I1429" s="419"/>
      <c r="J1429" s="419"/>
      <c r="K1429" s="419"/>
      <c r="L1429" s="423"/>
      <c r="M1429" s="424"/>
      <c r="N1429" s="424"/>
      <c r="O1429" s="760"/>
      <c r="P1429" s="425"/>
      <c r="Q1429" s="731"/>
      <c r="R1429" s="426"/>
      <c r="S1429" s="426"/>
      <c r="T1429" s="426"/>
      <c r="U1429" s="426"/>
      <c r="W1429" s="418"/>
      <c r="X1429" s="418"/>
      <c r="Y1429" s="752"/>
      <c r="Z1429" s="430"/>
      <c r="AB1429" s="419"/>
      <c r="AC1429" s="418"/>
      <c r="AD1429" s="419"/>
      <c r="AE1429" s="419"/>
      <c r="AF1429" s="419"/>
      <c r="AG1429" s="419"/>
      <c r="AH1429" s="419"/>
      <c r="AI1429" s="419"/>
      <c r="AJ1429" s="419"/>
      <c r="AK1429" s="419"/>
      <c r="AL1429" s="419"/>
      <c r="AM1429" s="419"/>
      <c r="AN1429" s="419"/>
      <c r="AO1429" s="420"/>
      <c r="AP1429" s="420"/>
      <c r="AQ1429" s="420"/>
      <c r="AR1429" s="435"/>
      <c r="AS1429" s="420"/>
      <c r="AT1429" s="420"/>
      <c r="AU1429" s="420"/>
      <c r="AV1429" s="420"/>
      <c r="AW1429" s="435"/>
      <c r="AX1429" s="420"/>
      <c r="AY1429" s="420"/>
      <c r="AZ1429" s="420"/>
      <c r="BA1429" s="420"/>
      <c r="BB1429" s="436"/>
      <c r="BC1429" s="614"/>
      <c r="BD1429" s="420"/>
      <c r="BE1429" s="420"/>
      <c r="BF1429" s="420"/>
      <c r="BH1429" s="420"/>
      <c r="BI1429" s="420"/>
      <c r="BJ1429" s="420"/>
      <c r="BK1429" s="420"/>
      <c r="BL1429" s="420"/>
      <c r="BM1429" s="420"/>
      <c r="BN1429" s="420"/>
      <c r="BO1429" s="420"/>
      <c r="BP1429" s="420"/>
      <c r="BQ1429" s="420"/>
      <c r="BR1429" s="420"/>
      <c r="BS1429" s="420"/>
      <c r="BT1429" s="420"/>
      <c r="BU1429" s="420"/>
      <c r="BV1429" s="420"/>
      <c r="BW1429" s="420"/>
      <c r="BX1429" s="435"/>
      <c r="BY1429" s="420"/>
      <c r="BZ1429" s="435"/>
      <c r="CA1429" s="435"/>
      <c r="CB1429" s="435"/>
      <c r="CC1429" s="435"/>
      <c r="CD1429" s="420"/>
      <c r="CE1429" s="420"/>
      <c r="CG1429" s="420"/>
      <c r="CH1429" s="420"/>
      <c r="CI1429" s="420"/>
      <c r="CJ1429" s="420"/>
      <c r="CK1429" s="420"/>
      <c r="CL1429" s="420"/>
      <c r="CM1429" s="420"/>
      <c r="CN1429" s="420"/>
      <c r="CO1429" s="420"/>
      <c r="CP1429" s="420"/>
      <c r="CQ1429" s="420"/>
      <c r="CR1429" s="420"/>
      <c r="CS1429" s="420"/>
      <c r="CT1429" s="420"/>
      <c r="CU1429" s="420"/>
      <c r="CV1429" s="435"/>
      <c r="CW1429" s="435"/>
      <c r="CX1429" s="435"/>
      <c r="CY1429" s="383"/>
      <c r="CZ1429" s="383"/>
      <c r="DA1429" s="383"/>
      <c r="DB1429" s="435"/>
      <c r="DC1429" s="435"/>
      <c r="DD1429" s="435"/>
      <c r="DE1429" s="435"/>
      <c r="DF1429" s="435"/>
    </row>
    <row r="1430" s="383" customFormat="1" ht="31" customHeight="1" spans="1:110">
      <c r="A1430" s="417"/>
      <c r="B1430" s="418"/>
      <c r="C1430" s="419"/>
      <c r="D1430" s="420"/>
      <c r="E1430" s="419"/>
      <c r="F1430" s="420"/>
      <c r="G1430" s="419"/>
      <c r="H1430" s="419"/>
      <c r="I1430" s="419"/>
      <c r="J1430" s="419"/>
      <c r="K1430" s="419"/>
      <c r="L1430" s="423"/>
      <c r="M1430" s="424"/>
      <c r="N1430" s="424"/>
      <c r="O1430" s="425"/>
      <c r="P1430" s="425"/>
      <c r="Q1430" s="763"/>
      <c r="R1430" s="426"/>
      <c r="S1430" s="426"/>
      <c r="T1430" s="426"/>
      <c r="U1430" s="426"/>
      <c r="W1430" s="418"/>
      <c r="X1430" s="418"/>
      <c r="Y1430" s="752"/>
      <c r="Z1430" s="430"/>
      <c r="AB1430" s="419"/>
      <c r="AC1430" s="419"/>
      <c r="AD1430" s="419"/>
      <c r="AE1430" s="419"/>
      <c r="AF1430" s="419"/>
      <c r="AG1430" s="419"/>
      <c r="AH1430" s="754"/>
      <c r="AI1430" s="419"/>
      <c r="AJ1430" s="419"/>
      <c r="AK1430" s="419"/>
      <c r="AL1430" s="419"/>
      <c r="AM1430" s="419"/>
      <c r="AN1430" s="419"/>
      <c r="AO1430" s="420"/>
      <c r="AP1430" s="420"/>
      <c r="AQ1430" s="420"/>
      <c r="AR1430" s="435"/>
      <c r="AS1430" s="420"/>
      <c r="AT1430" s="420"/>
      <c r="AU1430" s="420"/>
      <c r="AV1430" s="420"/>
      <c r="AW1430" s="435"/>
      <c r="AX1430" s="420"/>
      <c r="AY1430" s="420"/>
      <c r="AZ1430" s="420"/>
      <c r="BA1430" s="420"/>
      <c r="BB1430" s="436"/>
      <c r="BC1430" s="614"/>
      <c r="BD1430" s="420"/>
      <c r="BE1430" s="420"/>
      <c r="BF1430" s="420"/>
      <c r="BH1430" s="420"/>
      <c r="BI1430" s="420"/>
      <c r="BJ1430" s="420"/>
      <c r="BK1430" s="420"/>
      <c r="BL1430" s="420"/>
      <c r="BM1430" s="420"/>
      <c r="BN1430" s="420"/>
      <c r="BO1430" s="420"/>
      <c r="BP1430" s="420"/>
      <c r="BQ1430" s="420"/>
      <c r="BR1430" s="420"/>
      <c r="BS1430" s="420"/>
      <c r="BT1430" s="420"/>
      <c r="BU1430" s="420"/>
      <c r="BV1430" s="420"/>
      <c r="BW1430" s="420"/>
      <c r="BX1430" s="435"/>
      <c r="BY1430" s="420"/>
      <c r="BZ1430" s="435"/>
      <c r="CA1430" s="435"/>
      <c r="CB1430" s="435"/>
      <c r="CC1430" s="435"/>
      <c r="CD1430" s="420"/>
      <c r="CE1430" s="420"/>
      <c r="CG1430" s="420"/>
      <c r="CH1430" s="420"/>
      <c r="CI1430" s="420"/>
      <c r="CJ1430" s="420"/>
      <c r="CK1430" s="420"/>
      <c r="CL1430" s="420"/>
      <c r="CM1430" s="420"/>
      <c r="CN1430" s="420"/>
      <c r="CO1430" s="420"/>
      <c r="CP1430" s="420"/>
      <c r="CQ1430" s="420"/>
      <c r="CR1430" s="420"/>
      <c r="CS1430" s="420"/>
      <c r="CT1430" s="420"/>
      <c r="CU1430" s="420"/>
      <c r="CV1430" s="435"/>
      <c r="CW1430" s="435"/>
      <c r="CX1430" s="435"/>
      <c r="CY1430" s="383"/>
      <c r="CZ1430" s="383"/>
      <c r="DA1430" s="383"/>
      <c r="DB1430" s="435"/>
      <c r="DC1430" s="435"/>
      <c r="DD1430" s="435"/>
      <c r="DE1430" s="435"/>
      <c r="DF1430" s="435"/>
    </row>
    <row r="1431" s="383" customFormat="1" ht="31" customHeight="1" spans="1:110">
      <c r="A1431" s="417"/>
      <c r="B1431" s="418"/>
      <c r="C1431" s="730"/>
      <c r="D1431" s="420"/>
      <c r="E1431" s="419"/>
      <c r="F1431" s="420"/>
      <c r="G1431" s="419"/>
      <c r="H1431" s="419"/>
      <c r="I1431" s="613"/>
      <c r="J1431" s="419"/>
      <c r="K1431" s="419"/>
      <c r="L1431" s="423"/>
      <c r="M1431" s="424"/>
      <c r="N1431" s="424"/>
      <c r="O1431" s="425"/>
      <c r="P1431" s="425"/>
      <c r="Q1431" s="419"/>
      <c r="R1431" s="426"/>
      <c r="S1431" s="426"/>
      <c r="T1431" s="426"/>
      <c r="U1431" s="426"/>
      <c r="W1431" s="418"/>
      <c r="X1431" s="738"/>
      <c r="Y1431" s="418"/>
      <c r="Z1431" s="430"/>
      <c r="AB1431" s="419"/>
      <c r="AC1431" s="419"/>
      <c r="AD1431" s="419"/>
      <c r="AE1431" s="419"/>
      <c r="AF1431" s="418"/>
      <c r="AG1431" s="418"/>
      <c r="AH1431" s="419"/>
      <c r="AI1431" s="419"/>
      <c r="AJ1431" s="419"/>
      <c r="AK1431" s="419"/>
      <c r="AL1431" s="419"/>
      <c r="AM1431" s="419"/>
      <c r="AN1431" s="419"/>
      <c r="AO1431" s="420"/>
      <c r="AP1431" s="420"/>
      <c r="AR1431" s="435"/>
      <c r="AS1431" s="383"/>
      <c r="AT1431" s="383"/>
      <c r="AU1431" s="420"/>
      <c r="AV1431" s="420"/>
      <c r="AW1431" s="435"/>
      <c r="AX1431" s="383"/>
      <c r="AY1431" s="383"/>
      <c r="AZ1431" s="383"/>
      <c r="BA1431" s="383"/>
      <c r="BB1431" s="436"/>
      <c r="BC1431" s="614"/>
      <c r="BD1431" s="383"/>
      <c r="BE1431" s="383"/>
      <c r="BF1431" s="383"/>
      <c r="BT1431" s="420"/>
      <c r="BX1431" s="435"/>
      <c r="BY1431" s="383"/>
      <c r="BZ1431" s="435"/>
      <c r="CA1431" s="435"/>
      <c r="CB1431" s="435"/>
      <c r="CC1431" s="435"/>
      <c r="CD1431" s="383"/>
      <c r="CE1431" s="383"/>
      <c r="CS1431" s="420"/>
      <c r="CT1431" s="420"/>
      <c r="CU1431" s="420"/>
      <c r="CV1431" s="746"/>
      <c r="CW1431" s="746"/>
      <c r="CX1431" s="746"/>
      <c r="CY1431" s="383"/>
      <c r="CZ1431" s="383"/>
      <c r="DA1431" s="383"/>
      <c r="DB1431" s="746"/>
      <c r="DC1431" s="746"/>
      <c r="DD1431" s="746"/>
      <c r="DE1431" s="746"/>
      <c r="DF1431" s="746"/>
    </row>
    <row r="1432" s="383" customFormat="1" ht="31" customHeight="1" spans="1:110">
      <c r="A1432" s="417"/>
      <c r="B1432" s="418"/>
      <c r="C1432" s="419"/>
      <c r="D1432" s="420"/>
      <c r="E1432" s="419"/>
      <c r="F1432" s="420"/>
      <c r="G1432" s="419"/>
      <c r="H1432" s="419"/>
      <c r="I1432" s="613"/>
      <c r="J1432" s="419"/>
      <c r="K1432" s="419"/>
      <c r="L1432" s="423"/>
      <c r="M1432" s="424"/>
      <c r="N1432" s="424"/>
      <c r="O1432" s="425"/>
      <c r="P1432" s="419"/>
      <c r="Q1432" s="426"/>
      <c r="R1432" s="426"/>
      <c r="S1432" s="426"/>
      <c r="T1432" s="426"/>
      <c r="U1432" s="426"/>
      <c r="W1432" s="418"/>
      <c r="X1432" s="430"/>
      <c r="Y1432" s="418"/>
      <c r="Z1432" s="430"/>
      <c r="AB1432" s="420"/>
      <c r="AC1432" s="419"/>
      <c r="AD1432" s="419"/>
      <c r="AE1432" s="419"/>
      <c r="AF1432" s="419"/>
      <c r="AG1432" s="418"/>
      <c r="AH1432" s="754"/>
      <c r="AI1432" s="419"/>
      <c r="AJ1432" s="425"/>
      <c r="AK1432" s="419"/>
      <c r="AL1432" s="419"/>
      <c r="AM1432" s="419"/>
      <c r="AN1432" s="420"/>
      <c r="AO1432" s="420"/>
      <c r="AP1432" s="420"/>
      <c r="AQ1432" s="420"/>
      <c r="AR1432" s="420"/>
      <c r="AS1432" s="420"/>
      <c r="AT1432" s="420"/>
      <c r="AU1432" s="420"/>
      <c r="AV1432" s="420"/>
      <c r="AW1432" s="420"/>
      <c r="AX1432" s="614"/>
      <c r="AY1432" s="420"/>
      <c r="AZ1432" s="420"/>
      <c r="BA1432" s="420"/>
      <c r="BB1432" s="436"/>
      <c r="BC1432" s="420"/>
      <c r="BD1432" s="420"/>
      <c r="BE1432" s="420"/>
      <c r="BF1432" s="420"/>
      <c r="BH1432" s="420"/>
      <c r="BI1432" s="420"/>
      <c r="BJ1432" s="420"/>
      <c r="BK1432" s="420"/>
      <c r="BL1432" s="420"/>
      <c r="BM1432" s="420"/>
      <c r="BN1432" s="420"/>
      <c r="BO1432" s="420"/>
      <c r="BP1432" s="420"/>
      <c r="BQ1432" s="420"/>
      <c r="BR1432" s="420"/>
      <c r="BS1432" s="420"/>
      <c r="BT1432" s="420"/>
      <c r="BU1432" s="420"/>
      <c r="BV1432" s="420"/>
      <c r="BW1432" s="420"/>
      <c r="BX1432" s="420"/>
      <c r="BY1432" s="420"/>
      <c r="BZ1432" s="420"/>
      <c r="CA1432" s="420"/>
      <c r="CB1432" s="420"/>
      <c r="CC1432" s="420"/>
      <c r="CD1432" s="420"/>
      <c r="CE1432" s="420"/>
      <c r="CG1432" s="420"/>
      <c r="CH1432" s="420"/>
      <c r="CI1432" s="420"/>
      <c r="CJ1432" s="420"/>
      <c r="CK1432" s="420"/>
      <c r="CL1432" s="420"/>
      <c r="CM1432" s="420"/>
      <c r="CN1432" s="435"/>
      <c r="CO1432" s="435"/>
      <c r="CP1432" s="435"/>
      <c r="CQ1432" s="435"/>
      <c r="CR1432" s="435"/>
      <c r="CS1432" s="420"/>
      <c r="CT1432" s="420"/>
      <c r="CU1432" s="420"/>
      <c r="CV1432" s="435"/>
      <c r="CW1432" s="435"/>
      <c r="CX1432" s="435"/>
      <c r="CY1432" s="435"/>
      <c r="CZ1432" s="435"/>
      <c r="DA1432" s="435"/>
      <c r="DB1432" s="435"/>
      <c r="DC1432" s="435"/>
      <c r="DD1432" s="435"/>
      <c r="DE1432" s="435"/>
      <c r="DF1432" s="435"/>
    </row>
    <row r="1433" s="383" customFormat="1" ht="31" customHeight="1" spans="1:110">
      <c r="A1433" s="417"/>
      <c r="B1433" s="418"/>
      <c r="C1433" s="419"/>
      <c r="D1433" s="420"/>
      <c r="E1433" s="419"/>
      <c r="F1433" s="420"/>
      <c r="G1433" s="419"/>
      <c r="H1433" s="419"/>
      <c r="I1433" s="419"/>
      <c r="J1433" s="419"/>
      <c r="K1433" s="419"/>
      <c r="L1433" s="423"/>
      <c r="M1433" s="424"/>
      <c r="N1433" s="424"/>
      <c r="O1433" s="425"/>
      <c r="P1433" s="425"/>
      <c r="Q1433" s="426"/>
      <c r="R1433" s="426"/>
      <c r="S1433" s="426"/>
      <c r="T1433" s="426"/>
      <c r="U1433" s="426"/>
      <c r="W1433" s="418"/>
      <c r="X1433" s="418"/>
      <c r="Y1433" s="752"/>
      <c r="Z1433" s="430"/>
      <c r="AB1433" s="419"/>
      <c r="AC1433" s="419"/>
      <c r="AD1433" s="419"/>
      <c r="AE1433" s="419"/>
      <c r="AF1433" s="419"/>
      <c r="AG1433" s="419"/>
      <c r="AH1433" s="754"/>
      <c r="AI1433" s="419"/>
      <c r="AJ1433" s="419"/>
      <c r="AK1433" s="419"/>
      <c r="AL1433" s="419"/>
      <c r="AM1433" s="419"/>
      <c r="AN1433" s="426"/>
      <c r="AO1433" s="420"/>
      <c r="AP1433" s="420"/>
      <c r="AQ1433" s="420"/>
      <c r="AR1433" s="435"/>
      <c r="AS1433" s="420"/>
      <c r="AT1433" s="420"/>
      <c r="AU1433" s="420"/>
      <c r="AV1433" s="420"/>
      <c r="AW1433" s="420"/>
      <c r="AX1433" s="420"/>
      <c r="AY1433" s="420"/>
      <c r="AZ1433" s="420"/>
      <c r="BA1433" s="614"/>
      <c r="BB1433" s="436"/>
      <c r="BC1433" s="614"/>
      <c r="BD1433" s="420"/>
      <c r="BE1433" s="420"/>
      <c r="BF1433" s="420"/>
      <c r="BH1433" s="420"/>
      <c r="BI1433" s="420"/>
      <c r="BJ1433" s="420"/>
      <c r="BK1433" s="420"/>
      <c r="BL1433" s="420"/>
      <c r="BM1433" s="420"/>
      <c r="BN1433" s="420"/>
      <c r="BO1433" s="420"/>
      <c r="BP1433" s="420"/>
      <c r="BQ1433" s="420"/>
      <c r="BR1433" s="420"/>
      <c r="BS1433" s="420"/>
      <c r="BT1433" s="420"/>
      <c r="BU1433" s="420"/>
      <c r="BV1433" s="420"/>
      <c r="BW1433" s="420"/>
      <c r="BX1433" s="435"/>
      <c r="BY1433" s="420"/>
      <c r="BZ1433" s="435"/>
      <c r="CA1433" s="435"/>
      <c r="CB1433" s="435"/>
      <c r="CC1433" s="435"/>
      <c r="CD1433" s="420"/>
      <c r="CE1433" s="420"/>
      <c r="CG1433" s="420"/>
      <c r="CH1433" s="420"/>
      <c r="CI1433" s="420"/>
      <c r="CJ1433" s="420"/>
      <c r="CK1433" s="420"/>
      <c r="CL1433" s="420"/>
      <c r="CM1433" s="420"/>
      <c r="CN1433" s="420"/>
      <c r="CO1433" s="420"/>
      <c r="CP1433" s="420"/>
      <c r="CQ1433" s="420"/>
      <c r="CR1433" s="420"/>
      <c r="CS1433" s="420"/>
      <c r="CT1433" s="420"/>
      <c r="CU1433" s="420"/>
      <c r="CV1433" s="435"/>
      <c r="CW1433" s="435"/>
      <c r="CX1433" s="435"/>
      <c r="CY1433" s="383"/>
      <c r="CZ1433" s="383"/>
      <c r="DA1433" s="383"/>
      <c r="DB1433" s="435"/>
      <c r="DC1433" s="435"/>
      <c r="DD1433" s="435"/>
      <c r="DE1433" s="435"/>
      <c r="DF1433" s="435"/>
    </row>
    <row r="1434" s="383" customFormat="1" ht="30" customHeight="1" spans="1:110">
      <c r="A1434" s="417"/>
      <c r="B1434" s="418"/>
      <c r="C1434" s="419"/>
      <c r="D1434" s="420"/>
      <c r="E1434" s="419"/>
      <c r="F1434" s="420"/>
      <c r="G1434" s="419"/>
      <c r="H1434" s="419"/>
      <c r="I1434" s="419"/>
      <c r="J1434" s="419"/>
      <c r="K1434" s="419"/>
      <c r="L1434" s="423"/>
      <c r="M1434" s="424"/>
      <c r="N1434" s="753"/>
      <c r="O1434" s="425"/>
      <c r="P1434" s="425"/>
      <c r="Q1434" s="419"/>
      <c r="R1434" s="426"/>
      <c r="S1434" s="426"/>
      <c r="T1434" s="426"/>
      <c r="U1434" s="426"/>
      <c r="W1434" s="756"/>
      <c r="X1434" s="418"/>
      <c r="Y1434" s="752"/>
      <c r="Z1434" s="430"/>
      <c r="AB1434" s="419"/>
      <c r="AC1434" s="419"/>
      <c r="AD1434" s="419"/>
      <c r="AE1434" s="419"/>
      <c r="AF1434" s="419"/>
      <c r="AG1434" s="419"/>
      <c r="AH1434" s="419"/>
      <c r="AI1434" s="419"/>
      <c r="AJ1434" s="419"/>
      <c r="AK1434" s="419"/>
      <c r="AL1434" s="419"/>
      <c r="AM1434" s="419"/>
      <c r="AN1434" s="419"/>
      <c r="AO1434" s="420"/>
      <c r="AP1434" s="420"/>
      <c r="AQ1434" s="420"/>
      <c r="AR1434" s="435"/>
      <c r="AS1434" s="420"/>
      <c r="AT1434" s="420"/>
      <c r="AU1434" s="420"/>
      <c r="AV1434" s="420"/>
      <c r="AW1434" s="435"/>
      <c r="AX1434" s="420"/>
      <c r="AY1434" s="420"/>
      <c r="AZ1434" s="420"/>
      <c r="BA1434" s="420"/>
      <c r="BB1434" s="436"/>
      <c r="BC1434" s="614"/>
      <c r="BD1434" s="420"/>
      <c r="BE1434" s="420"/>
      <c r="BF1434" s="420"/>
      <c r="BH1434" s="420"/>
      <c r="BI1434" s="420"/>
      <c r="BJ1434" s="420"/>
      <c r="BK1434" s="420"/>
      <c r="BL1434" s="420"/>
      <c r="BM1434" s="420"/>
      <c r="BN1434" s="420"/>
      <c r="BO1434" s="420"/>
      <c r="BP1434" s="420"/>
      <c r="BQ1434" s="420"/>
      <c r="BR1434" s="420"/>
      <c r="BS1434" s="420"/>
      <c r="BT1434" s="420"/>
      <c r="BU1434" s="420"/>
      <c r="BV1434" s="420"/>
      <c r="BW1434" s="420"/>
      <c r="BX1434" s="435"/>
      <c r="BY1434" s="420"/>
      <c r="BZ1434" s="435"/>
      <c r="CA1434" s="435"/>
      <c r="CB1434" s="435"/>
      <c r="CC1434" s="435"/>
      <c r="CD1434" s="420"/>
      <c r="CE1434" s="420"/>
      <c r="CG1434" s="420"/>
      <c r="CH1434" s="420"/>
      <c r="CI1434" s="420"/>
      <c r="CJ1434" s="420"/>
      <c r="CK1434" s="420"/>
      <c r="CL1434" s="420"/>
      <c r="CM1434" s="420"/>
      <c r="CN1434" s="420"/>
      <c r="CO1434" s="420"/>
      <c r="CP1434" s="420"/>
      <c r="CQ1434" s="420"/>
      <c r="CR1434" s="420"/>
      <c r="CS1434" s="420"/>
      <c r="CT1434" s="420"/>
      <c r="CU1434" s="420"/>
      <c r="CV1434" s="435"/>
      <c r="CW1434" s="435"/>
      <c r="CX1434" s="435"/>
      <c r="CY1434" s="383"/>
      <c r="CZ1434" s="383"/>
      <c r="DA1434" s="383"/>
      <c r="DB1434" s="435"/>
      <c r="DC1434" s="435"/>
      <c r="DD1434" s="435"/>
      <c r="DE1434" s="435"/>
      <c r="DF1434" s="435"/>
    </row>
    <row r="1435" s="383" customFormat="1" ht="31" customHeight="1" spans="1:110">
      <c r="A1435" s="417"/>
      <c r="B1435" s="418"/>
      <c r="C1435" s="419"/>
      <c r="D1435" s="420"/>
      <c r="E1435" s="419"/>
      <c r="F1435" s="420"/>
      <c r="G1435" s="419"/>
      <c r="H1435" s="419"/>
      <c r="I1435" s="419"/>
      <c r="J1435" s="419"/>
      <c r="K1435" s="419"/>
      <c r="L1435" s="423"/>
      <c r="M1435" s="424"/>
      <c r="N1435" s="424"/>
      <c r="O1435" s="425"/>
      <c r="P1435" s="425"/>
      <c r="Q1435" s="419"/>
      <c r="R1435" s="426"/>
      <c r="S1435" s="426"/>
      <c r="T1435" s="426"/>
      <c r="U1435" s="426"/>
      <c r="W1435" s="418"/>
      <c r="X1435" s="418"/>
      <c r="Y1435" s="418"/>
      <c r="Z1435" s="430"/>
      <c r="AB1435" s="419"/>
      <c r="AC1435" s="419"/>
      <c r="AD1435" s="419"/>
      <c r="AE1435" s="419"/>
      <c r="AF1435" s="419"/>
      <c r="AG1435" s="419"/>
      <c r="AH1435" s="419"/>
      <c r="AI1435" s="419"/>
      <c r="AJ1435" s="419"/>
      <c r="AK1435" s="419"/>
      <c r="AL1435" s="419"/>
      <c r="AM1435" s="419"/>
      <c r="AN1435" s="419"/>
      <c r="AO1435" s="420"/>
      <c r="AP1435" s="420"/>
      <c r="AQ1435" s="420"/>
      <c r="AR1435" s="435"/>
      <c r="AS1435" s="420"/>
      <c r="AT1435" s="420"/>
      <c r="AU1435" s="420"/>
      <c r="AV1435" s="420"/>
      <c r="AW1435" s="435"/>
      <c r="AX1435" s="420"/>
      <c r="AY1435" s="420"/>
      <c r="AZ1435" s="420"/>
      <c r="BA1435" s="420"/>
      <c r="BB1435" s="436"/>
      <c r="BC1435" s="420"/>
      <c r="BD1435" s="420"/>
      <c r="BE1435" s="420"/>
      <c r="BF1435" s="420"/>
      <c r="BH1435" s="420"/>
      <c r="BI1435" s="420"/>
      <c r="BJ1435" s="420"/>
      <c r="BK1435" s="420"/>
      <c r="BL1435" s="420"/>
      <c r="BM1435" s="420"/>
      <c r="BN1435" s="420"/>
      <c r="BO1435" s="420"/>
      <c r="BP1435" s="420"/>
      <c r="BQ1435" s="420"/>
      <c r="BR1435" s="420"/>
      <c r="BS1435" s="420"/>
      <c r="BT1435" s="420"/>
      <c r="BU1435" s="420"/>
      <c r="BV1435" s="420"/>
      <c r="BW1435" s="420"/>
      <c r="BX1435" s="435"/>
      <c r="BY1435" s="420"/>
      <c r="BZ1435" s="435"/>
      <c r="CA1435" s="435"/>
      <c r="CB1435" s="435"/>
      <c r="CC1435" s="435"/>
      <c r="CD1435" s="420"/>
      <c r="CE1435" s="420"/>
      <c r="CG1435" s="420"/>
      <c r="CH1435" s="420"/>
      <c r="CI1435" s="420"/>
      <c r="CJ1435" s="420"/>
      <c r="CK1435" s="420"/>
      <c r="CL1435" s="420"/>
      <c r="CM1435" s="420"/>
      <c r="CN1435" s="420"/>
      <c r="CO1435" s="420"/>
      <c r="CP1435" s="420"/>
      <c r="CQ1435" s="420"/>
      <c r="CR1435" s="420"/>
      <c r="CS1435" s="420"/>
      <c r="CT1435" s="420"/>
      <c r="CU1435" s="420"/>
      <c r="CV1435" s="435"/>
      <c r="CW1435" s="435"/>
      <c r="CX1435" s="435"/>
      <c r="CY1435" s="383"/>
      <c r="CZ1435" s="383"/>
      <c r="DA1435" s="383"/>
      <c r="DB1435" s="435"/>
      <c r="DC1435" s="435"/>
      <c r="DD1435" s="435"/>
      <c r="DE1435" s="435"/>
      <c r="DF1435" s="435"/>
    </row>
    <row r="1436" s="383" customFormat="1" ht="31" customHeight="1" spans="1:110">
      <c r="A1436" s="417"/>
      <c r="B1436" s="418"/>
      <c r="C1436" s="419"/>
      <c r="D1436" s="420"/>
      <c r="E1436" s="419"/>
      <c r="F1436" s="420"/>
      <c r="G1436" s="419"/>
      <c r="H1436" s="419"/>
      <c r="I1436" s="419"/>
      <c r="J1436" s="419"/>
      <c r="K1436" s="419"/>
      <c r="L1436" s="423"/>
      <c r="M1436" s="424"/>
      <c r="N1436" s="424"/>
      <c r="O1436" s="425"/>
      <c r="P1436" s="758"/>
      <c r="Q1436" s="419"/>
      <c r="R1436" s="426"/>
      <c r="S1436" s="426"/>
      <c r="T1436" s="426"/>
      <c r="U1436" s="426"/>
      <c r="W1436" s="418"/>
      <c r="X1436" s="418"/>
      <c r="Y1436" s="752"/>
      <c r="Z1436" s="430"/>
      <c r="AB1436" s="419"/>
      <c r="AC1436" s="419"/>
      <c r="AD1436" s="419"/>
      <c r="AE1436" s="419"/>
      <c r="AF1436" s="419"/>
      <c r="AG1436" s="419"/>
      <c r="AH1436" s="419"/>
      <c r="AI1436" s="419"/>
      <c r="AJ1436" s="419"/>
      <c r="AK1436" s="419"/>
      <c r="AL1436" s="419"/>
      <c r="AM1436" s="419"/>
      <c r="AN1436" s="419"/>
      <c r="AO1436" s="420"/>
      <c r="AP1436" s="420"/>
      <c r="AQ1436" s="420"/>
      <c r="AR1436" s="435"/>
      <c r="AS1436" s="420"/>
      <c r="AT1436" s="420"/>
      <c r="AU1436" s="420"/>
      <c r="AV1436" s="420"/>
      <c r="AW1436" s="435"/>
      <c r="AX1436" s="420"/>
      <c r="AY1436" s="420"/>
      <c r="AZ1436" s="420"/>
      <c r="BA1436" s="420"/>
      <c r="BB1436" s="436"/>
      <c r="BC1436" s="614"/>
      <c r="BD1436" s="420"/>
      <c r="BE1436" s="420"/>
      <c r="BF1436" s="420"/>
      <c r="BH1436" s="420"/>
      <c r="BI1436" s="420"/>
      <c r="BJ1436" s="420"/>
      <c r="BK1436" s="420"/>
      <c r="BL1436" s="420"/>
      <c r="BM1436" s="420"/>
      <c r="BN1436" s="420"/>
      <c r="BO1436" s="420"/>
      <c r="BP1436" s="420"/>
      <c r="BQ1436" s="420"/>
      <c r="BR1436" s="420"/>
      <c r="BS1436" s="420"/>
      <c r="BT1436" s="420"/>
      <c r="BU1436" s="420"/>
      <c r="BV1436" s="420"/>
      <c r="BW1436" s="420"/>
      <c r="BX1436" s="435"/>
      <c r="BY1436" s="420"/>
      <c r="BZ1436" s="435"/>
      <c r="CA1436" s="435"/>
      <c r="CB1436" s="435"/>
      <c r="CC1436" s="435"/>
      <c r="CD1436" s="420"/>
      <c r="CE1436" s="420"/>
      <c r="CG1436" s="420"/>
      <c r="CH1436" s="420"/>
      <c r="CI1436" s="420"/>
      <c r="CJ1436" s="420"/>
      <c r="CK1436" s="420"/>
      <c r="CL1436" s="420"/>
      <c r="CM1436" s="420"/>
      <c r="CN1436" s="420"/>
      <c r="CO1436" s="420"/>
      <c r="CP1436" s="420"/>
      <c r="CQ1436" s="420"/>
      <c r="CR1436" s="420"/>
      <c r="CS1436" s="420"/>
      <c r="CT1436" s="420"/>
      <c r="CU1436" s="420"/>
      <c r="CV1436" s="435"/>
      <c r="CW1436" s="435"/>
      <c r="CX1436" s="435"/>
      <c r="CY1436" s="383"/>
      <c r="CZ1436" s="383"/>
      <c r="DA1436" s="383"/>
      <c r="DB1436" s="435"/>
      <c r="DC1436" s="435"/>
      <c r="DD1436" s="435"/>
      <c r="DE1436" s="435"/>
      <c r="DF1436" s="435"/>
    </row>
    <row r="1437" s="383" customFormat="1" ht="31" customHeight="1" spans="1:110">
      <c r="A1437" s="417"/>
      <c r="B1437" s="418"/>
      <c r="C1437" s="419"/>
      <c r="D1437" s="420"/>
      <c r="E1437" s="419"/>
      <c r="F1437" s="420"/>
      <c r="G1437" s="419"/>
      <c r="H1437" s="419"/>
      <c r="I1437" s="613"/>
      <c r="J1437" s="419"/>
      <c r="K1437" s="419"/>
      <c r="L1437" s="423"/>
      <c r="M1437" s="424"/>
      <c r="N1437" s="424"/>
      <c r="O1437" s="425"/>
      <c r="P1437" s="758"/>
      <c r="Q1437" s="419"/>
      <c r="R1437" s="426"/>
      <c r="S1437" s="426"/>
      <c r="T1437" s="426"/>
      <c r="U1437" s="426"/>
      <c r="W1437" s="418"/>
      <c r="X1437" s="418"/>
      <c r="Y1437" s="733"/>
      <c r="Z1437" s="430"/>
      <c r="AB1437" s="419"/>
      <c r="AC1437" s="419"/>
      <c r="AD1437" s="419"/>
      <c r="AE1437" s="419"/>
      <c r="AF1437" s="419"/>
      <c r="AG1437" s="418"/>
      <c r="AH1437" s="754"/>
      <c r="AI1437" s="419"/>
      <c r="AJ1437" s="419"/>
      <c r="AK1437" s="419"/>
      <c r="AL1437" s="419"/>
      <c r="AM1437" s="419"/>
      <c r="AN1437" s="419"/>
      <c r="AO1437" s="420"/>
      <c r="AP1437" s="420"/>
      <c r="AQ1437" s="420"/>
      <c r="AR1437" s="435"/>
      <c r="AS1437" s="420"/>
      <c r="AT1437" s="420"/>
      <c r="AU1437" s="420"/>
      <c r="AV1437" s="420"/>
      <c r="AW1437" s="435"/>
      <c r="AX1437" s="420"/>
      <c r="AY1437" s="420"/>
      <c r="AZ1437" s="420"/>
      <c r="BA1437" s="420"/>
      <c r="BB1437" s="436"/>
      <c r="BC1437" s="614"/>
      <c r="BD1437" s="420"/>
      <c r="BE1437" s="420"/>
      <c r="BF1437" s="420"/>
      <c r="BH1437" s="420"/>
      <c r="BI1437" s="420"/>
      <c r="BJ1437" s="420"/>
      <c r="BK1437" s="420"/>
      <c r="BL1437" s="420"/>
      <c r="BM1437" s="420"/>
      <c r="BN1437" s="420"/>
      <c r="BO1437" s="420"/>
      <c r="BP1437" s="420"/>
      <c r="BQ1437" s="420"/>
      <c r="BR1437" s="420"/>
      <c r="BS1437" s="420"/>
      <c r="BT1437" s="420"/>
      <c r="BU1437" s="420"/>
      <c r="BV1437" s="420"/>
      <c r="BW1437" s="420"/>
      <c r="BX1437" s="435"/>
      <c r="BY1437" s="420"/>
      <c r="BZ1437" s="435"/>
      <c r="CA1437" s="435"/>
      <c r="CB1437" s="435"/>
      <c r="CC1437" s="435"/>
      <c r="CD1437" s="420"/>
      <c r="CE1437" s="420"/>
      <c r="CG1437" s="420"/>
      <c r="CH1437" s="420"/>
      <c r="CI1437" s="420"/>
      <c r="CJ1437" s="420"/>
      <c r="CK1437" s="420"/>
      <c r="CL1437" s="420"/>
      <c r="CM1437" s="420"/>
      <c r="CN1437" s="420"/>
      <c r="CO1437" s="420"/>
      <c r="CP1437" s="420"/>
      <c r="CQ1437" s="420"/>
      <c r="CR1437" s="420"/>
      <c r="CS1437" s="420"/>
      <c r="CT1437" s="420"/>
      <c r="CU1437" s="420"/>
      <c r="CV1437" s="435"/>
      <c r="CW1437" s="435"/>
      <c r="CX1437" s="435"/>
      <c r="CY1437" s="383"/>
      <c r="CZ1437" s="383"/>
      <c r="DA1437" s="383"/>
      <c r="DB1437" s="435"/>
      <c r="DC1437" s="435"/>
      <c r="DD1437" s="435"/>
      <c r="DE1437" s="435"/>
      <c r="DF1437" s="435"/>
    </row>
    <row r="1438" s="383" customFormat="1" ht="31" customHeight="1" spans="1:110">
      <c r="A1438" s="417"/>
      <c r="B1438" s="418"/>
      <c r="C1438" s="419"/>
      <c r="D1438" s="420"/>
      <c r="E1438" s="419"/>
      <c r="F1438" s="420"/>
      <c r="G1438" s="419"/>
      <c r="H1438" s="730"/>
      <c r="I1438" s="613"/>
      <c r="J1438" s="419"/>
      <c r="K1438" s="419"/>
      <c r="L1438" s="423"/>
      <c r="M1438" s="424"/>
      <c r="N1438" s="424"/>
      <c r="O1438" s="425"/>
      <c r="P1438" s="425"/>
      <c r="Q1438" s="419"/>
      <c r="R1438" s="426"/>
      <c r="S1438" s="426"/>
      <c r="T1438" s="426"/>
      <c r="U1438" s="426"/>
      <c r="W1438" s="418"/>
      <c r="X1438" s="418"/>
      <c r="Y1438" s="752"/>
      <c r="Z1438" s="430"/>
      <c r="AB1438" s="419"/>
      <c r="AC1438" s="419"/>
      <c r="AD1438" s="419"/>
      <c r="AE1438" s="419"/>
      <c r="AF1438" s="419"/>
      <c r="AG1438" s="418"/>
      <c r="AH1438" s="754"/>
      <c r="AI1438" s="419"/>
      <c r="AJ1438" s="419"/>
      <c r="AK1438" s="419"/>
      <c r="AL1438" s="419"/>
      <c r="AM1438" s="419"/>
      <c r="AN1438" s="426"/>
      <c r="AO1438" s="420"/>
      <c r="AP1438" s="420"/>
      <c r="AQ1438" s="420"/>
      <c r="AR1438" s="435"/>
      <c r="AS1438" s="420"/>
      <c r="AT1438" s="420"/>
      <c r="AU1438" s="420"/>
      <c r="AV1438" s="420"/>
      <c r="AW1438" s="435"/>
      <c r="AX1438" s="420"/>
      <c r="AY1438" s="420"/>
      <c r="AZ1438" s="420"/>
      <c r="BA1438" s="614"/>
      <c r="BB1438" s="436"/>
      <c r="BC1438" s="420"/>
      <c r="BD1438" s="420"/>
      <c r="BE1438" s="420"/>
      <c r="BF1438" s="420"/>
      <c r="BH1438" s="420"/>
      <c r="BI1438" s="420"/>
      <c r="BJ1438" s="420"/>
      <c r="BK1438" s="420"/>
      <c r="BL1438" s="420"/>
      <c r="BM1438" s="420"/>
      <c r="BN1438" s="420"/>
      <c r="BO1438" s="420"/>
      <c r="BP1438" s="420"/>
      <c r="BQ1438" s="420"/>
      <c r="BR1438" s="420"/>
      <c r="BS1438" s="420"/>
      <c r="BT1438" s="420"/>
      <c r="BU1438" s="420"/>
      <c r="BV1438" s="420"/>
      <c r="BW1438" s="420"/>
      <c r="BX1438" s="435"/>
      <c r="BY1438" s="420"/>
      <c r="BZ1438" s="435"/>
      <c r="CA1438" s="435"/>
      <c r="CB1438" s="435"/>
      <c r="CC1438" s="435"/>
      <c r="CD1438" s="420"/>
      <c r="CE1438" s="420"/>
      <c r="CG1438" s="420"/>
      <c r="CH1438" s="420"/>
      <c r="CI1438" s="420"/>
      <c r="CJ1438" s="420"/>
      <c r="CK1438" s="420"/>
      <c r="CL1438" s="420"/>
      <c r="CM1438" s="420"/>
      <c r="CN1438" s="420"/>
      <c r="CO1438" s="420"/>
      <c r="CP1438" s="420"/>
      <c r="CQ1438" s="420"/>
      <c r="CR1438" s="420"/>
      <c r="CS1438" s="420"/>
      <c r="CT1438" s="420"/>
      <c r="CU1438" s="420"/>
      <c r="CV1438" s="435"/>
      <c r="CW1438" s="435"/>
      <c r="CX1438" s="435"/>
      <c r="CY1438" s="383"/>
      <c r="CZ1438" s="383"/>
      <c r="DA1438" s="383"/>
      <c r="DB1438" s="435"/>
      <c r="DC1438" s="435"/>
      <c r="DD1438" s="435"/>
      <c r="DE1438" s="435"/>
      <c r="DF1438" s="435"/>
    </row>
    <row r="1439" s="383" customFormat="1" ht="31" customHeight="1" spans="1:110">
      <c r="A1439" s="417"/>
      <c r="B1439" s="418"/>
      <c r="C1439" s="419"/>
      <c r="D1439" s="420"/>
      <c r="E1439" s="419"/>
      <c r="F1439" s="420"/>
      <c r="G1439" s="419"/>
      <c r="H1439" s="730"/>
      <c r="I1439" s="613"/>
      <c r="J1439" s="419"/>
      <c r="K1439" s="419"/>
      <c r="L1439" s="423"/>
      <c r="M1439" s="424"/>
      <c r="N1439" s="424"/>
      <c r="O1439" s="425"/>
      <c r="P1439" s="425"/>
      <c r="Q1439" s="419"/>
      <c r="R1439" s="426"/>
      <c r="S1439" s="426"/>
      <c r="T1439" s="426"/>
      <c r="U1439" s="426"/>
      <c r="W1439" s="418"/>
      <c r="X1439" s="418"/>
      <c r="Y1439" s="752"/>
      <c r="Z1439" s="430"/>
      <c r="AB1439" s="419"/>
      <c r="AC1439" s="419"/>
      <c r="AD1439" s="419"/>
      <c r="AE1439" s="419"/>
      <c r="AF1439" s="419"/>
      <c r="AG1439" s="418"/>
      <c r="AH1439" s="754"/>
      <c r="AI1439" s="419"/>
      <c r="AJ1439" s="419"/>
      <c r="AK1439" s="419"/>
      <c r="AL1439" s="419"/>
      <c r="AM1439" s="419"/>
      <c r="AN1439" s="426"/>
      <c r="AO1439" s="420"/>
      <c r="AP1439" s="420"/>
      <c r="AQ1439" s="420"/>
      <c r="AR1439" s="435"/>
      <c r="AS1439" s="420"/>
      <c r="AT1439" s="420"/>
      <c r="AU1439" s="420"/>
      <c r="AV1439" s="420"/>
      <c r="AW1439" s="435"/>
      <c r="AX1439" s="420"/>
      <c r="AY1439" s="420"/>
      <c r="AZ1439" s="420"/>
      <c r="BA1439" s="614"/>
      <c r="BB1439" s="436"/>
      <c r="BC1439" s="420"/>
      <c r="BD1439" s="420"/>
      <c r="BE1439" s="420"/>
      <c r="BF1439" s="420"/>
      <c r="BH1439" s="420"/>
      <c r="BI1439" s="420"/>
      <c r="BJ1439" s="420"/>
      <c r="BK1439" s="420"/>
      <c r="BL1439" s="420"/>
      <c r="BM1439" s="420"/>
      <c r="BN1439" s="420"/>
      <c r="BO1439" s="420"/>
      <c r="BP1439" s="420"/>
      <c r="BQ1439" s="420"/>
      <c r="BR1439" s="420"/>
      <c r="BS1439" s="420"/>
      <c r="BT1439" s="420"/>
      <c r="BU1439" s="420"/>
      <c r="BV1439" s="420"/>
      <c r="BW1439" s="420"/>
      <c r="BX1439" s="435"/>
      <c r="BY1439" s="420"/>
      <c r="BZ1439" s="435"/>
      <c r="CA1439" s="435"/>
      <c r="CB1439" s="435"/>
      <c r="CC1439" s="435"/>
      <c r="CD1439" s="420"/>
      <c r="CE1439" s="420"/>
      <c r="CG1439" s="420"/>
      <c r="CH1439" s="420"/>
      <c r="CI1439" s="420"/>
      <c r="CJ1439" s="420"/>
      <c r="CK1439" s="420"/>
      <c r="CL1439" s="420"/>
      <c r="CM1439" s="420"/>
      <c r="CN1439" s="420"/>
      <c r="CO1439" s="420"/>
      <c r="CP1439" s="420"/>
      <c r="CQ1439" s="420"/>
      <c r="CR1439" s="420"/>
      <c r="CS1439" s="420"/>
      <c r="CT1439" s="420"/>
      <c r="CU1439" s="420"/>
      <c r="CV1439" s="435"/>
      <c r="CW1439" s="435"/>
      <c r="CX1439" s="435"/>
      <c r="CY1439" s="383"/>
      <c r="CZ1439" s="383"/>
      <c r="DA1439" s="383"/>
      <c r="DB1439" s="435"/>
      <c r="DC1439" s="435"/>
      <c r="DD1439" s="435"/>
      <c r="DE1439" s="435"/>
      <c r="DF1439" s="435"/>
    </row>
    <row r="1440" s="383" customFormat="1" ht="31" customHeight="1" spans="1:110">
      <c r="A1440" s="417"/>
      <c r="B1440" s="418"/>
      <c r="C1440" s="419"/>
      <c r="D1440" s="420"/>
      <c r="E1440" s="419"/>
      <c r="F1440" s="420"/>
      <c r="G1440" s="419"/>
      <c r="H1440" s="419"/>
      <c r="I1440" s="613"/>
      <c r="J1440" s="419"/>
      <c r="K1440" s="419"/>
      <c r="L1440" s="423"/>
      <c r="M1440" s="424"/>
      <c r="N1440" s="424"/>
      <c r="O1440" s="425"/>
      <c r="P1440" s="425"/>
      <c r="Q1440" s="419"/>
      <c r="R1440" s="426"/>
      <c r="S1440" s="426"/>
      <c r="T1440" s="426"/>
      <c r="U1440" s="426"/>
      <c r="W1440" s="418"/>
      <c r="X1440" s="418"/>
      <c r="Y1440" s="752"/>
      <c r="Z1440" s="430"/>
      <c r="AB1440" s="419"/>
      <c r="AC1440" s="419"/>
      <c r="AD1440" s="419"/>
      <c r="AE1440" s="419"/>
      <c r="AF1440" s="419"/>
      <c r="AG1440" s="418"/>
      <c r="AH1440" s="754"/>
      <c r="AI1440" s="419"/>
      <c r="AJ1440" s="419"/>
      <c r="AK1440" s="419"/>
      <c r="AL1440" s="419"/>
      <c r="AM1440" s="419"/>
      <c r="AN1440" s="426"/>
      <c r="AO1440" s="420"/>
      <c r="AP1440" s="420"/>
      <c r="AQ1440" s="420"/>
      <c r="AR1440" s="435"/>
      <c r="AS1440" s="420"/>
      <c r="AT1440" s="420"/>
      <c r="AU1440" s="420"/>
      <c r="AV1440" s="420"/>
      <c r="AW1440" s="435"/>
      <c r="AX1440" s="420"/>
      <c r="AY1440" s="420"/>
      <c r="AZ1440" s="420"/>
      <c r="BA1440" s="614"/>
      <c r="BB1440" s="436"/>
      <c r="BC1440" s="420"/>
      <c r="BD1440" s="420"/>
      <c r="BE1440" s="420"/>
      <c r="BF1440" s="420"/>
      <c r="BH1440" s="420"/>
      <c r="BI1440" s="420"/>
      <c r="BJ1440" s="420"/>
      <c r="BK1440" s="420"/>
      <c r="BL1440" s="420"/>
      <c r="BM1440" s="420"/>
      <c r="BN1440" s="420"/>
      <c r="BO1440" s="420"/>
      <c r="BP1440" s="420"/>
      <c r="BQ1440" s="420"/>
      <c r="BR1440" s="420"/>
      <c r="BS1440" s="420"/>
      <c r="BT1440" s="420"/>
      <c r="BU1440" s="420"/>
      <c r="BV1440" s="420"/>
      <c r="BW1440" s="420"/>
      <c r="BX1440" s="435"/>
      <c r="BY1440" s="420"/>
      <c r="BZ1440" s="435"/>
      <c r="CA1440" s="435"/>
      <c r="CB1440" s="435"/>
      <c r="CC1440" s="435"/>
      <c r="CD1440" s="420"/>
      <c r="CE1440" s="420"/>
      <c r="CG1440" s="420"/>
      <c r="CH1440" s="420"/>
      <c r="CI1440" s="420"/>
      <c r="CJ1440" s="420"/>
      <c r="CK1440" s="420"/>
      <c r="CL1440" s="420"/>
      <c r="CM1440" s="420"/>
      <c r="CN1440" s="420"/>
      <c r="CO1440" s="420"/>
      <c r="CP1440" s="420"/>
      <c r="CQ1440" s="420"/>
      <c r="CR1440" s="420"/>
      <c r="CS1440" s="420"/>
      <c r="CT1440" s="420"/>
      <c r="CU1440" s="420"/>
      <c r="CV1440" s="435"/>
      <c r="CW1440" s="435"/>
      <c r="CX1440" s="435"/>
      <c r="CY1440" s="383"/>
      <c r="CZ1440" s="383"/>
      <c r="DA1440" s="383"/>
      <c r="DB1440" s="435"/>
      <c r="DC1440" s="435"/>
      <c r="DD1440" s="435"/>
      <c r="DE1440" s="435"/>
      <c r="DF1440" s="435"/>
    </row>
    <row r="1441" s="383" customFormat="1" ht="31" customHeight="1" spans="1:110">
      <c r="A1441" s="417"/>
      <c r="B1441" s="418"/>
      <c r="C1441" s="419"/>
      <c r="D1441" s="420"/>
      <c r="E1441" s="419"/>
      <c r="F1441" s="420"/>
      <c r="G1441" s="419"/>
      <c r="H1441" s="419"/>
      <c r="I1441" s="613"/>
      <c r="J1441" s="419"/>
      <c r="K1441" s="419"/>
      <c r="L1441" s="423"/>
      <c r="M1441" s="424"/>
      <c r="N1441" s="424"/>
      <c r="O1441" s="425"/>
      <c r="P1441" s="425"/>
      <c r="Q1441" s="419"/>
      <c r="R1441" s="426"/>
      <c r="S1441" s="426"/>
      <c r="T1441" s="426"/>
      <c r="U1441" s="426"/>
      <c r="W1441" s="418"/>
      <c r="X1441" s="418"/>
      <c r="Y1441" s="752"/>
      <c r="Z1441" s="430"/>
      <c r="AB1441" s="419"/>
      <c r="AC1441" s="419"/>
      <c r="AD1441" s="419"/>
      <c r="AE1441" s="419"/>
      <c r="AF1441" s="419"/>
      <c r="AG1441" s="418"/>
      <c r="AH1441" s="754"/>
      <c r="AI1441" s="419"/>
      <c r="AJ1441" s="419"/>
      <c r="AK1441" s="419"/>
      <c r="AL1441" s="419"/>
      <c r="AM1441" s="419"/>
      <c r="AN1441" s="426"/>
      <c r="AO1441" s="420"/>
      <c r="AP1441" s="420"/>
      <c r="AQ1441" s="420"/>
      <c r="AR1441" s="435"/>
      <c r="AS1441" s="420"/>
      <c r="AT1441" s="420"/>
      <c r="AU1441" s="420"/>
      <c r="AV1441" s="420"/>
      <c r="AW1441" s="435"/>
      <c r="AX1441" s="420"/>
      <c r="AY1441" s="420"/>
      <c r="AZ1441" s="420"/>
      <c r="BA1441" s="614"/>
      <c r="BB1441" s="436"/>
      <c r="BC1441" s="420"/>
      <c r="BD1441" s="420"/>
      <c r="BE1441" s="420"/>
      <c r="BF1441" s="420"/>
      <c r="BH1441" s="420"/>
      <c r="BI1441" s="420"/>
      <c r="BJ1441" s="420"/>
      <c r="BK1441" s="420"/>
      <c r="BL1441" s="420"/>
      <c r="BM1441" s="420"/>
      <c r="BN1441" s="420"/>
      <c r="BO1441" s="420"/>
      <c r="BP1441" s="420"/>
      <c r="BQ1441" s="420"/>
      <c r="BR1441" s="420"/>
      <c r="BS1441" s="420"/>
      <c r="BT1441" s="420"/>
      <c r="BU1441" s="420"/>
      <c r="BV1441" s="420"/>
      <c r="BW1441" s="420"/>
      <c r="BX1441" s="435"/>
      <c r="BY1441" s="420"/>
      <c r="BZ1441" s="435"/>
      <c r="CA1441" s="435"/>
      <c r="CB1441" s="435"/>
      <c r="CC1441" s="435"/>
      <c r="CD1441" s="420"/>
      <c r="CE1441" s="420"/>
      <c r="CG1441" s="420"/>
      <c r="CH1441" s="420"/>
      <c r="CI1441" s="420"/>
      <c r="CJ1441" s="420"/>
      <c r="CK1441" s="420"/>
      <c r="CL1441" s="420"/>
      <c r="CM1441" s="420"/>
      <c r="CN1441" s="420"/>
      <c r="CO1441" s="420"/>
      <c r="CP1441" s="420"/>
      <c r="CQ1441" s="420"/>
      <c r="CR1441" s="420"/>
      <c r="CS1441" s="420"/>
      <c r="CT1441" s="420"/>
      <c r="CU1441" s="420"/>
      <c r="CV1441" s="435"/>
      <c r="CW1441" s="435"/>
      <c r="CX1441" s="435"/>
      <c r="CY1441" s="383"/>
      <c r="CZ1441" s="383"/>
      <c r="DA1441" s="383"/>
      <c r="DB1441" s="435"/>
      <c r="DC1441" s="435"/>
      <c r="DD1441" s="435"/>
      <c r="DE1441" s="435"/>
      <c r="DF1441" s="435"/>
    </row>
    <row r="1442" s="383" customFormat="1" ht="31" customHeight="1" spans="1:110">
      <c r="A1442" s="417"/>
      <c r="B1442" s="418"/>
      <c r="C1442" s="419"/>
      <c r="D1442" s="420"/>
      <c r="E1442" s="419"/>
      <c r="F1442" s="420"/>
      <c r="G1442" s="419"/>
      <c r="H1442" s="419"/>
      <c r="I1442" s="419"/>
      <c r="J1442" s="419"/>
      <c r="K1442" s="419"/>
      <c r="L1442" s="423"/>
      <c r="M1442" s="424"/>
      <c r="N1442" s="424"/>
      <c r="O1442" s="425"/>
      <c r="P1442" s="425"/>
      <c r="Q1442" s="419"/>
      <c r="R1442" s="426"/>
      <c r="S1442" s="426"/>
      <c r="T1442" s="426"/>
      <c r="U1442" s="426"/>
      <c r="W1442" s="418"/>
      <c r="X1442" s="418"/>
      <c r="Y1442" s="752"/>
      <c r="Z1442" s="430"/>
      <c r="AB1442" s="419"/>
      <c r="AC1442" s="419"/>
      <c r="AD1442" s="419"/>
      <c r="AE1442" s="419"/>
      <c r="AF1442" s="419"/>
      <c r="AG1442" s="419"/>
      <c r="AH1442" s="419"/>
      <c r="AI1442" s="419"/>
      <c r="AJ1442" s="419"/>
      <c r="AK1442" s="419"/>
      <c r="AL1442" s="419"/>
      <c r="AM1442" s="419"/>
      <c r="AN1442" s="419"/>
      <c r="AO1442" s="420"/>
      <c r="AP1442" s="420"/>
      <c r="AQ1442" s="420"/>
      <c r="AR1442" s="435"/>
      <c r="AS1442" s="420"/>
      <c r="AT1442" s="420"/>
      <c r="AU1442" s="420"/>
      <c r="AV1442" s="420"/>
      <c r="AW1442" s="435"/>
      <c r="AX1442" s="420"/>
      <c r="AY1442" s="420"/>
      <c r="AZ1442" s="420"/>
      <c r="BA1442" s="420"/>
      <c r="BB1442" s="436"/>
      <c r="BC1442" s="614"/>
      <c r="BD1442" s="420"/>
      <c r="BE1442" s="420"/>
      <c r="BF1442" s="420"/>
      <c r="BH1442" s="420"/>
      <c r="BI1442" s="420"/>
      <c r="BJ1442" s="420"/>
      <c r="BK1442" s="420"/>
      <c r="BL1442" s="420"/>
      <c r="BM1442" s="420"/>
      <c r="BN1442" s="420"/>
      <c r="BO1442" s="420"/>
      <c r="BP1442" s="420"/>
      <c r="BQ1442" s="420"/>
      <c r="BR1442" s="420"/>
      <c r="BS1442" s="420"/>
      <c r="BT1442" s="420"/>
      <c r="BU1442" s="420"/>
      <c r="BV1442" s="420"/>
      <c r="BW1442" s="420"/>
      <c r="BX1442" s="435"/>
      <c r="BY1442" s="420"/>
      <c r="BZ1442" s="435"/>
      <c r="CA1442" s="435"/>
      <c r="CB1442" s="435"/>
      <c r="CC1442" s="435"/>
      <c r="CD1442" s="420"/>
      <c r="CE1442" s="420"/>
      <c r="CG1442" s="420"/>
      <c r="CH1442" s="420"/>
      <c r="CI1442" s="420"/>
      <c r="CJ1442" s="420"/>
      <c r="CK1442" s="420"/>
      <c r="CL1442" s="420"/>
      <c r="CM1442" s="420"/>
      <c r="CN1442" s="420"/>
      <c r="CO1442" s="420"/>
      <c r="CP1442" s="420"/>
      <c r="CQ1442" s="420"/>
      <c r="CR1442" s="420"/>
      <c r="CS1442" s="420"/>
      <c r="CT1442" s="420"/>
      <c r="CU1442" s="420"/>
      <c r="CV1442" s="435"/>
      <c r="CW1442" s="435"/>
      <c r="CX1442" s="435"/>
      <c r="CY1442" s="383"/>
      <c r="CZ1442" s="383"/>
      <c r="DA1442" s="383"/>
      <c r="DB1442" s="435"/>
      <c r="DC1442" s="435"/>
      <c r="DD1442" s="435"/>
      <c r="DE1442" s="435"/>
      <c r="DF1442" s="435"/>
    </row>
    <row r="1443" s="383" customFormat="1" ht="31" customHeight="1" spans="1:110">
      <c r="A1443" s="417"/>
      <c r="B1443" s="418"/>
      <c r="C1443" s="419"/>
      <c r="D1443" s="420"/>
      <c r="E1443" s="419"/>
      <c r="F1443" s="420"/>
      <c r="G1443" s="419"/>
      <c r="H1443" s="419"/>
      <c r="I1443" s="613"/>
      <c r="J1443" s="419"/>
      <c r="K1443" s="419"/>
      <c r="L1443" s="423"/>
      <c r="M1443" s="424"/>
      <c r="N1443" s="424"/>
      <c r="O1443" s="425"/>
      <c r="P1443" s="758"/>
      <c r="Q1443" s="426"/>
      <c r="R1443" s="426"/>
      <c r="S1443" s="426"/>
      <c r="T1443" s="426"/>
      <c r="U1443" s="426"/>
      <c r="W1443" s="418"/>
      <c r="X1443" s="430"/>
      <c r="Y1443" s="418"/>
      <c r="Z1443" s="430"/>
      <c r="AB1443" s="420"/>
      <c r="AC1443" s="419"/>
      <c r="AD1443" s="419"/>
      <c r="AE1443" s="419"/>
      <c r="AF1443" s="419"/>
      <c r="AG1443" s="418"/>
      <c r="AH1443" s="755"/>
      <c r="AI1443" s="754"/>
      <c r="AJ1443" s="425"/>
      <c r="AK1443" s="419"/>
      <c r="AL1443" s="419"/>
      <c r="AM1443" s="419"/>
      <c r="AN1443" s="420"/>
      <c r="AO1443" s="420"/>
      <c r="AP1443" s="420"/>
      <c r="AQ1443" s="420"/>
      <c r="AR1443" s="435"/>
      <c r="AS1443" s="420"/>
      <c r="AT1443" s="420"/>
      <c r="AU1443" s="420"/>
      <c r="AV1443" s="420"/>
      <c r="AW1443" s="420"/>
      <c r="AX1443" s="614"/>
      <c r="AY1443" s="420"/>
      <c r="AZ1443" s="420"/>
      <c r="BA1443" s="420"/>
      <c r="BB1443" s="436"/>
      <c r="BC1443" s="420"/>
      <c r="BD1443" s="420"/>
      <c r="BE1443" s="420"/>
      <c r="BF1443" s="420"/>
      <c r="BH1443" s="420"/>
      <c r="BI1443" s="420"/>
      <c r="BJ1443" s="420"/>
      <c r="BK1443" s="420"/>
      <c r="BL1443" s="420"/>
      <c r="BM1443" s="420"/>
      <c r="BN1443" s="420"/>
      <c r="BO1443" s="420"/>
      <c r="BP1443" s="420"/>
      <c r="BQ1443" s="420"/>
      <c r="BR1443" s="420"/>
      <c r="BS1443" s="420"/>
      <c r="BT1443" s="420"/>
      <c r="BU1443" s="420"/>
      <c r="BV1443" s="420"/>
      <c r="BW1443" s="420"/>
      <c r="BX1443" s="420"/>
      <c r="BY1443" s="420"/>
      <c r="BZ1443" s="420"/>
      <c r="CA1443" s="420"/>
      <c r="CB1443" s="420"/>
      <c r="CC1443" s="420"/>
      <c r="CD1443" s="420"/>
      <c r="CE1443" s="420"/>
      <c r="CG1443" s="420"/>
      <c r="CH1443" s="420"/>
      <c r="CI1443" s="420"/>
      <c r="CJ1443" s="420"/>
      <c r="CK1443" s="420"/>
      <c r="CL1443" s="420"/>
      <c r="CM1443" s="420"/>
      <c r="CN1443" s="435"/>
      <c r="CO1443" s="435"/>
      <c r="CP1443" s="420"/>
      <c r="CQ1443" s="420"/>
      <c r="CR1443" s="420"/>
      <c r="CS1443" s="420"/>
      <c r="CT1443" s="420"/>
      <c r="CU1443" s="420"/>
      <c r="CV1443" s="435"/>
      <c r="CW1443" s="435"/>
      <c r="CX1443" s="435"/>
      <c r="CY1443" s="435"/>
      <c r="CZ1443" s="435"/>
      <c r="DA1443" s="435"/>
      <c r="DB1443" s="435"/>
      <c r="DC1443" s="435"/>
      <c r="DD1443" s="435"/>
      <c r="DE1443" s="435"/>
      <c r="DF1443" s="435"/>
    </row>
    <row r="1444" s="383" customFormat="1" ht="31" customHeight="1" spans="1:110">
      <c r="A1444" s="417"/>
      <c r="B1444" s="418"/>
      <c r="C1444" s="419"/>
      <c r="D1444" s="420"/>
      <c r="E1444" s="419"/>
      <c r="F1444" s="420"/>
      <c r="G1444" s="419"/>
      <c r="H1444" s="419"/>
      <c r="I1444" s="613"/>
      <c r="J1444" s="419"/>
      <c r="K1444" s="419"/>
      <c r="L1444" s="423"/>
      <c r="M1444" s="424"/>
      <c r="N1444" s="424"/>
      <c r="O1444" s="425"/>
      <c r="P1444" s="419"/>
      <c r="Q1444" s="426"/>
      <c r="R1444" s="426"/>
      <c r="S1444" s="426"/>
      <c r="T1444" s="426"/>
      <c r="U1444" s="426"/>
      <c r="W1444" s="418"/>
      <c r="X1444" s="430"/>
      <c r="Y1444" s="418"/>
      <c r="Z1444" s="430"/>
      <c r="AB1444" s="420"/>
      <c r="AC1444" s="419"/>
      <c r="AD1444" s="419"/>
      <c r="AE1444" s="419"/>
      <c r="AF1444" s="419"/>
      <c r="AG1444" s="418"/>
      <c r="AH1444" s="754"/>
      <c r="AI1444" s="734"/>
      <c r="AJ1444" s="425"/>
      <c r="AK1444" s="419"/>
      <c r="AL1444" s="419"/>
      <c r="AM1444" s="419"/>
      <c r="AN1444" s="420"/>
      <c r="AO1444" s="420"/>
      <c r="AP1444" s="420"/>
      <c r="AQ1444" s="420"/>
      <c r="AR1444" s="420"/>
      <c r="AS1444" s="420"/>
      <c r="AT1444" s="420"/>
      <c r="AU1444" s="420"/>
      <c r="AV1444" s="420"/>
      <c r="AW1444" s="420"/>
      <c r="AX1444" s="614"/>
      <c r="AY1444" s="420"/>
      <c r="AZ1444" s="420"/>
      <c r="BA1444" s="420"/>
      <c r="BB1444" s="436"/>
      <c r="BC1444" s="420"/>
      <c r="BD1444" s="420"/>
      <c r="BE1444" s="420"/>
      <c r="BF1444" s="420"/>
      <c r="BH1444" s="420"/>
      <c r="BI1444" s="420"/>
      <c r="BJ1444" s="420"/>
      <c r="BK1444" s="420"/>
      <c r="BL1444" s="420"/>
      <c r="BM1444" s="420"/>
      <c r="BN1444" s="420"/>
      <c r="BO1444" s="420"/>
      <c r="BP1444" s="420"/>
      <c r="BQ1444" s="420"/>
      <c r="BR1444" s="420"/>
      <c r="BS1444" s="420"/>
      <c r="BT1444" s="420"/>
      <c r="BU1444" s="420"/>
      <c r="BV1444" s="420"/>
      <c r="BW1444" s="420"/>
      <c r="BX1444" s="420"/>
      <c r="BY1444" s="420"/>
      <c r="BZ1444" s="420"/>
      <c r="CA1444" s="420"/>
      <c r="CB1444" s="420"/>
      <c r="CC1444" s="420"/>
      <c r="CD1444" s="420"/>
      <c r="CE1444" s="420"/>
      <c r="CG1444" s="420"/>
      <c r="CH1444" s="420"/>
      <c r="CI1444" s="420"/>
      <c r="CJ1444" s="420"/>
      <c r="CK1444" s="420"/>
      <c r="CL1444" s="420"/>
      <c r="CM1444" s="420"/>
      <c r="CN1444" s="435"/>
      <c r="CO1444" s="435"/>
      <c r="CP1444" s="435"/>
      <c r="CQ1444" s="435"/>
      <c r="CR1444" s="435"/>
      <c r="CS1444" s="420"/>
      <c r="CT1444" s="420"/>
      <c r="CU1444" s="420"/>
      <c r="CV1444" s="435"/>
      <c r="CW1444" s="435"/>
      <c r="CX1444" s="435"/>
      <c r="CY1444" s="435"/>
      <c r="CZ1444" s="435"/>
      <c r="DA1444" s="435"/>
      <c r="DB1444" s="435"/>
      <c r="DC1444" s="435"/>
      <c r="DD1444" s="435"/>
      <c r="DE1444" s="435"/>
      <c r="DF1444" s="435"/>
    </row>
    <row r="1445" s="383" customFormat="1" ht="31" customHeight="1" spans="1:110">
      <c r="A1445" s="417"/>
      <c r="B1445" s="418"/>
      <c r="C1445" s="419"/>
      <c r="D1445" s="420"/>
      <c r="E1445" s="419"/>
      <c r="F1445" s="420"/>
      <c r="G1445" s="419"/>
      <c r="H1445" s="419"/>
      <c r="I1445" s="613"/>
      <c r="J1445" s="419"/>
      <c r="K1445" s="419"/>
      <c r="L1445" s="423"/>
      <c r="M1445" s="424"/>
      <c r="N1445" s="424"/>
      <c r="O1445" s="425"/>
      <c r="P1445" s="425"/>
      <c r="Q1445" s="419"/>
      <c r="R1445" s="426"/>
      <c r="S1445" s="426"/>
      <c r="T1445" s="426"/>
      <c r="U1445" s="426"/>
      <c r="W1445" s="418"/>
      <c r="X1445" s="418"/>
      <c r="Y1445" s="752"/>
      <c r="Z1445" s="430"/>
      <c r="AB1445" s="419"/>
      <c r="AC1445" s="419"/>
      <c r="AD1445" s="419"/>
      <c r="AE1445" s="419"/>
      <c r="AF1445" s="419"/>
      <c r="AG1445" s="418"/>
      <c r="AH1445" s="419"/>
      <c r="AI1445" s="419"/>
      <c r="AJ1445" s="419"/>
      <c r="AK1445" s="419"/>
      <c r="AL1445" s="419"/>
      <c r="AM1445" s="419"/>
      <c r="AN1445" s="426"/>
      <c r="AO1445" s="420"/>
      <c r="AP1445" s="420"/>
      <c r="AQ1445" s="420"/>
      <c r="AR1445" s="435"/>
      <c r="AS1445" s="420"/>
      <c r="AT1445" s="420"/>
      <c r="AU1445" s="420"/>
      <c r="AV1445" s="420"/>
      <c r="AW1445" s="435"/>
      <c r="AX1445" s="420"/>
      <c r="AY1445" s="420"/>
      <c r="AZ1445" s="420"/>
      <c r="BA1445" s="614"/>
      <c r="BB1445" s="436"/>
      <c r="BC1445" s="420"/>
      <c r="BD1445" s="420"/>
      <c r="BE1445" s="420"/>
      <c r="BF1445" s="420"/>
      <c r="BH1445" s="420"/>
      <c r="BI1445" s="420"/>
      <c r="BJ1445" s="420"/>
      <c r="BK1445" s="420"/>
      <c r="BL1445" s="420"/>
      <c r="BM1445" s="420"/>
      <c r="BN1445" s="420"/>
      <c r="BO1445" s="420"/>
      <c r="BP1445" s="420"/>
      <c r="BQ1445" s="420"/>
      <c r="BR1445" s="420"/>
      <c r="BS1445" s="420"/>
      <c r="BT1445" s="420"/>
      <c r="BU1445" s="420"/>
      <c r="BV1445" s="420"/>
      <c r="BW1445" s="420"/>
      <c r="BX1445" s="435"/>
      <c r="BY1445" s="420"/>
      <c r="BZ1445" s="435"/>
      <c r="CA1445" s="435"/>
      <c r="CB1445" s="435"/>
      <c r="CC1445" s="435"/>
      <c r="CD1445" s="420"/>
      <c r="CE1445" s="420"/>
      <c r="CG1445" s="420"/>
      <c r="CH1445" s="420"/>
      <c r="CI1445" s="420"/>
      <c r="CJ1445" s="420"/>
      <c r="CK1445" s="420"/>
      <c r="CL1445" s="420"/>
      <c r="CM1445" s="420"/>
      <c r="CN1445" s="420"/>
      <c r="CO1445" s="420"/>
      <c r="CP1445" s="420"/>
      <c r="CQ1445" s="420"/>
      <c r="CR1445" s="420"/>
      <c r="CS1445" s="420"/>
      <c r="CT1445" s="420"/>
      <c r="CU1445" s="420"/>
      <c r="CV1445" s="435"/>
      <c r="CW1445" s="435"/>
      <c r="CX1445" s="435"/>
      <c r="CY1445" s="383"/>
      <c r="CZ1445" s="383"/>
      <c r="DA1445" s="383"/>
      <c r="DB1445" s="435"/>
      <c r="DC1445" s="435"/>
      <c r="DD1445" s="435"/>
      <c r="DE1445" s="435"/>
      <c r="DF1445" s="435"/>
    </row>
    <row r="1446" s="383" customFormat="1" ht="31" customHeight="1" spans="1:110">
      <c r="A1446" s="417"/>
      <c r="B1446" s="418"/>
      <c r="C1446" s="419"/>
      <c r="D1446" s="420"/>
      <c r="E1446" s="419"/>
      <c r="F1446" s="420"/>
      <c r="G1446" s="419"/>
      <c r="H1446" s="419"/>
      <c r="I1446" s="613"/>
      <c r="J1446" s="419"/>
      <c r="K1446" s="419"/>
      <c r="L1446" s="423"/>
      <c r="M1446" s="424"/>
      <c r="N1446" s="424"/>
      <c r="O1446" s="425"/>
      <c r="P1446" s="425"/>
      <c r="Q1446" s="419"/>
      <c r="R1446" s="426"/>
      <c r="S1446" s="426"/>
      <c r="T1446" s="426"/>
      <c r="U1446" s="426"/>
      <c r="W1446" s="418"/>
      <c r="X1446" s="418"/>
      <c r="Y1446" s="752"/>
      <c r="Z1446" s="430"/>
      <c r="AB1446" s="419"/>
      <c r="AC1446" s="419"/>
      <c r="AD1446" s="419"/>
      <c r="AE1446" s="419"/>
      <c r="AF1446" s="419"/>
      <c r="AG1446" s="418"/>
      <c r="AH1446" s="419"/>
      <c r="AI1446" s="419"/>
      <c r="AJ1446" s="419"/>
      <c r="AK1446" s="419"/>
      <c r="AL1446" s="419"/>
      <c r="AM1446" s="419"/>
      <c r="AN1446" s="426"/>
      <c r="AO1446" s="420"/>
      <c r="AP1446" s="420"/>
      <c r="AQ1446" s="420"/>
      <c r="AR1446" s="435"/>
      <c r="AS1446" s="420"/>
      <c r="AT1446" s="420"/>
      <c r="AU1446" s="420"/>
      <c r="AV1446" s="420"/>
      <c r="AW1446" s="435"/>
      <c r="AX1446" s="420"/>
      <c r="AY1446" s="420"/>
      <c r="AZ1446" s="420"/>
      <c r="BA1446" s="614"/>
      <c r="BB1446" s="436"/>
      <c r="BC1446" s="420"/>
      <c r="BD1446" s="420"/>
      <c r="BE1446" s="420"/>
      <c r="BF1446" s="420"/>
      <c r="BH1446" s="420"/>
      <c r="BI1446" s="420"/>
      <c r="BJ1446" s="420"/>
      <c r="BK1446" s="420"/>
      <c r="BL1446" s="420"/>
      <c r="BM1446" s="420"/>
      <c r="BN1446" s="420"/>
      <c r="BO1446" s="420"/>
      <c r="BP1446" s="420"/>
      <c r="BQ1446" s="420"/>
      <c r="BR1446" s="420"/>
      <c r="BS1446" s="420"/>
      <c r="BT1446" s="420"/>
      <c r="BU1446" s="420"/>
      <c r="BV1446" s="420"/>
      <c r="BW1446" s="420"/>
      <c r="BX1446" s="435"/>
      <c r="BY1446" s="420"/>
      <c r="BZ1446" s="435"/>
      <c r="CA1446" s="435"/>
      <c r="CB1446" s="435"/>
      <c r="CC1446" s="435"/>
      <c r="CD1446" s="420"/>
      <c r="CE1446" s="420"/>
      <c r="CG1446" s="420"/>
      <c r="CH1446" s="420"/>
      <c r="CI1446" s="420"/>
      <c r="CJ1446" s="420"/>
      <c r="CK1446" s="420"/>
      <c r="CL1446" s="420"/>
      <c r="CM1446" s="420"/>
      <c r="CN1446" s="420"/>
      <c r="CO1446" s="420"/>
      <c r="CP1446" s="420"/>
      <c r="CQ1446" s="420"/>
      <c r="CR1446" s="420"/>
      <c r="CS1446" s="420"/>
      <c r="CT1446" s="420"/>
      <c r="CU1446" s="420"/>
      <c r="CV1446" s="435"/>
      <c r="CW1446" s="435"/>
      <c r="CX1446" s="435"/>
      <c r="CY1446" s="383"/>
      <c r="CZ1446" s="383"/>
      <c r="DA1446" s="383"/>
      <c r="DB1446" s="435"/>
      <c r="DC1446" s="435"/>
      <c r="DD1446" s="435"/>
      <c r="DE1446" s="435"/>
      <c r="DF1446" s="435"/>
    </row>
    <row r="1447" s="383" customFormat="1" ht="30" customHeight="1" spans="1:110">
      <c r="A1447" s="417"/>
      <c r="B1447" s="418"/>
      <c r="C1447" s="419"/>
      <c r="D1447" s="420"/>
      <c r="E1447" s="419"/>
      <c r="F1447" s="420"/>
      <c r="G1447" s="419"/>
      <c r="H1447" s="419"/>
      <c r="I1447" s="419"/>
      <c r="J1447" s="419"/>
      <c r="K1447" s="419"/>
      <c r="L1447" s="423"/>
      <c r="M1447" s="424"/>
      <c r="N1447" s="424"/>
      <c r="O1447" s="425"/>
      <c r="P1447" s="425"/>
      <c r="Q1447" s="419"/>
      <c r="R1447" s="426"/>
      <c r="S1447" s="426"/>
      <c r="T1447" s="426"/>
      <c r="U1447" s="426"/>
      <c r="W1447" s="418"/>
      <c r="X1447" s="418"/>
      <c r="Y1447" s="752"/>
      <c r="Z1447" s="430"/>
      <c r="AB1447" s="419"/>
      <c r="AC1447" s="418"/>
      <c r="AD1447" s="419"/>
      <c r="AE1447" s="419"/>
      <c r="AF1447" s="419"/>
      <c r="AG1447" s="419"/>
      <c r="AH1447" s="419"/>
      <c r="AI1447" s="419"/>
      <c r="AJ1447" s="419"/>
      <c r="AK1447" s="419"/>
      <c r="AL1447" s="419"/>
      <c r="AM1447" s="419"/>
      <c r="AN1447" s="419"/>
      <c r="AO1447" s="420"/>
      <c r="AP1447" s="420"/>
      <c r="AQ1447" s="420"/>
      <c r="AR1447" s="435"/>
      <c r="AS1447" s="420"/>
      <c r="AT1447" s="420"/>
      <c r="AU1447" s="420"/>
      <c r="AV1447" s="420"/>
      <c r="AW1447" s="435"/>
      <c r="AX1447" s="420"/>
      <c r="AY1447" s="420"/>
      <c r="AZ1447" s="420"/>
      <c r="BA1447" s="420"/>
      <c r="BB1447" s="436"/>
      <c r="BC1447" s="614"/>
      <c r="BD1447" s="420"/>
      <c r="BE1447" s="420"/>
      <c r="BF1447" s="420"/>
      <c r="BH1447" s="420"/>
      <c r="BI1447" s="420"/>
      <c r="BJ1447" s="420"/>
      <c r="BK1447" s="420"/>
      <c r="BL1447" s="420"/>
      <c r="BM1447" s="420"/>
      <c r="BN1447" s="420"/>
      <c r="BO1447" s="420"/>
      <c r="BP1447" s="420"/>
      <c r="BQ1447" s="420"/>
      <c r="BR1447" s="420"/>
      <c r="BS1447" s="420"/>
      <c r="BT1447" s="420"/>
      <c r="BU1447" s="420"/>
      <c r="BV1447" s="420"/>
      <c r="BW1447" s="420"/>
      <c r="BX1447" s="435"/>
      <c r="BY1447" s="420"/>
      <c r="BZ1447" s="435"/>
      <c r="CA1447" s="435"/>
      <c r="CB1447" s="435"/>
      <c r="CC1447" s="435"/>
      <c r="CD1447" s="420"/>
      <c r="CE1447" s="420"/>
      <c r="CG1447" s="420"/>
      <c r="CH1447" s="420"/>
      <c r="CI1447" s="420"/>
      <c r="CJ1447" s="420"/>
      <c r="CK1447" s="420"/>
      <c r="CL1447" s="420"/>
      <c r="CM1447" s="420"/>
      <c r="CN1447" s="420"/>
      <c r="CO1447" s="420"/>
      <c r="CP1447" s="420"/>
      <c r="CQ1447" s="420"/>
      <c r="CR1447" s="420"/>
      <c r="CS1447" s="420"/>
      <c r="CT1447" s="420"/>
      <c r="CU1447" s="420"/>
      <c r="CV1447" s="435"/>
      <c r="CW1447" s="435"/>
      <c r="CX1447" s="435"/>
      <c r="CY1447" s="383"/>
      <c r="CZ1447" s="383"/>
      <c r="DA1447" s="383"/>
      <c r="DB1447" s="435"/>
      <c r="DC1447" s="435"/>
      <c r="DD1447" s="435"/>
      <c r="DE1447" s="435"/>
      <c r="DF1447" s="435"/>
    </row>
    <row r="1448" s="383" customFormat="1" ht="30" customHeight="1" spans="1:110">
      <c r="A1448" s="417"/>
      <c r="B1448" s="418"/>
      <c r="C1448" s="419"/>
      <c r="D1448" s="420"/>
      <c r="E1448" s="419"/>
      <c r="F1448" s="420"/>
      <c r="G1448" s="419"/>
      <c r="H1448" s="419"/>
      <c r="I1448" s="419"/>
      <c r="J1448" s="419"/>
      <c r="K1448" s="419"/>
      <c r="L1448" s="423"/>
      <c r="M1448" s="424"/>
      <c r="N1448" s="424"/>
      <c r="O1448" s="425"/>
      <c r="P1448" s="425"/>
      <c r="Q1448" s="419"/>
      <c r="R1448" s="426"/>
      <c r="S1448" s="426"/>
      <c r="T1448" s="426"/>
      <c r="U1448" s="426"/>
      <c r="W1448" s="418"/>
      <c r="X1448" s="418"/>
      <c r="Y1448" s="752"/>
      <c r="Z1448" s="430"/>
      <c r="AB1448" s="419"/>
      <c r="AC1448" s="418"/>
      <c r="AD1448" s="419"/>
      <c r="AE1448" s="419"/>
      <c r="AF1448" s="419"/>
      <c r="AG1448" s="419"/>
      <c r="AH1448" s="419"/>
      <c r="AI1448" s="419"/>
      <c r="AJ1448" s="419"/>
      <c r="AK1448" s="419"/>
      <c r="AL1448" s="419"/>
      <c r="AM1448" s="419"/>
      <c r="AN1448" s="419"/>
      <c r="AO1448" s="420"/>
      <c r="AP1448" s="420"/>
      <c r="AQ1448" s="420"/>
      <c r="AR1448" s="435"/>
      <c r="AS1448" s="420"/>
      <c r="AT1448" s="420"/>
      <c r="AU1448" s="420"/>
      <c r="AV1448" s="420"/>
      <c r="AW1448" s="435"/>
      <c r="AX1448" s="420"/>
      <c r="AY1448" s="420"/>
      <c r="AZ1448" s="420"/>
      <c r="BA1448" s="420"/>
      <c r="BB1448" s="436"/>
      <c r="BC1448" s="614"/>
      <c r="BD1448" s="420"/>
      <c r="BE1448" s="420"/>
      <c r="BF1448" s="420"/>
      <c r="BH1448" s="420"/>
      <c r="BI1448" s="420"/>
      <c r="BJ1448" s="420"/>
      <c r="BK1448" s="420"/>
      <c r="BL1448" s="420"/>
      <c r="BM1448" s="420"/>
      <c r="BN1448" s="420"/>
      <c r="BO1448" s="420"/>
      <c r="BP1448" s="420"/>
      <c r="BQ1448" s="420"/>
      <c r="BR1448" s="420"/>
      <c r="BS1448" s="420"/>
      <c r="BT1448" s="420"/>
      <c r="BU1448" s="420"/>
      <c r="BV1448" s="420"/>
      <c r="BW1448" s="420"/>
      <c r="BX1448" s="435"/>
      <c r="BY1448" s="420"/>
      <c r="BZ1448" s="435"/>
      <c r="CA1448" s="435"/>
      <c r="CB1448" s="435"/>
      <c r="CC1448" s="435"/>
      <c r="CD1448" s="420"/>
      <c r="CE1448" s="420"/>
      <c r="CG1448" s="420"/>
      <c r="CH1448" s="420"/>
      <c r="CI1448" s="420"/>
      <c r="CJ1448" s="420"/>
      <c r="CK1448" s="420"/>
      <c r="CL1448" s="420"/>
      <c r="CM1448" s="420"/>
      <c r="CN1448" s="420"/>
      <c r="CO1448" s="420"/>
      <c r="CP1448" s="420"/>
      <c r="CQ1448" s="420"/>
      <c r="CR1448" s="420"/>
      <c r="CS1448" s="420"/>
      <c r="CT1448" s="420"/>
      <c r="CU1448" s="420"/>
      <c r="CV1448" s="435"/>
      <c r="CW1448" s="435"/>
      <c r="CX1448" s="435"/>
      <c r="CY1448" s="383"/>
      <c r="CZ1448" s="383"/>
      <c r="DA1448" s="383"/>
      <c r="DB1448" s="435"/>
      <c r="DC1448" s="435"/>
      <c r="DD1448" s="435"/>
      <c r="DE1448" s="435"/>
      <c r="DF1448" s="435"/>
    </row>
    <row r="1449" s="383" customFormat="1" ht="31" customHeight="1" spans="1:110">
      <c r="A1449" s="417"/>
      <c r="B1449" s="418"/>
      <c r="C1449" s="419"/>
      <c r="D1449" s="420"/>
      <c r="E1449" s="419"/>
      <c r="F1449" s="420"/>
      <c r="G1449" s="419"/>
      <c r="H1449" s="730"/>
      <c r="I1449" s="613"/>
      <c r="J1449" s="419"/>
      <c r="K1449" s="419"/>
      <c r="L1449" s="423"/>
      <c r="M1449" s="424"/>
      <c r="N1449" s="424"/>
      <c r="O1449" s="425"/>
      <c r="P1449" s="425"/>
      <c r="Q1449" s="419"/>
      <c r="R1449" s="426"/>
      <c r="S1449" s="426"/>
      <c r="T1449" s="426"/>
      <c r="U1449" s="426"/>
      <c r="W1449" s="418"/>
      <c r="X1449" s="418"/>
      <c r="Y1449" s="752"/>
      <c r="Z1449" s="430"/>
      <c r="AB1449" s="419"/>
      <c r="AC1449" s="419"/>
      <c r="AD1449" s="419"/>
      <c r="AE1449" s="419"/>
      <c r="AF1449" s="419"/>
      <c r="AG1449" s="418"/>
      <c r="AH1449" s="419"/>
      <c r="AI1449" s="419"/>
      <c r="AJ1449" s="419"/>
      <c r="AK1449" s="419"/>
      <c r="AL1449" s="419"/>
      <c r="AM1449" s="419"/>
      <c r="AN1449" s="426"/>
      <c r="AO1449" s="420"/>
      <c r="AP1449" s="420"/>
      <c r="AQ1449" s="420"/>
      <c r="AR1449" s="435"/>
      <c r="AS1449" s="420"/>
      <c r="AT1449" s="420"/>
      <c r="AU1449" s="420"/>
      <c r="AV1449" s="420"/>
      <c r="AW1449" s="435"/>
      <c r="AX1449" s="420"/>
      <c r="AY1449" s="420"/>
      <c r="AZ1449" s="420"/>
      <c r="BA1449" s="614"/>
      <c r="BB1449" s="436"/>
      <c r="BC1449" s="420"/>
      <c r="BD1449" s="420"/>
      <c r="BE1449" s="420"/>
      <c r="BF1449" s="420"/>
      <c r="BH1449" s="420"/>
      <c r="BI1449" s="420"/>
      <c r="BJ1449" s="420"/>
      <c r="BK1449" s="420"/>
      <c r="BL1449" s="420"/>
      <c r="BM1449" s="420"/>
      <c r="BN1449" s="420"/>
      <c r="BO1449" s="420"/>
      <c r="BP1449" s="420"/>
      <c r="BQ1449" s="420"/>
      <c r="BR1449" s="420"/>
      <c r="BS1449" s="420"/>
      <c r="BT1449" s="420"/>
      <c r="BU1449" s="420"/>
      <c r="BV1449" s="420"/>
      <c r="BW1449" s="420"/>
      <c r="BX1449" s="435"/>
      <c r="BY1449" s="420"/>
      <c r="BZ1449" s="435"/>
      <c r="CA1449" s="435"/>
      <c r="CB1449" s="435"/>
      <c r="CC1449" s="435"/>
      <c r="CD1449" s="420"/>
      <c r="CE1449" s="420"/>
      <c r="CG1449" s="420"/>
      <c r="CH1449" s="420"/>
      <c r="CI1449" s="420"/>
      <c r="CJ1449" s="420"/>
      <c r="CK1449" s="420"/>
      <c r="CL1449" s="420"/>
      <c r="CM1449" s="420"/>
      <c r="CN1449" s="420"/>
      <c r="CO1449" s="420"/>
      <c r="CP1449" s="420"/>
      <c r="CQ1449" s="420"/>
      <c r="CR1449" s="420"/>
      <c r="CS1449" s="420"/>
      <c r="CT1449" s="420"/>
      <c r="CU1449" s="420"/>
      <c r="CV1449" s="435"/>
      <c r="CW1449" s="435"/>
      <c r="CX1449" s="435"/>
      <c r="CY1449" s="383"/>
      <c r="CZ1449" s="383"/>
      <c r="DA1449" s="383"/>
      <c r="DB1449" s="435"/>
      <c r="DC1449" s="435"/>
      <c r="DD1449" s="435"/>
      <c r="DE1449" s="435"/>
      <c r="DF1449" s="435"/>
    </row>
    <row r="1450" s="383" customFormat="1" ht="31" customHeight="1" spans="1:110">
      <c r="A1450" s="417"/>
      <c r="B1450" s="418"/>
      <c r="C1450" s="419"/>
      <c r="D1450" s="420"/>
      <c r="E1450" s="419"/>
      <c r="F1450" s="420"/>
      <c r="G1450" s="419"/>
      <c r="H1450" s="730"/>
      <c r="I1450" s="613"/>
      <c r="J1450" s="419"/>
      <c r="K1450" s="419"/>
      <c r="L1450" s="423"/>
      <c r="M1450" s="424"/>
      <c r="N1450" s="765"/>
      <c r="O1450" s="425"/>
      <c r="P1450" s="425"/>
      <c r="Q1450" s="419"/>
      <c r="R1450" s="426"/>
      <c r="S1450" s="426"/>
      <c r="T1450" s="426"/>
      <c r="U1450" s="426"/>
      <c r="W1450" s="418"/>
      <c r="X1450" s="418"/>
      <c r="Y1450" s="752"/>
      <c r="Z1450" s="430"/>
      <c r="AB1450" s="419"/>
      <c r="AC1450" s="419"/>
      <c r="AD1450" s="419"/>
      <c r="AE1450" s="419"/>
      <c r="AF1450" s="419"/>
      <c r="AG1450" s="418"/>
      <c r="AH1450" s="419"/>
      <c r="AI1450" s="419"/>
      <c r="AJ1450" s="419"/>
      <c r="AK1450" s="419"/>
      <c r="AL1450" s="419"/>
      <c r="AM1450" s="419"/>
      <c r="AN1450" s="426"/>
      <c r="AO1450" s="420"/>
      <c r="AP1450" s="420"/>
      <c r="AQ1450" s="420"/>
      <c r="AR1450" s="435"/>
      <c r="AS1450" s="420"/>
      <c r="AT1450" s="420"/>
      <c r="AU1450" s="420"/>
      <c r="AV1450" s="420"/>
      <c r="AW1450" s="435"/>
      <c r="AX1450" s="420"/>
      <c r="AY1450" s="420"/>
      <c r="AZ1450" s="420"/>
      <c r="BA1450" s="614"/>
      <c r="BB1450" s="436"/>
      <c r="BC1450" s="420"/>
      <c r="BD1450" s="420"/>
      <c r="BE1450" s="420"/>
      <c r="BF1450" s="420"/>
      <c r="BH1450" s="420"/>
      <c r="BI1450" s="420"/>
      <c r="BJ1450" s="420"/>
      <c r="BK1450" s="420"/>
      <c r="BL1450" s="420"/>
      <c r="BM1450" s="420"/>
      <c r="BN1450" s="420"/>
      <c r="BO1450" s="420"/>
      <c r="BP1450" s="420"/>
      <c r="BQ1450" s="420"/>
      <c r="BR1450" s="420"/>
      <c r="BS1450" s="420"/>
      <c r="BT1450" s="420"/>
      <c r="BU1450" s="420"/>
      <c r="BV1450" s="420"/>
      <c r="BW1450" s="420"/>
      <c r="BX1450" s="435"/>
      <c r="BY1450" s="420"/>
      <c r="BZ1450" s="435"/>
      <c r="CA1450" s="435"/>
      <c r="CB1450" s="435"/>
      <c r="CC1450" s="435"/>
      <c r="CD1450" s="420"/>
      <c r="CE1450" s="420"/>
      <c r="CG1450" s="420"/>
      <c r="CH1450" s="420"/>
      <c r="CI1450" s="420"/>
      <c r="CJ1450" s="420"/>
      <c r="CK1450" s="420"/>
      <c r="CL1450" s="420"/>
      <c r="CM1450" s="420"/>
      <c r="CN1450" s="420"/>
      <c r="CO1450" s="420"/>
      <c r="CP1450" s="420"/>
      <c r="CQ1450" s="420"/>
      <c r="CR1450" s="420"/>
      <c r="CS1450" s="420"/>
      <c r="CT1450" s="420"/>
      <c r="CU1450" s="420"/>
      <c r="CV1450" s="435"/>
      <c r="CW1450" s="435"/>
      <c r="CX1450" s="435"/>
      <c r="CY1450" s="383"/>
      <c r="CZ1450" s="383"/>
      <c r="DA1450" s="383"/>
      <c r="DB1450" s="435"/>
      <c r="DC1450" s="435"/>
      <c r="DD1450" s="435"/>
      <c r="DE1450" s="435"/>
      <c r="DF1450" s="435"/>
    </row>
    <row r="1451" s="383" customFormat="1" ht="31" customHeight="1" spans="1:110">
      <c r="A1451" s="417"/>
      <c r="B1451" s="418"/>
      <c r="C1451" s="419"/>
      <c r="D1451" s="420"/>
      <c r="E1451" s="419"/>
      <c r="F1451" s="420"/>
      <c r="G1451" s="419"/>
      <c r="H1451" s="419"/>
      <c r="I1451" s="613"/>
      <c r="J1451" s="419"/>
      <c r="K1451" s="419"/>
      <c r="L1451" s="423"/>
      <c r="M1451" s="424"/>
      <c r="N1451" s="424"/>
      <c r="O1451" s="425"/>
      <c r="P1451" s="419"/>
      <c r="Q1451" s="426"/>
      <c r="R1451" s="426"/>
      <c r="S1451" s="426"/>
      <c r="T1451" s="426"/>
      <c r="U1451" s="426"/>
      <c r="W1451" s="418"/>
      <c r="X1451" s="430"/>
      <c r="Y1451" s="418"/>
      <c r="Z1451" s="430"/>
      <c r="AB1451" s="420"/>
      <c r="AC1451" s="419"/>
      <c r="AD1451" s="419"/>
      <c r="AE1451" s="419"/>
      <c r="AF1451" s="419"/>
      <c r="AG1451" s="418"/>
      <c r="AH1451" s="418"/>
      <c r="AI1451" s="419"/>
      <c r="AJ1451" s="425"/>
      <c r="AK1451" s="419"/>
      <c r="AL1451" s="419"/>
      <c r="AM1451" s="419"/>
      <c r="AN1451" s="420"/>
      <c r="AO1451" s="420"/>
      <c r="AP1451" s="420"/>
      <c r="AQ1451" s="420"/>
      <c r="AR1451" s="420"/>
      <c r="AS1451" s="420"/>
      <c r="AT1451" s="420"/>
      <c r="AU1451" s="420"/>
      <c r="AV1451" s="420"/>
      <c r="AW1451" s="420"/>
      <c r="AX1451" s="614"/>
      <c r="AY1451" s="420"/>
      <c r="AZ1451" s="420"/>
      <c r="BA1451" s="420"/>
      <c r="BB1451" s="436"/>
      <c r="BC1451" s="420"/>
      <c r="BD1451" s="420"/>
      <c r="BE1451" s="420"/>
      <c r="BF1451" s="420"/>
      <c r="BH1451" s="420"/>
      <c r="BI1451" s="420"/>
      <c r="BJ1451" s="420"/>
      <c r="BK1451" s="420"/>
      <c r="BL1451" s="420"/>
      <c r="BM1451" s="420"/>
      <c r="BN1451" s="420"/>
      <c r="BO1451" s="420"/>
      <c r="BP1451" s="420"/>
      <c r="BQ1451" s="420"/>
      <c r="BR1451" s="420"/>
      <c r="BS1451" s="420"/>
      <c r="BT1451" s="420"/>
      <c r="BU1451" s="420"/>
      <c r="BV1451" s="420"/>
      <c r="BW1451" s="420"/>
      <c r="BX1451" s="420"/>
      <c r="BY1451" s="420"/>
      <c r="BZ1451" s="420"/>
      <c r="CA1451" s="420"/>
      <c r="CB1451" s="420"/>
      <c r="CC1451" s="420"/>
      <c r="CD1451" s="420"/>
      <c r="CE1451" s="420"/>
      <c r="CG1451" s="420"/>
      <c r="CH1451" s="420"/>
      <c r="CI1451" s="420"/>
      <c r="CJ1451" s="420"/>
      <c r="CK1451" s="420"/>
      <c r="CL1451" s="420"/>
      <c r="CM1451" s="420"/>
      <c r="CN1451" s="435"/>
      <c r="CO1451" s="435"/>
      <c r="CP1451" s="435"/>
      <c r="CQ1451" s="435"/>
      <c r="CR1451" s="435"/>
      <c r="CS1451" s="420"/>
      <c r="CT1451" s="420"/>
      <c r="CU1451" s="420"/>
      <c r="CV1451" s="435"/>
      <c r="CW1451" s="435"/>
      <c r="CX1451" s="435"/>
      <c r="CY1451" s="435"/>
      <c r="CZ1451" s="435"/>
      <c r="DA1451" s="435"/>
      <c r="DB1451" s="435"/>
      <c r="DC1451" s="435"/>
      <c r="DD1451" s="435"/>
      <c r="DE1451" s="435"/>
      <c r="DF1451" s="435"/>
    </row>
    <row r="1452" s="383" customFormat="1" ht="31" customHeight="1" spans="1:110">
      <c r="A1452" s="417"/>
      <c r="B1452" s="418"/>
      <c r="C1452" s="419"/>
      <c r="D1452" s="420"/>
      <c r="E1452" s="419"/>
      <c r="F1452" s="420"/>
      <c r="G1452" s="419"/>
      <c r="H1452" s="730"/>
      <c r="I1452" s="613"/>
      <c r="J1452" s="419"/>
      <c r="K1452" s="419"/>
      <c r="L1452" s="423"/>
      <c r="M1452" s="424"/>
      <c r="N1452" s="424"/>
      <c r="O1452" s="425"/>
      <c r="P1452" s="425"/>
      <c r="Q1452" s="426"/>
      <c r="R1452" s="426"/>
      <c r="S1452" s="426"/>
      <c r="T1452" s="426"/>
      <c r="U1452" s="426"/>
      <c r="W1452" s="418"/>
      <c r="X1452" s="430"/>
      <c r="Y1452" s="418"/>
      <c r="Z1452" s="430"/>
      <c r="AB1452" s="420"/>
      <c r="AC1452" s="419"/>
      <c r="AD1452" s="419"/>
      <c r="AE1452" s="419"/>
      <c r="AF1452" s="419"/>
      <c r="AG1452" s="418"/>
      <c r="AH1452" s="419"/>
      <c r="AI1452" s="419"/>
      <c r="AJ1452" s="425"/>
      <c r="AK1452" s="419"/>
      <c r="AL1452" s="419"/>
      <c r="AM1452" s="419"/>
      <c r="AN1452" s="420"/>
      <c r="AO1452" s="420"/>
      <c r="AP1452" s="420"/>
      <c r="AQ1452" s="420"/>
      <c r="AR1452" s="420"/>
      <c r="AS1452" s="420"/>
      <c r="AT1452" s="420"/>
      <c r="AU1452" s="420"/>
      <c r="AV1452" s="420"/>
      <c r="AW1452" s="435"/>
      <c r="AX1452" s="420"/>
      <c r="AY1452" s="420"/>
      <c r="AZ1452" s="420"/>
      <c r="BA1452" s="614"/>
      <c r="BB1452" s="436"/>
      <c r="BC1452" s="420"/>
      <c r="BD1452" s="420"/>
      <c r="BE1452" s="420"/>
      <c r="BF1452" s="420"/>
      <c r="BH1452" s="420"/>
      <c r="BI1452" s="420"/>
      <c r="BJ1452" s="420"/>
      <c r="BK1452" s="420"/>
      <c r="BL1452" s="420"/>
      <c r="BM1452" s="420"/>
      <c r="BN1452" s="420"/>
      <c r="BO1452" s="420"/>
      <c r="BP1452" s="420"/>
      <c r="BQ1452" s="420"/>
      <c r="BR1452" s="420"/>
      <c r="BS1452" s="420"/>
      <c r="BT1452" s="420"/>
      <c r="BU1452" s="420"/>
      <c r="BV1452" s="420"/>
      <c r="BW1452" s="420"/>
      <c r="BX1452" s="420"/>
      <c r="BY1452" s="420"/>
      <c r="BZ1452" s="420"/>
      <c r="CA1452" s="420"/>
      <c r="CB1452" s="420"/>
      <c r="CC1452" s="420"/>
      <c r="CD1452" s="420"/>
      <c r="CE1452" s="420"/>
      <c r="CG1452" s="420"/>
      <c r="CH1452" s="420"/>
      <c r="CI1452" s="420"/>
      <c r="CJ1452" s="420"/>
      <c r="CK1452" s="420"/>
      <c r="CL1452" s="420"/>
      <c r="CM1452" s="420"/>
      <c r="CN1452" s="435"/>
      <c r="CO1452" s="435"/>
      <c r="CP1452" s="435"/>
      <c r="CQ1452" s="435"/>
      <c r="CR1452" s="435"/>
      <c r="CS1452" s="420"/>
      <c r="CT1452" s="420"/>
      <c r="CU1452" s="420"/>
      <c r="CV1452" s="435"/>
      <c r="CW1452" s="435"/>
      <c r="CX1452" s="435"/>
      <c r="CY1452" s="435"/>
      <c r="CZ1452" s="435"/>
      <c r="DA1452" s="435"/>
      <c r="DB1452" s="435"/>
      <c r="DC1452" s="435"/>
      <c r="DD1452" s="435"/>
      <c r="DE1452" s="435"/>
      <c r="DF1452" s="435"/>
    </row>
    <row r="1453" s="383" customFormat="1" ht="31" customHeight="1" spans="1:110">
      <c r="A1453" s="417"/>
      <c r="B1453" s="418"/>
      <c r="C1453" s="730"/>
      <c r="D1453" s="766"/>
      <c r="E1453" s="419"/>
      <c r="F1453" s="420"/>
      <c r="G1453" s="419"/>
      <c r="H1453" s="419"/>
      <c r="I1453" s="419"/>
      <c r="J1453" s="419"/>
      <c r="K1453" s="419"/>
      <c r="L1453" s="423"/>
      <c r="M1453" s="424"/>
      <c r="N1453" s="424"/>
      <c r="O1453" s="425"/>
      <c r="P1453" s="425"/>
      <c r="Q1453" s="419"/>
      <c r="R1453" s="426"/>
      <c r="S1453" s="426"/>
      <c r="T1453" s="426"/>
      <c r="U1453" s="426"/>
      <c r="W1453" s="418"/>
      <c r="X1453" s="430"/>
      <c r="Y1453" s="733"/>
      <c r="Z1453" s="430"/>
      <c r="AB1453" s="419"/>
      <c r="AC1453" s="419"/>
      <c r="AD1453" s="419"/>
      <c r="AE1453" s="419"/>
      <c r="AF1453" s="418"/>
      <c r="AG1453" s="418"/>
      <c r="AH1453" s="419"/>
      <c r="AI1453" s="419"/>
      <c r="AJ1453" s="419"/>
      <c r="AK1453" s="419"/>
      <c r="AL1453" s="419"/>
      <c r="AM1453" s="419"/>
      <c r="AN1453" s="419"/>
      <c r="AO1453" s="420"/>
      <c r="AP1453" s="420"/>
      <c r="AQ1453" s="420"/>
      <c r="AR1453" s="420"/>
      <c r="AS1453" s="420"/>
      <c r="AT1453" s="420"/>
      <c r="AU1453" s="420"/>
      <c r="AV1453" s="420"/>
      <c r="AW1453" s="435"/>
      <c r="AX1453" s="420"/>
      <c r="AY1453" s="420"/>
      <c r="AZ1453" s="420"/>
      <c r="BA1453" s="420"/>
      <c r="BB1453" s="436"/>
      <c r="BC1453" s="614"/>
      <c r="BD1453" s="420"/>
      <c r="BE1453" s="420"/>
      <c r="BF1453" s="420"/>
      <c r="BH1453" s="420"/>
      <c r="BI1453" s="420"/>
      <c r="BJ1453" s="420"/>
      <c r="BK1453" s="420"/>
      <c r="BL1453" s="420"/>
      <c r="BM1453" s="420"/>
      <c r="BN1453" s="420"/>
      <c r="BO1453" s="420"/>
      <c r="BP1453" s="420"/>
      <c r="BQ1453" s="420"/>
      <c r="BR1453" s="420"/>
      <c r="BS1453" s="420"/>
      <c r="BT1453" s="420"/>
      <c r="BU1453" s="420"/>
      <c r="BV1453" s="420"/>
      <c r="BW1453" s="420"/>
      <c r="BX1453" s="435"/>
      <c r="BY1453" s="420"/>
      <c r="BZ1453" s="435"/>
      <c r="CA1453" s="435"/>
      <c r="CB1453" s="435"/>
      <c r="CC1453" s="435"/>
      <c r="CD1453" s="420"/>
      <c r="CE1453" s="420"/>
      <c r="CG1453" s="420"/>
      <c r="CH1453" s="420"/>
      <c r="CI1453" s="420"/>
      <c r="CJ1453" s="420"/>
      <c r="CK1453" s="420"/>
      <c r="CL1453" s="420"/>
      <c r="CM1453" s="420"/>
      <c r="CN1453" s="420"/>
      <c r="CO1453" s="420"/>
      <c r="CP1453" s="420"/>
      <c r="CQ1453" s="420"/>
      <c r="CR1453" s="420"/>
      <c r="CS1453" s="420"/>
      <c r="CT1453" s="420"/>
      <c r="CU1453" s="420"/>
      <c r="CV1453" s="435"/>
      <c r="CW1453" s="435"/>
      <c r="CX1453" s="435"/>
      <c r="CY1453" s="383"/>
      <c r="CZ1453" s="383"/>
      <c r="DA1453" s="383"/>
      <c r="DB1453" s="435"/>
      <c r="DC1453" s="435"/>
      <c r="DD1453" s="435"/>
      <c r="DE1453" s="435"/>
      <c r="DF1453" s="435"/>
    </row>
    <row r="1454" s="383" customFormat="1" ht="31" customHeight="1" spans="1:110">
      <c r="A1454" s="417"/>
      <c r="B1454" s="418"/>
      <c r="C1454" s="419"/>
      <c r="D1454" s="420"/>
      <c r="E1454" s="419"/>
      <c r="F1454" s="420"/>
      <c r="G1454" s="419"/>
      <c r="H1454" s="419"/>
      <c r="I1454" s="613"/>
      <c r="J1454" s="419"/>
      <c r="K1454" s="419"/>
      <c r="L1454" s="423"/>
      <c r="M1454" s="424"/>
      <c r="N1454" s="424"/>
      <c r="O1454" s="425"/>
      <c r="P1454" s="419"/>
      <c r="Q1454" s="426"/>
      <c r="R1454" s="426"/>
      <c r="S1454" s="426"/>
      <c r="T1454" s="426"/>
      <c r="U1454" s="426"/>
      <c r="W1454" s="418"/>
      <c r="X1454" s="430"/>
      <c r="Y1454" s="418"/>
      <c r="Z1454" s="430"/>
      <c r="AB1454" s="420"/>
      <c r="AC1454" s="419"/>
      <c r="AD1454" s="419"/>
      <c r="AE1454" s="419"/>
      <c r="AF1454" s="419"/>
      <c r="AG1454" s="418"/>
      <c r="AH1454" s="754"/>
      <c r="AI1454" s="734"/>
      <c r="AJ1454" s="425"/>
      <c r="AK1454" s="419"/>
      <c r="AL1454" s="419"/>
      <c r="AM1454" s="419"/>
      <c r="AN1454" s="420"/>
      <c r="AO1454" s="420"/>
      <c r="AP1454" s="420"/>
      <c r="AQ1454" s="420"/>
      <c r="AR1454" s="420"/>
      <c r="AS1454" s="420"/>
      <c r="AT1454" s="420"/>
      <c r="AU1454" s="420"/>
      <c r="AV1454" s="420"/>
      <c r="AW1454" s="420"/>
      <c r="AX1454" s="614"/>
      <c r="AY1454" s="420"/>
      <c r="AZ1454" s="420"/>
      <c r="BA1454" s="420"/>
      <c r="BB1454" s="436"/>
      <c r="BC1454" s="420"/>
      <c r="BD1454" s="420"/>
      <c r="BE1454" s="420"/>
      <c r="BF1454" s="420"/>
      <c r="BH1454" s="420"/>
      <c r="BI1454" s="420"/>
      <c r="BJ1454" s="420"/>
      <c r="BK1454" s="420"/>
      <c r="BL1454" s="420"/>
      <c r="BM1454" s="420"/>
      <c r="BN1454" s="420"/>
      <c r="BO1454" s="420"/>
      <c r="BP1454" s="420"/>
      <c r="BQ1454" s="420"/>
      <c r="BR1454" s="420"/>
      <c r="BS1454" s="420"/>
      <c r="BT1454" s="420"/>
      <c r="BU1454" s="420"/>
      <c r="BV1454" s="420"/>
      <c r="BW1454" s="420"/>
      <c r="BX1454" s="420"/>
      <c r="BY1454" s="420"/>
      <c r="BZ1454" s="420"/>
      <c r="CA1454" s="420"/>
      <c r="CB1454" s="420"/>
      <c r="CC1454" s="420"/>
      <c r="CD1454" s="420"/>
      <c r="CE1454" s="420"/>
      <c r="CG1454" s="420"/>
      <c r="CH1454" s="420"/>
      <c r="CI1454" s="420"/>
      <c r="CJ1454" s="420"/>
      <c r="CK1454" s="420"/>
      <c r="CL1454" s="420"/>
      <c r="CM1454" s="420"/>
      <c r="CN1454" s="435"/>
      <c r="CO1454" s="435"/>
      <c r="CP1454" s="435"/>
      <c r="CQ1454" s="435"/>
      <c r="CR1454" s="435"/>
      <c r="CS1454" s="420"/>
      <c r="CT1454" s="420"/>
      <c r="CU1454" s="420"/>
      <c r="CV1454" s="435"/>
      <c r="CW1454" s="435"/>
      <c r="CX1454" s="435"/>
      <c r="CY1454" s="435"/>
      <c r="CZ1454" s="435"/>
      <c r="DA1454" s="435"/>
      <c r="DB1454" s="435"/>
      <c r="DC1454" s="435"/>
      <c r="DD1454" s="435"/>
      <c r="DE1454" s="435"/>
      <c r="DF1454" s="435"/>
    </row>
    <row r="1455" s="383" customFormat="1" ht="31" customHeight="1" spans="1:110">
      <c r="A1455" s="417"/>
      <c r="B1455" s="418"/>
      <c r="C1455" s="419"/>
      <c r="D1455" s="420"/>
      <c r="E1455" s="419"/>
      <c r="F1455" s="420"/>
      <c r="G1455" s="419"/>
      <c r="H1455" s="419"/>
      <c r="I1455" s="613"/>
      <c r="J1455" s="419"/>
      <c r="K1455" s="419"/>
      <c r="L1455" s="423"/>
      <c r="M1455" s="424"/>
      <c r="N1455" s="424"/>
      <c r="O1455" s="425"/>
      <c r="P1455" s="425"/>
      <c r="Q1455" s="426"/>
      <c r="R1455" s="426"/>
      <c r="S1455" s="426"/>
      <c r="T1455" s="426"/>
      <c r="U1455" s="426"/>
      <c r="W1455" s="418"/>
      <c r="X1455" s="430"/>
      <c r="Y1455" s="418"/>
      <c r="Z1455" s="430"/>
      <c r="AB1455" s="420"/>
      <c r="AC1455" s="418"/>
      <c r="AD1455" s="419"/>
      <c r="AE1455" s="419"/>
      <c r="AF1455" s="419"/>
      <c r="AG1455" s="418"/>
      <c r="AH1455" s="419"/>
      <c r="AI1455" s="419"/>
      <c r="AJ1455" s="425"/>
      <c r="AK1455" s="419"/>
      <c r="AL1455" s="419"/>
      <c r="AM1455" s="419"/>
      <c r="AN1455" s="419"/>
      <c r="AO1455" s="420"/>
      <c r="AP1455" s="420"/>
      <c r="AQ1455" s="420"/>
      <c r="AR1455" s="435"/>
      <c r="AS1455" s="420"/>
      <c r="AT1455" s="420"/>
      <c r="AU1455" s="420"/>
      <c r="AV1455" s="420"/>
      <c r="AW1455" s="420"/>
      <c r="AX1455" s="614"/>
      <c r="AY1455" s="420"/>
      <c r="AZ1455" s="420"/>
      <c r="BA1455" s="420"/>
      <c r="BB1455" s="436"/>
      <c r="BC1455" s="420"/>
      <c r="BD1455" s="420"/>
      <c r="BE1455" s="420"/>
      <c r="BF1455" s="420"/>
      <c r="BH1455" s="420"/>
      <c r="BI1455" s="420"/>
      <c r="BJ1455" s="420"/>
      <c r="BK1455" s="420"/>
      <c r="BL1455" s="420"/>
      <c r="BM1455" s="420"/>
      <c r="BN1455" s="420"/>
      <c r="BO1455" s="420"/>
      <c r="BP1455" s="420"/>
      <c r="BQ1455" s="420"/>
      <c r="BR1455" s="420"/>
      <c r="BS1455" s="420"/>
      <c r="BT1455" s="420"/>
      <c r="BU1455" s="420"/>
      <c r="BV1455" s="420"/>
      <c r="BW1455" s="420"/>
      <c r="BX1455" s="420"/>
      <c r="BY1455" s="420"/>
      <c r="BZ1455" s="420"/>
      <c r="CA1455" s="420"/>
      <c r="CB1455" s="420"/>
      <c r="CC1455" s="420"/>
      <c r="CD1455" s="420"/>
      <c r="CE1455" s="420"/>
      <c r="CG1455" s="420"/>
      <c r="CH1455" s="420"/>
      <c r="CI1455" s="420"/>
      <c r="CJ1455" s="420"/>
      <c r="CK1455" s="420"/>
      <c r="CL1455" s="420"/>
      <c r="CM1455" s="420"/>
      <c r="CN1455" s="435"/>
      <c r="CO1455" s="435"/>
      <c r="CP1455" s="420"/>
      <c r="CQ1455" s="420"/>
      <c r="CR1455" s="420"/>
      <c r="CS1455" s="420"/>
      <c r="CT1455" s="420"/>
      <c r="CU1455" s="420"/>
      <c r="CV1455" s="435"/>
      <c r="CW1455" s="435"/>
      <c r="CX1455" s="435"/>
      <c r="CY1455" s="435"/>
      <c r="CZ1455" s="435"/>
      <c r="DA1455" s="435"/>
      <c r="DB1455" s="435"/>
      <c r="DC1455" s="435"/>
      <c r="DD1455" s="435"/>
      <c r="DE1455" s="435"/>
      <c r="DF1455" s="435"/>
    </row>
    <row r="1456" s="383" customFormat="1" ht="31" customHeight="1" spans="1:110">
      <c r="A1456" s="417"/>
      <c r="B1456" s="418"/>
      <c r="C1456" s="419"/>
      <c r="D1456" s="420"/>
      <c r="E1456" s="419"/>
      <c r="F1456" s="420"/>
      <c r="G1456" s="419"/>
      <c r="H1456" s="419"/>
      <c r="I1456" s="613"/>
      <c r="J1456" s="419"/>
      <c r="K1456" s="419"/>
      <c r="L1456" s="423"/>
      <c r="M1456" s="424"/>
      <c r="N1456" s="424"/>
      <c r="O1456" s="425"/>
      <c r="P1456" s="425"/>
      <c r="Q1456" s="426"/>
      <c r="R1456" s="426"/>
      <c r="S1456" s="426"/>
      <c r="T1456" s="426"/>
      <c r="U1456" s="426"/>
      <c r="W1456" s="418"/>
      <c r="X1456" s="430"/>
      <c r="Y1456" s="418"/>
      <c r="Z1456" s="430"/>
      <c r="AB1456" s="420"/>
      <c r="AC1456" s="418"/>
      <c r="AD1456" s="419"/>
      <c r="AE1456" s="419"/>
      <c r="AF1456" s="419"/>
      <c r="AG1456" s="418"/>
      <c r="AH1456" s="419"/>
      <c r="AI1456" s="754"/>
      <c r="AJ1456" s="425"/>
      <c r="AK1456" s="419"/>
      <c r="AL1456" s="419"/>
      <c r="AM1456" s="419"/>
      <c r="AN1456" s="419"/>
      <c r="AO1456" s="420"/>
      <c r="AP1456" s="420"/>
      <c r="AQ1456" s="420"/>
      <c r="AR1456" s="435"/>
      <c r="AS1456" s="420"/>
      <c r="AT1456" s="420"/>
      <c r="AU1456" s="420"/>
      <c r="AV1456" s="420"/>
      <c r="AW1456" s="420"/>
      <c r="AX1456" s="614"/>
      <c r="AY1456" s="420"/>
      <c r="AZ1456" s="420"/>
      <c r="BA1456" s="420"/>
      <c r="BB1456" s="436"/>
      <c r="BC1456" s="420"/>
      <c r="BD1456" s="420"/>
      <c r="BE1456" s="420"/>
      <c r="BF1456" s="420"/>
      <c r="BH1456" s="420"/>
      <c r="BI1456" s="420"/>
      <c r="BJ1456" s="420"/>
      <c r="BK1456" s="420"/>
      <c r="BL1456" s="420"/>
      <c r="BM1456" s="420"/>
      <c r="BN1456" s="420"/>
      <c r="BO1456" s="420"/>
      <c r="BP1456" s="420"/>
      <c r="BQ1456" s="420"/>
      <c r="BR1456" s="420"/>
      <c r="BS1456" s="420"/>
      <c r="BT1456" s="420"/>
      <c r="BU1456" s="420"/>
      <c r="BV1456" s="420"/>
      <c r="BW1456" s="420"/>
      <c r="BX1456" s="420"/>
      <c r="BY1456" s="420"/>
      <c r="BZ1456" s="420"/>
      <c r="CA1456" s="420"/>
      <c r="CB1456" s="420"/>
      <c r="CC1456" s="420"/>
      <c r="CD1456" s="420"/>
      <c r="CE1456" s="420"/>
      <c r="CG1456" s="420"/>
      <c r="CH1456" s="420"/>
      <c r="CI1456" s="420"/>
      <c r="CJ1456" s="420"/>
      <c r="CK1456" s="420"/>
      <c r="CL1456" s="420"/>
      <c r="CM1456" s="420"/>
      <c r="CN1456" s="435"/>
      <c r="CO1456" s="435"/>
      <c r="CP1456" s="420"/>
      <c r="CQ1456" s="420"/>
      <c r="CR1456" s="420"/>
      <c r="CS1456" s="420"/>
      <c r="CT1456" s="420"/>
      <c r="CU1456" s="420"/>
      <c r="CV1456" s="435"/>
      <c r="CW1456" s="435"/>
      <c r="CX1456" s="435"/>
      <c r="CY1456" s="435"/>
      <c r="CZ1456" s="435"/>
      <c r="DA1456" s="435"/>
      <c r="DB1456" s="435"/>
      <c r="DC1456" s="435"/>
      <c r="DD1456" s="435"/>
      <c r="DE1456" s="435"/>
      <c r="DF1456" s="435"/>
    </row>
    <row r="1457" s="383" customFormat="1" ht="31" customHeight="1" spans="1:110">
      <c r="A1457" s="417"/>
      <c r="B1457" s="418"/>
      <c r="C1457" s="419"/>
      <c r="D1457" s="749"/>
      <c r="E1457" s="419"/>
      <c r="F1457" s="420"/>
      <c r="G1457" s="419"/>
      <c r="H1457" s="730"/>
      <c r="I1457" s="613"/>
      <c r="J1457" s="419"/>
      <c r="K1457" s="419"/>
      <c r="L1457" s="423"/>
      <c r="M1457" s="424"/>
      <c r="N1457" s="424"/>
      <c r="O1457" s="425"/>
      <c r="P1457" s="425"/>
      <c r="Q1457" s="426"/>
      <c r="R1457" s="426"/>
      <c r="S1457" s="426"/>
      <c r="T1457" s="426"/>
      <c r="U1457" s="426"/>
      <c r="W1457" s="418"/>
      <c r="X1457" s="430"/>
      <c r="Y1457" s="418"/>
      <c r="Z1457" s="430"/>
      <c r="AB1457" s="420"/>
      <c r="AC1457" s="419"/>
      <c r="AD1457" s="419"/>
      <c r="AE1457" s="419"/>
      <c r="AF1457" s="419"/>
      <c r="AG1457" s="418"/>
      <c r="AH1457" s="419"/>
      <c r="AI1457" s="419"/>
      <c r="AJ1457" s="425"/>
      <c r="AK1457" s="419"/>
      <c r="AL1457" s="419"/>
      <c r="AM1457" s="419"/>
      <c r="AN1457" s="420"/>
      <c r="AO1457" s="420"/>
      <c r="AP1457" s="420"/>
      <c r="AQ1457" s="420"/>
      <c r="AR1457" s="420"/>
      <c r="AS1457" s="420"/>
      <c r="AT1457" s="420"/>
      <c r="AU1457" s="420"/>
      <c r="AV1457" s="420"/>
      <c r="AW1457" s="435"/>
      <c r="AX1457" s="420"/>
      <c r="AY1457" s="420"/>
      <c r="AZ1457" s="420"/>
      <c r="BA1457" s="614"/>
      <c r="BB1457" s="436"/>
      <c r="BC1457" s="420"/>
      <c r="BD1457" s="420"/>
      <c r="BE1457" s="420"/>
      <c r="BF1457" s="420"/>
      <c r="BH1457" s="420"/>
      <c r="BI1457" s="420"/>
      <c r="BJ1457" s="420"/>
      <c r="BK1457" s="420"/>
      <c r="BL1457" s="420"/>
      <c r="BM1457" s="420"/>
      <c r="BN1457" s="420"/>
      <c r="BO1457" s="420"/>
      <c r="BP1457" s="420"/>
      <c r="BQ1457" s="420"/>
      <c r="BR1457" s="420"/>
      <c r="BS1457" s="420"/>
      <c r="BT1457" s="420"/>
      <c r="BU1457" s="420"/>
      <c r="BV1457" s="420"/>
      <c r="BW1457" s="420"/>
      <c r="BX1457" s="420"/>
      <c r="BY1457" s="420"/>
      <c r="BZ1457" s="420"/>
      <c r="CA1457" s="420"/>
      <c r="CB1457" s="420"/>
      <c r="CC1457" s="420"/>
      <c r="CD1457" s="420"/>
      <c r="CE1457" s="420"/>
      <c r="CG1457" s="420"/>
      <c r="CH1457" s="420"/>
      <c r="CI1457" s="420"/>
      <c r="CJ1457" s="420"/>
      <c r="CK1457" s="420"/>
      <c r="CL1457" s="420"/>
      <c r="CM1457" s="420"/>
      <c r="CN1457" s="435"/>
      <c r="CO1457" s="435"/>
      <c r="CP1457" s="435"/>
      <c r="CQ1457" s="435"/>
      <c r="CR1457" s="435"/>
      <c r="CS1457" s="420"/>
      <c r="CT1457" s="420"/>
      <c r="CU1457" s="420"/>
      <c r="CV1457" s="435"/>
      <c r="CW1457" s="435"/>
      <c r="CX1457" s="435"/>
      <c r="CY1457" s="435"/>
      <c r="CZ1457" s="435"/>
      <c r="DA1457" s="435"/>
      <c r="DB1457" s="435"/>
      <c r="DC1457" s="435"/>
      <c r="DD1457" s="435"/>
      <c r="DE1457" s="435"/>
      <c r="DF1457" s="435"/>
    </row>
    <row r="1458" s="383" customFormat="1" ht="31" customHeight="1" spans="1:110">
      <c r="A1458" s="417"/>
      <c r="B1458" s="418"/>
      <c r="C1458" s="419"/>
      <c r="D1458" s="420"/>
      <c r="E1458" s="419"/>
      <c r="F1458" s="420"/>
      <c r="G1458" s="419"/>
      <c r="H1458" s="419"/>
      <c r="I1458" s="419"/>
      <c r="J1458" s="419"/>
      <c r="K1458" s="419"/>
      <c r="L1458" s="423"/>
      <c r="M1458" s="424"/>
      <c r="N1458" s="424"/>
      <c r="O1458" s="425"/>
      <c r="P1458" s="758"/>
      <c r="Q1458" s="419"/>
      <c r="R1458" s="426"/>
      <c r="S1458" s="426"/>
      <c r="T1458" s="426"/>
      <c r="U1458" s="426"/>
      <c r="W1458" s="756"/>
      <c r="X1458" s="418"/>
      <c r="Y1458" s="752"/>
      <c r="Z1458" s="430"/>
      <c r="AB1458" s="419"/>
      <c r="AC1458" s="419"/>
      <c r="AD1458" s="419"/>
      <c r="AE1458" s="419"/>
      <c r="AF1458" s="419"/>
      <c r="AG1458" s="419"/>
      <c r="AH1458" s="419"/>
      <c r="AI1458" s="419"/>
      <c r="AJ1458" s="419"/>
      <c r="AK1458" s="419"/>
      <c r="AL1458" s="419"/>
      <c r="AM1458" s="419"/>
      <c r="AN1458" s="426"/>
      <c r="AO1458" s="420"/>
      <c r="AP1458" s="420"/>
      <c r="AQ1458" s="420"/>
      <c r="AR1458" s="435"/>
      <c r="AS1458" s="420"/>
      <c r="AT1458" s="420"/>
      <c r="AU1458" s="420"/>
      <c r="AV1458" s="420"/>
      <c r="AW1458" s="435"/>
      <c r="AX1458" s="420"/>
      <c r="AY1458" s="420"/>
      <c r="AZ1458" s="420"/>
      <c r="BA1458" s="420"/>
      <c r="BB1458" s="436"/>
      <c r="BC1458" s="420"/>
      <c r="BD1458" s="420"/>
      <c r="BE1458" s="420"/>
      <c r="BF1458" s="420"/>
      <c r="BH1458" s="420"/>
      <c r="BI1458" s="420"/>
      <c r="BJ1458" s="420"/>
      <c r="BK1458" s="420"/>
      <c r="BL1458" s="420"/>
      <c r="BM1458" s="420"/>
      <c r="BN1458" s="420"/>
      <c r="BO1458" s="420"/>
      <c r="BP1458" s="420"/>
      <c r="BQ1458" s="420"/>
      <c r="BR1458" s="420"/>
      <c r="BS1458" s="420"/>
      <c r="BT1458" s="420"/>
      <c r="BU1458" s="420"/>
      <c r="BV1458" s="420"/>
      <c r="BW1458" s="420"/>
      <c r="BX1458" s="435"/>
      <c r="BY1458" s="420"/>
      <c r="BZ1458" s="435"/>
      <c r="CA1458" s="435"/>
      <c r="CB1458" s="435"/>
      <c r="CC1458" s="435"/>
      <c r="CD1458" s="420"/>
      <c r="CE1458" s="420"/>
      <c r="CG1458" s="420"/>
      <c r="CH1458" s="420"/>
      <c r="CI1458" s="420"/>
      <c r="CJ1458" s="420"/>
      <c r="CK1458" s="420"/>
      <c r="CL1458" s="420"/>
      <c r="CM1458" s="420"/>
      <c r="CN1458" s="420"/>
      <c r="CO1458" s="420"/>
      <c r="CP1458" s="420"/>
      <c r="CQ1458" s="420"/>
      <c r="CR1458" s="420"/>
      <c r="CS1458" s="420"/>
      <c r="CT1458" s="420"/>
      <c r="CU1458" s="420"/>
      <c r="CV1458" s="435"/>
      <c r="CW1458" s="435"/>
      <c r="CX1458" s="435"/>
      <c r="CY1458" s="383"/>
      <c r="CZ1458" s="383"/>
      <c r="DA1458" s="383"/>
      <c r="DB1458" s="435"/>
      <c r="DC1458" s="435"/>
      <c r="DD1458" s="435"/>
      <c r="DE1458" s="435"/>
      <c r="DF1458" s="435"/>
    </row>
    <row r="1459" s="383" customFormat="1" ht="31" customHeight="1" spans="1:110">
      <c r="A1459" s="417"/>
      <c r="B1459" s="418"/>
      <c r="C1459" s="419"/>
      <c r="D1459" s="420"/>
      <c r="E1459" s="419"/>
      <c r="F1459" s="420"/>
      <c r="G1459" s="419"/>
      <c r="H1459" s="419"/>
      <c r="I1459" s="613"/>
      <c r="J1459" s="419"/>
      <c r="K1459" s="419"/>
      <c r="L1459" s="423"/>
      <c r="M1459" s="753"/>
      <c r="N1459" s="753"/>
      <c r="O1459" s="425"/>
      <c r="P1459" s="419"/>
      <c r="Q1459" s="426"/>
      <c r="R1459" s="426"/>
      <c r="S1459" s="426"/>
      <c r="T1459" s="426"/>
      <c r="U1459" s="426"/>
      <c r="W1459" s="418"/>
      <c r="X1459" s="430"/>
      <c r="Y1459" s="418"/>
      <c r="Z1459" s="430"/>
      <c r="AB1459" s="420"/>
      <c r="AC1459" s="419"/>
      <c r="AD1459" s="419"/>
      <c r="AE1459" s="419"/>
      <c r="AF1459" s="419"/>
      <c r="AG1459" s="418"/>
      <c r="AH1459" s="419"/>
      <c r="AI1459" s="419"/>
      <c r="AJ1459" s="425"/>
      <c r="AK1459" s="419"/>
      <c r="AL1459" s="419"/>
      <c r="AM1459" s="419"/>
      <c r="AN1459" s="420"/>
      <c r="AO1459" s="420"/>
      <c r="AP1459" s="420"/>
      <c r="AQ1459" s="420"/>
      <c r="AR1459" s="420"/>
      <c r="AS1459" s="420"/>
      <c r="AT1459" s="420"/>
      <c r="AU1459" s="420"/>
      <c r="AV1459" s="420"/>
      <c r="AW1459" s="420"/>
      <c r="AX1459" s="614"/>
      <c r="AY1459" s="420"/>
      <c r="AZ1459" s="420"/>
      <c r="BA1459" s="420"/>
      <c r="BB1459" s="436"/>
      <c r="BC1459" s="420"/>
      <c r="BD1459" s="420"/>
      <c r="BE1459" s="420"/>
      <c r="BF1459" s="420"/>
      <c r="BH1459" s="420"/>
      <c r="BI1459" s="420"/>
      <c r="BJ1459" s="420"/>
      <c r="BK1459" s="420"/>
      <c r="BL1459" s="420"/>
      <c r="BM1459" s="420"/>
      <c r="BN1459" s="420"/>
      <c r="BO1459" s="420"/>
      <c r="BP1459" s="420"/>
      <c r="BQ1459" s="420"/>
      <c r="BR1459" s="420"/>
      <c r="BS1459" s="420"/>
      <c r="BT1459" s="420"/>
      <c r="BU1459" s="420"/>
      <c r="BV1459" s="420"/>
      <c r="BW1459" s="420"/>
      <c r="BX1459" s="420"/>
      <c r="BY1459" s="420"/>
      <c r="BZ1459" s="420"/>
      <c r="CA1459" s="420"/>
      <c r="CB1459" s="420"/>
      <c r="CC1459" s="420"/>
      <c r="CD1459" s="420"/>
      <c r="CE1459" s="420"/>
      <c r="CG1459" s="420"/>
      <c r="CH1459" s="420"/>
      <c r="CI1459" s="420"/>
      <c r="CJ1459" s="420"/>
      <c r="CK1459" s="420"/>
      <c r="CL1459" s="420"/>
      <c r="CM1459" s="420"/>
      <c r="CN1459" s="435"/>
      <c r="CO1459" s="435"/>
      <c r="CP1459" s="435"/>
      <c r="CQ1459" s="435"/>
      <c r="CR1459" s="435"/>
      <c r="CS1459" s="420"/>
      <c r="CT1459" s="420"/>
      <c r="CU1459" s="420"/>
      <c r="CV1459" s="435"/>
      <c r="CW1459" s="435"/>
      <c r="CX1459" s="435"/>
      <c r="CY1459" s="435"/>
      <c r="CZ1459" s="435"/>
      <c r="DA1459" s="435"/>
      <c r="DB1459" s="435"/>
      <c r="DC1459" s="435"/>
      <c r="DD1459" s="435"/>
      <c r="DE1459" s="435"/>
      <c r="DF1459" s="435"/>
    </row>
    <row r="1460" s="383" customFormat="1" ht="31" customHeight="1" spans="1:110">
      <c r="A1460" s="417"/>
      <c r="B1460" s="418"/>
      <c r="C1460" s="419"/>
      <c r="D1460" s="420"/>
      <c r="E1460" s="419"/>
      <c r="F1460" s="420"/>
      <c r="G1460" s="419"/>
      <c r="H1460" s="419"/>
      <c r="I1460" s="613"/>
      <c r="J1460" s="419"/>
      <c r="K1460" s="419"/>
      <c r="L1460" s="423"/>
      <c r="M1460" s="424"/>
      <c r="N1460" s="424"/>
      <c r="O1460" s="425"/>
      <c r="P1460" s="419"/>
      <c r="Q1460" s="419"/>
      <c r="R1460" s="426"/>
      <c r="S1460" s="426"/>
      <c r="T1460" s="426"/>
      <c r="U1460" s="426"/>
      <c r="W1460" s="418"/>
      <c r="X1460" s="430"/>
      <c r="Y1460" s="418"/>
      <c r="Z1460" s="430"/>
      <c r="AB1460" s="420"/>
      <c r="AC1460" s="419"/>
      <c r="AD1460" s="419"/>
      <c r="AE1460" s="419"/>
      <c r="AF1460" s="419"/>
      <c r="AG1460" s="418"/>
      <c r="AH1460" s="419"/>
      <c r="AI1460" s="419"/>
      <c r="AJ1460" s="425"/>
      <c r="AK1460" s="419"/>
      <c r="AL1460" s="419"/>
      <c r="AM1460" s="419"/>
      <c r="AN1460" s="420"/>
      <c r="AO1460" s="420"/>
      <c r="AP1460" s="420"/>
      <c r="AQ1460" s="420"/>
      <c r="AR1460" s="420"/>
      <c r="AS1460" s="420"/>
      <c r="AT1460" s="420"/>
      <c r="AU1460" s="420"/>
      <c r="AV1460" s="420"/>
      <c r="AW1460" s="420"/>
      <c r="AX1460" s="614"/>
      <c r="AY1460" s="420"/>
      <c r="AZ1460" s="420"/>
      <c r="BA1460" s="420"/>
      <c r="BB1460" s="436"/>
      <c r="BC1460" s="420"/>
      <c r="BD1460" s="420"/>
      <c r="BE1460" s="420"/>
      <c r="BF1460" s="420"/>
      <c r="BH1460" s="420"/>
      <c r="BI1460" s="420"/>
      <c r="BJ1460" s="420"/>
      <c r="BK1460" s="420"/>
      <c r="BL1460" s="420"/>
      <c r="BM1460" s="420"/>
      <c r="BN1460" s="420"/>
      <c r="BO1460" s="420"/>
      <c r="BP1460" s="420"/>
      <c r="BQ1460" s="420"/>
      <c r="BR1460" s="420"/>
      <c r="BS1460" s="420"/>
      <c r="BT1460" s="420"/>
      <c r="BU1460" s="420"/>
      <c r="BV1460" s="420"/>
      <c r="BW1460" s="420"/>
      <c r="BX1460" s="420"/>
      <c r="BY1460" s="420"/>
      <c r="BZ1460" s="420"/>
      <c r="CA1460" s="420"/>
      <c r="CB1460" s="420"/>
      <c r="CC1460" s="420"/>
      <c r="CD1460" s="420"/>
      <c r="CE1460" s="420"/>
      <c r="CG1460" s="420"/>
      <c r="CH1460" s="420"/>
      <c r="CI1460" s="420"/>
      <c r="CJ1460" s="420"/>
      <c r="CK1460" s="420"/>
      <c r="CL1460" s="420"/>
      <c r="CM1460" s="420"/>
      <c r="CN1460" s="435"/>
      <c r="CO1460" s="435"/>
      <c r="CP1460" s="420"/>
      <c r="CQ1460" s="420"/>
      <c r="CR1460" s="420"/>
      <c r="CS1460" s="420"/>
      <c r="CT1460" s="420"/>
      <c r="CU1460" s="420"/>
      <c r="CV1460" s="435"/>
      <c r="CW1460" s="435"/>
      <c r="CX1460" s="435"/>
      <c r="CY1460" s="435"/>
      <c r="CZ1460" s="435"/>
      <c r="DA1460" s="435"/>
      <c r="DB1460" s="435"/>
      <c r="DC1460" s="435"/>
      <c r="DD1460" s="435"/>
      <c r="DE1460" s="435"/>
      <c r="DF1460" s="435"/>
    </row>
    <row r="1461" s="383" customFormat="1" ht="31" customHeight="1" spans="1:110">
      <c r="A1461" s="417"/>
      <c r="B1461" s="418"/>
      <c r="C1461" s="419"/>
      <c r="D1461" s="420"/>
      <c r="E1461" s="419"/>
      <c r="F1461" s="420"/>
      <c r="G1461" s="419"/>
      <c r="H1461" s="419"/>
      <c r="I1461" s="613"/>
      <c r="J1461" s="419"/>
      <c r="K1461" s="419"/>
      <c r="L1461" s="423"/>
      <c r="M1461" s="424"/>
      <c r="N1461" s="424"/>
      <c r="O1461" s="425"/>
      <c r="P1461" s="419"/>
      <c r="Q1461" s="426"/>
      <c r="R1461" s="426"/>
      <c r="S1461" s="426"/>
      <c r="T1461" s="426"/>
      <c r="U1461" s="426"/>
      <c r="V1461" s="764"/>
      <c r="W1461" s="418"/>
      <c r="X1461" s="430"/>
      <c r="Y1461" s="418"/>
      <c r="Z1461" s="430"/>
      <c r="AB1461" s="420"/>
      <c r="AC1461" s="419"/>
      <c r="AD1461" s="419"/>
      <c r="AE1461" s="419"/>
      <c r="AF1461" s="419"/>
      <c r="AG1461" s="418"/>
      <c r="AH1461" s="418"/>
      <c r="AI1461" s="419"/>
      <c r="AJ1461" s="425"/>
      <c r="AK1461" s="419"/>
      <c r="AL1461" s="419"/>
      <c r="AM1461" s="419"/>
      <c r="AN1461" s="420"/>
      <c r="AO1461" s="420"/>
      <c r="AP1461" s="420"/>
      <c r="AQ1461" s="420"/>
      <c r="AR1461" s="435"/>
      <c r="AS1461" s="420"/>
      <c r="AT1461" s="420"/>
      <c r="AU1461" s="420"/>
      <c r="AV1461" s="420"/>
      <c r="AW1461" s="420"/>
      <c r="AX1461" s="614"/>
      <c r="AY1461" s="420"/>
      <c r="AZ1461" s="420"/>
      <c r="BA1461" s="420"/>
      <c r="BB1461" s="436"/>
      <c r="BC1461" s="420"/>
      <c r="BD1461" s="420"/>
      <c r="BE1461" s="420"/>
      <c r="BF1461" s="420"/>
      <c r="BH1461" s="420"/>
      <c r="BI1461" s="420"/>
      <c r="BJ1461" s="420"/>
      <c r="BK1461" s="420"/>
      <c r="BL1461" s="420"/>
      <c r="BM1461" s="420"/>
      <c r="BN1461" s="420"/>
      <c r="BO1461" s="420"/>
      <c r="BP1461" s="420"/>
      <c r="BQ1461" s="420"/>
      <c r="BR1461" s="420"/>
      <c r="BS1461" s="420"/>
      <c r="BT1461" s="420"/>
      <c r="BU1461" s="420"/>
      <c r="BV1461" s="420"/>
      <c r="BW1461" s="420"/>
      <c r="BX1461" s="420"/>
      <c r="BY1461" s="420"/>
      <c r="BZ1461" s="420"/>
      <c r="CA1461" s="420"/>
      <c r="CB1461" s="420"/>
      <c r="CC1461" s="420"/>
      <c r="CD1461" s="420"/>
      <c r="CE1461" s="420"/>
      <c r="CG1461" s="420"/>
      <c r="CH1461" s="420"/>
      <c r="CI1461" s="420"/>
      <c r="CJ1461" s="420"/>
      <c r="CK1461" s="420"/>
      <c r="CL1461" s="420"/>
      <c r="CM1461" s="420"/>
      <c r="CN1461" s="435"/>
      <c r="CO1461" s="435"/>
      <c r="CP1461" s="420"/>
      <c r="CQ1461" s="420"/>
      <c r="CR1461" s="420"/>
      <c r="CS1461" s="420"/>
      <c r="CT1461" s="420"/>
      <c r="CU1461" s="420"/>
      <c r="CV1461" s="435"/>
      <c r="CW1461" s="435"/>
      <c r="CX1461" s="435"/>
      <c r="CY1461" s="435"/>
      <c r="CZ1461" s="435"/>
      <c r="DA1461" s="435"/>
      <c r="DB1461" s="435"/>
      <c r="DC1461" s="435"/>
      <c r="DD1461" s="435"/>
      <c r="DE1461" s="435"/>
      <c r="DF1461" s="435"/>
    </row>
    <row r="1462" s="383" customFormat="1" ht="31" customHeight="1" spans="1:110">
      <c r="A1462" s="417"/>
      <c r="B1462" s="418"/>
      <c r="C1462" s="419"/>
      <c r="D1462" s="420"/>
      <c r="E1462" s="419"/>
      <c r="F1462" s="420"/>
      <c r="G1462" s="419"/>
      <c r="H1462" s="419"/>
      <c r="I1462" s="419"/>
      <c r="J1462" s="419"/>
      <c r="K1462" s="419"/>
      <c r="L1462" s="423"/>
      <c r="M1462" s="424"/>
      <c r="N1462" s="424"/>
      <c r="O1462" s="760"/>
      <c r="P1462" s="425"/>
      <c r="Q1462" s="419"/>
      <c r="R1462" s="426"/>
      <c r="S1462" s="426"/>
      <c r="T1462" s="426"/>
      <c r="U1462" s="426"/>
      <c r="W1462" s="418"/>
      <c r="X1462" s="418"/>
      <c r="Y1462" s="752"/>
      <c r="Z1462" s="430"/>
      <c r="AB1462" s="419"/>
      <c r="AC1462" s="419"/>
      <c r="AD1462" s="419"/>
      <c r="AE1462" s="419"/>
      <c r="AF1462" s="419"/>
      <c r="AG1462" s="419"/>
      <c r="AH1462" s="419"/>
      <c r="AI1462" s="419"/>
      <c r="AJ1462" s="419"/>
      <c r="AK1462" s="419"/>
      <c r="AL1462" s="419"/>
      <c r="AM1462" s="419"/>
      <c r="AN1462" s="426"/>
      <c r="AO1462" s="420"/>
      <c r="AP1462" s="420"/>
      <c r="AQ1462" s="420"/>
      <c r="AR1462" s="435"/>
      <c r="AS1462" s="420"/>
      <c r="AT1462" s="420"/>
      <c r="AU1462" s="420"/>
      <c r="AV1462" s="420"/>
      <c r="AW1462" s="435"/>
      <c r="AX1462" s="420"/>
      <c r="AY1462" s="420"/>
      <c r="AZ1462" s="420"/>
      <c r="BA1462" s="420"/>
      <c r="BB1462" s="436"/>
      <c r="BC1462" s="420"/>
      <c r="BD1462" s="420"/>
      <c r="BE1462" s="420"/>
      <c r="BF1462" s="420"/>
      <c r="BH1462" s="420"/>
      <c r="BI1462" s="420"/>
      <c r="BJ1462" s="420"/>
      <c r="BK1462" s="420"/>
      <c r="BL1462" s="420"/>
      <c r="BM1462" s="420"/>
      <c r="BN1462" s="420"/>
      <c r="BO1462" s="420"/>
      <c r="BP1462" s="420"/>
      <c r="BQ1462" s="420"/>
      <c r="BR1462" s="420"/>
      <c r="BS1462" s="420"/>
      <c r="BT1462" s="420"/>
      <c r="BU1462" s="420"/>
      <c r="BV1462" s="420"/>
      <c r="BW1462" s="420"/>
      <c r="BX1462" s="420"/>
      <c r="BY1462" s="420"/>
      <c r="BZ1462" s="420"/>
      <c r="CA1462" s="420"/>
      <c r="CB1462" s="420"/>
      <c r="CC1462" s="420"/>
      <c r="CD1462" s="420"/>
      <c r="CE1462" s="420"/>
      <c r="CG1462" s="420"/>
      <c r="CH1462" s="420"/>
      <c r="CI1462" s="420"/>
      <c r="CJ1462" s="420"/>
      <c r="CK1462" s="420"/>
      <c r="CL1462" s="420"/>
      <c r="CM1462" s="420"/>
      <c r="CN1462" s="435"/>
      <c r="CO1462" s="435"/>
      <c r="CP1462" s="435"/>
      <c r="CQ1462" s="435"/>
      <c r="CR1462" s="435"/>
      <c r="CS1462" s="420"/>
      <c r="CT1462" s="420"/>
      <c r="CU1462" s="420"/>
      <c r="CV1462" s="435"/>
      <c r="CW1462" s="435"/>
      <c r="CX1462" s="435"/>
      <c r="CY1462" s="435"/>
      <c r="CZ1462" s="435"/>
      <c r="DA1462" s="435"/>
      <c r="DB1462" s="435"/>
      <c r="DC1462" s="435"/>
      <c r="DD1462" s="435"/>
      <c r="DE1462" s="435"/>
      <c r="DF1462" s="435"/>
    </row>
    <row r="1463" s="383" customFormat="1" ht="31" customHeight="1" spans="1:110">
      <c r="A1463" s="417"/>
      <c r="B1463" s="418"/>
      <c r="C1463" s="419"/>
      <c r="D1463" s="420"/>
      <c r="E1463" s="419"/>
      <c r="F1463" s="420"/>
      <c r="G1463" s="419"/>
      <c r="H1463" s="419"/>
      <c r="I1463" s="613"/>
      <c r="J1463" s="419"/>
      <c r="K1463" s="419"/>
      <c r="L1463" s="423"/>
      <c r="M1463" s="424"/>
      <c r="N1463" s="424"/>
      <c r="O1463" s="425"/>
      <c r="P1463" s="758"/>
      <c r="Q1463" s="426"/>
      <c r="R1463" s="426"/>
      <c r="S1463" s="426"/>
      <c r="T1463" s="426"/>
      <c r="U1463" s="426"/>
      <c r="V1463" s="427"/>
      <c r="W1463" s="418"/>
      <c r="X1463" s="430"/>
      <c r="Y1463" s="418"/>
      <c r="Z1463" s="430"/>
      <c r="AB1463" s="420"/>
      <c r="AC1463" s="419"/>
      <c r="AD1463" s="419"/>
      <c r="AE1463" s="419"/>
      <c r="AF1463" s="574"/>
      <c r="AG1463" s="418"/>
      <c r="AH1463" s="418"/>
      <c r="AI1463" s="419"/>
      <c r="AJ1463" s="425"/>
      <c r="AK1463" s="419"/>
      <c r="AL1463" s="419"/>
      <c r="AM1463" s="419"/>
      <c r="AN1463" s="420"/>
      <c r="AO1463" s="420"/>
      <c r="AP1463" s="420"/>
      <c r="AQ1463" s="420"/>
      <c r="AR1463" s="435"/>
      <c r="AS1463" s="420"/>
      <c r="AT1463" s="420"/>
      <c r="AU1463" s="420"/>
      <c r="AV1463" s="420"/>
      <c r="AW1463" s="420"/>
      <c r="AX1463" s="614"/>
      <c r="AY1463" s="420"/>
      <c r="AZ1463" s="420"/>
      <c r="BA1463" s="420"/>
      <c r="BB1463" s="436"/>
      <c r="BC1463" s="420"/>
      <c r="BD1463" s="420"/>
      <c r="BE1463" s="420"/>
      <c r="BF1463" s="420"/>
      <c r="BH1463" s="420"/>
      <c r="BI1463" s="420"/>
      <c r="BJ1463" s="420"/>
      <c r="BK1463" s="420"/>
      <c r="BL1463" s="420"/>
      <c r="BM1463" s="420"/>
      <c r="BN1463" s="420"/>
      <c r="BO1463" s="420"/>
      <c r="BP1463" s="420"/>
      <c r="BQ1463" s="420"/>
      <c r="BR1463" s="420"/>
      <c r="BS1463" s="420"/>
      <c r="BT1463" s="420"/>
      <c r="BU1463" s="420"/>
      <c r="BV1463" s="420"/>
      <c r="BW1463" s="420"/>
      <c r="BX1463" s="420"/>
      <c r="BY1463" s="420"/>
      <c r="BZ1463" s="420"/>
      <c r="CA1463" s="420"/>
      <c r="CB1463" s="420"/>
      <c r="CC1463" s="420"/>
      <c r="CD1463" s="420"/>
      <c r="CE1463" s="420"/>
      <c r="CG1463" s="420"/>
      <c r="CH1463" s="420"/>
      <c r="CI1463" s="420"/>
      <c r="CJ1463" s="420"/>
      <c r="CK1463" s="420"/>
      <c r="CL1463" s="420"/>
      <c r="CM1463" s="420"/>
      <c r="CN1463" s="435"/>
      <c r="CO1463" s="435"/>
      <c r="CP1463" s="420"/>
      <c r="CQ1463" s="420"/>
      <c r="CR1463" s="420"/>
      <c r="CS1463" s="420"/>
      <c r="CT1463" s="420"/>
      <c r="CU1463" s="420"/>
      <c r="CV1463" s="435"/>
      <c r="CW1463" s="435"/>
      <c r="CX1463" s="435"/>
      <c r="CY1463" s="435"/>
      <c r="CZ1463" s="435"/>
      <c r="DA1463" s="435"/>
      <c r="DB1463" s="435"/>
      <c r="DC1463" s="435"/>
      <c r="DD1463" s="435"/>
      <c r="DE1463" s="435"/>
      <c r="DF1463" s="435"/>
    </row>
    <row r="1464" s="383" customFormat="1" ht="31" customHeight="1" spans="1:110">
      <c r="A1464" s="417"/>
      <c r="B1464" s="418"/>
      <c r="C1464" s="419"/>
      <c r="D1464" s="420"/>
      <c r="E1464" s="419"/>
      <c r="F1464" s="420"/>
      <c r="G1464" s="419"/>
      <c r="H1464" s="419"/>
      <c r="I1464" s="613"/>
      <c r="J1464" s="419"/>
      <c r="K1464" s="419"/>
      <c r="L1464" s="423"/>
      <c r="M1464" s="424"/>
      <c r="N1464" s="424"/>
      <c r="O1464" s="425"/>
      <c r="P1464" s="419"/>
      <c r="Q1464" s="426"/>
      <c r="R1464" s="426"/>
      <c r="S1464" s="426"/>
      <c r="T1464" s="426"/>
      <c r="U1464" s="426"/>
      <c r="V1464" s="427"/>
      <c r="W1464" s="418"/>
      <c r="X1464" s="430"/>
      <c r="Y1464" s="418"/>
      <c r="Z1464" s="430"/>
      <c r="AB1464" s="420"/>
      <c r="AC1464" s="419"/>
      <c r="AD1464" s="419"/>
      <c r="AE1464" s="419"/>
      <c r="AF1464" s="574"/>
      <c r="AG1464" s="418"/>
      <c r="AH1464" s="754"/>
      <c r="AI1464" s="419"/>
      <c r="AJ1464" s="425"/>
      <c r="AK1464" s="419"/>
      <c r="AL1464" s="419"/>
      <c r="AM1464" s="419"/>
      <c r="AN1464" s="420"/>
      <c r="AO1464" s="420"/>
      <c r="AP1464" s="420"/>
      <c r="AQ1464" s="420"/>
      <c r="AR1464" s="420"/>
      <c r="AS1464" s="420"/>
      <c r="AT1464" s="420"/>
      <c r="AU1464" s="420"/>
      <c r="AV1464" s="420"/>
      <c r="AW1464" s="420"/>
      <c r="AX1464" s="614"/>
      <c r="AY1464" s="420"/>
      <c r="AZ1464" s="420"/>
      <c r="BA1464" s="420"/>
      <c r="BB1464" s="436"/>
      <c r="BC1464" s="420"/>
      <c r="BD1464" s="420"/>
      <c r="BE1464" s="420"/>
      <c r="BF1464" s="420"/>
      <c r="BH1464" s="420"/>
      <c r="BI1464" s="420"/>
      <c r="BJ1464" s="420"/>
      <c r="BK1464" s="420"/>
      <c r="BL1464" s="420"/>
      <c r="BM1464" s="420"/>
      <c r="BN1464" s="420"/>
      <c r="BO1464" s="420"/>
      <c r="BP1464" s="420"/>
      <c r="BQ1464" s="420"/>
      <c r="BR1464" s="420"/>
      <c r="BS1464" s="420"/>
      <c r="BT1464" s="420"/>
      <c r="BU1464" s="420"/>
      <c r="BV1464" s="420"/>
      <c r="BW1464" s="420"/>
      <c r="BX1464" s="420"/>
      <c r="BY1464" s="420"/>
      <c r="BZ1464" s="420"/>
      <c r="CA1464" s="420"/>
      <c r="CB1464" s="420"/>
      <c r="CC1464" s="420"/>
      <c r="CD1464" s="420"/>
      <c r="CE1464" s="420"/>
      <c r="CG1464" s="420"/>
      <c r="CH1464" s="420"/>
      <c r="CI1464" s="420"/>
      <c r="CJ1464" s="420"/>
      <c r="CK1464" s="420"/>
      <c r="CL1464" s="420"/>
      <c r="CM1464" s="420"/>
      <c r="CN1464" s="435"/>
      <c r="CO1464" s="435"/>
      <c r="CP1464" s="435"/>
      <c r="CQ1464" s="435"/>
      <c r="CR1464" s="435"/>
      <c r="CS1464" s="420"/>
      <c r="CT1464" s="420"/>
      <c r="CU1464" s="420"/>
      <c r="CV1464" s="435"/>
      <c r="CW1464" s="435"/>
      <c r="CX1464" s="435"/>
      <c r="CY1464" s="435"/>
      <c r="CZ1464" s="435"/>
      <c r="DA1464" s="435"/>
      <c r="DB1464" s="435"/>
      <c r="DC1464" s="435"/>
      <c r="DD1464" s="435"/>
      <c r="DE1464" s="435"/>
      <c r="DF1464" s="435"/>
    </row>
    <row r="1465" s="383" customFormat="1" ht="31" customHeight="1" spans="1:110">
      <c r="A1465" s="417"/>
      <c r="B1465" s="418"/>
      <c r="C1465" s="419"/>
      <c r="D1465" s="420"/>
      <c r="E1465" s="419"/>
      <c r="F1465" s="420"/>
      <c r="G1465" s="419"/>
      <c r="H1465" s="419"/>
      <c r="I1465" s="613"/>
      <c r="J1465" s="419"/>
      <c r="K1465" s="419"/>
      <c r="L1465" s="423"/>
      <c r="M1465" s="424"/>
      <c r="N1465" s="424"/>
      <c r="O1465" s="425"/>
      <c r="P1465" s="419"/>
      <c r="Q1465" s="426"/>
      <c r="R1465" s="426"/>
      <c r="S1465" s="426"/>
      <c r="T1465" s="426"/>
      <c r="U1465" s="426"/>
      <c r="V1465" s="427"/>
      <c r="W1465" s="418"/>
      <c r="X1465" s="430"/>
      <c r="Y1465" s="418"/>
      <c r="Z1465" s="430"/>
      <c r="AB1465" s="420"/>
      <c r="AC1465" s="419"/>
      <c r="AD1465" s="419"/>
      <c r="AE1465" s="419"/>
      <c r="AF1465" s="574"/>
      <c r="AG1465" s="418"/>
      <c r="AH1465" s="418"/>
      <c r="AI1465" s="419"/>
      <c r="AJ1465" s="425"/>
      <c r="AK1465" s="419"/>
      <c r="AL1465" s="419"/>
      <c r="AM1465" s="419"/>
      <c r="AN1465" s="420"/>
      <c r="AO1465" s="420"/>
      <c r="AP1465" s="420"/>
      <c r="AQ1465" s="420"/>
      <c r="AR1465" s="435"/>
      <c r="AS1465" s="420"/>
      <c r="AT1465" s="420"/>
      <c r="AU1465" s="420"/>
      <c r="AV1465" s="420"/>
      <c r="AW1465" s="420"/>
      <c r="AX1465" s="614"/>
      <c r="AY1465" s="420"/>
      <c r="AZ1465" s="420"/>
      <c r="BA1465" s="420"/>
      <c r="BB1465" s="436"/>
      <c r="BC1465" s="420"/>
      <c r="BD1465" s="420"/>
      <c r="BE1465" s="420"/>
      <c r="BF1465" s="420"/>
      <c r="BH1465" s="420"/>
      <c r="BI1465" s="420"/>
      <c r="BJ1465" s="420"/>
      <c r="BK1465" s="420"/>
      <c r="BL1465" s="420"/>
      <c r="BM1465" s="420"/>
      <c r="BN1465" s="420"/>
      <c r="BO1465" s="420"/>
      <c r="BP1465" s="420"/>
      <c r="BQ1465" s="420"/>
      <c r="BR1465" s="420"/>
      <c r="BS1465" s="420"/>
      <c r="BT1465" s="420"/>
      <c r="BU1465" s="420"/>
      <c r="BV1465" s="420"/>
      <c r="BW1465" s="420"/>
      <c r="BX1465" s="420"/>
      <c r="BY1465" s="420"/>
      <c r="BZ1465" s="420"/>
      <c r="CA1465" s="420"/>
      <c r="CB1465" s="420"/>
      <c r="CC1465" s="420"/>
      <c r="CD1465" s="420"/>
      <c r="CE1465" s="420"/>
      <c r="CG1465" s="420"/>
      <c r="CH1465" s="420"/>
      <c r="CI1465" s="420"/>
      <c r="CJ1465" s="420"/>
      <c r="CK1465" s="420"/>
      <c r="CL1465" s="420"/>
      <c r="CM1465" s="420"/>
      <c r="CN1465" s="435"/>
      <c r="CO1465" s="435"/>
      <c r="CP1465" s="420"/>
      <c r="CQ1465" s="420"/>
      <c r="CR1465" s="420"/>
      <c r="CS1465" s="420"/>
      <c r="CT1465" s="420"/>
      <c r="CU1465" s="420"/>
      <c r="CV1465" s="435"/>
      <c r="CW1465" s="435"/>
      <c r="CX1465" s="435"/>
      <c r="CY1465" s="435"/>
      <c r="CZ1465" s="435"/>
      <c r="DA1465" s="435"/>
      <c r="DB1465" s="435"/>
      <c r="DC1465" s="435"/>
      <c r="DD1465" s="435"/>
      <c r="DE1465" s="435"/>
      <c r="DF1465" s="435"/>
    </row>
    <row r="1466" s="383" customFormat="1" ht="31" customHeight="1" spans="1:110">
      <c r="A1466" s="417"/>
      <c r="B1466" s="418"/>
      <c r="C1466" s="419"/>
      <c r="D1466" s="420"/>
      <c r="E1466" s="419"/>
      <c r="F1466" s="420"/>
      <c r="G1466" s="419"/>
      <c r="H1466" s="419"/>
      <c r="I1466" s="613"/>
      <c r="J1466" s="419"/>
      <c r="K1466" s="419"/>
      <c r="L1466" s="423"/>
      <c r="M1466" s="424"/>
      <c r="N1466" s="424"/>
      <c r="O1466" s="425"/>
      <c r="P1466" s="419"/>
      <c r="Q1466" s="426"/>
      <c r="R1466" s="426"/>
      <c r="S1466" s="426"/>
      <c r="T1466" s="426"/>
      <c r="U1466" s="426"/>
      <c r="V1466" s="427"/>
      <c r="W1466" s="418"/>
      <c r="X1466" s="430"/>
      <c r="Y1466" s="418"/>
      <c r="Z1466" s="430"/>
      <c r="AB1466" s="420"/>
      <c r="AC1466" s="419"/>
      <c r="AD1466" s="419"/>
      <c r="AE1466" s="419"/>
      <c r="AF1466" s="419"/>
      <c r="AG1466" s="418"/>
      <c r="AH1466" s="418"/>
      <c r="AI1466" s="419"/>
      <c r="AJ1466" s="425"/>
      <c r="AK1466" s="419"/>
      <c r="AL1466" s="419"/>
      <c r="AM1466" s="419"/>
      <c r="AN1466" s="420"/>
      <c r="AO1466" s="420"/>
      <c r="AP1466" s="420"/>
      <c r="AQ1466" s="420"/>
      <c r="AR1466" s="435"/>
      <c r="AS1466" s="420"/>
      <c r="AT1466" s="420"/>
      <c r="AU1466" s="420"/>
      <c r="AV1466" s="420"/>
      <c r="AW1466" s="420"/>
      <c r="AX1466" s="614"/>
      <c r="AY1466" s="420"/>
      <c r="AZ1466" s="420"/>
      <c r="BA1466" s="420"/>
      <c r="BB1466" s="436"/>
      <c r="BC1466" s="420"/>
      <c r="BD1466" s="420"/>
      <c r="BE1466" s="420"/>
      <c r="BF1466" s="420"/>
      <c r="BH1466" s="420"/>
      <c r="BI1466" s="420"/>
      <c r="BJ1466" s="420"/>
      <c r="BK1466" s="420"/>
      <c r="BL1466" s="420"/>
      <c r="BM1466" s="420"/>
      <c r="BN1466" s="420"/>
      <c r="BO1466" s="420"/>
      <c r="BP1466" s="420"/>
      <c r="BQ1466" s="420"/>
      <c r="BR1466" s="420"/>
      <c r="BS1466" s="420"/>
      <c r="BT1466" s="420"/>
      <c r="BU1466" s="420"/>
      <c r="BV1466" s="420"/>
      <c r="BW1466" s="420"/>
      <c r="BX1466" s="420"/>
      <c r="BY1466" s="420"/>
      <c r="BZ1466" s="420"/>
      <c r="CA1466" s="420"/>
      <c r="CB1466" s="420"/>
      <c r="CC1466" s="420"/>
      <c r="CD1466" s="420"/>
      <c r="CE1466" s="420"/>
      <c r="CG1466" s="420"/>
      <c r="CH1466" s="420"/>
      <c r="CI1466" s="420"/>
      <c r="CJ1466" s="420"/>
      <c r="CK1466" s="420"/>
      <c r="CL1466" s="420"/>
      <c r="CM1466" s="420"/>
      <c r="CN1466" s="435"/>
      <c r="CO1466" s="435"/>
      <c r="CP1466" s="420"/>
      <c r="CQ1466" s="420"/>
      <c r="CR1466" s="420"/>
      <c r="CS1466" s="420"/>
      <c r="CT1466" s="420"/>
      <c r="CU1466" s="420"/>
      <c r="CV1466" s="435"/>
      <c r="CW1466" s="435"/>
      <c r="CX1466" s="435"/>
      <c r="CY1466" s="435"/>
      <c r="CZ1466" s="435"/>
      <c r="DA1466" s="435"/>
      <c r="DB1466" s="435"/>
      <c r="DC1466" s="435"/>
      <c r="DD1466" s="435"/>
      <c r="DE1466" s="435"/>
      <c r="DF1466" s="435"/>
    </row>
    <row r="1467" s="383" customFormat="1" ht="31" customHeight="1" spans="1:110">
      <c r="A1467" s="417"/>
      <c r="B1467" s="418"/>
      <c r="C1467" s="419"/>
      <c r="D1467" s="420"/>
      <c r="E1467" s="734"/>
      <c r="F1467" s="420"/>
      <c r="G1467" s="419"/>
      <c r="H1467" s="419"/>
      <c r="I1467" s="767"/>
      <c r="J1467" s="419"/>
      <c r="K1467" s="419"/>
      <c r="L1467" s="423"/>
      <c r="M1467" s="424"/>
      <c r="N1467" s="424"/>
      <c r="O1467" s="758"/>
      <c r="P1467" s="419"/>
      <c r="Q1467" s="426"/>
      <c r="R1467" s="426"/>
      <c r="S1467" s="426"/>
      <c r="T1467" s="426"/>
      <c r="U1467" s="426"/>
      <c r="V1467" s="427"/>
      <c r="W1467" s="418"/>
      <c r="X1467" s="430"/>
      <c r="Y1467" s="418"/>
      <c r="Z1467" s="430"/>
      <c r="AB1467" s="420"/>
      <c r="AC1467" s="419"/>
      <c r="AD1467" s="419"/>
      <c r="AE1467" s="419"/>
      <c r="AF1467" s="574"/>
      <c r="AG1467" s="418"/>
      <c r="AH1467" s="418"/>
      <c r="AI1467" s="419"/>
      <c r="AJ1467" s="425"/>
      <c r="AK1467" s="419"/>
      <c r="AL1467" s="419"/>
      <c r="AM1467" s="419"/>
      <c r="AN1467" s="420"/>
      <c r="AO1467" s="420"/>
      <c r="AP1467" s="420"/>
      <c r="AQ1467" s="420"/>
      <c r="AR1467" s="435"/>
      <c r="AS1467" s="420"/>
      <c r="AT1467" s="420"/>
      <c r="AU1467" s="420"/>
      <c r="AV1467" s="420"/>
      <c r="AW1467" s="420"/>
      <c r="AX1467" s="614"/>
      <c r="AY1467" s="420"/>
      <c r="AZ1467" s="420"/>
      <c r="BA1467" s="420"/>
      <c r="BB1467" s="436"/>
      <c r="BC1467" s="420"/>
      <c r="BD1467" s="420"/>
      <c r="BE1467" s="420"/>
      <c r="BF1467" s="420"/>
      <c r="BH1467" s="420"/>
      <c r="BI1467" s="420"/>
      <c r="BJ1467" s="420"/>
      <c r="BK1467" s="420"/>
      <c r="BL1467" s="420"/>
      <c r="BM1467" s="420"/>
      <c r="BN1467" s="420"/>
      <c r="BO1467" s="420"/>
      <c r="BP1467" s="420"/>
      <c r="BQ1467" s="420"/>
      <c r="BR1467" s="420"/>
      <c r="BS1467" s="420"/>
      <c r="BT1467" s="420"/>
      <c r="BU1467" s="420"/>
      <c r="BV1467" s="420"/>
      <c r="BW1467" s="420"/>
      <c r="BX1467" s="420"/>
      <c r="BY1467" s="420"/>
      <c r="BZ1467" s="420"/>
      <c r="CA1467" s="420"/>
      <c r="CB1467" s="420"/>
      <c r="CC1467" s="420"/>
      <c r="CD1467" s="420"/>
      <c r="CE1467" s="420"/>
      <c r="CG1467" s="420"/>
      <c r="CH1467" s="420"/>
      <c r="CI1467" s="420"/>
      <c r="CJ1467" s="420"/>
      <c r="CK1467" s="420"/>
      <c r="CL1467" s="420"/>
      <c r="CM1467" s="420"/>
      <c r="CN1467" s="435"/>
      <c r="CO1467" s="435"/>
      <c r="CP1467" s="420"/>
      <c r="CQ1467" s="420"/>
      <c r="CR1467" s="420"/>
      <c r="CS1467" s="420"/>
      <c r="CT1467" s="420"/>
      <c r="CU1467" s="420"/>
      <c r="CV1467" s="435"/>
      <c r="CW1467" s="435"/>
      <c r="CX1467" s="435"/>
      <c r="CY1467" s="435"/>
      <c r="CZ1467" s="435"/>
      <c r="DA1467" s="435"/>
      <c r="DB1467" s="435"/>
      <c r="DC1467" s="435"/>
      <c r="DD1467" s="435"/>
      <c r="DE1467" s="435"/>
      <c r="DF1467" s="435"/>
    </row>
    <row r="1468" s="383" customFormat="1" ht="31" customHeight="1" spans="1:110">
      <c r="A1468" s="417"/>
      <c r="B1468" s="418"/>
      <c r="C1468" s="419"/>
      <c r="D1468" s="420"/>
      <c r="E1468" s="419"/>
      <c r="F1468" s="420"/>
      <c r="G1468" s="419"/>
      <c r="H1468" s="419"/>
      <c r="I1468" s="613"/>
      <c r="J1468" s="419"/>
      <c r="K1468" s="419"/>
      <c r="L1468" s="423"/>
      <c r="M1468" s="424"/>
      <c r="N1468" s="424"/>
      <c r="O1468" s="425"/>
      <c r="P1468" s="419"/>
      <c r="Q1468" s="426"/>
      <c r="R1468" s="426"/>
      <c r="S1468" s="426"/>
      <c r="T1468" s="426"/>
      <c r="U1468" s="426"/>
      <c r="V1468" s="427"/>
      <c r="W1468" s="418"/>
      <c r="X1468" s="430"/>
      <c r="Y1468" s="418"/>
      <c r="Z1468" s="430"/>
      <c r="AB1468" s="420"/>
      <c r="AC1468" s="419"/>
      <c r="AD1468" s="419"/>
      <c r="AE1468" s="419"/>
      <c r="AF1468" s="419"/>
      <c r="AG1468" s="418"/>
      <c r="AH1468" s="418"/>
      <c r="AI1468" s="419"/>
      <c r="AJ1468" s="425"/>
      <c r="AK1468" s="419"/>
      <c r="AL1468" s="419"/>
      <c r="AM1468" s="419"/>
      <c r="AN1468" s="420"/>
      <c r="AO1468" s="420"/>
      <c r="AP1468" s="420"/>
      <c r="AQ1468" s="420"/>
      <c r="AR1468" s="435"/>
      <c r="AS1468" s="420"/>
      <c r="AT1468" s="420"/>
      <c r="AU1468" s="420"/>
      <c r="AV1468" s="420"/>
      <c r="AW1468" s="420"/>
      <c r="AX1468" s="614"/>
      <c r="AY1468" s="420"/>
      <c r="AZ1468" s="420"/>
      <c r="BA1468" s="420"/>
      <c r="BB1468" s="436"/>
      <c r="BC1468" s="420"/>
      <c r="BD1468" s="420"/>
      <c r="BE1468" s="420"/>
      <c r="BF1468" s="420"/>
      <c r="BH1468" s="420"/>
      <c r="BI1468" s="420"/>
      <c r="BJ1468" s="420"/>
      <c r="BK1468" s="420"/>
      <c r="BL1468" s="420"/>
      <c r="BM1468" s="420"/>
      <c r="BN1468" s="420"/>
      <c r="BO1468" s="420"/>
      <c r="BP1468" s="420"/>
      <c r="BQ1468" s="420"/>
      <c r="BR1468" s="420"/>
      <c r="BS1468" s="420"/>
      <c r="BT1468" s="420"/>
      <c r="BU1468" s="420"/>
      <c r="BV1468" s="420"/>
      <c r="BW1468" s="420"/>
      <c r="BX1468" s="420"/>
      <c r="BY1468" s="420"/>
      <c r="BZ1468" s="420"/>
      <c r="CA1468" s="420"/>
      <c r="CB1468" s="420"/>
      <c r="CC1468" s="420"/>
      <c r="CD1468" s="420"/>
      <c r="CE1468" s="420"/>
      <c r="CG1468" s="420"/>
      <c r="CH1468" s="420"/>
      <c r="CI1468" s="420"/>
      <c r="CJ1468" s="420"/>
      <c r="CK1468" s="420"/>
      <c r="CL1468" s="420"/>
      <c r="CM1468" s="420"/>
      <c r="CN1468" s="435"/>
      <c r="CO1468" s="435"/>
      <c r="CP1468" s="420"/>
      <c r="CQ1468" s="420"/>
      <c r="CR1468" s="420"/>
      <c r="CS1468" s="420"/>
      <c r="CT1468" s="420"/>
      <c r="CU1468" s="420"/>
      <c r="CV1468" s="435"/>
      <c r="CW1468" s="435"/>
      <c r="CX1468" s="435"/>
      <c r="CY1468" s="435"/>
      <c r="CZ1468" s="435"/>
      <c r="DA1468" s="435"/>
      <c r="DB1468" s="435"/>
      <c r="DC1468" s="435"/>
      <c r="DD1468" s="435"/>
      <c r="DE1468" s="435"/>
      <c r="DF1468" s="435"/>
    </row>
    <row r="1469" s="383" customFormat="1" ht="30" customHeight="1" spans="1:110">
      <c r="A1469" s="417"/>
      <c r="B1469" s="418"/>
      <c r="C1469" s="419"/>
      <c r="D1469" s="420"/>
      <c r="E1469" s="419"/>
      <c r="F1469" s="420"/>
      <c r="G1469" s="419"/>
      <c r="H1469" s="419"/>
      <c r="I1469" s="419"/>
      <c r="J1469" s="419"/>
      <c r="K1469" s="419"/>
      <c r="L1469" s="423"/>
      <c r="M1469" s="424"/>
      <c r="N1469" s="424"/>
      <c r="O1469" s="425"/>
      <c r="P1469" s="425"/>
      <c r="Q1469" s="731"/>
      <c r="R1469" s="426"/>
      <c r="S1469" s="426"/>
      <c r="T1469" s="426"/>
      <c r="U1469" s="426"/>
      <c r="V1469" s="427"/>
      <c r="W1469" s="418"/>
      <c r="X1469" s="418"/>
      <c r="Y1469" s="752"/>
      <c r="Z1469" s="430"/>
      <c r="AB1469" s="419"/>
      <c r="AC1469" s="419"/>
      <c r="AD1469" s="419"/>
      <c r="AE1469" s="419"/>
      <c r="AF1469" s="419"/>
      <c r="AG1469" s="419"/>
      <c r="AH1469" s="419"/>
      <c r="AI1469" s="419"/>
      <c r="AJ1469" s="419"/>
      <c r="AK1469" s="419"/>
      <c r="AL1469" s="419"/>
      <c r="AM1469" s="419"/>
      <c r="AN1469" s="419"/>
      <c r="AO1469" s="420"/>
      <c r="AP1469" s="420"/>
      <c r="AQ1469" s="420"/>
      <c r="AR1469" s="435"/>
      <c r="AS1469" s="420"/>
      <c r="AT1469" s="420"/>
      <c r="AU1469" s="420"/>
      <c r="AV1469" s="420"/>
      <c r="AW1469" s="435"/>
      <c r="AX1469" s="420"/>
      <c r="AY1469" s="420"/>
      <c r="AZ1469" s="420"/>
      <c r="BA1469" s="420"/>
      <c r="BB1469" s="436"/>
      <c r="BC1469" s="614"/>
      <c r="BD1469" s="420"/>
      <c r="BE1469" s="420"/>
      <c r="BF1469" s="420"/>
      <c r="BH1469" s="420"/>
      <c r="BI1469" s="420"/>
      <c r="BJ1469" s="420"/>
      <c r="BK1469" s="420"/>
      <c r="BL1469" s="420"/>
      <c r="BM1469" s="420"/>
      <c r="BN1469" s="420"/>
      <c r="BO1469" s="420"/>
      <c r="BP1469" s="420"/>
      <c r="BQ1469" s="420"/>
      <c r="BR1469" s="420"/>
      <c r="BS1469" s="420"/>
      <c r="BT1469" s="420"/>
      <c r="BU1469" s="420"/>
      <c r="BV1469" s="420"/>
      <c r="BW1469" s="420"/>
      <c r="BX1469" s="435"/>
      <c r="BY1469" s="420"/>
      <c r="BZ1469" s="435"/>
      <c r="CA1469" s="435"/>
      <c r="CB1469" s="435"/>
      <c r="CC1469" s="435"/>
      <c r="CD1469" s="420"/>
      <c r="CE1469" s="420"/>
      <c r="CG1469" s="420"/>
      <c r="CH1469" s="420"/>
      <c r="CI1469" s="420"/>
      <c r="CJ1469" s="420"/>
      <c r="CK1469" s="420"/>
      <c r="CL1469" s="420"/>
      <c r="CM1469" s="420"/>
      <c r="CN1469" s="420"/>
      <c r="CO1469" s="420"/>
      <c r="CP1469" s="420"/>
      <c r="CQ1469" s="420"/>
      <c r="CR1469" s="420"/>
      <c r="CS1469" s="420"/>
      <c r="CT1469" s="420"/>
      <c r="CU1469" s="420"/>
      <c r="CV1469" s="435"/>
      <c r="CW1469" s="435"/>
      <c r="CX1469" s="435"/>
      <c r="CY1469" s="383"/>
      <c r="CZ1469" s="383"/>
      <c r="DA1469" s="383"/>
      <c r="DB1469" s="435"/>
      <c r="DC1469" s="435"/>
      <c r="DD1469" s="435"/>
      <c r="DE1469" s="435"/>
      <c r="DF1469" s="435"/>
    </row>
    <row r="1470" s="383" customFormat="1" ht="31" customHeight="1" spans="1:110">
      <c r="A1470" s="417"/>
      <c r="B1470" s="418"/>
      <c r="C1470" s="419"/>
      <c r="D1470" s="420"/>
      <c r="E1470" s="419"/>
      <c r="F1470" s="420"/>
      <c r="G1470" s="419"/>
      <c r="H1470" s="419"/>
      <c r="I1470" s="613"/>
      <c r="J1470" s="419"/>
      <c r="K1470" s="419"/>
      <c r="L1470" s="423"/>
      <c r="M1470" s="424"/>
      <c r="N1470" s="424"/>
      <c r="O1470" s="425"/>
      <c r="P1470" s="758"/>
      <c r="Q1470" s="426"/>
      <c r="R1470" s="426"/>
      <c r="S1470" s="426"/>
      <c r="T1470" s="426"/>
      <c r="U1470" s="426"/>
      <c r="V1470" s="427"/>
      <c r="W1470" s="418"/>
      <c r="X1470" s="430"/>
      <c r="Y1470" s="418"/>
      <c r="Z1470" s="430"/>
      <c r="AB1470" s="420"/>
      <c r="AC1470" s="419"/>
      <c r="AD1470" s="419"/>
      <c r="AE1470" s="419"/>
      <c r="AF1470" s="419"/>
      <c r="AG1470" s="418"/>
      <c r="AH1470" s="418"/>
      <c r="AI1470" s="419"/>
      <c r="AJ1470" s="425"/>
      <c r="AK1470" s="419"/>
      <c r="AL1470" s="419"/>
      <c r="AM1470" s="419"/>
      <c r="AN1470" s="420"/>
      <c r="AO1470" s="420"/>
      <c r="AP1470" s="420"/>
      <c r="AQ1470" s="420"/>
      <c r="AR1470" s="435"/>
      <c r="AS1470" s="420"/>
      <c r="AT1470" s="420"/>
      <c r="AU1470" s="420"/>
      <c r="AV1470" s="420"/>
      <c r="AW1470" s="420"/>
      <c r="AX1470" s="614"/>
      <c r="AY1470" s="420"/>
      <c r="AZ1470" s="420"/>
      <c r="BA1470" s="420"/>
      <c r="BB1470" s="436"/>
      <c r="BC1470" s="420"/>
      <c r="BD1470" s="420"/>
      <c r="BE1470" s="420"/>
      <c r="BF1470" s="420"/>
      <c r="BH1470" s="420"/>
      <c r="BI1470" s="420"/>
      <c r="BJ1470" s="420"/>
      <c r="BK1470" s="420"/>
      <c r="BL1470" s="420"/>
      <c r="BM1470" s="420"/>
      <c r="BN1470" s="420"/>
      <c r="BO1470" s="420"/>
      <c r="BP1470" s="420"/>
      <c r="BQ1470" s="420"/>
      <c r="BR1470" s="420"/>
      <c r="BS1470" s="420"/>
      <c r="BT1470" s="420"/>
      <c r="BU1470" s="420"/>
      <c r="BV1470" s="420"/>
      <c r="BW1470" s="420"/>
      <c r="BX1470" s="420"/>
      <c r="BY1470" s="420"/>
      <c r="BZ1470" s="420"/>
      <c r="CA1470" s="420"/>
      <c r="CB1470" s="420"/>
      <c r="CC1470" s="420"/>
      <c r="CD1470" s="420"/>
      <c r="CE1470" s="420"/>
      <c r="CG1470" s="420"/>
      <c r="CH1470" s="420"/>
      <c r="CI1470" s="420"/>
      <c r="CJ1470" s="420"/>
      <c r="CK1470" s="420"/>
      <c r="CL1470" s="420"/>
      <c r="CM1470" s="420"/>
      <c r="CN1470" s="435"/>
      <c r="CO1470" s="435"/>
      <c r="CP1470" s="420"/>
      <c r="CQ1470" s="420"/>
      <c r="CR1470" s="420"/>
      <c r="CS1470" s="420"/>
      <c r="CT1470" s="420"/>
      <c r="CU1470" s="420"/>
      <c r="CV1470" s="435"/>
      <c r="CW1470" s="435"/>
      <c r="CX1470" s="435"/>
      <c r="CY1470" s="435"/>
      <c r="CZ1470" s="435"/>
      <c r="DA1470" s="435"/>
      <c r="DB1470" s="435"/>
      <c r="DC1470" s="435"/>
      <c r="DD1470" s="435"/>
      <c r="DE1470" s="435"/>
      <c r="DF1470" s="435"/>
    </row>
    <row r="1471" s="383" customFormat="1" ht="31" customHeight="1" spans="1:110">
      <c r="A1471" s="417"/>
      <c r="B1471" s="418"/>
      <c r="C1471" s="768"/>
      <c r="D1471" s="747"/>
      <c r="E1471" s="419"/>
      <c r="F1471" s="420"/>
      <c r="G1471" s="419"/>
      <c r="H1471" s="419"/>
      <c r="I1471" s="613"/>
      <c r="J1471" s="419"/>
      <c r="K1471" s="419"/>
      <c r="L1471" s="423"/>
      <c r="M1471" s="424"/>
      <c r="N1471" s="424"/>
      <c r="O1471" s="425"/>
      <c r="P1471" s="419"/>
      <c r="Q1471" s="426"/>
      <c r="R1471" s="426"/>
      <c r="S1471" s="426"/>
      <c r="T1471" s="426"/>
      <c r="U1471" s="426"/>
      <c r="V1471" s="383"/>
      <c r="W1471" s="756"/>
      <c r="X1471" s="430"/>
      <c r="Y1471" s="418"/>
      <c r="Z1471" s="430"/>
      <c r="AB1471" s="420"/>
      <c r="AC1471" s="419"/>
      <c r="AD1471" s="419"/>
      <c r="AE1471" s="419"/>
      <c r="AF1471" s="419"/>
      <c r="AG1471" s="418"/>
      <c r="AH1471" s="418"/>
      <c r="AI1471" s="419"/>
      <c r="AJ1471" s="425"/>
      <c r="AK1471" s="419"/>
      <c r="AL1471" s="419"/>
      <c r="AM1471" s="419"/>
      <c r="AN1471" s="420"/>
      <c r="AO1471" s="420"/>
      <c r="AP1471" s="420"/>
      <c r="AQ1471" s="420"/>
      <c r="AR1471" s="420"/>
      <c r="AS1471" s="420"/>
      <c r="AT1471" s="420"/>
      <c r="AU1471" s="420"/>
      <c r="AV1471" s="420"/>
      <c r="AW1471" s="420"/>
      <c r="AX1471" s="614"/>
      <c r="AY1471" s="420"/>
      <c r="AZ1471" s="420"/>
      <c r="BA1471" s="420"/>
      <c r="BB1471" s="436"/>
      <c r="BC1471" s="420"/>
      <c r="BD1471" s="420"/>
      <c r="BE1471" s="420"/>
      <c r="BF1471" s="420"/>
      <c r="BG1471" s="383"/>
      <c r="BH1471" s="420"/>
      <c r="BI1471" s="420"/>
      <c r="BJ1471" s="420"/>
      <c r="BK1471" s="420"/>
      <c r="BL1471" s="420"/>
      <c r="BM1471" s="420"/>
      <c r="BN1471" s="420"/>
      <c r="BO1471" s="420"/>
      <c r="BP1471" s="420"/>
      <c r="BQ1471" s="420"/>
      <c r="BR1471" s="420"/>
      <c r="BS1471" s="420"/>
      <c r="BT1471" s="420"/>
      <c r="BU1471" s="420"/>
      <c r="BV1471" s="420"/>
      <c r="BW1471" s="420"/>
      <c r="BX1471" s="420"/>
      <c r="BY1471" s="420"/>
      <c r="BZ1471" s="420"/>
      <c r="CA1471" s="420"/>
      <c r="CB1471" s="420"/>
      <c r="CC1471" s="420"/>
      <c r="CD1471" s="420"/>
      <c r="CE1471" s="420"/>
      <c r="CF1471" s="383"/>
      <c r="CG1471" s="420"/>
      <c r="CH1471" s="420"/>
      <c r="CI1471" s="420"/>
      <c r="CJ1471" s="420"/>
      <c r="CK1471" s="420"/>
      <c r="CL1471" s="420"/>
      <c r="CM1471" s="420"/>
      <c r="CN1471" s="435"/>
      <c r="CO1471" s="435"/>
      <c r="CP1471" s="435"/>
      <c r="CQ1471" s="435"/>
      <c r="CR1471" s="435"/>
      <c r="CS1471" s="420"/>
      <c r="CT1471" s="420"/>
      <c r="CU1471" s="420"/>
      <c r="CV1471" s="435"/>
      <c r="CW1471" s="435"/>
      <c r="CX1471" s="435"/>
      <c r="CY1471" s="435"/>
      <c r="CZ1471" s="435"/>
      <c r="DA1471" s="435"/>
      <c r="DB1471" s="435"/>
      <c r="DC1471" s="435"/>
      <c r="DD1471" s="435"/>
      <c r="DE1471" s="435"/>
      <c r="DF1471" s="435"/>
    </row>
    <row r="1472" s="383" customFormat="1" ht="31" customHeight="1" spans="1:110">
      <c r="A1472" s="417"/>
      <c r="B1472" s="418"/>
      <c r="C1472" s="419"/>
      <c r="D1472" s="747"/>
      <c r="E1472" s="419"/>
      <c r="F1472" s="420"/>
      <c r="G1472" s="419"/>
      <c r="H1472" s="419"/>
      <c r="I1472" s="613"/>
      <c r="J1472" s="419"/>
      <c r="K1472" s="419"/>
      <c r="L1472" s="423"/>
      <c r="M1472" s="424"/>
      <c r="N1472" s="424"/>
      <c r="O1472" s="425"/>
      <c r="P1472" s="419"/>
      <c r="Q1472" s="426"/>
      <c r="R1472" s="426"/>
      <c r="S1472" s="426"/>
      <c r="T1472" s="426"/>
      <c r="U1472" s="426"/>
      <c r="V1472" s="383"/>
      <c r="W1472" s="756"/>
      <c r="X1472" s="430"/>
      <c r="Y1472" s="418"/>
      <c r="Z1472" s="430"/>
      <c r="AB1472" s="420"/>
      <c r="AC1472" s="419"/>
      <c r="AD1472" s="419"/>
      <c r="AE1472" s="419"/>
      <c r="AF1472" s="574"/>
      <c r="AG1472" s="418"/>
      <c r="AH1472" s="418"/>
      <c r="AI1472" s="419"/>
      <c r="AJ1472" s="425"/>
      <c r="AK1472" s="419"/>
      <c r="AL1472" s="419"/>
      <c r="AM1472" s="419"/>
      <c r="AN1472" s="420"/>
      <c r="AO1472" s="420"/>
      <c r="AP1472" s="420"/>
      <c r="AQ1472" s="420"/>
      <c r="AR1472" s="420"/>
      <c r="AS1472" s="420"/>
      <c r="AT1472" s="420"/>
      <c r="AU1472" s="420"/>
      <c r="AV1472" s="420"/>
      <c r="AW1472" s="420"/>
      <c r="AX1472" s="614"/>
      <c r="AY1472" s="420"/>
      <c r="AZ1472" s="420"/>
      <c r="BA1472" s="420"/>
      <c r="BB1472" s="436"/>
      <c r="BC1472" s="420"/>
      <c r="BD1472" s="420"/>
      <c r="BE1472" s="420"/>
      <c r="BF1472" s="420"/>
      <c r="BG1472" s="383"/>
      <c r="BH1472" s="420"/>
      <c r="BI1472" s="420"/>
      <c r="BJ1472" s="420"/>
      <c r="BK1472" s="420"/>
      <c r="BL1472" s="420"/>
      <c r="BM1472" s="420"/>
      <c r="BN1472" s="420"/>
      <c r="BO1472" s="420"/>
      <c r="BP1472" s="420"/>
      <c r="BQ1472" s="420"/>
      <c r="BR1472" s="420"/>
      <c r="BS1472" s="420"/>
      <c r="BT1472" s="420"/>
      <c r="BU1472" s="420"/>
      <c r="BV1472" s="420"/>
      <c r="BW1472" s="420"/>
      <c r="BX1472" s="420"/>
      <c r="BY1472" s="420"/>
      <c r="BZ1472" s="420"/>
      <c r="CA1472" s="420"/>
      <c r="CB1472" s="420"/>
      <c r="CC1472" s="420"/>
      <c r="CD1472" s="420"/>
      <c r="CE1472" s="420"/>
      <c r="CF1472" s="383"/>
      <c r="CG1472" s="420"/>
      <c r="CH1472" s="420"/>
      <c r="CI1472" s="420"/>
      <c r="CJ1472" s="420"/>
      <c r="CK1472" s="420"/>
      <c r="CL1472" s="420"/>
      <c r="CM1472" s="420"/>
      <c r="CN1472" s="435"/>
      <c r="CO1472" s="435"/>
      <c r="CP1472" s="435"/>
      <c r="CQ1472" s="435"/>
      <c r="CR1472" s="435"/>
      <c r="CS1472" s="420"/>
      <c r="CT1472" s="420"/>
      <c r="CU1472" s="420"/>
      <c r="CV1472" s="435"/>
      <c r="CW1472" s="435"/>
      <c r="CX1472" s="435"/>
      <c r="CY1472" s="435"/>
      <c r="CZ1472" s="435"/>
      <c r="DA1472" s="435"/>
      <c r="DB1472" s="435"/>
      <c r="DC1472" s="435"/>
      <c r="DD1472" s="435"/>
      <c r="DE1472" s="435"/>
      <c r="DF1472" s="435"/>
    </row>
    <row r="1473" s="383" customFormat="1" ht="31" customHeight="1" spans="1:110">
      <c r="A1473" s="417"/>
      <c r="B1473" s="418"/>
      <c r="C1473" s="419"/>
      <c r="D1473" s="420"/>
      <c r="E1473" s="419"/>
      <c r="F1473" s="420"/>
      <c r="G1473" s="419"/>
      <c r="H1473" s="419"/>
      <c r="I1473" s="419"/>
      <c r="J1473" s="419"/>
      <c r="K1473" s="419"/>
      <c r="L1473" s="423"/>
      <c r="M1473" s="424"/>
      <c r="N1473" s="424"/>
      <c r="O1473" s="425"/>
      <c r="P1473" s="419"/>
      <c r="Q1473" s="419"/>
      <c r="R1473" s="426"/>
      <c r="S1473" s="426"/>
      <c r="T1473" s="426"/>
      <c r="U1473" s="426"/>
      <c r="V1473" s="383"/>
      <c r="W1473" s="756"/>
      <c r="X1473" s="418"/>
      <c r="Y1473" s="418"/>
      <c r="Z1473" s="430"/>
      <c r="AB1473" s="419"/>
      <c r="AC1473" s="419"/>
      <c r="AD1473" s="419"/>
      <c r="AE1473" s="419"/>
      <c r="AF1473" s="574"/>
      <c r="AG1473" s="419"/>
      <c r="AH1473" s="418"/>
      <c r="AI1473" s="419"/>
      <c r="AJ1473" s="419"/>
      <c r="AK1473" s="419"/>
      <c r="AL1473" s="419"/>
      <c r="AM1473" s="419"/>
      <c r="AN1473" s="419"/>
      <c r="AO1473" s="420"/>
      <c r="AP1473" s="420"/>
      <c r="AQ1473" s="420"/>
      <c r="AR1473" s="420"/>
      <c r="AS1473" s="420"/>
      <c r="AT1473" s="420"/>
      <c r="AU1473" s="420"/>
      <c r="AV1473" s="420"/>
      <c r="AW1473" s="435"/>
      <c r="AX1473" s="420"/>
      <c r="AY1473" s="420"/>
      <c r="AZ1473" s="420"/>
      <c r="BA1473" s="420"/>
      <c r="BB1473" s="436"/>
      <c r="BC1473" s="614"/>
      <c r="BD1473" s="420"/>
      <c r="BE1473" s="420"/>
      <c r="BF1473" s="420"/>
      <c r="BG1473" s="383"/>
      <c r="BH1473" s="420"/>
      <c r="BI1473" s="420"/>
      <c r="BJ1473" s="420"/>
      <c r="BK1473" s="420"/>
      <c r="BL1473" s="420"/>
      <c r="BM1473" s="420"/>
      <c r="BN1473" s="420"/>
      <c r="BO1473" s="420"/>
      <c r="BP1473" s="420"/>
      <c r="BQ1473" s="420"/>
      <c r="BR1473" s="420"/>
      <c r="BS1473" s="420"/>
      <c r="BT1473" s="420"/>
      <c r="BU1473" s="420"/>
      <c r="BV1473" s="420"/>
      <c r="BW1473" s="420"/>
      <c r="BX1473" s="435"/>
      <c r="BY1473" s="420"/>
      <c r="BZ1473" s="435"/>
      <c r="CA1473" s="435"/>
      <c r="CB1473" s="435"/>
      <c r="CC1473" s="435"/>
      <c r="CD1473" s="420"/>
      <c r="CE1473" s="420"/>
      <c r="CF1473" s="383"/>
      <c r="CG1473" s="420"/>
      <c r="CH1473" s="420"/>
      <c r="CI1473" s="420"/>
      <c r="CJ1473" s="420"/>
      <c r="CK1473" s="420"/>
      <c r="CL1473" s="420"/>
      <c r="CM1473" s="420"/>
      <c r="CN1473" s="420"/>
      <c r="CO1473" s="420"/>
      <c r="CP1473" s="420"/>
      <c r="CQ1473" s="420"/>
      <c r="CR1473" s="420"/>
      <c r="CS1473" s="420"/>
      <c r="CT1473" s="420"/>
      <c r="CU1473" s="420"/>
      <c r="CV1473" s="435"/>
      <c r="CW1473" s="435"/>
      <c r="CX1473" s="435"/>
      <c r="CY1473" s="383"/>
      <c r="CZ1473" s="383"/>
      <c r="DA1473" s="383"/>
      <c r="DB1473" s="435"/>
      <c r="DC1473" s="435"/>
      <c r="DD1473" s="435"/>
      <c r="DE1473" s="435"/>
      <c r="DF1473" s="435"/>
    </row>
    <row r="1474" s="383" customFormat="1" ht="31" customHeight="1" spans="1:110">
      <c r="A1474" s="417"/>
      <c r="B1474" s="418"/>
      <c r="C1474" s="419"/>
      <c r="D1474" s="420"/>
      <c r="E1474" s="419"/>
      <c r="F1474" s="420"/>
      <c r="G1474" s="419"/>
      <c r="H1474" s="419"/>
      <c r="I1474" s="613"/>
      <c r="J1474" s="419"/>
      <c r="K1474" s="419"/>
      <c r="L1474" s="423"/>
      <c r="M1474" s="424"/>
      <c r="N1474" s="424"/>
      <c r="O1474" s="425"/>
      <c r="P1474" s="758"/>
      <c r="Q1474" s="426"/>
      <c r="R1474" s="426"/>
      <c r="S1474" s="426"/>
      <c r="T1474" s="426"/>
      <c r="U1474" s="426"/>
      <c r="W1474" s="418"/>
      <c r="X1474" s="430"/>
      <c r="Y1474" s="418"/>
      <c r="Z1474" s="430"/>
      <c r="AB1474" s="420"/>
      <c r="AC1474" s="419"/>
      <c r="AD1474" s="419"/>
      <c r="AE1474" s="419"/>
      <c r="AF1474" s="574"/>
      <c r="AG1474" s="418"/>
      <c r="AH1474" s="418"/>
      <c r="AI1474" s="419"/>
      <c r="AJ1474" s="425"/>
      <c r="AK1474" s="419"/>
      <c r="AL1474" s="419"/>
      <c r="AM1474" s="419"/>
      <c r="AN1474" s="420"/>
      <c r="AO1474" s="420"/>
      <c r="AP1474" s="420"/>
      <c r="AQ1474" s="420"/>
      <c r="AR1474" s="435"/>
      <c r="AS1474" s="420"/>
      <c r="AT1474" s="420"/>
      <c r="AU1474" s="420"/>
      <c r="AV1474" s="420"/>
      <c r="AW1474" s="420"/>
      <c r="AX1474" s="614"/>
      <c r="AY1474" s="420"/>
      <c r="AZ1474" s="420"/>
      <c r="BA1474" s="420"/>
      <c r="BB1474" s="436"/>
      <c r="BC1474" s="420"/>
      <c r="BD1474" s="420"/>
      <c r="BE1474" s="420"/>
      <c r="BF1474" s="420"/>
      <c r="BH1474" s="420"/>
      <c r="BI1474" s="420"/>
      <c r="BJ1474" s="420"/>
      <c r="BK1474" s="420"/>
      <c r="BL1474" s="420"/>
      <c r="BM1474" s="420"/>
      <c r="BN1474" s="420"/>
      <c r="BO1474" s="420"/>
      <c r="BP1474" s="420"/>
      <c r="BQ1474" s="420"/>
      <c r="BR1474" s="420"/>
      <c r="BS1474" s="420"/>
      <c r="BT1474" s="420"/>
      <c r="BU1474" s="420"/>
      <c r="BV1474" s="420"/>
      <c r="BW1474" s="420"/>
      <c r="BX1474" s="420"/>
      <c r="BY1474" s="420"/>
      <c r="BZ1474" s="420"/>
      <c r="CA1474" s="420"/>
      <c r="CB1474" s="420"/>
      <c r="CC1474" s="420"/>
      <c r="CD1474" s="420"/>
      <c r="CE1474" s="420"/>
      <c r="CG1474" s="420"/>
      <c r="CH1474" s="420"/>
      <c r="CI1474" s="420"/>
      <c r="CJ1474" s="420"/>
      <c r="CK1474" s="420"/>
      <c r="CL1474" s="420"/>
      <c r="CM1474" s="420"/>
      <c r="CN1474" s="435"/>
      <c r="CO1474" s="435"/>
      <c r="CP1474" s="420"/>
      <c r="CQ1474" s="420"/>
      <c r="CR1474" s="420"/>
      <c r="CS1474" s="420"/>
      <c r="CT1474" s="420"/>
      <c r="CU1474" s="420"/>
      <c r="CV1474" s="435"/>
      <c r="CW1474" s="435"/>
      <c r="CX1474" s="435"/>
      <c r="CY1474" s="435"/>
      <c r="CZ1474" s="435"/>
      <c r="DA1474" s="435"/>
      <c r="DB1474" s="435"/>
      <c r="DC1474" s="435"/>
      <c r="DD1474" s="435"/>
      <c r="DE1474" s="435"/>
      <c r="DF1474" s="435"/>
    </row>
    <row r="1475" s="383" customFormat="1" ht="31" customHeight="1" spans="1:110">
      <c r="A1475" s="417"/>
      <c r="B1475" s="418"/>
      <c r="C1475" s="419"/>
      <c r="D1475" s="420"/>
      <c r="E1475" s="419"/>
      <c r="F1475" s="420"/>
      <c r="G1475" s="419"/>
      <c r="H1475" s="419"/>
      <c r="I1475" s="613"/>
      <c r="J1475" s="419"/>
      <c r="K1475" s="419"/>
      <c r="L1475" s="423"/>
      <c r="M1475" s="424"/>
      <c r="N1475" s="424"/>
      <c r="O1475" s="419"/>
      <c r="P1475" s="425"/>
      <c r="Q1475" s="419"/>
      <c r="R1475" s="426"/>
      <c r="S1475" s="426"/>
      <c r="T1475" s="426"/>
      <c r="U1475" s="426"/>
      <c r="W1475" s="418"/>
      <c r="X1475" s="430"/>
      <c r="Y1475" s="733"/>
      <c r="Z1475" s="430"/>
      <c r="AB1475" s="419"/>
      <c r="AC1475" s="419"/>
      <c r="AD1475" s="419"/>
      <c r="AE1475" s="419"/>
      <c r="AF1475" s="574"/>
      <c r="AG1475" s="418"/>
      <c r="AH1475" s="418"/>
      <c r="AI1475" s="419"/>
      <c r="AJ1475" s="419"/>
      <c r="AK1475" s="419"/>
      <c r="AL1475" s="419"/>
      <c r="AM1475" s="419"/>
      <c r="AN1475" s="419"/>
      <c r="AO1475" s="420"/>
      <c r="AP1475" s="420"/>
      <c r="AQ1475" s="420"/>
      <c r="AR1475" s="435"/>
      <c r="AS1475" s="420"/>
      <c r="AT1475" s="420"/>
      <c r="AU1475" s="420"/>
      <c r="AV1475" s="420"/>
      <c r="AW1475" s="435"/>
      <c r="AX1475" s="420"/>
      <c r="AY1475" s="420"/>
      <c r="AZ1475" s="420"/>
      <c r="BA1475" s="420"/>
      <c r="BB1475" s="436"/>
      <c r="BC1475" s="614"/>
      <c r="BD1475" s="420"/>
      <c r="BE1475" s="420"/>
      <c r="BF1475" s="420"/>
      <c r="BH1475" s="420"/>
      <c r="BI1475" s="420"/>
      <c r="BJ1475" s="420"/>
      <c r="BK1475" s="420"/>
      <c r="BL1475" s="420"/>
      <c r="BM1475" s="420"/>
      <c r="BN1475" s="420"/>
      <c r="BO1475" s="420"/>
      <c r="BP1475" s="420"/>
      <c r="BQ1475" s="420"/>
      <c r="BR1475" s="420"/>
      <c r="BS1475" s="420"/>
      <c r="BT1475" s="420"/>
      <c r="BU1475" s="420"/>
      <c r="BV1475" s="420"/>
      <c r="BW1475" s="420"/>
      <c r="BX1475" s="435"/>
      <c r="BY1475" s="420"/>
      <c r="BZ1475" s="435"/>
      <c r="CA1475" s="435"/>
      <c r="CB1475" s="435"/>
      <c r="CC1475" s="435"/>
      <c r="CD1475" s="420"/>
      <c r="CE1475" s="420"/>
      <c r="CG1475" s="420"/>
      <c r="CH1475" s="420"/>
      <c r="CI1475" s="420"/>
      <c r="CJ1475" s="420"/>
      <c r="CK1475" s="420"/>
      <c r="CL1475" s="420"/>
      <c r="CM1475" s="420"/>
      <c r="CN1475" s="420"/>
      <c r="CO1475" s="420"/>
      <c r="CP1475" s="420"/>
      <c r="CQ1475" s="420"/>
      <c r="CR1475" s="420"/>
      <c r="CS1475" s="420"/>
      <c r="CT1475" s="420"/>
      <c r="CU1475" s="420"/>
      <c r="CV1475" s="435"/>
      <c r="CW1475" s="435"/>
      <c r="CX1475" s="435"/>
      <c r="DB1475" s="435"/>
      <c r="DC1475" s="435"/>
      <c r="DD1475" s="435"/>
      <c r="DE1475" s="435"/>
      <c r="DF1475" s="435"/>
    </row>
    <row r="1476" s="383" customFormat="1" ht="31" customHeight="1" spans="1:110">
      <c r="A1476" s="417"/>
      <c r="B1476" s="418"/>
      <c r="C1476" s="419"/>
      <c r="D1476" s="747"/>
      <c r="E1476" s="419"/>
      <c r="F1476" s="420"/>
      <c r="G1476" s="419"/>
      <c r="H1476" s="419"/>
      <c r="I1476" s="613"/>
      <c r="J1476" s="419"/>
      <c r="K1476" s="419"/>
      <c r="L1476" s="423"/>
      <c r="M1476" s="424"/>
      <c r="N1476" s="424"/>
      <c r="O1476" s="425"/>
      <c r="P1476" s="419"/>
      <c r="Q1476" s="426"/>
      <c r="R1476" s="426"/>
      <c r="S1476" s="426"/>
      <c r="T1476" s="426"/>
      <c r="U1476" s="757"/>
      <c r="V1476" s="383"/>
      <c r="W1476" s="756"/>
      <c r="X1476" s="430"/>
      <c r="Y1476" s="418"/>
      <c r="Z1476" s="430"/>
      <c r="AB1476" s="420"/>
      <c r="AC1476" s="419"/>
      <c r="AD1476" s="419"/>
      <c r="AE1476" s="419"/>
      <c r="AF1476" s="574"/>
      <c r="AG1476" s="418"/>
      <c r="AH1476" s="418"/>
      <c r="AI1476" s="419"/>
      <c r="AJ1476" s="425"/>
      <c r="AK1476" s="419"/>
      <c r="AL1476" s="419"/>
      <c r="AM1476" s="419"/>
      <c r="AN1476" s="420"/>
      <c r="AO1476" s="420"/>
      <c r="AP1476" s="420"/>
      <c r="AQ1476" s="420"/>
      <c r="AR1476" s="420"/>
      <c r="AS1476" s="420"/>
      <c r="AT1476" s="420"/>
      <c r="AU1476" s="420"/>
      <c r="AV1476" s="420"/>
      <c r="AW1476" s="420"/>
      <c r="AX1476" s="614"/>
      <c r="AY1476" s="420"/>
      <c r="AZ1476" s="420"/>
      <c r="BA1476" s="420"/>
      <c r="BB1476" s="436"/>
      <c r="BC1476" s="420"/>
      <c r="BD1476" s="420"/>
      <c r="BE1476" s="420"/>
      <c r="BF1476" s="420"/>
      <c r="BG1476" s="383"/>
      <c r="BH1476" s="420"/>
      <c r="BI1476" s="420"/>
      <c r="BJ1476" s="420"/>
      <c r="BK1476" s="420"/>
      <c r="BL1476" s="420"/>
      <c r="BM1476" s="420"/>
      <c r="BN1476" s="420"/>
      <c r="BO1476" s="420"/>
      <c r="BP1476" s="420"/>
      <c r="BQ1476" s="420"/>
      <c r="BR1476" s="420"/>
      <c r="BS1476" s="420"/>
      <c r="BT1476" s="420"/>
      <c r="BU1476" s="420"/>
      <c r="BV1476" s="420"/>
      <c r="BW1476" s="420"/>
      <c r="BX1476" s="420"/>
      <c r="BY1476" s="420"/>
      <c r="BZ1476" s="420"/>
      <c r="CA1476" s="420"/>
      <c r="CB1476" s="420"/>
      <c r="CC1476" s="420"/>
      <c r="CD1476" s="420"/>
      <c r="CE1476" s="420"/>
      <c r="CF1476" s="383"/>
      <c r="CG1476" s="420"/>
      <c r="CH1476" s="420"/>
      <c r="CI1476" s="420"/>
      <c r="CJ1476" s="420"/>
      <c r="CK1476" s="420"/>
      <c r="CL1476" s="420"/>
      <c r="CM1476" s="420"/>
      <c r="CN1476" s="435"/>
      <c r="CO1476" s="435"/>
      <c r="CP1476" s="435"/>
      <c r="CQ1476" s="435"/>
      <c r="CR1476" s="435"/>
      <c r="CS1476" s="420"/>
      <c r="CT1476" s="420"/>
      <c r="CU1476" s="420"/>
      <c r="CV1476" s="435"/>
      <c r="CW1476" s="435"/>
      <c r="CX1476" s="435"/>
      <c r="CY1476" s="435"/>
      <c r="CZ1476" s="435"/>
      <c r="DA1476" s="435"/>
      <c r="DB1476" s="435"/>
      <c r="DC1476" s="435"/>
      <c r="DD1476" s="435"/>
      <c r="DE1476" s="435"/>
      <c r="DF1476" s="435"/>
    </row>
    <row r="1477" s="383" customFormat="1" ht="31" customHeight="1" spans="1:110">
      <c r="A1477" s="417"/>
      <c r="B1477" s="418"/>
      <c r="C1477" s="419"/>
      <c r="D1477" s="420"/>
      <c r="E1477" s="419"/>
      <c r="F1477" s="420"/>
      <c r="G1477" s="419"/>
      <c r="H1477" s="419"/>
      <c r="I1477" s="419"/>
      <c r="J1477" s="419"/>
      <c r="K1477" s="419"/>
      <c r="L1477" s="423"/>
      <c r="M1477" s="424"/>
      <c r="N1477" s="424"/>
      <c r="O1477" s="425"/>
      <c r="P1477" s="419"/>
      <c r="Q1477" s="419"/>
      <c r="R1477" s="426"/>
      <c r="S1477" s="426"/>
      <c r="T1477" s="426"/>
      <c r="U1477" s="426"/>
      <c r="V1477" s="383"/>
      <c r="W1477" s="756"/>
      <c r="X1477" s="418"/>
      <c r="Y1477" s="418"/>
      <c r="Z1477" s="430"/>
      <c r="AB1477" s="419"/>
      <c r="AC1477" s="419"/>
      <c r="AD1477" s="419"/>
      <c r="AE1477" s="419"/>
      <c r="AF1477" s="574"/>
      <c r="AG1477" s="419"/>
      <c r="AH1477" s="418"/>
      <c r="AI1477" s="419"/>
      <c r="AJ1477" s="419"/>
      <c r="AK1477" s="419"/>
      <c r="AL1477" s="419"/>
      <c r="AM1477" s="419"/>
      <c r="AN1477" s="419"/>
      <c r="AO1477" s="420"/>
      <c r="AP1477" s="420"/>
      <c r="AR1477" s="435"/>
      <c r="AS1477" s="383"/>
      <c r="AT1477" s="383"/>
      <c r="AU1477" s="383"/>
      <c r="AV1477" s="420"/>
      <c r="AW1477" s="435"/>
      <c r="AX1477" s="383"/>
      <c r="AY1477" s="383"/>
      <c r="AZ1477" s="420"/>
      <c r="BA1477" s="420"/>
      <c r="BB1477" s="436"/>
      <c r="BC1477" s="614"/>
      <c r="BD1477" s="383"/>
      <c r="BE1477" s="383"/>
      <c r="BF1477" s="383"/>
      <c r="BG1477" s="383"/>
      <c r="BH1477" s="383"/>
      <c r="BI1477" s="383"/>
      <c r="BJ1477" s="383"/>
      <c r="BK1477" s="383"/>
      <c r="BL1477" s="383"/>
      <c r="BM1477" s="383"/>
      <c r="BN1477" s="383"/>
      <c r="BO1477" s="383"/>
      <c r="BP1477" s="383"/>
      <c r="BQ1477" s="383"/>
      <c r="BR1477" s="383"/>
      <c r="BS1477" s="383"/>
      <c r="BT1477" s="383"/>
      <c r="BU1477" s="383"/>
      <c r="BV1477" s="383"/>
      <c r="BW1477" s="383"/>
      <c r="BX1477" s="435"/>
      <c r="BY1477" s="383"/>
      <c r="BZ1477" s="435"/>
      <c r="CA1477" s="435"/>
      <c r="CB1477" s="435"/>
      <c r="CC1477" s="435"/>
      <c r="CD1477" s="383"/>
      <c r="CE1477" s="383"/>
      <c r="CF1477" s="383"/>
      <c r="CG1477" s="383"/>
      <c r="CH1477" s="383"/>
      <c r="CI1477" s="383"/>
      <c r="CJ1477" s="383"/>
      <c r="CK1477" s="383"/>
      <c r="CL1477" s="383"/>
      <c r="CM1477" s="383"/>
      <c r="CN1477" s="383"/>
      <c r="CO1477" s="420"/>
      <c r="CS1477" s="420"/>
      <c r="CT1477" s="420"/>
      <c r="CU1477" s="420"/>
      <c r="CV1477" s="435"/>
      <c r="CW1477" s="435"/>
      <c r="CX1477" s="435"/>
      <c r="CY1477" s="383"/>
      <c r="CZ1477" s="383"/>
      <c r="DA1477" s="383"/>
      <c r="DB1477" s="435"/>
      <c r="DC1477" s="435"/>
      <c r="DD1477" s="435"/>
      <c r="DE1477" s="435"/>
      <c r="DF1477" s="435"/>
    </row>
    <row r="1478" s="383" customFormat="1" ht="31" customHeight="1" spans="1:110">
      <c r="A1478" s="417"/>
      <c r="B1478" s="418"/>
      <c r="C1478" s="419"/>
      <c r="D1478" s="420"/>
      <c r="E1478" s="419"/>
      <c r="F1478" s="420"/>
      <c r="G1478" s="419"/>
      <c r="H1478" s="419"/>
      <c r="I1478" s="419"/>
      <c r="J1478" s="419"/>
      <c r="K1478" s="419"/>
      <c r="L1478" s="423"/>
      <c r="M1478" s="424"/>
      <c r="N1478" s="424"/>
      <c r="O1478" s="425"/>
      <c r="P1478" s="425"/>
      <c r="Q1478" s="419"/>
      <c r="R1478" s="426"/>
      <c r="S1478" s="426"/>
      <c r="T1478" s="426"/>
      <c r="U1478" s="426"/>
      <c r="V1478" s="383"/>
      <c r="W1478" s="418"/>
      <c r="X1478" s="418"/>
      <c r="Y1478" s="752"/>
      <c r="Z1478" s="430"/>
      <c r="AB1478" s="419"/>
      <c r="AC1478" s="419"/>
      <c r="AD1478" s="419"/>
      <c r="AE1478" s="419"/>
      <c r="AF1478" s="574"/>
      <c r="AG1478" s="419"/>
      <c r="AH1478" s="418"/>
      <c r="AI1478" s="419"/>
      <c r="AJ1478" s="419"/>
      <c r="AK1478" s="419"/>
      <c r="AL1478" s="419"/>
      <c r="AM1478" s="419"/>
      <c r="AN1478" s="419"/>
      <c r="AO1478" s="420"/>
      <c r="AP1478" s="420"/>
      <c r="AQ1478" s="420"/>
      <c r="AR1478" s="435"/>
      <c r="AS1478" s="420"/>
      <c r="AT1478" s="420"/>
      <c r="AU1478" s="420"/>
      <c r="AV1478" s="420"/>
      <c r="AW1478" s="435"/>
      <c r="AX1478" s="420"/>
      <c r="AY1478" s="420"/>
      <c r="AZ1478" s="420"/>
      <c r="BA1478" s="420"/>
      <c r="BB1478" s="436"/>
      <c r="BC1478" s="614"/>
      <c r="BD1478" s="420"/>
      <c r="BE1478" s="420"/>
      <c r="BF1478" s="420"/>
      <c r="BG1478" s="383"/>
      <c r="BH1478" s="420"/>
      <c r="BI1478" s="420"/>
      <c r="BJ1478" s="420"/>
      <c r="BK1478" s="420"/>
      <c r="BL1478" s="420"/>
      <c r="BM1478" s="420"/>
      <c r="BN1478" s="420"/>
      <c r="BO1478" s="420"/>
      <c r="BP1478" s="420"/>
      <c r="BQ1478" s="420"/>
      <c r="BR1478" s="420"/>
      <c r="BS1478" s="420"/>
      <c r="BT1478" s="420"/>
      <c r="BU1478" s="420"/>
      <c r="BV1478" s="420"/>
      <c r="BW1478" s="420"/>
      <c r="BX1478" s="435"/>
      <c r="BY1478" s="420"/>
      <c r="BZ1478" s="435"/>
      <c r="CA1478" s="435"/>
      <c r="CB1478" s="435"/>
      <c r="CC1478" s="435"/>
      <c r="CD1478" s="420"/>
      <c r="CE1478" s="420"/>
      <c r="CF1478" s="383"/>
      <c r="CG1478" s="420"/>
      <c r="CH1478" s="420"/>
      <c r="CI1478" s="420"/>
      <c r="CJ1478" s="420"/>
      <c r="CK1478" s="420"/>
      <c r="CL1478" s="420"/>
      <c r="CM1478" s="420"/>
      <c r="CN1478" s="420"/>
      <c r="CO1478" s="420"/>
      <c r="CP1478" s="420"/>
      <c r="CQ1478" s="420"/>
      <c r="CR1478" s="420"/>
      <c r="CS1478" s="420"/>
      <c r="CT1478" s="420"/>
      <c r="CU1478" s="420"/>
      <c r="CV1478" s="435"/>
      <c r="CW1478" s="435"/>
      <c r="CX1478" s="435"/>
      <c r="CY1478" s="383"/>
      <c r="CZ1478" s="383"/>
      <c r="DA1478" s="383"/>
      <c r="DB1478" s="435"/>
      <c r="DC1478" s="435"/>
      <c r="DD1478" s="435"/>
      <c r="DE1478" s="435"/>
      <c r="DF1478" s="435"/>
    </row>
    <row r="1479" s="383" customFormat="1" ht="31" customHeight="1" spans="1:110">
      <c r="A1479" s="417"/>
      <c r="B1479" s="418"/>
      <c r="C1479" s="419"/>
      <c r="D1479" s="420"/>
      <c r="E1479" s="419"/>
      <c r="F1479" s="420"/>
      <c r="G1479" s="419"/>
      <c r="H1479" s="419"/>
      <c r="I1479" s="613"/>
      <c r="J1479" s="419"/>
      <c r="K1479" s="419"/>
      <c r="L1479" s="423"/>
      <c r="M1479" s="424"/>
      <c r="N1479" s="424"/>
      <c r="O1479" s="425"/>
      <c r="P1479" s="758"/>
      <c r="Q1479" s="426"/>
      <c r="R1479" s="426"/>
      <c r="S1479" s="426"/>
      <c r="T1479" s="426"/>
      <c r="U1479" s="426"/>
      <c r="W1479" s="418"/>
      <c r="X1479" s="430"/>
      <c r="Y1479" s="418"/>
      <c r="Z1479" s="430"/>
      <c r="AB1479" s="420"/>
      <c r="AC1479" s="419"/>
      <c r="AD1479" s="419"/>
      <c r="AE1479" s="419"/>
      <c r="AF1479" s="574"/>
      <c r="AG1479" s="418"/>
      <c r="AH1479" s="418"/>
      <c r="AI1479" s="419"/>
      <c r="AJ1479" s="425"/>
      <c r="AK1479" s="419"/>
      <c r="AL1479" s="419"/>
      <c r="AM1479" s="419"/>
      <c r="AN1479" s="420"/>
      <c r="AO1479" s="420"/>
      <c r="AP1479" s="420"/>
      <c r="AQ1479" s="420"/>
      <c r="AR1479" s="435"/>
      <c r="AS1479" s="420"/>
      <c r="AT1479" s="420"/>
      <c r="AU1479" s="420"/>
      <c r="AV1479" s="420"/>
      <c r="AW1479" s="420"/>
      <c r="AX1479" s="614"/>
      <c r="AY1479" s="420"/>
      <c r="AZ1479" s="420"/>
      <c r="BA1479" s="420"/>
      <c r="BB1479" s="436"/>
      <c r="BC1479" s="420"/>
      <c r="BD1479" s="420"/>
      <c r="BE1479" s="420"/>
      <c r="BF1479" s="420"/>
      <c r="BH1479" s="420"/>
      <c r="BI1479" s="420"/>
      <c r="BJ1479" s="420"/>
      <c r="BK1479" s="420"/>
      <c r="BL1479" s="420"/>
      <c r="BM1479" s="420"/>
      <c r="BN1479" s="420"/>
      <c r="BO1479" s="420"/>
      <c r="BP1479" s="420"/>
      <c r="BQ1479" s="420"/>
      <c r="BR1479" s="420"/>
      <c r="BS1479" s="420"/>
      <c r="BT1479" s="420"/>
      <c r="BU1479" s="420"/>
      <c r="BV1479" s="420"/>
      <c r="BW1479" s="420"/>
      <c r="BX1479" s="420"/>
      <c r="BY1479" s="420"/>
      <c r="BZ1479" s="420"/>
      <c r="CA1479" s="420"/>
      <c r="CB1479" s="420"/>
      <c r="CC1479" s="420"/>
      <c r="CD1479" s="420"/>
      <c r="CE1479" s="420"/>
      <c r="CG1479" s="420"/>
      <c r="CH1479" s="420"/>
      <c r="CI1479" s="420"/>
      <c r="CJ1479" s="420"/>
      <c r="CK1479" s="420"/>
      <c r="CL1479" s="420"/>
      <c r="CM1479" s="420"/>
      <c r="CN1479" s="435"/>
      <c r="CO1479" s="435"/>
      <c r="CP1479" s="420"/>
      <c r="CQ1479" s="420"/>
      <c r="CR1479" s="420"/>
      <c r="CS1479" s="420"/>
      <c r="CT1479" s="420"/>
      <c r="CU1479" s="420"/>
      <c r="CV1479" s="435"/>
      <c r="CW1479" s="435"/>
      <c r="CX1479" s="435"/>
      <c r="CY1479" s="435"/>
      <c r="CZ1479" s="435"/>
      <c r="DA1479" s="435"/>
      <c r="DB1479" s="435"/>
      <c r="DC1479" s="435"/>
      <c r="DD1479" s="435"/>
      <c r="DE1479" s="435"/>
      <c r="DF1479" s="435"/>
    </row>
    <row r="1480" s="383" customFormat="1" ht="31" customHeight="1" spans="1:110">
      <c r="A1480" s="417"/>
      <c r="B1480" s="418"/>
      <c r="C1480" s="419"/>
      <c r="D1480" s="420"/>
      <c r="E1480" s="419"/>
      <c r="F1480" s="420"/>
      <c r="G1480" s="419"/>
      <c r="H1480" s="419"/>
      <c r="I1480" s="613"/>
      <c r="J1480" s="419"/>
      <c r="K1480" s="419"/>
      <c r="L1480" s="423"/>
      <c r="M1480" s="424"/>
      <c r="N1480" s="424"/>
      <c r="O1480" s="425"/>
      <c r="P1480" s="758"/>
      <c r="Q1480" s="426"/>
      <c r="R1480" s="426"/>
      <c r="S1480" s="426"/>
      <c r="T1480" s="426"/>
      <c r="U1480" s="426"/>
      <c r="V1480" s="383"/>
      <c r="W1480" s="418"/>
      <c r="X1480" s="430"/>
      <c r="Y1480" s="418"/>
      <c r="Z1480" s="430"/>
      <c r="AB1480" s="420"/>
      <c r="AC1480" s="419"/>
      <c r="AD1480" s="419"/>
      <c r="AE1480" s="419"/>
      <c r="AF1480" s="419"/>
      <c r="AG1480" s="418"/>
      <c r="AH1480" s="418"/>
      <c r="AI1480" s="419"/>
      <c r="AJ1480" s="425"/>
      <c r="AK1480" s="419"/>
      <c r="AL1480" s="419"/>
      <c r="AM1480" s="419"/>
      <c r="AN1480" s="420"/>
      <c r="AO1480" s="420"/>
      <c r="AP1480" s="420"/>
      <c r="AQ1480" s="420"/>
      <c r="AR1480" s="420"/>
      <c r="AS1480" s="420"/>
      <c r="AT1480" s="420"/>
      <c r="AU1480" s="420"/>
      <c r="AV1480" s="420"/>
      <c r="AW1480" s="420"/>
      <c r="AX1480" s="614"/>
      <c r="AY1480" s="420"/>
      <c r="AZ1480" s="420"/>
      <c r="BA1480" s="420"/>
      <c r="BB1480" s="436"/>
      <c r="BC1480" s="420"/>
      <c r="BD1480" s="420"/>
      <c r="BE1480" s="420"/>
      <c r="BF1480" s="420"/>
      <c r="BG1480" s="383"/>
      <c r="BH1480" s="420"/>
      <c r="BI1480" s="420"/>
      <c r="BJ1480" s="420"/>
      <c r="BK1480" s="420"/>
      <c r="BL1480" s="420"/>
      <c r="BM1480" s="420"/>
      <c r="BN1480" s="420"/>
      <c r="BO1480" s="420"/>
      <c r="BP1480" s="420"/>
      <c r="BQ1480" s="420"/>
      <c r="BR1480" s="420"/>
      <c r="BS1480" s="420"/>
      <c r="BT1480" s="420"/>
      <c r="BU1480" s="420"/>
      <c r="BV1480" s="420"/>
      <c r="BW1480" s="420"/>
      <c r="BX1480" s="420"/>
      <c r="BY1480" s="420"/>
      <c r="BZ1480" s="420"/>
      <c r="CA1480" s="420"/>
      <c r="CB1480" s="420"/>
      <c r="CC1480" s="420"/>
      <c r="CD1480" s="420"/>
      <c r="CE1480" s="420"/>
      <c r="CF1480" s="383"/>
      <c r="CG1480" s="420"/>
      <c r="CH1480" s="420"/>
      <c r="CI1480" s="420"/>
      <c r="CJ1480" s="420"/>
      <c r="CK1480" s="420"/>
      <c r="CL1480" s="420"/>
      <c r="CM1480" s="420"/>
      <c r="CN1480" s="435"/>
      <c r="CO1480" s="435"/>
      <c r="CP1480" s="435"/>
      <c r="CQ1480" s="435"/>
      <c r="CR1480" s="435"/>
      <c r="CS1480" s="420"/>
      <c r="CT1480" s="420"/>
      <c r="CU1480" s="420"/>
      <c r="CV1480" s="435"/>
      <c r="CW1480" s="435"/>
      <c r="CX1480" s="435"/>
      <c r="CY1480" s="435"/>
      <c r="CZ1480" s="435"/>
      <c r="DA1480" s="435"/>
      <c r="DB1480" s="435"/>
      <c r="DC1480" s="435"/>
      <c r="DD1480" s="435"/>
      <c r="DE1480" s="435"/>
      <c r="DF1480" s="435"/>
    </row>
    <row r="1481" s="383" customFormat="1" ht="31" customHeight="1" spans="1:110">
      <c r="A1481" s="417"/>
      <c r="B1481" s="418"/>
      <c r="C1481" s="730"/>
      <c r="D1481" s="420"/>
      <c r="E1481" s="419"/>
      <c r="F1481" s="420"/>
      <c r="G1481" s="419"/>
      <c r="H1481" s="419"/>
      <c r="I1481" s="419"/>
      <c r="J1481" s="419"/>
      <c r="K1481" s="419"/>
      <c r="L1481" s="423"/>
      <c r="M1481" s="424"/>
      <c r="N1481" s="424"/>
      <c r="O1481" s="425"/>
      <c r="P1481" s="425"/>
      <c r="Q1481" s="731"/>
      <c r="R1481" s="426"/>
      <c r="S1481" s="426"/>
      <c r="T1481" s="426"/>
      <c r="U1481" s="426"/>
      <c r="V1481" s="383"/>
      <c r="W1481" s="418"/>
      <c r="X1481" s="430"/>
      <c r="Y1481" s="418"/>
      <c r="Z1481" s="430"/>
      <c r="AB1481" s="419"/>
      <c r="AC1481" s="419"/>
      <c r="AD1481" s="419"/>
      <c r="AE1481" s="419"/>
      <c r="AF1481" s="418"/>
      <c r="AG1481" s="418"/>
      <c r="AH1481" s="418"/>
      <c r="AI1481" s="419"/>
      <c r="AJ1481" s="419"/>
      <c r="AK1481" s="419"/>
      <c r="AL1481" s="419"/>
      <c r="AM1481" s="419"/>
      <c r="AN1481" s="419"/>
      <c r="AO1481" s="420"/>
      <c r="AP1481" s="420"/>
      <c r="AQ1481" s="420"/>
      <c r="AR1481" s="435"/>
      <c r="AS1481" s="420"/>
      <c r="AT1481" s="420"/>
      <c r="AU1481" s="420"/>
      <c r="AV1481" s="420"/>
      <c r="AW1481" s="435"/>
      <c r="AX1481" s="420"/>
      <c r="AY1481" s="420"/>
      <c r="AZ1481" s="420"/>
      <c r="BA1481" s="420"/>
      <c r="BB1481" s="436"/>
      <c r="BC1481" s="614"/>
      <c r="BD1481" s="420"/>
      <c r="BE1481" s="420"/>
      <c r="BF1481" s="420"/>
      <c r="BG1481" s="383"/>
      <c r="BH1481" s="420"/>
      <c r="BI1481" s="420"/>
      <c r="BJ1481" s="420"/>
      <c r="BK1481" s="420"/>
      <c r="BL1481" s="420"/>
      <c r="BM1481" s="420"/>
      <c r="BN1481" s="420"/>
      <c r="BO1481" s="420"/>
      <c r="BP1481" s="420"/>
      <c r="BQ1481" s="420"/>
      <c r="BR1481" s="420"/>
      <c r="BS1481" s="420"/>
      <c r="BT1481" s="420"/>
      <c r="BU1481" s="420"/>
      <c r="BV1481" s="420"/>
      <c r="BW1481" s="420"/>
      <c r="BX1481" s="435"/>
      <c r="BY1481" s="420"/>
      <c r="BZ1481" s="435"/>
      <c r="CA1481" s="435"/>
      <c r="CB1481" s="435"/>
      <c r="CC1481" s="435"/>
      <c r="CD1481" s="420"/>
      <c r="CE1481" s="420"/>
      <c r="CF1481" s="383"/>
      <c r="CG1481" s="420"/>
      <c r="CH1481" s="420"/>
      <c r="CI1481" s="420"/>
      <c r="CJ1481" s="420"/>
      <c r="CK1481" s="420"/>
      <c r="CL1481" s="420"/>
      <c r="CM1481" s="420"/>
      <c r="CN1481" s="420"/>
      <c r="CO1481" s="420"/>
      <c r="CP1481" s="420"/>
      <c r="CQ1481" s="420"/>
      <c r="CR1481" s="420"/>
      <c r="CS1481" s="420"/>
      <c r="CT1481" s="420"/>
      <c r="CU1481" s="420"/>
      <c r="CV1481" s="435"/>
      <c r="CW1481" s="435"/>
      <c r="CX1481" s="435"/>
      <c r="CY1481" s="383"/>
      <c r="CZ1481" s="383"/>
      <c r="DA1481" s="383"/>
      <c r="DB1481" s="435"/>
      <c r="DC1481" s="435"/>
      <c r="DD1481" s="435"/>
      <c r="DE1481" s="435"/>
      <c r="DF1481" s="435"/>
    </row>
    <row r="1482" s="383" customFormat="1" ht="31" customHeight="1" spans="1:110">
      <c r="A1482" s="417"/>
      <c r="B1482" s="418"/>
      <c r="C1482" s="419"/>
      <c r="D1482" s="420"/>
      <c r="E1482" s="419"/>
      <c r="F1482" s="420"/>
      <c r="G1482" s="419"/>
      <c r="H1482" s="419"/>
      <c r="I1482" s="613"/>
      <c r="J1482" s="419"/>
      <c r="K1482" s="419"/>
      <c r="L1482" s="423"/>
      <c r="M1482" s="424"/>
      <c r="N1482" s="424"/>
      <c r="O1482" s="761"/>
      <c r="P1482" s="425"/>
      <c r="Q1482" s="426"/>
      <c r="R1482" s="426"/>
      <c r="S1482" s="426"/>
      <c r="T1482" s="426"/>
      <c r="U1482" s="426"/>
      <c r="V1482" s="383"/>
      <c r="W1482" s="756"/>
      <c r="X1482" s="430"/>
      <c r="Y1482" s="418"/>
      <c r="Z1482" s="430"/>
      <c r="AB1482" s="420"/>
      <c r="AC1482" s="419"/>
      <c r="AD1482" s="419"/>
      <c r="AE1482" s="419"/>
      <c r="AF1482" s="419"/>
      <c r="AG1482" s="418"/>
      <c r="AH1482" s="418"/>
      <c r="AI1482" s="419"/>
      <c r="AJ1482" s="425"/>
      <c r="AK1482" s="419"/>
      <c r="AL1482" s="419"/>
      <c r="AM1482" s="419"/>
      <c r="AN1482" s="420"/>
      <c r="AO1482" s="420"/>
      <c r="AP1482" s="420"/>
      <c r="AQ1482" s="420"/>
      <c r="AR1482" s="435"/>
      <c r="AS1482" s="420"/>
      <c r="AT1482" s="420"/>
      <c r="AU1482" s="420"/>
      <c r="AV1482" s="420"/>
      <c r="AW1482" s="420"/>
      <c r="AX1482" s="614"/>
      <c r="AY1482" s="420"/>
      <c r="AZ1482" s="420"/>
      <c r="BA1482" s="420"/>
      <c r="BB1482" s="436"/>
      <c r="BC1482" s="420"/>
      <c r="BD1482" s="420"/>
      <c r="BE1482" s="420"/>
      <c r="BF1482" s="420"/>
      <c r="BG1482" s="383"/>
      <c r="BH1482" s="420"/>
      <c r="BI1482" s="420"/>
      <c r="BJ1482" s="420"/>
      <c r="BK1482" s="420"/>
      <c r="BL1482" s="420"/>
      <c r="BM1482" s="420"/>
      <c r="BN1482" s="420"/>
      <c r="BO1482" s="420"/>
      <c r="BP1482" s="420"/>
      <c r="BQ1482" s="420"/>
      <c r="BR1482" s="420"/>
      <c r="BS1482" s="420"/>
      <c r="BT1482" s="420"/>
      <c r="BU1482" s="420"/>
      <c r="BV1482" s="420"/>
      <c r="BW1482" s="420"/>
      <c r="BX1482" s="420"/>
      <c r="BY1482" s="420"/>
      <c r="BZ1482" s="420"/>
      <c r="CA1482" s="420"/>
      <c r="CB1482" s="420"/>
      <c r="CC1482" s="420"/>
      <c r="CD1482" s="420"/>
      <c r="CE1482" s="420"/>
      <c r="CF1482" s="383"/>
      <c r="CG1482" s="420"/>
      <c r="CH1482" s="420"/>
      <c r="CI1482" s="420"/>
      <c r="CJ1482" s="420"/>
      <c r="CK1482" s="420"/>
      <c r="CL1482" s="420"/>
      <c r="CM1482" s="420"/>
      <c r="CN1482" s="435"/>
      <c r="CO1482" s="435"/>
      <c r="CP1482" s="420"/>
      <c r="CQ1482" s="420"/>
      <c r="CR1482" s="420"/>
      <c r="CS1482" s="420"/>
      <c r="CT1482" s="420"/>
      <c r="CU1482" s="420"/>
      <c r="CV1482" s="435"/>
      <c r="CW1482" s="435"/>
      <c r="CX1482" s="435"/>
      <c r="CY1482" s="435"/>
      <c r="CZ1482" s="435"/>
      <c r="DA1482" s="435"/>
      <c r="DB1482" s="435"/>
      <c r="DC1482" s="435"/>
      <c r="DD1482" s="435"/>
      <c r="DE1482" s="435"/>
      <c r="DF1482" s="435"/>
    </row>
    <row r="1483" s="383" customFormat="1" ht="31" customHeight="1" spans="1:110">
      <c r="A1483" s="417"/>
      <c r="B1483" s="418"/>
      <c r="C1483" s="419"/>
      <c r="D1483" s="420"/>
      <c r="E1483" s="419"/>
      <c r="F1483" s="420"/>
      <c r="G1483" s="419"/>
      <c r="H1483" s="419"/>
      <c r="I1483" s="419"/>
      <c r="J1483" s="419"/>
      <c r="K1483" s="419"/>
      <c r="L1483" s="423"/>
      <c r="M1483" s="424"/>
      <c r="N1483" s="424"/>
      <c r="O1483" s="425"/>
      <c r="P1483" s="425"/>
      <c r="Q1483" s="731"/>
      <c r="R1483" s="426"/>
      <c r="S1483" s="426"/>
      <c r="T1483" s="426"/>
      <c r="U1483" s="426"/>
      <c r="V1483" s="383"/>
      <c r="W1483" s="418"/>
      <c r="X1483" s="418"/>
      <c r="Y1483" s="752"/>
      <c r="Z1483" s="430"/>
      <c r="AB1483" s="419"/>
      <c r="AC1483" s="419"/>
      <c r="AD1483" s="419"/>
      <c r="AE1483" s="419"/>
      <c r="AF1483" s="419"/>
      <c r="AG1483" s="419"/>
      <c r="AH1483" s="418"/>
      <c r="AI1483" s="419"/>
      <c r="AJ1483" s="419"/>
      <c r="AK1483" s="419"/>
      <c r="AL1483" s="419"/>
      <c r="AM1483" s="419"/>
      <c r="AN1483" s="419"/>
      <c r="AO1483" s="420"/>
      <c r="AP1483" s="420"/>
      <c r="AQ1483" s="420"/>
      <c r="AR1483" s="435"/>
      <c r="AS1483" s="420"/>
      <c r="AT1483" s="420"/>
      <c r="AU1483" s="420"/>
      <c r="AV1483" s="420"/>
      <c r="AW1483" s="435"/>
      <c r="AX1483" s="420"/>
      <c r="AY1483" s="420"/>
      <c r="AZ1483" s="420"/>
      <c r="BA1483" s="420"/>
      <c r="BB1483" s="436"/>
      <c r="BC1483" s="614"/>
      <c r="BD1483" s="420"/>
      <c r="BE1483" s="420"/>
      <c r="BF1483" s="420"/>
      <c r="BG1483" s="383"/>
      <c r="BH1483" s="420"/>
      <c r="BI1483" s="420"/>
      <c r="BJ1483" s="420"/>
      <c r="BK1483" s="420"/>
      <c r="BL1483" s="420"/>
      <c r="BM1483" s="420"/>
      <c r="BN1483" s="420"/>
      <c r="BO1483" s="420"/>
      <c r="BP1483" s="420"/>
      <c r="BQ1483" s="420"/>
      <c r="BR1483" s="420"/>
      <c r="BS1483" s="420"/>
      <c r="BT1483" s="420"/>
      <c r="BU1483" s="420"/>
      <c r="BV1483" s="420"/>
      <c r="BW1483" s="420"/>
      <c r="BX1483" s="435"/>
      <c r="BY1483" s="420"/>
      <c r="BZ1483" s="435"/>
      <c r="CA1483" s="435"/>
      <c r="CB1483" s="435"/>
      <c r="CC1483" s="435"/>
      <c r="CD1483" s="420"/>
      <c r="CE1483" s="420"/>
      <c r="CF1483" s="383"/>
      <c r="CG1483" s="420"/>
      <c r="CH1483" s="420"/>
      <c r="CI1483" s="420"/>
      <c r="CJ1483" s="420"/>
      <c r="CK1483" s="420"/>
      <c r="CL1483" s="420"/>
      <c r="CM1483" s="420"/>
      <c r="CN1483" s="420"/>
      <c r="CO1483" s="420"/>
      <c r="CP1483" s="420"/>
      <c r="CQ1483" s="420"/>
      <c r="CR1483" s="420"/>
      <c r="CS1483" s="420"/>
      <c r="CT1483" s="420"/>
      <c r="CU1483" s="420"/>
      <c r="CV1483" s="435"/>
      <c r="CW1483" s="435"/>
      <c r="CX1483" s="435"/>
      <c r="CY1483" s="383"/>
      <c r="CZ1483" s="383"/>
      <c r="DA1483" s="383"/>
      <c r="DB1483" s="435"/>
      <c r="DC1483" s="435"/>
      <c r="DD1483" s="435"/>
      <c r="DE1483" s="435"/>
      <c r="DF1483" s="435"/>
    </row>
    <row r="1484" s="383" customFormat="1" ht="31" customHeight="1" spans="1:110">
      <c r="A1484" s="417"/>
      <c r="B1484" s="418"/>
      <c r="C1484" s="419"/>
      <c r="D1484" s="420"/>
      <c r="E1484" s="419"/>
      <c r="F1484" s="420"/>
      <c r="G1484" s="419"/>
      <c r="H1484" s="419"/>
      <c r="I1484" s="419"/>
      <c r="J1484" s="419"/>
      <c r="K1484" s="419"/>
      <c r="L1484" s="423"/>
      <c r="M1484" s="424"/>
      <c r="N1484" s="424"/>
      <c r="O1484" s="425"/>
      <c r="P1484" s="758"/>
      <c r="Q1484" s="419"/>
      <c r="R1484" s="426"/>
      <c r="S1484" s="426"/>
      <c r="T1484" s="426"/>
      <c r="U1484" s="426"/>
      <c r="V1484" s="427"/>
      <c r="W1484" s="756"/>
      <c r="X1484" s="418"/>
      <c r="Y1484" s="418"/>
      <c r="Z1484" s="430"/>
      <c r="AB1484" s="419"/>
      <c r="AC1484" s="419"/>
      <c r="AD1484" s="419"/>
      <c r="AE1484" s="419"/>
      <c r="AF1484" s="419"/>
      <c r="AG1484" s="419"/>
      <c r="AH1484" s="419"/>
      <c r="AI1484" s="419"/>
      <c r="AJ1484" s="419"/>
      <c r="AK1484" s="419"/>
      <c r="AL1484" s="419"/>
      <c r="AM1484" s="419"/>
      <c r="AN1484" s="419"/>
      <c r="AO1484" s="420"/>
      <c r="AP1484" s="420"/>
      <c r="AQ1484" s="420"/>
      <c r="AR1484" s="435"/>
      <c r="AS1484" s="420"/>
      <c r="AT1484" s="420"/>
      <c r="AU1484" s="420"/>
      <c r="AV1484" s="420"/>
      <c r="AW1484" s="435"/>
      <c r="AX1484" s="420"/>
      <c r="AY1484" s="420"/>
      <c r="AZ1484" s="420"/>
      <c r="BA1484" s="420"/>
      <c r="BB1484" s="436"/>
      <c r="BC1484" s="614"/>
      <c r="BD1484" s="420"/>
      <c r="BE1484" s="420"/>
      <c r="BF1484" s="420"/>
      <c r="BH1484" s="420"/>
      <c r="BI1484" s="420"/>
      <c r="BJ1484" s="420"/>
      <c r="BK1484" s="420"/>
      <c r="BL1484" s="420"/>
      <c r="BM1484" s="420"/>
      <c r="BN1484" s="420"/>
      <c r="BO1484" s="420"/>
      <c r="BP1484" s="420"/>
      <c r="BQ1484" s="420"/>
      <c r="BR1484" s="420"/>
      <c r="BS1484" s="420"/>
      <c r="BT1484" s="420"/>
      <c r="BU1484" s="420"/>
      <c r="BV1484" s="420"/>
      <c r="BW1484" s="420"/>
      <c r="BX1484" s="435"/>
      <c r="BY1484" s="420"/>
      <c r="BZ1484" s="435"/>
      <c r="CA1484" s="435"/>
      <c r="CB1484" s="435"/>
      <c r="CC1484" s="435"/>
      <c r="CD1484" s="420"/>
      <c r="CE1484" s="420"/>
      <c r="CG1484" s="420"/>
      <c r="CH1484" s="420"/>
      <c r="CI1484" s="420"/>
      <c r="CJ1484" s="420"/>
      <c r="CK1484" s="420"/>
      <c r="CL1484" s="420"/>
      <c r="CM1484" s="420"/>
      <c r="CN1484" s="420"/>
      <c r="CO1484" s="420"/>
      <c r="CP1484" s="420"/>
      <c r="CQ1484" s="420"/>
      <c r="CR1484" s="420"/>
      <c r="CS1484" s="420"/>
      <c r="CT1484" s="420"/>
      <c r="CU1484" s="420"/>
      <c r="CV1484" s="435"/>
      <c r="CW1484" s="435"/>
      <c r="CX1484" s="435"/>
      <c r="CY1484" s="383"/>
      <c r="CZ1484" s="383"/>
      <c r="DA1484" s="383"/>
      <c r="DB1484" s="435"/>
      <c r="DC1484" s="435"/>
      <c r="DD1484" s="435"/>
      <c r="DE1484" s="435"/>
      <c r="DF1484" s="435"/>
    </row>
    <row r="1485" s="383" customFormat="1" ht="31" customHeight="1" spans="1:110">
      <c r="A1485" s="417"/>
      <c r="B1485" s="418"/>
      <c r="C1485" s="419"/>
      <c r="D1485" s="420"/>
      <c r="E1485" s="419"/>
      <c r="F1485" s="420"/>
      <c r="G1485" s="419"/>
      <c r="H1485" s="419"/>
      <c r="I1485" s="613"/>
      <c r="J1485" s="419"/>
      <c r="K1485" s="419"/>
      <c r="L1485" s="423"/>
      <c r="M1485" s="424"/>
      <c r="N1485" s="424"/>
      <c r="O1485" s="425"/>
      <c r="P1485" s="425"/>
      <c r="Q1485" s="426"/>
      <c r="R1485" s="426"/>
      <c r="S1485" s="426"/>
      <c r="T1485" s="426"/>
      <c r="U1485" s="426"/>
      <c r="V1485" s="427"/>
      <c r="W1485" s="418"/>
      <c r="X1485" s="430"/>
      <c r="Y1485" s="418"/>
      <c r="Z1485" s="430"/>
      <c r="AB1485" s="420"/>
      <c r="AC1485" s="419"/>
      <c r="AD1485" s="419"/>
      <c r="AE1485" s="419"/>
      <c r="AF1485" s="419"/>
      <c r="AG1485" s="418"/>
      <c r="AH1485" s="418"/>
      <c r="AI1485" s="419"/>
      <c r="AJ1485" s="425"/>
      <c r="AK1485" s="419"/>
      <c r="AL1485" s="419"/>
      <c r="AM1485" s="419"/>
      <c r="AN1485" s="420"/>
      <c r="AO1485" s="420"/>
      <c r="AP1485" s="420"/>
      <c r="AQ1485" s="420"/>
      <c r="AR1485" s="420"/>
      <c r="AS1485" s="420"/>
      <c r="AT1485" s="420"/>
      <c r="AU1485" s="420"/>
      <c r="AV1485" s="420"/>
      <c r="AW1485" s="420"/>
      <c r="AX1485" s="614"/>
      <c r="AY1485" s="420"/>
      <c r="AZ1485" s="420"/>
      <c r="BA1485" s="420"/>
      <c r="BB1485" s="436"/>
      <c r="BC1485" s="420"/>
      <c r="BD1485" s="420"/>
      <c r="BE1485" s="420"/>
      <c r="BF1485" s="420"/>
      <c r="BH1485" s="420"/>
      <c r="BI1485" s="420"/>
      <c r="BJ1485" s="420"/>
      <c r="BK1485" s="420"/>
      <c r="BL1485" s="420"/>
      <c r="BM1485" s="420"/>
      <c r="BN1485" s="420"/>
      <c r="BO1485" s="420"/>
      <c r="BP1485" s="420"/>
      <c r="BQ1485" s="420"/>
      <c r="BR1485" s="420"/>
      <c r="BS1485" s="420"/>
      <c r="BT1485" s="420"/>
      <c r="BU1485" s="420"/>
      <c r="BV1485" s="420"/>
      <c r="BW1485" s="420"/>
      <c r="BX1485" s="420"/>
      <c r="BY1485" s="420"/>
      <c r="BZ1485" s="420"/>
      <c r="CA1485" s="420"/>
      <c r="CB1485" s="420"/>
      <c r="CC1485" s="420"/>
      <c r="CD1485" s="420"/>
      <c r="CE1485" s="420"/>
      <c r="CG1485" s="420"/>
      <c r="CH1485" s="420"/>
      <c r="CI1485" s="420"/>
      <c r="CJ1485" s="420"/>
      <c r="CK1485" s="420"/>
      <c r="CL1485" s="420"/>
      <c r="CM1485" s="420"/>
      <c r="CN1485" s="435"/>
      <c r="CO1485" s="435"/>
      <c r="CP1485" s="435"/>
      <c r="CQ1485" s="435"/>
      <c r="CR1485" s="435"/>
      <c r="CS1485" s="420"/>
      <c r="CT1485" s="420"/>
      <c r="CU1485" s="420"/>
      <c r="CV1485" s="435"/>
      <c r="CW1485" s="435"/>
      <c r="CX1485" s="435"/>
      <c r="CY1485" s="435"/>
      <c r="CZ1485" s="435"/>
      <c r="DA1485" s="435"/>
      <c r="DB1485" s="435"/>
      <c r="DC1485" s="435"/>
      <c r="DD1485" s="435"/>
      <c r="DE1485" s="435"/>
      <c r="DF1485" s="435"/>
    </row>
    <row r="1486" s="383" customFormat="1" ht="31" customHeight="1" spans="1:110">
      <c r="A1486" s="417"/>
      <c r="B1486" s="418"/>
      <c r="C1486" s="419"/>
      <c r="D1486" s="420"/>
      <c r="E1486" s="419"/>
      <c r="F1486" s="420"/>
      <c r="G1486" s="419"/>
      <c r="H1486" s="419"/>
      <c r="I1486" s="613"/>
      <c r="J1486" s="419"/>
      <c r="K1486" s="419"/>
      <c r="L1486" s="423"/>
      <c r="M1486" s="424"/>
      <c r="N1486" s="424"/>
      <c r="O1486" s="425"/>
      <c r="P1486" s="425"/>
      <c r="Q1486" s="426"/>
      <c r="R1486" s="426"/>
      <c r="S1486" s="426"/>
      <c r="T1486" s="426"/>
      <c r="U1486" s="426"/>
      <c r="V1486" s="427"/>
      <c r="W1486" s="418"/>
      <c r="X1486" s="430"/>
      <c r="Y1486" s="418"/>
      <c r="Z1486" s="430"/>
      <c r="AB1486" s="420"/>
      <c r="AC1486" s="419"/>
      <c r="AD1486" s="419"/>
      <c r="AE1486" s="419"/>
      <c r="AF1486" s="419"/>
      <c r="AG1486" s="418"/>
      <c r="AH1486" s="418"/>
      <c r="AI1486" s="419"/>
      <c r="AJ1486" s="425"/>
      <c r="AK1486" s="419"/>
      <c r="AL1486" s="419"/>
      <c r="AM1486" s="419"/>
      <c r="AN1486" s="420"/>
      <c r="AO1486" s="420"/>
      <c r="AP1486" s="420"/>
      <c r="AQ1486" s="420"/>
      <c r="AR1486" s="420"/>
      <c r="AS1486" s="420"/>
      <c r="AT1486" s="420"/>
      <c r="AU1486" s="420"/>
      <c r="AV1486" s="420"/>
      <c r="AW1486" s="420"/>
      <c r="AX1486" s="614"/>
      <c r="AY1486" s="420"/>
      <c r="AZ1486" s="420"/>
      <c r="BA1486" s="420"/>
      <c r="BB1486" s="436"/>
      <c r="BC1486" s="420"/>
      <c r="BD1486" s="420"/>
      <c r="BE1486" s="420"/>
      <c r="BF1486" s="420"/>
      <c r="BH1486" s="420"/>
      <c r="BI1486" s="420"/>
      <c r="BJ1486" s="420"/>
      <c r="BK1486" s="420"/>
      <c r="BL1486" s="420"/>
      <c r="BM1486" s="420"/>
      <c r="BN1486" s="420"/>
      <c r="BO1486" s="420"/>
      <c r="BP1486" s="420"/>
      <c r="BQ1486" s="420"/>
      <c r="BR1486" s="420"/>
      <c r="BS1486" s="420"/>
      <c r="BT1486" s="420"/>
      <c r="BU1486" s="420"/>
      <c r="BV1486" s="420"/>
      <c r="BW1486" s="420"/>
      <c r="BX1486" s="420"/>
      <c r="BY1486" s="420"/>
      <c r="BZ1486" s="420"/>
      <c r="CA1486" s="420"/>
      <c r="CB1486" s="420"/>
      <c r="CC1486" s="420"/>
      <c r="CD1486" s="420"/>
      <c r="CE1486" s="420"/>
      <c r="CG1486" s="420"/>
      <c r="CH1486" s="420"/>
      <c r="CI1486" s="420"/>
      <c r="CJ1486" s="420"/>
      <c r="CK1486" s="420"/>
      <c r="CL1486" s="420"/>
      <c r="CM1486" s="420"/>
      <c r="CN1486" s="435"/>
      <c r="CO1486" s="435"/>
      <c r="CP1486" s="435"/>
      <c r="CQ1486" s="435"/>
      <c r="CR1486" s="435"/>
      <c r="CS1486" s="420"/>
      <c r="CT1486" s="420"/>
      <c r="CU1486" s="420"/>
      <c r="CV1486" s="435"/>
      <c r="CW1486" s="435"/>
      <c r="CX1486" s="435"/>
      <c r="CY1486" s="435"/>
      <c r="CZ1486" s="435"/>
      <c r="DA1486" s="435"/>
      <c r="DB1486" s="435"/>
      <c r="DC1486" s="435"/>
      <c r="DD1486" s="435"/>
      <c r="DE1486" s="435"/>
      <c r="DF1486" s="435"/>
    </row>
    <row r="1487" s="383" customFormat="1" ht="31" customHeight="1" spans="1:110">
      <c r="A1487" s="417"/>
      <c r="B1487" s="418"/>
      <c r="C1487" s="419"/>
      <c r="D1487" s="420"/>
      <c r="E1487" s="419"/>
      <c r="F1487" s="420"/>
      <c r="G1487" s="419"/>
      <c r="H1487" s="419"/>
      <c r="I1487" s="613"/>
      <c r="J1487" s="419"/>
      <c r="K1487" s="419"/>
      <c r="L1487" s="423"/>
      <c r="M1487" s="424"/>
      <c r="N1487" s="424"/>
      <c r="O1487" s="425"/>
      <c r="P1487" s="425"/>
      <c r="Q1487" s="426"/>
      <c r="R1487" s="426"/>
      <c r="S1487" s="426"/>
      <c r="T1487" s="426"/>
      <c r="U1487" s="426"/>
      <c r="V1487" s="427"/>
      <c r="W1487" s="418"/>
      <c r="X1487" s="430"/>
      <c r="Y1487" s="418"/>
      <c r="Z1487" s="430"/>
      <c r="AB1487" s="420"/>
      <c r="AC1487" s="419"/>
      <c r="AD1487" s="419"/>
      <c r="AE1487" s="419"/>
      <c r="AF1487" s="419"/>
      <c r="AG1487" s="418"/>
      <c r="AH1487" s="418"/>
      <c r="AI1487" s="419"/>
      <c r="AJ1487" s="425"/>
      <c r="AK1487" s="419"/>
      <c r="AL1487" s="419"/>
      <c r="AM1487" s="419"/>
      <c r="AN1487" s="419"/>
      <c r="AO1487" s="420"/>
      <c r="AP1487" s="420"/>
      <c r="AQ1487" s="420"/>
      <c r="AR1487" s="420"/>
      <c r="AS1487" s="420"/>
      <c r="AT1487" s="420"/>
      <c r="AU1487" s="420"/>
      <c r="AV1487" s="420"/>
      <c r="AW1487" s="420"/>
      <c r="AX1487" s="614"/>
      <c r="AY1487" s="420"/>
      <c r="AZ1487" s="420"/>
      <c r="BA1487" s="420"/>
      <c r="BB1487" s="436"/>
      <c r="BC1487" s="420"/>
      <c r="BD1487" s="420"/>
      <c r="BE1487" s="420"/>
      <c r="BF1487" s="420"/>
      <c r="BH1487" s="420"/>
      <c r="BI1487" s="420"/>
      <c r="BJ1487" s="420"/>
      <c r="BK1487" s="420"/>
      <c r="BL1487" s="420"/>
      <c r="BM1487" s="420"/>
      <c r="BN1487" s="420"/>
      <c r="BO1487" s="420"/>
      <c r="BP1487" s="420"/>
      <c r="BQ1487" s="420"/>
      <c r="BR1487" s="420"/>
      <c r="BS1487" s="420"/>
      <c r="BT1487" s="420"/>
      <c r="BU1487" s="420"/>
      <c r="BV1487" s="420"/>
      <c r="BW1487" s="420"/>
      <c r="BX1487" s="420"/>
      <c r="BY1487" s="420"/>
      <c r="BZ1487" s="420"/>
      <c r="CA1487" s="420"/>
      <c r="CB1487" s="420"/>
      <c r="CC1487" s="420"/>
      <c r="CD1487" s="420"/>
      <c r="CE1487" s="420"/>
      <c r="CG1487" s="420"/>
      <c r="CH1487" s="420"/>
      <c r="CI1487" s="420"/>
      <c r="CJ1487" s="420"/>
      <c r="CK1487" s="420"/>
      <c r="CL1487" s="420"/>
      <c r="CM1487" s="420"/>
      <c r="CN1487" s="435"/>
      <c r="CO1487" s="435"/>
      <c r="CP1487" s="420"/>
      <c r="CQ1487" s="420"/>
      <c r="CR1487" s="420"/>
      <c r="CS1487" s="420"/>
      <c r="CT1487" s="420"/>
      <c r="CU1487" s="420"/>
      <c r="CV1487" s="435"/>
      <c r="CW1487" s="435"/>
      <c r="CX1487" s="435"/>
      <c r="CY1487" s="435"/>
      <c r="CZ1487" s="435"/>
      <c r="DA1487" s="435"/>
      <c r="DB1487" s="435"/>
      <c r="DC1487" s="435"/>
      <c r="DD1487" s="435"/>
      <c r="DE1487" s="435"/>
      <c r="DF1487" s="435"/>
    </row>
    <row r="1488" s="383" customFormat="1" ht="31" customHeight="1" spans="1:110">
      <c r="A1488" s="417"/>
      <c r="B1488" s="418"/>
      <c r="C1488" s="419"/>
      <c r="D1488" s="420"/>
      <c r="E1488" s="419"/>
      <c r="F1488" s="420"/>
      <c r="G1488" s="419"/>
      <c r="H1488" s="419"/>
      <c r="I1488" s="613"/>
      <c r="J1488" s="419"/>
      <c r="K1488" s="419"/>
      <c r="L1488" s="423"/>
      <c r="M1488" s="424"/>
      <c r="N1488" s="424"/>
      <c r="O1488" s="761"/>
      <c r="P1488" s="425"/>
      <c r="Q1488" s="426"/>
      <c r="R1488" s="426"/>
      <c r="S1488" s="426"/>
      <c r="T1488" s="426"/>
      <c r="U1488" s="426"/>
      <c r="V1488" s="427"/>
      <c r="W1488" s="418"/>
      <c r="X1488" s="430"/>
      <c r="Y1488" s="418"/>
      <c r="Z1488" s="430"/>
      <c r="AB1488" s="420"/>
      <c r="AC1488" s="419"/>
      <c r="AD1488" s="419"/>
      <c r="AE1488" s="419"/>
      <c r="AF1488" s="419"/>
      <c r="AG1488" s="418"/>
      <c r="AH1488" s="769"/>
      <c r="AI1488" s="419"/>
      <c r="AJ1488" s="425"/>
      <c r="AK1488" s="419"/>
      <c r="AL1488" s="419"/>
      <c r="AM1488" s="419"/>
      <c r="AN1488" s="420"/>
      <c r="AO1488" s="420"/>
      <c r="AP1488" s="420"/>
      <c r="AQ1488" s="420"/>
      <c r="AR1488" s="435"/>
      <c r="AS1488" s="420"/>
      <c r="AT1488" s="420"/>
      <c r="AU1488" s="420"/>
      <c r="AV1488" s="420"/>
      <c r="AW1488" s="420"/>
      <c r="AX1488" s="614"/>
      <c r="AY1488" s="420"/>
      <c r="AZ1488" s="420"/>
      <c r="BA1488" s="420"/>
      <c r="BB1488" s="436"/>
      <c r="BC1488" s="420"/>
      <c r="BD1488" s="420"/>
      <c r="BE1488" s="420"/>
      <c r="BF1488" s="420"/>
      <c r="BH1488" s="420"/>
      <c r="BI1488" s="420"/>
      <c r="BJ1488" s="420"/>
      <c r="BK1488" s="420"/>
      <c r="BL1488" s="420"/>
      <c r="BM1488" s="420"/>
      <c r="BN1488" s="420"/>
      <c r="BO1488" s="420"/>
      <c r="BP1488" s="420"/>
      <c r="BQ1488" s="420"/>
      <c r="BR1488" s="420"/>
      <c r="BS1488" s="420"/>
      <c r="BT1488" s="420"/>
      <c r="BU1488" s="420"/>
      <c r="BV1488" s="420"/>
      <c r="BW1488" s="420"/>
      <c r="BX1488" s="420"/>
      <c r="BY1488" s="420"/>
      <c r="BZ1488" s="420"/>
      <c r="CA1488" s="420"/>
      <c r="CB1488" s="420"/>
      <c r="CC1488" s="420"/>
      <c r="CD1488" s="420"/>
      <c r="CE1488" s="420"/>
      <c r="CG1488" s="420"/>
      <c r="CH1488" s="420"/>
      <c r="CI1488" s="420"/>
      <c r="CJ1488" s="420"/>
      <c r="CK1488" s="420"/>
      <c r="CL1488" s="420"/>
      <c r="CM1488" s="420"/>
      <c r="CN1488" s="435"/>
      <c r="CO1488" s="435"/>
      <c r="CP1488" s="435"/>
      <c r="CQ1488" s="435"/>
      <c r="CR1488" s="435"/>
      <c r="CS1488" s="420"/>
      <c r="CT1488" s="420"/>
      <c r="CU1488" s="420"/>
      <c r="CV1488" s="435"/>
      <c r="CW1488" s="435"/>
      <c r="CX1488" s="435"/>
      <c r="CY1488" s="435"/>
      <c r="CZ1488" s="435"/>
      <c r="DA1488" s="435"/>
      <c r="DB1488" s="435"/>
      <c r="DC1488" s="435"/>
      <c r="DD1488" s="435"/>
      <c r="DE1488" s="435"/>
      <c r="DF1488" s="435"/>
    </row>
    <row r="1489" s="383" customFormat="1" ht="31" customHeight="1" spans="1:110">
      <c r="A1489" s="417"/>
      <c r="B1489" s="418"/>
      <c r="C1489" s="419"/>
      <c r="D1489" s="420"/>
      <c r="E1489" s="419"/>
      <c r="F1489" s="420"/>
      <c r="G1489" s="419"/>
      <c r="H1489" s="419"/>
      <c r="I1489" s="613"/>
      <c r="J1489" s="419"/>
      <c r="K1489" s="419"/>
      <c r="L1489" s="423"/>
      <c r="M1489" s="424"/>
      <c r="N1489" s="424"/>
      <c r="O1489" s="761"/>
      <c r="P1489" s="425"/>
      <c r="Q1489" s="426"/>
      <c r="R1489" s="426"/>
      <c r="S1489" s="426"/>
      <c r="T1489" s="426"/>
      <c r="U1489" s="426"/>
      <c r="V1489" s="427"/>
      <c r="W1489" s="418"/>
      <c r="X1489" s="430"/>
      <c r="Y1489" s="418"/>
      <c r="Z1489" s="430"/>
      <c r="AB1489" s="420"/>
      <c r="AC1489" s="419"/>
      <c r="AD1489" s="419"/>
      <c r="AE1489" s="419"/>
      <c r="AF1489" s="419"/>
      <c r="AG1489" s="418"/>
      <c r="AH1489" s="770"/>
      <c r="AI1489" s="419"/>
      <c r="AJ1489" s="425"/>
      <c r="AK1489" s="419"/>
      <c r="AL1489" s="419"/>
      <c r="AM1489" s="419"/>
      <c r="AN1489" s="420"/>
      <c r="AO1489" s="420"/>
      <c r="AP1489" s="420"/>
      <c r="AQ1489" s="420"/>
      <c r="AR1489" s="435"/>
      <c r="AS1489" s="420"/>
      <c r="AT1489" s="420"/>
      <c r="AU1489" s="420"/>
      <c r="AV1489" s="420"/>
      <c r="AW1489" s="420"/>
      <c r="AX1489" s="614"/>
      <c r="AY1489" s="420"/>
      <c r="AZ1489" s="420"/>
      <c r="BA1489" s="420"/>
      <c r="BB1489" s="436"/>
      <c r="BC1489" s="420"/>
      <c r="BD1489" s="420"/>
      <c r="BE1489" s="420"/>
      <c r="BF1489" s="420"/>
      <c r="BH1489" s="420"/>
      <c r="BI1489" s="420"/>
      <c r="BJ1489" s="420"/>
      <c r="BK1489" s="420"/>
      <c r="BL1489" s="420"/>
      <c r="BM1489" s="420"/>
      <c r="BN1489" s="420"/>
      <c r="BO1489" s="420"/>
      <c r="BP1489" s="420"/>
      <c r="BQ1489" s="420"/>
      <c r="BR1489" s="420"/>
      <c r="BS1489" s="420"/>
      <c r="BT1489" s="420"/>
      <c r="BU1489" s="420"/>
      <c r="BV1489" s="420"/>
      <c r="BW1489" s="420"/>
      <c r="BX1489" s="420"/>
      <c r="BY1489" s="420"/>
      <c r="BZ1489" s="420"/>
      <c r="CA1489" s="420"/>
      <c r="CB1489" s="420"/>
      <c r="CC1489" s="420"/>
      <c r="CD1489" s="420"/>
      <c r="CE1489" s="420"/>
      <c r="CG1489" s="420"/>
      <c r="CH1489" s="420"/>
      <c r="CI1489" s="420"/>
      <c r="CJ1489" s="420"/>
      <c r="CK1489" s="420"/>
      <c r="CL1489" s="420"/>
      <c r="CM1489" s="420"/>
      <c r="CN1489" s="435"/>
      <c r="CO1489" s="435"/>
      <c r="CP1489" s="435"/>
      <c r="CQ1489" s="435"/>
      <c r="CR1489" s="435"/>
      <c r="CS1489" s="420"/>
      <c r="CT1489" s="420"/>
      <c r="CU1489" s="420"/>
      <c r="CV1489" s="435"/>
      <c r="CW1489" s="435"/>
      <c r="CX1489" s="435"/>
      <c r="CY1489" s="435"/>
      <c r="CZ1489" s="435"/>
      <c r="DA1489" s="435"/>
      <c r="DB1489" s="435"/>
      <c r="DC1489" s="435"/>
      <c r="DD1489" s="435"/>
      <c r="DE1489" s="435"/>
      <c r="DF1489" s="435"/>
    </row>
    <row r="1490" s="383" customFormat="1" ht="31" customHeight="1" spans="1:110">
      <c r="A1490" s="417"/>
      <c r="B1490" s="418"/>
      <c r="C1490" s="419"/>
      <c r="D1490" s="420"/>
      <c r="E1490" s="419"/>
      <c r="F1490" s="420"/>
      <c r="G1490" s="419"/>
      <c r="H1490" s="419"/>
      <c r="I1490" s="613"/>
      <c r="J1490" s="419"/>
      <c r="K1490" s="419"/>
      <c r="L1490" s="423"/>
      <c r="M1490" s="424"/>
      <c r="N1490" s="424"/>
      <c r="O1490" s="761"/>
      <c r="P1490" s="425"/>
      <c r="Q1490" s="426"/>
      <c r="R1490" s="426"/>
      <c r="S1490" s="426"/>
      <c r="T1490" s="426"/>
      <c r="U1490" s="426"/>
      <c r="V1490" s="427"/>
      <c r="W1490" s="418"/>
      <c r="X1490" s="430"/>
      <c r="Y1490" s="418"/>
      <c r="Z1490" s="430"/>
      <c r="AB1490" s="420"/>
      <c r="AC1490" s="419"/>
      <c r="AD1490" s="419"/>
      <c r="AE1490" s="419"/>
      <c r="AF1490" s="419"/>
      <c r="AG1490" s="418"/>
      <c r="AH1490" s="769"/>
      <c r="AI1490" s="419"/>
      <c r="AJ1490" s="425"/>
      <c r="AK1490" s="419"/>
      <c r="AL1490" s="419"/>
      <c r="AM1490" s="419"/>
      <c r="AN1490" s="420"/>
      <c r="AO1490" s="420"/>
      <c r="AP1490" s="420"/>
      <c r="AQ1490" s="420"/>
      <c r="AR1490" s="435"/>
      <c r="AS1490" s="420"/>
      <c r="AT1490" s="420"/>
      <c r="AU1490" s="420"/>
      <c r="AV1490" s="420"/>
      <c r="AW1490" s="420"/>
      <c r="AX1490" s="614"/>
      <c r="AY1490" s="420"/>
      <c r="AZ1490" s="420"/>
      <c r="BA1490" s="420"/>
      <c r="BB1490" s="436"/>
      <c r="BC1490" s="420"/>
      <c r="BD1490" s="420"/>
      <c r="BE1490" s="420"/>
      <c r="BF1490" s="420"/>
      <c r="BH1490" s="420"/>
      <c r="BI1490" s="420"/>
      <c r="BJ1490" s="420"/>
      <c r="BK1490" s="420"/>
      <c r="BL1490" s="420"/>
      <c r="BM1490" s="420"/>
      <c r="BN1490" s="420"/>
      <c r="BO1490" s="420"/>
      <c r="BP1490" s="420"/>
      <c r="BQ1490" s="420"/>
      <c r="BR1490" s="420"/>
      <c r="BS1490" s="420"/>
      <c r="BT1490" s="420"/>
      <c r="BU1490" s="420"/>
      <c r="BV1490" s="420"/>
      <c r="BW1490" s="420"/>
      <c r="BX1490" s="420"/>
      <c r="BY1490" s="420"/>
      <c r="BZ1490" s="420"/>
      <c r="CA1490" s="420"/>
      <c r="CB1490" s="420"/>
      <c r="CC1490" s="420"/>
      <c r="CD1490" s="420"/>
      <c r="CE1490" s="420"/>
      <c r="CG1490" s="420"/>
      <c r="CH1490" s="420"/>
      <c r="CI1490" s="420"/>
      <c r="CJ1490" s="420"/>
      <c r="CK1490" s="420"/>
      <c r="CL1490" s="420"/>
      <c r="CM1490" s="420"/>
      <c r="CN1490" s="435"/>
      <c r="CO1490" s="435"/>
      <c r="CP1490" s="435"/>
      <c r="CQ1490" s="435"/>
      <c r="CR1490" s="435"/>
      <c r="CS1490" s="420"/>
      <c r="CT1490" s="420"/>
      <c r="CU1490" s="420"/>
      <c r="CV1490" s="435"/>
      <c r="CW1490" s="435"/>
      <c r="CX1490" s="435"/>
      <c r="CY1490" s="435"/>
      <c r="CZ1490" s="435"/>
      <c r="DA1490" s="435"/>
      <c r="DB1490" s="435"/>
      <c r="DC1490" s="435"/>
      <c r="DD1490" s="435"/>
      <c r="DE1490" s="435"/>
      <c r="DF1490" s="435"/>
    </row>
    <row r="1491" s="383" customFormat="1" ht="31" customHeight="1" spans="1:110">
      <c r="A1491" s="417"/>
      <c r="B1491" s="418"/>
      <c r="C1491" s="419"/>
      <c r="D1491" s="420"/>
      <c r="E1491" s="419"/>
      <c r="F1491" s="420"/>
      <c r="G1491" s="419"/>
      <c r="H1491" s="419"/>
      <c r="I1491" s="613"/>
      <c r="J1491" s="419"/>
      <c r="K1491" s="419"/>
      <c r="L1491" s="423"/>
      <c r="M1491" s="424"/>
      <c r="N1491" s="424"/>
      <c r="O1491" s="761"/>
      <c r="P1491" s="425"/>
      <c r="Q1491" s="426"/>
      <c r="R1491" s="426"/>
      <c r="S1491" s="426"/>
      <c r="T1491" s="426"/>
      <c r="U1491" s="426"/>
      <c r="V1491" s="427"/>
      <c r="W1491" s="418"/>
      <c r="X1491" s="430"/>
      <c r="Y1491" s="418"/>
      <c r="Z1491" s="430"/>
      <c r="AB1491" s="420"/>
      <c r="AC1491" s="419"/>
      <c r="AD1491" s="419"/>
      <c r="AE1491" s="419"/>
      <c r="AF1491" s="419"/>
      <c r="AG1491" s="418"/>
      <c r="AH1491" s="769"/>
      <c r="AI1491" s="419"/>
      <c r="AJ1491" s="425"/>
      <c r="AK1491" s="419"/>
      <c r="AL1491" s="419"/>
      <c r="AM1491" s="419"/>
      <c r="AN1491" s="420"/>
      <c r="AO1491" s="420"/>
      <c r="AP1491" s="420"/>
      <c r="AQ1491" s="420"/>
      <c r="AR1491" s="435"/>
      <c r="AS1491" s="420"/>
      <c r="AT1491" s="420"/>
      <c r="AU1491" s="420"/>
      <c r="AV1491" s="420"/>
      <c r="AW1491" s="420"/>
      <c r="AX1491" s="614"/>
      <c r="AY1491" s="420"/>
      <c r="AZ1491" s="420"/>
      <c r="BA1491" s="420"/>
      <c r="BB1491" s="436"/>
      <c r="BC1491" s="420"/>
      <c r="BD1491" s="420"/>
      <c r="BE1491" s="420"/>
      <c r="BF1491" s="420"/>
      <c r="BH1491" s="420"/>
      <c r="BI1491" s="420"/>
      <c r="BJ1491" s="420"/>
      <c r="BK1491" s="420"/>
      <c r="BL1491" s="420"/>
      <c r="BM1491" s="420"/>
      <c r="BN1491" s="420"/>
      <c r="BO1491" s="420"/>
      <c r="BP1491" s="420"/>
      <c r="BQ1491" s="420"/>
      <c r="BR1491" s="420"/>
      <c r="BS1491" s="420"/>
      <c r="BT1491" s="420"/>
      <c r="BU1491" s="420"/>
      <c r="BV1491" s="420"/>
      <c r="BW1491" s="420"/>
      <c r="BX1491" s="420"/>
      <c r="BY1491" s="420"/>
      <c r="BZ1491" s="420"/>
      <c r="CA1491" s="420"/>
      <c r="CB1491" s="420"/>
      <c r="CC1491" s="420"/>
      <c r="CD1491" s="420"/>
      <c r="CE1491" s="420"/>
      <c r="CG1491" s="420"/>
      <c r="CH1491" s="420"/>
      <c r="CI1491" s="420"/>
      <c r="CJ1491" s="420"/>
      <c r="CK1491" s="420"/>
      <c r="CL1491" s="420"/>
      <c r="CM1491" s="420"/>
      <c r="CN1491" s="435"/>
      <c r="CO1491" s="435"/>
      <c r="CP1491" s="435"/>
      <c r="CQ1491" s="435"/>
      <c r="CR1491" s="435"/>
      <c r="CS1491" s="420"/>
      <c r="CT1491" s="420"/>
      <c r="CU1491" s="420"/>
      <c r="CV1491" s="435"/>
      <c r="CW1491" s="435"/>
      <c r="CX1491" s="435"/>
      <c r="CY1491" s="435"/>
      <c r="CZ1491" s="435"/>
      <c r="DA1491" s="435"/>
      <c r="DB1491" s="435"/>
      <c r="DC1491" s="435"/>
      <c r="DD1491" s="435"/>
      <c r="DE1491" s="435"/>
      <c r="DF1491" s="435"/>
    </row>
    <row r="1492" s="383" customFormat="1" ht="31" customHeight="1" spans="1:110">
      <c r="A1492" s="417"/>
      <c r="B1492" s="418"/>
      <c r="C1492" s="419"/>
      <c r="D1492" s="420"/>
      <c r="E1492" s="419"/>
      <c r="F1492" s="420"/>
      <c r="G1492" s="419"/>
      <c r="H1492" s="419"/>
      <c r="I1492" s="613"/>
      <c r="J1492" s="419"/>
      <c r="K1492" s="419"/>
      <c r="L1492" s="423"/>
      <c r="M1492" s="424"/>
      <c r="N1492" s="424"/>
      <c r="O1492" s="761"/>
      <c r="P1492" s="425"/>
      <c r="Q1492" s="426"/>
      <c r="R1492" s="426"/>
      <c r="S1492" s="426"/>
      <c r="T1492" s="426"/>
      <c r="U1492" s="426"/>
      <c r="V1492" s="427"/>
      <c r="W1492" s="418"/>
      <c r="X1492" s="430"/>
      <c r="Y1492" s="418"/>
      <c r="Z1492" s="430"/>
      <c r="AB1492" s="420"/>
      <c r="AC1492" s="419"/>
      <c r="AD1492" s="419"/>
      <c r="AE1492" s="419"/>
      <c r="AF1492" s="419"/>
      <c r="AG1492" s="418"/>
      <c r="AH1492" s="770"/>
      <c r="AI1492" s="419"/>
      <c r="AJ1492" s="425"/>
      <c r="AK1492" s="419"/>
      <c r="AL1492" s="419"/>
      <c r="AM1492" s="419"/>
      <c r="AN1492" s="420"/>
      <c r="AO1492" s="420"/>
      <c r="AP1492" s="420"/>
      <c r="AQ1492" s="420"/>
      <c r="AR1492" s="435"/>
      <c r="AS1492" s="420"/>
      <c r="AT1492" s="420"/>
      <c r="AU1492" s="420"/>
      <c r="AV1492" s="420"/>
      <c r="AW1492" s="420"/>
      <c r="AX1492" s="614"/>
      <c r="AY1492" s="420"/>
      <c r="AZ1492" s="420"/>
      <c r="BA1492" s="420"/>
      <c r="BB1492" s="436"/>
      <c r="BC1492" s="420"/>
      <c r="BD1492" s="420"/>
      <c r="BE1492" s="420"/>
      <c r="BF1492" s="420"/>
      <c r="BH1492" s="420"/>
      <c r="BI1492" s="420"/>
      <c r="BJ1492" s="420"/>
      <c r="BK1492" s="420"/>
      <c r="BL1492" s="420"/>
      <c r="BM1492" s="420"/>
      <c r="BN1492" s="420"/>
      <c r="BO1492" s="420"/>
      <c r="BP1492" s="420"/>
      <c r="BQ1492" s="420"/>
      <c r="BR1492" s="420"/>
      <c r="BS1492" s="420"/>
      <c r="BT1492" s="420"/>
      <c r="BU1492" s="420"/>
      <c r="BV1492" s="420"/>
      <c r="BW1492" s="420"/>
      <c r="BX1492" s="420"/>
      <c r="BY1492" s="420"/>
      <c r="BZ1492" s="420"/>
      <c r="CA1492" s="420"/>
      <c r="CB1492" s="420"/>
      <c r="CC1492" s="420"/>
      <c r="CD1492" s="420"/>
      <c r="CE1492" s="420"/>
      <c r="CG1492" s="420"/>
      <c r="CH1492" s="420"/>
      <c r="CI1492" s="420"/>
      <c r="CJ1492" s="420"/>
      <c r="CK1492" s="420"/>
      <c r="CL1492" s="420"/>
      <c r="CM1492" s="420"/>
      <c r="CN1492" s="435"/>
      <c r="CO1492" s="435"/>
      <c r="CP1492" s="435"/>
      <c r="CQ1492" s="435"/>
      <c r="CR1492" s="435"/>
      <c r="CS1492" s="420"/>
      <c r="CT1492" s="420"/>
      <c r="CU1492" s="420"/>
      <c r="CV1492" s="435"/>
      <c r="CW1492" s="435"/>
      <c r="CX1492" s="435"/>
      <c r="CY1492" s="435"/>
      <c r="CZ1492" s="435"/>
      <c r="DA1492" s="435"/>
      <c r="DB1492" s="435"/>
      <c r="DC1492" s="435"/>
      <c r="DD1492" s="435"/>
      <c r="DE1492" s="435"/>
      <c r="DF1492" s="435"/>
    </row>
    <row r="1493" s="383" customFormat="1" ht="31" customHeight="1" spans="1:110">
      <c r="A1493" s="417"/>
      <c r="B1493" s="418"/>
      <c r="C1493" s="419"/>
      <c r="D1493" s="420"/>
      <c r="E1493" s="419"/>
      <c r="F1493" s="420"/>
      <c r="G1493" s="419"/>
      <c r="H1493" s="419"/>
      <c r="I1493" s="613"/>
      <c r="J1493" s="419"/>
      <c r="K1493" s="419"/>
      <c r="L1493" s="423"/>
      <c r="M1493" s="424"/>
      <c r="N1493" s="424"/>
      <c r="O1493" s="761"/>
      <c r="P1493" s="425"/>
      <c r="Q1493" s="426"/>
      <c r="R1493" s="426"/>
      <c r="S1493" s="426"/>
      <c r="T1493" s="426"/>
      <c r="U1493" s="426"/>
      <c r="V1493" s="427"/>
      <c r="W1493" s="418"/>
      <c r="X1493" s="430"/>
      <c r="Y1493" s="418"/>
      <c r="Z1493" s="430"/>
      <c r="AB1493" s="420"/>
      <c r="AC1493" s="419"/>
      <c r="AD1493" s="419"/>
      <c r="AE1493" s="419"/>
      <c r="AF1493" s="419"/>
      <c r="AG1493" s="418"/>
      <c r="AH1493" s="769"/>
      <c r="AI1493" s="419"/>
      <c r="AJ1493" s="425"/>
      <c r="AK1493" s="419"/>
      <c r="AL1493" s="419"/>
      <c r="AM1493" s="419"/>
      <c r="AN1493" s="420"/>
      <c r="AO1493" s="420"/>
      <c r="AP1493" s="420"/>
      <c r="AQ1493" s="420"/>
      <c r="AR1493" s="435"/>
      <c r="AS1493" s="420"/>
      <c r="AT1493" s="420"/>
      <c r="AU1493" s="420"/>
      <c r="AV1493" s="420"/>
      <c r="AW1493" s="420"/>
      <c r="AX1493" s="614"/>
      <c r="AY1493" s="420"/>
      <c r="AZ1493" s="420"/>
      <c r="BA1493" s="420"/>
      <c r="BB1493" s="436"/>
      <c r="BC1493" s="420"/>
      <c r="BD1493" s="420"/>
      <c r="BE1493" s="420"/>
      <c r="BF1493" s="420"/>
      <c r="BH1493" s="420"/>
      <c r="BI1493" s="420"/>
      <c r="BJ1493" s="420"/>
      <c r="BK1493" s="420"/>
      <c r="BL1493" s="420"/>
      <c r="BM1493" s="420"/>
      <c r="BN1493" s="420"/>
      <c r="BO1493" s="420"/>
      <c r="BP1493" s="420"/>
      <c r="BQ1493" s="420"/>
      <c r="BR1493" s="420"/>
      <c r="BS1493" s="420"/>
      <c r="BT1493" s="420"/>
      <c r="BU1493" s="420"/>
      <c r="BV1493" s="420"/>
      <c r="BW1493" s="420"/>
      <c r="BX1493" s="420"/>
      <c r="BY1493" s="420"/>
      <c r="BZ1493" s="420"/>
      <c r="CA1493" s="420"/>
      <c r="CB1493" s="420"/>
      <c r="CC1493" s="420"/>
      <c r="CD1493" s="420"/>
      <c r="CE1493" s="420"/>
      <c r="CG1493" s="420"/>
      <c r="CH1493" s="420"/>
      <c r="CI1493" s="420"/>
      <c r="CJ1493" s="420"/>
      <c r="CK1493" s="420"/>
      <c r="CL1493" s="420"/>
      <c r="CM1493" s="420"/>
      <c r="CN1493" s="435"/>
      <c r="CO1493" s="435"/>
      <c r="CP1493" s="435"/>
      <c r="CQ1493" s="435"/>
      <c r="CR1493" s="435"/>
      <c r="CS1493" s="420"/>
      <c r="CT1493" s="420"/>
      <c r="CU1493" s="420"/>
      <c r="CV1493" s="435"/>
      <c r="CW1493" s="435"/>
      <c r="CX1493" s="435"/>
      <c r="CY1493" s="435"/>
      <c r="CZ1493" s="435"/>
      <c r="DA1493" s="435"/>
      <c r="DB1493" s="435"/>
      <c r="DC1493" s="435"/>
      <c r="DD1493" s="435"/>
      <c r="DE1493" s="435"/>
      <c r="DF1493" s="435"/>
    </row>
    <row r="1494" s="383" customFormat="1" ht="31" customHeight="1" spans="1:110">
      <c r="A1494" s="417"/>
      <c r="B1494" s="418"/>
      <c r="C1494" s="419"/>
      <c r="D1494" s="420"/>
      <c r="E1494" s="419"/>
      <c r="F1494" s="420"/>
      <c r="G1494" s="419"/>
      <c r="H1494" s="419"/>
      <c r="I1494" s="613"/>
      <c r="J1494" s="419"/>
      <c r="K1494" s="419"/>
      <c r="L1494" s="423"/>
      <c r="M1494" s="424"/>
      <c r="N1494" s="424"/>
      <c r="O1494" s="761"/>
      <c r="P1494" s="425"/>
      <c r="Q1494" s="426"/>
      <c r="R1494" s="426"/>
      <c r="S1494" s="426"/>
      <c r="T1494" s="426"/>
      <c r="U1494" s="426"/>
      <c r="V1494" s="427"/>
      <c r="W1494" s="418"/>
      <c r="X1494" s="430"/>
      <c r="Y1494" s="418"/>
      <c r="Z1494" s="430"/>
      <c r="AB1494" s="420"/>
      <c r="AC1494" s="419"/>
      <c r="AD1494" s="419"/>
      <c r="AE1494" s="419"/>
      <c r="AF1494" s="419"/>
      <c r="AG1494" s="418"/>
      <c r="AH1494" s="769"/>
      <c r="AI1494" s="419"/>
      <c r="AJ1494" s="425"/>
      <c r="AK1494" s="419"/>
      <c r="AL1494" s="419"/>
      <c r="AM1494" s="419"/>
      <c r="AN1494" s="420"/>
      <c r="AO1494" s="420"/>
      <c r="AP1494" s="420"/>
      <c r="AQ1494" s="420"/>
      <c r="AR1494" s="435"/>
      <c r="AS1494" s="420"/>
      <c r="AT1494" s="420"/>
      <c r="AU1494" s="420"/>
      <c r="AV1494" s="420"/>
      <c r="AW1494" s="420"/>
      <c r="AX1494" s="614"/>
      <c r="AY1494" s="420"/>
      <c r="AZ1494" s="420"/>
      <c r="BA1494" s="420"/>
      <c r="BB1494" s="436"/>
      <c r="BC1494" s="420"/>
      <c r="BD1494" s="420"/>
      <c r="BE1494" s="420"/>
      <c r="BF1494" s="420"/>
      <c r="BH1494" s="420"/>
      <c r="BI1494" s="420"/>
      <c r="BJ1494" s="420"/>
      <c r="BK1494" s="420"/>
      <c r="BL1494" s="420"/>
      <c r="BM1494" s="420"/>
      <c r="BN1494" s="420"/>
      <c r="BO1494" s="420"/>
      <c r="BP1494" s="420"/>
      <c r="BQ1494" s="420"/>
      <c r="BR1494" s="420"/>
      <c r="BS1494" s="420"/>
      <c r="BT1494" s="420"/>
      <c r="BU1494" s="420"/>
      <c r="BV1494" s="420"/>
      <c r="BW1494" s="420"/>
      <c r="BX1494" s="420"/>
      <c r="BY1494" s="420"/>
      <c r="BZ1494" s="420"/>
      <c r="CA1494" s="420"/>
      <c r="CB1494" s="420"/>
      <c r="CC1494" s="420"/>
      <c r="CD1494" s="420"/>
      <c r="CE1494" s="420"/>
      <c r="CG1494" s="420"/>
      <c r="CH1494" s="420"/>
      <c r="CI1494" s="420"/>
      <c r="CJ1494" s="420"/>
      <c r="CK1494" s="420"/>
      <c r="CL1494" s="420"/>
      <c r="CM1494" s="420"/>
      <c r="CN1494" s="435"/>
      <c r="CO1494" s="435"/>
      <c r="CP1494" s="435"/>
      <c r="CQ1494" s="435"/>
      <c r="CR1494" s="435"/>
      <c r="CS1494" s="420"/>
      <c r="CT1494" s="420"/>
      <c r="CU1494" s="420"/>
      <c r="CV1494" s="435"/>
      <c r="CW1494" s="435"/>
      <c r="CX1494" s="435"/>
      <c r="CY1494" s="435"/>
      <c r="CZ1494" s="435"/>
      <c r="DA1494" s="435"/>
      <c r="DB1494" s="435"/>
      <c r="DC1494" s="435"/>
      <c r="DD1494" s="435"/>
      <c r="DE1494" s="435"/>
      <c r="DF1494" s="435"/>
    </row>
    <row r="1495" s="383" customFormat="1" ht="31" customHeight="1" spans="1:110">
      <c r="A1495" s="417"/>
      <c r="B1495" s="418"/>
      <c r="C1495" s="419"/>
      <c r="D1495" s="420"/>
      <c r="E1495" s="419"/>
      <c r="F1495" s="420"/>
      <c r="G1495" s="419"/>
      <c r="H1495" s="419"/>
      <c r="I1495" s="613"/>
      <c r="J1495" s="419"/>
      <c r="K1495" s="419"/>
      <c r="L1495" s="423"/>
      <c r="M1495" s="424"/>
      <c r="N1495" s="424"/>
      <c r="O1495" s="425"/>
      <c r="P1495" s="419"/>
      <c r="Q1495" s="426"/>
      <c r="R1495" s="426"/>
      <c r="S1495" s="426"/>
      <c r="T1495" s="426"/>
      <c r="U1495" s="426"/>
      <c r="V1495" s="427"/>
      <c r="W1495" s="418"/>
      <c r="X1495" s="430"/>
      <c r="Y1495" s="418"/>
      <c r="Z1495" s="430"/>
      <c r="AB1495" s="420"/>
      <c r="AC1495" s="419"/>
      <c r="AD1495" s="419"/>
      <c r="AE1495" s="419"/>
      <c r="AF1495" s="419"/>
      <c r="AG1495" s="418"/>
      <c r="AH1495" s="418"/>
      <c r="AI1495" s="419"/>
      <c r="AJ1495" s="425"/>
      <c r="AK1495" s="419"/>
      <c r="AL1495" s="419"/>
      <c r="AM1495" s="419"/>
      <c r="AN1495" s="420"/>
      <c r="AO1495" s="420"/>
      <c r="AP1495" s="420"/>
      <c r="AQ1495" s="420"/>
      <c r="AR1495" s="420"/>
      <c r="AS1495" s="420"/>
      <c r="AT1495" s="420"/>
      <c r="AU1495" s="420"/>
      <c r="AV1495" s="420"/>
      <c r="AW1495" s="420"/>
      <c r="AX1495" s="614"/>
      <c r="AY1495" s="420"/>
      <c r="AZ1495" s="420"/>
      <c r="BA1495" s="420"/>
      <c r="BB1495" s="436"/>
      <c r="BC1495" s="420"/>
      <c r="BD1495" s="420"/>
      <c r="BE1495" s="420"/>
      <c r="BF1495" s="420"/>
      <c r="BH1495" s="420"/>
      <c r="BI1495" s="420"/>
      <c r="BJ1495" s="420"/>
      <c r="BK1495" s="420"/>
      <c r="BL1495" s="420"/>
      <c r="BM1495" s="420"/>
      <c r="BN1495" s="420"/>
      <c r="BO1495" s="420"/>
      <c r="BP1495" s="420"/>
      <c r="BQ1495" s="420"/>
      <c r="BR1495" s="420"/>
      <c r="BS1495" s="420"/>
      <c r="BT1495" s="420"/>
      <c r="BU1495" s="420"/>
      <c r="BV1495" s="420"/>
      <c r="BW1495" s="420"/>
      <c r="BX1495" s="420"/>
      <c r="BY1495" s="420"/>
      <c r="BZ1495" s="420"/>
      <c r="CA1495" s="420"/>
      <c r="CB1495" s="420"/>
      <c r="CC1495" s="420"/>
      <c r="CD1495" s="420"/>
      <c r="CE1495" s="420"/>
      <c r="CG1495" s="420"/>
      <c r="CH1495" s="420"/>
      <c r="CI1495" s="420"/>
      <c r="CJ1495" s="420"/>
      <c r="CK1495" s="420"/>
      <c r="CL1495" s="420"/>
      <c r="CM1495" s="420"/>
      <c r="CN1495" s="435"/>
      <c r="CO1495" s="435"/>
      <c r="CP1495" s="435"/>
      <c r="CQ1495" s="435"/>
      <c r="CR1495" s="435"/>
      <c r="CS1495" s="420"/>
      <c r="CT1495" s="420"/>
      <c r="CU1495" s="420"/>
      <c r="CV1495" s="435"/>
      <c r="CW1495" s="435"/>
      <c r="CX1495" s="435"/>
      <c r="CY1495" s="435"/>
      <c r="CZ1495" s="435"/>
      <c r="DA1495" s="435"/>
      <c r="DB1495" s="435"/>
      <c r="DC1495" s="435"/>
      <c r="DD1495" s="435"/>
      <c r="DE1495" s="435"/>
      <c r="DF1495" s="435"/>
    </row>
    <row r="1496" s="383" customFormat="1" ht="31" customHeight="1" spans="1:110">
      <c r="A1496" s="417"/>
      <c r="B1496" s="418"/>
      <c r="C1496" s="419"/>
      <c r="D1496" s="749"/>
      <c r="E1496" s="419"/>
      <c r="F1496" s="420"/>
      <c r="G1496" s="419"/>
      <c r="H1496" s="419"/>
      <c r="I1496" s="419"/>
      <c r="J1496" s="419"/>
      <c r="K1496" s="419"/>
      <c r="L1496" s="423"/>
      <c r="M1496" s="424"/>
      <c r="N1496" s="424"/>
      <c r="O1496" s="425"/>
      <c r="P1496" s="425"/>
      <c r="Q1496" s="419"/>
      <c r="R1496" s="426"/>
      <c r="S1496" s="426"/>
      <c r="T1496" s="426"/>
      <c r="U1496" s="426"/>
      <c r="V1496" s="427"/>
      <c r="W1496" s="418"/>
      <c r="X1496" s="418"/>
      <c r="Y1496" s="752"/>
      <c r="Z1496" s="430"/>
      <c r="AB1496" s="419"/>
      <c r="AC1496" s="419"/>
      <c r="AD1496" s="419"/>
      <c r="AE1496" s="419"/>
      <c r="AF1496" s="419"/>
      <c r="AG1496" s="419"/>
      <c r="AH1496" s="418"/>
      <c r="AI1496" s="419"/>
      <c r="AJ1496" s="419"/>
      <c r="AK1496" s="419"/>
      <c r="AL1496" s="419"/>
      <c r="AM1496" s="419"/>
      <c r="AN1496" s="419"/>
      <c r="AO1496" s="420"/>
      <c r="AP1496" s="420"/>
      <c r="AQ1496" s="420"/>
      <c r="AR1496" s="435"/>
      <c r="AS1496" s="420"/>
      <c r="AT1496" s="420"/>
      <c r="AU1496" s="420"/>
      <c r="AV1496" s="420"/>
      <c r="AW1496" s="435"/>
      <c r="AX1496" s="420"/>
      <c r="AY1496" s="420"/>
      <c r="AZ1496" s="420"/>
      <c r="BA1496" s="614"/>
      <c r="BB1496" s="436"/>
      <c r="BC1496" s="614"/>
      <c r="BD1496" s="420"/>
      <c r="BE1496" s="420"/>
      <c r="BF1496" s="420"/>
      <c r="BH1496" s="420"/>
      <c r="BI1496" s="420"/>
      <c r="BJ1496" s="420"/>
      <c r="BK1496" s="420"/>
      <c r="BL1496" s="420"/>
      <c r="BM1496" s="420"/>
      <c r="BN1496" s="420"/>
      <c r="BO1496" s="420"/>
      <c r="BP1496" s="420"/>
      <c r="BQ1496" s="420"/>
      <c r="BR1496" s="420"/>
      <c r="BS1496" s="420"/>
      <c r="BT1496" s="420"/>
      <c r="BU1496" s="420"/>
      <c r="BV1496" s="420"/>
      <c r="BW1496" s="420"/>
      <c r="BX1496" s="435"/>
      <c r="BY1496" s="420"/>
      <c r="BZ1496" s="435"/>
      <c r="CA1496" s="435"/>
      <c r="CB1496" s="435"/>
      <c r="CC1496" s="435"/>
      <c r="CD1496" s="420"/>
      <c r="CE1496" s="420"/>
      <c r="CG1496" s="420"/>
      <c r="CH1496" s="420"/>
      <c r="CI1496" s="420"/>
      <c r="CJ1496" s="420"/>
      <c r="CK1496" s="420"/>
      <c r="CL1496" s="420"/>
      <c r="CM1496" s="420"/>
      <c r="CN1496" s="420"/>
      <c r="CO1496" s="420"/>
      <c r="CP1496" s="420"/>
      <c r="CQ1496" s="420"/>
      <c r="CR1496" s="420"/>
      <c r="CS1496" s="420"/>
      <c r="CT1496" s="420"/>
      <c r="CU1496" s="420"/>
      <c r="CV1496" s="435"/>
      <c r="CW1496" s="435"/>
      <c r="CX1496" s="435"/>
      <c r="CY1496" s="383"/>
      <c r="CZ1496" s="383"/>
      <c r="DA1496" s="383"/>
      <c r="DB1496" s="435"/>
      <c r="DC1496" s="435"/>
      <c r="DD1496" s="435"/>
      <c r="DE1496" s="435"/>
      <c r="DF1496" s="435"/>
    </row>
    <row r="1497" s="383" customFormat="1" ht="31" customHeight="1" spans="1:110">
      <c r="A1497" s="417"/>
      <c r="B1497" s="418"/>
      <c r="C1497" s="419"/>
      <c r="D1497" s="420"/>
      <c r="E1497" s="419"/>
      <c r="F1497" s="420"/>
      <c r="G1497" s="419"/>
      <c r="H1497" s="419"/>
      <c r="I1497" s="613"/>
      <c r="J1497" s="419"/>
      <c r="K1497" s="419"/>
      <c r="L1497" s="423"/>
      <c r="M1497" s="424"/>
      <c r="N1497" s="424"/>
      <c r="O1497" s="425"/>
      <c r="P1497" s="425"/>
      <c r="Q1497" s="426"/>
      <c r="R1497" s="426"/>
      <c r="S1497" s="426"/>
      <c r="T1497" s="426"/>
      <c r="U1497" s="426"/>
      <c r="V1497" s="427"/>
      <c r="W1497" s="418"/>
      <c r="X1497" s="430"/>
      <c r="Y1497" s="418"/>
      <c r="Z1497" s="430"/>
      <c r="AB1497" s="420"/>
      <c r="AC1497" s="419"/>
      <c r="AD1497" s="419"/>
      <c r="AE1497" s="419"/>
      <c r="AF1497" s="419"/>
      <c r="AG1497" s="418"/>
      <c r="AH1497" s="418"/>
      <c r="AI1497" s="419"/>
      <c r="AJ1497" s="425"/>
      <c r="AK1497" s="419"/>
      <c r="AL1497" s="419"/>
      <c r="AM1497" s="419"/>
      <c r="AN1497" s="419"/>
      <c r="AO1497" s="420"/>
      <c r="AP1497" s="420"/>
      <c r="AQ1497" s="420"/>
      <c r="AR1497" s="435"/>
      <c r="AS1497" s="420"/>
      <c r="AT1497" s="420"/>
      <c r="AU1497" s="420"/>
      <c r="AV1497" s="420"/>
      <c r="AW1497" s="420"/>
      <c r="AX1497" s="614"/>
      <c r="AY1497" s="420"/>
      <c r="AZ1497" s="420"/>
      <c r="BA1497" s="420"/>
      <c r="BB1497" s="436"/>
      <c r="BC1497" s="420"/>
      <c r="BD1497" s="420"/>
      <c r="BE1497" s="420"/>
      <c r="BF1497" s="420"/>
      <c r="BH1497" s="420"/>
      <c r="BI1497" s="420"/>
      <c r="BJ1497" s="420"/>
      <c r="BK1497" s="420"/>
      <c r="BL1497" s="420"/>
      <c r="BM1497" s="420"/>
      <c r="BN1497" s="420"/>
      <c r="BO1497" s="420"/>
      <c r="BP1497" s="420"/>
      <c r="BQ1497" s="420"/>
      <c r="BR1497" s="420"/>
      <c r="BS1497" s="420"/>
      <c r="BT1497" s="420"/>
      <c r="BU1497" s="420"/>
      <c r="BV1497" s="420"/>
      <c r="BW1497" s="420"/>
      <c r="BX1497" s="420"/>
      <c r="BY1497" s="420"/>
      <c r="BZ1497" s="420"/>
      <c r="CA1497" s="420"/>
      <c r="CB1497" s="420"/>
      <c r="CC1497" s="420"/>
      <c r="CD1497" s="420"/>
      <c r="CE1497" s="420"/>
      <c r="CG1497" s="420"/>
      <c r="CH1497" s="420"/>
      <c r="CI1497" s="420"/>
      <c r="CJ1497" s="420"/>
      <c r="CK1497" s="420"/>
      <c r="CL1497" s="420"/>
      <c r="CM1497" s="420"/>
      <c r="CN1497" s="435"/>
      <c r="CO1497" s="435"/>
      <c r="CP1497" s="420"/>
      <c r="CQ1497" s="420"/>
      <c r="CR1497" s="420"/>
      <c r="CS1497" s="420"/>
      <c r="CT1497" s="420"/>
      <c r="CU1497" s="420"/>
      <c r="CV1497" s="435"/>
      <c r="CW1497" s="435"/>
      <c r="CX1497" s="435"/>
      <c r="CY1497" s="435"/>
      <c r="CZ1497" s="435"/>
      <c r="DA1497" s="435"/>
      <c r="DB1497" s="435"/>
      <c r="DC1497" s="435"/>
      <c r="DD1497" s="435"/>
      <c r="DE1497" s="435"/>
      <c r="DF1497" s="435"/>
    </row>
    <row r="1498" s="383" customFormat="1" ht="31" customHeight="1" spans="1:110">
      <c r="A1498" s="417"/>
      <c r="B1498" s="418"/>
      <c r="C1498" s="419"/>
      <c r="D1498" s="420"/>
      <c r="E1498" s="419"/>
      <c r="F1498" s="420"/>
      <c r="G1498" s="419"/>
      <c r="H1498" s="419"/>
      <c r="I1498" s="613"/>
      <c r="J1498" s="419"/>
      <c r="K1498" s="419"/>
      <c r="L1498" s="423"/>
      <c r="M1498" s="424"/>
      <c r="N1498" s="753"/>
      <c r="O1498" s="425"/>
      <c r="P1498" s="425"/>
      <c r="Q1498" s="426"/>
      <c r="R1498" s="426"/>
      <c r="S1498" s="426"/>
      <c r="T1498" s="426"/>
      <c r="U1498" s="426"/>
      <c r="V1498" s="427"/>
      <c r="W1498" s="418"/>
      <c r="X1498" s="430"/>
      <c r="Y1498" s="418"/>
      <c r="Z1498" s="430"/>
      <c r="AB1498" s="420"/>
      <c r="AC1498" s="419"/>
      <c r="AD1498" s="419"/>
      <c r="AE1498" s="419"/>
      <c r="AF1498" s="419"/>
      <c r="AG1498" s="418"/>
      <c r="AH1498" s="418"/>
      <c r="AI1498" s="419"/>
      <c r="AJ1498" s="425"/>
      <c r="AK1498" s="419"/>
      <c r="AL1498" s="419"/>
      <c r="AM1498" s="419"/>
      <c r="AN1498" s="419"/>
      <c r="AO1498" s="420"/>
      <c r="AP1498" s="420"/>
      <c r="AQ1498" s="420"/>
      <c r="AR1498" s="435"/>
      <c r="AS1498" s="420"/>
      <c r="AT1498" s="420"/>
      <c r="AU1498" s="420"/>
      <c r="AV1498" s="420"/>
      <c r="AW1498" s="420"/>
      <c r="AX1498" s="614"/>
      <c r="AY1498" s="420"/>
      <c r="AZ1498" s="420"/>
      <c r="BA1498" s="420"/>
      <c r="BB1498" s="436"/>
      <c r="BC1498" s="420"/>
      <c r="BD1498" s="420"/>
      <c r="BE1498" s="420"/>
      <c r="BF1498" s="420"/>
      <c r="BH1498" s="420"/>
      <c r="BI1498" s="420"/>
      <c r="BJ1498" s="420"/>
      <c r="BK1498" s="420"/>
      <c r="BL1498" s="420"/>
      <c r="BM1498" s="420"/>
      <c r="BN1498" s="420"/>
      <c r="BO1498" s="420"/>
      <c r="BP1498" s="420"/>
      <c r="BQ1498" s="420"/>
      <c r="BR1498" s="420"/>
      <c r="BS1498" s="420"/>
      <c r="BT1498" s="420"/>
      <c r="BU1498" s="420"/>
      <c r="BV1498" s="420"/>
      <c r="BW1498" s="420"/>
      <c r="BX1498" s="420"/>
      <c r="BY1498" s="420"/>
      <c r="BZ1498" s="420"/>
      <c r="CA1498" s="420"/>
      <c r="CB1498" s="420"/>
      <c r="CC1498" s="420"/>
      <c r="CD1498" s="420"/>
      <c r="CE1498" s="420"/>
      <c r="CG1498" s="420"/>
      <c r="CH1498" s="420"/>
      <c r="CI1498" s="420"/>
      <c r="CJ1498" s="420"/>
      <c r="CK1498" s="420"/>
      <c r="CL1498" s="420"/>
      <c r="CM1498" s="420"/>
      <c r="CN1498" s="435"/>
      <c r="CO1498" s="435"/>
      <c r="CP1498" s="420"/>
      <c r="CQ1498" s="420"/>
      <c r="CR1498" s="420"/>
      <c r="CS1498" s="420"/>
      <c r="CT1498" s="420"/>
      <c r="CU1498" s="420"/>
      <c r="CV1498" s="435"/>
      <c r="CW1498" s="435"/>
      <c r="CX1498" s="435"/>
      <c r="CY1498" s="435"/>
      <c r="CZ1498" s="435"/>
      <c r="DA1498" s="435"/>
      <c r="DB1498" s="435"/>
      <c r="DC1498" s="435"/>
      <c r="DD1498" s="435"/>
      <c r="DE1498" s="435"/>
      <c r="DF1498" s="435"/>
    </row>
    <row r="1499" s="383" customFormat="1" ht="31" customHeight="1" spans="1:110">
      <c r="A1499" s="417"/>
      <c r="B1499" s="418"/>
      <c r="C1499" s="419"/>
      <c r="D1499" s="420"/>
      <c r="E1499" s="419"/>
      <c r="F1499" s="420"/>
      <c r="G1499" s="419"/>
      <c r="H1499" s="419"/>
      <c r="I1499" s="613"/>
      <c r="J1499" s="419"/>
      <c r="K1499" s="419"/>
      <c r="L1499" s="423"/>
      <c r="M1499" s="424"/>
      <c r="N1499" s="753"/>
      <c r="O1499" s="425"/>
      <c r="P1499" s="425"/>
      <c r="Q1499" s="426"/>
      <c r="R1499" s="426"/>
      <c r="S1499" s="426"/>
      <c r="T1499" s="426"/>
      <c r="U1499" s="426"/>
      <c r="V1499" s="427"/>
      <c r="W1499" s="418"/>
      <c r="X1499" s="430"/>
      <c r="Y1499" s="418"/>
      <c r="Z1499" s="430"/>
      <c r="AB1499" s="420"/>
      <c r="AC1499" s="419"/>
      <c r="AD1499" s="419"/>
      <c r="AE1499" s="419"/>
      <c r="AF1499" s="419"/>
      <c r="AG1499" s="418"/>
      <c r="AH1499" s="418"/>
      <c r="AI1499" s="419"/>
      <c r="AJ1499" s="425"/>
      <c r="AK1499" s="419"/>
      <c r="AL1499" s="419"/>
      <c r="AM1499" s="419"/>
      <c r="AN1499" s="419"/>
      <c r="AO1499" s="420"/>
      <c r="AP1499" s="420"/>
      <c r="AQ1499" s="420"/>
      <c r="AR1499" s="435"/>
      <c r="AS1499" s="420"/>
      <c r="AT1499" s="420"/>
      <c r="AU1499" s="420"/>
      <c r="AV1499" s="420"/>
      <c r="AW1499" s="420"/>
      <c r="AX1499" s="614"/>
      <c r="AY1499" s="420"/>
      <c r="AZ1499" s="420"/>
      <c r="BA1499" s="420"/>
      <c r="BB1499" s="436"/>
      <c r="BC1499" s="420"/>
      <c r="BD1499" s="420"/>
      <c r="BE1499" s="420"/>
      <c r="BF1499" s="420"/>
      <c r="BH1499" s="420"/>
      <c r="BI1499" s="420"/>
      <c r="BJ1499" s="420"/>
      <c r="BK1499" s="420"/>
      <c r="BL1499" s="420"/>
      <c r="BM1499" s="420"/>
      <c r="BN1499" s="420"/>
      <c r="BO1499" s="420"/>
      <c r="BP1499" s="420"/>
      <c r="BQ1499" s="420"/>
      <c r="BR1499" s="420"/>
      <c r="BS1499" s="420"/>
      <c r="BT1499" s="420"/>
      <c r="BU1499" s="420"/>
      <c r="BV1499" s="420"/>
      <c r="BW1499" s="420"/>
      <c r="BX1499" s="420"/>
      <c r="BY1499" s="420"/>
      <c r="BZ1499" s="420"/>
      <c r="CA1499" s="420"/>
      <c r="CB1499" s="420"/>
      <c r="CC1499" s="420"/>
      <c r="CD1499" s="420"/>
      <c r="CE1499" s="420"/>
      <c r="CG1499" s="420"/>
      <c r="CH1499" s="420"/>
      <c r="CI1499" s="420"/>
      <c r="CJ1499" s="420"/>
      <c r="CK1499" s="420"/>
      <c r="CL1499" s="420"/>
      <c r="CM1499" s="420"/>
      <c r="CN1499" s="435"/>
      <c r="CO1499" s="435"/>
      <c r="CP1499" s="420"/>
      <c r="CQ1499" s="420"/>
      <c r="CR1499" s="420"/>
      <c r="CS1499" s="420"/>
      <c r="CT1499" s="420"/>
      <c r="CU1499" s="420"/>
      <c r="CV1499" s="435"/>
      <c r="CW1499" s="435"/>
      <c r="CX1499" s="435"/>
      <c r="CY1499" s="435"/>
      <c r="CZ1499" s="435"/>
      <c r="DA1499" s="435"/>
      <c r="DB1499" s="435"/>
      <c r="DC1499" s="435"/>
      <c r="DD1499" s="435"/>
      <c r="DE1499" s="435"/>
      <c r="DF1499" s="435"/>
    </row>
    <row r="1500" s="383" customFormat="1" ht="31" customHeight="1" spans="1:110">
      <c r="A1500" s="417"/>
      <c r="B1500" s="418"/>
      <c r="C1500" s="419"/>
      <c r="D1500" s="420"/>
      <c r="E1500" s="419"/>
      <c r="F1500" s="420"/>
      <c r="G1500" s="419"/>
      <c r="H1500" s="419"/>
      <c r="I1500" s="613"/>
      <c r="J1500" s="419"/>
      <c r="K1500" s="419"/>
      <c r="L1500" s="423"/>
      <c r="M1500" s="424"/>
      <c r="N1500" s="753"/>
      <c r="O1500" s="425"/>
      <c r="P1500" s="425"/>
      <c r="Q1500" s="426"/>
      <c r="R1500" s="426"/>
      <c r="S1500" s="426"/>
      <c r="T1500" s="426"/>
      <c r="U1500" s="426"/>
      <c r="V1500" s="427"/>
      <c r="W1500" s="418"/>
      <c r="X1500" s="430"/>
      <c r="Y1500" s="418"/>
      <c r="Z1500" s="430"/>
      <c r="AB1500" s="420"/>
      <c r="AC1500" s="419"/>
      <c r="AD1500" s="419"/>
      <c r="AE1500" s="419"/>
      <c r="AF1500" s="419"/>
      <c r="AG1500" s="418"/>
      <c r="AH1500" s="418"/>
      <c r="AI1500" s="419"/>
      <c r="AJ1500" s="425"/>
      <c r="AK1500" s="419"/>
      <c r="AL1500" s="419"/>
      <c r="AM1500" s="419"/>
      <c r="AN1500" s="419"/>
      <c r="AO1500" s="420"/>
      <c r="AP1500" s="420"/>
      <c r="AQ1500" s="420"/>
      <c r="AR1500" s="435"/>
      <c r="AS1500" s="420"/>
      <c r="AT1500" s="420"/>
      <c r="AU1500" s="420"/>
      <c r="AV1500" s="420"/>
      <c r="AW1500" s="420"/>
      <c r="AX1500" s="614"/>
      <c r="AY1500" s="420"/>
      <c r="AZ1500" s="420"/>
      <c r="BA1500" s="420"/>
      <c r="BB1500" s="436"/>
      <c r="BC1500" s="420"/>
      <c r="BD1500" s="420"/>
      <c r="BE1500" s="420"/>
      <c r="BF1500" s="420"/>
      <c r="BH1500" s="420"/>
      <c r="BI1500" s="420"/>
      <c r="BJ1500" s="420"/>
      <c r="BK1500" s="420"/>
      <c r="BL1500" s="420"/>
      <c r="BM1500" s="420"/>
      <c r="BN1500" s="420"/>
      <c r="BO1500" s="420"/>
      <c r="BP1500" s="420"/>
      <c r="BQ1500" s="420"/>
      <c r="BR1500" s="420"/>
      <c r="BS1500" s="420"/>
      <c r="BT1500" s="420"/>
      <c r="BU1500" s="420"/>
      <c r="BV1500" s="420"/>
      <c r="BW1500" s="420"/>
      <c r="BX1500" s="420"/>
      <c r="BY1500" s="420"/>
      <c r="BZ1500" s="420"/>
      <c r="CA1500" s="420"/>
      <c r="CB1500" s="420"/>
      <c r="CC1500" s="420"/>
      <c r="CD1500" s="420"/>
      <c r="CE1500" s="420"/>
      <c r="CG1500" s="420"/>
      <c r="CH1500" s="420"/>
      <c r="CI1500" s="420"/>
      <c r="CJ1500" s="420"/>
      <c r="CK1500" s="420"/>
      <c r="CL1500" s="420"/>
      <c r="CM1500" s="420"/>
      <c r="CN1500" s="435"/>
      <c r="CO1500" s="435"/>
      <c r="CP1500" s="420"/>
      <c r="CQ1500" s="420"/>
      <c r="CR1500" s="420"/>
      <c r="CS1500" s="420"/>
      <c r="CT1500" s="420"/>
      <c r="CU1500" s="420"/>
      <c r="CV1500" s="435"/>
      <c r="CW1500" s="435"/>
      <c r="CX1500" s="435"/>
      <c r="CY1500" s="435"/>
      <c r="CZ1500" s="435"/>
      <c r="DA1500" s="435"/>
      <c r="DB1500" s="435"/>
      <c r="DC1500" s="435"/>
      <c r="DD1500" s="435"/>
      <c r="DE1500" s="435"/>
      <c r="DF1500" s="435"/>
    </row>
    <row r="1501" s="383" customFormat="1" ht="31" customHeight="1" spans="1:110">
      <c r="A1501" s="417"/>
      <c r="B1501" s="418"/>
      <c r="C1501" s="419"/>
      <c r="D1501" s="420"/>
      <c r="E1501" s="419"/>
      <c r="F1501" s="420"/>
      <c r="G1501" s="419"/>
      <c r="H1501" s="419"/>
      <c r="I1501" s="613"/>
      <c r="J1501" s="419"/>
      <c r="K1501" s="419"/>
      <c r="L1501" s="423"/>
      <c r="M1501" s="424"/>
      <c r="N1501" s="424"/>
      <c r="O1501" s="425"/>
      <c r="P1501" s="419"/>
      <c r="Q1501" s="426"/>
      <c r="R1501" s="426"/>
      <c r="S1501" s="426"/>
      <c r="T1501" s="426"/>
      <c r="U1501" s="426"/>
      <c r="V1501" s="427"/>
      <c r="W1501" s="756"/>
      <c r="X1501" s="430"/>
      <c r="Y1501" s="418"/>
      <c r="Z1501" s="430"/>
      <c r="AB1501" s="420"/>
      <c r="AC1501" s="419"/>
      <c r="AD1501" s="419"/>
      <c r="AE1501" s="419"/>
      <c r="AF1501" s="419"/>
      <c r="AG1501" s="418"/>
      <c r="AH1501" s="418"/>
      <c r="AI1501" s="419"/>
      <c r="AJ1501" s="425"/>
      <c r="AK1501" s="419"/>
      <c r="AL1501" s="419"/>
      <c r="AM1501" s="419"/>
      <c r="AN1501" s="420"/>
      <c r="AO1501" s="420"/>
      <c r="AP1501" s="420"/>
      <c r="AQ1501" s="420"/>
      <c r="AR1501" s="435"/>
      <c r="AS1501" s="420"/>
      <c r="AT1501" s="420"/>
      <c r="AU1501" s="420"/>
      <c r="AV1501" s="420"/>
      <c r="AW1501" s="420"/>
      <c r="AX1501" s="614"/>
      <c r="AY1501" s="420"/>
      <c r="AZ1501" s="420"/>
      <c r="BA1501" s="420"/>
      <c r="BB1501" s="436"/>
      <c r="BC1501" s="420"/>
      <c r="BD1501" s="420"/>
      <c r="BE1501" s="420"/>
      <c r="BF1501" s="420"/>
      <c r="BH1501" s="420"/>
      <c r="BI1501" s="420"/>
      <c r="BJ1501" s="420"/>
      <c r="BK1501" s="420"/>
      <c r="BL1501" s="420"/>
      <c r="BM1501" s="420"/>
      <c r="BN1501" s="420"/>
      <c r="BO1501" s="420"/>
      <c r="BP1501" s="420"/>
      <c r="BQ1501" s="420"/>
      <c r="BR1501" s="420"/>
      <c r="BS1501" s="420"/>
      <c r="BT1501" s="420"/>
      <c r="BU1501" s="420"/>
      <c r="BV1501" s="420"/>
      <c r="BW1501" s="420"/>
      <c r="BX1501" s="420"/>
      <c r="BY1501" s="420"/>
      <c r="BZ1501" s="420"/>
      <c r="CA1501" s="420"/>
      <c r="CB1501" s="420"/>
      <c r="CC1501" s="420"/>
      <c r="CD1501" s="420"/>
      <c r="CE1501" s="420"/>
      <c r="CG1501" s="420"/>
      <c r="CH1501" s="420"/>
      <c r="CI1501" s="420"/>
      <c r="CJ1501" s="420"/>
      <c r="CK1501" s="420"/>
      <c r="CL1501" s="420"/>
      <c r="CM1501" s="420"/>
      <c r="CN1501" s="435"/>
      <c r="CO1501" s="435"/>
      <c r="CP1501" s="420"/>
      <c r="CQ1501" s="420"/>
      <c r="CR1501" s="420"/>
      <c r="CS1501" s="420"/>
      <c r="CT1501" s="420"/>
      <c r="CU1501" s="420"/>
      <c r="CV1501" s="435"/>
      <c r="CW1501" s="435"/>
      <c r="CX1501" s="435"/>
      <c r="CY1501" s="435"/>
      <c r="CZ1501" s="435"/>
      <c r="DA1501" s="435"/>
      <c r="DB1501" s="435"/>
      <c r="DC1501" s="435"/>
      <c r="DD1501" s="435"/>
      <c r="DE1501" s="435"/>
      <c r="DF1501" s="435"/>
    </row>
    <row r="1502" s="383" customFormat="1" ht="31" customHeight="1" spans="1:110">
      <c r="A1502" s="417"/>
      <c r="B1502" s="418"/>
      <c r="C1502" s="419"/>
      <c r="D1502" s="420"/>
      <c r="E1502" s="419"/>
      <c r="F1502" s="420"/>
      <c r="G1502" s="419"/>
      <c r="H1502" s="419"/>
      <c r="I1502" s="613"/>
      <c r="J1502" s="419"/>
      <c r="K1502" s="419"/>
      <c r="L1502" s="423"/>
      <c r="M1502" s="424"/>
      <c r="N1502" s="424"/>
      <c r="O1502" s="425"/>
      <c r="P1502" s="419"/>
      <c r="Q1502" s="426"/>
      <c r="R1502" s="426"/>
      <c r="S1502" s="426"/>
      <c r="T1502" s="426"/>
      <c r="U1502" s="426"/>
      <c r="V1502" s="427"/>
      <c r="W1502" s="756"/>
      <c r="X1502" s="430"/>
      <c r="Y1502" s="418"/>
      <c r="Z1502" s="430"/>
      <c r="AB1502" s="420"/>
      <c r="AC1502" s="419"/>
      <c r="AD1502" s="419"/>
      <c r="AE1502" s="419"/>
      <c r="AF1502" s="419"/>
      <c r="AG1502" s="418"/>
      <c r="AH1502" s="418"/>
      <c r="AI1502" s="419"/>
      <c r="AJ1502" s="425"/>
      <c r="AK1502" s="419"/>
      <c r="AL1502" s="419"/>
      <c r="AM1502" s="419"/>
      <c r="AN1502" s="420"/>
      <c r="AO1502" s="420"/>
      <c r="AP1502" s="420"/>
      <c r="AQ1502" s="420"/>
      <c r="AR1502" s="435"/>
      <c r="AS1502" s="420"/>
      <c r="AT1502" s="420"/>
      <c r="AU1502" s="420"/>
      <c r="AV1502" s="420"/>
      <c r="AW1502" s="420"/>
      <c r="AX1502" s="614"/>
      <c r="AY1502" s="420"/>
      <c r="AZ1502" s="420"/>
      <c r="BA1502" s="420"/>
      <c r="BB1502" s="436"/>
      <c r="BC1502" s="420"/>
      <c r="BD1502" s="420"/>
      <c r="BE1502" s="420"/>
      <c r="BF1502" s="420"/>
      <c r="BH1502" s="420"/>
      <c r="BI1502" s="420"/>
      <c r="BJ1502" s="420"/>
      <c r="BK1502" s="420"/>
      <c r="BL1502" s="420"/>
      <c r="BM1502" s="420"/>
      <c r="BN1502" s="420"/>
      <c r="BO1502" s="420"/>
      <c r="BP1502" s="420"/>
      <c r="BQ1502" s="420"/>
      <c r="BR1502" s="420"/>
      <c r="BS1502" s="420"/>
      <c r="BT1502" s="420"/>
      <c r="BU1502" s="420"/>
      <c r="BV1502" s="420"/>
      <c r="BW1502" s="420"/>
      <c r="BX1502" s="420"/>
      <c r="BY1502" s="420"/>
      <c r="BZ1502" s="420"/>
      <c r="CA1502" s="420"/>
      <c r="CB1502" s="420"/>
      <c r="CC1502" s="420"/>
      <c r="CD1502" s="420"/>
      <c r="CE1502" s="420"/>
      <c r="CG1502" s="420"/>
      <c r="CH1502" s="420"/>
      <c r="CI1502" s="420"/>
      <c r="CJ1502" s="420"/>
      <c r="CK1502" s="420"/>
      <c r="CL1502" s="420"/>
      <c r="CM1502" s="420"/>
      <c r="CN1502" s="435"/>
      <c r="CO1502" s="435"/>
      <c r="CP1502" s="420"/>
      <c r="CQ1502" s="420"/>
      <c r="CR1502" s="420"/>
      <c r="CS1502" s="420"/>
      <c r="CT1502" s="420"/>
      <c r="CU1502" s="420"/>
      <c r="CV1502" s="435"/>
      <c r="CW1502" s="435"/>
      <c r="CX1502" s="435"/>
      <c r="CY1502" s="435"/>
      <c r="CZ1502" s="435"/>
      <c r="DA1502" s="435"/>
      <c r="DB1502" s="435"/>
      <c r="DC1502" s="435"/>
      <c r="DD1502" s="435"/>
      <c r="DE1502" s="435"/>
      <c r="DF1502" s="435"/>
    </row>
    <row r="1503" s="383" customFormat="1" ht="31" customHeight="1" spans="1:110">
      <c r="A1503" s="417"/>
      <c r="B1503" s="418"/>
      <c r="C1503" s="419"/>
      <c r="D1503" s="420"/>
      <c r="E1503" s="419"/>
      <c r="F1503" s="420"/>
      <c r="G1503" s="419"/>
      <c r="H1503" s="419"/>
      <c r="I1503" s="613"/>
      <c r="J1503" s="419"/>
      <c r="K1503" s="419"/>
      <c r="L1503" s="423"/>
      <c r="M1503" s="424"/>
      <c r="N1503" s="424"/>
      <c r="O1503" s="425"/>
      <c r="P1503" s="419"/>
      <c r="Q1503" s="426"/>
      <c r="R1503" s="426"/>
      <c r="S1503" s="426"/>
      <c r="T1503" s="426"/>
      <c r="U1503" s="426"/>
      <c r="V1503" s="427"/>
      <c r="W1503" s="418"/>
      <c r="X1503" s="430"/>
      <c r="Y1503" s="418"/>
      <c r="Z1503" s="430"/>
      <c r="AB1503" s="420"/>
      <c r="AC1503" s="419"/>
      <c r="AD1503" s="419"/>
      <c r="AE1503" s="419"/>
      <c r="AF1503" s="419"/>
      <c r="AG1503" s="418"/>
      <c r="AH1503" s="418"/>
      <c r="AI1503" s="419"/>
      <c r="AJ1503" s="425"/>
      <c r="AK1503" s="419"/>
      <c r="AL1503" s="419"/>
      <c r="AM1503" s="419"/>
      <c r="AN1503" s="420"/>
      <c r="AO1503" s="420"/>
      <c r="AP1503" s="420"/>
      <c r="AQ1503" s="420"/>
      <c r="AR1503" s="435"/>
      <c r="AS1503" s="420"/>
      <c r="AT1503" s="420"/>
      <c r="AU1503" s="420"/>
      <c r="AV1503" s="420"/>
      <c r="AW1503" s="420"/>
      <c r="AX1503" s="420"/>
      <c r="AY1503" s="420"/>
      <c r="AZ1503" s="420"/>
      <c r="BA1503" s="614"/>
      <c r="BB1503" s="436"/>
      <c r="BC1503" s="420"/>
      <c r="BD1503" s="420"/>
      <c r="BE1503" s="420"/>
      <c r="BF1503" s="420"/>
      <c r="BH1503" s="420"/>
      <c r="BI1503" s="420"/>
      <c r="BJ1503" s="420"/>
      <c r="BK1503" s="420"/>
      <c r="BL1503" s="420"/>
      <c r="BM1503" s="420"/>
      <c r="BN1503" s="420"/>
      <c r="BO1503" s="420"/>
      <c r="BP1503" s="420"/>
      <c r="BQ1503" s="420"/>
      <c r="BR1503" s="420"/>
      <c r="BS1503" s="420"/>
      <c r="BT1503" s="420"/>
      <c r="BU1503" s="420"/>
      <c r="BV1503" s="420"/>
      <c r="BW1503" s="420"/>
      <c r="BX1503" s="420"/>
      <c r="BY1503" s="420"/>
      <c r="BZ1503" s="420"/>
      <c r="CA1503" s="420"/>
      <c r="CB1503" s="420"/>
      <c r="CC1503" s="420"/>
      <c r="CD1503" s="420"/>
      <c r="CE1503" s="420"/>
      <c r="CG1503" s="420"/>
      <c r="CH1503" s="420"/>
      <c r="CI1503" s="420"/>
      <c r="CJ1503" s="420"/>
      <c r="CK1503" s="420"/>
      <c r="CL1503" s="420"/>
      <c r="CM1503" s="420"/>
      <c r="CN1503" s="435"/>
      <c r="CO1503" s="435"/>
      <c r="CP1503" s="420"/>
      <c r="CQ1503" s="420"/>
      <c r="CR1503" s="420"/>
      <c r="CS1503" s="420"/>
      <c r="CT1503" s="420"/>
      <c r="CU1503" s="420"/>
      <c r="CV1503" s="435"/>
      <c r="CW1503" s="435"/>
      <c r="CX1503" s="435"/>
      <c r="CY1503" s="435"/>
      <c r="CZ1503" s="435"/>
      <c r="DA1503" s="435"/>
      <c r="DB1503" s="435"/>
      <c r="DC1503" s="435"/>
      <c r="DD1503" s="435"/>
      <c r="DE1503" s="435"/>
      <c r="DF1503" s="435"/>
    </row>
    <row r="1504" s="383" customFormat="1" ht="31" customHeight="1" spans="1:110">
      <c r="A1504" s="417"/>
      <c r="B1504" s="418"/>
      <c r="C1504" s="419"/>
      <c r="D1504" s="420"/>
      <c r="E1504" s="419"/>
      <c r="F1504" s="420"/>
      <c r="G1504" s="419"/>
      <c r="H1504" s="419"/>
      <c r="I1504" s="613"/>
      <c r="J1504" s="419"/>
      <c r="K1504" s="419"/>
      <c r="L1504" s="423"/>
      <c r="M1504" s="424"/>
      <c r="N1504" s="424"/>
      <c r="O1504" s="425"/>
      <c r="P1504" s="419"/>
      <c r="Q1504" s="426"/>
      <c r="R1504" s="426"/>
      <c r="S1504" s="426"/>
      <c r="T1504" s="426"/>
      <c r="U1504" s="426"/>
      <c r="V1504" s="427"/>
      <c r="W1504" s="418"/>
      <c r="X1504" s="430"/>
      <c r="Y1504" s="418"/>
      <c r="Z1504" s="430"/>
      <c r="AB1504" s="420"/>
      <c r="AC1504" s="419"/>
      <c r="AD1504" s="419"/>
      <c r="AE1504" s="419"/>
      <c r="AF1504" s="419"/>
      <c r="AG1504" s="418"/>
      <c r="AH1504" s="418"/>
      <c r="AI1504" s="419"/>
      <c r="AJ1504" s="425"/>
      <c r="AK1504" s="419"/>
      <c r="AL1504" s="419"/>
      <c r="AM1504" s="419"/>
      <c r="AN1504" s="420"/>
      <c r="AO1504" s="420"/>
      <c r="AP1504" s="420"/>
      <c r="AQ1504" s="420"/>
      <c r="AR1504" s="420"/>
      <c r="AS1504" s="420"/>
      <c r="AT1504" s="420"/>
      <c r="AU1504" s="420"/>
      <c r="AV1504" s="420"/>
      <c r="AW1504" s="420"/>
      <c r="AX1504" s="614"/>
      <c r="AY1504" s="420"/>
      <c r="AZ1504" s="420"/>
      <c r="BA1504" s="420"/>
      <c r="BB1504" s="436"/>
      <c r="BC1504" s="420"/>
      <c r="BD1504" s="420"/>
      <c r="BE1504" s="420"/>
      <c r="BF1504" s="420"/>
      <c r="BH1504" s="420"/>
      <c r="BI1504" s="420"/>
      <c r="BJ1504" s="420"/>
      <c r="BK1504" s="420"/>
      <c r="BL1504" s="420"/>
      <c r="BM1504" s="420"/>
      <c r="BN1504" s="420"/>
      <c r="BO1504" s="420"/>
      <c r="BP1504" s="420"/>
      <c r="BQ1504" s="420"/>
      <c r="BR1504" s="420"/>
      <c r="BS1504" s="420"/>
      <c r="BT1504" s="420"/>
      <c r="BU1504" s="420"/>
      <c r="BV1504" s="420"/>
      <c r="BW1504" s="420"/>
      <c r="BX1504" s="420"/>
      <c r="BY1504" s="420"/>
      <c r="BZ1504" s="420"/>
      <c r="CA1504" s="420"/>
      <c r="CB1504" s="420"/>
      <c r="CC1504" s="420"/>
      <c r="CD1504" s="420"/>
      <c r="CE1504" s="420"/>
      <c r="CG1504" s="420"/>
      <c r="CH1504" s="420"/>
      <c r="CI1504" s="420"/>
      <c r="CJ1504" s="420"/>
      <c r="CK1504" s="420"/>
      <c r="CL1504" s="420"/>
      <c r="CM1504" s="420"/>
      <c r="CN1504" s="435"/>
      <c r="CO1504" s="435"/>
      <c r="CP1504" s="435"/>
      <c r="CQ1504" s="435"/>
      <c r="CR1504" s="435"/>
      <c r="CS1504" s="420"/>
      <c r="CT1504" s="420"/>
      <c r="CU1504" s="420"/>
      <c r="CV1504" s="435"/>
      <c r="CW1504" s="435"/>
      <c r="CX1504" s="435"/>
      <c r="CY1504" s="435"/>
      <c r="CZ1504" s="435"/>
      <c r="DA1504" s="435"/>
      <c r="DB1504" s="435"/>
      <c r="DC1504" s="435"/>
      <c r="DD1504" s="435"/>
      <c r="DE1504" s="435"/>
      <c r="DF1504" s="435"/>
    </row>
    <row r="1505" s="383" customFormat="1" ht="31" customHeight="1" spans="1:110">
      <c r="A1505" s="417"/>
      <c r="B1505" s="418"/>
      <c r="C1505" s="419"/>
      <c r="D1505" s="420"/>
      <c r="E1505" s="419"/>
      <c r="F1505" s="420"/>
      <c r="G1505" s="419"/>
      <c r="H1505" s="419"/>
      <c r="I1505" s="613"/>
      <c r="J1505" s="419"/>
      <c r="K1505" s="419"/>
      <c r="L1505" s="423"/>
      <c r="M1505" s="424"/>
      <c r="N1505" s="424"/>
      <c r="O1505" s="425"/>
      <c r="P1505" s="419"/>
      <c r="Q1505" s="426"/>
      <c r="R1505" s="426"/>
      <c r="S1505" s="426"/>
      <c r="T1505" s="426"/>
      <c r="U1505" s="426"/>
      <c r="V1505" s="427"/>
      <c r="W1505" s="418"/>
      <c r="X1505" s="430"/>
      <c r="Y1505" s="418"/>
      <c r="Z1505" s="430"/>
      <c r="AB1505" s="420"/>
      <c r="AC1505" s="419"/>
      <c r="AD1505" s="419"/>
      <c r="AE1505" s="419"/>
      <c r="AF1505" s="419"/>
      <c r="AG1505" s="418"/>
      <c r="AH1505" s="418"/>
      <c r="AI1505" s="419"/>
      <c r="AJ1505" s="425"/>
      <c r="AK1505" s="419"/>
      <c r="AL1505" s="419"/>
      <c r="AM1505" s="419"/>
      <c r="AN1505" s="420"/>
      <c r="AO1505" s="420"/>
      <c r="AP1505" s="420"/>
      <c r="AQ1505" s="420"/>
      <c r="AR1505" s="435"/>
      <c r="AS1505" s="420"/>
      <c r="AT1505" s="420"/>
      <c r="AU1505" s="420"/>
      <c r="AV1505" s="420"/>
      <c r="AW1505" s="420"/>
      <c r="AX1505" s="614"/>
      <c r="AY1505" s="420"/>
      <c r="AZ1505" s="420"/>
      <c r="BA1505" s="420"/>
      <c r="BB1505" s="436"/>
      <c r="BC1505" s="420"/>
      <c r="BD1505" s="420"/>
      <c r="BE1505" s="420"/>
      <c r="BF1505" s="420"/>
      <c r="BH1505" s="420"/>
      <c r="BI1505" s="420"/>
      <c r="BJ1505" s="420"/>
      <c r="BK1505" s="420"/>
      <c r="BL1505" s="420"/>
      <c r="BM1505" s="420"/>
      <c r="BN1505" s="420"/>
      <c r="BO1505" s="420"/>
      <c r="BP1505" s="420"/>
      <c r="BQ1505" s="420"/>
      <c r="BR1505" s="420"/>
      <c r="BS1505" s="420"/>
      <c r="BT1505" s="420"/>
      <c r="BU1505" s="420"/>
      <c r="BV1505" s="420"/>
      <c r="BW1505" s="420"/>
      <c r="BX1505" s="420"/>
      <c r="BY1505" s="420"/>
      <c r="BZ1505" s="420"/>
      <c r="CA1505" s="420"/>
      <c r="CB1505" s="420"/>
      <c r="CC1505" s="420"/>
      <c r="CD1505" s="420"/>
      <c r="CE1505" s="420"/>
      <c r="CG1505" s="420"/>
      <c r="CH1505" s="420"/>
      <c r="CI1505" s="420"/>
      <c r="CJ1505" s="420"/>
      <c r="CK1505" s="420"/>
      <c r="CL1505" s="420"/>
      <c r="CM1505" s="420"/>
      <c r="CN1505" s="435"/>
      <c r="CO1505" s="435"/>
      <c r="CP1505" s="420"/>
      <c r="CQ1505" s="420"/>
      <c r="CR1505" s="420"/>
      <c r="CS1505" s="420"/>
      <c r="CT1505" s="420"/>
      <c r="CU1505" s="420"/>
      <c r="CV1505" s="435"/>
      <c r="CW1505" s="435"/>
      <c r="CX1505" s="435"/>
      <c r="CY1505" s="435"/>
      <c r="CZ1505" s="435"/>
      <c r="DA1505" s="435"/>
      <c r="DB1505" s="435"/>
      <c r="DC1505" s="435"/>
      <c r="DD1505" s="435"/>
      <c r="DE1505" s="435"/>
      <c r="DF1505" s="435"/>
    </row>
    <row r="1506" s="383" customFormat="1" ht="31" customHeight="1" spans="1:110">
      <c r="A1506" s="417"/>
      <c r="B1506" s="418"/>
      <c r="C1506" s="419"/>
      <c r="D1506" s="420"/>
      <c r="E1506" s="419"/>
      <c r="F1506" s="420"/>
      <c r="G1506" s="419"/>
      <c r="H1506" s="419"/>
      <c r="I1506" s="613"/>
      <c r="J1506" s="419"/>
      <c r="K1506" s="419"/>
      <c r="L1506" s="423"/>
      <c r="M1506" s="424"/>
      <c r="N1506" s="424"/>
      <c r="O1506" s="425"/>
      <c r="P1506" s="425"/>
      <c r="Q1506" s="426"/>
      <c r="R1506" s="426"/>
      <c r="S1506" s="426"/>
      <c r="T1506" s="426"/>
      <c r="U1506" s="426"/>
      <c r="V1506" s="427"/>
      <c r="W1506" s="418"/>
      <c r="X1506" s="430"/>
      <c r="Y1506" s="418"/>
      <c r="Z1506" s="430"/>
      <c r="AB1506" s="420"/>
      <c r="AC1506" s="418"/>
      <c r="AD1506" s="419"/>
      <c r="AE1506" s="419"/>
      <c r="AF1506" s="419"/>
      <c r="AG1506" s="418"/>
      <c r="AH1506" s="418"/>
      <c r="AI1506" s="419"/>
      <c r="AJ1506" s="425"/>
      <c r="AK1506" s="419"/>
      <c r="AL1506" s="419"/>
      <c r="AM1506" s="419"/>
      <c r="AN1506" s="419"/>
      <c r="AO1506" s="420"/>
      <c r="AP1506" s="420"/>
      <c r="AQ1506" s="420"/>
      <c r="AR1506" s="435"/>
      <c r="AS1506" s="420"/>
      <c r="AT1506" s="420"/>
      <c r="AU1506" s="420"/>
      <c r="AV1506" s="420"/>
      <c r="AW1506" s="420"/>
      <c r="AX1506" s="614"/>
      <c r="AY1506" s="420"/>
      <c r="AZ1506" s="420"/>
      <c r="BA1506" s="420"/>
      <c r="BB1506" s="436"/>
      <c r="BC1506" s="420"/>
      <c r="BD1506" s="420"/>
      <c r="BE1506" s="420"/>
      <c r="BF1506" s="420"/>
      <c r="BH1506" s="420"/>
      <c r="BI1506" s="420"/>
      <c r="BJ1506" s="420"/>
      <c r="BK1506" s="420"/>
      <c r="BL1506" s="420"/>
      <c r="BM1506" s="420"/>
      <c r="BN1506" s="420"/>
      <c r="BO1506" s="420"/>
      <c r="BP1506" s="420"/>
      <c r="BQ1506" s="420"/>
      <c r="BR1506" s="420"/>
      <c r="BS1506" s="420"/>
      <c r="BT1506" s="420"/>
      <c r="BU1506" s="420"/>
      <c r="BV1506" s="420"/>
      <c r="BW1506" s="420"/>
      <c r="BX1506" s="420"/>
      <c r="BY1506" s="420"/>
      <c r="BZ1506" s="420"/>
      <c r="CA1506" s="420"/>
      <c r="CB1506" s="420"/>
      <c r="CC1506" s="420"/>
      <c r="CD1506" s="420"/>
      <c r="CE1506" s="420"/>
      <c r="CG1506" s="420"/>
      <c r="CH1506" s="420"/>
      <c r="CI1506" s="420"/>
      <c r="CJ1506" s="420"/>
      <c r="CK1506" s="420"/>
      <c r="CL1506" s="420"/>
      <c r="CM1506" s="420"/>
      <c r="CN1506" s="435"/>
      <c r="CO1506" s="435"/>
      <c r="CP1506" s="420"/>
      <c r="CQ1506" s="420"/>
      <c r="CR1506" s="420"/>
      <c r="CS1506" s="420"/>
      <c r="CT1506" s="420"/>
      <c r="CU1506" s="420"/>
      <c r="CV1506" s="435"/>
      <c r="CW1506" s="435"/>
      <c r="CX1506" s="435"/>
      <c r="CY1506" s="435"/>
      <c r="CZ1506" s="435"/>
      <c r="DA1506" s="435"/>
      <c r="DB1506" s="435"/>
      <c r="DC1506" s="435"/>
      <c r="DD1506" s="435"/>
      <c r="DE1506" s="435"/>
      <c r="DF1506" s="435"/>
    </row>
    <row r="1507" s="383" customFormat="1" ht="31" customHeight="1" spans="1:110">
      <c r="A1507" s="417"/>
      <c r="B1507" s="418"/>
      <c r="C1507" s="419"/>
      <c r="D1507" s="420"/>
      <c r="E1507" s="419"/>
      <c r="F1507" s="420"/>
      <c r="G1507" s="419"/>
      <c r="H1507" s="419"/>
      <c r="I1507" s="613"/>
      <c r="J1507" s="419"/>
      <c r="K1507" s="419"/>
      <c r="L1507" s="423"/>
      <c r="M1507" s="424"/>
      <c r="N1507" s="424"/>
      <c r="O1507" s="425"/>
      <c r="P1507" s="425"/>
      <c r="Q1507" s="426"/>
      <c r="R1507" s="426"/>
      <c r="S1507" s="426"/>
      <c r="T1507" s="426"/>
      <c r="U1507" s="426"/>
      <c r="V1507" s="427"/>
      <c r="W1507" s="418"/>
      <c r="X1507" s="430"/>
      <c r="Y1507" s="418"/>
      <c r="Z1507" s="430"/>
      <c r="AB1507" s="420"/>
      <c r="AC1507" s="418"/>
      <c r="AD1507" s="419"/>
      <c r="AE1507" s="419"/>
      <c r="AF1507" s="419"/>
      <c r="AG1507" s="418"/>
      <c r="AH1507" s="418"/>
      <c r="AI1507" s="419"/>
      <c r="AJ1507" s="425"/>
      <c r="AK1507" s="419"/>
      <c r="AL1507" s="419"/>
      <c r="AM1507" s="419"/>
      <c r="AN1507" s="419"/>
      <c r="AO1507" s="420"/>
      <c r="AP1507" s="420"/>
      <c r="AQ1507" s="420"/>
      <c r="AR1507" s="435"/>
      <c r="AS1507" s="420"/>
      <c r="AT1507" s="420"/>
      <c r="AU1507" s="420"/>
      <c r="AV1507" s="420"/>
      <c r="AW1507" s="420"/>
      <c r="AX1507" s="614"/>
      <c r="AY1507" s="420"/>
      <c r="AZ1507" s="420"/>
      <c r="BA1507" s="420"/>
      <c r="BB1507" s="436"/>
      <c r="BC1507" s="420"/>
      <c r="BD1507" s="420"/>
      <c r="BE1507" s="420"/>
      <c r="BF1507" s="420"/>
      <c r="BH1507" s="420"/>
      <c r="BI1507" s="420"/>
      <c r="BJ1507" s="420"/>
      <c r="BK1507" s="420"/>
      <c r="BL1507" s="420"/>
      <c r="BM1507" s="420"/>
      <c r="BN1507" s="420"/>
      <c r="BO1507" s="420"/>
      <c r="BP1507" s="420"/>
      <c r="BQ1507" s="420"/>
      <c r="BR1507" s="420"/>
      <c r="BS1507" s="420"/>
      <c r="BT1507" s="420"/>
      <c r="BU1507" s="420"/>
      <c r="BV1507" s="420"/>
      <c r="BW1507" s="420"/>
      <c r="BX1507" s="420"/>
      <c r="BY1507" s="420"/>
      <c r="BZ1507" s="420"/>
      <c r="CA1507" s="420"/>
      <c r="CB1507" s="420"/>
      <c r="CC1507" s="420"/>
      <c r="CD1507" s="420"/>
      <c r="CE1507" s="420"/>
      <c r="CG1507" s="420"/>
      <c r="CH1507" s="420"/>
      <c r="CI1507" s="420"/>
      <c r="CJ1507" s="420"/>
      <c r="CK1507" s="420"/>
      <c r="CL1507" s="420"/>
      <c r="CM1507" s="420"/>
      <c r="CN1507" s="435"/>
      <c r="CO1507" s="435"/>
      <c r="CP1507" s="420"/>
      <c r="CQ1507" s="420"/>
      <c r="CR1507" s="420"/>
      <c r="CS1507" s="420"/>
      <c r="CT1507" s="420"/>
      <c r="CU1507" s="420"/>
      <c r="CV1507" s="435"/>
      <c r="CW1507" s="435"/>
      <c r="CX1507" s="435"/>
      <c r="CY1507" s="435"/>
      <c r="CZ1507" s="435"/>
      <c r="DA1507" s="435"/>
      <c r="DB1507" s="435"/>
      <c r="DC1507" s="435"/>
      <c r="DD1507" s="435"/>
      <c r="DE1507" s="435"/>
      <c r="DF1507" s="435"/>
    </row>
    <row r="1508" s="383" customFormat="1" ht="31" customHeight="1" spans="1:110">
      <c r="A1508" s="417"/>
      <c r="B1508" s="418"/>
      <c r="C1508" s="419"/>
      <c r="D1508" s="420"/>
      <c r="E1508" s="419"/>
      <c r="F1508" s="420"/>
      <c r="G1508" s="419"/>
      <c r="H1508" s="419"/>
      <c r="I1508" s="613"/>
      <c r="J1508" s="419"/>
      <c r="K1508" s="419"/>
      <c r="L1508" s="423"/>
      <c r="M1508" s="424"/>
      <c r="N1508" s="424"/>
      <c r="O1508" s="425"/>
      <c r="P1508" s="419"/>
      <c r="Q1508" s="426"/>
      <c r="R1508" s="426"/>
      <c r="S1508" s="426"/>
      <c r="T1508" s="426"/>
      <c r="U1508" s="426"/>
      <c r="V1508" s="427"/>
      <c r="W1508" s="418"/>
      <c r="X1508" s="430"/>
      <c r="Y1508" s="418"/>
      <c r="Z1508" s="430"/>
      <c r="AB1508" s="420"/>
      <c r="AC1508" s="579"/>
      <c r="AD1508" s="419"/>
      <c r="AE1508" s="419"/>
      <c r="AF1508" s="419"/>
      <c r="AG1508" s="418"/>
      <c r="AH1508" s="418"/>
      <c r="AI1508" s="419"/>
      <c r="AJ1508" s="425"/>
      <c r="AK1508" s="419"/>
      <c r="AL1508" s="419"/>
      <c r="AM1508" s="419"/>
      <c r="AN1508" s="420"/>
      <c r="AO1508" s="420"/>
      <c r="AP1508" s="420"/>
      <c r="AQ1508" s="420"/>
      <c r="AR1508" s="435"/>
      <c r="AS1508" s="420"/>
      <c r="AT1508" s="420"/>
      <c r="AU1508" s="420"/>
      <c r="AV1508" s="420"/>
      <c r="AW1508" s="420"/>
      <c r="AX1508" s="614"/>
      <c r="AY1508" s="420"/>
      <c r="AZ1508" s="420"/>
      <c r="BA1508" s="420"/>
      <c r="BB1508" s="436"/>
      <c r="BC1508" s="420"/>
      <c r="BD1508" s="420"/>
      <c r="BE1508" s="420"/>
      <c r="BF1508" s="420"/>
      <c r="BH1508" s="420"/>
      <c r="BI1508" s="420"/>
      <c r="BJ1508" s="420"/>
      <c r="BK1508" s="420"/>
      <c r="BL1508" s="420"/>
      <c r="BM1508" s="420"/>
      <c r="BN1508" s="420"/>
      <c r="BO1508" s="420"/>
      <c r="BP1508" s="420"/>
      <c r="BQ1508" s="420"/>
      <c r="BR1508" s="420"/>
      <c r="BS1508" s="420"/>
      <c r="BT1508" s="420"/>
      <c r="BU1508" s="420"/>
      <c r="BV1508" s="420"/>
      <c r="BW1508" s="420"/>
      <c r="BX1508" s="420"/>
      <c r="BY1508" s="420"/>
      <c r="BZ1508" s="420"/>
      <c r="CA1508" s="420"/>
      <c r="CB1508" s="420"/>
      <c r="CC1508" s="420"/>
      <c r="CD1508" s="420"/>
      <c r="CE1508" s="420"/>
      <c r="CG1508" s="420"/>
      <c r="CH1508" s="420"/>
      <c r="CI1508" s="420"/>
      <c r="CJ1508" s="420"/>
      <c r="CK1508" s="420"/>
      <c r="CL1508" s="420"/>
      <c r="CM1508" s="420"/>
      <c r="CN1508" s="435"/>
      <c r="CO1508" s="435"/>
      <c r="CP1508" s="420"/>
      <c r="CQ1508" s="420"/>
      <c r="CR1508" s="420"/>
      <c r="CS1508" s="420"/>
      <c r="CT1508" s="420"/>
      <c r="CU1508" s="420"/>
      <c r="CV1508" s="746"/>
      <c r="CW1508" s="746"/>
      <c r="CX1508" s="746"/>
      <c r="CY1508" s="746"/>
      <c r="CZ1508" s="746"/>
      <c r="DA1508" s="746"/>
      <c r="DB1508" s="746"/>
      <c r="DC1508" s="746"/>
      <c r="DD1508" s="746"/>
      <c r="DE1508" s="746"/>
      <c r="DF1508" s="746"/>
    </row>
    <row r="1509" s="383" customFormat="1" ht="31" customHeight="1" spans="1:110">
      <c r="A1509" s="417"/>
      <c r="B1509" s="418"/>
      <c r="C1509" s="419"/>
      <c r="D1509" s="420"/>
      <c r="E1509" s="419"/>
      <c r="F1509" s="420"/>
      <c r="G1509" s="419"/>
      <c r="H1509" s="419"/>
      <c r="I1509" s="613"/>
      <c r="J1509" s="419"/>
      <c r="K1509" s="419"/>
      <c r="L1509" s="423"/>
      <c r="M1509" s="424"/>
      <c r="N1509" s="424"/>
      <c r="O1509" s="425"/>
      <c r="P1509" s="419"/>
      <c r="Q1509" s="426"/>
      <c r="R1509" s="426"/>
      <c r="S1509" s="426"/>
      <c r="T1509" s="426"/>
      <c r="U1509" s="426"/>
      <c r="V1509" s="427"/>
      <c r="W1509" s="418"/>
      <c r="X1509" s="430"/>
      <c r="Y1509" s="418"/>
      <c r="Z1509" s="430"/>
      <c r="AB1509" s="420"/>
      <c r="AC1509" s="419"/>
      <c r="AD1509" s="419"/>
      <c r="AE1509" s="419"/>
      <c r="AF1509" s="419"/>
      <c r="AG1509" s="418"/>
      <c r="AH1509" s="418"/>
      <c r="AI1509" s="419"/>
      <c r="AJ1509" s="425"/>
      <c r="AK1509" s="419"/>
      <c r="AL1509" s="419"/>
      <c r="AM1509" s="419"/>
      <c r="AN1509" s="420"/>
      <c r="AO1509" s="420"/>
      <c r="AP1509" s="420"/>
      <c r="AQ1509" s="420"/>
      <c r="AR1509" s="435"/>
      <c r="AS1509" s="420"/>
      <c r="AT1509" s="420"/>
      <c r="AU1509" s="420"/>
      <c r="AV1509" s="420"/>
      <c r="AW1509" s="420"/>
      <c r="AX1509" s="614"/>
      <c r="AY1509" s="420"/>
      <c r="AZ1509" s="420"/>
      <c r="BA1509" s="420"/>
      <c r="BB1509" s="436"/>
      <c r="BC1509" s="420"/>
      <c r="BD1509" s="420"/>
      <c r="BE1509" s="420"/>
      <c r="BF1509" s="420"/>
      <c r="BH1509" s="420"/>
      <c r="BI1509" s="420"/>
      <c r="BJ1509" s="420"/>
      <c r="BK1509" s="420"/>
      <c r="BL1509" s="420"/>
      <c r="BM1509" s="420"/>
      <c r="BN1509" s="420"/>
      <c r="BO1509" s="420"/>
      <c r="BP1509" s="420"/>
      <c r="BQ1509" s="420"/>
      <c r="BR1509" s="420"/>
      <c r="BS1509" s="420"/>
      <c r="BT1509" s="420"/>
      <c r="BU1509" s="420"/>
      <c r="BV1509" s="420"/>
      <c r="BW1509" s="420"/>
      <c r="BX1509" s="420"/>
      <c r="BY1509" s="420"/>
      <c r="BZ1509" s="420"/>
      <c r="CA1509" s="420"/>
      <c r="CB1509" s="420"/>
      <c r="CC1509" s="420"/>
      <c r="CD1509" s="420"/>
      <c r="CE1509" s="420"/>
      <c r="CG1509" s="420"/>
      <c r="CH1509" s="420"/>
      <c r="CI1509" s="420"/>
      <c r="CJ1509" s="420"/>
      <c r="CK1509" s="420"/>
      <c r="CL1509" s="420"/>
      <c r="CM1509" s="420"/>
      <c r="CN1509" s="420"/>
      <c r="CO1509" s="435"/>
      <c r="CP1509" s="420"/>
      <c r="CQ1509" s="420"/>
      <c r="CR1509" s="420"/>
      <c r="CS1509" s="420"/>
      <c r="CT1509" s="420"/>
      <c r="CU1509" s="420"/>
      <c r="CV1509" s="435"/>
      <c r="CW1509" s="435"/>
      <c r="CX1509" s="435"/>
      <c r="CY1509" s="435"/>
      <c r="CZ1509" s="435"/>
      <c r="DA1509" s="435"/>
      <c r="DB1509" s="435"/>
      <c r="DC1509" s="435"/>
      <c r="DD1509" s="435"/>
      <c r="DE1509" s="435"/>
      <c r="DF1509" s="435"/>
    </row>
    <row r="1510" s="383" customFormat="1" ht="31" customHeight="1" spans="1:110">
      <c r="A1510" s="417"/>
      <c r="B1510" s="418"/>
      <c r="C1510" s="419"/>
      <c r="D1510" s="420"/>
      <c r="E1510" s="727"/>
      <c r="F1510" s="420"/>
      <c r="G1510" s="419"/>
      <c r="H1510" s="419"/>
      <c r="I1510" s="613"/>
      <c r="J1510" s="419"/>
      <c r="K1510" s="419"/>
      <c r="L1510" s="423"/>
      <c r="M1510" s="424"/>
      <c r="N1510" s="753"/>
      <c r="O1510" s="425"/>
      <c r="P1510" s="758"/>
      <c r="Q1510" s="426"/>
      <c r="R1510" s="426"/>
      <c r="S1510" s="426"/>
      <c r="T1510" s="426"/>
      <c r="U1510" s="426"/>
      <c r="V1510" s="427"/>
      <c r="W1510" s="418"/>
      <c r="X1510" s="430"/>
      <c r="Y1510" s="418"/>
      <c r="Z1510" s="430"/>
      <c r="AB1510" s="420"/>
      <c r="AC1510" s="419"/>
      <c r="AD1510" s="419"/>
      <c r="AE1510" s="419"/>
      <c r="AF1510" s="419"/>
      <c r="AG1510" s="418"/>
      <c r="AH1510" s="418"/>
      <c r="AI1510" s="419"/>
      <c r="AJ1510" s="425"/>
      <c r="AK1510" s="419"/>
      <c r="AL1510" s="419"/>
      <c r="AM1510" s="419"/>
      <c r="AN1510" s="420"/>
      <c r="AO1510" s="420"/>
      <c r="AP1510" s="420"/>
      <c r="AQ1510" s="420"/>
      <c r="AR1510" s="420"/>
      <c r="AS1510" s="420"/>
      <c r="AT1510" s="420"/>
      <c r="AU1510" s="420"/>
      <c r="AV1510" s="420"/>
      <c r="AW1510" s="420"/>
      <c r="AX1510" s="614"/>
      <c r="AY1510" s="420"/>
      <c r="AZ1510" s="420"/>
      <c r="BA1510" s="420"/>
      <c r="BB1510" s="436"/>
      <c r="BC1510" s="420"/>
      <c r="BD1510" s="420"/>
      <c r="BE1510" s="420"/>
      <c r="BF1510" s="420"/>
      <c r="BH1510" s="420"/>
      <c r="BI1510" s="420"/>
      <c r="BJ1510" s="420"/>
      <c r="BK1510" s="420"/>
      <c r="BL1510" s="420"/>
      <c r="BM1510" s="420"/>
      <c r="BN1510" s="420"/>
      <c r="BO1510" s="420"/>
      <c r="BP1510" s="420"/>
      <c r="BQ1510" s="420"/>
      <c r="BR1510" s="420"/>
      <c r="BS1510" s="420"/>
      <c r="BT1510" s="420"/>
      <c r="BU1510" s="420"/>
      <c r="BV1510" s="420"/>
      <c r="BW1510" s="420"/>
      <c r="BX1510" s="420"/>
      <c r="BY1510" s="420"/>
      <c r="BZ1510" s="420"/>
      <c r="CA1510" s="420"/>
      <c r="CB1510" s="420"/>
      <c r="CC1510" s="420"/>
      <c r="CD1510" s="420"/>
      <c r="CE1510" s="420"/>
      <c r="CG1510" s="420"/>
      <c r="CH1510" s="420"/>
      <c r="CI1510" s="420"/>
      <c r="CJ1510" s="420"/>
      <c r="CK1510" s="420"/>
      <c r="CL1510" s="420"/>
      <c r="CM1510" s="420"/>
      <c r="CN1510" s="435"/>
      <c r="CO1510" s="435"/>
      <c r="CP1510" s="435"/>
      <c r="CQ1510" s="435"/>
      <c r="CR1510" s="435"/>
      <c r="CS1510" s="420"/>
      <c r="CT1510" s="420"/>
      <c r="CU1510" s="420"/>
      <c r="CV1510" s="435"/>
      <c r="CW1510" s="435"/>
      <c r="CX1510" s="435"/>
      <c r="CY1510" s="435"/>
      <c r="CZ1510" s="435"/>
      <c r="DA1510" s="435"/>
      <c r="DB1510" s="435"/>
      <c r="DC1510" s="435"/>
      <c r="DD1510" s="435"/>
      <c r="DE1510" s="435"/>
      <c r="DF1510" s="435"/>
    </row>
    <row r="1511" s="383" customFormat="1" ht="31" customHeight="1" spans="1:110">
      <c r="A1511" s="417"/>
      <c r="B1511" s="418"/>
      <c r="C1511" s="419"/>
      <c r="D1511" s="420"/>
      <c r="E1511" s="419"/>
      <c r="F1511" s="420"/>
      <c r="G1511" s="419"/>
      <c r="H1511" s="419"/>
      <c r="I1511" s="613"/>
      <c r="J1511" s="419"/>
      <c r="K1511" s="419"/>
      <c r="L1511" s="423"/>
      <c r="M1511" s="424"/>
      <c r="N1511" s="424"/>
      <c r="O1511" s="761"/>
      <c r="P1511" s="734"/>
      <c r="Q1511" s="426"/>
      <c r="R1511" s="426"/>
      <c r="S1511" s="426"/>
      <c r="T1511" s="426"/>
      <c r="U1511" s="426"/>
      <c r="V1511" s="427"/>
      <c r="W1511" s="418"/>
      <c r="X1511" s="430"/>
      <c r="Y1511" s="418"/>
      <c r="Z1511" s="430"/>
      <c r="AB1511" s="420"/>
      <c r="AC1511" s="419"/>
      <c r="AD1511" s="419"/>
      <c r="AE1511" s="419"/>
      <c r="AF1511" s="419"/>
      <c r="AG1511" s="418"/>
      <c r="AH1511" s="418"/>
      <c r="AI1511" s="419"/>
      <c r="AJ1511" s="425"/>
      <c r="AK1511" s="419"/>
      <c r="AL1511" s="419"/>
      <c r="AM1511" s="419"/>
      <c r="AN1511" s="420"/>
      <c r="AO1511" s="420"/>
      <c r="AP1511" s="420"/>
      <c r="AQ1511" s="420"/>
      <c r="AR1511" s="435"/>
      <c r="AS1511" s="420"/>
      <c r="AT1511" s="420"/>
      <c r="AU1511" s="420"/>
      <c r="AV1511" s="420"/>
      <c r="AW1511" s="420"/>
      <c r="AX1511" s="614"/>
      <c r="AY1511" s="420"/>
      <c r="AZ1511" s="420"/>
      <c r="BA1511" s="420"/>
      <c r="BB1511" s="436"/>
      <c r="BC1511" s="420"/>
      <c r="BD1511" s="420"/>
      <c r="BE1511" s="420"/>
      <c r="BF1511" s="420"/>
      <c r="BH1511" s="420"/>
      <c r="BI1511" s="420"/>
      <c r="BJ1511" s="420"/>
      <c r="BK1511" s="420"/>
      <c r="BL1511" s="420"/>
      <c r="BM1511" s="420"/>
      <c r="BN1511" s="420"/>
      <c r="BO1511" s="420"/>
      <c r="BP1511" s="420"/>
      <c r="BQ1511" s="420"/>
      <c r="BR1511" s="420"/>
      <c r="BS1511" s="420"/>
      <c r="BT1511" s="420"/>
      <c r="BU1511" s="420"/>
      <c r="BV1511" s="420"/>
      <c r="BW1511" s="420"/>
      <c r="BX1511" s="420"/>
      <c r="BY1511" s="420"/>
      <c r="BZ1511" s="420"/>
      <c r="CA1511" s="420"/>
      <c r="CB1511" s="420"/>
      <c r="CC1511" s="420"/>
      <c r="CD1511" s="420"/>
      <c r="CE1511" s="420"/>
      <c r="CG1511" s="420"/>
      <c r="CH1511" s="420"/>
      <c r="CI1511" s="420"/>
      <c r="CJ1511" s="420"/>
      <c r="CK1511" s="420"/>
      <c r="CL1511" s="420"/>
      <c r="CM1511" s="420"/>
      <c r="CN1511" s="435"/>
      <c r="CO1511" s="435"/>
      <c r="CP1511" s="420"/>
      <c r="CQ1511" s="420"/>
      <c r="CR1511" s="420"/>
      <c r="CS1511" s="420"/>
      <c r="CT1511" s="420"/>
      <c r="CU1511" s="420"/>
      <c r="CV1511" s="435"/>
      <c r="CW1511" s="435"/>
      <c r="CX1511" s="435"/>
      <c r="CY1511" s="435"/>
      <c r="CZ1511" s="435"/>
      <c r="DA1511" s="435"/>
      <c r="DB1511" s="435"/>
      <c r="DC1511" s="435"/>
      <c r="DD1511" s="435"/>
      <c r="DE1511" s="435"/>
      <c r="DF1511" s="435"/>
    </row>
    <row r="1512" s="383" customFormat="1" ht="31" customHeight="1" spans="1:110">
      <c r="A1512" s="417"/>
      <c r="B1512" s="418"/>
      <c r="C1512" s="419"/>
      <c r="D1512" s="420"/>
      <c r="E1512" s="419"/>
      <c r="F1512" s="420"/>
      <c r="G1512" s="419"/>
      <c r="H1512" s="419"/>
      <c r="I1512" s="613"/>
      <c r="J1512" s="419"/>
      <c r="K1512" s="419"/>
      <c r="L1512" s="423"/>
      <c r="M1512" s="424"/>
      <c r="N1512" s="424"/>
      <c r="O1512" s="761"/>
      <c r="P1512" s="734"/>
      <c r="Q1512" s="426"/>
      <c r="R1512" s="426"/>
      <c r="S1512" s="426"/>
      <c r="T1512" s="426"/>
      <c r="U1512" s="426"/>
      <c r="V1512" s="427"/>
      <c r="W1512" s="418"/>
      <c r="X1512" s="430"/>
      <c r="Y1512" s="418"/>
      <c r="Z1512" s="430"/>
      <c r="AB1512" s="420"/>
      <c r="AC1512" s="419"/>
      <c r="AD1512" s="419"/>
      <c r="AE1512" s="419"/>
      <c r="AF1512" s="419"/>
      <c r="AG1512" s="418"/>
      <c r="AH1512" s="418"/>
      <c r="AI1512" s="419"/>
      <c r="AJ1512" s="425"/>
      <c r="AK1512" s="419"/>
      <c r="AL1512" s="419"/>
      <c r="AM1512" s="419"/>
      <c r="AN1512" s="420"/>
      <c r="AO1512" s="420"/>
      <c r="AP1512" s="420"/>
      <c r="AQ1512" s="420"/>
      <c r="AR1512" s="435"/>
      <c r="AS1512" s="420"/>
      <c r="AT1512" s="420"/>
      <c r="AU1512" s="420"/>
      <c r="AV1512" s="420"/>
      <c r="AW1512" s="420"/>
      <c r="AX1512" s="614"/>
      <c r="AY1512" s="420"/>
      <c r="AZ1512" s="420"/>
      <c r="BA1512" s="420"/>
      <c r="BB1512" s="436"/>
      <c r="BC1512" s="420"/>
      <c r="BD1512" s="420"/>
      <c r="BE1512" s="420"/>
      <c r="BF1512" s="420"/>
      <c r="BH1512" s="420"/>
      <c r="BI1512" s="420"/>
      <c r="BJ1512" s="420"/>
      <c r="BK1512" s="420"/>
      <c r="BL1512" s="420"/>
      <c r="BM1512" s="420"/>
      <c r="BN1512" s="420"/>
      <c r="BO1512" s="420"/>
      <c r="BP1512" s="420"/>
      <c r="BQ1512" s="420"/>
      <c r="BR1512" s="420"/>
      <c r="BS1512" s="420"/>
      <c r="BT1512" s="420"/>
      <c r="BU1512" s="420"/>
      <c r="BV1512" s="420"/>
      <c r="BW1512" s="420"/>
      <c r="BX1512" s="420"/>
      <c r="BY1512" s="420"/>
      <c r="BZ1512" s="420"/>
      <c r="CA1512" s="420"/>
      <c r="CB1512" s="420"/>
      <c r="CC1512" s="420"/>
      <c r="CD1512" s="420"/>
      <c r="CE1512" s="420"/>
      <c r="CG1512" s="420"/>
      <c r="CH1512" s="420"/>
      <c r="CI1512" s="420"/>
      <c r="CJ1512" s="420"/>
      <c r="CK1512" s="420"/>
      <c r="CL1512" s="420"/>
      <c r="CM1512" s="420"/>
      <c r="CN1512" s="435"/>
      <c r="CO1512" s="435"/>
      <c r="CP1512" s="420"/>
      <c r="CQ1512" s="420"/>
      <c r="CR1512" s="420"/>
      <c r="CS1512" s="420"/>
      <c r="CT1512" s="420"/>
      <c r="CU1512" s="420"/>
      <c r="CV1512" s="435"/>
      <c r="CW1512" s="435"/>
      <c r="CX1512" s="435"/>
      <c r="CY1512" s="435"/>
      <c r="CZ1512" s="435"/>
      <c r="DA1512" s="435"/>
      <c r="DB1512" s="435"/>
      <c r="DC1512" s="435"/>
      <c r="DD1512" s="435"/>
      <c r="DE1512" s="435"/>
      <c r="DF1512" s="435"/>
    </row>
    <row r="1513" s="383" customFormat="1" ht="31" customHeight="1" spans="1:110">
      <c r="A1513" s="417"/>
      <c r="B1513" s="418"/>
      <c r="C1513" s="419"/>
      <c r="D1513" s="420"/>
      <c r="E1513" s="419"/>
      <c r="F1513" s="420"/>
      <c r="G1513" s="419"/>
      <c r="H1513" s="419"/>
      <c r="I1513" s="613"/>
      <c r="J1513" s="419"/>
      <c r="K1513" s="419"/>
      <c r="L1513" s="423"/>
      <c r="M1513" s="424"/>
      <c r="N1513" s="424"/>
      <c r="O1513" s="761"/>
      <c r="P1513" s="734"/>
      <c r="Q1513" s="426"/>
      <c r="R1513" s="426"/>
      <c r="S1513" s="426"/>
      <c r="T1513" s="426"/>
      <c r="U1513" s="426"/>
      <c r="V1513" s="427"/>
      <c r="W1513" s="418"/>
      <c r="X1513" s="430"/>
      <c r="Y1513" s="418"/>
      <c r="Z1513" s="430"/>
      <c r="AB1513" s="420"/>
      <c r="AC1513" s="419"/>
      <c r="AD1513" s="419"/>
      <c r="AE1513" s="419"/>
      <c r="AF1513" s="419"/>
      <c r="AG1513" s="418"/>
      <c r="AH1513" s="418"/>
      <c r="AI1513" s="419"/>
      <c r="AJ1513" s="425"/>
      <c r="AK1513" s="419"/>
      <c r="AL1513" s="419"/>
      <c r="AM1513" s="419"/>
      <c r="AN1513" s="420"/>
      <c r="AO1513" s="420"/>
      <c r="AP1513" s="420"/>
      <c r="AQ1513" s="420"/>
      <c r="AR1513" s="435"/>
      <c r="AS1513" s="420"/>
      <c r="AT1513" s="420"/>
      <c r="AU1513" s="420"/>
      <c r="AV1513" s="420"/>
      <c r="AW1513" s="420"/>
      <c r="AX1513" s="614"/>
      <c r="AY1513" s="420"/>
      <c r="AZ1513" s="420"/>
      <c r="BA1513" s="420"/>
      <c r="BB1513" s="436"/>
      <c r="BC1513" s="420"/>
      <c r="BD1513" s="420"/>
      <c r="BE1513" s="420"/>
      <c r="BF1513" s="420"/>
      <c r="BH1513" s="420"/>
      <c r="BI1513" s="420"/>
      <c r="BJ1513" s="420"/>
      <c r="BK1513" s="420"/>
      <c r="BL1513" s="420"/>
      <c r="BM1513" s="420"/>
      <c r="BN1513" s="420"/>
      <c r="BO1513" s="420"/>
      <c r="BP1513" s="420"/>
      <c r="BQ1513" s="420"/>
      <c r="BR1513" s="420"/>
      <c r="BS1513" s="420"/>
      <c r="BT1513" s="420"/>
      <c r="BU1513" s="420"/>
      <c r="BV1513" s="420"/>
      <c r="BW1513" s="420"/>
      <c r="BX1513" s="420"/>
      <c r="BY1513" s="420"/>
      <c r="BZ1513" s="420"/>
      <c r="CA1513" s="420"/>
      <c r="CB1513" s="420"/>
      <c r="CC1513" s="420"/>
      <c r="CD1513" s="420"/>
      <c r="CE1513" s="420"/>
      <c r="CG1513" s="420"/>
      <c r="CH1513" s="420"/>
      <c r="CI1513" s="420"/>
      <c r="CJ1513" s="420"/>
      <c r="CK1513" s="420"/>
      <c r="CL1513" s="420"/>
      <c r="CM1513" s="420"/>
      <c r="CN1513" s="435"/>
      <c r="CO1513" s="435"/>
      <c r="CP1513" s="420"/>
      <c r="CQ1513" s="420"/>
      <c r="CR1513" s="420"/>
      <c r="CS1513" s="420"/>
      <c r="CT1513" s="420"/>
      <c r="CU1513" s="420"/>
      <c r="CV1513" s="435"/>
      <c r="CW1513" s="435"/>
      <c r="CX1513" s="435"/>
      <c r="CY1513" s="435"/>
      <c r="CZ1513" s="435"/>
      <c r="DA1513" s="435"/>
      <c r="DB1513" s="435"/>
      <c r="DC1513" s="435"/>
      <c r="DD1513" s="435"/>
      <c r="DE1513" s="435"/>
      <c r="DF1513" s="435"/>
    </row>
    <row r="1514" s="383" customFormat="1" ht="31" customHeight="1" spans="1:110">
      <c r="A1514" s="417"/>
      <c r="B1514" s="418"/>
      <c r="C1514" s="419"/>
      <c r="D1514" s="420"/>
      <c r="E1514" s="419"/>
      <c r="F1514" s="420"/>
      <c r="G1514" s="419"/>
      <c r="H1514" s="419"/>
      <c r="I1514" s="613"/>
      <c r="J1514" s="419"/>
      <c r="K1514" s="419"/>
      <c r="L1514" s="423"/>
      <c r="M1514" s="424"/>
      <c r="N1514" s="424"/>
      <c r="O1514" s="761"/>
      <c r="P1514" s="734"/>
      <c r="Q1514" s="426"/>
      <c r="R1514" s="426"/>
      <c r="S1514" s="426"/>
      <c r="T1514" s="426"/>
      <c r="U1514" s="426"/>
      <c r="V1514" s="427"/>
      <c r="W1514" s="418"/>
      <c r="X1514" s="430"/>
      <c r="Y1514" s="418"/>
      <c r="Z1514" s="430"/>
      <c r="AB1514" s="420"/>
      <c r="AC1514" s="419"/>
      <c r="AD1514" s="419"/>
      <c r="AE1514" s="419"/>
      <c r="AF1514" s="419"/>
      <c r="AG1514" s="418"/>
      <c r="AH1514" s="418"/>
      <c r="AI1514" s="419"/>
      <c r="AJ1514" s="425"/>
      <c r="AK1514" s="419"/>
      <c r="AL1514" s="419"/>
      <c r="AM1514" s="419"/>
      <c r="AN1514" s="420"/>
      <c r="AO1514" s="420"/>
      <c r="AP1514" s="420"/>
      <c r="AQ1514" s="420"/>
      <c r="AR1514" s="435"/>
      <c r="AS1514" s="420"/>
      <c r="AT1514" s="420"/>
      <c r="AU1514" s="420"/>
      <c r="AV1514" s="420"/>
      <c r="AW1514" s="420"/>
      <c r="AX1514" s="614"/>
      <c r="AY1514" s="420"/>
      <c r="AZ1514" s="420"/>
      <c r="BA1514" s="420"/>
      <c r="BB1514" s="436"/>
      <c r="BC1514" s="420"/>
      <c r="BD1514" s="420"/>
      <c r="BE1514" s="420"/>
      <c r="BF1514" s="420"/>
      <c r="BH1514" s="420"/>
      <c r="BI1514" s="420"/>
      <c r="BJ1514" s="420"/>
      <c r="BK1514" s="420"/>
      <c r="BL1514" s="420"/>
      <c r="BM1514" s="420"/>
      <c r="BN1514" s="420"/>
      <c r="BO1514" s="420"/>
      <c r="BP1514" s="420"/>
      <c r="BQ1514" s="420"/>
      <c r="BR1514" s="420"/>
      <c r="BS1514" s="420"/>
      <c r="BT1514" s="420"/>
      <c r="BU1514" s="420"/>
      <c r="BV1514" s="420"/>
      <c r="BW1514" s="420"/>
      <c r="BX1514" s="420"/>
      <c r="BY1514" s="420"/>
      <c r="BZ1514" s="420"/>
      <c r="CA1514" s="420"/>
      <c r="CB1514" s="420"/>
      <c r="CC1514" s="420"/>
      <c r="CD1514" s="420"/>
      <c r="CE1514" s="420"/>
      <c r="CG1514" s="420"/>
      <c r="CH1514" s="420"/>
      <c r="CI1514" s="420"/>
      <c r="CJ1514" s="420"/>
      <c r="CK1514" s="420"/>
      <c r="CL1514" s="420"/>
      <c r="CM1514" s="420"/>
      <c r="CN1514" s="435"/>
      <c r="CO1514" s="435"/>
      <c r="CP1514" s="420"/>
      <c r="CQ1514" s="420"/>
      <c r="CR1514" s="420"/>
      <c r="CS1514" s="420"/>
      <c r="CT1514" s="420"/>
      <c r="CU1514" s="420"/>
      <c r="CV1514" s="435"/>
      <c r="CW1514" s="435"/>
      <c r="CX1514" s="435"/>
      <c r="CY1514" s="435"/>
      <c r="CZ1514" s="435"/>
      <c r="DA1514" s="435"/>
      <c r="DB1514" s="435"/>
      <c r="DC1514" s="435"/>
      <c r="DD1514" s="435"/>
      <c r="DE1514" s="435"/>
      <c r="DF1514" s="435"/>
    </row>
    <row r="1515" s="383" customFormat="1" ht="31" customHeight="1" spans="1:110">
      <c r="A1515" s="417"/>
      <c r="B1515" s="418"/>
      <c r="C1515" s="419"/>
      <c r="D1515" s="420"/>
      <c r="E1515" s="419"/>
      <c r="F1515" s="420"/>
      <c r="G1515" s="419"/>
      <c r="H1515" s="419"/>
      <c r="I1515" s="613"/>
      <c r="J1515" s="419"/>
      <c r="K1515" s="419"/>
      <c r="L1515" s="423"/>
      <c r="M1515" s="424"/>
      <c r="N1515" s="424"/>
      <c r="O1515" s="761"/>
      <c r="P1515" s="734"/>
      <c r="Q1515" s="426"/>
      <c r="R1515" s="426"/>
      <c r="S1515" s="426"/>
      <c r="T1515" s="426"/>
      <c r="U1515" s="426"/>
      <c r="V1515" s="427"/>
      <c r="W1515" s="418"/>
      <c r="X1515" s="430"/>
      <c r="Y1515" s="418"/>
      <c r="Z1515" s="430"/>
      <c r="AB1515" s="420"/>
      <c r="AC1515" s="419"/>
      <c r="AD1515" s="419"/>
      <c r="AE1515" s="419"/>
      <c r="AF1515" s="419"/>
      <c r="AG1515" s="418"/>
      <c r="AH1515" s="418"/>
      <c r="AI1515" s="419"/>
      <c r="AJ1515" s="425"/>
      <c r="AK1515" s="419"/>
      <c r="AL1515" s="419"/>
      <c r="AM1515" s="419"/>
      <c r="AN1515" s="420"/>
      <c r="AO1515" s="420"/>
      <c r="AP1515" s="420"/>
      <c r="AQ1515" s="420"/>
      <c r="AR1515" s="435"/>
      <c r="AS1515" s="420"/>
      <c r="AT1515" s="420"/>
      <c r="AU1515" s="420"/>
      <c r="AV1515" s="420"/>
      <c r="AW1515" s="420"/>
      <c r="AX1515" s="614"/>
      <c r="AY1515" s="420"/>
      <c r="AZ1515" s="420"/>
      <c r="BA1515" s="420"/>
      <c r="BB1515" s="436"/>
      <c r="BC1515" s="420"/>
      <c r="BD1515" s="420"/>
      <c r="BE1515" s="420"/>
      <c r="BF1515" s="420"/>
      <c r="BH1515" s="420"/>
      <c r="BI1515" s="420"/>
      <c r="BJ1515" s="420"/>
      <c r="BK1515" s="420"/>
      <c r="BL1515" s="420"/>
      <c r="BM1515" s="420"/>
      <c r="BN1515" s="420"/>
      <c r="BO1515" s="420"/>
      <c r="BP1515" s="420"/>
      <c r="BQ1515" s="420"/>
      <c r="BR1515" s="420"/>
      <c r="BS1515" s="420"/>
      <c r="BT1515" s="420"/>
      <c r="BU1515" s="420"/>
      <c r="BV1515" s="420"/>
      <c r="BW1515" s="420"/>
      <c r="BX1515" s="420"/>
      <c r="BY1515" s="420"/>
      <c r="BZ1515" s="420"/>
      <c r="CA1515" s="420"/>
      <c r="CB1515" s="420"/>
      <c r="CC1515" s="420"/>
      <c r="CD1515" s="420"/>
      <c r="CE1515" s="420"/>
      <c r="CG1515" s="420"/>
      <c r="CH1515" s="420"/>
      <c r="CI1515" s="420"/>
      <c r="CJ1515" s="420"/>
      <c r="CK1515" s="420"/>
      <c r="CL1515" s="420"/>
      <c r="CM1515" s="420"/>
      <c r="CN1515" s="435"/>
      <c r="CO1515" s="435"/>
      <c r="CP1515" s="420"/>
      <c r="CQ1515" s="420"/>
      <c r="CR1515" s="420"/>
      <c r="CS1515" s="420"/>
      <c r="CT1515" s="420"/>
      <c r="CU1515" s="420"/>
      <c r="CV1515" s="435"/>
      <c r="CW1515" s="435"/>
      <c r="CX1515" s="435"/>
      <c r="CY1515" s="435"/>
      <c r="CZ1515" s="435"/>
      <c r="DA1515" s="435"/>
      <c r="DB1515" s="435"/>
      <c r="DC1515" s="435"/>
      <c r="DD1515" s="435"/>
      <c r="DE1515" s="435"/>
      <c r="DF1515" s="435"/>
    </row>
    <row r="1516" s="383" customFormat="1" ht="31" customHeight="1" spans="1:110">
      <c r="A1516" s="417"/>
      <c r="B1516" s="418"/>
      <c r="C1516" s="419"/>
      <c r="D1516" s="420"/>
      <c r="E1516" s="419"/>
      <c r="F1516" s="420"/>
      <c r="G1516" s="419"/>
      <c r="H1516" s="419"/>
      <c r="I1516" s="613"/>
      <c r="J1516" s="419"/>
      <c r="K1516" s="419"/>
      <c r="L1516" s="423"/>
      <c r="M1516" s="424"/>
      <c r="N1516" s="424"/>
      <c r="O1516" s="761"/>
      <c r="P1516" s="734"/>
      <c r="Q1516" s="426"/>
      <c r="R1516" s="426"/>
      <c r="S1516" s="426"/>
      <c r="T1516" s="426"/>
      <c r="U1516" s="426"/>
      <c r="V1516" s="427"/>
      <c r="W1516" s="418"/>
      <c r="X1516" s="430"/>
      <c r="Y1516" s="418"/>
      <c r="Z1516" s="430"/>
      <c r="AB1516" s="420"/>
      <c r="AC1516" s="419"/>
      <c r="AD1516" s="419"/>
      <c r="AE1516" s="419"/>
      <c r="AF1516" s="419"/>
      <c r="AG1516" s="418"/>
      <c r="AH1516" s="418"/>
      <c r="AI1516" s="419"/>
      <c r="AJ1516" s="425"/>
      <c r="AK1516" s="419"/>
      <c r="AL1516" s="419"/>
      <c r="AM1516" s="419"/>
      <c r="AN1516" s="420"/>
      <c r="AO1516" s="420"/>
      <c r="AP1516" s="420"/>
      <c r="AQ1516" s="420"/>
      <c r="AR1516" s="435"/>
      <c r="AS1516" s="420"/>
      <c r="AT1516" s="420"/>
      <c r="AU1516" s="420"/>
      <c r="AV1516" s="420"/>
      <c r="AW1516" s="420"/>
      <c r="AX1516" s="614"/>
      <c r="AY1516" s="420"/>
      <c r="AZ1516" s="420"/>
      <c r="BA1516" s="420"/>
      <c r="BB1516" s="436"/>
      <c r="BC1516" s="420"/>
      <c r="BD1516" s="420"/>
      <c r="BE1516" s="420"/>
      <c r="BF1516" s="420"/>
      <c r="BH1516" s="420"/>
      <c r="BI1516" s="420"/>
      <c r="BJ1516" s="420"/>
      <c r="BK1516" s="420"/>
      <c r="BL1516" s="420"/>
      <c r="BM1516" s="420"/>
      <c r="BN1516" s="420"/>
      <c r="BO1516" s="420"/>
      <c r="BP1516" s="420"/>
      <c r="BQ1516" s="420"/>
      <c r="BR1516" s="420"/>
      <c r="BS1516" s="420"/>
      <c r="BT1516" s="420"/>
      <c r="BU1516" s="420"/>
      <c r="BV1516" s="420"/>
      <c r="BW1516" s="420"/>
      <c r="BX1516" s="420"/>
      <c r="BY1516" s="420"/>
      <c r="BZ1516" s="420"/>
      <c r="CA1516" s="420"/>
      <c r="CB1516" s="420"/>
      <c r="CC1516" s="420"/>
      <c r="CD1516" s="420"/>
      <c r="CE1516" s="420"/>
      <c r="CG1516" s="420"/>
      <c r="CH1516" s="420"/>
      <c r="CI1516" s="420"/>
      <c r="CJ1516" s="420"/>
      <c r="CK1516" s="420"/>
      <c r="CL1516" s="420"/>
      <c r="CM1516" s="420"/>
      <c r="CN1516" s="435"/>
      <c r="CO1516" s="435"/>
      <c r="CP1516" s="420"/>
      <c r="CQ1516" s="420"/>
      <c r="CR1516" s="420"/>
      <c r="CS1516" s="420"/>
      <c r="CT1516" s="420"/>
      <c r="CU1516" s="420"/>
      <c r="CV1516" s="435"/>
      <c r="CW1516" s="435"/>
      <c r="CX1516" s="435"/>
      <c r="CY1516" s="435"/>
      <c r="CZ1516" s="435"/>
      <c r="DA1516" s="435"/>
      <c r="DB1516" s="435"/>
      <c r="DC1516" s="435"/>
      <c r="DD1516" s="435"/>
      <c r="DE1516" s="435"/>
      <c r="DF1516" s="435"/>
    </row>
    <row r="1517" s="383" customFormat="1" ht="31" customHeight="1" spans="1:110">
      <c r="A1517" s="417"/>
      <c r="B1517" s="418"/>
      <c r="C1517" s="419"/>
      <c r="D1517" s="420"/>
      <c r="E1517" s="419"/>
      <c r="F1517" s="420"/>
      <c r="G1517" s="419"/>
      <c r="H1517" s="419"/>
      <c r="I1517" s="613"/>
      <c r="J1517" s="419"/>
      <c r="K1517" s="419"/>
      <c r="L1517" s="423"/>
      <c r="M1517" s="424"/>
      <c r="N1517" s="424"/>
      <c r="O1517" s="425"/>
      <c r="P1517" s="419"/>
      <c r="Q1517" s="426"/>
      <c r="R1517" s="426"/>
      <c r="S1517" s="426"/>
      <c r="T1517" s="426"/>
      <c r="U1517" s="426"/>
      <c r="V1517" s="427"/>
      <c r="W1517" s="418"/>
      <c r="X1517" s="430"/>
      <c r="Y1517" s="418"/>
      <c r="Z1517" s="430"/>
      <c r="AB1517" s="420"/>
      <c r="AC1517" s="419"/>
      <c r="AD1517" s="419"/>
      <c r="AE1517" s="419"/>
      <c r="AF1517" s="419"/>
      <c r="AG1517" s="418"/>
      <c r="AH1517" s="418"/>
      <c r="AI1517" s="419"/>
      <c r="AJ1517" s="425"/>
      <c r="AK1517" s="419"/>
      <c r="AL1517" s="419"/>
      <c r="AM1517" s="419"/>
      <c r="AN1517" s="420"/>
      <c r="AO1517" s="420"/>
      <c r="AP1517" s="420"/>
      <c r="AQ1517" s="420"/>
      <c r="AR1517" s="435"/>
      <c r="AS1517" s="420"/>
      <c r="AT1517" s="420"/>
      <c r="AU1517" s="420"/>
      <c r="AV1517" s="420"/>
      <c r="AW1517" s="420"/>
      <c r="AX1517" s="614"/>
      <c r="AY1517" s="420"/>
      <c r="AZ1517" s="420"/>
      <c r="BA1517" s="420"/>
      <c r="BB1517" s="436"/>
      <c r="BC1517" s="420"/>
      <c r="BD1517" s="420"/>
      <c r="BE1517" s="420"/>
      <c r="BF1517" s="420"/>
      <c r="BH1517" s="420"/>
      <c r="BI1517" s="420"/>
      <c r="BJ1517" s="420"/>
      <c r="BK1517" s="420"/>
      <c r="BL1517" s="420"/>
      <c r="BM1517" s="420"/>
      <c r="BN1517" s="420"/>
      <c r="BO1517" s="420"/>
      <c r="BP1517" s="420"/>
      <c r="BQ1517" s="420"/>
      <c r="BR1517" s="420"/>
      <c r="BS1517" s="420"/>
      <c r="BT1517" s="420"/>
      <c r="BU1517" s="420"/>
      <c r="BV1517" s="420"/>
      <c r="BW1517" s="420"/>
      <c r="BX1517" s="420"/>
      <c r="BY1517" s="420"/>
      <c r="BZ1517" s="420"/>
      <c r="CA1517" s="420"/>
      <c r="CB1517" s="420"/>
      <c r="CC1517" s="420"/>
      <c r="CD1517" s="420"/>
      <c r="CE1517" s="420"/>
      <c r="CG1517" s="420"/>
      <c r="CH1517" s="420"/>
      <c r="CI1517" s="420"/>
      <c r="CJ1517" s="420"/>
      <c r="CK1517" s="420"/>
      <c r="CL1517" s="420"/>
      <c r="CM1517" s="420"/>
      <c r="CN1517" s="435"/>
      <c r="CO1517" s="435"/>
      <c r="CP1517" s="420"/>
      <c r="CQ1517" s="420"/>
      <c r="CR1517" s="420"/>
      <c r="CS1517" s="420"/>
      <c r="CT1517" s="420"/>
      <c r="CU1517" s="420"/>
      <c r="CV1517" s="435"/>
      <c r="CW1517" s="435"/>
      <c r="CX1517" s="435"/>
      <c r="CY1517" s="435"/>
      <c r="CZ1517" s="435"/>
      <c r="DA1517" s="435"/>
      <c r="DB1517" s="435"/>
      <c r="DC1517" s="435"/>
      <c r="DD1517" s="435"/>
      <c r="DE1517" s="435"/>
      <c r="DF1517" s="435"/>
    </row>
    <row r="1518" s="383" customFormat="1" ht="31" customHeight="1" spans="1:110">
      <c r="A1518" s="417"/>
      <c r="B1518" s="418"/>
      <c r="C1518" s="419"/>
      <c r="D1518" s="420"/>
      <c r="E1518" s="419"/>
      <c r="F1518" s="420"/>
      <c r="G1518" s="419"/>
      <c r="H1518" s="419"/>
      <c r="I1518" s="613"/>
      <c r="J1518" s="419"/>
      <c r="K1518" s="419"/>
      <c r="L1518" s="423"/>
      <c r="M1518" s="424"/>
      <c r="N1518" s="424"/>
      <c r="O1518" s="425"/>
      <c r="P1518" s="419"/>
      <c r="Q1518" s="426"/>
      <c r="R1518" s="426"/>
      <c r="S1518" s="426"/>
      <c r="T1518" s="426"/>
      <c r="U1518" s="426"/>
      <c r="V1518" s="427"/>
      <c r="W1518" s="756"/>
      <c r="X1518" s="430"/>
      <c r="Y1518" s="418"/>
      <c r="Z1518" s="430"/>
      <c r="AB1518" s="420"/>
      <c r="AC1518" s="419"/>
      <c r="AD1518" s="419"/>
      <c r="AE1518" s="419"/>
      <c r="AF1518" s="419"/>
      <c r="AG1518" s="418"/>
      <c r="AH1518" s="418"/>
      <c r="AI1518" s="419"/>
      <c r="AJ1518" s="425"/>
      <c r="AK1518" s="419"/>
      <c r="AL1518" s="419"/>
      <c r="AM1518" s="419"/>
      <c r="AN1518" s="420"/>
      <c r="AO1518" s="420"/>
      <c r="AP1518" s="420"/>
      <c r="AQ1518" s="420"/>
      <c r="AR1518" s="435"/>
      <c r="AS1518" s="420"/>
      <c r="AT1518" s="420"/>
      <c r="AU1518" s="420"/>
      <c r="AV1518" s="420"/>
      <c r="AW1518" s="420"/>
      <c r="AX1518" s="614"/>
      <c r="AY1518" s="420"/>
      <c r="AZ1518" s="420"/>
      <c r="BA1518" s="420"/>
      <c r="BB1518" s="436"/>
      <c r="BC1518" s="420"/>
      <c r="BD1518" s="420"/>
      <c r="BE1518" s="420"/>
      <c r="BF1518" s="420"/>
      <c r="BH1518" s="420"/>
      <c r="BI1518" s="420"/>
      <c r="BJ1518" s="420"/>
      <c r="BK1518" s="420"/>
      <c r="BL1518" s="420"/>
      <c r="BM1518" s="420"/>
      <c r="BN1518" s="420"/>
      <c r="BO1518" s="420"/>
      <c r="BP1518" s="420"/>
      <c r="BQ1518" s="420"/>
      <c r="BR1518" s="420"/>
      <c r="BS1518" s="420"/>
      <c r="BT1518" s="420"/>
      <c r="BU1518" s="420"/>
      <c r="BV1518" s="420"/>
      <c r="BW1518" s="420"/>
      <c r="BX1518" s="420"/>
      <c r="BY1518" s="420"/>
      <c r="BZ1518" s="420"/>
      <c r="CA1518" s="420"/>
      <c r="CB1518" s="420"/>
      <c r="CC1518" s="420"/>
      <c r="CD1518" s="420"/>
      <c r="CE1518" s="420"/>
      <c r="CG1518" s="420"/>
      <c r="CH1518" s="420"/>
      <c r="CI1518" s="420"/>
      <c r="CJ1518" s="420"/>
      <c r="CK1518" s="420"/>
      <c r="CL1518" s="420"/>
      <c r="CM1518" s="420"/>
      <c r="CN1518" s="435"/>
      <c r="CO1518" s="435"/>
      <c r="CP1518" s="420"/>
      <c r="CQ1518" s="420"/>
      <c r="CR1518" s="420"/>
      <c r="CS1518" s="420"/>
      <c r="CT1518" s="420"/>
      <c r="CU1518" s="420"/>
      <c r="CV1518" s="435"/>
      <c r="CW1518" s="435"/>
      <c r="CX1518" s="435"/>
      <c r="CY1518" s="435"/>
      <c r="CZ1518" s="435"/>
      <c r="DA1518" s="435"/>
      <c r="DB1518" s="435"/>
      <c r="DC1518" s="435"/>
      <c r="DD1518" s="435"/>
      <c r="DE1518" s="435"/>
      <c r="DF1518" s="435"/>
    </row>
    <row r="1519" s="383" customFormat="1" ht="31" customHeight="1" spans="1:110">
      <c r="A1519" s="417"/>
      <c r="B1519" s="418"/>
      <c r="C1519" s="419"/>
      <c r="D1519" s="420"/>
      <c r="E1519" s="419"/>
      <c r="F1519" s="420"/>
      <c r="G1519" s="419"/>
      <c r="H1519" s="419"/>
      <c r="I1519" s="613"/>
      <c r="J1519" s="419"/>
      <c r="K1519" s="419"/>
      <c r="L1519" s="423"/>
      <c r="M1519" s="424"/>
      <c r="N1519" s="424"/>
      <c r="O1519" s="425"/>
      <c r="P1519" s="419"/>
      <c r="Q1519" s="426"/>
      <c r="R1519" s="426"/>
      <c r="S1519" s="426"/>
      <c r="T1519" s="426"/>
      <c r="U1519" s="426"/>
      <c r="V1519" s="427"/>
      <c r="W1519" s="756"/>
      <c r="X1519" s="430"/>
      <c r="Y1519" s="418"/>
      <c r="Z1519" s="430"/>
      <c r="AB1519" s="420"/>
      <c r="AC1519" s="419"/>
      <c r="AD1519" s="419"/>
      <c r="AE1519" s="419"/>
      <c r="AF1519" s="419"/>
      <c r="AG1519" s="418"/>
      <c r="AH1519" s="418"/>
      <c r="AI1519" s="419"/>
      <c r="AJ1519" s="425"/>
      <c r="AK1519" s="419"/>
      <c r="AL1519" s="419"/>
      <c r="AM1519" s="419"/>
      <c r="AN1519" s="420"/>
      <c r="AO1519" s="420"/>
      <c r="AP1519" s="420"/>
      <c r="AQ1519" s="420"/>
      <c r="AR1519" s="435"/>
      <c r="AS1519" s="420"/>
      <c r="AT1519" s="420"/>
      <c r="AU1519" s="420"/>
      <c r="AV1519" s="420"/>
      <c r="AW1519" s="420"/>
      <c r="AX1519" s="614"/>
      <c r="AY1519" s="420"/>
      <c r="AZ1519" s="420"/>
      <c r="BA1519" s="420"/>
      <c r="BB1519" s="436"/>
      <c r="BC1519" s="420"/>
      <c r="BD1519" s="420"/>
      <c r="BE1519" s="420"/>
      <c r="BF1519" s="420"/>
      <c r="BH1519" s="420"/>
      <c r="BI1519" s="420"/>
      <c r="BJ1519" s="420"/>
      <c r="BK1519" s="420"/>
      <c r="BL1519" s="420"/>
      <c r="BM1519" s="420"/>
      <c r="BN1519" s="420"/>
      <c r="BO1519" s="420"/>
      <c r="BP1519" s="420"/>
      <c r="BQ1519" s="420"/>
      <c r="BR1519" s="420"/>
      <c r="BS1519" s="420"/>
      <c r="BT1519" s="420"/>
      <c r="BU1519" s="420"/>
      <c r="BV1519" s="420"/>
      <c r="BW1519" s="420"/>
      <c r="BX1519" s="420"/>
      <c r="BY1519" s="420"/>
      <c r="BZ1519" s="420"/>
      <c r="CA1519" s="420"/>
      <c r="CB1519" s="420"/>
      <c r="CC1519" s="420"/>
      <c r="CD1519" s="420"/>
      <c r="CE1519" s="420"/>
      <c r="CG1519" s="420"/>
      <c r="CH1519" s="420"/>
      <c r="CI1519" s="420"/>
      <c r="CJ1519" s="420"/>
      <c r="CK1519" s="420"/>
      <c r="CL1519" s="420"/>
      <c r="CM1519" s="420"/>
      <c r="CN1519" s="435"/>
      <c r="CO1519" s="435"/>
      <c r="CP1519" s="420"/>
      <c r="CQ1519" s="420"/>
      <c r="CR1519" s="420"/>
      <c r="CS1519" s="420"/>
      <c r="CT1519" s="420"/>
      <c r="CU1519" s="420"/>
      <c r="CV1519" s="435"/>
      <c r="CW1519" s="435"/>
      <c r="CX1519" s="435"/>
      <c r="CY1519" s="435"/>
      <c r="CZ1519" s="435"/>
      <c r="DA1519" s="435"/>
      <c r="DB1519" s="435"/>
      <c r="DC1519" s="435"/>
      <c r="DD1519" s="435"/>
      <c r="DE1519" s="435"/>
      <c r="DF1519" s="435"/>
    </row>
    <row r="1520" s="383" customFormat="1" ht="31" customHeight="1" spans="1:110">
      <c r="A1520" s="417"/>
      <c r="B1520" s="418"/>
      <c r="C1520" s="419"/>
      <c r="D1520" s="420"/>
      <c r="E1520" s="419"/>
      <c r="F1520" s="420"/>
      <c r="G1520" s="419"/>
      <c r="H1520" s="419"/>
      <c r="I1520" s="613"/>
      <c r="J1520" s="419"/>
      <c r="K1520" s="419"/>
      <c r="L1520" s="423"/>
      <c r="M1520" s="424"/>
      <c r="N1520" s="424"/>
      <c r="O1520" s="425"/>
      <c r="P1520" s="419"/>
      <c r="Q1520" s="426"/>
      <c r="R1520" s="426"/>
      <c r="S1520" s="426"/>
      <c r="T1520" s="426"/>
      <c r="U1520" s="426"/>
      <c r="V1520" s="427"/>
      <c r="W1520" s="756"/>
      <c r="X1520" s="430"/>
      <c r="Y1520" s="418"/>
      <c r="Z1520" s="430"/>
      <c r="AB1520" s="420"/>
      <c r="AC1520" s="419"/>
      <c r="AD1520" s="419"/>
      <c r="AE1520" s="419"/>
      <c r="AF1520" s="419"/>
      <c r="AG1520" s="418"/>
      <c r="AH1520" s="418"/>
      <c r="AI1520" s="419"/>
      <c r="AJ1520" s="425"/>
      <c r="AK1520" s="419"/>
      <c r="AL1520" s="419"/>
      <c r="AM1520" s="419"/>
      <c r="AN1520" s="420"/>
      <c r="AO1520" s="420"/>
      <c r="AP1520" s="420"/>
      <c r="AQ1520" s="420"/>
      <c r="AR1520" s="435"/>
      <c r="AS1520" s="420"/>
      <c r="AT1520" s="420"/>
      <c r="AU1520" s="420"/>
      <c r="AV1520" s="420"/>
      <c r="AW1520" s="420"/>
      <c r="AX1520" s="614"/>
      <c r="AY1520" s="420"/>
      <c r="AZ1520" s="420"/>
      <c r="BA1520" s="420"/>
      <c r="BB1520" s="436"/>
      <c r="BC1520" s="420"/>
      <c r="BD1520" s="420"/>
      <c r="BE1520" s="420"/>
      <c r="BF1520" s="420"/>
      <c r="BH1520" s="420"/>
      <c r="BI1520" s="420"/>
      <c r="BJ1520" s="420"/>
      <c r="BK1520" s="420"/>
      <c r="BL1520" s="420"/>
      <c r="BM1520" s="420"/>
      <c r="BN1520" s="420"/>
      <c r="BO1520" s="420"/>
      <c r="BP1520" s="420"/>
      <c r="BQ1520" s="420"/>
      <c r="BR1520" s="420"/>
      <c r="BS1520" s="420"/>
      <c r="BT1520" s="420"/>
      <c r="BU1520" s="420"/>
      <c r="BV1520" s="420"/>
      <c r="BW1520" s="420"/>
      <c r="BX1520" s="420"/>
      <c r="BY1520" s="420"/>
      <c r="BZ1520" s="420"/>
      <c r="CA1520" s="420"/>
      <c r="CB1520" s="420"/>
      <c r="CC1520" s="420"/>
      <c r="CD1520" s="420"/>
      <c r="CE1520" s="420"/>
      <c r="CG1520" s="420"/>
      <c r="CH1520" s="420"/>
      <c r="CI1520" s="420"/>
      <c r="CJ1520" s="420"/>
      <c r="CK1520" s="420"/>
      <c r="CL1520" s="420"/>
      <c r="CM1520" s="420"/>
      <c r="CN1520" s="435"/>
      <c r="CO1520" s="435"/>
      <c r="CP1520" s="420"/>
      <c r="CQ1520" s="420"/>
      <c r="CR1520" s="420"/>
      <c r="CS1520" s="420"/>
      <c r="CT1520" s="420"/>
      <c r="CU1520" s="420"/>
      <c r="CV1520" s="435"/>
      <c r="CW1520" s="435"/>
      <c r="CX1520" s="435"/>
      <c r="CY1520" s="435"/>
      <c r="CZ1520" s="435"/>
      <c r="DA1520" s="435"/>
      <c r="DB1520" s="435"/>
      <c r="DC1520" s="435"/>
      <c r="DD1520" s="435"/>
      <c r="DE1520" s="435"/>
      <c r="DF1520" s="435"/>
    </row>
    <row r="1521" s="383" customFormat="1" ht="31" customHeight="1" spans="1:110">
      <c r="A1521" s="417"/>
      <c r="B1521" s="418"/>
      <c r="C1521" s="419"/>
      <c r="D1521" s="420"/>
      <c r="E1521" s="419"/>
      <c r="F1521" s="420"/>
      <c r="G1521" s="419"/>
      <c r="H1521" s="419"/>
      <c r="I1521" s="419"/>
      <c r="J1521" s="419"/>
      <c r="K1521" s="419"/>
      <c r="L1521" s="423"/>
      <c r="M1521" s="424"/>
      <c r="N1521" s="424"/>
      <c r="O1521" s="761"/>
      <c r="P1521" s="419"/>
      <c r="Q1521" s="426"/>
      <c r="R1521" s="426"/>
      <c r="S1521" s="426"/>
      <c r="T1521" s="426"/>
      <c r="U1521" s="426"/>
      <c r="V1521" s="427"/>
      <c r="W1521" s="418"/>
      <c r="X1521" s="430"/>
      <c r="Y1521" s="706"/>
      <c r="Z1521" s="430"/>
      <c r="AB1521" s="420"/>
      <c r="AC1521" s="419"/>
      <c r="AD1521" s="419"/>
      <c r="AE1521" s="419"/>
      <c r="AF1521" s="419"/>
      <c r="AG1521" s="418"/>
      <c r="AH1521" s="418"/>
      <c r="AI1521" s="419"/>
      <c r="AJ1521" s="425"/>
      <c r="AK1521" s="419"/>
      <c r="AL1521" s="419"/>
      <c r="AM1521" s="419"/>
      <c r="AN1521" s="420"/>
      <c r="AO1521" s="614"/>
      <c r="AP1521" s="420"/>
      <c r="AQ1521" s="420"/>
      <c r="AR1521" s="420"/>
      <c r="AS1521" s="420"/>
      <c r="AT1521" s="420"/>
      <c r="AU1521" s="420"/>
      <c r="AV1521" s="420"/>
      <c r="AW1521" s="420"/>
      <c r="AX1521" s="614"/>
      <c r="AY1521" s="420"/>
      <c r="AZ1521" s="420"/>
      <c r="BA1521" s="420"/>
      <c r="BB1521" s="436"/>
      <c r="BC1521" s="420"/>
      <c r="BD1521" s="420"/>
      <c r="BE1521" s="420"/>
      <c r="BF1521" s="420"/>
      <c r="BH1521" s="420"/>
      <c r="BI1521" s="420"/>
      <c r="BJ1521" s="420"/>
      <c r="BK1521" s="420"/>
      <c r="BL1521" s="420"/>
      <c r="BM1521" s="420"/>
      <c r="BN1521" s="420"/>
      <c r="BO1521" s="420"/>
      <c r="BP1521" s="420"/>
      <c r="BQ1521" s="420"/>
      <c r="BR1521" s="420"/>
      <c r="BS1521" s="420"/>
      <c r="BT1521" s="420"/>
      <c r="BU1521" s="420"/>
      <c r="BV1521" s="420"/>
      <c r="BW1521" s="420"/>
      <c r="BX1521" s="420"/>
      <c r="BY1521" s="420"/>
      <c r="BZ1521" s="420"/>
      <c r="CA1521" s="420"/>
      <c r="CB1521" s="420"/>
      <c r="CC1521" s="420"/>
      <c r="CD1521" s="420"/>
      <c r="CE1521" s="420"/>
      <c r="CG1521" s="420"/>
      <c r="CH1521" s="420"/>
      <c r="CI1521" s="420"/>
      <c r="CJ1521" s="420"/>
      <c r="CK1521" s="420"/>
      <c r="CL1521" s="420"/>
      <c r="CM1521" s="420"/>
      <c r="CN1521" s="435"/>
      <c r="CO1521" s="435"/>
      <c r="CP1521" s="435"/>
      <c r="CQ1521" s="435"/>
      <c r="CR1521" s="435"/>
      <c r="CS1521" s="420"/>
      <c r="CT1521" s="420"/>
      <c r="CU1521" s="420"/>
      <c r="CV1521" s="435"/>
      <c r="CW1521" s="435"/>
      <c r="CX1521" s="435"/>
      <c r="CY1521" s="435"/>
      <c r="CZ1521" s="435"/>
      <c r="DA1521" s="435"/>
      <c r="DB1521" s="435"/>
      <c r="DC1521" s="435"/>
      <c r="DD1521" s="435"/>
      <c r="DE1521" s="435"/>
      <c r="DF1521" s="435"/>
    </row>
    <row r="1522" s="383" customFormat="1" ht="31" customHeight="1" spans="1:110">
      <c r="A1522" s="417"/>
      <c r="B1522" s="418"/>
      <c r="C1522" s="419"/>
      <c r="D1522" s="420"/>
      <c r="E1522" s="419"/>
      <c r="F1522" s="420"/>
      <c r="G1522" s="419"/>
      <c r="H1522" s="419"/>
      <c r="I1522" s="613"/>
      <c r="J1522" s="419"/>
      <c r="K1522" s="419"/>
      <c r="L1522" s="423"/>
      <c r="M1522" s="424"/>
      <c r="N1522" s="424"/>
      <c r="O1522" s="425"/>
      <c r="P1522" s="419"/>
      <c r="Q1522" s="426"/>
      <c r="R1522" s="426"/>
      <c r="S1522" s="426"/>
      <c r="T1522" s="426"/>
      <c r="U1522" s="426"/>
      <c r="V1522" s="427"/>
      <c r="W1522" s="418"/>
      <c r="X1522" s="430"/>
      <c r="Y1522" s="418"/>
      <c r="Z1522" s="430"/>
      <c r="AB1522" s="420"/>
      <c r="AC1522" s="419"/>
      <c r="AD1522" s="419"/>
      <c r="AE1522" s="419"/>
      <c r="AF1522" s="419"/>
      <c r="AG1522" s="418"/>
      <c r="AH1522" s="418"/>
      <c r="AI1522" s="419"/>
      <c r="AJ1522" s="425"/>
      <c r="AK1522" s="419"/>
      <c r="AL1522" s="419"/>
      <c r="AM1522" s="419"/>
      <c r="AN1522" s="420"/>
      <c r="AO1522" s="420"/>
      <c r="AP1522" s="420"/>
      <c r="AQ1522" s="420"/>
      <c r="AR1522" s="435"/>
      <c r="AS1522" s="420"/>
      <c r="AT1522" s="420"/>
      <c r="AU1522" s="420"/>
      <c r="AV1522" s="420"/>
      <c r="AW1522" s="420"/>
      <c r="AX1522" s="614"/>
      <c r="AY1522" s="420"/>
      <c r="AZ1522" s="420"/>
      <c r="BA1522" s="420"/>
      <c r="BB1522" s="436"/>
      <c r="BC1522" s="420"/>
      <c r="BD1522" s="420"/>
      <c r="BE1522" s="420"/>
      <c r="BF1522" s="420"/>
      <c r="BH1522" s="420"/>
      <c r="BI1522" s="420"/>
      <c r="BJ1522" s="420"/>
      <c r="BK1522" s="420"/>
      <c r="BL1522" s="420"/>
      <c r="BM1522" s="420"/>
      <c r="BN1522" s="420"/>
      <c r="BO1522" s="420"/>
      <c r="BP1522" s="420"/>
      <c r="BQ1522" s="420"/>
      <c r="BR1522" s="420"/>
      <c r="BS1522" s="420"/>
      <c r="BT1522" s="420"/>
      <c r="BU1522" s="420"/>
      <c r="BV1522" s="420"/>
      <c r="BW1522" s="420"/>
      <c r="BX1522" s="420"/>
      <c r="BY1522" s="420"/>
      <c r="BZ1522" s="420"/>
      <c r="CA1522" s="420"/>
      <c r="CB1522" s="420"/>
      <c r="CC1522" s="420"/>
      <c r="CD1522" s="420"/>
      <c r="CE1522" s="420"/>
      <c r="CG1522" s="420"/>
      <c r="CH1522" s="420"/>
      <c r="CI1522" s="420"/>
      <c r="CJ1522" s="420"/>
      <c r="CK1522" s="420"/>
      <c r="CL1522" s="420"/>
      <c r="CM1522" s="420"/>
      <c r="CN1522" s="435"/>
      <c r="CO1522" s="435"/>
      <c r="CP1522" s="420"/>
      <c r="CQ1522" s="420"/>
      <c r="CR1522" s="420"/>
      <c r="CS1522" s="420"/>
      <c r="CT1522" s="420"/>
      <c r="CU1522" s="420"/>
      <c r="CV1522" s="435"/>
      <c r="CW1522" s="435"/>
      <c r="CX1522" s="435"/>
      <c r="CY1522" s="435"/>
      <c r="CZ1522" s="435"/>
      <c r="DA1522" s="435"/>
      <c r="DB1522" s="435"/>
      <c r="DC1522" s="435"/>
      <c r="DD1522" s="435"/>
      <c r="DE1522" s="435"/>
      <c r="DF1522" s="435"/>
    </row>
    <row r="1523" s="383" customFormat="1" ht="31" customHeight="1" spans="1:110">
      <c r="A1523" s="417"/>
      <c r="B1523" s="418"/>
      <c r="C1523" s="419"/>
      <c r="D1523" s="420"/>
      <c r="E1523" s="419"/>
      <c r="F1523" s="420"/>
      <c r="G1523" s="419"/>
      <c r="H1523" s="419"/>
      <c r="I1523" s="613"/>
      <c r="J1523" s="419"/>
      <c r="K1523" s="419"/>
      <c r="L1523" s="423"/>
      <c r="M1523" s="424"/>
      <c r="N1523" s="424"/>
      <c r="O1523" s="425"/>
      <c r="P1523" s="419"/>
      <c r="Q1523" s="426"/>
      <c r="R1523" s="426"/>
      <c r="S1523" s="426"/>
      <c r="T1523" s="426"/>
      <c r="U1523" s="426"/>
      <c r="V1523" s="427"/>
      <c r="W1523" s="418"/>
      <c r="X1523" s="430"/>
      <c r="Y1523" s="418"/>
      <c r="Z1523" s="430"/>
      <c r="AB1523" s="420"/>
      <c r="AC1523" s="419"/>
      <c r="AD1523" s="419"/>
      <c r="AE1523" s="419"/>
      <c r="AF1523" s="419"/>
      <c r="AG1523" s="418"/>
      <c r="AH1523" s="418"/>
      <c r="AI1523" s="419"/>
      <c r="AJ1523" s="425"/>
      <c r="AK1523" s="419"/>
      <c r="AL1523" s="419"/>
      <c r="AM1523" s="419"/>
      <c r="AN1523" s="420"/>
      <c r="AO1523" s="420"/>
      <c r="AP1523" s="420"/>
      <c r="AQ1523" s="420"/>
      <c r="AR1523" s="435"/>
      <c r="AS1523" s="420"/>
      <c r="AT1523" s="420"/>
      <c r="AU1523" s="420"/>
      <c r="AV1523" s="420"/>
      <c r="AW1523" s="420"/>
      <c r="AX1523" s="614"/>
      <c r="AY1523" s="420"/>
      <c r="AZ1523" s="420"/>
      <c r="BA1523" s="420"/>
      <c r="BB1523" s="436"/>
      <c r="BC1523" s="420"/>
      <c r="BD1523" s="420"/>
      <c r="BE1523" s="420"/>
      <c r="BF1523" s="420"/>
      <c r="BH1523" s="420"/>
      <c r="BI1523" s="420"/>
      <c r="BJ1523" s="420"/>
      <c r="BK1523" s="420"/>
      <c r="BL1523" s="420"/>
      <c r="BM1523" s="420"/>
      <c r="BN1523" s="420"/>
      <c r="BO1523" s="420"/>
      <c r="BP1523" s="420"/>
      <c r="BQ1523" s="420"/>
      <c r="BR1523" s="420"/>
      <c r="BS1523" s="420"/>
      <c r="BT1523" s="420"/>
      <c r="BU1523" s="420"/>
      <c r="BV1523" s="420"/>
      <c r="BW1523" s="420"/>
      <c r="BX1523" s="420"/>
      <c r="BY1523" s="420"/>
      <c r="BZ1523" s="420"/>
      <c r="CA1523" s="420"/>
      <c r="CB1523" s="420"/>
      <c r="CC1523" s="420"/>
      <c r="CD1523" s="420"/>
      <c r="CE1523" s="420"/>
      <c r="CG1523" s="420"/>
      <c r="CH1523" s="420"/>
      <c r="CI1523" s="420"/>
      <c r="CJ1523" s="420"/>
      <c r="CK1523" s="420"/>
      <c r="CL1523" s="420"/>
      <c r="CM1523" s="420"/>
      <c r="CN1523" s="435"/>
      <c r="CO1523" s="435"/>
      <c r="CP1523" s="420"/>
      <c r="CQ1523" s="420"/>
      <c r="CR1523" s="420"/>
      <c r="CS1523" s="420"/>
      <c r="CT1523" s="420"/>
      <c r="CU1523" s="420"/>
      <c r="CV1523" s="435"/>
      <c r="CW1523" s="435"/>
      <c r="CX1523" s="435"/>
      <c r="CY1523" s="435"/>
      <c r="CZ1523" s="435"/>
      <c r="DA1523" s="435"/>
      <c r="DB1523" s="435"/>
      <c r="DC1523" s="435"/>
      <c r="DD1523" s="435"/>
      <c r="DE1523" s="435"/>
      <c r="DF1523" s="435"/>
    </row>
    <row r="1524" s="383" customFormat="1" ht="31" customHeight="1" spans="1:110">
      <c r="A1524" s="417"/>
      <c r="B1524" s="418"/>
      <c r="C1524" s="419"/>
      <c r="D1524" s="420"/>
      <c r="E1524" s="419"/>
      <c r="F1524" s="420"/>
      <c r="G1524" s="419"/>
      <c r="H1524" s="419"/>
      <c r="I1524" s="613"/>
      <c r="J1524" s="419"/>
      <c r="K1524" s="419"/>
      <c r="L1524" s="423"/>
      <c r="M1524" s="424"/>
      <c r="N1524" s="753"/>
      <c r="O1524" s="425"/>
      <c r="P1524" s="419"/>
      <c r="Q1524" s="426"/>
      <c r="R1524" s="426"/>
      <c r="S1524" s="426"/>
      <c r="T1524" s="426"/>
      <c r="U1524" s="426"/>
      <c r="V1524" s="427"/>
      <c r="W1524" s="418"/>
      <c r="X1524" s="430"/>
      <c r="Y1524" s="418"/>
      <c r="Z1524" s="430"/>
      <c r="AB1524" s="420"/>
      <c r="AC1524" s="419"/>
      <c r="AD1524" s="419"/>
      <c r="AE1524" s="419"/>
      <c r="AF1524" s="419"/>
      <c r="AG1524" s="418"/>
      <c r="AH1524" s="418"/>
      <c r="AI1524" s="419"/>
      <c r="AJ1524" s="425"/>
      <c r="AK1524" s="419"/>
      <c r="AL1524" s="419"/>
      <c r="AM1524" s="419"/>
      <c r="AN1524" s="420"/>
      <c r="AO1524" s="420"/>
      <c r="AP1524" s="420"/>
      <c r="AQ1524" s="420"/>
      <c r="AR1524" s="435"/>
      <c r="AS1524" s="420"/>
      <c r="AT1524" s="420"/>
      <c r="AU1524" s="420"/>
      <c r="AV1524" s="420"/>
      <c r="AW1524" s="420"/>
      <c r="AX1524" s="614"/>
      <c r="AY1524" s="420"/>
      <c r="AZ1524" s="420"/>
      <c r="BA1524" s="420"/>
      <c r="BB1524" s="436"/>
      <c r="BC1524" s="420"/>
      <c r="BD1524" s="420"/>
      <c r="BE1524" s="420"/>
      <c r="BF1524" s="420"/>
      <c r="BH1524" s="420"/>
      <c r="BI1524" s="420"/>
      <c r="BJ1524" s="420"/>
      <c r="BK1524" s="420"/>
      <c r="BL1524" s="420"/>
      <c r="BM1524" s="420"/>
      <c r="BN1524" s="420"/>
      <c r="BO1524" s="420"/>
      <c r="BP1524" s="420"/>
      <c r="BQ1524" s="420"/>
      <c r="BR1524" s="420"/>
      <c r="BS1524" s="420"/>
      <c r="BT1524" s="420"/>
      <c r="BU1524" s="420"/>
      <c r="BV1524" s="420"/>
      <c r="BW1524" s="420"/>
      <c r="BX1524" s="420"/>
      <c r="BY1524" s="420"/>
      <c r="BZ1524" s="420"/>
      <c r="CA1524" s="420"/>
      <c r="CB1524" s="420"/>
      <c r="CC1524" s="420"/>
      <c r="CD1524" s="420"/>
      <c r="CE1524" s="420"/>
      <c r="CG1524" s="420"/>
      <c r="CH1524" s="420"/>
      <c r="CI1524" s="420"/>
      <c r="CJ1524" s="420"/>
      <c r="CK1524" s="420"/>
      <c r="CL1524" s="420"/>
      <c r="CM1524" s="420"/>
      <c r="CN1524" s="435"/>
      <c r="CO1524" s="435"/>
      <c r="CP1524" s="420"/>
      <c r="CQ1524" s="420"/>
      <c r="CR1524" s="420"/>
      <c r="CS1524" s="420"/>
      <c r="CT1524" s="420"/>
      <c r="CU1524" s="420"/>
      <c r="CV1524" s="435"/>
      <c r="CW1524" s="435"/>
      <c r="CX1524" s="435"/>
      <c r="CY1524" s="435"/>
      <c r="CZ1524" s="435"/>
      <c r="DA1524" s="435"/>
      <c r="DB1524" s="435"/>
      <c r="DC1524" s="435"/>
      <c r="DD1524" s="435"/>
      <c r="DE1524" s="435"/>
      <c r="DF1524" s="435"/>
    </row>
    <row r="1525" s="383" customFormat="1" ht="31" customHeight="1" spans="1:110">
      <c r="A1525" s="417"/>
      <c r="B1525" s="418"/>
      <c r="C1525" s="419"/>
      <c r="D1525" s="420"/>
      <c r="E1525" s="419"/>
      <c r="F1525" s="420"/>
      <c r="G1525" s="419"/>
      <c r="H1525" s="419"/>
      <c r="I1525" s="613"/>
      <c r="J1525" s="419"/>
      <c r="K1525" s="419"/>
      <c r="L1525" s="423"/>
      <c r="M1525" s="424"/>
      <c r="N1525" s="424"/>
      <c r="O1525" s="425"/>
      <c r="P1525" s="419"/>
      <c r="Q1525" s="426"/>
      <c r="R1525" s="426"/>
      <c r="S1525" s="426"/>
      <c r="T1525" s="426"/>
      <c r="U1525" s="426"/>
      <c r="V1525" s="427"/>
      <c r="W1525" s="418"/>
      <c r="X1525" s="430"/>
      <c r="Y1525" s="418"/>
      <c r="Z1525" s="430"/>
      <c r="AB1525" s="420"/>
      <c r="AC1525" s="419"/>
      <c r="AD1525" s="419"/>
      <c r="AE1525" s="419"/>
      <c r="AF1525" s="419"/>
      <c r="AG1525" s="418"/>
      <c r="AH1525" s="418"/>
      <c r="AI1525" s="419"/>
      <c r="AJ1525" s="425"/>
      <c r="AK1525" s="419"/>
      <c r="AL1525" s="419"/>
      <c r="AM1525" s="419"/>
      <c r="AN1525" s="420"/>
      <c r="AO1525" s="420"/>
      <c r="AP1525" s="420"/>
      <c r="AQ1525" s="420"/>
      <c r="AR1525" s="435"/>
      <c r="AS1525" s="420"/>
      <c r="AT1525" s="420"/>
      <c r="AU1525" s="420"/>
      <c r="AV1525" s="420"/>
      <c r="AW1525" s="420"/>
      <c r="AX1525" s="614"/>
      <c r="AY1525" s="420"/>
      <c r="AZ1525" s="420"/>
      <c r="BA1525" s="420"/>
      <c r="BB1525" s="436"/>
      <c r="BC1525" s="420"/>
      <c r="BD1525" s="420"/>
      <c r="BE1525" s="420"/>
      <c r="BF1525" s="420"/>
      <c r="BH1525" s="420"/>
      <c r="BI1525" s="420"/>
      <c r="BJ1525" s="420"/>
      <c r="BK1525" s="420"/>
      <c r="BL1525" s="420"/>
      <c r="BM1525" s="420"/>
      <c r="BN1525" s="420"/>
      <c r="BO1525" s="420"/>
      <c r="BP1525" s="420"/>
      <c r="BQ1525" s="420"/>
      <c r="BR1525" s="420"/>
      <c r="BS1525" s="420"/>
      <c r="BT1525" s="420"/>
      <c r="BU1525" s="420"/>
      <c r="BV1525" s="420"/>
      <c r="BW1525" s="420"/>
      <c r="BX1525" s="420"/>
      <c r="BY1525" s="420"/>
      <c r="BZ1525" s="420"/>
      <c r="CA1525" s="420"/>
      <c r="CB1525" s="435"/>
      <c r="CC1525" s="420"/>
      <c r="CD1525" s="420"/>
      <c r="CE1525" s="420"/>
      <c r="CG1525" s="420"/>
      <c r="CH1525" s="420"/>
      <c r="CI1525" s="420"/>
      <c r="CJ1525" s="420"/>
      <c r="CK1525" s="420"/>
      <c r="CL1525" s="420"/>
      <c r="CM1525" s="420"/>
      <c r="CN1525" s="435"/>
      <c r="CO1525" s="435"/>
      <c r="CP1525" s="420"/>
      <c r="CQ1525" s="420"/>
      <c r="CR1525" s="420"/>
      <c r="CS1525" s="420"/>
      <c r="CT1525" s="420"/>
      <c r="CU1525" s="420"/>
      <c r="CV1525" s="435"/>
      <c r="CW1525" s="435"/>
      <c r="CX1525" s="435"/>
      <c r="CY1525" s="435"/>
      <c r="CZ1525" s="435"/>
      <c r="DA1525" s="435"/>
      <c r="DB1525" s="435"/>
      <c r="DC1525" s="435"/>
      <c r="DD1525" s="435"/>
      <c r="DE1525" s="435"/>
      <c r="DF1525" s="435"/>
    </row>
    <row r="1526" s="383" customFormat="1" ht="31" customHeight="1" spans="1:110">
      <c r="A1526" s="417"/>
      <c r="B1526" s="418"/>
      <c r="C1526" s="419"/>
      <c r="D1526" s="749"/>
      <c r="E1526" s="419"/>
      <c r="F1526" s="420"/>
      <c r="G1526" s="419"/>
      <c r="H1526" s="419"/>
      <c r="I1526" s="613"/>
      <c r="J1526" s="419"/>
      <c r="K1526" s="419"/>
      <c r="L1526" s="423"/>
      <c r="M1526" s="424"/>
      <c r="N1526" s="424"/>
      <c r="O1526" s="425"/>
      <c r="P1526" s="419"/>
      <c r="Q1526" s="426"/>
      <c r="R1526" s="426"/>
      <c r="S1526" s="426"/>
      <c r="T1526" s="426"/>
      <c r="U1526" s="426"/>
      <c r="V1526" s="427"/>
      <c r="W1526" s="418"/>
      <c r="X1526" s="430"/>
      <c r="Y1526" s="418"/>
      <c r="Z1526" s="430"/>
      <c r="AB1526" s="420"/>
      <c r="AC1526" s="419"/>
      <c r="AD1526" s="419"/>
      <c r="AE1526" s="419"/>
      <c r="AF1526" s="419"/>
      <c r="AG1526" s="418"/>
      <c r="AH1526" s="418"/>
      <c r="AI1526" s="419"/>
      <c r="AJ1526" s="425"/>
      <c r="AK1526" s="419"/>
      <c r="AL1526" s="419"/>
      <c r="AM1526" s="419"/>
      <c r="AN1526" s="420"/>
      <c r="AO1526" s="420"/>
      <c r="AP1526" s="420"/>
      <c r="AQ1526" s="420"/>
      <c r="AR1526" s="435"/>
      <c r="AS1526" s="420"/>
      <c r="AT1526" s="420"/>
      <c r="AU1526" s="420"/>
      <c r="AV1526" s="420"/>
      <c r="AW1526" s="420"/>
      <c r="AX1526" s="614"/>
      <c r="AY1526" s="420"/>
      <c r="AZ1526" s="420"/>
      <c r="BA1526" s="420"/>
      <c r="BB1526" s="436"/>
      <c r="BC1526" s="420"/>
      <c r="BD1526" s="420"/>
      <c r="BE1526" s="420"/>
      <c r="BF1526" s="420"/>
      <c r="BH1526" s="420"/>
      <c r="BI1526" s="420"/>
      <c r="BJ1526" s="420"/>
      <c r="BK1526" s="420"/>
      <c r="BL1526" s="420"/>
      <c r="BM1526" s="420"/>
      <c r="BN1526" s="420"/>
      <c r="BO1526" s="420"/>
      <c r="BP1526" s="420"/>
      <c r="BQ1526" s="420"/>
      <c r="BR1526" s="420"/>
      <c r="BS1526" s="420"/>
      <c r="BT1526" s="420"/>
      <c r="BU1526" s="420"/>
      <c r="BV1526" s="420"/>
      <c r="BW1526" s="420"/>
      <c r="BX1526" s="420"/>
      <c r="BY1526" s="420"/>
      <c r="BZ1526" s="420"/>
      <c r="CA1526" s="420"/>
      <c r="CB1526" s="435"/>
      <c r="CC1526" s="420"/>
      <c r="CD1526" s="420"/>
      <c r="CE1526" s="420"/>
      <c r="CG1526" s="420"/>
      <c r="CH1526" s="420"/>
      <c r="CI1526" s="420"/>
      <c r="CJ1526" s="420"/>
      <c r="CK1526" s="420"/>
      <c r="CL1526" s="420"/>
      <c r="CM1526" s="420"/>
      <c r="CN1526" s="435"/>
      <c r="CO1526" s="435"/>
      <c r="CP1526" s="420"/>
      <c r="CQ1526" s="420"/>
      <c r="CR1526" s="420"/>
      <c r="CS1526" s="420"/>
      <c r="CT1526" s="420"/>
      <c r="CU1526" s="420"/>
      <c r="CV1526" s="435"/>
      <c r="CW1526" s="435"/>
      <c r="CX1526" s="435"/>
      <c r="CY1526" s="435"/>
      <c r="CZ1526" s="435"/>
      <c r="DA1526" s="435"/>
      <c r="DB1526" s="435"/>
      <c r="DC1526" s="435"/>
      <c r="DD1526" s="435"/>
      <c r="DE1526" s="435"/>
      <c r="DF1526" s="435"/>
    </row>
    <row r="1527" s="383" customFormat="1" ht="31" customHeight="1" spans="1:110">
      <c r="A1527" s="417"/>
      <c r="B1527" s="418"/>
      <c r="C1527" s="419"/>
      <c r="D1527" s="749"/>
      <c r="E1527" s="419"/>
      <c r="F1527" s="420"/>
      <c r="G1527" s="419"/>
      <c r="H1527" s="419"/>
      <c r="I1527" s="613"/>
      <c r="J1527" s="419"/>
      <c r="K1527" s="419"/>
      <c r="L1527" s="423"/>
      <c r="M1527" s="424"/>
      <c r="N1527" s="424"/>
      <c r="O1527" s="425"/>
      <c r="P1527" s="419"/>
      <c r="Q1527" s="426"/>
      <c r="R1527" s="426"/>
      <c r="S1527" s="426"/>
      <c r="T1527" s="426"/>
      <c r="U1527" s="426"/>
      <c r="V1527" s="427"/>
      <c r="W1527" s="418"/>
      <c r="X1527" s="430"/>
      <c r="Y1527" s="418"/>
      <c r="Z1527" s="430"/>
      <c r="AB1527" s="420"/>
      <c r="AC1527" s="419"/>
      <c r="AD1527" s="419"/>
      <c r="AE1527" s="419"/>
      <c r="AF1527" s="419"/>
      <c r="AG1527" s="418"/>
      <c r="AH1527" s="418"/>
      <c r="AI1527" s="419"/>
      <c r="AJ1527" s="425"/>
      <c r="AK1527" s="419"/>
      <c r="AL1527" s="419"/>
      <c r="AM1527" s="419"/>
      <c r="AN1527" s="420"/>
      <c r="AO1527" s="420"/>
      <c r="AP1527" s="420"/>
      <c r="AQ1527" s="420"/>
      <c r="AR1527" s="435"/>
      <c r="AS1527" s="420"/>
      <c r="AT1527" s="420"/>
      <c r="AU1527" s="420"/>
      <c r="AV1527" s="420"/>
      <c r="AW1527" s="420"/>
      <c r="AX1527" s="614"/>
      <c r="AY1527" s="420"/>
      <c r="AZ1527" s="420"/>
      <c r="BA1527" s="420"/>
      <c r="BB1527" s="436"/>
      <c r="BC1527" s="420"/>
      <c r="BD1527" s="420"/>
      <c r="BE1527" s="420"/>
      <c r="BF1527" s="420"/>
      <c r="BH1527" s="420"/>
      <c r="BI1527" s="420"/>
      <c r="BJ1527" s="420"/>
      <c r="BK1527" s="420"/>
      <c r="BL1527" s="420"/>
      <c r="BM1527" s="420"/>
      <c r="BN1527" s="420"/>
      <c r="BO1527" s="420"/>
      <c r="BP1527" s="420"/>
      <c r="BQ1527" s="420"/>
      <c r="BR1527" s="420"/>
      <c r="BS1527" s="420"/>
      <c r="BT1527" s="420"/>
      <c r="BU1527" s="420"/>
      <c r="BV1527" s="420"/>
      <c r="BW1527" s="420"/>
      <c r="BX1527" s="420"/>
      <c r="BY1527" s="420"/>
      <c r="BZ1527" s="420"/>
      <c r="CA1527" s="420"/>
      <c r="CB1527" s="420"/>
      <c r="CC1527" s="420"/>
      <c r="CD1527" s="420"/>
      <c r="CE1527" s="420"/>
      <c r="CG1527" s="420"/>
      <c r="CH1527" s="420"/>
      <c r="CI1527" s="420"/>
      <c r="CJ1527" s="420"/>
      <c r="CK1527" s="420"/>
      <c r="CL1527" s="420"/>
      <c r="CM1527" s="420"/>
      <c r="CN1527" s="435"/>
      <c r="CO1527" s="435"/>
      <c r="CP1527" s="420"/>
      <c r="CQ1527" s="420"/>
      <c r="CR1527" s="420"/>
      <c r="CS1527" s="420"/>
      <c r="CT1527" s="420"/>
      <c r="CU1527" s="420"/>
      <c r="CV1527" s="435"/>
      <c r="CW1527" s="435"/>
      <c r="CX1527" s="435"/>
      <c r="CY1527" s="435"/>
      <c r="CZ1527" s="435"/>
      <c r="DA1527" s="435"/>
      <c r="DB1527" s="435"/>
      <c r="DC1527" s="435"/>
      <c r="DD1527" s="435"/>
      <c r="DE1527" s="435"/>
      <c r="DF1527" s="435"/>
    </row>
    <row r="1528" s="383" customFormat="1" ht="31" customHeight="1" spans="1:110">
      <c r="A1528" s="417"/>
      <c r="B1528" s="418"/>
      <c r="C1528" s="419"/>
      <c r="D1528" s="420"/>
      <c r="E1528" s="419"/>
      <c r="F1528" s="420"/>
      <c r="G1528" s="419"/>
      <c r="H1528" s="419"/>
      <c r="I1528" s="613"/>
      <c r="J1528" s="419"/>
      <c r="K1528" s="419"/>
      <c r="L1528" s="423"/>
      <c r="M1528" s="424"/>
      <c r="N1528" s="424"/>
      <c r="O1528" s="425"/>
      <c r="P1528" s="419"/>
      <c r="Q1528" s="426"/>
      <c r="R1528" s="426"/>
      <c r="S1528" s="426"/>
      <c r="T1528" s="426"/>
      <c r="U1528" s="426"/>
      <c r="V1528" s="427"/>
      <c r="W1528" s="418"/>
      <c r="X1528" s="430"/>
      <c r="Y1528" s="418"/>
      <c r="Z1528" s="430"/>
      <c r="AB1528" s="420"/>
      <c r="AC1528" s="419"/>
      <c r="AD1528" s="419"/>
      <c r="AE1528" s="419"/>
      <c r="AF1528" s="419"/>
      <c r="AG1528" s="418"/>
      <c r="AH1528" s="418"/>
      <c r="AI1528" s="419"/>
      <c r="AJ1528" s="425"/>
      <c r="AK1528" s="419"/>
      <c r="AL1528" s="419"/>
      <c r="AM1528" s="419"/>
      <c r="AN1528" s="420"/>
      <c r="AO1528" s="420"/>
      <c r="AP1528" s="420"/>
      <c r="AQ1528" s="420"/>
      <c r="AR1528" s="435"/>
      <c r="AS1528" s="420"/>
      <c r="AT1528" s="420"/>
      <c r="AU1528" s="420"/>
      <c r="AV1528" s="420"/>
      <c r="AW1528" s="420"/>
      <c r="AX1528" s="614"/>
      <c r="AY1528" s="420"/>
      <c r="AZ1528" s="420"/>
      <c r="BA1528" s="420"/>
      <c r="BB1528" s="436"/>
      <c r="BC1528" s="420"/>
      <c r="BD1528" s="420"/>
      <c r="BE1528" s="420"/>
      <c r="BF1528" s="420"/>
      <c r="BH1528" s="420"/>
      <c r="BI1528" s="420"/>
      <c r="BJ1528" s="420"/>
      <c r="BK1528" s="420"/>
      <c r="BL1528" s="420"/>
      <c r="BM1528" s="420"/>
      <c r="BN1528" s="420"/>
      <c r="BO1528" s="420"/>
      <c r="BP1528" s="420"/>
      <c r="BQ1528" s="420"/>
      <c r="BR1528" s="420"/>
      <c r="BS1528" s="420"/>
      <c r="BT1528" s="420"/>
      <c r="BU1528" s="420"/>
      <c r="BV1528" s="420"/>
      <c r="BW1528" s="420"/>
      <c r="BX1528" s="420"/>
      <c r="BY1528" s="420"/>
      <c r="BZ1528" s="420"/>
      <c r="CA1528" s="420"/>
      <c r="CB1528" s="420"/>
      <c r="CC1528" s="420"/>
      <c r="CD1528" s="420"/>
      <c r="CE1528" s="420"/>
      <c r="CG1528" s="420"/>
      <c r="CH1528" s="420"/>
      <c r="CI1528" s="420"/>
      <c r="CJ1528" s="420"/>
      <c r="CK1528" s="420"/>
      <c r="CL1528" s="420"/>
      <c r="CM1528" s="420"/>
      <c r="CN1528" s="435"/>
      <c r="CO1528" s="435"/>
      <c r="CP1528" s="420"/>
      <c r="CQ1528" s="420"/>
      <c r="CR1528" s="420"/>
      <c r="CS1528" s="420"/>
      <c r="CT1528" s="420"/>
      <c r="CU1528" s="420"/>
      <c r="CV1528" s="435"/>
      <c r="CW1528" s="435"/>
      <c r="CX1528" s="435"/>
      <c r="CY1528" s="435"/>
      <c r="CZ1528" s="435"/>
      <c r="DA1528" s="435"/>
      <c r="DB1528" s="435"/>
      <c r="DC1528" s="435"/>
      <c r="DD1528" s="435"/>
      <c r="DE1528" s="435"/>
      <c r="DF1528" s="435"/>
    </row>
    <row r="1529" s="383" customFormat="1" ht="31" customHeight="1" spans="1:110">
      <c r="A1529" s="417"/>
      <c r="B1529" s="418"/>
      <c r="C1529" s="419"/>
      <c r="D1529" s="420"/>
      <c r="E1529" s="419"/>
      <c r="F1529" s="420"/>
      <c r="G1529" s="419"/>
      <c r="H1529" s="419"/>
      <c r="I1529" s="613"/>
      <c r="J1529" s="419"/>
      <c r="K1529" s="419"/>
      <c r="L1529" s="423"/>
      <c r="M1529" s="424"/>
      <c r="N1529" s="424"/>
      <c r="O1529" s="425"/>
      <c r="P1529" s="419"/>
      <c r="Q1529" s="426"/>
      <c r="R1529" s="426"/>
      <c r="S1529" s="426"/>
      <c r="T1529" s="426"/>
      <c r="U1529" s="426"/>
      <c r="V1529" s="427"/>
      <c r="W1529" s="418"/>
      <c r="X1529" s="430"/>
      <c r="Y1529" s="418"/>
      <c r="Z1529" s="430"/>
      <c r="AB1529" s="420"/>
      <c r="AC1529" s="418"/>
      <c r="AD1529" s="419"/>
      <c r="AE1529" s="419"/>
      <c r="AF1529" s="419"/>
      <c r="AG1529" s="418"/>
      <c r="AH1529" s="418"/>
      <c r="AI1529" s="419"/>
      <c r="AJ1529" s="425"/>
      <c r="AK1529" s="419"/>
      <c r="AL1529" s="419"/>
      <c r="AM1529" s="419"/>
      <c r="AN1529" s="419"/>
      <c r="AO1529" s="420"/>
      <c r="AP1529" s="420"/>
      <c r="AQ1529" s="420"/>
      <c r="AR1529" s="435"/>
      <c r="AS1529" s="420"/>
      <c r="AT1529" s="420"/>
      <c r="AU1529" s="420"/>
      <c r="AV1529" s="420"/>
      <c r="AW1529" s="420"/>
      <c r="AX1529" s="614"/>
      <c r="AY1529" s="420"/>
      <c r="AZ1529" s="420"/>
      <c r="BA1529" s="420"/>
      <c r="BB1529" s="436"/>
      <c r="BC1529" s="420"/>
      <c r="BD1529" s="420"/>
      <c r="BE1529" s="420"/>
      <c r="BF1529" s="420"/>
      <c r="BH1529" s="420"/>
      <c r="BI1529" s="420"/>
      <c r="BJ1529" s="420"/>
      <c r="BK1529" s="420"/>
      <c r="BL1529" s="420"/>
      <c r="BM1529" s="420"/>
      <c r="BN1529" s="420"/>
      <c r="BO1529" s="420"/>
      <c r="BP1529" s="420"/>
      <c r="BQ1529" s="420"/>
      <c r="BR1529" s="420"/>
      <c r="BS1529" s="420"/>
      <c r="BT1529" s="420"/>
      <c r="BU1529" s="420"/>
      <c r="BV1529" s="420"/>
      <c r="BW1529" s="420"/>
      <c r="BX1529" s="420"/>
      <c r="BY1529" s="420"/>
      <c r="BZ1529" s="420"/>
      <c r="CA1529" s="420"/>
      <c r="CB1529" s="420"/>
      <c r="CC1529" s="420"/>
      <c r="CD1529" s="420"/>
      <c r="CE1529" s="420"/>
      <c r="CG1529" s="420"/>
      <c r="CH1529" s="420"/>
      <c r="CI1529" s="420"/>
      <c r="CJ1529" s="420"/>
      <c r="CK1529" s="420"/>
      <c r="CL1529" s="420"/>
      <c r="CM1529" s="420"/>
      <c r="CN1529" s="435"/>
      <c r="CO1529" s="435"/>
      <c r="CP1529" s="420"/>
      <c r="CQ1529" s="420"/>
      <c r="CR1529" s="420"/>
      <c r="CS1529" s="420"/>
      <c r="CT1529" s="420"/>
      <c r="CU1529" s="420"/>
      <c r="CV1529" s="435"/>
      <c r="CW1529" s="435"/>
      <c r="CX1529" s="435"/>
      <c r="CY1529" s="435"/>
      <c r="CZ1529" s="435"/>
      <c r="DA1529" s="435"/>
      <c r="DB1529" s="435"/>
      <c r="DC1529" s="435"/>
      <c r="DD1529" s="435"/>
      <c r="DE1529" s="435"/>
      <c r="DF1529" s="435"/>
    </row>
    <row r="1530" s="383" customFormat="1" ht="31" customHeight="1" spans="1:110">
      <c r="A1530" s="417"/>
      <c r="B1530" s="418"/>
      <c r="C1530" s="419"/>
      <c r="D1530" s="420"/>
      <c r="E1530" s="419"/>
      <c r="F1530" s="420"/>
      <c r="G1530" s="419"/>
      <c r="H1530" s="419"/>
      <c r="I1530" s="613"/>
      <c r="J1530" s="419"/>
      <c r="K1530" s="419"/>
      <c r="L1530" s="423"/>
      <c r="M1530" s="424"/>
      <c r="N1530" s="424"/>
      <c r="O1530" s="425"/>
      <c r="P1530" s="419"/>
      <c r="Q1530" s="426"/>
      <c r="R1530" s="426"/>
      <c r="S1530" s="426"/>
      <c r="T1530" s="426"/>
      <c r="U1530" s="426"/>
      <c r="V1530" s="427"/>
      <c r="W1530" s="418"/>
      <c r="X1530" s="430"/>
      <c r="Y1530" s="418"/>
      <c r="Z1530" s="430"/>
      <c r="AB1530" s="420"/>
      <c r="AC1530" s="418"/>
      <c r="AD1530" s="419"/>
      <c r="AE1530" s="419"/>
      <c r="AF1530" s="419"/>
      <c r="AG1530" s="418"/>
      <c r="AH1530" s="418"/>
      <c r="AI1530" s="419"/>
      <c r="AJ1530" s="425"/>
      <c r="AK1530" s="419"/>
      <c r="AL1530" s="419"/>
      <c r="AM1530" s="419"/>
      <c r="AN1530" s="419"/>
      <c r="AO1530" s="420"/>
      <c r="AP1530" s="420"/>
      <c r="AQ1530" s="420"/>
      <c r="AR1530" s="435"/>
      <c r="AS1530" s="420"/>
      <c r="AT1530" s="420"/>
      <c r="AU1530" s="420"/>
      <c r="AV1530" s="420"/>
      <c r="AW1530" s="420"/>
      <c r="AX1530" s="614"/>
      <c r="AY1530" s="420"/>
      <c r="AZ1530" s="420"/>
      <c r="BA1530" s="420"/>
      <c r="BB1530" s="436"/>
      <c r="BC1530" s="420"/>
      <c r="BD1530" s="420"/>
      <c r="BE1530" s="420"/>
      <c r="BF1530" s="420"/>
      <c r="BH1530" s="420"/>
      <c r="BI1530" s="420"/>
      <c r="BJ1530" s="420"/>
      <c r="BK1530" s="420"/>
      <c r="BL1530" s="420"/>
      <c r="BM1530" s="420"/>
      <c r="BN1530" s="420"/>
      <c r="BO1530" s="420"/>
      <c r="BP1530" s="420"/>
      <c r="BQ1530" s="420"/>
      <c r="BR1530" s="420"/>
      <c r="BS1530" s="420"/>
      <c r="BT1530" s="420"/>
      <c r="BU1530" s="420"/>
      <c r="BV1530" s="420"/>
      <c r="BW1530" s="420"/>
      <c r="BX1530" s="420"/>
      <c r="BY1530" s="420"/>
      <c r="BZ1530" s="420"/>
      <c r="CA1530" s="420"/>
      <c r="CB1530" s="420"/>
      <c r="CC1530" s="420"/>
      <c r="CD1530" s="420"/>
      <c r="CE1530" s="420"/>
      <c r="CG1530" s="420"/>
      <c r="CH1530" s="420"/>
      <c r="CI1530" s="420"/>
      <c r="CJ1530" s="420"/>
      <c r="CK1530" s="420"/>
      <c r="CL1530" s="420"/>
      <c r="CM1530" s="420"/>
      <c r="CN1530" s="435"/>
      <c r="CO1530" s="435"/>
      <c r="CP1530" s="420"/>
      <c r="CQ1530" s="420"/>
      <c r="CR1530" s="420"/>
      <c r="CS1530" s="420"/>
      <c r="CT1530" s="420"/>
      <c r="CU1530" s="420"/>
      <c r="CV1530" s="435"/>
      <c r="CW1530" s="435"/>
      <c r="CX1530" s="435"/>
      <c r="CY1530" s="435"/>
      <c r="CZ1530" s="435"/>
      <c r="DA1530" s="435"/>
      <c r="DB1530" s="435"/>
      <c r="DC1530" s="435"/>
      <c r="DD1530" s="435"/>
      <c r="DE1530" s="435"/>
      <c r="DF1530" s="435"/>
    </row>
    <row r="1531" s="383" customFormat="1" ht="31" customHeight="1" spans="1:110">
      <c r="A1531" s="417"/>
      <c r="B1531" s="418"/>
      <c r="C1531" s="419"/>
      <c r="D1531" s="420"/>
      <c r="E1531" s="419"/>
      <c r="F1531" s="420"/>
      <c r="G1531" s="419"/>
      <c r="H1531" s="419"/>
      <c r="I1531" s="613"/>
      <c r="J1531" s="419"/>
      <c r="K1531" s="419"/>
      <c r="L1531" s="423"/>
      <c r="M1531" s="424"/>
      <c r="N1531" s="424"/>
      <c r="O1531" s="425"/>
      <c r="P1531" s="419"/>
      <c r="Q1531" s="426"/>
      <c r="R1531" s="426"/>
      <c r="S1531" s="426"/>
      <c r="T1531" s="426"/>
      <c r="U1531" s="426"/>
      <c r="V1531" s="427"/>
      <c r="W1531" s="418"/>
      <c r="X1531" s="430"/>
      <c r="Y1531" s="418"/>
      <c r="Z1531" s="430"/>
      <c r="AB1531" s="420"/>
      <c r="AC1531" s="418"/>
      <c r="AD1531" s="419"/>
      <c r="AE1531" s="419"/>
      <c r="AF1531" s="419"/>
      <c r="AG1531" s="418"/>
      <c r="AH1531" s="418"/>
      <c r="AI1531" s="419"/>
      <c r="AJ1531" s="425"/>
      <c r="AK1531" s="419"/>
      <c r="AL1531" s="419"/>
      <c r="AM1531" s="419"/>
      <c r="AN1531" s="419"/>
      <c r="AO1531" s="420"/>
      <c r="AP1531" s="420"/>
      <c r="AQ1531" s="420"/>
      <c r="AR1531" s="435"/>
      <c r="AS1531" s="420"/>
      <c r="AT1531" s="420"/>
      <c r="AU1531" s="420"/>
      <c r="AV1531" s="420"/>
      <c r="AW1531" s="420"/>
      <c r="AX1531" s="614"/>
      <c r="AY1531" s="420"/>
      <c r="AZ1531" s="420"/>
      <c r="BA1531" s="420"/>
      <c r="BB1531" s="436"/>
      <c r="BC1531" s="420"/>
      <c r="BD1531" s="420"/>
      <c r="BE1531" s="420"/>
      <c r="BF1531" s="420"/>
      <c r="BH1531" s="420"/>
      <c r="BI1531" s="420"/>
      <c r="BJ1531" s="420"/>
      <c r="BK1531" s="420"/>
      <c r="BL1531" s="420"/>
      <c r="BM1531" s="420"/>
      <c r="BN1531" s="420"/>
      <c r="BO1531" s="420"/>
      <c r="BP1531" s="420"/>
      <c r="BQ1531" s="420"/>
      <c r="BR1531" s="420"/>
      <c r="BS1531" s="420"/>
      <c r="BT1531" s="420"/>
      <c r="BU1531" s="420"/>
      <c r="BV1531" s="420"/>
      <c r="BW1531" s="420"/>
      <c r="BX1531" s="420"/>
      <c r="BY1531" s="420"/>
      <c r="BZ1531" s="420"/>
      <c r="CA1531" s="420"/>
      <c r="CB1531" s="420"/>
      <c r="CC1531" s="420"/>
      <c r="CD1531" s="420"/>
      <c r="CE1531" s="420"/>
      <c r="CG1531" s="420"/>
      <c r="CH1531" s="420"/>
      <c r="CI1531" s="420"/>
      <c r="CJ1531" s="420"/>
      <c r="CK1531" s="420"/>
      <c r="CL1531" s="420"/>
      <c r="CM1531" s="420"/>
      <c r="CN1531" s="435"/>
      <c r="CO1531" s="435"/>
      <c r="CP1531" s="420"/>
      <c r="CQ1531" s="420"/>
      <c r="CR1531" s="420"/>
      <c r="CS1531" s="420"/>
      <c r="CT1531" s="420"/>
      <c r="CU1531" s="420"/>
      <c r="CV1531" s="435"/>
      <c r="CW1531" s="435"/>
      <c r="CX1531" s="435"/>
      <c r="CY1531" s="435"/>
      <c r="CZ1531" s="435"/>
      <c r="DA1531" s="435"/>
      <c r="DB1531" s="435"/>
      <c r="DC1531" s="435"/>
      <c r="DD1531" s="435"/>
      <c r="DE1531" s="435"/>
      <c r="DF1531" s="435"/>
    </row>
    <row r="1532" s="383" customFormat="1" ht="31" customHeight="1" spans="1:110">
      <c r="A1532" s="417"/>
      <c r="B1532" s="418"/>
      <c r="C1532" s="419"/>
      <c r="D1532" s="420"/>
      <c r="E1532" s="419"/>
      <c r="F1532" s="420"/>
      <c r="G1532" s="419"/>
      <c r="H1532" s="419"/>
      <c r="I1532" s="613"/>
      <c r="J1532" s="419"/>
      <c r="K1532" s="419"/>
      <c r="L1532" s="423"/>
      <c r="M1532" s="424"/>
      <c r="N1532" s="424"/>
      <c r="O1532" s="425"/>
      <c r="P1532" s="419"/>
      <c r="Q1532" s="426"/>
      <c r="R1532" s="426"/>
      <c r="S1532" s="426"/>
      <c r="T1532" s="426"/>
      <c r="U1532" s="426"/>
      <c r="V1532" s="427"/>
      <c r="W1532" s="418"/>
      <c r="X1532" s="430"/>
      <c r="Y1532" s="418"/>
      <c r="Z1532" s="430"/>
      <c r="AB1532" s="420"/>
      <c r="AC1532" s="418"/>
      <c r="AD1532" s="419"/>
      <c r="AE1532" s="419"/>
      <c r="AF1532" s="419"/>
      <c r="AG1532" s="418"/>
      <c r="AH1532" s="418"/>
      <c r="AI1532" s="419"/>
      <c r="AJ1532" s="425"/>
      <c r="AK1532" s="419"/>
      <c r="AL1532" s="419"/>
      <c r="AM1532" s="419"/>
      <c r="AN1532" s="419"/>
      <c r="AO1532" s="420"/>
      <c r="AP1532" s="420"/>
      <c r="AQ1532" s="420"/>
      <c r="AR1532" s="435"/>
      <c r="AS1532" s="420"/>
      <c r="AT1532" s="420"/>
      <c r="AU1532" s="420"/>
      <c r="AV1532" s="420"/>
      <c r="AW1532" s="420"/>
      <c r="AX1532" s="614"/>
      <c r="AY1532" s="420"/>
      <c r="AZ1532" s="420"/>
      <c r="BA1532" s="420"/>
      <c r="BB1532" s="436"/>
      <c r="BC1532" s="420"/>
      <c r="BD1532" s="420"/>
      <c r="BE1532" s="420"/>
      <c r="BF1532" s="420"/>
      <c r="BH1532" s="420"/>
      <c r="BI1532" s="420"/>
      <c r="BJ1532" s="420"/>
      <c r="BK1532" s="420"/>
      <c r="BL1532" s="420"/>
      <c r="BM1532" s="420"/>
      <c r="BN1532" s="420"/>
      <c r="BO1532" s="420"/>
      <c r="BP1532" s="420"/>
      <c r="BQ1532" s="420"/>
      <c r="BR1532" s="420"/>
      <c r="BS1532" s="420"/>
      <c r="BT1532" s="420"/>
      <c r="BU1532" s="420"/>
      <c r="BV1532" s="420"/>
      <c r="BW1532" s="420"/>
      <c r="BX1532" s="420"/>
      <c r="BY1532" s="420"/>
      <c r="BZ1532" s="420"/>
      <c r="CA1532" s="420"/>
      <c r="CB1532" s="420"/>
      <c r="CC1532" s="420"/>
      <c r="CD1532" s="420"/>
      <c r="CE1532" s="420"/>
      <c r="CG1532" s="420"/>
      <c r="CH1532" s="420"/>
      <c r="CI1532" s="420"/>
      <c r="CJ1532" s="420"/>
      <c r="CK1532" s="420"/>
      <c r="CL1532" s="420"/>
      <c r="CM1532" s="420"/>
      <c r="CN1532" s="435"/>
      <c r="CO1532" s="435"/>
      <c r="CP1532" s="420"/>
      <c r="CQ1532" s="420"/>
      <c r="CR1532" s="420"/>
      <c r="CS1532" s="420"/>
      <c r="CT1532" s="420"/>
      <c r="CU1532" s="420"/>
      <c r="CV1532" s="435"/>
      <c r="CW1532" s="435"/>
      <c r="CX1532" s="435"/>
      <c r="CY1532" s="435"/>
      <c r="CZ1532" s="435"/>
      <c r="DA1532" s="435"/>
      <c r="DB1532" s="435"/>
      <c r="DC1532" s="435"/>
      <c r="DD1532" s="435"/>
      <c r="DE1532" s="435"/>
      <c r="DF1532" s="435"/>
    </row>
    <row r="1533" s="383" customFormat="1" ht="31" customHeight="1" spans="1:110">
      <c r="A1533" s="417"/>
      <c r="B1533" s="418"/>
      <c r="C1533" s="419"/>
      <c r="D1533" s="420"/>
      <c r="E1533" s="419"/>
      <c r="F1533" s="420"/>
      <c r="G1533" s="419"/>
      <c r="H1533" s="419"/>
      <c r="I1533" s="613"/>
      <c r="J1533" s="419"/>
      <c r="K1533" s="419"/>
      <c r="L1533" s="423"/>
      <c r="M1533" s="424"/>
      <c r="N1533" s="424"/>
      <c r="O1533" s="425"/>
      <c r="P1533" s="419"/>
      <c r="Q1533" s="426"/>
      <c r="R1533" s="426"/>
      <c r="S1533" s="426"/>
      <c r="T1533" s="426"/>
      <c r="U1533" s="426"/>
      <c r="V1533" s="427"/>
      <c r="W1533" s="418"/>
      <c r="X1533" s="430"/>
      <c r="Y1533" s="418"/>
      <c r="Z1533" s="430"/>
      <c r="AB1533" s="420"/>
      <c r="AC1533" s="418"/>
      <c r="AD1533" s="419"/>
      <c r="AE1533" s="419"/>
      <c r="AF1533" s="419"/>
      <c r="AG1533" s="418"/>
      <c r="AH1533" s="418"/>
      <c r="AI1533" s="419"/>
      <c r="AJ1533" s="425"/>
      <c r="AK1533" s="419"/>
      <c r="AL1533" s="419"/>
      <c r="AM1533" s="419"/>
      <c r="AN1533" s="419"/>
      <c r="AO1533" s="420"/>
      <c r="AP1533" s="420"/>
      <c r="AQ1533" s="420"/>
      <c r="AR1533" s="435"/>
      <c r="AS1533" s="420"/>
      <c r="AT1533" s="420"/>
      <c r="AU1533" s="420"/>
      <c r="AV1533" s="420"/>
      <c r="AW1533" s="420"/>
      <c r="AX1533" s="614"/>
      <c r="AY1533" s="420"/>
      <c r="AZ1533" s="420"/>
      <c r="BA1533" s="420"/>
      <c r="BB1533" s="436"/>
      <c r="BC1533" s="420"/>
      <c r="BD1533" s="420"/>
      <c r="BE1533" s="420"/>
      <c r="BF1533" s="420"/>
      <c r="BH1533" s="420"/>
      <c r="BI1533" s="420"/>
      <c r="BJ1533" s="420"/>
      <c r="BK1533" s="420"/>
      <c r="BL1533" s="420"/>
      <c r="BM1533" s="420"/>
      <c r="BN1533" s="420"/>
      <c r="BO1533" s="420"/>
      <c r="BP1533" s="420"/>
      <c r="BQ1533" s="420"/>
      <c r="BR1533" s="420"/>
      <c r="BS1533" s="420"/>
      <c r="BT1533" s="420"/>
      <c r="BU1533" s="420"/>
      <c r="BV1533" s="420"/>
      <c r="BW1533" s="420"/>
      <c r="BX1533" s="420"/>
      <c r="BY1533" s="420"/>
      <c r="BZ1533" s="420"/>
      <c r="CA1533" s="420"/>
      <c r="CB1533" s="420"/>
      <c r="CC1533" s="420"/>
      <c r="CD1533" s="420"/>
      <c r="CE1533" s="420"/>
      <c r="CG1533" s="420"/>
      <c r="CH1533" s="420"/>
      <c r="CI1533" s="420"/>
      <c r="CJ1533" s="420"/>
      <c r="CK1533" s="420"/>
      <c r="CL1533" s="420"/>
      <c r="CM1533" s="420"/>
      <c r="CN1533" s="435"/>
      <c r="CO1533" s="435"/>
      <c r="CP1533" s="420"/>
      <c r="CQ1533" s="420"/>
      <c r="CR1533" s="420"/>
      <c r="CS1533" s="420"/>
      <c r="CT1533" s="420"/>
      <c r="CU1533" s="420"/>
      <c r="CV1533" s="435"/>
      <c r="CW1533" s="435"/>
      <c r="CX1533" s="435"/>
      <c r="CY1533" s="435"/>
      <c r="CZ1533" s="435"/>
      <c r="DA1533" s="435"/>
      <c r="DB1533" s="435"/>
      <c r="DC1533" s="435"/>
      <c r="DD1533" s="435"/>
      <c r="DE1533" s="435"/>
      <c r="DF1533" s="435"/>
    </row>
    <row r="1534" s="383" customFormat="1" ht="31" customHeight="1" spans="1:110">
      <c r="A1534" s="417"/>
      <c r="B1534" s="418"/>
      <c r="C1534" s="419"/>
      <c r="D1534" s="420"/>
      <c r="E1534" s="419"/>
      <c r="F1534" s="420"/>
      <c r="G1534" s="419"/>
      <c r="H1534" s="419"/>
      <c r="I1534" s="613"/>
      <c r="J1534" s="419"/>
      <c r="K1534" s="419"/>
      <c r="L1534" s="423"/>
      <c r="M1534" s="424"/>
      <c r="N1534" s="424"/>
      <c r="O1534" s="425"/>
      <c r="P1534" s="419"/>
      <c r="Q1534" s="426"/>
      <c r="R1534" s="426"/>
      <c r="S1534" s="426"/>
      <c r="T1534" s="426"/>
      <c r="U1534" s="426"/>
      <c r="V1534" s="427"/>
      <c r="W1534" s="418"/>
      <c r="X1534" s="430"/>
      <c r="Y1534" s="418"/>
      <c r="Z1534" s="430"/>
      <c r="AB1534" s="420"/>
      <c r="AC1534" s="418"/>
      <c r="AD1534" s="419"/>
      <c r="AE1534" s="419"/>
      <c r="AF1534" s="419"/>
      <c r="AG1534" s="418"/>
      <c r="AH1534" s="418"/>
      <c r="AI1534" s="419"/>
      <c r="AJ1534" s="425"/>
      <c r="AK1534" s="419"/>
      <c r="AL1534" s="419"/>
      <c r="AM1534" s="419"/>
      <c r="AN1534" s="419"/>
      <c r="AO1534" s="420"/>
      <c r="AP1534" s="420"/>
      <c r="AQ1534" s="420"/>
      <c r="AR1534" s="435"/>
      <c r="AS1534" s="420"/>
      <c r="AT1534" s="420"/>
      <c r="AU1534" s="420"/>
      <c r="AV1534" s="420"/>
      <c r="AW1534" s="420"/>
      <c r="AX1534" s="614"/>
      <c r="AY1534" s="420"/>
      <c r="AZ1534" s="420"/>
      <c r="BA1534" s="420"/>
      <c r="BB1534" s="436"/>
      <c r="BC1534" s="420"/>
      <c r="BD1534" s="420"/>
      <c r="BE1534" s="420"/>
      <c r="BF1534" s="420"/>
      <c r="BH1534" s="420"/>
      <c r="BI1534" s="420"/>
      <c r="BJ1534" s="420"/>
      <c r="BK1534" s="420"/>
      <c r="BL1534" s="420"/>
      <c r="BM1534" s="420"/>
      <c r="BN1534" s="420"/>
      <c r="BO1534" s="420"/>
      <c r="BP1534" s="420"/>
      <c r="BQ1534" s="420"/>
      <c r="BR1534" s="420"/>
      <c r="BS1534" s="420"/>
      <c r="BT1534" s="420"/>
      <c r="BU1534" s="420"/>
      <c r="BV1534" s="420"/>
      <c r="BW1534" s="420"/>
      <c r="BX1534" s="420"/>
      <c r="BY1534" s="420"/>
      <c r="BZ1534" s="420"/>
      <c r="CA1534" s="420"/>
      <c r="CB1534" s="420"/>
      <c r="CC1534" s="420"/>
      <c r="CD1534" s="420"/>
      <c r="CE1534" s="420"/>
      <c r="CG1534" s="420"/>
      <c r="CH1534" s="420"/>
      <c r="CI1534" s="420"/>
      <c r="CJ1534" s="420"/>
      <c r="CK1534" s="420"/>
      <c r="CL1534" s="420"/>
      <c r="CM1534" s="420"/>
      <c r="CN1534" s="435"/>
      <c r="CO1534" s="435"/>
      <c r="CP1534" s="420"/>
      <c r="CQ1534" s="420"/>
      <c r="CR1534" s="420"/>
      <c r="CS1534" s="420"/>
      <c r="CT1534" s="420"/>
      <c r="CU1534" s="420"/>
      <c r="CV1534" s="435"/>
      <c r="CW1534" s="435"/>
      <c r="CX1534" s="435"/>
      <c r="CY1534" s="435"/>
      <c r="CZ1534" s="435"/>
      <c r="DA1534" s="435"/>
      <c r="DB1534" s="435"/>
      <c r="DC1534" s="435"/>
      <c r="DD1534" s="435"/>
      <c r="DE1534" s="435"/>
      <c r="DF1534" s="435"/>
    </row>
    <row r="1535" s="383" customFormat="1" ht="31" customHeight="1" spans="1:110">
      <c r="A1535" s="417"/>
      <c r="B1535" s="418"/>
      <c r="C1535" s="419"/>
      <c r="D1535" s="420"/>
      <c r="E1535" s="419"/>
      <c r="F1535" s="420"/>
      <c r="G1535" s="419"/>
      <c r="H1535" s="419"/>
      <c r="I1535" s="613"/>
      <c r="J1535" s="419"/>
      <c r="K1535" s="419"/>
      <c r="L1535" s="423"/>
      <c r="M1535" s="424"/>
      <c r="N1535" s="424"/>
      <c r="O1535" s="425"/>
      <c r="P1535" s="419"/>
      <c r="Q1535" s="426"/>
      <c r="R1535" s="426"/>
      <c r="S1535" s="426"/>
      <c r="T1535" s="426"/>
      <c r="U1535" s="426"/>
      <c r="V1535" s="427"/>
      <c r="W1535" s="418"/>
      <c r="X1535" s="430"/>
      <c r="Y1535" s="418"/>
      <c r="Z1535" s="430"/>
      <c r="AB1535" s="420"/>
      <c r="AC1535" s="419"/>
      <c r="AD1535" s="419"/>
      <c r="AE1535" s="419"/>
      <c r="AF1535" s="419"/>
      <c r="AG1535" s="418"/>
      <c r="AH1535" s="418"/>
      <c r="AI1535" s="419"/>
      <c r="AJ1535" s="425"/>
      <c r="AK1535" s="419"/>
      <c r="AL1535" s="419"/>
      <c r="AM1535" s="419"/>
      <c r="AN1535" s="420"/>
      <c r="AO1535" s="420"/>
      <c r="AP1535" s="420"/>
      <c r="AQ1535" s="420"/>
      <c r="AR1535" s="435"/>
      <c r="AS1535" s="420"/>
      <c r="AT1535" s="420"/>
      <c r="AU1535" s="420"/>
      <c r="AV1535" s="420"/>
      <c r="AW1535" s="420"/>
      <c r="AX1535" s="614"/>
      <c r="AY1535" s="420"/>
      <c r="AZ1535" s="420"/>
      <c r="BA1535" s="420"/>
      <c r="BB1535" s="436"/>
      <c r="BC1535" s="420"/>
      <c r="BD1535" s="420"/>
      <c r="BE1535" s="420"/>
      <c r="BF1535" s="420"/>
      <c r="BH1535" s="420"/>
      <c r="BI1535" s="420"/>
      <c r="BJ1535" s="420"/>
      <c r="BK1535" s="420"/>
      <c r="BL1535" s="420"/>
      <c r="BM1535" s="420"/>
      <c r="BN1535" s="420"/>
      <c r="BO1535" s="420"/>
      <c r="BP1535" s="420"/>
      <c r="BQ1535" s="420"/>
      <c r="BR1535" s="420"/>
      <c r="BS1535" s="420"/>
      <c r="BT1535" s="420"/>
      <c r="BU1535" s="420"/>
      <c r="BV1535" s="420"/>
      <c r="BW1535" s="420"/>
      <c r="BX1535" s="420"/>
      <c r="BY1535" s="420"/>
      <c r="BZ1535" s="420"/>
      <c r="CA1535" s="420"/>
      <c r="CB1535" s="420"/>
      <c r="CC1535" s="420"/>
      <c r="CD1535" s="420"/>
      <c r="CE1535" s="420"/>
      <c r="CG1535" s="420"/>
      <c r="CH1535" s="420"/>
      <c r="CI1535" s="420"/>
      <c r="CJ1535" s="420"/>
      <c r="CK1535" s="420"/>
      <c r="CL1535" s="420"/>
      <c r="CM1535" s="420"/>
      <c r="CN1535" s="435"/>
      <c r="CO1535" s="435"/>
      <c r="CP1535" s="420"/>
      <c r="CQ1535" s="420"/>
      <c r="CR1535" s="420"/>
      <c r="CS1535" s="420"/>
      <c r="CT1535" s="420"/>
      <c r="CU1535" s="420"/>
      <c r="CV1535" s="435"/>
      <c r="CW1535" s="435"/>
      <c r="CX1535" s="435"/>
      <c r="CY1535" s="435"/>
      <c r="CZ1535" s="435"/>
      <c r="DA1535" s="435"/>
      <c r="DB1535" s="435"/>
      <c r="DC1535" s="435"/>
      <c r="DD1535" s="435"/>
      <c r="DE1535" s="435"/>
      <c r="DF1535" s="435"/>
    </row>
    <row r="1536" s="383" customFormat="1" ht="31" customHeight="1" spans="1:110">
      <c r="A1536" s="417"/>
      <c r="B1536" s="418"/>
      <c r="C1536" s="419"/>
      <c r="D1536" s="420"/>
      <c r="E1536" s="734"/>
      <c r="F1536" s="420"/>
      <c r="G1536" s="419"/>
      <c r="H1536" s="419"/>
      <c r="I1536" s="613"/>
      <c r="J1536" s="419"/>
      <c r="K1536" s="419"/>
      <c r="L1536" s="423"/>
      <c r="M1536" s="424"/>
      <c r="N1536" s="424"/>
      <c r="O1536" s="425"/>
      <c r="P1536" s="419"/>
      <c r="Q1536" s="426"/>
      <c r="R1536" s="426"/>
      <c r="S1536" s="426"/>
      <c r="T1536" s="426"/>
      <c r="U1536" s="426"/>
      <c r="V1536" s="427"/>
      <c r="W1536" s="418"/>
      <c r="X1536" s="430"/>
      <c r="Y1536" s="418"/>
      <c r="Z1536" s="430"/>
      <c r="AB1536" s="420"/>
      <c r="AC1536" s="419"/>
      <c r="AD1536" s="419"/>
      <c r="AE1536" s="419"/>
      <c r="AF1536" s="419"/>
      <c r="AG1536" s="418"/>
      <c r="AH1536" s="418"/>
      <c r="AI1536" s="419"/>
      <c r="AJ1536" s="425"/>
      <c r="AK1536" s="419"/>
      <c r="AL1536" s="419"/>
      <c r="AM1536" s="419"/>
      <c r="AN1536" s="420"/>
      <c r="AO1536" s="420"/>
      <c r="AP1536" s="420"/>
      <c r="AQ1536" s="420"/>
      <c r="AR1536" s="435"/>
      <c r="AS1536" s="420"/>
      <c r="AT1536" s="420"/>
      <c r="AU1536" s="420"/>
      <c r="AV1536" s="420"/>
      <c r="AW1536" s="420"/>
      <c r="AX1536" s="614"/>
      <c r="AY1536" s="420"/>
      <c r="AZ1536" s="420"/>
      <c r="BA1536" s="420"/>
      <c r="BB1536" s="436"/>
      <c r="BC1536" s="420"/>
      <c r="BD1536" s="420"/>
      <c r="BE1536" s="420"/>
      <c r="BF1536" s="420"/>
      <c r="BH1536" s="420"/>
      <c r="BI1536" s="420"/>
      <c r="BJ1536" s="420"/>
      <c r="BK1536" s="420"/>
      <c r="BL1536" s="420"/>
      <c r="BM1536" s="420"/>
      <c r="BN1536" s="420"/>
      <c r="BO1536" s="420"/>
      <c r="BP1536" s="420"/>
      <c r="BQ1536" s="420"/>
      <c r="BR1536" s="420"/>
      <c r="BS1536" s="420"/>
      <c r="BT1536" s="420"/>
      <c r="BU1536" s="420"/>
      <c r="BV1536" s="420"/>
      <c r="BW1536" s="420"/>
      <c r="BX1536" s="420"/>
      <c r="BY1536" s="420"/>
      <c r="BZ1536" s="420"/>
      <c r="CA1536" s="420"/>
      <c r="CB1536" s="420"/>
      <c r="CC1536" s="420"/>
      <c r="CD1536" s="420"/>
      <c r="CE1536" s="420"/>
      <c r="CG1536" s="420"/>
      <c r="CH1536" s="420"/>
      <c r="CI1536" s="420"/>
      <c r="CJ1536" s="420"/>
      <c r="CK1536" s="420"/>
      <c r="CL1536" s="420"/>
      <c r="CM1536" s="420"/>
      <c r="CN1536" s="435"/>
      <c r="CO1536" s="435"/>
      <c r="CP1536" s="420"/>
      <c r="CQ1536" s="420"/>
      <c r="CR1536" s="420"/>
      <c r="CS1536" s="420"/>
      <c r="CT1536" s="420"/>
      <c r="CU1536" s="420"/>
      <c r="CV1536" s="435"/>
      <c r="CW1536" s="435"/>
      <c r="CX1536" s="435"/>
      <c r="CY1536" s="435"/>
      <c r="CZ1536" s="435"/>
      <c r="DA1536" s="435"/>
      <c r="DB1536" s="435"/>
      <c r="DC1536" s="435"/>
      <c r="DD1536" s="435"/>
      <c r="DE1536" s="435"/>
      <c r="DF1536" s="435"/>
    </row>
    <row r="1537" s="383" customFormat="1" ht="31" customHeight="1" spans="1:110">
      <c r="A1537" s="417"/>
      <c r="B1537" s="418"/>
      <c r="C1537" s="419"/>
      <c r="D1537" s="420"/>
      <c r="E1537" s="734"/>
      <c r="F1537" s="420"/>
      <c r="G1537" s="419"/>
      <c r="H1537" s="419"/>
      <c r="I1537" s="613"/>
      <c r="J1537" s="419"/>
      <c r="K1537" s="419"/>
      <c r="L1537" s="423"/>
      <c r="M1537" s="424"/>
      <c r="N1537" s="424"/>
      <c r="O1537" s="425"/>
      <c r="P1537" s="419"/>
      <c r="Q1537" s="426"/>
      <c r="R1537" s="426"/>
      <c r="S1537" s="426"/>
      <c r="T1537" s="426"/>
      <c r="U1537" s="426"/>
      <c r="V1537" s="427"/>
      <c r="W1537" s="418"/>
      <c r="X1537" s="430"/>
      <c r="Y1537" s="418"/>
      <c r="Z1537" s="430"/>
      <c r="AB1537" s="420"/>
      <c r="AC1537" s="419"/>
      <c r="AD1537" s="419"/>
      <c r="AE1537" s="419"/>
      <c r="AF1537" s="419"/>
      <c r="AG1537" s="418"/>
      <c r="AH1537" s="418"/>
      <c r="AI1537" s="419"/>
      <c r="AJ1537" s="425"/>
      <c r="AK1537" s="419"/>
      <c r="AL1537" s="419"/>
      <c r="AM1537" s="419"/>
      <c r="AN1537" s="420"/>
      <c r="AO1537" s="420"/>
      <c r="AP1537" s="420"/>
      <c r="AQ1537" s="420"/>
      <c r="AR1537" s="435"/>
      <c r="AS1537" s="420"/>
      <c r="AT1537" s="420"/>
      <c r="AU1537" s="420"/>
      <c r="AV1537" s="420"/>
      <c r="AW1537" s="420"/>
      <c r="AX1537" s="614"/>
      <c r="AY1537" s="420"/>
      <c r="AZ1537" s="420"/>
      <c r="BA1537" s="420"/>
      <c r="BB1537" s="436"/>
      <c r="BC1537" s="420"/>
      <c r="BD1537" s="420"/>
      <c r="BE1537" s="420"/>
      <c r="BF1537" s="420"/>
      <c r="BH1537" s="420"/>
      <c r="BI1537" s="420"/>
      <c r="BJ1537" s="420"/>
      <c r="BK1537" s="420"/>
      <c r="BL1537" s="420"/>
      <c r="BM1537" s="420"/>
      <c r="BN1537" s="420"/>
      <c r="BO1537" s="420"/>
      <c r="BP1537" s="420"/>
      <c r="BQ1537" s="420"/>
      <c r="BR1537" s="420"/>
      <c r="BS1537" s="420"/>
      <c r="BT1537" s="420"/>
      <c r="BU1537" s="420"/>
      <c r="BV1537" s="420"/>
      <c r="BW1537" s="420"/>
      <c r="BX1537" s="420"/>
      <c r="BY1537" s="420"/>
      <c r="BZ1537" s="420"/>
      <c r="CA1537" s="420"/>
      <c r="CB1537" s="420"/>
      <c r="CC1537" s="420"/>
      <c r="CD1537" s="420"/>
      <c r="CE1537" s="420"/>
      <c r="CG1537" s="420"/>
      <c r="CH1537" s="420"/>
      <c r="CI1537" s="420"/>
      <c r="CJ1537" s="420"/>
      <c r="CK1537" s="420"/>
      <c r="CL1537" s="420"/>
      <c r="CM1537" s="420"/>
      <c r="CN1537" s="435"/>
      <c r="CO1537" s="435"/>
      <c r="CP1537" s="420"/>
      <c r="CQ1537" s="420"/>
      <c r="CR1537" s="420"/>
      <c r="CS1537" s="420"/>
      <c r="CT1537" s="420"/>
      <c r="CU1537" s="420"/>
      <c r="CV1537" s="435"/>
      <c r="CW1537" s="435"/>
      <c r="CX1537" s="435"/>
      <c r="CY1537" s="435"/>
      <c r="CZ1537" s="435"/>
      <c r="DA1537" s="435"/>
      <c r="DB1537" s="435"/>
      <c r="DC1537" s="435"/>
      <c r="DD1537" s="435"/>
      <c r="DE1537" s="435"/>
      <c r="DF1537" s="435"/>
    </row>
    <row r="1538" s="383" customFormat="1" ht="31" customHeight="1" spans="1:110">
      <c r="A1538" s="417"/>
      <c r="B1538" s="418"/>
      <c r="C1538" s="419"/>
      <c r="D1538" s="420"/>
      <c r="E1538" s="419"/>
      <c r="F1538" s="420"/>
      <c r="G1538" s="419"/>
      <c r="H1538" s="419"/>
      <c r="I1538" s="613"/>
      <c r="J1538" s="419"/>
      <c r="K1538" s="419"/>
      <c r="L1538" s="423"/>
      <c r="M1538" s="424"/>
      <c r="N1538" s="424"/>
      <c r="O1538" s="425"/>
      <c r="P1538" s="419"/>
      <c r="Q1538" s="426"/>
      <c r="R1538" s="426"/>
      <c r="S1538" s="426"/>
      <c r="T1538" s="426"/>
      <c r="U1538" s="426"/>
      <c r="V1538" s="427"/>
      <c r="W1538" s="418"/>
      <c r="X1538" s="430"/>
      <c r="Y1538" s="418"/>
      <c r="Z1538" s="430"/>
      <c r="AB1538" s="420"/>
      <c r="AC1538" s="419"/>
      <c r="AD1538" s="419"/>
      <c r="AE1538" s="419"/>
      <c r="AF1538" s="419"/>
      <c r="AG1538" s="418"/>
      <c r="AH1538" s="418"/>
      <c r="AI1538" s="419"/>
      <c r="AJ1538" s="425"/>
      <c r="AK1538" s="419"/>
      <c r="AL1538" s="419"/>
      <c r="AM1538" s="419"/>
      <c r="AN1538" s="420"/>
      <c r="AO1538" s="420"/>
      <c r="AP1538" s="420"/>
      <c r="AQ1538" s="420"/>
      <c r="AR1538" s="435"/>
      <c r="AS1538" s="420"/>
      <c r="AT1538" s="420"/>
      <c r="AU1538" s="420"/>
      <c r="AV1538" s="420"/>
      <c r="AW1538" s="420"/>
      <c r="AX1538" s="614"/>
      <c r="AY1538" s="420"/>
      <c r="AZ1538" s="420"/>
      <c r="BA1538" s="420"/>
      <c r="BB1538" s="436"/>
      <c r="BC1538" s="420"/>
      <c r="BD1538" s="420"/>
      <c r="BE1538" s="420"/>
      <c r="BF1538" s="420"/>
      <c r="BH1538" s="420"/>
      <c r="BI1538" s="420"/>
      <c r="BJ1538" s="420"/>
      <c r="BK1538" s="420"/>
      <c r="BL1538" s="420"/>
      <c r="BM1538" s="420"/>
      <c r="BN1538" s="420"/>
      <c r="BO1538" s="420"/>
      <c r="BP1538" s="420"/>
      <c r="BQ1538" s="420"/>
      <c r="BR1538" s="420"/>
      <c r="BS1538" s="420"/>
      <c r="BT1538" s="420"/>
      <c r="BU1538" s="420"/>
      <c r="BV1538" s="420"/>
      <c r="BW1538" s="420"/>
      <c r="BX1538" s="420"/>
      <c r="BY1538" s="420"/>
      <c r="BZ1538" s="420"/>
      <c r="CA1538" s="420"/>
      <c r="CB1538" s="420"/>
      <c r="CC1538" s="420"/>
      <c r="CD1538" s="420"/>
      <c r="CE1538" s="420"/>
      <c r="CG1538" s="420"/>
      <c r="CH1538" s="420"/>
      <c r="CI1538" s="420"/>
      <c r="CJ1538" s="420"/>
      <c r="CK1538" s="420"/>
      <c r="CL1538" s="420"/>
      <c r="CM1538" s="420"/>
      <c r="CN1538" s="435"/>
      <c r="CO1538" s="435"/>
      <c r="CP1538" s="420"/>
      <c r="CQ1538" s="420"/>
      <c r="CR1538" s="420"/>
      <c r="CS1538" s="420"/>
      <c r="CT1538" s="420"/>
      <c r="CU1538" s="420"/>
      <c r="CV1538" s="435"/>
      <c r="CW1538" s="435"/>
      <c r="CX1538" s="435"/>
      <c r="CY1538" s="435"/>
      <c r="CZ1538" s="435"/>
      <c r="DA1538" s="435"/>
      <c r="DB1538" s="435"/>
      <c r="DC1538" s="435"/>
      <c r="DD1538" s="435"/>
      <c r="DE1538" s="435"/>
      <c r="DF1538" s="435"/>
    </row>
    <row r="1539" s="383" customFormat="1" ht="31" customHeight="1" spans="1:110">
      <c r="A1539" s="417"/>
      <c r="B1539" s="418"/>
      <c r="C1539" s="419"/>
      <c r="D1539" s="420"/>
      <c r="E1539" s="419"/>
      <c r="F1539" s="420"/>
      <c r="G1539" s="419"/>
      <c r="H1539" s="419"/>
      <c r="I1539" s="613"/>
      <c r="J1539" s="419"/>
      <c r="K1539" s="419"/>
      <c r="L1539" s="423"/>
      <c r="M1539" s="424"/>
      <c r="N1539" s="424"/>
      <c r="O1539" s="425"/>
      <c r="P1539" s="419"/>
      <c r="Q1539" s="426"/>
      <c r="R1539" s="426"/>
      <c r="S1539" s="426"/>
      <c r="T1539" s="426"/>
      <c r="U1539" s="426"/>
      <c r="V1539" s="427"/>
      <c r="W1539" s="418"/>
      <c r="X1539" s="430"/>
      <c r="Y1539" s="418"/>
      <c r="Z1539" s="430"/>
      <c r="AB1539" s="420"/>
      <c r="AC1539" s="419"/>
      <c r="AD1539" s="419"/>
      <c r="AE1539" s="419"/>
      <c r="AF1539" s="419"/>
      <c r="AG1539" s="418"/>
      <c r="AH1539" s="418"/>
      <c r="AI1539" s="419"/>
      <c r="AJ1539" s="425"/>
      <c r="AK1539" s="419"/>
      <c r="AL1539" s="419"/>
      <c r="AM1539" s="419"/>
      <c r="AN1539" s="420"/>
      <c r="AO1539" s="420"/>
      <c r="AP1539" s="420"/>
      <c r="AQ1539" s="420"/>
      <c r="AR1539" s="435"/>
      <c r="AS1539" s="420"/>
      <c r="AT1539" s="420"/>
      <c r="AU1539" s="420"/>
      <c r="AV1539" s="420"/>
      <c r="AW1539" s="420"/>
      <c r="AX1539" s="614"/>
      <c r="AY1539" s="420"/>
      <c r="AZ1539" s="420"/>
      <c r="BA1539" s="420"/>
      <c r="BB1539" s="436"/>
      <c r="BC1539" s="420"/>
      <c r="BD1539" s="420"/>
      <c r="BE1539" s="420"/>
      <c r="BF1539" s="420"/>
      <c r="BH1539" s="420"/>
      <c r="BI1539" s="420"/>
      <c r="BJ1539" s="420"/>
      <c r="BK1539" s="420"/>
      <c r="BL1539" s="420"/>
      <c r="BM1539" s="420"/>
      <c r="BN1539" s="420"/>
      <c r="BO1539" s="420"/>
      <c r="BP1539" s="420"/>
      <c r="BQ1539" s="420"/>
      <c r="BR1539" s="420"/>
      <c r="BS1539" s="420"/>
      <c r="BT1539" s="420"/>
      <c r="BU1539" s="420"/>
      <c r="BV1539" s="420"/>
      <c r="BW1539" s="420"/>
      <c r="BX1539" s="420"/>
      <c r="BY1539" s="420"/>
      <c r="BZ1539" s="420"/>
      <c r="CA1539" s="420"/>
      <c r="CB1539" s="420"/>
      <c r="CC1539" s="420"/>
      <c r="CD1539" s="420"/>
      <c r="CE1539" s="420"/>
      <c r="CG1539" s="420"/>
      <c r="CH1539" s="420"/>
      <c r="CI1539" s="420"/>
      <c r="CJ1539" s="420"/>
      <c r="CK1539" s="420"/>
      <c r="CL1539" s="420"/>
      <c r="CM1539" s="420"/>
      <c r="CN1539" s="435"/>
      <c r="CO1539" s="435"/>
      <c r="CP1539" s="420"/>
      <c r="CQ1539" s="420"/>
      <c r="CR1539" s="420"/>
      <c r="CS1539" s="420"/>
      <c r="CT1539" s="420"/>
      <c r="CU1539" s="420"/>
      <c r="CV1539" s="435"/>
      <c r="CW1539" s="435"/>
      <c r="CX1539" s="435"/>
      <c r="CY1539" s="435"/>
      <c r="CZ1539" s="435"/>
      <c r="DA1539" s="435"/>
      <c r="DB1539" s="435"/>
      <c r="DC1539" s="435"/>
      <c r="DD1539" s="435"/>
      <c r="DE1539" s="435"/>
      <c r="DF1539" s="435"/>
    </row>
    <row r="1540" s="383" customFormat="1" ht="31" customHeight="1" spans="1:110">
      <c r="A1540" s="417"/>
      <c r="B1540" s="418"/>
      <c r="C1540" s="419"/>
      <c r="D1540" s="420"/>
      <c r="E1540" s="419"/>
      <c r="F1540" s="420"/>
      <c r="G1540" s="419"/>
      <c r="H1540" s="419"/>
      <c r="I1540" s="613"/>
      <c r="J1540" s="419"/>
      <c r="K1540" s="419"/>
      <c r="L1540" s="423"/>
      <c r="M1540" s="424"/>
      <c r="N1540" s="424"/>
      <c r="O1540" s="425"/>
      <c r="P1540" s="419"/>
      <c r="Q1540" s="426"/>
      <c r="R1540" s="426"/>
      <c r="S1540" s="426"/>
      <c r="T1540" s="426"/>
      <c r="U1540" s="426"/>
      <c r="V1540" s="427"/>
      <c r="W1540" s="418"/>
      <c r="X1540" s="430"/>
      <c r="Y1540" s="418"/>
      <c r="Z1540" s="430"/>
      <c r="AB1540" s="420"/>
      <c r="AC1540" s="419"/>
      <c r="AD1540" s="419"/>
      <c r="AE1540" s="419"/>
      <c r="AF1540" s="419"/>
      <c r="AG1540" s="418"/>
      <c r="AH1540" s="418"/>
      <c r="AI1540" s="419"/>
      <c r="AJ1540" s="425"/>
      <c r="AK1540" s="419"/>
      <c r="AL1540" s="419"/>
      <c r="AM1540" s="419"/>
      <c r="AN1540" s="420"/>
      <c r="AO1540" s="420"/>
      <c r="AP1540" s="420"/>
      <c r="AQ1540" s="420"/>
      <c r="AR1540" s="435"/>
      <c r="AS1540" s="420"/>
      <c r="AT1540" s="420"/>
      <c r="AU1540" s="420"/>
      <c r="AV1540" s="420"/>
      <c r="AW1540" s="420"/>
      <c r="AX1540" s="614"/>
      <c r="AY1540" s="420"/>
      <c r="AZ1540" s="420"/>
      <c r="BA1540" s="420"/>
      <c r="BB1540" s="436"/>
      <c r="BC1540" s="420"/>
      <c r="BD1540" s="420"/>
      <c r="BE1540" s="420"/>
      <c r="BF1540" s="420"/>
      <c r="BH1540" s="420"/>
      <c r="BI1540" s="420"/>
      <c r="BJ1540" s="420"/>
      <c r="BK1540" s="420"/>
      <c r="BL1540" s="420"/>
      <c r="BM1540" s="420"/>
      <c r="BN1540" s="420"/>
      <c r="BO1540" s="420"/>
      <c r="BP1540" s="420"/>
      <c r="BQ1540" s="420"/>
      <c r="BR1540" s="420"/>
      <c r="BS1540" s="420"/>
      <c r="BT1540" s="420"/>
      <c r="BU1540" s="420"/>
      <c r="BV1540" s="420"/>
      <c r="BW1540" s="420"/>
      <c r="BX1540" s="420"/>
      <c r="BY1540" s="420"/>
      <c r="BZ1540" s="420"/>
      <c r="CA1540" s="420"/>
      <c r="CB1540" s="420"/>
      <c r="CC1540" s="420"/>
      <c r="CD1540" s="420"/>
      <c r="CE1540" s="420"/>
      <c r="CG1540" s="420"/>
      <c r="CH1540" s="420"/>
      <c r="CI1540" s="420"/>
      <c r="CJ1540" s="420"/>
      <c r="CK1540" s="420"/>
      <c r="CL1540" s="420"/>
      <c r="CM1540" s="420"/>
      <c r="CN1540" s="435"/>
      <c r="CO1540" s="435"/>
      <c r="CP1540" s="420"/>
      <c r="CQ1540" s="420"/>
      <c r="CR1540" s="420"/>
      <c r="CS1540" s="420"/>
      <c r="CT1540" s="420"/>
      <c r="CU1540" s="420"/>
      <c r="CV1540" s="435"/>
      <c r="CW1540" s="435"/>
      <c r="CX1540" s="435"/>
      <c r="CY1540" s="435"/>
      <c r="CZ1540" s="435"/>
      <c r="DA1540" s="435"/>
      <c r="DB1540" s="435"/>
      <c r="DC1540" s="435"/>
      <c r="DD1540" s="435"/>
      <c r="DE1540" s="435"/>
      <c r="DF1540" s="435"/>
    </row>
    <row r="1541" s="383" customFormat="1" ht="31" customHeight="1" spans="1:110">
      <c r="A1541" s="417"/>
      <c r="B1541" s="418"/>
      <c r="C1541" s="419"/>
      <c r="D1541" s="420"/>
      <c r="E1541" s="419"/>
      <c r="F1541" s="420"/>
      <c r="G1541" s="419"/>
      <c r="H1541" s="419"/>
      <c r="I1541" s="613"/>
      <c r="J1541" s="419"/>
      <c r="K1541" s="419"/>
      <c r="L1541" s="423"/>
      <c r="M1541" s="424"/>
      <c r="N1541" s="424"/>
      <c r="O1541" s="425"/>
      <c r="P1541" s="419"/>
      <c r="Q1541" s="426"/>
      <c r="R1541" s="426"/>
      <c r="S1541" s="426"/>
      <c r="T1541" s="426"/>
      <c r="U1541" s="426"/>
      <c r="V1541" s="427"/>
      <c r="W1541" s="418"/>
      <c r="X1541" s="430"/>
      <c r="Y1541" s="418"/>
      <c r="Z1541" s="430"/>
      <c r="AB1541" s="420"/>
      <c r="AC1541" s="419"/>
      <c r="AD1541" s="419"/>
      <c r="AE1541" s="419"/>
      <c r="AF1541" s="419"/>
      <c r="AG1541" s="418"/>
      <c r="AH1541" s="418"/>
      <c r="AI1541" s="419"/>
      <c r="AJ1541" s="425"/>
      <c r="AK1541" s="419"/>
      <c r="AL1541" s="419"/>
      <c r="AM1541" s="419"/>
      <c r="AN1541" s="420"/>
      <c r="AO1541" s="420"/>
      <c r="AP1541" s="420"/>
      <c r="AQ1541" s="420"/>
      <c r="AR1541" s="435"/>
      <c r="AS1541" s="420"/>
      <c r="AT1541" s="420"/>
      <c r="AU1541" s="420"/>
      <c r="AV1541" s="420"/>
      <c r="AW1541" s="420"/>
      <c r="AX1541" s="614"/>
      <c r="AY1541" s="420"/>
      <c r="AZ1541" s="420"/>
      <c r="BA1541" s="420"/>
      <c r="BB1541" s="436"/>
      <c r="BC1541" s="420"/>
      <c r="BD1541" s="420"/>
      <c r="BE1541" s="420"/>
      <c r="BF1541" s="420"/>
      <c r="BH1541" s="420"/>
      <c r="BI1541" s="420"/>
      <c r="BJ1541" s="420"/>
      <c r="BK1541" s="420"/>
      <c r="BL1541" s="420"/>
      <c r="BM1541" s="420"/>
      <c r="BN1541" s="420"/>
      <c r="BO1541" s="420"/>
      <c r="BP1541" s="420"/>
      <c r="BQ1541" s="420"/>
      <c r="BR1541" s="420"/>
      <c r="BS1541" s="420"/>
      <c r="BT1541" s="420"/>
      <c r="BU1541" s="420"/>
      <c r="BV1541" s="420"/>
      <c r="BW1541" s="420"/>
      <c r="BX1541" s="420"/>
      <c r="BY1541" s="420"/>
      <c r="BZ1541" s="420"/>
      <c r="CA1541" s="420"/>
      <c r="CB1541" s="420"/>
      <c r="CC1541" s="420"/>
      <c r="CD1541" s="420"/>
      <c r="CE1541" s="420"/>
      <c r="CG1541" s="420"/>
      <c r="CH1541" s="420"/>
      <c r="CI1541" s="420"/>
      <c r="CJ1541" s="420"/>
      <c r="CK1541" s="420"/>
      <c r="CL1541" s="420"/>
      <c r="CM1541" s="420"/>
      <c r="CN1541" s="435"/>
      <c r="CO1541" s="435"/>
      <c r="CP1541" s="420"/>
      <c r="CQ1541" s="420"/>
      <c r="CR1541" s="420"/>
      <c r="CS1541" s="420"/>
      <c r="CT1541" s="420"/>
      <c r="CU1541" s="420"/>
      <c r="CV1541" s="435"/>
      <c r="CW1541" s="435"/>
      <c r="CX1541" s="435"/>
      <c r="CY1541" s="435"/>
      <c r="CZ1541" s="435"/>
      <c r="DA1541" s="435"/>
      <c r="DB1541" s="435"/>
      <c r="DC1541" s="435"/>
      <c r="DD1541" s="435"/>
      <c r="DE1541" s="435"/>
      <c r="DF1541" s="435"/>
    </row>
    <row r="1542" s="383" customFormat="1" ht="31" customHeight="1" spans="1:110">
      <c r="A1542" s="417"/>
      <c r="B1542" s="418"/>
      <c r="C1542" s="419"/>
      <c r="D1542" s="420"/>
      <c r="E1542" s="419"/>
      <c r="F1542" s="420"/>
      <c r="G1542" s="419"/>
      <c r="H1542" s="419"/>
      <c r="I1542" s="419"/>
      <c r="J1542" s="419"/>
      <c r="K1542" s="419"/>
      <c r="L1542" s="423"/>
      <c r="M1542" s="424"/>
      <c r="N1542" s="424"/>
      <c r="O1542" s="425"/>
      <c r="P1542" s="425"/>
      <c r="Q1542" s="419"/>
      <c r="R1542" s="426"/>
      <c r="S1542" s="426"/>
      <c r="T1542" s="426"/>
      <c r="U1542" s="426"/>
      <c r="V1542" s="427"/>
      <c r="W1542" s="418"/>
      <c r="X1542" s="418"/>
      <c r="Y1542" s="752"/>
      <c r="Z1542" s="430"/>
      <c r="AB1542" s="419"/>
      <c r="AC1542" s="419"/>
      <c r="AD1542" s="419"/>
      <c r="AE1542" s="419"/>
      <c r="AF1542" s="419"/>
      <c r="AG1542" s="419"/>
      <c r="AH1542" s="418"/>
      <c r="AI1542" s="419"/>
      <c r="AJ1542" s="419"/>
      <c r="AK1542" s="419"/>
      <c r="AL1542" s="419"/>
      <c r="AM1542" s="419"/>
      <c r="AN1542" s="419"/>
      <c r="AO1542" s="614"/>
      <c r="AP1542" s="420"/>
      <c r="AQ1542" s="420"/>
      <c r="AR1542" s="435"/>
      <c r="AS1542" s="420"/>
      <c r="AT1542" s="420"/>
      <c r="AU1542" s="420"/>
      <c r="AV1542" s="420"/>
      <c r="AW1542" s="435"/>
      <c r="AX1542" s="420"/>
      <c r="AY1542" s="420"/>
      <c r="AZ1542" s="420"/>
      <c r="BA1542" s="420"/>
      <c r="BB1542" s="436"/>
      <c r="BC1542" s="420"/>
      <c r="BD1542" s="420"/>
      <c r="BE1542" s="420"/>
      <c r="BF1542" s="420"/>
      <c r="BH1542" s="420"/>
      <c r="BI1542" s="420"/>
      <c r="BJ1542" s="420"/>
      <c r="BK1542" s="420"/>
      <c r="BL1542" s="420"/>
      <c r="BM1542" s="420"/>
      <c r="BN1542" s="420"/>
      <c r="BO1542" s="420"/>
      <c r="BP1542" s="420"/>
      <c r="BQ1542" s="420"/>
      <c r="BR1542" s="420"/>
      <c r="BS1542" s="420"/>
      <c r="BT1542" s="420"/>
      <c r="BU1542" s="420"/>
      <c r="BV1542" s="420"/>
      <c r="BW1542" s="420"/>
      <c r="BX1542" s="420"/>
      <c r="BY1542" s="420"/>
      <c r="BZ1542" s="420"/>
      <c r="CA1542" s="420"/>
      <c r="CB1542" s="420"/>
      <c r="CC1542" s="420"/>
      <c r="CD1542" s="420"/>
      <c r="CE1542" s="420"/>
      <c r="CG1542" s="420"/>
      <c r="CH1542" s="420"/>
      <c r="CI1542" s="420"/>
      <c r="CJ1542" s="420"/>
      <c r="CK1542" s="420"/>
      <c r="CL1542" s="420"/>
      <c r="CM1542" s="420"/>
      <c r="CN1542" s="435"/>
      <c r="CO1542" s="435"/>
      <c r="CP1542" s="435"/>
      <c r="CQ1542" s="435"/>
      <c r="CR1542" s="435"/>
      <c r="CS1542" s="420"/>
      <c r="CT1542" s="420"/>
      <c r="CU1542" s="420"/>
      <c r="CV1542" s="435"/>
      <c r="CW1542" s="435"/>
      <c r="CX1542" s="435"/>
      <c r="CY1542" s="435"/>
      <c r="CZ1542" s="435"/>
      <c r="DA1542" s="435"/>
      <c r="DB1542" s="435"/>
      <c r="DC1542" s="435"/>
      <c r="DD1542" s="435"/>
      <c r="DE1542" s="435"/>
      <c r="DF1542" s="435"/>
    </row>
    <row r="1543" s="383" customFormat="1" ht="31" customHeight="1" spans="1:110">
      <c r="A1543" s="417"/>
      <c r="B1543" s="418"/>
      <c r="C1543" s="419"/>
      <c r="D1543" s="420"/>
      <c r="E1543" s="419"/>
      <c r="F1543" s="420"/>
      <c r="G1543" s="419"/>
      <c r="H1543" s="419"/>
      <c r="I1543" s="613"/>
      <c r="J1543" s="419"/>
      <c r="K1543" s="419"/>
      <c r="L1543" s="423"/>
      <c r="M1543" s="424"/>
      <c r="N1543" s="424"/>
      <c r="O1543" s="425"/>
      <c r="P1543" s="419"/>
      <c r="Q1543" s="426"/>
      <c r="R1543" s="426"/>
      <c r="S1543" s="426"/>
      <c r="T1543" s="426"/>
      <c r="U1543" s="426"/>
      <c r="V1543" s="427"/>
      <c r="W1543" s="418"/>
      <c r="X1543" s="430"/>
      <c r="Y1543" s="418"/>
      <c r="Z1543" s="430"/>
      <c r="AB1543" s="420"/>
      <c r="AC1543" s="419"/>
      <c r="AD1543" s="419"/>
      <c r="AE1543" s="419"/>
      <c r="AF1543" s="419"/>
      <c r="AG1543" s="418"/>
      <c r="AH1543" s="418"/>
      <c r="AI1543" s="419"/>
      <c r="AJ1543" s="425"/>
      <c r="AK1543" s="419"/>
      <c r="AL1543" s="419"/>
      <c r="AM1543" s="419"/>
      <c r="AN1543" s="419"/>
      <c r="AO1543" s="420"/>
      <c r="AP1543" s="420"/>
      <c r="AQ1543" s="420"/>
      <c r="AR1543" s="420"/>
      <c r="AS1543" s="420"/>
      <c r="AT1543" s="420"/>
      <c r="AU1543" s="420"/>
      <c r="AV1543" s="420"/>
      <c r="AW1543" s="420"/>
      <c r="AX1543" s="614"/>
      <c r="AY1543" s="420"/>
      <c r="AZ1543" s="420"/>
      <c r="BA1543" s="420"/>
      <c r="BB1543" s="436"/>
      <c r="BC1543" s="420"/>
      <c r="BD1543" s="420"/>
      <c r="BE1543" s="420"/>
      <c r="BF1543" s="420"/>
      <c r="BH1543" s="420"/>
      <c r="BI1543" s="420"/>
      <c r="BJ1543" s="420"/>
      <c r="BK1543" s="420"/>
      <c r="BL1543" s="420"/>
      <c r="BM1543" s="420"/>
      <c r="BN1543" s="420"/>
      <c r="BO1543" s="420"/>
      <c r="BP1543" s="420"/>
      <c r="BQ1543" s="420"/>
      <c r="BR1543" s="420"/>
      <c r="BS1543" s="420"/>
      <c r="BT1543" s="420"/>
      <c r="BU1543" s="420"/>
      <c r="BV1543" s="420"/>
      <c r="BW1543" s="420"/>
      <c r="BX1543" s="420"/>
      <c r="BY1543" s="420"/>
      <c r="BZ1543" s="420"/>
      <c r="CA1543" s="420"/>
      <c r="CB1543" s="420"/>
      <c r="CC1543" s="420"/>
      <c r="CD1543" s="420"/>
      <c r="CE1543" s="420"/>
      <c r="CG1543" s="420"/>
      <c r="CH1543" s="420"/>
      <c r="CI1543" s="420"/>
      <c r="CJ1543" s="420"/>
      <c r="CK1543" s="420"/>
      <c r="CL1543" s="420"/>
      <c r="CM1543" s="420"/>
      <c r="CN1543" s="435"/>
      <c r="CO1543" s="435"/>
      <c r="CP1543" s="420"/>
      <c r="CQ1543" s="420"/>
      <c r="CR1543" s="420"/>
      <c r="CS1543" s="420"/>
      <c r="CT1543" s="420"/>
      <c r="CU1543" s="420"/>
      <c r="CV1543" s="435"/>
      <c r="CW1543" s="435"/>
      <c r="CX1543" s="435"/>
      <c r="CY1543" s="435"/>
      <c r="CZ1543" s="435"/>
      <c r="DA1543" s="435"/>
      <c r="DB1543" s="435"/>
      <c r="DC1543" s="435"/>
      <c r="DD1543" s="435"/>
      <c r="DE1543" s="435"/>
      <c r="DF1543" s="435"/>
    </row>
    <row r="1544" s="383" customFormat="1" ht="31" customHeight="1" spans="1:110">
      <c r="A1544" s="417"/>
      <c r="B1544" s="418"/>
      <c r="C1544" s="419"/>
      <c r="D1544" s="420"/>
      <c r="E1544" s="419"/>
      <c r="F1544" s="420"/>
      <c r="G1544" s="419"/>
      <c r="H1544" s="419"/>
      <c r="I1544" s="613"/>
      <c r="J1544" s="419"/>
      <c r="K1544" s="419"/>
      <c r="L1544" s="423"/>
      <c r="M1544" s="424"/>
      <c r="N1544" s="424"/>
      <c r="O1544" s="425"/>
      <c r="P1544" s="419"/>
      <c r="Q1544" s="426"/>
      <c r="R1544" s="426"/>
      <c r="S1544" s="426"/>
      <c r="T1544" s="426"/>
      <c r="U1544" s="426"/>
      <c r="V1544" s="427"/>
      <c r="W1544" s="418"/>
      <c r="X1544" s="430"/>
      <c r="Y1544" s="418"/>
      <c r="Z1544" s="430"/>
      <c r="AB1544" s="420"/>
      <c r="AC1544" s="419"/>
      <c r="AD1544" s="419"/>
      <c r="AE1544" s="419"/>
      <c r="AF1544" s="419"/>
      <c r="AG1544" s="418"/>
      <c r="AH1544" s="418"/>
      <c r="AI1544" s="419"/>
      <c r="AJ1544" s="425"/>
      <c r="AK1544" s="419"/>
      <c r="AL1544" s="419"/>
      <c r="AM1544" s="419"/>
      <c r="AN1544" s="420"/>
      <c r="AO1544" s="420"/>
      <c r="AP1544" s="420"/>
      <c r="AQ1544" s="420"/>
      <c r="AR1544" s="420"/>
      <c r="AS1544" s="420"/>
      <c r="AT1544" s="420"/>
      <c r="AU1544" s="420"/>
      <c r="AV1544" s="420"/>
      <c r="AW1544" s="435"/>
      <c r="AX1544" s="420"/>
      <c r="AY1544" s="420"/>
      <c r="AZ1544" s="420"/>
      <c r="BA1544" s="614"/>
      <c r="BB1544" s="436"/>
      <c r="BC1544" s="420"/>
      <c r="BD1544" s="420"/>
      <c r="BE1544" s="420"/>
      <c r="BF1544" s="420"/>
      <c r="BH1544" s="420"/>
      <c r="BI1544" s="420"/>
      <c r="BJ1544" s="420"/>
      <c r="BK1544" s="420"/>
      <c r="BL1544" s="420"/>
      <c r="BM1544" s="420"/>
      <c r="BN1544" s="420"/>
      <c r="BO1544" s="420"/>
      <c r="BP1544" s="420"/>
      <c r="BQ1544" s="420"/>
      <c r="BR1544" s="420"/>
      <c r="BS1544" s="420"/>
      <c r="BT1544" s="420"/>
      <c r="BU1544" s="420"/>
      <c r="BV1544" s="420"/>
      <c r="BW1544" s="420"/>
      <c r="BX1544" s="420"/>
      <c r="BY1544" s="420"/>
      <c r="BZ1544" s="420"/>
      <c r="CA1544" s="420"/>
      <c r="CB1544" s="420"/>
      <c r="CC1544" s="420"/>
      <c r="CD1544" s="420"/>
      <c r="CE1544" s="420"/>
      <c r="CG1544" s="420"/>
      <c r="CH1544" s="420"/>
      <c r="CI1544" s="420"/>
      <c r="CJ1544" s="420"/>
      <c r="CK1544" s="420"/>
      <c r="CL1544" s="420"/>
      <c r="CM1544" s="420"/>
      <c r="CN1544" s="435"/>
      <c r="CO1544" s="435"/>
      <c r="CP1544" s="435"/>
      <c r="CQ1544" s="435"/>
      <c r="CR1544" s="435"/>
      <c r="CS1544" s="420"/>
      <c r="CT1544" s="420"/>
      <c r="CU1544" s="420"/>
      <c r="CV1544" s="435"/>
      <c r="CW1544" s="435"/>
      <c r="CX1544" s="435"/>
      <c r="CY1544" s="435"/>
      <c r="CZ1544" s="435"/>
      <c r="DA1544" s="435"/>
      <c r="DB1544" s="435"/>
      <c r="DC1544" s="435"/>
      <c r="DD1544" s="435"/>
      <c r="DE1544" s="435"/>
      <c r="DF1544" s="435"/>
    </row>
    <row r="1545" s="383" customFormat="1" ht="31" customHeight="1" spans="1:110">
      <c r="A1545" s="417"/>
      <c r="B1545" s="418"/>
      <c r="C1545" s="419"/>
      <c r="D1545" s="420"/>
      <c r="E1545" s="734"/>
      <c r="F1545" s="420"/>
      <c r="G1545" s="419"/>
      <c r="H1545" s="419"/>
      <c r="I1545" s="613"/>
      <c r="J1545" s="419"/>
      <c r="K1545" s="419"/>
      <c r="L1545" s="423"/>
      <c r="M1545" s="424"/>
      <c r="N1545" s="424"/>
      <c r="O1545" s="425"/>
      <c r="P1545" s="734"/>
      <c r="Q1545" s="426"/>
      <c r="R1545" s="426"/>
      <c r="S1545" s="426"/>
      <c r="T1545" s="426"/>
      <c r="U1545" s="426"/>
      <c r="V1545" s="427"/>
      <c r="W1545" s="756"/>
      <c r="X1545" s="430"/>
      <c r="Y1545" s="418"/>
      <c r="Z1545" s="430"/>
      <c r="AB1545" s="420"/>
      <c r="AC1545" s="419"/>
      <c r="AD1545" s="419"/>
      <c r="AE1545" s="419"/>
      <c r="AF1545" s="419"/>
      <c r="AG1545" s="418"/>
      <c r="AH1545" s="418"/>
      <c r="AI1545" s="419"/>
      <c r="AJ1545" s="425"/>
      <c r="AK1545" s="419"/>
      <c r="AL1545" s="419"/>
      <c r="AM1545" s="419"/>
      <c r="AN1545" s="420"/>
      <c r="AO1545" s="420"/>
      <c r="AP1545" s="420"/>
      <c r="AQ1545" s="420"/>
      <c r="AR1545" s="435"/>
      <c r="AS1545" s="420"/>
      <c r="AT1545" s="420"/>
      <c r="AU1545" s="420"/>
      <c r="AV1545" s="420"/>
      <c r="AW1545" s="420"/>
      <c r="AX1545" s="614"/>
      <c r="AY1545" s="420"/>
      <c r="AZ1545" s="420"/>
      <c r="BA1545" s="420"/>
      <c r="BB1545" s="436"/>
      <c r="BC1545" s="420"/>
      <c r="BD1545" s="420"/>
      <c r="BE1545" s="420"/>
      <c r="BF1545" s="420"/>
      <c r="BH1545" s="420"/>
      <c r="BI1545" s="420"/>
      <c r="BJ1545" s="420"/>
      <c r="BK1545" s="420"/>
      <c r="BL1545" s="420"/>
      <c r="BM1545" s="420"/>
      <c r="BN1545" s="420"/>
      <c r="BO1545" s="420"/>
      <c r="BP1545" s="420"/>
      <c r="BQ1545" s="420"/>
      <c r="BR1545" s="420"/>
      <c r="BS1545" s="420"/>
      <c r="BT1545" s="420"/>
      <c r="BU1545" s="420"/>
      <c r="BV1545" s="420"/>
      <c r="BW1545" s="420"/>
      <c r="BX1545" s="420"/>
      <c r="BY1545" s="420"/>
      <c r="BZ1545" s="420"/>
      <c r="CA1545" s="420"/>
      <c r="CB1545" s="420"/>
      <c r="CC1545" s="420"/>
      <c r="CD1545" s="420"/>
      <c r="CE1545" s="420"/>
      <c r="CG1545" s="420"/>
      <c r="CH1545" s="420"/>
      <c r="CI1545" s="420"/>
      <c r="CJ1545" s="420"/>
      <c r="CK1545" s="420"/>
      <c r="CL1545" s="420"/>
      <c r="CM1545" s="420"/>
      <c r="CN1545" s="435"/>
      <c r="CO1545" s="435"/>
      <c r="CP1545" s="420"/>
      <c r="CQ1545" s="420"/>
      <c r="CR1545" s="420"/>
      <c r="CS1545" s="420"/>
      <c r="CT1545" s="420"/>
      <c r="CU1545" s="420"/>
      <c r="CV1545" s="435"/>
      <c r="CW1545" s="435"/>
      <c r="CX1545" s="435"/>
      <c r="CY1545" s="435"/>
      <c r="CZ1545" s="435"/>
      <c r="DA1545" s="435"/>
      <c r="DB1545" s="435"/>
      <c r="DC1545" s="435"/>
      <c r="DD1545" s="435"/>
      <c r="DE1545" s="435"/>
      <c r="DF1545" s="435"/>
    </row>
    <row r="1546" s="383" customFormat="1" ht="31" customHeight="1" spans="1:110">
      <c r="A1546" s="417"/>
      <c r="B1546" s="418"/>
      <c r="C1546" s="419"/>
      <c r="D1546" s="420"/>
      <c r="E1546" s="734"/>
      <c r="F1546" s="420"/>
      <c r="G1546" s="419"/>
      <c r="H1546" s="419"/>
      <c r="I1546" s="613"/>
      <c r="J1546" s="419"/>
      <c r="K1546" s="419"/>
      <c r="L1546" s="423"/>
      <c r="M1546" s="424"/>
      <c r="N1546" s="424"/>
      <c r="O1546" s="425"/>
      <c r="P1546" s="734"/>
      <c r="Q1546" s="426"/>
      <c r="R1546" s="426"/>
      <c r="S1546" s="426"/>
      <c r="T1546" s="426"/>
      <c r="U1546" s="426"/>
      <c r="V1546" s="427"/>
      <c r="W1546" s="756"/>
      <c r="X1546" s="430"/>
      <c r="Y1546" s="418"/>
      <c r="Z1546" s="430"/>
      <c r="AB1546" s="420"/>
      <c r="AC1546" s="419"/>
      <c r="AD1546" s="419"/>
      <c r="AE1546" s="419"/>
      <c r="AF1546" s="419"/>
      <c r="AG1546" s="418"/>
      <c r="AH1546" s="418"/>
      <c r="AI1546" s="419"/>
      <c r="AJ1546" s="425"/>
      <c r="AK1546" s="419"/>
      <c r="AL1546" s="419"/>
      <c r="AM1546" s="419"/>
      <c r="AN1546" s="420"/>
      <c r="AO1546" s="420"/>
      <c r="AP1546" s="420"/>
      <c r="AQ1546" s="420"/>
      <c r="AR1546" s="435"/>
      <c r="AS1546" s="420"/>
      <c r="AT1546" s="420"/>
      <c r="AU1546" s="420"/>
      <c r="AV1546" s="420"/>
      <c r="AW1546" s="420"/>
      <c r="AX1546" s="614"/>
      <c r="AY1546" s="420"/>
      <c r="AZ1546" s="420"/>
      <c r="BA1546" s="420"/>
      <c r="BB1546" s="436"/>
      <c r="BC1546" s="420"/>
      <c r="BD1546" s="420"/>
      <c r="BE1546" s="420"/>
      <c r="BF1546" s="420"/>
      <c r="BH1546" s="420"/>
      <c r="BI1546" s="420"/>
      <c r="BJ1546" s="420"/>
      <c r="BK1546" s="420"/>
      <c r="BL1546" s="420"/>
      <c r="BM1546" s="420"/>
      <c r="BN1546" s="420"/>
      <c r="BO1546" s="420"/>
      <c r="BP1546" s="420"/>
      <c r="BQ1546" s="420"/>
      <c r="BR1546" s="420"/>
      <c r="BS1546" s="420"/>
      <c r="BT1546" s="420"/>
      <c r="BU1546" s="420"/>
      <c r="BV1546" s="420"/>
      <c r="BW1546" s="420"/>
      <c r="BX1546" s="420"/>
      <c r="BY1546" s="420"/>
      <c r="BZ1546" s="420"/>
      <c r="CA1546" s="420"/>
      <c r="CB1546" s="420"/>
      <c r="CC1546" s="420"/>
      <c r="CD1546" s="420"/>
      <c r="CE1546" s="420"/>
      <c r="CG1546" s="420"/>
      <c r="CH1546" s="420"/>
      <c r="CI1546" s="420"/>
      <c r="CJ1546" s="420"/>
      <c r="CK1546" s="420"/>
      <c r="CL1546" s="420"/>
      <c r="CM1546" s="420"/>
      <c r="CN1546" s="435"/>
      <c r="CO1546" s="435"/>
      <c r="CP1546" s="420"/>
      <c r="CQ1546" s="420"/>
      <c r="CR1546" s="420"/>
      <c r="CS1546" s="420"/>
      <c r="CT1546" s="420"/>
      <c r="CU1546" s="420"/>
      <c r="CV1546" s="435"/>
      <c r="CW1546" s="435"/>
      <c r="CX1546" s="435"/>
      <c r="CY1546" s="435"/>
      <c r="CZ1546" s="435"/>
      <c r="DA1546" s="435"/>
      <c r="DB1546" s="435"/>
      <c r="DC1546" s="435"/>
      <c r="DD1546" s="435"/>
      <c r="DE1546" s="435"/>
      <c r="DF1546" s="435"/>
    </row>
    <row r="1547" s="383" customFormat="1" ht="31" customHeight="1" spans="1:110">
      <c r="A1547" s="417"/>
      <c r="B1547" s="418"/>
      <c r="C1547" s="419"/>
      <c r="D1547" s="420"/>
      <c r="E1547" s="419"/>
      <c r="F1547" s="420"/>
      <c r="G1547" s="419"/>
      <c r="H1547" s="419"/>
      <c r="I1547" s="613"/>
      <c r="J1547" s="419"/>
      <c r="K1547" s="419"/>
      <c r="L1547" s="423"/>
      <c r="M1547" s="424"/>
      <c r="N1547" s="424"/>
      <c r="O1547" s="425"/>
      <c r="P1547" s="419"/>
      <c r="Q1547" s="426"/>
      <c r="R1547" s="426"/>
      <c r="S1547" s="426"/>
      <c r="T1547" s="426"/>
      <c r="U1547" s="426"/>
      <c r="V1547" s="427"/>
      <c r="W1547" s="418"/>
      <c r="X1547" s="430"/>
      <c r="Y1547" s="418"/>
      <c r="Z1547" s="430"/>
      <c r="AB1547" s="420"/>
      <c r="AC1547" s="419"/>
      <c r="AD1547" s="419"/>
      <c r="AE1547" s="419"/>
      <c r="AF1547" s="419"/>
      <c r="AG1547" s="418"/>
      <c r="AH1547" s="418"/>
      <c r="AI1547" s="419"/>
      <c r="AJ1547" s="425"/>
      <c r="AK1547" s="419"/>
      <c r="AL1547" s="419"/>
      <c r="AM1547" s="419"/>
      <c r="AN1547" s="420"/>
      <c r="AO1547" s="420"/>
      <c r="AP1547" s="420"/>
      <c r="AQ1547" s="420"/>
      <c r="AR1547" s="435"/>
      <c r="AS1547" s="420"/>
      <c r="AT1547" s="420"/>
      <c r="AU1547" s="420"/>
      <c r="AV1547" s="420"/>
      <c r="AW1547" s="420"/>
      <c r="AX1547" s="614"/>
      <c r="AY1547" s="420"/>
      <c r="AZ1547" s="420"/>
      <c r="BA1547" s="420"/>
      <c r="BB1547" s="436"/>
      <c r="BC1547" s="420"/>
      <c r="BD1547" s="420"/>
      <c r="BE1547" s="420"/>
      <c r="BF1547" s="420"/>
      <c r="BH1547" s="420"/>
      <c r="BI1547" s="420"/>
      <c r="BJ1547" s="420"/>
      <c r="BK1547" s="420"/>
      <c r="BL1547" s="420"/>
      <c r="BM1547" s="420"/>
      <c r="BN1547" s="420"/>
      <c r="BO1547" s="420"/>
      <c r="BP1547" s="420"/>
      <c r="BQ1547" s="420"/>
      <c r="BR1547" s="420"/>
      <c r="BS1547" s="420"/>
      <c r="BT1547" s="420"/>
      <c r="BU1547" s="420"/>
      <c r="BV1547" s="420"/>
      <c r="BW1547" s="420"/>
      <c r="BX1547" s="420"/>
      <c r="BY1547" s="420"/>
      <c r="BZ1547" s="420"/>
      <c r="CA1547" s="420"/>
      <c r="CB1547" s="420"/>
      <c r="CC1547" s="420"/>
      <c r="CD1547" s="420"/>
      <c r="CE1547" s="420"/>
      <c r="CG1547" s="420"/>
      <c r="CH1547" s="420"/>
      <c r="CI1547" s="420"/>
      <c r="CJ1547" s="420"/>
      <c r="CK1547" s="420"/>
      <c r="CL1547" s="420"/>
      <c r="CM1547" s="420"/>
      <c r="CN1547" s="435"/>
      <c r="CO1547" s="435"/>
      <c r="CP1547" s="420"/>
      <c r="CQ1547" s="420"/>
      <c r="CR1547" s="420"/>
      <c r="CS1547" s="420"/>
      <c r="CT1547" s="420"/>
      <c r="CU1547" s="420"/>
      <c r="CV1547" s="435"/>
      <c r="CW1547" s="435"/>
      <c r="CX1547" s="435"/>
      <c r="CY1547" s="435"/>
      <c r="CZ1547" s="435"/>
      <c r="DA1547" s="435"/>
      <c r="DB1547" s="435"/>
      <c r="DC1547" s="435"/>
      <c r="DD1547" s="435"/>
      <c r="DE1547" s="435"/>
      <c r="DF1547" s="435"/>
    </row>
    <row r="1548" s="383" customFormat="1" ht="30" customHeight="1" spans="1:110">
      <c r="A1548" s="417"/>
      <c r="B1548" s="418"/>
      <c r="C1548" s="419"/>
      <c r="D1548" s="420"/>
      <c r="E1548" s="419"/>
      <c r="F1548" s="420"/>
      <c r="G1548" s="419"/>
      <c r="H1548" s="419"/>
      <c r="I1548" s="419"/>
      <c r="J1548" s="419"/>
      <c r="K1548" s="419"/>
      <c r="L1548" s="423"/>
      <c r="M1548" s="424"/>
      <c r="N1548" s="424"/>
      <c r="O1548" s="425"/>
      <c r="P1548" s="425"/>
      <c r="Q1548" s="419"/>
      <c r="R1548" s="426"/>
      <c r="S1548" s="426"/>
      <c r="T1548" s="426"/>
      <c r="U1548" s="426"/>
      <c r="V1548" s="427"/>
      <c r="W1548" s="418"/>
      <c r="X1548" s="418"/>
      <c r="Y1548" s="752"/>
      <c r="Z1548" s="430"/>
      <c r="AB1548" s="419"/>
      <c r="AC1548" s="419"/>
      <c r="AD1548" s="419"/>
      <c r="AE1548" s="419"/>
      <c r="AF1548" s="419"/>
      <c r="AG1548" s="419"/>
      <c r="AH1548" s="418"/>
      <c r="AI1548" s="419"/>
      <c r="AJ1548" s="419"/>
      <c r="AK1548" s="419"/>
      <c r="AL1548" s="419"/>
      <c r="AM1548" s="419"/>
      <c r="AN1548" s="419"/>
      <c r="AO1548" s="420"/>
      <c r="AP1548" s="420"/>
      <c r="AQ1548" s="420"/>
      <c r="AR1548" s="435"/>
      <c r="AS1548" s="420"/>
      <c r="AT1548" s="420"/>
      <c r="AU1548" s="420"/>
      <c r="AV1548" s="420"/>
      <c r="AW1548" s="435"/>
      <c r="AX1548" s="420"/>
      <c r="AY1548" s="420"/>
      <c r="AZ1548" s="420"/>
      <c r="BA1548" s="420"/>
      <c r="BB1548" s="436"/>
      <c r="BC1548" s="614"/>
      <c r="BD1548" s="420"/>
      <c r="BE1548" s="420"/>
      <c r="BF1548" s="420"/>
      <c r="BH1548" s="420"/>
      <c r="BI1548" s="420"/>
      <c r="BJ1548" s="420"/>
      <c r="BK1548" s="420"/>
      <c r="BL1548" s="420"/>
      <c r="BM1548" s="420"/>
      <c r="BN1548" s="420"/>
      <c r="BO1548" s="420"/>
      <c r="BP1548" s="420"/>
      <c r="BQ1548" s="420"/>
      <c r="BR1548" s="420"/>
      <c r="BS1548" s="420"/>
      <c r="BT1548" s="420"/>
      <c r="BU1548" s="420"/>
      <c r="BV1548" s="420"/>
      <c r="BW1548" s="420"/>
      <c r="BX1548" s="435"/>
      <c r="BY1548" s="420"/>
      <c r="BZ1548" s="435"/>
      <c r="CA1548" s="435"/>
      <c r="CB1548" s="435"/>
      <c r="CC1548" s="435"/>
      <c r="CD1548" s="420"/>
      <c r="CE1548" s="420"/>
      <c r="CG1548" s="420"/>
      <c r="CH1548" s="420"/>
      <c r="CI1548" s="420"/>
      <c r="CJ1548" s="420"/>
      <c r="CK1548" s="420"/>
      <c r="CL1548" s="420"/>
      <c r="CM1548" s="420"/>
      <c r="CN1548" s="420"/>
      <c r="CO1548" s="420"/>
      <c r="CP1548" s="420"/>
      <c r="CQ1548" s="420"/>
      <c r="CR1548" s="420"/>
      <c r="CS1548" s="420"/>
      <c r="CT1548" s="420"/>
      <c r="CU1548" s="420"/>
      <c r="CV1548" s="435"/>
      <c r="CW1548" s="435"/>
      <c r="CX1548" s="435"/>
      <c r="CY1548" s="383"/>
      <c r="CZ1548" s="383"/>
      <c r="DA1548" s="383"/>
      <c r="DB1548" s="435"/>
      <c r="DC1548" s="435"/>
      <c r="DD1548" s="435"/>
      <c r="DE1548" s="435"/>
      <c r="DF1548" s="435"/>
    </row>
    <row r="1549" s="383" customFormat="1" ht="31" customHeight="1" spans="1:110">
      <c r="A1549" s="417"/>
      <c r="B1549" s="418"/>
      <c r="C1549" s="419"/>
      <c r="D1549" s="420"/>
      <c r="E1549" s="419"/>
      <c r="F1549" s="420"/>
      <c r="G1549" s="419"/>
      <c r="H1549" s="419"/>
      <c r="I1549" s="613"/>
      <c r="J1549" s="419"/>
      <c r="K1549" s="419"/>
      <c r="L1549" s="423"/>
      <c r="M1549" s="424"/>
      <c r="N1549" s="424"/>
      <c r="O1549" s="425"/>
      <c r="P1549" s="419"/>
      <c r="Q1549" s="426"/>
      <c r="R1549" s="426"/>
      <c r="S1549" s="426"/>
      <c r="T1549" s="426"/>
      <c r="U1549" s="426"/>
      <c r="V1549" s="427"/>
      <c r="W1549" s="756"/>
      <c r="X1549" s="430"/>
      <c r="Y1549" s="418"/>
      <c r="Z1549" s="430"/>
      <c r="AB1549" s="420"/>
      <c r="AC1549" s="419"/>
      <c r="AD1549" s="419"/>
      <c r="AE1549" s="419"/>
      <c r="AF1549" s="419"/>
      <c r="AG1549" s="418"/>
      <c r="AH1549" s="418"/>
      <c r="AI1549" s="419"/>
      <c r="AJ1549" s="425"/>
      <c r="AK1549" s="419"/>
      <c r="AL1549" s="419"/>
      <c r="AM1549" s="419"/>
      <c r="AN1549" s="420"/>
      <c r="AO1549" s="420"/>
      <c r="AP1549" s="420"/>
      <c r="AQ1549" s="420"/>
      <c r="AR1549" s="435"/>
      <c r="AS1549" s="420"/>
      <c r="AT1549" s="420"/>
      <c r="AU1549" s="420"/>
      <c r="AV1549" s="420"/>
      <c r="AW1549" s="420"/>
      <c r="AX1549" s="614"/>
      <c r="AY1549" s="420"/>
      <c r="AZ1549" s="420"/>
      <c r="BA1549" s="420"/>
      <c r="BB1549" s="436"/>
      <c r="BC1549" s="420"/>
      <c r="BD1549" s="420"/>
      <c r="BE1549" s="420"/>
      <c r="BF1549" s="420"/>
      <c r="BH1549" s="420"/>
      <c r="BI1549" s="420"/>
      <c r="BJ1549" s="420"/>
      <c r="BK1549" s="420"/>
      <c r="BL1549" s="420"/>
      <c r="BM1549" s="420"/>
      <c r="BN1549" s="420"/>
      <c r="BO1549" s="420"/>
      <c r="BP1549" s="420"/>
      <c r="BQ1549" s="420"/>
      <c r="BR1549" s="420"/>
      <c r="BS1549" s="420"/>
      <c r="BT1549" s="420"/>
      <c r="BU1549" s="420"/>
      <c r="BV1549" s="420"/>
      <c r="BW1549" s="420"/>
      <c r="BX1549" s="420"/>
      <c r="BY1549" s="420"/>
      <c r="BZ1549" s="420"/>
      <c r="CA1549" s="420"/>
      <c r="CB1549" s="420"/>
      <c r="CC1549" s="420"/>
      <c r="CD1549" s="420"/>
      <c r="CE1549" s="420"/>
      <c r="CG1549" s="420"/>
      <c r="CH1549" s="420"/>
      <c r="CI1549" s="420"/>
      <c r="CJ1549" s="420"/>
      <c r="CK1549" s="420"/>
      <c r="CL1549" s="420"/>
      <c r="CM1549" s="420"/>
      <c r="CN1549" s="435"/>
      <c r="CO1549" s="435"/>
      <c r="CP1549" s="420"/>
      <c r="CQ1549" s="420"/>
      <c r="CR1549" s="420"/>
      <c r="CS1549" s="420"/>
      <c r="CT1549" s="420"/>
      <c r="CU1549" s="420"/>
      <c r="CV1549" s="435"/>
      <c r="CW1549" s="435"/>
      <c r="CX1549" s="435"/>
      <c r="CY1549" s="435"/>
      <c r="CZ1549" s="435"/>
      <c r="DA1549" s="435"/>
      <c r="DB1549" s="435"/>
      <c r="DC1549" s="435"/>
      <c r="DD1549" s="435"/>
      <c r="DE1549" s="435"/>
      <c r="DF1549" s="435"/>
    </row>
    <row r="1550" s="383" customFormat="1" ht="31" customHeight="1" spans="1:110">
      <c r="A1550" s="417"/>
      <c r="B1550" s="418"/>
      <c r="C1550" s="419"/>
      <c r="D1550" s="420"/>
      <c r="E1550" s="419"/>
      <c r="F1550" s="420"/>
      <c r="G1550" s="419"/>
      <c r="H1550" s="419"/>
      <c r="I1550" s="613"/>
      <c r="J1550" s="419"/>
      <c r="K1550" s="419"/>
      <c r="L1550" s="423"/>
      <c r="M1550" s="424"/>
      <c r="N1550" s="753"/>
      <c r="O1550" s="425"/>
      <c r="P1550" s="419"/>
      <c r="Q1550" s="426"/>
      <c r="R1550" s="426"/>
      <c r="S1550" s="426"/>
      <c r="T1550" s="426"/>
      <c r="U1550" s="426"/>
      <c r="V1550" s="427"/>
      <c r="W1550" s="418"/>
      <c r="X1550" s="430"/>
      <c r="Y1550" s="418"/>
      <c r="Z1550" s="430"/>
      <c r="AB1550" s="420"/>
      <c r="AC1550" s="419"/>
      <c r="AD1550" s="419"/>
      <c r="AE1550" s="419"/>
      <c r="AF1550" s="419"/>
      <c r="AG1550" s="418"/>
      <c r="AH1550" s="418"/>
      <c r="AI1550" s="419"/>
      <c r="AJ1550" s="425"/>
      <c r="AK1550" s="419"/>
      <c r="AL1550" s="419"/>
      <c r="AM1550" s="419"/>
      <c r="AN1550" s="420"/>
      <c r="AO1550" s="420"/>
      <c r="AP1550" s="420"/>
      <c r="AQ1550" s="420"/>
      <c r="AR1550" s="435"/>
      <c r="AS1550" s="420"/>
      <c r="AT1550" s="420"/>
      <c r="AU1550" s="420"/>
      <c r="AV1550" s="420"/>
      <c r="AW1550" s="420"/>
      <c r="AX1550" s="614"/>
      <c r="AY1550" s="420"/>
      <c r="AZ1550" s="420"/>
      <c r="BA1550" s="420"/>
      <c r="BB1550" s="436"/>
      <c r="BC1550" s="420"/>
      <c r="BD1550" s="420"/>
      <c r="BE1550" s="420"/>
      <c r="BF1550" s="420"/>
      <c r="BH1550" s="420"/>
      <c r="BI1550" s="420"/>
      <c r="BJ1550" s="420"/>
      <c r="BK1550" s="420"/>
      <c r="BL1550" s="420"/>
      <c r="BM1550" s="420"/>
      <c r="BN1550" s="420"/>
      <c r="BO1550" s="420"/>
      <c r="BP1550" s="420"/>
      <c r="BQ1550" s="420"/>
      <c r="BR1550" s="420"/>
      <c r="BS1550" s="420"/>
      <c r="BT1550" s="420"/>
      <c r="BU1550" s="420"/>
      <c r="BV1550" s="420"/>
      <c r="BW1550" s="420"/>
      <c r="BX1550" s="420"/>
      <c r="BY1550" s="420"/>
      <c r="BZ1550" s="420"/>
      <c r="CA1550" s="420"/>
      <c r="CB1550" s="420"/>
      <c r="CC1550" s="420"/>
      <c r="CD1550" s="420"/>
      <c r="CE1550" s="420"/>
      <c r="CG1550" s="420"/>
      <c r="CH1550" s="420"/>
      <c r="CI1550" s="420"/>
      <c r="CJ1550" s="420"/>
      <c r="CK1550" s="420"/>
      <c r="CL1550" s="420"/>
      <c r="CM1550" s="420"/>
      <c r="CN1550" s="435"/>
      <c r="CO1550" s="435"/>
      <c r="CP1550" s="420"/>
      <c r="CQ1550" s="420"/>
      <c r="CR1550" s="420"/>
      <c r="CS1550" s="420"/>
      <c r="CT1550" s="420"/>
      <c r="CU1550" s="420"/>
      <c r="CV1550" s="435"/>
      <c r="CW1550" s="435"/>
      <c r="CX1550" s="435"/>
      <c r="CY1550" s="435"/>
      <c r="CZ1550" s="435"/>
      <c r="DA1550" s="435"/>
      <c r="DB1550" s="435"/>
      <c r="DC1550" s="435"/>
      <c r="DD1550" s="435"/>
      <c r="DE1550" s="435"/>
      <c r="DF1550" s="435"/>
    </row>
    <row r="1551" s="383" customFormat="1" ht="30" customHeight="1" spans="1:110">
      <c r="A1551" s="417"/>
      <c r="B1551" s="418"/>
      <c r="C1551" s="419"/>
      <c r="D1551" s="420"/>
      <c r="E1551" s="419"/>
      <c r="F1551" s="420"/>
      <c r="G1551" s="419"/>
      <c r="H1551" s="419"/>
      <c r="I1551" s="419"/>
      <c r="J1551" s="419"/>
      <c r="K1551" s="419"/>
      <c r="L1551" s="423"/>
      <c r="M1551" s="424"/>
      <c r="N1551" s="424"/>
      <c r="O1551" s="425"/>
      <c r="P1551" s="425"/>
      <c r="Q1551" s="426"/>
      <c r="R1551" s="426"/>
      <c r="S1551" s="426"/>
      <c r="T1551" s="426"/>
      <c r="U1551" s="426"/>
      <c r="V1551" s="427"/>
      <c r="W1551" s="418"/>
      <c r="X1551" s="418"/>
      <c r="Y1551" s="752"/>
      <c r="Z1551" s="430"/>
      <c r="AB1551" s="419"/>
      <c r="AC1551" s="419"/>
      <c r="AD1551" s="419"/>
      <c r="AE1551" s="419"/>
      <c r="AF1551" s="419"/>
      <c r="AG1551" s="419"/>
      <c r="AH1551" s="418"/>
      <c r="AI1551" s="419"/>
      <c r="AJ1551" s="419"/>
      <c r="AK1551" s="419"/>
      <c r="AL1551" s="419"/>
      <c r="AM1551" s="419"/>
      <c r="AN1551" s="419"/>
      <c r="AO1551" s="420"/>
      <c r="AP1551" s="420"/>
      <c r="AQ1551" s="420"/>
      <c r="AR1551" s="435"/>
      <c r="AS1551" s="420"/>
      <c r="AT1551" s="420"/>
      <c r="AU1551" s="420"/>
      <c r="AV1551" s="420"/>
      <c r="AW1551" s="435"/>
      <c r="AX1551" s="420"/>
      <c r="AY1551" s="420"/>
      <c r="AZ1551" s="420"/>
      <c r="BA1551" s="420"/>
      <c r="BB1551" s="436"/>
      <c r="BC1551" s="614"/>
      <c r="BD1551" s="420"/>
      <c r="BE1551" s="420"/>
      <c r="BF1551" s="420"/>
      <c r="BH1551" s="420"/>
      <c r="BI1551" s="420"/>
      <c r="BJ1551" s="420"/>
      <c r="BK1551" s="420"/>
      <c r="BL1551" s="420"/>
      <c r="BM1551" s="420"/>
      <c r="BN1551" s="420"/>
      <c r="BO1551" s="420"/>
      <c r="BP1551" s="420"/>
      <c r="BQ1551" s="420"/>
      <c r="BR1551" s="420"/>
      <c r="BS1551" s="420"/>
      <c r="BT1551" s="420"/>
      <c r="BU1551" s="420"/>
      <c r="BV1551" s="420"/>
      <c r="BW1551" s="420"/>
      <c r="BX1551" s="435"/>
      <c r="BY1551" s="420"/>
      <c r="BZ1551" s="435"/>
      <c r="CA1551" s="435"/>
      <c r="CB1551" s="435"/>
      <c r="CC1551" s="435"/>
      <c r="CD1551" s="420"/>
      <c r="CE1551" s="420"/>
      <c r="CG1551" s="420"/>
      <c r="CH1551" s="420"/>
      <c r="CI1551" s="420"/>
      <c r="CJ1551" s="420"/>
      <c r="CK1551" s="420"/>
      <c r="CL1551" s="420"/>
      <c r="CM1551" s="420"/>
      <c r="CN1551" s="420"/>
      <c r="CO1551" s="420"/>
      <c r="CP1551" s="420"/>
      <c r="CQ1551" s="420"/>
      <c r="CR1551" s="420"/>
      <c r="CS1551" s="420"/>
      <c r="CT1551" s="420"/>
      <c r="CU1551" s="420"/>
      <c r="CV1551" s="435"/>
      <c r="CW1551" s="435"/>
      <c r="CX1551" s="435"/>
      <c r="CY1551" s="383"/>
      <c r="CZ1551" s="383"/>
      <c r="DA1551" s="383"/>
      <c r="DB1551" s="435"/>
      <c r="DC1551" s="435"/>
      <c r="DD1551" s="435"/>
      <c r="DE1551" s="435"/>
      <c r="DF1551" s="435"/>
    </row>
    <row r="1552" s="383" customFormat="1" ht="31" customHeight="1" spans="1:110">
      <c r="A1552" s="417"/>
      <c r="B1552" s="418"/>
      <c r="C1552" s="419"/>
      <c r="D1552" s="420"/>
      <c r="E1552" s="419"/>
      <c r="F1552" s="420"/>
      <c r="G1552" s="419"/>
      <c r="H1552" s="419"/>
      <c r="I1552" s="419"/>
      <c r="J1552" s="419"/>
      <c r="K1552" s="419"/>
      <c r="L1552" s="423"/>
      <c r="M1552" s="424"/>
      <c r="N1552" s="424"/>
      <c r="O1552" s="425"/>
      <c r="P1552" s="425"/>
      <c r="Q1552" s="731"/>
      <c r="R1552" s="426"/>
      <c r="S1552" s="426"/>
      <c r="T1552" s="426"/>
      <c r="U1552" s="426"/>
      <c r="V1552" s="427"/>
      <c r="W1552" s="771"/>
      <c r="X1552" s="418"/>
      <c r="Y1552" s="752"/>
      <c r="Z1552" s="430"/>
      <c r="AB1552" s="419"/>
      <c r="AC1552" s="419"/>
      <c r="AD1552" s="419"/>
      <c r="AE1552" s="419"/>
      <c r="AF1552" s="419"/>
      <c r="AG1552" s="419"/>
      <c r="AH1552" s="418"/>
      <c r="AI1552" s="419"/>
      <c r="AJ1552" s="419"/>
      <c r="AK1552" s="419"/>
      <c r="AL1552" s="419"/>
      <c r="AM1552" s="419"/>
      <c r="AN1552" s="426"/>
      <c r="AO1552" s="420"/>
      <c r="AP1552" s="420"/>
      <c r="AQ1552" s="420"/>
      <c r="AR1552" s="435"/>
      <c r="AS1552" s="420"/>
      <c r="AT1552" s="420"/>
      <c r="AU1552" s="420"/>
      <c r="AV1552" s="420"/>
      <c r="AW1552" s="435"/>
      <c r="AX1552" s="420"/>
      <c r="AY1552" s="420"/>
      <c r="AZ1552" s="420"/>
      <c r="BA1552" s="420"/>
      <c r="BB1552" s="436"/>
      <c r="BC1552" s="420"/>
      <c r="BD1552" s="420"/>
      <c r="BE1552" s="420"/>
      <c r="BF1552" s="420"/>
      <c r="BH1552" s="420"/>
      <c r="BI1552" s="420"/>
      <c r="BJ1552" s="420"/>
      <c r="BK1552" s="420"/>
      <c r="BL1552" s="420"/>
      <c r="BM1552" s="420"/>
      <c r="BN1552" s="420"/>
      <c r="BO1552" s="420"/>
      <c r="BP1552" s="420"/>
      <c r="BQ1552" s="420"/>
      <c r="BR1552" s="420"/>
      <c r="BS1552" s="420"/>
      <c r="BT1552" s="420"/>
      <c r="BU1552" s="420"/>
      <c r="BV1552" s="420"/>
      <c r="BW1552" s="420"/>
      <c r="BX1552" s="420"/>
      <c r="BY1552" s="420"/>
      <c r="BZ1552" s="420"/>
      <c r="CA1552" s="420"/>
      <c r="CB1552" s="420"/>
      <c r="CC1552" s="420"/>
      <c r="CD1552" s="420"/>
      <c r="CE1552" s="420"/>
      <c r="CG1552" s="420"/>
      <c r="CH1552" s="420"/>
      <c r="CI1552" s="420"/>
      <c r="CJ1552" s="420"/>
      <c r="CK1552" s="420"/>
      <c r="CL1552" s="420"/>
      <c r="CM1552" s="420"/>
      <c r="CN1552" s="435"/>
      <c r="CO1552" s="435"/>
      <c r="CP1552" s="435"/>
      <c r="CQ1552" s="435"/>
      <c r="CR1552" s="435"/>
      <c r="CS1552" s="420"/>
      <c r="CT1552" s="420"/>
      <c r="CU1552" s="420"/>
      <c r="CV1552" s="435"/>
      <c r="CW1552" s="435"/>
      <c r="CX1552" s="435"/>
      <c r="CY1552" s="435"/>
      <c r="CZ1552" s="435"/>
      <c r="DA1552" s="435"/>
      <c r="DB1552" s="435"/>
      <c r="DC1552" s="435"/>
      <c r="DD1552" s="435"/>
      <c r="DE1552" s="435"/>
      <c r="DF1552" s="435"/>
    </row>
    <row r="1553" s="383" customFormat="1" ht="30" customHeight="1" spans="1:110">
      <c r="A1553" s="417"/>
      <c r="B1553" s="418"/>
      <c r="C1553" s="419"/>
      <c r="D1553" s="420"/>
      <c r="E1553" s="419"/>
      <c r="F1553" s="420"/>
      <c r="G1553" s="419"/>
      <c r="H1553" s="419"/>
      <c r="I1553" s="419"/>
      <c r="J1553" s="419"/>
      <c r="K1553" s="419"/>
      <c r="L1553" s="423"/>
      <c r="M1553" s="424"/>
      <c r="N1553" s="424"/>
      <c r="O1553" s="425"/>
      <c r="P1553" s="425"/>
      <c r="Q1553" s="419"/>
      <c r="R1553" s="426"/>
      <c r="S1553" s="426"/>
      <c r="T1553" s="426"/>
      <c r="U1553" s="426"/>
      <c r="V1553" s="427"/>
      <c r="W1553" s="756"/>
      <c r="X1553" s="418"/>
      <c r="Y1553" s="752"/>
      <c r="Z1553" s="430"/>
      <c r="AB1553" s="419"/>
      <c r="AC1553" s="419"/>
      <c r="AD1553" s="419"/>
      <c r="AE1553" s="419"/>
      <c r="AF1553" s="419"/>
      <c r="AG1553" s="419"/>
      <c r="AH1553" s="418"/>
      <c r="AI1553" s="419"/>
      <c r="AJ1553" s="419"/>
      <c r="AK1553" s="419"/>
      <c r="AL1553" s="419"/>
      <c r="AM1553" s="419"/>
      <c r="AN1553" s="419"/>
      <c r="AO1553" s="420"/>
      <c r="AP1553" s="420"/>
      <c r="AQ1553" s="420"/>
      <c r="AR1553" s="435"/>
      <c r="AS1553" s="420"/>
      <c r="AT1553" s="420"/>
      <c r="AU1553" s="420"/>
      <c r="AV1553" s="420"/>
      <c r="AW1553" s="435"/>
      <c r="AX1553" s="420"/>
      <c r="AY1553" s="420"/>
      <c r="AZ1553" s="420"/>
      <c r="BA1553" s="420"/>
      <c r="BB1553" s="436"/>
      <c r="BC1553" s="614"/>
      <c r="BD1553" s="420"/>
      <c r="BE1553" s="420"/>
      <c r="BF1553" s="420"/>
      <c r="BH1553" s="420"/>
      <c r="BI1553" s="420"/>
      <c r="BJ1553" s="420"/>
      <c r="BK1553" s="420"/>
      <c r="BL1553" s="420"/>
      <c r="BM1553" s="420"/>
      <c r="BN1553" s="420"/>
      <c r="BO1553" s="420"/>
      <c r="BP1553" s="420"/>
      <c r="BQ1553" s="420"/>
      <c r="BR1553" s="420"/>
      <c r="BS1553" s="420"/>
      <c r="BT1553" s="420"/>
      <c r="BU1553" s="420"/>
      <c r="BV1553" s="420"/>
      <c r="BW1553" s="420"/>
      <c r="BX1553" s="435"/>
      <c r="BY1553" s="420"/>
      <c r="BZ1553" s="435"/>
      <c r="CA1553" s="435"/>
      <c r="CB1553" s="435"/>
      <c r="CC1553" s="435"/>
      <c r="CD1553" s="420"/>
      <c r="CE1553" s="420"/>
      <c r="CG1553" s="420"/>
      <c r="CH1553" s="420"/>
      <c r="CI1553" s="420"/>
      <c r="CJ1553" s="420"/>
      <c r="CK1553" s="420"/>
      <c r="CL1553" s="420"/>
      <c r="CM1553" s="420"/>
      <c r="CN1553" s="420"/>
      <c r="CO1553" s="420"/>
      <c r="CP1553" s="420"/>
      <c r="CQ1553" s="420"/>
      <c r="CR1553" s="420"/>
      <c r="CS1553" s="420"/>
      <c r="CT1553" s="420"/>
      <c r="CU1553" s="420"/>
      <c r="CV1553" s="435"/>
      <c r="CW1553" s="435"/>
      <c r="CX1553" s="435"/>
      <c r="CY1553" s="383"/>
      <c r="CZ1553" s="383"/>
      <c r="DA1553" s="383"/>
      <c r="DB1553" s="435"/>
      <c r="DC1553" s="435"/>
      <c r="DD1553" s="435"/>
      <c r="DE1553" s="435"/>
      <c r="DF1553" s="435"/>
    </row>
    <row r="1554" s="383" customFormat="1" ht="31" customHeight="1" spans="1:110">
      <c r="A1554" s="417"/>
      <c r="B1554" s="418"/>
      <c r="C1554" s="419"/>
      <c r="D1554" s="420"/>
      <c r="E1554" s="419"/>
      <c r="F1554" s="420"/>
      <c r="G1554" s="419"/>
      <c r="H1554" s="419"/>
      <c r="I1554" s="613"/>
      <c r="J1554" s="419"/>
      <c r="K1554" s="419"/>
      <c r="L1554" s="423"/>
      <c r="M1554" s="424"/>
      <c r="N1554" s="424"/>
      <c r="O1554" s="425"/>
      <c r="P1554" s="419"/>
      <c r="Q1554" s="426"/>
      <c r="R1554" s="426"/>
      <c r="S1554" s="426"/>
      <c r="T1554" s="426"/>
      <c r="U1554" s="426"/>
      <c r="V1554" s="427"/>
      <c r="W1554" s="418"/>
      <c r="X1554" s="430"/>
      <c r="Y1554" s="418"/>
      <c r="Z1554" s="430"/>
      <c r="AB1554" s="420"/>
      <c r="AC1554" s="419"/>
      <c r="AD1554" s="419"/>
      <c r="AE1554" s="419"/>
      <c r="AF1554" s="419"/>
      <c r="AG1554" s="418"/>
      <c r="AH1554" s="418"/>
      <c r="AI1554" s="419"/>
      <c r="AJ1554" s="425"/>
      <c r="AK1554" s="419"/>
      <c r="AL1554" s="419"/>
      <c r="AM1554" s="419"/>
      <c r="AN1554" s="420"/>
      <c r="AO1554" s="420"/>
      <c r="AP1554" s="420"/>
      <c r="AQ1554" s="420"/>
      <c r="AR1554" s="435"/>
      <c r="AS1554" s="420"/>
      <c r="AT1554" s="420"/>
      <c r="AU1554" s="420"/>
      <c r="AV1554" s="420"/>
      <c r="AW1554" s="435"/>
      <c r="AX1554" s="420"/>
      <c r="AY1554" s="420"/>
      <c r="AZ1554" s="420"/>
      <c r="BA1554" s="614"/>
      <c r="BB1554" s="436"/>
      <c r="BC1554" s="420"/>
      <c r="BD1554" s="420"/>
      <c r="BE1554" s="420"/>
      <c r="BF1554" s="420"/>
      <c r="BH1554" s="420"/>
      <c r="BI1554" s="420"/>
      <c r="BJ1554" s="420"/>
      <c r="BK1554" s="420"/>
      <c r="BL1554" s="420"/>
      <c r="BM1554" s="420"/>
      <c r="BN1554" s="420"/>
      <c r="BO1554" s="420"/>
      <c r="BP1554" s="420"/>
      <c r="BQ1554" s="420"/>
      <c r="BR1554" s="420"/>
      <c r="BS1554" s="420"/>
      <c r="BT1554" s="420"/>
      <c r="BU1554" s="420"/>
      <c r="BV1554" s="420"/>
      <c r="BW1554" s="420"/>
      <c r="BX1554" s="420"/>
      <c r="BY1554" s="420"/>
      <c r="BZ1554" s="420"/>
      <c r="CA1554" s="420"/>
      <c r="CB1554" s="420"/>
      <c r="CC1554" s="420"/>
      <c r="CD1554" s="420"/>
      <c r="CE1554" s="420"/>
      <c r="CG1554" s="420"/>
      <c r="CH1554" s="420"/>
      <c r="CI1554" s="420"/>
      <c r="CJ1554" s="420"/>
      <c r="CK1554" s="420"/>
      <c r="CL1554" s="420"/>
      <c r="CM1554" s="420"/>
      <c r="CN1554" s="435"/>
      <c r="CO1554" s="435"/>
      <c r="CP1554" s="420"/>
      <c r="CQ1554" s="420"/>
      <c r="CR1554" s="420"/>
      <c r="CS1554" s="420"/>
      <c r="CT1554" s="420"/>
      <c r="CU1554" s="420"/>
      <c r="CV1554" s="435"/>
      <c r="CW1554" s="435"/>
      <c r="CX1554" s="435"/>
      <c r="CY1554" s="435"/>
      <c r="CZ1554" s="435"/>
      <c r="DA1554" s="435"/>
      <c r="DB1554" s="435"/>
      <c r="DC1554" s="435"/>
      <c r="DD1554" s="435"/>
      <c r="DE1554" s="435"/>
      <c r="DF1554" s="435"/>
    </row>
    <row r="1555" s="383" customFormat="1" ht="31" customHeight="1" spans="1:110">
      <c r="A1555" s="417"/>
      <c r="B1555" s="418"/>
      <c r="C1555" s="419"/>
      <c r="D1555" s="420"/>
      <c r="E1555" s="419"/>
      <c r="F1555" s="420"/>
      <c r="G1555" s="419"/>
      <c r="H1555" s="419"/>
      <c r="I1555" s="613"/>
      <c r="J1555" s="419"/>
      <c r="K1555" s="419"/>
      <c r="L1555" s="423"/>
      <c r="M1555" s="424"/>
      <c r="N1555" s="424"/>
      <c r="O1555" s="425"/>
      <c r="P1555" s="419"/>
      <c r="Q1555" s="426"/>
      <c r="R1555" s="426"/>
      <c r="S1555" s="426"/>
      <c r="T1555" s="426"/>
      <c r="U1555" s="426"/>
      <c r="V1555" s="764"/>
      <c r="W1555" s="418"/>
      <c r="X1555" s="430"/>
      <c r="Y1555" s="418"/>
      <c r="Z1555" s="430"/>
      <c r="AB1555" s="420"/>
      <c r="AC1555" s="419"/>
      <c r="AD1555" s="419"/>
      <c r="AE1555" s="419"/>
      <c r="AF1555" s="419"/>
      <c r="AG1555" s="418"/>
      <c r="AH1555" s="418"/>
      <c r="AI1555" s="419"/>
      <c r="AJ1555" s="425"/>
      <c r="AK1555" s="419"/>
      <c r="AL1555" s="419"/>
      <c r="AM1555" s="419"/>
      <c r="AN1555" s="420"/>
      <c r="AO1555" s="420"/>
      <c r="AP1555" s="420"/>
      <c r="AQ1555" s="420"/>
      <c r="AR1555" s="435"/>
      <c r="AS1555" s="420"/>
      <c r="AT1555" s="420"/>
      <c r="AU1555" s="420"/>
      <c r="AV1555" s="420"/>
      <c r="AW1555" s="420"/>
      <c r="AX1555" s="614"/>
      <c r="AY1555" s="420"/>
      <c r="AZ1555" s="420"/>
      <c r="BA1555" s="420"/>
      <c r="BB1555" s="436"/>
      <c r="BC1555" s="420"/>
      <c r="BD1555" s="420"/>
      <c r="BE1555" s="420"/>
      <c r="BF1555" s="420"/>
      <c r="BH1555" s="420"/>
      <c r="BI1555" s="420"/>
      <c r="BJ1555" s="420"/>
      <c r="BK1555" s="420"/>
      <c r="BL1555" s="420"/>
      <c r="BM1555" s="420"/>
      <c r="BN1555" s="420"/>
      <c r="BO1555" s="420"/>
      <c r="BP1555" s="420"/>
      <c r="BQ1555" s="420"/>
      <c r="BR1555" s="420"/>
      <c r="BS1555" s="420"/>
      <c r="BT1555" s="420"/>
      <c r="BU1555" s="420"/>
      <c r="BV1555" s="420"/>
      <c r="BW1555" s="420"/>
      <c r="BX1555" s="420"/>
      <c r="BY1555" s="420"/>
      <c r="BZ1555" s="420"/>
      <c r="CA1555" s="420"/>
      <c r="CB1555" s="420"/>
      <c r="CC1555" s="420"/>
      <c r="CD1555" s="420"/>
      <c r="CE1555" s="420"/>
      <c r="CG1555" s="420"/>
      <c r="CH1555" s="420"/>
      <c r="CI1555" s="420"/>
      <c r="CJ1555" s="420"/>
      <c r="CK1555" s="420"/>
      <c r="CL1555" s="420"/>
      <c r="CM1555" s="420"/>
      <c r="CN1555" s="435"/>
      <c r="CO1555" s="435"/>
      <c r="CP1555" s="420"/>
      <c r="CQ1555" s="420"/>
      <c r="CR1555" s="420"/>
      <c r="CS1555" s="420"/>
      <c r="CT1555" s="420"/>
      <c r="CU1555" s="420"/>
      <c r="CV1555" s="435"/>
      <c r="CW1555" s="435"/>
      <c r="CX1555" s="435"/>
      <c r="CY1555" s="435"/>
      <c r="CZ1555" s="435"/>
      <c r="DA1555" s="435"/>
      <c r="DB1555" s="435"/>
      <c r="DC1555" s="435"/>
      <c r="DD1555" s="435"/>
      <c r="DE1555" s="435"/>
      <c r="DF1555" s="435"/>
    </row>
    <row r="1556" s="383" customFormat="1" ht="31" customHeight="1" spans="1:110">
      <c r="A1556" s="417"/>
      <c r="B1556" s="418"/>
      <c r="C1556" s="419"/>
      <c r="D1556" s="420"/>
      <c r="E1556" s="419"/>
      <c r="F1556" s="420"/>
      <c r="G1556" s="419"/>
      <c r="H1556" s="419"/>
      <c r="I1556" s="613"/>
      <c r="J1556" s="419"/>
      <c r="K1556" s="419"/>
      <c r="L1556" s="423"/>
      <c r="M1556" s="424"/>
      <c r="N1556" s="424"/>
      <c r="O1556" s="425"/>
      <c r="P1556" s="419"/>
      <c r="Q1556" s="426"/>
      <c r="R1556" s="426"/>
      <c r="S1556" s="426"/>
      <c r="T1556" s="426"/>
      <c r="U1556" s="426"/>
      <c r="V1556" s="427"/>
      <c r="W1556" s="418"/>
      <c r="X1556" s="430"/>
      <c r="Y1556" s="418"/>
      <c r="Z1556" s="430"/>
      <c r="AB1556" s="420"/>
      <c r="AC1556" s="419"/>
      <c r="AD1556" s="419"/>
      <c r="AE1556" s="419"/>
      <c r="AF1556" s="419"/>
      <c r="AG1556" s="418"/>
      <c r="AH1556" s="418"/>
      <c r="AI1556" s="419"/>
      <c r="AJ1556" s="425"/>
      <c r="AK1556" s="419"/>
      <c r="AL1556" s="419"/>
      <c r="AM1556" s="419"/>
      <c r="AN1556" s="420"/>
      <c r="AO1556" s="420"/>
      <c r="AP1556" s="420"/>
      <c r="AQ1556" s="420"/>
      <c r="AR1556" s="435"/>
      <c r="AS1556" s="420"/>
      <c r="AT1556" s="420"/>
      <c r="AU1556" s="420"/>
      <c r="AV1556" s="420"/>
      <c r="AW1556" s="420"/>
      <c r="AX1556" s="420"/>
      <c r="AY1556" s="420"/>
      <c r="AZ1556" s="420"/>
      <c r="BA1556" s="614"/>
      <c r="BB1556" s="436"/>
      <c r="BC1556" s="420"/>
      <c r="BD1556" s="420"/>
      <c r="BE1556" s="420"/>
      <c r="BF1556" s="420"/>
      <c r="BH1556" s="420"/>
      <c r="BI1556" s="420"/>
      <c r="BJ1556" s="420"/>
      <c r="BK1556" s="420"/>
      <c r="BL1556" s="420"/>
      <c r="BM1556" s="420"/>
      <c r="BN1556" s="420"/>
      <c r="BO1556" s="420"/>
      <c r="BP1556" s="420"/>
      <c r="BQ1556" s="420"/>
      <c r="BR1556" s="420"/>
      <c r="BS1556" s="420"/>
      <c r="BT1556" s="420"/>
      <c r="BU1556" s="420"/>
      <c r="BV1556" s="420"/>
      <c r="BW1556" s="420"/>
      <c r="BX1556" s="420"/>
      <c r="BY1556" s="420"/>
      <c r="BZ1556" s="420"/>
      <c r="CA1556" s="420"/>
      <c r="CB1556" s="420"/>
      <c r="CC1556" s="420"/>
      <c r="CD1556" s="420"/>
      <c r="CE1556" s="420"/>
      <c r="CG1556" s="420"/>
      <c r="CH1556" s="420"/>
      <c r="CI1556" s="420"/>
      <c r="CJ1556" s="420"/>
      <c r="CK1556" s="420"/>
      <c r="CL1556" s="420"/>
      <c r="CM1556" s="420"/>
      <c r="CN1556" s="435"/>
      <c r="CO1556" s="435"/>
      <c r="CP1556" s="420"/>
      <c r="CQ1556" s="420"/>
      <c r="CR1556" s="420"/>
      <c r="CS1556" s="420"/>
      <c r="CT1556" s="420"/>
      <c r="CU1556" s="420"/>
      <c r="CV1556" s="435"/>
      <c r="CW1556" s="435"/>
      <c r="CX1556" s="435"/>
      <c r="CY1556" s="435"/>
      <c r="CZ1556" s="435"/>
      <c r="DA1556" s="435"/>
      <c r="DB1556" s="435"/>
      <c r="DC1556" s="435"/>
      <c r="DD1556" s="435"/>
      <c r="DE1556" s="435"/>
      <c r="DF1556" s="435"/>
    </row>
    <row r="1557" s="383" customFormat="1" ht="31" customHeight="1" spans="1:110">
      <c r="A1557" s="417"/>
      <c r="B1557" s="418"/>
      <c r="C1557" s="419"/>
      <c r="D1557" s="420"/>
      <c r="E1557" s="419"/>
      <c r="F1557" s="420"/>
      <c r="G1557" s="419"/>
      <c r="H1557" s="419"/>
      <c r="I1557" s="613"/>
      <c r="J1557" s="419"/>
      <c r="K1557" s="419"/>
      <c r="L1557" s="423"/>
      <c r="M1557" s="424"/>
      <c r="N1557" s="424"/>
      <c r="O1557" s="425"/>
      <c r="P1557" s="419"/>
      <c r="Q1557" s="426"/>
      <c r="R1557" s="426"/>
      <c r="S1557" s="426"/>
      <c r="T1557" s="426"/>
      <c r="U1557" s="426"/>
      <c r="V1557" s="427"/>
      <c r="W1557" s="418"/>
      <c r="X1557" s="430"/>
      <c r="Y1557" s="418"/>
      <c r="Z1557" s="430"/>
      <c r="AB1557" s="420"/>
      <c r="AC1557" s="419"/>
      <c r="AD1557" s="419"/>
      <c r="AE1557" s="419"/>
      <c r="AF1557" s="419"/>
      <c r="AG1557" s="418"/>
      <c r="AH1557" s="418"/>
      <c r="AI1557" s="419"/>
      <c r="AJ1557" s="425"/>
      <c r="AK1557" s="419"/>
      <c r="AL1557" s="419"/>
      <c r="AM1557" s="419"/>
      <c r="AN1557" s="420"/>
      <c r="AO1557" s="420"/>
      <c r="AP1557" s="420"/>
      <c r="AQ1557" s="420"/>
      <c r="AR1557" s="435"/>
      <c r="AS1557" s="420"/>
      <c r="AT1557" s="420"/>
      <c r="AU1557" s="420"/>
      <c r="AV1557" s="420"/>
      <c r="AW1557" s="420"/>
      <c r="AX1557" s="614"/>
      <c r="AY1557" s="420"/>
      <c r="AZ1557" s="420"/>
      <c r="BA1557" s="420"/>
      <c r="BB1557" s="436"/>
      <c r="BC1557" s="420"/>
      <c r="BD1557" s="420"/>
      <c r="BE1557" s="420"/>
      <c r="BF1557" s="420"/>
      <c r="BH1557" s="420"/>
      <c r="BI1557" s="420"/>
      <c r="BJ1557" s="420"/>
      <c r="BK1557" s="420"/>
      <c r="BL1557" s="420"/>
      <c r="BM1557" s="420"/>
      <c r="BN1557" s="420"/>
      <c r="BO1557" s="420"/>
      <c r="BP1557" s="420"/>
      <c r="BQ1557" s="420"/>
      <c r="BR1557" s="420"/>
      <c r="BS1557" s="420"/>
      <c r="BT1557" s="420"/>
      <c r="BU1557" s="420"/>
      <c r="BV1557" s="420"/>
      <c r="BW1557" s="420"/>
      <c r="BX1557" s="420"/>
      <c r="BY1557" s="420"/>
      <c r="BZ1557" s="420"/>
      <c r="CA1557" s="420"/>
      <c r="CB1557" s="420"/>
      <c r="CC1557" s="420"/>
      <c r="CD1557" s="420"/>
      <c r="CE1557" s="420"/>
      <c r="CG1557" s="420"/>
      <c r="CH1557" s="420"/>
      <c r="CI1557" s="420"/>
      <c r="CJ1557" s="420"/>
      <c r="CK1557" s="420"/>
      <c r="CL1557" s="420"/>
      <c r="CM1557" s="420"/>
      <c r="CN1557" s="435"/>
      <c r="CO1557" s="435"/>
      <c r="CP1557" s="420"/>
      <c r="CQ1557" s="420"/>
      <c r="CR1557" s="420"/>
      <c r="CS1557" s="420"/>
      <c r="CT1557" s="420"/>
      <c r="CU1557" s="420"/>
      <c r="CV1557" s="435"/>
      <c r="CW1557" s="435"/>
      <c r="CX1557" s="435"/>
      <c r="CY1557" s="435"/>
      <c r="CZ1557" s="435"/>
      <c r="DA1557" s="435"/>
      <c r="DB1557" s="435"/>
      <c r="DC1557" s="435"/>
      <c r="DD1557" s="435"/>
      <c r="DE1557" s="435"/>
      <c r="DF1557" s="435"/>
    </row>
    <row r="1558" s="383" customFormat="1" ht="31" customHeight="1" spans="1:110">
      <c r="A1558" s="417"/>
      <c r="B1558" s="418"/>
      <c r="C1558" s="419"/>
      <c r="D1558" s="420"/>
      <c r="E1558" s="734"/>
      <c r="F1558" s="420"/>
      <c r="G1558" s="419"/>
      <c r="H1558" s="419"/>
      <c r="I1558" s="613"/>
      <c r="J1558" s="419"/>
      <c r="K1558" s="419"/>
      <c r="L1558" s="423"/>
      <c r="M1558" s="424"/>
      <c r="N1558" s="753"/>
      <c r="O1558" s="425"/>
      <c r="P1558" s="419"/>
      <c r="Q1558" s="426"/>
      <c r="R1558" s="426"/>
      <c r="S1558" s="426"/>
      <c r="T1558" s="426"/>
      <c r="U1558" s="426"/>
      <c r="V1558" s="764"/>
      <c r="W1558" s="756"/>
      <c r="X1558" s="430"/>
      <c r="Y1558" s="418"/>
      <c r="Z1558" s="430"/>
      <c r="AB1558" s="420"/>
      <c r="AC1558" s="419"/>
      <c r="AD1558" s="419"/>
      <c r="AE1558" s="419"/>
      <c r="AF1558" s="419"/>
      <c r="AG1558" s="418"/>
      <c r="AH1558" s="418"/>
      <c r="AI1558" s="419"/>
      <c r="AJ1558" s="425"/>
      <c r="AK1558" s="419"/>
      <c r="AL1558" s="419"/>
      <c r="AM1558" s="419"/>
      <c r="AN1558" s="420"/>
      <c r="AO1558" s="420"/>
      <c r="AP1558" s="420"/>
      <c r="AQ1558" s="420"/>
      <c r="AR1558" s="435"/>
      <c r="AS1558" s="420"/>
      <c r="AT1558" s="420"/>
      <c r="AU1558" s="420"/>
      <c r="AV1558" s="420"/>
      <c r="AW1558" s="420"/>
      <c r="AX1558" s="614"/>
      <c r="AY1558" s="420"/>
      <c r="AZ1558" s="420"/>
      <c r="BA1558" s="420"/>
      <c r="BB1558" s="436"/>
      <c r="BC1558" s="420"/>
      <c r="BD1558" s="420"/>
      <c r="BE1558" s="420"/>
      <c r="BF1558" s="420"/>
      <c r="BH1558" s="420"/>
      <c r="BI1558" s="420"/>
      <c r="BJ1558" s="420"/>
      <c r="BK1558" s="420"/>
      <c r="BL1558" s="420"/>
      <c r="BM1558" s="420"/>
      <c r="BN1558" s="420"/>
      <c r="BO1558" s="420"/>
      <c r="BP1558" s="420"/>
      <c r="BQ1558" s="420"/>
      <c r="BR1558" s="420"/>
      <c r="BS1558" s="420"/>
      <c r="BT1558" s="420"/>
      <c r="BU1558" s="420"/>
      <c r="BV1558" s="420"/>
      <c r="BW1558" s="420"/>
      <c r="BX1558" s="420"/>
      <c r="BY1558" s="420"/>
      <c r="BZ1558" s="420"/>
      <c r="CA1558" s="420"/>
      <c r="CB1558" s="420"/>
      <c r="CC1558" s="420"/>
      <c r="CD1558" s="420"/>
      <c r="CE1558" s="420"/>
      <c r="CG1558" s="420"/>
      <c r="CH1558" s="420"/>
      <c r="CI1558" s="420"/>
      <c r="CJ1558" s="420"/>
      <c r="CK1558" s="420"/>
      <c r="CL1558" s="420"/>
      <c r="CM1558" s="420"/>
      <c r="CN1558" s="435"/>
      <c r="CO1558" s="435"/>
      <c r="CP1558" s="420"/>
      <c r="CQ1558" s="420"/>
      <c r="CR1558" s="420"/>
      <c r="CS1558" s="420"/>
      <c r="CT1558" s="420"/>
      <c r="CU1558" s="420"/>
      <c r="CV1558" s="435"/>
      <c r="CW1558" s="435"/>
      <c r="CX1558" s="435"/>
      <c r="CY1558" s="435"/>
      <c r="CZ1558" s="435"/>
      <c r="DA1558" s="435"/>
      <c r="DB1558" s="435"/>
      <c r="DC1558" s="435"/>
      <c r="DD1558" s="435"/>
      <c r="DE1558" s="435"/>
      <c r="DF1558" s="435"/>
    </row>
    <row r="1559" s="383" customFormat="1" ht="31" customHeight="1" spans="1:110">
      <c r="A1559" s="417"/>
      <c r="B1559" s="418"/>
      <c r="C1559" s="419"/>
      <c r="D1559" s="420"/>
      <c r="E1559" s="419"/>
      <c r="F1559" s="420"/>
      <c r="G1559" s="419"/>
      <c r="H1559" s="419"/>
      <c r="I1559" s="419"/>
      <c r="J1559" s="419"/>
      <c r="K1559" s="419"/>
      <c r="L1559" s="419"/>
      <c r="M1559" s="424"/>
      <c r="N1559" s="424"/>
      <c r="O1559" s="425"/>
      <c r="P1559" s="425"/>
      <c r="Q1559" s="419"/>
      <c r="R1559" s="426"/>
      <c r="S1559" s="426"/>
      <c r="T1559" s="426"/>
      <c r="U1559" s="426"/>
      <c r="V1559" s="427"/>
      <c r="W1559" s="418"/>
      <c r="X1559" s="430"/>
      <c r="Y1559" s="733"/>
      <c r="Z1559" s="430"/>
      <c r="AB1559" s="419"/>
      <c r="AC1559" s="419"/>
      <c r="AD1559" s="419"/>
      <c r="AE1559" s="419"/>
      <c r="AF1559" s="418"/>
      <c r="AG1559" s="418"/>
      <c r="AH1559" s="418"/>
      <c r="AI1559" s="419"/>
      <c r="AJ1559" s="419"/>
      <c r="AK1559" s="419"/>
      <c r="AL1559" s="419"/>
      <c r="AM1559" s="419"/>
      <c r="AN1559" s="419"/>
      <c r="AO1559" s="420"/>
      <c r="AP1559" s="420"/>
      <c r="AQ1559" s="420"/>
      <c r="AR1559" s="435"/>
      <c r="AS1559" s="420"/>
      <c r="AT1559" s="420"/>
      <c r="AU1559" s="420"/>
      <c r="AV1559" s="420"/>
      <c r="AW1559" s="435"/>
      <c r="AX1559" s="420"/>
      <c r="AY1559" s="420"/>
      <c r="AZ1559" s="420"/>
      <c r="BA1559" s="420"/>
      <c r="BB1559" s="436"/>
      <c r="BC1559" s="614"/>
      <c r="BD1559" s="420"/>
      <c r="BE1559" s="420"/>
      <c r="BF1559" s="420"/>
      <c r="BH1559" s="420"/>
      <c r="BI1559" s="420"/>
      <c r="BJ1559" s="420"/>
      <c r="BK1559" s="420"/>
      <c r="BL1559" s="420"/>
      <c r="BM1559" s="420"/>
      <c r="BN1559" s="420"/>
      <c r="BO1559" s="420"/>
      <c r="BP1559" s="420"/>
      <c r="BQ1559" s="420"/>
      <c r="BR1559" s="420"/>
      <c r="BS1559" s="420"/>
      <c r="BT1559" s="420"/>
      <c r="BU1559" s="420"/>
      <c r="BV1559" s="420"/>
      <c r="BW1559" s="420"/>
      <c r="BX1559" s="435"/>
      <c r="BY1559" s="420"/>
      <c r="BZ1559" s="435"/>
      <c r="CA1559" s="435"/>
      <c r="CB1559" s="435"/>
      <c r="CC1559" s="435"/>
      <c r="CD1559" s="420"/>
      <c r="CE1559" s="420"/>
      <c r="CG1559" s="420"/>
      <c r="CH1559" s="420"/>
      <c r="CI1559" s="420"/>
      <c r="CJ1559" s="420"/>
      <c r="CK1559" s="420"/>
      <c r="CL1559" s="420"/>
      <c r="CM1559" s="420"/>
      <c r="CN1559" s="420"/>
      <c r="CO1559" s="420"/>
      <c r="CP1559" s="420"/>
      <c r="CQ1559" s="420"/>
      <c r="CR1559" s="420"/>
      <c r="CS1559" s="420"/>
      <c r="CT1559" s="420"/>
      <c r="CU1559" s="420"/>
      <c r="CV1559" s="435"/>
      <c r="CW1559" s="435"/>
      <c r="CX1559" s="435"/>
      <c r="CY1559" s="383"/>
      <c r="CZ1559" s="383"/>
      <c r="DA1559" s="383"/>
      <c r="DB1559" s="435"/>
      <c r="DC1559" s="435"/>
      <c r="DD1559" s="435"/>
      <c r="DE1559" s="435"/>
      <c r="DF1559" s="435"/>
    </row>
    <row r="1560" s="383" customFormat="1" ht="31" customHeight="1" spans="1:110">
      <c r="A1560" s="417"/>
      <c r="B1560" s="418"/>
      <c r="C1560" s="419"/>
      <c r="D1560" s="420"/>
      <c r="E1560" s="734"/>
      <c r="F1560" s="420"/>
      <c r="G1560" s="419"/>
      <c r="H1560" s="419"/>
      <c r="I1560" s="613"/>
      <c r="J1560" s="419"/>
      <c r="K1560" s="419"/>
      <c r="L1560" s="423"/>
      <c r="M1560" s="424"/>
      <c r="N1560" s="424"/>
      <c r="O1560" s="425"/>
      <c r="P1560" s="419"/>
      <c r="Q1560" s="426"/>
      <c r="R1560" s="426"/>
      <c r="S1560" s="426"/>
      <c r="T1560" s="426"/>
      <c r="U1560" s="426"/>
      <c r="V1560" s="427"/>
      <c r="W1560" s="756"/>
      <c r="X1560" s="430"/>
      <c r="Y1560" s="418"/>
      <c r="Z1560" s="430"/>
      <c r="AB1560" s="420"/>
      <c r="AC1560" s="418"/>
      <c r="AD1560" s="419"/>
      <c r="AE1560" s="419"/>
      <c r="AF1560" s="419"/>
      <c r="AG1560" s="418"/>
      <c r="AH1560" s="418"/>
      <c r="AI1560" s="419"/>
      <c r="AJ1560" s="425"/>
      <c r="AK1560" s="419"/>
      <c r="AL1560" s="419"/>
      <c r="AM1560" s="419"/>
      <c r="AN1560" s="420"/>
      <c r="AO1560" s="420"/>
      <c r="AP1560" s="420"/>
      <c r="AQ1560" s="420"/>
      <c r="AR1560" s="435"/>
      <c r="AS1560" s="420"/>
      <c r="AT1560" s="420"/>
      <c r="AU1560" s="420"/>
      <c r="AV1560" s="420"/>
      <c r="AW1560" s="420"/>
      <c r="AX1560" s="614"/>
      <c r="AY1560" s="420"/>
      <c r="AZ1560" s="420"/>
      <c r="BA1560" s="420"/>
      <c r="BB1560" s="436"/>
      <c r="BC1560" s="420"/>
      <c r="BD1560" s="420"/>
      <c r="BE1560" s="420"/>
      <c r="BF1560" s="420"/>
      <c r="BH1560" s="420"/>
      <c r="BI1560" s="420"/>
      <c r="BJ1560" s="420"/>
      <c r="BK1560" s="420"/>
      <c r="BL1560" s="420"/>
      <c r="BM1560" s="420"/>
      <c r="BN1560" s="420"/>
      <c r="BO1560" s="420"/>
      <c r="BP1560" s="420"/>
      <c r="BQ1560" s="420"/>
      <c r="BR1560" s="420"/>
      <c r="BS1560" s="420"/>
      <c r="BT1560" s="420"/>
      <c r="BU1560" s="420"/>
      <c r="BV1560" s="420"/>
      <c r="BW1560" s="420"/>
      <c r="BX1560" s="420"/>
      <c r="BY1560" s="420"/>
      <c r="BZ1560" s="420"/>
      <c r="CA1560" s="420"/>
      <c r="CB1560" s="420"/>
      <c r="CC1560" s="420"/>
      <c r="CD1560" s="420"/>
      <c r="CE1560" s="420"/>
      <c r="CG1560" s="420"/>
      <c r="CH1560" s="420"/>
      <c r="CI1560" s="420"/>
      <c r="CJ1560" s="420"/>
      <c r="CK1560" s="420"/>
      <c r="CL1560" s="420"/>
      <c r="CM1560" s="420"/>
      <c r="CN1560" s="435"/>
      <c r="CO1560" s="435"/>
      <c r="CP1560" s="420"/>
      <c r="CQ1560" s="420"/>
      <c r="CR1560" s="420"/>
      <c r="CS1560" s="420"/>
      <c r="CT1560" s="420"/>
      <c r="CU1560" s="420"/>
      <c r="CV1560" s="435"/>
      <c r="CW1560" s="435"/>
      <c r="CX1560" s="435"/>
      <c r="CY1560" s="435"/>
      <c r="CZ1560" s="435"/>
      <c r="DA1560" s="435"/>
      <c r="DB1560" s="435"/>
      <c r="DC1560" s="435"/>
      <c r="DD1560" s="435"/>
      <c r="DE1560" s="435"/>
      <c r="DF1560" s="435"/>
    </row>
    <row r="1561" s="383" customFormat="1" ht="31" customHeight="1" spans="1:110">
      <c r="A1561" s="417"/>
      <c r="B1561" s="418"/>
      <c r="C1561" s="419"/>
      <c r="D1561" s="420"/>
      <c r="E1561" s="734"/>
      <c r="F1561" s="420"/>
      <c r="G1561" s="419"/>
      <c r="H1561" s="419"/>
      <c r="I1561" s="613"/>
      <c r="J1561" s="419"/>
      <c r="K1561" s="419"/>
      <c r="L1561" s="423"/>
      <c r="M1561" s="753"/>
      <c r="N1561" s="753"/>
      <c r="O1561" s="425"/>
      <c r="P1561" s="419"/>
      <c r="Q1561" s="426"/>
      <c r="R1561" s="426"/>
      <c r="S1561" s="426"/>
      <c r="T1561" s="426"/>
      <c r="U1561" s="426"/>
      <c r="V1561" s="427"/>
      <c r="W1561" s="756"/>
      <c r="X1561" s="430"/>
      <c r="Y1561" s="418"/>
      <c r="Z1561" s="430"/>
      <c r="AB1561" s="420"/>
      <c r="AC1561" s="419"/>
      <c r="AD1561" s="419"/>
      <c r="AE1561" s="419"/>
      <c r="AF1561" s="419"/>
      <c r="AG1561" s="418"/>
      <c r="AH1561" s="418"/>
      <c r="AI1561" s="419"/>
      <c r="AJ1561" s="425"/>
      <c r="AK1561" s="419"/>
      <c r="AL1561" s="419"/>
      <c r="AM1561" s="419"/>
      <c r="AN1561" s="420"/>
      <c r="AO1561" s="420"/>
      <c r="AP1561" s="420"/>
      <c r="AQ1561" s="420"/>
      <c r="AR1561" s="420"/>
      <c r="AS1561" s="420"/>
      <c r="AT1561" s="420"/>
      <c r="AU1561" s="420"/>
      <c r="AV1561" s="420"/>
      <c r="AW1561" s="420"/>
      <c r="AX1561" s="614"/>
      <c r="AY1561" s="420"/>
      <c r="AZ1561" s="420"/>
      <c r="BA1561" s="420"/>
      <c r="BB1561" s="436"/>
      <c r="BC1561" s="420"/>
      <c r="BD1561" s="420"/>
      <c r="BE1561" s="420"/>
      <c r="BF1561" s="420"/>
      <c r="BH1561" s="420"/>
      <c r="BI1561" s="420"/>
      <c r="BJ1561" s="420"/>
      <c r="BK1561" s="420"/>
      <c r="BL1561" s="420"/>
      <c r="BM1561" s="420"/>
      <c r="BN1561" s="420"/>
      <c r="BO1561" s="420"/>
      <c r="BP1561" s="420"/>
      <c r="BQ1561" s="420"/>
      <c r="BR1561" s="420"/>
      <c r="BS1561" s="420"/>
      <c r="BT1561" s="420"/>
      <c r="BU1561" s="420"/>
      <c r="BV1561" s="420"/>
      <c r="BW1561" s="420"/>
      <c r="BX1561" s="420"/>
      <c r="BY1561" s="420"/>
      <c r="BZ1561" s="420"/>
      <c r="CA1561" s="420"/>
      <c r="CB1561" s="420"/>
      <c r="CC1561" s="420"/>
      <c r="CD1561" s="420"/>
      <c r="CE1561" s="420"/>
      <c r="CG1561" s="420"/>
      <c r="CH1561" s="420"/>
      <c r="CI1561" s="420"/>
      <c r="CJ1561" s="420"/>
      <c r="CK1561" s="420"/>
      <c r="CL1561" s="420"/>
      <c r="CM1561" s="420"/>
      <c r="CN1561" s="435"/>
      <c r="CO1561" s="435"/>
      <c r="CP1561" s="435"/>
      <c r="CQ1561" s="435"/>
      <c r="CR1561" s="435"/>
      <c r="CS1561" s="420"/>
      <c r="CT1561" s="420"/>
      <c r="CU1561" s="420"/>
      <c r="CV1561" s="435"/>
      <c r="CW1561" s="435"/>
      <c r="CX1561" s="435"/>
      <c r="CY1561" s="435"/>
      <c r="CZ1561" s="435"/>
      <c r="DA1561" s="435"/>
      <c r="DB1561" s="435"/>
      <c r="DC1561" s="435"/>
      <c r="DD1561" s="435"/>
      <c r="DE1561" s="435"/>
      <c r="DF1561" s="435"/>
    </row>
    <row r="1562" s="383" customFormat="1" ht="31" customHeight="1" spans="1:110">
      <c r="A1562" s="417"/>
      <c r="B1562" s="418"/>
      <c r="C1562" s="419"/>
      <c r="D1562" s="420"/>
      <c r="E1562" s="734"/>
      <c r="F1562" s="420"/>
      <c r="G1562" s="419"/>
      <c r="H1562" s="419"/>
      <c r="I1562" s="613"/>
      <c r="J1562" s="419"/>
      <c r="K1562" s="419"/>
      <c r="L1562" s="423"/>
      <c r="M1562" s="753"/>
      <c r="N1562" s="753"/>
      <c r="O1562" s="425"/>
      <c r="P1562" s="419"/>
      <c r="Q1562" s="426"/>
      <c r="R1562" s="426"/>
      <c r="S1562" s="426"/>
      <c r="T1562" s="426"/>
      <c r="U1562" s="426"/>
      <c r="V1562" s="427"/>
      <c r="W1562" s="418"/>
      <c r="X1562" s="430"/>
      <c r="Y1562" s="418"/>
      <c r="Z1562" s="430"/>
      <c r="AB1562" s="420"/>
      <c r="AC1562" s="419"/>
      <c r="AD1562" s="419"/>
      <c r="AE1562" s="419"/>
      <c r="AF1562" s="419"/>
      <c r="AG1562" s="418"/>
      <c r="AH1562" s="418"/>
      <c r="AI1562" s="419"/>
      <c r="AJ1562" s="425"/>
      <c r="AK1562" s="419"/>
      <c r="AL1562" s="419"/>
      <c r="AM1562" s="419"/>
      <c r="AN1562" s="420"/>
      <c r="AO1562" s="420"/>
      <c r="AP1562" s="420"/>
      <c r="AQ1562" s="420"/>
      <c r="AR1562" s="420"/>
      <c r="AS1562" s="420"/>
      <c r="AT1562" s="420"/>
      <c r="AU1562" s="420"/>
      <c r="AV1562" s="420"/>
      <c r="AW1562" s="420"/>
      <c r="AX1562" s="614"/>
      <c r="AY1562" s="420"/>
      <c r="AZ1562" s="420"/>
      <c r="BA1562" s="420"/>
      <c r="BB1562" s="436"/>
      <c r="BC1562" s="420"/>
      <c r="BD1562" s="420"/>
      <c r="BE1562" s="420"/>
      <c r="BF1562" s="420"/>
      <c r="BH1562" s="420"/>
      <c r="BI1562" s="420"/>
      <c r="BJ1562" s="420"/>
      <c r="BK1562" s="420"/>
      <c r="BL1562" s="420"/>
      <c r="BM1562" s="420"/>
      <c r="BN1562" s="420"/>
      <c r="BO1562" s="420"/>
      <c r="BP1562" s="420"/>
      <c r="BQ1562" s="420"/>
      <c r="BR1562" s="420"/>
      <c r="BS1562" s="420"/>
      <c r="BT1562" s="420"/>
      <c r="BU1562" s="420"/>
      <c r="BV1562" s="420"/>
      <c r="BW1562" s="420"/>
      <c r="BX1562" s="420"/>
      <c r="BY1562" s="420"/>
      <c r="BZ1562" s="420"/>
      <c r="CA1562" s="420"/>
      <c r="CB1562" s="420"/>
      <c r="CC1562" s="420"/>
      <c r="CD1562" s="420"/>
      <c r="CE1562" s="420"/>
      <c r="CG1562" s="420"/>
      <c r="CH1562" s="420"/>
      <c r="CI1562" s="420"/>
      <c r="CJ1562" s="420"/>
      <c r="CK1562" s="420"/>
      <c r="CL1562" s="420"/>
      <c r="CM1562" s="420"/>
      <c r="CN1562" s="435"/>
      <c r="CO1562" s="435"/>
      <c r="CP1562" s="435"/>
      <c r="CQ1562" s="435"/>
      <c r="CR1562" s="435"/>
      <c r="CS1562" s="420"/>
      <c r="CT1562" s="420"/>
      <c r="CU1562" s="420"/>
      <c r="CV1562" s="435"/>
      <c r="CW1562" s="435"/>
      <c r="CX1562" s="435"/>
      <c r="CY1562" s="435"/>
      <c r="CZ1562" s="435"/>
      <c r="DA1562" s="435"/>
      <c r="DB1562" s="435"/>
      <c r="DC1562" s="435"/>
      <c r="DD1562" s="435"/>
      <c r="DE1562" s="435"/>
      <c r="DF1562" s="435"/>
    </row>
    <row r="1563" s="383" customFormat="1" ht="31" customHeight="1" spans="1:110">
      <c r="A1563" s="417"/>
      <c r="B1563" s="418"/>
      <c r="C1563" s="419"/>
      <c r="D1563" s="420"/>
      <c r="E1563" s="419"/>
      <c r="F1563" s="420"/>
      <c r="G1563" s="419"/>
      <c r="H1563" s="419"/>
      <c r="I1563" s="613"/>
      <c r="J1563" s="419"/>
      <c r="K1563" s="419"/>
      <c r="L1563" s="423"/>
      <c r="M1563" s="424"/>
      <c r="N1563" s="424"/>
      <c r="O1563" s="425"/>
      <c r="P1563" s="419"/>
      <c r="Q1563" s="426"/>
      <c r="R1563" s="426"/>
      <c r="S1563" s="426"/>
      <c r="T1563" s="426"/>
      <c r="U1563" s="426"/>
      <c r="V1563" s="427"/>
      <c r="W1563" s="418"/>
      <c r="X1563" s="430"/>
      <c r="Y1563" s="418"/>
      <c r="Z1563" s="430"/>
      <c r="AB1563" s="420"/>
      <c r="AC1563" s="418"/>
      <c r="AD1563" s="419"/>
      <c r="AE1563" s="419"/>
      <c r="AF1563" s="419"/>
      <c r="AG1563" s="418"/>
      <c r="AH1563" s="418"/>
      <c r="AI1563" s="419"/>
      <c r="AJ1563" s="425"/>
      <c r="AK1563" s="419"/>
      <c r="AL1563" s="419"/>
      <c r="AM1563" s="419"/>
      <c r="AN1563" s="419"/>
      <c r="AO1563" s="420"/>
      <c r="AP1563" s="420"/>
      <c r="AQ1563" s="420"/>
      <c r="AR1563" s="435"/>
      <c r="AS1563" s="420"/>
      <c r="AT1563" s="420"/>
      <c r="AU1563" s="420"/>
      <c r="AV1563" s="420"/>
      <c r="AW1563" s="420"/>
      <c r="AX1563" s="614"/>
      <c r="AY1563" s="420"/>
      <c r="AZ1563" s="420"/>
      <c r="BA1563" s="420"/>
      <c r="BB1563" s="436"/>
      <c r="BC1563" s="420"/>
      <c r="BD1563" s="420"/>
      <c r="BE1563" s="420"/>
      <c r="BF1563" s="420"/>
      <c r="BH1563" s="420"/>
      <c r="BI1563" s="420"/>
      <c r="BJ1563" s="420"/>
      <c r="BK1563" s="420"/>
      <c r="BL1563" s="420"/>
      <c r="BM1563" s="420"/>
      <c r="BN1563" s="420"/>
      <c r="BO1563" s="420"/>
      <c r="BP1563" s="420"/>
      <c r="BQ1563" s="420"/>
      <c r="BR1563" s="420"/>
      <c r="BS1563" s="420"/>
      <c r="BT1563" s="420"/>
      <c r="BU1563" s="420"/>
      <c r="BV1563" s="420"/>
      <c r="BW1563" s="420"/>
      <c r="BX1563" s="420"/>
      <c r="BY1563" s="420"/>
      <c r="BZ1563" s="420"/>
      <c r="CA1563" s="420"/>
      <c r="CB1563" s="420"/>
      <c r="CC1563" s="420"/>
      <c r="CD1563" s="420"/>
      <c r="CE1563" s="420"/>
      <c r="CG1563" s="420"/>
      <c r="CH1563" s="420"/>
      <c r="CI1563" s="420"/>
      <c r="CJ1563" s="420"/>
      <c r="CK1563" s="420"/>
      <c r="CL1563" s="420"/>
      <c r="CM1563" s="420"/>
      <c r="CN1563" s="435"/>
      <c r="CO1563" s="435"/>
      <c r="CP1563" s="420"/>
      <c r="CQ1563" s="420"/>
      <c r="CR1563" s="420"/>
      <c r="CS1563" s="420"/>
      <c r="CT1563" s="420"/>
      <c r="CU1563" s="420"/>
      <c r="CV1563" s="435"/>
      <c r="CW1563" s="435"/>
      <c r="CX1563" s="435"/>
      <c r="CY1563" s="435"/>
      <c r="CZ1563" s="435"/>
      <c r="DA1563" s="435"/>
      <c r="DB1563" s="435"/>
      <c r="DC1563" s="435"/>
      <c r="DD1563" s="435"/>
      <c r="DE1563" s="435"/>
      <c r="DF1563" s="435"/>
    </row>
    <row r="1564" s="383" customFormat="1" ht="31" customHeight="1" spans="1:110">
      <c r="A1564" s="417"/>
      <c r="B1564" s="418"/>
      <c r="C1564" s="419"/>
      <c r="D1564" s="420"/>
      <c r="E1564" s="419"/>
      <c r="F1564" s="420"/>
      <c r="G1564" s="419"/>
      <c r="H1564" s="419"/>
      <c r="I1564" s="613"/>
      <c r="J1564" s="419"/>
      <c r="K1564" s="419"/>
      <c r="L1564" s="423"/>
      <c r="M1564" s="424"/>
      <c r="N1564" s="424"/>
      <c r="O1564" s="425"/>
      <c r="P1564" s="419"/>
      <c r="Q1564" s="426"/>
      <c r="R1564" s="426"/>
      <c r="S1564" s="426"/>
      <c r="T1564" s="426"/>
      <c r="U1564" s="426"/>
      <c r="V1564" s="427"/>
      <c r="W1564" s="418"/>
      <c r="X1564" s="430"/>
      <c r="Y1564" s="418"/>
      <c r="Z1564" s="430"/>
      <c r="AB1564" s="420"/>
      <c r="AC1564" s="418"/>
      <c r="AD1564" s="419"/>
      <c r="AE1564" s="419"/>
      <c r="AF1564" s="419"/>
      <c r="AG1564" s="418"/>
      <c r="AH1564" s="418"/>
      <c r="AI1564" s="419"/>
      <c r="AJ1564" s="425"/>
      <c r="AK1564" s="419"/>
      <c r="AL1564" s="419"/>
      <c r="AM1564" s="419"/>
      <c r="AN1564" s="419"/>
      <c r="AO1564" s="420"/>
      <c r="AP1564" s="420"/>
      <c r="AQ1564" s="420"/>
      <c r="AR1564" s="435"/>
      <c r="AS1564" s="420"/>
      <c r="AT1564" s="420"/>
      <c r="AU1564" s="420"/>
      <c r="AV1564" s="420"/>
      <c r="AW1564" s="420"/>
      <c r="AX1564" s="614"/>
      <c r="AY1564" s="420"/>
      <c r="AZ1564" s="420"/>
      <c r="BA1564" s="420"/>
      <c r="BB1564" s="436"/>
      <c r="BC1564" s="420"/>
      <c r="BD1564" s="420"/>
      <c r="BE1564" s="420"/>
      <c r="BF1564" s="420"/>
      <c r="BH1564" s="420"/>
      <c r="BI1564" s="420"/>
      <c r="BJ1564" s="420"/>
      <c r="BK1564" s="420"/>
      <c r="BL1564" s="420"/>
      <c r="BM1564" s="420"/>
      <c r="BN1564" s="420"/>
      <c r="BO1564" s="420"/>
      <c r="BP1564" s="420"/>
      <c r="BQ1564" s="420"/>
      <c r="BR1564" s="420"/>
      <c r="BS1564" s="420"/>
      <c r="BT1564" s="420"/>
      <c r="BU1564" s="420"/>
      <c r="BV1564" s="420"/>
      <c r="BW1564" s="420"/>
      <c r="BX1564" s="420"/>
      <c r="BY1564" s="420"/>
      <c r="BZ1564" s="420"/>
      <c r="CA1564" s="420"/>
      <c r="CB1564" s="420"/>
      <c r="CC1564" s="420"/>
      <c r="CD1564" s="420"/>
      <c r="CE1564" s="420"/>
      <c r="CG1564" s="420"/>
      <c r="CH1564" s="420"/>
      <c r="CI1564" s="420"/>
      <c r="CJ1564" s="420"/>
      <c r="CK1564" s="420"/>
      <c r="CL1564" s="420"/>
      <c r="CM1564" s="420"/>
      <c r="CN1564" s="435"/>
      <c r="CO1564" s="435"/>
      <c r="CP1564" s="420"/>
      <c r="CQ1564" s="420"/>
      <c r="CR1564" s="420"/>
      <c r="CS1564" s="420"/>
      <c r="CT1564" s="420"/>
      <c r="CU1564" s="420"/>
      <c r="CV1564" s="435"/>
      <c r="CW1564" s="435"/>
      <c r="CX1564" s="435"/>
      <c r="CY1564" s="435"/>
      <c r="CZ1564" s="435"/>
      <c r="DA1564" s="435"/>
      <c r="DB1564" s="435"/>
      <c r="DC1564" s="435"/>
      <c r="DD1564" s="435"/>
      <c r="DE1564" s="435"/>
      <c r="DF1564" s="435"/>
    </row>
    <row r="1565" s="383" customFormat="1" ht="31" customHeight="1" spans="1:110">
      <c r="A1565" s="417"/>
      <c r="B1565" s="418"/>
      <c r="C1565" s="419"/>
      <c r="D1565" s="420"/>
      <c r="E1565" s="419"/>
      <c r="F1565" s="420"/>
      <c r="G1565" s="419"/>
      <c r="H1565" s="419"/>
      <c r="I1565" s="613"/>
      <c r="J1565" s="419"/>
      <c r="K1565" s="419"/>
      <c r="L1565" s="423"/>
      <c r="M1565" s="424"/>
      <c r="N1565" s="424"/>
      <c r="O1565" s="761"/>
      <c r="P1565" s="419"/>
      <c r="Q1565" s="426"/>
      <c r="R1565" s="426"/>
      <c r="S1565" s="426"/>
      <c r="T1565" s="426"/>
      <c r="U1565" s="426"/>
      <c r="V1565" s="426"/>
      <c r="W1565" s="756"/>
      <c r="X1565" s="430"/>
      <c r="Y1565" s="418"/>
      <c r="Z1565" s="430"/>
      <c r="AB1565" s="420"/>
      <c r="AC1565" s="419"/>
      <c r="AD1565" s="419"/>
      <c r="AE1565" s="419"/>
      <c r="AF1565" s="419"/>
      <c r="AG1565" s="418"/>
      <c r="AH1565" s="418"/>
      <c r="AI1565" s="419"/>
      <c r="AJ1565" s="425"/>
      <c r="AK1565" s="419"/>
      <c r="AL1565" s="419"/>
      <c r="AM1565" s="419"/>
      <c r="AN1565" s="420"/>
      <c r="AO1565" s="420"/>
      <c r="AP1565" s="420"/>
      <c r="AQ1565" s="420"/>
      <c r="AR1565" s="435"/>
      <c r="AS1565" s="420"/>
      <c r="AT1565" s="420"/>
      <c r="AU1565" s="420"/>
      <c r="AV1565" s="420"/>
      <c r="AW1565" s="420"/>
      <c r="AX1565" s="614"/>
      <c r="AY1565" s="420"/>
      <c r="AZ1565" s="420"/>
      <c r="BA1565" s="420"/>
      <c r="BB1565" s="436"/>
      <c r="BC1565" s="420"/>
      <c r="BD1565" s="420"/>
      <c r="BE1565" s="420"/>
      <c r="BF1565" s="420"/>
      <c r="BH1565" s="420"/>
      <c r="BI1565" s="420"/>
      <c r="BJ1565" s="420"/>
      <c r="BK1565" s="420"/>
      <c r="BL1565" s="420"/>
      <c r="BM1565" s="420"/>
      <c r="BN1565" s="420"/>
      <c r="BO1565" s="420"/>
      <c r="BP1565" s="420"/>
      <c r="BQ1565" s="420"/>
      <c r="BR1565" s="420"/>
      <c r="BS1565" s="420"/>
      <c r="BT1565" s="420"/>
      <c r="BU1565" s="420"/>
      <c r="BV1565" s="420"/>
      <c r="BW1565" s="420"/>
      <c r="BX1565" s="420"/>
      <c r="BY1565" s="420"/>
      <c r="BZ1565" s="420"/>
      <c r="CA1565" s="420"/>
      <c r="CB1565" s="420"/>
      <c r="CC1565" s="420"/>
      <c r="CD1565" s="420"/>
      <c r="CE1565" s="420"/>
      <c r="CG1565" s="420"/>
      <c r="CH1565" s="420"/>
      <c r="CI1565" s="420"/>
      <c r="CJ1565" s="420"/>
      <c r="CK1565" s="420"/>
      <c r="CL1565" s="420"/>
      <c r="CM1565" s="420"/>
      <c r="CN1565" s="435"/>
      <c r="CO1565" s="435"/>
      <c r="CP1565" s="420"/>
      <c r="CQ1565" s="420"/>
      <c r="CR1565" s="420"/>
      <c r="CS1565" s="420"/>
      <c r="CT1565" s="420"/>
      <c r="CU1565" s="420"/>
      <c r="CV1565" s="435"/>
      <c r="CW1565" s="435"/>
      <c r="CX1565" s="435"/>
      <c r="CY1565" s="435"/>
      <c r="CZ1565" s="435"/>
      <c r="DA1565" s="435"/>
      <c r="DB1565" s="435"/>
      <c r="DC1565" s="435"/>
      <c r="DD1565" s="435"/>
      <c r="DE1565" s="435"/>
      <c r="DF1565" s="435"/>
    </row>
    <row r="1566" s="383" customFormat="1" ht="31" customHeight="1" spans="1:110">
      <c r="A1566" s="417"/>
      <c r="B1566" s="418"/>
      <c r="C1566" s="419"/>
      <c r="D1566" s="420"/>
      <c r="E1566" s="419"/>
      <c r="F1566" s="420"/>
      <c r="G1566" s="419"/>
      <c r="H1566" s="419"/>
      <c r="I1566" s="613"/>
      <c r="J1566" s="419"/>
      <c r="K1566" s="419"/>
      <c r="L1566" s="423"/>
      <c r="M1566" s="424"/>
      <c r="N1566" s="424"/>
      <c r="O1566" s="425"/>
      <c r="P1566" s="419"/>
      <c r="Q1566" s="426"/>
      <c r="R1566" s="426"/>
      <c r="S1566" s="426"/>
      <c r="T1566" s="426"/>
      <c r="U1566" s="426"/>
      <c r="V1566" s="427"/>
      <c r="W1566" s="756"/>
      <c r="X1566" s="430"/>
      <c r="Y1566" s="418"/>
      <c r="Z1566" s="430"/>
      <c r="AB1566" s="420"/>
      <c r="AC1566" s="419"/>
      <c r="AD1566" s="419"/>
      <c r="AE1566" s="419"/>
      <c r="AF1566" s="419"/>
      <c r="AG1566" s="418"/>
      <c r="AH1566" s="418"/>
      <c r="AI1566" s="419"/>
      <c r="AJ1566" s="425"/>
      <c r="AK1566" s="419"/>
      <c r="AL1566" s="419"/>
      <c r="AM1566" s="419"/>
      <c r="AN1566" s="420"/>
      <c r="AO1566" s="420"/>
      <c r="AP1566" s="420"/>
      <c r="AQ1566" s="420"/>
      <c r="AR1566" s="420"/>
      <c r="AS1566" s="420"/>
      <c r="AT1566" s="420"/>
      <c r="AU1566" s="420"/>
      <c r="AV1566" s="420"/>
      <c r="AW1566" s="420"/>
      <c r="AX1566" s="614"/>
      <c r="AY1566" s="420"/>
      <c r="AZ1566" s="420"/>
      <c r="BA1566" s="420"/>
      <c r="BB1566" s="436"/>
      <c r="BC1566" s="420"/>
      <c r="BD1566" s="420"/>
      <c r="BE1566" s="420"/>
      <c r="BF1566" s="420"/>
      <c r="BH1566" s="420"/>
      <c r="BI1566" s="420"/>
      <c r="BJ1566" s="420"/>
      <c r="BK1566" s="420"/>
      <c r="BL1566" s="420"/>
      <c r="BM1566" s="420"/>
      <c r="BN1566" s="420"/>
      <c r="BO1566" s="420"/>
      <c r="BP1566" s="420"/>
      <c r="BQ1566" s="420"/>
      <c r="BR1566" s="420"/>
      <c r="BS1566" s="420"/>
      <c r="BT1566" s="420"/>
      <c r="BU1566" s="420"/>
      <c r="BV1566" s="420"/>
      <c r="BW1566" s="420"/>
      <c r="BX1566" s="420"/>
      <c r="BY1566" s="420"/>
      <c r="BZ1566" s="420"/>
      <c r="CA1566" s="420"/>
      <c r="CB1566" s="420"/>
      <c r="CC1566" s="420"/>
      <c r="CD1566" s="420"/>
      <c r="CE1566" s="420"/>
      <c r="CG1566" s="420"/>
      <c r="CH1566" s="420"/>
      <c r="CI1566" s="420"/>
      <c r="CJ1566" s="420"/>
      <c r="CK1566" s="420"/>
      <c r="CL1566" s="420"/>
      <c r="CM1566" s="420"/>
      <c r="CN1566" s="435"/>
      <c r="CO1566" s="435"/>
      <c r="CP1566" s="435"/>
      <c r="CQ1566" s="435"/>
      <c r="CR1566" s="435"/>
      <c r="CS1566" s="420"/>
      <c r="CT1566" s="420"/>
      <c r="CU1566" s="420"/>
      <c r="CV1566" s="435"/>
      <c r="CW1566" s="435"/>
      <c r="CX1566" s="435"/>
      <c r="CY1566" s="435"/>
      <c r="CZ1566" s="435"/>
      <c r="DA1566" s="435"/>
      <c r="DB1566" s="435"/>
      <c r="DC1566" s="435"/>
      <c r="DD1566" s="435"/>
      <c r="DE1566" s="435"/>
      <c r="DF1566" s="435"/>
    </row>
    <row r="1567" s="383" customFormat="1" ht="31" customHeight="1" spans="1:110">
      <c r="A1567" s="417"/>
      <c r="B1567" s="418"/>
      <c r="C1567" s="419"/>
      <c r="D1567" s="420"/>
      <c r="E1567" s="419"/>
      <c r="F1567" s="420"/>
      <c r="G1567" s="419"/>
      <c r="H1567" s="419"/>
      <c r="I1567" s="613"/>
      <c r="J1567" s="419"/>
      <c r="K1567" s="419"/>
      <c r="L1567" s="423"/>
      <c r="M1567" s="424"/>
      <c r="N1567" s="424"/>
      <c r="O1567" s="425"/>
      <c r="P1567" s="419"/>
      <c r="Q1567" s="426"/>
      <c r="R1567" s="426"/>
      <c r="S1567" s="426"/>
      <c r="T1567" s="426"/>
      <c r="U1567" s="426"/>
      <c r="V1567" s="427"/>
      <c r="W1567" s="418"/>
      <c r="X1567" s="430"/>
      <c r="Y1567" s="418"/>
      <c r="Z1567" s="430"/>
      <c r="AB1567" s="420"/>
      <c r="AC1567" s="419"/>
      <c r="AD1567" s="419"/>
      <c r="AE1567" s="419"/>
      <c r="AF1567" s="419"/>
      <c r="AG1567" s="418"/>
      <c r="AH1567" s="418"/>
      <c r="AI1567" s="419"/>
      <c r="AJ1567" s="425"/>
      <c r="AK1567" s="419"/>
      <c r="AL1567" s="419"/>
      <c r="AM1567" s="419"/>
      <c r="AN1567" s="419"/>
      <c r="AO1567" s="420"/>
      <c r="AP1567" s="420"/>
      <c r="AQ1567" s="420"/>
      <c r="AR1567" s="420"/>
      <c r="AS1567" s="420"/>
      <c r="AT1567" s="420"/>
      <c r="AU1567" s="420"/>
      <c r="AV1567" s="420"/>
      <c r="AW1567" s="420"/>
      <c r="AX1567" s="614"/>
      <c r="AY1567" s="420"/>
      <c r="AZ1567" s="420"/>
      <c r="BA1567" s="420"/>
      <c r="BB1567" s="436"/>
      <c r="BC1567" s="420"/>
      <c r="BD1567" s="420"/>
      <c r="BE1567" s="420"/>
      <c r="BF1567" s="420"/>
      <c r="BH1567" s="420"/>
      <c r="BI1567" s="420"/>
      <c r="BJ1567" s="420"/>
      <c r="BK1567" s="420"/>
      <c r="BL1567" s="420"/>
      <c r="BM1567" s="420"/>
      <c r="BN1567" s="420"/>
      <c r="BO1567" s="420"/>
      <c r="BP1567" s="420"/>
      <c r="BQ1567" s="420"/>
      <c r="BR1567" s="420"/>
      <c r="BS1567" s="420"/>
      <c r="BT1567" s="420"/>
      <c r="BU1567" s="420"/>
      <c r="BV1567" s="420"/>
      <c r="BW1567" s="420"/>
      <c r="BX1567" s="420"/>
      <c r="BY1567" s="420"/>
      <c r="BZ1567" s="435"/>
      <c r="CA1567" s="435"/>
      <c r="CB1567" s="435"/>
      <c r="CC1567" s="435"/>
      <c r="CD1567" s="420"/>
      <c r="CE1567" s="420"/>
      <c r="CG1567" s="420"/>
      <c r="CH1567" s="420"/>
      <c r="CI1567" s="420"/>
      <c r="CJ1567" s="420"/>
      <c r="CK1567" s="420"/>
      <c r="CL1567" s="420"/>
      <c r="CM1567" s="420"/>
      <c r="CN1567" s="435"/>
      <c r="CO1567" s="435"/>
      <c r="CP1567" s="435"/>
      <c r="CQ1567" s="435"/>
      <c r="CR1567" s="435"/>
      <c r="CS1567" s="420"/>
      <c r="CT1567" s="420"/>
      <c r="CU1567" s="420"/>
      <c r="CV1567" s="435"/>
      <c r="CW1567" s="435"/>
      <c r="CX1567" s="435"/>
      <c r="CY1567" s="435"/>
      <c r="CZ1567" s="435"/>
      <c r="DA1567" s="435"/>
      <c r="DB1567" s="435"/>
      <c r="DC1567" s="435"/>
      <c r="DD1567" s="435"/>
      <c r="DE1567" s="435"/>
      <c r="DF1567" s="435"/>
    </row>
    <row r="1568" s="383" customFormat="1" ht="31" customHeight="1" spans="1:110">
      <c r="A1568" s="417"/>
      <c r="B1568" s="418"/>
      <c r="C1568" s="419"/>
      <c r="D1568" s="420"/>
      <c r="E1568" s="419"/>
      <c r="F1568" s="420"/>
      <c r="G1568" s="705"/>
      <c r="H1568" s="419"/>
      <c r="I1568" s="613"/>
      <c r="J1568" s="419"/>
      <c r="K1568" s="419"/>
      <c r="L1568" s="423"/>
      <c r="M1568" s="753"/>
      <c r="N1568" s="753"/>
      <c r="O1568" s="761"/>
      <c r="P1568" s="758"/>
      <c r="Q1568" s="426"/>
      <c r="R1568" s="426"/>
      <c r="S1568" s="426"/>
      <c r="T1568" s="426"/>
      <c r="U1568" s="426"/>
      <c r="V1568" s="764"/>
      <c r="W1568" s="756"/>
      <c r="X1568" s="424"/>
      <c r="Y1568" s="420"/>
      <c r="Z1568" s="430"/>
      <c r="AB1568" s="420"/>
      <c r="AC1568" s="419"/>
      <c r="AD1568" s="419"/>
      <c r="AE1568" s="419"/>
      <c r="AF1568" s="419"/>
      <c r="AG1568" s="418"/>
      <c r="AH1568" s="418"/>
      <c r="AI1568" s="419"/>
      <c r="AJ1568" s="425"/>
      <c r="AK1568" s="419"/>
      <c r="AL1568" s="419"/>
      <c r="AM1568" s="419"/>
      <c r="AN1568" s="420"/>
      <c r="AO1568" s="420"/>
      <c r="AP1568" s="420"/>
      <c r="AQ1568" s="420"/>
      <c r="AR1568" s="420"/>
      <c r="AS1568" s="420"/>
      <c r="AT1568" s="420"/>
      <c r="AU1568" s="420"/>
      <c r="AV1568" s="420"/>
      <c r="AW1568" s="420"/>
      <c r="AX1568" s="614"/>
      <c r="AY1568" s="420"/>
      <c r="AZ1568" s="420"/>
      <c r="BA1568" s="420"/>
      <c r="BB1568" s="436"/>
      <c r="BC1568" s="420"/>
      <c r="BD1568" s="420"/>
      <c r="BE1568" s="420"/>
      <c r="BF1568" s="420"/>
      <c r="BH1568" s="420"/>
      <c r="BI1568" s="420"/>
      <c r="BJ1568" s="420"/>
      <c r="BK1568" s="420"/>
      <c r="BL1568" s="420"/>
      <c r="BM1568" s="420"/>
      <c r="BN1568" s="420"/>
      <c r="BO1568" s="420"/>
      <c r="BP1568" s="420"/>
      <c r="BQ1568" s="420"/>
      <c r="BR1568" s="420"/>
      <c r="BS1568" s="420"/>
      <c r="BT1568" s="420"/>
      <c r="BU1568" s="420"/>
      <c r="BV1568" s="420"/>
      <c r="BW1568" s="420"/>
      <c r="BX1568" s="420"/>
      <c r="BY1568" s="420"/>
      <c r="BZ1568" s="420"/>
      <c r="CA1568" s="420"/>
      <c r="CB1568" s="420"/>
      <c r="CC1568" s="420"/>
      <c r="CD1568" s="420"/>
      <c r="CE1568" s="420"/>
      <c r="CG1568" s="420"/>
      <c r="CH1568" s="420"/>
      <c r="CI1568" s="420"/>
      <c r="CJ1568" s="420"/>
      <c r="CK1568" s="420"/>
      <c r="CL1568" s="420"/>
      <c r="CM1568" s="420"/>
      <c r="CN1568" s="435"/>
      <c r="CO1568" s="435"/>
      <c r="CP1568" s="435"/>
      <c r="CQ1568" s="435"/>
      <c r="CR1568" s="435"/>
      <c r="CS1568" s="420"/>
      <c r="CT1568" s="420"/>
      <c r="CU1568" s="420"/>
      <c r="CV1568" s="435"/>
      <c r="CW1568" s="435"/>
      <c r="CX1568" s="435"/>
      <c r="CY1568" s="435"/>
      <c r="CZ1568" s="435"/>
      <c r="DA1568" s="435"/>
      <c r="DB1568" s="435"/>
      <c r="DC1568" s="435"/>
      <c r="DD1568" s="435"/>
      <c r="DE1568" s="435"/>
      <c r="DF1568" s="435"/>
    </row>
    <row r="1569" s="383" customFormat="1" ht="31" customHeight="1" spans="1:110">
      <c r="A1569" s="417"/>
      <c r="B1569" s="418"/>
      <c r="C1569" s="419"/>
      <c r="D1569" s="420"/>
      <c r="E1569" s="419"/>
      <c r="F1569" s="420"/>
      <c r="G1569" s="705"/>
      <c r="H1569" s="419"/>
      <c r="I1569" s="613"/>
      <c r="J1569" s="419"/>
      <c r="K1569" s="419"/>
      <c r="L1569" s="423"/>
      <c r="M1569" s="753"/>
      <c r="N1569" s="753"/>
      <c r="O1569" s="761"/>
      <c r="P1569" s="758"/>
      <c r="Q1569" s="426"/>
      <c r="R1569" s="426"/>
      <c r="S1569" s="426"/>
      <c r="T1569" s="426"/>
      <c r="U1569" s="426"/>
      <c r="V1569" s="764"/>
      <c r="W1569" s="756"/>
      <c r="X1569" s="424"/>
      <c r="Y1569" s="420"/>
      <c r="Z1569" s="430"/>
      <c r="AB1569" s="420"/>
      <c r="AC1569" s="419"/>
      <c r="AD1569" s="419"/>
      <c r="AE1569" s="419"/>
      <c r="AF1569" s="419"/>
      <c r="AG1569" s="418"/>
      <c r="AH1569" s="418"/>
      <c r="AI1569" s="419"/>
      <c r="AJ1569" s="425"/>
      <c r="AK1569" s="419"/>
      <c r="AL1569" s="419"/>
      <c r="AM1569" s="419"/>
      <c r="AN1569" s="420"/>
      <c r="AO1569" s="420"/>
      <c r="AP1569" s="420"/>
      <c r="AQ1569" s="420"/>
      <c r="AR1569" s="420"/>
      <c r="AS1569" s="420"/>
      <c r="AT1569" s="420"/>
      <c r="AU1569" s="420"/>
      <c r="AV1569" s="420"/>
      <c r="AW1569" s="420"/>
      <c r="AX1569" s="614"/>
      <c r="AY1569" s="420"/>
      <c r="AZ1569" s="420"/>
      <c r="BA1569" s="420"/>
      <c r="BB1569" s="436"/>
      <c r="BC1569" s="420"/>
      <c r="BD1569" s="420"/>
      <c r="BE1569" s="420"/>
      <c r="BF1569" s="420"/>
      <c r="BH1569" s="420"/>
      <c r="BI1569" s="420"/>
      <c r="BJ1569" s="420"/>
      <c r="BK1569" s="420"/>
      <c r="BL1569" s="420"/>
      <c r="BM1569" s="420"/>
      <c r="BN1569" s="420"/>
      <c r="BO1569" s="420"/>
      <c r="BP1569" s="420"/>
      <c r="BQ1569" s="420"/>
      <c r="BR1569" s="420"/>
      <c r="BS1569" s="420"/>
      <c r="BT1569" s="420"/>
      <c r="BU1569" s="420"/>
      <c r="BV1569" s="420"/>
      <c r="BW1569" s="420"/>
      <c r="BX1569" s="420"/>
      <c r="BY1569" s="420"/>
      <c r="BZ1569" s="420"/>
      <c r="CA1569" s="420"/>
      <c r="CB1569" s="420"/>
      <c r="CC1569" s="420"/>
      <c r="CD1569" s="420"/>
      <c r="CE1569" s="420"/>
      <c r="CG1569" s="420"/>
      <c r="CH1569" s="420"/>
      <c r="CI1569" s="420"/>
      <c r="CJ1569" s="420"/>
      <c r="CK1569" s="420"/>
      <c r="CL1569" s="420"/>
      <c r="CM1569" s="420"/>
      <c r="CN1569" s="435"/>
      <c r="CO1569" s="435"/>
      <c r="CP1569" s="435"/>
      <c r="CQ1569" s="435"/>
      <c r="CR1569" s="435"/>
      <c r="CS1569" s="420"/>
      <c r="CT1569" s="420"/>
      <c r="CU1569" s="420"/>
      <c r="CV1569" s="435"/>
      <c r="CW1569" s="435"/>
      <c r="CX1569" s="435"/>
      <c r="CY1569" s="435"/>
      <c r="CZ1569" s="435"/>
      <c r="DA1569" s="435"/>
      <c r="DB1569" s="435"/>
      <c r="DC1569" s="435"/>
      <c r="DD1569" s="435"/>
      <c r="DE1569" s="435"/>
      <c r="DF1569" s="435"/>
    </row>
    <row r="1570" s="383" customFormat="1" ht="31" customHeight="1" spans="1:110">
      <c r="A1570" s="417"/>
      <c r="B1570" s="418"/>
      <c r="C1570" s="419"/>
      <c r="D1570" s="420"/>
      <c r="E1570" s="419"/>
      <c r="F1570" s="420"/>
      <c r="G1570" s="419"/>
      <c r="H1570" s="419"/>
      <c r="I1570" s="613"/>
      <c r="J1570" s="419"/>
      <c r="K1570" s="419"/>
      <c r="L1570" s="423"/>
      <c r="M1570" s="424"/>
      <c r="N1570" s="424"/>
      <c r="O1570" s="425"/>
      <c r="P1570" s="419"/>
      <c r="Q1570" s="426"/>
      <c r="R1570" s="426"/>
      <c r="S1570" s="426"/>
      <c r="T1570" s="426"/>
      <c r="U1570" s="426"/>
      <c r="W1570" s="418"/>
      <c r="X1570" s="430"/>
      <c r="Y1570" s="418"/>
      <c r="Z1570" s="430"/>
      <c r="AB1570" s="420"/>
      <c r="AC1570" s="419"/>
      <c r="AD1570" s="419"/>
      <c r="AE1570" s="419"/>
      <c r="AF1570" s="419"/>
      <c r="AG1570" s="418"/>
      <c r="AH1570" s="418"/>
      <c r="AI1570" s="419"/>
      <c r="AJ1570" s="425"/>
      <c r="AK1570" s="419"/>
      <c r="AL1570" s="419"/>
      <c r="AM1570" s="419"/>
      <c r="AN1570" s="420"/>
      <c r="AO1570" s="420"/>
      <c r="AP1570" s="420"/>
      <c r="AQ1570" s="420"/>
      <c r="AR1570" s="435"/>
      <c r="AS1570" s="420"/>
      <c r="AT1570" s="420"/>
      <c r="AU1570" s="420"/>
      <c r="AV1570" s="420"/>
      <c r="AW1570" s="420"/>
      <c r="AX1570" s="614"/>
      <c r="AY1570" s="420"/>
      <c r="AZ1570" s="420"/>
      <c r="BA1570" s="420"/>
      <c r="BB1570" s="436"/>
      <c r="BC1570" s="420"/>
      <c r="BD1570" s="420"/>
      <c r="BE1570" s="420"/>
      <c r="BF1570" s="420"/>
      <c r="BH1570" s="420"/>
      <c r="BI1570" s="420"/>
      <c r="BJ1570" s="420"/>
      <c r="BK1570" s="420"/>
      <c r="BL1570" s="420"/>
      <c r="BM1570" s="420"/>
      <c r="BN1570" s="420"/>
      <c r="BO1570" s="420"/>
      <c r="BP1570" s="420"/>
      <c r="BQ1570" s="420"/>
      <c r="BR1570" s="420"/>
      <c r="BS1570" s="420"/>
      <c r="BT1570" s="420"/>
      <c r="BU1570" s="420"/>
      <c r="BV1570" s="420"/>
      <c r="BW1570" s="420"/>
      <c r="BX1570" s="420"/>
      <c r="BY1570" s="420"/>
      <c r="BZ1570" s="420"/>
      <c r="CA1570" s="420"/>
      <c r="CB1570" s="420"/>
      <c r="CC1570" s="420"/>
      <c r="CD1570" s="420"/>
      <c r="CE1570" s="420"/>
      <c r="CG1570" s="420"/>
      <c r="CH1570" s="420"/>
      <c r="CI1570" s="420"/>
      <c r="CJ1570" s="420"/>
      <c r="CK1570" s="420"/>
      <c r="CL1570" s="420"/>
      <c r="CM1570" s="420"/>
      <c r="CN1570" s="435"/>
      <c r="CO1570" s="435"/>
      <c r="CP1570" s="420"/>
      <c r="CQ1570" s="420"/>
      <c r="CR1570" s="420"/>
      <c r="CS1570" s="420"/>
      <c r="CT1570" s="420"/>
      <c r="CU1570" s="420"/>
      <c r="CV1570" s="435"/>
      <c r="CW1570" s="435"/>
      <c r="CX1570" s="435"/>
      <c r="CY1570" s="435"/>
      <c r="CZ1570" s="435"/>
      <c r="DA1570" s="435"/>
      <c r="DB1570" s="435"/>
      <c r="DC1570" s="435"/>
      <c r="DD1570" s="435"/>
      <c r="DE1570" s="435"/>
      <c r="DF1570" s="435"/>
    </row>
    <row r="1571" s="383" customFormat="1" ht="30" customHeight="1" spans="1:110">
      <c r="A1571" s="417"/>
      <c r="B1571" s="418"/>
      <c r="C1571" s="419"/>
      <c r="D1571" s="420"/>
      <c r="E1571" s="419"/>
      <c r="F1571" s="420"/>
      <c r="G1571" s="419"/>
      <c r="H1571" s="419"/>
      <c r="I1571" s="419"/>
      <c r="J1571" s="419"/>
      <c r="K1571" s="419"/>
      <c r="L1571" s="423"/>
      <c r="M1571" s="424"/>
      <c r="N1571" s="424"/>
      <c r="O1571" s="425"/>
      <c r="P1571" s="425"/>
      <c r="Q1571" s="419"/>
      <c r="R1571" s="426"/>
      <c r="S1571" s="426"/>
      <c r="T1571" s="426"/>
      <c r="U1571" s="426"/>
      <c r="W1571" s="756"/>
      <c r="X1571" s="418"/>
      <c r="Y1571" s="752"/>
      <c r="Z1571" s="430"/>
      <c r="AB1571" s="419"/>
      <c r="AC1571" s="419"/>
      <c r="AD1571" s="419"/>
      <c r="AE1571" s="419"/>
      <c r="AF1571" s="419"/>
      <c r="AG1571" s="419"/>
      <c r="AH1571" s="418"/>
      <c r="AI1571" s="419"/>
      <c r="AJ1571" s="419"/>
      <c r="AK1571" s="419"/>
      <c r="AL1571" s="419"/>
      <c r="AM1571" s="419"/>
      <c r="AN1571" s="419"/>
      <c r="AO1571" s="420"/>
      <c r="AP1571" s="420"/>
      <c r="AQ1571" s="420"/>
      <c r="AR1571" s="435"/>
      <c r="AS1571" s="420"/>
      <c r="AT1571" s="420"/>
      <c r="AU1571" s="420"/>
      <c r="AV1571" s="420"/>
      <c r="AW1571" s="435"/>
      <c r="AX1571" s="420"/>
      <c r="AY1571" s="420"/>
      <c r="AZ1571" s="420"/>
      <c r="BA1571" s="420"/>
      <c r="BB1571" s="436"/>
      <c r="BC1571" s="614"/>
      <c r="BD1571" s="420"/>
      <c r="BE1571" s="420"/>
      <c r="BF1571" s="420"/>
      <c r="BH1571" s="420"/>
      <c r="BI1571" s="420"/>
      <c r="BJ1571" s="420"/>
      <c r="BK1571" s="420"/>
      <c r="BL1571" s="420"/>
      <c r="BM1571" s="420"/>
      <c r="BN1571" s="420"/>
      <c r="BO1571" s="420"/>
      <c r="BP1571" s="420"/>
      <c r="BQ1571" s="420"/>
      <c r="BR1571" s="420"/>
      <c r="BS1571" s="420"/>
      <c r="BT1571" s="420"/>
      <c r="BU1571" s="420"/>
      <c r="BV1571" s="420"/>
      <c r="BW1571" s="420"/>
      <c r="BX1571" s="435"/>
      <c r="BY1571" s="420"/>
      <c r="BZ1571" s="435"/>
      <c r="CA1571" s="435"/>
      <c r="CB1571" s="435"/>
      <c r="CC1571" s="435"/>
      <c r="CD1571" s="420"/>
      <c r="CE1571" s="420"/>
      <c r="CG1571" s="420"/>
      <c r="CH1571" s="420"/>
      <c r="CI1571" s="420"/>
      <c r="CJ1571" s="420"/>
      <c r="CK1571" s="420"/>
      <c r="CL1571" s="420"/>
      <c r="CM1571" s="420"/>
      <c r="CN1571" s="420"/>
      <c r="CO1571" s="420"/>
      <c r="CP1571" s="420"/>
      <c r="CQ1571" s="420"/>
      <c r="CR1571" s="420"/>
      <c r="CS1571" s="420"/>
      <c r="CT1571" s="420"/>
      <c r="CU1571" s="420"/>
      <c r="CV1571" s="435"/>
      <c r="CW1571" s="435"/>
      <c r="CX1571" s="435"/>
      <c r="DB1571" s="435"/>
      <c r="DC1571" s="435"/>
      <c r="DD1571" s="435"/>
      <c r="DE1571" s="435"/>
      <c r="DF1571" s="435"/>
    </row>
    <row r="1572" s="383" customFormat="1" ht="31" customHeight="1" spans="1:110">
      <c r="A1572" s="417"/>
      <c r="B1572" s="418"/>
      <c r="C1572" s="419"/>
      <c r="D1572" s="420"/>
      <c r="E1572" s="419"/>
      <c r="F1572" s="420"/>
      <c r="G1572" s="419"/>
      <c r="H1572" s="419"/>
      <c r="I1572" s="613"/>
      <c r="J1572" s="419"/>
      <c r="K1572" s="419"/>
      <c r="L1572" s="423"/>
      <c r="M1572" s="424"/>
      <c r="N1572" s="424"/>
      <c r="O1572" s="425"/>
      <c r="P1572" s="419"/>
      <c r="Q1572" s="426"/>
      <c r="R1572" s="426"/>
      <c r="S1572" s="426"/>
      <c r="T1572" s="426"/>
      <c r="U1572" s="426"/>
      <c r="W1572" s="418"/>
      <c r="X1572" s="430"/>
      <c r="Y1572" s="418"/>
      <c r="Z1572" s="430"/>
      <c r="AB1572" s="420"/>
      <c r="AC1572" s="419"/>
      <c r="AD1572" s="419"/>
      <c r="AE1572" s="419"/>
      <c r="AF1572" s="419"/>
      <c r="AG1572" s="418"/>
      <c r="AH1572" s="418"/>
      <c r="AI1572" s="419"/>
      <c r="AJ1572" s="425"/>
      <c r="AK1572" s="419"/>
      <c r="AL1572" s="419"/>
      <c r="AM1572" s="419"/>
      <c r="AN1572" s="420"/>
      <c r="AO1572" s="420"/>
      <c r="AP1572" s="420"/>
      <c r="AQ1572" s="420"/>
      <c r="AR1572" s="435"/>
      <c r="AS1572" s="420"/>
      <c r="AT1572" s="420"/>
      <c r="AU1572" s="420"/>
      <c r="AV1572" s="420"/>
      <c r="AW1572" s="420"/>
      <c r="AX1572" s="614"/>
      <c r="AY1572" s="420"/>
      <c r="AZ1572" s="420"/>
      <c r="BA1572" s="420"/>
      <c r="BB1572" s="436"/>
      <c r="BC1572" s="420"/>
      <c r="BD1572" s="420"/>
      <c r="BE1572" s="420"/>
      <c r="BF1572" s="420"/>
      <c r="BH1572" s="420"/>
      <c r="BI1572" s="420"/>
      <c r="BJ1572" s="420"/>
      <c r="BK1572" s="420"/>
      <c r="BL1572" s="420"/>
      <c r="BM1572" s="420"/>
      <c r="BN1572" s="420"/>
      <c r="BO1572" s="420"/>
      <c r="BP1572" s="420"/>
      <c r="BQ1572" s="420"/>
      <c r="BR1572" s="420"/>
      <c r="BS1572" s="420"/>
      <c r="BT1572" s="420"/>
      <c r="BU1572" s="420"/>
      <c r="BV1572" s="420"/>
      <c r="BW1572" s="420"/>
      <c r="BX1572" s="420"/>
      <c r="BY1572" s="420"/>
      <c r="BZ1572" s="420"/>
      <c r="CA1572" s="420"/>
      <c r="CB1572" s="420"/>
      <c r="CC1572" s="420"/>
      <c r="CD1572" s="420"/>
      <c r="CE1572" s="420"/>
      <c r="CG1572" s="420"/>
      <c r="CH1572" s="420"/>
      <c r="CI1572" s="420"/>
      <c r="CJ1572" s="420"/>
      <c r="CK1572" s="420"/>
      <c r="CL1572" s="420"/>
      <c r="CM1572" s="420"/>
      <c r="CN1572" s="435"/>
      <c r="CO1572" s="435"/>
      <c r="CP1572" s="420"/>
      <c r="CQ1572" s="420"/>
      <c r="CR1572" s="420"/>
      <c r="CS1572" s="420"/>
      <c r="CT1572" s="420"/>
      <c r="CU1572" s="420"/>
      <c r="CV1572" s="435"/>
      <c r="CW1572" s="435"/>
      <c r="CX1572" s="435"/>
      <c r="CY1572" s="435"/>
      <c r="CZ1572" s="435"/>
      <c r="DA1572" s="435"/>
      <c r="DB1572" s="435"/>
      <c r="DC1572" s="435"/>
      <c r="DD1572" s="435"/>
      <c r="DE1572" s="435"/>
      <c r="DF1572" s="435"/>
    </row>
    <row r="1573" s="383" customFormat="1" ht="31" customHeight="1" spans="1:110">
      <c r="A1573" s="417"/>
      <c r="B1573" s="418"/>
      <c r="C1573" s="419"/>
      <c r="D1573" s="420"/>
      <c r="E1573" s="734"/>
      <c r="F1573" s="420"/>
      <c r="G1573" s="419"/>
      <c r="H1573" s="419"/>
      <c r="I1573" s="613"/>
      <c r="J1573" s="419"/>
      <c r="K1573" s="419"/>
      <c r="L1573" s="423"/>
      <c r="M1573" s="424"/>
      <c r="N1573" s="753"/>
      <c r="O1573" s="425"/>
      <c r="P1573" s="419"/>
      <c r="Q1573" s="426"/>
      <c r="R1573" s="426"/>
      <c r="S1573" s="426"/>
      <c r="T1573" s="426"/>
      <c r="U1573" s="426"/>
      <c r="V1573" s="426"/>
      <c r="W1573" s="756"/>
      <c r="X1573" s="430"/>
      <c r="Y1573" s="418"/>
      <c r="Z1573" s="430"/>
      <c r="AB1573" s="420"/>
      <c r="AC1573" s="419"/>
      <c r="AD1573" s="419"/>
      <c r="AE1573" s="419"/>
      <c r="AF1573" s="419"/>
      <c r="AG1573" s="418"/>
      <c r="AH1573" s="418"/>
      <c r="AI1573" s="419"/>
      <c r="AJ1573" s="425"/>
      <c r="AK1573" s="419"/>
      <c r="AL1573" s="419"/>
      <c r="AM1573" s="419"/>
      <c r="AN1573" s="420"/>
      <c r="AO1573" s="420"/>
      <c r="AP1573" s="420"/>
      <c r="AQ1573" s="420"/>
      <c r="AR1573" s="435"/>
      <c r="AS1573" s="420"/>
      <c r="AT1573" s="420"/>
      <c r="AU1573" s="420"/>
      <c r="AV1573" s="420"/>
      <c r="AW1573" s="420"/>
      <c r="AX1573" s="614"/>
      <c r="AY1573" s="420"/>
      <c r="AZ1573" s="420"/>
      <c r="BA1573" s="420"/>
      <c r="BB1573" s="436"/>
      <c r="BC1573" s="420"/>
      <c r="BD1573" s="420"/>
      <c r="BE1573" s="420"/>
      <c r="BF1573" s="420"/>
      <c r="BH1573" s="420"/>
      <c r="BI1573" s="420"/>
      <c r="BJ1573" s="420"/>
      <c r="BK1573" s="420"/>
      <c r="BL1573" s="420"/>
      <c r="BM1573" s="420"/>
      <c r="BN1573" s="420"/>
      <c r="BO1573" s="420"/>
      <c r="BP1573" s="420"/>
      <c r="BQ1573" s="420"/>
      <c r="BR1573" s="420"/>
      <c r="BS1573" s="420"/>
      <c r="BT1573" s="420"/>
      <c r="BU1573" s="420"/>
      <c r="BV1573" s="420"/>
      <c r="BW1573" s="420"/>
      <c r="BX1573" s="420"/>
      <c r="BY1573" s="420"/>
      <c r="BZ1573" s="420"/>
      <c r="CA1573" s="420"/>
      <c r="CB1573" s="420"/>
      <c r="CC1573" s="420"/>
      <c r="CD1573" s="420"/>
      <c r="CE1573" s="420"/>
      <c r="CG1573" s="420"/>
      <c r="CH1573" s="420"/>
      <c r="CI1573" s="420"/>
      <c r="CJ1573" s="420"/>
      <c r="CK1573" s="420"/>
      <c r="CL1573" s="420"/>
      <c r="CM1573" s="420"/>
      <c r="CN1573" s="435"/>
      <c r="CO1573" s="435"/>
      <c r="CP1573" s="420"/>
      <c r="CQ1573" s="420"/>
      <c r="CR1573" s="420"/>
      <c r="CS1573" s="420"/>
      <c r="CT1573" s="420"/>
      <c r="CU1573" s="420"/>
      <c r="CV1573" s="435"/>
      <c r="CW1573" s="435"/>
      <c r="CX1573" s="435"/>
      <c r="CY1573" s="435"/>
      <c r="CZ1573" s="435"/>
      <c r="DA1573" s="435"/>
      <c r="DB1573" s="435"/>
      <c r="DC1573" s="435"/>
      <c r="DD1573" s="435"/>
      <c r="DE1573" s="435"/>
      <c r="DF1573" s="435"/>
    </row>
    <row r="1574" s="383" customFormat="1" ht="31" customHeight="1" spans="1:110">
      <c r="A1574" s="417"/>
      <c r="B1574" s="418"/>
      <c r="C1574" s="419"/>
      <c r="D1574" s="420"/>
      <c r="E1574" s="419"/>
      <c r="F1574" s="420"/>
      <c r="G1574" s="705"/>
      <c r="H1574" s="419"/>
      <c r="I1574" s="613"/>
      <c r="J1574" s="419"/>
      <c r="K1574" s="419"/>
      <c r="L1574" s="423"/>
      <c r="M1574" s="424"/>
      <c r="N1574" s="753"/>
      <c r="O1574" s="425"/>
      <c r="P1574" s="419"/>
      <c r="Q1574" s="426"/>
      <c r="R1574" s="426"/>
      <c r="S1574" s="426"/>
      <c r="T1574" s="426"/>
      <c r="U1574" s="426"/>
      <c r="W1574" s="756"/>
      <c r="X1574" s="424"/>
      <c r="Y1574" s="420"/>
      <c r="Z1574" s="430"/>
      <c r="AB1574" s="420"/>
      <c r="AC1574" s="419"/>
      <c r="AD1574" s="419"/>
      <c r="AE1574" s="419"/>
      <c r="AF1574" s="419"/>
      <c r="AG1574" s="418"/>
      <c r="AH1574" s="418"/>
      <c r="AI1574" s="419"/>
      <c r="AJ1574" s="425"/>
      <c r="AK1574" s="419"/>
      <c r="AL1574" s="419"/>
      <c r="AM1574" s="419"/>
      <c r="AN1574" s="420"/>
      <c r="AO1574" s="420"/>
      <c r="AP1574" s="420"/>
      <c r="AQ1574" s="420"/>
      <c r="AR1574" s="420"/>
      <c r="AS1574" s="420"/>
      <c r="AT1574" s="420"/>
      <c r="AU1574" s="420"/>
      <c r="AV1574" s="420"/>
      <c r="AW1574" s="420"/>
      <c r="AX1574" s="614"/>
      <c r="AY1574" s="420"/>
      <c r="AZ1574" s="420"/>
      <c r="BA1574" s="420"/>
      <c r="BB1574" s="436"/>
      <c r="BC1574" s="420"/>
      <c r="BD1574" s="420"/>
      <c r="BE1574" s="420"/>
      <c r="BF1574" s="420"/>
      <c r="BH1574" s="420"/>
      <c r="BI1574" s="420"/>
      <c r="BJ1574" s="420"/>
      <c r="BK1574" s="420"/>
      <c r="BL1574" s="420"/>
      <c r="BM1574" s="420"/>
      <c r="BN1574" s="420"/>
      <c r="BO1574" s="420"/>
      <c r="BP1574" s="420"/>
      <c r="BQ1574" s="420"/>
      <c r="BR1574" s="420"/>
      <c r="BS1574" s="420"/>
      <c r="BT1574" s="420"/>
      <c r="BU1574" s="420"/>
      <c r="BV1574" s="420"/>
      <c r="BW1574" s="420"/>
      <c r="BX1574" s="420"/>
      <c r="BY1574" s="420"/>
      <c r="BZ1574" s="420"/>
      <c r="CA1574" s="420"/>
      <c r="CB1574" s="420"/>
      <c r="CC1574" s="420"/>
      <c r="CD1574" s="420"/>
      <c r="CE1574" s="420"/>
      <c r="CG1574" s="420"/>
      <c r="CH1574" s="420"/>
      <c r="CI1574" s="420"/>
      <c r="CJ1574" s="420"/>
      <c r="CK1574" s="420"/>
      <c r="CL1574" s="420"/>
      <c r="CM1574" s="420"/>
      <c r="CN1574" s="435"/>
      <c r="CO1574" s="435"/>
      <c r="CP1574" s="435"/>
      <c r="CQ1574" s="435"/>
      <c r="CR1574" s="435"/>
      <c r="CS1574" s="420"/>
      <c r="CT1574" s="420"/>
      <c r="CU1574" s="420"/>
      <c r="CV1574" s="435"/>
      <c r="CW1574" s="435"/>
      <c r="CX1574" s="435"/>
      <c r="CY1574" s="435"/>
      <c r="CZ1574" s="435"/>
      <c r="DA1574" s="435"/>
      <c r="DB1574" s="435"/>
      <c r="DC1574" s="435"/>
      <c r="DD1574" s="435"/>
      <c r="DE1574" s="435"/>
      <c r="DF1574" s="435"/>
    </row>
    <row r="1575" s="383" customFormat="1" ht="31" customHeight="1" spans="1:110">
      <c r="A1575" s="417"/>
      <c r="B1575" s="418"/>
      <c r="C1575" s="419"/>
      <c r="D1575" s="420"/>
      <c r="E1575" s="419"/>
      <c r="F1575" s="420"/>
      <c r="G1575" s="419"/>
      <c r="H1575" s="419"/>
      <c r="I1575" s="613"/>
      <c r="J1575" s="419"/>
      <c r="K1575" s="419"/>
      <c r="L1575" s="423"/>
      <c r="M1575" s="753"/>
      <c r="N1575" s="753"/>
      <c r="O1575" s="425"/>
      <c r="P1575" s="419"/>
      <c r="Q1575" s="426"/>
      <c r="R1575" s="426"/>
      <c r="S1575" s="426"/>
      <c r="T1575" s="426"/>
      <c r="U1575" s="426"/>
      <c r="W1575" s="756"/>
      <c r="X1575" s="430"/>
      <c r="Y1575" s="418"/>
      <c r="Z1575" s="430"/>
      <c r="AB1575" s="420"/>
      <c r="AC1575" s="419"/>
      <c r="AD1575" s="419"/>
      <c r="AE1575" s="419"/>
      <c r="AF1575" s="419"/>
      <c r="AG1575" s="418"/>
      <c r="AH1575" s="418"/>
      <c r="AI1575" s="419"/>
      <c r="AJ1575" s="425"/>
      <c r="AK1575" s="419"/>
      <c r="AL1575" s="419"/>
      <c r="AM1575" s="419"/>
      <c r="AN1575" s="420"/>
      <c r="AO1575" s="420"/>
      <c r="AP1575" s="420"/>
      <c r="AQ1575" s="420"/>
      <c r="AR1575" s="435"/>
      <c r="AS1575" s="420"/>
      <c r="AT1575" s="420"/>
      <c r="AU1575" s="420"/>
      <c r="AV1575" s="420"/>
      <c r="AW1575" s="420"/>
      <c r="AX1575" s="614"/>
      <c r="AY1575" s="420"/>
      <c r="AZ1575" s="420"/>
      <c r="BA1575" s="420"/>
      <c r="BB1575" s="436"/>
      <c r="BC1575" s="420"/>
      <c r="BD1575" s="420"/>
      <c r="BE1575" s="420"/>
      <c r="BF1575" s="420"/>
      <c r="BH1575" s="420"/>
      <c r="BI1575" s="420"/>
      <c r="BJ1575" s="420"/>
      <c r="BK1575" s="420"/>
      <c r="BL1575" s="420"/>
      <c r="BM1575" s="420"/>
      <c r="BN1575" s="420"/>
      <c r="BO1575" s="420"/>
      <c r="BP1575" s="420"/>
      <c r="BQ1575" s="420"/>
      <c r="BR1575" s="420"/>
      <c r="BS1575" s="420"/>
      <c r="BT1575" s="420"/>
      <c r="BU1575" s="420"/>
      <c r="BV1575" s="420"/>
      <c r="BW1575" s="420"/>
      <c r="BX1575" s="420"/>
      <c r="BY1575" s="420"/>
      <c r="BZ1575" s="420"/>
      <c r="CA1575" s="420"/>
      <c r="CB1575" s="420"/>
      <c r="CC1575" s="420"/>
      <c r="CD1575" s="420"/>
      <c r="CE1575" s="420"/>
      <c r="CG1575" s="420"/>
      <c r="CH1575" s="420"/>
      <c r="CI1575" s="420"/>
      <c r="CJ1575" s="420"/>
      <c r="CK1575" s="420"/>
      <c r="CL1575" s="420"/>
      <c r="CM1575" s="420"/>
      <c r="CN1575" s="435"/>
      <c r="CO1575" s="435"/>
      <c r="CP1575" s="420"/>
      <c r="CQ1575" s="420"/>
      <c r="CR1575" s="420"/>
      <c r="CS1575" s="420"/>
      <c r="CT1575" s="420"/>
      <c r="CU1575" s="420"/>
      <c r="CV1575" s="435"/>
      <c r="CW1575" s="435"/>
      <c r="CX1575" s="435"/>
      <c r="CY1575" s="435"/>
      <c r="CZ1575" s="435"/>
      <c r="DA1575" s="435"/>
      <c r="DB1575" s="435"/>
      <c r="DC1575" s="435"/>
      <c r="DD1575" s="435"/>
      <c r="DE1575" s="435"/>
      <c r="DF1575" s="435"/>
    </row>
    <row r="1576" s="383" customFormat="1" ht="31" customHeight="1" spans="1:110">
      <c r="A1576" s="417"/>
      <c r="B1576" s="418"/>
      <c r="C1576" s="419"/>
      <c r="D1576" s="420"/>
      <c r="E1576" s="419"/>
      <c r="F1576" s="420"/>
      <c r="G1576" s="419"/>
      <c r="H1576" s="419"/>
      <c r="I1576" s="613"/>
      <c r="J1576" s="419"/>
      <c r="K1576" s="419"/>
      <c r="L1576" s="423"/>
      <c r="M1576" s="753"/>
      <c r="N1576" s="753"/>
      <c r="O1576" s="425"/>
      <c r="P1576" s="419"/>
      <c r="Q1576" s="426"/>
      <c r="R1576" s="426"/>
      <c r="S1576" s="426"/>
      <c r="T1576" s="426"/>
      <c r="U1576" s="426"/>
      <c r="V1576" s="427"/>
      <c r="W1576" s="756"/>
      <c r="X1576" s="430"/>
      <c r="Y1576" s="418"/>
      <c r="Z1576" s="430"/>
      <c r="AB1576" s="420"/>
      <c r="AC1576" s="419"/>
      <c r="AD1576" s="419"/>
      <c r="AE1576" s="419"/>
      <c r="AF1576" s="419"/>
      <c r="AG1576" s="418"/>
      <c r="AH1576" s="418"/>
      <c r="AI1576" s="419"/>
      <c r="AJ1576" s="425"/>
      <c r="AK1576" s="419"/>
      <c r="AL1576" s="419"/>
      <c r="AM1576" s="419"/>
      <c r="AN1576" s="420"/>
      <c r="AO1576" s="420"/>
      <c r="AP1576" s="420"/>
      <c r="AQ1576" s="420"/>
      <c r="AR1576" s="435"/>
      <c r="AS1576" s="420"/>
      <c r="AT1576" s="420"/>
      <c r="AU1576" s="420"/>
      <c r="AV1576" s="420"/>
      <c r="AW1576" s="420"/>
      <c r="AX1576" s="614"/>
      <c r="AY1576" s="420"/>
      <c r="AZ1576" s="420"/>
      <c r="BA1576" s="420"/>
      <c r="BB1576" s="436"/>
      <c r="BC1576" s="420"/>
      <c r="BD1576" s="420"/>
      <c r="BE1576" s="420"/>
      <c r="BF1576" s="420"/>
      <c r="BH1576" s="420"/>
      <c r="BI1576" s="420"/>
      <c r="BJ1576" s="420"/>
      <c r="BK1576" s="420"/>
      <c r="BL1576" s="420"/>
      <c r="BM1576" s="420"/>
      <c r="BN1576" s="420"/>
      <c r="BO1576" s="420"/>
      <c r="BP1576" s="420"/>
      <c r="BQ1576" s="420"/>
      <c r="BR1576" s="420"/>
      <c r="BS1576" s="420"/>
      <c r="BT1576" s="420"/>
      <c r="BU1576" s="420"/>
      <c r="BV1576" s="420"/>
      <c r="BW1576" s="420"/>
      <c r="BX1576" s="420"/>
      <c r="BY1576" s="420"/>
      <c r="BZ1576" s="420"/>
      <c r="CA1576" s="420"/>
      <c r="CB1576" s="435"/>
      <c r="CC1576" s="420"/>
      <c r="CD1576" s="420"/>
      <c r="CE1576" s="420"/>
      <c r="CG1576" s="420"/>
      <c r="CH1576" s="420"/>
      <c r="CI1576" s="420"/>
      <c r="CJ1576" s="420"/>
      <c r="CK1576" s="420"/>
      <c r="CL1576" s="420"/>
      <c r="CM1576" s="420"/>
      <c r="CN1576" s="435"/>
      <c r="CO1576" s="435"/>
      <c r="CP1576" s="420"/>
      <c r="CQ1576" s="420"/>
      <c r="CR1576" s="420"/>
      <c r="CS1576" s="420"/>
      <c r="CT1576" s="420"/>
      <c r="CU1576" s="420"/>
      <c r="CV1576" s="435"/>
      <c r="CW1576" s="435"/>
      <c r="CX1576" s="435"/>
      <c r="CY1576" s="435"/>
      <c r="CZ1576" s="435"/>
      <c r="DA1576" s="435"/>
      <c r="DB1576" s="435"/>
      <c r="DC1576" s="435"/>
      <c r="DD1576" s="435"/>
      <c r="DE1576" s="435"/>
      <c r="DF1576" s="435"/>
    </row>
    <row r="1577" s="383" customFormat="1" ht="31" customHeight="1" spans="1:110">
      <c r="A1577" s="417"/>
      <c r="B1577" s="418"/>
      <c r="C1577" s="419"/>
      <c r="D1577" s="420"/>
      <c r="E1577" s="419"/>
      <c r="F1577" s="420"/>
      <c r="G1577" s="419"/>
      <c r="H1577" s="419"/>
      <c r="I1577" s="613"/>
      <c r="J1577" s="419"/>
      <c r="K1577" s="419"/>
      <c r="L1577" s="423"/>
      <c r="M1577" s="753"/>
      <c r="N1577" s="753"/>
      <c r="O1577" s="425"/>
      <c r="P1577" s="419"/>
      <c r="Q1577" s="426"/>
      <c r="R1577" s="426"/>
      <c r="S1577" s="426"/>
      <c r="T1577" s="426"/>
      <c r="U1577" s="426"/>
      <c r="W1577" s="756"/>
      <c r="X1577" s="430"/>
      <c r="Y1577" s="418"/>
      <c r="Z1577" s="430"/>
      <c r="AB1577" s="420"/>
      <c r="AC1577" s="419"/>
      <c r="AD1577" s="419"/>
      <c r="AE1577" s="419"/>
      <c r="AF1577" s="419"/>
      <c r="AG1577" s="418"/>
      <c r="AH1577" s="418"/>
      <c r="AI1577" s="419"/>
      <c r="AJ1577" s="425"/>
      <c r="AK1577" s="419"/>
      <c r="AL1577" s="419"/>
      <c r="AM1577" s="419"/>
      <c r="AN1577" s="420"/>
      <c r="AO1577" s="420"/>
      <c r="AP1577" s="420"/>
      <c r="AQ1577" s="420"/>
      <c r="AR1577" s="435"/>
      <c r="AS1577" s="420"/>
      <c r="AT1577" s="420"/>
      <c r="AU1577" s="420"/>
      <c r="AV1577" s="420"/>
      <c r="AW1577" s="420"/>
      <c r="AX1577" s="614"/>
      <c r="AY1577" s="420"/>
      <c r="AZ1577" s="420"/>
      <c r="BA1577" s="420"/>
      <c r="BB1577" s="436"/>
      <c r="BC1577" s="420"/>
      <c r="BD1577" s="420"/>
      <c r="BE1577" s="420"/>
      <c r="BF1577" s="420"/>
      <c r="BH1577" s="420"/>
      <c r="BI1577" s="420"/>
      <c r="BJ1577" s="420"/>
      <c r="BK1577" s="420"/>
      <c r="BL1577" s="420"/>
      <c r="BM1577" s="420"/>
      <c r="BN1577" s="420"/>
      <c r="BO1577" s="420"/>
      <c r="BP1577" s="420"/>
      <c r="BQ1577" s="420"/>
      <c r="BR1577" s="420"/>
      <c r="BS1577" s="420"/>
      <c r="BT1577" s="420"/>
      <c r="BU1577" s="420"/>
      <c r="BV1577" s="420"/>
      <c r="BW1577" s="420"/>
      <c r="BX1577" s="420"/>
      <c r="BY1577" s="420"/>
      <c r="BZ1577" s="420"/>
      <c r="CA1577" s="420"/>
      <c r="CB1577" s="420"/>
      <c r="CC1577" s="420"/>
      <c r="CD1577" s="420"/>
      <c r="CE1577" s="420"/>
      <c r="CG1577" s="420"/>
      <c r="CH1577" s="420"/>
      <c r="CI1577" s="420"/>
      <c r="CJ1577" s="420"/>
      <c r="CK1577" s="420"/>
      <c r="CL1577" s="420"/>
      <c r="CM1577" s="420"/>
      <c r="CN1577" s="435"/>
      <c r="CO1577" s="435"/>
      <c r="CP1577" s="420"/>
      <c r="CQ1577" s="420"/>
      <c r="CR1577" s="420"/>
      <c r="CS1577" s="420"/>
      <c r="CT1577" s="420"/>
      <c r="CU1577" s="420"/>
      <c r="CV1577" s="435"/>
      <c r="CW1577" s="435"/>
      <c r="CX1577" s="435"/>
      <c r="CY1577" s="435"/>
      <c r="CZ1577" s="435"/>
      <c r="DA1577" s="435"/>
      <c r="DB1577" s="435"/>
      <c r="DC1577" s="435"/>
      <c r="DD1577" s="435"/>
      <c r="DE1577" s="435"/>
      <c r="DF1577" s="435"/>
    </row>
    <row r="1578" s="383" customFormat="1" ht="31" customHeight="1" spans="1:110">
      <c r="A1578" s="417"/>
      <c r="B1578" s="418"/>
      <c r="C1578" s="419"/>
      <c r="D1578" s="420"/>
      <c r="E1578" s="419"/>
      <c r="F1578" s="420"/>
      <c r="G1578" s="419"/>
      <c r="H1578" s="419"/>
      <c r="I1578" s="613"/>
      <c r="J1578" s="419"/>
      <c r="K1578" s="419"/>
      <c r="L1578" s="423"/>
      <c r="M1578" s="424"/>
      <c r="N1578" s="424"/>
      <c r="O1578" s="425"/>
      <c r="P1578" s="419"/>
      <c r="Q1578" s="426"/>
      <c r="R1578" s="426"/>
      <c r="S1578" s="426"/>
      <c r="T1578" s="426"/>
      <c r="U1578" s="426"/>
      <c r="W1578" s="418"/>
      <c r="X1578" s="430"/>
      <c r="Y1578" s="418"/>
      <c r="Z1578" s="430"/>
      <c r="AB1578" s="420"/>
      <c r="AC1578" s="419"/>
      <c r="AD1578" s="419"/>
      <c r="AE1578" s="419"/>
      <c r="AF1578" s="419"/>
      <c r="AG1578" s="418"/>
      <c r="AH1578" s="418"/>
      <c r="AI1578" s="419"/>
      <c r="AJ1578" s="425"/>
      <c r="AK1578" s="419"/>
      <c r="AL1578" s="419"/>
      <c r="AM1578" s="419"/>
      <c r="AN1578" s="420"/>
      <c r="AO1578" s="420"/>
      <c r="AP1578" s="420"/>
      <c r="AQ1578" s="420"/>
      <c r="AR1578" s="435"/>
      <c r="AS1578" s="420"/>
      <c r="AT1578" s="420"/>
      <c r="AU1578" s="420"/>
      <c r="AV1578" s="420"/>
      <c r="AW1578" s="420"/>
      <c r="AX1578" s="614"/>
      <c r="AY1578" s="420"/>
      <c r="AZ1578" s="420"/>
      <c r="BA1578" s="420"/>
      <c r="BB1578" s="436"/>
      <c r="BC1578" s="420"/>
      <c r="BD1578" s="420"/>
      <c r="BE1578" s="420"/>
      <c r="BF1578" s="420"/>
      <c r="BH1578" s="420"/>
      <c r="BI1578" s="420"/>
      <c r="BJ1578" s="420"/>
      <c r="BK1578" s="420"/>
      <c r="BL1578" s="420"/>
      <c r="BM1578" s="420"/>
      <c r="BN1578" s="420"/>
      <c r="BO1578" s="420"/>
      <c r="BP1578" s="420"/>
      <c r="BQ1578" s="420"/>
      <c r="BR1578" s="420"/>
      <c r="BS1578" s="420"/>
      <c r="BT1578" s="420"/>
      <c r="BU1578" s="420"/>
      <c r="BV1578" s="420"/>
      <c r="BW1578" s="420"/>
      <c r="BX1578" s="420"/>
      <c r="BY1578" s="420"/>
      <c r="BZ1578" s="420"/>
      <c r="CA1578" s="420"/>
      <c r="CB1578" s="420"/>
      <c r="CC1578" s="420"/>
      <c r="CD1578" s="420"/>
      <c r="CE1578" s="420"/>
      <c r="CG1578" s="420"/>
      <c r="CH1578" s="420"/>
      <c r="CI1578" s="420"/>
      <c r="CJ1578" s="420"/>
      <c r="CK1578" s="420"/>
      <c r="CL1578" s="420"/>
      <c r="CM1578" s="420"/>
      <c r="CN1578" s="435"/>
      <c r="CO1578" s="435"/>
      <c r="CP1578" s="420"/>
      <c r="CQ1578" s="420"/>
      <c r="CR1578" s="420"/>
      <c r="CS1578" s="420"/>
      <c r="CT1578" s="420"/>
      <c r="CU1578" s="420"/>
      <c r="CV1578" s="435"/>
      <c r="CW1578" s="435"/>
      <c r="CX1578" s="435"/>
      <c r="CY1578" s="435"/>
      <c r="CZ1578" s="435"/>
      <c r="DA1578" s="435"/>
      <c r="DB1578" s="435"/>
      <c r="DC1578" s="435"/>
      <c r="DD1578" s="435"/>
      <c r="DE1578" s="435"/>
      <c r="DF1578" s="435"/>
    </row>
    <row r="1579" s="383" customFormat="1" ht="31" customHeight="1" spans="1:110">
      <c r="A1579" s="417"/>
      <c r="B1579" s="418"/>
      <c r="C1579" s="419"/>
      <c r="D1579" s="420"/>
      <c r="E1579" s="419"/>
      <c r="F1579" s="420"/>
      <c r="G1579" s="419"/>
      <c r="H1579" s="419"/>
      <c r="I1579" s="613"/>
      <c r="J1579" s="419"/>
      <c r="K1579" s="419"/>
      <c r="L1579" s="423"/>
      <c r="M1579" s="424"/>
      <c r="N1579" s="424"/>
      <c r="O1579" s="425"/>
      <c r="P1579" s="419"/>
      <c r="Q1579" s="426"/>
      <c r="R1579" s="426"/>
      <c r="S1579" s="426"/>
      <c r="T1579" s="426"/>
      <c r="U1579" s="426"/>
      <c r="W1579" s="418"/>
      <c r="X1579" s="430"/>
      <c r="Y1579" s="418"/>
      <c r="Z1579" s="430"/>
      <c r="AB1579" s="420"/>
      <c r="AC1579" s="419"/>
      <c r="AD1579" s="419"/>
      <c r="AE1579" s="419"/>
      <c r="AF1579" s="419"/>
      <c r="AG1579" s="418"/>
      <c r="AH1579" s="418"/>
      <c r="AI1579" s="419"/>
      <c r="AJ1579" s="425"/>
      <c r="AK1579" s="419"/>
      <c r="AL1579" s="419"/>
      <c r="AM1579" s="419"/>
      <c r="AN1579" s="420"/>
      <c r="AO1579" s="420"/>
      <c r="AP1579" s="420"/>
      <c r="AQ1579" s="420"/>
      <c r="AR1579" s="435"/>
      <c r="AS1579" s="420"/>
      <c r="AT1579" s="420"/>
      <c r="AU1579" s="420"/>
      <c r="AV1579" s="420"/>
      <c r="AW1579" s="420"/>
      <c r="AX1579" s="614"/>
      <c r="AY1579" s="420"/>
      <c r="AZ1579" s="420"/>
      <c r="BA1579" s="420"/>
      <c r="BB1579" s="436"/>
      <c r="BC1579" s="420"/>
      <c r="BD1579" s="420"/>
      <c r="BE1579" s="420"/>
      <c r="BF1579" s="420"/>
      <c r="BH1579" s="420"/>
      <c r="BI1579" s="420"/>
      <c r="BJ1579" s="420"/>
      <c r="BK1579" s="420"/>
      <c r="BL1579" s="420"/>
      <c r="BM1579" s="420"/>
      <c r="BN1579" s="420"/>
      <c r="BO1579" s="420"/>
      <c r="BP1579" s="420"/>
      <c r="BQ1579" s="420"/>
      <c r="BR1579" s="420"/>
      <c r="BS1579" s="420"/>
      <c r="BT1579" s="420"/>
      <c r="BU1579" s="420"/>
      <c r="BV1579" s="420"/>
      <c r="BW1579" s="420"/>
      <c r="BX1579" s="420"/>
      <c r="BY1579" s="420"/>
      <c r="BZ1579" s="420"/>
      <c r="CA1579" s="420"/>
      <c r="CB1579" s="420"/>
      <c r="CC1579" s="420"/>
      <c r="CD1579" s="420"/>
      <c r="CE1579" s="420"/>
      <c r="CG1579" s="420"/>
      <c r="CH1579" s="420"/>
      <c r="CI1579" s="420"/>
      <c r="CJ1579" s="420"/>
      <c r="CK1579" s="420"/>
      <c r="CL1579" s="420"/>
      <c r="CM1579" s="420"/>
      <c r="CN1579" s="435"/>
      <c r="CO1579" s="435"/>
      <c r="CP1579" s="420"/>
      <c r="CQ1579" s="420"/>
      <c r="CR1579" s="420"/>
      <c r="CS1579" s="420"/>
      <c r="CT1579" s="420"/>
      <c r="CU1579" s="420"/>
      <c r="CV1579" s="435"/>
      <c r="CW1579" s="435"/>
      <c r="CX1579" s="435"/>
      <c r="CY1579" s="435"/>
      <c r="CZ1579" s="435"/>
      <c r="DA1579" s="435"/>
      <c r="DB1579" s="435"/>
      <c r="DC1579" s="435"/>
      <c r="DD1579" s="435"/>
      <c r="DE1579" s="435"/>
      <c r="DF1579" s="435"/>
    </row>
    <row r="1580" s="383" customFormat="1" ht="31" customHeight="1" spans="1:110">
      <c r="A1580" s="417"/>
      <c r="B1580" s="418"/>
      <c r="C1580" s="419"/>
      <c r="D1580" s="420"/>
      <c r="E1580" s="419"/>
      <c r="F1580" s="420"/>
      <c r="G1580" s="419"/>
      <c r="H1580" s="419"/>
      <c r="I1580" s="613"/>
      <c r="J1580" s="419"/>
      <c r="K1580" s="419"/>
      <c r="L1580" s="423"/>
      <c r="M1580" s="424"/>
      <c r="N1580" s="753"/>
      <c r="O1580" s="425"/>
      <c r="P1580" s="419"/>
      <c r="Q1580" s="426"/>
      <c r="R1580" s="426"/>
      <c r="S1580" s="426"/>
      <c r="T1580" s="426"/>
      <c r="U1580" s="426"/>
      <c r="W1580" s="418"/>
      <c r="X1580" s="430"/>
      <c r="Y1580" s="418"/>
      <c r="Z1580" s="430"/>
      <c r="AB1580" s="420"/>
      <c r="AC1580" s="419"/>
      <c r="AD1580" s="419"/>
      <c r="AE1580" s="419"/>
      <c r="AF1580" s="419"/>
      <c r="AG1580" s="418"/>
      <c r="AH1580" s="418"/>
      <c r="AI1580" s="419"/>
      <c r="AJ1580" s="425"/>
      <c r="AK1580" s="419"/>
      <c r="AL1580" s="419"/>
      <c r="AM1580" s="419"/>
      <c r="AN1580" s="420"/>
      <c r="AO1580" s="420"/>
      <c r="AP1580" s="420"/>
      <c r="AQ1580" s="420"/>
      <c r="AR1580" s="435"/>
      <c r="AS1580" s="420"/>
      <c r="AT1580" s="420"/>
      <c r="AU1580" s="420"/>
      <c r="AV1580" s="420"/>
      <c r="AW1580" s="420"/>
      <c r="AX1580" s="614"/>
      <c r="AY1580" s="420"/>
      <c r="AZ1580" s="420"/>
      <c r="BA1580" s="420"/>
      <c r="BB1580" s="436"/>
      <c r="BC1580" s="420"/>
      <c r="BD1580" s="420"/>
      <c r="BE1580" s="420"/>
      <c r="BF1580" s="420"/>
      <c r="BH1580" s="420"/>
      <c r="BI1580" s="420"/>
      <c r="BJ1580" s="420"/>
      <c r="BK1580" s="420"/>
      <c r="BL1580" s="420"/>
      <c r="BM1580" s="420"/>
      <c r="BN1580" s="420"/>
      <c r="BO1580" s="420"/>
      <c r="BP1580" s="420"/>
      <c r="BQ1580" s="420"/>
      <c r="BR1580" s="420"/>
      <c r="BS1580" s="420"/>
      <c r="BT1580" s="420"/>
      <c r="BU1580" s="420"/>
      <c r="BV1580" s="420"/>
      <c r="BW1580" s="420"/>
      <c r="BX1580" s="420"/>
      <c r="BY1580" s="420"/>
      <c r="BZ1580" s="420"/>
      <c r="CA1580" s="420"/>
      <c r="CB1580" s="420"/>
      <c r="CC1580" s="420"/>
      <c r="CD1580" s="420"/>
      <c r="CE1580" s="420"/>
      <c r="CG1580" s="420"/>
      <c r="CH1580" s="420"/>
      <c r="CI1580" s="420"/>
      <c r="CJ1580" s="420"/>
      <c r="CK1580" s="420"/>
      <c r="CL1580" s="420"/>
      <c r="CM1580" s="420"/>
      <c r="CN1580" s="435"/>
      <c r="CO1580" s="435"/>
      <c r="CP1580" s="420"/>
      <c r="CQ1580" s="420"/>
      <c r="CR1580" s="420"/>
      <c r="CS1580" s="420"/>
      <c r="CT1580" s="420"/>
      <c r="CU1580" s="420"/>
      <c r="CV1580" s="435"/>
      <c r="CW1580" s="435"/>
      <c r="CX1580" s="435"/>
      <c r="CY1580" s="435"/>
      <c r="CZ1580" s="435"/>
      <c r="DA1580" s="435"/>
      <c r="DB1580" s="435"/>
      <c r="DC1580" s="435"/>
      <c r="DD1580" s="435"/>
      <c r="DE1580" s="435"/>
      <c r="DF1580" s="435"/>
    </row>
    <row r="1581" s="383" customFormat="1" ht="31" customHeight="1" spans="1:110">
      <c r="A1581" s="417"/>
      <c r="B1581" s="418"/>
      <c r="C1581" s="419"/>
      <c r="D1581" s="420"/>
      <c r="E1581" s="419"/>
      <c r="F1581" s="420"/>
      <c r="G1581" s="419"/>
      <c r="H1581" s="419"/>
      <c r="I1581" s="613"/>
      <c r="J1581" s="419"/>
      <c r="K1581" s="419"/>
      <c r="L1581" s="423"/>
      <c r="M1581" s="424"/>
      <c r="N1581" s="753"/>
      <c r="O1581" s="425"/>
      <c r="P1581" s="419"/>
      <c r="Q1581" s="426"/>
      <c r="R1581" s="426"/>
      <c r="S1581" s="426"/>
      <c r="T1581" s="426"/>
      <c r="U1581" s="426"/>
      <c r="W1581" s="418"/>
      <c r="X1581" s="430"/>
      <c r="Y1581" s="418"/>
      <c r="Z1581" s="430"/>
      <c r="AB1581" s="420"/>
      <c r="AC1581" s="419"/>
      <c r="AD1581" s="419"/>
      <c r="AE1581" s="419"/>
      <c r="AF1581" s="419"/>
      <c r="AG1581" s="418"/>
      <c r="AH1581" s="418"/>
      <c r="AI1581" s="419"/>
      <c r="AJ1581" s="425"/>
      <c r="AK1581" s="419"/>
      <c r="AL1581" s="419"/>
      <c r="AM1581" s="419"/>
      <c r="AN1581" s="420"/>
      <c r="AO1581" s="420"/>
      <c r="AP1581" s="420"/>
      <c r="AQ1581" s="420"/>
      <c r="AR1581" s="435"/>
      <c r="AS1581" s="420"/>
      <c r="AT1581" s="420"/>
      <c r="AU1581" s="420"/>
      <c r="AV1581" s="420"/>
      <c r="AW1581" s="420"/>
      <c r="AX1581" s="614"/>
      <c r="AY1581" s="420"/>
      <c r="AZ1581" s="420"/>
      <c r="BA1581" s="420"/>
      <c r="BB1581" s="436"/>
      <c r="BC1581" s="420"/>
      <c r="BD1581" s="420"/>
      <c r="BE1581" s="420"/>
      <c r="BF1581" s="420"/>
      <c r="BH1581" s="420"/>
      <c r="BI1581" s="420"/>
      <c r="BJ1581" s="420"/>
      <c r="BK1581" s="420"/>
      <c r="BL1581" s="420"/>
      <c r="BM1581" s="420"/>
      <c r="BN1581" s="420"/>
      <c r="BO1581" s="420"/>
      <c r="BP1581" s="420"/>
      <c r="BQ1581" s="420"/>
      <c r="BR1581" s="420"/>
      <c r="BS1581" s="420"/>
      <c r="BT1581" s="420"/>
      <c r="BU1581" s="420"/>
      <c r="BV1581" s="420"/>
      <c r="BW1581" s="420"/>
      <c r="BX1581" s="420"/>
      <c r="BY1581" s="420"/>
      <c r="BZ1581" s="420"/>
      <c r="CA1581" s="420"/>
      <c r="CB1581" s="420"/>
      <c r="CC1581" s="420"/>
      <c r="CD1581" s="420"/>
      <c r="CE1581" s="420"/>
      <c r="CG1581" s="420"/>
      <c r="CH1581" s="420"/>
      <c r="CI1581" s="420"/>
      <c r="CJ1581" s="420"/>
      <c r="CK1581" s="420"/>
      <c r="CL1581" s="420"/>
      <c r="CM1581" s="420"/>
      <c r="CN1581" s="435"/>
      <c r="CO1581" s="435"/>
      <c r="CP1581" s="420"/>
      <c r="CQ1581" s="420"/>
      <c r="CR1581" s="420"/>
      <c r="CS1581" s="420"/>
      <c r="CT1581" s="420"/>
      <c r="CU1581" s="420"/>
      <c r="CV1581" s="435"/>
      <c r="CW1581" s="435"/>
      <c r="CX1581" s="435"/>
      <c r="CY1581" s="435"/>
      <c r="CZ1581" s="435"/>
      <c r="DA1581" s="435"/>
      <c r="DB1581" s="435"/>
      <c r="DC1581" s="435"/>
      <c r="DD1581" s="435"/>
      <c r="DE1581" s="435"/>
      <c r="DF1581" s="435"/>
    </row>
    <row r="1582" s="383" customFormat="1" ht="31" customHeight="1" spans="1:110">
      <c r="A1582" s="417"/>
      <c r="B1582" s="418"/>
      <c r="C1582" s="419"/>
      <c r="D1582" s="420"/>
      <c r="E1582" s="419"/>
      <c r="F1582" s="420"/>
      <c r="G1582" s="419"/>
      <c r="H1582" s="419"/>
      <c r="I1582" s="613"/>
      <c r="J1582" s="419"/>
      <c r="K1582" s="419"/>
      <c r="L1582" s="423"/>
      <c r="M1582" s="424"/>
      <c r="N1582" s="753"/>
      <c r="O1582" s="425"/>
      <c r="P1582" s="419"/>
      <c r="Q1582" s="426"/>
      <c r="R1582" s="426"/>
      <c r="S1582" s="426"/>
      <c r="T1582" s="426"/>
      <c r="U1582" s="426"/>
      <c r="W1582" s="418"/>
      <c r="X1582" s="430"/>
      <c r="Y1582" s="418"/>
      <c r="Z1582" s="430"/>
      <c r="AB1582" s="420"/>
      <c r="AC1582" s="419"/>
      <c r="AD1582" s="419"/>
      <c r="AE1582" s="419"/>
      <c r="AF1582" s="419"/>
      <c r="AG1582" s="418"/>
      <c r="AH1582" s="418"/>
      <c r="AI1582" s="419"/>
      <c r="AJ1582" s="425"/>
      <c r="AK1582" s="419"/>
      <c r="AL1582" s="419"/>
      <c r="AM1582" s="419"/>
      <c r="AN1582" s="420"/>
      <c r="AO1582" s="420"/>
      <c r="AP1582" s="420"/>
      <c r="AQ1582" s="420"/>
      <c r="AR1582" s="435"/>
      <c r="AS1582" s="420"/>
      <c r="AT1582" s="420"/>
      <c r="AU1582" s="420"/>
      <c r="AV1582" s="420"/>
      <c r="AW1582" s="420"/>
      <c r="AX1582" s="614"/>
      <c r="AY1582" s="420"/>
      <c r="AZ1582" s="420"/>
      <c r="BA1582" s="420"/>
      <c r="BB1582" s="436"/>
      <c r="BC1582" s="420"/>
      <c r="BD1582" s="420"/>
      <c r="BE1582" s="420"/>
      <c r="BF1582" s="420"/>
      <c r="BH1582" s="420"/>
      <c r="BI1582" s="420"/>
      <c r="BJ1582" s="420"/>
      <c r="BK1582" s="420"/>
      <c r="BL1582" s="420"/>
      <c r="BM1582" s="420"/>
      <c r="BN1582" s="420"/>
      <c r="BO1582" s="420"/>
      <c r="BP1582" s="420"/>
      <c r="BQ1582" s="420"/>
      <c r="BR1582" s="420"/>
      <c r="BS1582" s="420"/>
      <c r="BT1582" s="420"/>
      <c r="BU1582" s="420"/>
      <c r="BV1582" s="420"/>
      <c r="BW1582" s="420"/>
      <c r="BX1582" s="420"/>
      <c r="BY1582" s="420"/>
      <c r="BZ1582" s="420"/>
      <c r="CA1582" s="420"/>
      <c r="CB1582" s="420"/>
      <c r="CC1582" s="420"/>
      <c r="CD1582" s="420"/>
      <c r="CE1582" s="420"/>
      <c r="CG1582" s="420"/>
      <c r="CH1582" s="420"/>
      <c r="CI1582" s="420"/>
      <c r="CJ1582" s="420"/>
      <c r="CK1582" s="420"/>
      <c r="CL1582" s="420"/>
      <c r="CM1582" s="420"/>
      <c r="CN1582" s="435"/>
      <c r="CO1582" s="435"/>
      <c r="CP1582" s="420"/>
      <c r="CQ1582" s="420"/>
      <c r="CR1582" s="420"/>
      <c r="CS1582" s="420"/>
      <c r="CT1582" s="420"/>
      <c r="CU1582" s="420"/>
      <c r="CV1582" s="435"/>
      <c r="CW1582" s="435"/>
      <c r="CX1582" s="435"/>
      <c r="CY1582" s="435"/>
      <c r="CZ1582" s="435"/>
      <c r="DA1582" s="435"/>
      <c r="DB1582" s="435"/>
      <c r="DC1582" s="435"/>
      <c r="DD1582" s="435"/>
      <c r="DE1582" s="435"/>
      <c r="DF1582" s="435"/>
    </row>
    <row r="1583" s="383" customFormat="1" ht="31" customHeight="1" spans="1:110">
      <c r="A1583" s="417"/>
      <c r="B1583" s="418"/>
      <c r="C1583" s="419"/>
      <c r="D1583" s="420"/>
      <c r="E1583" s="419"/>
      <c r="F1583" s="420"/>
      <c r="G1583" s="419"/>
      <c r="H1583" s="419"/>
      <c r="I1583" s="613"/>
      <c r="J1583" s="419"/>
      <c r="K1583" s="419"/>
      <c r="L1583" s="423"/>
      <c r="M1583" s="424"/>
      <c r="N1583" s="753"/>
      <c r="O1583" s="425"/>
      <c r="P1583" s="419"/>
      <c r="Q1583" s="426"/>
      <c r="R1583" s="426"/>
      <c r="S1583" s="426"/>
      <c r="T1583" s="426"/>
      <c r="U1583" s="426"/>
      <c r="W1583" s="418"/>
      <c r="X1583" s="430"/>
      <c r="Y1583" s="418"/>
      <c r="Z1583" s="430"/>
      <c r="AB1583" s="420"/>
      <c r="AC1583" s="419"/>
      <c r="AD1583" s="419"/>
      <c r="AE1583" s="419"/>
      <c r="AF1583" s="419"/>
      <c r="AG1583" s="418"/>
      <c r="AH1583" s="418"/>
      <c r="AI1583" s="419"/>
      <c r="AJ1583" s="425"/>
      <c r="AK1583" s="419"/>
      <c r="AL1583" s="419"/>
      <c r="AM1583" s="419"/>
      <c r="AN1583" s="420"/>
      <c r="AO1583" s="420"/>
      <c r="AP1583" s="420"/>
      <c r="AQ1583" s="420"/>
      <c r="AR1583" s="435"/>
      <c r="AS1583" s="420"/>
      <c r="AT1583" s="420"/>
      <c r="AU1583" s="420"/>
      <c r="AV1583" s="420"/>
      <c r="AW1583" s="420"/>
      <c r="AX1583" s="614"/>
      <c r="AY1583" s="420"/>
      <c r="AZ1583" s="420"/>
      <c r="BA1583" s="420"/>
      <c r="BB1583" s="436"/>
      <c r="BC1583" s="420"/>
      <c r="BD1583" s="420"/>
      <c r="BE1583" s="420"/>
      <c r="BF1583" s="420"/>
      <c r="BH1583" s="420"/>
      <c r="BI1583" s="420"/>
      <c r="BJ1583" s="420"/>
      <c r="BK1583" s="420"/>
      <c r="BL1583" s="420"/>
      <c r="BM1583" s="420"/>
      <c r="BN1583" s="420"/>
      <c r="BO1583" s="420"/>
      <c r="BP1583" s="420"/>
      <c r="BQ1583" s="420"/>
      <c r="BR1583" s="420"/>
      <c r="BS1583" s="420"/>
      <c r="BT1583" s="420"/>
      <c r="BU1583" s="420"/>
      <c r="BV1583" s="420"/>
      <c r="BW1583" s="420"/>
      <c r="BX1583" s="420"/>
      <c r="BY1583" s="420"/>
      <c r="BZ1583" s="420"/>
      <c r="CA1583" s="420"/>
      <c r="CB1583" s="420"/>
      <c r="CC1583" s="420"/>
      <c r="CD1583" s="420"/>
      <c r="CE1583" s="420"/>
      <c r="CG1583" s="420"/>
      <c r="CH1583" s="420"/>
      <c r="CI1583" s="420"/>
      <c r="CJ1583" s="420"/>
      <c r="CK1583" s="420"/>
      <c r="CL1583" s="420"/>
      <c r="CM1583" s="420"/>
      <c r="CN1583" s="435"/>
      <c r="CO1583" s="435"/>
      <c r="CP1583" s="420"/>
      <c r="CQ1583" s="420"/>
      <c r="CR1583" s="420"/>
      <c r="CS1583" s="420"/>
      <c r="CT1583" s="420"/>
      <c r="CU1583" s="420"/>
      <c r="CV1583" s="435"/>
      <c r="CW1583" s="435"/>
      <c r="CX1583" s="435"/>
      <c r="CY1583" s="435"/>
      <c r="CZ1583" s="435"/>
      <c r="DA1583" s="435"/>
      <c r="DB1583" s="435"/>
      <c r="DC1583" s="435"/>
      <c r="DD1583" s="435"/>
      <c r="DE1583" s="435"/>
      <c r="DF1583" s="435"/>
    </row>
    <row r="1584" s="383" customFormat="1" ht="31" customHeight="1" spans="1:110">
      <c r="A1584" s="417"/>
      <c r="B1584" s="418"/>
      <c r="C1584" s="419"/>
      <c r="D1584" s="420"/>
      <c r="E1584" s="734"/>
      <c r="F1584" s="420"/>
      <c r="G1584" s="419"/>
      <c r="H1584" s="419"/>
      <c r="I1584" s="613"/>
      <c r="J1584" s="419"/>
      <c r="K1584" s="419"/>
      <c r="L1584" s="423"/>
      <c r="M1584" s="424"/>
      <c r="N1584" s="424"/>
      <c r="O1584" s="761"/>
      <c r="P1584" s="419"/>
      <c r="Q1584" s="426"/>
      <c r="R1584" s="426"/>
      <c r="S1584" s="426"/>
      <c r="T1584" s="426"/>
      <c r="U1584" s="757"/>
      <c r="V1584" s="757"/>
      <c r="W1584" s="756"/>
      <c r="X1584" s="430"/>
      <c r="Y1584" s="418"/>
      <c r="Z1584" s="430"/>
      <c r="AB1584" s="420"/>
      <c r="AC1584" s="418"/>
      <c r="AD1584" s="419"/>
      <c r="AE1584" s="419"/>
      <c r="AF1584" s="419"/>
      <c r="AG1584" s="418"/>
      <c r="AH1584" s="418"/>
      <c r="AI1584" s="419"/>
      <c r="AJ1584" s="425"/>
      <c r="AK1584" s="419"/>
      <c r="AL1584" s="419"/>
      <c r="AM1584" s="419"/>
      <c r="AN1584" s="420"/>
      <c r="AO1584" s="420"/>
      <c r="AP1584" s="420"/>
      <c r="AQ1584" s="420"/>
      <c r="AR1584" s="435"/>
      <c r="AS1584" s="420"/>
      <c r="AT1584" s="420"/>
      <c r="AU1584" s="420"/>
      <c r="AV1584" s="420"/>
      <c r="AW1584" s="420"/>
      <c r="AX1584" s="614"/>
      <c r="AY1584" s="420"/>
      <c r="AZ1584" s="420"/>
      <c r="BA1584" s="420"/>
      <c r="BB1584" s="436"/>
      <c r="BC1584" s="420"/>
      <c r="BD1584" s="420"/>
      <c r="BE1584" s="420"/>
      <c r="BF1584" s="420"/>
      <c r="BH1584" s="420"/>
      <c r="BI1584" s="420"/>
      <c r="BJ1584" s="420"/>
      <c r="BK1584" s="420"/>
      <c r="BL1584" s="420"/>
      <c r="BM1584" s="420"/>
      <c r="BN1584" s="420"/>
      <c r="BO1584" s="420"/>
      <c r="BP1584" s="420"/>
      <c r="BQ1584" s="420"/>
      <c r="BR1584" s="420"/>
      <c r="BS1584" s="420"/>
      <c r="BT1584" s="420"/>
      <c r="BU1584" s="420"/>
      <c r="BV1584" s="420"/>
      <c r="BW1584" s="420"/>
      <c r="BX1584" s="420"/>
      <c r="BY1584" s="420"/>
      <c r="BZ1584" s="420"/>
      <c r="CA1584" s="420"/>
      <c r="CB1584" s="420"/>
      <c r="CC1584" s="420"/>
      <c r="CD1584" s="420"/>
      <c r="CE1584" s="420"/>
      <c r="CG1584" s="420"/>
      <c r="CH1584" s="420"/>
      <c r="CI1584" s="420"/>
      <c r="CJ1584" s="420"/>
      <c r="CK1584" s="420"/>
      <c r="CL1584" s="420"/>
      <c r="CM1584" s="420"/>
      <c r="CN1584" s="435"/>
      <c r="CO1584" s="435"/>
      <c r="CP1584" s="420"/>
      <c r="CQ1584" s="420"/>
      <c r="CR1584" s="420"/>
      <c r="CS1584" s="420"/>
      <c r="CT1584" s="420"/>
      <c r="CU1584" s="420"/>
      <c r="CV1584" s="435"/>
      <c r="CW1584" s="435"/>
      <c r="CX1584" s="435"/>
      <c r="CY1584" s="435"/>
      <c r="CZ1584" s="435"/>
      <c r="DA1584" s="435"/>
      <c r="DB1584" s="435"/>
      <c r="DC1584" s="435"/>
      <c r="DD1584" s="435"/>
      <c r="DE1584" s="435"/>
      <c r="DF1584" s="435"/>
    </row>
    <row r="1585" s="383" customFormat="1" ht="31" customHeight="1" spans="1:110">
      <c r="A1585" s="417"/>
      <c r="B1585" s="418"/>
      <c r="C1585" s="419"/>
      <c r="D1585" s="420"/>
      <c r="E1585" s="419"/>
      <c r="F1585" s="420"/>
      <c r="G1585" s="419"/>
      <c r="H1585" s="419"/>
      <c r="I1585" s="613"/>
      <c r="J1585" s="419"/>
      <c r="K1585" s="419"/>
      <c r="L1585" s="423"/>
      <c r="M1585" s="424"/>
      <c r="N1585" s="424"/>
      <c r="O1585" s="425"/>
      <c r="P1585" s="419"/>
      <c r="Q1585" s="426"/>
      <c r="R1585" s="426"/>
      <c r="S1585" s="426"/>
      <c r="T1585" s="426"/>
      <c r="U1585" s="426"/>
      <c r="W1585" s="418"/>
      <c r="X1585" s="430"/>
      <c r="Y1585" s="418"/>
      <c r="Z1585" s="430"/>
      <c r="AB1585" s="420"/>
      <c r="AC1585" s="419"/>
      <c r="AD1585" s="419"/>
      <c r="AE1585" s="419"/>
      <c r="AF1585" s="419"/>
      <c r="AG1585" s="418"/>
      <c r="AH1585" s="418"/>
      <c r="AI1585" s="419"/>
      <c r="AJ1585" s="425"/>
      <c r="AK1585" s="419"/>
      <c r="AL1585" s="419"/>
      <c r="AM1585" s="419"/>
      <c r="AN1585" s="419"/>
      <c r="AO1585" s="420"/>
      <c r="AP1585" s="420"/>
      <c r="AQ1585" s="420"/>
      <c r="AR1585" s="435"/>
      <c r="AS1585" s="420"/>
      <c r="AT1585" s="420"/>
      <c r="AU1585" s="420"/>
      <c r="AV1585" s="420"/>
      <c r="AW1585" s="420"/>
      <c r="AX1585" s="614"/>
      <c r="AY1585" s="420"/>
      <c r="AZ1585" s="420"/>
      <c r="BA1585" s="420"/>
      <c r="BB1585" s="436"/>
      <c r="BC1585" s="420"/>
      <c r="BD1585" s="420"/>
      <c r="BE1585" s="420"/>
      <c r="BF1585" s="420"/>
      <c r="BH1585" s="420"/>
      <c r="BI1585" s="420"/>
      <c r="BJ1585" s="420"/>
      <c r="BK1585" s="420"/>
      <c r="BL1585" s="420"/>
      <c r="BM1585" s="420"/>
      <c r="BN1585" s="420"/>
      <c r="BO1585" s="420"/>
      <c r="BP1585" s="420"/>
      <c r="BQ1585" s="420"/>
      <c r="BR1585" s="420"/>
      <c r="BS1585" s="420"/>
      <c r="BT1585" s="420"/>
      <c r="BU1585" s="420"/>
      <c r="BV1585" s="420"/>
      <c r="BW1585" s="420"/>
      <c r="BX1585" s="420"/>
      <c r="BY1585" s="420"/>
      <c r="BZ1585" s="420"/>
      <c r="CA1585" s="420"/>
      <c r="CB1585" s="420"/>
      <c r="CC1585" s="420"/>
      <c r="CD1585" s="420"/>
      <c r="CE1585" s="420"/>
      <c r="CG1585" s="420"/>
      <c r="CH1585" s="420"/>
      <c r="CI1585" s="420"/>
      <c r="CJ1585" s="420"/>
      <c r="CK1585" s="420"/>
      <c r="CL1585" s="420"/>
      <c r="CM1585" s="420"/>
      <c r="CN1585" s="435"/>
      <c r="CO1585" s="435"/>
      <c r="CP1585" s="420"/>
      <c r="CQ1585" s="420"/>
      <c r="CR1585" s="420"/>
      <c r="CS1585" s="420"/>
      <c r="CT1585" s="420"/>
      <c r="CU1585" s="420"/>
      <c r="CV1585" s="435"/>
      <c r="CW1585" s="435"/>
      <c r="CX1585" s="435"/>
      <c r="CY1585" s="435"/>
      <c r="CZ1585" s="435"/>
      <c r="DA1585" s="435"/>
      <c r="DB1585" s="435"/>
      <c r="DC1585" s="435"/>
      <c r="DD1585" s="435"/>
      <c r="DE1585" s="435"/>
      <c r="DF1585" s="435"/>
    </row>
    <row r="1586" s="383" customFormat="1" ht="31" customHeight="1" spans="1:110">
      <c r="A1586" s="417"/>
      <c r="B1586" s="418"/>
      <c r="C1586" s="419"/>
      <c r="D1586" s="420"/>
      <c r="E1586" s="419"/>
      <c r="F1586" s="420"/>
      <c r="G1586" s="419"/>
      <c r="H1586" s="419"/>
      <c r="I1586" s="613"/>
      <c r="J1586" s="419"/>
      <c r="K1586" s="419"/>
      <c r="L1586" s="423"/>
      <c r="M1586" s="424"/>
      <c r="N1586" s="424"/>
      <c r="O1586" s="761"/>
      <c r="P1586" s="419"/>
      <c r="Q1586" s="426"/>
      <c r="R1586" s="426"/>
      <c r="S1586" s="426"/>
      <c r="T1586" s="426"/>
      <c r="U1586" s="426"/>
      <c r="W1586" s="418"/>
      <c r="X1586" s="430"/>
      <c r="Y1586" s="418"/>
      <c r="Z1586" s="430"/>
      <c r="AB1586" s="420"/>
      <c r="AC1586" s="419"/>
      <c r="AD1586" s="419"/>
      <c r="AE1586" s="419"/>
      <c r="AF1586" s="419"/>
      <c r="AG1586" s="418"/>
      <c r="AH1586" s="418"/>
      <c r="AI1586" s="419"/>
      <c r="AJ1586" s="425"/>
      <c r="AK1586" s="419"/>
      <c r="AL1586" s="419"/>
      <c r="AM1586" s="419"/>
      <c r="AN1586" s="420"/>
      <c r="AO1586" s="420"/>
      <c r="AP1586" s="420"/>
      <c r="AQ1586" s="420"/>
      <c r="AR1586" s="435"/>
      <c r="AS1586" s="420"/>
      <c r="AT1586" s="420"/>
      <c r="AU1586" s="420"/>
      <c r="AV1586" s="420"/>
      <c r="AW1586" s="420"/>
      <c r="AX1586" s="614"/>
      <c r="AY1586" s="420"/>
      <c r="AZ1586" s="420"/>
      <c r="BA1586" s="420"/>
      <c r="BB1586" s="436"/>
      <c r="BC1586" s="420"/>
      <c r="BD1586" s="420"/>
      <c r="BE1586" s="420"/>
      <c r="BF1586" s="420"/>
      <c r="BH1586" s="420"/>
      <c r="BI1586" s="420"/>
      <c r="BJ1586" s="420"/>
      <c r="BK1586" s="420"/>
      <c r="BL1586" s="420"/>
      <c r="BM1586" s="420"/>
      <c r="BN1586" s="420"/>
      <c r="BO1586" s="420"/>
      <c r="BP1586" s="420"/>
      <c r="BQ1586" s="420"/>
      <c r="BR1586" s="420"/>
      <c r="BS1586" s="420"/>
      <c r="BT1586" s="420"/>
      <c r="BU1586" s="420"/>
      <c r="BV1586" s="420"/>
      <c r="BW1586" s="420"/>
      <c r="BX1586" s="420"/>
      <c r="BY1586" s="420"/>
      <c r="BZ1586" s="420"/>
      <c r="CA1586" s="420"/>
      <c r="CB1586" s="420"/>
      <c r="CC1586" s="420"/>
      <c r="CD1586" s="420"/>
      <c r="CE1586" s="420"/>
      <c r="CG1586" s="420"/>
      <c r="CH1586" s="420"/>
      <c r="CI1586" s="420"/>
      <c r="CJ1586" s="420"/>
      <c r="CK1586" s="420"/>
      <c r="CL1586" s="420"/>
      <c r="CM1586" s="420"/>
      <c r="CN1586" s="435"/>
      <c r="CO1586" s="435"/>
      <c r="CP1586" s="420"/>
      <c r="CQ1586" s="420"/>
      <c r="CR1586" s="420"/>
      <c r="CS1586" s="420"/>
      <c r="CT1586" s="420"/>
      <c r="CU1586" s="420"/>
      <c r="CV1586" s="435"/>
      <c r="CW1586" s="435"/>
      <c r="CX1586" s="435"/>
      <c r="CY1586" s="435"/>
      <c r="CZ1586" s="435"/>
      <c r="DA1586" s="435"/>
      <c r="DB1586" s="435"/>
      <c r="DC1586" s="435"/>
      <c r="DD1586" s="435"/>
      <c r="DE1586" s="435"/>
      <c r="DF1586" s="435"/>
    </row>
    <row r="1587" s="383" customFormat="1" ht="31" customHeight="1" spans="1:110">
      <c r="A1587" s="417"/>
      <c r="B1587" s="418"/>
      <c r="C1587" s="419"/>
      <c r="D1587" s="420"/>
      <c r="E1587" s="419"/>
      <c r="F1587" s="420"/>
      <c r="G1587" s="419"/>
      <c r="H1587" s="419"/>
      <c r="I1587" s="613"/>
      <c r="J1587" s="419"/>
      <c r="K1587" s="419"/>
      <c r="L1587" s="423"/>
      <c r="M1587" s="424"/>
      <c r="N1587" s="424"/>
      <c r="O1587" s="761"/>
      <c r="P1587" s="419"/>
      <c r="Q1587" s="426"/>
      <c r="R1587" s="426"/>
      <c r="S1587" s="426"/>
      <c r="T1587" s="426"/>
      <c r="U1587" s="426"/>
      <c r="W1587" s="418"/>
      <c r="X1587" s="430"/>
      <c r="Y1587" s="418"/>
      <c r="Z1587" s="430"/>
      <c r="AB1587" s="420"/>
      <c r="AC1587" s="419"/>
      <c r="AD1587" s="419"/>
      <c r="AE1587" s="419"/>
      <c r="AF1587" s="419"/>
      <c r="AG1587" s="418"/>
      <c r="AH1587" s="418"/>
      <c r="AI1587" s="419"/>
      <c r="AJ1587" s="425"/>
      <c r="AK1587" s="419"/>
      <c r="AL1587" s="419"/>
      <c r="AM1587" s="419"/>
      <c r="AN1587" s="420"/>
      <c r="AO1587" s="420"/>
      <c r="AP1587" s="420"/>
      <c r="AQ1587" s="420"/>
      <c r="AR1587" s="435"/>
      <c r="AS1587" s="420"/>
      <c r="AT1587" s="420"/>
      <c r="AU1587" s="420"/>
      <c r="AV1587" s="420"/>
      <c r="AW1587" s="420"/>
      <c r="AX1587" s="614"/>
      <c r="AY1587" s="420"/>
      <c r="AZ1587" s="420"/>
      <c r="BA1587" s="420"/>
      <c r="BB1587" s="436"/>
      <c r="BC1587" s="420"/>
      <c r="BD1587" s="420"/>
      <c r="BE1587" s="420"/>
      <c r="BF1587" s="420"/>
      <c r="BH1587" s="420"/>
      <c r="BI1587" s="420"/>
      <c r="BJ1587" s="420"/>
      <c r="BK1587" s="420"/>
      <c r="BL1587" s="420"/>
      <c r="BM1587" s="420"/>
      <c r="BN1587" s="420"/>
      <c r="BO1587" s="420"/>
      <c r="BP1587" s="420"/>
      <c r="BQ1587" s="420"/>
      <c r="BR1587" s="420"/>
      <c r="BS1587" s="420"/>
      <c r="BT1587" s="420"/>
      <c r="BU1587" s="420"/>
      <c r="BV1587" s="420"/>
      <c r="BW1587" s="420"/>
      <c r="BX1587" s="420"/>
      <c r="BY1587" s="420"/>
      <c r="BZ1587" s="420"/>
      <c r="CA1587" s="420"/>
      <c r="CB1587" s="420"/>
      <c r="CC1587" s="420"/>
      <c r="CD1587" s="420"/>
      <c r="CE1587" s="420"/>
      <c r="CG1587" s="420"/>
      <c r="CH1587" s="420"/>
      <c r="CI1587" s="420"/>
      <c r="CJ1587" s="420"/>
      <c r="CK1587" s="420"/>
      <c r="CL1587" s="420"/>
      <c r="CM1587" s="420"/>
      <c r="CN1587" s="435"/>
      <c r="CO1587" s="435"/>
      <c r="CP1587" s="420"/>
      <c r="CQ1587" s="420"/>
      <c r="CR1587" s="420"/>
      <c r="CS1587" s="420"/>
      <c r="CT1587" s="420"/>
      <c r="CU1587" s="420"/>
      <c r="CV1587" s="435"/>
      <c r="CW1587" s="435"/>
      <c r="CX1587" s="435"/>
      <c r="CY1587" s="435"/>
      <c r="CZ1587" s="435"/>
      <c r="DA1587" s="435"/>
      <c r="DB1587" s="435"/>
      <c r="DC1587" s="435"/>
      <c r="DD1587" s="435"/>
      <c r="DE1587" s="435"/>
      <c r="DF1587" s="435"/>
    </row>
    <row r="1588" s="383" customFormat="1" ht="31" customHeight="1" spans="1:110">
      <c r="A1588" s="417"/>
      <c r="B1588" s="418"/>
      <c r="C1588" s="419"/>
      <c r="D1588" s="420"/>
      <c r="E1588" s="419"/>
      <c r="F1588" s="420"/>
      <c r="G1588" s="419"/>
      <c r="H1588" s="419"/>
      <c r="I1588" s="613"/>
      <c r="J1588" s="419"/>
      <c r="K1588" s="419"/>
      <c r="L1588" s="423"/>
      <c r="M1588" s="424"/>
      <c r="N1588" s="424"/>
      <c r="O1588" s="761"/>
      <c r="P1588" s="419"/>
      <c r="Q1588" s="426"/>
      <c r="R1588" s="426"/>
      <c r="S1588" s="426"/>
      <c r="T1588" s="426"/>
      <c r="U1588" s="426"/>
      <c r="W1588" s="418"/>
      <c r="X1588" s="430"/>
      <c r="Y1588" s="418"/>
      <c r="Z1588" s="430"/>
      <c r="AB1588" s="420"/>
      <c r="AC1588" s="419"/>
      <c r="AD1588" s="419"/>
      <c r="AE1588" s="419"/>
      <c r="AF1588" s="419"/>
      <c r="AG1588" s="418"/>
      <c r="AH1588" s="418"/>
      <c r="AI1588" s="419"/>
      <c r="AJ1588" s="425"/>
      <c r="AK1588" s="419"/>
      <c r="AL1588" s="419"/>
      <c r="AM1588" s="419"/>
      <c r="AN1588" s="420"/>
      <c r="AO1588" s="420"/>
      <c r="AP1588" s="420"/>
      <c r="AQ1588" s="420"/>
      <c r="AR1588" s="435"/>
      <c r="AS1588" s="420"/>
      <c r="AT1588" s="420"/>
      <c r="AU1588" s="420"/>
      <c r="AV1588" s="420"/>
      <c r="AW1588" s="420"/>
      <c r="AX1588" s="614"/>
      <c r="AY1588" s="420"/>
      <c r="AZ1588" s="420"/>
      <c r="BA1588" s="420"/>
      <c r="BB1588" s="436"/>
      <c r="BC1588" s="420"/>
      <c r="BD1588" s="420"/>
      <c r="BE1588" s="420"/>
      <c r="BF1588" s="420"/>
      <c r="BH1588" s="420"/>
      <c r="BI1588" s="420"/>
      <c r="BJ1588" s="420"/>
      <c r="BK1588" s="420"/>
      <c r="BL1588" s="420"/>
      <c r="BM1588" s="420"/>
      <c r="BN1588" s="420"/>
      <c r="BO1588" s="420"/>
      <c r="BP1588" s="420"/>
      <c r="BQ1588" s="420"/>
      <c r="BR1588" s="420"/>
      <c r="BS1588" s="420"/>
      <c r="BT1588" s="420"/>
      <c r="BU1588" s="420"/>
      <c r="BV1588" s="420"/>
      <c r="BW1588" s="420"/>
      <c r="BX1588" s="420"/>
      <c r="BY1588" s="420"/>
      <c r="BZ1588" s="420"/>
      <c r="CA1588" s="420"/>
      <c r="CB1588" s="420"/>
      <c r="CC1588" s="420"/>
      <c r="CD1588" s="420"/>
      <c r="CE1588" s="420"/>
      <c r="CG1588" s="420"/>
      <c r="CH1588" s="420"/>
      <c r="CI1588" s="420"/>
      <c r="CJ1588" s="420"/>
      <c r="CK1588" s="420"/>
      <c r="CL1588" s="420"/>
      <c r="CM1588" s="420"/>
      <c r="CN1588" s="435"/>
      <c r="CO1588" s="435"/>
      <c r="CP1588" s="420"/>
      <c r="CQ1588" s="420"/>
      <c r="CR1588" s="420"/>
      <c r="CS1588" s="420"/>
      <c r="CT1588" s="420"/>
      <c r="CU1588" s="420"/>
      <c r="CV1588" s="435"/>
      <c r="CW1588" s="435"/>
      <c r="CX1588" s="435"/>
      <c r="CY1588" s="435"/>
      <c r="CZ1588" s="435"/>
      <c r="DA1588" s="435"/>
      <c r="DB1588" s="435"/>
      <c r="DC1588" s="435"/>
      <c r="DD1588" s="435"/>
      <c r="DE1588" s="435"/>
      <c r="DF1588" s="435"/>
    </row>
    <row r="1589" s="383" customFormat="1" ht="31" customHeight="1" spans="1:110">
      <c r="A1589" s="417"/>
      <c r="B1589" s="418"/>
      <c r="C1589" s="419"/>
      <c r="D1589" s="420"/>
      <c r="E1589" s="419"/>
      <c r="F1589" s="420"/>
      <c r="G1589" s="419"/>
      <c r="H1589" s="419"/>
      <c r="I1589" s="613"/>
      <c r="J1589" s="419"/>
      <c r="K1589" s="419"/>
      <c r="L1589" s="423"/>
      <c r="M1589" s="424"/>
      <c r="N1589" s="424"/>
      <c r="O1589" s="761"/>
      <c r="P1589" s="419"/>
      <c r="Q1589" s="426"/>
      <c r="R1589" s="426"/>
      <c r="S1589" s="426"/>
      <c r="T1589" s="426"/>
      <c r="U1589" s="426"/>
      <c r="W1589" s="418"/>
      <c r="X1589" s="430"/>
      <c r="Y1589" s="418"/>
      <c r="Z1589" s="430"/>
      <c r="AB1589" s="420"/>
      <c r="AC1589" s="419"/>
      <c r="AD1589" s="419"/>
      <c r="AE1589" s="419"/>
      <c r="AF1589" s="419"/>
      <c r="AG1589" s="418"/>
      <c r="AH1589" s="418"/>
      <c r="AI1589" s="419"/>
      <c r="AJ1589" s="425"/>
      <c r="AK1589" s="419"/>
      <c r="AL1589" s="419"/>
      <c r="AM1589" s="419"/>
      <c r="AN1589" s="420"/>
      <c r="AO1589" s="420"/>
      <c r="AP1589" s="420"/>
      <c r="AQ1589" s="420"/>
      <c r="AR1589" s="435"/>
      <c r="AS1589" s="420"/>
      <c r="AT1589" s="420"/>
      <c r="AU1589" s="420"/>
      <c r="AV1589" s="420"/>
      <c r="AW1589" s="420"/>
      <c r="AX1589" s="614"/>
      <c r="AY1589" s="420"/>
      <c r="AZ1589" s="420"/>
      <c r="BA1589" s="420"/>
      <c r="BB1589" s="436"/>
      <c r="BC1589" s="420"/>
      <c r="BD1589" s="420"/>
      <c r="BE1589" s="420"/>
      <c r="BF1589" s="420"/>
      <c r="BH1589" s="420"/>
      <c r="BI1589" s="420"/>
      <c r="BJ1589" s="420"/>
      <c r="BK1589" s="420"/>
      <c r="BL1589" s="420"/>
      <c r="BM1589" s="420"/>
      <c r="BN1589" s="420"/>
      <c r="BO1589" s="420"/>
      <c r="BP1589" s="420"/>
      <c r="BQ1589" s="420"/>
      <c r="BR1589" s="420"/>
      <c r="BS1589" s="420"/>
      <c r="BT1589" s="420"/>
      <c r="BU1589" s="420"/>
      <c r="BV1589" s="420"/>
      <c r="BW1589" s="420"/>
      <c r="BX1589" s="420"/>
      <c r="BY1589" s="420"/>
      <c r="BZ1589" s="420"/>
      <c r="CA1589" s="420"/>
      <c r="CB1589" s="420"/>
      <c r="CC1589" s="420"/>
      <c r="CD1589" s="420"/>
      <c r="CE1589" s="420"/>
      <c r="CG1589" s="420"/>
      <c r="CH1589" s="420"/>
      <c r="CI1589" s="420"/>
      <c r="CJ1589" s="420"/>
      <c r="CK1589" s="420"/>
      <c r="CL1589" s="420"/>
      <c r="CM1589" s="420"/>
      <c r="CN1589" s="435"/>
      <c r="CO1589" s="435"/>
      <c r="CP1589" s="420"/>
      <c r="CQ1589" s="420"/>
      <c r="CR1589" s="420"/>
      <c r="CS1589" s="420"/>
      <c r="CT1589" s="420"/>
      <c r="CU1589" s="420"/>
      <c r="CV1589" s="435"/>
      <c r="CW1589" s="435"/>
      <c r="CX1589" s="435"/>
      <c r="CY1589" s="435"/>
      <c r="CZ1589" s="435"/>
      <c r="DA1589" s="435"/>
      <c r="DB1589" s="435"/>
      <c r="DC1589" s="435"/>
      <c r="DD1589" s="435"/>
      <c r="DE1589" s="435"/>
      <c r="DF1589" s="435"/>
    </row>
    <row r="1590" s="383" customFormat="1" ht="31" customHeight="1" spans="1:110">
      <c r="A1590" s="417"/>
      <c r="B1590" s="418"/>
      <c r="C1590" s="419"/>
      <c r="D1590" s="420"/>
      <c r="E1590" s="419"/>
      <c r="F1590" s="420"/>
      <c r="G1590" s="419"/>
      <c r="H1590" s="419"/>
      <c r="I1590" s="613"/>
      <c r="J1590" s="419"/>
      <c r="K1590" s="419"/>
      <c r="L1590" s="423"/>
      <c r="M1590" s="424"/>
      <c r="N1590" s="424"/>
      <c r="O1590" s="761"/>
      <c r="P1590" s="419"/>
      <c r="Q1590" s="426"/>
      <c r="R1590" s="426"/>
      <c r="S1590" s="426"/>
      <c r="T1590" s="426"/>
      <c r="U1590" s="426"/>
      <c r="W1590" s="418"/>
      <c r="X1590" s="430"/>
      <c r="Y1590" s="418"/>
      <c r="Z1590" s="430"/>
      <c r="AB1590" s="420"/>
      <c r="AC1590" s="419"/>
      <c r="AD1590" s="419"/>
      <c r="AE1590" s="419"/>
      <c r="AF1590" s="419"/>
      <c r="AG1590" s="418"/>
      <c r="AH1590" s="418"/>
      <c r="AI1590" s="419"/>
      <c r="AJ1590" s="425"/>
      <c r="AK1590" s="419"/>
      <c r="AL1590" s="419"/>
      <c r="AM1590" s="419"/>
      <c r="AN1590" s="420"/>
      <c r="AO1590" s="420"/>
      <c r="AP1590" s="420"/>
      <c r="AQ1590" s="420"/>
      <c r="AR1590" s="435"/>
      <c r="AS1590" s="420"/>
      <c r="AT1590" s="420"/>
      <c r="AU1590" s="420"/>
      <c r="AV1590" s="420"/>
      <c r="AW1590" s="420"/>
      <c r="AX1590" s="614"/>
      <c r="AY1590" s="420"/>
      <c r="AZ1590" s="420"/>
      <c r="BA1590" s="420"/>
      <c r="BB1590" s="436"/>
      <c r="BC1590" s="420"/>
      <c r="BD1590" s="420"/>
      <c r="BE1590" s="420"/>
      <c r="BF1590" s="420"/>
      <c r="BH1590" s="420"/>
      <c r="BI1590" s="420"/>
      <c r="BJ1590" s="420"/>
      <c r="BK1590" s="420"/>
      <c r="BL1590" s="420"/>
      <c r="BM1590" s="420"/>
      <c r="BN1590" s="420"/>
      <c r="BO1590" s="420"/>
      <c r="BP1590" s="420"/>
      <c r="BQ1590" s="420"/>
      <c r="BR1590" s="420"/>
      <c r="BS1590" s="420"/>
      <c r="BT1590" s="420"/>
      <c r="BU1590" s="420"/>
      <c r="BV1590" s="420"/>
      <c r="BW1590" s="420"/>
      <c r="BX1590" s="420"/>
      <c r="BY1590" s="420"/>
      <c r="BZ1590" s="420"/>
      <c r="CA1590" s="420"/>
      <c r="CB1590" s="420"/>
      <c r="CC1590" s="420"/>
      <c r="CD1590" s="420"/>
      <c r="CE1590" s="420"/>
      <c r="CG1590" s="420"/>
      <c r="CH1590" s="420"/>
      <c r="CI1590" s="420"/>
      <c r="CJ1590" s="420"/>
      <c r="CK1590" s="420"/>
      <c r="CL1590" s="420"/>
      <c r="CM1590" s="420"/>
      <c r="CN1590" s="435"/>
      <c r="CO1590" s="435"/>
      <c r="CP1590" s="420"/>
      <c r="CQ1590" s="420"/>
      <c r="CR1590" s="420"/>
      <c r="CS1590" s="420"/>
      <c r="CT1590" s="420"/>
      <c r="CU1590" s="420"/>
      <c r="CV1590" s="435"/>
      <c r="CW1590" s="435"/>
      <c r="CX1590" s="435"/>
      <c r="CY1590" s="435"/>
      <c r="CZ1590" s="435"/>
      <c r="DA1590" s="435"/>
      <c r="DB1590" s="435"/>
      <c r="DC1590" s="435"/>
      <c r="DD1590" s="435"/>
      <c r="DE1590" s="435"/>
      <c r="DF1590" s="435"/>
    </row>
    <row r="1591" s="383" customFormat="1" ht="31" customHeight="1" spans="1:110">
      <c r="A1591" s="417"/>
      <c r="B1591" s="418"/>
      <c r="C1591" s="419"/>
      <c r="D1591" s="420"/>
      <c r="E1591" s="419"/>
      <c r="F1591" s="420"/>
      <c r="G1591" s="419"/>
      <c r="H1591" s="419"/>
      <c r="I1591" s="613"/>
      <c r="J1591" s="419"/>
      <c r="K1591" s="419"/>
      <c r="L1591" s="423"/>
      <c r="M1591" s="424"/>
      <c r="N1591" s="424"/>
      <c r="O1591" s="761"/>
      <c r="P1591" s="419"/>
      <c r="Q1591" s="426"/>
      <c r="R1591" s="426"/>
      <c r="S1591" s="426"/>
      <c r="T1591" s="426"/>
      <c r="U1591" s="426"/>
      <c r="W1591" s="418"/>
      <c r="X1591" s="430"/>
      <c r="Y1591" s="418"/>
      <c r="Z1591" s="430"/>
      <c r="AB1591" s="420"/>
      <c r="AC1591" s="419"/>
      <c r="AD1591" s="419"/>
      <c r="AE1591" s="419"/>
      <c r="AF1591" s="419"/>
      <c r="AG1591" s="418"/>
      <c r="AH1591" s="418"/>
      <c r="AI1591" s="419"/>
      <c r="AJ1591" s="425"/>
      <c r="AK1591" s="419"/>
      <c r="AL1591" s="419"/>
      <c r="AM1591" s="419"/>
      <c r="AN1591" s="420"/>
      <c r="AO1591" s="420"/>
      <c r="AP1591" s="420"/>
      <c r="AQ1591" s="420"/>
      <c r="AR1591" s="435"/>
      <c r="AS1591" s="420"/>
      <c r="AT1591" s="420"/>
      <c r="AU1591" s="420"/>
      <c r="AV1591" s="420"/>
      <c r="AW1591" s="420"/>
      <c r="AX1591" s="614"/>
      <c r="AY1591" s="420"/>
      <c r="AZ1591" s="420"/>
      <c r="BA1591" s="420"/>
      <c r="BB1591" s="436"/>
      <c r="BC1591" s="420"/>
      <c r="BD1591" s="420"/>
      <c r="BE1591" s="420"/>
      <c r="BF1591" s="420"/>
      <c r="BH1591" s="420"/>
      <c r="BI1591" s="420"/>
      <c r="BJ1591" s="420"/>
      <c r="BK1591" s="420"/>
      <c r="BL1591" s="420"/>
      <c r="BM1591" s="420"/>
      <c r="BN1591" s="420"/>
      <c r="BO1591" s="420"/>
      <c r="BP1591" s="420"/>
      <c r="BQ1591" s="420"/>
      <c r="BR1591" s="420"/>
      <c r="BS1591" s="420"/>
      <c r="BT1591" s="420"/>
      <c r="BU1591" s="420"/>
      <c r="BV1591" s="420"/>
      <c r="BW1591" s="420"/>
      <c r="BX1591" s="420"/>
      <c r="BY1591" s="420"/>
      <c r="BZ1591" s="420"/>
      <c r="CA1591" s="420"/>
      <c r="CB1591" s="420"/>
      <c r="CC1591" s="420"/>
      <c r="CD1591" s="420"/>
      <c r="CE1591" s="420"/>
      <c r="CG1591" s="420"/>
      <c r="CH1591" s="420"/>
      <c r="CI1591" s="420"/>
      <c r="CJ1591" s="420"/>
      <c r="CK1591" s="420"/>
      <c r="CL1591" s="420"/>
      <c r="CM1591" s="420"/>
      <c r="CN1591" s="435"/>
      <c r="CO1591" s="435"/>
      <c r="CP1591" s="420"/>
      <c r="CQ1591" s="420"/>
      <c r="CR1591" s="420"/>
      <c r="CS1591" s="420"/>
      <c r="CT1591" s="420"/>
      <c r="CU1591" s="420"/>
      <c r="CV1591" s="435"/>
      <c r="CW1591" s="435"/>
      <c r="CX1591" s="435"/>
      <c r="CY1591" s="435"/>
      <c r="CZ1591" s="435"/>
      <c r="DA1591" s="435"/>
      <c r="DB1591" s="435"/>
      <c r="DC1591" s="435"/>
      <c r="DD1591" s="435"/>
      <c r="DE1591" s="435"/>
      <c r="DF1591" s="435"/>
    </row>
    <row r="1592" s="383" customFormat="1" ht="31" customHeight="1" spans="1:110">
      <c r="A1592" s="417"/>
      <c r="B1592" s="418"/>
      <c r="C1592" s="419"/>
      <c r="D1592" s="420"/>
      <c r="E1592" s="419"/>
      <c r="F1592" s="420"/>
      <c r="G1592" s="419"/>
      <c r="H1592" s="419"/>
      <c r="I1592" s="613"/>
      <c r="J1592" s="419"/>
      <c r="K1592" s="419"/>
      <c r="L1592" s="423"/>
      <c r="M1592" s="424"/>
      <c r="N1592" s="424"/>
      <c r="O1592" s="761"/>
      <c r="P1592" s="419"/>
      <c r="Q1592" s="426"/>
      <c r="R1592" s="426"/>
      <c r="S1592" s="426"/>
      <c r="T1592" s="426"/>
      <c r="U1592" s="426"/>
      <c r="W1592" s="418"/>
      <c r="X1592" s="430"/>
      <c r="Y1592" s="418"/>
      <c r="Z1592" s="430"/>
      <c r="AB1592" s="420"/>
      <c r="AC1592" s="419"/>
      <c r="AD1592" s="419"/>
      <c r="AE1592" s="419"/>
      <c r="AF1592" s="419"/>
      <c r="AG1592" s="418"/>
      <c r="AH1592" s="418"/>
      <c r="AI1592" s="419"/>
      <c r="AJ1592" s="425"/>
      <c r="AK1592" s="419"/>
      <c r="AL1592" s="419"/>
      <c r="AM1592" s="419"/>
      <c r="AN1592" s="420"/>
      <c r="AO1592" s="420"/>
      <c r="AP1592" s="420"/>
      <c r="AQ1592" s="420"/>
      <c r="AR1592" s="435"/>
      <c r="AS1592" s="420"/>
      <c r="AT1592" s="420"/>
      <c r="AU1592" s="420"/>
      <c r="AV1592" s="420"/>
      <c r="AW1592" s="420"/>
      <c r="AX1592" s="614"/>
      <c r="AY1592" s="420"/>
      <c r="AZ1592" s="420"/>
      <c r="BA1592" s="420"/>
      <c r="BB1592" s="436"/>
      <c r="BC1592" s="420"/>
      <c r="BD1592" s="420"/>
      <c r="BE1592" s="420"/>
      <c r="BF1592" s="420"/>
      <c r="BH1592" s="420"/>
      <c r="BI1592" s="420"/>
      <c r="BJ1592" s="420"/>
      <c r="BK1592" s="420"/>
      <c r="BL1592" s="420"/>
      <c r="BM1592" s="420"/>
      <c r="BN1592" s="420"/>
      <c r="BO1592" s="420"/>
      <c r="BP1592" s="420"/>
      <c r="BQ1592" s="420"/>
      <c r="BR1592" s="420"/>
      <c r="BS1592" s="420"/>
      <c r="BT1592" s="420"/>
      <c r="BU1592" s="420"/>
      <c r="BV1592" s="420"/>
      <c r="BW1592" s="420"/>
      <c r="BX1592" s="420"/>
      <c r="BY1592" s="420"/>
      <c r="BZ1592" s="420"/>
      <c r="CA1592" s="420"/>
      <c r="CB1592" s="420"/>
      <c r="CC1592" s="420"/>
      <c r="CD1592" s="420"/>
      <c r="CE1592" s="420"/>
      <c r="CG1592" s="420"/>
      <c r="CH1592" s="420"/>
      <c r="CI1592" s="420"/>
      <c r="CJ1592" s="420"/>
      <c r="CK1592" s="420"/>
      <c r="CL1592" s="420"/>
      <c r="CM1592" s="420"/>
      <c r="CN1592" s="435"/>
      <c r="CO1592" s="435"/>
      <c r="CP1592" s="420"/>
      <c r="CQ1592" s="420"/>
      <c r="CR1592" s="420"/>
      <c r="CS1592" s="420"/>
      <c r="CT1592" s="420"/>
      <c r="CU1592" s="420"/>
      <c r="CV1592" s="435"/>
      <c r="CW1592" s="435"/>
      <c r="CX1592" s="435"/>
      <c r="CY1592" s="435"/>
      <c r="CZ1592" s="435"/>
      <c r="DA1592" s="435"/>
      <c r="DB1592" s="435"/>
      <c r="DC1592" s="435"/>
      <c r="DD1592" s="435"/>
      <c r="DE1592" s="435"/>
      <c r="DF1592" s="435"/>
    </row>
    <row r="1593" s="383" customFormat="1" ht="31" customHeight="1" spans="1:110">
      <c r="A1593" s="417"/>
      <c r="B1593" s="418"/>
      <c r="C1593" s="419"/>
      <c r="D1593" s="420"/>
      <c r="E1593" s="419"/>
      <c r="F1593" s="420"/>
      <c r="G1593" s="419"/>
      <c r="H1593" s="419"/>
      <c r="I1593" s="613"/>
      <c r="J1593" s="419"/>
      <c r="K1593" s="419"/>
      <c r="L1593" s="423"/>
      <c r="M1593" s="424"/>
      <c r="N1593" s="424"/>
      <c r="O1593" s="425"/>
      <c r="P1593" s="419"/>
      <c r="Q1593" s="426"/>
      <c r="R1593" s="426"/>
      <c r="S1593" s="426"/>
      <c r="T1593" s="426"/>
      <c r="U1593" s="426"/>
      <c r="W1593" s="418"/>
      <c r="X1593" s="430"/>
      <c r="Y1593" s="418"/>
      <c r="Z1593" s="430"/>
      <c r="AB1593" s="420"/>
      <c r="AC1593" s="419"/>
      <c r="AD1593" s="419"/>
      <c r="AE1593" s="419"/>
      <c r="AF1593" s="419"/>
      <c r="AG1593" s="418"/>
      <c r="AH1593" s="418"/>
      <c r="AI1593" s="419"/>
      <c r="AJ1593" s="425"/>
      <c r="AK1593" s="419"/>
      <c r="AL1593" s="419"/>
      <c r="AM1593" s="419"/>
      <c r="AN1593" s="420"/>
      <c r="AO1593" s="420"/>
      <c r="AP1593" s="420"/>
      <c r="AQ1593" s="420"/>
      <c r="AR1593" s="435"/>
      <c r="AS1593" s="420"/>
      <c r="AT1593" s="420"/>
      <c r="AU1593" s="420"/>
      <c r="AV1593" s="420"/>
      <c r="AW1593" s="420"/>
      <c r="AX1593" s="614"/>
      <c r="AY1593" s="420"/>
      <c r="AZ1593" s="420"/>
      <c r="BA1593" s="420"/>
      <c r="BB1593" s="436"/>
      <c r="BC1593" s="420"/>
      <c r="BD1593" s="420"/>
      <c r="BE1593" s="420"/>
      <c r="BF1593" s="420"/>
      <c r="BH1593" s="420"/>
      <c r="BI1593" s="420"/>
      <c r="BJ1593" s="420"/>
      <c r="BK1593" s="420"/>
      <c r="BL1593" s="420"/>
      <c r="BM1593" s="420"/>
      <c r="BN1593" s="420"/>
      <c r="BO1593" s="420"/>
      <c r="BP1593" s="420"/>
      <c r="BQ1593" s="420"/>
      <c r="BR1593" s="420"/>
      <c r="BS1593" s="420"/>
      <c r="BT1593" s="420"/>
      <c r="BU1593" s="420"/>
      <c r="BV1593" s="420"/>
      <c r="BW1593" s="420"/>
      <c r="BX1593" s="420"/>
      <c r="BY1593" s="420"/>
      <c r="BZ1593" s="420"/>
      <c r="CA1593" s="420"/>
      <c r="CB1593" s="420"/>
      <c r="CC1593" s="420"/>
      <c r="CD1593" s="420"/>
      <c r="CE1593" s="420"/>
      <c r="CG1593" s="420"/>
      <c r="CH1593" s="420"/>
      <c r="CI1593" s="420"/>
      <c r="CJ1593" s="420"/>
      <c r="CK1593" s="420"/>
      <c r="CL1593" s="420"/>
      <c r="CM1593" s="420"/>
      <c r="CN1593" s="435"/>
      <c r="CO1593" s="435"/>
      <c r="CP1593" s="420"/>
      <c r="CQ1593" s="420"/>
      <c r="CR1593" s="420"/>
      <c r="CS1593" s="420"/>
      <c r="CT1593" s="420"/>
      <c r="CU1593" s="420"/>
      <c r="CV1593" s="435"/>
      <c r="CW1593" s="435"/>
      <c r="CX1593" s="435"/>
      <c r="CY1593" s="435"/>
      <c r="CZ1593" s="435"/>
      <c r="DA1593" s="435"/>
      <c r="DB1593" s="435"/>
      <c r="DC1593" s="435"/>
      <c r="DD1593" s="435"/>
      <c r="DE1593" s="435"/>
      <c r="DF1593" s="435"/>
    </row>
    <row r="1594" s="383" customFormat="1" ht="31" customHeight="1" spans="1:110">
      <c r="A1594" s="417"/>
      <c r="B1594" s="418"/>
      <c r="C1594" s="419"/>
      <c r="D1594" s="420"/>
      <c r="E1594" s="419"/>
      <c r="F1594" s="420"/>
      <c r="G1594" s="419"/>
      <c r="H1594" s="419"/>
      <c r="I1594" s="613"/>
      <c r="J1594" s="419"/>
      <c r="K1594" s="419"/>
      <c r="L1594" s="423"/>
      <c r="M1594" s="424"/>
      <c r="N1594" s="424"/>
      <c r="O1594" s="425"/>
      <c r="P1594" s="419"/>
      <c r="Q1594" s="426"/>
      <c r="R1594" s="426"/>
      <c r="S1594" s="426"/>
      <c r="T1594" s="426"/>
      <c r="U1594" s="426"/>
      <c r="V1594" s="427"/>
      <c r="W1594" s="418"/>
      <c r="X1594" s="430"/>
      <c r="Y1594" s="418"/>
      <c r="Z1594" s="430"/>
      <c r="AB1594" s="420"/>
      <c r="AC1594" s="419"/>
      <c r="AD1594" s="419"/>
      <c r="AE1594" s="419"/>
      <c r="AF1594" s="419"/>
      <c r="AG1594" s="418"/>
      <c r="AH1594" s="418"/>
      <c r="AI1594" s="419"/>
      <c r="AJ1594" s="425"/>
      <c r="AK1594" s="419"/>
      <c r="AL1594" s="419"/>
      <c r="AM1594" s="419"/>
      <c r="AN1594" s="420"/>
      <c r="AO1594" s="420"/>
      <c r="AP1594" s="420"/>
      <c r="AQ1594" s="420"/>
      <c r="AR1594" s="435"/>
      <c r="AS1594" s="420"/>
      <c r="AT1594" s="420"/>
      <c r="AU1594" s="420"/>
      <c r="AV1594" s="420"/>
      <c r="AW1594" s="420"/>
      <c r="AX1594" s="614"/>
      <c r="AY1594" s="420"/>
      <c r="AZ1594" s="420"/>
      <c r="BA1594" s="420"/>
      <c r="BB1594" s="436"/>
      <c r="BC1594" s="420"/>
      <c r="BD1594" s="420"/>
      <c r="BE1594" s="420"/>
      <c r="BF1594" s="420"/>
      <c r="BH1594" s="420"/>
      <c r="BI1594" s="420"/>
      <c r="BJ1594" s="420"/>
      <c r="BK1594" s="420"/>
      <c r="BL1594" s="420"/>
      <c r="BM1594" s="420"/>
      <c r="BN1594" s="420"/>
      <c r="BO1594" s="420"/>
      <c r="BP1594" s="420"/>
      <c r="BQ1594" s="420"/>
      <c r="BR1594" s="420"/>
      <c r="BS1594" s="420"/>
      <c r="BT1594" s="420"/>
      <c r="BU1594" s="420"/>
      <c r="BV1594" s="420"/>
      <c r="BW1594" s="420"/>
      <c r="BX1594" s="420"/>
      <c r="BY1594" s="420"/>
      <c r="BZ1594" s="420"/>
      <c r="CA1594" s="420"/>
      <c r="CB1594" s="420"/>
      <c r="CC1594" s="420"/>
      <c r="CD1594" s="420"/>
      <c r="CE1594" s="420"/>
      <c r="CG1594" s="420"/>
      <c r="CH1594" s="420"/>
      <c r="CI1594" s="420"/>
      <c r="CJ1594" s="420"/>
      <c r="CK1594" s="420"/>
      <c r="CL1594" s="420"/>
      <c r="CM1594" s="420"/>
      <c r="CN1594" s="435"/>
      <c r="CO1594" s="435"/>
      <c r="CP1594" s="420"/>
      <c r="CQ1594" s="420"/>
      <c r="CR1594" s="420"/>
      <c r="CS1594" s="420"/>
      <c r="CT1594" s="420"/>
      <c r="CU1594" s="420"/>
      <c r="CV1594" s="435"/>
      <c r="CW1594" s="435"/>
      <c r="CX1594" s="435"/>
      <c r="CY1594" s="435"/>
      <c r="CZ1594" s="435"/>
      <c r="DA1594" s="435"/>
      <c r="DB1594" s="435"/>
      <c r="DC1594" s="435"/>
      <c r="DD1594" s="435"/>
      <c r="DE1594" s="435"/>
      <c r="DF1594" s="435"/>
    </row>
    <row r="1595" s="383" customFormat="1" ht="31" customHeight="1" spans="1:110">
      <c r="A1595" s="417"/>
      <c r="B1595" s="418"/>
      <c r="C1595" s="419"/>
      <c r="D1595" s="420"/>
      <c r="E1595" s="419"/>
      <c r="F1595" s="420"/>
      <c r="G1595" s="419"/>
      <c r="H1595" s="419"/>
      <c r="I1595" s="613"/>
      <c r="J1595" s="419"/>
      <c r="K1595" s="419"/>
      <c r="L1595" s="423"/>
      <c r="M1595" s="424"/>
      <c r="N1595" s="424"/>
      <c r="O1595" s="425"/>
      <c r="P1595" s="419"/>
      <c r="Q1595" s="426"/>
      <c r="R1595" s="426"/>
      <c r="S1595" s="426"/>
      <c r="T1595" s="426"/>
      <c r="U1595" s="426"/>
      <c r="V1595" s="426"/>
      <c r="W1595" s="418"/>
      <c r="X1595" s="430"/>
      <c r="Y1595" s="418"/>
      <c r="Z1595" s="430"/>
      <c r="AA1595" s="418"/>
      <c r="AB1595" s="420"/>
      <c r="AC1595" s="419"/>
      <c r="AD1595" s="419"/>
      <c r="AE1595" s="419"/>
      <c r="AF1595" s="419"/>
      <c r="AG1595" s="418"/>
      <c r="AH1595" s="418"/>
      <c r="AI1595" s="419"/>
      <c r="AJ1595" s="425"/>
      <c r="AK1595" s="419"/>
      <c r="AL1595" s="419"/>
      <c r="AM1595" s="419"/>
      <c r="AN1595" s="420"/>
      <c r="AO1595" s="420"/>
      <c r="AP1595" s="420"/>
      <c r="AQ1595" s="420"/>
      <c r="AR1595" s="435"/>
      <c r="AS1595" s="420"/>
      <c r="AT1595" s="420"/>
      <c r="AU1595" s="420"/>
      <c r="AV1595" s="420"/>
      <c r="AW1595" s="420"/>
      <c r="AX1595" s="614"/>
      <c r="AY1595" s="420"/>
      <c r="AZ1595" s="420"/>
      <c r="BA1595" s="420"/>
      <c r="BB1595" s="436"/>
      <c r="BC1595" s="420"/>
      <c r="BD1595" s="420"/>
      <c r="BE1595" s="420"/>
      <c r="BF1595" s="420"/>
      <c r="BH1595" s="420"/>
      <c r="BI1595" s="420"/>
      <c r="BJ1595" s="420"/>
      <c r="BK1595" s="420"/>
      <c r="BL1595" s="420"/>
      <c r="BM1595" s="420"/>
      <c r="BN1595" s="420"/>
      <c r="BO1595" s="420"/>
      <c r="BP1595" s="420"/>
      <c r="BQ1595" s="420"/>
      <c r="BR1595" s="420"/>
      <c r="BS1595" s="420"/>
      <c r="BT1595" s="420"/>
      <c r="BU1595" s="420"/>
      <c r="BV1595" s="420"/>
      <c r="BW1595" s="420"/>
      <c r="BX1595" s="420"/>
      <c r="BY1595" s="420"/>
      <c r="BZ1595" s="420"/>
      <c r="CA1595" s="420"/>
      <c r="CB1595" s="435"/>
      <c r="CC1595" s="420"/>
      <c r="CD1595" s="420"/>
      <c r="CE1595" s="420"/>
      <c r="CG1595" s="420"/>
      <c r="CH1595" s="420"/>
      <c r="CI1595" s="420"/>
      <c r="CJ1595" s="420"/>
      <c r="CK1595" s="420"/>
      <c r="CL1595" s="420"/>
      <c r="CM1595" s="420"/>
      <c r="CN1595" s="435"/>
      <c r="CO1595" s="435"/>
      <c r="CP1595" s="420"/>
      <c r="CQ1595" s="420"/>
      <c r="CR1595" s="420"/>
      <c r="CS1595" s="420"/>
      <c r="CT1595" s="420"/>
      <c r="CU1595" s="420"/>
      <c r="CV1595" s="435"/>
      <c r="CW1595" s="435"/>
      <c r="CX1595" s="435"/>
      <c r="CY1595" s="435"/>
      <c r="CZ1595" s="435"/>
      <c r="DA1595" s="435"/>
      <c r="DB1595" s="435"/>
      <c r="DC1595" s="435"/>
      <c r="DD1595" s="435"/>
      <c r="DE1595" s="435"/>
      <c r="DF1595" s="435"/>
    </row>
    <row r="1596" s="383" customFormat="1" ht="31" customHeight="1" spans="1:110">
      <c r="A1596" s="417"/>
      <c r="B1596" s="418"/>
      <c r="C1596" s="419"/>
      <c r="D1596" s="420"/>
      <c r="E1596" s="419"/>
      <c r="F1596" s="420"/>
      <c r="G1596" s="419"/>
      <c r="H1596" s="419"/>
      <c r="I1596" s="613"/>
      <c r="J1596" s="419"/>
      <c r="K1596" s="419"/>
      <c r="L1596" s="423"/>
      <c r="M1596" s="424"/>
      <c r="N1596" s="424"/>
      <c r="O1596" s="425"/>
      <c r="P1596" s="419"/>
      <c r="Q1596" s="426"/>
      <c r="R1596" s="426"/>
      <c r="S1596" s="426"/>
      <c r="T1596" s="426"/>
      <c r="U1596" s="426"/>
      <c r="V1596" s="427"/>
      <c r="W1596" s="418"/>
      <c r="X1596" s="430"/>
      <c r="Y1596" s="418"/>
      <c r="Z1596" s="430"/>
      <c r="AB1596" s="420"/>
      <c r="AC1596" s="419"/>
      <c r="AD1596" s="419"/>
      <c r="AE1596" s="419"/>
      <c r="AF1596" s="419"/>
      <c r="AG1596" s="418"/>
      <c r="AH1596" s="418"/>
      <c r="AI1596" s="419"/>
      <c r="AJ1596" s="425"/>
      <c r="AK1596" s="419"/>
      <c r="AL1596" s="419"/>
      <c r="AM1596" s="419"/>
      <c r="AN1596" s="419"/>
      <c r="AO1596" s="420"/>
      <c r="AP1596" s="420"/>
      <c r="AQ1596" s="420"/>
      <c r="AR1596" s="435"/>
      <c r="AS1596" s="420"/>
      <c r="AT1596" s="420"/>
      <c r="AU1596" s="420"/>
      <c r="AV1596" s="420"/>
      <c r="AW1596" s="420"/>
      <c r="AX1596" s="614"/>
      <c r="AY1596" s="420"/>
      <c r="AZ1596" s="420"/>
      <c r="BA1596" s="420"/>
      <c r="BB1596" s="436"/>
      <c r="BC1596" s="420"/>
      <c r="BD1596" s="420"/>
      <c r="BE1596" s="420"/>
      <c r="BF1596" s="420"/>
      <c r="BH1596" s="420"/>
      <c r="BI1596" s="420"/>
      <c r="BJ1596" s="420"/>
      <c r="BK1596" s="420"/>
      <c r="BL1596" s="420"/>
      <c r="BM1596" s="420"/>
      <c r="BN1596" s="420"/>
      <c r="BO1596" s="420"/>
      <c r="BP1596" s="420"/>
      <c r="BQ1596" s="420"/>
      <c r="BR1596" s="420"/>
      <c r="BS1596" s="420"/>
      <c r="BT1596" s="420"/>
      <c r="BU1596" s="420"/>
      <c r="BV1596" s="420"/>
      <c r="BW1596" s="420"/>
      <c r="BX1596" s="420"/>
      <c r="BY1596" s="420"/>
      <c r="BZ1596" s="435"/>
      <c r="CA1596" s="435"/>
      <c r="CB1596" s="435"/>
      <c r="CC1596" s="435"/>
      <c r="CD1596" s="420"/>
      <c r="CE1596" s="420"/>
      <c r="CG1596" s="420"/>
      <c r="CH1596" s="420"/>
      <c r="CI1596" s="420"/>
      <c r="CJ1596" s="420"/>
      <c r="CK1596" s="420"/>
      <c r="CL1596" s="420"/>
      <c r="CM1596" s="420"/>
      <c r="CN1596" s="435"/>
      <c r="CO1596" s="435"/>
      <c r="CP1596" s="420"/>
      <c r="CQ1596" s="420"/>
      <c r="CR1596" s="420"/>
      <c r="CS1596" s="420"/>
      <c r="CT1596" s="420"/>
      <c r="CU1596" s="420"/>
      <c r="CV1596" s="746"/>
      <c r="CW1596" s="746"/>
      <c r="CX1596" s="746"/>
      <c r="CY1596" s="746"/>
      <c r="CZ1596" s="746"/>
      <c r="DA1596" s="746"/>
      <c r="DB1596" s="746"/>
      <c r="DC1596" s="746"/>
      <c r="DD1596" s="746"/>
      <c r="DE1596" s="746"/>
      <c r="DF1596" s="746"/>
    </row>
    <row r="1597" s="383" customFormat="1" ht="30" customHeight="1" spans="1:110">
      <c r="A1597" s="417"/>
      <c r="B1597" s="418"/>
      <c r="C1597" s="419"/>
      <c r="D1597" s="420"/>
      <c r="E1597" s="419"/>
      <c r="F1597" s="420"/>
      <c r="G1597" s="419"/>
      <c r="H1597" s="419"/>
      <c r="I1597" s="613"/>
      <c r="J1597" s="419"/>
      <c r="K1597" s="419"/>
      <c r="L1597" s="423"/>
      <c r="M1597" s="424"/>
      <c r="N1597" s="424"/>
      <c r="O1597" s="425"/>
      <c r="P1597" s="419"/>
      <c r="Q1597" s="426"/>
      <c r="R1597" s="426"/>
      <c r="S1597" s="426"/>
      <c r="T1597" s="426"/>
      <c r="U1597" s="426"/>
      <c r="V1597" s="427"/>
      <c r="W1597" s="418"/>
      <c r="X1597" s="430"/>
      <c r="Y1597" s="418"/>
      <c r="Z1597" s="430"/>
      <c r="AB1597" s="420"/>
      <c r="AC1597" s="419"/>
      <c r="AD1597" s="419"/>
      <c r="AE1597" s="419"/>
      <c r="AF1597" s="419"/>
      <c r="AG1597" s="418"/>
      <c r="AH1597" s="418"/>
      <c r="AI1597" s="419"/>
      <c r="AJ1597" s="425"/>
      <c r="AK1597" s="419"/>
      <c r="AL1597" s="419"/>
      <c r="AM1597" s="419"/>
      <c r="AN1597" s="419"/>
      <c r="AO1597" s="420"/>
      <c r="AP1597" s="420"/>
      <c r="AQ1597" s="420"/>
      <c r="AR1597" s="435"/>
      <c r="AS1597" s="420"/>
      <c r="AT1597" s="420"/>
      <c r="AU1597" s="420"/>
      <c r="AV1597" s="420"/>
      <c r="AW1597" s="420"/>
      <c r="AX1597" s="614"/>
      <c r="AY1597" s="420"/>
      <c r="AZ1597" s="420"/>
      <c r="BA1597" s="420"/>
      <c r="BB1597" s="436"/>
      <c r="BC1597" s="420"/>
      <c r="BD1597" s="420"/>
      <c r="BE1597" s="420"/>
      <c r="BF1597" s="420"/>
      <c r="BH1597" s="420"/>
      <c r="BI1597" s="420"/>
      <c r="BJ1597" s="420"/>
      <c r="BK1597" s="420"/>
      <c r="BL1597" s="420"/>
      <c r="BM1597" s="420"/>
      <c r="BN1597" s="420"/>
      <c r="BO1597" s="420"/>
      <c r="BP1597" s="420"/>
      <c r="BQ1597" s="420"/>
      <c r="BR1597" s="420"/>
      <c r="BS1597" s="420"/>
      <c r="BT1597" s="420"/>
      <c r="BU1597" s="420"/>
      <c r="BV1597" s="420"/>
      <c r="BW1597" s="420"/>
      <c r="BX1597" s="420"/>
      <c r="BY1597" s="420"/>
      <c r="BZ1597" s="435"/>
      <c r="CA1597" s="435"/>
      <c r="CB1597" s="435"/>
      <c r="CC1597" s="435"/>
      <c r="CD1597" s="420"/>
      <c r="CE1597" s="420"/>
      <c r="CG1597" s="420"/>
      <c r="CH1597" s="420"/>
      <c r="CI1597" s="420"/>
      <c r="CJ1597" s="420"/>
      <c r="CK1597" s="420"/>
      <c r="CL1597" s="420"/>
      <c r="CM1597" s="420"/>
      <c r="CN1597" s="435"/>
      <c r="CO1597" s="435"/>
      <c r="CP1597" s="420"/>
      <c r="CQ1597" s="420"/>
      <c r="CR1597" s="420"/>
      <c r="CS1597" s="420"/>
      <c r="CT1597" s="420"/>
      <c r="CU1597" s="420"/>
      <c r="CV1597" s="746"/>
      <c r="CW1597" s="746"/>
      <c r="CX1597" s="746"/>
      <c r="CY1597" s="746"/>
      <c r="CZ1597" s="746"/>
      <c r="DA1597" s="746"/>
      <c r="DB1597" s="746"/>
      <c r="DC1597" s="746"/>
      <c r="DD1597" s="746"/>
      <c r="DE1597" s="746"/>
      <c r="DF1597" s="746"/>
    </row>
    <row r="1598" s="383" customFormat="1" ht="31" customHeight="1" spans="1:110">
      <c r="A1598" s="417"/>
      <c r="B1598" s="418"/>
      <c r="C1598" s="419"/>
      <c r="D1598" s="420"/>
      <c r="E1598" s="419"/>
      <c r="F1598" s="420"/>
      <c r="G1598" s="419"/>
      <c r="H1598" s="419"/>
      <c r="I1598" s="613"/>
      <c r="J1598" s="419"/>
      <c r="K1598" s="419"/>
      <c r="L1598" s="423"/>
      <c r="M1598" s="424"/>
      <c r="N1598" s="424"/>
      <c r="O1598" s="425"/>
      <c r="P1598" s="419"/>
      <c r="Q1598" s="426"/>
      <c r="R1598" s="426"/>
      <c r="S1598" s="426"/>
      <c r="T1598" s="426"/>
      <c r="U1598" s="426"/>
      <c r="V1598" s="427"/>
      <c r="W1598" s="418"/>
      <c r="X1598" s="430"/>
      <c r="Y1598" s="418"/>
      <c r="Z1598" s="430"/>
      <c r="AB1598" s="420"/>
      <c r="AC1598" s="419"/>
      <c r="AD1598" s="419"/>
      <c r="AE1598" s="419"/>
      <c r="AF1598" s="419"/>
      <c r="AG1598" s="418"/>
      <c r="AH1598" s="418"/>
      <c r="AI1598" s="419"/>
      <c r="AJ1598" s="425"/>
      <c r="AK1598" s="419"/>
      <c r="AL1598" s="419"/>
      <c r="AM1598" s="419"/>
      <c r="AN1598" s="419"/>
      <c r="AO1598" s="420"/>
      <c r="AP1598" s="420"/>
      <c r="AQ1598" s="420"/>
      <c r="AR1598" s="435"/>
      <c r="AS1598" s="420"/>
      <c r="AT1598" s="420"/>
      <c r="AU1598" s="420"/>
      <c r="AV1598" s="420"/>
      <c r="AW1598" s="420"/>
      <c r="AX1598" s="614"/>
      <c r="AY1598" s="420"/>
      <c r="AZ1598" s="420"/>
      <c r="BA1598" s="420"/>
      <c r="BB1598" s="436"/>
      <c r="BC1598" s="420"/>
      <c r="BD1598" s="420"/>
      <c r="BE1598" s="420"/>
      <c r="BF1598" s="420"/>
      <c r="BH1598" s="420"/>
      <c r="BI1598" s="420"/>
      <c r="BJ1598" s="420"/>
      <c r="BK1598" s="420"/>
      <c r="BL1598" s="420"/>
      <c r="BM1598" s="420"/>
      <c r="BN1598" s="420"/>
      <c r="BO1598" s="420"/>
      <c r="BP1598" s="420"/>
      <c r="BQ1598" s="420"/>
      <c r="BR1598" s="420"/>
      <c r="BS1598" s="420"/>
      <c r="BT1598" s="420"/>
      <c r="BU1598" s="420"/>
      <c r="BV1598" s="420"/>
      <c r="BW1598" s="420"/>
      <c r="BX1598" s="420"/>
      <c r="BY1598" s="420"/>
      <c r="BZ1598" s="435"/>
      <c r="CA1598" s="435"/>
      <c r="CB1598" s="435"/>
      <c r="CC1598" s="435"/>
      <c r="CD1598" s="420"/>
      <c r="CE1598" s="420"/>
      <c r="CG1598" s="420"/>
      <c r="CH1598" s="420"/>
      <c r="CI1598" s="420"/>
      <c r="CJ1598" s="420"/>
      <c r="CK1598" s="420"/>
      <c r="CL1598" s="420"/>
      <c r="CM1598" s="420"/>
      <c r="CN1598" s="435"/>
      <c r="CO1598" s="435"/>
      <c r="CP1598" s="420"/>
      <c r="CQ1598" s="420"/>
      <c r="CR1598" s="420"/>
      <c r="CS1598" s="420"/>
      <c r="CT1598" s="420"/>
      <c r="CU1598" s="420"/>
      <c r="CV1598" s="746"/>
      <c r="CW1598" s="746"/>
      <c r="CX1598" s="746"/>
      <c r="CY1598" s="746"/>
      <c r="CZ1598" s="746"/>
      <c r="DA1598" s="746"/>
      <c r="DB1598" s="746"/>
      <c r="DC1598" s="746"/>
      <c r="DD1598" s="746"/>
      <c r="DE1598" s="746"/>
      <c r="DF1598" s="746"/>
    </row>
    <row r="1599" s="383" customFormat="1" ht="31" customHeight="1" spans="1:110">
      <c r="A1599" s="417"/>
      <c r="B1599" s="418"/>
      <c r="C1599" s="419"/>
      <c r="D1599" s="420"/>
      <c r="E1599" s="419"/>
      <c r="F1599" s="420"/>
      <c r="G1599" s="419"/>
      <c r="H1599" s="419"/>
      <c r="I1599" s="613"/>
      <c r="J1599" s="419"/>
      <c r="K1599" s="419"/>
      <c r="L1599" s="423"/>
      <c r="M1599" s="424"/>
      <c r="N1599" s="424"/>
      <c r="O1599" s="425"/>
      <c r="P1599" s="419"/>
      <c r="Q1599" s="426"/>
      <c r="R1599" s="426"/>
      <c r="S1599" s="426"/>
      <c r="T1599" s="426"/>
      <c r="U1599" s="426"/>
      <c r="W1599" s="756"/>
      <c r="X1599" s="430"/>
      <c r="Y1599" s="418"/>
      <c r="Z1599" s="430"/>
      <c r="AB1599" s="420"/>
      <c r="AC1599" s="419"/>
      <c r="AD1599" s="419"/>
      <c r="AE1599" s="419"/>
      <c r="AF1599" s="419"/>
      <c r="AG1599" s="418"/>
      <c r="AH1599" s="418"/>
      <c r="AI1599" s="419"/>
      <c r="AJ1599" s="425"/>
      <c r="AK1599" s="419"/>
      <c r="AL1599" s="419"/>
      <c r="AM1599" s="419"/>
      <c r="AN1599" s="420"/>
      <c r="AO1599" s="420"/>
      <c r="AP1599" s="420"/>
      <c r="AQ1599" s="420"/>
      <c r="AR1599" s="435"/>
      <c r="AS1599" s="420"/>
      <c r="AT1599" s="420"/>
      <c r="AU1599" s="420"/>
      <c r="AV1599" s="420"/>
      <c r="AW1599" s="420"/>
      <c r="AX1599" s="614"/>
      <c r="AY1599" s="420"/>
      <c r="AZ1599" s="420"/>
      <c r="BA1599" s="420"/>
      <c r="BB1599" s="436"/>
      <c r="BC1599" s="420"/>
      <c r="BD1599" s="420"/>
      <c r="BE1599" s="420"/>
      <c r="BF1599" s="420"/>
      <c r="BH1599" s="420"/>
      <c r="BI1599" s="420"/>
      <c r="BJ1599" s="420"/>
      <c r="BK1599" s="420"/>
      <c r="BL1599" s="420"/>
      <c r="BM1599" s="420"/>
      <c r="BN1599" s="420"/>
      <c r="BO1599" s="420"/>
      <c r="BP1599" s="420"/>
      <c r="BQ1599" s="420"/>
      <c r="BR1599" s="420"/>
      <c r="BS1599" s="420"/>
      <c r="BT1599" s="420"/>
      <c r="BU1599" s="420"/>
      <c r="BV1599" s="420"/>
      <c r="BW1599" s="420"/>
      <c r="BX1599" s="420"/>
      <c r="BY1599" s="420"/>
      <c r="BZ1599" s="420"/>
      <c r="CA1599" s="420"/>
      <c r="CB1599" s="420"/>
      <c r="CC1599" s="420"/>
      <c r="CD1599" s="420"/>
      <c r="CE1599" s="420"/>
      <c r="CG1599" s="420"/>
      <c r="CH1599" s="420"/>
      <c r="CI1599" s="420"/>
      <c r="CJ1599" s="420"/>
      <c r="CK1599" s="420"/>
      <c r="CL1599" s="420"/>
      <c r="CM1599" s="420"/>
      <c r="CN1599" s="435"/>
      <c r="CO1599" s="435"/>
      <c r="CP1599" s="420"/>
      <c r="CQ1599" s="420"/>
      <c r="CR1599" s="420"/>
      <c r="CS1599" s="420"/>
      <c r="CT1599" s="420"/>
      <c r="CU1599" s="420"/>
      <c r="CV1599" s="746"/>
      <c r="CW1599" s="746"/>
      <c r="CX1599" s="746"/>
      <c r="CY1599" s="746"/>
      <c r="CZ1599" s="746"/>
      <c r="DA1599" s="746"/>
      <c r="DB1599" s="746"/>
      <c r="DC1599" s="746"/>
      <c r="DD1599" s="746"/>
      <c r="DE1599" s="746"/>
      <c r="DF1599" s="746"/>
    </row>
    <row r="1600" s="383" customFormat="1" ht="31" customHeight="1" spans="1:110">
      <c r="A1600" s="417"/>
      <c r="B1600" s="418"/>
      <c r="C1600" s="419"/>
      <c r="D1600" s="420"/>
      <c r="E1600" s="419"/>
      <c r="F1600" s="420"/>
      <c r="G1600" s="419"/>
      <c r="H1600" s="419"/>
      <c r="I1600" s="613"/>
      <c r="J1600" s="419"/>
      <c r="K1600" s="419"/>
      <c r="L1600" s="423"/>
      <c r="M1600" s="424"/>
      <c r="N1600" s="424"/>
      <c r="O1600" s="425"/>
      <c r="P1600" s="419"/>
      <c r="Q1600" s="426"/>
      <c r="R1600" s="426"/>
      <c r="S1600" s="426"/>
      <c r="T1600" s="426"/>
      <c r="U1600" s="426"/>
      <c r="W1600" s="418"/>
      <c r="X1600" s="430"/>
      <c r="Y1600" s="418"/>
      <c r="Z1600" s="430"/>
      <c r="AB1600" s="420"/>
      <c r="AC1600" s="419"/>
      <c r="AD1600" s="419"/>
      <c r="AE1600" s="419"/>
      <c r="AF1600" s="419"/>
      <c r="AG1600" s="418"/>
      <c r="AH1600" s="418"/>
      <c r="AI1600" s="419"/>
      <c r="AJ1600" s="425"/>
      <c r="AK1600" s="419"/>
      <c r="AL1600" s="419"/>
      <c r="AM1600" s="419"/>
      <c r="AN1600" s="420"/>
      <c r="AO1600" s="420"/>
      <c r="AP1600" s="420"/>
      <c r="AQ1600" s="420"/>
      <c r="AR1600" s="435"/>
      <c r="AS1600" s="420"/>
      <c r="AT1600" s="420"/>
      <c r="AU1600" s="420"/>
      <c r="AV1600" s="420"/>
      <c r="AW1600" s="420"/>
      <c r="AX1600" s="614"/>
      <c r="AY1600" s="420"/>
      <c r="AZ1600" s="420"/>
      <c r="BA1600" s="420"/>
      <c r="BB1600" s="436"/>
      <c r="BC1600" s="420"/>
      <c r="BD1600" s="420"/>
      <c r="BE1600" s="420"/>
      <c r="BF1600" s="420"/>
      <c r="BH1600" s="420"/>
      <c r="BI1600" s="420"/>
      <c r="BJ1600" s="420"/>
      <c r="BK1600" s="420"/>
      <c r="BL1600" s="420"/>
      <c r="BM1600" s="420"/>
      <c r="BN1600" s="420"/>
      <c r="BO1600" s="420"/>
      <c r="BP1600" s="420"/>
      <c r="BQ1600" s="420"/>
      <c r="BR1600" s="420"/>
      <c r="BS1600" s="420"/>
      <c r="BT1600" s="420"/>
      <c r="BU1600" s="420"/>
      <c r="BV1600" s="420"/>
      <c r="BW1600" s="420"/>
      <c r="BX1600" s="420"/>
      <c r="BY1600" s="420"/>
      <c r="BZ1600" s="420"/>
      <c r="CA1600" s="420"/>
      <c r="CB1600" s="420"/>
      <c r="CC1600" s="420"/>
      <c r="CD1600" s="420"/>
      <c r="CE1600" s="420"/>
      <c r="CG1600" s="420"/>
      <c r="CH1600" s="420"/>
      <c r="CI1600" s="420"/>
      <c r="CJ1600" s="420"/>
      <c r="CK1600" s="420"/>
      <c r="CL1600" s="420"/>
      <c r="CM1600" s="420"/>
      <c r="CN1600" s="435"/>
      <c r="CO1600" s="435"/>
      <c r="CP1600" s="420"/>
      <c r="CQ1600" s="420"/>
      <c r="CR1600" s="420"/>
      <c r="CS1600" s="420"/>
      <c r="CT1600" s="420"/>
      <c r="CU1600" s="420"/>
      <c r="CV1600" s="746"/>
      <c r="CW1600" s="746"/>
      <c r="CX1600" s="746"/>
      <c r="CY1600" s="746"/>
      <c r="CZ1600" s="746"/>
      <c r="DA1600" s="746"/>
      <c r="DB1600" s="746"/>
      <c r="DC1600" s="746"/>
      <c r="DD1600" s="746"/>
      <c r="DE1600" s="746"/>
      <c r="DF1600" s="746"/>
    </row>
    <row r="1601" s="383" customFormat="1" ht="31" customHeight="1" spans="1:110">
      <c r="A1601" s="417"/>
      <c r="B1601" s="418"/>
      <c r="C1601" s="419"/>
      <c r="D1601" s="420"/>
      <c r="E1601" s="419"/>
      <c r="F1601" s="420"/>
      <c r="G1601" s="419"/>
      <c r="H1601" s="419"/>
      <c r="I1601" s="613"/>
      <c r="J1601" s="419"/>
      <c r="K1601" s="419"/>
      <c r="L1601" s="423"/>
      <c r="M1601" s="424"/>
      <c r="N1601" s="424"/>
      <c r="O1601" s="425"/>
      <c r="P1601" s="419"/>
      <c r="Q1601" s="426"/>
      <c r="R1601" s="426"/>
      <c r="S1601" s="426"/>
      <c r="T1601" s="426"/>
      <c r="U1601" s="426"/>
      <c r="W1601" s="418"/>
      <c r="X1601" s="430"/>
      <c r="Y1601" s="418"/>
      <c r="Z1601" s="430"/>
      <c r="AB1601" s="420"/>
      <c r="AC1601" s="419"/>
      <c r="AD1601" s="419"/>
      <c r="AE1601" s="419"/>
      <c r="AF1601" s="419"/>
      <c r="AG1601" s="418"/>
      <c r="AH1601" s="418"/>
      <c r="AI1601" s="419"/>
      <c r="AJ1601" s="425"/>
      <c r="AK1601" s="419"/>
      <c r="AL1601" s="419"/>
      <c r="AM1601" s="419"/>
      <c r="AN1601" s="419"/>
      <c r="AO1601" s="420"/>
      <c r="AP1601" s="420"/>
      <c r="AQ1601" s="420"/>
      <c r="AR1601" s="435"/>
      <c r="AS1601" s="420"/>
      <c r="AT1601" s="420"/>
      <c r="AU1601" s="420"/>
      <c r="AV1601" s="420"/>
      <c r="AW1601" s="420"/>
      <c r="AX1601" s="614"/>
      <c r="AY1601" s="420"/>
      <c r="AZ1601" s="420"/>
      <c r="BA1601" s="420"/>
      <c r="BB1601" s="436"/>
      <c r="BC1601" s="420"/>
      <c r="BD1601" s="420"/>
      <c r="BE1601" s="420"/>
      <c r="BF1601" s="420"/>
      <c r="BH1601" s="420"/>
      <c r="BI1601" s="420"/>
      <c r="BJ1601" s="420"/>
      <c r="BK1601" s="420"/>
      <c r="BL1601" s="420"/>
      <c r="BM1601" s="420"/>
      <c r="BN1601" s="420"/>
      <c r="BO1601" s="420"/>
      <c r="BP1601" s="420"/>
      <c r="BQ1601" s="420"/>
      <c r="BR1601" s="420"/>
      <c r="BS1601" s="420"/>
      <c r="BT1601" s="420"/>
      <c r="BU1601" s="420"/>
      <c r="BV1601" s="420"/>
      <c r="BW1601" s="420"/>
      <c r="BX1601" s="420"/>
      <c r="BY1601" s="420"/>
      <c r="BZ1601" s="420"/>
      <c r="CA1601" s="420"/>
      <c r="CB1601" s="420"/>
      <c r="CC1601" s="420"/>
      <c r="CD1601" s="420"/>
      <c r="CE1601" s="420"/>
      <c r="CG1601" s="420"/>
      <c r="CH1601" s="420"/>
      <c r="CI1601" s="420"/>
      <c r="CJ1601" s="420"/>
      <c r="CK1601" s="420"/>
      <c r="CL1601" s="420"/>
      <c r="CM1601" s="420"/>
      <c r="CN1601" s="435"/>
      <c r="CO1601" s="435"/>
      <c r="CP1601" s="420"/>
      <c r="CQ1601" s="420"/>
      <c r="CR1601" s="420"/>
      <c r="CS1601" s="420"/>
      <c r="CT1601" s="420"/>
      <c r="CU1601" s="420"/>
      <c r="CV1601" s="746"/>
      <c r="CW1601" s="746"/>
      <c r="CX1601" s="746"/>
      <c r="CY1601" s="746"/>
      <c r="CZ1601" s="746"/>
      <c r="DA1601" s="746"/>
      <c r="DB1601" s="746"/>
      <c r="DC1601" s="746"/>
      <c r="DD1601" s="746"/>
      <c r="DE1601" s="746"/>
      <c r="DF1601" s="746"/>
    </row>
    <row r="1602" s="383" customFormat="1" ht="31" customHeight="1" spans="1:110">
      <c r="A1602" s="417"/>
      <c r="B1602" s="418"/>
      <c r="C1602" s="419"/>
      <c r="D1602" s="420"/>
      <c r="E1602" s="419"/>
      <c r="F1602" s="420"/>
      <c r="G1602" s="419"/>
      <c r="H1602" s="419"/>
      <c r="I1602" s="613"/>
      <c r="J1602" s="419"/>
      <c r="K1602" s="419"/>
      <c r="L1602" s="423"/>
      <c r="M1602" s="424"/>
      <c r="N1602" s="424"/>
      <c r="O1602" s="425"/>
      <c r="P1602" s="419"/>
      <c r="Q1602" s="426"/>
      <c r="R1602" s="426"/>
      <c r="S1602" s="426"/>
      <c r="T1602" s="426"/>
      <c r="U1602" s="426"/>
      <c r="W1602" s="418"/>
      <c r="X1602" s="430"/>
      <c r="Y1602" s="418"/>
      <c r="Z1602" s="430"/>
      <c r="AB1602" s="420"/>
      <c r="AC1602" s="419"/>
      <c r="AD1602" s="419"/>
      <c r="AE1602" s="419"/>
      <c r="AF1602" s="419"/>
      <c r="AG1602" s="418"/>
      <c r="AH1602" s="418"/>
      <c r="AI1602" s="419"/>
      <c r="AJ1602" s="425"/>
      <c r="AK1602" s="419"/>
      <c r="AL1602" s="419"/>
      <c r="AM1602" s="419"/>
      <c r="AN1602" s="419"/>
      <c r="AO1602" s="420"/>
      <c r="AP1602" s="420"/>
      <c r="AQ1602" s="420"/>
      <c r="AR1602" s="435"/>
      <c r="AS1602" s="420"/>
      <c r="AT1602" s="420"/>
      <c r="AU1602" s="420"/>
      <c r="AV1602" s="420"/>
      <c r="AW1602" s="420"/>
      <c r="AX1602" s="614"/>
      <c r="AY1602" s="420"/>
      <c r="AZ1602" s="420"/>
      <c r="BA1602" s="420"/>
      <c r="BB1602" s="436"/>
      <c r="BC1602" s="420"/>
      <c r="BD1602" s="420"/>
      <c r="BE1602" s="420"/>
      <c r="BF1602" s="420"/>
      <c r="BH1602" s="420"/>
      <c r="BI1602" s="420"/>
      <c r="BJ1602" s="420"/>
      <c r="BK1602" s="420"/>
      <c r="BL1602" s="420"/>
      <c r="BM1602" s="420"/>
      <c r="BN1602" s="420"/>
      <c r="BO1602" s="420"/>
      <c r="BP1602" s="420"/>
      <c r="BQ1602" s="420"/>
      <c r="BR1602" s="420"/>
      <c r="BS1602" s="420"/>
      <c r="BT1602" s="420"/>
      <c r="BU1602" s="420"/>
      <c r="BV1602" s="420"/>
      <c r="BW1602" s="420"/>
      <c r="BX1602" s="420"/>
      <c r="BY1602" s="420"/>
      <c r="BZ1602" s="420"/>
      <c r="CA1602" s="420"/>
      <c r="CB1602" s="420"/>
      <c r="CC1602" s="420"/>
      <c r="CD1602" s="420"/>
      <c r="CE1602" s="420"/>
      <c r="CG1602" s="420"/>
      <c r="CH1602" s="420"/>
      <c r="CI1602" s="420"/>
      <c r="CJ1602" s="420"/>
      <c r="CK1602" s="420"/>
      <c r="CL1602" s="420"/>
      <c r="CM1602" s="420"/>
      <c r="CN1602" s="435"/>
      <c r="CO1602" s="435"/>
      <c r="CP1602" s="420"/>
      <c r="CQ1602" s="420"/>
      <c r="CR1602" s="420"/>
      <c r="CS1602" s="420"/>
      <c r="CT1602" s="420"/>
      <c r="CU1602" s="420"/>
      <c r="CV1602" s="746"/>
      <c r="CW1602" s="746"/>
      <c r="CX1602" s="746"/>
      <c r="CY1602" s="746"/>
      <c r="CZ1602" s="746"/>
      <c r="DA1602" s="746"/>
      <c r="DB1602" s="746"/>
      <c r="DC1602" s="746"/>
      <c r="DD1602" s="746"/>
      <c r="DE1602" s="746"/>
      <c r="DF1602" s="746"/>
    </row>
    <row r="1603" s="383" customFormat="1" ht="31" customHeight="1" spans="1:110">
      <c r="A1603" s="417"/>
      <c r="B1603" s="418"/>
      <c r="C1603" s="419"/>
      <c r="D1603" s="420"/>
      <c r="E1603" s="419"/>
      <c r="F1603" s="420"/>
      <c r="G1603" s="419"/>
      <c r="H1603" s="419"/>
      <c r="I1603" s="613"/>
      <c r="J1603" s="419"/>
      <c r="K1603" s="419"/>
      <c r="L1603" s="423"/>
      <c r="M1603" s="424"/>
      <c r="N1603" s="424"/>
      <c r="O1603" s="425"/>
      <c r="P1603" s="419"/>
      <c r="Q1603" s="426"/>
      <c r="R1603" s="426"/>
      <c r="S1603" s="426"/>
      <c r="T1603" s="426"/>
      <c r="U1603" s="426"/>
      <c r="W1603" s="418"/>
      <c r="X1603" s="430"/>
      <c r="Y1603" s="418"/>
      <c r="Z1603" s="430"/>
      <c r="AB1603" s="420"/>
      <c r="AC1603" s="419"/>
      <c r="AD1603" s="419"/>
      <c r="AE1603" s="419"/>
      <c r="AF1603" s="419"/>
      <c r="AG1603" s="418"/>
      <c r="AH1603" s="418"/>
      <c r="AI1603" s="419"/>
      <c r="AJ1603" s="425"/>
      <c r="AK1603" s="419"/>
      <c r="AL1603" s="419"/>
      <c r="AM1603" s="419"/>
      <c r="AN1603" s="419"/>
      <c r="AO1603" s="420"/>
      <c r="AP1603" s="420"/>
      <c r="AQ1603" s="420"/>
      <c r="AR1603" s="435"/>
      <c r="AS1603" s="420"/>
      <c r="AT1603" s="420"/>
      <c r="AU1603" s="420"/>
      <c r="AV1603" s="420"/>
      <c r="AW1603" s="420"/>
      <c r="AX1603" s="614"/>
      <c r="AY1603" s="420"/>
      <c r="AZ1603" s="420"/>
      <c r="BA1603" s="420"/>
      <c r="BB1603" s="436"/>
      <c r="BC1603" s="420"/>
      <c r="BD1603" s="420"/>
      <c r="BE1603" s="420"/>
      <c r="BF1603" s="420"/>
      <c r="BH1603" s="420"/>
      <c r="BI1603" s="420"/>
      <c r="BJ1603" s="420"/>
      <c r="BK1603" s="420"/>
      <c r="BL1603" s="420"/>
      <c r="BM1603" s="420"/>
      <c r="BN1603" s="420"/>
      <c r="BO1603" s="420"/>
      <c r="BP1603" s="420"/>
      <c r="BQ1603" s="420"/>
      <c r="BR1603" s="420"/>
      <c r="BS1603" s="420"/>
      <c r="BT1603" s="420"/>
      <c r="BU1603" s="420"/>
      <c r="BV1603" s="420"/>
      <c r="BW1603" s="420"/>
      <c r="BX1603" s="420"/>
      <c r="BY1603" s="420"/>
      <c r="BZ1603" s="420"/>
      <c r="CA1603" s="420"/>
      <c r="CB1603" s="420"/>
      <c r="CC1603" s="420"/>
      <c r="CD1603" s="420"/>
      <c r="CE1603" s="420"/>
      <c r="CG1603" s="420"/>
      <c r="CH1603" s="420"/>
      <c r="CI1603" s="420"/>
      <c r="CJ1603" s="420"/>
      <c r="CK1603" s="420"/>
      <c r="CL1603" s="420"/>
      <c r="CM1603" s="420"/>
      <c r="CN1603" s="435"/>
      <c r="CO1603" s="435"/>
      <c r="CP1603" s="420"/>
      <c r="CQ1603" s="420"/>
      <c r="CR1603" s="420"/>
      <c r="CS1603" s="420"/>
      <c r="CT1603" s="420"/>
      <c r="CU1603" s="420"/>
      <c r="CV1603" s="746"/>
      <c r="CW1603" s="746"/>
      <c r="CX1603" s="746"/>
      <c r="CY1603" s="746"/>
      <c r="CZ1603" s="746"/>
      <c r="DA1603" s="746"/>
      <c r="DB1603" s="746"/>
      <c r="DC1603" s="746"/>
      <c r="DD1603" s="746"/>
      <c r="DE1603" s="746"/>
      <c r="DF1603" s="746"/>
    </row>
    <row r="1604" s="383" customFormat="1" ht="31" customHeight="1" spans="1:110">
      <c r="A1604" s="417"/>
      <c r="B1604" s="418"/>
      <c r="C1604" s="419"/>
      <c r="D1604" s="420"/>
      <c r="E1604" s="419"/>
      <c r="F1604" s="420"/>
      <c r="G1604" s="419"/>
      <c r="H1604" s="419"/>
      <c r="I1604" s="613"/>
      <c r="J1604" s="419"/>
      <c r="K1604" s="419"/>
      <c r="L1604" s="423"/>
      <c r="M1604" s="753"/>
      <c r="N1604" s="753"/>
      <c r="O1604" s="425"/>
      <c r="P1604" s="419"/>
      <c r="Q1604" s="426"/>
      <c r="R1604" s="426"/>
      <c r="S1604" s="426"/>
      <c r="T1604" s="426"/>
      <c r="U1604" s="426"/>
      <c r="V1604" s="427"/>
      <c r="W1604" s="756"/>
      <c r="X1604" s="430"/>
      <c r="Y1604" s="418"/>
      <c r="Z1604" s="430"/>
      <c r="AB1604" s="420"/>
      <c r="AC1604" s="419"/>
      <c r="AD1604" s="419"/>
      <c r="AE1604" s="419"/>
      <c r="AF1604" s="419"/>
      <c r="AG1604" s="418"/>
      <c r="AH1604" s="418"/>
      <c r="AI1604" s="419"/>
      <c r="AJ1604" s="425"/>
      <c r="AK1604" s="419"/>
      <c r="AL1604" s="419"/>
      <c r="AM1604" s="419"/>
      <c r="AN1604" s="420"/>
      <c r="AO1604" s="420"/>
      <c r="AP1604" s="420"/>
      <c r="AQ1604" s="420"/>
      <c r="AR1604" s="435"/>
      <c r="AS1604" s="420"/>
      <c r="AT1604" s="420"/>
      <c r="AU1604" s="420"/>
      <c r="AV1604" s="420"/>
      <c r="AW1604" s="420"/>
      <c r="AX1604" s="614"/>
      <c r="AY1604" s="420"/>
      <c r="AZ1604" s="420"/>
      <c r="BA1604" s="420"/>
      <c r="BB1604" s="436"/>
      <c r="BC1604" s="420"/>
      <c r="BD1604" s="420"/>
      <c r="BE1604" s="420"/>
      <c r="BF1604" s="420"/>
      <c r="BH1604" s="420"/>
      <c r="BI1604" s="420"/>
      <c r="BJ1604" s="420"/>
      <c r="BK1604" s="420"/>
      <c r="BL1604" s="420"/>
      <c r="BM1604" s="420"/>
      <c r="BN1604" s="420"/>
      <c r="BO1604" s="420"/>
      <c r="BP1604" s="420"/>
      <c r="BQ1604" s="420"/>
      <c r="BR1604" s="420"/>
      <c r="BS1604" s="420"/>
      <c r="BT1604" s="420"/>
      <c r="BU1604" s="420"/>
      <c r="BV1604" s="420"/>
      <c r="BW1604" s="420"/>
      <c r="BX1604" s="420"/>
      <c r="BY1604" s="420"/>
      <c r="BZ1604" s="420"/>
      <c r="CA1604" s="420"/>
      <c r="CB1604" s="420"/>
      <c r="CC1604" s="420"/>
      <c r="CD1604" s="420"/>
      <c r="CE1604" s="420"/>
      <c r="CG1604" s="420"/>
      <c r="CH1604" s="420"/>
      <c r="CI1604" s="420"/>
      <c r="CJ1604" s="420"/>
      <c r="CK1604" s="420"/>
      <c r="CL1604" s="420"/>
      <c r="CM1604" s="420"/>
      <c r="CN1604" s="435"/>
      <c r="CO1604" s="435"/>
      <c r="CP1604" s="420"/>
      <c r="CQ1604" s="420"/>
      <c r="CR1604" s="420"/>
      <c r="CS1604" s="420"/>
      <c r="CT1604" s="420"/>
      <c r="CU1604" s="420"/>
      <c r="CV1604" s="435"/>
      <c r="CW1604" s="435"/>
      <c r="CX1604" s="435"/>
      <c r="CY1604" s="435"/>
      <c r="CZ1604" s="435"/>
      <c r="DA1604" s="435"/>
      <c r="DB1604" s="435"/>
      <c r="DC1604" s="435"/>
      <c r="DD1604" s="435"/>
      <c r="DE1604" s="435"/>
      <c r="DF1604" s="435"/>
    </row>
    <row r="1605" s="383" customFormat="1" ht="31" customHeight="1" spans="1:110">
      <c r="A1605" s="417"/>
      <c r="B1605" s="418"/>
      <c r="C1605" s="419"/>
      <c r="D1605" s="420"/>
      <c r="E1605" s="419"/>
      <c r="F1605" s="420"/>
      <c r="G1605" s="419"/>
      <c r="H1605" s="419"/>
      <c r="I1605" s="613"/>
      <c r="J1605" s="419"/>
      <c r="K1605" s="419"/>
      <c r="L1605" s="423"/>
      <c r="M1605" s="753"/>
      <c r="N1605" s="753"/>
      <c r="O1605" s="425"/>
      <c r="P1605" s="419"/>
      <c r="Q1605" s="426"/>
      <c r="R1605" s="426"/>
      <c r="S1605" s="426"/>
      <c r="T1605" s="426"/>
      <c r="U1605" s="426"/>
      <c r="V1605" s="427"/>
      <c r="W1605" s="756"/>
      <c r="X1605" s="430"/>
      <c r="Y1605" s="418"/>
      <c r="Z1605" s="430"/>
      <c r="AB1605" s="420"/>
      <c r="AC1605" s="419"/>
      <c r="AD1605" s="419"/>
      <c r="AE1605" s="419"/>
      <c r="AF1605" s="419"/>
      <c r="AG1605" s="418"/>
      <c r="AH1605" s="418"/>
      <c r="AI1605" s="419"/>
      <c r="AJ1605" s="425"/>
      <c r="AK1605" s="419"/>
      <c r="AL1605" s="419"/>
      <c r="AM1605" s="419"/>
      <c r="AN1605" s="420"/>
      <c r="AO1605" s="420"/>
      <c r="AP1605" s="420"/>
      <c r="AQ1605" s="420"/>
      <c r="AR1605" s="435"/>
      <c r="AS1605" s="420"/>
      <c r="AT1605" s="420"/>
      <c r="AU1605" s="420"/>
      <c r="AV1605" s="420"/>
      <c r="AW1605" s="420"/>
      <c r="AX1605" s="614"/>
      <c r="AY1605" s="420"/>
      <c r="AZ1605" s="420"/>
      <c r="BA1605" s="420"/>
      <c r="BB1605" s="436"/>
      <c r="BC1605" s="420"/>
      <c r="BD1605" s="420"/>
      <c r="BE1605" s="420"/>
      <c r="BF1605" s="420"/>
      <c r="BH1605" s="420"/>
      <c r="BI1605" s="420"/>
      <c r="BJ1605" s="420"/>
      <c r="BK1605" s="420"/>
      <c r="BL1605" s="420"/>
      <c r="BM1605" s="420"/>
      <c r="BN1605" s="420"/>
      <c r="BO1605" s="420"/>
      <c r="BP1605" s="420"/>
      <c r="BQ1605" s="420"/>
      <c r="BR1605" s="420"/>
      <c r="BS1605" s="420"/>
      <c r="BT1605" s="420"/>
      <c r="BU1605" s="420"/>
      <c r="BV1605" s="420"/>
      <c r="BW1605" s="420"/>
      <c r="BX1605" s="420"/>
      <c r="BY1605" s="420"/>
      <c r="BZ1605" s="420"/>
      <c r="CA1605" s="420"/>
      <c r="CB1605" s="420"/>
      <c r="CC1605" s="420"/>
      <c r="CD1605" s="420"/>
      <c r="CE1605" s="420"/>
      <c r="CG1605" s="420"/>
      <c r="CH1605" s="420"/>
      <c r="CI1605" s="420"/>
      <c r="CJ1605" s="420"/>
      <c r="CK1605" s="420"/>
      <c r="CL1605" s="420"/>
      <c r="CM1605" s="420"/>
      <c r="CN1605" s="435"/>
      <c r="CO1605" s="435"/>
      <c r="CP1605" s="420"/>
      <c r="CQ1605" s="420"/>
      <c r="CR1605" s="420"/>
      <c r="CS1605" s="420"/>
      <c r="CT1605" s="420"/>
      <c r="CU1605" s="420"/>
      <c r="CV1605" s="435"/>
      <c r="CW1605" s="435"/>
      <c r="CX1605" s="435"/>
      <c r="CY1605" s="435"/>
      <c r="CZ1605" s="435"/>
      <c r="DA1605" s="435"/>
      <c r="DB1605" s="435"/>
      <c r="DC1605" s="435"/>
      <c r="DD1605" s="435"/>
      <c r="DE1605" s="435"/>
      <c r="DF1605" s="435"/>
    </row>
    <row r="1606" s="383" customFormat="1" ht="31" customHeight="1" spans="1:110">
      <c r="A1606" s="417"/>
      <c r="B1606" s="418"/>
      <c r="C1606" s="419"/>
      <c r="D1606" s="420"/>
      <c r="E1606" s="419"/>
      <c r="F1606" s="420"/>
      <c r="G1606" s="419"/>
      <c r="H1606" s="419"/>
      <c r="I1606" s="419"/>
      <c r="J1606" s="419"/>
      <c r="K1606" s="419"/>
      <c r="L1606" s="423"/>
      <c r="M1606" s="424"/>
      <c r="N1606" s="753"/>
      <c r="O1606" s="425"/>
      <c r="P1606" s="425"/>
      <c r="Q1606" s="419"/>
      <c r="R1606" s="426"/>
      <c r="S1606" s="426"/>
      <c r="T1606" s="426"/>
      <c r="U1606" s="426"/>
      <c r="W1606" s="418"/>
      <c r="X1606" s="418"/>
      <c r="Y1606" s="752"/>
      <c r="Z1606" s="430"/>
      <c r="AB1606" s="419"/>
      <c r="AC1606" s="419"/>
      <c r="AD1606" s="419"/>
      <c r="AE1606" s="419"/>
      <c r="AF1606" s="419"/>
      <c r="AG1606" s="419"/>
      <c r="AH1606" s="418"/>
      <c r="AI1606" s="419"/>
      <c r="AJ1606" s="419"/>
      <c r="AK1606" s="419"/>
      <c r="AL1606" s="419"/>
      <c r="AM1606" s="419"/>
      <c r="AN1606" s="419"/>
      <c r="AO1606" s="420"/>
      <c r="AP1606" s="420"/>
      <c r="AQ1606" s="420"/>
      <c r="AR1606" s="435"/>
      <c r="AS1606" s="420"/>
      <c r="AT1606" s="420"/>
      <c r="AU1606" s="420"/>
      <c r="AV1606" s="420"/>
      <c r="AW1606" s="435"/>
      <c r="AX1606" s="420"/>
      <c r="AY1606" s="420"/>
      <c r="AZ1606" s="420"/>
      <c r="BA1606" s="420"/>
      <c r="BB1606" s="436"/>
      <c r="BC1606" s="614"/>
      <c r="BD1606" s="420"/>
      <c r="BE1606" s="420"/>
      <c r="BF1606" s="420"/>
      <c r="BH1606" s="420"/>
      <c r="BI1606" s="420"/>
      <c r="BJ1606" s="420"/>
      <c r="BK1606" s="420"/>
      <c r="BL1606" s="420"/>
      <c r="BM1606" s="420"/>
      <c r="BN1606" s="420"/>
      <c r="BO1606" s="420"/>
      <c r="BP1606" s="420"/>
      <c r="BQ1606" s="420"/>
      <c r="BR1606" s="420"/>
      <c r="BS1606" s="420"/>
      <c r="BT1606" s="420"/>
      <c r="BU1606" s="420"/>
      <c r="BV1606" s="420"/>
      <c r="BW1606" s="420"/>
      <c r="BX1606" s="435"/>
      <c r="BY1606" s="420"/>
      <c r="BZ1606" s="435"/>
      <c r="CA1606" s="435"/>
      <c r="CB1606" s="435"/>
      <c r="CC1606" s="435"/>
      <c r="CD1606" s="420"/>
      <c r="CE1606" s="420"/>
      <c r="CG1606" s="420"/>
      <c r="CH1606" s="420"/>
      <c r="CI1606" s="420"/>
      <c r="CJ1606" s="420"/>
      <c r="CK1606" s="420"/>
      <c r="CL1606" s="420"/>
      <c r="CM1606" s="420"/>
      <c r="CN1606" s="420"/>
      <c r="CO1606" s="420"/>
      <c r="CP1606" s="420"/>
      <c r="CQ1606" s="420"/>
      <c r="CR1606" s="420"/>
      <c r="CS1606" s="420"/>
      <c r="CT1606" s="420"/>
      <c r="CU1606" s="420"/>
      <c r="CV1606" s="435"/>
      <c r="CW1606" s="435"/>
      <c r="CX1606" s="435"/>
      <c r="DB1606" s="435"/>
      <c r="DC1606" s="435"/>
      <c r="DD1606" s="435"/>
      <c r="DE1606" s="435"/>
      <c r="DF1606" s="435"/>
    </row>
    <row r="1607" s="383" customFormat="1" ht="31" customHeight="1" spans="1:110">
      <c r="A1607" s="417"/>
      <c r="B1607" s="418"/>
      <c r="C1607" s="419"/>
      <c r="D1607" s="420"/>
      <c r="E1607" s="419"/>
      <c r="F1607" s="420"/>
      <c r="G1607" s="419"/>
      <c r="H1607" s="419"/>
      <c r="I1607" s="419"/>
      <c r="J1607" s="419"/>
      <c r="K1607" s="419"/>
      <c r="L1607" s="423"/>
      <c r="M1607" s="424"/>
      <c r="N1607" s="753"/>
      <c r="O1607" s="425"/>
      <c r="P1607" s="425"/>
      <c r="Q1607" s="419"/>
      <c r="R1607" s="426"/>
      <c r="S1607" s="426"/>
      <c r="T1607" s="426"/>
      <c r="U1607" s="426"/>
      <c r="W1607" s="418"/>
      <c r="X1607" s="418"/>
      <c r="Y1607" s="752"/>
      <c r="Z1607" s="430"/>
      <c r="AB1607" s="419"/>
      <c r="AC1607" s="419"/>
      <c r="AD1607" s="419"/>
      <c r="AE1607" s="419"/>
      <c r="AF1607" s="419"/>
      <c r="AG1607" s="419"/>
      <c r="AH1607" s="418"/>
      <c r="AI1607" s="419"/>
      <c r="AJ1607" s="419"/>
      <c r="AK1607" s="419"/>
      <c r="AL1607" s="419"/>
      <c r="AM1607" s="419"/>
      <c r="AN1607" s="419"/>
      <c r="AO1607" s="420"/>
      <c r="AP1607" s="420"/>
      <c r="AQ1607" s="420"/>
      <c r="AR1607" s="435"/>
      <c r="AS1607" s="420"/>
      <c r="AT1607" s="420"/>
      <c r="AU1607" s="420"/>
      <c r="AV1607" s="420"/>
      <c r="AW1607" s="435"/>
      <c r="AX1607" s="420"/>
      <c r="AY1607" s="420"/>
      <c r="AZ1607" s="420"/>
      <c r="BA1607" s="420"/>
      <c r="BB1607" s="436"/>
      <c r="BC1607" s="614"/>
      <c r="BD1607" s="420"/>
      <c r="BE1607" s="420"/>
      <c r="BF1607" s="420"/>
      <c r="BH1607" s="420"/>
      <c r="BI1607" s="420"/>
      <c r="BJ1607" s="420"/>
      <c r="BK1607" s="420"/>
      <c r="BL1607" s="420"/>
      <c r="BM1607" s="420"/>
      <c r="BN1607" s="420"/>
      <c r="BO1607" s="420"/>
      <c r="BP1607" s="420"/>
      <c r="BQ1607" s="420"/>
      <c r="BR1607" s="420"/>
      <c r="BS1607" s="420"/>
      <c r="BT1607" s="420"/>
      <c r="BU1607" s="420"/>
      <c r="BV1607" s="420"/>
      <c r="BW1607" s="420"/>
      <c r="BX1607" s="435"/>
      <c r="BY1607" s="420"/>
      <c r="BZ1607" s="435"/>
      <c r="CA1607" s="435"/>
      <c r="CB1607" s="435"/>
      <c r="CC1607" s="435"/>
      <c r="CD1607" s="420"/>
      <c r="CE1607" s="420"/>
      <c r="CG1607" s="420"/>
      <c r="CH1607" s="420"/>
      <c r="CI1607" s="420"/>
      <c r="CJ1607" s="420"/>
      <c r="CK1607" s="420"/>
      <c r="CL1607" s="420"/>
      <c r="CM1607" s="420"/>
      <c r="CN1607" s="420"/>
      <c r="CO1607" s="420"/>
      <c r="CP1607" s="420"/>
      <c r="CQ1607" s="420"/>
      <c r="CR1607" s="420"/>
      <c r="CS1607" s="420"/>
      <c r="CT1607" s="420"/>
      <c r="CU1607" s="420"/>
      <c r="CV1607" s="435"/>
      <c r="CW1607" s="435"/>
      <c r="CX1607" s="435"/>
      <c r="DB1607" s="435"/>
      <c r="DC1607" s="435"/>
      <c r="DD1607" s="435"/>
      <c r="DE1607" s="435"/>
      <c r="DF1607" s="435"/>
    </row>
    <row r="1608" s="383" customFormat="1" ht="31" customHeight="1" spans="1:110">
      <c r="A1608" s="417"/>
      <c r="B1608" s="418"/>
      <c r="C1608" s="419"/>
      <c r="D1608" s="420"/>
      <c r="E1608" s="419"/>
      <c r="F1608" s="420"/>
      <c r="G1608" s="419"/>
      <c r="H1608" s="419"/>
      <c r="I1608" s="613"/>
      <c r="J1608" s="419"/>
      <c r="K1608" s="419"/>
      <c r="L1608" s="423"/>
      <c r="M1608" s="424"/>
      <c r="N1608" s="753"/>
      <c r="O1608" s="425"/>
      <c r="P1608" s="419"/>
      <c r="Q1608" s="426"/>
      <c r="R1608" s="426"/>
      <c r="S1608" s="426"/>
      <c r="T1608" s="426"/>
      <c r="U1608" s="426"/>
      <c r="V1608" s="420"/>
      <c r="W1608" s="418"/>
      <c r="X1608" s="430"/>
      <c r="Y1608" s="418"/>
      <c r="Z1608" s="430"/>
      <c r="AB1608" s="420"/>
      <c r="AC1608" s="419"/>
      <c r="AD1608" s="419"/>
      <c r="AE1608" s="419"/>
      <c r="AF1608" s="419"/>
      <c r="AG1608" s="418"/>
      <c r="AH1608" s="418"/>
      <c r="AI1608" s="419"/>
      <c r="AJ1608" s="425"/>
      <c r="AK1608" s="419"/>
      <c r="AL1608" s="419"/>
      <c r="AM1608" s="419"/>
      <c r="AN1608" s="420"/>
      <c r="AO1608" s="420"/>
      <c r="AP1608" s="420"/>
      <c r="AQ1608" s="420"/>
      <c r="AR1608" s="435"/>
      <c r="AS1608" s="420"/>
      <c r="AT1608" s="420"/>
      <c r="AU1608" s="420"/>
      <c r="AV1608" s="420"/>
      <c r="AW1608" s="420"/>
      <c r="AX1608" s="614"/>
      <c r="AY1608" s="420"/>
      <c r="AZ1608" s="420"/>
      <c r="BA1608" s="420"/>
      <c r="BB1608" s="436"/>
      <c r="BC1608" s="420"/>
      <c r="BD1608" s="420"/>
      <c r="BE1608" s="420"/>
      <c r="BF1608" s="420"/>
      <c r="BH1608" s="420"/>
      <c r="BI1608" s="420"/>
      <c r="BJ1608" s="420"/>
      <c r="BK1608" s="420"/>
      <c r="BL1608" s="420"/>
      <c r="BM1608" s="420"/>
      <c r="BN1608" s="420"/>
      <c r="BO1608" s="420"/>
      <c r="BP1608" s="420"/>
      <c r="BQ1608" s="420"/>
      <c r="BR1608" s="420"/>
      <c r="BS1608" s="420"/>
      <c r="BT1608" s="420"/>
      <c r="BU1608" s="420"/>
      <c r="BV1608" s="420"/>
      <c r="BW1608" s="420"/>
      <c r="BX1608" s="420"/>
      <c r="BY1608" s="420"/>
      <c r="BZ1608" s="420"/>
      <c r="CA1608" s="420"/>
      <c r="CB1608" s="420"/>
      <c r="CC1608" s="420"/>
      <c r="CD1608" s="420"/>
      <c r="CE1608" s="420"/>
      <c r="CG1608" s="420"/>
      <c r="CH1608" s="420"/>
      <c r="CI1608" s="420"/>
      <c r="CJ1608" s="420"/>
      <c r="CK1608" s="420"/>
      <c r="CL1608" s="420"/>
      <c r="CM1608" s="420"/>
      <c r="CN1608" s="435"/>
      <c r="CO1608" s="435"/>
      <c r="CP1608" s="420"/>
      <c r="CQ1608" s="420"/>
      <c r="CR1608" s="420"/>
      <c r="CS1608" s="420"/>
      <c r="CT1608" s="420"/>
      <c r="CU1608" s="420"/>
      <c r="CV1608" s="435"/>
      <c r="CW1608" s="435"/>
      <c r="CX1608" s="435"/>
      <c r="CY1608" s="435"/>
      <c r="CZ1608" s="435"/>
      <c r="DA1608" s="435"/>
      <c r="DB1608" s="435"/>
      <c r="DC1608" s="435"/>
      <c r="DD1608" s="435"/>
      <c r="DE1608" s="435"/>
      <c r="DF1608" s="435"/>
    </row>
    <row r="1609" s="383" customFormat="1" ht="31" customHeight="1" spans="1:110">
      <c r="A1609" s="417"/>
      <c r="B1609" s="418"/>
      <c r="C1609" s="419"/>
      <c r="D1609" s="420"/>
      <c r="E1609" s="419"/>
      <c r="F1609" s="420"/>
      <c r="G1609" s="419"/>
      <c r="H1609" s="419"/>
      <c r="I1609" s="613"/>
      <c r="J1609" s="419"/>
      <c r="K1609" s="419"/>
      <c r="L1609" s="423"/>
      <c r="M1609" s="424"/>
      <c r="N1609" s="753"/>
      <c r="O1609" s="425"/>
      <c r="P1609" s="419"/>
      <c r="Q1609" s="426"/>
      <c r="R1609" s="426"/>
      <c r="S1609" s="426"/>
      <c r="T1609" s="426"/>
      <c r="U1609" s="426"/>
      <c r="V1609" s="420"/>
      <c r="W1609" s="418"/>
      <c r="X1609" s="430"/>
      <c r="Y1609" s="418"/>
      <c r="Z1609" s="430"/>
      <c r="AB1609" s="420"/>
      <c r="AC1609" s="419"/>
      <c r="AD1609" s="419"/>
      <c r="AE1609" s="419"/>
      <c r="AF1609" s="419"/>
      <c r="AG1609" s="418"/>
      <c r="AH1609" s="418"/>
      <c r="AI1609" s="419"/>
      <c r="AJ1609" s="425"/>
      <c r="AK1609" s="419"/>
      <c r="AL1609" s="419"/>
      <c r="AM1609" s="419"/>
      <c r="AN1609" s="420"/>
      <c r="AO1609" s="420"/>
      <c r="AP1609" s="420"/>
      <c r="AQ1609" s="420"/>
      <c r="AR1609" s="435"/>
      <c r="AS1609" s="420"/>
      <c r="AT1609" s="420"/>
      <c r="AU1609" s="420"/>
      <c r="AV1609" s="420"/>
      <c r="AW1609" s="420"/>
      <c r="AX1609" s="614"/>
      <c r="AY1609" s="420"/>
      <c r="AZ1609" s="420"/>
      <c r="BA1609" s="420"/>
      <c r="BB1609" s="436"/>
      <c r="BC1609" s="420"/>
      <c r="BD1609" s="420"/>
      <c r="BE1609" s="420"/>
      <c r="BF1609" s="420"/>
      <c r="BH1609" s="420"/>
      <c r="BI1609" s="420"/>
      <c r="BJ1609" s="420"/>
      <c r="BK1609" s="420"/>
      <c r="BL1609" s="420"/>
      <c r="BM1609" s="420"/>
      <c r="BN1609" s="420"/>
      <c r="BO1609" s="420"/>
      <c r="BP1609" s="420"/>
      <c r="BQ1609" s="420"/>
      <c r="BR1609" s="420"/>
      <c r="BS1609" s="420"/>
      <c r="BT1609" s="420"/>
      <c r="BU1609" s="420"/>
      <c r="BV1609" s="420"/>
      <c r="BW1609" s="420"/>
      <c r="BX1609" s="420"/>
      <c r="BY1609" s="420"/>
      <c r="BZ1609" s="420"/>
      <c r="CA1609" s="420"/>
      <c r="CB1609" s="420"/>
      <c r="CC1609" s="420"/>
      <c r="CD1609" s="420"/>
      <c r="CE1609" s="420"/>
      <c r="CG1609" s="420"/>
      <c r="CH1609" s="420"/>
      <c r="CI1609" s="420"/>
      <c r="CJ1609" s="420"/>
      <c r="CK1609" s="420"/>
      <c r="CL1609" s="420"/>
      <c r="CM1609" s="420"/>
      <c r="CN1609" s="420"/>
      <c r="CO1609" s="435"/>
      <c r="CP1609" s="420"/>
      <c r="CQ1609" s="420"/>
      <c r="CR1609" s="420"/>
      <c r="CS1609" s="420"/>
      <c r="CT1609" s="420"/>
      <c r="CU1609" s="420"/>
      <c r="CV1609" s="435"/>
      <c r="CW1609" s="435"/>
      <c r="CX1609" s="435"/>
      <c r="CY1609" s="435"/>
      <c r="CZ1609" s="435"/>
      <c r="DA1609" s="435"/>
      <c r="DB1609" s="435"/>
      <c r="DC1609" s="435"/>
      <c r="DD1609" s="435"/>
      <c r="DE1609" s="435"/>
      <c r="DF1609" s="435"/>
    </row>
    <row r="1610" s="383" customFormat="1" ht="31" customHeight="1" spans="1:110">
      <c r="A1610" s="417"/>
      <c r="B1610" s="418"/>
      <c r="C1610" s="419"/>
      <c r="D1610" s="420"/>
      <c r="E1610" s="419"/>
      <c r="F1610" s="420"/>
      <c r="G1610" s="419"/>
      <c r="H1610" s="419"/>
      <c r="I1610" s="613"/>
      <c r="J1610" s="419"/>
      <c r="K1610" s="419"/>
      <c r="L1610" s="423"/>
      <c r="M1610" s="424"/>
      <c r="N1610" s="424"/>
      <c r="O1610" s="425"/>
      <c r="P1610" s="419"/>
      <c r="Q1610" s="426"/>
      <c r="R1610" s="426"/>
      <c r="S1610" s="426"/>
      <c r="T1610" s="426"/>
      <c r="U1610" s="426"/>
      <c r="W1610" s="418"/>
      <c r="X1610" s="430"/>
      <c r="Y1610" s="418"/>
      <c r="Z1610" s="430"/>
      <c r="AB1610" s="420"/>
      <c r="AC1610" s="418"/>
      <c r="AD1610" s="419"/>
      <c r="AE1610" s="419"/>
      <c r="AF1610" s="419"/>
      <c r="AG1610" s="418"/>
      <c r="AH1610" s="418"/>
      <c r="AI1610" s="419"/>
      <c r="AJ1610" s="425"/>
      <c r="AK1610" s="419"/>
      <c r="AL1610" s="419"/>
      <c r="AM1610" s="419"/>
      <c r="AN1610" s="419"/>
      <c r="AO1610" s="420"/>
      <c r="AP1610" s="420"/>
      <c r="AQ1610" s="420"/>
      <c r="AR1610" s="435"/>
      <c r="AS1610" s="420"/>
      <c r="AT1610" s="420"/>
      <c r="AU1610" s="420"/>
      <c r="AV1610" s="420"/>
      <c r="AW1610" s="420"/>
      <c r="AX1610" s="614"/>
      <c r="AY1610" s="420"/>
      <c r="AZ1610" s="420"/>
      <c r="BA1610" s="420"/>
      <c r="BB1610" s="436"/>
      <c r="BC1610" s="420"/>
      <c r="BD1610" s="420"/>
      <c r="BE1610" s="420"/>
      <c r="BF1610" s="420"/>
      <c r="BH1610" s="420"/>
      <c r="BI1610" s="420"/>
      <c r="BJ1610" s="420"/>
      <c r="BK1610" s="420"/>
      <c r="BL1610" s="420"/>
      <c r="BM1610" s="420"/>
      <c r="BN1610" s="420"/>
      <c r="BO1610" s="420"/>
      <c r="BP1610" s="420"/>
      <c r="BQ1610" s="420"/>
      <c r="BR1610" s="420"/>
      <c r="BS1610" s="420"/>
      <c r="BT1610" s="420"/>
      <c r="BU1610" s="420"/>
      <c r="BV1610" s="420"/>
      <c r="BW1610" s="420"/>
      <c r="BX1610" s="420"/>
      <c r="BY1610" s="420"/>
      <c r="BZ1610" s="420"/>
      <c r="CA1610" s="420"/>
      <c r="CB1610" s="420"/>
      <c r="CC1610" s="420"/>
      <c r="CD1610" s="420"/>
      <c r="CE1610" s="420"/>
      <c r="CG1610" s="420"/>
      <c r="CH1610" s="420"/>
      <c r="CI1610" s="420"/>
      <c r="CJ1610" s="420"/>
      <c r="CK1610" s="420"/>
      <c r="CL1610" s="420"/>
      <c r="CM1610" s="420"/>
      <c r="CN1610" s="435"/>
      <c r="CO1610" s="435"/>
      <c r="CP1610" s="420"/>
      <c r="CQ1610" s="420"/>
      <c r="CR1610" s="420"/>
      <c r="CS1610" s="420"/>
      <c r="CT1610" s="420"/>
      <c r="CU1610" s="420"/>
      <c r="CV1610" s="435"/>
      <c r="CW1610" s="435"/>
      <c r="CX1610" s="435"/>
      <c r="CY1610" s="435"/>
      <c r="CZ1610" s="435"/>
      <c r="DA1610" s="435"/>
      <c r="DB1610" s="435"/>
      <c r="DC1610" s="435"/>
      <c r="DD1610" s="435"/>
      <c r="DE1610" s="435"/>
      <c r="DF1610" s="435"/>
    </row>
    <row r="1611" s="383" customFormat="1" ht="31" customHeight="1" spans="1:110">
      <c r="A1611" s="417"/>
      <c r="B1611" s="418"/>
      <c r="C1611" s="419"/>
      <c r="D1611" s="420"/>
      <c r="E1611" s="419"/>
      <c r="F1611" s="420"/>
      <c r="G1611" s="419"/>
      <c r="H1611" s="419"/>
      <c r="I1611" s="613"/>
      <c r="J1611" s="419"/>
      <c r="K1611" s="419"/>
      <c r="L1611" s="423"/>
      <c r="M1611" s="424"/>
      <c r="N1611" s="424"/>
      <c r="O1611" s="425"/>
      <c r="P1611" s="419"/>
      <c r="Q1611" s="426"/>
      <c r="R1611" s="426"/>
      <c r="S1611" s="426"/>
      <c r="T1611" s="426"/>
      <c r="U1611" s="418"/>
      <c r="V1611" s="418"/>
      <c r="W1611" s="418"/>
      <c r="X1611" s="430"/>
      <c r="Y1611" s="418"/>
      <c r="Z1611" s="430"/>
      <c r="AB1611" s="420"/>
      <c r="AC1611" s="419"/>
      <c r="AD1611" s="419"/>
      <c r="AE1611" s="419"/>
      <c r="AF1611" s="419"/>
      <c r="AG1611" s="418"/>
      <c r="AH1611" s="418"/>
      <c r="AI1611" s="419"/>
      <c r="AJ1611" s="425"/>
      <c r="AK1611" s="419"/>
      <c r="AL1611" s="419"/>
      <c r="AM1611" s="419"/>
      <c r="AN1611" s="420"/>
      <c r="AO1611" s="420"/>
      <c r="AP1611" s="420"/>
      <c r="AQ1611" s="420"/>
      <c r="AR1611" s="435"/>
      <c r="AS1611" s="420"/>
      <c r="AT1611" s="420"/>
      <c r="AU1611" s="420"/>
      <c r="AV1611" s="420"/>
      <c r="AW1611" s="420"/>
      <c r="AX1611" s="614"/>
      <c r="AY1611" s="420"/>
      <c r="AZ1611" s="420"/>
      <c r="BA1611" s="420"/>
      <c r="BB1611" s="436"/>
      <c r="BC1611" s="420"/>
      <c r="BD1611" s="420"/>
      <c r="BE1611" s="420"/>
      <c r="BF1611" s="420"/>
      <c r="BH1611" s="420"/>
      <c r="BI1611" s="420"/>
      <c r="BJ1611" s="420"/>
      <c r="BK1611" s="420"/>
      <c r="BL1611" s="420"/>
      <c r="BM1611" s="420"/>
      <c r="BN1611" s="420"/>
      <c r="BO1611" s="420"/>
      <c r="BP1611" s="420"/>
      <c r="BQ1611" s="420"/>
      <c r="BR1611" s="420"/>
      <c r="BS1611" s="420"/>
      <c r="BT1611" s="420"/>
      <c r="BU1611" s="420"/>
      <c r="BV1611" s="420"/>
      <c r="BW1611" s="420"/>
      <c r="BX1611" s="420"/>
      <c r="BY1611" s="420"/>
      <c r="BZ1611" s="420"/>
      <c r="CA1611" s="420"/>
      <c r="CB1611" s="420"/>
      <c r="CC1611" s="420"/>
      <c r="CD1611" s="420"/>
      <c r="CE1611" s="420"/>
      <c r="CG1611" s="420"/>
      <c r="CH1611" s="420"/>
      <c r="CI1611" s="420"/>
      <c r="CJ1611" s="420"/>
      <c r="CK1611" s="420"/>
      <c r="CL1611" s="420"/>
      <c r="CM1611" s="420"/>
      <c r="CN1611" s="435"/>
      <c r="CO1611" s="435"/>
      <c r="CP1611" s="420"/>
      <c r="CQ1611" s="420"/>
      <c r="CR1611" s="420"/>
      <c r="CS1611" s="420"/>
      <c r="CT1611" s="420"/>
      <c r="CU1611" s="420"/>
      <c r="CV1611" s="435"/>
      <c r="CW1611" s="435"/>
      <c r="CX1611" s="435"/>
      <c r="CY1611" s="435"/>
      <c r="CZ1611" s="435"/>
      <c r="DA1611" s="435"/>
      <c r="DB1611" s="435"/>
      <c r="DC1611" s="435"/>
      <c r="DD1611" s="435"/>
      <c r="DE1611" s="435"/>
      <c r="DF1611" s="435"/>
    </row>
    <row r="1612" s="383" customFormat="1" ht="31" customHeight="1" spans="1:110">
      <c r="A1612" s="417"/>
      <c r="B1612" s="418"/>
      <c r="C1612" s="419"/>
      <c r="D1612" s="420"/>
      <c r="E1612" s="419"/>
      <c r="F1612" s="420"/>
      <c r="G1612" s="419"/>
      <c r="H1612" s="419"/>
      <c r="I1612" s="613"/>
      <c r="J1612" s="419"/>
      <c r="K1612" s="419"/>
      <c r="L1612" s="423"/>
      <c r="M1612" s="424"/>
      <c r="N1612" s="424"/>
      <c r="O1612" s="425"/>
      <c r="P1612" s="419"/>
      <c r="Q1612" s="426"/>
      <c r="R1612" s="426"/>
      <c r="S1612" s="426"/>
      <c r="T1612" s="426"/>
      <c r="U1612" s="418"/>
      <c r="V1612" s="418"/>
      <c r="W1612" s="418"/>
      <c r="X1612" s="430"/>
      <c r="Y1612" s="418"/>
      <c r="Z1612" s="430"/>
      <c r="AB1612" s="420"/>
      <c r="AC1612" s="419"/>
      <c r="AD1612" s="419"/>
      <c r="AE1612" s="419"/>
      <c r="AF1612" s="419"/>
      <c r="AG1612" s="418"/>
      <c r="AH1612" s="418"/>
      <c r="AI1612" s="419"/>
      <c r="AJ1612" s="425"/>
      <c r="AK1612" s="419"/>
      <c r="AL1612" s="419"/>
      <c r="AM1612" s="419"/>
      <c r="AN1612" s="420"/>
      <c r="AO1612" s="420"/>
      <c r="AP1612" s="420"/>
      <c r="AQ1612" s="420"/>
      <c r="AR1612" s="435"/>
      <c r="AS1612" s="420"/>
      <c r="AT1612" s="420"/>
      <c r="AU1612" s="420"/>
      <c r="AV1612" s="420"/>
      <c r="AW1612" s="420"/>
      <c r="AX1612" s="614"/>
      <c r="AY1612" s="420"/>
      <c r="AZ1612" s="420"/>
      <c r="BA1612" s="420"/>
      <c r="BB1612" s="436"/>
      <c r="BC1612" s="420"/>
      <c r="BD1612" s="420"/>
      <c r="BE1612" s="420"/>
      <c r="BF1612" s="420"/>
      <c r="BH1612" s="420"/>
      <c r="BI1612" s="420"/>
      <c r="BJ1612" s="420"/>
      <c r="BK1612" s="420"/>
      <c r="BL1612" s="420"/>
      <c r="BM1612" s="420"/>
      <c r="BN1612" s="420"/>
      <c r="BO1612" s="420"/>
      <c r="BP1612" s="420"/>
      <c r="BQ1612" s="420"/>
      <c r="BR1612" s="420"/>
      <c r="BS1612" s="420"/>
      <c r="BT1612" s="420"/>
      <c r="BU1612" s="420"/>
      <c r="BV1612" s="420"/>
      <c r="BW1612" s="420"/>
      <c r="BX1612" s="420"/>
      <c r="BY1612" s="420"/>
      <c r="BZ1612" s="420"/>
      <c r="CA1612" s="420"/>
      <c r="CB1612" s="420"/>
      <c r="CC1612" s="420"/>
      <c r="CD1612" s="420"/>
      <c r="CE1612" s="420"/>
      <c r="CG1612" s="420"/>
      <c r="CH1612" s="420"/>
      <c r="CI1612" s="420"/>
      <c r="CJ1612" s="420"/>
      <c r="CK1612" s="420"/>
      <c r="CL1612" s="420"/>
      <c r="CM1612" s="420"/>
      <c r="CN1612" s="435"/>
      <c r="CO1612" s="435"/>
      <c r="CP1612" s="420"/>
      <c r="CQ1612" s="420"/>
      <c r="CR1612" s="420"/>
      <c r="CS1612" s="420"/>
      <c r="CT1612" s="420"/>
      <c r="CU1612" s="420"/>
      <c r="CV1612" s="435"/>
      <c r="CW1612" s="435"/>
      <c r="CX1612" s="435"/>
      <c r="CY1612" s="435"/>
      <c r="CZ1612" s="435"/>
      <c r="DA1612" s="435"/>
      <c r="DB1612" s="435"/>
      <c r="DC1612" s="435"/>
      <c r="DD1612" s="435"/>
      <c r="DE1612" s="435"/>
      <c r="DF1612" s="435"/>
    </row>
    <row r="1613" s="383" customFormat="1" ht="31" customHeight="1" spans="1:110">
      <c r="A1613" s="417"/>
      <c r="B1613" s="418"/>
      <c r="C1613" s="419"/>
      <c r="D1613" s="420"/>
      <c r="E1613" s="419"/>
      <c r="F1613" s="420"/>
      <c r="G1613" s="419"/>
      <c r="H1613" s="419"/>
      <c r="I1613" s="613"/>
      <c r="J1613" s="419"/>
      <c r="K1613" s="419"/>
      <c r="L1613" s="423"/>
      <c r="M1613" s="424"/>
      <c r="N1613" s="424"/>
      <c r="O1613" s="425"/>
      <c r="P1613" s="419"/>
      <c r="Q1613" s="426"/>
      <c r="R1613" s="426"/>
      <c r="S1613" s="426"/>
      <c r="T1613" s="426"/>
      <c r="U1613" s="418"/>
      <c r="V1613" s="418"/>
      <c r="W1613" s="418"/>
      <c r="X1613" s="430"/>
      <c r="Y1613" s="418"/>
      <c r="Z1613" s="430"/>
      <c r="AB1613" s="420"/>
      <c r="AC1613" s="419"/>
      <c r="AD1613" s="419"/>
      <c r="AE1613" s="419"/>
      <c r="AF1613" s="419"/>
      <c r="AG1613" s="418"/>
      <c r="AH1613" s="418"/>
      <c r="AI1613" s="419"/>
      <c r="AJ1613" s="425"/>
      <c r="AK1613" s="419"/>
      <c r="AL1613" s="419"/>
      <c r="AM1613" s="419"/>
      <c r="AN1613" s="420"/>
      <c r="AO1613" s="420"/>
      <c r="AP1613" s="420"/>
      <c r="AQ1613" s="420"/>
      <c r="AR1613" s="435"/>
      <c r="AS1613" s="420"/>
      <c r="AT1613" s="420"/>
      <c r="AU1613" s="420"/>
      <c r="AV1613" s="420"/>
      <c r="AW1613" s="420"/>
      <c r="AX1613" s="614"/>
      <c r="AY1613" s="420"/>
      <c r="AZ1613" s="420"/>
      <c r="BA1613" s="420"/>
      <c r="BB1613" s="436"/>
      <c r="BC1613" s="420"/>
      <c r="BD1613" s="420"/>
      <c r="BE1613" s="420"/>
      <c r="BF1613" s="420"/>
      <c r="BH1613" s="420"/>
      <c r="BI1613" s="420"/>
      <c r="BJ1613" s="420"/>
      <c r="BK1613" s="420"/>
      <c r="BL1613" s="420"/>
      <c r="BM1613" s="420"/>
      <c r="BN1613" s="420"/>
      <c r="BO1613" s="420"/>
      <c r="BP1613" s="420"/>
      <c r="BQ1613" s="420"/>
      <c r="BR1613" s="420"/>
      <c r="BS1613" s="420"/>
      <c r="BT1613" s="420"/>
      <c r="BU1613" s="420"/>
      <c r="BV1613" s="420"/>
      <c r="BW1613" s="420"/>
      <c r="BX1613" s="420"/>
      <c r="BY1613" s="420"/>
      <c r="BZ1613" s="420"/>
      <c r="CA1613" s="420"/>
      <c r="CB1613" s="420"/>
      <c r="CC1613" s="420"/>
      <c r="CD1613" s="420"/>
      <c r="CE1613" s="420"/>
      <c r="CG1613" s="420"/>
      <c r="CH1613" s="420"/>
      <c r="CI1613" s="420"/>
      <c r="CJ1613" s="420"/>
      <c r="CK1613" s="420"/>
      <c r="CL1613" s="420"/>
      <c r="CM1613" s="420"/>
      <c r="CN1613" s="435"/>
      <c r="CO1613" s="435"/>
      <c r="CP1613" s="420"/>
      <c r="CQ1613" s="420"/>
      <c r="CR1613" s="420"/>
      <c r="CS1613" s="420"/>
      <c r="CT1613" s="420"/>
      <c r="CU1613" s="420"/>
      <c r="CV1613" s="435"/>
      <c r="CW1613" s="435"/>
      <c r="CX1613" s="435"/>
      <c r="CY1613" s="435"/>
      <c r="CZ1613" s="435"/>
      <c r="DA1613" s="435"/>
      <c r="DB1613" s="435"/>
      <c r="DC1613" s="435"/>
      <c r="DD1613" s="435"/>
      <c r="DE1613" s="435"/>
      <c r="DF1613" s="435"/>
    </row>
    <row r="1614" s="383" customFormat="1" ht="31" customHeight="1" spans="1:110">
      <c r="A1614" s="417"/>
      <c r="B1614" s="418"/>
      <c r="C1614" s="419"/>
      <c r="D1614" s="420"/>
      <c r="E1614" s="419"/>
      <c r="F1614" s="420"/>
      <c r="G1614" s="419"/>
      <c r="H1614" s="419"/>
      <c r="I1614" s="613"/>
      <c r="J1614" s="419"/>
      <c r="K1614" s="419"/>
      <c r="L1614" s="423"/>
      <c r="M1614" s="424"/>
      <c r="N1614" s="424"/>
      <c r="O1614" s="425"/>
      <c r="P1614" s="419"/>
      <c r="Q1614" s="426"/>
      <c r="R1614" s="426"/>
      <c r="S1614" s="426"/>
      <c r="T1614" s="426"/>
      <c r="U1614" s="418"/>
      <c r="V1614" s="418"/>
      <c r="W1614" s="418"/>
      <c r="X1614" s="430"/>
      <c r="Y1614" s="418"/>
      <c r="Z1614" s="430"/>
      <c r="AB1614" s="420"/>
      <c r="AC1614" s="419"/>
      <c r="AD1614" s="419"/>
      <c r="AE1614" s="419"/>
      <c r="AF1614" s="419"/>
      <c r="AG1614" s="418"/>
      <c r="AH1614" s="418"/>
      <c r="AI1614" s="419"/>
      <c r="AJ1614" s="425"/>
      <c r="AK1614" s="419"/>
      <c r="AL1614" s="419"/>
      <c r="AM1614" s="419"/>
      <c r="AN1614" s="420"/>
      <c r="AO1614" s="420"/>
      <c r="AP1614" s="420"/>
      <c r="AQ1614" s="420"/>
      <c r="AR1614" s="435"/>
      <c r="AS1614" s="420"/>
      <c r="AT1614" s="420"/>
      <c r="AU1614" s="420"/>
      <c r="AV1614" s="420"/>
      <c r="AW1614" s="420"/>
      <c r="AX1614" s="614"/>
      <c r="AY1614" s="420"/>
      <c r="AZ1614" s="420"/>
      <c r="BA1614" s="420"/>
      <c r="BB1614" s="436"/>
      <c r="BC1614" s="420"/>
      <c r="BD1614" s="420"/>
      <c r="BE1614" s="420"/>
      <c r="BF1614" s="420"/>
      <c r="BH1614" s="420"/>
      <c r="BI1614" s="420"/>
      <c r="BJ1614" s="420"/>
      <c r="BK1614" s="420"/>
      <c r="BL1614" s="420"/>
      <c r="BM1614" s="420"/>
      <c r="BN1614" s="420"/>
      <c r="BO1614" s="420"/>
      <c r="BP1614" s="420"/>
      <c r="BQ1614" s="420"/>
      <c r="BR1614" s="420"/>
      <c r="BS1614" s="420"/>
      <c r="BT1614" s="420"/>
      <c r="BU1614" s="420"/>
      <c r="BV1614" s="420"/>
      <c r="BW1614" s="420"/>
      <c r="BX1614" s="420"/>
      <c r="BY1614" s="420"/>
      <c r="BZ1614" s="420"/>
      <c r="CA1614" s="420"/>
      <c r="CB1614" s="420"/>
      <c r="CC1614" s="420"/>
      <c r="CD1614" s="420"/>
      <c r="CE1614" s="420"/>
      <c r="CG1614" s="420"/>
      <c r="CH1614" s="420"/>
      <c r="CI1614" s="420"/>
      <c r="CJ1614" s="420"/>
      <c r="CK1614" s="420"/>
      <c r="CL1614" s="420"/>
      <c r="CM1614" s="420"/>
      <c r="CN1614" s="435"/>
      <c r="CO1614" s="435"/>
      <c r="CP1614" s="420"/>
      <c r="CQ1614" s="420"/>
      <c r="CR1614" s="420"/>
      <c r="CS1614" s="420"/>
      <c r="CT1614" s="420"/>
      <c r="CU1614" s="420"/>
      <c r="CV1614" s="435"/>
      <c r="CW1614" s="435"/>
      <c r="CX1614" s="435"/>
      <c r="CY1614" s="435"/>
      <c r="CZ1614" s="435"/>
      <c r="DA1614" s="435"/>
      <c r="DB1614" s="435"/>
      <c r="DC1614" s="435"/>
      <c r="DD1614" s="435"/>
      <c r="DE1614" s="435"/>
      <c r="DF1614" s="435"/>
    </row>
    <row r="1615" s="383" customFormat="1" ht="31" customHeight="1" spans="1:110">
      <c r="A1615" s="417"/>
      <c r="B1615" s="418"/>
      <c r="C1615" s="419"/>
      <c r="D1615" s="420"/>
      <c r="E1615" s="419"/>
      <c r="F1615" s="420"/>
      <c r="G1615" s="419"/>
      <c r="H1615" s="419"/>
      <c r="I1615" s="613"/>
      <c r="J1615" s="419"/>
      <c r="K1615" s="419"/>
      <c r="L1615" s="423"/>
      <c r="M1615" s="424"/>
      <c r="N1615" s="424"/>
      <c r="O1615" s="425"/>
      <c r="P1615" s="419"/>
      <c r="Q1615" s="426"/>
      <c r="R1615" s="426"/>
      <c r="S1615" s="426"/>
      <c r="T1615" s="426"/>
      <c r="U1615" s="426"/>
      <c r="W1615" s="418"/>
      <c r="X1615" s="430"/>
      <c r="Y1615" s="418"/>
      <c r="Z1615" s="430"/>
      <c r="AB1615" s="420"/>
      <c r="AC1615" s="418"/>
      <c r="AD1615" s="419"/>
      <c r="AE1615" s="419"/>
      <c r="AF1615" s="419"/>
      <c r="AG1615" s="418"/>
      <c r="AH1615" s="418"/>
      <c r="AI1615" s="419"/>
      <c r="AJ1615" s="425"/>
      <c r="AK1615" s="419"/>
      <c r="AL1615" s="419"/>
      <c r="AM1615" s="419"/>
      <c r="AN1615" s="419"/>
      <c r="AO1615" s="420"/>
      <c r="AP1615" s="420"/>
      <c r="AQ1615" s="420"/>
      <c r="AR1615" s="435"/>
      <c r="AS1615" s="420"/>
      <c r="AT1615" s="420"/>
      <c r="AU1615" s="420"/>
      <c r="AV1615" s="420"/>
      <c r="AW1615" s="420"/>
      <c r="AX1615" s="614"/>
      <c r="AY1615" s="420"/>
      <c r="AZ1615" s="420"/>
      <c r="BA1615" s="420"/>
      <c r="BB1615" s="436"/>
      <c r="BC1615" s="420"/>
      <c r="BD1615" s="420"/>
      <c r="BE1615" s="420"/>
      <c r="BF1615" s="420"/>
      <c r="BH1615" s="420"/>
      <c r="BI1615" s="420"/>
      <c r="BJ1615" s="420"/>
      <c r="BK1615" s="420"/>
      <c r="BL1615" s="420"/>
      <c r="BM1615" s="420"/>
      <c r="BN1615" s="420"/>
      <c r="BO1615" s="420"/>
      <c r="BP1615" s="420"/>
      <c r="BQ1615" s="420"/>
      <c r="BR1615" s="420"/>
      <c r="BS1615" s="420"/>
      <c r="BT1615" s="420"/>
      <c r="BU1615" s="420"/>
      <c r="BV1615" s="420"/>
      <c r="BW1615" s="420"/>
      <c r="BX1615" s="420"/>
      <c r="BY1615" s="420"/>
      <c r="BZ1615" s="420"/>
      <c r="CA1615" s="420"/>
      <c r="CB1615" s="420"/>
      <c r="CC1615" s="420"/>
      <c r="CD1615" s="420"/>
      <c r="CE1615" s="420"/>
      <c r="CG1615" s="420"/>
      <c r="CH1615" s="420"/>
      <c r="CI1615" s="420"/>
      <c r="CJ1615" s="420"/>
      <c r="CK1615" s="420"/>
      <c r="CL1615" s="420"/>
      <c r="CM1615" s="420"/>
      <c r="CN1615" s="435"/>
      <c r="CO1615" s="435"/>
      <c r="CP1615" s="420"/>
      <c r="CQ1615" s="420"/>
      <c r="CR1615" s="420"/>
      <c r="CS1615" s="420"/>
      <c r="CT1615" s="420"/>
      <c r="CU1615" s="420"/>
      <c r="CV1615" s="435"/>
      <c r="CW1615" s="435"/>
      <c r="CX1615" s="435"/>
      <c r="CY1615" s="435"/>
      <c r="CZ1615" s="435"/>
      <c r="DA1615" s="435"/>
      <c r="DB1615" s="435"/>
      <c r="DC1615" s="435"/>
      <c r="DD1615" s="435"/>
      <c r="DE1615" s="435"/>
      <c r="DF1615" s="435"/>
    </row>
    <row r="1616" s="383" customFormat="1" ht="31" customHeight="1" spans="1:110">
      <c r="A1616" s="417"/>
      <c r="B1616" s="418"/>
      <c r="C1616" s="419"/>
      <c r="D1616" s="420"/>
      <c r="E1616" s="419"/>
      <c r="F1616" s="420"/>
      <c r="G1616" s="419"/>
      <c r="H1616" s="419"/>
      <c r="I1616" s="613"/>
      <c r="J1616" s="419"/>
      <c r="K1616" s="419"/>
      <c r="L1616" s="423"/>
      <c r="M1616" s="424"/>
      <c r="N1616" s="424"/>
      <c r="O1616" s="425"/>
      <c r="P1616" s="419"/>
      <c r="Q1616" s="426"/>
      <c r="R1616" s="426"/>
      <c r="S1616" s="426"/>
      <c r="T1616" s="426"/>
      <c r="U1616" s="426"/>
      <c r="W1616" s="418"/>
      <c r="X1616" s="430"/>
      <c r="Y1616" s="418"/>
      <c r="Z1616" s="430"/>
      <c r="AB1616" s="420"/>
      <c r="AC1616" s="419"/>
      <c r="AD1616" s="419"/>
      <c r="AE1616" s="419"/>
      <c r="AF1616" s="419"/>
      <c r="AG1616" s="418"/>
      <c r="AH1616" s="418"/>
      <c r="AI1616" s="419"/>
      <c r="AJ1616" s="425"/>
      <c r="AK1616" s="419"/>
      <c r="AL1616" s="419"/>
      <c r="AM1616" s="419"/>
      <c r="AN1616" s="419"/>
      <c r="AO1616" s="420"/>
      <c r="AP1616" s="420"/>
      <c r="AQ1616" s="420"/>
      <c r="AR1616" s="435"/>
      <c r="AS1616" s="420"/>
      <c r="AT1616" s="420"/>
      <c r="AU1616" s="420"/>
      <c r="AV1616" s="420"/>
      <c r="AW1616" s="420"/>
      <c r="AX1616" s="614"/>
      <c r="AY1616" s="420"/>
      <c r="AZ1616" s="420"/>
      <c r="BA1616" s="420"/>
      <c r="BB1616" s="436"/>
      <c r="BC1616" s="420"/>
      <c r="BD1616" s="420"/>
      <c r="BE1616" s="420"/>
      <c r="BF1616" s="420"/>
      <c r="BH1616" s="420"/>
      <c r="BI1616" s="420"/>
      <c r="BJ1616" s="420"/>
      <c r="BK1616" s="420"/>
      <c r="BL1616" s="420"/>
      <c r="BM1616" s="420"/>
      <c r="BN1616" s="420"/>
      <c r="BO1616" s="420"/>
      <c r="BP1616" s="420"/>
      <c r="BQ1616" s="420"/>
      <c r="BR1616" s="420"/>
      <c r="BS1616" s="420"/>
      <c r="BT1616" s="420"/>
      <c r="BU1616" s="420"/>
      <c r="BV1616" s="420"/>
      <c r="BW1616" s="420"/>
      <c r="BX1616" s="420"/>
      <c r="BY1616" s="420"/>
      <c r="BZ1616" s="420"/>
      <c r="CA1616" s="420"/>
      <c r="CB1616" s="420"/>
      <c r="CC1616" s="420"/>
      <c r="CD1616" s="420"/>
      <c r="CE1616" s="420"/>
      <c r="CG1616" s="420"/>
      <c r="CH1616" s="420"/>
      <c r="CI1616" s="420"/>
      <c r="CJ1616" s="420"/>
      <c r="CK1616" s="420"/>
      <c r="CL1616" s="420"/>
      <c r="CM1616" s="420"/>
      <c r="CN1616" s="435"/>
      <c r="CO1616" s="435"/>
      <c r="CP1616" s="420"/>
      <c r="CQ1616" s="420"/>
      <c r="CR1616" s="420"/>
      <c r="CS1616" s="420"/>
      <c r="CT1616" s="420"/>
      <c r="CU1616" s="420"/>
      <c r="CV1616" s="435"/>
      <c r="CW1616" s="435"/>
      <c r="CX1616" s="435"/>
      <c r="CY1616" s="435"/>
      <c r="CZ1616" s="435"/>
      <c r="DA1616" s="435"/>
      <c r="DB1616" s="435"/>
      <c r="DC1616" s="435"/>
      <c r="DD1616" s="435"/>
      <c r="DE1616" s="435"/>
      <c r="DF1616" s="435"/>
    </row>
    <row r="1617" s="383" customFormat="1" ht="31" customHeight="1" spans="1:110">
      <c r="A1617" s="417"/>
      <c r="B1617" s="418"/>
      <c r="C1617" s="419"/>
      <c r="D1617" s="420"/>
      <c r="E1617" s="419"/>
      <c r="F1617" s="420"/>
      <c r="G1617" s="419"/>
      <c r="H1617" s="419"/>
      <c r="I1617" s="613"/>
      <c r="J1617" s="419"/>
      <c r="K1617" s="419"/>
      <c r="L1617" s="423"/>
      <c r="M1617" s="424"/>
      <c r="N1617" s="424"/>
      <c r="O1617" s="425"/>
      <c r="P1617" s="419"/>
      <c r="Q1617" s="426"/>
      <c r="R1617" s="426"/>
      <c r="S1617" s="426"/>
      <c r="T1617" s="426"/>
      <c r="U1617" s="426"/>
      <c r="W1617" s="418"/>
      <c r="X1617" s="430"/>
      <c r="Y1617" s="418"/>
      <c r="Z1617" s="430"/>
      <c r="AB1617" s="420"/>
      <c r="AC1617" s="419"/>
      <c r="AD1617" s="419"/>
      <c r="AE1617" s="419"/>
      <c r="AF1617" s="419"/>
      <c r="AG1617" s="418"/>
      <c r="AH1617" s="418"/>
      <c r="AI1617" s="419"/>
      <c r="AJ1617" s="425"/>
      <c r="AK1617" s="419"/>
      <c r="AL1617" s="419"/>
      <c r="AM1617" s="419"/>
      <c r="AN1617" s="419"/>
      <c r="AO1617" s="420"/>
      <c r="AP1617" s="420"/>
      <c r="AQ1617" s="420"/>
      <c r="AR1617" s="435"/>
      <c r="AS1617" s="420"/>
      <c r="AT1617" s="420"/>
      <c r="AU1617" s="420"/>
      <c r="AV1617" s="420"/>
      <c r="AW1617" s="420"/>
      <c r="AX1617" s="614"/>
      <c r="AY1617" s="420"/>
      <c r="AZ1617" s="420"/>
      <c r="BA1617" s="420"/>
      <c r="BB1617" s="436"/>
      <c r="BC1617" s="420"/>
      <c r="BD1617" s="420"/>
      <c r="BE1617" s="420"/>
      <c r="BF1617" s="420"/>
      <c r="BH1617" s="420"/>
      <c r="BI1617" s="420"/>
      <c r="BJ1617" s="420"/>
      <c r="BK1617" s="420"/>
      <c r="BL1617" s="420"/>
      <c r="BM1617" s="420"/>
      <c r="BN1617" s="420"/>
      <c r="BO1617" s="420"/>
      <c r="BP1617" s="420"/>
      <c r="BQ1617" s="420"/>
      <c r="BR1617" s="420"/>
      <c r="BS1617" s="420"/>
      <c r="BT1617" s="420"/>
      <c r="BU1617" s="420"/>
      <c r="BV1617" s="420"/>
      <c r="BW1617" s="420"/>
      <c r="BX1617" s="420"/>
      <c r="BY1617" s="420"/>
      <c r="BZ1617" s="420"/>
      <c r="CA1617" s="420"/>
      <c r="CB1617" s="420"/>
      <c r="CC1617" s="420"/>
      <c r="CD1617" s="420"/>
      <c r="CE1617" s="420"/>
      <c r="CG1617" s="420"/>
      <c r="CH1617" s="420"/>
      <c r="CI1617" s="420"/>
      <c r="CJ1617" s="420"/>
      <c r="CK1617" s="420"/>
      <c r="CL1617" s="420"/>
      <c r="CM1617" s="420"/>
      <c r="CN1617" s="435"/>
      <c r="CO1617" s="435"/>
      <c r="CP1617" s="420"/>
      <c r="CQ1617" s="420"/>
      <c r="CR1617" s="420"/>
      <c r="CS1617" s="420"/>
      <c r="CT1617" s="420"/>
      <c r="CU1617" s="420"/>
      <c r="CV1617" s="435"/>
      <c r="CW1617" s="435"/>
      <c r="CX1617" s="435"/>
      <c r="CY1617" s="435"/>
      <c r="CZ1617" s="435"/>
      <c r="DA1617" s="435"/>
      <c r="DB1617" s="435"/>
      <c r="DC1617" s="435"/>
      <c r="DD1617" s="435"/>
      <c r="DE1617" s="435"/>
      <c r="DF1617" s="435"/>
    </row>
    <row r="1618" s="383" customFormat="1" ht="31" customHeight="1" spans="1:110">
      <c r="A1618" s="417"/>
      <c r="B1618" s="418"/>
      <c r="C1618" s="419"/>
      <c r="D1618" s="420"/>
      <c r="E1618" s="419"/>
      <c r="F1618" s="420"/>
      <c r="G1618" s="419"/>
      <c r="H1618" s="419"/>
      <c r="I1618" s="613"/>
      <c r="J1618" s="419"/>
      <c r="K1618" s="419"/>
      <c r="L1618" s="423"/>
      <c r="M1618" s="424"/>
      <c r="N1618" s="424"/>
      <c r="O1618" s="425"/>
      <c r="P1618" s="419"/>
      <c r="Q1618" s="426"/>
      <c r="R1618" s="426"/>
      <c r="S1618" s="426"/>
      <c r="T1618" s="426"/>
      <c r="U1618" s="426"/>
      <c r="W1618" s="418"/>
      <c r="X1618" s="430"/>
      <c r="Y1618" s="418"/>
      <c r="Z1618" s="430"/>
      <c r="AB1618" s="420"/>
      <c r="AC1618" s="419"/>
      <c r="AD1618" s="419"/>
      <c r="AE1618" s="419"/>
      <c r="AF1618" s="419"/>
      <c r="AG1618" s="418"/>
      <c r="AH1618" s="418"/>
      <c r="AI1618" s="419"/>
      <c r="AJ1618" s="425"/>
      <c r="AK1618" s="419"/>
      <c r="AL1618" s="419"/>
      <c r="AM1618" s="419"/>
      <c r="AN1618" s="420"/>
      <c r="AO1618" s="420"/>
      <c r="AP1618" s="420"/>
      <c r="AQ1618" s="420"/>
      <c r="AR1618" s="435"/>
      <c r="AS1618" s="420"/>
      <c r="AT1618" s="420"/>
      <c r="AU1618" s="420"/>
      <c r="AV1618" s="420"/>
      <c r="AW1618" s="420"/>
      <c r="AX1618" s="614"/>
      <c r="AY1618" s="420"/>
      <c r="AZ1618" s="420"/>
      <c r="BA1618" s="420"/>
      <c r="BB1618" s="436"/>
      <c r="BC1618" s="420"/>
      <c r="BD1618" s="420"/>
      <c r="BE1618" s="420"/>
      <c r="BF1618" s="420"/>
      <c r="BH1618" s="420"/>
      <c r="BI1618" s="420"/>
      <c r="BJ1618" s="420"/>
      <c r="BK1618" s="420"/>
      <c r="BL1618" s="420"/>
      <c r="BM1618" s="420"/>
      <c r="BN1618" s="420"/>
      <c r="BO1618" s="420"/>
      <c r="BP1618" s="420"/>
      <c r="BQ1618" s="420"/>
      <c r="BR1618" s="420"/>
      <c r="BS1618" s="420"/>
      <c r="BT1618" s="420"/>
      <c r="BU1618" s="420"/>
      <c r="BV1618" s="420"/>
      <c r="BW1618" s="420"/>
      <c r="BX1618" s="420"/>
      <c r="BY1618" s="420"/>
      <c r="BZ1618" s="420"/>
      <c r="CA1618" s="420"/>
      <c r="CB1618" s="420"/>
      <c r="CC1618" s="420"/>
      <c r="CD1618" s="420"/>
      <c r="CE1618" s="420"/>
      <c r="CG1618" s="420"/>
      <c r="CH1618" s="420"/>
      <c r="CI1618" s="420"/>
      <c r="CJ1618" s="420"/>
      <c r="CK1618" s="420"/>
      <c r="CL1618" s="420"/>
      <c r="CM1618" s="420"/>
      <c r="CN1618" s="435"/>
      <c r="CO1618" s="435"/>
      <c r="CP1618" s="420"/>
      <c r="CQ1618" s="420"/>
      <c r="CR1618" s="420"/>
      <c r="CS1618" s="420"/>
      <c r="CT1618" s="420"/>
      <c r="CU1618" s="420"/>
      <c r="CV1618" s="746"/>
      <c r="CW1618" s="746"/>
      <c r="CX1618" s="746"/>
      <c r="CY1618" s="746"/>
      <c r="CZ1618" s="746"/>
      <c r="DA1618" s="746"/>
      <c r="DB1618" s="746"/>
      <c r="DC1618" s="746"/>
      <c r="DD1618" s="746"/>
      <c r="DE1618" s="746"/>
      <c r="DF1618" s="746"/>
    </row>
    <row r="1619" s="383" customFormat="1" ht="31" customHeight="1" spans="1:110">
      <c r="A1619" s="417"/>
      <c r="B1619" s="418"/>
      <c r="C1619" s="419"/>
      <c r="D1619" s="420"/>
      <c r="E1619" s="419"/>
      <c r="F1619" s="420"/>
      <c r="G1619" s="419"/>
      <c r="H1619" s="419"/>
      <c r="I1619" s="613"/>
      <c r="J1619" s="419"/>
      <c r="K1619" s="419"/>
      <c r="L1619" s="423"/>
      <c r="M1619" s="424"/>
      <c r="N1619" s="424"/>
      <c r="O1619" s="425"/>
      <c r="P1619" s="419"/>
      <c r="Q1619" s="426"/>
      <c r="R1619" s="426"/>
      <c r="S1619" s="426"/>
      <c r="T1619" s="426"/>
      <c r="U1619" s="426"/>
      <c r="W1619" s="418"/>
      <c r="X1619" s="430"/>
      <c r="Y1619" s="418"/>
      <c r="Z1619" s="430"/>
      <c r="AB1619" s="420"/>
      <c r="AC1619" s="419"/>
      <c r="AD1619" s="419"/>
      <c r="AE1619" s="419"/>
      <c r="AF1619" s="419"/>
      <c r="AG1619" s="418"/>
      <c r="AH1619" s="418"/>
      <c r="AI1619" s="419"/>
      <c r="AJ1619" s="425"/>
      <c r="AK1619" s="419"/>
      <c r="AL1619" s="419"/>
      <c r="AM1619" s="419"/>
      <c r="AN1619" s="420"/>
      <c r="AO1619" s="420"/>
      <c r="AP1619" s="420"/>
      <c r="AQ1619" s="420"/>
      <c r="AR1619" s="435"/>
      <c r="AS1619" s="420"/>
      <c r="AT1619" s="420"/>
      <c r="AU1619" s="420"/>
      <c r="AV1619" s="420"/>
      <c r="AW1619" s="420"/>
      <c r="AX1619" s="614"/>
      <c r="AY1619" s="420"/>
      <c r="AZ1619" s="420"/>
      <c r="BA1619" s="420"/>
      <c r="BB1619" s="436"/>
      <c r="BC1619" s="420"/>
      <c r="BD1619" s="420"/>
      <c r="BE1619" s="420"/>
      <c r="BF1619" s="420"/>
      <c r="BH1619" s="420"/>
      <c r="BI1619" s="420"/>
      <c r="BJ1619" s="420"/>
      <c r="BK1619" s="420"/>
      <c r="BL1619" s="420"/>
      <c r="BM1619" s="420"/>
      <c r="BN1619" s="420"/>
      <c r="BO1619" s="420"/>
      <c r="BP1619" s="420"/>
      <c r="BQ1619" s="420"/>
      <c r="BR1619" s="420"/>
      <c r="BS1619" s="420"/>
      <c r="BT1619" s="420"/>
      <c r="BU1619" s="420"/>
      <c r="BV1619" s="420"/>
      <c r="BW1619" s="420"/>
      <c r="BX1619" s="420"/>
      <c r="BY1619" s="420"/>
      <c r="BZ1619" s="420"/>
      <c r="CA1619" s="420"/>
      <c r="CB1619" s="420"/>
      <c r="CC1619" s="420"/>
      <c r="CD1619" s="420"/>
      <c r="CE1619" s="420"/>
      <c r="CG1619" s="420"/>
      <c r="CH1619" s="420"/>
      <c r="CI1619" s="420"/>
      <c r="CJ1619" s="420"/>
      <c r="CK1619" s="420"/>
      <c r="CL1619" s="420"/>
      <c r="CM1619" s="420"/>
      <c r="CN1619" s="435"/>
      <c r="CO1619" s="435"/>
      <c r="CP1619" s="420"/>
      <c r="CQ1619" s="420"/>
      <c r="CR1619" s="420"/>
      <c r="CS1619" s="420"/>
      <c r="CT1619" s="420"/>
      <c r="CU1619" s="420"/>
      <c r="CV1619" s="746"/>
      <c r="CW1619" s="746"/>
      <c r="CX1619" s="746"/>
      <c r="CY1619" s="746"/>
      <c r="CZ1619" s="746"/>
      <c r="DA1619" s="746"/>
      <c r="DB1619" s="746"/>
      <c r="DC1619" s="746"/>
      <c r="DD1619" s="746"/>
      <c r="DE1619" s="746"/>
      <c r="DF1619" s="746"/>
    </row>
    <row r="1620" s="383" customFormat="1" ht="31" customHeight="1" spans="1:110">
      <c r="A1620" s="417"/>
      <c r="B1620" s="418"/>
      <c r="C1620" s="419"/>
      <c r="D1620" s="420"/>
      <c r="E1620" s="419"/>
      <c r="F1620" s="420"/>
      <c r="G1620" s="419"/>
      <c r="H1620" s="419"/>
      <c r="I1620" s="613"/>
      <c r="J1620" s="419"/>
      <c r="K1620" s="419"/>
      <c r="L1620" s="423"/>
      <c r="M1620" s="424"/>
      <c r="N1620" s="424"/>
      <c r="O1620" s="425"/>
      <c r="P1620" s="419"/>
      <c r="Q1620" s="426"/>
      <c r="R1620" s="426"/>
      <c r="S1620" s="426"/>
      <c r="T1620" s="426"/>
      <c r="U1620" s="426"/>
      <c r="W1620" s="418"/>
      <c r="X1620" s="430"/>
      <c r="Y1620" s="418"/>
      <c r="Z1620" s="430"/>
      <c r="AB1620" s="420"/>
      <c r="AC1620" s="419"/>
      <c r="AD1620" s="419"/>
      <c r="AE1620" s="419"/>
      <c r="AF1620" s="419"/>
      <c r="AG1620" s="418"/>
      <c r="AH1620" s="418"/>
      <c r="AI1620" s="419"/>
      <c r="AJ1620" s="425"/>
      <c r="AK1620" s="419"/>
      <c r="AL1620" s="419"/>
      <c r="AM1620" s="419"/>
      <c r="AN1620" s="420"/>
      <c r="AO1620" s="420"/>
      <c r="AP1620" s="420"/>
      <c r="AQ1620" s="420"/>
      <c r="AR1620" s="435"/>
      <c r="AS1620" s="420"/>
      <c r="AT1620" s="420"/>
      <c r="AU1620" s="420"/>
      <c r="AV1620" s="420"/>
      <c r="AW1620" s="420"/>
      <c r="AX1620" s="614"/>
      <c r="AY1620" s="420"/>
      <c r="AZ1620" s="420"/>
      <c r="BA1620" s="420"/>
      <c r="BB1620" s="436"/>
      <c r="BC1620" s="420"/>
      <c r="BD1620" s="420"/>
      <c r="BE1620" s="420"/>
      <c r="BF1620" s="420"/>
      <c r="BH1620" s="420"/>
      <c r="BI1620" s="420"/>
      <c r="BJ1620" s="420"/>
      <c r="BK1620" s="420"/>
      <c r="BL1620" s="420"/>
      <c r="BM1620" s="420"/>
      <c r="BN1620" s="420"/>
      <c r="BO1620" s="420"/>
      <c r="BP1620" s="420"/>
      <c r="BQ1620" s="420"/>
      <c r="BR1620" s="420"/>
      <c r="BS1620" s="420"/>
      <c r="BT1620" s="420"/>
      <c r="BU1620" s="420"/>
      <c r="BV1620" s="420"/>
      <c r="BW1620" s="420"/>
      <c r="BX1620" s="420"/>
      <c r="BY1620" s="420"/>
      <c r="BZ1620" s="420"/>
      <c r="CA1620" s="420"/>
      <c r="CB1620" s="420"/>
      <c r="CC1620" s="420"/>
      <c r="CD1620" s="420"/>
      <c r="CE1620" s="420"/>
      <c r="CG1620" s="420"/>
      <c r="CH1620" s="420"/>
      <c r="CI1620" s="420"/>
      <c r="CJ1620" s="420"/>
      <c r="CK1620" s="420"/>
      <c r="CL1620" s="420"/>
      <c r="CM1620" s="420"/>
      <c r="CN1620" s="435"/>
      <c r="CO1620" s="435"/>
      <c r="CP1620" s="420"/>
      <c r="CQ1620" s="420"/>
      <c r="CR1620" s="420"/>
      <c r="CS1620" s="420"/>
      <c r="CT1620" s="420"/>
      <c r="CU1620" s="420"/>
      <c r="CV1620" s="746"/>
      <c r="CW1620" s="746"/>
      <c r="CX1620" s="746"/>
      <c r="CY1620" s="746"/>
      <c r="CZ1620" s="746"/>
      <c r="DA1620" s="746"/>
      <c r="DB1620" s="746"/>
      <c r="DC1620" s="746"/>
      <c r="DD1620" s="746"/>
      <c r="DE1620" s="746"/>
      <c r="DF1620" s="746"/>
    </row>
    <row r="1621" s="383" customFormat="1" ht="31" customHeight="1" spans="1:110">
      <c r="A1621" s="417"/>
      <c r="B1621" s="418"/>
      <c r="C1621" s="419"/>
      <c r="D1621" s="420"/>
      <c r="E1621" s="419"/>
      <c r="F1621" s="420"/>
      <c r="G1621" s="419"/>
      <c r="H1621" s="419"/>
      <c r="I1621" s="613"/>
      <c r="J1621" s="419"/>
      <c r="K1621" s="419"/>
      <c r="L1621" s="423"/>
      <c r="M1621" s="424"/>
      <c r="N1621" s="424"/>
      <c r="O1621" s="425"/>
      <c r="P1621" s="419"/>
      <c r="Q1621" s="426"/>
      <c r="R1621" s="426"/>
      <c r="S1621" s="426"/>
      <c r="T1621" s="426"/>
      <c r="U1621" s="426"/>
      <c r="W1621" s="418"/>
      <c r="X1621" s="430"/>
      <c r="Y1621" s="418"/>
      <c r="Z1621" s="430"/>
      <c r="AB1621" s="420"/>
      <c r="AC1621" s="419"/>
      <c r="AD1621" s="419"/>
      <c r="AE1621" s="419"/>
      <c r="AF1621" s="419"/>
      <c r="AG1621" s="418"/>
      <c r="AH1621" s="418"/>
      <c r="AI1621" s="419"/>
      <c r="AJ1621" s="425"/>
      <c r="AK1621" s="419"/>
      <c r="AL1621" s="419"/>
      <c r="AM1621" s="419"/>
      <c r="AN1621" s="420"/>
      <c r="AO1621" s="420"/>
      <c r="AP1621" s="420"/>
      <c r="AQ1621" s="420"/>
      <c r="AR1621" s="435"/>
      <c r="AS1621" s="420"/>
      <c r="AT1621" s="420"/>
      <c r="AU1621" s="420"/>
      <c r="AV1621" s="420"/>
      <c r="AW1621" s="420"/>
      <c r="AX1621" s="614"/>
      <c r="AY1621" s="420"/>
      <c r="AZ1621" s="420"/>
      <c r="BA1621" s="420"/>
      <c r="BB1621" s="436"/>
      <c r="BC1621" s="420"/>
      <c r="BD1621" s="420"/>
      <c r="BE1621" s="420"/>
      <c r="BF1621" s="420"/>
      <c r="BH1621" s="420"/>
      <c r="BI1621" s="420"/>
      <c r="BJ1621" s="420"/>
      <c r="BK1621" s="420"/>
      <c r="BL1621" s="420"/>
      <c r="BM1621" s="420"/>
      <c r="BN1621" s="420"/>
      <c r="BO1621" s="420"/>
      <c r="BP1621" s="420"/>
      <c r="BQ1621" s="420"/>
      <c r="BR1621" s="420"/>
      <c r="BS1621" s="420"/>
      <c r="BT1621" s="420"/>
      <c r="BU1621" s="420"/>
      <c r="BV1621" s="420"/>
      <c r="BW1621" s="420"/>
      <c r="BX1621" s="420"/>
      <c r="BY1621" s="420"/>
      <c r="BZ1621" s="420"/>
      <c r="CA1621" s="420"/>
      <c r="CB1621" s="420"/>
      <c r="CC1621" s="420"/>
      <c r="CD1621" s="420"/>
      <c r="CE1621" s="420"/>
      <c r="CG1621" s="420"/>
      <c r="CH1621" s="420"/>
      <c r="CI1621" s="420"/>
      <c r="CJ1621" s="420"/>
      <c r="CK1621" s="420"/>
      <c r="CL1621" s="420"/>
      <c r="CM1621" s="420"/>
      <c r="CN1621" s="435"/>
      <c r="CO1621" s="435"/>
      <c r="CP1621" s="420"/>
      <c r="CQ1621" s="420"/>
      <c r="CR1621" s="420"/>
      <c r="CS1621" s="420"/>
      <c r="CT1621" s="420"/>
      <c r="CU1621" s="420"/>
      <c r="CV1621" s="746"/>
      <c r="CW1621" s="746"/>
      <c r="CX1621" s="746"/>
      <c r="CY1621" s="746"/>
      <c r="CZ1621" s="746"/>
      <c r="DA1621" s="746"/>
      <c r="DB1621" s="746"/>
      <c r="DC1621" s="746"/>
      <c r="DD1621" s="746"/>
      <c r="DE1621" s="746"/>
      <c r="DF1621" s="746"/>
    </row>
    <row r="1622" s="383" customFormat="1" ht="31" customHeight="1" spans="1:110">
      <c r="A1622" s="417"/>
      <c r="B1622" s="418"/>
      <c r="C1622" s="419"/>
      <c r="D1622" s="420"/>
      <c r="E1622" s="419"/>
      <c r="F1622" s="420"/>
      <c r="G1622" s="419"/>
      <c r="H1622" s="419"/>
      <c r="I1622" s="613"/>
      <c r="J1622" s="419"/>
      <c r="K1622" s="419"/>
      <c r="L1622" s="423"/>
      <c r="M1622" s="424"/>
      <c r="N1622" s="424"/>
      <c r="O1622" s="425"/>
      <c r="P1622" s="419"/>
      <c r="Q1622" s="426"/>
      <c r="R1622" s="426"/>
      <c r="S1622" s="426"/>
      <c r="T1622" s="426"/>
      <c r="U1622" s="426"/>
      <c r="W1622" s="418"/>
      <c r="X1622" s="430"/>
      <c r="Y1622" s="418"/>
      <c r="Z1622" s="430"/>
      <c r="AB1622" s="420"/>
      <c r="AC1622" s="419"/>
      <c r="AD1622" s="419"/>
      <c r="AE1622" s="419"/>
      <c r="AF1622" s="419"/>
      <c r="AG1622" s="418"/>
      <c r="AH1622" s="418"/>
      <c r="AI1622" s="419"/>
      <c r="AJ1622" s="425"/>
      <c r="AK1622" s="419"/>
      <c r="AL1622" s="419"/>
      <c r="AM1622" s="419"/>
      <c r="AN1622" s="420"/>
      <c r="AO1622" s="420"/>
      <c r="AP1622" s="420"/>
      <c r="AQ1622" s="420"/>
      <c r="AR1622" s="435"/>
      <c r="AS1622" s="420"/>
      <c r="AT1622" s="420"/>
      <c r="AU1622" s="420"/>
      <c r="AV1622" s="420"/>
      <c r="AW1622" s="420"/>
      <c r="AX1622" s="614"/>
      <c r="AY1622" s="420"/>
      <c r="AZ1622" s="420"/>
      <c r="BA1622" s="420"/>
      <c r="BB1622" s="436"/>
      <c r="BC1622" s="420"/>
      <c r="BD1622" s="420"/>
      <c r="BE1622" s="420"/>
      <c r="BF1622" s="420"/>
      <c r="BH1622" s="420"/>
      <c r="BI1622" s="420"/>
      <c r="BJ1622" s="420"/>
      <c r="BK1622" s="420"/>
      <c r="BL1622" s="420"/>
      <c r="BM1622" s="420"/>
      <c r="BN1622" s="420"/>
      <c r="BO1622" s="420"/>
      <c r="BP1622" s="420"/>
      <c r="BQ1622" s="420"/>
      <c r="BR1622" s="420"/>
      <c r="BS1622" s="420"/>
      <c r="BT1622" s="420"/>
      <c r="BU1622" s="420"/>
      <c r="BV1622" s="420"/>
      <c r="BW1622" s="420"/>
      <c r="BX1622" s="420"/>
      <c r="BY1622" s="420"/>
      <c r="BZ1622" s="420"/>
      <c r="CA1622" s="420"/>
      <c r="CB1622" s="420"/>
      <c r="CC1622" s="420"/>
      <c r="CD1622" s="420"/>
      <c r="CE1622" s="420"/>
      <c r="CG1622" s="420"/>
      <c r="CH1622" s="420"/>
      <c r="CI1622" s="420"/>
      <c r="CJ1622" s="420"/>
      <c r="CK1622" s="420"/>
      <c r="CL1622" s="420"/>
      <c r="CM1622" s="420"/>
      <c r="CN1622" s="435"/>
      <c r="CO1622" s="435"/>
      <c r="CP1622" s="420"/>
      <c r="CQ1622" s="420"/>
      <c r="CR1622" s="420"/>
      <c r="CS1622" s="420"/>
      <c r="CT1622" s="420"/>
      <c r="CU1622" s="420"/>
      <c r="CV1622" s="435"/>
      <c r="CW1622" s="435"/>
      <c r="CX1622" s="435"/>
      <c r="CY1622" s="435"/>
      <c r="CZ1622" s="435"/>
      <c r="DA1622" s="435"/>
      <c r="DB1622" s="435"/>
      <c r="DC1622" s="435"/>
      <c r="DD1622" s="435"/>
      <c r="DE1622" s="435"/>
      <c r="DF1622" s="435"/>
    </row>
    <row r="1623" s="383" customFormat="1" ht="30" customHeight="1" spans="1:110">
      <c r="A1623" s="417"/>
      <c r="B1623" s="418"/>
      <c r="C1623" s="730"/>
      <c r="D1623" s="420"/>
      <c r="E1623" s="419"/>
      <c r="F1623" s="420"/>
      <c r="G1623" s="419"/>
      <c r="H1623" s="419"/>
      <c r="I1623" s="613"/>
      <c r="J1623" s="419"/>
      <c r="K1623" s="419"/>
      <c r="L1623" s="423"/>
      <c r="M1623" s="424"/>
      <c r="N1623" s="424"/>
      <c r="O1623" s="425"/>
      <c r="P1623" s="425"/>
      <c r="Q1623" s="731"/>
      <c r="R1623" s="426"/>
      <c r="S1623" s="426"/>
      <c r="T1623" s="426"/>
      <c r="U1623" s="426"/>
      <c r="W1623" s="418"/>
      <c r="X1623" s="430"/>
      <c r="Y1623" s="418"/>
      <c r="Z1623" s="430"/>
      <c r="AB1623" s="419"/>
      <c r="AC1623" s="419"/>
      <c r="AD1623" s="419"/>
      <c r="AE1623" s="419"/>
      <c r="AF1623" s="418"/>
      <c r="AG1623" s="418"/>
      <c r="AH1623" s="418"/>
      <c r="AI1623" s="419"/>
      <c r="AJ1623" s="419"/>
      <c r="AK1623" s="419"/>
      <c r="AL1623" s="419"/>
      <c r="AM1623" s="419"/>
      <c r="AN1623" s="419"/>
      <c r="AO1623" s="420"/>
      <c r="AP1623" s="420"/>
      <c r="AQ1623" s="420"/>
      <c r="AR1623" s="435"/>
      <c r="AS1623" s="420"/>
      <c r="AT1623" s="420"/>
      <c r="AU1623" s="420"/>
      <c r="AV1623" s="420"/>
      <c r="AW1623" s="435"/>
      <c r="AX1623" s="420"/>
      <c r="AY1623" s="420"/>
      <c r="AZ1623" s="420"/>
      <c r="BA1623" s="420"/>
      <c r="BB1623" s="436"/>
      <c r="BC1623" s="614"/>
      <c r="BD1623" s="420"/>
      <c r="BE1623" s="420"/>
      <c r="BF1623" s="420"/>
      <c r="BH1623" s="420"/>
      <c r="BI1623" s="420"/>
      <c r="BJ1623" s="420"/>
      <c r="BK1623" s="420"/>
      <c r="BL1623" s="420"/>
      <c r="BM1623" s="420"/>
      <c r="BN1623" s="420"/>
      <c r="BO1623" s="420"/>
      <c r="BP1623" s="420"/>
      <c r="BQ1623" s="420"/>
      <c r="BR1623" s="420"/>
      <c r="BS1623" s="420"/>
      <c r="BT1623" s="420"/>
      <c r="BU1623" s="420"/>
      <c r="BV1623" s="420"/>
      <c r="BW1623" s="420"/>
      <c r="BX1623" s="435"/>
      <c r="BY1623" s="420"/>
      <c r="BZ1623" s="435"/>
      <c r="CA1623" s="435"/>
      <c r="CB1623" s="435"/>
      <c r="CC1623" s="435"/>
      <c r="CD1623" s="420"/>
      <c r="CE1623" s="420"/>
      <c r="CG1623" s="420"/>
      <c r="CH1623" s="420"/>
      <c r="CI1623" s="420"/>
      <c r="CJ1623" s="420"/>
      <c r="CK1623" s="420"/>
      <c r="CL1623" s="420"/>
      <c r="CM1623" s="420"/>
      <c r="CN1623" s="420"/>
      <c r="CO1623" s="420"/>
      <c r="CP1623" s="420"/>
      <c r="CQ1623" s="420"/>
      <c r="CR1623" s="420"/>
      <c r="CS1623" s="420"/>
      <c r="CT1623" s="420"/>
      <c r="CU1623" s="420"/>
      <c r="CV1623" s="435"/>
      <c r="CW1623" s="435"/>
      <c r="CX1623" s="435"/>
      <c r="DB1623" s="435"/>
      <c r="DC1623" s="435"/>
      <c r="DD1623" s="435"/>
      <c r="DE1623" s="435"/>
      <c r="DF1623" s="435"/>
    </row>
    <row r="1624" s="383" customFormat="1" ht="31" customHeight="1" spans="1:110">
      <c r="A1624" s="417"/>
      <c r="B1624" s="418"/>
      <c r="C1624" s="419"/>
      <c r="D1624" s="420"/>
      <c r="E1624" s="419"/>
      <c r="F1624" s="420"/>
      <c r="G1624" s="419"/>
      <c r="H1624" s="419"/>
      <c r="I1624" s="613"/>
      <c r="J1624" s="419"/>
      <c r="K1624" s="419"/>
      <c r="L1624" s="423"/>
      <c r="M1624" s="424"/>
      <c r="N1624" s="424"/>
      <c r="O1624" s="425"/>
      <c r="P1624" s="419"/>
      <c r="Q1624" s="426"/>
      <c r="R1624" s="426"/>
      <c r="S1624" s="426"/>
      <c r="T1624" s="426"/>
      <c r="U1624" s="426"/>
      <c r="W1624" s="418"/>
      <c r="X1624" s="430"/>
      <c r="Y1624" s="418"/>
      <c r="Z1624" s="430"/>
      <c r="AB1624" s="420"/>
      <c r="AC1624" s="419"/>
      <c r="AD1624" s="419"/>
      <c r="AE1624" s="419"/>
      <c r="AF1624" s="419"/>
      <c r="AG1624" s="418"/>
      <c r="AH1624" s="418"/>
      <c r="AI1624" s="419"/>
      <c r="AJ1624" s="425"/>
      <c r="AK1624" s="419"/>
      <c r="AL1624" s="419"/>
      <c r="AM1624" s="419"/>
      <c r="AN1624" s="420"/>
      <c r="AO1624" s="420"/>
      <c r="AP1624" s="420"/>
      <c r="AQ1624" s="420"/>
      <c r="AR1624" s="420"/>
      <c r="AS1624" s="420"/>
      <c r="AT1624" s="420"/>
      <c r="AU1624" s="420"/>
      <c r="AV1624" s="420"/>
      <c r="AW1624" s="420"/>
      <c r="AX1624" s="614"/>
      <c r="AY1624" s="420"/>
      <c r="AZ1624" s="420"/>
      <c r="BA1624" s="420"/>
      <c r="BB1624" s="436"/>
      <c r="BC1624" s="420"/>
      <c r="BD1624" s="420"/>
      <c r="BE1624" s="420"/>
      <c r="BF1624" s="420"/>
      <c r="BH1624" s="420"/>
      <c r="BI1624" s="420"/>
      <c r="BJ1624" s="420"/>
      <c r="BK1624" s="420"/>
      <c r="BL1624" s="420"/>
      <c r="BM1624" s="420"/>
      <c r="BN1624" s="420"/>
      <c r="BO1624" s="420"/>
      <c r="BP1624" s="420"/>
      <c r="BQ1624" s="420"/>
      <c r="BR1624" s="420"/>
      <c r="BS1624" s="420"/>
      <c r="BT1624" s="420"/>
      <c r="BU1624" s="420"/>
      <c r="BV1624" s="420"/>
      <c r="BW1624" s="420"/>
      <c r="BX1624" s="420"/>
      <c r="BY1624" s="420"/>
      <c r="BZ1624" s="420"/>
      <c r="CA1624" s="420"/>
      <c r="CB1624" s="420"/>
      <c r="CC1624" s="420"/>
      <c r="CD1624" s="420"/>
      <c r="CE1624" s="420"/>
      <c r="CG1624" s="420"/>
      <c r="CH1624" s="420"/>
      <c r="CI1624" s="420"/>
      <c r="CJ1624" s="420"/>
      <c r="CK1624" s="420"/>
      <c r="CL1624" s="420"/>
      <c r="CM1624" s="420"/>
      <c r="CN1624" s="435"/>
      <c r="CO1624" s="435"/>
      <c r="CP1624" s="435"/>
      <c r="CQ1624" s="435"/>
      <c r="CR1624" s="435"/>
      <c r="CS1624" s="420"/>
      <c r="CT1624" s="420"/>
      <c r="CU1624" s="420"/>
      <c r="CV1624" s="435"/>
      <c r="CW1624" s="435"/>
      <c r="CX1624" s="435"/>
      <c r="CY1624" s="435"/>
      <c r="CZ1624" s="435"/>
      <c r="DA1624" s="435"/>
      <c r="DB1624" s="435"/>
      <c r="DC1624" s="435"/>
      <c r="DD1624" s="435"/>
      <c r="DE1624" s="435"/>
      <c r="DF1624" s="435"/>
    </row>
    <row r="1625" s="383" customFormat="1" ht="31" customHeight="1" spans="1:110">
      <c r="A1625" s="417"/>
      <c r="B1625" s="418"/>
      <c r="C1625" s="419"/>
      <c r="D1625" s="420"/>
      <c r="E1625" s="419"/>
      <c r="F1625" s="420"/>
      <c r="G1625" s="419"/>
      <c r="H1625" s="419"/>
      <c r="I1625" s="613"/>
      <c r="J1625" s="419"/>
      <c r="K1625" s="419"/>
      <c r="L1625" s="423"/>
      <c r="M1625" s="424"/>
      <c r="N1625" s="424"/>
      <c r="O1625" s="425"/>
      <c r="P1625" s="419"/>
      <c r="Q1625" s="426"/>
      <c r="R1625" s="426"/>
      <c r="S1625" s="426"/>
      <c r="T1625" s="426"/>
      <c r="U1625" s="426"/>
      <c r="W1625" s="418"/>
      <c r="X1625" s="430"/>
      <c r="Y1625" s="418"/>
      <c r="Z1625" s="430"/>
      <c r="AB1625" s="420"/>
      <c r="AC1625" s="419"/>
      <c r="AD1625" s="419"/>
      <c r="AE1625" s="419"/>
      <c r="AF1625" s="419"/>
      <c r="AG1625" s="418"/>
      <c r="AH1625" s="418"/>
      <c r="AI1625" s="419"/>
      <c r="AJ1625" s="425"/>
      <c r="AK1625" s="419"/>
      <c r="AL1625" s="419"/>
      <c r="AM1625" s="419"/>
      <c r="AN1625" s="420"/>
      <c r="AO1625" s="420"/>
      <c r="AP1625" s="420"/>
      <c r="AQ1625" s="420"/>
      <c r="AR1625" s="435"/>
      <c r="AS1625" s="420"/>
      <c r="AT1625" s="420"/>
      <c r="AU1625" s="420"/>
      <c r="AV1625" s="420"/>
      <c r="AW1625" s="420"/>
      <c r="AX1625" s="614"/>
      <c r="AY1625" s="420"/>
      <c r="AZ1625" s="420"/>
      <c r="BA1625" s="420"/>
      <c r="BB1625" s="436"/>
      <c r="BC1625" s="420"/>
      <c r="BD1625" s="420"/>
      <c r="BE1625" s="420"/>
      <c r="BF1625" s="420"/>
      <c r="BH1625" s="420"/>
      <c r="BI1625" s="420"/>
      <c r="BJ1625" s="420"/>
      <c r="BK1625" s="420"/>
      <c r="BL1625" s="420"/>
      <c r="BM1625" s="420"/>
      <c r="BN1625" s="420"/>
      <c r="BO1625" s="420"/>
      <c r="BP1625" s="420"/>
      <c r="BQ1625" s="420"/>
      <c r="BR1625" s="420"/>
      <c r="BS1625" s="420"/>
      <c r="BT1625" s="420"/>
      <c r="BU1625" s="420"/>
      <c r="BV1625" s="420"/>
      <c r="BW1625" s="420"/>
      <c r="BX1625" s="420"/>
      <c r="BY1625" s="420"/>
      <c r="BZ1625" s="420"/>
      <c r="CA1625" s="420"/>
      <c r="CB1625" s="420"/>
      <c r="CC1625" s="420"/>
      <c r="CD1625" s="420"/>
      <c r="CE1625" s="420"/>
      <c r="CG1625" s="420"/>
      <c r="CH1625" s="420"/>
      <c r="CI1625" s="420"/>
      <c r="CJ1625" s="420"/>
      <c r="CK1625" s="420"/>
      <c r="CL1625" s="420"/>
      <c r="CM1625" s="420"/>
      <c r="CN1625" s="435"/>
      <c r="CO1625" s="435"/>
      <c r="CP1625" s="420"/>
      <c r="CQ1625" s="420"/>
      <c r="CR1625" s="420"/>
      <c r="CS1625" s="420"/>
      <c r="CT1625" s="420"/>
      <c r="CU1625" s="420"/>
      <c r="CV1625" s="435"/>
      <c r="CW1625" s="435"/>
      <c r="CX1625" s="435"/>
      <c r="CY1625" s="435"/>
      <c r="CZ1625" s="435"/>
      <c r="DA1625" s="435"/>
      <c r="DB1625" s="435"/>
      <c r="DC1625" s="435"/>
      <c r="DD1625" s="435"/>
      <c r="DE1625" s="435"/>
      <c r="DF1625" s="435"/>
    </row>
    <row r="1626" s="383" customFormat="1" ht="31" customHeight="1" spans="1:110">
      <c r="A1626" s="417"/>
      <c r="B1626" s="418"/>
      <c r="C1626" s="419"/>
      <c r="D1626" s="420"/>
      <c r="E1626" s="734"/>
      <c r="F1626" s="420"/>
      <c r="G1626" s="419"/>
      <c r="H1626" s="419"/>
      <c r="I1626" s="613"/>
      <c r="J1626" s="419"/>
      <c r="K1626" s="419"/>
      <c r="L1626" s="423"/>
      <c r="M1626" s="424"/>
      <c r="N1626" s="753"/>
      <c r="O1626" s="425"/>
      <c r="P1626" s="419"/>
      <c r="Q1626" s="426"/>
      <c r="R1626" s="426"/>
      <c r="S1626" s="426"/>
      <c r="T1626" s="426"/>
      <c r="U1626" s="426"/>
      <c r="V1626" s="756"/>
      <c r="W1626" s="756"/>
      <c r="X1626" s="430"/>
      <c r="Y1626" s="418"/>
      <c r="Z1626" s="430"/>
      <c r="AB1626" s="420"/>
      <c r="AC1626" s="419"/>
      <c r="AD1626" s="419"/>
      <c r="AE1626" s="419"/>
      <c r="AF1626" s="419"/>
      <c r="AG1626" s="418"/>
      <c r="AH1626" s="418"/>
      <c r="AI1626" s="419"/>
      <c r="AJ1626" s="425"/>
      <c r="AK1626" s="419"/>
      <c r="AL1626" s="419"/>
      <c r="AM1626" s="419"/>
      <c r="AN1626" s="420"/>
      <c r="AO1626" s="420"/>
      <c r="AP1626" s="420"/>
      <c r="AQ1626" s="420"/>
      <c r="AR1626" s="435"/>
      <c r="AS1626" s="420"/>
      <c r="AT1626" s="420"/>
      <c r="AU1626" s="420"/>
      <c r="AV1626" s="420"/>
      <c r="AW1626" s="420"/>
      <c r="AX1626" s="614"/>
      <c r="AY1626" s="420"/>
      <c r="AZ1626" s="420"/>
      <c r="BA1626" s="420"/>
      <c r="BB1626" s="436"/>
      <c r="BC1626" s="420"/>
      <c r="BD1626" s="420"/>
      <c r="BE1626" s="420"/>
      <c r="BF1626" s="420"/>
      <c r="BH1626" s="420"/>
      <c r="BI1626" s="420"/>
      <c r="BJ1626" s="420"/>
      <c r="BK1626" s="420"/>
      <c r="BL1626" s="420"/>
      <c r="BM1626" s="420"/>
      <c r="BN1626" s="420"/>
      <c r="BO1626" s="420"/>
      <c r="BP1626" s="420"/>
      <c r="BQ1626" s="420"/>
      <c r="BR1626" s="420"/>
      <c r="BS1626" s="420"/>
      <c r="BT1626" s="420"/>
      <c r="BU1626" s="420"/>
      <c r="BV1626" s="420"/>
      <c r="BW1626" s="420"/>
      <c r="BX1626" s="420"/>
      <c r="BY1626" s="420"/>
      <c r="BZ1626" s="420"/>
      <c r="CA1626" s="420"/>
      <c r="CB1626" s="420"/>
      <c r="CC1626" s="420"/>
      <c r="CD1626" s="420"/>
      <c r="CE1626" s="420"/>
      <c r="CG1626" s="420"/>
      <c r="CH1626" s="420"/>
      <c r="CI1626" s="420"/>
      <c r="CJ1626" s="420"/>
      <c r="CK1626" s="420"/>
      <c r="CL1626" s="420"/>
      <c r="CM1626" s="420"/>
      <c r="CN1626" s="435"/>
      <c r="CO1626" s="435"/>
      <c r="CP1626" s="420"/>
      <c r="CQ1626" s="420"/>
      <c r="CR1626" s="420"/>
      <c r="CS1626" s="420"/>
      <c r="CT1626" s="420"/>
      <c r="CU1626" s="420"/>
      <c r="CV1626" s="435"/>
      <c r="CW1626" s="435"/>
      <c r="CX1626" s="435"/>
      <c r="CY1626" s="435"/>
      <c r="CZ1626" s="435"/>
      <c r="DA1626" s="435"/>
      <c r="DB1626" s="435"/>
      <c r="DC1626" s="435"/>
      <c r="DD1626" s="435"/>
      <c r="DE1626" s="435"/>
      <c r="DF1626" s="435"/>
    </row>
    <row r="1627" s="383" customFormat="1" ht="31" customHeight="1" spans="1:110">
      <c r="A1627" s="417"/>
      <c r="B1627" s="418"/>
      <c r="C1627" s="419"/>
      <c r="D1627" s="420"/>
      <c r="E1627" s="734"/>
      <c r="F1627" s="420"/>
      <c r="G1627" s="419"/>
      <c r="H1627" s="419"/>
      <c r="I1627" s="613"/>
      <c r="J1627" s="419"/>
      <c r="K1627" s="419"/>
      <c r="L1627" s="423"/>
      <c r="M1627" s="424"/>
      <c r="N1627" s="753"/>
      <c r="O1627" s="425"/>
      <c r="P1627" s="419"/>
      <c r="Q1627" s="426"/>
      <c r="R1627" s="426"/>
      <c r="S1627" s="426"/>
      <c r="T1627" s="426"/>
      <c r="U1627" s="426"/>
      <c r="W1627" s="756"/>
      <c r="X1627" s="430"/>
      <c r="Y1627" s="418"/>
      <c r="Z1627" s="430"/>
      <c r="AB1627" s="420"/>
      <c r="AC1627" s="419"/>
      <c r="AD1627" s="419"/>
      <c r="AE1627" s="419"/>
      <c r="AF1627" s="419"/>
      <c r="AG1627" s="418"/>
      <c r="AH1627" s="418"/>
      <c r="AI1627" s="419"/>
      <c r="AJ1627" s="425"/>
      <c r="AK1627" s="419"/>
      <c r="AL1627" s="419"/>
      <c r="AM1627" s="419"/>
      <c r="AN1627" s="420"/>
      <c r="AO1627" s="420"/>
      <c r="AP1627" s="420"/>
      <c r="AQ1627" s="420"/>
      <c r="AR1627" s="435"/>
      <c r="AS1627" s="420"/>
      <c r="AT1627" s="420"/>
      <c r="AU1627" s="420"/>
      <c r="AV1627" s="420"/>
      <c r="AW1627" s="420"/>
      <c r="AX1627" s="614"/>
      <c r="AY1627" s="420"/>
      <c r="AZ1627" s="420"/>
      <c r="BA1627" s="420"/>
      <c r="BB1627" s="436"/>
      <c r="BC1627" s="420"/>
      <c r="BD1627" s="420"/>
      <c r="BE1627" s="420"/>
      <c r="BF1627" s="420"/>
      <c r="BH1627" s="420"/>
      <c r="BI1627" s="420"/>
      <c r="BJ1627" s="420"/>
      <c r="BK1627" s="420"/>
      <c r="BL1627" s="420"/>
      <c r="BM1627" s="420"/>
      <c r="BN1627" s="420"/>
      <c r="BO1627" s="420"/>
      <c r="BP1627" s="420"/>
      <c r="BQ1627" s="420"/>
      <c r="BR1627" s="420"/>
      <c r="BS1627" s="420"/>
      <c r="BT1627" s="420"/>
      <c r="BU1627" s="420"/>
      <c r="BV1627" s="420"/>
      <c r="BW1627" s="420"/>
      <c r="BX1627" s="420"/>
      <c r="BY1627" s="420"/>
      <c r="BZ1627" s="420"/>
      <c r="CA1627" s="420"/>
      <c r="CB1627" s="420"/>
      <c r="CC1627" s="420"/>
      <c r="CD1627" s="420"/>
      <c r="CE1627" s="420"/>
      <c r="CG1627" s="420"/>
      <c r="CH1627" s="420"/>
      <c r="CI1627" s="420"/>
      <c r="CJ1627" s="420"/>
      <c r="CK1627" s="420"/>
      <c r="CL1627" s="420"/>
      <c r="CM1627" s="420"/>
      <c r="CN1627" s="435"/>
      <c r="CO1627" s="435"/>
      <c r="CP1627" s="420"/>
      <c r="CQ1627" s="420"/>
      <c r="CR1627" s="420"/>
      <c r="CS1627" s="420"/>
      <c r="CT1627" s="420"/>
      <c r="CU1627" s="420"/>
      <c r="CV1627" s="435"/>
      <c r="CW1627" s="435"/>
      <c r="CX1627" s="435"/>
      <c r="CY1627" s="435"/>
      <c r="CZ1627" s="435"/>
      <c r="DA1627" s="435"/>
      <c r="DB1627" s="435"/>
      <c r="DC1627" s="435"/>
      <c r="DD1627" s="435"/>
      <c r="DE1627" s="435"/>
      <c r="DF1627" s="435"/>
    </row>
    <row r="1628" s="383" customFormat="1" ht="31" customHeight="1" spans="1:110">
      <c r="A1628" s="417"/>
      <c r="B1628" s="418"/>
      <c r="C1628" s="419"/>
      <c r="D1628" s="420"/>
      <c r="E1628" s="419"/>
      <c r="F1628" s="420"/>
      <c r="G1628" s="419"/>
      <c r="H1628" s="419"/>
      <c r="I1628" s="613"/>
      <c r="J1628" s="419"/>
      <c r="K1628" s="419"/>
      <c r="L1628" s="423"/>
      <c r="M1628" s="424"/>
      <c r="N1628" s="753"/>
      <c r="O1628" s="425"/>
      <c r="P1628" s="419"/>
      <c r="Q1628" s="426"/>
      <c r="R1628" s="426"/>
      <c r="S1628" s="426"/>
      <c r="T1628" s="426"/>
      <c r="U1628" s="426"/>
      <c r="W1628" s="418"/>
      <c r="X1628" s="430"/>
      <c r="Y1628" s="418"/>
      <c r="Z1628" s="430"/>
      <c r="AB1628" s="420"/>
      <c r="AC1628" s="419"/>
      <c r="AD1628" s="419"/>
      <c r="AE1628" s="419"/>
      <c r="AF1628" s="419"/>
      <c r="AG1628" s="418"/>
      <c r="AH1628" s="418"/>
      <c r="AI1628" s="419"/>
      <c r="AJ1628" s="425"/>
      <c r="AK1628" s="419"/>
      <c r="AL1628" s="419"/>
      <c r="AM1628" s="419"/>
      <c r="AN1628" s="419"/>
      <c r="AO1628" s="420"/>
      <c r="AP1628" s="420"/>
      <c r="AQ1628" s="420"/>
      <c r="AR1628" s="435"/>
      <c r="AS1628" s="420"/>
      <c r="AT1628" s="420"/>
      <c r="AU1628" s="420"/>
      <c r="AV1628" s="420"/>
      <c r="AW1628" s="420"/>
      <c r="AX1628" s="614"/>
      <c r="AY1628" s="420"/>
      <c r="AZ1628" s="420"/>
      <c r="BA1628" s="420"/>
      <c r="BB1628" s="436"/>
      <c r="BC1628" s="420"/>
      <c r="BD1628" s="420"/>
      <c r="BE1628" s="420"/>
      <c r="BF1628" s="420"/>
      <c r="BH1628" s="420"/>
      <c r="BI1628" s="420"/>
      <c r="BJ1628" s="420"/>
      <c r="BK1628" s="420"/>
      <c r="BL1628" s="420"/>
      <c r="BM1628" s="420"/>
      <c r="BN1628" s="420"/>
      <c r="BO1628" s="420"/>
      <c r="BP1628" s="420"/>
      <c r="BQ1628" s="420"/>
      <c r="BR1628" s="420"/>
      <c r="BS1628" s="420"/>
      <c r="BT1628" s="420"/>
      <c r="BU1628" s="420"/>
      <c r="BV1628" s="420"/>
      <c r="BW1628" s="420"/>
      <c r="BX1628" s="420"/>
      <c r="BY1628" s="420"/>
      <c r="BZ1628" s="420"/>
      <c r="CA1628" s="420"/>
      <c r="CB1628" s="420"/>
      <c r="CC1628" s="420"/>
      <c r="CD1628" s="420"/>
      <c r="CE1628" s="420"/>
      <c r="CG1628" s="420"/>
      <c r="CH1628" s="420"/>
      <c r="CI1628" s="420"/>
      <c r="CJ1628" s="420"/>
      <c r="CK1628" s="420"/>
      <c r="CL1628" s="420"/>
      <c r="CM1628" s="420"/>
      <c r="CN1628" s="435"/>
      <c r="CO1628" s="435"/>
      <c r="CP1628" s="420"/>
      <c r="CQ1628" s="420"/>
      <c r="CR1628" s="420"/>
      <c r="CS1628" s="420"/>
      <c r="CT1628" s="420"/>
      <c r="CU1628" s="420"/>
      <c r="CV1628" s="435"/>
      <c r="CW1628" s="435"/>
      <c r="CX1628" s="435"/>
      <c r="CY1628" s="435"/>
      <c r="CZ1628" s="435"/>
      <c r="DA1628" s="435"/>
      <c r="DB1628" s="435"/>
      <c r="DC1628" s="435"/>
      <c r="DD1628" s="435"/>
      <c r="DE1628" s="435"/>
      <c r="DF1628" s="435"/>
    </row>
    <row r="1629" s="383" customFormat="1" ht="31" customHeight="1" spans="1:110">
      <c r="A1629" s="417"/>
      <c r="B1629" s="418"/>
      <c r="C1629" s="419"/>
      <c r="D1629" s="420"/>
      <c r="E1629" s="419"/>
      <c r="F1629" s="420"/>
      <c r="G1629" s="419"/>
      <c r="H1629" s="419"/>
      <c r="I1629" s="613"/>
      <c r="J1629" s="419"/>
      <c r="K1629" s="419"/>
      <c r="L1629" s="423"/>
      <c r="M1629" s="424"/>
      <c r="N1629" s="753"/>
      <c r="O1629" s="425"/>
      <c r="P1629" s="419"/>
      <c r="Q1629" s="426"/>
      <c r="R1629" s="426"/>
      <c r="S1629" s="426"/>
      <c r="T1629" s="426"/>
      <c r="U1629" s="426"/>
      <c r="W1629" s="418"/>
      <c r="X1629" s="430"/>
      <c r="Y1629" s="418"/>
      <c r="Z1629" s="430"/>
      <c r="AB1629" s="420"/>
      <c r="AC1629" s="419"/>
      <c r="AD1629" s="419"/>
      <c r="AE1629" s="419"/>
      <c r="AF1629" s="419"/>
      <c r="AG1629" s="418"/>
      <c r="AH1629" s="418"/>
      <c r="AI1629" s="419"/>
      <c r="AJ1629" s="425"/>
      <c r="AK1629" s="419"/>
      <c r="AL1629" s="419"/>
      <c r="AM1629" s="419"/>
      <c r="AN1629" s="419"/>
      <c r="AO1629" s="420"/>
      <c r="AP1629" s="420"/>
      <c r="AQ1629" s="420"/>
      <c r="AR1629" s="435"/>
      <c r="AS1629" s="420"/>
      <c r="AT1629" s="420"/>
      <c r="AU1629" s="420"/>
      <c r="AV1629" s="420"/>
      <c r="AW1629" s="420"/>
      <c r="AX1629" s="614"/>
      <c r="AY1629" s="420"/>
      <c r="AZ1629" s="420"/>
      <c r="BA1629" s="420"/>
      <c r="BB1629" s="436"/>
      <c r="BC1629" s="420"/>
      <c r="BD1629" s="420"/>
      <c r="BE1629" s="420"/>
      <c r="BF1629" s="420"/>
      <c r="BH1629" s="420"/>
      <c r="BI1629" s="420"/>
      <c r="BJ1629" s="420"/>
      <c r="BK1629" s="420"/>
      <c r="BL1629" s="420"/>
      <c r="BM1629" s="420"/>
      <c r="BN1629" s="420"/>
      <c r="BO1629" s="420"/>
      <c r="BP1629" s="420"/>
      <c r="BQ1629" s="420"/>
      <c r="BR1629" s="420"/>
      <c r="BS1629" s="420"/>
      <c r="BT1629" s="420"/>
      <c r="BU1629" s="420"/>
      <c r="BV1629" s="420"/>
      <c r="BW1629" s="420"/>
      <c r="BX1629" s="420"/>
      <c r="BY1629" s="420"/>
      <c r="BZ1629" s="420"/>
      <c r="CA1629" s="420"/>
      <c r="CB1629" s="420"/>
      <c r="CC1629" s="420"/>
      <c r="CD1629" s="420"/>
      <c r="CE1629" s="420"/>
      <c r="CG1629" s="420"/>
      <c r="CH1629" s="420"/>
      <c r="CI1629" s="420"/>
      <c r="CJ1629" s="420"/>
      <c r="CK1629" s="420"/>
      <c r="CL1629" s="420"/>
      <c r="CM1629" s="420"/>
      <c r="CN1629" s="435"/>
      <c r="CO1629" s="435"/>
      <c r="CP1629" s="420"/>
      <c r="CQ1629" s="420"/>
      <c r="CR1629" s="420"/>
      <c r="CS1629" s="420"/>
      <c r="CT1629" s="420"/>
      <c r="CU1629" s="420"/>
      <c r="CV1629" s="435"/>
      <c r="CW1629" s="435"/>
      <c r="CX1629" s="435"/>
      <c r="CY1629" s="435"/>
      <c r="CZ1629" s="435"/>
      <c r="DA1629" s="435"/>
      <c r="DB1629" s="435"/>
      <c r="DC1629" s="435"/>
      <c r="DD1629" s="435"/>
      <c r="DE1629" s="435"/>
      <c r="DF1629" s="435"/>
    </row>
    <row r="1630" s="383" customFormat="1" ht="31" customHeight="1" spans="1:110">
      <c r="A1630" s="417"/>
      <c r="B1630" s="418"/>
      <c r="C1630" s="419"/>
      <c r="D1630" s="420"/>
      <c r="E1630" s="419"/>
      <c r="F1630" s="420"/>
      <c r="G1630" s="419"/>
      <c r="H1630" s="419"/>
      <c r="I1630" s="613"/>
      <c r="J1630" s="419"/>
      <c r="K1630" s="419"/>
      <c r="L1630" s="423"/>
      <c r="M1630" s="424"/>
      <c r="N1630" s="753"/>
      <c r="O1630" s="425"/>
      <c r="P1630" s="419"/>
      <c r="Q1630" s="426"/>
      <c r="R1630" s="426"/>
      <c r="S1630" s="426"/>
      <c r="T1630" s="426"/>
      <c r="U1630" s="426"/>
      <c r="W1630" s="418"/>
      <c r="X1630" s="430"/>
      <c r="Y1630" s="418"/>
      <c r="Z1630" s="430"/>
      <c r="AB1630" s="420"/>
      <c r="AC1630" s="419"/>
      <c r="AD1630" s="419"/>
      <c r="AE1630" s="419"/>
      <c r="AF1630" s="419"/>
      <c r="AG1630" s="418"/>
      <c r="AH1630" s="418"/>
      <c r="AI1630" s="419"/>
      <c r="AJ1630" s="425"/>
      <c r="AK1630" s="419"/>
      <c r="AL1630" s="419"/>
      <c r="AM1630" s="419"/>
      <c r="AN1630" s="419"/>
      <c r="AO1630" s="420"/>
      <c r="AP1630" s="420"/>
      <c r="AQ1630" s="420"/>
      <c r="AR1630" s="435"/>
      <c r="AS1630" s="420"/>
      <c r="AT1630" s="420"/>
      <c r="AU1630" s="420"/>
      <c r="AV1630" s="420"/>
      <c r="AW1630" s="420"/>
      <c r="AX1630" s="614"/>
      <c r="AY1630" s="420"/>
      <c r="AZ1630" s="420"/>
      <c r="BA1630" s="420"/>
      <c r="BB1630" s="436"/>
      <c r="BC1630" s="420"/>
      <c r="BD1630" s="420"/>
      <c r="BE1630" s="420"/>
      <c r="BF1630" s="420"/>
      <c r="BH1630" s="420"/>
      <c r="BI1630" s="420"/>
      <c r="BJ1630" s="420"/>
      <c r="BK1630" s="420"/>
      <c r="BL1630" s="420"/>
      <c r="BM1630" s="420"/>
      <c r="BN1630" s="420"/>
      <c r="BO1630" s="420"/>
      <c r="BP1630" s="420"/>
      <c r="BQ1630" s="420"/>
      <c r="BR1630" s="420"/>
      <c r="BS1630" s="420"/>
      <c r="BT1630" s="420"/>
      <c r="BU1630" s="420"/>
      <c r="BV1630" s="420"/>
      <c r="BW1630" s="420"/>
      <c r="BX1630" s="420"/>
      <c r="BY1630" s="420"/>
      <c r="BZ1630" s="420"/>
      <c r="CA1630" s="420"/>
      <c r="CB1630" s="420"/>
      <c r="CC1630" s="420"/>
      <c r="CD1630" s="420"/>
      <c r="CE1630" s="420"/>
      <c r="CG1630" s="420"/>
      <c r="CH1630" s="420"/>
      <c r="CI1630" s="420"/>
      <c r="CJ1630" s="420"/>
      <c r="CK1630" s="420"/>
      <c r="CL1630" s="420"/>
      <c r="CM1630" s="420"/>
      <c r="CN1630" s="435"/>
      <c r="CO1630" s="435"/>
      <c r="CP1630" s="420"/>
      <c r="CQ1630" s="420"/>
      <c r="CR1630" s="420"/>
      <c r="CS1630" s="420"/>
      <c r="CT1630" s="420"/>
      <c r="CU1630" s="420"/>
      <c r="CV1630" s="435"/>
      <c r="CW1630" s="435"/>
      <c r="CX1630" s="435"/>
      <c r="CY1630" s="435"/>
      <c r="CZ1630" s="435"/>
      <c r="DA1630" s="435"/>
      <c r="DB1630" s="435"/>
      <c r="DC1630" s="435"/>
      <c r="DD1630" s="435"/>
      <c r="DE1630" s="435"/>
      <c r="DF1630" s="435"/>
    </row>
    <row r="1631" s="383" customFormat="1" ht="31" customHeight="1" spans="1:110">
      <c r="A1631" s="417"/>
      <c r="B1631" s="418"/>
      <c r="C1631" s="419"/>
      <c r="D1631" s="420"/>
      <c r="E1631" s="419"/>
      <c r="F1631" s="420"/>
      <c r="G1631" s="419"/>
      <c r="H1631" s="419"/>
      <c r="I1631" s="613"/>
      <c r="J1631" s="419"/>
      <c r="K1631" s="419"/>
      <c r="L1631" s="423"/>
      <c r="M1631" s="424"/>
      <c r="N1631" s="753"/>
      <c r="O1631" s="425"/>
      <c r="P1631" s="419"/>
      <c r="Q1631" s="426"/>
      <c r="R1631" s="426"/>
      <c r="S1631" s="426"/>
      <c r="T1631" s="426"/>
      <c r="U1631" s="426"/>
      <c r="W1631" s="418"/>
      <c r="X1631" s="430"/>
      <c r="Y1631" s="418"/>
      <c r="Z1631" s="430"/>
      <c r="AB1631" s="420"/>
      <c r="AC1631" s="419"/>
      <c r="AD1631" s="419"/>
      <c r="AE1631" s="419"/>
      <c r="AF1631" s="419"/>
      <c r="AG1631" s="418"/>
      <c r="AH1631" s="418"/>
      <c r="AI1631" s="419"/>
      <c r="AJ1631" s="425"/>
      <c r="AK1631" s="419"/>
      <c r="AL1631" s="419"/>
      <c r="AM1631" s="419"/>
      <c r="AN1631" s="419"/>
      <c r="AO1631" s="420"/>
      <c r="AP1631" s="420"/>
      <c r="AQ1631" s="420"/>
      <c r="AR1631" s="435"/>
      <c r="AS1631" s="420"/>
      <c r="AT1631" s="420"/>
      <c r="AU1631" s="420"/>
      <c r="AV1631" s="420"/>
      <c r="AW1631" s="420"/>
      <c r="AX1631" s="614"/>
      <c r="AY1631" s="420"/>
      <c r="AZ1631" s="420"/>
      <c r="BA1631" s="420"/>
      <c r="BB1631" s="436"/>
      <c r="BC1631" s="420"/>
      <c r="BD1631" s="420"/>
      <c r="BE1631" s="420"/>
      <c r="BF1631" s="420"/>
      <c r="BH1631" s="420"/>
      <c r="BI1631" s="420"/>
      <c r="BJ1631" s="420"/>
      <c r="BK1631" s="420"/>
      <c r="BL1631" s="420"/>
      <c r="BM1631" s="420"/>
      <c r="BN1631" s="420"/>
      <c r="BO1631" s="420"/>
      <c r="BP1631" s="420"/>
      <c r="BQ1631" s="420"/>
      <c r="BR1631" s="420"/>
      <c r="BS1631" s="420"/>
      <c r="BT1631" s="420"/>
      <c r="BU1631" s="420"/>
      <c r="BV1631" s="420"/>
      <c r="BW1631" s="420"/>
      <c r="BX1631" s="420"/>
      <c r="BY1631" s="420"/>
      <c r="BZ1631" s="420"/>
      <c r="CA1631" s="420"/>
      <c r="CB1631" s="420"/>
      <c r="CC1631" s="420"/>
      <c r="CD1631" s="420"/>
      <c r="CE1631" s="420"/>
      <c r="CG1631" s="420"/>
      <c r="CH1631" s="420"/>
      <c r="CI1631" s="420"/>
      <c r="CJ1631" s="420"/>
      <c r="CK1631" s="420"/>
      <c r="CL1631" s="420"/>
      <c r="CM1631" s="420"/>
      <c r="CN1631" s="435"/>
      <c r="CO1631" s="435"/>
      <c r="CP1631" s="420"/>
      <c r="CQ1631" s="420"/>
      <c r="CR1631" s="420"/>
      <c r="CS1631" s="420"/>
      <c r="CT1631" s="420"/>
      <c r="CU1631" s="420"/>
      <c r="CV1631" s="435"/>
      <c r="CW1631" s="435"/>
      <c r="CX1631" s="435"/>
      <c r="CY1631" s="435"/>
      <c r="CZ1631" s="435"/>
      <c r="DA1631" s="435"/>
      <c r="DB1631" s="435"/>
      <c r="DC1631" s="435"/>
      <c r="DD1631" s="435"/>
      <c r="DE1631" s="435"/>
      <c r="DF1631" s="435"/>
    </row>
    <row r="1632" s="383" customFormat="1" ht="31" customHeight="1" spans="1:110">
      <c r="A1632" s="417"/>
      <c r="B1632" s="418"/>
      <c r="C1632" s="419"/>
      <c r="D1632" s="420"/>
      <c r="E1632" s="419"/>
      <c r="F1632" s="420"/>
      <c r="G1632" s="419"/>
      <c r="H1632" s="419"/>
      <c r="I1632" s="613"/>
      <c r="J1632" s="419"/>
      <c r="K1632" s="419"/>
      <c r="L1632" s="423"/>
      <c r="M1632" s="424"/>
      <c r="N1632" s="753"/>
      <c r="O1632" s="425"/>
      <c r="P1632" s="419"/>
      <c r="Q1632" s="426"/>
      <c r="R1632" s="426"/>
      <c r="S1632" s="426"/>
      <c r="T1632" s="426"/>
      <c r="U1632" s="426"/>
      <c r="W1632" s="418"/>
      <c r="X1632" s="430"/>
      <c r="Y1632" s="418"/>
      <c r="Z1632" s="430"/>
      <c r="AB1632" s="420"/>
      <c r="AC1632" s="419"/>
      <c r="AD1632" s="419"/>
      <c r="AE1632" s="419"/>
      <c r="AF1632" s="419"/>
      <c r="AG1632" s="418"/>
      <c r="AH1632" s="418"/>
      <c r="AI1632" s="419"/>
      <c r="AJ1632" s="425"/>
      <c r="AK1632" s="419"/>
      <c r="AL1632" s="419"/>
      <c r="AM1632" s="419"/>
      <c r="AN1632" s="419"/>
      <c r="AO1632" s="420"/>
      <c r="AP1632" s="420"/>
      <c r="AQ1632" s="420"/>
      <c r="AR1632" s="435"/>
      <c r="AS1632" s="420"/>
      <c r="AT1632" s="420"/>
      <c r="AU1632" s="420"/>
      <c r="AV1632" s="420"/>
      <c r="AW1632" s="420"/>
      <c r="AX1632" s="614"/>
      <c r="AY1632" s="420"/>
      <c r="AZ1632" s="420"/>
      <c r="BA1632" s="420"/>
      <c r="BB1632" s="436"/>
      <c r="BC1632" s="420"/>
      <c r="BD1632" s="420"/>
      <c r="BE1632" s="420"/>
      <c r="BF1632" s="420"/>
      <c r="BH1632" s="420"/>
      <c r="BI1632" s="420"/>
      <c r="BJ1632" s="420"/>
      <c r="BK1632" s="420"/>
      <c r="BL1632" s="420"/>
      <c r="BM1632" s="420"/>
      <c r="BN1632" s="420"/>
      <c r="BO1632" s="420"/>
      <c r="BP1632" s="420"/>
      <c r="BQ1632" s="420"/>
      <c r="BR1632" s="420"/>
      <c r="BS1632" s="420"/>
      <c r="BT1632" s="420"/>
      <c r="BU1632" s="420"/>
      <c r="BV1632" s="420"/>
      <c r="BW1632" s="420"/>
      <c r="BX1632" s="420"/>
      <c r="BY1632" s="420"/>
      <c r="BZ1632" s="420"/>
      <c r="CA1632" s="420"/>
      <c r="CB1632" s="420"/>
      <c r="CC1632" s="420"/>
      <c r="CD1632" s="420"/>
      <c r="CE1632" s="420"/>
      <c r="CG1632" s="420"/>
      <c r="CH1632" s="420"/>
      <c r="CI1632" s="420"/>
      <c r="CJ1632" s="420"/>
      <c r="CK1632" s="420"/>
      <c r="CL1632" s="420"/>
      <c r="CM1632" s="420"/>
      <c r="CN1632" s="435"/>
      <c r="CO1632" s="435"/>
      <c r="CP1632" s="420"/>
      <c r="CQ1632" s="420"/>
      <c r="CR1632" s="420"/>
      <c r="CS1632" s="420"/>
      <c r="CT1632" s="420"/>
      <c r="CU1632" s="420"/>
      <c r="CV1632" s="435"/>
      <c r="CW1632" s="435"/>
      <c r="CX1632" s="435"/>
      <c r="CY1632" s="435"/>
      <c r="CZ1632" s="435"/>
      <c r="DA1632" s="435"/>
      <c r="DB1632" s="435"/>
      <c r="DC1632" s="435"/>
      <c r="DD1632" s="435"/>
      <c r="DE1632" s="435"/>
      <c r="DF1632" s="435"/>
    </row>
    <row r="1633" s="383" customFormat="1" ht="31" customHeight="1" spans="1:110">
      <c r="A1633" s="417"/>
      <c r="B1633" s="418"/>
      <c r="C1633" s="419"/>
      <c r="D1633" s="420"/>
      <c r="E1633" s="419"/>
      <c r="F1633" s="420"/>
      <c r="G1633" s="419"/>
      <c r="H1633" s="419"/>
      <c r="I1633" s="613"/>
      <c r="J1633" s="419"/>
      <c r="K1633" s="419"/>
      <c r="L1633" s="423"/>
      <c r="M1633" s="424"/>
      <c r="N1633" s="753"/>
      <c r="O1633" s="425"/>
      <c r="P1633" s="419"/>
      <c r="Q1633" s="426"/>
      <c r="R1633" s="426"/>
      <c r="S1633" s="426"/>
      <c r="T1633" s="426"/>
      <c r="U1633" s="426"/>
      <c r="W1633" s="418"/>
      <c r="X1633" s="430"/>
      <c r="Y1633" s="418"/>
      <c r="Z1633" s="430"/>
      <c r="AB1633" s="420"/>
      <c r="AC1633" s="419"/>
      <c r="AD1633" s="419"/>
      <c r="AE1633" s="419"/>
      <c r="AF1633" s="419"/>
      <c r="AG1633" s="418"/>
      <c r="AH1633" s="418"/>
      <c r="AI1633" s="419"/>
      <c r="AJ1633" s="425"/>
      <c r="AK1633" s="419"/>
      <c r="AL1633" s="419"/>
      <c r="AM1633" s="419"/>
      <c r="AN1633" s="419"/>
      <c r="AO1633" s="420"/>
      <c r="AP1633" s="420"/>
      <c r="AQ1633" s="420"/>
      <c r="AR1633" s="435"/>
      <c r="AS1633" s="420"/>
      <c r="AT1633" s="420"/>
      <c r="AU1633" s="420"/>
      <c r="AV1633" s="420"/>
      <c r="AW1633" s="420"/>
      <c r="AX1633" s="614"/>
      <c r="AY1633" s="420"/>
      <c r="AZ1633" s="420"/>
      <c r="BA1633" s="420"/>
      <c r="BB1633" s="436"/>
      <c r="BC1633" s="420"/>
      <c r="BD1633" s="420"/>
      <c r="BE1633" s="420"/>
      <c r="BF1633" s="420"/>
      <c r="BH1633" s="420"/>
      <c r="BI1633" s="420"/>
      <c r="BJ1633" s="420"/>
      <c r="BK1633" s="420"/>
      <c r="BL1633" s="420"/>
      <c r="BM1633" s="420"/>
      <c r="BN1633" s="420"/>
      <c r="BO1633" s="420"/>
      <c r="BP1633" s="420"/>
      <c r="BQ1633" s="420"/>
      <c r="BR1633" s="420"/>
      <c r="BS1633" s="420"/>
      <c r="BT1633" s="420"/>
      <c r="BU1633" s="420"/>
      <c r="BV1633" s="420"/>
      <c r="BW1633" s="420"/>
      <c r="BX1633" s="420"/>
      <c r="BY1633" s="420"/>
      <c r="BZ1633" s="420"/>
      <c r="CA1633" s="420"/>
      <c r="CB1633" s="420"/>
      <c r="CC1633" s="420"/>
      <c r="CD1633" s="420"/>
      <c r="CE1633" s="420"/>
      <c r="CG1633" s="420"/>
      <c r="CH1633" s="420"/>
      <c r="CI1633" s="420"/>
      <c r="CJ1633" s="420"/>
      <c r="CK1633" s="420"/>
      <c r="CL1633" s="420"/>
      <c r="CM1633" s="420"/>
      <c r="CN1633" s="435"/>
      <c r="CO1633" s="435"/>
      <c r="CP1633" s="420"/>
      <c r="CQ1633" s="420"/>
      <c r="CR1633" s="420"/>
      <c r="CS1633" s="420"/>
      <c r="CT1633" s="420"/>
      <c r="CU1633" s="420"/>
      <c r="CV1633" s="435"/>
      <c r="CW1633" s="435"/>
      <c r="CX1633" s="435"/>
      <c r="CY1633" s="435"/>
      <c r="CZ1633" s="435"/>
      <c r="DA1633" s="435"/>
      <c r="DB1633" s="435"/>
      <c r="DC1633" s="435"/>
      <c r="DD1633" s="435"/>
      <c r="DE1633" s="435"/>
      <c r="DF1633" s="435"/>
    </row>
    <row r="1634" s="383" customFormat="1" ht="31" customHeight="1" spans="1:110">
      <c r="A1634" s="417"/>
      <c r="B1634" s="418"/>
      <c r="C1634" s="419"/>
      <c r="D1634" s="420"/>
      <c r="E1634" s="419"/>
      <c r="F1634" s="420"/>
      <c r="G1634" s="419"/>
      <c r="H1634" s="419"/>
      <c r="I1634" s="613"/>
      <c r="J1634" s="419"/>
      <c r="K1634" s="419"/>
      <c r="L1634" s="423"/>
      <c r="M1634" s="424"/>
      <c r="N1634" s="753"/>
      <c r="O1634" s="425"/>
      <c r="P1634" s="419"/>
      <c r="Q1634" s="426"/>
      <c r="R1634" s="426"/>
      <c r="S1634" s="426"/>
      <c r="T1634" s="426"/>
      <c r="U1634" s="426"/>
      <c r="W1634" s="418"/>
      <c r="X1634" s="430"/>
      <c r="Y1634" s="418"/>
      <c r="Z1634" s="430"/>
      <c r="AB1634" s="420"/>
      <c r="AC1634" s="419"/>
      <c r="AD1634" s="419"/>
      <c r="AE1634" s="419"/>
      <c r="AF1634" s="419"/>
      <c r="AG1634" s="418"/>
      <c r="AH1634" s="418"/>
      <c r="AI1634" s="419"/>
      <c r="AJ1634" s="425"/>
      <c r="AK1634" s="419"/>
      <c r="AL1634" s="419"/>
      <c r="AM1634" s="419"/>
      <c r="AN1634" s="419"/>
      <c r="AO1634" s="420"/>
      <c r="AP1634" s="420"/>
      <c r="AQ1634" s="420"/>
      <c r="AR1634" s="435"/>
      <c r="AS1634" s="420"/>
      <c r="AT1634" s="420"/>
      <c r="AU1634" s="420"/>
      <c r="AV1634" s="420"/>
      <c r="AW1634" s="420"/>
      <c r="AX1634" s="614"/>
      <c r="AY1634" s="420"/>
      <c r="AZ1634" s="420"/>
      <c r="BA1634" s="420"/>
      <c r="BB1634" s="436"/>
      <c r="BC1634" s="420"/>
      <c r="BD1634" s="420"/>
      <c r="BE1634" s="420"/>
      <c r="BF1634" s="420"/>
      <c r="BH1634" s="420"/>
      <c r="BI1634" s="420"/>
      <c r="BJ1634" s="420"/>
      <c r="BK1634" s="420"/>
      <c r="BL1634" s="420"/>
      <c r="BM1634" s="420"/>
      <c r="BN1634" s="420"/>
      <c r="BO1634" s="420"/>
      <c r="BP1634" s="420"/>
      <c r="BQ1634" s="420"/>
      <c r="BR1634" s="420"/>
      <c r="BS1634" s="420"/>
      <c r="BT1634" s="420"/>
      <c r="BU1634" s="420"/>
      <c r="BV1634" s="420"/>
      <c r="BW1634" s="420"/>
      <c r="BX1634" s="420"/>
      <c r="BY1634" s="420"/>
      <c r="BZ1634" s="420"/>
      <c r="CA1634" s="420"/>
      <c r="CB1634" s="420"/>
      <c r="CC1634" s="420"/>
      <c r="CD1634" s="420"/>
      <c r="CE1634" s="420"/>
      <c r="CG1634" s="420"/>
      <c r="CH1634" s="420"/>
      <c r="CI1634" s="420"/>
      <c r="CJ1634" s="420"/>
      <c r="CK1634" s="420"/>
      <c r="CL1634" s="420"/>
      <c r="CM1634" s="420"/>
      <c r="CN1634" s="435"/>
      <c r="CO1634" s="435"/>
      <c r="CP1634" s="420"/>
      <c r="CQ1634" s="420"/>
      <c r="CR1634" s="420"/>
      <c r="CS1634" s="420"/>
      <c r="CT1634" s="420"/>
      <c r="CU1634" s="420"/>
      <c r="CV1634" s="435"/>
      <c r="CW1634" s="435"/>
      <c r="CX1634" s="435"/>
      <c r="CY1634" s="435"/>
      <c r="CZ1634" s="435"/>
      <c r="DA1634" s="435"/>
      <c r="DB1634" s="435"/>
      <c r="DC1634" s="435"/>
      <c r="DD1634" s="435"/>
      <c r="DE1634" s="435"/>
      <c r="DF1634" s="435"/>
    </row>
    <row r="1635" s="383" customFormat="1" ht="31" customHeight="1" spans="1:110">
      <c r="A1635" s="417"/>
      <c r="B1635" s="418"/>
      <c r="C1635" s="419"/>
      <c r="D1635" s="420"/>
      <c r="E1635" s="419"/>
      <c r="F1635" s="420"/>
      <c r="G1635" s="419"/>
      <c r="H1635" s="419"/>
      <c r="I1635" s="613"/>
      <c r="J1635" s="419"/>
      <c r="K1635" s="419"/>
      <c r="L1635" s="423"/>
      <c r="M1635" s="424"/>
      <c r="N1635" s="753"/>
      <c r="O1635" s="425"/>
      <c r="P1635" s="419"/>
      <c r="Q1635" s="426"/>
      <c r="R1635" s="426"/>
      <c r="S1635" s="426"/>
      <c r="T1635" s="426"/>
      <c r="U1635" s="426"/>
      <c r="W1635" s="418"/>
      <c r="X1635" s="430"/>
      <c r="Y1635" s="418"/>
      <c r="Z1635" s="430"/>
      <c r="AB1635" s="420"/>
      <c r="AC1635" s="419"/>
      <c r="AD1635" s="419"/>
      <c r="AE1635" s="419"/>
      <c r="AF1635" s="419"/>
      <c r="AG1635" s="418"/>
      <c r="AH1635" s="418"/>
      <c r="AI1635" s="419"/>
      <c r="AJ1635" s="425"/>
      <c r="AK1635" s="419"/>
      <c r="AL1635" s="419"/>
      <c r="AM1635" s="419"/>
      <c r="AN1635" s="419"/>
      <c r="AO1635" s="420"/>
      <c r="AP1635" s="420"/>
      <c r="AQ1635" s="420"/>
      <c r="AR1635" s="435"/>
      <c r="AS1635" s="420"/>
      <c r="AT1635" s="420"/>
      <c r="AU1635" s="420"/>
      <c r="AV1635" s="420"/>
      <c r="AW1635" s="420"/>
      <c r="AX1635" s="614"/>
      <c r="AY1635" s="420"/>
      <c r="AZ1635" s="420"/>
      <c r="BA1635" s="420"/>
      <c r="BB1635" s="436"/>
      <c r="BC1635" s="420"/>
      <c r="BD1635" s="420"/>
      <c r="BE1635" s="420"/>
      <c r="BF1635" s="420"/>
      <c r="BH1635" s="420"/>
      <c r="BI1635" s="420"/>
      <c r="BJ1635" s="420"/>
      <c r="BK1635" s="420"/>
      <c r="BL1635" s="420"/>
      <c r="BM1635" s="420"/>
      <c r="BN1635" s="420"/>
      <c r="BO1635" s="420"/>
      <c r="BP1635" s="420"/>
      <c r="BQ1635" s="420"/>
      <c r="BR1635" s="420"/>
      <c r="BS1635" s="420"/>
      <c r="BT1635" s="420"/>
      <c r="BU1635" s="420"/>
      <c r="BV1635" s="420"/>
      <c r="BW1635" s="420"/>
      <c r="BX1635" s="420"/>
      <c r="BY1635" s="420"/>
      <c r="BZ1635" s="420"/>
      <c r="CA1635" s="420"/>
      <c r="CB1635" s="420"/>
      <c r="CC1635" s="420"/>
      <c r="CD1635" s="420"/>
      <c r="CE1635" s="420"/>
      <c r="CG1635" s="420"/>
      <c r="CH1635" s="420"/>
      <c r="CI1635" s="420"/>
      <c r="CJ1635" s="420"/>
      <c r="CK1635" s="420"/>
      <c r="CL1635" s="420"/>
      <c r="CM1635" s="420"/>
      <c r="CN1635" s="435"/>
      <c r="CO1635" s="435"/>
      <c r="CP1635" s="420"/>
      <c r="CQ1635" s="420"/>
      <c r="CR1635" s="420"/>
      <c r="CS1635" s="420"/>
      <c r="CT1635" s="420"/>
      <c r="CU1635" s="420"/>
      <c r="CV1635" s="435"/>
      <c r="CW1635" s="435"/>
      <c r="CX1635" s="435"/>
      <c r="CY1635" s="435"/>
      <c r="CZ1635" s="435"/>
      <c r="DA1635" s="435"/>
      <c r="DB1635" s="435"/>
      <c r="DC1635" s="435"/>
      <c r="DD1635" s="435"/>
      <c r="DE1635" s="435"/>
      <c r="DF1635" s="435"/>
    </row>
    <row r="1636" s="383" customFormat="1" ht="31" customHeight="1" spans="1:110">
      <c r="A1636" s="417"/>
      <c r="B1636" s="418"/>
      <c r="C1636" s="419"/>
      <c r="D1636" s="420"/>
      <c r="E1636" s="419"/>
      <c r="F1636" s="420"/>
      <c r="G1636" s="419"/>
      <c r="H1636" s="419"/>
      <c r="I1636" s="613"/>
      <c r="J1636" s="419"/>
      <c r="K1636" s="419"/>
      <c r="L1636" s="423"/>
      <c r="M1636" s="424"/>
      <c r="N1636" s="753"/>
      <c r="O1636" s="425"/>
      <c r="P1636" s="419"/>
      <c r="Q1636" s="426"/>
      <c r="R1636" s="426"/>
      <c r="S1636" s="426"/>
      <c r="T1636" s="426"/>
      <c r="U1636" s="426"/>
      <c r="W1636" s="418"/>
      <c r="X1636" s="430"/>
      <c r="Y1636" s="418"/>
      <c r="Z1636" s="430"/>
      <c r="AB1636" s="420"/>
      <c r="AC1636" s="419"/>
      <c r="AD1636" s="419"/>
      <c r="AE1636" s="419"/>
      <c r="AF1636" s="419"/>
      <c r="AG1636" s="418"/>
      <c r="AH1636" s="418"/>
      <c r="AI1636" s="419"/>
      <c r="AJ1636" s="425"/>
      <c r="AK1636" s="419"/>
      <c r="AL1636" s="419"/>
      <c r="AM1636" s="419"/>
      <c r="AN1636" s="419"/>
      <c r="AO1636" s="420"/>
      <c r="AP1636" s="420"/>
      <c r="AQ1636" s="420"/>
      <c r="AR1636" s="435"/>
      <c r="AS1636" s="420"/>
      <c r="AT1636" s="420"/>
      <c r="AU1636" s="420"/>
      <c r="AV1636" s="420"/>
      <c r="AW1636" s="420"/>
      <c r="AX1636" s="614"/>
      <c r="AY1636" s="420"/>
      <c r="AZ1636" s="420"/>
      <c r="BA1636" s="420"/>
      <c r="BB1636" s="436"/>
      <c r="BC1636" s="420"/>
      <c r="BD1636" s="420"/>
      <c r="BE1636" s="420"/>
      <c r="BF1636" s="420"/>
      <c r="BH1636" s="420"/>
      <c r="BI1636" s="420"/>
      <c r="BJ1636" s="420"/>
      <c r="BK1636" s="420"/>
      <c r="BL1636" s="420"/>
      <c r="BM1636" s="420"/>
      <c r="BN1636" s="420"/>
      <c r="BO1636" s="420"/>
      <c r="BP1636" s="420"/>
      <c r="BQ1636" s="420"/>
      <c r="BR1636" s="420"/>
      <c r="BS1636" s="420"/>
      <c r="BT1636" s="420"/>
      <c r="BU1636" s="420"/>
      <c r="BV1636" s="420"/>
      <c r="BW1636" s="420"/>
      <c r="BX1636" s="420"/>
      <c r="BY1636" s="420"/>
      <c r="BZ1636" s="420"/>
      <c r="CA1636" s="420"/>
      <c r="CB1636" s="420"/>
      <c r="CC1636" s="420"/>
      <c r="CD1636" s="420"/>
      <c r="CE1636" s="420"/>
      <c r="CG1636" s="420"/>
      <c r="CH1636" s="420"/>
      <c r="CI1636" s="420"/>
      <c r="CJ1636" s="420"/>
      <c r="CK1636" s="420"/>
      <c r="CL1636" s="420"/>
      <c r="CM1636" s="420"/>
      <c r="CN1636" s="435"/>
      <c r="CO1636" s="435"/>
      <c r="CP1636" s="420"/>
      <c r="CQ1636" s="420"/>
      <c r="CR1636" s="420"/>
      <c r="CS1636" s="420"/>
      <c r="CT1636" s="420"/>
      <c r="CU1636" s="420"/>
      <c r="CV1636" s="435"/>
      <c r="CW1636" s="435"/>
      <c r="CX1636" s="435"/>
      <c r="CY1636" s="435"/>
      <c r="CZ1636" s="435"/>
      <c r="DA1636" s="435"/>
      <c r="DB1636" s="435"/>
      <c r="DC1636" s="435"/>
      <c r="DD1636" s="435"/>
      <c r="DE1636" s="435"/>
      <c r="DF1636" s="435"/>
    </row>
    <row r="1637" s="383" customFormat="1" ht="31" customHeight="1" spans="1:110">
      <c r="A1637" s="417"/>
      <c r="B1637" s="418"/>
      <c r="C1637" s="419"/>
      <c r="D1637" s="420"/>
      <c r="E1637" s="419"/>
      <c r="F1637" s="420"/>
      <c r="G1637" s="419"/>
      <c r="H1637" s="419"/>
      <c r="I1637" s="613"/>
      <c r="J1637" s="419"/>
      <c r="K1637" s="419"/>
      <c r="L1637" s="423"/>
      <c r="M1637" s="424"/>
      <c r="N1637" s="753"/>
      <c r="O1637" s="425"/>
      <c r="P1637" s="419"/>
      <c r="Q1637" s="426"/>
      <c r="R1637" s="426"/>
      <c r="S1637" s="426"/>
      <c r="T1637" s="426"/>
      <c r="U1637" s="426"/>
      <c r="W1637" s="418"/>
      <c r="X1637" s="430"/>
      <c r="Y1637" s="418"/>
      <c r="Z1637" s="430"/>
      <c r="AB1637" s="420"/>
      <c r="AC1637" s="419"/>
      <c r="AD1637" s="419"/>
      <c r="AE1637" s="419"/>
      <c r="AF1637" s="419"/>
      <c r="AG1637" s="418"/>
      <c r="AH1637" s="418"/>
      <c r="AI1637" s="419"/>
      <c r="AJ1637" s="425"/>
      <c r="AK1637" s="419"/>
      <c r="AL1637" s="419"/>
      <c r="AM1637" s="419"/>
      <c r="AN1637" s="419"/>
      <c r="AO1637" s="420"/>
      <c r="AP1637" s="420"/>
      <c r="AQ1637" s="420"/>
      <c r="AR1637" s="435"/>
      <c r="AS1637" s="420"/>
      <c r="AT1637" s="420"/>
      <c r="AU1637" s="420"/>
      <c r="AV1637" s="420"/>
      <c r="AW1637" s="420"/>
      <c r="AX1637" s="614"/>
      <c r="AY1637" s="420"/>
      <c r="AZ1637" s="420"/>
      <c r="BA1637" s="420"/>
      <c r="BB1637" s="436"/>
      <c r="BC1637" s="420"/>
      <c r="BD1637" s="420"/>
      <c r="BE1637" s="420"/>
      <c r="BF1637" s="420"/>
      <c r="BH1637" s="420"/>
      <c r="BI1637" s="420"/>
      <c r="BJ1637" s="420"/>
      <c r="BK1637" s="420"/>
      <c r="BL1637" s="420"/>
      <c r="BM1637" s="420"/>
      <c r="BN1637" s="420"/>
      <c r="BO1637" s="420"/>
      <c r="BP1637" s="420"/>
      <c r="BQ1637" s="420"/>
      <c r="BR1637" s="420"/>
      <c r="BS1637" s="420"/>
      <c r="BT1637" s="420"/>
      <c r="BU1637" s="420"/>
      <c r="BV1637" s="420"/>
      <c r="BW1637" s="420"/>
      <c r="BX1637" s="420"/>
      <c r="BY1637" s="420"/>
      <c r="BZ1637" s="420"/>
      <c r="CA1637" s="420"/>
      <c r="CB1637" s="420"/>
      <c r="CC1637" s="420"/>
      <c r="CD1637" s="420"/>
      <c r="CE1637" s="420"/>
      <c r="CG1637" s="420"/>
      <c r="CH1637" s="420"/>
      <c r="CI1637" s="420"/>
      <c r="CJ1637" s="420"/>
      <c r="CK1637" s="420"/>
      <c r="CL1637" s="420"/>
      <c r="CM1637" s="420"/>
      <c r="CN1637" s="435"/>
      <c r="CO1637" s="435"/>
      <c r="CP1637" s="420"/>
      <c r="CQ1637" s="420"/>
      <c r="CR1637" s="420"/>
      <c r="CS1637" s="420"/>
      <c r="CT1637" s="420"/>
      <c r="CU1637" s="420"/>
      <c r="CV1637" s="435"/>
      <c r="CW1637" s="435"/>
      <c r="CX1637" s="435"/>
      <c r="CY1637" s="435"/>
      <c r="CZ1637" s="435"/>
      <c r="DA1637" s="435"/>
      <c r="DB1637" s="435"/>
      <c r="DC1637" s="435"/>
      <c r="DD1637" s="435"/>
      <c r="DE1637" s="435"/>
      <c r="DF1637" s="435"/>
    </row>
    <row r="1638" s="383" customFormat="1" ht="31" customHeight="1" spans="1:110">
      <c r="A1638" s="417"/>
      <c r="B1638" s="418"/>
      <c r="C1638" s="419"/>
      <c r="D1638" s="420"/>
      <c r="E1638" s="419"/>
      <c r="F1638" s="420"/>
      <c r="G1638" s="419"/>
      <c r="H1638" s="419"/>
      <c r="I1638" s="613"/>
      <c r="J1638" s="419"/>
      <c r="K1638" s="419"/>
      <c r="L1638" s="423"/>
      <c r="M1638" s="424"/>
      <c r="N1638" s="753"/>
      <c r="O1638" s="425"/>
      <c r="P1638" s="419"/>
      <c r="Q1638" s="426"/>
      <c r="R1638" s="426"/>
      <c r="S1638" s="426"/>
      <c r="T1638" s="426"/>
      <c r="U1638" s="426"/>
      <c r="W1638" s="418"/>
      <c r="X1638" s="430"/>
      <c r="Y1638" s="418"/>
      <c r="Z1638" s="430"/>
      <c r="AB1638" s="420"/>
      <c r="AC1638" s="419"/>
      <c r="AD1638" s="419"/>
      <c r="AE1638" s="419"/>
      <c r="AF1638" s="419"/>
      <c r="AG1638" s="418"/>
      <c r="AH1638" s="418"/>
      <c r="AI1638" s="419"/>
      <c r="AJ1638" s="425"/>
      <c r="AK1638" s="419"/>
      <c r="AL1638" s="419"/>
      <c r="AM1638" s="419"/>
      <c r="AN1638" s="419"/>
      <c r="AO1638" s="420"/>
      <c r="AP1638" s="420"/>
      <c r="AQ1638" s="420"/>
      <c r="AR1638" s="435"/>
      <c r="AS1638" s="420"/>
      <c r="AT1638" s="420"/>
      <c r="AU1638" s="420"/>
      <c r="AV1638" s="420"/>
      <c r="AW1638" s="420"/>
      <c r="AX1638" s="614"/>
      <c r="AY1638" s="420"/>
      <c r="AZ1638" s="420"/>
      <c r="BA1638" s="420"/>
      <c r="BB1638" s="436"/>
      <c r="BC1638" s="420"/>
      <c r="BD1638" s="420"/>
      <c r="BE1638" s="420"/>
      <c r="BF1638" s="420"/>
      <c r="BH1638" s="420"/>
      <c r="BI1638" s="420"/>
      <c r="BJ1638" s="420"/>
      <c r="BK1638" s="420"/>
      <c r="BL1638" s="420"/>
      <c r="BM1638" s="420"/>
      <c r="BN1638" s="420"/>
      <c r="BO1638" s="420"/>
      <c r="BP1638" s="420"/>
      <c r="BQ1638" s="420"/>
      <c r="BR1638" s="420"/>
      <c r="BS1638" s="420"/>
      <c r="BT1638" s="420"/>
      <c r="BU1638" s="420"/>
      <c r="BV1638" s="420"/>
      <c r="BW1638" s="420"/>
      <c r="BX1638" s="420"/>
      <c r="BY1638" s="420"/>
      <c r="BZ1638" s="420"/>
      <c r="CA1638" s="420"/>
      <c r="CB1638" s="420"/>
      <c r="CC1638" s="420"/>
      <c r="CD1638" s="420"/>
      <c r="CE1638" s="420"/>
      <c r="CG1638" s="420"/>
      <c r="CH1638" s="420"/>
      <c r="CI1638" s="420"/>
      <c r="CJ1638" s="420"/>
      <c r="CK1638" s="420"/>
      <c r="CL1638" s="420"/>
      <c r="CM1638" s="420"/>
      <c r="CN1638" s="435"/>
      <c r="CO1638" s="435"/>
      <c r="CP1638" s="420"/>
      <c r="CQ1638" s="420"/>
      <c r="CR1638" s="420"/>
      <c r="CS1638" s="420"/>
      <c r="CT1638" s="420"/>
      <c r="CU1638" s="420"/>
      <c r="CV1638" s="435"/>
      <c r="CW1638" s="435"/>
      <c r="CX1638" s="435"/>
      <c r="CY1638" s="435"/>
      <c r="CZ1638" s="435"/>
      <c r="DA1638" s="435"/>
      <c r="DB1638" s="435"/>
      <c r="DC1638" s="435"/>
      <c r="DD1638" s="435"/>
      <c r="DE1638" s="435"/>
      <c r="DF1638" s="435"/>
    </row>
    <row r="1639" s="383" customFormat="1" ht="31" customHeight="1" spans="1:110">
      <c r="A1639" s="417"/>
      <c r="B1639" s="418"/>
      <c r="C1639" s="419"/>
      <c r="D1639" s="420"/>
      <c r="E1639" s="419"/>
      <c r="F1639" s="420"/>
      <c r="G1639" s="419"/>
      <c r="H1639" s="419"/>
      <c r="I1639" s="613"/>
      <c r="J1639" s="419"/>
      <c r="K1639" s="419"/>
      <c r="L1639" s="423"/>
      <c r="M1639" s="424"/>
      <c r="N1639" s="424"/>
      <c r="O1639" s="425"/>
      <c r="P1639" s="419"/>
      <c r="Q1639" s="426"/>
      <c r="R1639" s="426"/>
      <c r="S1639" s="426"/>
      <c r="T1639" s="426"/>
      <c r="U1639" s="426"/>
      <c r="W1639" s="418"/>
      <c r="X1639" s="430"/>
      <c r="Y1639" s="418"/>
      <c r="Z1639" s="430"/>
      <c r="AB1639" s="420"/>
      <c r="AC1639" s="419"/>
      <c r="AD1639" s="419"/>
      <c r="AE1639" s="419"/>
      <c r="AF1639" s="419"/>
      <c r="AG1639" s="418"/>
      <c r="AH1639" s="418"/>
      <c r="AI1639" s="419"/>
      <c r="AJ1639" s="425"/>
      <c r="AK1639" s="419"/>
      <c r="AL1639" s="419"/>
      <c r="AM1639" s="419"/>
      <c r="AN1639" s="419"/>
      <c r="AO1639" s="420"/>
      <c r="AP1639" s="420"/>
      <c r="AQ1639" s="420"/>
      <c r="AR1639" s="435"/>
      <c r="AS1639" s="420"/>
      <c r="AT1639" s="420"/>
      <c r="AU1639" s="420"/>
      <c r="AV1639" s="420"/>
      <c r="AW1639" s="420"/>
      <c r="AX1639" s="614"/>
      <c r="AY1639" s="420"/>
      <c r="AZ1639" s="420"/>
      <c r="BA1639" s="420"/>
      <c r="BB1639" s="436"/>
      <c r="BC1639" s="420"/>
      <c r="BD1639" s="420"/>
      <c r="BE1639" s="420"/>
      <c r="BF1639" s="420"/>
      <c r="BH1639" s="420"/>
      <c r="BI1639" s="420"/>
      <c r="BJ1639" s="420"/>
      <c r="BK1639" s="420"/>
      <c r="BL1639" s="420"/>
      <c r="BM1639" s="420"/>
      <c r="BN1639" s="420"/>
      <c r="BO1639" s="420"/>
      <c r="BP1639" s="420"/>
      <c r="BQ1639" s="420"/>
      <c r="BR1639" s="420"/>
      <c r="BS1639" s="420"/>
      <c r="BT1639" s="420"/>
      <c r="BU1639" s="420"/>
      <c r="BV1639" s="420"/>
      <c r="BW1639" s="420"/>
      <c r="BX1639" s="420"/>
      <c r="BY1639" s="420"/>
      <c r="BZ1639" s="420"/>
      <c r="CA1639" s="420"/>
      <c r="CB1639" s="420"/>
      <c r="CC1639" s="420"/>
      <c r="CD1639" s="420"/>
      <c r="CE1639" s="420"/>
      <c r="CG1639" s="420"/>
      <c r="CH1639" s="420"/>
      <c r="CI1639" s="420"/>
      <c r="CJ1639" s="420"/>
      <c r="CK1639" s="420"/>
      <c r="CL1639" s="420"/>
      <c r="CM1639" s="420"/>
      <c r="CN1639" s="435"/>
      <c r="CO1639" s="435"/>
      <c r="CP1639" s="420"/>
      <c r="CQ1639" s="420"/>
      <c r="CR1639" s="420"/>
      <c r="CS1639" s="420"/>
      <c r="CT1639" s="420"/>
      <c r="CU1639" s="420"/>
      <c r="CV1639" s="435"/>
      <c r="CW1639" s="435"/>
      <c r="CX1639" s="435"/>
      <c r="CY1639" s="435"/>
      <c r="CZ1639" s="435"/>
      <c r="DA1639" s="435"/>
      <c r="DB1639" s="435"/>
      <c r="DC1639" s="435"/>
      <c r="DD1639" s="435"/>
      <c r="DE1639" s="435"/>
      <c r="DF1639" s="435"/>
    </row>
    <row r="1640" s="383" customFormat="1" ht="31" customHeight="1" spans="1:110">
      <c r="A1640" s="417"/>
      <c r="B1640" s="418"/>
      <c r="C1640" s="419"/>
      <c r="D1640" s="420"/>
      <c r="E1640" s="419"/>
      <c r="F1640" s="420"/>
      <c r="G1640" s="419"/>
      <c r="H1640" s="419"/>
      <c r="I1640" s="613"/>
      <c r="J1640" s="419"/>
      <c r="K1640" s="419"/>
      <c r="L1640" s="423"/>
      <c r="M1640" s="424"/>
      <c r="N1640" s="424"/>
      <c r="O1640" s="425"/>
      <c r="P1640" s="419"/>
      <c r="Q1640" s="426"/>
      <c r="R1640" s="426"/>
      <c r="S1640" s="426"/>
      <c r="T1640" s="426"/>
      <c r="U1640" s="426"/>
      <c r="W1640" s="418"/>
      <c r="X1640" s="430"/>
      <c r="Y1640" s="418"/>
      <c r="Z1640" s="430"/>
      <c r="AB1640" s="420"/>
      <c r="AC1640" s="419"/>
      <c r="AD1640" s="419"/>
      <c r="AE1640" s="419"/>
      <c r="AF1640" s="419"/>
      <c r="AG1640" s="418"/>
      <c r="AH1640" s="418"/>
      <c r="AI1640" s="419"/>
      <c r="AJ1640" s="425"/>
      <c r="AK1640" s="419"/>
      <c r="AL1640" s="419"/>
      <c r="AM1640" s="419"/>
      <c r="AN1640" s="420"/>
      <c r="AO1640" s="420"/>
      <c r="AP1640" s="420"/>
      <c r="AQ1640" s="420"/>
      <c r="AR1640" s="435"/>
      <c r="AS1640" s="420"/>
      <c r="AT1640" s="420"/>
      <c r="AU1640" s="420"/>
      <c r="AV1640" s="420"/>
      <c r="AW1640" s="420"/>
      <c r="AX1640" s="614"/>
      <c r="AY1640" s="420"/>
      <c r="AZ1640" s="420"/>
      <c r="BA1640" s="420"/>
      <c r="BB1640" s="436"/>
      <c r="BC1640" s="420"/>
      <c r="BD1640" s="420"/>
      <c r="BE1640" s="420"/>
      <c r="BF1640" s="420"/>
      <c r="BH1640" s="420"/>
      <c r="BI1640" s="420"/>
      <c r="BJ1640" s="420"/>
      <c r="BK1640" s="420"/>
      <c r="BL1640" s="420"/>
      <c r="BM1640" s="420"/>
      <c r="BN1640" s="420"/>
      <c r="BO1640" s="420"/>
      <c r="BP1640" s="420"/>
      <c r="BQ1640" s="420"/>
      <c r="BR1640" s="420"/>
      <c r="BS1640" s="420"/>
      <c r="BT1640" s="420"/>
      <c r="BU1640" s="420"/>
      <c r="BV1640" s="420"/>
      <c r="BW1640" s="420"/>
      <c r="BX1640" s="420"/>
      <c r="BY1640" s="420"/>
      <c r="BZ1640" s="420"/>
      <c r="CA1640" s="420"/>
      <c r="CB1640" s="420"/>
      <c r="CC1640" s="420"/>
      <c r="CD1640" s="420"/>
      <c r="CE1640" s="420"/>
      <c r="CG1640" s="420"/>
      <c r="CH1640" s="420"/>
      <c r="CI1640" s="420"/>
      <c r="CJ1640" s="420"/>
      <c r="CK1640" s="420"/>
      <c r="CL1640" s="420"/>
      <c r="CM1640" s="420"/>
      <c r="CN1640" s="435"/>
      <c r="CO1640" s="435"/>
      <c r="CP1640" s="420"/>
      <c r="CQ1640" s="420"/>
      <c r="CR1640" s="420"/>
      <c r="CS1640" s="420"/>
      <c r="CT1640" s="420"/>
      <c r="CU1640" s="420"/>
      <c r="CV1640" s="435"/>
      <c r="CW1640" s="435"/>
      <c r="CX1640" s="435"/>
      <c r="CY1640" s="435"/>
      <c r="CZ1640" s="435"/>
      <c r="DA1640" s="435"/>
      <c r="DB1640" s="435"/>
      <c r="DC1640" s="435"/>
      <c r="DD1640" s="435"/>
      <c r="DE1640" s="435"/>
      <c r="DF1640" s="435"/>
    </row>
    <row r="1641" s="383" customFormat="1" ht="31" customHeight="1" spans="1:110">
      <c r="A1641" s="417"/>
      <c r="B1641" s="418"/>
      <c r="C1641" s="419"/>
      <c r="D1641" s="420"/>
      <c r="E1641" s="419"/>
      <c r="F1641" s="420"/>
      <c r="G1641" s="419"/>
      <c r="H1641" s="419"/>
      <c r="I1641" s="613"/>
      <c r="J1641" s="419"/>
      <c r="K1641" s="419"/>
      <c r="L1641" s="423"/>
      <c r="M1641" s="424"/>
      <c r="N1641" s="424"/>
      <c r="O1641" s="425"/>
      <c r="P1641" s="419"/>
      <c r="Q1641" s="426"/>
      <c r="R1641" s="426"/>
      <c r="S1641" s="426"/>
      <c r="T1641" s="426"/>
      <c r="U1641" s="426"/>
      <c r="W1641" s="418"/>
      <c r="X1641" s="430"/>
      <c r="Y1641" s="418"/>
      <c r="Z1641" s="430"/>
      <c r="AB1641" s="420"/>
      <c r="AC1641" s="419"/>
      <c r="AD1641" s="419"/>
      <c r="AE1641" s="419"/>
      <c r="AF1641" s="419"/>
      <c r="AG1641" s="418"/>
      <c r="AH1641" s="418"/>
      <c r="AI1641" s="419"/>
      <c r="AJ1641" s="425"/>
      <c r="AK1641" s="419"/>
      <c r="AL1641" s="419"/>
      <c r="AM1641" s="419"/>
      <c r="AN1641" s="420"/>
      <c r="AO1641" s="420"/>
      <c r="AP1641" s="420"/>
      <c r="AQ1641" s="420"/>
      <c r="AR1641" s="435"/>
      <c r="AS1641" s="420"/>
      <c r="AT1641" s="420"/>
      <c r="AU1641" s="420"/>
      <c r="AV1641" s="420"/>
      <c r="AW1641" s="420"/>
      <c r="AX1641" s="614"/>
      <c r="AY1641" s="420"/>
      <c r="AZ1641" s="420"/>
      <c r="BA1641" s="420"/>
      <c r="BB1641" s="436"/>
      <c r="BC1641" s="420"/>
      <c r="BD1641" s="420"/>
      <c r="BE1641" s="420"/>
      <c r="BF1641" s="420"/>
      <c r="BH1641" s="420"/>
      <c r="BI1641" s="420"/>
      <c r="BJ1641" s="420"/>
      <c r="BK1641" s="420"/>
      <c r="BL1641" s="420"/>
      <c r="BM1641" s="420"/>
      <c r="BN1641" s="420"/>
      <c r="BO1641" s="420"/>
      <c r="BP1641" s="420"/>
      <c r="BQ1641" s="420"/>
      <c r="BR1641" s="420"/>
      <c r="BS1641" s="420"/>
      <c r="BT1641" s="420"/>
      <c r="BU1641" s="420"/>
      <c r="BV1641" s="420"/>
      <c r="BW1641" s="420"/>
      <c r="BX1641" s="420"/>
      <c r="BY1641" s="420"/>
      <c r="BZ1641" s="420"/>
      <c r="CA1641" s="420"/>
      <c r="CB1641" s="420"/>
      <c r="CC1641" s="420"/>
      <c r="CD1641" s="420"/>
      <c r="CE1641" s="420"/>
      <c r="CG1641" s="420"/>
      <c r="CH1641" s="420"/>
      <c r="CI1641" s="420"/>
      <c r="CJ1641" s="420"/>
      <c r="CK1641" s="420"/>
      <c r="CL1641" s="420"/>
      <c r="CN1641" s="420"/>
      <c r="CO1641" s="435"/>
      <c r="CP1641" s="420"/>
      <c r="CQ1641" s="420"/>
      <c r="CR1641" s="420"/>
      <c r="CS1641" s="420"/>
      <c r="CT1641" s="420"/>
      <c r="CU1641" s="420"/>
      <c r="CV1641" s="435"/>
      <c r="CW1641" s="435"/>
      <c r="CX1641" s="435"/>
      <c r="CY1641" s="435"/>
      <c r="CZ1641" s="435"/>
      <c r="DA1641" s="435"/>
      <c r="DB1641" s="435"/>
      <c r="DC1641" s="435"/>
      <c r="DD1641" s="435"/>
      <c r="DE1641" s="435"/>
      <c r="DF1641" s="435"/>
    </row>
    <row r="1642" s="383" customFormat="1" ht="31" customHeight="1" spans="1:110">
      <c r="A1642" s="417"/>
      <c r="B1642" s="418"/>
      <c r="C1642" s="419"/>
      <c r="D1642" s="420"/>
      <c r="E1642" s="419"/>
      <c r="F1642" s="420"/>
      <c r="G1642" s="419"/>
      <c r="H1642" s="419"/>
      <c r="I1642" s="613"/>
      <c r="J1642" s="419"/>
      <c r="K1642" s="419"/>
      <c r="L1642" s="423"/>
      <c r="M1642" s="424"/>
      <c r="N1642" s="424"/>
      <c r="O1642" s="425"/>
      <c r="P1642" s="419"/>
      <c r="Q1642" s="426"/>
      <c r="R1642" s="426"/>
      <c r="S1642" s="426"/>
      <c r="T1642" s="426"/>
      <c r="U1642" s="426"/>
      <c r="W1642" s="418"/>
      <c r="X1642" s="430"/>
      <c r="Y1642" s="418"/>
      <c r="Z1642" s="430"/>
      <c r="AB1642" s="420"/>
      <c r="AC1642" s="419"/>
      <c r="AD1642" s="419"/>
      <c r="AE1642" s="419"/>
      <c r="AF1642" s="419"/>
      <c r="AG1642" s="418"/>
      <c r="AH1642" s="418"/>
      <c r="AI1642" s="419"/>
      <c r="AJ1642" s="425"/>
      <c r="AK1642" s="419"/>
      <c r="AL1642" s="419"/>
      <c r="AM1642" s="419"/>
      <c r="AN1642" s="420"/>
      <c r="AO1642" s="420"/>
      <c r="AP1642" s="420"/>
      <c r="AQ1642" s="420"/>
      <c r="AR1642" s="435"/>
      <c r="AS1642" s="420"/>
      <c r="AT1642" s="420"/>
      <c r="AU1642" s="420"/>
      <c r="AV1642" s="420"/>
      <c r="AW1642" s="420"/>
      <c r="AX1642" s="614"/>
      <c r="AY1642" s="420"/>
      <c r="AZ1642" s="420"/>
      <c r="BA1642" s="420"/>
      <c r="BB1642" s="436"/>
      <c r="BC1642" s="420"/>
      <c r="BD1642" s="420"/>
      <c r="BE1642" s="420"/>
      <c r="BF1642" s="420"/>
      <c r="BH1642" s="420"/>
      <c r="BI1642" s="420"/>
      <c r="BJ1642" s="420"/>
      <c r="BK1642" s="420"/>
      <c r="BL1642" s="420"/>
      <c r="BM1642" s="420"/>
      <c r="BN1642" s="420"/>
      <c r="BO1642" s="420"/>
      <c r="BP1642" s="420"/>
      <c r="BQ1642" s="420"/>
      <c r="BR1642" s="420"/>
      <c r="BS1642" s="420"/>
      <c r="BT1642" s="420"/>
      <c r="BU1642" s="420"/>
      <c r="BV1642" s="420"/>
      <c r="BW1642" s="420"/>
      <c r="BX1642" s="420"/>
      <c r="BY1642" s="420"/>
      <c r="BZ1642" s="420"/>
      <c r="CA1642" s="420"/>
      <c r="CB1642" s="420"/>
      <c r="CC1642" s="420"/>
      <c r="CD1642" s="420"/>
      <c r="CE1642" s="420"/>
      <c r="CG1642" s="420"/>
      <c r="CH1642" s="420"/>
      <c r="CI1642" s="420"/>
      <c r="CJ1642" s="420"/>
      <c r="CK1642" s="420"/>
      <c r="CL1642" s="420"/>
      <c r="CM1642" s="420"/>
      <c r="CN1642" s="435"/>
      <c r="CO1642" s="435"/>
      <c r="CP1642" s="420"/>
      <c r="CQ1642" s="420"/>
      <c r="CR1642" s="420"/>
      <c r="CS1642" s="420"/>
      <c r="CT1642" s="420"/>
      <c r="CU1642" s="420"/>
      <c r="CV1642" s="435"/>
      <c r="CW1642" s="435"/>
      <c r="CX1642" s="435"/>
      <c r="CY1642" s="435"/>
      <c r="CZ1642" s="435"/>
      <c r="DA1642" s="435"/>
      <c r="DB1642" s="435"/>
      <c r="DC1642" s="435"/>
      <c r="DD1642" s="435"/>
      <c r="DE1642" s="435"/>
      <c r="DF1642" s="435"/>
    </row>
    <row r="1643" s="383" customFormat="1" ht="31" customHeight="1" spans="1:110">
      <c r="A1643" s="417"/>
      <c r="B1643" s="418"/>
      <c r="C1643" s="419"/>
      <c r="D1643" s="420"/>
      <c r="E1643" s="419"/>
      <c r="F1643" s="420"/>
      <c r="G1643" s="419"/>
      <c r="H1643" s="419"/>
      <c r="I1643" s="613"/>
      <c r="J1643" s="419"/>
      <c r="K1643" s="419"/>
      <c r="L1643" s="423"/>
      <c r="M1643" s="424"/>
      <c r="N1643" s="424"/>
      <c r="O1643" s="425"/>
      <c r="P1643" s="419"/>
      <c r="Q1643" s="426"/>
      <c r="R1643" s="426"/>
      <c r="S1643" s="426"/>
      <c r="T1643" s="426"/>
      <c r="U1643" s="426"/>
      <c r="W1643" s="418"/>
      <c r="X1643" s="430"/>
      <c r="Y1643" s="418"/>
      <c r="Z1643" s="430"/>
      <c r="AB1643" s="420"/>
      <c r="AC1643" s="419"/>
      <c r="AD1643" s="419"/>
      <c r="AE1643" s="419"/>
      <c r="AF1643" s="419"/>
      <c r="AG1643" s="418"/>
      <c r="AH1643" s="418"/>
      <c r="AI1643" s="419"/>
      <c r="AJ1643" s="425"/>
      <c r="AK1643" s="419"/>
      <c r="AL1643" s="419"/>
      <c r="AM1643" s="419"/>
      <c r="AN1643" s="419"/>
      <c r="AO1643" s="420"/>
      <c r="AP1643" s="420"/>
      <c r="AQ1643" s="420"/>
      <c r="AR1643" s="435"/>
      <c r="AS1643" s="420"/>
      <c r="AT1643" s="420"/>
      <c r="AU1643" s="420"/>
      <c r="AV1643" s="420"/>
      <c r="AW1643" s="420"/>
      <c r="AX1643" s="614"/>
      <c r="AY1643" s="420"/>
      <c r="AZ1643" s="420"/>
      <c r="BA1643" s="420"/>
      <c r="BB1643" s="436"/>
      <c r="BC1643" s="420"/>
      <c r="BD1643" s="420"/>
      <c r="BE1643" s="420"/>
      <c r="BF1643" s="420"/>
      <c r="BH1643" s="420"/>
      <c r="BI1643" s="420"/>
      <c r="BJ1643" s="420"/>
      <c r="BK1643" s="420"/>
      <c r="BL1643" s="420"/>
      <c r="BM1643" s="420"/>
      <c r="BN1643" s="420"/>
      <c r="BO1643" s="420"/>
      <c r="BP1643" s="420"/>
      <c r="BQ1643" s="420"/>
      <c r="BR1643" s="420"/>
      <c r="BS1643" s="420"/>
      <c r="BT1643" s="420"/>
      <c r="BU1643" s="420"/>
      <c r="BV1643" s="420"/>
      <c r="BW1643" s="420"/>
      <c r="BX1643" s="420"/>
      <c r="BY1643" s="420"/>
      <c r="BZ1643" s="420"/>
      <c r="CA1643" s="420"/>
      <c r="CB1643" s="420"/>
      <c r="CC1643" s="420"/>
      <c r="CD1643" s="420"/>
      <c r="CE1643" s="420"/>
      <c r="CG1643" s="420"/>
      <c r="CH1643" s="420"/>
      <c r="CI1643" s="420"/>
      <c r="CJ1643" s="420"/>
      <c r="CK1643" s="420"/>
      <c r="CL1643" s="420"/>
      <c r="CM1643" s="420"/>
      <c r="CN1643" s="435"/>
      <c r="CO1643" s="435"/>
      <c r="CP1643" s="420"/>
      <c r="CQ1643" s="420"/>
      <c r="CR1643" s="420"/>
      <c r="CS1643" s="420"/>
      <c r="CT1643" s="420"/>
      <c r="CU1643" s="420"/>
      <c r="CV1643" s="435"/>
      <c r="CW1643" s="435"/>
      <c r="CX1643" s="435"/>
      <c r="CY1643" s="435"/>
      <c r="CZ1643" s="435"/>
      <c r="DA1643" s="435"/>
      <c r="DB1643" s="435"/>
      <c r="DC1643" s="435"/>
      <c r="DD1643" s="435"/>
      <c r="DE1643" s="435"/>
      <c r="DF1643" s="435"/>
    </row>
    <row r="1644" s="383" customFormat="1" ht="31" customHeight="1" spans="1:110">
      <c r="A1644" s="417"/>
      <c r="B1644" s="418"/>
      <c r="C1644" s="419"/>
      <c r="D1644" s="420"/>
      <c r="E1644" s="419"/>
      <c r="F1644" s="420"/>
      <c r="G1644" s="419"/>
      <c r="H1644" s="419"/>
      <c r="I1644" s="613"/>
      <c r="J1644" s="419"/>
      <c r="K1644" s="419"/>
      <c r="L1644" s="423"/>
      <c r="M1644" s="424"/>
      <c r="N1644" s="424"/>
      <c r="O1644" s="425"/>
      <c r="P1644" s="419"/>
      <c r="Q1644" s="426"/>
      <c r="R1644" s="426"/>
      <c r="S1644" s="426"/>
      <c r="T1644" s="426"/>
      <c r="U1644" s="426"/>
      <c r="V1644" s="426"/>
      <c r="W1644" s="418"/>
      <c r="X1644" s="430"/>
      <c r="Y1644" s="418"/>
      <c r="Z1644" s="430"/>
      <c r="AB1644" s="420"/>
      <c r="AC1644" s="418"/>
      <c r="AD1644" s="419"/>
      <c r="AE1644" s="419"/>
      <c r="AF1644" s="419"/>
      <c r="AG1644" s="418"/>
      <c r="AH1644" s="418"/>
      <c r="AI1644" s="419"/>
      <c r="AJ1644" s="425"/>
      <c r="AK1644" s="419"/>
      <c r="AL1644" s="419"/>
      <c r="AM1644" s="419"/>
      <c r="AN1644" s="420"/>
      <c r="AO1644" s="420"/>
      <c r="AP1644" s="420"/>
      <c r="AQ1644" s="420"/>
      <c r="AR1644" s="435"/>
      <c r="AS1644" s="420"/>
      <c r="AT1644" s="420"/>
      <c r="AU1644" s="420"/>
      <c r="AV1644" s="420"/>
      <c r="AW1644" s="420"/>
      <c r="AX1644" s="614"/>
      <c r="AY1644" s="420"/>
      <c r="AZ1644" s="420"/>
      <c r="BA1644" s="420"/>
      <c r="BB1644" s="436"/>
      <c r="BC1644" s="420"/>
      <c r="BD1644" s="420"/>
      <c r="BE1644" s="420"/>
      <c r="BF1644" s="420"/>
      <c r="BH1644" s="420"/>
      <c r="BI1644" s="420"/>
      <c r="BJ1644" s="420"/>
      <c r="BK1644" s="420"/>
      <c r="BL1644" s="420"/>
      <c r="BM1644" s="420"/>
      <c r="BN1644" s="420"/>
      <c r="BO1644" s="420"/>
      <c r="BP1644" s="420"/>
      <c r="BQ1644" s="420"/>
      <c r="BR1644" s="420"/>
      <c r="BS1644" s="420"/>
      <c r="BT1644" s="420"/>
      <c r="BU1644" s="420"/>
      <c r="BV1644" s="420"/>
      <c r="BW1644" s="420"/>
      <c r="BX1644" s="420"/>
      <c r="BY1644" s="420"/>
      <c r="BZ1644" s="420"/>
      <c r="CA1644" s="420"/>
      <c r="CB1644" s="435"/>
      <c r="CC1644" s="420"/>
      <c r="CD1644" s="420"/>
      <c r="CE1644" s="420"/>
      <c r="CG1644" s="420"/>
      <c r="CH1644" s="420"/>
      <c r="CI1644" s="420"/>
      <c r="CJ1644" s="420"/>
      <c r="CK1644" s="420"/>
      <c r="CL1644" s="420"/>
      <c r="CM1644" s="420"/>
      <c r="CN1644" s="435"/>
      <c r="CO1644" s="435"/>
      <c r="CP1644" s="420"/>
      <c r="CQ1644" s="420"/>
      <c r="CR1644" s="420"/>
      <c r="CS1644" s="420"/>
      <c r="CT1644" s="420"/>
      <c r="CU1644" s="420"/>
      <c r="CV1644" s="435"/>
      <c r="CW1644" s="435"/>
      <c r="CX1644" s="435"/>
      <c r="CY1644" s="435"/>
      <c r="CZ1644" s="435"/>
      <c r="DA1644" s="435"/>
      <c r="DB1644" s="435"/>
      <c r="DC1644" s="435"/>
      <c r="DD1644" s="435"/>
      <c r="DE1644" s="435"/>
      <c r="DF1644" s="435"/>
    </row>
    <row r="1645" s="383" customFormat="1" ht="31" customHeight="1" spans="1:110">
      <c r="A1645" s="417"/>
      <c r="B1645" s="418"/>
      <c r="C1645" s="419"/>
      <c r="D1645" s="420"/>
      <c r="E1645" s="419"/>
      <c r="F1645" s="420"/>
      <c r="G1645" s="419"/>
      <c r="H1645" s="419"/>
      <c r="I1645" s="613"/>
      <c r="J1645" s="419"/>
      <c r="K1645" s="419"/>
      <c r="L1645" s="423"/>
      <c r="M1645" s="424"/>
      <c r="N1645" s="424"/>
      <c r="O1645" s="425"/>
      <c r="P1645" s="419"/>
      <c r="Q1645" s="426"/>
      <c r="R1645" s="426"/>
      <c r="S1645" s="426"/>
      <c r="T1645" s="426"/>
      <c r="U1645" s="426"/>
      <c r="W1645" s="418"/>
      <c r="X1645" s="430"/>
      <c r="Y1645" s="418"/>
      <c r="Z1645" s="430"/>
      <c r="AB1645" s="420"/>
      <c r="AC1645" s="419"/>
      <c r="AD1645" s="419"/>
      <c r="AE1645" s="419"/>
      <c r="AF1645" s="419"/>
      <c r="AG1645" s="418"/>
      <c r="AH1645" s="418"/>
      <c r="AI1645" s="419"/>
      <c r="AJ1645" s="425"/>
      <c r="AK1645" s="419"/>
      <c r="AL1645" s="419"/>
      <c r="AM1645" s="419"/>
      <c r="AN1645" s="420"/>
      <c r="AO1645" s="420"/>
      <c r="AP1645" s="420"/>
      <c r="AQ1645" s="420"/>
      <c r="AR1645" s="435"/>
      <c r="AS1645" s="420"/>
      <c r="AT1645" s="420"/>
      <c r="AU1645" s="420"/>
      <c r="AV1645" s="420"/>
      <c r="AW1645" s="420"/>
      <c r="AX1645" s="614"/>
      <c r="AY1645" s="420"/>
      <c r="AZ1645" s="420"/>
      <c r="BA1645" s="420"/>
      <c r="BB1645" s="436"/>
      <c r="BC1645" s="420"/>
      <c r="BD1645" s="420"/>
      <c r="BE1645" s="420"/>
      <c r="BF1645" s="420"/>
      <c r="BH1645" s="420"/>
      <c r="BI1645" s="420"/>
      <c r="BJ1645" s="420"/>
      <c r="BK1645" s="420"/>
      <c r="BL1645" s="420"/>
      <c r="BM1645" s="420"/>
      <c r="BN1645" s="420"/>
      <c r="BO1645" s="420"/>
      <c r="BP1645" s="420"/>
      <c r="BQ1645" s="420"/>
      <c r="BR1645" s="420"/>
      <c r="BS1645" s="420"/>
      <c r="BT1645" s="420"/>
      <c r="BU1645" s="420"/>
      <c r="BV1645" s="420"/>
      <c r="BW1645" s="420"/>
      <c r="BX1645" s="420"/>
      <c r="BY1645" s="420"/>
      <c r="BZ1645" s="420"/>
      <c r="CA1645" s="420"/>
      <c r="CB1645" s="420"/>
      <c r="CC1645" s="420"/>
      <c r="CD1645" s="420"/>
      <c r="CE1645" s="420"/>
      <c r="CG1645" s="420"/>
      <c r="CH1645" s="420"/>
      <c r="CI1645" s="420"/>
      <c r="CJ1645" s="420"/>
      <c r="CK1645" s="420"/>
      <c r="CL1645" s="420"/>
      <c r="CM1645" s="420"/>
      <c r="CN1645" s="435"/>
      <c r="CO1645" s="435"/>
      <c r="CP1645" s="420"/>
      <c r="CQ1645" s="420"/>
      <c r="CR1645" s="420"/>
      <c r="CS1645" s="420"/>
      <c r="CT1645" s="420"/>
      <c r="CU1645" s="420"/>
      <c r="CV1645" s="435"/>
      <c r="CW1645" s="435"/>
      <c r="CX1645" s="435"/>
      <c r="CY1645" s="435"/>
      <c r="CZ1645" s="435"/>
      <c r="DA1645" s="435"/>
      <c r="DB1645" s="435"/>
      <c r="DC1645" s="435"/>
      <c r="DD1645" s="435"/>
      <c r="DE1645" s="435"/>
      <c r="DF1645" s="435"/>
    </row>
    <row r="1646" s="383" customFormat="1" ht="31" customHeight="1" spans="1:110">
      <c r="A1646" s="417"/>
      <c r="B1646" s="418"/>
      <c r="C1646" s="419"/>
      <c r="D1646" s="772"/>
      <c r="E1646" s="419"/>
      <c r="F1646" s="420"/>
      <c r="G1646" s="419"/>
      <c r="H1646" s="419"/>
      <c r="I1646" s="613"/>
      <c r="J1646" s="419"/>
      <c r="K1646" s="419"/>
      <c r="L1646" s="423"/>
      <c r="M1646" s="424"/>
      <c r="N1646" s="424"/>
      <c r="O1646" s="425"/>
      <c r="P1646" s="419"/>
      <c r="Q1646" s="426"/>
      <c r="R1646" s="426"/>
      <c r="S1646" s="426"/>
      <c r="T1646" s="426"/>
      <c r="U1646" s="426"/>
      <c r="W1646" s="418"/>
      <c r="X1646" s="430"/>
      <c r="Y1646" s="418"/>
      <c r="Z1646" s="430"/>
      <c r="AB1646" s="420"/>
      <c r="AC1646" s="419"/>
      <c r="AD1646" s="419"/>
      <c r="AE1646" s="419"/>
      <c r="AF1646" s="419"/>
      <c r="AG1646" s="418"/>
      <c r="AH1646" s="418"/>
      <c r="AI1646" s="419"/>
      <c r="AJ1646" s="425"/>
      <c r="AK1646" s="419"/>
      <c r="AL1646" s="419"/>
      <c r="AM1646" s="419"/>
      <c r="AN1646" s="420"/>
      <c r="AO1646" s="420"/>
      <c r="AP1646" s="420"/>
      <c r="AQ1646" s="420"/>
      <c r="AR1646" s="435"/>
      <c r="AS1646" s="420"/>
      <c r="AT1646" s="420"/>
      <c r="AU1646" s="420"/>
      <c r="AV1646" s="420"/>
      <c r="AW1646" s="435"/>
      <c r="AX1646" s="420"/>
      <c r="AY1646" s="420"/>
      <c r="AZ1646" s="420"/>
      <c r="BA1646" s="614"/>
      <c r="BB1646" s="436"/>
      <c r="BC1646" s="420"/>
      <c r="BD1646" s="420"/>
      <c r="BE1646" s="420"/>
      <c r="BF1646" s="420"/>
      <c r="BH1646" s="420"/>
      <c r="BI1646" s="420"/>
      <c r="BJ1646" s="420"/>
      <c r="BK1646" s="420"/>
      <c r="BL1646" s="420"/>
      <c r="BM1646" s="420"/>
      <c r="BN1646" s="420"/>
      <c r="BO1646" s="420"/>
      <c r="BP1646" s="420"/>
      <c r="BQ1646" s="420"/>
      <c r="BR1646" s="420"/>
      <c r="BS1646" s="420"/>
      <c r="BT1646" s="420"/>
      <c r="BU1646" s="420"/>
      <c r="BV1646" s="420"/>
      <c r="BW1646" s="420"/>
      <c r="BX1646" s="420"/>
      <c r="BY1646" s="420"/>
      <c r="BZ1646" s="420"/>
      <c r="CA1646" s="420"/>
      <c r="CB1646" s="420"/>
      <c r="CC1646" s="420"/>
      <c r="CD1646" s="420"/>
      <c r="CE1646" s="420"/>
      <c r="CG1646" s="420"/>
      <c r="CH1646" s="420"/>
      <c r="CI1646" s="420"/>
      <c r="CJ1646" s="420"/>
      <c r="CK1646" s="420"/>
      <c r="CL1646" s="420"/>
      <c r="CM1646" s="420"/>
      <c r="CN1646" s="435"/>
      <c r="CO1646" s="435"/>
      <c r="CP1646" s="420"/>
      <c r="CQ1646" s="420"/>
      <c r="CR1646" s="420"/>
      <c r="CS1646" s="420"/>
      <c r="CT1646" s="420"/>
      <c r="CU1646" s="420"/>
      <c r="CV1646" s="435"/>
      <c r="CW1646" s="435"/>
      <c r="CX1646" s="435"/>
      <c r="CY1646" s="435"/>
      <c r="CZ1646" s="435"/>
      <c r="DA1646" s="435"/>
      <c r="DB1646" s="435"/>
      <c r="DC1646" s="435"/>
      <c r="DD1646" s="435"/>
      <c r="DE1646" s="435"/>
      <c r="DF1646" s="435"/>
    </row>
    <row r="1647" s="383" customFormat="1" ht="31" customHeight="1" spans="1:110">
      <c r="A1647" s="417"/>
      <c r="B1647" s="418"/>
      <c r="C1647" s="419"/>
      <c r="D1647" s="420"/>
      <c r="E1647" s="419"/>
      <c r="F1647" s="420"/>
      <c r="G1647" s="419"/>
      <c r="H1647" s="419"/>
      <c r="I1647" s="613"/>
      <c r="J1647" s="419"/>
      <c r="K1647" s="419"/>
      <c r="L1647" s="423"/>
      <c r="M1647" s="424"/>
      <c r="N1647" s="424"/>
      <c r="O1647" s="425"/>
      <c r="P1647" s="419"/>
      <c r="Q1647" s="426"/>
      <c r="R1647" s="426"/>
      <c r="S1647" s="426"/>
      <c r="T1647" s="426"/>
      <c r="U1647" s="426"/>
      <c r="V1647" s="420"/>
      <c r="W1647" s="418"/>
      <c r="X1647" s="430"/>
      <c r="Y1647" s="418"/>
      <c r="Z1647" s="430"/>
      <c r="AB1647" s="420"/>
      <c r="AC1647" s="419"/>
      <c r="AD1647" s="419"/>
      <c r="AE1647" s="419"/>
      <c r="AF1647" s="419"/>
      <c r="AG1647" s="418"/>
      <c r="AH1647" s="418"/>
      <c r="AI1647" s="419"/>
      <c r="AJ1647" s="425"/>
      <c r="AK1647" s="419"/>
      <c r="AL1647" s="419"/>
      <c r="AM1647" s="419"/>
      <c r="AN1647" s="420"/>
      <c r="AO1647" s="614"/>
      <c r="AP1647" s="420"/>
      <c r="AQ1647" s="420"/>
      <c r="AR1647" s="420"/>
      <c r="AS1647" s="420"/>
      <c r="AT1647" s="420"/>
      <c r="AU1647" s="420"/>
      <c r="AV1647" s="420"/>
      <c r="AW1647" s="420"/>
      <c r="AX1647" s="614"/>
      <c r="AY1647" s="420"/>
      <c r="AZ1647" s="420"/>
      <c r="BA1647" s="420"/>
      <c r="BB1647" s="436"/>
      <c r="BC1647" s="420"/>
      <c r="BD1647" s="420"/>
      <c r="BE1647" s="420"/>
      <c r="BF1647" s="420"/>
      <c r="BH1647" s="420"/>
      <c r="BI1647" s="420"/>
      <c r="BJ1647" s="420"/>
      <c r="BK1647" s="420"/>
      <c r="BL1647" s="420"/>
      <c r="BM1647" s="420"/>
      <c r="BN1647" s="420"/>
      <c r="BO1647" s="420"/>
      <c r="BP1647" s="420"/>
      <c r="BQ1647" s="420"/>
      <c r="BR1647" s="420"/>
      <c r="BS1647" s="420"/>
      <c r="BT1647" s="420"/>
      <c r="BU1647" s="420"/>
      <c r="BV1647" s="420"/>
      <c r="BW1647" s="420"/>
      <c r="BX1647" s="420"/>
      <c r="BY1647" s="420"/>
      <c r="BZ1647" s="420"/>
      <c r="CA1647" s="420"/>
      <c r="CB1647" s="420"/>
      <c r="CC1647" s="420"/>
      <c r="CD1647" s="420"/>
      <c r="CE1647" s="420"/>
      <c r="CG1647" s="420"/>
      <c r="CH1647" s="420"/>
      <c r="CI1647" s="420"/>
      <c r="CJ1647" s="420"/>
      <c r="CK1647" s="420"/>
      <c r="CL1647" s="420"/>
      <c r="CM1647" s="420"/>
      <c r="CN1647" s="435"/>
      <c r="CO1647" s="435"/>
      <c r="CP1647" s="435"/>
      <c r="CQ1647" s="435"/>
      <c r="CR1647" s="435"/>
      <c r="CS1647" s="420"/>
      <c r="CT1647" s="420"/>
      <c r="CU1647" s="420"/>
      <c r="CV1647" s="435"/>
      <c r="CW1647" s="435"/>
      <c r="CX1647" s="435"/>
      <c r="CY1647" s="435"/>
      <c r="CZ1647" s="435"/>
      <c r="DA1647" s="435"/>
      <c r="DB1647" s="435"/>
      <c r="DC1647" s="435"/>
      <c r="DD1647" s="435"/>
      <c r="DE1647" s="435"/>
      <c r="DF1647" s="435"/>
    </row>
    <row r="1648" s="383" customFormat="1" ht="31" customHeight="1" spans="1:110">
      <c r="A1648" s="417"/>
      <c r="B1648" s="418"/>
      <c r="C1648" s="419"/>
      <c r="D1648" s="420"/>
      <c r="E1648" s="419"/>
      <c r="F1648" s="420"/>
      <c r="G1648" s="419"/>
      <c r="H1648" s="419"/>
      <c r="I1648" s="613"/>
      <c r="J1648" s="419"/>
      <c r="K1648" s="419"/>
      <c r="L1648" s="423"/>
      <c r="M1648" s="424"/>
      <c r="N1648" s="424"/>
      <c r="O1648" s="425"/>
      <c r="P1648" s="419"/>
      <c r="Q1648" s="426"/>
      <c r="R1648" s="426"/>
      <c r="S1648" s="426"/>
      <c r="T1648" s="426"/>
      <c r="U1648" s="426"/>
      <c r="W1648" s="418"/>
      <c r="X1648" s="430"/>
      <c r="Y1648" s="418"/>
      <c r="Z1648" s="430"/>
      <c r="AB1648" s="420"/>
      <c r="AC1648" s="418"/>
      <c r="AD1648" s="419"/>
      <c r="AE1648" s="419"/>
      <c r="AF1648" s="419"/>
      <c r="AG1648" s="418"/>
      <c r="AH1648" s="418"/>
      <c r="AI1648" s="419"/>
      <c r="AJ1648" s="425"/>
      <c r="AK1648" s="419"/>
      <c r="AL1648" s="419"/>
      <c r="AM1648" s="419"/>
      <c r="AN1648" s="420"/>
      <c r="AO1648" s="420"/>
      <c r="AP1648" s="420"/>
      <c r="AQ1648" s="420"/>
      <c r="AR1648" s="435"/>
      <c r="AS1648" s="420"/>
      <c r="AT1648" s="420"/>
      <c r="AU1648" s="420"/>
      <c r="AV1648" s="420"/>
      <c r="AW1648" s="420"/>
      <c r="AX1648" s="614"/>
      <c r="AY1648" s="420"/>
      <c r="AZ1648" s="420"/>
      <c r="BA1648" s="420"/>
      <c r="BB1648" s="436"/>
      <c r="BC1648" s="420"/>
      <c r="BD1648" s="420"/>
      <c r="BE1648" s="420"/>
      <c r="BF1648" s="420"/>
      <c r="BH1648" s="420"/>
      <c r="BI1648" s="420"/>
      <c r="BJ1648" s="420"/>
      <c r="BK1648" s="420"/>
      <c r="BL1648" s="420"/>
      <c r="BM1648" s="420"/>
      <c r="BN1648" s="420"/>
      <c r="BO1648" s="420"/>
      <c r="BP1648" s="420"/>
      <c r="BQ1648" s="420"/>
      <c r="BR1648" s="420"/>
      <c r="BS1648" s="420"/>
      <c r="BT1648" s="420"/>
      <c r="BU1648" s="420"/>
      <c r="BV1648" s="420"/>
      <c r="BW1648" s="420"/>
      <c r="BX1648" s="420"/>
      <c r="BY1648" s="420"/>
      <c r="BZ1648" s="435"/>
      <c r="CA1648" s="435"/>
      <c r="CB1648" s="435"/>
      <c r="CC1648" s="435"/>
      <c r="CD1648" s="420"/>
      <c r="CE1648" s="420"/>
      <c r="CG1648" s="420"/>
      <c r="CH1648" s="420"/>
      <c r="CI1648" s="420"/>
      <c r="CJ1648" s="420"/>
      <c r="CK1648" s="420"/>
      <c r="CL1648" s="420"/>
      <c r="CM1648" s="420"/>
      <c r="CN1648" s="435"/>
      <c r="CO1648" s="435"/>
      <c r="CP1648" s="420"/>
      <c r="CQ1648" s="420"/>
      <c r="CR1648" s="420"/>
      <c r="CS1648" s="420"/>
      <c r="CT1648" s="420"/>
      <c r="CU1648" s="420"/>
      <c r="CV1648" s="746"/>
      <c r="CW1648" s="746"/>
      <c r="CX1648" s="746"/>
      <c r="CY1648" s="746"/>
      <c r="CZ1648" s="746"/>
      <c r="DA1648" s="746"/>
      <c r="DB1648" s="746"/>
      <c r="DC1648" s="746"/>
      <c r="DD1648" s="746"/>
      <c r="DE1648" s="746"/>
      <c r="DF1648" s="746"/>
    </row>
    <row r="1649" s="383" customFormat="1" ht="31" customHeight="1" spans="1:110">
      <c r="A1649" s="417"/>
      <c r="B1649" s="418"/>
      <c r="C1649" s="419"/>
      <c r="D1649" s="420"/>
      <c r="E1649" s="419"/>
      <c r="F1649" s="420"/>
      <c r="G1649" s="419"/>
      <c r="H1649" s="419"/>
      <c r="I1649" s="419"/>
      <c r="J1649" s="419"/>
      <c r="K1649" s="419"/>
      <c r="L1649" s="419"/>
      <c r="M1649" s="424"/>
      <c r="N1649" s="424"/>
      <c r="O1649" s="425"/>
      <c r="P1649" s="425"/>
      <c r="Q1649" s="419"/>
      <c r="R1649" s="426"/>
      <c r="S1649" s="426"/>
      <c r="T1649" s="426"/>
      <c r="U1649" s="426"/>
      <c r="W1649" s="418"/>
      <c r="X1649" s="430"/>
      <c r="Y1649" s="733"/>
      <c r="Z1649" s="430"/>
      <c r="AB1649" s="419"/>
      <c r="AC1649" s="419"/>
      <c r="AD1649" s="419"/>
      <c r="AE1649" s="419"/>
      <c r="AF1649" s="418"/>
      <c r="AG1649" s="418"/>
      <c r="AH1649" s="419"/>
      <c r="AI1649" s="419"/>
      <c r="AJ1649" s="419"/>
      <c r="AK1649" s="419"/>
      <c r="AL1649" s="419"/>
      <c r="AM1649" s="419"/>
      <c r="AN1649" s="419"/>
      <c r="AO1649" s="420"/>
      <c r="AP1649" s="420"/>
      <c r="AQ1649" s="420"/>
      <c r="AR1649" s="435"/>
      <c r="AS1649" s="420"/>
      <c r="AT1649" s="420"/>
      <c r="AU1649" s="420"/>
      <c r="AV1649" s="420"/>
      <c r="AW1649" s="435"/>
      <c r="AX1649" s="420"/>
      <c r="AY1649" s="420"/>
      <c r="AZ1649" s="420"/>
      <c r="BA1649" s="420"/>
      <c r="BB1649" s="436"/>
      <c r="BC1649" s="614"/>
      <c r="BD1649" s="420"/>
      <c r="BE1649" s="420"/>
      <c r="BF1649" s="420"/>
      <c r="BH1649" s="420"/>
      <c r="BI1649" s="420"/>
      <c r="BJ1649" s="420"/>
      <c r="BK1649" s="420"/>
      <c r="BL1649" s="420"/>
      <c r="BM1649" s="420"/>
      <c r="BN1649" s="420"/>
      <c r="BO1649" s="420"/>
      <c r="BP1649" s="420"/>
      <c r="BQ1649" s="420"/>
      <c r="BR1649" s="420"/>
      <c r="BS1649" s="420"/>
      <c r="BT1649" s="420"/>
      <c r="BU1649" s="420"/>
      <c r="BV1649" s="420"/>
      <c r="BW1649" s="420"/>
      <c r="BX1649" s="435"/>
      <c r="BY1649" s="420"/>
      <c r="BZ1649" s="435"/>
      <c r="CA1649" s="435"/>
      <c r="CB1649" s="435"/>
      <c r="CC1649" s="435"/>
      <c r="CD1649" s="420"/>
      <c r="CE1649" s="420"/>
      <c r="CG1649" s="420"/>
      <c r="CH1649" s="420"/>
      <c r="CI1649" s="420"/>
      <c r="CJ1649" s="420"/>
      <c r="CK1649" s="420"/>
      <c r="CL1649" s="420"/>
      <c r="CM1649" s="420"/>
      <c r="CN1649" s="420"/>
      <c r="CO1649" s="420"/>
      <c r="CP1649" s="420"/>
      <c r="CQ1649" s="420"/>
      <c r="CR1649" s="420"/>
      <c r="CS1649" s="420"/>
      <c r="CT1649" s="420"/>
      <c r="CU1649" s="420"/>
      <c r="CV1649" s="435"/>
      <c r="CW1649" s="435"/>
      <c r="CX1649" s="435"/>
      <c r="DB1649" s="435"/>
      <c r="DC1649" s="435"/>
      <c r="DD1649" s="435"/>
      <c r="DE1649" s="435"/>
      <c r="DF1649" s="435"/>
    </row>
    <row r="1650" s="383" customFormat="1" ht="31" customHeight="1" spans="1:110">
      <c r="A1650" s="417"/>
      <c r="B1650" s="418"/>
      <c r="C1650" s="419"/>
      <c r="D1650" s="420"/>
      <c r="E1650" s="734"/>
      <c r="F1650" s="747"/>
      <c r="G1650" s="419"/>
      <c r="H1650" s="419"/>
      <c r="I1650" s="613"/>
      <c r="J1650" s="419"/>
      <c r="K1650" s="419"/>
      <c r="L1650" s="423"/>
      <c r="M1650" s="424"/>
      <c r="N1650" s="424"/>
      <c r="O1650" s="425"/>
      <c r="P1650" s="419"/>
      <c r="Q1650" s="426"/>
      <c r="R1650" s="426"/>
      <c r="S1650" s="426"/>
      <c r="T1650" s="426"/>
      <c r="U1650" s="426"/>
      <c r="W1650" s="418"/>
      <c r="X1650" s="430"/>
      <c r="Y1650" s="418"/>
      <c r="Z1650" s="430"/>
      <c r="AB1650" s="420"/>
      <c r="AC1650" s="419"/>
      <c r="AD1650" s="419"/>
      <c r="AE1650" s="419"/>
      <c r="AF1650" s="419"/>
      <c r="AG1650" s="418"/>
      <c r="AH1650" s="419"/>
      <c r="AI1650" s="419"/>
      <c r="AJ1650" s="425"/>
      <c r="AK1650" s="419"/>
      <c r="AL1650" s="419"/>
      <c r="AM1650" s="419"/>
      <c r="AN1650" s="419"/>
      <c r="AO1650" s="420"/>
      <c r="AP1650" s="420"/>
      <c r="AQ1650" s="420"/>
      <c r="AR1650" s="435"/>
      <c r="AS1650" s="420"/>
      <c r="AT1650" s="420"/>
      <c r="AU1650" s="420"/>
      <c r="AV1650" s="420"/>
      <c r="AW1650" s="420"/>
      <c r="AX1650" s="614"/>
      <c r="AY1650" s="420"/>
      <c r="AZ1650" s="420"/>
      <c r="BA1650" s="420"/>
      <c r="BB1650" s="436"/>
      <c r="BC1650" s="420"/>
      <c r="BD1650" s="420"/>
      <c r="BE1650" s="420"/>
      <c r="BF1650" s="420"/>
      <c r="BH1650" s="420"/>
      <c r="BI1650" s="420"/>
      <c r="BJ1650" s="420"/>
      <c r="BK1650" s="420"/>
      <c r="BL1650" s="420"/>
      <c r="BM1650" s="420"/>
      <c r="BN1650" s="420"/>
      <c r="BO1650" s="420"/>
      <c r="BP1650" s="420"/>
      <c r="BQ1650" s="420"/>
      <c r="BR1650" s="420"/>
      <c r="BS1650" s="420"/>
      <c r="BT1650" s="420"/>
      <c r="BU1650" s="420"/>
      <c r="BV1650" s="420"/>
      <c r="BW1650" s="420"/>
      <c r="BX1650" s="420"/>
      <c r="BY1650" s="420"/>
      <c r="BZ1650" s="420"/>
      <c r="CA1650" s="420"/>
      <c r="CB1650" s="420"/>
      <c r="CC1650" s="420"/>
      <c r="CD1650" s="420"/>
      <c r="CE1650" s="420"/>
      <c r="CG1650" s="420"/>
      <c r="CH1650" s="420"/>
      <c r="CI1650" s="420"/>
      <c r="CJ1650" s="420"/>
      <c r="CK1650" s="420"/>
      <c r="CL1650" s="420"/>
      <c r="CM1650" s="420"/>
      <c r="CN1650" s="435"/>
      <c r="CO1650" s="435"/>
      <c r="CP1650" s="420"/>
      <c r="CQ1650" s="420"/>
      <c r="CR1650" s="420"/>
      <c r="CS1650" s="420"/>
      <c r="CT1650" s="420"/>
      <c r="CU1650" s="420"/>
      <c r="CV1650" s="435"/>
      <c r="CW1650" s="435"/>
      <c r="CX1650" s="435"/>
      <c r="CY1650" s="435"/>
      <c r="CZ1650" s="435"/>
      <c r="DA1650" s="435"/>
      <c r="DB1650" s="435"/>
      <c r="DC1650" s="435"/>
      <c r="DD1650" s="435"/>
      <c r="DE1650" s="435"/>
      <c r="DF1650" s="435"/>
    </row>
    <row r="1651" s="383" customFormat="1" ht="31" customHeight="1" spans="1:110">
      <c r="A1651" s="417"/>
      <c r="B1651" s="418"/>
      <c r="C1651" s="419"/>
      <c r="D1651" s="420"/>
      <c r="E1651" s="419"/>
      <c r="F1651" s="420"/>
      <c r="G1651" s="419"/>
      <c r="H1651" s="419"/>
      <c r="I1651" s="613"/>
      <c r="J1651" s="419"/>
      <c r="K1651" s="419"/>
      <c r="L1651" s="423"/>
      <c r="M1651" s="424"/>
      <c r="N1651" s="424"/>
      <c r="O1651" s="425"/>
      <c r="P1651" s="419"/>
      <c r="Q1651" s="426"/>
      <c r="R1651" s="426"/>
      <c r="S1651" s="426"/>
      <c r="T1651" s="426"/>
      <c r="U1651" s="426"/>
      <c r="W1651" s="418"/>
      <c r="X1651" s="430"/>
      <c r="Y1651" s="418"/>
      <c r="Z1651" s="430"/>
      <c r="AB1651" s="420"/>
      <c r="AC1651" s="419"/>
      <c r="AD1651" s="419"/>
      <c r="AE1651" s="419"/>
      <c r="AF1651" s="419"/>
      <c r="AG1651" s="418"/>
      <c r="AH1651" s="419"/>
      <c r="AI1651" s="419"/>
      <c r="AJ1651" s="425"/>
      <c r="AK1651" s="419"/>
      <c r="AL1651" s="419"/>
      <c r="AM1651" s="419"/>
      <c r="AN1651" s="420"/>
      <c r="AO1651" s="420"/>
      <c r="AP1651" s="420"/>
      <c r="AQ1651" s="420"/>
      <c r="AR1651" s="435"/>
      <c r="AS1651" s="420"/>
      <c r="AT1651" s="420"/>
      <c r="AU1651" s="420"/>
      <c r="AV1651" s="420"/>
      <c r="AW1651" s="420"/>
      <c r="AX1651" s="614"/>
      <c r="AY1651" s="420"/>
      <c r="AZ1651" s="420"/>
      <c r="BA1651" s="420"/>
      <c r="BB1651" s="436"/>
      <c r="BC1651" s="420"/>
      <c r="BD1651" s="420"/>
      <c r="BE1651" s="420"/>
      <c r="BF1651" s="420"/>
      <c r="BH1651" s="420"/>
      <c r="BI1651" s="420"/>
      <c r="BJ1651" s="420"/>
      <c r="BK1651" s="420"/>
      <c r="BL1651" s="420"/>
      <c r="BM1651" s="420"/>
      <c r="BN1651" s="420"/>
      <c r="BO1651" s="420"/>
      <c r="BP1651" s="420"/>
      <c r="BQ1651" s="420"/>
      <c r="BR1651" s="420"/>
      <c r="BS1651" s="420"/>
      <c r="BT1651" s="420"/>
      <c r="BU1651" s="420"/>
      <c r="BV1651" s="420"/>
      <c r="BW1651" s="420"/>
      <c r="BX1651" s="420"/>
      <c r="BY1651" s="420"/>
      <c r="BZ1651" s="420"/>
      <c r="CA1651" s="420"/>
      <c r="CB1651" s="420"/>
      <c r="CC1651" s="420"/>
      <c r="CD1651" s="420"/>
      <c r="CE1651" s="420"/>
      <c r="CG1651" s="420"/>
      <c r="CH1651" s="420"/>
      <c r="CI1651" s="420"/>
      <c r="CJ1651" s="420"/>
      <c r="CK1651" s="420"/>
      <c r="CL1651" s="420"/>
      <c r="CM1651" s="420"/>
      <c r="CN1651" s="435"/>
      <c r="CO1651" s="435"/>
      <c r="CP1651" s="420"/>
      <c r="CQ1651" s="420"/>
      <c r="CR1651" s="420"/>
      <c r="CS1651" s="420"/>
      <c r="CT1651" s="420"/>
      <c r="CU1651" s="420"/>
      <c r="CV1651" s="435"/>
      <c r="CW1651" s="435"/>
      <c r="CX1651" s="435"/>
      <c r="CY1651" s="435"/>
      <c r="CZ1651" s="435"/>
      <c r="DA1651" s="435"/>
      <c r="DB1651" s="435"/>
      <c r="DC1651" s="435"/>
      <c r="DD1651" s="435"/>
      <c r="DE1651" s="435"/>
      <c r="DF1651" s="435"/>
    </row>
    <row r="1652" s="383" customFormat="1" ht="31" customHeight="1" spans="1:110">
      <c r="A1652" s="417"/>
      <c r="B1652" s="418"/>
      <c r="C1652" s="419"/>
      <c r="D1652" s="420"/>
      <c r="E1652" s="419"/>
      <c r="F1652" s="420"/>
      <c r="G1652" s="419"/>
      <c r="H1652" s="419"/>
      <c r="I1652" s="613"/>
      <c r="J1652" s="419"/>
      <c r="K1652" s="419"/>
      <c r="L1652" s="423"/>
      <c r="M1652" s="424"/>
      <c r="N1652" s="424"/>
      <c r="O1652" s="425"/>
      <c r="P1652" s="419"/>
      <c r="Q1652" s="426"/>
      <c r="R1652" s="426"/>
      <c r="S1652" s="426"/>
      <c r="T1652" s="426"/>
      <c r="U1652" s="426"/>
      <c r="W1652" s="418"/>
      <c r="X1652" s="430"/>
      <c r="Y1652" s="418"/>
      <c r="Z1652" s="430"/>
      <c r="AB1652" s="420"/>
      <c r="AC1652" s="419"/>
      <c r="AD1652" s="419"/>
      <c r="AE1652" s="419"/>
      <c r="AF1652" s="419"/>
      <c r="AG1652" s="418"/>
      <c r="AH1652" s="419"/>
      <c r="AI1652" s="419"/>
      <c r="AJ1652" s="425"/>
      <c r="AK1652" s="419"/>
      <c r="AL1652" s="419"/>
      <c r="AM1652" s="419"/>
      <c r="AN1652" s="420"/>
      <c r="AO1652" s="420"/>
      <c r="AP1652" s="420"/>
      <c r="AQ1652" s="420"/>
      <c r="AR1652" s="435"/>
      <c r="AS1652" s="420"/>
      <c r="AT1652" s="420"/>
      <c r="AU1652" s="420"/>
      <c r="AV1652" s="420"/>
      <c r="AW1652" s="420"/>
      <c r="AX1652" s="614"/>
      <c r="AY1652" s="420"/>
      <c r="AZ1652" s="420"/>
      <c r="BA1652" s="420"/>
      <c r="BB1652" s="436"/>
      <c r="BC1652" s="420"/>
      <c r="BD1652" s="420"/>
      <c r="BE1652" s="420"/>
      <c r="BF1652" s="420"/>
      <c r="BH1652" s="420"/>
      <c r="BI1652" s="420"/>
      <c r="BJ1652" s="420"/>
      <c r="BK1652" s="420"/>
      <c r="BL1652" s="420"/>
      <c r="BM1652" s="420"/>
      <c r="BN1652" s="420"/>
      <c r="BO1652" s="420"/>
      <c r="BP1652" s="420"/>
      <c r="BQ1652" s="420"/>
      <c r="BR1652" s="420"/>
      <c r="BS1652" s="420"/>
      <c r="BT1652" s="420"/>
      <c r="BU1652" s="420"/>
      <c r="BV1652" s="420"/>
      <c r="BW1652" s="420"/>
      <c r="BX1652" s="420"/>
      <c r="BY1652" s="420"/>
      <c r="BZ1652" s="420"/>
      <c r="CA1652" s="420"/>
      <c r="CB1652" s="420"/>
      <c r="CC1652" s="420"/>
      <c r="CD1652" s="420"/>
      <c r="CE1652" s="420"/>
      <c r="CG1652" s="420"/>
      <c r="CH1652" s="420"/>
      <c r="CI1652" s="420"/>
      <c r="CJ1652" s="420"/>
      <c r="CK1652" s="420"/>
      <c r="CL1652" s="420"/>
      <c r="CM1652" s="420"/>
      <c r="CN1652" s="435"/>
      <c r="CO1652" s="435"/>
      <c r="CP1652" s="420"/>
      <c r="CQ1652" s="420"/>
      <c r="CR1652" s="420"/>
      <c r="CS1652" s="420"/>
      <c r="CT1652" s="420"/>
      <c r="CU1652" s="420"/>
      <c r="CV1652" s="435"/>
      <c r="CW1652" s="435"/>
      <c r="CX1652" s="435"/>
      <c r="CY1652" s="435"/>
      <c r="CZ1652" s="435"/>
      <c r="DA1652" s="435"/>
      <c r="DB1652" s="435"/>
      <c r="DC1652" s="435"/>
      <c r="DD1652" s="435"/>
      <c r="DE1652" s="435"/>
      <c r="DF1652" s="435"/>
    </row>
    <row r="1653" s="383" customFormat="1" ht="31" customHeight="1" spans="1:110">
      <c r="A1653" s="417"/>
      <c r="B1653" s="418"/>
      <c r="C1653" s="419"/>
      <c r="D1653" s="420"/>
      <c r="E1653" s="419"/>
      <c r="F1653" s="420"/>
      <c r="G1653" s="419"/>
      <c r="H1653" s="419"/>
      <c r="I1653" s="613"/>
      <c r="J1653" s="419"/>
      <c r="K1653" s="419"/>
      <c r="L1653" s="423"/>
      <c r="M1653" s="424"/>
      <c r="N1653" s="424"/>
      <c r="O1653" s="425"/>
      <c r="P1653" s="419"/>
      <c r="Q1653" s="426"/>
      <c r="R1653" s="426"/>
      <c r="S1653" s="426"/>
      <c r="T1653" s="426"/>
      <c r="U1653" s="426"/>
      <c r="W1653" s="418"/>
      <c r="X1653" s="430"/>
      <c r="Y1653" s="418"/>
      <c r="Z1653" s="430"/>
      <c r="AB1653" s="420"/>
      <c r="AC1653" s="419"/>
      <c r="AD1653" s="419"/>
      <c r="AE1653" s="419"/>
      <c r="AF1653" s="419"/>
      <c r="AG1653" s="418"/>
      <c r="AH1653" s="419"/>
      <c r="AI1653" s="419"/>
      <c r="AJ1653" s="425"/>
      <c r="AK1653" s="419"/>
      <c r="AL1653" s="419"/>
      <c r="AM1653" s="419"/>
      <c r="AN1653" s="420"/>
      <c r="AO1653" s="420"/>
      <c r="AP1653" s="420"/>
      <c r="AQ1653" s="420"/>
      <c r="AR1653" s="435"/>
      <c r="AS1653" s="420"/>
      <c r="AT1653" s="420"/>
      <c r="AU1653" s="420"/>
      <c r="AV1653" s="420"/>
      <c r="AW1653" s="420"/>
      <c r="AX1653" s="614"/>
      <c r="AY1653" s="420"/>
      <c r="AZ1653" s="420"/>
      <c r="BA1653" s="420"/>
      <c r="BB1653" s="436"/>
      <c r="BC1653" s="420"/>
      <c r="BD1653" s="420"/>
      <c r="BE1653" s="420"/>
      <c r="BF1653" s="420"/>
      <c r="BH1653" s="420"/>
      <c r="BI1653" s="420"/>
      <c r="BJ1653" s="420"/>
      <c r="BK1653" s="420"/>
      <c r="BL1653" s="420"/>
      <c r="BM1653" s="420"/>
      <c r="BN1653" s="420"/>
      <c r="BO1653" s="420"/>
      <c r="BP1653" s="420"/>
      <c r="BQ1653" s="420"/>
      <c r="BR1653" s="420"/>
      <c r="BS1653" s="420"/>
      <c r="BT1653" s="420"/>
      <c r="BU1653" s="420"/>
      <c r="BV1653" s="420"/>
      <c r="BW1653" s="420"/>
      <c r="BX1653" s="420"/>
      <c r="BY1653" s="420"/>
      <c r="BZ1653" s="420"/>
      <c r="CA1653" s="420"/>
      <c r="CB1653" s="420"/>
      <c r="CC1653" s="420"/>
      <c r="CD1653" s="420"/>
      <c r="CE1653" s="420"/>
      <c r="CG1653" s="420"/>
      <c r="CH1653" s="420"/>
      <c r="CI1653" s="420"/>
      <c r="CJ1653" s="420"/>
      <c r="CK1653" s="420"/>
      <c r="CL1653" s="420"/>
      <c r="CM1653" s="420"/>
      <c r="CN1653" s="435"/>
      <c r="CO1653" s="435"/>
      <c r="CP1653" s="420"/>
      <c r="CQ1653" s="420"/>
      <c r="CR1653" s="420"/>
      <c r="CS1653" s="420"/>
      <c r="CT1653" s="420"/>
      <c r="CU1653" s="420"/>
      <c r="CV1653" s="435"/>
      <c r="CW1653" s="435"/>
      <c r="CX1653" s="435"/>
      <c r="CY1653" s="435"/>
      <c r="CZ1653" s="435"/>
      <c r="DA1653" s="435"/>
      <c r="DB1653" s="435"/>
      <c r="DC1653" s="435"/>
      <c r="DD1653" s="435"/>
      <c r="DE1653" s="435"/>
      <c r="DF1653" s="435"/>
    </row>
    <row r="1654" s="383" customFormat="1" ht="31" customHeight="1" spans="1:110">
      <c r="A1654" s="417"/>
      <c r="B1654" s="418"/>
      <c r="C1654" s="419"/>
      <c r="D1654" s="420"/>
      <c r="E1654" s="419"/>
      <c r="F1654" s="420"/>
      <c r="G1654" s="419"/>
      <c r="H1654" s="419"/>
      <c r="I1654" s="613"/>
      <c r="J1654" s="419"/>
      <c r="K1654" s="419"/>
      <c r="L1654" s="423"/>
      <c r="M1654" s="424"/>
      <c r="N1654" s="424"/>
      <c r="O1654" s="425"/>
      <c r="P1654" s="419"/>
      <c r="Q1654" s="426"/>
      <c r="R1654" s="426"/>
      <c r="S1654" s="426"/>
      <c r="T1654" s="426"/>
      <c r="U1654" s="426"/>
      <c r="W1654" s="418"/>
      <c r="X1654" s="430"/>
      <c r="Y1654" s="418"/>
      <c r="Z1654" s="430"/>
      <c r="AB1654" s="420"/>
      <c r="AC1654" s="419"/>
      <c r="AD1654" s="419"/>
      <c r="AE1654" s="419"/>
      <c r="AF1654" s="419"/>
      <c r="AG1654" s="418"/>
      <c r="AH1654" s="419"/>
      <c r="AI1654" s="419"/>
      <c r="AJ1654" s="425"/>
      <c r="AK1654" s="419"/>
      <c r="AL1654" s="419"/>
      <c r="AM1654" s="419"/>
      <c r="AN1654" s="420"/>
      <c r="AO1654" s="420"/>
      <c r="AP1654" s="420"/>
      <c r="AQ1654" s="420"/>
      <c r="AR1654" s="435"/>
      <c r="AS1654" s="420"/>
      <c r="AT1654" s="420"/>
      <c r="AU1654" s="420"/>
      <c r="AV1654" s="420"/>
      <c r="AW1654" s="420"/>
      <c r="AX1654" s="614"/>
      <c r="AY1654" s="420"/>
      <c r="AZ1654" s="420"/>
      <c r="BA1654" s="420"/>
      <c r="BB1654" s="436"/>
      <c r="BC1654" s="420"/>
      <c r="BD1654" s="420"/>
      <c r="BE1654" s="420"/>
      <c r="BF1654" s="420"/>
      <c r="BH1654" s="420"/>
      <c r="BI1654" s="420"/>
      <c r="BJ1654" s="420"/>
      <c r="BK1654" s="420"/>
      <c r="BL1654" s="420"/>
      <c r="BM1654" s="420"/>
      <c r="BN1654" s="420"/>
      <c r="BO1654" s="420"/>
      <c r="BP1654" s="420"/>
      <c r="BQ1654" s="420"/>
      <c r="BR1654" s="420"/>
      <c r="BS1654" s="420"/>
      <c r="BT1654" s="420"/>
      <c r="BU1654" s="420"/>
      <c r="BV1654" s="420"/>
      <c r="BW1654" s="420"/>
      <c r="BX1654" s="420"/>
      <c r="BY1654" s="420"/>
      <c r="BZ1654" s="420"/>
      <c r="CA1654" s="420"/>
      <c r="CB1654" s="420"/>
      <c r="CC1654" s="420"/>
      <c r="CD1654" s="420"/>
      <c r="CE1654" s="420"/>
      <c r="CG1654" s="420"/>
      <c r="CH1654" s="420"/>
      <c r="CI1654" s="420"/>
      <c r="CJ1654" s="420"/>
      <c r="CK1654" s="420"/>
      <c r="CL1654" s="420"/>
      <c r="CM1654" s="420"/>
      <c r="CN1654" s="435"/>
      <c r="CO1654" s="435"/>
      <c r="CP1654" s="420"/>
      <c r="CQ1654" s="420"/>
      <c r="CR1654" s="420"/>
      <c r="CS1654" s="420"/>
      <c r="CT1654" s="420"/>
      <c r="CU1654" s="420"/>
      <c r="CV1654" s="435"/>
      <c r="CW1654" s="435"/>
      <c r="CX1654" s="435"/>
      <c r="CY1654" s="435"/>
      <c r="CZ1654" s="435"/>
      <c r="DA1654" s="435"/>
      <c r="DB1654" s="435"/>
      <c r="DC1654" s="435"/>
      <c r="DD1654" s="435"/>
      <c r="DE1654" s="435"/>
      <c r="DF1654" s="435"/>
    </row>
    <row r="1655" s="383" customFormat="1" ht="31" customHeight="1" spans="1:110">
      <c r="A1655" s="417"/>
      <c r="B1655" s="418"/>
      <c r="C1655" s="419"/>
      <c r="D1655" s="420"/>
      <c r="E1655" s="419"/>
      <c r="F1655" s="420"/>
      <c r="G1655" s="419"/>
      <c r="H1655" s="419"/>
      <c r="I1655" s="613"/>
      <c r="J1655" s="419"/>
      <c r="K1655" s="419"/>
      <c r="L1655" s="423"/>
      <c r="M1655" s="424"/>
      <c r="N1655" s="424"/>
      <c r="O1655" s="425"/>
      <c r="P1655" s="419"/>
      <c r="Q1655" s="426"/>
      <c r="R1655" s="426"/>
      <c r="S1655" s="426"/>
      <c r="T1655" s="426"/>
      <c r="U1655" s="426"/>
      <c r="W1655" s="418"/>
      <c r="X1655" s="430"/>
      <c r="Y1655" s="418"/>
      <c r="Z1655" s="430"/>
      <c r="AB1655" s="420"/>
      <c r="AC1655" s="419"/>
      <c r="AD1655" s="419"/>
      <c r="AE1655" s="419"/>
      <c r="AF1655" s="419"/>
      <c r="AG1655" s="418"/>
      <c r="AH1655" s="419"/>
      <c r="AI1655" s="419"/>
      <c r="AJ1655" s="425"/>
      <c r="AK1655" s="419"/>
      <c r="AL1655" s="419"/>
      <c r="AM1655" s="419"/>
      <c r="AN1655" s="420"/>
      <c r="AO1655" s="420"/>
      <c r="AP1655" s="420"/>
      <c r="AQ1655" s="420"/>
      <c r="AR1655" s="435"/>
      <c r="AS1655" s="420"/>
      <c r="AT1655" s="420"/>
      <c r="AU1655" s="420"/>
      <c r="AV1655" s="420"/>
      <c r="AW1655" s="420"/>
      <c r="AX1655" s="614"/>
      <c r="AY1655" s="420"/>
      <c r="AZ1655" s="420"/>
      <c r="BA1655" s="420"/>
      <c r="BB1655" s="436"/>
      <c r="BC1655" s="420"/>
      <c r="BD1655" s="420"/>
      <c r="BE1655" s="420"/>
      <c r="BF1655" s="420"/>
      <c r="BH1655" s="420"/>
      <c r="BI1655" s="420"/>
      <c r="BJ1655" s="420"/>
      <c r="BK1655" s="420"/>
      <c r="BL1655" s="420"/>
      <c r="BM1655" s="420"/>
      <c r="BN1655" s="420"/>
      <c r="BO1655" s="420"/>
      <c r="BP1655" s="420"/>
      <c r="BQ1655" s="420"/>
      <c r="BR1655" s="420"/>
      <c r="BS1655" s="420"/>
      <c r="BT1655" s="420"/>
      <c r="BU1655" s="420"/>
      <c r="BV1655" s="420"/>
      <c r="BW1655" s="420"/>
      <c r="BX1655" s="420"/>
      <c r="BY1655" s="420"/>
      <c r="BZ1655" s="420"/>
      <c r="CA1655" s="420"/>
      <c r="CB1655" s="420"/>
      <c r="CC1655" s="420"/>
      <c r="CD1655" s="420"/>
      <c r="CE1655" s="420"/>
      <c r="CG1655" s="420"/>
      <c r="CH1655" s="420"/>
      <c r="CI1655" s="420"/>
      <c r="CJ1655" s="420"/>
      <c r="CK1655" s="420"/>
      <c r="CL1655" s="420"/>
      <c r="CM1655" s="420"/>
      <c r="CN1655" s="435"/>
      <c r="CO1655" s="435"/>
      <c r="CP1655" s="420"/>
      <c r="CQ1655" s="420"/>
      <c r="CR1655" s="420"/>
      <c r="CS1655" s="420"/>
      <c r="CT1655" s="420"/>
      <c r="CU1655" s="420"/>
      <c r="CV1655" s="435"/>
      <c r="CW1655" s="435"/>
      <c r="CX1655" s="435"/>
      <c r="CY1655" s="435"/>
      <c r="CZ1655" s="435"/>
      <c r="DA1655" s="435"/>
      <c r="DB1655" s="435"/>
      <c r="DC1655" s="435"/>
      <c r="DD1655" s="435"/>
      <c r="DE1655" s="435"/>
      <c r="DF1655" s="435"/>
    </row>
    <row r="1656" s="383" customFormat="1" ht="31" customHeight="1" spans="1:110">
      <c r="A1656" s="417"/>
      <c r="B1656" s="418"/>
      <c r="C1656" s="419"/>
      <c r="D1656" s="420"/>
      <c r="E1656" s="419"/>
      <c r="F1656" s="420"/>
      <c r="G1656" s="419"/>
      <c r="H1656" s="419"/>
      <c r="I1656" s="613"/>
      <c r="J1656" s="419"/>
      <c r="K1656" s="419"/>
      <c r="L1656" s="423"/>
      <c r="M1656" s="424"/>
      <c r="N1656" s="424"/>
      <c r="O1656" s="425"/>
      <c r="P1656" s="419"/>
      <c r="Q1656" s="426"/>
      <c r="R1656" s="426"/>
      <c r="S1656" s="426"/>
      <c r="T1656" s="426"/>
      <c r="U1656" s="426"/>
      <c r="W1656" s="418"/>
      <c r="X1656" s="430"/>
      <c r="Y1656" s="418"/>
      <c r="Z1656" s="430"/>
      <c r="AB1656" s="420"/>
      <c r="AC1656" s="419"/>
      <c r="AD1656" s="419"/>
      <c r="AE1656" s="419"/>
      <c r="AF1656" s="419"/>
      <c r="AG1656" s="418"/>
      <c r="AH1656" s="419"/>
      <c r="AI1656" s="419"/>
      <c r="AJ1656" s="425"/>
      <c r="AK1656" s="419"/>
      <c r="AL1656" s="419"/>
      <c r="AM1656" s="419"/>
      <c r="AN1656" s="420"/>
      <c r="AO1656" s="420"/>
      <c r="AP1656" s="420"/>
      <c r="AQ1656" s="420"/>
      <c r="AR1656" s="435"/>
      <c r="AS1656" s="420"/>
      <c r="AT1656" s="420"/>
      <c r="AU1656" s="420"/>
      <c r="AV1656" s="420"/>
      <c r="AW1656" s="420"/>
      <c r="AX1656" s="614"/>
      <c r="AY1656" s="420"/>
      <c r="AZ1656" s="420"/>
      <c r="BA1656" s="420"/>
      <c r="BB1656" s="436"/>
      <c r="BC1656" s="420"/>
      <c r="BD1656" s="420"/>
      <c r="BE1656" s="420"/>
      <c r="BF1656" s="420"/>
      <c r="BH1656" s="420"/>
      <c r="BI1656" s="420"/>
      <c r="BJ1656" s="420"/>
      <c r="BK1656" s="420"/>
      <c r="BL1656" s="420"/>
      <c r="BM1656" s="420"/>
      <c r="BN1656" s="420"/>
      <c r="BO1656" s="420"/>
      <c r="BP1656" s="420"/>
      <c r="BQ1656" s="420"/>
      <c r="BR1656" s="420"/>
      <c r="BS1656" s="420"/>
      <c r="BT1656" s="420"/>
      <c r="BU1656" s="420"/>
      <c r="BV1656" s="420"/>
      <c r="BW1656" s="420"/>
      <c r="BX1656" s="420"/>
      <c r="BY1656" s="420"/>
      <c r="BZ1656" s="420"/>
      <c r="CA1656" s="420"/>
      <c r="CB1656" s="420"/>
      <c r="CC1656" s="420"/>
      <c r="CD1656" s="420"/>
      <c r="CE1656" s="420"/>
      <c r="CG1656" s="420"/>
      <c r="CH1656" s="420"/>
      <c r="CI1656" s="420"/>
      <c r="CJ1656" s="420"/>
      <c r="CK1656" s="420"/>
      <c r="CL1656" s="420"/>
      <c r="CM1656" s="420"/>
      <c r="CN1656" s="435"/>
      <c r="CO1656" s="435"/>
      <c r="CP1656" s="420"/>
      <c r="CQ1656" s="420"/>
      <c r="CR1656" s="420"/>
      <c r="CS1656" s="420"/>
      <c r="CT1656" s="420"/>
      <c r="CU1656" s="420"/>
      <c r="CV1656" s="435"/>
      <c r="CW1656" s="435"/>
      <c r="CX1656" s="435"/>
      <c r="CY1656" s="435"/>
      <c r="CZ1656" s="435"/>
      <c r="DA1656" s="435"/>
      <c r="DB1656" s="435"/>
      <c r="DC1656" s="435"/>
      <c r="DD1656" s="435"/>
      <c r="DE1656" s="435"/>
      <c r="DF1656" s="435"/>
    </row>
    <row r="1657" s="383" customFormat="1" ht="31" customHeight="1" spans="1:110">
      <c r="A1657" s="417"/>
      <c r="B1657" s="418"/>
      <c r="C1657" s="419"/>
      <c r="D1657" s="420"/>
      <c r="E1657" s="419"/>
      <c r="F1657" s="420"/>
      <c r="G1657" s="419"/>
      <c r="H1657" s="419"/>
      <c r="I1657" s="613"/>
      <c r="J1657" s="419"/>
      <c r="K1657" s="419"/>
      <c r="L1657" s="423"/>
      <c r="M1657" s="424"/>
      <c r="N1657" s="424"/>
      <c r="O1657" s="425"/>
      <c r="P1657" s="419"/>
      <c r="Q1657" s="426"/>
      <c r="R1657" s="426"/>
      <c r="S1657" s="426"/>
      <c r="T1657" s="426"/>
      <c r="U1657" s="426"/>
      <c r="W1657" s="418"/>
      <c r="X1657" s="430"/>
      <c r="Y1657" s="418"/>
      <c r="Z1657" s="430"/>
      <c r="AB1657" s="420"/>
      <c r="AC1657" s="419"/>
      <c r="AD1657" s="419"/>
      <c r="AE1657" s="419"/>
      <c r="AF1657" s="419"/>
      <c r="AG1657" s="418"/>
      <c r="AH1657" s="419"/>
      <c r="AI1657" s="419"/>
      <c r="AJ1657" s="425"/>
      <c r="AK1657" s="419"/>
      <c r="AL1657" s="419"/>
      <c r="AM1657" s="419"/>
      <c r="AN1657" s="420"/>
      <c r="AO1657" s="420"/>
      <c r="AP1657" s="420"/>
      <c r="AQ1657" s="420"/>
      <c r="AR1657" s="435"/>
      <c r="AS1657" s="420"/>
      <c r="AT1657" s="420"/>
      <c r="AU1657" s="420"/>
      <c r="AV1657" s="420"/>
      <c r="AW1657" s="420"/>
      <c r="AX1657" s="614"/>
      <c r="AY1657" s="420"/>
      <c r="AZ1657" s="420"/>
      <c r="BA1657" s="420"/>
      <c r="BB1657" s="436"/>
      <c r="BC1657" s="420"/>
      <c r="BD1657" s="420"/>
      <c r="BE1657" s="420"/>
      <c r="BF1657" s="420"/>
      <c r="BH1657" s="420"/>
      <c r="BI1657" s="420"/>
      <c r="BJ1657" s="420"/>
      <c r="BK1657" s="420"/>
      <c r="BL1657" s="420"/>
      <c r="BM1657" s="420"/>
      <c r="BN1657" s="420"/>
      <c r="BO1657" s="420"/>
      <c r="BP1657" s="420"/>
      <c r="BQ1657" s="420"/>
      <c r="BR1657" s="420"/>
      <c r="BS1657" s="420"/>
      <c r="BT1657" s="420"/>
      <c r="BU1657" s="420"/>
      <c r="BV1657" s="420"/>
      <c r="BW1657" s="420"/>
      <c r="BX1657" s="420"/>
      <c r="BY1657" s="420"/>
      <c r="BZ1657" s="420"/>
      <c r="CA1657" s="420"/>
      <c r="CB1657" s="420"/>
      <c r="CC1657" s="420"/>
      <c r="CD1657" s="420"/>
      <c r="CE1657" s="420"/>
      <c r="CG1657" s="420"/>
      <c r="CH1657" s="420"/>
      <c r="CI1657" s="420"/>
      <c r="CJ1657" s="420"/>
      <c r="CK1657" s="420"/>
      <c r="CL1657" s="420"/>
      <c r="CM1657" s="420"/>
      <c r="CN1657" s="435"/>
      <c r="CO1657" s="435"/>
      <c r="CP1657" s="420"/>
      <c r="CQ1657" s="420"/>
      <c r="CR1657" s="420"/>
      <c r="CS1657" s="420"/>
      <c r="CT1657" s="420"/>
      <c r="CU1657" s="420"/>
      <c r="CV1657" s="435"/>
      <c r="CW1657" s="435"/>
      <c r="CX1657" s="435"/>
      <c r="CY1657" s="435"/>
      <c r="CZ1657" s="435"/>
      <c r="DA1657" s="435"/>
      <c r="DB1657" s="435"/>
      <c r="DC1657" s="435"/>
      <c r="DD1657" s="435"/>
      <c r="DE1657" s="435"/>
      <c r="DF1657" s="435"/>
    </row>
    <row r="1658" s="383" customFormat="1" ht="31" customHeight="1" spans="1:110">
      <c r="A1658" s="417"/>
      <c r="B1658" s="418"/>
      <c r="C1658" s="419"/>
      <c r="D1658" s="420"/>
      <c r="E1658" s="419"/>
      <c r="F1658" s="420"/>
      <c r="G1658" s="419"/>
      <c r="H1658" s="419"/>
      <c r="I1658" s="613"/>
      <c r="J1658" s="419"/>
      <c r="K1658" s="419"/>
      <c r="L1658" s="423"/>
      <c r="M1658" s="424"/>
      <c r="N1658" s="424"/>
      <c r="O1658" s="425"/>
      <c r="P1658" s="419"/>
      <c r="Q1658" s="426"/>
      <c r="R1658" s="426"/>
      <c r="S1658" s="426"/>
      <c r="T1658" s="426"/>
      <c r="U1658" s="426"/>
      <c r="W1658" s="418"/>
      <c r="X1658" s="430"/>
      <c r="Y1658" s="418"/>
      <c r="Z1658" s="430"/>
      <c r="AB1658" s="420"/>
      <c r="AC1658" s="419"/>
      <c r="AD1658" s="419"/>
      <c r="AE1658" s="419"/>
      <c r="AF1658" s="419"/>
      <c r="AG1658" s="418"/>
      <c r="AH1658" s="419"/>
      <c r="AI1658" s="419"/>
      <c r="AJ1658" s="425"/>
      <c r="AK1658" s="419"/>
      <c r="AL1658" s="419"/>
      <c r="AM1658" s="419"/>
      <c r="AN1658" s="420"/>
      <c r="AO1658" s="420"/>
      <c r="AP1658" s="420"/>
      <c r="AQ1658" s="420"/>
      <c r="AR1658" s="435"/>
      <c r="AS1658" s="420"/>
      <c r="AT1658" s="420"/>
      <c r="AU1658" s="420"/>
      <c r="AV1658" s="420"/>
      <c r="AW1658" s="420"/>
      <c r="AX1658" s="614"/>
      <c r="AY1658" s="420"/>
      <c r="AZ1658" s="420"/>
      <c r="BA1658" s="420"/>
      <c r="BB1658" s="436"/>
      <c r="BC1658" s="420"/>
      <c r="BD1658" s="420"/>
      <c r="BE1658" s="420"/>
      <c r="BF1658" s="420"/>
      <c r="BH1658" s="420"/>
      <c r="BI1658" s="420"/>
      <c r="BJ1658" s="420"/>
      <c r="BK1658" s="420"/>
      <c r="BL1658" s="420"/>
      <c r="BM1658" s="420"/>
      <c r="BN1658" s="420"/>
      <c r="BO1658" s="420"/>
      <c r="BP1658" s="420"/>
      <c r="BQ1658" s="420"/>
      <c r="BR1658" s="420"/>
      <c r="BS1658" s="420"/>
      <c r="BT1658" s="420"/>
      <c r="BU1658" s="420"/>
      <c r="BV1658" s="420"/>
      <c r="BW1658" s="420"/>
      <c r="BX1658" s="420"/>
      <c r="BY1658" s="420"/>
      <c r="BZ1658" s="420"/>
      <c r="CA1658" s="420"/>
      <c r="CB1658" s="420"/>
      <c r="CC1658" s="420"/>
      <c r="CD1658" s="420"/>
      <c r="CE1658" s="420"/>
      <c r="CG1658" s="420"/>
      <c r="CH1658" s="420"/>
      <c r="CI1658" s="420"/>
      <c r="CJ1658" s="420"/>
      <c r="CK1658" s="420"/>
      <c r="CL1658" s="420"/>
      <c r="CM1658" s="420"/>
      <c r="CN1658" s="435"/>
      <c r="CO1658" s="435"/>
      <c r="CP1658" s="420"/>
      <c r="CQ1658" s="420"/>
      <c r="CR1658" s="420"/>
      <c r="CS1658" s="420"/>
      <c r="CT1658" s="420"/>
      <c r="CU1658" s="420"/>
      <c r="CV1658" s="435"/>
      <c r="CW1658" s="435"/>
      <c r="CX1658" s="435"/>
      <c r="CY1658" s="435"/>
      <c r="CZ1658" s="435"/>
      <c r="DA1658" s="435"/>
      <c r="DB1658" s="435"/>
      <c r="DC1658" s="435"/>
      <c r="DD1658" s="435"/>
      <c r="DE1658" s="435"/>
      <c r="DF1658" s="435"/>
    </row>
    <row r="1659" s="383" customFormat="1" ht="31" customHeight="1" spans="1:110">
      <c r="A1659" s="417"/>
      <c r="B1659" s="418"/>
      <c r="C1659" s="419"/>
      <c r="D1659" s="420"/>
      <c r="E1659" s="419"/>
      <c r="F1659" s="420"/>
      <c r="G1659" s="419"/>
      <c r="H1659" s="419"/>
      <c r="I1659" s="613"/>
      <c r="J1659" s="419"/>
      <c r="K1659" s="419"/>
      <c r="L1659" s="423"/>
      <c r="M1659" s="424"/>
      <c r="N1659" s="753"/>
      <c r="O1659" s="425"/>
      <c r="P1659" s="419"/>
      <c r="Q1659" s="426"/>
      <c r="R1659" s="426"/>
      <c r="S1659" s="426"/>
      <c r="T1659" s="426"/>
      <c r="U1659" s="426"/>
      <c r="W1659" s="418"/>
      <c r="X1659" s="430"/>
      <c r="Y1659" s="418"/>
      <c r="Z1659" s="430"/>
      <c r="AB1659" s="420"/>
      <c r="AC1659" s="419"/>
      <c r="AD1659" s="419"/>
      <c r="AE1659" s="419"/>
      <c r="AF1659" s="419"/>
      <c r="AG1659" s="418"/>
      <c r="AH1659" s="418"/>
      <c r="AI1659" s="419"/>
      <c r="AJ1659" s="425"/>
      <c r="AK1659" s="419"/>
      <c r="AL1659" s="419"/>
      <c r="AM1659" s="419"/>
      <c r="AN1659" s="420"/>
      <c r="AO1659" s="420"/>
      <c r="AP1659" s="420"/>
      <c r="AQ1659" s="420"/>
      <c r="AR1659" s="435"/>
      <c r="AS1659" s="420"/>
      <c r="AT1659" s="420"/>
      <c r="AU1659" s="420"/>
      <c r="AV1659" s="420"/>
      <c r="AW1659" s="420"/>
      <c r="AX1659" s="614"/>
      <c r="AY1659" s="420"/>
      <c r="AZ1659" s="420"/>
      <c r="BA1659" s="420"/>
      <c r="BB1659" s="436"/>
      <c r="BC1659" s="420"/>
      <c r="BD1659" s="420"/>
      <c r="BE1659" s="420"/>
      <c r="BF1659" s="420"/>
      <c r="BH1659" s="420"/>
      <c r="BI1659" s="420"/>
      <c r="BJ1659" s="420"/>
      <c r="BK1659" s="420"/>
      <c r="BL1659" s="420"/>
      <c r="BM1659" s="420"/>
      <c r="BN1659" s="420"/>
      <c r="BO1659" s="420"/>
      <c r="BP1659" s="420"/>
      <c r="BQ1659" s="420"/>
      <c r="BR1659" s="420"/>
      <c r="BS1659" s="420"/>
      <c r="BT1659" s="420"/>
      <c r="BU1659" s="420"/>
      <c r="BV1659" s="420"/>
      <c r="BW1659" s="420"/>
      <c r="BX1659" s="420"/>
      <c r="BY1659" s="420"/>
      <c r="BZ1659" s="420"/>
      <c r="CA1659" s="420"/>
      <c r="CB1659" s="420"/>
      <c r="CC1659" s="420"/>
      <c r="CD1659" s="420"/>
      <c r="CE1659" s="420"/>
      <c r="CG1659" s="420"/>
      <c r="CH1659" s="420"/>
      <c r="CI1659" s="420"/>
      <c r="CJ1659" s="420"/>
      <c r="CK1659" s="420"/>
      <c r="CL1659" s="420"/>
      <c r="CM1659" s="420"/>
      <c r="CN1659" s="435"/>
      <c r="CO1659" s="435"/>
      <c r="CP1659" s="420"/>
      <c r="CQ1659" s="420"/>
      <c r="CR1659" s="420"/>
      <c r="CS1659" s="420"/>
      <c r="CT1659" s="420"/>
      <c r="CU1659" s="420"/>
      <c r="CV1659" s="435"/>
      <c r="CW1659" s="435"/>
      <c r="CX1659" s="435"/>
      <c r="CY1659" s="435"/>
      <c r="CZ1659" s="435"/>
      <c r="DA1659" s="435"/>
      <c r="DB1659" s="435"/>
      <c r="DC1659" s="435"/>
      <c r="DD1659" s="435"/>
      <c r="DE1659" s="435"/>
      <c r="DF1659" s="435"/>
    </row>
    <row r="1660" s="383" customFormat="1" ht="31" customHeight="1" spans="1:110">
      <c r="A1660" s="417"/>
      <c r="B1660" s="418"/>
      <c r="C1660" s="419"/>
      <c r="D1660" s="420"/>
      <c r="E1660" s="419"/>
      <c r="F1660" s="420"/>
      <c r="G1660" s="419"/>
      <c r="H1660" s="419"/>
      <c r="I1660" s="613"/>
      <c r="J1660" s="419"/>
      <c r="K1660" s="419"/>
      <c r="L1660" s="423"/>
      <c r="M1660" s="424"/>
      <c r="N1660" s="424"/>
      <c r="O1660" s="425"/>
      <c r="P1660" s="419"/>
      <c r="Q1660" s="426"/>
      <c r="R1660" s="426"/>
      <c r="S1660" s="426"/>
      <c r="T1660" s="426"/>
      <c r="U1660" s="426"/>
      <c r="W1660" s="418"/>
      <c r="X1660" s="430"/>
      <c r="Y1660" s="418"/>
      <c r="Z1660" s="430"/>
      <c r="AB1660" s="420"/>
      <c r="AC1660" s="418"/>
      <c r="AD1660" s="419"/>
      <c r="AE1660" s="419"/>
      <c r="AF1660" s="419"/>
      <c r="AG1660" s="418"/>
      <c r="AH1660" s="419"/>
      <c r="AI1660" s="419"/>
      <c r="AJ1660" s="425"/>
      <c r="AK1660" s="419"/>
      <c r="AL1660" s="419"/>
      <c r="AM1660" s="419"/>
      <c r="AN1660" s="419"/>
      <c r="AO1660" s="420"/>
      <c r="AP1660" s="420"/>
      <c r="AQ1660" s="420"/>
      <c r="AR1660" s="435"/>
      <c r="AS1660" s="420"/>
      <c r="AT1660" s="420"/>
      <c r="AU1660" s="420"/>
      <c r="AV1660" s="420"/>
      <c r="AW1660" s="420"/>
      <c r="AX1660" s="614"/>
      <c r="AY1660" s="420"/>
      <c r="AZ1660" s="420"/>
      <c r="BA1660" s="420"/>
      <c r="BB1660" s="436"/>
      <c r="BC1660" s="420"/>
      <c r="BD1660" s="420"/>
      <c r="BE1660" s="420"/>
      <c r="BF1660" s="420"/>
      <c r="BH1660" s="420"/>
      <c r="BI1660" s="420"/>
      <c r="BJ1660" s="420"/>
      <c r="BK1660" s="420"/>
      <c r="BL1660" s="420"/>
      <c r="BM1660" s="420"/>
      <c r="BN1660" s="420"/>
      <c r="BO1660" s="420"/>
      <c r="BP1660" s="420"/>
      <c r="BQ1660" s="420"/>
      <c r="BR1660" s="420"/>
      <c r="BS1660" s="420"/>
      <c r="BT1660" s="420"/>
      <c r="BU1660" s="420"/>
      <c r="BV1660" s="420"/>
      <c r="BW1660" s="420"/>
      <c r="BX1660" s="420"/>
      <c r="BY1660" s="420"/>
      <c r="BZ1660" s="420"/>
      <c r="CA1660" s="420"/>
      <c r="CB1660" s="420"/>
      <c r="CC1660" s="420"/>
      <c r="CD1660" s="420"/>
      <c r="CE1660" s="420"/>
      <c r="CG1660" s="420"/>
      <c r="CH1660" s="420"/>
      <c r="CI1660" s="420"/>
      <c r="CJ1660" s="420"/>
      <c r="CK1660" s="420"/>
      <c r="CL1660" s="420"/>
      <c r="CM1660" s="420"/>
      <c r="CN1660" s="435"/>
      <c r="CO1660" s="435"/>
      <c r="CP1660" s="420"/>
      <c r="CQ1660" s="420"/>
      <c r="CR1660" s="420"/>
      <c r="CS1660" s="420"/>
      <c r="CT1660" s="420"/>
      <c r="CU1660" s="420"/>
      <c r="CV1660" s="435"/>
      <c r="CW1660" s="435"/>
      <c r="CX1660" s="435"/>
      <c r="CY1660" s="435"/>
      <c r="CZ1660" s="435"/>
      <c r="DA1660" s="435"/>
      <c r="DB1660" s="435"/>
      <c r="DC1660" s="435"/>
      <c r="DD1660" s="435"/>
      <c r="DE1660" s="435"/>
      <c r="DF1660" s="435"/>
    </row>
    <row r="1661" s="383" customFormat="1" ht="31" customHeight="1" spans="1:110">
      <c r="A1661" s="417"/>
      <c r="B1661" s="418"/>
      <c r="C1661" s="419"/>
      <c r="D1661" s="420"/>
      <c r="E1661" s="419"/>
      <c r="F1661" s="420"/>
      <c r="G1661" s="419"/>
      <c r="H1661" s="419"/>
      <c r="I1661" s="613"/>
      <c r="J1661" s="419"/>
      <c r="K1661" s="419"/>
      <c r="L1661" s="423"/>
      <c r="M1661" s="424"/>
      <c r="N1661" s="424"/>
      <c r="O1661" s="425"/>
      <c r="P1661" s="419"/>
      <c r="Q1661" s="426"/>
      <c r="R1661" s="426"/>
      <c r="S1661" s="426"/>
      <c r="T1661" s="426"/>
      <c r="U1661" s="426"/>
      <c r="W1661" s="418"/>
      <c r="X1661" s="430"/>
      <c r="Y1661" s="418"/>
      <c r="Z1661" s="430"/>
      <c r="AB1661" s="420"/>
      <c r="AC1661" s="418"/>
      <c r="AD1661" s="419"/>
      <c r="AE1661" s="419"/>
      <c r="AF1661" s="419"/>
      <c r="AG1661" s="418"/>
      <c r="AH1661" s="419"/>
      <c r="AI1661" s="419"/>
      <c r="AJ1661" s="425"/>
      <c r="AK1661" s="419"/>
      <c r="AL1661" s="419"/>
      <c r="AM1661" s="419"/>
      <c r="AN1661" s="419"/>
      <c r="AO1661" s="420"/>
      <c r="AP1661" s="420"/>
      <c r="AQ1661" s="420"/>
      <c r="AR1661" s="435"/>
      <c r="AS1661" s="420"/>
      <c r="AT1661" s="420"/>
      <c r="AU1661" s="420"/>
      <c r="AV1661" s="420"/>
      <c r="AW1661" s="420"/>
      <c r="AX1661" s="614"/>
      <c r="AY1661" s="420"/>
      <c r="AZ1661" s="420"/>
      <c r="BA1661" s="420"/>
      <c r="BB1661" s="436"/>
      <c r="BC1661" s="420"/>
      <c r="BD1661" s="420"/>
      <c r="BE1661" s="420"/>
      <c r="BF1661" s="420"/>
      <c r="BH1661" s="420"/>
      <c r="BI1661" s="420"/>
      <c r="BJ1661" s="420"/>
      <c r="BK1661" s="420"/>
      <c r="BL1661" s="420"/>
      <c r="BM1661" s="420"/>
      <c r="BN1661" s="420"/>
      <c r="BO1661" s="420"/>
      <c r="BP1661" s="420"/>
      <c r="BQ1661" s="420"/>
      <c r="BR1661" s="420"/>
      <c r="BS1661" s="420"/>
      <c r="BT1661" s="420"/>
      <c r="BU1661" s="420"/>
      <c r="BV1661" s="420"/>
      <c r="BW1661" s="420"/>
      <c r="BX1661" s="420"/>
      <c r="BY1661" s="420"/>
      <c r="BZ1661" s="420"/>
      <c r="CA1661" s="420"/>
      <c r="CB1661" s="420"/>
      <c r="CC1661" s="420"/>
      <c r="CD1661" s="420"/>
      <c r="CE1661" s="420"/>
      <c r="CG1661" s="420"/>
      <c r="CH1661" s="420"/>
      <c r="CI1661" s="420"/>
      <c r="CJ1661" s="420"/>
      <c r="CK1661" s="420"/>
      <c r="CL1661" s="420"/>
      <c r="CM1661" s="420"/>
      <c r="CN1661" s="435"/>
      <c r="CO1661" s="435"/>
      <c r="CP1661" s="420"/>
      <c r="CQ1661" s="420"/>
      <c r="CR1661" s="420"/>
      <c r="CS1661" s="420"/>
      <c r="CT1661" s="420"/>
      <c r="CU1661" s="420"/>
      <c r="CV1661" s="435"/>
      <c r="CW1661" s="435"/>
      <c r="CX1661" s="435"/>
      <c r="CY1661" s="435"/>
      <c r="CZ1661" s="435"/>
      <c r="DA1661" s="435"/>
      <c r="DB1661" s="435"/>
      <c r="DC1661" s="435"/>
      <c r="DD1661" s="435"/>
      <c r="DE1661" s="435"/>
      <c r="DF1661" s="435"/>
    </row>
    <row r="1662" s="383" customFormat="1" ht="31" customHeight="1" spans="1:110">
      <c r="A1662" s="417"/>
      <c r="B1662" s="418"/>
      <c r="C1662" s="419"/>
      <c r="D1662" s="420"/>
      <c r="E1662" s="419"/>
      <c r="F1662" s="420"/>
      <c r="G1662" s="419"/>
      <c r="H1662" s="419"/>
      <c r="I1662" s="613"/>
      <c r="J1662" s="419"/>
      <c r="K1662" s="419"/>
      <c r="L1662" s="423"/>
      <c r="M1662" s="424"/>
      <c r="N1662" s="424"/>
      <c r="O1662" s="425"/>
      <c r="P1662" s="419"/>
      <c r="Q1662" s="426"/>
      <c r="R1662" s="426"/>
      <c r="S1662" s="426"/>
      <c r="T1662" s="426"/>
      <c r="U1662" s="426"/>
      <c r="W1662" s="418"/>
      <c r="X1662" s="430"/>
      <c r="Y1662" s="418"/>
      <c r="Z1662" s="430"/>
      <c r="AB1662" s="420"/>
      <c r="AC1662" s="419"/>
      <c r="AD1662" s="419"/>
      <c r="AE1662" s="419"/>
      <c r="AF1662" s="419"/>
      <c r="AG1662" s="418"/>
      <c r="AH1662" s="419"/>
      <c r="AI1662" s="419"/>
      <c r="AJ1662" s="425"/>
      <c r="AK1662" s="419"/>
      <c r="AL1662" s="419"/>
      <c r="AM1662" s="419"/>
      <c r="AN1662" s="420"/>
      <c r="AO1662" s="420"/>
      <c r="AP1662" s="420"/>
      <c r="AQ1662" s="420"/>
      <c r="AR1662" s="435"/>
      <c r="AS1662" s="420"/>
      <c r="AT1662" s="420"/>
      <c r="AU1662" s="420"/>
      <c r="AV1662" s="420"/>
      <c r="AW1662" s="420"/>
      <c r="AX1662" s="614"/>
      <c r="AY1662" s="420"/>
      <c r="AZ1662" s="420"/>
      <c r="BA1662" s="420"/>
      <c r="BB1662" s="436"/>
      <c r="BC1662" s="420"/>
      <c r="BD1662" s="420"/>
      <c r="BE1662" s="420"/>
      <c r="BF1662" s="420"/>
      <c r="BH1662" s="420"/>
      <c r="BI1662" s="420"/>
      <c r="BJ1662" s="420"/>
      <c r="BK1662" s="420"/>
      <c r="BL1662" s="420"/>
      <c r="BM1662" s="420"/>
      <c r="BN1662" s="420"/>
      <c r="BO1662" s="420"/>
      <c r="BP1662" s="420"/>
      <c r="BQ1662" s="420"/>
      <c r="BR1662" s="420"/>
      <c r="BS1662" s="420"/>
      <c r="BT1662" s="420"/>
      <c r="BU1662" s="420"/>
      <c r="BV1662" s="420"/>
      <c r="BW1662" s="420"/>
      <c r="BX1662" s="420"/>
      <c r="BY1662" s="420"/>
      <c r="BZ1662" s="420"/>
      <c r="CA1662" s="420"/>
      <c r="CB1662" s="420"/>
      <c r="CC1662" s="420"/>
      <c r="CD1662" s="420"/>
      <c r="CE1662" s="420"/>
      <c r="CG1662" s="420"/>
      <c r="CH1662" s="420"/>
      <c r="CI1662" s="420"/>
      <c r="CJ1662" s="420"/>
      <c r="CK1662" s="420"/>
      <c r="CL1662" s="420"/>
      <c r="CM1662" s="420"/>
      <c r="CN1662" s="435"/>
      <c r="CO1662" s="435"/>
      <c r="CP1662" s="420"/>
      <c r="CQ1662" s="420"/>
      <c r="CR1662" s="420"/>
      <c r="CS1662" s="420"/>
      <c r="CT1662" s="420"/>
      <c r="CU1662" s="420"/>
      <c r="CV1662" s="435"/>
      <c r="CW1662" s="435"/>
      <c r="CX1662" s="435"/>
      <c r="CY1662" s="435"/>
      <c r="CZ1662" s="435"/>
      <c r="DA1662" s="435"/>
      <c r="DB1662" s="435"/>
      <c r="DC1662" s="435"/>
      <c r="DD1662" s="435"/>
      <c r="DE1662" s="435"/>
      <c r="DF1662" s="435"/>
    </row>
    <row r="1663" s="383" customFormat="1" ht="31" customHeight="1" spans="1:110">
      <c r="A1663" s="417"/>
      <c r="B1663" s="418"/>
      <c r="C1663" s="419"/>
      <c r="D1663" s="772"/>
      <c r="E1663" s="419"/>
      <c r="F1663" s="420"/>
      <c r="G1663" s="419"/>
      <c r="H1663" s="419"/>
      <c r="I1663" s="613"/>
      <c r="J1663" s="419"/>
      <c r="K1663" s="419"/>
      <c r="L1663" s="423"/>
      <c r="M1663" s="424"/>
      <c r="N1663" s="424"/>
      <c r="O1663" s="425"/>
      <c r="P1663" s="419"/>
      <c r="Q1663" s="426"/>
      <c r="R1663" s="426"/>
      <c r="S1663" s="426"/>
      <c r="T1663" s="426"/>
      <c r="U1663" s="426"/>
      <c r="V1663" s="427"/>
      <c r="W1663" s="418"/>
      <c r="X1663" s="430"/>
      <c r="Y1663" s="418"/>
      <c r="Z1663" s="430"/>
      <c r="AB1663" s="420"/>
      <c r="AC1663" s="419"/>
      <c r="AD1663" s="419"/>
      <c r="AE1663" s="419"/>
      <c r="AF1663" s="419"/>
      <c r="AG1663" s="418"/>
      <c r="AH1663" s="419"/>
      <c r="AI1663" s="419"/>
      <c r="AJ1663" s="425"/>
      <c r="AK1663" s="419"/>
      <c r="AL1663" s="419"/>
      <c r="AM1663" s="419"/>
      <c r="AN1663" s="420"/>
      <c r="AO1663" s="420"/>
      <c r="AP1663" s="420"/>
      <c r="AQ1663" s="420"/>
      <c r="AR1663" s="435"/>
      <c r="AS1663" s="420"/>
      <c r="AT1663" s="420"/>
      <c r="AU1663" s="420"/>
      <c r="AV1663" s="420"/>
      <c r="AW1663" s="420"/>
      <c r="AX1663" s="420"/>
      <c r="AY1663" s="420"/>
      <c r="AZ1663" s="420"/>
      <c r="BA1663" s="614"/>
      <c r="BB1663" s="436"/>
      <c r="BC1663" s="420"/>
      <c r="BD1663" s="420"/>
      <c r="BE1663" s="420"/>
      <c r="BF1663" s="420"/>
      <c r="BH1663" s="420"/>
      <c r="BI1663" s="420"/>
      <c r="BJ1663" s="420"/>
      <c r="BK1663" s="420"/>
      <c r="BL1663" s="420"/>
      <c r="BM1663" s="420"/>
      <c r="BN1663" s="420"/>
      <c r="BO1663" s="420"/>
      <c r="BP1663" s="420"/>
      <c r="BQ1663" s="420"/>
      <c r="BR1663" s="420"/>
      <c r="BS1663" s="420"/>
      <c r="BT1663" s="420"/>
      <c r="BU1663" s="420"/>
      <c r="BV1663" s="420"/>
      <c r="BW1663" s="420"/>
      <c r="BX1663" s="420"/>
      <c r="BY1663" s="420"/>
      <c r="BZ1663" s="420"/>
      <c r="CA1663" s="420"/>
      <c r="CB1663" s="420"/>
      <c r="CC1663" s="420"/>
      <c r="CD1663" s="420"/>
      <c r="CE1663" s="420"/>
      <c r="CG1663" s="420"/>
      <c r="CH1663" s="420"/>
      <c r="CI1663" s="420"/>
      <c r="CJ1663" s="420"/>
      <c r="CK1663" s="420"/>
      <c r="CL1663" s="420"/>
      <c r="CM1663" s="420"/>
      <c r="CN1663" s="435"/>
      <c r="CO1663" s="435"/>
      <c r="CP1663" s="420"/>
      <c r="CQ1663" s="420"/>
      <c r="CR1663" s="420"/>
      <c r="CS1663" s="420"/>
      <c r="CT1663" s="420"/>
      <c r="CU1663" s="420"/>
      <c r="CV1663" s="435"/>
      <c r="CW1663" s="435"/>
      <c r="CX1663" s="435"/>
      <c r="CY1663" s="435"/>
      <c r="CZ1663" s="435"/>
      <c r="DA1663" s="435"/>
      <c r="DB1663" s="435"/>
      <c r="DC1663" s="435"/>
      <c r="DD1663" s="435"/>
      <c r="DE1663" s="435"/>
      <c r="DF1663" s="435"/>
    </row>
    <row r="1664" s="383" customFormat="1" ht="31" customHeight="1" spans="1:110">
      <c r="A1664" s="417"/>
      <c r="B1664" s="418"/>
      <c r="C1664" s="419"/>
      <c r="D1664" s="420"/>
      <c r="E1664" s="419"/>
      <c r="F1664" s="420"/>
      <c r="G1664" s="419"/>
      <c r="H1664" s="419"/>
      <c r="I1664" s="613"/>
      <c r="J1664" s="419"/>
      <c r="K1664" s="419"/>
      <c r="L1664" s="423"/>
      <c r="M1664" s="424"/>
      <c r="N1664" s="424"/>
      <c r="O1664" s="425"/>
      <c r="P1664" s="419"/>
      <c r="Q1664" s="426"/>
      <c r="R1664" s="426"/>
      <c r="S1664" s="426"/>
      <c r="T1664" s="426"/>
      <c r="U1664" s="418"/>
      <c r="V1664" s="418"/>
      <c r="W1664" s="418"/>
      <c r="X1664" s="430"/>
      <c r="Y1664" s="418"/>
      <c r="Z1664" s="430"/>
      <c r="AB1664" s="420"/>
      <c r="AC1664" s="419"/>
      <c r="AD1664" s="419"/>
      <c r="AE1664" s="419"/>
      <c r="AF1664" s="419"/>
      <c r="AG1664" s="418"/>
      <c r="AH1664" s="419"/>
      <c r="AI1664" s="419"/>
      <c r="AJ1664" s="425"/>
      <c r="AK1664" s="419"/>
      <c r="AL1664" s="419"/>
      <c r="AM1664" s="419"/>
      <c r="AN1664" s="420"/>
      <c r="AO1664" s="420"/>
      <c r="AP1664" s="420"/>
      <c r="AQ1664" s="420"/>
      <c r="AR1664" s="435"/>
      <c r="AS1664" s="420"/>
      <c r="AT1664" s="420"/>
      <c r="AU1664" s="420"/>
      <c r="AV1664" s="420"/>
      <c r="AW1664" s="420"/>
      <c r="AX1664" s="614"/>
      <c r="AY1664" s="420"/>
      <c r="AZ1664" s="420"/>
      <c r="BA1664" s="420"/>
      <c r="BB1664" s="436"/>
      <c r="BC1664" s="420"/>
      <c r="BD1664" s="420"/>
      <c r="BE1664" s="420"/>
      <c r="BF1664" s="420"/>
      <c r="BH1664" s="420"/>
      <c r="BI1664" s="420"/>
      <c r="BJ1664" s="420"/>
      <c r="BK1664" s="420"/>
      <c r="BL1664" s="420"/>
      <c r="BM1664" s="420"/>
      <c r="BN1664" s="420"/>
      <c r="BO1664" s="420"/>
      <c r="BP1664" s="420"/>
      <c r="BQ1664" s="420"/>
      <c r="BR1664" s="420"/>
      <c r="BS1664" s="420"/>
      <c r="BT1664" s="420"/>
      <c r="BU1664" s="420"/>
      <c r="BV1664" s="420"/>
      <c r="BW1664" s="420"/>
      <c r="BX1664" s="420"/>
      <c r="BY1664" s="420"/>
      <c r="BZ1664" s="420"/>
      <c r="CA1664" s="420"/>
      <c r="CB1664" s="420"/>
      <c r="CC1664" s="420"/>
      <c r="CD1664" s="420"/>
      <c r="CE1664" s="420"/>
      <c r="CG1664" s="420"/>
      <c r="CH1664" s="420"/>
      <c r="CI1664" s="420"/>
      <c r="CJ1664" s="420"/>
      <c r="CK1664" s="420"/>
      <c r="CL1664" s="420"/>
      <c r="CM1664" s="420"/>
      <c r="CN1664" s="435"/>
      <c r="CO1664" s="435"/>
      <c r="CP1664" s="420"/>
      <c r="CQ1664" s="420"/>
      <c r="CR1664" s="420"/>
      <c r="CS1664" s="420"/>
      <c r="CT1664" s="420"/>
      <c r="CU1664" s="420"/>
      <c r="CV1664" s="435"/>
      <c r="CW1664" s="435"/>
      <c r="CX1664" s="435"/>
      <c r="CY1664" s="435"/>
      <c r="CZ1664" s="435"/>
      <c r="DA1664" s="435"/>
      <c r="DB1664" s="435"/>
      <c r="DC1664" s="435"/>
      <c r="DD1664" s="435"/>
      <c r="DE1664" s="435"/>
      <c r="DF1664" s="435"/>
    </row>
    <row r="1665" s="383" customFormat="1" ht="31" customHeight="1" spans="1:110">
      <c r="A1665" s="417"/>
      <c r="B1665" s="418"/>
      <c r="C1665" s="419"/>
      <c r="D1665" s="420"/>
      <c r="E1665" s="419"/>
      <c r="F1665" s="420"/>
      <c r="G1665" s="419"/>
      <c r="H1665" s="419"/>
      <c r="I1665" s="613"/>
      <c r="J1665" s="419"/>
      <c r="K1665" s="419"/>
      <c r="L1665" s="423"/>
      <c r="M1665" s="424"/>
      <c r="N1665" s="424"/>
      <c r="O1665" s="425"/>
      <c r="P1665" s="419"/>
      <c r="Q1665" s="426"/>
      <c r="R1665" s="426"/>
      <c r="S1665" s="426"/>
      <c r="T1665" s="426"/>
      <c r="U1665" s="426"/>
      <c r="W1665" s="756"/>
      <c r="X1665" s="773"/>
      <c r="Y1665" s="418"/>
      <c r="Z1665" s="430"/>
      <c r="AA1665" s="756"/>
      <c r="AB1665" s="420"/>
      <c r="AC1665" s="419"/>
      <c r="AD1665" s="419"/>
      <c r="AE1665" s="419"/>
      <c r="AF1665" s="419"/>
      <c r="AG1665" s="418"/>
      <c r="AH1665" s="419"/>
      <c r="AI1665" s="419"/>
      <c r="AJ1665" s="425"/>
      <c r="AK1665" s="419"/>
      <c r="AL1665" s="419"/>
      <c r="AM1665" s="419"/>
      <c r="AN1665" s="420"/>
      <c r="AO1665" s="420"/>
      <c r="AP1665" s="420"/>
      <c r="AQ1665" s="420"/>
      <c r="AR1665" s="435"/>
      <c r="AS1665" s="420"/>
      <c r="AT1665" s="420"/>
      <c r="AU1665" s="420"/>
      <c r="AV1665" s="420"/>
      <c r="AW1665" s="420"/>
      <c r="AX1665" s="614"/>
      <c r="AY1665" s="420"/>
      <c r="AZ1665" s="420"/>
      <c r="BA1665" s="420"/>
      <c r="BB1665" s="436"/>
      <c r="BC1665" s="420"/>
      <c r="BD1665" s="420"/>
      <c r="BE1665" s="420"/>
      <c r="BF1665" s="420"/>
      <c r="BH1665" s="420"/>
      <c r="BI1665" s="420"/>
      <c r="BJ1665" s="420"/>
      <c r="BK1665" s="420"/>
      <c r="BL1665" s="420"/>
      <c r="BM1665" s="420"/>
      <c r="BN1665" s="420"/>
      <c r="BO1665" s="420"/>
      <c r="BP1665" s="420"/>
      <c r="BQ1665" s="420"/>
      <c r="BR1665" s="420"/>
      <c r="BS1665" s="420"/>
      <c r="BT1665" s="420"/>
      <c r="BU1665" s="420"/>
      <c r="BV1665" s="420"/>
      <c r="BW1665" s="420"/>
      <c r="BX1665" s="420"/>
      <c r="BY1665" s="420"/>
      <c r="BZ1665" s="420"/>
      <c r="CA1665" s="420"/>
      <c r="CB1665" s="420"/>
      <c r="CC1665" s="420"/>
      <c r="CD1665" s="420"/>
      <c r="CE1665" s="420"/>
      <c r="CG1665" s="420"/>
      <c r="CH1665" s="420"/>
      <c r="CI1665" s="420"/>
      <c r="CJ1665" s="420"/>
      <c r="CK1665" s="420"/>
      <c r="CL1665" s="420"/>
      <c r="CM1665" s="420"/>
      <c r="CN1665" s="435"/>
      <c r="CO1665" s="435"/>
      <c r="CP1665" s="420"/>
      <c r="CQ1665" s="420"/>
      <c r="CR1665" s="420"/>
      <c r="CS1665" s="420"/>
      <c r="CT1665" s="420"/>
      <c r="CU1665" s="420"/>
      <c r="CV1665" s="435"/>
      <c r="CW1665" s="435"/>
      <c r="CX1665" s="435"/>
      <c r="CY1665" s="435"/>
      <c r="CZ1665" s="435"/>
      <c r="DA1665" s="435"/>
      <c r="DB1665" s="435"/>
      <c r="DC1665" s="435"/>
      <c r="DD1665" s="435"/>
      <c r="DE1665" s="435"/>
      <c r="DF1665" s="435"/>
    </row>
    <row r="1666" s="383" customFormat="1" ht="31" customHeight="1" spans="1:110">
      <c r="A1666" s="417"/>
      <c r="B1666" s="418"/>
      <c r="C1666" s="419"/>
      <c r="D1666" s="420"/>
      <c r="E1666" s="419"/>
      <c r="F1666" s="420"/>
      <c r="G1666" s="419"/>
      <c r="H1666" s="419"/>
      <c r="I1666" s="613"/>
      <c r="J1666" s="419"/>
      <c r="K1666" s="419"/>
      <c r="L1666" s="423"/>
      <c r="M1666" s="424"/>
      <c r="N1666" s="424"/>
      <c r="O1666" s="425"/>
      <c r="P1666" s="419"/>
      <c r="Q1666" s="426"/>
      <c r="R1666" s="426"/>
      <c r="S1666" s="426"/>
      <c r="T1666" s="426"/>
      <c r="U1666" s="426"/>
      <c r="W1666" s="418"/>
      <c r="X1666" s="430"/>
      <c r="Y1666" s="418"/>
      <c r="Z1666" s="430"/>
      <c r="AB1666" s="420"/>
      <c r="AC1666" s="419"/>
      <c r="AD1666" s="419"/>
      <c r="AE1666" s="419"/>
      <c r="AF1666" s="419"/>
      <c r="AG1666" s="418"/>
      <c r="AH1666" s="419"/>
      <c r="AI1666" s="419"/>
      <c r="AJ1666" s="425"/>
      <c r="AK1666" s="419"/>
      <c r="AL1666" s="419"/>
      <c r="AM1666" s="419"/>
      <c r="AN1666" s="420"/>
      <c r="AO1666" s="420"/>
      <c r="AP1666" s="420"/>
      <c r="AQ1666" s="420"/>
      <c r="AR1666" s="435"/>
      <c r="AS1666" s="420"/>
      <c r="AT1666" s="420"/>
      <c r="AU1666" s="420"/>
      <c r="AV1666" s="420"/>
      <c r="AW1666" s="420"/>
      <c r="AX1666" s="614"/>
      <c r="AY1666" s="420"/>
      <c r="AZ1666" s="420"/>
      <c r="BA1666" s="420"/>
      <c r="BB1666" s="436"/>
      <c r="BC1666" s="420"/>
      <c r="BD1666" s="420"/>
      <c r="BE1666" s="420"/>
      <c r="BF1666" s="420"/>
      <c r="BH1666" s="420"/>
      <c r="BI1666" s="420"/>
      <c r="BJ1666" s="420"/>
      <c r="BK1666" s="420"/>
      <c r="BL1666" s="420"/>
      <c r="BM1666" s="420"/>
      <c r="BN1666" s="420"/>
      <c r="BO1666" s="420"/>
      <c r="BP1666" s="420"/>
      <c r="BQ1666" s="420"/>
      <c r="BR1666" s="420"/>
      <c r="BS1666" s="420"/>
      <c r="BT1666" s="420"/>
      <c r="BU1666" s="420"/>
      <c r="BV1666" s="420"/>
      <c r="BW1666" s="420"/>
      <c r="BX1666" s="420"/>
      <c r="BY1666" s="420"/>
      <c r="BZ1666" s="420"/>
      <c r="CA1666" s="420"/>
      <c r="CB1666" s="420"/>
      <c r="CC1666" s="420"/>
      <c r="CD1666" s="420"/>
      <c r="CE1666" s="420"/>
      <c r="CG1666" s="420"/>
      <c r="CH1666" s="420"/>
      <c r="CI1666" s="420"/>
      <c r="CJ1666" s="420"/>
      <c r="CK1666" s="420"/>
      <c r="CL1666" s="420"/>
      <c r="CM1666" s="420"/>
      <c r="CN1666" s="435"/>
      <c r="CO1666" s="435"/>
      <c r="CP1666" s="420"/>
      <c r="CQ1666" s="420"/>
      <c r="CR1666" s="420"/>
      <c r="CS1666" s="420"/>
      <c r="CT1666" s="420"/>
      <c r="CU1666" s="420"/>
      <c r="CV1666" s="435"/>
      <c r="CW1666" s="435"/>
      <c r="CX1666" s="435"/>
      <c r="CY1666" s="435"/>
      <c r="CZ1666" s="435"/>
      <c r="DA1666" s="435"/>
      <c r="DB1666" s="435"/>
      <c r="DC1666" s="435"/>
      <c r="DD1666" s="435"/>
      <c r="DE1666" s="435"/>
      <c r="DF1666" s="435"/>
    </row>
    <row r="1667" s="383" customFormat="1" ht="31" customHeight="1" spans="1:110">
      <c r="A1667" s="417"/>
      <c r="B1667" s="418"/>
      <c r="C1667" s="419"/>
      <c r="D1667" s="420"/>
      <c r="E1667" s="419"/>
      <c r="F1667" s="420"/>
      <c r="G1667" s="419"/>
      <c r="H1667" s="419"/>
      <c r="I1667" s="734"/>
      <c r="J1667" s="419"/>
      <c r="K1667" s="419"/>
      <c r="L1667" s="423"/>
      <c r="M1667" s="424"/>
      <c r="N1667" s="753"/>
      <c r="O1667" s="425"/>
      <c r="P1667" s="425"/>
      <c r="Q1667" s="419"/>
      <c r="R1667" s="426"/>
      <c r="S1667" s="426"/>
      <c r="T1667" s="426"/>
      <c r="U1667" s="426"/>
      <c r="W1667" s="418"/>
      <c r="X1667" s="418"/>
      <c r="Y1667" s="752"/>
      <c r="Z1667" s="430"/>
      <c r="AB1667" s="419"/>
      <c r="AC1667" s="419"/>
      <c r="AD1667" s="419"/>
      <c r="AE1667" s="419"/>
      <c r="AF1667" s="419"/>
      <c r="AG1667" s="419"/>
      <c r="AH1667" s="418"/>
      <c r="AI1667" s="419"/>
      <c r="AJ1667" s="419"/>
      <c r="AK1667" s="419"/>
      <c r="AL1667" s="419"/>
      <c r="AM1667" s="419"/>
      <c r="AN1667" s="419"/>
      <c r="AO1667" s="420"/>
      <c r="AP1667" s="420"/>
      <c r="AQ1667" s="420"/>
      <c r="AR1667" s="435"/>
      <c r="AS1667" s="420"/>
      <c r="AT1667" s="420"/>
      <c r="AU1667" s="420"/>
      <c r="AV1667" s="420"/>
      <c r="AW1667" s="435"/>
      <c r="AX1667" s="420"/>
      <c r="AY1667" s="420"/>
      <c r="AZ1667" s="420"/>
      <c r="BA1667" s="420"/>
      <c r="BB1667" s="436"/>
      <c r="BC1667" s="614"/>
      <c r="BD1667" s="420"/>
      <c r="BE1667" s="420"/>
      <c r="BF1667" s="420"/>
      <c r="BH1667" s="420"/>
      <c r="BI1667" s="420"/>
      <c r="BJ1667" s="420"/>
      <c r="BK1667" s="420"/>
      <c r="BL1667" s="420"/>
      <c r="BM1667" s="420"/>
      <c r="BN1667" s="420"/>
      <c r="BO1667" s="420"/>
      <c r="BP1667" s="420"/>
      <c r="BQ1667" s="420"/>
      <c r="BR1667" s="420"/>
      <c r="BS1667" s="420"/>
      <c r="BT1667" s="420"/>
      <c r="BU1667" s="420"/>
      <c r="BV1667" s="420"/>
      <c r="BW1667" s="420"/>
      <c r="BX1667" s="435"/>
      <c r="BY1667" s="420"/>
      <c r="BZ1667" s="435"/>
      <c r="CA1667" s="435"/>
      <c r="CB1667" s="435"/>
      <c r="CC1667" s="435"/>
      <c r="CD1667" s="420"/>
      <c r="CE1667" s="420"/>
      <c r="CG1667" s="420"/>
      <c r="CH1667" s="420"/>
      <c r="CI1667" s="420"/>
      <c r="CJ1667" s="420"/>
      <c r="CK1667" s="420"/>
      <c r="CL1667" s="420"/>
      <c r="CM1667" s="420"/>
      <c r="CN1667" s="420"/>
      <c r="CO1667" s="420"/>
      <c r="CP1667" s="420"/>
      <c r="CQ1667" s="420"/>
      <c r="CR1667" s="420"/>
      <c r="CS1667" s="420"/>
      <c r="CT1667" s="420"/>
      <c r="CU1667" s="420"/>
      <c r="CV1667" s="435"/>
      <c r="CW1667" s="435"/>
      <c r="CX1667" s="435"/>
      <c r="DB1667" s="435"/>
      <c r="DC1667" s="435"/>
      <c r="DD1667" s="435"/>
      <c r="DE1667" s="435"/>
      <c r="DF1667" s="435"/>
    </row>
    <row r="1668" s="383" customFormat="1" ht="31" customHeight="1" spans="1:110">
      <c r="A1668" s="417"/>
      <c r="B1668" s="418"/>
      <c r="C1668" s="419"/>
      <c r="D1668" s="420"/>
      <c r="E1668" s="419"/>
      <c r="F1668" s="420"/>
      <c r="G1668" s="419"/>
      <c r="H1668" s="419"/>
      <c r="I1668" s="613"/>
      <c r="J1668" s="419"/>
      <c r="K1668" s="419"/>
      <c r="L1668" s="423"/>
      <c r="M1668" s="424"/>
      <c r="N1668" s="753"/>
      <c r="O1668" s="425"/>
      <c r="P1668" s="419"/>
      <c r="Q1668" s="426"/>
      <c r="R1668" s="426"/>
      <c r="S1668" s="426"/>
      <c r="T1668" s="426"/>
      <c r="U1668" s="426"/>
      <c r="W1668" s="418"/>
      <c r="X1668" s="430"/>
      <c r="Y1668" s="418"/>
      <c r="Z1668" s="430"/>
      <c r="AB1668" s="420"/>
      <c r="AC1668" s="419"/>
      <c r="AD1668" s="419"/>
      <c r="AE1668" s="419"/>
      <c r="AF1668" s="419"/>
      <c r="AG1668" s="418"/>
      <c r="AH1668" s="419"/>
      <c r="AI1668" s="419"/>
      <c r="AJ1668" s="425"/>
      <c r="AK1668" s="419"/>
      <c r="AL1668" s="419"/>
      <c r="AM1668" s="419"/>
      <c r="AN1668" s="420"/>
      <c r="AO1668" s="420"/>
      <c r="AP1668" s="420"/>
      <c r="AQ1668" s="420"/>
      <c r="AR1668" s="435"/>
      <c r="AS1668" s="420"/>
      <c r="AT1668" s="420"/>
      <c r="AU1668" s="420"/>
      <c r="AV1668" s="420"/>
      <c r="AW1668" s="420"/>
      <c r="AX1668" s="614"/>
      <c r="AY1668" s="420"/>
      <c r="AZ1668" s="420"/>
      <c r="BA1668" s="420"/>
      <c r="BB1668" s="436"/>
      <c r="BC1668" s="420"/>
      <c r="BD1668" s="420"/>
      <c r="BE1668" s="420"/>
      <c r="BF1668" s="420"/>
      <c r="BH1668" s="420"/>
      <c r="BI1668" s="420"/>
      <c r="BJ1668" s="420"/>
      <c r="BK1668" s="420"/>
      <c r="BL1668" s="420"/>
      <c r="BM1668" s="420"/>
      <c r="BN1668" s="420"/>
      <c r="BO1668" s="420"/>
      <c r="BP1668" s="420"/>
      <c r="BQ1668" s="420"/>
      <c r="BR1668" s="420"/>
      <c r="BS1668" s="420"/>
      <c r="BT1668" s="420"/>
      <c r="BU1668" s="420"/>
      <c r="BV1668" s="420"/>
      <c r="BW1668" s="420"/>
      <c r="BX1668" s="420"/>
      <c r="BY1668" s="420"/>
      <c r="BZ1668" s="420"/>
      <c r="CA1668" s="420"/>
      <c r="CB1668" s="420"/>
      <c r="CC1668" s="420"/>
      <c r="CD1668" s="420"/>
      <c r="CE1668" s="420"/>
      <c r="CG1668" s="420"/>
      <c r="CH1668" s="420"/>
      <c r="CI1668" s="420"/>
      <c r="CJ1668" s="420"/>
      <c r="CK1668" s="420"/>
      <c r="CL1668" s="420"/>
      <c r="CM1668" s="420"/>
      <c r="CN1668" s="435"/>
      <c r="CO1668" s="435"/>
      <c r="CP1668" s="420"/>
      <c r="CQ1668" s="420"/>
      <c r="CR1668" s="420"/>
      <c r="CS1668" s="420"/>
      <c r="CT1668" s="420"/>
      <c r="CU1668" s="420"/>
      <c r="CV1668" s="746"/>
      <c r="CW1668" s="746"/>
      <c r="CX1668" s="746"/>
      <c r="CY1668" s="746"/>
      <c r="CZ1668" s="746"/>
      <c r="DA1668" s="746"/>
      <c r="DB1668" s="746"/>
      <c r="DC1668" s="746"/>
      <c r="DD1668" s="746"/>
      <c r="DE1668" s="746"/>
      <c r="DF1668" s="746"/>
    </row>
    <row r="1669" s="383" customFormat="1" ht="31" customHeight="1" spans="1:110">
      <c r="A1669" s="417"/>
      <c r="B1669" s="418"/>
      <c r="C1669" s="419"/>
      <c r="D1669" s="420"/>
      <c r="E1669" s="419"/>
      <c r="F1669" s="420"/>
      <c r="G1669" s="705"/>
      <c r="H1669" s="419"/>
      <c r="I1669" s="613"/>
      <c r="J1669" s="419"/>
      <c r="K1669" s="419"/>
      <c r="L1669" s="423"/>
      <c r="M1669" s="424"/>
      <c r="N1669" s="753"/>
      <c r="O1669" s="425"/>
      <c r="P1669" s="419"/>
      <c r="Q1669" s="426"/>
      <c r="R1669" s="426"/>
      <c r="S1669" s="426"/>
      <c r="T1669" s="426"/>
      <c r="U1669" s="426"/>
      <c r="W1669" s="418"/>
      <c r="X1669" s="424"/>
      <c r="Y1669" s="420"/>
      <c r="Z1669" s="430"/>
      <c r="AB1669" s="420"/>
      <c r="AC1669" s="419"/>
      <c r="AD1669" s="419"/>
      <c r="AE1669" s="419"/>
      <c r="AF1669" s="419"/>
      <c r="AG1669" s="418"/>
      <c r="AH1669" s="418"/>
      <c r="AI1669" s="419"/>
      <c r="AJ1669" s="425"/>
      <c r="AK1669" s="419"/>
      <c r="AL1669" s="419"/>
      <c r="AM1669" s="419"/>
      <c r="AN1669" s="420"/>
      <c r="AO1669" s="420"/>
      <c r="AP1669" s="420"/>
      <c r="AQ1669" s="420"/>
      <c r="AR1669" s="420"/>
      <c r="AS1669" s="420"/>
      <c r="AT1669" s="420"/>
      <c r="AU1669" s="420"/>
      <c r="AV1669" s="420"/>
      <c r="AW1669" s="420"/>
      <c r="AX1669" s="614"/>
      <c r="AY1669" s="420"/>
      <c r="AZ1669" s="420"/>
      <c r="BA1669" s="420"/>
      <c r="BB1669" s="436"/>
      <c r="BC1669" s="420"/>
      <c r="BD1669" s="420"/>
      <c r="BE1669" s="420"/>
      <c r="BF1669" s="420"/>
      <c r="BH1669" s="420"/>
      <c r="BI1669" s="420"/>
      <c r="BJ1669" s="420"/>
      <c r="BK1669" s="420"/>
      <c r="BL1669" s="420"/>
      <c r="BM1669" s="420"/>
      <c r="BN1669" s="420"/>
      <c r="BO1669" s="420"/>
      <c r="BP1669" s="420"/>
      <c r="BQ1669" s="420"/>
      <c r="BR1669" s="420"/>
      <c r="BS1669" s="420"/>
      <c r="BT1669" s="420"/>
      <c r="BU1669" s="420"/>
      <c r="BV1669" s="420"/>
      <c r="BW1669" s="420"/>
      <c r="BX1669" s="420"/>
      <c r="BY1669" s="420"/>
      <c r="BZ1669" s="420"/>
      <c r="CA1669" s="420"/>
      <c r="CB1669" s="420"/>
      <c r="CC1669" s="420"/>
      <c r="CD1669" s="420"/>
      <c r="CE1669" s="420"/>
      <c r="CG1669" s="420"/>
      <c r="CH1669" s="420"/>
      <c r="CI1669" s="420"/>
      <c r="CJ1669" s="420"/>
      <c r="CK1669" s="420"/>
      <c r="CL1669" s="420"/>
      <c r="CM1669" s="420"/>
      <c r="CN1669" s="435"/>
      <c r="CO1669" s="435"/>
      <c r="CP1669" s="435"/>
      <c r="CQ1669" s="435"/>
      <c r="CR1669" s="435"/>
      <c r="CS1669" s="420"/>
      <c r="CT1669" s="420"/>
      <c r="CU1669" s="420"/>
      <c r="CV1669" s="435"/>
      <c r="CW1669" s="435"/>
      <c r="CX1669" s="435"/>
      <c r="CY1669" s="435"/>
      <c r="CZ1669" s="435"/>
      <c r="DA1669" s="435"/>
      <c r="DB1669" s="435"/>
      <c r="DC1669" s="435"/>
      <c r="DD1669" s="435"/>
      <c r="DE1669" s="435"/>
      <c r="DF1669" s="435"/>
    </row>
    <row r="1670" s="383" customFormat="1" ht="31" customHeight="1" spans="1:110">
      <c r="A1670" s="417"/>
      <c r="B1670" s="418"/>
      <c r="C1670" s="419"/>
      <c r="D1670" s="420"/>
      <c r="E1670" s="419"/>
      <c r="F1670" s="420"/>
      <c r="G1670" s="705"/>
      <c r="H1670" s="419"/>
      <c r="I1670" s="613"/>
      <c r="J1670" s="419"/>
      <c r="K1670" s="419"/>
      <c r="L1670" s="423"/>
      <c r="M1670" s="424"/>
      <c r="N1670" s="753"/>
      <c r="O1670" s="425"/>
      <c r="P1670" s="419"/>
      <c r="Q1670" s="426"/>
      <c r="R1670" s="426"/>
      <c r="S1670" s="426"/>
      <c r="T1670" s="426"/>
      <c r="U1670" s="426"/>
      <c r="W1670" s="418"/>
      <c r="X1670" s="424"/>
      <c r="Y1670" s="420"/>
      <c r="Z1670" s="430"/>
      <c r="AB1670" s="420"/>
      <c r="AC1670" s="419"/>
      <c r="AD1670" s="419"/>
      <c r="AE1670" s="419"/>
      <c r="AF1670" s="419"/>
      <c r="AG1670" s="418"/>
      <c r="AH1670" s="418"/>
      <c r="AI1670" s="419"/>
      <c r="AJ1670" s="425"/>
      <c r="AK1670" s="419"/>
      <c r="AL1670" s="419"/>
      <c r="AM1670" s="419"/>
      <c r="AN1670" s="420"/>
      <c r="AO1670" s="420"/>
      <c r="AP1670" s="420"/>
      <c r="AQ1670" s="420"/>
      <c r="AR1670" s="420"/>
      <c r="AS1670" s="420"/>
      <c r="AT1670" s="420"/>
      <c r="AU1670" s="420"/>
      <c r="AV1670" s="420"/>
      <c r="AW1670" s="420"/>
      <c r="AX1670" s="614"/>
      <c r="AY1670" s="420"/>
      <c r="AZ1670" s="420"/>
      <c r="BA1670" s="420"/>
      <c r="BB1670" s="436"/>
      <c r="BC1670" s="420"/>
      <c r="BD1670" s="420"/>
      <c r="BE1670" s="420"/>
      <c r="BF1670" s="420"/>
      <c r="BH1670" s="420"/>
      <c r="BI1670" s="420"/>
      <c r="BJ1670" s="420"/>
      <c r="BK1670" s="420"/>
      <c r="BL1670" s="420"/>
      <c r="BM1670" s="420"/>
      <c r="BN1670" s="420"/>
      <c r="BO1670" s="420"/>
      <c r="BP1670" s="420"/>
      <c r="BQ1670" s="420"/>
      <c r="BR1670" s="420"/>
      <c r="BS1670" s="420"/>
      <c r="BT1670" s="420"/>
      <c r="BU1670" s="420"/>
      <c r="BV1670" s="420"/>
      <c r="BW1670" s="420"/>
      <c r="BX1670" s="420"/>
      <c r="BY1670" s="420"/>
      <c r="BZ1670" s="420"/>
      <c r="CA1670" s="420"/>
      <c r="CB1670" s="420"/>
      <c r="CC1670" s="420"/>
      <c r="CD1670" s="420"/>
      <c r="CE1670" s="420"/>
      <c r="CG1670" s="420"/>
      <c r="CH1670" s="420"/>
      <c r="CI1670" s="420"/>
      <c r="CJ1670" s="420"/>
      <c r="CK1670" s="420"/>
      <c r="CL1670" s="420"/>
      <c r="CM1670" s="420"/>
      <c r="CN1670" s="435"/>
      <c r="CO1670" s="435"/>
      <c r="CP1670" s="435"/>
      <c r="CQ1670" s="435"/>
      <c r="CR1670" s="435"/>
      <c r="CS1670" s="420"/>
      <c r="CT1670" s="420"/>
      <c r="CU1670" s="420"/>
      <c r="CV1670" s="435"/>
      <c r="CW1670" s="435"/>
      <c r="CX1670" s="435"/>
      <c r="CY1670" s="435"/>
      <c r="CZ1670" s="435"/>
      <c r="DA1670" s="435"/>
      <c r="DB1670" s="435"/>
      <c r="DC1670" s="435"/>
      <c r="DD1670" s="435"/>
      <c r="DE1670" s="435"/>
      <c r="DF1670" s="435"/>
    </row>
    <row r="1671" s="383" customFormat="1" ht="31" customHeight="1" spans="1:110">
      <c r="A1671" s="417"/>
      <c r="B1671" s="418"/>
      <c r="C1671" s="419"/>
      <c r="D1671" s="420"/>
      <c r="E1671" s="419"/>
      <c r="F1671" s="420"/>
      <c r="G1671" s="419"/>
      <c r="H1671" s="419"/>
      <c r="I1671" s="613"/>
      <c r="J1671" s="419"/>
      <c r="K1671" s="419"/>
      <c r="L1671" s="423"/>
      <c r="M1671" s="424"/>
      <c r="N1671" s="753"/>
      <c r="O1671" s="425"/>
      <c r="P1671" s="419"/>
      <c r="Q1671" s="426"/>
      <c r="R1671" s="426"/>
      <c r="S1671" s="426"/>
      <c r="T1671" s="426"/>
      <c r="U1671" s="426"/>
      <c r="W1671" s="418"/>
      <c r="X1671" s="430"/>
      <c r="Y1671" s="418"/>
      <c r="Z1671" s="430"/>
      <c r="AB1671" s="420"/>
      <c r="AC1671" s="419"/>
      <c r="AD1671" s="419"/>
      <c r="AE1671" s="419"/>
      <c r="AF1671" s="419"/>
      <c r="AG1671" s="418"/>
      <c r="AH1671" s="418"/>
      <c r="AI1671" s="419"/>
      <c r="AJ1671" s="425"/>
      <c r="AK1671" s="419"/>
      <c r="AL1671" s="419"/>
      <c r="AM1671" s="419"/>
      <c r="AN1671" s="420"/>
      <c r="AO1671" s="420"/>
      <c r="AP1671" s="420"/>
      <c r="AQ1671" s="420"/>
      <c r="AR1671" s="435"/>
      <c r="AS1671" s="420"/>
      <c r="AT1671" s="420"/>
      <c r="AU1671" s="420"/>
      <c r="AV1671" s="420"/>
      <c r="AW1671" s="420"/>
      <c r="AX1671" s="614"/>
      <c r="AY1671" s="420"/>
      <c r="AZ1671" s="420"/>
      <c r="BA1671" s="420"/>
      <c r="BB1671" s="436"/>
      <c r="BC1671" s="420"/>
      <c r="BD1671" s="420"/>
      <c r="BE1671" s="420"/>
      <c r="BF1671" s="420"/>
      <c r="BH1671" s="420"/>
      <c r="BI1671" s="420"/>
      <c r="BJ1671" s="420"/>
      <c r="BK1671" s="420"/>
      <c r="BL1671" s="420"/>
      <c r="BM1671" s="420"/>
      <c r="BN1671" s="420"/>
      <c r="BO1671" s="420"/>
      <c r="BP1671" s="420"/>
      <c r="BQ1671" s="420"/>
      <c r="BR1671" s="420"/>
      <c r="BS1671" s="420"/>
      <c r="BT1671" s="420"/>
      <c r="BU1671" s="420"/>
      <c r="BV1671" s="420"/>
      <c r="BW1671" s="420"/>
      <c r="BX1671" s="420"/>
      <c r="BY1671" s="420"/>
      <c r="BZ1671" s="420"/>
      <c r="CA1671" s="420"/>
      <c r="CB1671" s="420"/>
      <c r="CC1671" s="420"/>
      <c r="CD1671" s="420"/>
      <c r="CE1671" s="420"/>
      <c r="CG1671" s="420"/>
      <c r="CH1671" s="420"/>
      <c r="CI1671" s="420"/>
      <c r="CJ1671" s="420"/>
      <c r="CK1671" s="420"/>
      <c r="CL1671" s="420"/>
      <c r="CM1671" s="420"/>
      <c r="CN1671" s="435"/>
      <c r="CO1671" s="435"/>
      <c r="CP1671" s="420"/>
      <c r="CQ1671" s="420"/>
      <c r="CR1671" s="420"/>
      <c r="CS1671" s="420"/>
      <c r="CT1671" s="420"/>
      <c r="CU1671" s="420"/>
      <c r="CV1671" s="435"/>
      <c r="CW1671" s="435"/>
      <c r="CX1671" s="435"/>
      <c r="CY1671" s="435"/>
      <c r="CZ1671" s="435"/>
      <c r="DA1671" s="435"/>
      <c r="DB1671" s="435"/>
      <c r="DC1671" s="435"/>
      <c r="DD1671" s="435"/>
      <c r="DE1671" s="435"/>
      <c r="DF1671" s="435"/>
    </row>
    <row r="1672" s="383" customFormat="1" ht="31" customHeight="1" spans="1:110">
      <c r="A1672" s="417"/>
      <c r="B1672" s="418"/>
      <c r="C1672" s="419"/>
      <c r="D1672" s="420"/>
      <c r="E1672" s="419"/>
      <c r="F1672" s="420"/>
      <c r="G1672" s="419"/>
      <c r="H1672" s="419"/>
      <c r="I1672" s="613"/>
      <c r="J1672" s="419"/>
      <c r="K1672" s="419"/>
      <c r="L1672" s="423"/>
      <c r="M1672" s="424"/>
      <c r="N1672" s="753"/>
      <c r="O1672" s="425"/>
      <c r="P1672" s="419"/>
      <c r="Q1672" s="426"/>
      <c r="R1672" s="426"/>
      <c r="S1672" s="426"/>
      <c r="T1672" s="426"/>
      <c r="U1672" s="426"/>
      <c r="W1672" s="418"/>
      <c r="X1672" s="430"/>
      <c r="Y1672" s="418"/>
      <c r="Z1672" s="430"/>
      <c r="AB1672" s="420"/>
      <c r="AC1672" s="419"/>
      <c r="AD1672" s="419"/>
      <c r="AE1672" s="419"/>
      <c r="AF1672" s="419"/>
      <c r="AG1672" s="418"/>
      <c r="AH1672" s="418"/>
      <c r="AI1672" s="419"/>
      <c r="AJ1672" s="425"/>
      <c r="AK1672" s="419"/>
      <c r="AL1672" s="419"/>
      <c r="AM1672" s="419"/>
      <c r="AN1672" s="420"/>
      <c r="AO1672" s="420"/>
      <c r="AP1672" s="420"/>
      <c r="AQ1672" s="420"/>
      <c r="AR1672" s="435"/>
      <c r="AS1672" s="420"/>
      <c r="AT1672" s="420"/>
      <c r="AU1672" s="420"/>
      <c r="AV1672" s="420"/>
      <c r="AW1672" s="420"/>
      <c r="AX1672" s="614"/>
      <c r="AY1672" s="420"/>
      <c r="AZ1672" s="420"/>
      <c r="BA1672" s="420"/>
      <c r="BB1672" s="436"/>
      <c r="BC1672" s="420"/>
      <c r="BD1672" s="420"/>
      <c r="BE1672" s="420"/>
      <c r="BF1672" s="420"/>
      <c r="BH1672" s="420"/>
      <c r="BI1672" s="420"/>
      <c r="BJ1672" s="420"/>
      <c r="BK1672" s="420"/>
      <c r="BL1672" s="420"/>
      <c r="BM1672" s="420"/>
      <c r="BN1672" s="420"/>
      <c r="BO1672" s="420"/>
      <c r="BP1672" s="420"/>
      <c r="BQ1672" s="420"/>
      <c r="BR1672" s="420"/>
      <c r="BS1672" s="420"/>
      <c r="BT1672" s="420"/>
      <c r="BU1672" s="420"/>
      <c r="BV1672" s="420"/>
      <c r="BW1672" s="420"/>
      <c r="BX1672" s="420"/>
      <c r="BY1672" s="420"/>
      <c r="BZ1672" s="420"/>
      <c r="CA1672" s="420"/>
      <c r="CB1672" s="420"/>
      <c r="CC1672" s="420"/>
      <c r="CD1672" s="420"/>
      <c r="CE1672" s="420"/>
      <c r="CG1672" s="420"/>
      <c r="CH1672" s="420"/>
      <c r="CI1672" s="420"/>
      <c r="CJ1672" s="420"/>
      <c r="CK1672" s="420"/>
      <c r="CL1672" s="420"/>
      <c r="CM1672" s="420"/>
      <c r="CN1672" s="435"/>
      <c r="CO1672" s="435"/>
      <c r="CP1672" s="420"/>
      <c r="CQ1672" s="420"/>
      <c r="CR1672" s="420"/>
      <c r="CS1672" s="420"/>
      <c r="CT1672" s="420"/>
      <c r="CU1672" s="420"/>
      <c r="CV1672" s="435"/>
      <c r="CW1672" s="435"/>
      <c r="CX1672" s="435"/>
      <c r="CY1672" s="435"/>
      <c r="CZ1672" s="435"/>
      <c r="DA1672" s="435"/>
      <c r="DB1672" s="435"/>
      <c r="DC1672" s="435"/>
      <c r="DD1672" s="435"/>
      <c r="DE1672" s="435"/>
      <c r="DF1672" s="435"/>
    </row>
    <row r="1673" s="383" customFormat="1" ht="31" customHeight="1" spans="1:110">
      <c r="A1673" s="417"/>
      <c r="B1673" s="418"/>
      <c r="C1673" s="419"/>
      <c r="D1673" s="420"/>
      <c r="E1673" s="734"/>
      <c r="F1673" s="747"/>
      <c r="G1673" s="419"/>
      <c r="H1673" s="419"/>
      <c r="I1673" s="613"/>
      <c r="J1673" s="419"/>
      <c r="K1673" s="419"/>
      <c r="L1673" s="423"/>
      <c r="M1673" s="424"/>
      <c r="N1673" s="753"/>
      <c r="O1673" s="425"/>
      <c r="P1673" s="419"/>
      <c r="Q1673" s="426"/>
      <c r="R1673" s="426"/>
      <c r="S1673" s="426"/>
      <c r="T1673" s="426"/>
      <c r="U1673" s="426"/>
      <c r="W1673" s="418"/>
      <c r="X1673" s="430"/>
      <c r="Y1673" s="418"/>
      <c r="Z1673" s="430"/>
      <c r="AB1673" s="420"/>
      <c r="AC1673" s="419"/>
      <c r="AD1673" s="419"/>
      <c r="AE1673" s="419"/>
      <c r="AF1673" s="419"/>
      <c r="AG1673" s="418"/>
      <c r="AH1673" s="419"/>
      <c r="AI1673" s="419"/>
      <c r="AJ1673" s="425"/>
      <c r="AK1673" s="419"/>
      <c r="AL1673" s="419"/>
      <c r="AM1673" s="419"/>
      <c r="AN1673" s="419"/>
      <c r="AO1673" s="420"/>
      <c r="AP1673" s="420"/>
      <c r="AQ1673" s="420"/>
      <c r="AR1673" s="435"/>
      <c r="AS1673" s="420"/>
      <c r="AT1673" s="420"/>
      <c r="AU1673" s="420"/>
      <c r="AV1673" s="420"/>
      <c r="AW1673" s="420"/>
      <c r="AX1673" s="614"/>
      <c r="AY1673" s="420"/>
      <c r="AZ1673" s="420"/>
      <c r="BA1673" s="420"/>
      <c r="BB1673" s="436"/>
      <c r="BC1673" s="420"/>
      <c r="BD1673" s="420"/>
      <c r="BE1673" s="420"/>
      <c r="BF1673" s="420"/>
      <c r="BG1673" s="383"/>
      <c r="BH1673" s="420"/>
      <c r="BI1673" s="420"/>
      <c r="BJ1673" s="420"/>
      <c r="BK1673" s="420"/>
      <c r="BL1673" s="420"/>
      <c r="BM1673" s="420"/>
      <c r="BN1673" s="420"/>
      <c r="BO1673" s="420"/>
      <c r="BP1673" s="420"/>
      <c r="BQ1673" s="420"/>
      <c r="BR1673" s="420"/>
      <c r="BS1673" s="420"/>
      <c r="BT1673" s="420"/>
      <c r="BU1673" s="420"/>
      <c r="BV1673" s="420"/>
      <c r="BW1673" s="420"/>
      <c r="BX1673" s="420"/>
      <c r="BY1673" s="420"/>
      <c r="BZ1673" s="420"/>
      <c r="CA1673" s="420"/>
      <c r="CB1673" s="420"/>
      <c r="CC1673" s="420"/>
      <c r="CD1673" s="420"/>
      <c r="CE1673" s="420"/>
      <c r="CF1673" s="383"/>
      <c r="CG1673" s="420"/>
      <c r="CH1673" s="420"/>
      <c r="CI1673" s="420"/>
      <c r="CJ1673" s="420"/>
      <c r="CK1673" s="420"/>
      <c r="CL1673" s="420"/>
      <c r="CM1673" s="420"/>
      <c r="CN1673" s="435"/>
      <c r="CO1673" s="435"/>
      <c r="CP1673" s="420"/>
      <c r="CQ1673" s="420"/>
      <c r="CR1673" s="420"/>
      <c r="CS1673" s="420"/>
      <c r="CT1673" s="420"/>
      <c r="CU1673" s="420"/>
      <c r="CV1673" s="435"/>
      <c r="CW1673" s="435"/>
      <c r="CX1673" s="435"/>
      <c r="CY1673" s="435"/>
      <c r="CZ1673" s="435"/>
      <c r="DA1673" s="435"/>
      <c r="DB1673" s="435"/>
      <c r="DC1673" s="435"/>
      <c r="DD1673" s="435"/>
      <c r="DE1673" s="435"/>
      <c r="DF1673" s="435"/>
    </row>
    <row r="1674" s="383" customFormat="1" ht="31" customHeight="1" spans="1:110">
      <c r="A1674" s="417"/>
      <c r="B1674" s="418"/>
      <c r="C1674" s="419"/>
      <c r="D1674" s="420"/>
      <c r="E1674" s="419"/>
      <c r="F1674" s="420"/>
      <c r="G1674" s="419"/>
      <c r="H1674" s="419"/>
      <c r="I1674" s="613"/>
      <c r="J1674" s="419"/>
      <c r="K1674" s="419"/>
      <c r="L1674" s="423"/>
      <c r="M1674" s="424"/>
      <c r="N1674" s="424"/>
      <c r="O1674" s="425"/>
      <c r="P1674" s="419"/>
      <c r="Q1674" s="426"/>
      <c r="R1674" s="426"/>
      <c r="S1674" s="426"/>
      <c r="T1674" s="426"/>
      <c r="U1674" s="426"/>
      <c r="V1674" s="383"/>
      <c r="W1674" s="418"/>
      <c r="X1674" s="430"/>
      <c r="Y1674" s="418"/>
      <c r="Z1674" s="430"/>
      <c r="AB1674" s="420"/>
      <c r="AC1674" s="419"/>
      <c r="AD1674" s="419"/>
      <c r="AE1674" s="419"/>
      <c r="AF1674" s="419"/>
      <c r="AG1674" s="418"/>
      <c r="AH1674" s="419"/>
      <c r="AI1674" s="419"/>
      <c r="AJ1674" s="425"/>
      <c r="AK1674" s="419"/>
      <c r="AL1674" s="419"/>
      <c r="AM1674" s="419"/>
      <c r="AN1674" s="420"/>
      <c r="AO1674" s="420"/>
      <c r="AP1674" s="420"/>
      <c r="AQ1674" s="420"/>
      <c r="AR1674" s="435"/>
      <c r="AS1674" s="420"/>
      <c r="AT1674" s="420"/>
      <c r="AU1674" s="420"/>
      <c r="AV1674" s="420"/>
      <c r="AW1674" s="420"/>
      <c r="AX1674" s="614"/>
      <c r="AY1674" s="420"/>
      <c r="AZ1674" s="420"/>
      <c r="BA1674" s="420"/>
      <c r="BB1674" s="436"/>
      <c r="BC1674" s="420"/>
      <c r="BD1674" s="420"/>
      <c r="BE1674" s="420"/>
      <c r="BF1674" s="420"/>
      <c r="BH1674" s="420"/>
      <c r="BI1674" s="420"/>
      <c r="BJ1674" s="420"/>
      <c r="BK1674" s="420"/>
      <c r="BL1674" s="420"/>
      <c r="BM1674" s="420"/>
      <c r="BN1674" s="420"/>
      <c r="BO1674" s="420"/>
      <c r="BP1674" s="420"/>
      <c r="BQ1674" s="420"/>
      <c r="BR1674" s="420"/>
      <c r="BS1674" s="420"/>
      <c r="BT1674" s="420"/>
      <c r="BU1674" s="420"/>
      <c r="BV1674" s="420"/>
      <c r="BW1674" s="420"/>
      <c r="BX1674" s="420"/>
      <c r="BY1674" s="420"/>
      <c r="BZ1674" s="420"/>
      <c r="CA1674" s="420"/>
      <c r="CB1674" s="420"/>
      <c r="CC1674" s="420"/>
      <c r="CD1674" s="420"/>
      <c r="CE1674" s="420"/>
      <c r="CG1674" s="420"/>
      <c r="CH1674" s="420"/>
      <c r="CI1674" s="420"/>
      <c r="CJ1674" s="420"/>
      <c r="CK1674" s="420"/>
      <c r="CL1674" s="420"/>
      <c r="CM1674" s="420"/>
      <c r="CN1674" s="435"/>
      <c r="CO1674" s="435"/>
      <c r="CP1674" s="420"/>
      <c r="CQ1674" s="420"/>
      <c r="CR1674" s="420"/>
      <c r="CS1674" s="420"/>
      <c r="CT1674" s="420"/>
      <c r="CU1674" s="420"/>
      <c r="CV1674" s="435"/>
      <c r="CW1674" s="435"/>
      <c r="CX1674" s="435"/>
      <c r="CY1674" s="435"/>
      <c r="CZ1674" s="435"/>
      <c r="DA1674" s="435"/>
      <c r="DB1674" s="435"/>
      <c r="DC1674" s="435"/>
      <c r="DD1674" s="435"/>
      <c r="DE1674" s="435"/>
      <c r="DF1674" s="435"/>
    </row>
    <row r="1675" s="383" customFormat="1" ht="31" customHeight="1" spans="1:110">
      <c r="A1675" s="417"/>
      <c r="B1675" s="418"/>
      <c r="C1675" s="419"/>
      <c r="D1675" s="420"/>
      <c r="E1675" s="419"/>
      <c r="F1675" s="420"/>
      <c r="G1675" s="419"/>
      <c r="H1675" s="419"/>
      <c r="I1675" s="613"/>
      <c r="J1675" s="419"/>
      <c r="K1675" s="419"/>
      <c r="L1675" s="423"/>
      <c r="M1675" s="424"/>
      <c r="N1675" s="424"/>
      <c r="O1675" s="425"/>
      <c r="P1675" s="419"/>
      <c r="Q1675" s="426"/>
      <c r="R1675" s="426"/>
      <c r="S1675" s="426"/>
      <c r="T1675" s="426"/>
      <c r="U1675" s="426"/>
      <c r="W1675" s="418"/>
      <c r="X1675" s="430"/>
      <c r="Y1675" s="418"/>
      <c r="Z1675" s="430"/>
      <c r="AB1675" s="420"/>
      <c r="AC1675" s="419"/>
      <c r="AD1675" s="419"/>
      <c r="AE1675" s="419"/>
      <c r="AF1675" s="419"/>
      <c r="AG1675" s="418"/>
      <c r="AH1675" s="419"/>
      <c r="AI1675" s="419"/>
      <c r="AJ1675" s="425"/>
      <c r="AK1675" s="419"/>
      <c r="AL1675" s="419"/>
      <c r="AM1675" s="419"/>
      <c r="AN1675" s="420"/>
      <c r="AO1675" s="420"/>
      <c r="AP1675" s="420"/>
      <c r="AQ1675" s="420"/>
      <c r="AR1675" s="435"/>
      <c r="AS1675" s="420"/>
      <c r="AT1675" s="420"/>
      <c r="AU1675" s="420"/>
      <c r="AV1675" s="420"/>
      <c r="AW1675" s="420"/>
      <c r="AX1675" s="614"/>
      <c r="AY1675" s="420"/>
      <c r="AZ1675" s="420"/>
      <c r="BA1675" s="420"/>
      <c r="BB1675" s="436"/>
      <c r="BC1675" s="420"/>
      <c r="BD1675" s="420"/>
      <c r="BE1675" s="420"/>
      <c r="BF1675" s="420"/>
      <c r="BH1675" s="420"/>
      <c r="BI1675" s="420"/>
      <c r="BJ1675" s="420"/>
      <c r="BK1675" s="420"/>
      <c r="BL1675" s="420"/>
      <c r="BM1675" s="420"/>
      <c r="BN1675" s="420"/>
      <c r="BO1675" s="420"/>
      <c r="BP1675" s="420"/>
      <c r="BQ1675" s="420"/>
      <c r="BR1675" s="420"/>
      <c r="BS1675" s="420"/>
      <c r="BT1675" s="420"/>
      <c r="BU1675" s="420"/>
      <c r="BV1675" s="420"/>
      <c r="BW1675" s="420"/>
      <c r="BX1675" s="420"/>
      <c r="BY1675" s="420"/>
      <c r="BZ1675" s="420"/>
      <c r="CA1675" s="420"/>
      <c r="CB1675" s="420"/>
      <c r="CC1675" s="420"/>
      <c r="CD1675" s="420"/>
      <c r="CE1675" s="420"/>
      <c r="CG1675" s="420"/>
      <c r="CH1675" s="420"/>
      <c r="CI1675" s="420"/>
      <c r="CJ1675" s="420"/>
      <c r="CK1675" s="420"/>
      <c r="CL1675" s="420"/>
      <c r="CM1675" s="420"/>
      <c r="CN1675" s="435"/>
      <c r="CO1675" s="435"/>
      <c r="CP1675" s="420"/>
      <c r="CQ1675" s="420"/>
      <c r="CR1675" s="420"/>
      <c r="CS1675" s="420"/>
      <c r="CT1675" s="420"/>
      <c r="CU1675" s="420"/>
      <c r="CV1675" s="435"/>
      <c r="CW1675" s="435"/>
      <c r="CX1675" s="435"/>
      <c r="CY1675" s="435"/>
      <c r="CZ1675" s="435"/>
      <c r="DA1675" s="435"/>
      <c r="DB1675" s="435"/>
      <c r="DC1675" s="435"/>
      <c r="DD1675" s="435"/>
      <c r="DE1675" s="435"/>
      <c r="DF1675" s="435"/>
    </row>
    <row r="1676" s="383" customFormat="1" ht="31" customHeight="1" spans="1:110">
      <c r="A1676" s="417"/>
      <c r="B1676" s="418"/>
      <c r="C1676" s="419"/>
      <c r="D1676" s="420"/>
      <c r="E1676" s="419"/>
      <c r="F1676" s="420"/>
      <c r="G1676" s="419"/>
      <c r="H1676" s="419"/>
      <c r="I1676" s="613"/>
      <c r="J1676" s="419"/>
      <c r="K1676" s="419"/>
      <c r="L1676" s="423"/>
      <c r="M1676" s="424"/>
      <c r="N1676" s="424"/>
      <c r="O1676" s="425"/>
      <c r="P1676" s="419"/>
      <c r="Q1676" s="426"/>
      <c r="R1676" s="426"/>
      <c r="S1676" s="426"/>
      <c r="T1676" s="426"/>
      <c r="U1676" s="426"/>
      <c r="W1676" s="418"/>
      <c r="X1676" s="430"/>
      <c r="Y1676" s="418"/>
      <c r="Z1676" s="430"/>
      <c r="AB1676" s="420"/>
      <c r="AC1676" s="419"/>
      <c r="AD1676" s="419"/>
      <c r="AE1676" s="419"/>
      <c r="AF1676" s="419"/>
      <c r="AG1676" s="418"/>
      <c r="AH1676" s="419"/>
      <c r="AI1676" s="419"/>
      <c r="AJ1676" s="425"/>
      <c r="AK1676" s="419"/>
      <c r="AL1676" s="419"/>
      <c r="AM1676" s="419"/>
      <c r="AN1676" s="420"/>
      <c r="AO1676" s="420"/>
      <c r="AP1676" s="420"/>
      <c r="AQ1676" s="420"/>
      <c r="AR1676" s="435"/>
      <c r="AS1676" s="420"/>
      <c r="AT1676" s="420"/>
      <c r="AU1676" s="420"/>
      <c r="AV1676" s="420"/>
      <c r="AW1676" s="420"/>
      <c r="AX1676" s="614"/>
      <c r="AY1676" s="420"/>
      <c r="AZ1676" s="420"/>
      <c r="BA1676" s="420"/>
      <c r="BB1676" s="436"/>
      <c r="BC1676" s="420"/>
      <c r="BD1676" s="420"/>
      <c r="BE1676" s="420"/>
      <c r="BF1676" s="420"/>
      <c r="BH1676" s="420"/>
      <c r="BI1676" s="420"/>
      <c r="BJ1676" s="420"/>
      <c r="BK1676" s="420"/>
      <c r="BL1676" s="420"/>
      <c r="BM1676" s="420"/>
      <c r="BN1676" s="420"/>
      <c r="BO1676" s="420"/>
      <c r="BP1676" s="420"/>
      <c r="BQ1676" s="420"/>
      <c r="BR1676" s="420"/>
      <c r="BS1676" s="420"/>
      <c r="BT1676" s="420"/>
      <c r="BU1676" s="420"/>
      <c r="BV1676" s="420"/>
      <c r="BW1676" s="420"/>
      <c r="BX1676" s="420"/>
      <c r="BY1676" s="420"/>
      <c r="BZ1676" s="420"/>
      <c r="CA1676" s="420"/>
      <c r="CB1676" s="420"/>
      <c r="CC1676" s="420"/>
      <c r="CD1676" s="420"/>
      <c r="CE1676" s="420"/>
      <c r="CG1676" s="420"/>
      <c r="CH1676" s="420"/>
      <c r="CI1676" s="420"/>
      <c r="CJ1676" s="420"/>
      <c r="CK1676" s="420"/>
      <c r="CL1676" s="420"/>
      <c r="CM1676" s="420"/>
      <c r="CN1676" s="435"/>
      <c r="CO1676" s="435"/>
      <c r="CP1676" s="420"/>
      <c r="CQ1676" s="420"/>
      <c r="CR1676" s="420"/>
      <c r="CS1676" s="420"/>
      <c r="CT1676" s="420"/>
      <c r="CU1676" s="420"/>
      <c r="CV1676" s="435"/>
      <c r="CW1676" s="435"/>
      <c r="CX1676" s="435"/>
      <c r="CY1676" s="435"/>
      <c r="CZ1676" s="435"/>
      <c r="DA1676" s="435"/>
      <c r="DB1676" s="435"/>
      <c r="DC1676" s="435"/>
      <c r="DD1676" s="435"/>
      <c r="DE1676" s="435"/>
      <c r="DF1676" s="435"/>
    </row>
    <row r="1677" s="383" customFormat="1" ht="31" customHeight="1" spans="1:110">
      <c r="A1677" s="417"/>
      <c r="B1677" s="418"/>
      <c r="C1677" s="419"/>
      <c r="D1677" s="420"/>
      <c r="E1677" s="419"/>
      <c r="F1677" s="420"/>
      <c r="G1677" s="419"/>
      <c r="H1677" s="419"/>
      <c r="I1677" s="613"/>
      <c r="J1677" s="419"/>
      <c r="K1677" s="419"/>
      <c r="L1677" s="423"/>
      <c r="M1677" s="424"/>
      <c r="N1677" s="424"/>
      <c r="O1677" s="425"/>
      <c r="P1677" s="419"/>
      <c r="Q1677" s="426"/>
      <c r="R1677" s="426"/>
      <c r="S1677" s="426"/>
      <c r="T1677" s="426"/>
      <c r="U1677" s="426"/>
      <c r="W1677" s="418"/>
      <c r="X1677" s="430"/>
      <c r="Y1677" s="418"/>
      <c r="Z1677" s="430"/>
      <c r="AB1677" s="420"/>
      <c r="AC1677" s="419"/>
      <c r="AD1677" s="419"/>
      <c r="AE1677" s="419"/>
      <c r="AF1677" s="419"/>
      <c r="AG1677" s="418"/>
      <c r="AH1677" s="419"/>
      <c r="AI1677" s="419"/>
      <c r="AJ1677" s="425"/>
      <c r="AK1677" s="419"/>
      <c r="AL1677" s="419"/>
      <c r="AM1677" s="419"/>
      <c r="AN1677" s="420"/>
      <c r="AO1677" s="420"/>
      <c r="AP1677" s="420"/>
      <c r="AQ1677" s="420"/>
      <c r="AR1677" s="435"/>
      <c r="AS1677" s="420"/>
      <c r="AT1677" s="420"/>
      <c r="AU1677" s="420"/>
      <c r="AV1677" s="420"/>
      <c r="AW1677" s="420"/>
      <c r="AX1677" s="614"/>
      <c r="AY1677" s="420"/>
      <c r="AZ1677" s="420"/>
      <c r="BA1677" s="420"/>
      <c r="BB1677" s="436"/>
      <c r="BC1677" s="420"/>
      <c r="BD1677" s="420"/>
      <c r="BE1677" s="420"/>
      <c r="BF1677" s="420"/>
      <c r="BH1677" s="420"/>
      <c r="BI1677" s="420"/>
      <c r="BJ1677" s="420"/>
      <c r="BK1677" s="420"/>
      <c r="BL1677" s="420"/>
      <c r="BM1677" s="420"/>
      <c r="BN1677" s="420"/>
      <c r="BO1677" s="420"/>
      <c r="BP1677" s="420"/>
      <c r="BQ1677" s="420"/>
      <c r="BR1677" s="420"/>
      <c r="BS1677" s="420"/>
      <c r="BT1677" s="420"/>
      <c r="BU1677" s="420"/>
      <c r="BV1677" s="420"/>
      <c r="BW1677" s="420"/>
      <c r="BX1677" s="420"/>
      <c r="BY1677" s="420"/>
      <c r="BZ1677" s="420"/>
      <c r="CA1677" s="420"/>
      <c r="CB1677" s="420"/>
      <c r="CC1677" s="420"/>
      <c r="CD1677" s="420"/>
      <c r="CE1677" s="420"/>
      <c r="CG1677" s="420"/>
      <c r="CH1677" s="420"/>
      <c r="CI1677" s="420"/>
      <c r="CJ1677" s="420"/>
      <c r="CK1677" s="420"/>
      <c r="CL1677" s="420"/>
      <c r="CM1677" s="420"/>
      <c r="CN1677" s="435"/>
      <c r="CO1677" s="435"/>
      <c r="CP1677" s="420"/>
      <c r="CQ1677" s="420"/>
      <c r="CR1677" s="420"/>
      <c r="CS1677" s="420"/>
      <c r="CT1677" s="420"/>
      <c r="CU1677" s="420"/>
      <c r="CV1677" s="435"/>
      <c r="CW1677" s="435"/>
      <c r="CX1677" s="435"/>
      <c r="CY1677" s="435"/>
      <c r="CZ1677" s="435"/>
      <c r="DA1677" s="435"/>
      <c r="DB1677" s="435"/>
      <c r="DC1677" s="435"/>
      <c r="DD1677" s="435"/>
      <c r="DE1677" s="435"/>
      <c r="DF1677" s="435"/>
    </row>
    <row r="1678" s="383" customFormat="1" ht="31" customHeight="1" spans="1:110">
      <c r="A1678" s="417"/>
      <c r="B1678" s="418"/>
      <c r="C1678" s="419"/>
      <c r="D1678" s="420"/>
      <c r="E1678" s="419"/>
      <c r="F1678" s="420"/>
      <c r="G1678" s="419"/>
      <c r="H1678" s="419"/>
      <c r="I1678" s="613"/>
      <c r="J1678" s="419"/>
      <c r="K1678" s="419"/>
      <c r="L1678" s="423"/>
      <c r="M1678" s="424"/>
      <c r="N1678" s="424"/>
      <c r="O1678" s="425"/>
      <c r="P1678" s="419"/>
      <c r="Q1678" s="426"/>
      <c r="R1678" s="426"/>
      <c r="S1678" s="426"/>
      <c r="T1678" s="426"/>
      <c r="U1678" s="426"/>
      <c r="W1678" s="418"/>
      <c r="X1678" s="430"/>
      <c r="Y1678" s="418"/>
      <c r="Z1678" s="430"/>
      <c r="AB1678" s="420"/>
      <c r="AC1678" s="419"/>
      <c r="AD1678" s="419"/>
      <c r="AE1678" s="419"/>
      <c r="AF1678" s="419"/>
      <c r="AG1678" s="418"/>
      <c r="AH1678" s="419"/>
      <c r="AI1678" s="419"/>
      <c r="AJ1678" s="425"/>
      <c r="AK1678" s="419"/>
      <c r="AL1678" s="419"/>
      <c r="AM1678" s="419"/>
      <c r="AN1678" s="420"/>
      <c r="AO1678" s="420"/>
      <c r="AP1678" s="420"/>
      <c r="AQ1678" s="420"/>
      <c r="AR1678" s="435"/>
      <c r="AS1678" s="420"/>
      <c r="AT1678" s="420"/>
      <c r="AU1678" s="420"/>
      <c r="AV1678" s="420"/>
      <c r="AW1678" s="420"/>
      <c r="AX1678" s="614"/>
      <c r="AY1678" s="420"/>
      <c r="AZ1678" s="420"/>
      <c r="BA1678" s="420"/>
      <c r="BB1678" s="436"/>
      <c r="BC1678" s="420"/>
      <c r="BD1678" s="420"/>
      <c r="BE1678" s="420"/>
      <c r="BF1678" s="420"/>
      <c r="BH1678" s="420"/>
      <c r="BI1678" s="420"/>
      <c r="BJ1678" s="420"/>
      <c r="BK1678" s="420"/>
      <c r="BL1678" s="420"/>
      <c r="BM1678" s="420"/>
      <c r="BN1678" s="420"/>
      <c r="BO1678" s="420"/>
      <c r="BP1678" s="420"/>
      <c r="BQ1678" s="420"/>
      <c r="BR1678" s="420"/>
      <c r="BS1678" s="420"/>
      <c r="BT1678" s="420"/>
      <c r="BU1678" s="420"/>
      <c r="BV1678" s="420"/>
      <c r="BW1678" s="420"/>
      <c r="BX1678" s="420"/>
      <c r="BY1678" s="420"/>
      <c r="BZ1678" s="420"/>
      <c r="CA1678" s="420"/>
      <c r="CB1678" s="420"/>
      <c r="CC1678" s="420"/>
      <c r="CD1678" s="420"/>
      <c r="CE1678" s="420"/>
      <c r="CG1678" s="420"/>
      <c r="CH1678" s="420"/>
      <c r="CI1678" s="420"/>
      <c r="CJ1678" s="420"/>
      <c r="CK1678" s="420"/>
      <c r="CL1678" s="420"/>
      <c r="CM1678" s="420"/>
      <c r="CN1678" s="435"/>
      <c r="CO1678" s="435"/>
      <c r="CP1678" s="420"/>
      <c r="CQ1678" s="420"/>
      <c r="CR1678" s="420"/>
      <c r="CS1678" s="420"/>
      <c r="CT1678" s="420"/>
      <c r="CU1678" s="420"/>
      <c r="CV1678" s="435"/>
      <c r="CW1678" s="435"/>
      <c r="CX1678" s="435"/>
      <c r="CY1678" s="435"/>
      <c r="CZ1678" s="435"/>
      <c r="DA1678" s="435"/>
      <c r="DB1678" s="435"/>
      <c r="DC1678" s="435"/>
      <c r="DD1678" s="435"/>
      <c r="DE1678" s="435"/>
      <c r="DF1678" s="435"/>
    </row>
    <row r="1679" s="383" customFormat="1" ht="31" customHeight="1" spans="1:110">
      <c r="A1679" s="417"/>
      <c r="B1679" s="418"/>
      <c r="C1679" s="419"/>
      <c r="D1679" s="420"/>
      <c r="E1679" s="419"/>
      <c r="F1679" s="420"/>
      <c r="G1679" s="419"/>
      <c r="H1679" s="419"/>
      <c r="I1679" s="613"/>
      <c r="J1679" s="419"/>
      <c r="K1679" s="419"/>
      <c r="L1679" s="423"/>
      <c r="M1679" s="424"/>
      <c r="N1679" s="424"/>
      <c r="O1679" s="425"/>
      <c r="P1679" s="419"/>
      <c r="Q1679" s="426"/>
      <c r="R1679" s="426"/>
      <c r="S1679" s="426"/>
      <c r="T1679" s="426"/>
      <c r="U1679" s="426"/>
      <c r="W1679" s="418"/>
      <c r="X1679" s="430"/>
      <c r="Y1679" s="418"/>
      <c r="Z1679" s="430"/>
      <c r="AB1679" s="420"/>
      <c r="AC1679" s="419"/>
      <c r="AD1679" s="419"/>
      <c r="AE1679" s="419"/>
      <c r="AF1679" s="419"/>
      <c r="AG1679" s="418"/>
      <c r="AH1679" s="419"/>
      <c r="AI1679" s="419"/>
      <c r="AJ1679" s="425"/>
      <c r="AK1679" s="419"/>
      <c r="AL1679" s="419"/>
      <c r="AM1679" s="419"/>
      <c r="AN1679" s="420"/>
      <c r="AO1679" s="420"/>
      <c r="AP1679" s="420"/>
      <c r="AQ1679" s="420"/>
      <c r="AR1679" s="435"/>
      <c r="AS1679" s="420"/>
      <c r="AT1679" s="420"/>
      <c r="AU1679" s="420"/>
      <c r="AV1679" s="420"/>
      <c r="AW1679" s="420"/>
      <c r="AX1679" s="614"/>
      <c r="AY1679" s="420"/>
      <c r="AZ1679" s="420"/>
      <c r="BA1679" s="420"/>
      <c r="BB1679" s="436"/>
      <c r="BC1679" s="420"/>
      <c r="BD1679" s="420"/>
      <c r="BE1679" s="420"/>
      <c r="BF1679" s="420"/>
      <c r="BH1679" s="420"/>
      <c r="BI1679" s="420"/>
      <c r="BJ1679" s="420"/>
      <c r="BK1679" s="420"/>
      <c r="BL1679" s="420"/>
      <c r="BM1679" s="420"/>
      <c r="BN1679" s="420"/>
      <c r="BO1679" s="420"/>
      <c r="BP1679" s="420"/>
      <c r="BQ1679" s="420"/>
      <c r="BR1679" s="420"/>
      <c r="BS1679" s="420"/>
      <c r="BT1679" s="420"/>
      <c r="BU1679" s="420"/>
      <c r="BV1679" s="420"/>
      <c r="BW1679" s="420"/>
      <c r="BX1679" s="420"/>
      <c r="BY1679" s="420"/>
      <c r="BZ1679" s="420"/>
      <c r="CA1679" s="420"/>
      <c r="CB1679" s="420"/>
      <c r="CC1679" s="420"/>
      <c r="CD1679" s="420"/>
      <c r="CE1679" s="420"/>
      <c r="CG1679" s="420"/>
      <c r="CH1679" s="420"/>
      <c r="CI1679" s="420"/>
      <c r="CJ1679" s="420"/>
      <c r="CK1679" s="420"/>
      <c r="CL1679" s="420"/>
      <c r="CM1679" s="420"/>
      <c r="CN1679" s="435"/>
      <c r="CO1679" s="435"/>
      <c r="CP1679" s="420"/>
      <c r="CQ1679" s="420"/>
      <c r="CR1679" s="420"/>
      <c r="CS1679" s="420"/>
      <c r="CT1679" s="420"/>
      <c r="CU1679" s="420"/>
      <c r="CV1679" s="435"/>
      <c r="CW1679" s="435"/>
      <c r="CX1679" s="435"/>
      <c r="CY1679" s="435"/>
      <c r="CZ1679" s="435"/>
      <c r="DA1679" s="435"/>
      <c r="DB1679" s="435"/>
      <c r="DC1679" s="435"/>
      <c r="DD1679" s="435"/>
      <c r="DE1679" s="435"/>
      <c r="DF1679" s="435"/>
    </row>
    <row r="1680" s="383" customFormat="1" ht="31" customHeight="1" spans="1:110">
      <c r="A1680" s="417"/>
      <c r="B1680" s="418"/>
      <c r="C1680" s="419"/>
      <c r="D1680" s="420"/>
      <c r="E1680" s="419"/>
      <c r="F1680" s="420"/>
      <c r="G1680" s="419"/>
      <c r="H1680" s="419"/>
      <c r="I1680" s="613"/>
      <c r="J1680" s="419"/>
      <c r="K1680" s="419"/>
      <c r="L1680" s="423"/>
      <c r="M1680" s="424"/>
      <c r="N1680" s="424"/>
      <c r="O1680" s="425"/>
      <c r="P1680" s="419"/>
      <c r="Q1680" s="426"/>
      <c r="R1680" s="426"/>
      <c r="S1680" s="426"/>
      <c r="T1680" s="426"/>
      <c r="U1680" s="426"/>
      <c r="W1680" s="418"/>
      <c r="X1680" s="430"/>
      <c r="Y1680" s="418"/>
      <c r="Z1680" s="430"/>
      <c r="AB1680" s="420"/>
      <c r="AC1680" s="419"/>
      <c r="AD1680" s="419"/>
      <c r="AE1680" s="419"/>
      <c r="AF1680" s="419"/>
      <c r="AG1680" s="418"/>
      <c r="AH1680" s="419"/>
      <c r="AI1680" s="419"/>
      <c r="AJ1680" s="425"/>
      <c r="AK1680" s="419"/>
      <c r="AL1680" s="419"/>
      <c r="AM1680" s="419"/>
      <c r="AN1680" s="420"/>
      <c r="AO1680" s="420"/>
      <c r="AP1680" s="420"/>
      <c r="AQ1680" s="420"/>
      <c r="AR1680" s="435"/>
      <c r="AS1680" s="420"/>
      <c r="AT1680" s="420"/>
      <c r="AU1680" s="420"/>
      <c r="AV1680" s="420"/>
      <c r="AW1680" s="420"/>
      <c r="AX1680" s="614"/>
      <c r="AY1680" s="420"/>
      <c r="AZ1680" s="420"/>
      <c r="BA1680" s="420"/>
      <c r="BB1680" s="436"/>
      <c r="BC1680" s="420"/>
      <c r="BD1680" s="420"/>
      <c r="BE1680" s="420"/>
      <c r="BF1680" s="420"/>
      <c r="BH1680" s="420"/>
      <c r="BI1680" s="420"/>
      <c r="BJ1680" s="420"/>
      <c r="BK1680" s="420"/>
      <c r="BL1680" s="420"/>
      <c r="BM1680" s="420"/>
      <c r="BN1680" s="420"/>
      <c r="BO1680" s="420"/>
      <c r="BP1680" s="420"/>
      <c r="BQ1680" s="420"/>
      <c r="BR1680" s="420"/>
      <c r="BS1680" s="420"/>
      <c r="BT1680" s="420"/>
      <c r="BU1680" s="420"/>
      <c r="BV1680" s="420"/>
      <c r="BW1680" s="420"/>
      <c r="BX1680" s="420"/>
      <c r="BY1680" s="420"/>
      <c r="BZ1680" s="420"/>
      <c r="CA1680" s="420"/>
      <c r="CB1680" s="420"/>
      <c r="CC1680" s="420"/>
      <c r="CD1680" s="420"/>
      <c r="CE1680" s="420"/>
      <c r="CG1680" s="420"/>
      <c r="CH1680" s="420"/>
      <c r="CI1680" s="420"/>
      <c r="CJ1680" s="420"/>
      <c r="CK1680" s="420"/>
      <c r="CL1680" s="420"/>
      <c r="CM1680" s="420"/>
      <c r="CN1680" s="435"/>
      <c r="CO1680" s="435"/>
      <c r="CP1680" s="420"/>
      <c r="CQ1680" s="420"/>
      <c r="CR1680" s="420"/>
      <c r="CS1680" s="420"/>
      <c r="CT1680" s="420"/>
      <c r="CU1680" s="420"/>
      <c r="CV1680" s="435"/>
      <c r="CW1680" s="435"/>
      <c r="CX1680" s="435"/>
      <c r="CY1680" s="435"/>
      <c r="CZ1680" s="435"/>
      <c r="DA1680" s="435"/>
      <c r="DB1680" s="435"/>
      <c r="DC1680" s="435"/>
      <c r="DD1680" s="435"/>
      <c r="DE1680" s="435"/>
      <c r="DF1680" s="435"/>
    </row>
    <row r="1681" s="383" customFormat="1" ht="31" customHeight="1" spans="1:110">
      <c r="A1681" s="417"/>
      <c r="B1681" s="418"/>
      <c r="C1681" s="419"/>
      <c r="D1681" s="420"/>
      <c r="E1681" s="419"/>
      <c r="F1681" s="420"/>
      <c r="G1681" s="419"/>
      <c r="H1681" s="419"/>
      <c r="I1681" s="613"/>
      <c r="J1681" s="419"/>
      <c r="K1681" s="419"/>
      <c r="L1681" s="423"/>
      <c r="M1681" s="424"/>
      <c r="N1681" s="424"/>
      <c r="O1681" s="425"/>
      <c r="P1681" s="419"/>
      <c r="Q1681" s="426"/>
      <c r="R1681" s="426"/>
      <c r="S1681" s="426"/>
      <c r="T1681" s="426"/>
      <c r="U1681" s="426"/>
      <c r="W1681" s="418"/>
      <c r="X1681" s="430"/>
      <c r="Y1681" s="418"/>
      <c r="Z1681" s="430"/>
      <c r="AB1681" s="420"/>
      <c r="AC1681" s="419"/>
      <c r="AD1681" s="419"/>
      <c r="AE1681" s="419"/>
      <c r="AF1681" s="419"/>
      <c r="AG1681" s="418"/>
      <c r="AH1681" s="419"/>
      <c r="AI1681" s="419"/>
      <c r="AJ1681" s="425"/>
      <c r="AK1681" s="419"/>
      <c r="AL1681" s="419"/>
      <c r="AM1681" s="419"/>
      <c r="AN1681" s="420"/>
      <c r="AO1681" s="420"/>
      <c r="AP1681" s="420"/>
      <c r="AQ1681" s="420"/>
      <c r="AR1681" s="435"/>
      <c r="AS1681" s="420"/>
      <c r="AT1681" s="420"/>
      <c r="AU1681" s="420"/>
      <c r="AV1681" s="420"/>
      <c r="AW1681" s="420"/>
      <c r="AX1681" s="614"/>
      <c r="AY1681" s="420"/>
      <c r="AZ1681" s="420"/>
      <c r="BA1681" s="420"/>
      <c r="BB1681" s="436"/>
      <c r="BC1681" s="420"/>
      <c r="BD1681" s="420"/>
      <c r="BE1681" s="420"/>
      <c r="BF1681" s="420"/>
      <c r="BH1681" s="420"/>
      <c r="BI1681" s="420"/>
      <c r="BJ1681" s="420"/>
      <c r="BK1681" s="420"/>
      <c r="BL1681" s="420"/>
      <c r="BM1681" s="420"/>
      <c r="BN1681" s="420"/>
      <c r="BO1681" s="420"/>
      <c r="BP1681" s="420"/>
      <c r="BQ1681" s="420"/>
      <c r="BR1681" s="420"/>
      <c r="BS1681" s="420"/>
      <c r="BT1681" s="420"/>
      <c r="BU1681" s="420"/>
      <c r="BV1681" s="420"/>
      <c r="BW1681" s="420"/>
      <c r="BX1681" s="420"/>
      <c r="BY1681" s="420"/>
      <c r="BZ1681" s="420"/>
      <c r="CA1681" s="420"/>
      <c r="CB1681" s="420"/>
      <c r="CC1681" s="420"/>
      <c r="CD1681" s="420"/>
      <c r="CE1681" s="420"/>
      <c r="CG1681" s="420"/>
      <c r="CH1681" s="420"/>
      <c r="CI1681" s="420"/>
      <c r="CJ1681" s="420"/>
      <c r="CK1681" s="420"/>
      <c r="CL1681" s="420"/>
      <c r="CM1681" s="420"/>
      <c r="CN1681" s="435"/>
      <c r="CO1681" s="435"/>
      <c r="CP1681" s="420"/>
      <c r="CQ1681" s="420"/>
      <c r="CR1681" s="420"/>
      <c r="CS1681" s="420"/>
      <c r="CT1681" s="420"/>
      <c r="CU1681" s="420"/>
      <c r="CV1681" s="435"/>
      <c r="CW1681" s="435"/>
      <c r="CX1681" s="435"/>
      <c r="CY1681" s="435"/>
      <c r="CZ1681" s="435"/>
      <c r="DA1681" s="435"/>
      <c r="DB1681" s="435"/>
      <c r="DC1681" s="435"/>
      <c r="DD1681" s="435"/>
      <c r="DE1681" s="435"/>
      <c r="DF1681" s="435"/>
    </row>
    <row r="1682" s="383" customFormat="1" ht="31" customHeight="1" spans="1:110">
      <c r="A1682" s="417"/>
      <c r="B1682" s="418"/>
      <c r="C1682" s="419"/>
      <c r="D1682" s="420"/>
      <c r="E1682" s="419"/>
      <c r="F1682" s="420"/>
      <c r="G1682" s="419"/>
      <c r="H1682" s="419"/>
      <c r="I1682" s="613"/>
      <c r="J1682" s="419"/>
      <c r="K1682" s="419"/>
      <c r="L1682" s="423"/>
      <c r="M1682" s="424"/>
      <c r="N1682" s="424"/>
      <c r="O1682" s="425"/>
      <c r="P1682" s="419"/>
      <c r="Q1682" s="426"/>
      <c r="R1682" s="426"/>
      <c r="S1682" s="426"/>
      <c r="T1682" s="426"/>
      <c r="U1682" s="426"/>
      <c r="W1682" s="418"/>
      <c r="X1682" s="430"/>
      <c r="Y1682" s="418"/>
      <c r="Z1682" s="430"/>
      <c r="AB1682" s="420"/>
      <c r="AC1682" s="419"/>
      <c r="AD1682" s="419"/>
      <c r="AE1682" s="419"/>
      <c r="AF1682" s="419"/>
      <c r="AG1682" s="418"/>
      <c r="AH1682" s="419"/>
      <c r="AI1682" s="419"/>
      <c r="AJ1682" s="425"/>
      <c r="AK1682" s="419"/>
      <c r="AL1682" s="419"/>
      <c r="AM1682" s="419"/>
      <c r="AN1682" s="420"/>
      <c r="AO1682" s="420"/>
      <c r="AP1682" s="420"/>
      <c r="AQ1682" s="420"/>
      <c r="AR1682" s="435"/>
      <c r="AS1682" s="420"/>
      <c r="AT1682" s="420"/>
      <c r="AU1682" s="420"/>
      <c r="AV1682" s="420"/>
      <c r="AW1682" s="420"/>
      <c r="AX1682" s="614"/>
      <c r="AY1682" s="420"/>
      <c r="AZ1682" s="420"/>
      <c r="BA1682" s="420"/>
      <c r="BB1682" s="436"/>
      <c r="BC1682" s="420"/>
      <c r="BD1682" s="420"/>
      <c r="BE1682" s="420"/>
      <c r="BF1682" s="420"/>
      <c r="BH1682" s="420"/>
      <c r="BI1682" s="420"/>
      <c r="BJ1682" s="420"/>
      <c r="BK1682" s="420"/>
      <c r="BL1682" s="420"/>
      <c r="BM1682" s="420"/>
      <c r="BN1682" s="420"/>
      <c r="BO1682" s="420"/>
      <c r="BP1682" s="420"/>
      <c r="BQ1682" s="420"/>
      <c r="BR1682" s="420"/>
      <c r="BS1682" s="420"/>
      <c r="BT1682" s="420"/>
      <c r="BU1682" s="420"/>
      <c r="BV1682" s="420"/>
      <c r="BW1682" s="420"/>
      <c r="BX1682" s="420"/>
      <c r="BY1682" s="420"/>
      <c r="BZ1682" s="420"/>
      <c r="CA1682" s="420"/>
      <c r="CB1682" s="420"/>
      <c r="CC1682" s="420"/>
      <c r="CD1682" s="420"/>
      <c r="CE1682" s="420"/>
      <c r="CG1682" s="420"/>
      <c r="CH1682" s="420"/>
      <c r="CI1682" s="420"/>
      <c r="CJ1682" s="420"/>
      <c r="CK1682" s="420"/>
      <c r="CL1682" s="420"/>
      <c r="CM1682" s="420"/>
      <c r="CN1682" s="435"/>
      <c r="CO1682" s="435"/>
      <c r="CP1682" s="420"/>
      <c r="CQ1682" s="420"/>
      <c r="CR1682" s="420"/>
      <c r="CS1682" s="420"/>
      <c r="CT1682" s="420"/>
      <c r="CU1682" s="420"/>
      <c r="CV1682" s="435"/>
      <c r="CW1682" s="435"/>
      <c r="CX1682" s="435"/>
      <c r="CY1682" s="435"/>
      <c r="CZ1682" s="435"/>
      <c r="DA1682" s="435"/>
      <c r="DB1682" s="435"/>
      <c r="DC1682" s="435"/>
      <c r="DD1682" s="435"/>
      <c r="DE1682" s="435"/>
      <c r="DF1682" s="435"/>
    </row>
    <row r="1683" s="383" customFormat="1" ht="31" customHeight="1" spans="1:110">
      <c r="A1683" s="417"/>
      <c r="B1683" s="418"/>
      <c r="C1683" s="419"/>
      <c r="D1683" s="420"/>
      <c r="E1683" s="419"/>
      <c r="F1683" s="420"/>
      <c r="G1683" s="419"/>
      <c r="H1683" s="419"/>
      <c r="I1683" s="613"/>
      <c r="J1683" s="419"/>
      <c r="K1683" s="419"/>
      <c r="L1683" s="423"/>
      <c r="M1683" s="424"/>
      <c r="N1683" s="424"/>
      <c r="O1683" s="425"/>
      <c r="P1683" s="419"/>
      <c r="Q1683" s="426"/>
      <c r="R1683" s="426"/>
      <c r="S1683" s="426"/>
      <c r="T1683" s="426"/>
      <c r="U1683" s="426"/>
      <c r="W1683" s="418"/>
      <c r="X1683" s="430"/>
      <c r="Y1683" s="418"/>
      <c r="Z1683" s="430"/>
      <c r="AB1683" s="420"/>
      <c r="AC1683" s="419"/>
      <c r="AD1683" s="419"/>
      <c r="AE1683" s="419"/>
      <c r="AF1683" s="419"/>
      <c r="AG1683" s="418"/>
      <c r="AH1683" s="419"/>
      <c r="AI1683" s="419"/>
      <c r="AJ1683" s="425"/>
      <c r="AK1683" s="419"/>
      <c r="AL1683" s="419"/>
      <c r="AM1683" s="419"/>
      <c r="AN1683" s="420"/>
      <c r="AO1683" s="420"/>
      <c r="AP1683" s="420"/>
      <c r="AQ1683" s="420"/>
      <c r="AR1683" s="435"/>
      <c r="AS1683" s="420"/>
      <c r="AT1683" s="420"/>
      <c r="AU1683" s="420"/>
      <c r="AV1683" s="420"/>
      <c r="AW1683" s="420"/>
      <c r="AX1683" s="614"/>
      <c r="AY1683" s="420"/>
      <c r="AZ1683" s="420"/>
      <c r="BA1683" s="420"/>
      <c r="BB1683" s="436"/>
      <c r="BC1683" s="420"/>
      <c r="BD1683" s="420"/>
      <c r="BE1683" s="420"/>
      <c r="BF1683" s="420"/>
      <c r="BH1683" s="420"/>
      <c r="BI1683" s="420"/>
      <c r="BJ1683" s="420"/>
      <c r="BK1683" s="420"/>
      <c r="BL1683" s="420"/>
      <c r="BM1683" s="420"/>
      <c r="BN1683" s="420"/>
      <c r="BO1683" s="420"/>
      <c r="BP1683" s="420"/>
      <c r="BQ1683" s="420"/>
      <c r="BR1683" s="420"/>
      <c r="BS1683" s="420"/>
      <c r="BT1683" s="420"/>
      <c r="BU1683" s="420"/>
      <c r="BV1683" s="420"/>
      <c r="BW1683" s="420"/>
      <c r="BX1683" s="420"/>
      <c r="BY1683" s="420"/>
      <c r="BZ1683" s="420"/>
      <c r="CA1683" s="420"/>
      <c r="CB1683" s="420"/>
      <c r="CC1683" s="420"/>
      <c r="CD1683" s="420"/>
      <c r="CE1683" s="420"/>
      <c r="CG1683" s="420"/>
      <c r="CH1683" s="420"/>
      <c r="CI1683" s="420"/>
      <c r="CJ1683" s="420"/>
      <c r="CK1683" s="420"/>
      <c r="CL1683" s="420"/>
      <c r="CM1683" s="420"/>
      <c r="CN1683" s="435"/>
      <c r="CO1683" s="435"/>
      <c r="CP1683" s="420"/>
      <c r="CQ1683" s="420"/>
      <c r="CR1683" s="420"/>
      <c r="CS1683" s="420"/>
      <c r="CT1683" s="420"/>
      <c r="CU1683" s="420"/>
      <c r="CV1683" s="435"/>
      <c r="CW1683" s="435"/>
      <c r="CX1683" s="435"/>
      <c r="CY1683" s="435"/>
      <c r="CZ1683" s="435"/>
      <c r="DA1683" s="435"/>
      <c r="DB1683" s="435"/>
      <c r="DC1683" s="435"/>
      <c r="DD1683" s="435"/>
      <c r="DE1683" s="435"/>
      <c r="DF1683" s="435"/>
    </row>
    <row r="1684" s="383" customFormat="1" ht="31" customHeight="1" spans="1:110">
      <c r="A1684" s="417"/>
      <c r="B1684" s="418"/>
      <c r="C1684" s="419"/>
      <c r="D1684" s="420"/>
      <c r="E1684" s="419"/>
      <c r="F1684" s="420"/>
      <c r="G1684" s="419"/>
      <c r="H1684" s="419"/>
      <c r="I1684" s="613"/>
      <c r="J1684" s="419"/>
      <c r="K1684" s="419"/>
      <c r="L1684" s="423"/>
      <c r="M1684" s="424"/>
      <c r="N1684" s="424"/>
      <c r="O1684" s="425"/>
      <c r="P1684" s="419"/>
      <c r="Q1684" s="426"/>
      <c r="R1684" s="426"/>
      <c r="S1684" s="426"/>
      <c r="T1684" s="426"/>
      <c r="U1684" s="426"/>
      <c r="V1684" s="383"/>
      <c r="W1684" s="418"/>
      <c r="X1684" s="430"/>
      <c r="Y1684" s="418"/>
      <c r="Z1684" s="430"/>
      <c r="AB1684" s="420"/>
      <c r="AC1684" s="419"/>
      <c r="AD1684" s="419"/>
      <c r="AE1684" s="419"/>
      <c r="AF1684" s="419"/>
      <c r="AG1684" s="418"/>
      <c r="AH1684" s="419"/>
      <c r="AI1684" s="419"/>
      <c r="AJ1684" s="425"/>
      <c r="AK1684" s="419"/>
      <c r="AL1684" s="419"/>
      <c r="AM1684" s="419"/>
      <c r="AN1684" s="420"/>
      <c r="AO1684" s="420"/>
      <c r="AP1684" s="420"/>
      <c r="AQ1684" s="420"/>
      <c r="AR1684" s="435"/>
      <c r="AS1684" s="420"/>
      <c r="AT1684" s="420"/>
      <c r="AU1684" s="420"/>
      <c r="AV1684" s="420"/>
      <c r="AW1684" s="420"/>
      <c r="AX1684" s="614"/>
      <c r="AY1684" s="420"/>
      <c r="AZ1684" s="420"/>
      <c r="BA1684" s="420"/>
      <c r="BB1684" s="436"/>
      <c r="BC1684" s="420"/>
      <c r="BD1684" s="420"/>
      <c r="BE1684" s="420"/>
      <c r="BF1684" s="420"/>
      <c r="BH1684" s="420"/>
      <c r="BI1684" s="420"/>
      <c r="BJ1684" s="420"/>
      <c r="BK1684" s="420"/>
      <c r="BL1684" s="420"/>
      <c r="BM1684" s="420"/>
      <c r="BN1684" s="420"/>
      <c r="BO1684" s="420"/>
      <c r="BP1684" s="420"/>
      <c r="BQ1684" s="420"/>
      <c r="BR1684" s="420"/>
      <c r="BS1684" s="420"/>
      <c r="BT1684" s="420"/>
      <c r="BU1684" s="420"/>
      <c r="BV1684" s="420"/>
      <c r="BW1684" s="420"/>
      <c r="BX1684" s="420"/>
      <c r="BY1684" s="420"/>
      <c r="BZ1684" s="420"/>
      <c r="CA1684" s="420"/>
      <c r="CB1684" s="420"/>
      <c r="CC1684" s="420"/>
      <c r="CD1684" s="420"/>
      <c r="CE1684" s="420"/>
      <c r="CG1684" s="420"/>
      <c r="CH1684" s="420"/>
      <c r="CI1684" s="420"/>
      <c r="CJ1684" s="420"/>
      <c r="CK1684" s="420"/>
      <c r="CL1684" s="420"/>
      <c r="CM1684" s="420"/>
      <c r="CN1684" s="435"/>
      <c r="CO1684" s="435"/>
      <c r="CP1684" s="420"/>
      <c r="CQ1684" s="420"/>
      <c r="CR1684" s="420"/>
      <c r="CS1684" s="420"/>
      <c r="CT1684" s="420"/>
      <c r="CU1684" s="420"/>
      <c r="CV1684" s="746"/>
      <c r="CW1684" s="746"/>
      <c r="CX1684" s="746"/>
      <c r="CY1684" s="746"/>
      <c r="CZ1684" s="746"/>
      <c r="DA1684" s="746"/>
      <c r="DB1684" s="746"/>
      <c r="DC1684" s="746"/>
      <c r="DD1684" s="746"/>
      <c r="DE1684" s="746"/>
      <c r="DF1684" s="746"/>
    </row>
    <row r="1685" s="383" customFormat="1" ht="31" customHeight="1" spans="1:110">
      <c r="A1685" s="417"/>
      <c r="B1685" s="418"/>
      <c r="C1685" s="419"/>
      <c r="D1685" s="420"/>
      <c r="E1685" s="734"/>
      <c r="F1685" s="747"/>
      <c r="G1685" s="419"/>
      <c r="H1685" s="419"/>
      <c r="I1685" s="613"/>
      <c r="J1685" s="419"/>
      <c r="K1685" s="419"/>
      <c r="L1685" s="423"/>
      <c r="M1685" s="424"/>
      <c r="N1685" s="424"/>
      <c r="O1685" s="425"/>
      <c r="P1685" s="419"/>
      <c r="Q1685" s="426"/>
      <c r="R1685" s="426"/>
      <c r="S1685" s="426"/>
      <c r="T1685" s="426"/>
      <c r="U1685" s="426"/>
      <c r="V1685" s="383"/>
      <c r="W1685" s="418"/>
      <c r="X1685" s="430"/>
      <c r="Y1685" s="418"/>
      <c r="Z1685" s="430"/>
      <c r="AB1685" s="420"/>
      <c r="AC1685" s="419"/>
      <c r="AD1685" s="419"/>
      <c r="AE1685" s="419"/>
      <c r="AF1685" s="419"/>
      <c r="AG1685" s="418"/>
      <c r="AH1685" s="419"/>
      <c r="AI1685" s="419"/>
      <c r="AJ1685" s="425"/>
      <c r="AK1685" s="419"/>
      <c r="AL1685" s="419"/>
      <c r="AM1685" s="419"/>
      <c r="AN1685" s="420"/>
      <c r="AO1685" s="420"/>
      <c r="AP1685" s="420"/>
      <c r="AQ1685" s="420"/>
      <c r="AR1685" s="435"/>
      <c r="AS1685" s="420"/>
      <c r="AT1685" s="420"/>
      <c r="AU1685" s="420"/>
      <c r="AV1685" s="420"/>
      <c r="AW1685" s="420"/>
      <c r="AX1685" s="614"/>
      <c r="AY1685" s="420"/>
      <c r="AZ1685" s="420"/>
      <c r="BA1685" s="420"/>
      <c r="BB1685" s="436"/>
      <c r="BC1685" s="420"/>
      <c r="BD1685" s="420"/>
      <c r="BE1685" s="420"/>
      <c r="BF1685" s="420"/>
      <c r="BG1685" s="383"/>
      <c r="BH1685" s="420"/>
      <c r="BI1685" s="420"/>
      <c r="BJ1685" s="420"/>
      <c r="BK1685" s="420"/>
      <c r="BL1685" s="420"/>
      <c r="BM1685" s="420"/>
      <c r="BN1685" s="420"/>
      <c r="BO1685" s="420"/>
      <c r="BP1685" s="420"/>
      <c r="BQ1685" s="420"/>
      <c r="BR1685" s="420"/>
      <c r="BS1685" s="420"/>
      <c r="BT1685" s="420"/>
      <c r="BU1685" s="420"/>
      <c r="BV1685" s="420"/>
      <c r="BW1685" s="420"/>
      <c r="BX1685" s="420"/>
      <c r="BY1685" s="420"/>
      <c r="BZ1685" s="420"/>
      <c r="CA1685" s="420"/>
      <c r="CB1685" s="420"/>
      <c r="CC1685" s="420"/>
      <c r="CD1685" s="420"/>
      <c r="CE1685" s="420"/>
      <c r="CF1685" s="383"/>
      <c r="CG1685" s="420"/>
      <c r="CH1685" s="420"/>
      <c r="CI1685" s="420"/>
      <c r="CJ1685" s="420"/>
      <c r="CK1685" s="420"/>
      <c r="CL1685" s="420"/>
      <c r="CM1685" s="420"/>
      <c r="CN1685" s="435"/>
      <c r="CO1685" s="435"/>
      <c r="CP1685" s="420"/>
      <c r="CQ1685" s="420"/>
      <c r="CR1685" s="420"/>
      <c r="CS1685" s="420"/>
      <c r="CT1685" s="420"/>
      <c r="CU1685" s="420"/>
      <c r="CV1685" s="435"/>
      <c r="CW1685" s="435"/>
      <c r="CX1685" s="435"/>
      <c r="CY1685" s="435"/>
      <c r="CZ1685" s="435"/>
      <c r="DA1685" s="435"/>
      <c r="DB1685" s="435"/>
      <c r="DC1685" s="435"/>
      <c r="DD1685" s="435"/>
      <c r="DE1685" s="435"/>
      <c r="DF1685" s="435"/>
    </row>
    <row r="1686" s="383" customFormat="1" ht="31" customHeight="1" spans="1:110">
      <c r="A1686" s="417"/>
      <c r="B1686" s="418"/>
      <c r="C1686" s="419"/>
      <c r="D1686" s="420"/>
      <c r="E1686" s="419"/>
      <c r="F1686" s="420"/>
      <c r="G1686" s="419"/>
      <c r="H1686" s="419"/>
      <c r="I1686" s="613"/>
      <c r="J1686" s="419"/>
      <c r="K1686" s="419"/>
      <c r="L1686" s="423"/>
      <c r="M1686" s="424"/>
      <c r="N1686" s="424"/>
      <c r="O1686" s="425"/>
      <c r="P1686" s="419"/>
      <c r="Q1686" s="426"/>
      <c r="R1686" s="426"/>
      <c r="S1686" s="426"/>
      <c r="T1686" s="426"/>
      <c r="U1686" s="426"/>
      <c r="V1686" s="383"/>
      <c r="W1686" s="418"/>
      <c r="X1686" s="430"/>
      <c r="Y1686" s="418"/>
      <c r="Z1686" s="430"/>
      <c r="AB1686" s="420"/>
      <c r="AC1686" s="419"/>
      <c r="AD1686" s="419"/>
      <c r="AE1686" s="419"/>
      <c r="AF1686" s="419"/>
      <c r="AG1686" s="418"/>
      <c r="AH1686" s="419"/>
      <c r="AI1686" s="419"/>
      <c r="AJ1686" s="425"/>
      <c r="AK1686" s="419"/>
      <c r="AL1686" s="419"/>
      <c r="AM1686" s="419"/>
      <c r="AN1686" s="420"/>
      <c r="AO1686" s="420"/>
      <c r="AP1686" s="420"/>
      <c r="AQ1686" s="420"/>
      <c r="AR1686" s="435"/>
      <c r="AS1686" s="420"/>
      <c r="AT1686" s="420"/>
      <c r="AU1686" s="420"/>
      <c r="AV1686" s="420"/>
      <c r="AW1686" s="420"/>
      <c r="AX1686" s="614"/>
      <c r="AY1686" s="420"/>
      <c r="AZ1686" s="420"/>
      <c r="BA1686" s="420"/>
      <c r="BB1686" s="436"/>
      <c r="BC1686" s="420"/>
      <c r="BD1686" s="420"/>
      <c r="BE1686" s="420"/>
      <c r="BF1686" s="420"/>
      <c r="BG1686" s="383"/>
      <c r="BH1686" s="420"/>
      <c r="BI1686" s="420"/>
      <c r="BJ1686" s="420"/>
      <c r="BK1686" s="420"/>
      <c r="BL1686" s="420"/>
      <c r="BM1686" s="420"/>
      <c r="BN1686" s="420"/>
      <c r="BO1686" s="420"/>
      <c r="BP1686" s="420"/>
      <c r="BQ1686" s="420"/>
      <c r="BR1686" s="420"/>
      <c r="BS1686" s="420"/>
      <c r="BT1686" s="420"/>
      <c r="BU1686" s="420"/>
      <c r="BV1686" s="420"/>
      <c r="BW1686" s="420"/>
      <c r="BX1686" s="420"/>
      <c r="BY1686" s="420"/>
      <c r="BZ1686" s="420"/>
      <c r="CA1686" s="420"/>
      <c r="CB1686" s="420"/>
      <c r="CC1686" s="420"/>
      <c r="CD1686" s="420"/>
      <c r="CE1686" s="420"/>
      <c r="CF1686" s="383"/>
      <c r="CG1686" s="420"/>
      <c r="CH1686" s="420"/>
      <c r="CI1686" s="420"/>
      <c r="CJ1686" s="420"/>
      <c r="CK1686" s="420"/>
      <c r="CL1686" s="420"/>
      <c r="CM1686" s="420"/>
      <c r="CN1686" s="435"/>
      <c r="CO1686" s="435"/>
      <c r="CP1686" s="420"/>
      <c r="CQ1686" s="420"/>
      <c r="CR1686" s="420"/>
      <c r="CS1686" s="420"/>
      <c r="CT1686" s="420"/>
      <c r="CU1686" s="420"/>
      <c r="CV1686" s="435"/>
      <c r="CW1686" s="435"/>
      <c r="CX1686" s="435"/>
      <c r="CY1686" s="435"/>
      <c r="CZ1686" s="435"/>
      <c r="DA1686" s="435"/>
      <c r="DB1686" s="435"/>
      <c r="DC1686" s="435"/>
      <c r="DD1686" s="435"/>
      <c r="DE1686" s="435"/>
      <c r="DF1686" s="435"/>
    </row>
    <row r="1687" s="383" customFormat="1" ht="31" customHeight="1" spans="1:110">
      <c r="A1687" s="417"/>
      <c r="B1687" s="418"/>
      <c r="C1687" s="419"/>
      <c r="D1687" s="420"/>
      <c r="E1687" s="419"/>
      <c r="F1687" s="420"/>
      <c r="G1687" s="419"/>
      <c r="H1687" s="419"/>
      <c r="I1687" s="613"/>
      <c r="J1687" s="419"/>
      <c r="K1687" s="419"/>
      <c r="L1687" s="423"/>
      <c r="M1687" s="424"/>
      <c r="N1687" s="424"/>
      <c r="O1687" s="425"/>
      <c r="P1687" s="419"/>
      <c r="Q1687" s="426"/>
      <c r="R1687" s="426"/>
      <c r="S1687" s="426"/>
      <c r="T1687" s="426"/>
      <c r="U1687" s="426"/>
      <c r="V1687" s="427"/>
      <c r="W1687" s="418"/>
      <c r="X1687" s="430"/>
      <c r="Y1687" s="418"/>
      <c r="Z1687" s="430"/>
      <c r="AB1687" s="420"/>
      <c r="AC1687" s="383"/>
      <c r="AD1687" s="419"/>
      <c r="AE1687" s="419"/>
      <c r="AF1687" s="419"/>
      <c r="AG1687" s="418"/>
      <c r="AH1687" s="419"/>
      <c r="AI1687" s="419"/>
      <c r="AJ1687" s="425"/>
      <c r="AK1687" s="419"/>
      <c r="AL1687" s="419"/>
      <c r="AM1687" s="419"/>
      <c r="AN1687" s="419"/>
      <c r="AO1687" s="420"/>
      <c r="AP1687" s="420"/>
      <c r="AQ1687" s="420"/>
      <c r="AR1687" s="435"/>
      <c r="AS1687" s="420"/>
      <c r="AT1687" s="420"/>
      <c r="AU1687" s="420"/>
      <c r="AV1687" s="420"/>
      <c r="AW1687" s="420"/>
      <c r="AX1687" s="614"/>
      <c r="AY1687" s="420"/>
      <c r="AZ1687" s="420"/>
      <c r="BA1687" s="420"/>
      <c r="BB1687" s="436"/>
      <c r="BC1687" s="420"/>
      <c r="BD1687" s="420"/>
      <c r="BE1687" s="420"/>
      <c r="BF1687" s="420"/>
      <c r="BG1687" s="383"/>
      <c r="BH1687" s="420"/>
      <c r="BI1687" s="420"/>
      <c r="BJ1687" s="420"/>
      <c r="BK1687" s="420"/>
      <c r="BL1687" s="420"/>
      <c r="BM1687" s="420"/>
      <c r="BN1687" s="420"/>
      <c r="BO1687" s="420"/>
      <c r="BP1687" s="420"/>
      <c r="BQ1687" s="420"/>
      <c r="BR1687" s="420"/>
      <c r="BS1687" s="420"/>
      <c r="BT1687" s="420"/>
      <c r="BU1687" s="420"/>
      <c r="BV1687" s="420"/>
      <c r="BW1687" s="420"/>
      <c r="BX1687" s="420"/>
      <c r="BY1687" s="420"/>
      <c r="BZ1687" s="420"/>
      <c r="CA1687" s="420"/>
      <c r="CB1687" s="420"/>
      <c r="CC1687" s="420"/>
      <c r="CD1687" s="420"/>
      <c r="CE1687" s="420"/>
      <c r="CF1687" s="383"/>
      <c r="CG1687" s="420"/>
      <c r="CH1687" s="420"/>
      <c r="CI1687" s="420"/>
      <c r="CJ1687" s="420"/>
      <c r="CK1687" s="420"/>
      <c r="CL1687" s="420"/>
      <c r="CM1687" s="420"/>
      <c r="CN1687" s="435"/>
      <c r="CO1687" s="435"/>
      <c r="CP1687" s="420"/>
      <c r="CQ1687" s="420"/>
      <c r="CR1687" s="420"/>
      <c r="CS1687" s="420"/>
      <c r="CT1687" s="420"/>
      <c r="CU1687" s="420"/>
      <c r="CV1687" s="435"/>
      <c r="CW1687" s="435"/>
      <c r="CX1687" s="435"/>
      <c r="CY1687" s="435"/>
      <c r="CZ1687" s="435"/>
      <c r="DA1687" s="435"/>
      <c r="DB1687" s="435"/>
      <c r="DC1687" s="435"/>
      <c r="DD1687" s="435"/>
      <c r="DE1687" s="435"/>
      <c r="DF1687" s="435"/>
    </row>
    <row r="1688" s="383" customFormat="1" ht="31" customHeight="1" spans="1:110">
      <c r="A1688" s="417"/>
      <c r="B1688" s="418"/>
      <c r="C1688" s="419"/>
      <c r="D1688" s="420"/>
      <c r="E1688" s="419"/>
      <c r="F1688" s="420"/>
      <c r="G1688" s="419"/>
      <c r="H1688" s="419"/>
      <c r="I1688" s="613"/>
      <c r="J1688" s="419"/>
      <c r="K1688" s="419"/>
      <c r="L1688" s="423"/>
      <c r="M1688" s="424"/>
      <c r="N1688" s="424"/>
      <c r="O1688" s="425"/>
      <c r="P1688" s="419"/>
      <c r="Q1688" s="426"/>
      <c r="R1688" s="426"/>
      <c r="S1688" s="426"/>
      <c r="T1688" s="426"/>
      <c r="U1688" s="426"/>
      <c r="W1688" s="418"/>
      <c r="X1688" s="430"/>
      <c r="Y1688" s="418"/>
      <c r="Z1688" s="430"/>
      <c r="AB1688" s="420"/>
      <c r="AC1688" s="419"/>
      <c r="AD1688" s="419"/>
      <c r="AE1688" s="419"/>
      <c r="AF1688" s="419"/>
      <c r="AG1688" s="418"/>
      <c r="AH1688" s="419"/>
      <c r="AI1688" s="419"/>
      <c r="AJ1688" s="425"/>
      <c r="AK1688" s="419"/>
      <c r="AL1688" s="419"/>
      <c r="AM1688" s="419"/>
      <c r="AN1688" s="420"/>
      <c r="AO1688" s="420"/>
      <c r="AP1688" s="420"/>
      <c r="AQ1688" s="420"/>
      <c r="AR1688" s="435"/>
      <c r="AS1688" s="420"/>
      <c r="AT1688" s="420"/>
      <c r="AU1688" s="420"/>
      <c r="AV1688" s="420"/>
      <c r="AW1688" s="420"/>
      <c r="AX1688" s="614"/>
      <c r="AY1688" s="420"/>
      <c r="AZ1688" s="420"/>
      <c r="BA1688" s="420"/>
      <c r="BB1688" s="436"/>
      <c r="BC1688" s="420"/>
      <c r="BD1688" s="420"/>
      <c r="BE1688" s="420"/>
      <c r="BF1688" s="420"/>
      <c r="BG1688" s="383"/>
      <c r="BH1688" s="420"/>
      <c r="BI1688" s="420"/>
      <c r="BJ1688" s="420"/>
      <c r="BK1688" s="420"/>
      <c r="BL1688" s="420"/>
      <c r="BM1688" s="420"/>
      <c r="BN1688" s="420"/>
      <c r="BO1688" s="420"/>
      <c r="BP1688" s="420"/>
      <c r="BQ1688" s="420"/>
      <c r="BR1688" s="420"/>
      <c r="BS1688" s="420"/>
      <c r="BT1688" s="420"/>
      <c r="BU1688" s="420"/>
      <c r="BV1688" s="420"/>
      <c r="BW1688" s="420"/>
      <c r="BX1688" s="420"/>
      <c r="BY1688" s="420"/>
      <c r="BZ1688" s="420"/>
      <c r="CA1688" s="420"/>
      <c r="CB1688" s="420"/>
      <c r="CC1688" s="420"/>
      <c r="CD1688" s="420"/>
      <c r="CE1688" s="420"/>
      <c r="CF1688" s="383"/>
      <c r="CG1688" s="420"/>
      <c r="CH1688" s="420"/>
      <c r="CI1688" s="420"/>
      <c r="CJ1688" s="420"/>
      <c r="CK1688" s="420"/>
      <c r="CL1688" s="420"/>
      <c r="CM1688" s="420"/>
      <c r="CN1688" s="435"/>
      <c r="CO1688" s="435"/>
      <c r="CP1688" s="420"/>
      <c r="CQ1688" s="420"/>
      <c r="CR1688" s="420"/>
      <c r="CS1688" s="420"/>
      <c r="CT1688" s="420"/>
      <c r="CU1688" s="420"/>
      <c r="CV1688" s="746"/>
      <c r="CW1688" s="746"/>
      <c r="CX1688" s="746"/>
      <c r="CY1688" s="746"/>
      <c r="CZ1688" s="746"/>
      <c r="DA1688" s="746"/>
      <c r="DB1688" s="746"/>
      <c r="DC1688" s="746"/>
      <c r="DD1688" s="746"/>
      <c r="DE1688" s="746"/>
      <c r="DF1688" s="746"/>
    </row>
    <row r="1689" s="383" customFormat="1" ht="31" customHeight="1" spans="1:110">
      <c r="A1689" s="417"/>
      <c r="B1689" s="418"/>
      <c r="C1689" s="419"/>
      <c r="D1689" s="420"/>
      <c r="E1689" s="419"/>
      <c r="F1689" s="420"/>
      <c r="G1689" s="419"/>
      <c r="H1689" s="419"/>
      <c r="I1689" s="613"/>
      <c r="J1689" s="419"/>
      <c r="K1689" s="419"/>
      <c r="L1689" s="423"/>
      <c r="M1689" s="424"/>
      <c r="N1689" s="424"/>
      <c r="O1689" s="425"/>
      <c r="P1689" s="419"/>
      <c r="Q1689" s="426"/>
      <c r="R1689" s="426"/>
      <c r="S1689" s="426"/>
      <c r="T1689" s="426"/>
      <c r="U1689" s="426"/>
      <c r="W1689" s="418"/>
      <c r="X1689" s="430"/>
      <c r="Y1689" s="418"/>
      <c r="Z1689" s="430"/>
      <c r="AA1689" s="418"/>
      <c r="AB1689" s="420"/>
      <c r="AC1689" s="418"/>
      <c r="AD1689" s="419"/>
      <c r="AE1689" s="419"/>
      <c r="AF1689" s="419"/>
      <c r="AG1689" s="418"/>
      <c r="AH1689" s="419"/>
      <c r="AI1689" s="419"/>
      <c r="AJ1689" s="425"/>
      <c r="AK1689" s="419"/>
      <c r="AL1689" s="419"/>
      <c r="AM1689" s="419"/>
      <c r="AN1689" s="420"/>
      <c r="AO1689" s="420"/>
      <c r="AP1689" s="420"/>
      <c r="AQ1689" s="420"/>
      <c r="AR1689" s="435"/>
      <c r="AS1689" s="420"/>
      <c r="AT1689" s="420"/>
      <c r="AU1689" s="420"/>
      <c r="AV1689" s="420"/>
      <c r="AW1689" s="420"/>
      <c r="AX1689" s="614"/>
      <c r="AY1689" s="420"/>
      <c r="AZ1689" s="420"/>
      <c r="BA1689" s="420"/>
      <c r="BB1689" s="436"/>
      <c r="BC1689" s="614"/>
      <c r="BD1689" s="420"/>
      <c r="BE1689" s="420"/>
      <c r="BF1689" s="420"/>
      <c r="BH1689" s="420"/>
      <c r="BI1689" s="420"/>
      <c r="BJ1689" s="420"/>
      <c r="BK1689" s="420"/>
      <c r="BL1689" s="420"/>
      <c r="BM1689" s="420"/>
      <c r="BN1689" s="420"/>
      <c r="BO1689" s="420"/>
      <c r="BP1689" s="420"/>
      <c r="BQ1689" s="420"/>
      <c r="BR1689" s="420"/>
      <c r="BS1689" s="420"/>
      <c r="BT1689" s="420"/>
      <c r="BU1689" s="420"/>
      <c r="BV1689" s="420"/>
      <c r="BW1689" s="420"/>
      <c r="BX1689" s="420"/>
      <c r="BY1689" s="420"/>
      <c r="BZ1689" s="420"/>
      <c r="CA1689" s="420"/>
      <c r="CB1689" s="420"/>
      <c r="CC1689" s="420"/>
      <c r="CD1689" s="420"/>
      <c r="CE1689" s="420"/>
      <c r="CG1689" s="420"/>
      <c r="CH1689" s="420"/>
      <c r="CI1689" s="420"/>
      <c r="CJ1689" s="420"/>
      <c r="CK1689" s="420"/>
      <c r="CL1689" s="420"/>
      <c r="CM1689" s="420"/>
      <c r="CN1689" s="435"/>
      <c r="CO1689" s="435"/>
      <c r="CP1689" s="420"/>
      <c r="CQ1689" s="420"/>
      <c r="CR1689" s="420"/>
      <c r="CS1689" s="420"/>
      <c r="CT1689" s="420"/>
      <c r="CU1689" s="420"/>
      <c r="CV1689" s="435"/>
      <c r="CW1689" s="435"/>
      <c r="CX1689" s="435"/>
      <c r="CY1689" s="435"/>
      <c r="CZ1689" s="435"/>
      <c r="DA1689" s="435"/>
      <c r="DB1689" s="435"/>
      <c r="DC1689" s="435"/>
      <c r="DD1689" s="435"/>
      <c r="DE1689" s="435"/>
      <c r="DF1689" s="435"/>
    </row>
    <row r="1690" s="383" customFormat="1" ht="31" customHeight="1" spans="1:110">
      <c r="A1690" s="417"/>
      <c r="B1690" s="418"/>
      <c r="C1690" s="419"/>
      <c r="D1690" s="420"/>
      <c r="E1690" s="419"/>
      <c r="F1690" s="420"/>
      <c r="G1690" s="419"/>
      <c r="H1690" s="419"/>
      <c r="I1690" s="613"/>
      <c r="J1690" s="419"/>
      <c r="K1690" s="419"/>
      <c r="L1690" s="423"/>
      <c r="M1690" s="424"/>
      <c r="N1690" s="424"/>
      <c r="O1690" s="425"/>
      <c r="P1690" s="419"/>
      <c r="Q1690" s="426"/>
      <c r="R1690" s="426"/>
      <c r="S1690" s="426"/>
      <c r="T1690" s="426"/>
      <c r="U1690" s="426"/>
      <c r="W1690" s="418"/>
      <c r="X1690" s="430"/>
      <c r="Y1690" s="418"/>
      <c r="Z1690" s="430"/>
      <c r="AA1690" s="418"/>
      <c r="AB1690" s="420"/>
      <c r="AC1690" s="418"/>
      <c r="AD1690" s="419"/>
      <c r="AE1690" s="419"/>
      <c r="AF1690" s="419"/>
      <c r="AG1690" s="418"/>
      <c r="AH1690" s="419"/>
      <c r="AI1690" s="419"/>
      <c r="AJ1690" s="425"/>
      <c r="AK1690" s="419"/>
      <c r="AL1690" s="419"/>
      <c r="AM1690" s="419"/>
      <c r="AN1690" s="420"/>
      <c r="AO1690" s="420"/>
      <c r="AP1690" s="420"/>
      <c r="AQ1690" s="420"/>
      <c r="AR1690" s="435"/>
      <c r="AS1690" s="420"/>
      <c r="AT1690" s="420"/>
      <c r="AU1690" s="420"/>
      <c r="AV1690" s="420"/>
      <c r="AW1690" s="420"/>
      <c r="AX1690" s="614"/>
      <c r="AY1690" s="420"/>
      <c r="AZ1690" s="420"/>
      <c r="BA1690" s="420"/>
      <c r="BB1690" s="436"/>
      <c r="BC1690" s="614"/>
      <c r="BD1690" s="420"/>
      <c r="BE1690" s="420"/>
      <c r="BF1690" s="420"/>
      <c r="BH1690" s="420"/>
      <c r="BI1690" s="420"/>
      <c r="BJ1690" s="420"/>
      <c r="BK1690" s="420"/>
      <c r="BL1690" s="420"/>
      <c r="BM1690" s="420"/>
      <c r="BN1690" s="420"/>
      <c r="BO1690" s="420"/>
      <c r="BP1690" s="420"/>
      <c r="BQ1690" s="420"/>
      <c r="BR1690" s="420"/>
      <c r="BS1690" s="420"/>
      <c r="BT1690" s="420"/>
      <c r="BU1690" s="420"/>
      <c r="BV1690" s="420"/>
      <c r="BW1690" s="420"/>
      <c r="BX1690" s="420"/>
      <c r="BY1690" s="420"/>
      <c r="BZ1690" s="420"/>
      <c r="CA1690" s="420"/>
      <c r="CB1690" s="420"/>
      <c r="CC1690" s="420"/>
      <c r="CD1690" s="420"/>
      <c r="CE1690" s="420"/>
      <c r="CG1690" s="420"/>
      <c r="CH1690" s="420"/>
      <c r="CI1690" s="420"/>
      <c r="CJ1690" s="420"/>
      <c r="CK1690" s="420"/>
      <c r="CL1690" s="420"/>
      <c r="CM1690" s="420"/>
      <c r="CN1690" s="435"/>
      <c r="CO1690" s="435"/>
      <c r="CP1690" s="420"/>
      <c r="CQ1690" s="420"/>
      <c r="CR1690" s="420"/>
      <c r="CS1690" s="420"/>
      <c r="CT1690" s="420"/>
      <c r="CU1690" s="420"/>
      <c r="CV1690" s="435"/>
      <c r="CW1690" s="435"/>
      <c r="CX1690" s="435"/>
      <c r="CY1690" s="435"/>
      <c r="CZ1690" s="435"/>
      <c r="DA1690" s="435"/>
      <c r="DB1690" s="435"/>
      <c r="DC1690" s="435"/>
      <c r="DD1690" s="435"/>
      <c r="DE1690" s="435"/>
      <c r="DF1690" s="435"/>
    </row>
    <row r="1691" s="383" customFormat="1" ht="31" customHeight="1" spans="1:110">
      <c r="A1691" s="417"/>
      <c r="B1691" s="418"/>
      <c r="C1691" s="419"/>
      <c r="D1691" s="420"/>
      <c r="E1691" s="419"/>
      <c r="F1691" s="420"/>
      <c r="G1691" s="419"/>
      <c r="H1691" s="419"/>
      <c r="I1691" s="613"/>
      <c r="J1691" s="419"/>
      <c r="K1691" s="419"/>
      <c r="L1691" s="423"/>
      <c r="M1691" s="424"/>
      <c r="N1691" s="424"/>
      <c r="O1691" s="425"/>
      <c r="P1691" s="419"/>
      <c r="Q1691" s="426"/>
      <c r="R1691" s="426"/>
      <c r="S1691" s="426"/>
      <c r="T1691" s="426"/>
      <c r="U1691" s="426"/>
      <c r="W1691" s="756"/>
      <c r="X1691" s="430"/>
      <c r="Y1691" s="418"/>
      <c r="Z1691" s="430"/>
      <c r="AB1691" s="420"/>
      <c r="AC1691" s="419"/>
      <c r="AD1691" s="419"/>
      <c r="AE1691" s="419"/>
      <c r="AF1691" s="419"/>
      <c r="AG1691" s="418"/>
      <c r="AH1691" s="419"/>
      <c r="AI1691" s="419"/>
      <c r="AJ1691" s="425"/>
      <c r="AK1691" s="419"/>
      <c r="AL1691" s="419"/>
      <c r="AM1691" s="419"/>
      <c r="AN1691" s="419"/>
      <c r="AO1691" s="420"/>
      <c r="AP1691" s="420"/>
      <c r="AQ1691" s="420"/>
      <c r="AR1691" s="435"/>
      <c r="AS1691" s="420"/>
      <c r="AT1691" s="420"/>
      <c r="AU1691" s="420"/>
      <c r="AV1691" s="420"/>
      <c r="AW1691" s="420"/>
      <c r="AX1691" s="614"/>
      <c r="AY1691" s="420"/>
      <c r="AZ1691" s="420"/>
      <c r="BA1691" s="420"/>
      <c r="BB1691" s="436"/>
      <c r="BC1691" s="420"/>
      <c r="BD1691" s="420"/>
      <c r="BE1691" s="420"/>
      <c r="BF1691" s="420"/>
      <c r="BH1691" s="420"/>
      <c r="BI1691" s="420"/>
      <c r="BJ1691" s="420"/>
      <c r="BK1691" s="420"/>
      <c r="BL1691" s="420"/>
      <c r="BM1691" s="420"/>
      <c r="BN1691" s="420"/>
      <c r="BO1691" s="420"/>
      <c r="BP1691" s="420"/>
      <c r="BQ1691" s="420"/>
      <c r="BR1691" s="420"/>
      <c r="BS1691" s="420"/>
      <c r="BT1691" s="420"/>
      <c r="BU1691" s="420"/>
      <c r="BV1691" s="420"/>
      <c r="BW1691" s="420"/>
      <c r="BX1691" s="420"/>
      <c r="BY1691" s="420"/>
      <c r="BZ1691" s="420"/>
      <c r="CA1691" s="420"/>
      <c r="CB1691" s="420"/>
      <c r="CC1691" s="420"/>
      <c r="CD1691" s="420"/>
      <c r="CE1691" s="420"/>
      <c r="CG1691" s="420"/>
      <c r="CH1691" s="420"/>
      <c r="CI1691" s="420"/>
      <c r="CJ1691" s="420"/>
      <c r="CK1691" s="420"/>
      <c r="CL1691" s="420"/>
      <c r="CM1691" s="420"/>
      <c r="CN1691" s="435"/>
      <c r="CO1691" s="435"/>
      <c r="CP1691" s="420"/>
      <c r="CQ1691" s="420"/>
      <c r="CR1691" s="420"/>
      <c r="CS1691" s="420"/>
      <c r="CT1691" s="420"/>
      <c r="CU1691" s="420"/>
      <c r="CV1691" s="435"/>
      <c r="CW1691" s="435"/>
      <c r="CX1691" s="435"/>
      <c r="CY1691" s="435"/>
      <c r="CZ1691" s="435"/>
      <c r="DA1691" s="435"/>
      <c r="DB1691" s="435"/>
      <c r="DC1691" s="435"/>
      <c r="DD1691" s="435"/>
      <c r="DE1691" s="435"/>
      <c r="DF1691" s="435"/>
    </row>
    <row r="1692" s="383" customFormat="1" ht="31" customHeight="1" spans="1:110">
      <c r="A1692" s="417"/>
      <c r="B1692" s="418"/>
      <c r="C1692" s="419"/>
      <c r="D1692" s="420"/>
      <c r="E1692" s="419"/>
      <c r="F1692" s="420"/>
      <c r="G1692" s="419"/>
      <c r="H1692" s="419"/>
      <c r="I1692" s="613"/>
      <c r="J1692" s="419"/>
      <c r="K1692" s="419"/>
      <c r="L1692" s="423"/>
      <c r="M1692" s="424"/>
      <c r="N1692" s="424"/>
      <c r="O1692" s="425"/>
      <c r="P1692" s="419"/>
      <c r="Q1692" s="426"/>
      <c r="R1692" s="426"/>
      <c r="S1692" s="426"/>
      <c r="T1692" s="426"/>
      <c r="U1692" s="426"/>
      <c r="W1692" s="756"/>
      <c r="X1692" s="430"/>
      <c r="Y1692" s="418"/>
      <c r="Z1692" s="430"/>
      <c r="AB1692" s="420"/>
      <c r="AC1692" s="419"/>
      <c r="AD1692" s="419"/>
      <c r="AE1692" s="419"/>
      <c r="AF1692" s="419"/>
      <c r="AG1692" s="418"/>
      <c r="AH1692" s="419"/>
      <c r="AI1692" s="419"/>
      <c r="AJ1692" s="425"/>
      <c r="AK1692" s="419"/>
      <c r="AL1692" s="419"/>
      <c r="AM1692" s="419"/>
      <c r="AN1692" s="419"/>
      <c r="AO1692" s="420"/>
      <c r="AP1692" s="420"/>
      <c r="AQ1692" s="420"/>
      <c r="AR1692" s="435"/>
      <c r="AS1692" s="420"/>
      <c r="AT1692" s="420"/>
      <c r="AU1692" s="420"/>
      <c r="AV1692" s="420"/>
      <c r="AW1692" s="420"/>
      <c r="AX1692" s="614"/>
      <c r="AY1692" s="420"/>
      <c r="AZ1692" s="420"/>
      <c r="BA1692" s="420"/>
      <c r="BB1692" s="436"/>
      <c r="BC1692" s="420"/>
      <c r="BD1692" s="420"/>
      <c r="BE1692" s="420"/>
      <c r="BF1692" s="420"/>
      <c r="BH1692" s="420"/>
      <c r="BI1692" s="420"/>
      <c r="BJ1692" s="420"/>
      <c r="BK1692" s="420"/>
      <c r="BL1692" s="420"/>
      <c r="BM1692" s="420"/>
      <c r="BN1692" s="420"/>
      <c r="BO1692" s="420"/>
      <c r="BP1692" s="420"/>
      <c r="BQ1692" s="420"/>
      <c r="BR1692" s="420"/>
      <c r="BS1692" s="420"/>
      <c r="BT1692" s="420"/>
      <c r="BU1692" s="420"/>
      <c r="BV1692" s="420"/>
      <c r="BW1692" s="420"/>
      <c r="BX1692" s="420"/>
      <c r="BY1692" s="420"/>
      <c r="BZ1692" s="420"/>
      <c r="CA1692" s="420"/>
      <c r="CB1692" s="420"/>
      <c r="CC1692" s="420"/>
      <c r="CD1692" s="420"/>
      <c r="CE1692" s="420"/>
      <c r="CG1692" s="420"/>
      <c r="CH1692" s="420"/>
      <c r="CI1692" s="420"/>
      <c r="CJ1692" s="420"/>
      <c r="CK1692" s="420"/>
      <c r="CL1692" s="420"/>
      <c r="CM1692" s="420"/>
      <c r="CN1692" s="435"/>
      <c r="CO1692" s="435"/>
      <c r="CP1692" s="420"/>
      <c r="CQ1692" s="420"/>
      <c r="CR1692" s="420"/>
      <c r="CS1692" s="420"/>
      <c r="CT1692" s="420"/>
      <c r="CU1692" s="420"/>
      <c r="CV1692" s="435"/>
      <c r="CW1692" s="435"/>
      <c r="CX1692" s="435"/>
      <c r="CY1692" s="435"/>
      <c r="CZ1692" s="435"/>
      <c r="DA1692" s="435"/>
      <c r="DB1692" s="435"/>
      <c r="DC1692" s="435"/>
      <c r="DD1692" s="435"/>
      <c r="DE1692" s="435"/>
      <c r="DF1692" s="435"/>
    </row>
    <row r="1693" s="383" customFormat="1" ht="31" customHeight="1" spans="1:110">
      <c r="A1693" s="417"/>
      <c r="B1693" s="418"/>
      <c r="C1693" s="419"/>
      <c r="D1693" s="420"/>
      <c r="E1693" s="419"/>
      <c r="F1693" s="420"/>
      <c r="G1693" s="419"/>
      <c r="H1693" s="419"/>
      <c r="I1693" s="613"/>
      <c r="J1693" s="419"/>
      <c r="K1693" s="419"/>
      <c r="L1693" s="423"/>
      <c r="M1693" s="424"/>
      <c r="N1693" s="424"/>
      <c r="O1693" s="425"/>
      <c r="P1693" s="419"/>
      <c r="Q1693" s="426"/>
      <c r="R1693" s="426"/>
      <c r="S1693" s="426"/>
      <c r="T1693" s="426"/>
      <c r="U1693" s="426"/>
      <c r="W1693" s="756"/>
      <c r="X1693" s="430"/>
      <c r="Y1693" s="418"/>
      <c r="Z1693" s="430"/>
      <c r="AB1693" s="420"/>
      <c r="AC1693" s="419"/>
      <c r="AD1693" s="419"/>
      <c r="AE1693" s="419"/>
      <c r="AF1693" s="419"/>
      <c r="AG1693" s="418"/>
      <c r="AH1693" s="419"/>
      <c r="AI1693" s="419"/>
      <c r="AJ1693" s="425"/>
      <c r="AK1693" s="419"/>
      <c r="AL1693" s="419"/>
      <c r="AM1693" s="419"/>
      <c r="AN1693" s="419"/>
      <c r="AO1693" s="420"/>
      <c r="AP1693" s="420"/>
      <c r="AQ1693" s="420"/>
      <c r="AR1693" s="435"/>
      <c r="AS1693" s="420"/>
      <c r="AT1693" s="420"/>
      <c r="AU1693" s="420"/>
      <c r="AV1693" s="420"/>
      <c r="AW1693" s="420"/>
      <c r="AX1693" s="614"/>
      <c r="AY1693" s="420"/>
      <c r="AZ1693" s="420"/>
      <c r="BA1693" s="420"/>
      <c r="BB1693" s="436"/>
      <c r="BC1693" s="420"/>
      <c r="BD1693" s="420"/>
      <c r="BE1693" s="420"/>
      <c r="BF1693" s="420"/>
      <c r="BH1693" s="420"/>
      <c r="BI1693" s="420"/>
      <c r="BJ1693" s="420"/>
      <c r="BK1693" s="420"/>
      <c r="BL1693" s="420"/>
      <c r="BM1693" s="420"/>
      <c r="BN1693" s="420"/>
      <c r="BO1693" s="420"/>
      <c r="BP1693" s="420"/>
      <c r="BQ1693" s="420"/>
      <c r="BR1693" s="420"/>
      <c r="BS1693" s="420"/>
      <c r="BT1693" s="420"/>
      <c r="BU1693" s="420"/>
      <c r="BV1693" s="420"/>
      <c r="BW1693" s="420"/>
      <c r="BX1693" s="420"/>
      <c r="BY1693" s="420"/>
      <c r="BZ1693" s="420"/>
      <c r="CA1693" s="420"/>
      <c r="CB1693" s="420"/>
      <c r="CC1693" s="420"/>
      <c r="CD1693" s="420"/>
      <c r="CE1693" s="420"/>
      <c r="CG1693" s="420"/>
      <c r="CH1693" s="420"/>
      <c r="CI1693" s="420"/>
      <c r="CJ1693" s="420"/>
      <c r="CK1693" s="420"/>
      <c r="CL1693" s="420"/>
      <c r="CM1693" s="420"/>
      <c r="CN1693" s="435"/>
      <c r="CO1693" s="435"/>
      <c r="CP1693" s="420"/>
      <c r="CQ1693" s="420"/>
      <c r="CR1693" s="420"/>
      <c r="CS1693" s="420"/>
      <c r="CT1693" s="420"/>
      <c r="CU1693" s="420"/>
      <c r="CV1693" s="435"/>
      <c r="CW1693" s="435"/>
      <c r="CX1693" s="435"/>
      <c r="CY1693" s="435"/>
      <c r="CZ1693" s="435"/>
      <c r="DA1693" s="435"/>
      <c r="DB1693" s="435"/>
      <c r="DC1693" s="435"/>
      <c r="DD1693" s="435"/>
      <c r="DE1693" s="435"/>
      <c r="DF1693" s="435"/>
    </row>
    <row r="1694" s="383" customFormat="1" ht="31" customHeight="1" spans="1:110">
      <c r="A1694" s="417"/>
      <c r="B1694" s="418"/>
      <c r="C1694" s="419"/>
      <c r="D1694" s="420"/>
      <c r="E1694" s="419"/>
      <c r="F1694" s="420"/>
      <c r="G1694" s="419"/>
      <c r="H1694" s="419"/>
      <c r="I1694" s="613"/>
      <c r="J1694" s="419"/>
      <c r="K1694" s="419"/>
      <c r="L1694" s="423"/>
      <c r="M1694" s="424"/>
      <c r="N1694" s="424"/>
      <c r="O1694" s="425"/>
      <c r="P1694" s="419"/>
      <c r="Q1694" s="426"/>
      <c r="R1694" s="426"/>
      <c r="S1694" s="426"/>
      <c r="T1694" s="426"/>
      <c r="U1694" s="426"/>
      <c r="W1694" s="756"/>
      <c r="X1694" s="430"/>
      <c r="Y1694" s="418"/>
      <c r="Z1694" s="430"/>
      <c r="AB1694" s="420"/>
      <c r="AC1694" s="419"/>
      <c r="AD1694" s="419"/>
      <c r="AE1694" s="419"/>
      <c r="AF1694" s="419"/>
      <c r="AG1694" s="418"/>
      <c r="AH1694" s="419"/>
      <c r="AI1694" s="419"/>
      <c r="AJ1694" s="425"/>
      <c r="AK1694" s="419"/>
      <c r="AL1694" s="419"/>
      <c r="AM1694" s="419"/>
      <c r="AN1694" s="419"/>
      <c r="AO1694" s="420"/>
      <c r="AP1694" s="420"/>
      <c r="AQ1694" s="420"/>
      <c r="AR1694" s="435"/>
      <c r="AS1694" s="420"/>
      <c r="AT1694" s="420"/>
      <c r="AU1694" s="420"/>
      <c r="AV1694" s="420"/>
      <c r="AW1694" s="420"/>
      <c r="AX1694" s="614"/>
      <c r="AY1694" s="420"/>
      <c r="AZ1694" s="420"/>
      <c r="BA1694" s="420"/>
      <c r="BB1694" s="436"/>
      <c r="BC1694" s="420"/>
      <c r="BD1694" s="420"/>
      <c r="BE1694" s="420"/>
      <c r="BF1694" s="420"/>
      <c r="BH1694" s="420"/>
      <c r="BI1694" s="420"/>
      <c r="BJ1694" s="420"/>
      <c r="BK1694" s="420"/>
      <c r="BL1694" s="420"/>
      <c r="BM1694" s="420"/>
      <c r="BN1694" s="420"/>
      <c r="BO1694" s="420"/>
      <c r="BP1694" s="420"/>
      <c r="BQ1694" s="420"/>
      <c r="BR1694" s="420"/>
      <c r="BS1694" s="420"/>
      <c r="BT1694" s="420"/>
      <c r="BU1694" s="420"/>
      <c r="BV1694" s="420"/>
      <c r="BW1694" s="420"/>
      <c r="BX1694" s="420"/>
      <c r="BY1694" s="420"/>
      <c r="BZ1694" s="420"/>
      <c r="CA1694" s="420"/>
      <c r="CB1694" s="420"/>
      <c r="CC1694" s="420"/>
      <c r="CD1694" s="420"/>
      <c r="CE1694" s="420"/>
      <c r="CG1694" s="420"/>
      <c r="CH1694" s="420"/>
      <c r="CI1694" s="420"/>
      <c r="CJ1694" s="420"/>
      <c r="CK1694" s="420"/>
      <c r="CL1694" s="420"/>
      <c r="CM1694" s="420"/>
      <c r="CN1694" s="435"/>
      <c r="CO1694" s="435"/>
      <c r="CP1694" s="420"/>
      <c r="CQ1694" s="420"/>
      <c r="CR1694" s="420"/>
      <c r="CS1694" s="420"/>
      <c r="CT1694" s="420"/>
      <c r="CU1694" s="420"/>
      <c r="CV1694" s="435"/>
      <c r="CW1694" s="435"/>
      <c r="CX1694" s="435"/>
      <c r="CY1694" s="435"/>
      <c r="CZ1694" s="435"/>
      <c r="DA1694" s="435"/>
      <c r="DB1694" s="435"/>
      <c r="DC1694" s="435"/>
      <c r="DD1694" s="435"/>
      <c r="DE1694" s="435"/>
      <c r="DF1694" s="435"/>
    </row>
    <row r="1695" s="383" customFormat="1" ht="31" customHeight="1" spans="1:110">
      <c r="A1695" s="417"/>
      <c r="B1695" s="418"/>
      <c r="C1695" s="419"/>
      <c r="D1695" s="420"/>
      <c r="E1695" s="419"/>
      <c r="F1695" s="420"/>
      <c r="G1695" s="419"/>
      <c r="H1695" s="419"/>
      <c r="I1695" s="613"/>
      <c r="J1695" s="419"/>
      <c r="K1695" s="419"/>
      <c r="L1695" s="423"/>
      <c r="M1695" s="424"/>
      <c r="N1695" s="424"/>
      <c r="O1695" s="425"/>
      <c r="P1695" s="419"/>
      <c r="Q1695" s="426"/>
      <c r="R1695" s="426"/>
      <c r="S1695" s="426"/>
      <c r="T1695" s="426"/>
      <c r="U1695" s="426"/>
      <c r="W1695" s="756"/>
      <c r="X1695" s="430"/>
      <c r="Y1695" s="418"/>
      <c r="Z1695" s="430"/>
      <c r="AB1695" s="420"/>
      <c r="AC1695" s="419"/>
      <c r="AD1695" s="419"/>
      <c r="AE1695" s="419"/>
      <c r="AF1695" s="419"/>
      <c r="AG1695" s="418"/>
      <c r="AH1695" s="419"/>
      <c r="AI1695" s="419"/>
      <c r="AJ1695" s="425"/>
      <c r="AK1695" s="419"/>
      <c r="AL1695" s="419"/>
      <c r="AM1695" s="419"/>
      <c r="AN1695" s="419"/>
      <c r="AO1695" s="420"/>
      <c r="AP1695" s="420"/>
      <c r="AQ1695" s="420"/>
      <c r="AR1695" s="435"/>
      <c r="AS1695" s="420"/>
      <c r="AT1695" s="420"/>
      <c r="AU1695" s="420"/>
      <c r="AV1695" s="420"/>
      <c r="AW1695" s="420"/>
      <c r="AX1695" s="614"/>
      <c r="AY1695" s="420"/>
      <c r="AZ1695" s="420"/>
      <c r="BA1695" s="420"/>
      <c r="BB1695" s="436"/>
      <c r="BC1695" s="420"/>
      <c r="BD1695" s="420"/>
      <c r="BE1695" s="420"/>
      <c r="BF1695" s="420"/>
      <c r="BH1695" s="420"/>
      <c r="BI1695" s="420"/>
      <c r="BJ1695" s="420"/>
      <c r="BK1695" s="420"/>
      <c r="BL1695" s="420"/>
      <c r="BM1695" s="420"/>
      <c r="BN1695" s="420"/>
      <c r="BO1695" s="420"/>
      <c r="BP1695" s="420"/>
      <c r="BQ1695" s="420"/>
      <c r="BR1695" s="420"/>
      <c r="BS1695" s="420"/>
      <c r="BT1695" s="420"/>
      <c r="BU1695" s="420"/>
      <c r="BV1695" s="420"/>
      <c r="BW1695" s="420"/>
      <c r="BX1695" s="420"/>
      <c r="BY1695" s="420"/>
      <c r="BZ1695" s="420"/>
      <c r="CA1695" s="420"/>
      <c r="CB1695" s="420"/>
      <c r="CC1695" s="420"/>
      <c r="CD1695" s="420"/>
      <c r="CE1695" s="420"/>
      <c r="CG1695" s="420"/>
      <c r="CH1695" s="420"/>
      <c r="CI1695" s="420"/>
      <c r="CJ1695" s="420"/>
      <c r="CK1695" s="420"/>
      <c r="CL1695" s="420"/>
      <c r="CM1695" s="420"/>
      <c r="CN1695" s="435"/>
      <c r="CO1695" s="435"/>
      <c r="CP1695" s="420"/>
      <c r="CQ1695" s="420"/>
      <c r="CR1695" s="420"/>
      <c r="CS1695" s="420"/>
      <c r="CT1695" s="420"/>
      <c r="CU1695" s="420"/>
      <c r="CV1695" s="435"/>
      <c r="CW1695" s="435"/>
      <c r="CX1695" s="435"/>
      <c r="CY1695" s="435"/>
      <c r="CZ1695" s="435"/>
      <c r="DA1695" s="435"/>
      <c r="DB1695" s="435"/>
      <c r="DC1695" s="435"/>
      <c r="DD1695" s="435"/>
      <c r="DE1695" s="435"/>
      <c r="DF1695" s="435"/>
    </row>
    <row r="1696" s="383" customFormat="1" ht="31" customHeight="1" spans="1:110">
      <c r="A1696" s="417"/>
      <c r="B1696" s="418"/>
      <c r="C1696" s="419"/>
      <c r="D1696" s="420"/>
      <c r="E1696" s="419"/>
      <c r="F1696" s="420"/>
      <c r="G1696" s="419"/>
      <c r="H1696" s="419"/>
      <c r="I1696" s="613"/>
      <c r="J1696" s="419"/>
      <c r="K1696" s="419"/>
      <c r="L1696" s="423"/>
      <c r="M1696" s="424"/>
      <c r="N1696" s="424"/>
      <c r="O1696" s="425"/>
      <c r="P1696" s="419"/>
      <c r="Q1696" s="426"/>
      <c r="R1696" s="426"/>
      <c r="S1696" s="426"/>
      <c r="T1696" s="426"/>
      <c r="U1696" s="426"/>
      <c r="W1696" s="756"/>
      <c r="X1696" s="430"/>
      <c r="Y1696" s="418"/>
      <c r="Z1696" s="430"/>
      <c r="AB1696" s="420"/>
      <c r="AC1696" s="419"/>
      <c r="AD1696" s="419"/>
      <c r="AE1696" s="419"/>
      <c r="AF1696" s="419"/>
      <c r="AG1696" s="418"/>
      <c r="AH1696" s="419"/>
      <c r="AI1696" s="419"/>
      <c r="AJ1696" s="425"/>
      <c r="AK1696" s="419"/>
      <c r="AL1696" s="419"/>
      <c r="AM1696" s="419"/>
      <c r="AN1696" s="419"/>
      <c r="AO1696" s="420"/>
      <c r="AP1696" s="420"/>
      <c r="AQ1696" s="420"/>
      <c r="AR1696" s="435"/>
      <c r="AS1696" s="420"/>
      <c r="AT1696" s="420"/>
      <c r="AU1696" s="420"/>
      <c r="AV1696" s="420"/>
      <c r="AW1696" s="420"/>
      <c r="AX1696" s="614"/>
      <c r="AY1696" s="420"/>
      <c r="AZ1696" s="420"/>
      <c r="BA1696" s="420"/>
      <c r="BB1696" s="436"/>
      <c r="BC1696" s="420"/>
      <c r="BD1696" s="420"/>
      <c r="BE1696" s="420"/>
      <c r="BF1696" s="420"/>
      <c r="BH1696" s="420"/>
      <c r="BI1696" s="420"/>
      <c r="BJ1696" s="420"/>
      <c r="BK1696" s="420"/>
      <c r="BL1696" s="420"/>
      <c r="BM1696" s="420"/>
      <c r="BN1696" s="420"/>
      <c r="BO1696" s="420"/>
      <c r="BP1696" s="420"/>
      <c r="BQ1696" s="420"/>
      <c r="BR1696" s="420"/>
      <c r="BS1696" s="420"/>
      <c r="BT1696" s="420"/>
      <c r="BU1696" s="420"/>
      <c r="BV1696" s="420"/>
      <c r="BW1696" s="420"/>
      <c r="BX1696" s="420"/>
      <c r="BY1696" s="420"/>
      <c r="BZ1696" s="420"/>
      <c r="CA1696" s="420"/>
      <c r="CB1696" s="420"/>
      <c r="CC1696" s="420"/>
      <c r="CD1696" s="420"/>
      <c r="CE1696" s="420"/>
      <c r="CG1696" s="420"/>
      <c r="CH1696" s="420"/>
      <c r="CI1696" s="420"/>
      <c r="CJ1696" s="420"/>
      <c r="CK1696" s="420"/>
      <c r="CL1696" s="420"/>
      <c r="CM1696" s="420"/>
      <c r="CN1696" s="435"/>
      <c r="CO1696" s="435"/>
      <c r="CP1696" s="420"/>
      <c r="CQ1696" s="420"/>
      <c r="CR1696" s="420"/>
      <c r="CS1696" s="420"/>
      <c r="CT1696" s="420"/>
      <c r="CU1696" s="420"/>
      <c r="CV1696" s="435"/>
      <c r="CW1696" s="435"/>
      <c r="CX1696" s="435"/>
      <c r="CY1696" s="435"/>
      <c r="CZ1696" s="435"/>
      <c r="DA1696" s="435"/>
      <c r="DB1696" s="435"/>
      <c r="DC1696" s="435"/>
      <c r="DD1696" s="435"/>
      <c r="DE1696" s="435"/>
      <c r="DF1696" s="435"/>
    </row>
    <row r="1697" s="383" customFormat="1" ht="31" customHeight="1" spans="1:110">
      <c r="A1697" s="417"/>
      <c r="B1697" s="418"/>
      <c r="C1697" s="419"/>
      <c r="D1697" s="420"/>
      <c r="E1697" s="419"/>
      <c r="F1697" s="420"/>
      <c r="G1697" s="419"/>
      <c r="H1697" s="419"/>
      <c r="I1697" s="613"/>
      <c r="J1697" s="419"/>
      <c r="K1697" s="419"/>
      <c r="L1697" s="423"/>
      <c r="M1697" s="424"/>
      <c r="N1697" s="424"/>
      <c r="O1697" s="425"/>
      <c r="P1697" s="419"/>
      <c r="Q1697" s="426"/>
      <c r="R1697" s="426"/>
      <c r="S1697" s="426"/>
      <c r="T1697" s="426"/>
      <c r="U1697" s="426"/>
      <c r="W1697" s="756"/>
      <c r="X1697" s="430"/>
      <c r="Y1697" s="418"/>
      <c r="Z1697" s="430"/>
      <c r="AB1697" s="420"/>
      <c r="AC1697" s="419"/>
      <c r="AD1697" s="419"/>
      <c r="AE1697" s="419"/>
      <c r="AF1697" s="419"/>
      <c r="AG1697" s="418"/>
      <c r="AH1697" s="419"/>
      <c r="AI1697" s="419"/>
      <c r="AJ1697" s="425"/>
      <c r="AK1697" s="419"/>
      <c r="AL1697" s="419"/>
      <c r="AM1697" s="419"/>
      <c r="AN1697" s="419"/>
      <c r="AO1697" s="420"/>
      <c r="AP1697" s="420"/>
      <c r="AQ1697" s="420"/>
      <c r="AR1697" s="435"/>
      <c r="AS1697" s="420"/>
      <c r="AT1697" s="420"/>
      <c r="AU1697" s="420"/>
      <c r="AV1697" s="420"/>
      <c r="AW1697" s="420"/>
      <c r="AX1697" s="614"/>
      <c r="AY1697" s="420"/>
      <c r="AZ1697" s="420"/>
      <c r="BA1697" s="420"/>
      <c r="BB1697" s="436"/>
      <c r="BC1697" s="420"/>
      <c r="BD1697" s="420"/>
      <c r="BE1697" s="420"/>
      <c r="BF1697" s="420"/>
      <c r="BH1697" s="420"/>
      <c r="BI1697" s="420"/>
      <c r="BJ1697" s="420"/>
      <c r="BK1697" s="420"/>
      <c r="BL1697" s="420"/>
      <c r="BM1697" s="420"/>
      <c r="BN1697" s="420"/>
      <c r="BO1697" s="420"/>
      <c r="BP1697" s="420"/>
      <c r="BQ1697" s="420"/>
      <c r="BR1697" s="420"/>
      <c r="BS1697" s="420"/>
      <c r="BT1697" s="420"/>
      <c r="BU1697" s="420"/>
      <c r="BV1697" s="420"/>
      <c r="BW1697" s="420"/>
      <c r="BX1697" s="420"/>
      <c r="BY1697" s="420"/>
      <c r="BZ1697" s="420"/>
      <c r="CA1697" s="420"/>
      <c r="CB1697" s="420"/>
      <c r="CC1697" s="420"/>
      <c r="CD1697" s="420"/>
      <c r="CE1697" s="420"/>
      <c r="CG1697" s="420"/>
      <c r="CH1697" s="420"/>
      <c r="CI1697" s="420"/>
      <c r="CJ1697" s="420"/>
      <c r="CK1697" s="420"/>
      <c r="CL1697" s="420"/>
      <c r="CM1697" s="420"/>
      <c r="CN1697" s="435"/>
      <c r="CO1697" s="435"/>
      <c r="CP1697" s="420"/>
      <c r="CQ1697" s="420"/>
      <c r="CR1697" s="420"/>
      <c r="CS1697" s="420"/>
      <c r="CT1697" s="420"/>
      <c r="CU1697" s="420"/>
      <c r="CV1697" s="435"/>
      <c r="CW1697" s="435"/>
      <c r="CX1697" s="435"/>
      <c r="CY1697" s="435"/>
      <c r="CZ1697" s="435"/>
      <c r="DA1697" s="435"/>
      <c r="DB1697" s="435"/>
      <c r="DC1697" s="435"/>
      <c r="DD1697" s="435"/>
      <c r="DE1697" s="435"/>
      <c r="DF1697" s="435"/>
    </row>
    <row r="1698" s="383" customFormat="1" ht="31" customHeight="1" spans="1:110">
      <c r="A1698" s="417"/>
      <c r="B1698" s="418"/>
      <c r="C1698" s="419"/>
      <c r="D1698" s="420"/>
      <c r="E1698" s="419"/>
      <c r="F1698" s="420"/>
      <c r="G1698" s="419"/>
      <c r="H1698" s="419"/>
      <c r="I1698" s="613"/>
      <c r="J1698" s="419"/>
      <c r="K1698" s="419"/>
      <c r="L1698" s="423"/>
      <c r="M1698" s="424"/>
      <c r="N1698" s="424"/>
      <c r="O1698" s="425"/>
      <c r="P1698" s="419"/>
      <c r="Q1698" s="426"/>
      <c r="R1698" s="426"/>
      <c r="S1698" s="426"/>
      <c r="T1698" s="426"/>
      <c r="U1698" s="426"/>
      <c r="W1698" s="756"/>
      <c r="X1698" s="430"/>
      <c r="Y1698" s="418"/>
      <c r="Z1698" s="430"/>
      <c r="AB1698" s="420"/>
      <c r="AC1698" s="419"/>
      <c r="AD1698" s="419"/>
      <c r="AE1698" s="419"/>
      <c r="AF1698" s="419"/>
      <c r="AG1698" s="418"/>
      <c r="AH1698" s="419"/>
      <c r="AI1698" s="419"/>
      <c r="AJ1698" s="425"/>
      <c r="AK1698" s="419"/>
      <c r="AL1698" s="419"/>
      <c r="AM1698" s="419"/>
      <c r="AN1698" s="419"/>
      <c r="AO1698" s="420"/>
      <c r="AP1698" s="420"/>
      <c r="AQ1698" s="420"/>
      <c r="AR1698" s="435"/>
      <c r="AS1698" s="420"/>
      <c r="AT1698" s="420"/>
      <c r="AU1698" s="420"/>
      <c r="AV1698" s="420"/>
      <c r="AW1698" s="420"/>
      <c r="AX1698" s="614"/>
      <c r="AY1698" s="420"/>
      <c r="AZ1698" s="420"/>
      <c r="BA1698" s="420"/>
      <c r="BB1698" s="436"/>
      <c r="BC1698" s="420"/>
      <c r="BD1698" s="420"/>
      <c r="BE1698" s="420"/>
      <c r="BF1698" s="420"/>
      <c r="BH1698" s="420"/>
      <c r="BI1698" s="420"/>
      <c r="BJ1698" s="420"/>
      <c r="BK1698" s="420"/>
      <c r="BL1698" s="420"/>
      <c r="BM1698" s="420"/>
      <c r="BN1698" s="420"/>
      <c r="BO1698" s="420"/>
      <c r="BP1698" s="420"/>
      <c r="BQ1698" s="420"/>
      <c r="BR1698" s="420"/>
      <c r="BS1698" s="420"/>
      <c r="BT1698" s="420"/>
      <c r="BU1698" s="420"/>
      <c r="BV1698" s="420"/>
      <c r="BW1698" s="420"/>
      <c r="BX1698" s="420"/>
      <c r="BY1698" s="420"/>
      <c r="BZ1698" s="420"/>
      <c r="CA1698" s="420"/>
      <c r="CB1698" s="420"/>
      <c r="CC1698" s="420"/>
      <c r="CD1698" s="420"/>
      <c r="CE1698" s="420"/>
      <c r="CG1698" s="420"/>
      <c r="CH1698" s="420"/>
      <c r="CI1698" s="420"/>
      <c r="CJ1698" s="420"/>
      <c r="CK1698" s="420"/>
      <c r="CL1698" s="420"/>
      <c r="CM1698" s="420"/>
      <c r="CN1698" s="435"/>
      <c r="CO1698" s="435"/>
      <c r="CP1698" s="420"/>
      <c r="CQ1698" s="420"/>
      <c r="CR1698" s="420"/>
      <c r="CS1698" s="420"/>
      <c r="CT1698" s="420"/>
      <c r="CU1698" s="420"/>
      <c r="CV1698" s="435"/>
      <c r="CW1698" s="435"/>
      <c r="CX1698" s="435"/>
      <c r="CY1698" s="435"/>
      <c r="CZ1698" s="435"/>
      <c r="DA1698" s="435"/>
      <c r="DB1698" s="435"/>
      <c r="DC1698" s="435"/>
      <c r="DD1698" s="435"/>
      <c r="DE1698" s="435"/>
      <c r="DF1698" s="435"/>
    </row>
    <row r="1699" s="383" customFormat="1" ht="31" customHeight="1" spans="1:110">
      <c r="A1699" s="417"/>
      <c r="B1699" s="418"/>
      <c r="C1699" s="419"/>
      <c r="D1699" s="420"/>
      <c r="E1699" s="734"/>
      <c r="F1699" s="747"/>
      <c r="G1699" s="419"/>
      <c r="H1699" s="419"/>
      <c r="I1699" s="613"/>
      <c r="J1699" s="419"/>
      <c r="K1699" s="419"/>
      <c r="L1699" s="423"/>
      <c r="M1699" s="424"/>
      <c r="N1699" s="424"/>
      <c r="O1699" s="425"/>
      <c r="P1699" s="419"/>
      <c r="Q1699" s="426"/>
      <c r="R1699" s="426"/>
      <c r="S1699" s="426"/>
      <c r="T1699" s="426"/>
      <c r="U1699" s="426"/>
      <c r="V1699" s="427"/>
      <c r="W1699" s="418"/>
      <c r="X1699" s="430"/>
      <c r="Y1699" s="418"/>
      <c r="Z1699" s="430"/>
      <c r="AB1699" s="420"/>
      <c r="AC1699" s="419"/>
      <c r="AD1699" s="419"/>
      <c r="AE1699" s="419"/>
      <c r="AF1699" s="419"/>
      <c r="AG1699" s="418"/>
      <c r="AH1699" s="419"/>
      <c r="AI1699" s="419"/>
      <c r="AJ1699" s="425"/>
      <c r="AK1699" s="419"/>
      <c r="AL1699" s="419"/>
      <c r="AM1699" s="419"/>
      <c r="AN1699" s="419"/>
      <c r="AO1699" s="420"/>
      <c r="AP1699" s="420"/>
      <c r="AQ1699" s="420"/>
      <c r="AR1699" s="435"/>
      <c r="AS1699" s="420"/>
      <c r="AT1699" s="420"/>
      <c r="AU1699" s="420"/>
      <c r="AV1699" s="420"/>
      <c r="AW1699" s="420"/>
      <c r="AX1699" s="614"/>
      <c r="AY1699" s="420"/>
      <c r="AZ1699" s="420"/>
      <c r="BA1699" s="420"/>
      <c r="BB1699" s="436"/>
      <c r="BC1699" s="420"/>
      <c r="BD1699" s="420"/>
      <c r="BE1699" s="420"/>
      <c r="BF1699" s="420"/>
      <c r="BH1699" s="420"/>
      <c r="BI1699" s="420"/>
      <c r="BJ1699" s="420"/>
      <c r="BK1699" s="420"/>
      <c r="BL1699" s="420"/>
      <c r="BM1699" s="420"/>
      <c r="BN1699" s="420"/>
      <c r="BO1699" s="420"/>
      <c r="BP1699" s="420"/>
      <c r="BQ1699" s="420"/>
      <c r="BR1699" s="420"/>
      <c r="BS1699" s="420"/>
      <c r="BT1699" s="420"/>
      <c r="BU1699" s="420"/>
      <c r="BV1699" s="420"/>
      <c r="BW1699" s="420"/>
      <c r="BX1699" s="420"/>
      <c r="BY1699" s="420"/>
      <c r="BZ1699" s="420"/>
      <c r="CA1699" s="420"/>
      <c r="CB1699" s="420"/>
      <c r="CC1699" s="420"/>
      <c r="CD1699" s="420"/>
      <c r="CE1699" s="420"/>
      <c r="CG1699" s="420"/>
      <c r="CH1699" s="420"/>
      <c r="CI1699" s="420"/>
      <c r="CJ1699" s="420"/>
      <c r="CK1699" s="420"/>
      <c r="CL1699" s="420"/>
      <c r="CM1699" s="420"/>
      <c r="CN1699" s="435"/>
      <c r="CO1699" s="435"/>
      <c r="CP1699" s="420"/>
      <c r="CQ1699" s="420"/>
      <c r="CR1699" s="420"/>
      <c r="CS1699" s="420"/>
      <c r="CT1699" s="420"/>
      <c r="CU1699" s="420"/>
      <c r="CV1699" s="435"/>
      <c r="CW1699" s="435"/>
      <c r="CX1699" s="435"/>
      <c r="CY1699" s="435"/>
      <c r="CZ1699" s="435"/>
      <c r="DA1699" s="435"/>
      <c r="DB1699" s="435"/>
      <c r="DC1699" s="435"/>
      <c r="DD1699" s="435"/>
      <c r="DE1699" s="435"/>
      <c r="DF1699" s="435"/>
    </row>
    <row r="1700" s="383" customFormat="1" ht="31" customHeight="1" spans="1:110">
      <c r="A1700" s="417"/>
      <c r="B1700" s="418"/>
      <c r="C1700" s="419"/>
      <c r="D1700" s="420"/>
      <c r="E1700" s="734"/>
      <c r="F1700" s="747"/>
      <c r="G1700" s="419"/>
      <c r="H1700" s="419"/>
      <c r="I1700" s="613"/>
      <c r="J1700" s="419"/>
      <c r="K1700" s="419"/>
      <c r="L1700" s="423"/>
      <c r="M1700" s="424"/>
      <c r="N1700" s="424"/>
      <c r="O1700" s="425"/>
      <c r="P1700" s="419"/>
      <c r="Q1700" s="426"/>
      <c r="R1700" s="426"/>
      <c r="S1700" s="426"/>
      <c r="T1700" s="426"/>
      <c r="U1700" s="426"/>
      <c r="V1700" s="427"/>
      <c r="W1700" s="418"/>
      <c r="X1700" s="430"/>
      <c r="Y1700" s="418"/>
      <c r="Z1700" s="430"/>
      <c r="AB1700" s="420"/>
      <c r="AC1700" s="418"/>
      <c r="AD1700" s="419"/>
      <c r="AE1700" s="419"/>
      <c r="AF1700" s="419"/>
      <c r="AG1700" s="418"/>
      <c r="AH1700" s="419"/>
      <c r="AI1700" s="419"/>
      <c r="AJ1700" s="425"/>
      <c r="AK1700" s="419"/>
      <c r="AL1700" s="419"/>
      <c r="AM1700" s="419"/>
      <c r="AN1700" s="419"/>
      <c r="AO1700" s="420"/>
      <c r="AP1700" s="420"/>
      <c r="AQ1700" s="420"/>
      <c r="AR1700" s="435"/>
      <c r="AS1700" s="420"/>
      <c r="AT1700" s="420"/>
      <c r="AU1700" s="383"/>
      <c r="AV1700" s="420"/>
      <c r="AW1700" s="420"/>
      <c r="AX1700" s="614"/>
      <c r="AY1700" s="420"/>
      <c r="AZ1700" s="420"/>
      <c r="BA1700" s="420"/>
      <c r="BB1700" s="436"/>
      <c r="BC1700" s="420"/>
      <c r="BD1700" s="420"/>
      <c r="BE1700" s="420"/>
      <c r="BF1700" s="420"/>
      <c r="BH1700" s="420"/>
      <c r="BI1700" s="420"/>
      <c r="BJ1700" s="420"/>
      <c r="BK1700" s="420"/>
      <c r="BL1700" s="420"/>
      <c r="BM1700" s="420"/>
      <c r="BN1700" s="420"/>
      <c r="BO1700" s="420"/>
      <c r="BP1700" s="420"/>
      <c r="BQ1700" s="420"/>
      <c r="BR1700" s="420"/>
      <c r="BS1700" s="420"/>
      <c r="BT1700" s="420"/>
      <c r="BU1700" s="420"/>
      <c r="BV1700" s="420"/>
      <c r="BW1700" s="420"/>
      <c r="BX1700" s="420"/>
      <c r="BY1700" s="420"/>
      <c r="BZ1700" s="420"/>
      <c r="CA1700" s="420"/>
      <c r="CB1700" s="420"/>
      <c r="CC1700" s="420"/>
      <c r="CD1700" s="420"/>
      <c r="CE1700" s="420"/>
      <c r="CG1700" s="420"/>
      <c r="CH1700" s="420"/>
      <c r="CI1700" s="420"/>
      <c r="CJ1700" s="420"/>
      <c r="CK1700" s="420"/>
      <c r="CL1700" s="420"/>
      <c r="CM1700" s="420"/>
      <c r="CN1700" s="435"/>
      <c r="CO1700" s="435"/>
      <c r="CP1700" s="420"/>
      <c r="CQ1700" s="420"/>
      <c r="CR1700" s="420"/>
      <c r="CS1700" s="420"/>
      <c r="CT1700" s="420"/>
      <c r="CU1700" s="420"/>
      <c r="CV1700" s="435"/>
      <c r="CW1700" s="435"/>
      <c r="CX1700" s="435"/>
      <c r="CY1700" s="435"/>
      <c r="CZ1700" s="435"/>
      <c r="DA1700" s="435"/>
      <c r="DB1700" s="435"/>
      <c r="DC1700" s="435"/>
      <c r="DD1700" s="435"/>
      <c r="DE1700" s="435"/>
      <c r="DF1700" s="435"/>
    </row>
    <row r="1701" s="383" customFormat="1" ht="31" customHeight="1" spans="1:110">
      <c r="A1701" s="417"/>
      <c r="B1701" s="418"/>
      <c r="C1701" s="419"/>
      <c r="D1701" s="420"/>
      <c r="E1701" s="734"/>
      <c r="F1701" s="747"/>
      <c r="G1701" s="419"/>
      <c r="H1701" s="419"/>
      <c r="I1701" s="613"/>
      <c r="J1701" s="419"/>
      <c r="K1701" s="419"/>
      <c r="L1701" s="423"/>
      <c r="M1701" s="424"/>
      <c r="N1701" s="424"/>
      <c r="O1701" s="425"/>
      <c r="P1701" s="419"/>
      <c r="Q1701" s="426"/>
      <c r="R1701" s="426"/>
      <c r="S1701" s="426"/>
      <c r="T1701" s="426"/>
      <c r="U1701" s="426"/>
      <c r="V1701" s="426"/>
      <c r="W1701" s="418"/>
      <c r="X1701" s="430"/>
      <c r="Y1701" s="418"/>
      <c r="Z1701" s="430"/>
      <c r="AB1701" s="420"/>
      <c r="AC1701" s="418"/>
      <c r="AD1701" s="419"/>
      <c r="AE1701" s="419"/>
      <c r="AF1701" s="419"/>
      <c r="AG1701" s="418"/>
      <c r="AH1701" s="419"/>
      <c r="AI1701" s="419"/>
      <c r="AJ1701" s="425"/>
      <c r="AK1701" s="419"/>
      <c r="AL1701" s="419"/>
      <c r="AM1701" s="419"/>
      <c r="AN1701" s="419"/>
      <c r="AO1701" s="420"/>
      <c r="AP1701" s="420"/>
      <c r="AQ1701" s="420"/>
      <c r="AR1701" s="435"/>
      <c r="AS1701" s="420"/>
      <c r="AT1701" s="420"/>
      <c r="AU1701" s="420"/>
      <c r="AV1701" s="420"/>
      <c r="AW1701" s="420"/>
      <c r="AX1701" s="614"/>
      <c r="AY1701" s="420"/>
      <c r="AZ1701" s="420"/>
      <c r="BA1701" s="420"/>
      <c r="BB1701" s="436"/>
      <c r="BC1701" s="420"/>
      <c r="BD1701" s="420"/>
      <c r="BE1701" s="420"/>
      <c r="BF1701" s="420"/>
      <c r="BH1701" s="420"/>
      <c r="BI1701" s="420"/>
      <c r="BJ1701" s="420"/>
      <c r="BK1701" s="420"/>
      <c r="BL1701" s="420"/>
      <c r="BM1701" s="420"/>
      <c r="BN1701" s="420"/>
      <c r="BO1701" s="420"/>
      <c r="BP1701" s="420"/>
      <c r="BQ1701" s="420"/>
      <c r="BR1701" s="420"/>
      <c r="BS1701" s="420"/>
      <c r="BT1701" s="420"/>
      <c r="BU1701" s="420"/>
      <c r="BV1701" s="420"/>
      <c r="BW1701" s="420"/>
      <c r="BX1701" s="420"/>
      <c r="BY1701" s="420"/>
      <c r="BZ1701" s="420"/>
      <c r="CA1701" s="420"/>
      <c r="CB1701" s="435"/>
      <c r="CC1701" s="420"/>
      <c r="CD1701" s="420"/>
      <c r="CE1701" s="420"/>
      <c r="CG1701" s="420"/>
      <c r="CH1701" s="420"/>
      <c r="CI1701" s="420"/>
      <c r="CJ1701" s="420"/>
      <c r="CK1701" s="420"/>
      <c r="CL1701" s="420"/>
      <c r="CM1701" s="420"/>
      <c r="CN1701" s="435"/>
      <c r="CO1701" s="435"/>
      <c r="CP1701" s="420"/>
      <c r="CQ1701" s="420"/>
      <c r="CR1701" s="420"/>
      <c r="CS1701" s="420"/>
      <c r="CT1701" s="420"/>
      <c r="CU1701" s="420"/>
      <c r="CV1701" s="435"/>
      <c r="CW1701" s="435"/>
      <c r="CX1701" s="435"/>
      <c r="CY1701" s="435"/>
      <c r="CZ1701" s="435"/>
      <c r="DA1701" s="435"/>
      <c r="DB1701" s="435"/>
      <c r="DC1701" s="435"/>
      <c r="DD1701" s="435"/>
      <c r="DE1701" s="435"/>
      <c r="DF1701" s="435"/>
    </row>
    <row r="1702" s="383" customFormat="1" ht="31" customHeight="1" spans="1:110">
      <c r="A1702" s="417"/>
      <c r="B1702" s="418"/>
      <c r="C1702" s="419"/>
      <c r="D1702" s="420"/>
      <c r="E1702" s="419"/>
      <c r="F1702" s="420"/>
      <c r="G1702" s="419"/>
      <c r="H1702" s="419"/>
      <c r="I1702" s="613"/>
      <c r="J1702" s="419"/>
      <c r="K1702" s="419"/>
      <c r="L1702" s="423"/>
      <c r="M1702" s="424"/>
      <c r="N1702" s="424"/>
      <c r="O1702" s="425"/>
      <c r="P1702" s="419"/>
      <c r="Q1702" s="426"/>
      <c r="R1702" s="426"/>
      <c r="S1702" s="426"/>
      <c r="T1702" s="426"/>
      <c r="U1702" s="426"/>
      <c r="W1702" s="418"/>
      <c r="X1702" s="430"/>
      <c r="Y1702" s="418"/>
      <c r="Z1702" s="430"/>
      <c r="AB1702" s="420"/>
      <c r="AC1702" s="419"/>
      <c r="AD1702" s="419"/>
      <c r="AE1702" s="419"/>
      <c r="AF1702" s="419"/>
      <c r="AG1702" s="418"/>
      <c r="AH1702" s="419"/>
      <c r="AI1702" s="419"/>
      <c r="AJ1702" s="425"/>
      <c r="AK1702" s="419"/>
      <c r="AL1702" s="419"/>
      <c r="AM1702" s="419"/>
      <c r="AN1702" s="419"/>
      <c r="AO1702" s="420"/>
      <c r="AP1702" s="420"/>
      <c r="AQ1702" s="420"/>
      <c r="AR1702" s="435"/>
      <c r="AS1702" s="420"/>
      <c r="AT1702" s="420"/>
      <c r="AU1702" s="420"/>
      <c r="AV1702" s="420"/>
      <c r="AW1702" s="420"/>
      <c r="AX1702" s="614"/>
      <c r="AY1702" s="420"/>
      <c r="AZ1702" s="420"/>
      <c r="BA1702" s="420"/>
      <c r="BB1702" s="436"/>
      <c r="BC1702" s="420"/>
      <c r="BD1702" s="420"/>
      <c r="BE1702" s="420"/>
      <c r="BF1702" s="420"/>
      <c r="BH1702" s="420"/>
      <c r="BI1702" s="420"/>
      <c r="BJ1702" s="420"/>
      <c r="BK1702" s="420"/>
      <c r="BL1702" s="420"/>
      <c r="BM1702" s="420"/>
      <c r="BN1702" s="420"/>
      <c r="BO1702" s="420"/>
      <c r="BP1702" s="420"/>
      <c r="BQ1702" s="420"/>
      <c r="BR1702" s="420"/>
      <c r="BS1702" s="420"/>
      <c r="BT1702" s="420"/>
      <c r="BU1702" s="420"/>
      <c r="BV1702" s="420"/>
      <c r="BW1702" s="420"/>
      <c r="BX1702" s="420"/>
      <c r="BY1702" s="420"/>
      <c r="BZ1702" s="420"/>
      <c r="CA1702" s="420"/>
      <c r="CB1702" s="420"/>
      <c r="CC1702" s="420"/>
      <c r="CD1702" s="420"/>
      <c r="CE1702" s="420"/>
      <c r="CG1702" s="420"/>
      <c r="CH1702" s="420"/>
      <c r="CI1702" s="420"/>
      <c r="CJ1702" s="420"/>
      <c r="CK1702" s="420"/>
      <c r="CL1702" s="420"/>
      <c r="CM1702" s="420"/>
      <c r="CN1702" s="435"/>
      <c r="CO1702" s="435"/>
      <c r="CP1702" s="420"/>
      <c r="CQ1702" s="420"/>
      <c r="CR1702" s="420"/>
      <c r="CS1702" s="420"/>
      <c r="CT1702" s="420"/>
      <c r="CU1702" s="420"/>
      <c r="CV1702" s="435"/>
      <c r="CW1702" s="435"/>
      <c r="CX1702" s="435"/>
      <c r="CY1702" s="435"/>
      <c r="CZ1702" s="435"/>
      <c r="DA1702" s="435"/>
      <c r="DB1702" s="435"/>
      <c r="DC1702" s="435"/>
      <c r="DD1702" s="435"/>
      <c r="DE1702" s="435"/>
      <c r="DF1702" s="435"/>
    </row>
    <row r="1703" s="383" customFormat="1" ht="31" customHeight="1" spans="1:110">
      <c r="A1703" s="417"/>
      <c r="B1703" s="418"/>
      <c r="C1703" s="419"/>
      <c r="D1703" s="420"/>
      <c r="E1703" s="734"/>
      <c r="F1703" s="747"/>
      <c r="G1703" s="419"/>
      <c r="H1703" s="419"/>
      <c r="I1703" s="613"/>
      <c r="J1703" s="419"/>
      <c r="K1703" s="419"/>
      <c r="L1703" s="423"/>
      <c r="M1703" s="424"/>
      <c r="N1703" s="424"/>
      <c r="O1703" s="425"/>
      <c r="P1703" s="419"/>
      <c r="Q1703" s="426"/>
      <c r="R1703" s="426"/>
      <c r="S1703" s="426"/>
      <c r="T1703" s="426"/>
      <c r="U1703" s="426"/>
      <c r="V1703" s="383"/>
      <c r="W1703" s="418"/>
      <c r="X1703" s="430"/>
      <c r="Y1703" s="418"/>
      <c r="Z1703" s="430"/>
      <c r="AB1703" s="420"/>
      <c r="AC1703" s="419"/>
      <c r="AD1703" s="419"/>
      <c r="AE1703" s="419"/>
      <c r="AF1703" s="419"/>
      <c r="AG1703" s="418"/>
      <c r="AH1703" s="419"/>
      <c r="AI1703" s="419"/>
      <c r="AJ1703" s="425"/>
      <c r="AK1703" s="419"/>
      <c r="AL1703" s="419"/>
      <c r="AM1703" s="419"/>
      <c r="AN1703" s="419"/>
      <c r="AO1703" s="420"/>
      <c r="AP1703" s="420"/>
      <c r="AQ1703" s="420"/>
      <c r="AR1703" s="435"/>
      <c r="AS1703" s="420"/>
      <c r="AT1703" s="420"/>
      <c r="AU1703" s="420"/>
      <c r="AV1703" s="420"/>
      <c r="AW1703" s="420"/>
      <c r="AX1703" s="614"/>
      <c r="AY1703" s="420"/>
      <c r="AZ1703" s="420"/>
      <c r="BA1703" s="420"/>
      <c r="BB1703" s="436"/>
      <c r="BC1703" s="420"/>
      <c r="BD1703" s="420"/>
      <c r="BE1703" s="420"/>
      <c r="BF1703" s="420"/>
      <c r="BH1703" s="420"/>
      <c r="BI1703" s="420"/>
      <c r="BJ1703" s="420"/>
      <c r="BK1703" s="420"/>
      <c r="BL1703" s="420"/>
      <c r="BM1703" s="420"/>
      <c r="BN1703" s="420"/>
      <c r="BO1703" s="420"/>
      <c r="BP1703" s="420"/>
      <c r="BQ1703" s="420"/>
      <c r="BR1703" s="420"/>
      <c r="BS1703" s="420"/>
      <c r="BT1703" s="420"/>
      <c r="BU1703" s="420"/>
      <c r="BV1703" s="420"/>
      <c r="BW1703" s="420"/>
      <c r="BX1703" s="420"/>
      <c r="BY1703" s="420"/>
      <c r="BZ1703" s="420"/>
      <c r="CA1703" s="420"/>
      <c r="CB1703" s="420"/>
      <c r="CC1703" s="420"/>
      <c r="CD1703" s="420"/>
      <c r="CE1703" s="420"/>
      <c r="CG1703" s="420"/>
      <c r="CH1703" s="420"/>
      <c r="CI1703" s="420"/>
      <c r="CJ1703" s="420"/>
      <c r="CK1703" s="420"/>
      <c r="CL1703" s="420"/>
      <c r="CM1703" s="420"/>
      <c r="CN1703" s="435"/>
      <c r="CO1703" s="435"/>
      <c r="CP1703" s="420"/>
      <c r="CQ1703" s="420"/>
      <c r="CR1703" s="420"/>
      <c r="CS1703" s="420"/>
      <c r="CT1703" s="420"/>
      <c r="CU1703" s="420"/>
      <c r="CV1703" s="435"/>
      <c r="CW1703" s="435"/>
      <c r="CX1703" s="435"/>
      <c r="CY1703" s="435"/>
      <c r="CZ1703" s="435"/>
      <c r="DA1703" s="435"/>
      <c r="DB1703" s="435"/>
      <c r="DC1703" s="435"/>
      <c r="DD1703" s="435"/>
      <c r="DE1703" s="435"/>
      <c r="DF1703" s="435"/>
    </row>
    <row r="1704" s="383" customFormat="1" ht="31" customHeight="1" spans="1:110">
      <c r="A1704" s="417"/>
      <c r="B1704" s="418"/>
      <c r="C1704" s="419"/>
      <c r="D1704" s="420"/>
      <c r="E1704" s="734"/>
      <c r="F1704" s="747"/>
      <c r="G1704" s="419"/>
      <c r="H1704" s="419"/>
      <c r="I1704" s="613"/>
      <c r="J1704" s="419"/>
      <c r="K1704" s="419"/>
      <c r="L1704" s="423"/>
      <c r="M1704" s="424"/>
      <c r="N1704" s="424"/>
      <c r="O1704" s="425"/>
      <c r="P1704" s="419"/>
      <c r="Q1704" s="426"/>
      <c r="R1704" s="426"/>
      <c r="S1704" s="426"/>
      <c r="T1704" s="426"/>
      <c r="U1704" s="426"/>
      <c r="V1704" s="383"/>
      <c r="W1704" s="418"/>
      <c r="X1704" s="430"/>
      <c r="Y1704" s="418"/>
      <c r="Z1704" s="430"/>
      <c r="AB1704" s="420"/>
      <c r="AC1704" s="419"/>
      <c r="AD1704" s="419"/>
      <c r="AE1704" s="419"/>
      <c r="AF1704" s="419"/>
      <c r="AG1704" s="418"/>
      <c r="AH1704" s="419"/>
      <c r="AI1704" s="419"/>
      <c r="AJ1704" s="425"/>
      <c r="AK1704" s="419"/>
      <c r="AL1704" s="419"/>
      <c r="AM1704" s="419"/>
      <c r="AN1704" s="419"/>
      <c r="AO1704" s="420"/>
      <c r="AP1704" s="420"/>
      <c r="AQ1704" s="420"/>
      <c r="AR1704" s="435"/>
      <c r="AS1704" s="420"/>
      <c r="AT1704" s="420"/>
      <c r="AU1704" s="420"/>
      <c r="AV1704" s="420"/>
      <c r="AW1704" s="420"/>
      <c r="AX1704" s="614"/>
      <c r="AY1704" s="420"/>
      <c r="AZ1704" s="420"/>
      <c r="BA1704" s="420"/>
      <c r="BB1704" s="436"/>
      <c r="BC1704" s="420"/>
      <c r="BD1704" s="420"/>
      <c r="BE1704" s="420"/>
      <c r="BF1704" s="420"/>
      <c r="BH1704" s="420"/>
      <c r="BI1704" s="420"/>
      <c r="BJ1704" s="420"/>
      <c r="BK1704" s="420"/>
      <c r="BL1704" s="420"/>
      <c r="BM1704" s="420"/>
      <c r="BN1704" s="420"/>
      <c r="BO1704" s="420"/>
      <c r="BP1704" s="420"/>
      <c r="BQ1704" s="420"/>
      <c r="BR1704" s="420"/>
      <c r="BS1704" s="420"/>
      <c r="BT1704" s="420"/>
      <c r="BU1704" s="420"/>
      <c r="BV1704" s="420"/>
      <c r="BW1704" s="420"/>
      <c r="BX1704" s="420"/>
      <c r="BY1704" s="420"/>
      <c r="BZ1704" s="420"/>
      <c r="CA1704" s="420"/>
      <c r="CB1704" s="420"/>
      <c r="CC1704" s="420"/>
      <c r="CD1704" s="420"/>
      <c r="CE1704" s="420"/>
      <c r="CG1704" s="420"/>
      <c r="CH1704" s="420"/>
      <c r="CI1704" s="420"/>
      <c r="CJ1704" s="420"/>
      <c r="CK1704" s="420"/>
      <c r="CL1704" s="420"/>
      <c r="CM1704" s="420"/>
      <c r="CN1704" s="435"/>
      <c r="CO1704" s="435"/>
      <c r="CP1704" s="420"/>
      <c r="CQ1704" s="420"/>
      <c r="CR1704" s="420"/>
      <c r="CS1704" s="420"/>
      <c r="CT1704" s="420"/>
      <c r="CU1704" s="420"/>
      <c r="CV1704" s="435"/>
      <c r="CW1704" s="435"/>
      <c r="CX1704" s="435"/>
      <c r="CY1704" s="435"/>
      <c r="CZ1704" s="435"/>
      <c r="DA1704" s="435"/>
      <c r="DB1704" s="435"/>
      <c r="DC1704" s="435"/>
      <c r="DD1704" s="435"/>
      <c r="DE1704" s="435"/>
      <c r="DF1704" s="435"/>
    </row>
    <row r="1705" s="383" customFormat="1" ht="31" customHeight="1" spans="1:110">
      <c r="A1705" s="417"/>
      <c r="B1705" s="418"/>
      <c r="C1705" s="419"/>
      <c r="D1705" s="420"/>
      <c r="E1705" s="419"/>
      <c r="F1705" s="420"/>
      <c r="G1705" s="419"/>
      <c r="H1705" s="419"/>
      <c r="I1705" s="419"/>
      <c r="J1705" s="419"/>
      <c r="K1705" s="419"/>
      <c r="L1705" s="423"/>
      <c r="M1705" s="424"/>
      <c r="N1705" s="424"/>
      <c r="O1705" s="425"/>
      <c r="P1705" s="425"/>
      <c r="Q1705" s="419"/>
      <c r="R1705" s="426"/>
      <c r="S1705" s="426"/>
      <c r="T1705" s="426"/>
      <c r="U1705" s="426"/>
      <c r="V1705" s="383"/>
      <c r="W1705" s="418"/>
      <c r="X1705" s="418"/>
      <c r="Y1705" s="752"/>
      <c r="Z1705" s="430"/>
      <c r="AB1705" s="419"/>
      <c r="AC1705" s="419"/>
      <c r="AD1705" s="419"/>
      <c r="AE1705" s="419"/>
      <c r="AF1705" s="419"/>
      <c r="AG1705" s="419"/>
      <c r="AH1705" s="419"/>
      <c r="AI1705" s="419"/>
      <c r="AJ1705" s="419"/>
      <c r="AK1705" s="419"/>
      <c r="AL1705" s="419"/>
      <c r="AM1705" s="419"/>
      <c r="AN1705" s="426"/>
      <c r="AO1705" s="614"/>
      <c r="AP1705" s="420"/>
      <c r="AQ1705" s="420"/>
      <c r="AR1705" s="435"/>
      <c r="AS1705" s="420"/>
      <c r="AT1705" s="420"/>
      <c r="AU1705" s="420"/>
      <c r="AV1705" s="420"/>
      <c r="AW1705" s="435"/>
      <c r="AX1705" s="420"/>
      <c r="AY1705" s="420"/>
      <c r="AZ1705" s="420"/>
      <c r="BA1705" s="420"/>
      <c r="BB1705" s="436"/>
      <c r="BC1705" s="420"/>
      <c r="BD1705" s="420"/>
      <c r="BE1705" s="420"/>
      <c r="BF1705" s="420"/>
      <c r="BH1705" s="420"/>
      <c r="BI1705" s="420"/>
      <c r="BJ1705" s="420"/>
      <c r="BK1705" s="420"/>
      <c r="BL1705" s="420"/>
      <c r="BM1705" s="420"/>
      <c r="BN1705" s="420"/>
      <c r="BO1705" s="420"/>
      <c r="BP1705" s="420"/>
      <c r="BQ1705" s="420"/>
      <c r="BR1705" s="420"/>
      <c r="BS1705" s="420"/>
      <c r="BT1705" s="420"/>
      <c r="BU1705" s="420"/>
      <c r="BV1705" s="420"/>
      <c r="BW1705" s="420"/>
      <c r="BX1705" s="420"/>
      <c r="BY1705" s="420"/>
      <c r="BZ1705" s="420"/>
      <c r="CA1705" s="420"/>
      <c r="CB1705" s="420"/>
      <c r="CC1705" s="420"/>
      <c r="CD1705" s="420"/>
      <c r="CE1705" s="420"/>
      <c r="CG1705" s="420"/>
      <c r="CH1705" s="420"/>
      <c r="CI1705" s="420"/>
      <c r="CJ1705" s="420"/>
      <c r="CK1705" s="420"/>
      <c r="CL1705" s="420"/>
      <c r="CM1705" s="420"/>
      <c r="CN1705" s="435"/>
      <c r="CO1705" s="435"/>
      <c r="CP1705" s="435"/>
      <c r="CQ1705" s="435"/>
      <c r="CR1705" s="435"/>
      <c r="CS1705" s="420"/>
      <c r="CT1705" s="420"/>
      <c r="CU1705" s="420"/>
      <c r="CV1705" s="435"/>
      <c r="CW1705" s="435"/>
      <c r="CX1705" s="435"/>
      <c r="CY1705" s="435"/>
      <c r="CZ1705" s="435"/>
      <c r="DA1705" s="435"/>
      <c r="DB1705" s="435"/>
      <c r="DC1705" s="435"/>
      <c r="DD1705" s="435"/>
      <c r="DE1705" s="435"/>
      <c r="DF1705" s="435"/>
    </row>
    <row r="1706" s="383" customFormat="1" ht="31" customHeight="1" spans="1:110">
      <c r="A1706" s="417"/>
      <c r="B1706" s="418"/>
      <c r="C1706" s="419"/>
      <c r="D1706" s="420"/>
      <c r="E1706" s="419"/>
      <c r="F1706" s="420"/>
      <c r="G1706" s="419"/>
      <c r="H1706" s="419"/>
      <c r="I1706" s="419"/>
      <c r="J1706" s="419"/>
      <c r="K1706" s="419"/>
      <c r="L1706" s="423"/>
      <c r="M1706" s="424"/>
      <c r="N1706" s="424"/>
      <c r="O1706" s="425"/>
      <c r="P1706" s="425"/>
      <c r="Q1706" s="419"/>
      <c r="R1706" s="426"/>
      <c r="S1706" s="426"/>
      <c r="T1706" s="426"/>
      <c r="U1706" s="426"/>
      <c r="W1706" s="418"/>
      <c r="X1706" s="418"/>
      <c r="Y1706" s="752"/>
      <c r="Z1706" s="430"/>
      <c r="AB1706" s="419"/>
      <c r="AC1706" s="419"/>
      <c r="AD1706" s="419"/>
      <c r="AE1706" s="419"/>
      <c r="AF1706" s="419"/>
      <c r="AG1706" s="419"/>
      <c r="AH1706" s="419"/>
      <c r="AI1706" s="419"/>
      <c r="AJ1706" s="419"/>
      <c r="AK1706" s="419"/>
      <c r="AL1706" s="419"/>
      <c r="AM1706" s="419"/>
      <c r="AN1706" s="419"/>
      <c r="AO1706" s="420"/>
      <c r="AP1706" s="420"/>
      <c r="AQ1706" s="420"/>
      <c r="AR1706" s="435"/>
      <c r="AS1706" s="420"/>
      <c r="AT1706" s="420"/>
      <c r="AU1706" s="420"/>
      <c r="AV1706" s="420"/>
      <c r="AW1706" s="435"/>
      <c r="AX1706" s="420"/>
      <c r="AY1706" s="420"/>
      <c r="AZ1706" s="420"/>
      <c r="BA1706" s="420"/>
      <c r="BB1706" s="436"/>
      <c r="BC1706" s="614"/>
      <c r="BD1706" s="420"/>
      <c r="BE1706" s="420"/>
      <c r="BF1706" s="420"/>
      <c r="BH1706" s="420"/>
      <c r="BI1706" s="420"/>
      <c r="BJ1706" s="420"/>
      <c r="BK1706" s="420"/>
      <c r="BL1706" s="420"/>
      <c r="BM1706" s="420"/>
      <c r="BN1706" s="420"/>
      <c r="BO1706" s="420"/>
      <c r="BP1706" s="420"/>
      <c r="BQ1706" s="420"/>
      <c r="BR1706" s="420"/>
      <c r="BS1706" s="420"/>
      <c r="BT1706" s="420"/>
      <c r="BU1706" s="420"/>
      <c r="BV1706" s="420"/>
      <c r="BW1706" s="420"/>
      <c r="BX1706" s="435"/>
      <c r="BY1706" s="420"/>
      <c r="BZ1706" s="435"/>
      <c r="CA1706" s="435"/>
      <c r="CB1706" s="435"/>
      <c r="CC1706" s="435"/>
      <c r="CD1706" s="420"/>
      <c r="CE1706" s="420"/>
      <c r="CG1706" s="420"/>
      <c r="CH1706" s="420"/>
      <c r="CI1706" s="420"/>
      <c r="CJ1706" s="420"/>
      <c r="CK1706" s="420"/>
      <c r="CL1706" s="420"/>
      <c r="CM1706" s="420"/>
      <c r="CN1706" s="420"/>
      <c r="CO1706" s="420"/>
      <c r="CP1706" s="420"/>
      <c r="CQ1706" s="420"/>
      <c r="CR1706" s="420"/>
      <c r="CS1706" s="420"/>
      <c r="CT1706" s="420"/>
      <c r="CU1706" s="420"/>
      <c r="CV1706" s="435"/>
      <c r="CW1706" s="435"/>
      <c r="CX1706" s="435"/>
      <c r="DB1706" s="435"/>
      <c r="DC1706" s="435"/>
      <c r="DD1706" s="435"/>
      <c r="DE1706" s="435"/>
      <c r="DF1706" s="435"/>
    </row>
    <row r="1707" s="383" customFormat="1" ht="31" customHeight="1" spans="1:110">
      <c r="A1707" s="417"/>
      <c r="B1707" s="418"/>
      <c r="C1707" s="419"/>
      <c r="D1707" s="420"/>
      <c r="E1707" s="419"/>
      <c r="F1707" s="420"/>
      <c r="G1707" s="419"/>
      <c r="H1707" s="419"/>
      <c r="I1707" s="419"/>
      <c r="J1707" s="419"/>
      <c r="K1707" s="419"/>
      <c r="L1707" s="423"/>
      <c r="M1707" s="424"/>
      <c r="N1707" s="424"/>
      <c r="O1707" s="425"/>
      <c r="P1707" s="425"/>
      <c r="Q1707" s="419"/>
      <c r="R1707" s="426"/>
      <c r="S1707" s="426"/>
      <c r="T1707" s="426"/>
      <c r="U1707" s="426"/>
      <c r="W1707" s="418"/>
      <c r="X1707" s="418"/>
      <c r="Y1707" s="752"/>
      <c r="Z1707" s="430"/>
      <c r="AB1707" s="419"/>
      <c r="AC1707" s="419"/>
      <c r="AD1707" s="419"/>
      <c r="AE1707" s="419"/>
      <c r="AF1707" s="419"/>
      <c r="AG1707" s="419"/>
      <c r="AH1707" s="419"/>
      <c r="AI1707" s="419"/>
      <c r="AJ1707" s="419"/>
      <c r="AK1707" s="419"/>
      <c r="AL1707" s="419"/>
      <c r="AM1707" s="419"/>
      <c r="AN1707" s="419"/>
      <c r="AO1707" s="420"/>
      <c r="AP1707" s="420"/>
      <c r="AQ1707" s="420"/>
      <c r="AR1707" s="435"/>
      <c r="AS1707" s="420"/>
      <c r="AT1707" s="420"/>
      <c r="AU1707" s="420"/>
      <c r="AV1707" s="420"/>
      <c r="AW1707" s="435"/>
      <c r="AX1707" s="420"/>
      <c r="AY1707" s="420"/>
      <c r="AZ1707" s="420"/>
      <c r="BA1707" s="420"/>
      <c r="BB1707" s="436"/>
      <c r="BC1707" s="614"/>
      <c r="BD1707" s="420"/>
      <c r="BE1707" s="420"/>
      <c r="BF1707" s="420"/>
      <c r="BH1707" s="420"/>
      <c r="BI1707" s="420"/>
      <c r="BJ1707" s="420"/>
      <c r="BK1707" s="420"/>
      <c r="BL1707" s="420"/>
      <c r="BM1707" s="420"/>
      <c r="BN1707" s="420"/>
      <c r="BO1707" s="420"/>
      <c r="BP1707" s="420"/>
      <c r="BQ1707" s="420"/>
      <c r="BR1707" s="420"/>
      <c r="BS1707" s="420"/>
      <c r="BT1707" s="420"/>
      <c r="BU1707" s="420"/>
      <c r="BV1707" s="420"/>
      <c r="BW1707" s="420"/>
      <c r="BX1707" s="435"/>
      <c r="BY1707" s="420"/>
      <c r="BZ1707" s="435"/>
      <c r="CA1707" s="435"/>
      <c r="CB1707" s="435"/>
      <c r="CC1707" s="435"/>
      <c r="CD1707" s="420"/>
      <c r="CE1707" s="420"/>
      <c r="CG1707" s="420"/>
      <c r="CH1707" s="420"/>
      <c r="CI1707" s="420"/>
      <c r="CJ1707" s="420"/>
      <c r="CK1707" s="420"/>
      <c r="CL1707" s="420"/>
      <c r="CM1707" s="420"/>
      <c r="CN1707" s="420"/>
      <c r="CO1707" s="420"/>
      <c r="CP1707" s="420"/>
      <c r="CQ1707" s="420"/>
      <c r="CR1707" s="420"/>
      <c r="CS1707" s="420"/>
      <c r="CT1707" s="420"/>
      <c r="CU1707" s="420"/>
      <c r="CV1707" s="435"/>
      <c r="CW1707" s="435"/>
      <c r="CX1707" s="435"/>
      <c r="DB1707" s="435"/>
      <c r="DC1707" s="435"/>
      <c r="DD1707" s="435"/>
      <c r="DE1707" s="435"/>
      <c r="DF1707" s="435"/>
    </row>
    <row r="1708" s="383" customFormat="1" ht="31" customHeight="1" spans="1:110">
      <c r="A1708" s="417"/>
      <c r="B1708" s="418"/>
      <c r="C1708" s="419"/>
      <c r="D1708" s="420"/>
      <c r="E1708" s="419"/>
      <c r="F1708" s="420"/>
      <c r="G1708" s="419"/>
      <c r="H1708" s="419"/>
      <c r="I1708" s="613"/>
      <c r="J1708" s="419"/>
      <c r="K1708" s="419"/>
      <c r="L1708" s="423"/>
      <c r="M1708" s="424"/>
      <c r="N1708" s="424"/>
      <c r="O1708" s="425"/>
      <c r="P1708" s="419"/>
      <c r="Q1708" s="426"/>
      <c r="R1708" s="426"/>
      <c r="S1708" s="426"/>
      <c r="T1708" s="426"/>
      <c r="U1708" s="426"/>
      <c r="V1708" s="427"/>
      <c r="W1708" s="418"/>
      <c r="X1708" s="430"/>
      <c r="Y1708" s="418"/>
      <c r="Z1708" s="430"/>
      <c r="AB1708" s="420"/>
      <c r="AC1708" s="419"/>
      <c r="AD1708" s="419"/>
      <c r="AE1708" s="419"/>
      <c r="AF1708" s="419"/>
      <c r="AG1708" s="418"/>
      <c r="AH1708" s="419"/>
      <c r="AI1708" s="419"/>
      <c r="AJ1708" s="425"/>
      <c r="AK1708" s="419"/>
      <c r="AL1708" s="419"/>
      <c r="AM1708" s="419"/>
      <c r="AN1708" s="419"/>
      <c r="AO1708" s="420"/>
      <c r="AP1708" s="420"/>
      <c r="AQ1708" s="420"/>
      <c r="AR1708" s="435"/>
      <c r="AS1708" s="420"/>
      <c r="AT1708" s="420"/>
      <c r="AU1708" s="420"/>
      <c r="AV1708" s="420"/>
      <c r="AW1708" s="420"/>
      <c r="AX1708" s="614"/>
      <c r="AY1708" s="420"/>
      <c r="AZ1708" s="420"/>
      <c r="BA1708" s="420"/>
      <c r="BB1708" s="436"/>
      <c r="BC1708" s="420"/>
      <c r="BD1708" s="420"/>
      <c r="BE1708" s="420"/>
      <c r="BF1708" s="420"/>
      <c r="BG1708" s="383"/>
      <c r="BH1708" s="420"/>
      <c r="BI1708" s="420"/>
      <c r="BJ1708" s="420"/>
      <c r="BK1708" s="420"/>
      <c r="BL1708" s="420"/>
      <c r="BM1708" s="420"/>
      <c r="BN1708" s="420"/>
      <c r="BO1708" s="420"/>
      <c r="BP1708" s="420"/>
      <c r="BQ1708" s="420"/>
      <c r="BR1708" s="420"/>
      <c r="BS1708" s="420"/>
      <c r="BT1708" s="420"/>
      <c r="BU1708" s="420"/>
      <c r="BV1708" s="420"/>
      <c r="BW1708" s="420"/>
      <c r="BX1708" s="420"/>
      <c r="BY1708" s="420"/>
      <c r="BZ1708" s="420"/>
      <c r="CA1708" s="420"/>
      <c r="CB1708" s="420"/>
      <c r="CC1708" s="420"/>
      <c r="CD1708" s="420"/>
      <c r="CE1708" s="420"/>
      <c r="CF1708" s="383"/>
      <c r="CG1708" s="420"/>
      <c r="CH1708" s="420"/>
      <c r="CI1708" s="420"/>
      <c r="CJ1708" s="420"/>
      <c r="CK1708" s="420"/>
      <c r="CL1708" s="420"/>
      <c r="CM1708" s="420"/>
      <c r="CN1708" s="435"/>
      <c r="CO1708" s="435"/>
      <c r="CP1708" s="420"/>
      <c r="CQ1708" s="420"/>
      <c r="CR1708" s="420"/>
      <c r="CS1708" s="420"/>
      <c r="CT1708" s="420"/>
      <c r="CU1708" s="420"/>
      <c r="CV1708" s="435"/>
      <c r="CW1708" s="435"/>
      <c r="CX1708" s="435"/>
      <c r="CY1708" s="435"/>
      <c r="CZ1708" s="435"/>
      <c r="DA1708" s="435"/>
      <c r="DB1708" s="435"/>
      <c r="DC1708" s="435"/>
      <c r="DD1708" s="435"/>
      <c r="DE1708" s="435"/>
      <c r="DF1708" s="435"/>
    </row>
    <row r="1709" s="383" customFormat="1" ht="31" customHeight="1" spans="1:110">
      <c r="A1709" s="417"/>
      <c r="B1709" s="418"/>
      <c r="C1709" s="419"/>
      <c r="D1709" s="420"/>
      <c r="E1709" s="419"/>
      <c r="F1709" s="420"/>
      <c r="G1709" s="419"/>
      <c r="H1709" s="419"/>
      <c r="I1709" s="613"/>
      <c r="J1709" s="419"/>
      <c r="K1709" s="419"/>
      <c r="L1709" s="423"/>
      <c r="M1709" s="424"/>
      <c r="N1709" s="424"/>
      <c r="O1709" s="425"/>
      <c r="P1709" s="419"/>
      <c r="Q1709" s="426"/>
      <c r="R1709" s="426"/>
      <c r="S1709" s="426"/>
      <c r="T1709" s="426"/>
      <c r="U1709" s="426"/>
      <c r="W1709" s="756"/>
      <c r="X1709" s="430"/>
      <c r="Y1709" s="418"/>
      <c r="Z1709" s="430"/>
      <c r="AB1709" s="420"/>
      <c r="AC1709" s="419"/>
      <c r="AD1709" s="419"/>
      <c r="AE1709" s="419"/>
      <c r="AF1709" s="419"/>
      <c r="AG1709" s="418"/>
      <c r="AH1709" s="419"/>
      <c r="AI1709" s="419"/>
      <c r="AJ1709" s="425"/>
      <c r="AK1709" s="419"/>
      <c r="AL1709" s="419"/>
      <c r="AM1709" s="419"/>
      <c r="AN1709" s="420"/>
      <c r="AO1709" s="420"/>
      <c r="AP1709" s="420"/>
      <c r="AQ1709" s="420"/>
      <c r="AR1709" s="435"/>
      <c r="AS1709" s="420"/>
      <c r="AT1709" s="420"/>
      <c r="AU1709" s="420"/>
      <c r="AV1709" s="420"/>
      <c r="AW1709" s="420"/>
      <c r="AX1709" s="614"/>
      <c r="AY1709" s="420"/>
      <c r="AZ1709" s="420"/>
      <c r="BA1709" s="420"/>
      <c r="BB1709" s="436"/>
      <c r="BC1709" s="420"/>
      <c r="BD1709" s="420"/>
      <c r="BE1709" s="420"/>
      <c r="BF1709" s="420"/>
      <c r="BH1709" s="420"/>
      <c r="BI1709" s="420"/>
      <c r="BJ1709" s="420"/>
      <c r="BK1709" s="420"/>
      <c r="BL1709" s="420"/>
      <c r="BM1709" s="420"/>
      <c r="BN1709" s="420"/>
      <c r="BO1709" s="420"/>
      <c r="BP1709" s="420"/>
      <c r="BQ1709" s="420"/>
      <c r="BR1709" s="420"/>
      <c r="BS1709" s="420"/>
      <c r="BT1709" s="420"/>
      <c r="BU1709" s="420"/>
      <c r="BV1709" s="420"/>
      <c r="BW1709" s="420"/>
      <c r="BX1709" s="420"/>
      <c r="BY1709" s="420"/>
      <c r="BZ1709" s="420"/>
      <c r="CA1709" s="420"/>
      <c r="CB1709" s="420"/>
      <c r="CC1709" s="420"/>
      <c r="CD1709" s="420"/>
      <c r="CE1709" s="420"/>
      <c r="CG1709" s="420"/>
      <c r="CH1709" s="420"/>
      <c r="CI1709" s="420"/>
      <c r="CJ1709" s="420"/>
      <c r="CK1709" s="420"/>
      <c r="CL1709" s="420"/>
      <c r="CM1709" s="420"/>
      <c r="CN1709" s="435"/>
      <c r="CO1709" s="435"/>
      <c r="CP1709" s="420"/>
      <c r="CQ1709" s="420"/>
      <c r="CR1709" s="420"/>
      <c r="CS1709" s="420"/>
      <c r="CT1709" s="420"/>
      <c r="CU1709" s="420"/>
      <c r="CV1709" s="435"/>
      <c r="CW1709" s="435"/>
      <c r="CX1709" s="435"/>
      <c r="CY1709" s="435"/>
      <c r="CZ1709" s="435"/>
      <c r="DA1709" s="435"/>
      <c r="DB1709" s="435"/>
      <c r="DC1709" s="435"/>
      <c r="DD1709" s="435"/>
      <c r="DE1709" s="435"/>
      <c r="DF1709" s="435"/>
    </row>
    <row r="1710" s="383" customFormat="1" ht="31" customHeight="1" spans="1:110">
      <c r="A1710" s="417"/>
      <c r="B1710" s="418"/>
      <c r="C1710" s="419"/>
      <c r="D1710" s="420"/>
      <c r="E1710" s="419"/>
      <c r="F1710" s="420"/>
      <c r="G1710" s="419"/>
      <c r="H1710" s="419"/>
      <c r="I1710" s="613"/>
      <c r="J1710" s="419"/>
      <c r="K1710" s="419"/>
      <c r="L1710" s="423"/>
      <c r="M1710" s="424"/>
      <c r="N1710" s="424"/>
      <c r="O1710" s="425"/>
      <c r="P1710" s="419"/>
      <c r="Q1710" s="426"/>
      <c r="R1710" s="426"/>
      <c r="S1710" s="426"/>
      <c r="T1710" s="426"/>
      <c r="U1710" s="418"/>
      <c r="V1710" s="418"/>
      <c r="W1710" s="418"/>
      <c r="X1710" s="430"/>
      <c r="Y1710" s="418"/>
      <c r="Z1710" s="430"/>
      <c r="AB1710" s="420"/>
      <c r="AC1710" s="419"/>
      <c r="AD1710" s="419"/>
      <c r="AE1710" s="419"/>
      <c r="AF1710" s="419"/>
      <c r="AG1710" s="418"/>
      <c r="AH1710" s="419"/>
      <c r="AI1710" s="419"/>
      <c r="AJ1710" s="425"/>
      <c r="AK1710" s="419"/>
      <c r="AL1710" s="419"/>
      <c r="AM1710" s="419"/>
      <c r="AN1710" s="420"/>
      <c r="AO1710" s="420"/>
      <c r="AP1710" s="420"/>
      <c r="AQ1710" s="420"/>
      <c r="AR1710" s="435"/>
      <c r="AS1710" s="420"/>
      <c r="AT1710" s="420"/>
      <c r="AU1710" s="420"/>
      <c r="AV1710" s="420"/>
      <c r="AW1710" s="420"/>
      <c r="AX1710" s="614"/>
      <c r="AY1710" s="420"/>
      <c r="AZ1710" s="420"/>
      <c r="BA1710" s="420"/>
      <c r="BB1710" s="436"/>
      <c r="BC1710" s="420"/>
      <c r="BD1710" s="420"/>
      <c r="BE1710" s="420"/>
      <c r="BF1710" s="420"/>
      <c r="BH1710" s="420"/>
      <c r="BI1710" s="420"/>
      <c r="BJ1710" s="420"/>
      <c r="BK1710" s="420"/>
      <c r="BL1710" s="420"/>
      <c r="BM1710" s="420"/>
      <c r="BN1710" s="420"/>
      <c r="BO1710" s="420"/>
      <c r="BP1710" s="420"/>
      <c r="BQ1710" s="420"/>
      <c r="BR1710" s="420"/>
      <c r="BS1710" s="420"/>
      <c r="BT1710" s="420"/>
      <c r="BU1710" s="420"/>
      <c r="BV1710" s="420"/>
      <c r="BW1710" s="420"/>
      <c r="BX1710" s="420"/>
      <c r="BY1710" s="420"/>
      <c r="BZ1710" s="420"/>
      <c r="CA1710" s="420"/>
      <c r="CB1710" s="420"/>
      <c r="CC1710" s="420"/>
      <c r="CD1710" s="420"/>
      <c r="CE1710" s="420"/>
      <c r="CG1710" s="420"/>
      <c r="CH1710" s="420"/>
      <c r="CI1710" s="420"/>
      <c r="CJ1710" s="420"/>
      <c r="CK1710" s="420"/>
      <c r="CL1710" s="420"/>
      <c r="CM1710" s="420"/>
      <c r="CN1710" s="435"/>
      <c r="CO1710" s="435"/>
      <c r="CP1710" s="420"/>
      <c r="CQ1710" s="420"/>
      <c r="CR1710" s="420"/>
      <c r="CS1710" s="420"/>
      <c r="CT1710" s="420"/>
      <c r="CU1710" s="420"/>
      <c r="CV1710" s="435"/>
      <c r="CW1710" s="435"/>
      <c r="CX1710" s="435"/>
      <c r="CY1710" s="435"/>
      <c r="CZ1710" s="435"/>
      <c r="DA1710" s="435"/>
      <c r="DB1710" s="435"/>
      <c r="DC1710" s="435"/>
      <c r="DD1710" s="435"/>
      <c r="DE1710" s="435"/>
      <c r="DF1710" s="435"/>
    </row>
    <row r="1711" s="383" customFormat="1" ht="31" customHeight="1" spans="1:110">
      <c r="A1711" s="417"/>
      <c r="B1711" s="418"/>
      <c r="C1711" s="419"/>
      <c r="D1711" s="420"/>
      <c r="E1711" s="419"/>
      <c r="F1711" s="420"/>
      <c r="G1711" s="419"/>
      <c r="H1711" s="419"/>
      <c r="I1711" s="613"/>
      <c r="J1711" s="419"/>
      <c r="K1711" s="419"/>
      <c r="L1711" s="423"/>
      <c r="M1711" s="424"/>
      <c r="N1711" s="424"/>
      <c r="O1711" s="425"/>
      <c r="P1711" s="419"/>
      <c r="Q1711" s="426"/>
      <c r="R1711" s="426"/>
      <c r="S1711" s="426"/>
      <c r="T1711" s="426"/>
      <c r="U1711" s="418"/>
      <c r="V1711" s="418"/>
      <c r="W1711" s="418"/>
      <c r="X1711" s="430"/>
      <c r="Y1711" s="418"/>
      <c r="Z1711" s="430"/>
      <c r="AB1711" s="420"/>
      <c r="AC1711" s="419"/>
      <c r="AD1711" s="419"/>
      <c r="AE1711" s="419"/>
      <c r="AF1711" s="419"/>
      <c r="AG1711" s="418"/>
      <c r="AH1711" s="419"/>
      <c r="AI1711" s="419"/>
      <c r="AJ1711" s="425"/>
      <c r="AK1711" s="419"/>
      <c r="AL1711" s="419"/>
      <c r="AM1711" s="419"/>
      <c r="AN1711" s="420"/>
      <c r="AO1711" s="420"/>
      <c r="AP1711" s="420"/>
      <c r="AQ1711" s="420"/>
      <c r="AR1711" s="435"/>
      <c r="AS1711" s="420"/>
      <c r="AT1711" s="420"/>
      <c r="AU1711" s="420"/>
      <c r="AV1711" s="420"/>
      <c r="AW1711" s="420"/>
      <c r="AX1711" s="614"/>
      <c r="AY1711" s="420"/>
      <c r="AZ1711" s="420"/>
      <c r="BA1711" s="420"/>
      <c r="BB1711" s="436"/>
      <c r="BC1711" s="420"/>
      <c r="BD1711" s="420"/>
      <c r="BE1711" s="420"/>
      <c r="BF1711" s="420"/>
      <c r="BH1711" s="420"/>
      <c r="BI1711" s="420"/>
      <c r="BJ1711" s="420"/>
      <c r="BK1711" s="420"/>
      <c r="BL1711" s="420"/>
      <c r="BM1711" s="420"/>
      <c r="BN1711" s="420"/>
      <c r="BO1711" s="420"/>
      <c r="BP1711" s="420"/>
      <c r="BQ1711" s="420"/>
      <c r="BR1711" s="420"/>
      <c r="BS1711" s="420"/>
      <c r="BT1711" s="420"/>
      <c r="BU1711" s="420"/>
      <c r="BV1711" s="420"/>
      <c r="BW1711" s="420"/>
      <c r="BX1711" s="420"/>
      <c r="BY1711" s="420"/>
      <c r="BZ1711" s="420"/>
      <c r="CA1711" s="420"/>
      <c r="CB1711" s="420"/>
      <c r="CC1711" s="420"/>
      <c r="CD1711" s="420"/>
      <c r="CE1711" s="420"/>
      <c r="CG1711" s="420"/>
      <c r="CH1711" s="420"/>
      <c r="CI1711" s="420"/>
      <c r="CJ1711" s="420"/>
      <c r="CK1711" s="420"/>
      <c r="CL1711" s="420"/>
      <c r="CM1711" s="420"/>
      <c r="CN1711" s="435"/>
      <c r="CO1711" s="435"/>
      <c r="CP1711" s="420"/>
      <c r="CQ1711" s="420"/>
      <c r="CR1711" s="420"/>
      <c r="CS1711" s="420"/>
      <c r="CT1711" s="420"/>
      <c r="CU1711" s="420"/>
      <c r="CV1711" s="435"/>
      <c r="CW1711" s="435"/>
      <c r="CX1711" s="435"/>
      <c r="CY1711" s="435"/>
      <c r="CZ1711" s="435"/>
      <c r="DA1711" s="435"/>
      <c r="DB1711" s="435"/>
      <c r="DC1711" s="435"/>
      <c r="DD1711" s="435"/>
      <c r="DE1711" s="435"/>
      <c r="DF1711" s="435"/>
    </row>
    <row r="1712" s="383" customFormat="1" ht="31" customHeight="1" spans="1:110">
      <c r="A1712" s="417"/>
      <c r="B1712" s="418"/>
      <c r="C1712" s="419"/>
      <c r="D1712" s="420"/>
      <c r="E1712" s="419"/>
      <c r="F1712" s="420"/>
      <c r="G1712" s="419"/>
      <c r="H1712" s="419"/>
      <c r="I1712" s="613"/>
      <c r="J1712" s="419"/>
      <c r="K1712" s="419"/>
      <c r="L1712" s="423"/>
      <c r="M1712" s="424"/>
      <c r="N1712" s="424"/>
      <c r="O1712" s="425"/>
      <c r="P1712" s="419"/>
      <c r="Q1712" s="426"/>
      <c r="R1712" s="426"/>
      <c r="S1712" s="426"/>
      <c r="T1712" s="426"/>
      <c r="U1712" s="426"/>
      <c r="W1712" s="418"/>
      <c r="X1712" s="430"/>
      <c r="Y1712" s="418"/>
      <c r="Z1712" s="430"/>
      <c r="AB1712" s="420"/>
      <c r="AC1712" s="419"/>
      <c r="AD1712" s="419"/>
      <c r="AE1712" s="419"/>
      <c r="AF1712" s="419"/>
      <c r="AG1712" s="418"/>
      <c r="AH1712" s="419"/>
      <c r="AI1712" s="419"/>
      <c r="AJ1712" s="425"/>
      <c r="AK1712" s="419"/>
      <c r="AL1712" s="419"/>
      <c r="AM1712" s="419"/>
      <c r="AN1712" s="419"/>
      <c r="AO1712" s="420"/>
      <c r="AP1712" s="420"/>
      <c r="AQ1712" s="420"/>
      <c r="AR1712" s="435"/>
      <c r="AS1712" s="420"/>
      <c r="AT1712" s="420"/>
      <c r="AU1712" s="420"/>
      <c r="AV1712" s="420"/>
      <c r="AW1712" s="420"/>
      <c r="AX1712" s="614"/>
      <c r="AY1712" s="420"/>
      <c r="AZ1712" s="420"/>
      <c r="BA1712" s="420"/>
      <c r="BB1712" s="436"/>
      <c r="BC1712" s="420"/>
      <c r="BD1712" s="420"/>
      <c r="BE1712" s="420"/>
      <c r="BF1712" s="420"/>
      <c r="BH1712" s="420"/>
      <c r="BI1712" s="420"/>
      <c r="BJ1712" s="420"/>
      <c r="BK1712" s="420"/>
      <c r="BL1712" s="420"/>
      <c r="BM1712" s="420"/>
      <c r="BN1712" s="420"/>
      <c r="BO1712" s="420"/>
      <c r="BP1712" s="420"/>
      <c r="BQ1712" s="420"/>
      <c r="BR1712" s="420"/>
      <c r="BS1712" s="420"/>
      <c r="BT1712" s="420"/>
      <c r="BU1712" s="420"/>
      <c r="BV1712" s="420"/>
      <c r="BW1712" s="420"/>
      <c r="BX1712" s="420"/>
      <c r="BY1712" s="420"/>
      <c r="BZ1712" s="420"/>
      <c r="CA1712" s="420"/>
      <c r="CB1712" s="420"/>
      <c r="CC1712" s="420"/>
      <c r="CD1712" s="420"/>
      <c r="CE1712" s="420"/>
      <c r="CG1712" s="420"/>
      <c r="CH1712" s="420"/>
      <c r="CI1712" s="420"/>
      <c r="CJ1712" s="420"/>
      <c r="CK1712" s="420"/>
      <c r="CL1712" s="420"/>
      <c r="CM1712" s="420"/>
      <c r="CN1712" s="435"/>
      <c r="CO1712" s="435"/>
      <c r="CP1712" s="420"/>
      <c r="CQ1712" s="420"/>
      <c r="CR1712" s="420"/>
      <c r="CS1712" s="420"/>
      <c r="CT1712" s="420"/>
      <c r="CU1712" s="420"/>
      <c r="CV1712" s="435"/>
      <c r="CW1712" s="435"/>
      <c r="CX1712" s="435"/>
      <c r="CY1712" s="435"/>
      <c r="CZ1712" s="435"/>
      <c r="DA1712" s="435"/>
      <c r="DB1712" s="435"/>
      <c r="DC1712" s="435"/>
      <c r="DD1712" s="435"/>
      <c r="DE1712" s="435"/>
      <c r="DF1712" s="435"/>
    </row>
    <row r="1713" s="383" customFormat="1" ht="31" customHeight="1" spans="1:110">
      <c r="A1713" s="417"/>
      <c r="B1713" s="418"/>
      <c r="C1713" s="419"/>
      <c r="D1713" s="420"/>
      <c r="E1713" s="419"/>
      <c r="F1713" s="420"/>
      <c r="G1713" s="419"/>
      <c r="H1713" s="419"/>
      <c r="I1713" s="613"/>
      <c r="J1713" s="419"/>
      <c r="K1713" s="419"/>
      <c r="L1713" s="423"/>
      <c r="M1713" s="424"/>
      <c r="N1713" s="424"/>
      <c r="O1713" s="425"/>
      <c r="P1713" s="419"/>
      <c r="Q1713" s="426"/>
      <c r="R1713" s="426"/>
      <c r="S1713" s="426"/>
      <c r="T1713" s="426"/>
      <c r="U1713" s="426"/>
      <c r="W1713" s="418"/>
      <c r="X1713" s="430"/>
      <c r="Y1713" s="418"/>
      <c r="Z1713" s="430"/>
      <c r="AB1713" s="420"/>
      <c r="AC1713" s="419"/>
      <c r="AD1713" s="419"/>
      <c r="AE1713" s="419"/>
      <c r="AF1713" s="419"/>
      <c r="AG1713" s="418"/>
      <c r="AH1713" s="419"/>
      <c r="AI1713" s="419"/>
      <c r="AJ1713" s="425"/>
      <c r="AK1713" s="419"/>
      <c r="AL1713" s="419"/>
      <c r="AM1713" s="419"/>
      <c r="AN1713" s="419"/>
      <c r="AO1713" s="420"/>
      <c r="AP1713" s="420"/>
      <c r="AQ1713" s="420"/>
      <c r="AR1713" s="435"/>
      <c r="AS1713" s="420"/>
      <c r="AT1713" s="420"/>
      <c r="AU1713" s="420"/>
      <c r="AV1713" s="420"/>
      <c r="AW1713" s="420"/>
      <c r="AX1713" s="614"/>
      <c r="AY1713" s="420"/>
      <c r="AZ1713" s="420"/>
      <c r="BA1713" s="420"/>
      <c r="BB1713" s="436"/>
      <c r="BC1713" s="420"/>
      <c r="BD1713" s="420"/>
      <c r="BE1713" s="420"/>
      <c r="BF1713" s="420"/>
      <c r="BH1713" s="420"/>
      <c r="BI1713" s="420"/>
      <c r="BJ1713" s="420"/>
      <c r="BK1713" s="420"/>
      <c r="BL1713" s="420"/>
      <c r="BM1713" s="420"/>
      <c r="BN1713" s="420"/>
      <c r="BO1713" s="420"/>
      <c r="BP1713" s="420"/>
      <c r="BQ1713" s="420"/>
      <c r="BR1713" s="420"/>
      <c r="BS1713" s="420"/>
      <c r="BT1713" s="420"/>
      <c r="BU1713" s="420"/>
      <c r="BV1713" s="420"/>
      <c r="BW1713" s="420"/>
      <c r="BX1713" s="420"/>
      <c r="BY1713" s="420"/>
      <c r="BZ1713" s="420"/>
      <c r="CA1713" s="420"/>
      <c r="CB1713" s="420"/>
      <c r="CC1713" s="420"/>
      <c r="CD1713" s="420"/>
      <c r="CE1713" s="420"/>
      <c r="CG1713" s="420"/>
      <c r="CH1713" s="420"/>
      <c r="CI1713" s="420"/>
      <c r="CJ1713" s="420"/>
      <c r="CK1713" s="420"/>
      <c r="CL1713" s="420"/>
      <c r="CM1713" s="420"/>
      <c r="CN1713" s="435"/>
      <c r="CO1713" s="435"/>
      <c r="CP1713" s="420"/>
      <c r="CQ1713" s="420"/>
      <c r="CR1713" s="420"/>
      <c r="CS1713" s="420"/>
      <c r="CT1713" s="420"/>
      <c r="CU1713" s="420"/>
      <c r="CV1713" s="435"/>
      <c r="CW1713" s="435"/>
      <c r="CX1713" s="435"/>
      <c r="CY1713" s="435"/>
      <c r="CZ1713" s="435"/>
      <c r="DA1713" s="435"/>
      <c r="DB1713" s="435"/>
      <c r="DC1713" s="435"/>
      <c r="DD1713" s="435"/>
      <c r="DE1713" s="435"/>
      <c r="DF1713" s="435"/>
    </row>
    <row r="1714" s="383" customFormat="1" ht="31" customHeight="1" spans="1:110">
      <c r="A1714" s="417"/>
      <c r="B1714" s="418"/>
      <c r="C1714" s="419"/>
      <c r="D1714" s="420"/>
      <c r="E1714" s="419"/>
      <c r="F1714" s="420"/>
      <c r="G1714" s="419"/>
      <c r="H1714" s="419"/>
      <c r="I1714" s="613"/>
      <c r="J1714" s="419"/>
      <c r="K1714" s="419"/>
      <c r="L1714" s="423"/>
      <c r="M1714" s="424"/>
      <c r="N1714" s="753"/>
      <c r="O1714" s="425"/>
      <c r="P1714" s="419"/>
      <c r="Q1714" s="426"/>
      <c r="R1714" s="426"/>
      <c r="S1714" s="426"/>
      <c r="T1714" s="426"/>
      <c r="U1714" s="426"/>
      <c r="W1714" s="418"/>
      <c r="X1714" s="430"/>
      <c r="Y1714" s="418"/>
      <c r="Z1714" s="430"/>
      <c r="AB1714" s="420"/>
      <c r="AC1714" s="419"/>
      <c r="AD1714" s="419"/>
      <c r="AE1714" s="419"/>
      <c r="AF1714" s="419"/>
      <c r="AG1714" s="418"/>
      <c r="AH1714" s="418"/>
      <c r="AI1714" s="419"/>
      <c r="AJ1714" s="425"/>
      <c r="AK1714" s="419"/>
      <c r="AL1714" s="419"/>
      <c r="AM1714" s="419"/>
      <c r="AN1714" s="420"/>
      <c r="AO1714" s="420"/>
      <c r="AP1714" s="420"/>
      <c r="AQ1714" s="420"/>
      <c r="AR1714" s="435"/>
      <c r="AS1714" s="420"/>
      <c r="AT1714" s="420"/>
      <c r="AU1714" s="420"/>
      <c r="AV1714" s="420"/>
      <c r="AW1714" s="420"/>
      <c r="AX1714" s="614"/>
      <c r="AY1714" s="420"/>
      <c r="AZ1714" s="420"/>
      <c r="BA1714" s="420"/>
      <c r="BB1714" s="436"/>
      <c r="BC1714" s="420"/>
      <c r="BD1714" s="420"/>
      <c r="BE1714" s="420"/>
      <c r="BF1714" s="420"/>
      <c r="BH1714" s="420"/>
      <c r="BI1714" s="420"/>
      <c r="BJ1714" s="420"/>
      <c r="BK1714" s="420"/>
      <c r="BL1714" s="420"/>
      <c r="BM1714" s="420"/>
      <c r="BN1714" s="420"/>
      <c r="BO1714" s="420"/>
      <c r="BP1714" s="420"/>
      <c r="BQ1714" s="420"/>
      <c r="BR1714" s="420"/>
      <c r="BS1714" s="420"/>
      <c r="BT1714" s="420"/>
      <c r="BU1714" s="420"/>
      <c r="BV1714" s="420"/>
      <c r="BW1714" s="420"/>
      <c r="BX1714" s="420"/>
      <c r="BY1714" s="420"/>
      <c r="BZ1714" s="420"/>
      <c r="CA1714" s="420"/>
      <c r="CB1714" s="420"/>
      <c r="CC1714" s="420"/>
      <c r="CD1714" s="420"/>
      <c r="CE1714" s="420"/>
      <c r="CG1714" s="420"/>
      <c r="CH1714" s="420"/>
      <c r="CI1714" s="420"/>
      <c r="CJ1714" s="420"/>
      <c r="CK1714" s="420"/>
      <c r="CL1714" s="420"/>
      <c r="CM1714" s="420"/>
      <c r="CN1714" s="435"/>
      <c r="CO1714" s="435"/>
      <c r="CP1714" s="420"/>
      <c r="CQ1714" s="420"/>
      <c r="CR1714" s="420"/>
      <c r="CS1714" s="420"/>
      <c r="CT1714" s="420"/>
      <c r="CU1714" s="420"/>
      <c r="CV1714" s="435"/>
      <c r="CW1714" s="435"/>
      <c r="CX1714" s="435"/>
      <c r="CY1714" s="435"/>
      <c r="CZ1714" s="435"/>
      <c r="DA1714" s="435"/>
      <c r="DB1714" s="435"/>
      <c r="DC1714" s="435"/>
      <c r="DD1714" s="435"/>
      <c r="DE1714" s="435"/>
      <c r="DF1714" s="435"/>
    </row>
    <row r="1715" s="383" customFormat="1" ht="31" customHeight="1" spans="1:110">
      <c r="A1715" s="417"/>
      <c r="B1715" s="418"/>
      <c r="C1715" s="419"/>
      <c r="D1715" s="420"/>
      <c r="E1715" s="419"/>
      <c r="F1715" s="420"/>
      <c r="G1715" s="419"/>
      <c r="H1715" s="419"/>
      <c r="I1715" s="613"/>
      <c r="J1715" s="419"/>
      <c r="K1715" s="419"/>
      <c r="L1715" s="423"/>
      <c r="M1715" s="424"/>
      <c r="N1715" s="753"/>
      <c r="O1715" s="425"/>
      <c r="P1715" s="419"/>
      <c r="Q1715" s="426"/>
      <c r="R1715" s="426"/>
      <c r="S1715" s="426"/>
      <c r="T1715" s="426"/>
      <c r="U1715" s="426"/>
      <c r="W1715" s="418"/>
      <c r="X1715" s="430"/>
      <c r="Y1715" s="418"/>
      <c r="Z1715" s="430"/>
      <c r="AB1715" s="420"/>
      <c r="AC1715" s="419"/>
      <c r="AD1715" s="419"/>
      <c r="AE1715" s="419"/>
      <c r="AF1715" s="419"/>
      <c r="AG1715" s="418"/>
      <c r="AH1715" s="418"/>
      <c r="AI1715" s="419"/>
      <c r="AJ1715" s="425"/>
      <c r="AK1715" s="419"/>
      <c r="AL1715" s="419"/>
      <c r="AM1715" s="419"/>
      <c r="AN1715" s="420"/>
      <c r="AO1715" s="420"/>
      <c r="AP1715" s="420"/>
      <c r="AQ1715" s="420"/>
      <c r="AR1715" s="435"/>
      <c r="AS1715" s="420"/>
      <c r="AT1715" s="420"/>
      <c r="AU1715" s="420"/>
      <c r="AV1715" s="420"/>
      <c r="AW1715" s="420"/>
      <c r="AX1715" s="614"/>
      <c r="AY1715" s="420"/>
      <c r="AZ1715" s="420"/>
      <c r="BA1715" s="420"/>
      <c r="BB1715" s="436"/>
      <c r="BC1715" s="420"/>
      <c r="BD1715" s="420"/>
      <c r="BE1715" s="420"/>
      <c r="BF1715" s="420"/>
      <c r="BH1715" s="420"/>
      <c r="BI1715" s="420"/>
      <c r="BJ1715" s="420"/>
      <c r="BK1715" s="420"/>
      <c r="BL1715" s="420"/>
      <c r="BM1715" s="420"/>
      <c r="BN1715" s="420"/>
      <c r="BO1715" s="420"/>
      <c r="BP1715" s="420"/>
      <c r="BQ1715" s="420"/>
      <c r="BR1715" s="420"/>
      <c r="BS1715" s="420"/>
      <c r="BT1715" s="420"/>
      <c r="BU1715" s="420"/>
      <c r="BV1715" s="420"/>
      <c r="BW1715" s="420"/>
      <c r="BX1715" s="420"/>
      <c r="BY1715" s="420"/>
      <c r="BZ1715" s="420"/>
      <c r="CA1715" s="420"/>
      <c r="CB1715" s="420"/>
      <c r="CC1715" s="420"/>
      <c r="CD1715" s="420"/>
      <c r="CE1715" s="420"/>
      <c r="CG1715" s="420"/>
      <c r="CH1715" s="420"/>
      <c r="CI1715" s="420"/>
      <c r="CJ1715" s="420"/>
      <c r="CK1715" s="420"/>
      <c r="CL1715" s="420"/>
      <c r="CM1715" s="420"/>
      <c r="CN1715" s="435"/>
      <c r="CO1715" s="435"/>
      <c r="CP1715" s="420"/>
      <c r="CQ1715" s="420"/>
      <c r="CR1715" s="420"/>
      <c r="CS1715" s="420"/>
      <c r="CT1715" s="420"/>
      <c r="CU1715" s="420"/>
      <c r="CV1715" s="435"/>
      <c r="CW1715" s="435"/>
      <c r="CX1715" s="435"/>
      <c r="CY1715" s="435"/>
      <c r="CZ1715" s="435"/>
      <c r="DA1715" s="435"/>
      <c r="DB1715" s="435"/>
      <c r="DC1715" s="435"/>
      <c r="DD1715" s="435"/>
      <c r="DE1715" s="435"/>
      <c r="DF1715" s="435"/>
    </row>
    <row r="1716" s="383" customFormat="1" ht="31" customHeight="1" spans="1:110">
      <c r="A1716" s="417"/>
      <c r="B1716" s="418"/>
      <c r="C1716" s="419"/>
      <c r="D1716" s="420"/>
      <c r="E1716" s="419"/>
      <c r="F1716" s="420"/>
      <c r="G1716" s="419"/>
      <c r="H1716" s="419"/>
      <c r="I1716" s="613"/>
      <c r="J1716" s="419"/>
      <c r="K1716" s="419"/>
      <c r="L1716" s="423"/>
      <c r="M1716" s="424"/>
      <c r="N1716" s="753"/>
      <c r="O1716" s="425"/>
      <c r="P1716" s="419"/>
      <c r="Q1716" s="426"/>
      <c r="R1716" s="426"/>
      <c r="S1716" s="426"/>
      <c r="T1716" s="426"/>
      <c r="U1716" s="426"/>
      <c r="W1716" s="418"/>
      <c r="X1716" s="430"/>
      <c r="Y1716" s="418"/>
      <c r="Z1716" s="430"/>
      <c r="AB1716" s="420"/>
      <c r="AC1716" s="419"/>
      <c r="AD1716" s="419"/>
      <c r="AE1716" s="419"/>
      <c r="AF1716" s="419"/>
      <c r="AG1716" s="418"/>
      <c r="AH1716" s="418"/>
      <c r="AI1716" s="419"/>
      <c r="AJ1716" s="425"/>
      <c r="AK1716" s="419"/>
      <c r="AL1716" s="419"/>
      <c r="AM1716" s="419"/>
      <c r="AN1716" s="420"/>
      <c r="AO1716" s="420"/>
      <c r="AP1716" s="420"/>
      <c r="AQ1716" s="420"/>
      <c r="AR1716" s="435"/>
      <c r="AS1716" s="420"/>
      <c r="AT1716" s="420"/>
      <c r="AU1716" s="420"/>
      <c r="AV1716" s="420"/>
      <c r="AW1716" s="420"/>
      <c r="AX1716" s="614"/>
      <c r="AY1716" s="420"/>
      <c r="AZ1716" s="420"/>
      <c r="BA1716" s="420"/>
      <c r="BB1716" s="436"/>
      <c r="BC1716" s="420"/>
      <c r="BD1716" s="420"/>
      <c r="BE1716" s="420"/>
      <c r="BF1716" s="420"/>
      <c r="BH1716" s="420"/>
      <c r="BI1716" s="420"/>
      <c r="BJ1716" s="420"/>
      <c r="BK1716" s="420"/>
      <c r="BL1716" s="420"/>
      <c r="BM1716" s="420"/>
      <c r="BN1716" s="420"/>
      <c r="BO1716" s="420"/>
      <c r="BP1716" s="420"/>
      <c r="BQ1716" s="420"/>
      <c r="BR1716" s="420"/>
      <c r="BS1716" s="420"/>
      <c r="BT1716" s="420"/>
      <c r="BU1716" s="420"/>
      <c r="BV1716" s="420"/>
      <c r="BW1716" s="420"/>
      <c r="BX1716" s="420"/>
      <c r="BY1716" s="420"/>
      <c r="BZ1716" s="420"/>
      <c r="CA1716" s="420"/>
      <c r="CB1716" s="420"/>
      <c r="CC1716" s="420"/>
      <c r="CD1716" s="420"/>
      <c r="CE1716" s="420"/>
      <c r="CG1716" s="420"/>
      <c r="CH1716" s="420"/>
      <c r="CI1716" s="420"/>
      <c r="CJ1716" s="420"/>
      <c r="CK1716" s="420"/>
      <c r="CL1716" s="420"/>
      <c r="CM1716" s="420"/>
      <c r="CN1716" s="435"/>
      <c r="CO1716" s="435"/>
      <c r="CP1716" s="420"/>
      <c r="CQ1716" s="420"/>
      <c r="CR1716" s="420"/>
      <c r="CS1716" s="420"/>
      <c r="CT1716" s="420"/>
      <c r="CU1716" s="420"/>
      <c r="CV1716" s="435"/>
      <c r="CW1716" s="435"/>
      <c r="CX1716" s="435"/>
      <c r="CY1716" s="435"/>
      <c r="CZ1716" s="435"/>
      <c r="DA1716" s="435"/>
      <c r="DB1716" s="435"/>
      <c r="DC1716" s="435"/>
      <c r="DD1716" s="435"/>
      <c r="DE1716" s="435"/>
      <c r="DF1716" s="435"/>
    </row>
    <row r="1717" s="383" customFormat="1" ht="31" customHeight="1" spans="1:110">
      <c r="A1717" s="417"/>
      <c r="B1717" s="418"/>
      <c r="C1717" s="419"/>
      <c r="D1717" s="420"/>
      <c r="E1717" s="419"/>
      <c r="F1717" s="420"/>
      <c r="G1717" s="419"/>
      <c r="H1717" s="419"/>
      <c r="I1717" s="613"/>
      <c r="J1717" s="419"/>
      <c r="K1717" s="419"/>
      <c r="L1717" s="423"/>
      <c r="M1717" s="753"/>
      <c r="N1717" s="753"/>
      <c r="O1717" s="425"/>
      <c r="P1717" s="419"/>
      <c r="Q1717" s="426"/>
      <c r="R1717" s="426"/>
      <c r="S1717" s="426"/>
      <c r="T1717" s="426"/>
      <c r="U1717" s="426"/>
      <c r="W1717" s="418"/>
      <c r="X1717" s="430"/>
      <c r="Y1717" s="418"/>
      <c r="Z1717" s="430"/>
      <c r="AB1717" s="420"/>
      <c r="AC1717" s="419"/>
      <c r="AD1717" s="419"/>
      <c r="AE1717" s="419"/>
      <c r="AF1717" s="419"/>
      <c r="AG1717" s="418"/>
      <c r="AH1717" s="419"/>
      <c r="AI1717" s="419"/>
      <c r="AJ1717" s="425"/>
      <c r="AK1717" s="419"/>
      <c r="AL1717" s="419"/>
      <c r="AM1717" s="419"/>
      <c r="AN1717" s="420"/>
      <c r="AO1717" s="420"/>
      <c r="AP1717" s="420"/>
      <c r="AQ1717" s="420"/>
      <c r="AR1717" s="435"/>
      <c r="AS1717" s="420"/>
      <c r="AT1717" s="420"/>
      <c r="AU1717" s="420"/>
      <c r="AV1717" s="420"/>
      <c r="AW1717" s="420"/>
      <c r="AX1717" s="614"/>
      <c r="AY1717" s="420"/>
      <c r="AZ1717" s="420"/>
      <c r="BA1717" s="420"/>
      <c r="BB1717" s="436"/>
      <c r="BC1717" s="420"/>
      <c r="BD1717" s="420"/>
      <c r="BE1717" s="420"/>
      <c r="BF1717" s="420"/>
      <c r="BH1717" s="420"/>
      <c r="BI1717" s="420"/>
      <c r="BJ1717" s="420"/>
      <c r="BK1717" s="420"/>
      <c r="BL1717" s="420"/>
      <c r="BM1717" s="420"/>
      <c r="BN1717" s="420"/>
      <c r="BO1717" s="420"/>
      <c r="BP1717" s="420"/>
      <c r="BQ1717" s="420"/>
      <c r="BR1717" s="420"/>
      <c r="BS1717" s="420"/>
      <c r="BT1717" s="420"/>
      <c r="BU1717" s="420"/>
      <c r="BV1717" s="420"/>
      <c r="BW1717" s="420"/>
      <c r="BX1717" s="420"/>
      <c r="BY1717" s="420"/>
      <c r="BZ1717" s="420"/>
      <c r="CA1717" s="420"/>
      <c r="CB1717" s="420"/>
      <c r="CC1717" s="420"/>
      <c r="CD1717" s="420"/>
      <c r="CE1717" s="420"/>
      <c r="CG1717" s="420"/>
      <c r="CH1717" s="420"/>
      <c r="CI1717" s="420"/>
      <c r="CJ1717" s="420"/>
      <c r="CK1717" s="420"/>
      <c r="CL1717" s="420"/>
      <c r="CM1717" s="420"/>
      <c r="CN1717" s="435"/>
      <c r="CO1717" s="435"/>
      <c r="CP1717" s="420"/>
      <c r="CQ1717" s="420"/>
      <c r="CR1717" s="420"/>
      <c r="CS1717" s="420"/>
      <c r="CT1717" s="420"/>
      <c r="CU1717" s="420"/>
      <c r="CV1717" s="435"/>
      <c r="CW1717" s="435"/>
      <c r="CX1717" s="435"/>
      <c r="CY1717" s="435"/>
      <c r="CZ1717" s="435"/>
      <c r="DA1717" s="435"/>
      <c r="DB1717" s="435"/>
      <c r="DC1717" s="435"/>
      <c r="DD1717" s="435"/>
      <c r="DE1717" s="435"/>
      <c r="DF1717" s="435"/>
    </row>
    <row r="1718" s="383" customFormat="1" ht="31" customHeight="1" spans="1:110">
      <c r="A1718" s="417"/>
      <c r="B1718" s="418"/>
      <c r="C1718" s="419"/>
      <c r="D1718" s="420"/>
      <c r="E1718" s="419"/>
      <c r="F1718" s="420"/>
      <c r="G1718" s="419"/>
      <c r="H1718" s="427"/>
      <c r="I1718" s="613"/>
      <c r="J1718" s="419"/>
      <c r="K1718" s="419"/>
      <c r="L1718" s="423"/>
      <c r="M1718" s="424"/>
      <c r="N1718" s="753"/>
      <c r="O1718" s="425"/>
      <c r="P1718" s="419"/>
      <c r="Q1718" s="426"/>
      <c r="R1718" s="426"/>
      <c r="S1718" s="426"/>
      <c r="T1718" s="426"/>
      <c r="U1718" s="426"/>
      <c r="W1718" s="418"/>
      <c r="X1718" s="430"/>
      <c r="Y1718" s="418"/>
      <c r="Z1718" s="430"/>
      <c r="AB1718" s="420"/>
      <c r="AC1718" s="383"/>
      <c r="AD1718" s="419"/>
      <c r="AE1718" s="419"/>
      <c r="AF1718" s="419"/>
      <c r="AG1718" s="418"/>
      <c r="AH1718" s="419"/>
      <c r="AI1718" s="419"/>
      <c r="AJ1718" s="425"/>
      <c r="AK1718" s="419"/>
      <c r="AL1718" s="419"/>
      <c r="AM1718" s="419"/>
      <c r="AN1718" s="419"/>
      <c r="AO1718" s="420"/>
      <c r="AP1718" s="420"/>
      <c r="AQ1718" s="420"/>
      <c r="AR1718" s="435"/>
      <c r="AS1718" s="420"/>
      <c r="AT1718" s="420"/>
      <c r="AU1718" s="420"/>
      <c r="AV1718" s="420"/>
      <c r="AW1718" s="420"/>
      <c r="AX1718" s="614"/>
      <c r="AY1718" s="420"/>
      <c r="AZ1718" s="420"/>
      <c r="BA1718" s="420"/>
      <c r="BB1718" s="436"/>
      <c r="BC1718" s="420"/>
      <c r="BD1718" s="420"/>
      <c r="BE1718" s="420"/>
      <c r="BF1718" s="420"/>
      <c r="BH1718" s="420"/>
      <c r="BI1718" s="420"/>
      <c r="BJ1718" s="420"/>
      <c r="BK1718" s="420"/>
      <c r="BL1718" s="420"/>
      <c r="BM1718" s="420"/>
      <c r="BN1718" s="420"/>
      <c r="BO1718" s="420"/>
      <c r="BP1718" s="420"/>
      <c r="BQ1718" s="420"/>
      <c r="BR1718" s="420"/>
      <c r="BS1718" s="420"/>
      <c r="BT1718" s="420"/>
      <c r="BU1718" s="420"/>
      <c r="BV1718" s="420"/>
      <c r="BW1718" s="420"/>
      <c r="BX1718" s="420"/>
      <c r="BY1718" s="420"/>
      <c r="BZ1718" s="420"/>
      <c r="CA1718" s="420"/>
      <c r="CB1718" s="420"/>
      <c r="CC1718" s="420"/>
      <c r="CD1718" s="420"/>
      <c r="CE1718" s="420"/>
      <c r="CG1718" s="420"/>
      <c r="CH1718" s="420"/>
      <c r="CI1718" s="420"/>
      <c r="CJ1718" s="420"/>
      <c r="CK1718" s="420"/>
      <c r="CL1718" s="420"/>
      <c r="CM1718" s="420"/>
      <c r="CN1718" s="435"/>
      <c r="CO1718" s="435"/>
      <c r="CP1718" s="420"/>
      <c r="CQ1718" s="420"/>
      <c r="CR1718" s="420"/>
      <c r="CS1718" s="420"/>
      <c r="CT1718" s="420"/>
      <c r="CU1718" s="420"/>
      <c r="CV1718" s="435"/>
      <c r="CW1718" s="435"/>
      <c r="CX1718" s="435"/>
      <c r="CY1718" s="435"/>
      <c r="CZ1718" s="435"/>
      <c r="DA1718" s="435"/>
      <c r="DB1718" s="435"/>
      <c r="DC1718" s="435"/>
      <c r="DD1718" s="435"/>
      <c r="DE1718" s="435"/>
      <c r="DF1718" s="435"/>
    </row>
    <row r="1719" s="383" customFormat="1" ht="31" customHeight="1" spans="1:110">
      <c r="A1719" s="417"/>
      <c r="B1719" s="418"/>
      <c r="C1719" s="419"/>
      <c r="D1719" s="420"/>
      <c r="E1719" s="419"/>
      <c r="F1719" s="420"/>
      <c r="G1719" s="419"/>
      <c r="H1719" s="419"/>
      <c r="I1719" s="613"/>
      <c r="J1719" s="419"/>
      <c r="K1719" s="419"/>
      <c r="L1719" s="423"/>
      <c r="M1719" s="424"/>
      <c r="N1719" s="424"/>
      <c r="O1719" s="425"/>
      <c r="P1719" s="419"/>
      <c r="Q1719" s="426"/>
      <c r="R1719" s="426"/>
      <c r="S1719" s="426"/>
      <c r="T1719" s="426"/>
      <c r="U1719" s="426"/>
      <c r="W1719" s="418"/>
      <c r="X1719" s="430"/>
      <c r="Y1719" s="418"/>
      <c r="Z1719" s="430"/>
      <c r="AB1719" s="420"/>
      <c r="AC1719" s="419"/>
      <c r="AD1719" s="419"/>
      <c r="AE1719" s="419"/>
      <c r="AF1719" s="419"/>
      <c r="AG1719" s="418"/>
      <c r="AH1719" s="419"/>
      <c r="AI1719" s="419"/>
      <c r="AJ1719" s="425"/>
      <c r="AK1719" s="419"/>
      <c r="AL1719" s="419"/>
      <c r="AM1719" s="419"/>
      <c r="AN1719" s="420"/>
      <c r="AO1719" s="420"/>
      <c r="AP1719" s="420"/>
      <c r="AQ1719" s="420"/>
      <c r="AR1719" s="435"/>
      <c r="AS1719" s="420"/>
      <c r="AT1719" s="420"/>
      <c r="AU1719" s="420"/>
      <c r="AV1719" s="420"/>
      <c r="AW1719" s="420"/>
      <c r="AX1719" s="614"/>
      <c r="AY1719" s="420"/>
      <c r="AZ1719" s="420"/>
      <c r="BA1719" s="420"/>
      <c r="BB1719" s="436"/>
      <c r="BC1719" s="420"/>
      <c r="BD1719" s="420"/>
      <c r="BE1719" s="420"/>
      <c r="BF1719" s="420"/>
      <c r="BH1719" s="420"/>
      <c r="BI1719" s="420"/>
      <c r="BJ1719" s="420"/>
      <c r="BK1719" s="420"/>
      <c r="BL1719" s="420"/>
      <c r="BM1719" s="420"/>
      <c r="BN1719" s="420"/>
      <c r="BO1719" s="420"/>
      <c r="BP1719" s="420"/>
      <c r="BQ1719" s="420"/>
      <c r="BR1719" s="420"/>
      <c r="BS1719" s="420"/>
      <c r="BT1719" s="420"/>
      <c r="BU1719" s="420"/>
      <c r="BV1719" s="420"/>
      <c r="BW1719" s="420"/>
      <c r="BX1719" s="420"/>
      <c r="BY1719" s="420"/>
      <c r="BZ1719" s="420"/>
      <c r="CA1719" s="420"/>
      <c r="CB1719" s="420"/>
      <c r="CC1719" s="420"/>
      <c r="CD1719" s="420"/>
      <c r="CE1719" s="420"/>
      <c r="CG1719" s="420"/>
      <c r="CH1719" s="420"/>
      <c r="CI1719" s="420"/>
      <c r="CJ1719" s="420"/>
      <c r="CK1719" s="420"/>
      <c r="CL1719" s="420"/>
      <c r="CM1719" s="420"/>
      <c r="CN1719" s="420"/>
      <c r="CO1719" s="435"/>
      <c r="CP1719" s="420"/>
      <c r="CQ1719" s="420"/>
      <c r="CR1719" s="420"/>
      <c r="CS1719" s="420"/>
      <c r="CT1719" s="420"/>
      <c r="CU1719" s="420"/>
      <c r="CV1719" s="435"/>
      <c r="CW1719" s="435"/>
      <c r="CX1719" s="435"/>
      <c r="CY1719" s="435"/>
      <c r="CZ1719" s="435"/>
      <c r="DA1719" s="435"/>
      <c r="DB1719" s="435"/>
      <c r="DC1719" s="435"/>
      <c r="DD1719" s="435"/>
      <c r="DE1719" s="435"/>
      <c r="DF1719" s="435"/>
    </row>
    <row r="1720" s="383" customFormat="1" ht="31" customHeight="1" spans="1:110">
      <c r="A1720" s="417"/>
      <c r="B1720" s="418"/>
      <c r="C1720" s="419"/>
      <c r="D1720" s="420"/>
      <c r="E1720" s="734"/>
      <c r="F1720" s="420"/>
      <c r="G1720" s="419"/>
      <c r="H1720" s="419"/>
      <c r="I1720" s="613"/>
      <c r="J1720" s="419"/>
      <c r="K1720" s="419"/>
      <c r="L1720" s="423"/>
      <c r="M1720" s="424"/>
      <c r="N1720" s="424"/>
      <c r="O1720" s="425"/>
      <c r="P1720" s="419"/>
      <c r="Q1720" s="426"/>
      <c r="R1720" s="426"/>
      <c r="S1720" s="426"/>
      <c r="T1720" s="426"/>
      <c r="U1720" s="426"/>
      <c r="W1720" s="418"/>
      <c r="X1720" s="430"/>
      <c r="Y1720" s="418"/>
      <c r="Z1720" s="430"/>
      <c r="AB1720" s="420"/>
      <c r="AC1720" s="419"/>
      <c r="AD1720" s="419"/>
      <c r="AE1720" s="419"/>
      <c r="AF1720" s="419"/>
      <c r="AG1720" s="418"/>
      <c r="AH1720" s="419"/>
      <c r="AI1720" s="419"/>
      <c r="AJ1720" s="425"/>
      <c r="AK1720" s="419"/>
      <c r="AL1720" s="419"/>
      <c r="AM1720" s="419"/>
      <c r="AN1720" s="420"/>
      <c r="AO1720" s="420"/>
      <c r="AP1720" s="420"/>
      <c r="AQ1720" s="420"/>
      <c r="AR1720" s="435"/>
      <c r="AS1720" s="420"/>
      <c r="AT1720" s="420"/>
      <c r="AU1720" s="420"/>
      <c r="AV1720" s="420"/>
      <c r="AW1720" s="420"/>
      <c r="AX1720" s="614"/>
      <c r="AY1720" s="420"/>
      <c r="AZ1720" s="420"/>
      <c r="BA1720" s="420"/>
      <c r="BB1720" s="436"/>
      <c r="BC1720" s="420"/>
      <c r="BD1720" s="420"/>
      <c r="BE1720" s="420"/>
      <c r="BF1720" s="420"/>
      <c r="BH1720" s="420"/>
      <c r="BI1720" s="420"/>
      <c r="BJ1720" s="420"/>
      <c r="BK1720" s="420"/>
      <c r="BL1720" s="420"/>
      <c r="BM1720" s="420"/>
      <c r="BN1720" s="420"/>
      <c r="BO1720" s="420"/>
      <c r="BP1720" s="420"/>
      <c r="BQ1720" s="420"/>
      <c r="BR1720" s="420"/>
      <c r="BS1720" s="420"/>
      <c r="BT1720" s="420"/>
      <c r="BU1720" s="420"/>
      <c r="BV1720" s="420"/>
      <c r="BW1720" s="420"/>
      <c r="BX1720" s="420"/>
      <c r="BY1720" s="420"/>
      <c r="BZ1720" s="420"/>
      <c r="CA1720" s="420"/>
      <c r="CB1720" s="420"/>
      <c r="CC1720" s="420"/>
      <c r="CD1720" s="420"/>
      <c r="CE1720" s="420"/>
      <c r="CG1720" s="420"/>
      <c r="CH1720" s="420"/>
      <c r="CI1720" s="420"/>
      <c r="CJ1720" s="420"/>
      <c r="CK1720" s="420"/>
      <c r="CL1720" s="420"/>
      <c r="CM1720" s="420"/>
      <c r="CN1720" s="435"/>
      <c r="CO1720" s="435"/>
      <c r="CP1720" s="420"/>
      <c r="CQ1720" s="420"/>
      <c r="CR1720" s="420"/>
      <c r="CS1720" s="420"/>
      <c r="CT1720" s="420"/>
      <c r="CU1720" s="420"/>
      <c r="CV1720" s="746"/>
      <c r="CW1720" s="746"/>
      <c r="CX1720" s="746"/>
      <c r="CY1720" s="746"/>
      <c r="CZ1720" s="746"/>
      <c r="DA1720" s="746"/>
      <c r="DB1720" s="746"/>
      <c r="DC1720" s="746"/>
      <c r="DD1720" s="746"/>
      <c r="DE1720" s="746"/>
      <c r="DF1720" s="746"/>
    </row>
    <row r="1721" s="383" customFormat="1" ht="31" customHeight="1" spans="1:110">
      <c r="A1721" s="417"/>
      <c r="B1721" s="418"/>
      <c r="C1721" s="419"/>
      <c r="D1721" s="420"/>
      <c r="E1721" s="419"/>
      <c r="F1721" s="420"/>
      <c r="G1721" s="419"/>
      <c r="H1721" s="419"/>
      <c r="I1721" s="613"/>
      <c r="J1721" s="419"/>
      <c r="K1721" s="419"/>
      <c r="L1721" s="423"/>
      <c r="M1721" s="424"/>
      <c r="N1721" s="424"/>
      <c r="O1721" s="425"/>
      <c r="P1721" s="419"/>
      <c r="Q1721" s="426"/>
      <c r="R1721" s="426"/>
      <c r="S1721" s="426"/>
      <c r="T1721" s="426"/>
      <c r="U1721" s="426"/>
      <c r="W1721" s="418"/>
      <c r="X1721" s="430"/>
      <c r="Y1721" s="418"/>
      <c r="Z1721" s="430"/>
      <c r="AB1721" s="420"/>
      <c r="AC1721" s="419"/>
      <c r="AD1721" s="419"/>
      <c r="AE1721" s="419"/>
      <c r="AF1721" s="419"/>
      <c r="AG1721" s="418"/>
      <c r="AH1721" s="419"/>
      <c r="AI1721" s="419"/>
      <c r="AJ1721" s="425"/>
      <c r="AK1721" s="419"/>
      <c r="AL1721" s="419"/>
      <c r="AM1721" s="419"/>
      <c r="AN1721" s="420"/>
      <c r="AO1721" s="420"/>
      <c r="AP1721" s="420"/>
      <c r="AQ1721" s="420"/>
      <c r="AR1721" s="435"/>
      <c r="AS1721" s="420"/>
      <c r="AT1721" s="420"/>
      <c r="AU1721" s="420"/>
      <c r="AV1721" s="420"/>
      <c r="AW1721" s="420"/>
      <c r="AX1721" s="614"/>
      <c r="AY1721" s="420"/>
      <c r="AZ1721" s="420"/>
      <c r="BA1721" s="420"/>
      <c r="BB1721" s="436"/>
      <c r="BC1721" s="420"/>
      <c r="BD1721" s="420"/>
      <c r="BE1721" s="420"/>
      <c r="BF1721" s="420"/>
      <c r="BH1721" s="420"/>
      <c r="BI1721" s="420"/>
      <c r="BJ1721" s="420"/>
      <c r="BK1721" s="420"/>
      <c r="BL1721" s="420"/>
      <c r="BM1721" s="420"/>
      <c r="BN1721" s="420"/>
      <c r="BO1721" s="420"/>
      <c r="BP1721" s="420"/>
      <c r="BQ1721" s="420"/>
      <c r="BR1721" s="420"/>
      <c r="BS1721" s="420"/>
      <c r="BT1721" s="420"/>
      <c r="BU1721" s="420"/>
      <c r="BV1721" s="420"/>
      <c r="BW1721" s="420"/>
      <c r="BX1721" s="420"/>
      <c r="BY1721" s="420"/>
      <c r="BZ1721" s="420"/>
      <c r="CA1721" s="420"/>
      <c r="CB1721" s="420"/>
      <c r="CC1721" s="420"/>
      <c r="CD1721" s="420"/>
      <c r="CE1721" s="420"/>
      <c r="CG1721" s="420"/>
      <c r="CH1721" s="420"/>
      <c r="CI1721" s="420"/>
      <c r="CJ1721" s="420"/>
      <c r="CK1721" s="420"/>
      <c r="CL1721" s="420"/>
      <c r="CM1721" s="420"/>
      <c r="CN1721" s="435"/>
      <c r="CO1721" s="435"/>
      <c r="CP1721" s="420"/>
      <c r="CQ1721" s="420"/>
      <c r="CR1721" s="420"/>
      <c r="CS1721" s="420"/>
      <c r="CT1721" s="420"/>
      <c r="CU1721" s="420"/>
      <c r="CV1721" s="746"/>
      <c r="CW1721" s="746"/>
      <c r="CX1721" s="746"/>
      <c r="CY1721" s="746"/>
      <c r="CZ1721" s="746"/>
      <c r="DA1721" s="746"/>
      <c r="DB1721" s="746"/>
      <c r="DC1721" s="746"/>
      <c r="DD1721" s="746"/>
      <c r="DE1721" s="746"/>
      <c r="DF1721" s="746"/>
    </row>
    <row r="1722" s="383" customFormat="1" ht="31" customHeight="1" spans="1:110">
      <c r="A1722" s="417"/>
      <c r="B1722" s="418"/>
      <c r="C1722" s="419"/>
      <c r="D1722" s="420"/>
      <c r="E1722" s="734"/>
      <c r="F1722" s="747"/>
      <c r="G1722" s="419"/>
      <c r="H1722" s="419"/>
      <c r="I1722" s="613"/>
      <c r="J1722" s="419"/>
      <c r="K1722" s="419"/>
      <c r="L1722" s="423"/>
      <c r="M1722" s="424"/>
      <c r="N1722" s="424"/>
      <c r="O1722" s="425"/>
      <c r="P1722" s="419"/>
      <c r="Q1722" s="426"/>
      <c r="R1722" s="426"/>
      <c r="S1722" s="426"/>
      <c r="T1722" s="426"/>
      <c r="U1722" s="426"/>
      <c r="W1722" s="418"/>
      <c r="X1722" s="430"/>
      <c r="Y1722" s="418"/>
      <c r="Z1722" s="430"/>
      <c r="AB1722" s="420"/>
      <c r="AC1722" s="419"/>
      <c r="AD1722" s="419"/>
      <c r="AE1722" s="419"/>
      <c r="AF1722" s="419"/>
      <c r="AG1722" s="418"/>
      <c r="AH1722" s="419"/>
      <c r="AI1722" s="419"/>
      <c r="AJ1722" s="425"/>
      <c r="AK1722" s="419"/>
      <c r="AL1722" s="419"/>
      <c r="AM1722" s="419"/>
      <c r="AN1722" s="419"/>
      <c r="AO1722" s="420"/>
      <c r="AP1722" s="420"/>
      <c r="AQ1722" s="420"/>
      <c r="AR1722" s="435"/>
      <c r="AS1722" s="420"/>
      <c r="AT1722" s="420"/>
      <c r="AU1722" s="420"/>
      <c r="AV1722" s="420"/>
      <c r="AW1722" s="420"/>
      <c r="AX1722" s="614"/>
      <c r="AY1722" s="420"/>
      <c r="AZ1722" s="420"/>
      <c r="BA1722" s="420"/>
      <c r="BB1722" s="436"/>
      <c r="BC1722" s="420"/>
      <c r="BD1722" s="420"/>
      <c r="BE1722" s="420"/>
      <c r="BF1722" s="420"/>
      <c r="BH1722" s="420"/>
      <c r="BI1722" s="420"/>
      <c r="BJ1722" s="420"/>
      <c r="BK1722" s="420"/>
      <c r="BL1722" s="420"/>
      <c r="BM1722" s="420"/>
      <c r="BN1722" s="420"/>
      <c r="BO1722" s="420"/>
      <c r="BP1722" s="420"/>
      <c r="BQ1722" s="420"/>
      <c r="BR1722" s="420"/>
      <c r="BS1722" s="420"/>
      <c r="BT1722" s="420"/>
      <c r="BU1722" s="420"/>
      <c r="BV1722" s="420"/>
      <c r="BW1722" s="420"/>
      <c r="BX1722" s="420"/>
      <c r="BY1722" s="420"/>
      <c r="BZ1722" s="420"/>
      <c r="CA1722" s="420"/>
      <c r="CB1722" s="420"/>
      <c r="CC1722" s="420"/>
      <c r="CD1722" s="420"/>
      <c r="CE1722" s="420"/>
      <c r="CG1722" s="420"/>
      <c r="CH1722" s="420"/>
      <c r="CI1722" s="420"/>
      <c r="CJ1722" s="420"/>
      <c r="CK1722" s="420"/>
      <c r="CL1722" s="420"/>
      <c r="CM1722" s="420"/>
      <c r="CN1722" s="435"/>
      <c r="CO1722" s="435"/>
      <c r="CP1722" s="420"/>
      <c r="CQ1722" s="420"/>
      <c r="CR1722" s="420"/>
      <c r="CS1722" s="420"/>
      <c r="CT1722" s="420"/>
      <c r="CU1722" s="420"/>
      <c r="CV1722" s="435"/>
      <c r="CW1722" s="435"/>
      <c r="CX1722" s="435"/>
      <c r="CY1722" s="435"/>
      <c r="CZ1722" s="435"/>
      <c r="DA1722" s="435"/>
      <c r="DB1722" s="435"/>
      <c r="DC1722" s="435"/>
      <c r="DD1722" s="435"/>
      <c r="DE1722" s="435"/>
      <c r="DF1722" s="435"/>
    </row>
    <row r="1723" s="383" customFormat="1" ht="31" customHeight="1" spans="1:110">
      <c r="A1723" s="417"/>
      <c r="B1723" s="418"/>
      <c r="C1723" s="419"/>
      <c r="D1723" s="420"/>
      <c r="E1723" s="419"/>
      <c r="F1723" s="420"/>
      <c r="G1723" s="419"/>
      <c r="H1723" s="419"/>
      <c r="I1723" s="613"/>
      <c r="J1723" s="419"/>
      <c r="K1723" s="419"/>
      <c r="L1723" s="423"/>
      <c r="M1723" s="424"/>
      <c r="N1723" s="424"/>
      <c r="O1723" s="425"/>
      <c r="P1723" s="419"/>
      <c r="Q1723" s="426"/>
      <c r="R1723" s="426"/>
      <c r="S1723" s="426"/>
      <c r="T1723" s="426"/>
      <c r="U1723" s="426"/>
      <c r="V1723" s="383"/>
      <c r="W1723" s="418"/>
      <c r="X1723" s="430"/>
      <c r="Y1723" s="418"/>
      <c r="Z1723" s="430"/>
      <c r="AB1723" s="420"/>
      <c r="AC1723" s="419"/>
      <c r="AD1723" s="419"/>
      <c r="AE1723" s="419"/>
      <c r="AF1723" s="419"/>
      <c r="AG1723" s="418"/>
      <c r="AH1723" s="419"/>
      <c r="AI1723" s="419"/>
      <c r="AJ1723" s="425"/>
      <c r="AK1723" s="419"/>
      <c r="AL1723" s="419"/>
      <c r="AM1723" s="419"/>
      <c r="AN1723" s="420"/>
      <c r="AO1723" s="420"/>
      <c r="AP1723" s="420"/>
      <c r="AQ1723" s="420"/>
      <c r="AR1723" s="420"/>
      <c r="AS1723" s="420"/>
      <c r="AT1723" s="420"/>
      <c r="AU1723" s="420"/>
      <c r="AV1723" s="420"/>
      <c r="AW1723" s="420"/>
      <c r="AX1723" s="614"/>
      <c r="AY1723" s="420"/>
      <c r="AZ1723" s="420"/>
      <c r="BA1723" s="420"/>
      <c r="BB1723" s="436"/>
      <c r="BC1723" s="420"/>
      <c r="BD1723" s="420"/>
      <c r="BE1723" s="420"/>
      <c r="BF1723" s="420"/>
      <c r="BH1723" s="420"/>
      <c r="BI1723" s="420"/>
      <c r="BJ1723" s="420"/>
      <c r="BK1723" s="420"/>
      <c r="BL1723" s="420"/>
      <c r="BM1723" s="420"/>
      <c r="BN1723" s="420"/>
      <c r="BO1723" s="420"/>
      <c r="BP1723" s="420"/>
      <c r="BQ1723" s="420"/>
      <c r="BR1723" s="420"/>
      <c r="BS1723" s="420"/>
      <c r="BT1723" s="420"/>
      <c r="BU1723" s="420"/>
      <c r="BV1723" s="420"/>
      <c r="BW1723" s="420"/>
      <c r="BX1723" s="420"/>
      <c r="BY1723" s="420"/>
      <c r="BZ1723" s="420"/>
      <c r="CA1723" s="420"/>
      <c r="CB1723" s="420"/>
      <c r="CC1723" s="420"/>
      <c r="CD1723" s="420"/>
      <c r="CE1723" s="420"/>
      <c r="CG1723" s="420"/>
      <c r="CH1723" s="420"/>
      <c r="CI1723" s="420"/>
      <c r="CJ1723" s="420"/>
      <c r="CK1723" s="420"/>
      <c r="CL1723" s="420"/>
      <c r="CM1723" s="420"/>
      <c r="CN1723" s="435"/>
      <c r="CO1723" s="435"/>
      <c r="CP1723" s="435"/>
      <c r="CQ1723" s="435"/>
      <c r="CR1723" s="435"/>
      <c r="CS1723" s="420"/>
      <c r="CT1723" s="420"/>
      <c r="CU1723" s="420"/>
      <c r="CV1723" s="435"/>
      <c r="CW1723" s="435"/>
      <c r="CX1723" s="435"/>
      <c r="CY1723" s="435"/>
      <c r="CZ1723" s="435"/>
      <c r="DA1723" s="435"/>
      <c r="DB1723" s="435"/>
      <c r="DC1723" s="435"/>
      <c r="DD1723" s="435"/>
      <c r="DE1723" s="435"/>
      <c r="DF1723" s="435"/>
    </row>
    <row r="1724" s="383" customFormat="1" ht="31" customHeight="1" spans="1:110">
      <c r="A1724" s="417"/>
      <c r="B1724" s="418"/>
      <c r="C1724" s="419"/>
      <c r="D1724" s="420"/>
      <c r="E1724" s="419"/>
      <c r="F1724" s="420"/>
      <c r="G1724" s="419"/>
      <c r="H1724" s="419"/>
      <c r="I1724" s="613"/>
      <c r="J1724" s="419"/>
      <c r="K1724" s="419"/>
      <c r="L1724" s="423"/>
      <c r="M1724" s="424"/>
      <c r="N1724" s="424"/>
      <c r="O1724" s="425"/>
      <c r="P1724" s="419"/>
      <c r="Q1724" s="426"/>
      <c r="R1724" s="426"/>
      <c r="S1724" s="426"/>
      <c r="T1724" s="426"/>
      <c r="U1724" s="426"/>
      <c r="V1724" s="426"/>
      <c r="W1724" s="418"/>
      <c r="X1724" s="430"/>
      <c r="Y1724" s="418"/>
      <c r="Z1724" s="430"/>
      <c r="AB1724" s="420"/>
      <c r="AC1724" s="419"/>
      <c r="AD1724" s="419"/>
      <c r="AE1724" s="419"/>
      <c r="AF1724" s="419"/>
      <c r="AG1724" s="418"/>
      <c r="AH1724" s="419"/>
      <c r="AI1724" s="419"/>
      <c r="AJ1724" s="425"/>
      <c r="AK1724" s="419"/>
      <c r="AL1724" s="419"/>
      <c r="AM1724" s="419"/>
      <c r="AN1724" s="420"/>
      <c r="AO1724" s="420"/>
      <c r="AP1724" s="420"/>
      <c r="AQ1724" s="420"/>
      <c r="AR1724" s="435"/>
      <c r="AS1724" s="420"/>
      <c r="AT1724" s="420"/>
      <c r="AU1724" s="420"/>
      <c r="AV1724" s="420"/>
      <c r="AW1724" s="420"/>
      <c r="AX1724" s="614"/>
      <c r="AY1724" s="420"/>
      <c r="AZ1724" s="420"/>
      <c r="BA1724" s="420"/>
      <c r="BB1724" s="436"/>
      <c r="BC1724" s="420"/>
      <c r="BD1724" s="420"/>
      <c r="BE1724" s="420"/>
      <c r="BF1724" s="420"/>
      <c r="BH1724" s="420"/>
      <c r="BI1724" s="420"/>
      <c r="BJ1724" s="420"/>
      <c r="BK1724" s="420"/>
      <c r="BL1724" s="420"/>
      <c r="BM1724" s="420"/>
      <c r="BN1724" s="420"/>
      <c r="BO1724" s="420"/>
      <c r="BP1724" s="420"/>
      <c r="BQ1724" s="420"/>
      <c r="BR1724" s="420"/>
      <c r="BS1724" s="420"/>
      <c r="BT1724" s="420"/>
      <c r="BU1724" s="420"/>
      <c r="BV1724" s="420"/>
      <c r="BW1724" s="420"/>
      <c r="BX1724" s="420"/>
      <c r="BY1724" s="420"/>
      <c r="BZ1724" s="420"/>
      <c r="CA1724" s="420"/>
      <c r="CB1724" s="420"/>
      <c r="CC1724" s="420"/>
      <c r="CD1724" s="420"/>
      <c r="CE1724" s="420"/>
      <c r="CG1724" s="420"/>
      <c r="CH1724" s="420"/>
      <c r="CI1724" s="420"/>
      <c r="CJ1724" s="420"/>
      <c r="CK1724" s="420"/>
      <c r="CL1724" s="420"/>
      <c r="CM1724" s="420"/>
      <c r="CN1724" s="435"/>
      <c r="CO1724" s="435"/>
      <c r="CP1724" s="420"/>
      <c r="CQ1724" s="420"/>
      <c r="CR1724" s="420"/>
      <c r="CS1724" s="420"/>
      <c r="CT1724" s="420"/>
      <c r="CU1724" s="420"/>
      <c r="CV1724" s="435"/>
      <c r="CW1724" s="435"/>
      <c r="CX1724" s="435"/>
      <c r="CY1724" s="435"/>
      <c r="CZ1724" s="435"/>
      <c r="DA1724" s="435"/>
      <c r="DB1724" s="435"/>
      <c r="DC1724" s="435"/>
      <c r="DD1724" s="435"/>
      <c r="DE1724" s="435"/>
      <c r="DF1724" s="435"/>
    </row>
    <row r="1725" s="383" customFormat="1" ht="31" customHeight="1" spans="1:110">
      <c r="A1725" s="417"/>
      <c r="B1725" s="418"/>
      <c r="C1725" s="419"/>
      <c r="D1725" s="420"/>
      <c r="E1725" s="419"/>
      <c r="F1725" s="420"/>
      <c r="G1725" s="419"/>
      <c r="H1725" s="419"/>
      <c r="I1725" s="613"/>
      <c r="J1725" s="419"/>
      <c r="K1725" s="419"/>
      <c r="L1725" s="423"/>
      <c r="M1725" s="424"/>
      <c r="N1725" s="424"/>
      <c r="O1725" s="425"/>
      <c r="P1725" s="419"/>
      <c r="Q1725" s="426"/>
      <c r="R1725" s="426"/>
      <c r="S1725" s="426"/>
      <c r="T1725" s="426"/>
      <c r="U1725" s="426"/>
      <c r="V1725" s="383"/>
      <c r="W1725" s="418"/>
      <c r="X1725" s="430"/>
      <c r="Y1725" s="418"/>
      <c r="Z1725" s="430"/>
      <c r="AB1725" s="420"/>
      <c r="AC1725" s="419"/>
      <c r="AD1725" s="419"/>
      <c r="AE1725" s="419"/>
      <c r="AF1725" s="419"/>
      <c r="AG1725" s="418"/>
      <c r="AH1725" s="419"/>
      <c r="AI1725" s="419"/>
      <c r="AJ1725" s="425"/>
      <c r="AK1725" s="419"/>
      <c r="AL1725" s="419"/>
      <c r="AM1725" s="419"/>
      <c r="AN1725" s="420"/>
      <c r="AO1725" s="420"/>
      <c r="AP1725" s="420"/>
      <c r="AQ1725" s="420"/>
      <c r="AR1725" s="420"/>
      <c r="AS1725" s="420"/>
      <c r="AT1725" s="420"/>
      <c r="AU1725" s="420"/>
      <c r="AV1725" s="420"/>
      <c r="AW1725" s="420"/>
      <c r="AX1725" s="614"/>
      <c r="AY1725" s="420"/>
      <c r="AZ1725" s="420"/>
      <c r="BA1725" s="420"/>
      <c r="BB1725" s="436"/>
      <c r="BC1725" s="420"/>
      <c r="BD1725" s="420"/>
      <c r="BE1725" s="420"/>
      <c r="BF1725" s="420"/>
      <c r="BH1725" s="420"/>
      <c r="BI1725" s="420"/>
      <c r="BJ1725" s="420"/>
      <c r="BK1725" s="420"/>
      <c r="BL1725" s="420"/>
      <c r="BM1725" s="420"/>
      <c r="BN1725" s="420"/>
      <c r="BO1725" s="420"/>
      <c r="BP1725" s="420"/>
      <c r="BQ1725" s="420"/>
      <c r="BR1725" s="420"/>
      <c r="BS1725" s="420"/>
      <c r="BT1725" s="420"/>
      <c r="BU1725" s="420"/>
      <c r="BV1725" s="420"/>
      <c r="BW1725" s="420"/>
      <c r="BX1725" s="420"/>
      <c r="BY1725" s="420"/>
      <c r="BZ1725" s="420"/>
      <c r="CA1725" s="420"/>
      <c r="CB1725" s="420"/>
      <c r="CC1725" s="420"/>
      <c r="CD1725" s="420"/>
      <c r="CE1725" s="420"/>
      <c r="CG1725" s="420"/>
      <c r="CH1725" s="420"/>
      <c r="CI1725" s="420"/>
      <c r="CJ1725" s="420"/>
      <c r="CK1725" s="420"/>
      <c r="CL1725" s="420"/>
      <c r="CM1725" s="420"/>
      <c r="CN1725" s="435"/>
      <c r="CO1725" s="435"/>
      <c r="CP1725" s="435"/>
      <c r="CQ1725" s="435"/>
      <c r="CR1725" s="435"/>
      <c r="CS1725" s="420"/>
      <c r="CT1725" s="420"/>
      <c r="CU1725" s="420"/>
      <c r="CV1725" s="435"/>
      <c r="CW1725" s="435"/>
      <c r="CX1725" s="435"/>
      <c r="CY1725" s="435"/>
      <c r="CZ1725" s="435"/>
      <c r="DA1725" s="435"/>
      <c r="DB1725" s="435"/>
      <c r="DC1725" s="435"/>
      <c r="DD1725" s="435"/>
      <c r="DE1725" s="435"/>
      <c r="DF1725" s="435"/>
    </row>
    <row r="1726" s="383" customFormat="1" ht="31" customHeight="1" spans="1:110">
      <c r="A1726" s="417"/>
      <c r="B1726" s="418"/>
      <c r="C1726" s="419"/>
      <c r="D1726" s="420"/>
      <c r="E1726" s="419"/>
      <c r="F1726" s="420"/>
      <c r="G1726" s="419"/>
      <c r="H1726" s="419"/>
      <c r="I1726" s="613"/>
      <c r="J1726" s="419"/>
      <c r="K1726" s="419"/>
      <c r="L1726" s="423"/>
      <c r="M1726" s="424"/>
      <c r="N1726" s="424"/>
      <c r="O1726" s="425"/>
      <c r="P1726" s="419"/>
      <c r="Q1726" s="426"/>
      <c r="R1726" s="426"/>
      <c r="S1726" s="426"/>
      <c r="T1726" s="426"/>
      <c r="U1726" s="426"/>
      <c r="V1726" s="426"/>
      <c r="W1726" s="418"/>
      <c r="X1726" s="430"/>
      <c r="Y1726" s="418"/>
      <c r="Z1726" s="430"/>
      <c r="AB1726" s="420"/>
      <c r="AC1726" s="418"/>
      <c r="AD1726" s="419"/>
      <c r="AE1726" s="419"/>
      <c r="AF1726" s="419"/>
      <c r="AG1726" s="418"/>
      <c r="AH1726" s="419"/>
      <c r="AI1726" s="419"/>
      <c r="AJ1726" s="425"/>
      <c r="AK1726" s="419"/>
      <c r="AL1726" s="419"/>
      <c r="AM1726" s="419"/>
      <c r="AN1726" s="420"/>
      <c r="AO1726" s="420"/>
      <c r="AP1726" s="420"/>
      <c r="AQ1726" s="420"/>
      <c r="AR1726" s="435"/>
      <c r="AS1726" s="420"/>
      <c r="AT1726" s="420"/>
      <c r="AU1726" s="420"/>
      <c r="AV1726" s="420"/>
      <c r="AW1726" s="420"/>
      <c r="AX1726" s="614"/>
      <c r="AY1726" s="420"/>
      <c r="AZ1726" s="420"/>
      <c r="BA1726" s="420"/>
      <c r="BB1726" s="436"/>
      <c r="BC1726" s="420"/>
      <c r="BD1726" s="420"/>
      <c r="BE1726" s="420"/>
      <c r="BF1726" s="420"/>
      <c r="BH1726" s="420"/>
      <c r="BI1726" s="420"/>
      <c r="BJ1726" s="420"/>
      <c r="BK1726" s="420"/>
      <c r="BL1726" s="420"/>
      <c r="BM1726" s="420"/>
      <c r="BN1726" s="420"/>
      <c r="BO1726" s="420"/>
      <c r="BP1726" s="420"/>
      <c r="BQ1726" s="420"/>
      <c r="BR1726" s="420"/>
      <c r="BS1726" s="420"/>
      <c r="BT1726" s="420"/>
      <c r="BU1726" s="420"/>
      <c r="BV1726" s="420"/>
      <c r="BW1726" s="420"/>
      <c r="BX1726" s="420"/>
      <c r="BY1726" s="420"/>
      <c r="BZ1726" s="420"/>
      <c r="CA1726" s="420"/>
      <c r="CB1726" s="420"/>
      <c r="CC1726" s="420"/>
      <c r="CD1726" s="420"/>
      <c r="CE1726" s="420"/>
      <c r="CG1726" s="420"/>
      <c r="CH1726" s="420"/>
      <c r="CI1726" s="420"/>
      <c r="CJ1726" s="420"/>
      <c r="CK1726" s="420"/>
      <c r="CL1726" s="420"/>
      <c r="CM1726" s="420"/>
      <c r="CN1726" s="435"/>
      <c r="CO1726" s="435"/>
      <c r="CP1726" s="420"/>
      <c r="CQ1726" s="420"/>
      <c r="CR1726" s="420"/>
      <c r="CS1726" s="420"/>
      <c r="CT1726" s="420"/>
      <c r="CU1726" s="420"/>
      <c r="CV1726" s="435"/>
      <c r="CW1726" s="435"/>
      <c r="CX1726" s="435"/>
      <c r="CY1726" s="435"/>
      <c r="CZ1726" s="435"/>
      <c r="DA1726" s="435"/>
      <c r="DB1726" s="435"/>
      <c r="DC1726" s="435"/>
      <c r="DD1726" s="435"/>
      <c r="DE1726" s="435"/>
      <c r="DF1726" s="435"/>
    </row>
    <row r="1727" s="383" customFormat="1" ht="31" customHeight="1" spans="1:110">
      <c r="A1727" s="417"/>
      <c r="B1727" s="418"/>
      <c r="C1727" s="419"/>
      <c r="D1727" s="420"/>
      <c r="E1727" s="419"/>
      <c r="F1727" s="420"/>
      <c r="G1727" s="419"/>
      <c r="H1727" s="419"/>
      <c r="I1727" s="613"/>
      <c r="J1727" s="419"/>
      <c r="K1727" s="419"/>
      <c r="L1727" s="423"/>
      <c r="M1727" s="424"/>
      <c r="N1727" s="424"/>
      <c r="O1727" s="425"/>
      <c r="P1727" s="419"/>
      <c r="Q1727" s="426"/>
      <c r="R1727" s="426"/>
      <c r="S1727" s="426"/>
      <c r="T1727" s="426"/>
      <c r="U1727" s="426"/>
      <c r="V1727" s="383"/>
      <c r="W1727" s="418"/>
      <c r="X1727" s="430"/>
      <c r="Y1727" s="418"/>
      <c r="Z1727" s="430"/>
      <c r="AB1727" s="420"/>
      <c r="AC1727" s="419"/>
      <c r="AD1727" s="419"/>
      <c r="AE1727" s="419"/>
      <c r="AF1727" s="419"/>
      <c r="AG1727" s="418"/>
      <c r="AH1727" s="419"/>
      <c r="AI1727" s="419"/>
      <c r="AJ1727" s="425"/>
      <c r="AK1727" s="419"/>
      <c r="AL1727" s="419"/>
      <c r="AM1727" s="419"/>
      <c r="AN1727" s="420"/>
      <c r="AO1727" s="420"/>
      <c r="AP1727" s="420"/>
      <c r="AQ1727" s="420"/>
      <c r="AR1727" s="435"/>
      <c r="AS1727" s="420"/>
      <c r="AT1727" s="420"/>
      <c r="AU1727" s="420"/>
      <c r="AV1727" s="420"/>
      <c r="AW1727" s="420"/>
      <c r="AX1727" s="614"/>
      <c r="AY1727" s="420"/>
      <c r="AZ1727" s="420"/>
      <c r="BA1727" s="420"/>
      <c r="BB1727" s="436"/>
      <c r="BC1727" s="420"/>
      <c r="BD1727" s="420"/>
      <c r="BE1727" s="420"/>
      <c r="BF1727" s="420"/>
      <c r="BH1727" s="420"/>
      <c r="BI1727" s="420"/>
      <c r="BJ1727" s="420"/>
      <c r="BK1727" s="420"/>
      <c r="BL1727" s="420"/>
      <c r="BM1727" s="420"/>
      <c r="BN1727" s="420"/>
      <c r="BO1727" s="420"/>
      <c r="BP1727" s="420"/>
      <c r="BQ1727" s="420"/>
      <c r="BR1727" s="420"/>
      <c r="BS1727" s="420"/>
      <c r="BT1727" s="420"/>
      <c r="BU1727" s="420"/>
      <c r="BV1727" s="420"/>
      <c r="BW1727" s="420"/>
      <c r="BX1727" s="420"/>
      <c r="BY1727" s="420"/>
      <c r="BZ1727" s="420"/>
      <c r="CA1727" s="420"/>
      <c r="CB1727" s="420"/>
      <c r="CC1727" s="420"/>
      <c r="CD1727" s="420"/>
      <c r="CE1727" s="420"/>
      <c r="CG1727" s="420"/>
      <c r="CH1727" s="420"/>
      <c r="CI1727" s="420"/>
      <c r="CJ1727" s="420"/>
      <c r="CK1727" s="420"/>
      <c r="CL1727" s="420"/>
      <c r="CM1727" s="420"/>
      <c r="CN1727" s="435"/>
      <c r="CO1727" s="435"/>
      <c r="CP1727" s="420"/>
      <c r="CQ1727" s="420"/>
      <c r="CR1727" s="420"/>
      <c r="CS1727" s="420"/>
      <c r="CT1727" s="420"/>
      <c r="CU1727" s="420"/>
      <c r="CV1727" s="435"/>
      <c r="CW1727" s="435"/>
      <c r="CX1727" s="435"/>
      <c r="CY1727" s="435"/>
      <c r="CZ1727" s="435"/>
      <c r="DA1727" s="435"/>
      <c r="DB1727" s="435"/>
      <c r="DC1727" s="435"/>
      <c r="DD1727" s="435"/>
      <c r="DE1727" s="435"/>
      <c r="DF1727" s="435"/>
    </row>
    <row r="1728" s="383" customFormat="1" ht="31" customHeight="1" spans="1:110">
      <c r="A1728" s="417"/>
      <c r="B1728" s="418"/>
      <c r="C1728" s="419"/>
      <c r="D1728" s="420"/>
      <c r="E1728" s="734"/>
      <c r="F1728" s="747"/>
      <c r="G1728" s="419"/>
      <c r="H1728" s="419"/>
      <c r="I1728" s="613"/>
      <c r="J1728" s="419"/>
      <c r="K1728" s="419"/>
      <c r="L1728" s="423"/>
      <c r="M1728" s="424"/>
      <c r="N1728" s="424"/>
      <c r="O1728" s="425"/>
      <c r="P1728" s="419"/>
      <c r="Q1728" s="426"/>
      <c r="R1728" s="426"/>
      <c r="S1728" s="426"/>
      <c r="T1728" s="426"/>
      <c r="U1728" s="426"/>
      <c r="W1728" s="418"/>
      <c r="X1728" s="430"/>
      <c r="Y1728" s="418"/>
      <c r="Z1728" s="430"/>
      <c r="AB1728" s="420"/>
      <c r="AC1728" s="419"/>
      <c r="AD1728" s="419"/>
      <c r="AE1728" s="419"/>
      <c r="AF1728" s="419"/>
      <c r="AG1728" s="418"/>
      <c r="AH1728" s="419"/>
      <c r="AI1728" s="419"/>
      <c r="AJ1728" s="425"/>
      <c r="AK1728" s="419"/>
      <c r="AL1728" s="419"/>
      <c r="AM1728" s="419"/>
      <c r="AN1728" s="420"/>
      <c r="AO1728" s="420"/>
      <c r="AP1728" s="420"/>
      <c r="AQ1728" s="420"/>
      <c r="AR1728" s="435"/>
      <c r="AS1728" s="420"/>
      <c r="AT1728" s="420"/>
      <c r="AU1728" s="420"/>
      <c r="AV1728" s="420"/>
      <c r="AW1728" s="420"/>
      <c r="AX1728" s="614"/>
      <c r="AY1728" s="420"/>
      <c r="AZ1728" s="420"/>
      <c r="BA1728" s="420"/>
      <c r="BB1728" s="436"/>
      <c r="BC1728" s="420"/>
      <c r="BD1728" s="420"/>
      <c r="BE1728" s="420"/>
      <c r="BF1728" s="420"/>
      <c r="BH1728" s="420"/>
      <c r="BI1728" s="420"/>
      <c r="BJ1728" s="420"/>
      <c r="BK1728" s="420"/>
      <c r="BL1728" s="420"/>
      <c r="BM1728" s="420"/>
      <c r="BN1728" s="420"/>
      <c r="BO1728" s="420"/>
      <c r="BP1728" s="420"/>
      <c r="BQ1728" s="420"/>
      <c r="BR1728" s="420"/>
      <c r="BS1728" s="420"/>
      <c r="BT1728" s="420"/>
      <c r="BU1728" s="420"/>
      <c r="BV1728" s="420"/>
      <c r="BW1728" s="420"/>
      <c r="BX1728" s="420"/>
      <c r="BY1728" s="420"/>
      <c r="BZ1728" s="420"/>
      <c r="CA1728" s="420"/>
      <c r="CB1728" s="420"/>
      <c r="CC1728" s="420"/>
      <c r="CD1728" s="420"/>
      <c r="CE1728" s="420"/>
      <c r="CG1728" s="420"/>
      <c r="CH1728" s="420"/>
      <c r="CI1728" s="420"/>
      <c r="CJ1728" s="420"/>
      <c r="CK1728" s="420"/>
      <c r="CL1728" s="420"/>
      <c r="CM1728" s="420"/>
      <c r="CN1728" s="435"/>
      <c r="CO1728" s="435"/>
      <c r="CP1728" s="420"/>
      <c r="CQ1728" s="420"/>
      <c r="CR1728" s="420"/>
      <c r="CS1728" s="420"/>
      <c r="CT1728" s="420"/>
      <c r="CU1728" s="420"/>
      <c r="CV1728" s="435"/>
      <c r="CW1728" s="435"/>
      <c r="CX1728" s="435"/>
      <c r="CY1728" s="435"/>
      <c r="CZ1728" s="435"/>
      <c r="DA1728" s="435"/>
      <c r="DB1728" s="435"/>
      <c r="DC1728" s="435"/>
      <c r="DD1728" s="435"/>
      <c r="DE1728" s="435"/>
      <c r="DF1728" s="435"/>
    </row>
    <row r="1729" s="383" customFormat="1" ht="31" customHeight="1" spans="1:110">
      <c r="A1729" s="417"/>
      <c r="B1729" s="418"/>
      <c r="C1729" s="419"/>
      <c r="D1729" s="420"/>
      <c r="E1729" s="734"/>
      <c r="F1729" s="747"/>
      <c r="G1729" s="419"/>
      <c r="H1729" s="419"/>
      <c r="I1729" s="613"/>
      <c r="J1729" s="419"/>
      <c r="K1729" s="419"/>
      <c r="L1729" s="423"/>
      <c r="M1729" s="424"/>
      <c r="N1729" s="424"/>
      <c r="O1729" s="425"/>
      <c r="P1729" s="419"/>
      <c r="Q1729" s="426"/>
      <c r="R1729" s="426"/>
      <c r="S1729" s="426"/>
      <c r="T1729" s="426"/>
      <c r="U1729" s="426"/>
      <c r="W1729" s="418"/>
      <c r="X1729" s="430"/>
      <c r="Y1729" s="418"/>
      <c r="Z1729" s="430"/>
      <c r="AB1729" s="420"/>
      <c r="AC1729" s="419"/>
      <c r="AD1729" s="419"/>
      <c r="AE1729" s="419"/>
      <c r="AF1729" s="419"/>
      <c r="AG1729" s="418"/>
      <c r="AH1729" s="419"/>
      <c r="AI1729" s="419"/>
      <c r="AJ1729" s="425"/>
      <c r="AK1729" s="419"/>
      <c r="AL1729" s="419"/>
      <c r="AM1729" s="419"/>
      <c r="AN1729" s="420"/>
      <c r="AO1729" s="420"/>
      <c r="AP1729" s="420"/>
      <c r="AQ1729" s="420"/>
      <c r="AR1729" s="435"/>
      <c r="AS1729" s="420"/>
      <c r="AT1729" s="420"/>
      <c r="AU1729" s="420"/>
      <c r="AV1729" s="420"/>
      <c r="AW1729" s="420"/>
      <c r="AX1729" s="614"/>
      <c r="AY1729" s="420"/>
      <c r="AZ1729" s="420"/>
      <c r="BA1729" s="420"/>
      <c r="BB1729" s="436"/>
      <c r="BC1729" s="420"/>
      <c r="BD1729" s="420"/>
      <c r="BE1729" s="420"/>
      <c r="BF1729" s="420"/>
      <c r="BH1729" s="420"/>
      <c r="BI1729" s="420"/>
      <c r="BJ1729" s="420"/>
      <c r="BK1729" s="420"/>
      <c r="BL1729" s="420"/>
      <c r="BM1729" s="420"/>
      <c r="BN1729" s="420"/>
      <c r="BO1729" s="420"/>
      <c r="BP1729" s="420"/>
      <c r="BQ1729" s="420"/>
      <c r="BR1729" s="420"/>
      <c r="BS1729" s="420"/>
      <c r="BT1729" s="420"/>
      <c r="BU1729" s="420"/>
      <c r="BV1729" s="420"/>
      <c r="BW1729" s="420"/>
      <c r="BX1729" s="420"/>
      <c r="BY1729" s="420"/>
      <c r="BZ1729" s="420"/>
      <c r="CA1729" s="420"/>
      <c r="CB1729" s="420"/>
      <c r="CC1729" s="420"/>
      <c r="CD1729" s="420"/>
      <c r="CE1729" s="420"/>
      <c r="CG1729" s="420"/>
      <c r="CH1729" s="420"/>
      <c r="CI1729" s="420"/>
      <c r="CJ1729" s="420"/>
      <c r="CK1729" s="420"/>
      <c r="CL1729" s="420"/>
      <c r="CM1729" s="420"/>
      <c r="CN1729" s="435"/>
      <c r="CO1729" s="435"/>
      <c r="CP1729" s="420"/>
      <c r="CQ1729" s="420"/>
      <c r="CR1729" s="420"/>
      <c r="CS1729" s="420"/>
      <c r="CT1729" s="420"/>
      <c r="CU1729" s="420"/>
      <c r="CV1729" s="435"/>
      <c r="CW1729" s="435"/>
      <c r="CX1729" s="435"/>
      <c r="CY1729" s="435"/>
      <c r="CZ1729" s="435"/>
      <c r="DA1729" s="435"/>
      <c r="DB1729" s="435"/>
      <c r="DC1729" s="435"/>
      <c r="DD1729" s="435"/>
      <c r="DE1729" s="435"/>
      <c r="DF1729" s="435"/>
    </row>
    <row r="1730" s="383" customFormat="1" ht="31" customHeight="1" spans="1:110">
      <c r="A1730" s="417"/>
      <c r="B1730" s="418"/>
      <c r="C1730" s="419"/>
      <c r="D1730" s="420"/>
      <c r="E1730" s="734"/>
      <c r="F1730" s="747"/>
      <c r="G1730" s="419"/>
      <c r="H1730" s="419"/>
      <c r="I1730" s="613"/>
      <c r="J1730" s="419"/>
      <c r="K1730" s="419"/>
      <c r="L1730" s="423"/>
      <c r="M1730" s="424"/>
      <c r="N1730" s="424"/>
      <c r="O1730" s="425"/>
      <c r="P1730" s="419"/>
      <c r="Q1730" s="426"/>
      <c r="R1730" s="426"/>
      <c r="S1730" s="426"/>
      <c r="T1730" s="426"/>
      <c r="U1730" s="426"/>
      <c r="W1730" s="418"/>
      <c r="X1730" s="430"/>
      <c r="Y1730" s="418"/>
      <c r="Z1730" s="430"/>
      <c r="AB1730" s="420"/>
      <c r="AC1730" s="419"/>
      <c r="AD1730" s="419"/>
      <c r="AE1730" s="419"/>
      <c r="AF1730" s="419"/>
      <c r="AG1730" s="418"/>
      <c r="AH1730" s="419"/>
      <c r="AI1730" s="419"/>
      <c r="AJ1730" s="425"/>
      <c r="AK1730" s="419"/>
      <c r="AL1730" s="419"/>
      <c r="AM1730" s="419"/>
      <c r="AN1730" s="420"/>
      <c r="AO1730" s="420"/>
      <c r="AP1730" s="420"/>
      <c r="AQ1730" s="420"/>
      <c r="AR1730" s="435"/>
      <c r="AS1730" s="420"/>
      <c r="AT1730" s="420"/>
      <c r="AU1730" s="420"/>
      <c r="AV1730" s="420"/>
      <c r="AW1730" s="420"/>
      <c r="AX1730" s="614"/>
      <c r="AY1730" s="420"/>
      <c r="AZ1730" s="420"/>
      <c r="BA1730" s="420"/>
      <c r="BB1730" s="436"/>
      <c r="BC1730" s="420"/>
      <c r="BD1730" s="420"/>
      <c r="BE1730" s="420"/>
      <c r="BF1730" s="420"/>
      <c r="BH1730" s="420"/>
      <c r="BI1730" s="420"/>
      <c r="BJ1730" s="420"/>
      <c r="BK1730" s="420"/>
      <c r="BL1730" s="420"/>
      <c r="BM1730" s="420"/>
      <c r="BN1730" s="420"/>
      <c r="BO1730" s="420"/>
      <c r="BP1730" s="420"/>
      <c r="BQ1730" s="420"/>
      <c r="BR1730" s="420"/>
      <c r="BS1730" s="420"/>
      <c r="BT1730" s="420"/>
      <c r="BU1730" s="420"/>
      <c r="BV1730" s="420"/>
      <c r="BW1730" s="420"/>
      <c r="BX1730" s="420"/>
      <c r="BY1730" s="420"/>
      <c r="BZ1730" s="420"/>
      <c r="CA1730" s="420"/>
      <c r="CB1730" s="420"/>
      <c r="CC1730" s="420"/>
      <c r="CD1730" s="420"/>
      <c r="CE1730" s="420"/>
      <c r="CG1730" s="420"/>
      <c r="CH1730" s="420"/>
      <c r="CI1730" s="420"/>
      <c r="CJ1730" s="420"/>
      <c r="CK1730" s="420"/>
      <c r="CL1730" s="420"/>
      <c r="CM1730" s="420"/>
      <c r="CN1730" s="435"/>
      <c r="CO1730" s="435"/>
      <c r="CP1730" s="420"/>
      <c r="CQ1730" s="420"/>
      <c r="CR1730" s="420"/>
      <c r="CS1730" s="420"/>
      <c r="CT1730" s="420"/>
      <c r="CU1730" s="420"/>
      <c r="CV1730" s="435"/>
      <c r="CW1730" s="435"/>
      <c r="CX1730" s="435"/>
      <c r="CY1730" s="435"/>
      <c r="CZ1730" s="435"/>
      <c r="DA1730" s="435"/>
      <c r="DB1730" s="435"/>
      <c r="DC1730" s="435"/>
      <c r="DD1730" s="435"/>
      <c r="DE1730" s="435"/>
      <c r="DF1730" s="435"/>
    </row>
    <row r="1731" s="383" customFormat="1" ht="31" customHeight="1" spans="1:110">
      <c r="A1731" s="417"/>
      <c r="B1731" s="418"/>
      <c r="C1731" s="419"/>
      <c r="D1731" s="420"/>
      <c r="E1731" s="734"/>
      <c r="F1731" s="747"/>
      <c r="G1731" s="419"/>
      <c r="H1731" s="419"/>
      <c r="I1731" s="613"/>
      <c r="J1731" s="419"/>
      <c r="K1731" s="419"/>
      <c r="L1731" s="423"/>
      <c r="M1731" s="424"/>
      <c r="N1731" s="424"/>
      <c r="O1731" s="425"/>
      <c r="P1731" s="419"/>
      <c r="Q1731" s="426"/>
      <c r="R1731" s="426"/>
      <c r="S1731" s="426"/>
      <c r="T1731" s="426"/>
      <c r="U1731" s="426"/>
      <c r="W1731" s="418"/>
      <c r="X1731" s="430"/>
      <c r="Y1731" s="418"/>
      <c r="Z1731" s="430"/>
      <c r="AB1731" s="420"/>
      <c r="AC1731" s="419"/>
      <c r="AD1731" s="419"/>
      <c r="AE1731" s="419"/>
      <c r="AF1731" s="419"/>
      <c r="AG1731" s="418"/>
      <c r="AH1731" s="419"/>
      <c r="AI1731" s="419"/>
      <c r="AJ1731" s="425"/>
      <c r="AK1731" s="419"/>
      <c r="AL1731" s="419"/>
      <c r="AM1731" s="419"/>
      <c r="AN1731" s="420"/>
      <c r="AO1731" s="420"/>
      <c r="AP1731" s="420"/>
      <c r="AQ1731" s="420"/>
      <c r="AR1731" s="435"/>
      <c r="AS1731" s="420"/>
      <c r="AT1731" s="420"/>
      <c r="AU1731" s="420"/>
      <c r="AV1731" s="420"/>
      <c r="AW1731" s="420"/>
      <c r="AX1731" s="614"/>
      <c r="AY1731" s="420"/>
      <c r="AZ1731" s="420"/>
      <c r="BA1731" s="420"/>
      <c r="BB1731" s="436"/>
      <c r="BC1731" s="420"/>
      <c r="BD1731" s="420"/>
      <c r="BE1731" s="420"/>
      <c r="BF1731" s="420"/>
      <c r="BH1731" s="420"/>
      <c r="BI1731" s="420"/>
      <c r="BJ1731" s="420"/>
      <c r="BK1731" s="420"/>
      <c r="BL1731" s="420"/>
      <c r="BM1731" s="420"/>
      <c r="BN1731" s="420"/>
      <c r="BO1731" s="420"/>
      <c r="BP1731" s="420"/>
      <c r="BQ1731" s="420"/>
      <c r="BR1731" s="420"/>
      <c r="BS1731" s="420"/>
      <c r="BT1731" s="420"/>
      <c r="BU1731" s="420"/>
      <c r="BV1731" s="420"/>
      <c r="BW1731" s="420"/>
      <c r="BX1731" s="420"/>
      <c r="BY1731" s="420"/>
      <c r="BZ1731" s="420"/>
      <c r="CA1731" s="420"/>
      <c r="CB1731" s="420"/>
      <c r="CC1731" s="420"/>
      <c r="CD1731" s="420"/>
      <c r="CE1731" s="420"/>
      <c r="CG1731" s="420"/>
      <c r="CH1731" s="420"/>
      <c r="CI1731" s="420"/>
      <c r="CJ1731" s="420"/>
      <c r="CK1731" s="420"/>
      <c r="CL1731" s="420"/>
      <c r="CM1731" s="420"/>
      <c r="CN1731" s="435"/>
      <c r="CO1731" s="435"/>
      <c r="CP1731" s="420"/>
      <c r="CQ1731" s="420"/>
      <c r="CR1731" s="420"/>
      <c r="CS1731" s="420"/>
      <c r="CT1731" s="420"/>
      <c r="CU1731" s="420"/>
      <c r="CV1731" s="435"/>
      <c r="CW1731" s="435"/>
      <c r="CX1731" s="435"/>
      <c r="CY1731" s="435"/>
      <c r="CZ1731" s="435"/>
      <c r="DA1731" s="435"/>
      <c r="DB1731" s="435"/>
      <c r="DC1731" s="435"/>
      <c r="DD1731" s="435"/>
      <c r="DE1731" s="435"/>
      <c r="DF1731" s="435"/>
    </row>
    <row r="1732" s="383" customFormat="1" ht="31" customHeight="1" spans="1:110">
      <c r="A1732" s="417"/>
      <c r="B1732" s="418"/>
      <c r="C1732" s="419"/>
      <c r="D1732" s="420"/>
      <c r="E1732" s="734"/>
      <c r="F1732" s="747"/>
      <c r="G1732" s="419"/>
      <c r="H1732" s="419"/>
      <c r="I1732" s="613"/>
      <c r="J1732" s="419"/>
      <c r="K1732" s="419"/>
      <c r="L1732" s="423"/>
      <c r="M1732" s="424"/>
      <c r="N1732" s="424"/>
      <c r="O1732" s="425"/>
      <c r="P1732" s="419"/>
      <c r="Q1732" s="426"/>
      <c r="R1732" s="426"/>
      <c r="S1732" s="426"/>
      <c r="T1732" s="426"/>
      <c r="U1732" s="426"/>
      <c r="W1732" s="418"/>
      <c r="X1732" s="430"/>
      <c r="Y1732" s="418"/>
      <c r="Z1732" s="430"/>
      <c r="AB1732" s="420"/>
      <c r="AC1732" s="419"/>
      <c r="AD1732" s="419"/>
      <c r="AE1732" s="419"/>
      <c r="AF1732" s="419"/>
      <c r="AG1732" s="418"/>
      <c r="AH1732" s="419"/>
      <c r="AI1732" s="419"/>
      <c r="AJ1732" s="425"/>
      <c r="AK1732" s="419"/>
      <c r="AL1732" s="419"/>
      <c r="AM1732" s="419"/>
      <c r="AN1732" s="420"/>
      <c r="AO1732" s="420"/>
      <c r="AP1732" s="420"/>
      <c r="AQ1732" s="420"/>
      <c r="AR1732" s="435"/>
      <c r="AS1732" s="420"/>
      <c r="AT1732" s="420"/>
      <c r="AU1732" s="420"/>
      <c r="AV1732" s="420"/>
      <c r="AW1732" s="420"/>
      <c r="AX1732" s="614"/>
      <c r="AY1732" s="420"/>
      <c r="AZ1732" s="420"/>
      <c r="BA1732" s="420"/>
      <c r="BB1732" s="436"/>
      <c r="BC1732" s="420"/>
      <c r="BD1732" s="420"/>
      <c r="BE1732" s="420"/>
      <c r="BF1732" s="420"/>
      <c r="BH1732" s="420"/>
      <c r="BI1732" s="420"/>
      <c r="BJ1732" s="420"/>
      <c r="BK1732" s="420"/>
      <c r="BL1732" s="420"/>
      <c r="BM1732" s="420"/>
      <c r="BN1732" s="420"/>
      <c r="BO1732" s="420"/>
      <c r="BP1732" s="420"/>
      <c r="BQ1732" s="420"/>
      <c r="BR1732" s="420"/>
      <c r="BS1732" s="420"/>
      <c r="BT1732" s="420"/>
      <c r="BU1732" s="420"/>
      <c r="BV1732" s="420"/>
      <c r="BW1732" s="420"/>
      <c r="BX1732" s="420"/>
      <c r="BY1732" s="420"/>
      <c r="BZ1732" s="420"/>
      <c r="CA1732" s="420"/>
      <c r="CB1732" s="420"/>
      <c r="CC1732" s="420"/>
      <c r="CD1732" s="420"/>
      <c r="CE1732" s="420"/>
      <c r="CG1732" s="420"/>
      <c r="CH1732" s="420"/>
      <c r="CI1732" s="420"/>
      <c r="CJ1732" s="420"/>
      <c r="CK1732" s="420"/>
      <c r="CL1732" s="420"/>
      <c r="CM1732" s="420"/>
      <c r="CN1732" s="435"/>
      <c r="CO1732" s="435"/>
      <c r="CP1732" s="420"/>
      <c r="CQ1732" s="420"/>
      <c r="CR1732" s="420"/>
      <c r="CS1732" s="420"/>
      <c r="CT1732" s="420"/>
      <c r="CU1732" s="420"/>
      <c r="CV1732" s="435"/>
      <c r="CW1732" s="435"/>
      <c r="CX1732" s="435"/>
      <c r="CY1732" s="435"/>
      <c r="CZ1732" s="435"/>
      <c r="DA1732" s="435"/>
      <c r="DB1732" s="435"/>
      <c r="DC1732" s="435"/>
      <c r="DD1732" s="435"/>
      <c r="DE1732" s="435"/>
      <c r="DF1732" s="435"/>
    </row>
    <row r="1733" s="383" customFormat="1" ht="31" customHeight="1" spans="1:110">
      <c r="A1733" s="417"/>
      <c r="B1733" s="418"/>
      <c r="C1733" s="419"/>
      <c r="D1733" s="420"/>
      <c r="E1733" s="734"/>
      <c r="F1733" s="747"/>
      <c r="G1733" s="419"/>
      <c r="H1733" s="419"/>
      <c r="I1733" s="613"/>
      <c r="J1733" s="419"/>
      <c r="K1733" s="419"/>
      <c r="L1733" s="423"/>
      <c r="M1733" s="424"/>
      <c r="N1733" s="424"/>
      <c r="O1733" s="425"/>
      <c r="P1733" s="419"/>
      <c r="Q1733" s="426"/>
      <c r="R1733" s="426"/>
      <c r="S1733" s="426"/>
      <c r="T1733" s="426"/>
      <c r="U1733" s="426"/>
      <c r="W1733" s="418"/>
      <c r="X1733" s="430"/>
      <c r="Y1733" s="418"/>
      <c r="Z1733" s="430"/>
      <c r="AB1733" s="420"/>
      <c r="AC1733" s="419"/>
      <c r="AD1733" s="419"/>
      <c r="AE1733" s="419"/>
      <c r="AF1733" s="419"/>
      <c r="AG1733" s="418"/>
      <c r="AH1733" s="419"/>
      <c r="AI1733" s="419"/>
      <c r="AJ1733" s="425"/>
      <c r="AK1733" s="419"/>
      <c r="AL1733" s="419"/>
      <c r="AM1733" s="419"/>
      <c r="AN1733" s="420"/>
      <c r="AO1733" s="420"/>
      <c r="AP1733" s="420"/>
      <c r="AQ1733" s="420"/>
      <c r="AR1733" s="435"/>
      <c r="AS1733" s="420"/>
      <c r="AT1733" s="420"/>
      <c r="AU1733" s="420"/>
      <c r="AV1733" s="420"/>
      <c r="AW1733" s="420"/>
      <c r="AX1733" s="614"/>
      <c r="AY1733" s="420"/>
      <c r="AZ1733" s="420"/>
      <c r="BA1733" s="420"/>
      <c r="BB1733" s="436"/>
      <c r="BC1733" s="420"/>
      <c r="BD1733" s="420"/>
      <c r="BE1733" s="420"/>
      <c r="BF1733" s="420"/>
      <c r="BH1733" s="420"/>
      <c r="BI1733" s="420"/>
      <c r="BJ1733" s="420"/>
      <c r="BK1733" s="420"/>
      <c r="BL1733" s="420"/>
      <c r="BM1733" s="420"/>
      <c r="BN1733" s="420"/>
      <c r="BO1733" s="420"/>
      <c r="BP1733" s="420"/>
      <c r="BQ1733" s="420"/>
      <c r="BR1733" s="420"/>
      <c r="BS1733" s="420"/>
      <c r="BT1733" s="420"/>
      <c r="BU1733" s="420"/>
      <c r="BV1733" s="420"/>
      <c r="BW1733" s="420"/>
      <c r="BX1733" s="420"/>
      <c r="BY1733" s="420"/>
      <c r="BZ1733" s="420"/>
      <c r="CA1733" s="420"/>
      <c r="CB1733" s="420"/>
      <c r="CC1733" s="420"/>
      <c r="CD1733" s="420"/>
      <c r="CE1733" s="420"/>
      <c r="CG1733" s="420"/>
      <c r="CH1733" s="420"/>
      <c r="CI1733" s="420"/>
      <c r="CJ1733" s="420"/>
      <c r="CK1733" s="420"/>
      <c r="CL1733" s="420"/>
      <c r="CM1733" s="420"/>
      <c r="CN1733" s="435"/>
      <c r="CO1733" s="435"/>
      <c r="CP1733" s="420"/>
      <c r="CQ1733" s="420"/>
      <c r="CR1733" s="420"/>
      <c r="CS1733" s="420"/>
      <c r="CT1733" s="420"/>
      <c r="CU1733" s="420"/>
      <c r="CV1733" s="435"/>
      <c r="CW1733" s="435"/>
      <c r="CX1733" s="435"/>
      <c r="CY1733" s="435"/>
      <c r="CZ1733" s="435"/>
      <c r="DA1733" s="435"/>
      <c r="DB1733" s="435"/>
      <c r="DC1733" s="435"/>
      <c r="DD1733" s="435"/>
      <c r="DE1733" s="435"/>
      <c r="DF1733" s="435"/>
    </row>
    <row r="1734" s="383" customFormat="1" ht="31" customHeight="1" spans="1:110">
      <c r="A1734" s="417"/>
      <c r="B1734" s="418"/>
      <c r="C1734" s="419"/>
      <c r="D1734" s="420"/>
      <c r="E1734" s="734"/>
      <c r="F1734" s="747"/>
      <c r="G1734" s="419"/>
      <c r="H1734" s="419"/>
      <c r="I1734" s="613"/>
      <c r="J1734" s="419"/>
      <c r="K1734" s="419"/>
      <c r="L1734" s="423"/>
      <c r="M1734" s="424"/>
      <c r="N1734" s="424"/>
      <c r="O1734" s="425"/>
      <c r="P1734" s="419"/>
      <c r="Q1734" s="426"/>
      <c r="R1734" s="426"/>
      <c r="S1734" s="426"/>
      <c r="T1734" s="426"/>
      <c r="U1734" s="426"/>
      <c r="W1734" s="418"/>
      <c r="X1734" s="430"/>
      <c r="Y1734" s="418"/>
      <c r="Z1734" s="430"/>
      <c r="AB1734" s="420"/>
      <c r="AC1734" s="419"/>
      <c r="AD1734" s="419"/>
      <c r="AE1734" s="419"/>
      <c r="AF1734" s="419"/>
      <c r="AG1734" s="418"/>
      <c r="AH1734" s="419"/>
      <c r="AI1734" s="419"/>
      <c r="AJ1734" s="425"/>
      <c r="AK1734" s="419"/>
      <c r="AL1734" s="419"/>
      <c r="AM1734" s="419"/>
      <c r="AN1734" s="420"/>
      <c r="AO1734" s="420"/>
      <c r="AP1734" s="420"/>
      <c r="AQ1734" s="420"/>
      <c r="AR1734" s="435"/>
      <c r="AS1734" s="420"/>
      <c r="AT1734" s="420"/>
      <c r="AU1734" s="420"/>
      <c r="AV1734" s="420"/>
      <c r="AW1734" s="420"/>
      <c r="AX1734" s="614"/>
      <c r="AY1734" s="420"/>
      <c r="AZ1734" s="420"/>
      <c r="BA1734" s="420"/>
      <c r="BB1734" s="436"/>
      <c r="BC1734" s="420"/>
      <c r="BD1734" s="420"/>
      <c r="BE1734" s="420"/>
      <c r="BF1734" s="420"/>
      <c r="BH1734" s="420"/>
      <c r="BI1734" s="420"/>
      <c r="BJ1734" s="420"/>
      <c r="BK1734" s="420"/>
      <c r="BL1734" s="420"/>
      <c r="BM1734" s="420"/>
      <c r="BN1734" s="420"/>
      <c r="BO1734" s="420"/>
      <c r="BP1734" s="420"/>
      <c r="BQ1734" s="420"/>
      <c r="BR1734" s="420"/>
      <c r="BS1734" s="420"/>
      <c r="BT1734" s="420"/>
      <c r="BU1734" s="420"/>
      <c r="BV1734" s="420"/>
      <c r="BW1734" s="420"/>
      <c r="BX1734" s="420"/>
      <c r="BY1734" s="420"/>
      <c r="BZ1734" s="420"/>
      <c r="CA1734" s="420"/>
      <c r="CB1734" s="420"/>
      <c r="CC1734" s="420"/>
      <c r="CD1734" s="420"/>
      <c r="CE1734" s="420"/>
      <c r="CG1734" s="420"/>
      <c r="CH1734" s="420"/>
      <c r="CI1734" s="420"/>
      <c r="CJ1734" s="420"/>
      <c r="CK1734" s="420"/>
      <c r="CL1734" s="420"/>
      <c r="CM1734" s="420"/>
      <c r="CN1734" s="435"/>
      <c r="CO1734" s="435"/>
      <c r="CP1734" s="420"/>
      <c r="CQ1734" s="420"/>
      <c r="CR1734" s="420"/>
      <c r="CS1734" s="420"/>
      <c r="CT1734" s="420"/>
      <c r="CU1734" s="420"/>
      <c r="CV1734" s="435"/>
      <c r="CW1734" s="435"/>
      <c r="CX1734" s="435"/>
      <c r="CY1734" s="435"/>
      <c r="CZ1734" s="435"/>
      <c r="DA1734" s="435"/>
      <c r="DB1734" s="435"/>
      <c r="DC1734" s="435"/>
      <c r="DD1734" s="435"/>
      <c r="DE1734" s="435"/>
      <c r="DF1734" s="435"/>
    </row>
    <row r="1735" s="383" customFormat="1" ht="31" customHeight="1" spans="1:110">
      <c r="A1735" s="417"/>
      <c r="B1735" s="418"/>
      <c r="C1735" s="419"/>
      <c r="D1735" s="420"/>
      <c r="E1735" s="734"/>
      <c r="F1735" s="747"/>
      <c r="G1735" s="419"/>
      <c r="H1735" s="419"/>
      <c r="I1735" s="613"/>
      <c r="J1735" s="419"/>
      <c r="K1735" s="419"/>
      <c r="L1735" s="423"/>
      <c r="M1735" s="424"/>
      <c r="N1735" s="424"/>
      <c r="O1735" s="425"/>
      <c r="P1735" s="419"/>
      <c r="Q1735" s="426"/>
      <c r="R1735" s="426"/>
      <c r="S1735" s="426"/>
      <c r="T1735" s="426"/>
      <c r="U1735" s="426"/>
      <c r="W1735" s="756"/>
      <c r="X1735" s="430"/>
      <c r="Y1735" s="418"/>
      <c r="Z1735" s="430"/>
      <c r="AB1735" s="420"/>
      <c r="AC1735" s="419"/>
      <c r="AD1735" s="419"/>
      <c r="AE1735" s="419"/>
      <c r="AF1735" s="419"/>
      <c r="AG1735" s="418"/>
      <c r="AH1735" s="419"/>
      <c r="AI1735" s="419"/>
      <c r="AJ1735" s="425"/>
      <c r="AK1735" s="419"/>
      <c r="AL1735" s="419"/>
      <c r="AM1735" s="419"/>
      <c r="AN1735" s="420"/>
      <c r="AO1735" s="420"/>
      <c r="AP1735" s="420"/>
      <c r="AQ1735" s="420"/>
      <c r="AR1735" s="420"/>
      <c r="AS1735" s="420"/>
      <c r="AT1735" s="420"/>
      <c r="AU1735" s="420"/>
      <c r="AV1735" s="420"/>
      <c r="AW1735" s="420"/>
      <c r="AX1735" s="614"/>
      <c r="AY1735" s="420"/>
      <c r="AZ1735" s="420"/>
      <c r="BA1735" s="420"/>
      <c r="BB1735" s="436"/>
      <c r="BC1735" s="420"/>
      <c r="BD1735" s="420"/>
      <c r="BE1735" s="420"/>
      <c r="BF1735" s="420"/>
      <c r="BH1735" s="420"/>
      <c r="BI1735" s="420"/>
      <c r="BJ1735" s="420"/>
      <c r="BK1735" s="420"/>
      <c r="BL1735" s="420"/>
      <c r="BM1735" s="420"/>
      <c r="BN1735" s="420"/>
      <c r="BO1735" s="420"/>
      <c r="BP1735" s="420"/>
      <c r="BQ1735" s="420"/>
      <c r="BR1735" s="420"/>
      <c r="BS1735" s="420"/>
      <c r="BT1735" s="420"/>
      <c r="BU1735" s="420"/>
      <c r="BV1735" s="420"/>
      <c r="BW1735" s="420"/>
      <c r="BX1735" s="420"/>
      <c r="BY1735" s="420"/>
      <c r="BZ1735" s="420"/>
      <c r="CA1735" s="420"/>
      <c r="CB1735" s="420"/>
      <c r="CC1735" s="420"/>
      <c r="CD1735" s="420"/>
      <c r="CE1735" s="420"/>
      <c r="CG1735" s="420"/>
      <c r="CH1735" s="420"/>
      <c r="CI1735" s="420"/>
      <c r="CJ1735" s="420"/>
      <c r="CK1735" s="420"/>
      <c r="CL1735" s="420"/>
      <c r="CM1735" s="420"/>
      <c r="CN1735" s="435"/>
      <c r="CO1735" s="435"/>
      <c r="CP1735" s="435"/>
      <c r="CQ1735" s="435"/>
      <c r="CR1735" s="435"/>
      <c r="CS1735" s="420"/>
      <c r="CT1735" s="420"/>
      <c r="CU1735" s="420"/>
      <c r="CV1735" s="435"/>
      <c r="CW1735" s="435"/>
      <c r="CX1735" s="435"/>
      <c r="CY1735" s="435"/>
      <c r="CZ1735" s="435"/>
      <c r="DA1735" s="435"/>
      <c r="DB1735" s="435"/>
      <c r="DC1735" s="435"/>
      <c r="DD1735" s="435"/>
      <c r="DE1735" s="435"/>
      <c r="DF1735" s="435"/>
    </row>
    <row r="1736" s="383" customFormat="1" ht="31" customHeight="1" spans="1:110">
      <c r="A1736" s="417"/>
      <c r="B1736" s="418"/>
      <c r="C1736" s="419"/>
      <c r="D1736" s="420"/>
      <c r="E1736" s="419"/>
      <c r="F1736" s="420"/>
      <c r="G1736" s="419"/>
      <c r="H1736" s="419"/>
      <c r="I1736" s="613"/>
      <c r="J1736" s="419"/>
      <c r="K1736" s="419"/>
      <c r="L1736" s="423"/>
      <c r="M1736" s="424"/>
      <c r="N1736" s="424"/>
      <c r="O1736" s="425"/>
      <c r="P1736" s="419"/>
      <c r="Q1736" s="426"/>
      <c r="R1736" s="426"/>
      <c r="S1736" s="426"/>
      <c r="T1736" s="426"/>
      <c r="U1736" s="426"/>
      <c r="W1736" s="418"/>
      <c r="X1736" s="430"/>
      <c r="Y1736" s="418"/>
      <c r="Z1736" s="430"/>
      <c r="AB1736" s="420"/>
      <c r="AC1736" s="419"/>
      <c r="AD1736" s="419"/>
      <c r="AE1736" s="419"/>
      <c r="AF1736" s="419"/>
      <c r="AG1736" s="418"/>
      <c r="AH1736" s="419"/>
      <c r="AI1736" s="419"/>
      <c r="AJ1736" s="425"/>
      <c r="AK1736" s="419"/>
      <c r="AL1736" s="419"/>
      <c r="AM1736" s="419"/>
      <c r="AN1736" s="420"/>
      <c r="AO1736" s="420"/>
      <c r="AP1736" s="420"/>
      <c r="AQ1736" s="420"/>
      <c r="AR1736" s="435"/>
      <c r="AS1736" s="420"/>
      <c r="AT1736" s="420"/>
      <c r="AU1736" s="420"/>
      <c r="AV1736" s="420"/>
      <c r="AW1736" s="420"/>
      <c r="AX1736" s="614"/>
      <c r="AY1736" s="420"/>
      <c r="AZ1736" s="420"/>
      <c r="BA1736" s="420"/>
      <c r="BB1736" s="436"/>
      <c r="BC1736" s="420"/>
      <c r="BD1736" s="420"/>
      <c r="BE1736" s="420"/>
      <c r="BF1736" s="420"/>
      <c r="BH1736" s="420"/>
      <c r="BI1736" s="420"/>
      <c r="BJ1736" s="420"/>
      <c r="BK1736" s="420"/>
      <c r="BL1736" s="420"/>
      <c r="BM1736" s="420"/>
      <c r="BN1736" s="420"/>
      <c r="BO1736" s="420"/>
      <c r="BP1736" s="420"/>
      <c r="BQ1736" s="420"/>
      <c r="BR1736" s="420"/>
      <c r="BS1736" s="420"/>
      <c r="BT1736" s="420"/>
      <c r="BU1736" s="420"/>
      <c r="BV1736" s="420"/>
      <c r="BW1736" s="420"/>
      <c r="BX1736" s="420"/>
      <c r="BY1736" s="420"/>
      <c r="BZ1736" s="420"/>
      <c r="CA1736" s="420"/>
      <c r="CB1736" s="420"/>
      <c r="CC1736" s="420"/>
      <c r="CD1736" s="420"/>
      <c r="CE1736" s="420"/>
      <c r="CG1736" s="420"/>
      <c r="CH1736" s="420"/>
      <c r="CI1736" s="420"/>
      <c r="CJ1736" s="420"/>
      <c r="CK1736" s="420"/>
      <c r="CL1736" s="420"/>
      <c r="CM1736" s="420"/>
      <c r="CN1736" s="435"/>
      <c r="CO1736" s="435"/>
      <c r="CP1736" s="420"/>
      <c r="CQ1736" s="420"/>
      <c r="CR1736" s="420"/>
      <c r="CS1736" s="420"/>
      <c r="CT1736" s="420"/>
      <c r="CU1736" s="420"/>
      <c r="CV1736" s="435"/>
      <c r="CW1736" s="435"/>
      <c r="CX1736" s="435"/>
      <c r="CY1736" s="435"/>
      <c r="CZ1736" s="435"/>
      <c r="DA1736" s="435"/>
      <c r="DB1736" s="435"/>
      <c r="DC1736" s="435"/>
      <c r="DD1736" s="435"/>
      <c r="DE1736" s="435"/>
      <c r="DF1736" s="435"/>
    </row>
    <row r="1737" s="383" customFormat="1" ht="31" customHeight="1" spans="1:110">
      <c r="A1737" s="417"/>
      <c r="B1737" s="418"/>
      <c r="C1737" s="419"/>
      <c r="D1737" s="420"/>
      <c r="E1737" s="419"/>
      <c r="F1737" s="420"/>
      <c r="G1737" s="419"/>
      <c r="H1737" s="419"/>
      <c r="I1737" s="613"/>
      <c r="J1737" s="419"/>
      <c r="K1737" s="419"/>
      <c r="L1737" s="423"/>
      <c r="M1737" s="424"/>
      <c r="N1737" s="424"/>
      <c r="O1737" s="425"/>
      <c r="P1737" s="419"/>
      <c r="Q1737" s="426"/>
      <c r="R1737" s="426"/>
      <c r="S1737" s="426"/>
      <c r="T1737" s="426"/>
      <c r="U1737" s="426"/>
      <c r="W1737" s="418"/>
      <c r="X1737" s="430"/>
      <c r="Y1737" s="418"/>
      <c r="Z1737" s="430"/>
      <c r="AB1737" s="420"/>
      <c r="AC1737" s="419"/>
      <c r="AD1737" s="419"/>
      <c r="AE1737" s="419"/>
      <c r="AF1737" s="419"/>
      <c r="AG1737" s="418"/>
      <c r="AH1737" s="419"/>
      <c r="AI1737" s="419"/>
      <c r="AJ1737" s="425"/>
      <c r="AK1737" s="419"/>
      <c r="AL1737" s="419"/>
      <c r="AM1737" s="419"/>
      <c r="AN1737" s="420"/>
      <c r="AO1737" s="420"/>
      <c r="AP1737" s="420"/>
      <c r="AQ1737" s="420"/>
      <c r="AR1737" s="435"/>
      <c r="AS1737" s="420"/>
      <c r="AT1737" s="420"/>
      <c r="AU1737" s="420"/>
      <c r="AV1737" s="420"/>
      <c r="AW1737" s="420"/>
      <c r="AX1737" s="614"/>
      <c r="AY1737" s="420"/>
      <c r="AZ1737" s="420"/>
      <c r="BA1737" s="420"/>
      <c r="BB1737" s="436"/>
      <c r="BC1737" s="420"/>
      <c r="BD1737" s="420"/>
      <c r="BE1737" s="420"/>
      <c r="BF1737" s="420"/>
      <c r="BH1737" s="420"/>
      <c r="BI1737" s="420"/>
      <c r="BJ1737" s="420"/>
      <c r="BK1737" s="420"/>
      <c r="BL1737" s="420"/>
      <c r="BM1737" s="420"/>
      <c r="BN1737" s="420"/>
      <c r="BO1737" s="420"/>
      <c r="BP1737" s="420"/>
      <c r="BQ1737" s="420"/>
      <c r="BR1737" s="420"/>
      <c r="BS1737" s="420"/>
      <c r="BT1737" s="420"/>
      <c r="BU1737" s="420"/>
      <c r="BV1737" s="420"/>
      <c r="BW1737" s="420"/>
      <c r="BX1737" s="420"/>
      <c r="BY1737" s="420"/>
      <c r="BZ1737" s="420"/>
      <c r="CA1737" s="420"/>
      <c r="CB1737" s="420"/>
      <c r="CC1737" s="420"/>
      <c r="CD1737" s="420"/>
      <c r="CE1737" s="420"/>
      <c r="CG1737" s="420"/>
      <c r="CH1737" s="420"/>
      <c r="CI1737" s="420"/>
      <c r="CJ1737" s="420"/>
      <c r="CK1737" s="420"/>
      <c r="CL1737" s="420"/>
      <c r="CM1737" s="420"/>
      <c r="CN1737" s="435"/>
      <c r="CO1737" s="435"/>
      <c r="CP1737" s="420"/>
      <c r="CQ1737" s="420"/>
      <c r="CR1737" s="420"/>
      <c r="CS1737" s="420"/>
      <c r="CT1737" s="420"/>
      <c r="CU1737" s="420"/>
      <c r="CV1737" s="746"/>
      <c r="CW1737" s="746"/>
      <c r="CX1737" s="746"/>
      <c r="CY1737" s="746"/>
      <c r="CZ1737" s="746"/>
      <c r="DA1737" s="746"/>
      <c r="DB1737" s="746"/>
      <c r="DC1737" s="746"/>
      <c r="DD1737" s="746"/>
      <c r="DE1737" s="746"/>
      <c r="DF1737" s="746"/>
    </row>
    <row r="1738" s="383" customFormat="1" ht="31" customHeight="1" spans="1:110">
      <c r="A1738" s="417"/>
      <c r="B1738" s="418"/>
      <c r="C1738" s="419"/>
      <c r="D1738" s="420"/>
      <c r="E1738" s="734"/>
      <c r="F1738" s="747"/>
      <c r="G1738" s="419"/>
      <c r="H1738" s="419"/>
      <c r="I1738" s="613"/>
      <c r="J1738" s="419"/>
      <c r="K1738" s="419"/>
      <c r="L1738" s="423"/>
      <c r="M1738" s="424"/>
      <c r="N1738" s="424"/>
      <c r="O1738" s="425"/>
      <c r="P1738" s="419"/>
      <c r="Q1738" s="426"/>
      <c r="R1738" s="426"/>
      <c r="S1738" s="426"/>
      <c r="T1738" s="426"/>
      <c r="U1738" s="426"/>
      <c r="W1738" s="418"/>
      <c r="X1738" s="430"/>
      <c r="Y1738" s="418"/>
      <c r="Z1738" s="430"/>
      <c r="AB1738" s="420"/>
      <c r="AC1738" s="419"/>
      <c r="AD1738" s="419"/>
      <c r="AE1738" s="419"/>
      <c r="AF1738" s="419"/>
      <c r="AG1738" s="418"/>
      <c r="AH1738" s="419"/>
      <c r="AI1738" s="419"/>
      <c r="AJ1738" s="425"/>
      <c r="AK1738" s="419"/>
      <c r="AL1738" s="419"/>
      <c r="AM1738" s="419"/>
      <c r="AN1738" s="419"/>
      <c r="AO1738" s="420"/>
      <c r="AP1738" s="420"/>
      <c r="AQ1738" s="420"/>
      <c r="AR1738" s="435"/>
      <c r="AS1738" s="420"/>
      <c r="AT1738" s="420"/>
      <c r="AU1738" s="420"/>
      <c r="AV1738" s="420"/>
      <c r="AW1738" s="420"/>
      <c r="AX1738" s="614"/>
      <c r="AY1738" s="420"/>
      <c r="AZ1738" s="420"/>
      <c r="BA1738" s="420"/>
      <c r="BB1738" s="436"/>
      <c r="BC1738" s="420"/>
      <c r="BD1738" s="420"/>
      <c r="BE1738" s="420"/>
      <c r="BF1738" s="420"/>
      <c r="BH1738" s="420"/>
      <c r="BI1738" s="420"/>
      <c r="BJ1738" s="420"/>
      <c r="BK1738" s="420"/>
      <c r="BL1738" s="420"/>
      <c r="BM1738" s="420"/>
      <c r="BN1738" s="420"/>
      <c r="BO1738" s="420"/>
      <c r="BP1738" s="420"/>
      <c r="BQ1738" s="420"/>
      <c r="BR1738" s="420"/>
      <c r="BS1738" s="420"/>
      <c r="BT1738" s="420"/>
      <c r="BU1738" s="420"/>
      <c r="BV1738" s="420"/>
      <c r="BW1738" s="420"/>
      <c r="BX1738" s="420"/>
      <c r="BY1738" s="420"/>
      <c r="BZ1738" s="420"/>
      <c r="CA1738" s="420"/>
      <c r="CB1738" s="420"/>
      <c r="CC1738" s="420"/>
      <c r="CD1738" s="420"/>
      <c r="CE1738" s="420"/>
      <c r="CG1738" s="420"/>
      <c r="CH1738" s="420"/>
      <c r="CI1738" s="420"/>
      <c r="CJ1738" s="420"/>
      <c r="CK1738" s="420"/>
      <c r="CL1738" s="420"/>
      <c r="CM1738" s="383"/>
      <c r="CN1738" s="420"/>
      <c r="CO1738" s="435"/>
      <c r="CP1738" s="420"/>
      <c r="CQ1738" s="420"/>
      <c r="CR1738" s="420"/>
      <c r="CS1738" s="420"/>
      <c r="CT1738" s="420"/>
      <c r="CU1738" s="420"/>
      <c r="CV1738" s="435"/>
      <c r="CW1738" s="435"/>
      <c r="CX1738" s="435"/>
      <c r="CY1738" s="435"/>
      <c r="CZ1738" s="435"/>
      <c r="DA1738" s="435"/>
      <c r="DB1738" s="435"/>
      <c r="DC1738" s="435"/>
      <c r="DD1738" s="435"/>
      <c r="DE1738" s="435"/>
      <c r="DF1738" s="435"/>
    </row>
    <row r="1739" s="383" customFormat="1" ht="31" customHeight="1" spans="1:110">
      <c r="A1739" s="417"/>
      <c r="B1739" s="418"/>
      <c r="C1739" s="419"/>
      <c r="D1739" s="420"/>
      <c r="E1739" s="419"/>
      <c r="F1739" s="420"/>
      <c r="G1739" s="419"/>
      <c r="H1739" s="419"/>
      <c r="I1739" s="613"/>
      <c r="J1739" s="419"/>
      <c r="K1739" s="419"/>
      <c r="L1739" s="423"/>
      <c r="M1739" s="424"/>
      <c r="N1739" s="424"/>
      <c r="O1739" s="425"/>
      <c r="P1739" s="419"/>
      <c r="Q1739" s="426"/>
      <c r="R1739" s="426"/>
      <c r="S1739" s="426"/>
      <c r="T1739" s="426"/>
      <c r="U1739" s="426"/>
      <c r="V1739" s="427"/>
      <c r="W1739" s="756"/>
      <c r="X1739" s="430"/>
      <c r="Y1739" s="418"/>
      <c r="Z1739" s="430"/>
      <c r="AB1739" s="420"/>
      <c r="AC1739" s="419"/>
      <c r="AD1739" s="419"/>
      <c r="AE1739" s="419"/>
      <c r="AF1739" s="419"/>
      <c r="AG1739" s="418"/>
      <c r="AH1739" s="419"/>
      <c r="AI1739" s="419"/>
      <c r="AJ1739" s="425"/>
      <c r="AK1739" s="419"/>
      <c r="AL1739" s="419"/>
      <c r="AM1739" s="419"/>
      <c r="AN1739" s="420"/>
      <c r="AO1739" s="420"/>
      <c r="AP1739" s="420"/>
      <c r="AQ1739" s="420"/>
      <c r="AR1739" s="435"/>
      <c r="AS1739" s="420"/>
      <c r="AT1739" s="420"/>
      <c r="AV1739" s="420"/>
      <c r="AW1739" s="420"/>
      <c r="AX1739" s="614"/>
      <c r="AY1739" s="420"/>
      <c r="AZ1739" s="420"/>
      <c r="BA1739" s="420"/>
      <c r="BB1739" s="436"/>
      <c r="BC1739" s="420"/>
      <c r="BD1739" s="420"/>
      <c r="BE1739" s="420"/>
      <c r="BF1739" s="420"/>
      <c r="BH1739" s="420"/>
      <c r="BI1739" s="420"/>
      <c r="BJ1739" s="420"/>
      <c r="BK1739" s="420"/>
      <c r="BL1739" s="420"/>
      <c r="BM1739" s="420"/>
      <c r="BN1739" s="420"/>
      <c r="BO1739" s="420"/>
      <c r="BP1739" s="420"/>
      <c r="BQ1739" s="420"/>
      <c r="BR1739" s="420"/>
      <c r="BS1739" s="420"/>
      <c r="BT1739" s="420"/>
      <c r="BU1739" s="420"/>
      <c r="BV1739" s="420"/>
      <c r="BW1739" s="420"/>
      <c r="BX1739" s="420"/>
      <c r="BY1739" s="420"/>
      <c r="BZ1739" s="420"/>
      <c r="CA1739" s="420"/>
      <c r="CB1739" s="420"/>
      <c r="CC1739" s="420"/>
      <c r="CD1739" s="420"/>
      <c r="CE1739" s="420"/>
      <c r="CG1739" s="420"/>
      <c r="CH1739" s="420"/>
      <c r="CI1739" s="420"/>
      <c r="CJ1739" s="420"/>
      <c r="CK1739" s="420"/>
      <c r="CL1739" s="420"/>
      <c r="CM1739" s="420"/>
      <c r="CN1739" s="435"/>
      <c r="CO1739" s="435"/>
      <c r="CP1739" s="420"/>
      <c r="CQ1739" s="420"/>
      <c r="CR1739" s="420"/>
      <c r="CS1739" s="420"/>
      <c r="CT1739" s="420"/>
      <c r="CU1739" s="420"/>
      <c r="CV1739" s="435"/>
      <c r="CW1739" s="435"/>
      <c r="CX1739" s="435"/>
      <c r="CY1739" s="435"/>
      <c r="CZ1739" s="435"/>
      <c r="DA1739" s="435"/>
      <c r="DB1739" s="435"/>
      <c r="DC1739" s="435"/>
      <c r="DD1739" s="435"/>
      <c r="DE1739" s="435"/>
      <c r="DF1739" s="435"/>
    </row>
    <row r="1740" s="383" customFormat="1" ht="31" customHeight="1" spans="1:110">
      <c r="A1740" s="417"/>
      <c r="B1740" s="418"/>
      <c r="C1740" s="419"/>
      <c r="D1740" s="420"/>
      <c r="E1740" s="734"/>
      <c r="F1740" s="747"/>
      <c r="G1740" s="419"/>
      <c r="H1740" s="419"/>
      <c r="I1740" s="613"/>
      <c r="J1740" s="419"/>
      <c r="K1740" s="419"/>
      <c r="L1740" s="423"/>
      <c r="M1740" s="424"/>
      <c r="N1740" s="424"/>
      <c r="O1740" s="425"/>
      <c r="P1740" s="419"/>
      <c r="Q1740" s="426"/>
      <c r="R1740" s="426"/>
      <c r="S1740" s="426"/>
      <c r="T1740" s="426"/>
      <c r="U1740" s="426"/>
      <c r="W1740" s="418"/>
      <c r="X1740" s="430"/>
      <c r="Y1740" s="418"/>
      <c r="Z1740" s="430"/>
      <c r="AB1740" s="420"/>
      <c r="AC1740" s="419"/>
      <c r="AD1740" s="419"/>
      <c r="AE1740" s="419"/>
      <c r="AF1740" s="419"/>
      <c r="AG1740" s="418"/>
      <c r="AH1740" s="419"/>
      <c r="AI1740" s="419"/>
      <c r="AJ1740" s="425"/>
      <c r="AK1740" s="419"/>
      <c r="AL1740" s="419"/>
      <c r="AM1740" s="419"/>
      <c r="AN1740" s="419"/>
      <c r="AO1740" s="420"/>
      <c r="AP1740" s="420"/>
      <c r="AQ1740" s="420"/>
      <c r="AR1740" s="435"/>
      <c r="AS1740" s="420"/>
      <c r="AT1740" s="420"/>
      <c r="AU1740" s="420"/>
      <c r="AV1740" s="420"/>
      <c r="AW1740" s="420"/>
      <c r="AX1740" s="614"/>
      <c r="AY1740" s="420"/>
      <c r="AZ1740" s="420"/>
      <c r="BA1740" s="420"/>
      <c r="BB1740" s="436"/>
      <c r="BC1740" s="420"/>
      <c r="BD1740" s="420"/>
      <c r="BE1740" s="420"/>
      <c r="BF1740" s="420"/>
      <c r="BG1740" s="383"/>
      <c r="BH1740" s="420"/>
      <c r="BI1740" s="420"/>
      <c r="BJ1740" s="420"/>
      <c r="BK1740" s="420"/>
      <c r="BL1740" s="420"/>
      <c r="BM1740" s="420"/>
      <c r="BN1740" s="420"/>
      <c r="BO1740" s="420"/>
      <c r="BP1740" s="420"/>
      <c r="BQ1740" s="420"/>
      <c r="BR1740" s="420"/>
      <c r="BS1740" s="420"/>
      <c r="BT1740" s="420"/>
      <c r="BU1740" s="420"/>
      <c r="BV1740" s="420"/>
      <c r="BW1740" s="420"/>
      <c r="BX1740" s="420"/>
      <c r="BY1740" s="420"/>
      <c r="BZ1740" s="420"/>
      <c r="CA1740" s="420"/>
      <c r="CB1740" s="420"/>
      <c r="CC1740" s="420"/>
      <c r="CD1740" s="420"/>
      <c r="CE1740" s="420"/>
      <c r="CF1740" s="383"/>
      <c r="CG1740" s="420"/>
      <c r="CH1740" s="420"/>
      <c r="CI1740" s="420"/>
      <c r="CJ1740" s="420"/>
      <c r="CK1740" s="420"/>
      <c r="CL1740" s="420"/>
      <c r="CM1740" s="420"/>
      <c r="CN1740" s="435"/>
      <c r="CO1740" s="435"/>
      <c r="CP1740" s="420"/>
      <c r="CQ1740" s="420"/>
      <c r="CR1740" s="420"/>
      <c r="CS1740" s="420"/>
      <c r="CT1740" s="420"/>
      <c r="CU1740" s="420"/>
      <c r="CV1740" s="435"/>
      <c r="CW1740" s="435"/>
      <c r="CX1740" s="435"/>
      <c r="CY1740" s="435"/>
      <c r="CZ1740" s="435"/>
      <c r="DA1740" s="435"/>
      <c r="DB1740" s="435"/>
      <c r="DC1740" s="435"/>
      <c r="DD1740" s="435"/>
      <c r="DE1740" s="435"/>
      <c r="DF1740" s="435"/>
    </row>
    <row r="1741" s="383" customFormat="1" ht="31" customHeight="1" spans="1:110">
      <c r="A1741" s="417"/>
      <c r="B1741" s="418"/>
      <c r="C1741" s="419"/>
      <c r="D1741" s="420"/>
      <c r="E1741" s="419"/>
      <c r="F1741" s="420"/>
      <c r="G1741" s="419"/>
      <c r="H1741" s="419"/>
      <c r="I1741" s="613"/>
      <c r="J1741" s="419"/>
      <c r="K1741" s="419"/>
      <c r="L1741" s="423"/>
      <c r="M1741" s="424"/>
      <c r="N1741" s="424"/>
      <c r="O1741" s="425"/>
      <c r="P1741" s="419"/>
      <c r="Q1741" s="426"/>
      <c r="R1741" s="426"/>
      <c r="S1741" s="426"/>
      <c r="T1741" s="426"/>
      <c r="U1741" s="426"/>
      <c r="V1741" s="420"/>
      <c r="W1741" s="418"/>
      <c r="X1741" s="430"/>
      <c r="Y1741" s="418"/>
      <c r="Z1741" s="430"/>
      <c r="AB1741" s="420"/>
      <c r="AC1741" s="419"/>
      <c r="AD1741" s="419"/>
      <c r="AE1741" s="419"/>
      <c r="AF1741" s="419"/>
      <c r="AG1741" s="418"/>
      <c r="AH1741" s="419"/>
      <c r="AI1741" s="419"/>
      <c r="AJ1741" s="425"/>
      <c r="AK1741" s="419"/>
      <c r="AL1741" s="419"/>
      <c r="AM1741" s="419"/>
      <c r="AN1741" s="419"/>
      <c r="AO1741" s="420"/>
      <c r="AP1741" s="420"/>
      <c r="AQ1741" s="420"/>
      <c r="AR1741" s="435"/>
      <c r="AS1741" s="420"/>
      <c r="AT1741" s="420"/>
      <c r="AU1741" s="420"/>
      <c r="AV1741" s="420"/>
      <c r="AW1741" s="420"/>
      <c r="AX1741" s="614"/>
      <c r="AY1741" s="420"/>
      <c r="AZ1741" s="420"/>
      <c r="BA1741" s="420"/>
      <c r="BB1741" s="436"/>
      <c r="BC1741" s="420"/>
      <c r="BD1741" s="420"/>
      <c r="BE1741" s="420"/>
      <c r="BF1741" s="420"/>
      <c r="BG1741" s="383"/>
      <c r="BH1741" s="420"/>
      <c r="BI1741" s="420"/>
      <c r="BJ1741" s="420"/>
      <c r="BK1741" s="420"/>
      <c r="BL1741" s="420"/>
      <c r="BM1741" s="420"/>
      <c r="BN1741" s="420"/>
      <c r="BO1741" s="420"/>
      <c r="BP1741" s="420"/>
      <c r="BQ1741" s="420"/>
      <c r="BR1741" s="420"/>
      <c r="BS1741" s="420"/>
      <c r="BT1741" s="420"/>
      <c r="BU1741" s="420"/>
      <c r="BV1741" s="420"/>
      <c r="BW1741" s="420"/>
      <c r="BX1741" s="420"/>
      <c r="BY1741" s="420"/>
      <c r="BZ1741" s="420"/>
      <c r="CA1741" s="420"/>
      <c r="CB1741" s="420"/>
      <c r="CC1741" s="420"/>
      <c r="CD1741" s="420"/>
      <c r="CE1741" s="420"/>
      <c r="CF1741" s="383"/>
      <c r="CG1741" s="420"/>
      <c r="CH1741" s="420"/>
      <c r="CI1741" s="420"/>
      <c r="CJ1741" s="420"/>
      <c r="CK1741" s="420"/>
      <c r="CL1741" s="420"/>
      <c r="CM1741" s="420"/>
      <c r="CN1741" s="435"/>
      <c r="CO1741" s="435"/>
      <c r="CP1741" s="420"/>
      <c r="CQ1741" s="420"/>
      <c r="CR1741" s="420"/>
      <c r="CS1741" s="420"/>
      <c r="CT1741" s="420"/>
      <c r="CU1741" s="420"/>
      <c r="CV1741" s="435"/>
      <c r="CW1741" s="435"/>
      <c r="CX1741" s="435"/>
      <c r="CY1741" s="435"/>
      <c r="CZ1741" s="435"/>
      <c r="DA1741" s="435"/>
      <c r="DB1741" s="435"/>
      <c r="DC1741" s="435"/>
      <c r="DD1741" s="435"/>
      <c r="DE1741" s="435"/>
      <c r="DF1741" s="435"/>
    </row>
    <row r="1742" s="383" customFormat="1" ht="31" customHeight="1" spans="1:110">
      <c r="A1742" s="417"/>
      <c r="B1742" s="418"/>
      <c r="C1742" s="419"/>
      <c r="D1742" s="420"/>
      <c r="E1742" s="419"/>
      <c r="F1742" s="420"/>
      <c r="G1742" s="419"/>
      <c r="H1742" s="419"/>
      <c r="I1742" s="613"/>
      <c r="J1742" s="419"/>
      <c r="K1742" s="419"/>
      <c r="L1742" s="423"/>
      <c r="M1742" s="424"/>
      <c r="N1742" s="424"/>
      <c r="O1742" s="425"/>
      <c r="P1742" s="419"/>
      <c r="Q1742" s="426"/>
      <c r="R1742" s="426"/>
      <c r="S1742" s="426"/>
      <c r="T1742" s="426"/>
      <c r="U1742" s="426"/>
      <c r="V1742" s="420"/>
      <c r="W1742" s="418"/>
      <c r="X1742" s="430"/>
      <c r="Y1742" s="418"/>
      <c r="Z1742" s="430"/>
      <c r="AB1742" s="420"/>
      <c r="AC1742" s="419"/>
      <c r="AD1742" s="419"/>
      <c r="AE1742" s="419"/>
      <c r="AF1742" s="419"/>
      <c r="AG1742" s="418"/>
      <c r="AH1742" s="419"/>
      <c r="AI1742" s="419"/>
      <c r="AJ1742" s="425"/>
      <c r="AK1742" s="419"/>
      <c r="AL1742" s="419"/>
      <c r="AM1742" s="419"/>
      <c r="AN1742" s="419"/>
      <c r="AO1742" s="420"/>
      <c r="AP1742" s="420"/>
      <c r="AQ1742" s="420"/>
      <c r="AR1742" s="435"/>
      <c r="AS1742" s="420"/>
      <c r="AT1742" s="420"/>
      <c r="AU1742" s="420"/>
      <c r="AV1742" s="420"/>
      <c r="AW1742" s="420"/>
      <c r="AX1742" s="614"/>
      <c r="AY1742" s="420"/>
      <c r="AZ1742" s="420"/>
      <c r="BA1742" s="420"/>
      <c r="BB1742" s="436"/>
      <c r="BC1742" s="420"/>
      <c r="BD1742" s="420"/>
      <c r="BE1742" s="420"/>
      <c r="BF1742" s="420"/>
      <c r="BG1742" s="383"/>
      <c r="BH1742" s="420"/>
      <c r="BI1742" s="420"/>
      <c r="BJ1742" s="420"/>
      <c r="BK1742" s="420"/>
      <c r="BL1742" s="420"/>
      <c r="BM1742" s="420"/>
      <c r="BN1742" s="420"/>
      <c r="BO1742" s="420"/>
      <c r="BP1742" s="420"/>
      <c r="BQ1742" s="420"/>
      <c r="BR1742" s="420"/>
      <c r="BS1742" s="420"/>
      <c r="BT1742" s="420"/>
      <c r="BU1742" s="420"/>
      <c r="BV1742" s="420"/>
      <c r="BW1742" s="420"/>
      <c r="BX1742" s="420"/>
      <c r="BY1742" s="420"/>
      <c r="BZ1742" s="420"/>
      <c r="CA1742" s="420"/>
      <c r="CB1742" s="420"/>
      <c r="CC1742" s="420"/>
      <c r="CD1742" s="420"/>
      <c r="CE1742" s="420"/>
      <c r="CF1742" s="383"/>
      <c r="CG1742" s="420"/>
      <c r="CH1742" s="420"/>
      <c r="CI1742" s="420"/>
      <c r="CJ1742" s="420"/>
      <c r="CK1742" s="420"/>
      <c r="CL1742" s="420"/>
      <c r="CM1742" s="420"/>
      <c r="CN1742" s="435"/>
      <c r="CO1742" s="435"/>
      <c r="CP1742" s="420"/>
      <c r="CQ1742" s="420"/>
      <c r="CR1742" s="420"/>
      <c r="CS1742" s="420"/>
      <c r="CT1742" s="420"/>
      <c r="CU1742" s="420"/>
      <c r="CV1742" s="435"/>
      <c r="CW1742" s="435"/>
      <c r="CX1742" s="435"/>
      <c r="CY1742" s="435"/>
      <c r="CZ1742" s="435"/>
      <c r="DA1742" s="435"/>
      <c r="DB1742" s="435"/>
      <c r="DC1742" s="435"/>
      <c r="DD1742" s="435"/>
      <c r="DE1742" s="435"/>
      <c r="DF1742" s="435"/>
    </row>
    <row r="1743" s="383" customFormat="1" ht="31" customHeight="1" spans="1:110">
      <c r="A1743" s="417"/>
      <c r="B1743" s="418"/>
      <c r="C1743" s="419"/>
      <c r="D1743" s="420"/>
      <c r="E1743" s="419"/>
      <c r="F1743" s="420"/>
      <c r="G1743" s="419"/>
      <c r="H1743" s="419"/>
      <c r="I1743" s="613"/>
      <c r="J1743" s="419"/>
      <c r="K1743" s="419"/>
      <c r="L1743" s="423"/>
      <c r="M1743" s="424"/>
      <c r="N1743" s="424"/>
      <c r="O1743" s="425"/>
      <c r="P1743" s="419"/>
      <c r="Q1743" s="426"/>
      <c r="R1743" s="426"/>
      <c r="S1743" s="426"/>
      <c r="T1743" s="426"/>
      <c r="U1743" s="426"/>
      <c r="V1743" s="420"/>
      <c r="W1743" s="418"/>
      <c r="X1743" s="430"/>
      <c r="Y1743" s="418"/>
      <c r="Z1743" s="430"/>
      <c r="AB1743" s="420"/>
      <c r="AC1743" s="419"/>
      <c r="AD1743" s="419"/>
      <c r="AE1743" s="419"/>
      <c r="AF1743" s="419"/>
      <c r="AG1743" s="418"/>
      <c r="AH1743" s="419"/>
      <c r="AI1743" s="419"/>
      <c r="AJ1743" s="425"/>
      <c r="AK1743" s="419"/>
      <c r="AL1743" s="419"/>
      <c r="AM1743" s="419"/>
      <c r="AN1743" s="419"/>
      <c r="AO1743" s="420"/>
      <c r="AP1743" s="420"/>
      <c r="AQ1743" s="420"/>
      <c r="AR1743" s="435"/>
      <c r="AS1743" s="420"/>
      <c r="AT1743" s="420"/>
      <c r="AU1743" s="420"/>
      <c r="AV1743" s="420"/>
      <c r="AW1743" s="420"/>
      <c r="AX1743" s="614"/>
      <c r="AY1743" s="420"/>
      <c r="AZ1743" s="420"/>
      <c r="BA1743" s="420"/>
      <c r="BB1743" s="436"/>
      <c r="BC1743" s="420"/>
      <c r="BD1743" s="420"/>
      <c r="BE1743" s="420"/>
      <c r="BF1743" s="420"/>
      <c r="BG1743" s="383"/>
      <c r="BH1743" s="420"/>
      <c r="BI1743" s="420"/>
      <c r="BJ1743" s="420"/>
      <c r="BK1743" s="420"/>
      <c r="BL1743" s="420"/>
      <c r="BM1743" s="420"/>
      <c r="BN1743" s="420"/>
      <c r="BO1743" s="420"/>
      <c r="BP1743" s="420"/>
      <c r="BQ1743" s="420"/>
      <c r="BR1743" s="420"/>
      <c r="BS1743" s="420"/>
      <c r="BT1743" s="420"/>
      <c r="BU1743" s="420"/>
      <c r="BV1743" s="420"/>
      <c r="BW1743" s="420"/>
      <c r="BX1743" s="420"/>
      <c r="BY1743" s="420"/>
      <c r="BZ1743" s="420"/>
      <c r="CA1743" s="420"/>
      <c r="CB1743" s="420"/>
      <c r="CC1743" s="420"/>
      <c r="CD1743" s="420"/>
      <c r="CE1743" s="420"/>
      <c r="CF1743" s="383"/>
      <c r="CG1743" s="420"/>
      <c r="CH1743" s="420"/>
      <c r="CI1743" s="420"/>
      <c r="CJ1743" s="420"/>
      <c r="CK1743" s="420"/>
      <c r="CL1743" s="420"/>
      <c r="CM1743" s="383"/>
      <c r="CN1743" s="420"/>
      <c r="CO1743" s="435"/>
      <c r="CP1743" s="420"/>
      <c r="CQ1743" s="420"/>
      <c r="CR1743" s="420"/>
      <c r="CS1743" s="420"/>
      <c r="CT1743" s="420"/>
      <c r="CU1743" s="420"/>
      <c r="CV1743" s="435"/>
      <c r="CW1743" s="435"/>
      <c r="CX1743" s="435"/>
      <c r="CY1743" s="435"/>
      <c r="CZ1743" s="435"/>
      <c r="DA1743" s="435"/>
      <c r="DB1743" s="435"/>
      <c r="DC1743" s="435"/>
      <c r="DD1743" s="435"/>
      <c r="DE1743" s="435"/>
      <c r="DF1743" s="435"/>
    </row>
    <row r="1744" s="383" customFormat="1" ht="31" customHeight="1" spans="1:110">
      <c r="A1744" s="417"/>
      <c r="B1744" s="418"/>
      <c r="C1744" s="419"/>
      <c r="D1744" s="420"/>
      <c r="E1744" s="419"/>
      <c r="F1744" s="420"/>
      <c r="G1744" s="419"/>
      <c r="H1744" s="419"/>
      <c r="I1744" s="613"/>
      <c r="J1744" s="419"/>
      <c r="K1744" s="419"/>
      <c r="L1744" s="423"/>
      <c r="M1744" s="424"/>
      <c r="N1744" s="424"/>
      <c r="O1744" s="425"/>
      <c r="P1744" s="419"/>
      <c r="Q1744" s="426"/>
      <c r="R1744" s="426"/>
      <c r="S1744" s="426"/>
      <c r="T1744" s="426"/>
      <c r="U1744" s="426"/>
      <c r="V1744" s="427"/>
      <c r="W1744" s="418"/>
      <c r="X1744" s="430"/>
      <c r="Y1744" s="418"/>
      <c r="Z1744" s="430"/>
      <c r="AB1744" s="420"/>
      <c r="AC1744" s="419"/>
      <c r="AD1744" s="419"/>
      <c r="AE1744" s="419"/>
      <c r="AF1744" s="419"/>
      <c r="AG1744" s="418"/>
      <c r="AH1744" s="419"/>
      <c r="AI1744" s="419"/>
      <c r="AJ1744" s="425"/>
      <c r="AK1744" s="419"/>
      <c r="AL1744" s="419"/>
      <c r="AM1744" s="419"/>
      <c r="AN1744" s="419"/>
      <c r="AO1744" s="420"/>
      <c r="AP1744" s="420"/>
      <c r="AQ1744" s="420"/>
      <c r="AR1744" s="435"/>
      <c r="AS1744" s="420"/>
      <c r="AT1744" s="420"/>
      <c r="AU1744" s="420"/>
      <c r="AV1744" s="420"/>
      <c r="AW1744" s="420"/>
      <c r="AX1744" s="614"/>
      <c r="AY1744" s="420"/>
      <c r="AZ1744" s="420"/>
      <c r="BA1744" s="420"/>
      <c r="BB1744" s="436"/>
      <c r="BC1744" s="420"/>
      <c r="BD1744" s="420"/>
      <c r="BE1744" s="420"/>
      <c r="BF1744" s="420"/>
      <c r="BG1744" s="383"/>
      <c r="BH1744" s="420"/>
      <c r="BI1744" s="420"/>
      <c r="BJ1744" s="420"/>
      <c r="BK1744" s="420"/>
      <c r="BL1744" s="420"/>
      <c r="BM1744" s="420"/>
      <c r="BN1744" s="420"/>
      <c r="BO1744" s="420"/>
      <c r="BP1744" s="420"/>
      <c r="BQ1744" s="420"/>
      <c r="BR1744" s="420"/>
      <c r="BS1744" s="420"/>
      <c r="BT1744" s="420"/>
      <c r="BU1744" s="420"/>
      <c r="BV1744" s="420"/>
      <c r="BW1744" s="420"/>
      <c r="BX1744" s="420"/>
      <c r="BY1744" s="420"/>
      <c r="BZ1744" s="420"/>
      <c r="CA1744" s="420"/>
      <c r="CB1744" s="420"/>
      <c r="CC1744" s="420"/>
      <c r="CD1744" s="420"/>
      <c r="CE1744" s="420"/>
      <c r="CF1744" s="383"/>
      <c r="CG1744" s="420"/>
      <c r="CH1744" s="420"/>
      <c r="CI1744" s="420"/>
      <c r="CJ1744" s="420"/>
      <c r="CK1744" s="420"/>
      <c r="CL1744" s="420"/>
      <c r="CM1744" s="420"/>
      <c r="CN1744" s="435"/>
      <c r="CO1744" s="435"/>
      <c r="CP1744" s="420"/>
      <c r="CQ1744" s="420"/>
      <c r="CR1744" s="420"/>
      <c r="CS1744" s="420"/>
      <c r="CT1744" s="420"/>
      <c r="CU1744" s="420"/>
      <c r="CV1744" s="435"/>
      <c r="CW1744" s="435"/>
      <c r="CX1744" s="435"/>
      <c r="CY1744" s="435"/>
      <c r="CZ1744" s="435"/>
      <c r="DA1744" s="435"/>
      <c r="DB1744" s="435"/>
      <c r="DC1744" s="435"/>
      <c r="DD1744" s="435"/>
      <c r="DE1744" s="435"/>
      <c r="DF1744" s="435"/>
    </row>
    <row r="1745" s="383" customFormat="1" ht="31" customHeight="1" spans="1:110">
      <c r="A1745" s="417"/>
      <c r="B1745" s="418"/>
      <c r="C1745" s="419"/>
      <c r="D1745" s="420"/>
      <c r="E1745" s="419"/>
      <c r="F1745" s="420"/>
      <c r="G1745" s="419"/>
      <c r="H1745" s="419"/>
      <c r="I1745" s="613"/>
      <c r="J1745" s="419"/>
      <c r="K1745" s="419"/>
      <c r="L1745" s="423"/>
      <c r="M1745" s="424"/>
      <c r="N1745" s="424"/>
      <c r="O1745" s="425"/>
      <c r="P1745" s="419"/>
      <c r="Q1745" s="426"/>
      <c r="R1745" s="426"/>
      <c r="S1745" s="426"/>
      <c r="T1745" s="426"/>
      <c r="U1745" s="426"/>
      <c r="V1745" s="427"/>
      <c r="W1745" s="418"/>
      <c r="X1745" s="430"/>
      <c r="Y1745" s="418"/>
      <c r="Z1745" s="430"/>
      <c r="AB1745" s="420"/>
      <c r="AC1745" s="419"/>
      <c r="AD1745" s="419"/>
      <c r="AE1745" s="419"/>
      <c r="AF1745" s="419"/>
      <c r="AG1745" s="418"/>
      <c r="AH1745" s="419"/>
      <c r="AI1745" s="419"/>
      <c r="AJ1745" s="425"/>
      <c r="AK1745" s="419"/>
      <c r="AL1745" s="419"/>
      <c r="AM1745" s="419"/>
      <c r="AN1745" s="419"/>
      <c r="AO1745" s="420"/>
      <c r="AP1745" s="420"/>
      <c r="AQ1745" s="420"/>
      <c r="AR1745" s="435"/>
      <c r="AS1745" s="420"/>
      <c r="AT1745" s="420"/>
      <c r="AU1745" s="420"/>
      <c r="AV1745" s="420"/>
      <c r="AW1745" s="420"/>
      <c r="AX1745" s="614"/>
      <c r="AY1745" s="420"/>
      <c r="AZ1745" s="420"/>
      <c r="BA1745" s="420"/>
      <c r="BB1745" s="436"/>
      <c r="BC1745" s="420"/>
      <c r="BD1745" s="420"/>
      <c r="BE1745" s="420"/>
      <c r="BF1745" s="420"/>
      <c r="BG1745" s="383"/>
      <c r="BH1745" s="420"/>
      <c r="BI1745" s="420"/>
      <c r="BJ1745" s="420"/>
      <c r="BK1745" s="420"/>
      <c r="BL1745" s="420"/>
      <c r="BM1745" s="420"/>
      <c r="BN1745" s="420"/>
      <c r="BO1745" s="420"/>
      <c r="BP1745" s="420"/>
      <c r="BQ1745" s="420"/>
      <c r="BR1745" s="420"/>
      <c r="BS1745" s="420"/>
      <c r="BT1745" s="420"/>
      <c r="BU1745" s="420"/>
      <c r="BV1745" s="420"/>
      <c r="BW1745" s="420"/>
      <c r="BX1745" s="420"/>
      <c r="BY1745" s="420"/>
      <c r="BZ1745" s="420"/>
      <c r="CA1745" s="420"/>
      <c r="CB1745" s="420"/>
      <c r="CC1745" s="420"/>
      <c r="CD1745" s="420"/>
      <c r="CE1745" s="420"/>
      <c r="CF1745" s="383"/>
      <c r="CG1745" s="420"/>
      <c r="CH1745" s="420"/>
      <c r="CI1745" s="420"/>
      <c r="CJ1745" s="420"/>
      <c r="CK1745" s="420"/>
      <c r="CL1745" s="420"/>
      <c r="CM1745" s="420"/>
      <c r="CN1745" s="435"/>
      <c r="CO1745" s="435"/>
      <c r="CP1745" s="420"/>
      <c r="CQ1745" s="420"/>
      <c r="CR1745" s="420"/>
      <c r="CS1745" s="420"/>
      <c r="CT1745" s="420"/>
      <c r="CU1745" s="420"/>
      <c r="CV1745" s="435"/>
      <c r="CW1745" s="435"/>
      <c r="CX1745" s="435"/>
      <c r="CY1745" s="435"/>
      <c r="CZ1745" s="435"/>
      <c r="DA1745" s="435"/>
      <c r="DB1745" s="435"/>
      <c r="DC1745" s="435"/>
      <c r="DD1745" s="435"/>
      <c r="DE1745" s="435"/>
      <c r="DF1745" s="435"/>
    </row>
    <row r="1746" s="383" customFormat="1" ht="31" customHeight="1" spans="1:110">
      <c r="A1746" s="417"/>
      <c r="B1746" s="418"/>
      <c r="C1746" s="419"/>
      <c r="D1746" s="420"/>
      <c r="E1746" s="734"/>
      <c r="F1746" s="747"/>
      <c r="G1746" s="419"/>
      <c r="H1746" s="419"/>
      <c r="I1746" s="613"/>
      <c r="J1746" s="419"/>
      <c r="K1746" s="419"/>
      <c r="L1746" s="423"/>
      <c r="M1746" s="424"/>
      <c r="N1746" s="424"/>
      <c r="O1746" s="425"/>
      <c r="P1746" s="419"/>
      <c r="Q1746" s="426"/>
      <c r="R1746" s="426"/>
      <c r="S1746" s="426"/>
      <c r="T1746" s="426"/>
      <c r="U1746" s="426"/>
      <c r="W1746" s="418"/>
      <c r="X1746" s="430"/>
      <c r="Y1746" s="418"/>
      <c r="Z1746" s="430"/>
      <c r="AB1746" s="420"/>
      <c r="AC1746" s="419"/>
      <c r="AD1746" s="419"/>
      <c r="AE1746" s="419"/>
      <c r="AF1746" s="419"/>
      <c r="AG1746" s="418"/>
      <c r="AH1746" s="419"/>
      <c r="AI1746" s="419"/>
      <c r="AJ1746" s="425"/>
      <c r="AK1746" s="419"/>
      <c r="AL1746" s="419"/>
      <c r="AM1746" s="419"/>
      <c r="AN1746" s="419"/>
      <c r="AO1746" s="420"/>
      <c r="AP1746" s="420"/>
      <c r="AQ1746" s="420"/>
      <c r="AR1746" s="435"/>
      <c r="AS1746" s="420"/>
      <c r="AT1746" s="420"/>
      <c r="AU1746" s="383"/>
      <c r="AV1746" s="420"/>
      <c r="AW1746" s="420"/>
      <c r="AX1746" s="614"/>
      <c r="AY1746" s="420"/>
      <c r="AZ1746" s="420"/>
      <c r="BA1746" s="420"/>
      <c r="BB1746" s="436"/>
      <c r="BC1746" s="420"/>
      <c r="BD1746" s="420"/>
      <c r="BE1746" s="420"/>
      <c r="BF1746" s="420"/>
      <c r="BH1746" s="420"/>
      <c r="BI1746" s="420"/>
      <c r="BJ1746" s="420"/>
      <c r="BK1746" s="420"/>
      <c r="BL1746" s="420"/>
      <c r="BM1746" s="420"/>
      <c r="BN1746" s="420"/>
      <c r="BO1746" s="420"/>
      <c r="BP1746" s="420"/>
      <c r="BQ1746" s="420"/>
      <c r="BR1746" s="420"/>
      <c r="BS1746" s="420"/>
      <c r="BT1746" s="420"/>
      <c r="BU1746" s="420"/>
      <c r="BV1746" s="420"/>
      <c r="BW1746" s="420"/>
      <c r="BX1746" s="420"/>
      <c r="BY1746" s="420"/>
      <c r="BZ1746" s="420"/>
      <c r="CA1746" s="420"/>
      <c r="CB1746" s="420"/>
      <c r="CC1746" s="420"/>
      <c r="CD1746" s="420"/>
      <c r="CE1746" s="420"/>
      <c r="CG1746" s="420"/>
      <c r="CH1746" s="420"/>
      <c r="CI1746" s="420"/>
      <c r="CJ1746" s="420"/>
      <c r="CK1746" s="420"/>
      <c r="CL1746" s="420"/>
      <c r="CM1746" s="420"/>
      <c r="CN1746" s="435"/>
      <c r="CO1746" s="435"/>
      <c r="CP1746" s="420"/>
      <c r="CQ1746" s="420"/>
      <c r="CR1746" s="420"/>
      <c r="CS1746" s="420"/>
      <c r="CT1746" s="420"/>
      <c r="CU1746" s="420"/>
      <c r="CV1746" s="435"/>
      <c r="CW1746" s="435"/>
      <c r="CX1746" s="435"/>
      <c r="CY1746" s="435"/>
      <c r="CZ1746" s="435"/>
      <c r="DA1746" s="435"/>
      <c r="DB1746" s="435"/>
      <c r="DC1746" s="435"/>
      <c r="DD1746" s="435"/>
      <c r="DE1746" s="435"/>
      <c r="DF1746" s="435"/>
    </row>
    <row r="1747" s="383" customFormat="1" ht="31" customHeight="1" spans="1:110">
      <c r="A1747" s="417"/>
      <c r="B1747" s="418"/>
      <c r="C1747" s="419"/>
      <c r="D1747" s="420"/>
      <c r="E1747" s="734"/>
      <c r="F1747" s="747"/>
      <c r="G1747" s="419"/>
      <c r="H1747" s="419"/>
      <c r="I1747" s="613"/>
      <c r="J1747" s="419"/>
      <c r="K1747" s="419"/>
      <c r="L1747" s="423"/>
      <c r="M1747" s="424"/>
      <c r="N1747" s="424"/>
      <c r="O1747" s="425"/>
      <c r="P1747" s="419"/>
      <c r="Q1747" s="426"/>
      <c r="R1747" s="426"/>
      <c r="S1747" s="426"/>
      <c r="T1747" s="426"/>
      <c r="U1747" s="426"/>
      <c r="V1747" s="418"/>
      <c r="W1747" s="418"/>
      <c r="X1747" s="430"/>
      <c r="Y1747" s="418"/>
      <c r="Z1747" s="430"/>
      <c r="AB1747" s="420"/>
      <c r="AC1747" s="419"/>
      <c r="AD1747" s="419"/>
      <c r="AE1747" s="419"/>
      <c r="AF1747" s="419"/>
      <c r="AG1747" s="418"/>
      <c r="AH1747" s="418"/>
      <c r="AI1747" s="419"/>
      <c r="AJ1747" s="425"/>
      <c r="AK1747" s="419"/>
      <c r="AL1747" s="419"/>
      <c r="AM1747" s="419"/>
      <c r="AN1747" s="419"/>
      <c r="AO1747" s="420"/>
      <c r="AP1747" s="420"/>
      <c r="AQ1747" s="420"/>
      <c r="AR1747" s="435"/>
      <c r="AS1747" s="420"/>
      <c r="AT1747" s="420"/>
      <c r="AU1747" s="420"/>
      <c r="AV1747" s="420"/>
      <c r="AW1747" s="420"/>
      <c r="AX1747" s="614"/>
      <c r="AY1747" s="420"/>
      <c r="AZ1747" s="420"/>
      <c r="BA1747" s="420"/>
      <c r="BB1747" s="436"/>
      <c r="BC1747" s="420"/>
      <c r="BD1747" s="420"/>
      <c r="BE1747" s="420"/>
      <c r="BF1747" s="420"/>
      <c r="BH1747" s="420"/>
      <c r="BI1747" s="420"/>
      <c r="BJ1747" s="420"/>
      <c r="BK1747" s="420"/>
      <c r="BL1747" s="420"/>
      <c r="BM1747" s="420"/>
      <c r="BN1747" s="420"/>
      <c r="BO1747" s="420"/>
      <c r="BP1747" s="420"/>
      <c r="BQ1747" s="420"/>
      <c r="BR1747" s="420"/>
      <c r="BS1747" s="420"/>
      <c r="BT1747" s="420"/>
      <c r="BU1747" s="420"/>
      <c r="BV1747" s="420"/>
      <c r="BW1747" s="420"/>
      <c r="BX1747" s="420"/>
      <c r="BY1747" s="420"/>
      <c r="BZ1747" s="420"/>
      <c r="CA1747" s="420"/>
      <c r="CB1747" s="420"/>
      <c r="CC1747" s="420"/>
      <c r="CD1747" s="420"/>
      <c r="CE1747" s="420"/>
      <c r="CG1747" s="420"/>
      <c r="CH1747" s="420"/>
      <c r="CI1747" s="420"/>
      <c r="CJ1747" s="420"/>
      <c r="CK1747" s="420"/>
      <c r="CL1747" s="420"/>
      <c r="CM1747" s="420"/>
      <c r="CN1747" s="435"/>
      <c r="CO1747" s="435"/>
      <c r="CP1747" s="420"/>
      <c r="CQ1747" s="420"/>
      <c r="CR1747" s="420"/>
      <c r="CS1747" s="420"/>
      <c r="CT1747" s="420"/>
      <c r="CU1747" s="420"/>
      <c r="CV1747" s="435"/>
      <c r="CW1747" s="435"/>
      <c r="CX1747" s="435"/>
      <c r="CY1747" s="435"/>
      <c r="CZ1747" s="435"/>
      <c r="DA1747" s="435"/>
      <c r="DB1747" s="435"/>
      <c r="DC1747" s="435"/>
      <c r="DD1747" s="435"/>
      <c r="DE1747" s="435"/>
      <c r="DF1747" s="435"/>
    </row>
    <row r="1748" s="383" customFormat="1" ht="31" customHeight="1" spans="1:110">
      <c r="A1748" s="417"/>
      <c r="B1748" s="418"/>
      <c r="C1748" s="419"/>
      <c r="D1748" s="420"/>
      <c r="E1748" s="419"/>
      <c r="F1748" s="420"/>
      <c r="G1748" s="419"/>
      <c r="H1748" s="419"/>
      <c r="I1748" s="613"/>
      <c r="J1748" s="419"/>
      <c r="K1748" s="419"/>
      <c r="L1748" s="423"/>
      <c r="M1748" s="424"/>
      <c r="N1748" s="424"/>
      <c r="O1748" s="425"/>
      <c r="P1748" s="419"/>
      <c r="Q1748" s="426"/>
      <c r="R1748" s="426"/>
      <c r="S1748" s="426"/>
      <c r="T1748" s="426"/>
      <c r="U1748" s="426"/>
      <c r="V1748" s="418"/>
      <c r="W1748" s="418"/>
      <c r="X1748" s="430"/>
      <c r="Y1748" s="418"/>
      <c r="Z1748" s="430"/>
      <c r="AB1748" s="420"/>
      <c r="AC1748" s="419"/>
      <c r="AD1748" s="419"/>
      <c r="AE1748" s="419"/>
      <c r="AF1748" s="419"/>
      <c r="AG1748" s="418"/>
      <c r="AH1748" s="419"/>
      <c r="AI1748" s="419"/>
      <c r="AJ1748" s="425"/>
      <c r="AK1748" s="419"/>
      <c r="AL1748" s="419"/>
      <c r="AM1748" s="419"/>
      <c r="AN1748" s="419"/>
      <c r="AO1748" s="420"/>
      <c r="AP1748" s="420"/>
      <c r="AQ1748" s="420"/>
      <c r="AR1748" s="435"/>
      <c r="AS1748" s="420"/>
      <c r="AT1748" s="420"/>
      <c r="AU1748" s="420"/>
      <c r="AV1748" s="420"/>
      <c r="AW1748" s="420"/>
      <c r="AX1748" s="614"/>
      <c r="AY1748" s="420"/>
      <c r="AZ1748" s="420"/>
      <c r="BA1748" s="420"/>
      <c r="BB1748" s="436"/>
      <c r="BC1748" s="420"/>
      <c r="BD1748" s="420"/>
      <c r="BE1748" s="420"/>
      <c r="BF1748" s="420"/>
      <c r="BG1748" s="383"/>
      <c r="BH1748" s="420"/>
      <c r="BI1748" s="420"/>
      <c r="BJ1748" s="420"/>
      <c r="BK1748" s="420"/>
      <c r="BL1748" s="420"/>
      <c r="BM1748" s="420"/>
      <c r="BN1748" s="420"/>
      <c r="BO1748" s="420"/>
      <c r="BP1748" s="420"/>
      <c r="BQ1748" s="420"/>
      <c r="BR1748" s="420"/>
      <c r="BS1748" s="420"/>
      <c r="BT1748" s="420"/>
      <c r="BU1748" s="420"/>
      <c r="BV1748" s="420"/>
      <c r="BW1748" s="420"/>
      <c r="BX1748" s="420"/>
      <c r="BY1748" s="420"/>
      <c r="BZ1748" s="420"/>
      <c r="CA1748" s="420"/>
      <c r="CB1748" s="420"/>
      <c r="CC1748" s="420"/>
      <c r="CD1748" s="420"/>
      <c r="CE1748" s="420"/>
      <c r="CF1748" s="383"/>
      <c r="CG1748" s="420"/>
      <c r="CH1748" s="420"/>
      <c r="CI1748" s="420"/>
      <c r="CJ1748" s="420"/>
      <c r="CK1748" s="420"/>
      <c r="CL1748" s="420"/>
      <c r="CM1748" s="420"/>
      <c r="CN1748" s="435"/>
      <c r="CO1748" s="435"/>
      <c r="CP1748" s="420"/>
      <c r="CQ1748" s="420"/>
      <c r="CR1748" s="420"/>
      <c r="CS1748" s="420"/>
      <c r="CT1748" s="420"/>
      <c r="CU1748" s="420"/>
      <c r="CV1748" s="435"/>
      <c r="CW1748" s="435"/>
      <c r="CX1748" s="435"/>
      <c r="CY1748" s="435"/>
      <c r="CZ1748" s="435"/>
      <c r="DA1748" s="435"/>
      <c r="DB1748" s="435"/>
      <c r="DC1748" s="435"/>
      <c r="DD1748" s="435"/>
      <c r="DE1748" s="435"/>
      <c r="DF1748" s="435"/>
    </row>
    <row r="1749" s="383" customFormat="1" ht="31" customHeight="1" spans="1:110">
      <c r="A1749" s="417"/>
      <c r="B1749" s="418"/>
      <c r="C1749" s="419"/>
      <c r="D1749" s="420"/>
      <c r="E1749" s="419"/>
      <c r="F1749" s="420"/>
      <c r="G1749" s="419"/>
      <c r="H1749" s="419"/>
      <c r="I1749" s="613"/>
      <c r="J1749" s="419"/>
      <c r="K1749" s="419"/>
      <c r="L1749" s="423"/>
      <c r="M1749" s="753"/>
      <c r="N1749" s="753"/>
      <c r="O1749" s="425"/>
      <c r="P1749" s="419"/>
      <c r="Q1749" s="426"/>
      <c r="R1749" s="426"/>
      <c r="S1749" s="426"/>
      <c r="T1749" s="426"/>
      <c r="U1749" s="426"/>
      <c r="W1749" s="418"/>
      <c r="X1749" s="430"/>
      <c r="Y1749" s="418"/>
      <c r="Z1749" s="430"/>
      <c r="AB1749" s="420"/>
      <c r="AC1749" s="419"/>
      <c r="AD1749" s="419"/>
      <c r="AE1749" s="419"/>
      <c r="AF1749" s="419"/>
      <c r="AG1749" s="418"/>
      <c r="AH1749" s="419"/>
      <c r="AI1749" s="419"/>
      <c r="AJ1749" s="425"/>
      <c r="AK1749" s="419"/>
      <c r="AL1749" s="419"/>
      <c r="AM1749" s="419"/>
      <c r="AN1749" s="419"/>
      <c r="AO1749" s="420"/>
      <c r="AP1749" s="420"/>
      <c r="AQ1749" s="420"/>
      <c r="AR1749" s="435"/>
      <c r="AS1749" s="420"/>
      <c r="AT1749" s="420"/>
      <c r="AU1749" s="420"/>
      <c r="AV1749" s="420"/>
      <c r="AW1749" s="420"/>
      <c r="AX1749" s="614"/>
      <c r="AY1749" s="420"/>
      <c r="AZ1749" s="420"/>
      <c r="BA1749" s="420"/>
      <c r="BB1749" s="436"/>
      <c r="BC1749" s="420"/>
      <c r="BD1749" s="420"/>
      <c r="BE1749" s="420"/>
      <c r="BF1749" s="420"/>
      <c r="BH1749" s="420"/>
      <c r="BI1749" s="420"/>
      <c r="BJ1749" s="420"/>
      <c r="BK1749" s="420"/>
      <c r="BL1749" s="420"/>
      <c r="BM1749" s="420"/>
      <c r="BN1749" s="420"/>
      <c r="BO1749" s="420"/>
      <c r="BP1749" s="420"/>
      <c r="BQ1749" s="420"/>
      <c r="BR1749" s="420"/>
      <c r="BS1749" s="420"/>
      <c r="BT1749" s="420"/>
      <c r="BU1749" s="420"/>
      <c r="BV1749" s="420"/>
      <c r="BW1749" s="420"/>
      <c r="BX1749" s="420"/>
      <c r="BY1749" s="420"/>
      <c r="BZ1749" s="420"/>
      <c r="CA1749" s="420"/>
      <c r="CB1749" s="420"/>
      <c r="CC1749" s="420"/>
      <c r="CD1749" s="420"/>
      <c r="CE1749" s="420"/>
      <c r="CG1749" s="420"/>
      <c r="CH1749" s="420"/>
      <c r="CI1749" s="420"/>
      <c r="CJ1749" s="420"/>
      <c r="CK1749" s="420"/>
      <c r="CL1749" s="420"/>
      <c r="CM1749" s="420"/>
      <c r="CN1749" s="435"/>
      <c r="CO1749" s="435"/>
      <c r="CP1749" s="420"/>
      <c r="CQ1749" s="420"/>
      <c r="CR1749" s="420"/>
      <c r="CS1749" s="420"/>
      <c r="CT1749" s="420"/>
      <c r="CU1749" s="420"/>
      <c r="CV1749" s="435"/>
      <c r="CW1749" s="435"/>
      <c r="CX1749" s="435"/>
      <c r="CY1749" s="435"/>
      <c r="CZ1749" s="435"/>
      <c r="DA1749" s="435"/>
      <c r="DB1749" s="435"/>
      <c r="DC1749" s="435"/>
      <c r="DD1749" s="435"/>
      <c r="DE1749" s="435"/>
      <c r="DF1749" s="435"/>
    </row>
    <row r="1750" s="383" customFormat="1" ht="31" customHeight="1" spans="1:110">
      <c r="A1750" s="417"/>
      <c r="B1750" s="418"/>
      <c r="C1750" s="419"/>
      <c r="D1750" s="420"/>
      <c r="E1750" s="734"/>
      <c r="F1750" s="747"/>
      <c r="G1750" s="419"/>
      <c r="H1750" s="419"/>
      <c r="I1750" s="613"/>
      <c r="J1750" s="419"/>
      <c r="K1750" s="419"/>
      <c r="L1750" s="423"/>
      <c r="M1750" s="424"/>
      <c r="N1750" s="424"/>
      <c r="O1750" s="425"/>
      <c r="P1750" s="419"/>
      <c r="Q1750" s="426"/>
      <c r="R1750" s="426"/>
      <c r="S1750" s="426"/>
      <c r="T1750" s="426"/>
      <c r="U1750" s="426"/>
      <c r="V1750" s="418"/>
      <c r="W1750" s="418"/>
      <c r="X1750" s="430"/>
      <c r="Y1750" s="418"/>
      <c r="Z1750" s="430"/>
      <c r="AB1750" s="420"/>
      <c r="AC1750" s="419"/>
      <c r="AD1750" s="419"/>
      <c r="AE1750" s="419"/>
      <c r="AF1750" s="419"/>
      <c r="AG1750" s="418"/>
      <c r="AH1750" s="419"/>
      <c r="AI1750" s="419"/>
      <c r="AJ1750" s="425"/>
      <c r="AK1750" s="419"/>
      <c r="AL1750" s="419"/>
      <c r="AM1750" s="419"/>
      <c r="AN1750" s="420"/>
      <c r="AO1750" s="420"/>
      <c r="AP1750" s="420"/>
      <c r="AQ1750" s="420"/>
      <c r="AR1750" s="420"/>
      <c r="AS1750" s="420"/>
      <c r="AT1750" s="420"/>
      <c r="AU1750" s="420"/>
      <c r="AV1750" s="420"/>
      <c r="AW1750" s="420"/>
      <c r="AX1750" s="614"/>
      <c r="AY1750" s="420"/>
      <c r="AZ1750" s="420"/>
      <c r="BA1750" s="420"/>
      <c r="BB1750" s="436"/>
      <c r="BC1750" s="420"/>
      <c r="BD1750" s="420"/>
      <c r="BE1750" s="420"/>
      <c r="BF1750" s="420"/>
      <c r="BH1750" s="420"/>
      <c r="BI1750" s="420"/>
      <c r="BJ1750" s="420"/>
      <c r="BK1750" s="420"/>
      <c r="BL1750" s="420"/>
      <c r="BM1750" s="420"/>
      <c r="BN1750" s="420"/>
      <c r="BO1750" s="420"/>
      <c r="BP1750" s="420"/>
      <c r="BQ1750" s="420"/>
      <c r="BR1750" s="420"/>
      <c r="BS1750" s="420"/>
      <c r="BT1750" s="420"/>
      <c r="BU1750" s="420"/>
      <c r="BV1750" s="420"/>
      <c r="BW1750" s="420"/>
      <c r="BX1750" s="420"/>
      <c r="BY1750" s="420"/>
      <c r="BZ1750" s="420"/>
      <c r="CA1750" s="420"/>
      <c r="CB1750" s="420"/>
      <c r="CC1750" s="420"/>
      <c r="CD1750" s="420"/>
      <c r="CE1750" s="420"/>
      <c r="CG1750" s="420"/>
      <c r="CH1750" s="420"/>
      <c r="CI1750" s="420"/>
      <c r="CJ1750" s="420"/>
      <c r="CK1750" s="420"/>
      <c r="CL1750" s="420"/>
      <c r="CM1750" s="420"/>
      <c r="CN1750" s="435"/>
      <c r="CO1750" s="435"/>
      <c r="CP1750" s="435"/>
      <c r="CQ1750" s="435"/>
      <c r="CR1750" s="435"/>
      <c r="CS1750" s="420"/>
      <c r="CT1750" s="420"/>
      <c r="CU1750" s="420"/>
      <c r="CV1750" s="435"/>
      <c r="CW1750" s="435"/>
      <c r="CX1750" s="435"/>
      <c r="CY1750" s="435"/>
      <c r="CZ1750" s="435"/>
      <c r="DA1750" s="435"/>
      <c r="DB1750" s="435"/>
      <c r="DC1750" s="435"/>
      <c r="DD1750" s="435"/>
      <c r="DE1750" s="435"/>
      <c r="DF1750" s="435"/>
    </row>
    <row r="1751" s="383" customFormat="1" ht="31" customHeight="1" spans="1:110">
      <c r="A1751" s="417"/>
      <c r="B1751" s="418"/>
      <c r="C1751" s="419"/>
      <c r="D1751" s="420"/>
      <c r="E1751" s="734"/>
      <c r="F1751" s="747"/>
      <c r="G1751" s="419"/>
      <c r="H1751" s="419"/>
      <c r="I1751" s="613"/>
      <c r="J1751" s="419"/>
      <c r="K1751" s="419"/>
      <c r="L1751" s="423"/>
      <c r="M1751" s="424"/>
      <c r="N1751" s="424"/>
      <c r="O1751" s="425"/>
      <c r="P1751" s="419"/>
      <c r="Q1751" s="426"/>
      <c r="R1751" s="426"/>
      <c r="S1751" s="426"/>
      <c r="T1751" s="426"/>
      <c r="U1751" s="426"/>
      <c r="V1751" s="418"/>
      <c r="W1751" s="418"/>
      <c r="X1751" s="430"/>
      <c r="Y1751" s="418"/>
      <c r="Z1751" s="430"/>
      <c r="AB1751" s="420"/>
      <c r="AC1751" s="419"/>
      <c r="AD1751" s="419"/>
      <c r="AE1751" s="419"/>
      <c r="AF1751" s="419"/>
      <c r="AG1751" s="418"/>
      <c r="AH1751" s="419"/>
      <c r="AI1751" s="419"/>
      <c r="AJ1751" s="425"/>
      <c r="AK1751" s="419"/>
      <c r="AL1751" s="419"/>
      <c r="AM1751" s="419"/>
      <c r="AN1751" s="419"/>
      <c r="AO1751" s="420"/>
      <c r="AP1751" s="420"/>
      <c r="AQ1751" s="420"/>
      <c r="AR1751" s="435"/>
      <c r="AS1751" s="420"/>
      <c r="AT1751" s="420"/>
      <c r="AU1751" s="420"/>
      <c r="AV1751" s="420"/>
      <c r="AW1751" s="420"/>
      <c r="AX1751" s="614"/>
      <c r="AY1751" s="420"/>
      <c r="AZ1751" s="420"/>
      <c r="BA1751" s="420"/>
      <c r="BB1751" s="436"/>
      <c r="BC1751" s="420"/>
      <c r="BD1751" s="420"/>
      <c r="BE1751" s="420"/>
      <c r="BF1751" s="420"/>
      <c r="BH1751" s="420"/>
      <c r="BI1751" s="420"/>
      <c r="BJ1751" s="420"/>
      <c r="BK1751" s="420"/>
      <c r="BL1751" s="420"/>
      <c r="BM1751" s="420"/>
      <c r="BN1751" s="420"/>
      <c r="BO1751" s="420"/>
      <c r="BP1751" s="420"/>
      <c r="BQ1751" s="420"/>
      <c r="BR1751" s="420"/>
      <c r="BS1751" s="420"/>
      <c r="BT1751" s="420"/>
      <c r="BU1751" s="420"/>
      <c r="BV1751" s="420"/>
      <c r="BW1751" s="420"/>
      <c r="BX1751" s="420"/>
      <c r="BY1751" s="420"/>
      <c r="BZ1751" s="420"/>
      <c r="CA1751" s="420"/>
      <c r="CB1751" s="420"/>
      <c r="CC1751" s="420"/>
      <c r="CD1751" s="420"/>
      <c r="CE1751" s="420"/>
      <c r="CG1751" s="420"/>
      <c r="CH1751" s="420"/>
      <c r="CI1751" s="420"/>
      <c r="CJ1751" s="420"/>
      <c r="CK1751" s="420"/>
      <c r="CL1751" s="420"/>
      <c r="CM1751" s="383"/>
      <c r="CN1751" s="420"/>
      <c r="CO1751" s="435"/>
      <c r="CP1751" s="420"/>
      <c r="CQ1751" s="420"/>
      <c r="CR1751" s="420"/>
      <c r="CS1751" s="420"/>
      <c r="CT1751" s="420"/>
      <c r="CU1751" s="420"/>
      <c r="CV1751" s="435"/>
      <c r="CW1751" s="435"/>
      <c r="CX1751" s="435"/>
      <c r="CY1751" s="435"/>
      <c r="CZ1751" s="435"/>
      <c r="DA1751" s="435"/>
      <c r="DB1751" s="435"/>
      <c r="DC1751" s="435"/>
      <c r="DD1751" s="435"/>
      <c r="DE1751" s="435"/>
      <c r="DF1751" s="435"/>
    </row>
    <row r="1752" s="383" customFormat="1" ht="31" customHeight="1" spans="1:110">
      <c r="A1752" s="417"/>
      <c r="B1752" s="418"/>
      <c r="C1752" s="419"/>
      <c r="D1752" s="420"/>
      <c r="E1752" s="419"/>
      <c r="F1752" s="420"/>
      <c r="G1752" s="419"/>
      <c r="H1752" s="419"/>
      <c r="I1752" s="419"/>
      <c r="J1752" s="419"/>
      <c r="K1752" s="419"/>
      <c r="L1752" s="423"/>
      <c r="M1752" s="424"/>
      <c r="N1752" s="424"/>
      <c r="O1752" s="419"/>
      <c r="P1752" s="425"/>
      <c r="Q1752" s="419"/>
      <c r="R1752" s="426"/>
      <c r="S1752" s="426"/>
      <c r="T1752" s="426"/>
      <c r="U1752" s="426"/>
      <c r="V1752" s="383"/>
      <c r="W1752" s="418"/>
      <c r="X1752" s="418"/>
      <c r="Y1752" s="733"/>
      <c r="Z1752" s="430"/>
      <c r="AB1752" s="419"/>
      <c r="AC1752" s="419"/>
      <c r="AD1752" s="419"/>
      <c r="AE1752" s="419"/>
      <c r="AF1752" s="418"/>
      <c r="AG1752" s="418"/>
      <c r="AH1752" s="419"/>
      <c r="AI1752" s="419"/>
      <c r="AJ1752" s="419"/>
      <c r="AK1752" s="419"/>
      <c r="AL1752" s="419"/>
      <c r="AM1752" s="419"/>
      <c r="AN1752" s="419"/>
      <c r="AO1752" s="420"/>
      <c r="AP1752" s="420"/>
      <c r="AQ1752" s="420"/>
      <c r="AR1752" s="435"/>
      <c r="AS1752" s="420"/>
      <c r="AT1752" s="420"/>
      <c r="AU1752" s="420"/>
      <c r="AV1752" s="420"/>
      <c r="AW1752" s="435"/>
      <c r="AX1752" s="420"/>
      <c r="AY1752" s="420"/>
      <c r="AZ1752" s="420"/>
      <c r="BA1752" s="420"/>
      <c r="BB1752" s="436"/>
      <c r="BC1752" s="614"/>
      <c r="BD1752" s="420"/>
      <c r="BE1752" s="420"/>
      <c r="BF1752" s="420"/>
      <c r="BH1752" s="420"/>
      <c r="BI1752" s="420"/>
      <c r="BJ1752" s="420"/>
      <c r="BK1752" s="420"/>
      <c r="BL1752" s="420"/>
      <c r="BM1752" s="420"/>
      <c r="BN1752" s="420"/>
      <c r="BO1752" s="420"/>
      <c r="BP1752" s="420"/>
      <c r="BQ1752" s="420"/>
      <c r="BR1752" s="420"/>
      <c r="BS1752" s="420"/>
      <c r="BT1752" s="420"/>
      <c r="BU1752" s="420"/>
      <c r="BV1752" s="420"/>
      <c r="BW1752" s="420"/>
      <c r="BX1752" s="435"/>
      <c r="BY1752" s="420"/>
      <c r="BZ1752" s="435"/>
      <c r="CA1752" s="435"/>
      <c r="CB1752" s="435"/>
      <c r="CC1752" s="435"/>
      <c r="CD1752" s="420"/>
      <c r="CE1752" s="420"/>
      <c r="CG1752" s="420"/>
      <c r="CH1752" s="420"/>
      <c r="CI1752" s="420"/>
      <c r="CJ1752" s="420"/>
      <c r="CK1752" s="420"/>
      <c r="CL1752" s="420"/>
      <c r="CM1752" s="420"/>
      <c r="CN1752" s="420"/>
      <c r="CO1752" s="420"/>
      <c r="CP1752" s="420"/>
      <c r="CQ1752" s="420"/>
      <c r="CR1752" s="420"/>
      <c r="CS1752" s="420"/>
      <c r="CT1752" s="420"/>
      <c r="CU1752" s="420"/>
      <c r="CV1752" s="435"/>
      <c r="CW1752" s="435"/>
      <c r="CX1752" s="435"/>
      <c r="CY1752" s="383"/>
      <c r="CZ1752" s="383"/>
      <c r="DA1752" s="383"/>
      <c r="DB1752" s="435"/>
      <c r="DC1752" s="435"/>
      <c r="DD1752" s="435"/>
      <c r="DE1752" s="435"/>
      <c r="DF1752" s="435"/>
    </row>
    <row r="1753" s="383" customFormat="1" ht="31" customHeight="1" spans="1:110">
      <c r="A1753" s="417"/>
      <c r="B1753" s="418"/>
      <c r="C1753" s="419"/>
      <c r="D1753" s="420"/>
      <c r="E1753" s="419"/>
      <c r="F1753" s="420"/>
      <c r="G1753" s="419"/>
      <c r="H1753" s="419"/>
      <c r="I1753" s="419"/>
      <c r="J1753" s="419"/>
      <c r="K1753" s="419"/>
      <c r="L1753" s="423"/>
      <c r="M1753" s="424"/>
      <c r="N1753" s="424"/>
      <c r="O1753" s="419"/>
      <c r="P1753" s="425"/>
      <c r="Q1753" s="419"/>
      <c r="R1753" s="426"/>
      <c r="S1753" s="426"/>
      <c r="T1753" s="426"/>
      <c r="U1753" s="426"/>
      <c r="V1753" s="427"/>
      <c r="W1753" s="418"/>
      <c r="X1753" s="418"/>
      <c r="Y1753" s="733"/>
      <c r="Z1753" s="430"/>
      <c r="AB1753" s="419"/>
      <c r="AC1753" s="419"/>
      <c r="AD1753" s="419"/>
      <c r="AE1753" s="419"/>
      <c r="AF1753" s="418"/>
      <c r="AG1753" s="418"/>
      <c r="AH1753" s="419"/>
      <c r="AI1753" s="419"/>
      <c r="AJ1753" s="419"/>
      <c r="AK1753" s="419"/>
      <c r="AL1753" s="419"/>
      <c r="AM1753" s="419"/>
      <c r="AN1753" s="419"/>
      <c r="AO1753" s="420"/>
      <c r="AP1753" s="420"/>
      <c r="AQ1753" s="420"/>
      <c r="AR1753" s="435"/>
      <c r="AS1753" s="420"/>
      <c r="AT1753" s="420"/>
      <c r="AU1753" s="420"/>
      <c r="AV1753" s="420"/>
      <c r="AW1753" s="435"/>
      <c r="AX1753" s="420"/>
      <c r="AY1753" s="420"/>
      <c r="AZ1753" s="420"/>
      <c r="BA1753" s="420"/>
      <c r="BB1753" s="436"/>
      <c r="BC1753" s="614"/>
      <c r="BD1753" s="420"/>
      <c r="BE1753" s="420"/>
      <c r="BF1753" s="420"/>
      <c r="BH1753" s="420"/>
      <c r="BI1753" s="420"/>
      <c r="BJ1753" s="420"/>
      <c r="BK1753" s="420"/>
      <c r="BL1753" s="420"/>
      <c r="BM1753" s="420"/>
      <c r="BN1753" s="420"/>
      <c r="BO1753" s="420"/>
      <c r="BP1753" s="420"/>
      <c r="BQ1753" s="420"/>
      <c r="BR1753" s="420"/>
      <c r="BS1753" s="420"/>
      <c r="BT1753" s="420"/>
      <c r="BU1753" s="420"/>
      <c r="BV1753" s="420"/>
      <c r="BW1753" s="420"/>
      <c r="BX1753" s="435"/>
      <c r="BY1753" s="420"/>
      <c r="BZ1753" s="435"/>
      <c r="CA1753" s="435"/>
      <c r="CB1753" s="435"/>
      <c r="CC1753" s="435"/>
      <c r="CD1753" s="420"/>
      <c r="CE1753" s="420"/>
      <c r="CG1753" s="420"/>
      <c r="CH1753" s="420"/>
      <c r="CI1753" s="420"/>
      <c r="CJ1753" s="420"/>
      <c r="CK1753" s="420"/>
      <c r="CL1753" s="420"/>
      <c r="CM1753" s="420"/>
      <c r="CN1753" s="420"/>
      <c r="CO1753" s="420"/>
      <c r="CP1753" s="420"/>
      <c r="CQ1753" s="420"/>
      <c r="CR1753" s="420"/>
      <c r="CS1753" s="420"/>
      <c r="CT1753" s="420"/>
      <c r="CU1753" s="420"/>
      <c r="CV1753" s="435"/>
      <c r="CW1753" s="435"/>
      <c r="CX1753" s="435"/>
      <c r="CY1753" s="383"/>
      <c r="CZ1753" s="383"/>
      <c r="DA1753" s="383"/>
      <c r="DB1753" s="435"/>
      <c r="DC1753" s="435"/>
      <c r="DD1753" s="435"/>
      <c r="DE1753" s="435"/>
      <c r="DF1753" s="435"/>
    </row>
    <row r="1754" s="383" customFormat="1" ht="31" customHeight="1" spans="1:110">
      <c r="A1754" s="417"/>
      <c r="B1754" s="418"/>
      <c r="C1754" s="419"/>
      <c r="D1754" s="420"/>
      <c r="E1754" s="419"/>
      <c r="F1754" s="420"/>
      <c r="G1754" s="419"/>
      <c r="H1754" s="419"/>
      <c r="I1754" s="419"/>
      <c r="J1754" s="419"/>
      <c r="K1754" s="419"/>
      <c r="L1754" s="423"/>
      <c r="M1754" s="424"/>
      <c r="N1754" s="424"/>
      <c r="O1754" s="419"/>
      <c r="P1754" s="425"/>
      <c r="Q1754" s="419"/>
      <c r="R1754" s="426"/>
      <c r="S1754" s="426"/>
      <c r="T1754" s="426"/>
      <c r="U1754" s="426"/>
      <c r="V1754" s="427"/>
      <c r="W1754" s="418"/>
      <c r="X1754" s="418"/>
      <c r="Y1754" s="733"/>
      <c r="Z1754" s="430"/>
      <c r="AB1754" s="419"/>
      <c r="AC1754" s="419"/>
      <c r="AD1754" s="419"/>
      <c r="AE1754" s="419"/>
      <c r="AF1754" s="418"/>
      <c r="AG1754" s="418"/>
      <c r="AH1754" s="419"/>
      <c r="AI1754" s="419"/>
      <c r="AJ1754" s="419"/>
      <c r="AK1754" s="419"/>
      <c r="AL1754" s="419"/>
      <c r="AM1754" s="419"/>
      <c r="AN1754" s="419"/>
      <c r="AO1754" s="420"/>
      <c r="AP1754" s="420"/>
      <c r="AQ1754" s="420"/>
      <c r="AR1754" s="435"/>
      <c r="AS1754" s="420"/>
      <c r="AT1754" s="420"/>
      <c r="AU1754" s="420"/>
      <c r="AV1754" s="420"/>
      <c r="AW1754" s="435"/>
      <c r="AX1754" s="420"/>
      <c r="AY1754" s="420"/>
      <c r="AZ1754" s="420"/>
      <c r="BA1754" s="420"/>
      <c r="BB1754" s="436"/>
      <c r="BC1754" s="614"/>
      <c r="BD1754" s="420"/>
      <c r="BE1754" s="420"/>
      <c r="BF1754" s="420"/>
      <c r="BH1754" s="420"/>
      <c r="BI1754" s="420"/>
      <c r="BJ1754" s="420"/>
      <c r="BK1754" s="420"/>
      <c r="BL1754" s="420"/>
      <c r="BM1754" s="420"/>
      <c r="BN1754" s="420"/>
      <c r="BO1754" s="420"/>
      <c r="BP1754" s="420"/>
      <c r="BQ1754" s="420"/>
      <c r="BR1754" s="420"/>
      <c r="BS1754" s="420"/>
      <c r="BT1754" s="420"/>
      <c r="BU1754" s="420"/>
      <c r="BV1754" s="420"/>
      <c r="BW1754" s="420"/>
      <c r="BX1754" s="435"/>
      <c r="BY1754" s="420"/>
      <c r="BZ1754" s="435"/>
      <c r="CA1754" s="435"/>
      <c r="CB1754" s="435"/>
      <c r="CC1754" s="435"/>
      <c r="CD1754" s="420"/>
      <c r="CE1754" s="420"/>
      <c r="CG1754" s="420"/>
      <c r="CH1754" s="420"/>
      <c r="CI1754" s="420"/>
      <c r="CJ1754" s="420"/>
      <c r="CK1754" s="420"/>
      <c r="CL1754" s="420"/>
      <c r="CM1754" s="420"/>
      <c r="CN1754" s="420"/>
      <c r="CO1754" s="420"/>
      <c r="CP1754" s="420"/>
      <c r="CQ1754" s="420"/>
      <c r="CR1754" s="420"/>
      <c r="CS1754" s="420"/>
      <c r="CT1754" s="420"/>
      <c r="CU1754" s="420"/>
      <c r="CV1754" s="435"/>
      <c r="CW1754" s="435"/>
      <c r="CX1754" s="435"/>
      <c r="CY1754" s="383"/>
      <c r="CZ1754" s="383"/>
      <c r="DA1754" s="383"/>
      <c r="DB1754" s="435"/>
      <c r="DC1754" s="435"/>
      <c r="DD1754" s="435"/>
      <c r="DE1754" s="435"/>
      <c r="DF1754" s="435"/>
    </row>
    <row r="1755" s="383" customFormat="1" ht="31" customHeight="1" spans="1:110">
      <c r="A1755" s="417"/>
      <c r="B1755" s="418"/>
      <c r="C1755" s="419"/>
      <c r="D1755" s="420"/>
      <c r="E1755" s="419"/>
      <c r="F1755" s="420"/>
      <c r="G1755" s="419"/>
      <c r="H1755" s="419"/>
      <c r="I1755" s="613"/>
      <c r="J1755" s="419"/>
      <c r="K1755" s="419"/>
      <c r="L1755" s="423"/>
      <c r="M1755" s="424"/>
      <c r="N1755" s="424"/>
      <c r="O1755" s="425"/>
      <c r="P1755" s="419"/>
      <c r="Q1755" s="426"/>
      <c r="R1755" s="426"/>
      <c r="S1755" s="426"/>
      <c r="T1755" s="426"/>
      <c r="U1755" s="426"/>
      <c r="W1755" s="418"/>
      <c r="X1755" s="430"/>
      <c r="Y1755" s="418"/>
      <c r="Z1755" s="430"/>
      <c r="AB1755" s="420"/>
      <c r="AC1755" s="419"/>
      <c r="AD1755" s="419"/>
      <c r="AE1755" s="419"/>
      <c r="AF1755" s="419"/>
      <c r="AG1755" s="418"/>
      <c r="AH1755" s="419"/>
      <c r="AI1755" s="419"/>
      <c r="AJ1755" s="425"/>
      <c r="AK1755" s="419"/>
      <c r="AL1755" s="419"/>
      <c r="AM1755" s="419"/>
      <c r="AN1755" s="419"/>
      <c r="AO1755" s="420"/>
      <c r="AP1755" s="420"/>
      <c r="AQ1755" s="420"/>
      <c r="AR1755" s="435"/>
      <c r="AS1755" s="420"/>
      <c r="AT1755" s="420"/>
      <c r="AU1755" s="420"/>
      <c r="AV1755" s="420"/>
      <c r="AW1755" s="420"/>
      <c r="AX1755" s="614"/>
      <c r="AY1755" s="420"/>
      <c r="AZ1755" s="420"/>
      <c r="BA1755" s="420"/>
      <c r="BB1755" s="436"/>
      <c r="BC1755" s="420"/>
      <c r="BD1755" s="420"/>
      <c r="BE1755" s="420"/>
      <c r="BF1755" s="420"/>
      <c r="BH1755" s="420"/>
      <c r="BI1755" s="420"/>
      <c r="BJ1755" s="420"/>
      <c r="BK1755" s="420"/>
      <c r="BL1755" s="420"/>
      <c r="BM1755" s="420"/>
      <c r="BN1755" s="420"/>
      <c r="BO1755" s="420"/>
      <c r="BP1755" s="420"/>
      <c r="BQ1755" s="420"/>
      <c r="BR1755" s="420"/>
      <c r="BS1755" s="420"/>
      <c r="BT1755" s="420"/>
      <c r="BU1755" s="420"/>
      <c r="BV1755" s="420"/>
      <c r="BW1755" s="420"/>
      <c r="BX1755" s="420"/>
      <c r="BY1755" s="420"/>
      <c r="BZ1755" s="420"/>
      <c r="CA1755" s="420"/>
      <c r="CB1755" s="420"/>
      <c r="CC1755" s="420"/>
      <c r="CD1755" s="420"/>
      <c r="CE1755" s="420"/>
      <c r="CG1755" s="420"/>
      <c r="CH1755" s="420"/>
      <c r="CI1755" s="420"/>
      <c r="CJ1755" s="420"/>
      <c r="CK1755" s="420"/>
      <c r="CL1755" s="420"/>
      <c r="CM1755" s="420"/>
      <c r="CN1755" s="435"/>
      <c r="CO1755" s="435"/>
      <c r="CP1755" s="420"/>
      <c r="CQ1755" s="420"/>
      <c r="CR1755" s="420"/>
      <c r="CS1755" s="420"/>
      <c r="CT1755" s="420"/>
      <c r="CU1755" s="420"/>
      <c r="CV1755" s="435"/>
      <c r="CW1755" s="435"/>
      <c r="CX1755" s="435"/>
      <c r="CY1755" s="435"/>
      <c r="CZ1755" s="435"/>
      <c r="DA1755" s="435"/>
      <c r="DB1755" s="435"/>
      <c r="DC1755" s="435"/>
      <c r="DD1755" s="435"/>
      <c r="DE1755" s="435"/>
      <c r="DF1755" s="435"/>
    </row>
    <row r="1756" s="383" customFormat="1" ht="31" customHeight="1" spans="1:110">
      <c r="A1756" s="417"/>
      <c r="B1756" s="418"/>
      <c r="C1756" s="419"/>
      <c r="D1756" s="420"/>
      <c r="E1756" s="419"/>
      <c r="F1756" s="420"/>
      <c r="G1756" s="419"/>
      <c r="H1756" s="419"/>
      <c r="I1756" s="613"/>
      <c r="J1756" s="419"/>
      <c r="K1756" s="419"/>
      <c r="L1756" s="423"/>
      <c r="M1756" s="424"/>
      <c r="N1756" s="424"/>
      <c r="O1756" s="425"/>
      <c r="P1756" s="419"/>
      <c r="Q1756" s="426"/>
      <c r="R1756" s="426"/>
      <c r="S1756" s="426"/>
      <c r="T1756" s="426"/>
      <c r="U1756" s="426"/>
      <c r="W1756" s="418"/>
      <c r="X1756" s="430"/>
      <c r="Y1756" s="418"/>
      <c r="Z1756" s="430"/>
      <c r="AB1756" s="420"/>
      <c r="AC1756" s="419"/>
      <c r="AD1756" s="419"/>
      <c r="AE1756" s="419"/>
      <c r="AF1756" s="419"/>
      <c r="AG1756" s="418"/>
      <c r="AH1756" s="419"/>
      <c r="AI1756" s="419"/>
      <c r="AJ1756" s="425"/>
      <c r="AK1756" s="419"/>
      <c r="AL1756" s="419"/>
      <c r="AM1756" s="419"/>
      <c r="AN1756" s="419"/>
      <c r="AO1756" s="420"/>
      <c r="AP1756" s="420"/>
      <c r="AQ1756" s="420"/>
      <c r="AR1756" s="435"/>
      <c r="AS1756" s="420"/>
      <c r="AT1756" s="420"/>
      <c r="AU1756" s="420"/>
      <c r="AV1756" s="420"/>
      <c r="AW1756" s="420"/>
      <c r="AX1756" s="614"/>
      <c r="AY1756" s="420"/>
      <c r="AZ1756" s="420"/>
      <c r="BA1756" s="420"/>
      <c r="BB1756" s="436"/>
      <c r="BC1756" s="420"/>
      <c r="BD1756" s="420"/>
      <c r="BE1756" s="420"/>
      <c r="BF1756" s="420"/>
      <c r="BH1756" s="420"/>
      <c r="BI1756" s="420"/>
      <c r="BJ1756" s="420"/>
      <c r="BK1756" s="420"/>
      <c r="BL1756" s="420"/>
      <c r="BM1756" s="420"/>
      <c r="BN1756" s="420"/>
      <c r="BO1756" s="420"/>
      <c r="BP1756" s="420"/>
      <c r="BQ1756" s="420"/>
      <c r="BR1756" s="420"/>
      <c r="BS1756" s="420"/>
      <c r="BT1756" s="420"/>
      <c r="BU1756" s="420"/>
      <c r="BV1756" s="420"/>
      <c r="BW1756" s="420"/>
      <c r="BX1756" s="420"/>
      <c r="BY1756" s="420"/>
      <c r="BZ1756" s="420"/>
      <c r="CA1756" s="420"/>
      <c r="CB1756" s="420"/>
      <c r="CC1756" s="420"/>
      <c r="CD1756" s="420"/>
      <c r="CE1756" s="420"/>
      <c r="CG1756" s="420"/>
      <c r="CH1756" s="420"/>
      <c r="CI1756" s="420"/>
      <c r="CJ1756" s="420"/>
      <c r="CK1756" s="420"/>
      <c r="CL1756" s="420"/>
      <c r="CM1756" s="420"/>
      <c r="CN1756" s="435"/>
      <c r="CO1756" s="435"/>
      <c r="CP1756" s="420"/>
      <c r="CQ1756" s="420"/>
      <c r="CR1756" s="420"/>
      <c r="CS1756" s="420"/>
      <c r="CT1756" s="420"/>
      <c r="CU1756" s="420"/>
      <c r="CV1756" s="435"/>
      <c r="CW1756" s="435"/>
      <c r="CX1756" s="435"/>
      <c r="CY1756" s="435"/>
      <c r="CZ1756" s="435"/>
      <c r="DA1756" s="435"/>
      <c r="DB1756" s="435"/>
      <c r="DC1756" s="435"/>
      <c r="DD1756" s="435"/>
      <c r="DE1756" s="435"/>
      <c r="DF1756" s="435"/>
    </row>
    <row r="1757" s="383" customFormat="1" ht="31" customHeight="1" spans="1:110">
      <c r="A1757" s="417"/>
      <c r="B1757" s="418"/>
      <c r="C1757" s="419"/>
      <c r="D1757" s="420"/>
      <c r="E1757" s="419"/>
      <c r="F1757" s="420"/>
      <c r="G1757" s="419"/>
      <c r="H1757" s="419"/>
      <c r="I1757" s="613"/>
      <c r="J1757" s="419"/>
      <c r="K1757" s="419"/>
      <c r="L1757" s="423"/>
      <c r="M1757" s="424"/>
      <c r="N1757" s="424"/>
      <c r="O1757" s="425"/>
      <c r="P1757" s="419"/>
      <c r="Q1757" s="426"/>
      <c r="R1757" s="426"/>
      <c r="S1757" s="426"/>
      <c r="T1757" s="426"/>
      <c r="U1757" s="426"/>
      <c r="W1757" s="418"/>
      <c r="X1757" s="430"/>
      <c r="Y1757" s="418"/>
      <c r="Z1757" s="430"/>
      <c r="AB1757" s="420"/>
      <c r="AC1757" s="419"/>
      <c r="AD1757" s="419"/>
      <c r="AE1757" s="419"/>
      <c r="AF1757" s="419"/>
      <c r="AG1757" s="418"/>
      <c r="AH1757" s="419"/>
      <c r="AI1757" s="419"/>
      <c r="AJ1757" s="425"/>
      <c r="AK1757" s="419"/>
      <c r="AL1757" s="419"/>
      <c r="AM1757" s="419"/>
      <c r="AN1757" s="419"/>
      <c r="AO1757" s="420"/>
      <c r="AP1757" s="420"/>
      <c r="AQ1757" s="420"/>
      <c r="AR1757" s="435"/>
      <c r="AS1757" s="420"/>
      <c r="AT1757" s="420"/>
      <c r="AU1757" s="420"/>
      <c r="AV1757" s="420"/>
      <c r="AW1757" s="420"/>
      <c r="AX1757" s="614"/>
      <c r="AY1757" s="420"/>
      <c r="AZ1757" s="420"/>
      <c r="BA1757" s="420"/>
      <c r="BB1757" s="436"/>
      <c r="BC1757" s="420"/>
      <c r="BD1757" s="420"/>
      <c r="BE1757" s="420"/>
      <c r="BF1757" s="420"/>
      <c r="BH1757" s="420"/>
      <c r="BI1757" s="420"/>
      <c r="BJ1757" s="420"/>
      <c r="BK1757" s="420"/>
      <c r="BL1757" s="420"/>
      <c r="BM1757" s="420"/>
      <c r="BN1757" s="420"/>
      <c r="BO1757" s="420"/>
      <c r="BP1757" s="420"/>
      <c r="BQ1757" s="420"/>
      <c r="BR1757" s="420"/>
      <c r="BS1757" s="420"/>
      <c r="BT1757" s="420"/>
      <c r="BU1757" s="420"/>
      <c r="BV1757" s="420"/>
      <c r="BW1757" s="420"/>
      <c r="BX1757" s="420"/>
      <c r="BY1757" s="420"/>
      <c r="BZ1757" s="420"/>
      <c r="CA1757" s="420"/>
      <c r="CB1757" s="420"/>
      <c r="CC1757" s="420"/>
      <c r="CD1757" s="420"/>
      <c r="CE1757" s="420"/>
      <c r="CG1757" s="420"/>
      <c r="CH1757" s="420"/>
      <c r="CI1757" s="420"/>
      <c r="CJ1757" s="420"/>
      <c r="CK1757" s="420"/>
      <c r="CL1757" s="420"/>
      <c r="CM1757" s="420"/>
      <c r="CN1757" s="435"/>
      <c r="CO1757" s="435"/>
      <c r="CP1757" s="420"/>
      <c r="CQ1757" s="420"/>
      <c r="CR1757" s="420"/>
      <c r="CS1757" s="420"/>
      <c r="CT1757" s="420"/>
      <c r="CU1757" s="420"/>
      <c r="CV1757" s="435"/>
      <c r="CW1757" s="435"/>
      <c r="CX1757" s="435"/>
      <c r="CY1757" s="435"/>
      <c r="CZ1757" s="435"/>
      <c r="DA1757" s="435"/>
      <c r="DB1757" s="435"/>
      <c r="DC1757" s="435"/>
      <c r="DD1757" s="435"/>
      <c r="DE1757" s="435"/>
      <c r="DF1757" s="435"/>
    </row>
    <row r="1758" s="383" customFormat="1" ht="31" customHeight="1" spans="1:110">
      <c r="A1758" s="417"/>
      <c r="B1758" s="418"/>
      <c r="C1758" s="419"/>
      <c r="D1758" s="420"/>
      <c r="E1758" s="419"/>
      <c r="F1758" s="420"/>
      <c r="G1758" s="419"/>
      <c r="H1758" s="419"/>
      <c r="I1758" s="613"/>
      <c r="J1758" s="419"/>
      <c r="K1758" s="419"/>
      <c r="L1758" s="423"/>
      <c r="M1758" s="424"/>
      <c r="N1758" s="424"/>
      <c r="O1758" s="425"/>
      <c r="P1758" s="419"/>
      <c r="Q1758" s="426"/>
      <c r="R1758" s="426"/>
      <c r="S1758" s="426"/>
      <c r="T1758" s="426"/>
      <c r="U1758" s="426"/>
      <c r="W1758" s="418"/>
      <c r="X1758" s="430"/>
      <c r="Y1758" s="418"/>
      <c r="Z1758" s="430"/>
      <c r="AB1758" s="420"/>
      <c r="AC1758" s="419"/>
      <c r="AD1758" s="419"/>
      <c r="AE1758" s="419"/>
      <c r="AF1758" s="419"/>
      <c r="AG1758" s="418"/>
      <c r="AH1758" s="419"/>
      <c r="AI1758" s="419"/>
      <c r="AJ1758" s="425"/>
      <c r="AK1758" s="419"/>
      <c r="AL1758" s="419"/>
      <c r="AM1758" s="419"/>
      <c r="AN1758" s="419"/>
      <c r="AO1758" s="420"/>
      <c r="AP1758" s="420"/>
      <c r="AQ1758" s="420"/>
      <c r="AR1758" s="435"/>
      <c r="AS1758" s="420"/>
      <c r="AT1758" s="420"/>
      <c r="AU1758" s="420"/>
      <c r="AV1758" s="420"/>
      <c r="AW1758" s="420"/>
      <c r="AX1758" s="614"/>
      <c r="AY1758" s="420"/>
      <c r="AZ1758" s="420"/>
      <c r="BA1758" s="420"/>
      <c r="BB1758" s="436"/>
      <c r="BC1758" s="420"/>
      <c r="BD1758" s="420"/>
      <c r="BE1758" s="420"/>
      <c r="BF1758" s="420"/>
      <c r="BH1758" s="420"/>
      <c r="BI1758" s="420"/>
      <c r="BJ1758" s="420"/>
      <c r="BK1758" s="420"/>
      <c r="BL1758" s="420"/>
      <c r="BM1758" s="420"/>
      <c r="BN1758" s="420"/>
      <c r="BO1758" s="420"/>
      <c r="BP1758" s="420"/>
      <c r="BQ1758" s="420"/>
      <c r="BR1758" s="420"/>
      <c r="BS1758" s="420"/>
      <c r="BT1758" s="420"/>
      <c r="BU1758" s="420"/>
      <c r="BV1758" s="420"/>
      <c r="BW1758" s="420"/>
      <c r="BX1758" s="420"/>
      <c r="BY1758" s="420"/>
      <c r="BZ1758" s="420"/>
      <c r="CA1758" s="420"/>
      <c r="CB1758" s="420"/>
      <c r="CC1758" s="420"/>
      <c r="CD1758" s="420"/>
      <c r="CE1758" s="420"/>
      <c r="CG1758" s="420"/>
      <c r="CH1758" s="420"/>
      <c r="CI1758" s="420"/>
      <c r="CJ1758" s="420"/>
      <c r="CK1758" s="420"/>
      <c r="CL1758" s="420"/>
      <c r="CM1758" s="420"/>
      <c r="CN1758" s="435"/>
      <c r="CO1758" s="435"/>
      <c r="CP1758" s="420"/>
      <c r="CQ1758" s="420"/>
      <c r="CR1758" s="420"/>
      <c r="CS1758" s="420"/>
      <c r="CT1758" s="420"/>
      <c r="CU1758" s="420"/>
      <c r="CV1758" s="435"/>
      <c r="CW1758" s="435"/>
      <c r="CX1758" s="435"/>
      <c r="CY1758" s="435"/>
      <c r="CZ1758" s="435"/>
      <c r="DA1758" s="435"/>
      <c r="DB1758" s="435"/>
      <c r="DC1758" s="435"/>
      <c r="DD1758" s="435"/>
      <c r="DE1758" s="435"/>
      <c r="DF1758" s="435"/>
    </row>
    <row r="1759" s="383" customFormat="1" ht="31" customHeight="1" spans="1:110">
      <c r="A1759" s="417"/>
      <c r="B1759" s="418"/>
      <c r="C1759" s="419"/>
      <c r="D1759" s="420"/>
      <c r="E1759" s="419"/>
      <c r="F1759" s="420"/>
      <c r="G1759" s="419"/>
      <c r="H1759" s="419"/>
      <c r="I1759" s="613"/>
      <c r="J1759" s="419"/>
      <c r="K1759" s="419"/>
      <c r="L1759" s="423"/>
      <c r="M1759" s="424"/>
      <c r="N1759" s="424"/>
      <c r="O1759" s="425"/>
      <c r="P1759" s="419"/>
      <c r="Q1759" s="426"/>
      <c r="R1759" s="426"/>
      <c r="S1759" s="426"/>
      <c r="T1759" s="426"/>
      <c r="U1759" s="426"/>
      <c r="W1759" s="418"/>
      <c r="X1759" s="430"/>
      <c r="Y1759" s="418"/>
      <c r="Z1759" s="430"/>
      <c r="AB1759" s="420"/>
      <c r="AC1759" s="419"/>
      <c r="AD1759" s="419"/>
      <c r="AE1759" s="419"/>
      <c r="AF1759" s="419"/>
      <c r="AG1759" s="418"/>
      <c r="AH1759" s="419"/>
      <c r="AI1759" s="419"/>
      <c r="AJ1759" s="425"/>
      <c r="AK1759" s="419"/>
      <c r="AL1759" s="419"/>
      <c r="AM1759" s="419"/>
      <c r="AN1759" s="419"/>
      <c r="AO1759" s="420"/>
      <c r="AP1759" s="420"/>
      <c r="AQ1759" s="420"/>
      <c r="AR1759" s="435"/>
      <c r="AS1759" s="420"/>
      <c r="AT1759" s="420"/>
      <c r="AU1759" s="420"/>
      <c r="AV1759" s="420"/>
      <c r="AW1759" s="420"/>
      <c r="AX1759" s="614"/>
      <c r="AY1759" s="420"/>
      <c r="AZ1759" s="420"/>
      <c r="BA1759" s="420"/>
      <c r="BB1759" s="436"/>
      <c r="BC1759" s="420"/>
      <c r="BD1759" s="420"/>
      <c r="BE1759" s="420"/>
      <c r="BF1759" s="420"/>
      <c r="BH1759" s="420"/>
      <c r="BI1759" s="420"/>
      <c r="BJ1759" s="420"/>
      <c r="BK1759" s="420"/>
      <c r="BL1759" s="420"/>
      <c r="BM1759" s="420"/>
      <c r="BN1759" s="420"/>
      <c r="BO1759" s="420"/>
      <c r="BP1759" s="420"/>
      <c r="BQ1759" s="420"/>
      <c r="BR1759" s="420"/>
      <c r="BS1759" s="420"/>
      <c r="BT1759" s="420"/>
      <c r="BU1759" s="420"/>
      <c r="BV1759" s="420"/>
      <c r="BW1759" s="420"/>
      <c r="BX1759" s="420"/>
      <c r="BY1759" s="420"/>
      <c r="BZ1759" s="420"/>
      <c r="CA1759" s="420"/>
      <c r="CB1759" s="420"/>
      <c r="CC1759" s="420"/>
      <c r="CD1759" s="420"/>
      <c r="CE1759" s="420"/>
      <c r="CG1759" s="420"/>
      <c r="CH1759" s="420"/>
      <c r="CI1759" s="420"/>
      <c r="CJ1759" s="420"/>
      <c r="CK1759" s="420"/>
      <c r="CL1759" s="420"/>
      <c r="CM1759" s="420"/>
      <c r="CN1759" s="435"/>
      <c r="CO1759" s="435"/>
      <c r="CP1759" s="420"/>
      <c r="CQ1759" s="420"/>
      <c r="CR1759" s="420"/>
      <c r="CS1759" s="420"/>
      <c r="CT1759" s="420"/>
      <c r="CU1759" s="420"/>
      <c r="CV1759" s="435"/>
      <c r="CW1759" s="435"/>
      <c r="CX1759" s="435"/>
      <c r="CY1759" s="435"/>
      <c r="CZ1759" s="435"/>
      <c r="DA1759" s="435"/>
      <c r="DB1759" s="435"/>
      <c r="DC1759" s="435"/>
      <c r="DD1759" s="435"/>
      <c r="DE1759" s="435"/>
      <c r="DF1759" s="435"/>
    </row>
    <row r="1760" s="383" customFormat="1" ht="31" customHeight="1" spans="1:110">
      <c r="A1760" s="417"/>
      <c r="B1760" s="418"/>
      <c r="C1760" s="419"/>
      <c r="D1760" s="420"/>
      <c r="E1760" s="419"/>
      <c r="F1760" s="420"/>
      <c r="G1760" s="419"/>
      <c r="H1760" s="419"/>
      <c r="I1760" s="613"/>
      <c r="J1760" s="419"/>
      <c r="K1760" s="419"/>
      <c r="L1760" s="423"/>
      <c r="M1760" s="424"/>
      <c r="N1760" s="424"/>
      <c r="O1760" s="425"/>
      <c r="P1760" s="419"/>
      <c r="Q1760" s="426"/>
      <c r="R1760" s="426"/>
      <c r="S1760" s="426"/>
      <c r="T1760" s="426"/>
      <c r="U1760" s="426"/>
      <c r="W1760" s="418"/>
      <c r="X1760" s="430"/>
      <c r="Y1760" s="418"/>
      <c r="Z1760" s="430"/>
      <c r="AB1760" s="420"/>
      <c r="AC1760" s="419"/>
      <c r="AD1760" s="419"/>
      <c r="AE1760" s="419"/>
      <c r="AF1760" s="419"/>
      <c r="AG1760" s="418"/>
      <c r="AH1760" s="419"/>
      <c r="AI1760" s="419"/>
      <c r="AJ1760" s="425"/>
      <c r="AK1760" s="419"/>
      <c r="AL1760" s="419"/>
      <c r="AM1760" s="419"/>
      <c r="AN1760" s="419"/>
      <c r="AO1760" s="420"/>
      <c r="AP1760" s="420"/>
      <c r="AQ1760" s="420"/>
      <c r="AR1760" s="435"/>
      <c r="AS1760" s="420"/>
      <c r="AT1760" s="420"/>
      <c r="AU1760" s="420"/>
      <c r="AV1760" s="420"/>
      <c r="AW1760" s="420"/>
      <c r="AX1760" s="614"/>
      <c r="AY1760" s="420"/>
      <c r="AZ1760" s="420"/>
      <c r="BA1760" s="420"/>
      <c r="BB1760" s="436"/>
      <c r="BC1760" s="420"/>
      <c r="BD1760" s="420"/>
      <c r="BE1760" s="420"/>
      <c r="BF1760" s="420"/>
      <c r="BH1760" s="420"/>
      <c r="BI1760" s="420"/>
      <c r="BJ1760" s="420"/>
      <c r="BK1760" s="420"/>
      <c r="BL1760" s="420"/>
      <c r="BM1760" s="420"/>
      <c r="BN1760" s="420"/>
      <c r="BO1760" s="420"/>
      <c r="BP1760" s="420"/>
      <c r="BQ1760" s="420"/>
      <c r="BR1760" s="420"/>
      <c r="BS1760" s="420"/>
      <c r="BT1760" s="420"/>
      <c r="BU1760" s="420"/>
      <c r="BV1760" s="420"/>
      <c r="BW1760" s="420"/>
      <c r="BX1760" s="420"/>
      <c r="BY1760" s="420"/>
      <c r="BZ1760" s="420"/>
      <c r="CA1760" s="420"/>
      <c r="CB1760" s="420"/>
      <c r="CC1760" s="420"/>
      <c r="CD1760" s="420"/>
      <c r="CE1760" s="420"/>
      <c r="CG1760" s="420"/>
      <c r="CH1760" s="420"/>
      <c r="CI1760" s="420"/>
      <c r="CJ1760" s="420"/>
      <c r="CK1760" s="420"/>
      <c r="CL1760" s="420"/>
      <c r="CM1760" s="420"/>
      <c r="CN1760" s="435"/>
      <c r="CO1760" s="435"/>
      <c r="CP1760" s="420"/>
      <c r="CQ1760" s="420"/>
      <c r="CR1760" s="420"/>
      <c r="CS1760" s="420"/>
      <c r="CT1760" s="420"/>
      <c r="CU1760" s="420"/>
      <c r="CV1760" s="435"/>
      <c r="CW1760" s="435"/>
      <c r="CX1760" s="435"/>
      <c r="CY1760" s="435"/>
      <c r="CZ1760" s="435"/>
      <c r="DA1760" s="435"/>
      <c r="DB1760" s="435"/>
      <c r="DC1760" s="435"/>
      <c r="DD1760" s="435"/>
      <c r="DE1760" s="435"/>
      <c r="DF1760" s="435"/>
    </row>
    <row r="1761" s="383" customFormat="1" ht="31" customHeight="1" spans="1:110">
      <c r="A1761" s="417"/>
      <c r="B1761" s="418"/>
      <c r="C1761" s="419"/>
      <c r="D1761" s="420"/>
      <c r="E1761" s="419"/>
      <c r="F1761" s="420"/>
      <c r="G1761" s="419"/>
      <c r="H1761" s="419"/>
      <c r="I1761" s="613"/>
      <c r="J1761" s="419"/>
      <c r="K1761" s="419"/>
      <c r="L1761" s="423"/>
      <c r="M1761" s="424"/>
      <c r="N1761" s="424"/>
      <c r="O1761" s="425"/>
      <c r="P1761" s="419"/>
      <c r="Q1761" s="426"/>
      <c r="R1761" s="426"/>
      <c r="S1761" s="426"/>
      <c r="T1761" s="426"/>
      <c r="U1761" s="426"/>
      <c r="W1761" s="418"/>
      <c r="X1761" s="430"/>
      <c r="Y1761" s="418"/>
      <c r="Z1761" s="430"/>
      <c r="AB1761" s="420"/>
      <c r="AC1761" s="419"/>
      <c r="AD1761" s="419"/>
      <c r="AE1761" s="419"/>
      <c r="AF1761" s="419"/>
      <c r="AG1761" s="418"/>
      <c r="AH1761" s="419"/>
      <c r="AI1761" s="419"/>
      <c r="AJ1761" s="425"/>
      <c r="AK1761" s="419"/>
      <c r="AL1761" s="419"/>
      <c r="AM1761" s="419"/>
      <c r="AN1761" s="419"/>
      <c r="AO1761" s="420"/>
      <c r="AP1761" s="420"/>
      <c r="AQ1761" s="420"/>
      <c r="AR1761" s="435"/>
      <c r="AS1761" s="420"/>
      <c r="AT1761" s="420"/>
      <c r="AU1761" s="420"/>
      <c r="AV1761" s="420"/>
      <c r="AW1761" s="420"/>
      <c r="AX1761" s="614"/>
      <c r="AY1761" s="420"/>
      <c r="AZ1761" s="420"/>
      <c r="BA1761" s="420"/>
      <c r="BB1761" s="436"/>
      <c r="BC1761" s="420"/>
      <c r="BD1761" s="420"/>
      <c r="BE1761" s="420"/>
      <c r="BF1761" s="420"/>
      <c r="BH1761" s="420"/>
      <c r="BI1761" s="420"/>
      <c r="BJ1761" s="420"/>
      <c r="BK1761" s="420"/>
      <c r="BL1761" s="420"/>
      <c r="BM1761" s="420"/>
      <c r="BN1761" s="420"/>
      <c r="BO1761" s="420"/>
      <c r="BP1761" s="420"/>
      <c r="BQ1761" s="420"/>
      <c r="BR1761" s="420"/>
      <c r="BS1761" s="420"/>
      <c r="BT1761" s="420"/>
      <c r="BU1761" s="420"/>
      <c r="BV1761" s="420"/>
      <c r="BW1761" s="420"/>
      <c r="BX1761" s="420"/>
      <c r="BY1761" s="420"/>
      <c r="BZ1761" s="420"/>
      <c r="CA1761" s="420"/>
      <c r="CB1761" s="420"/>
      <c r="CC1761" s="420"/>
      <c r="CD1761" s="420"/>
      <c r="CE1761" s="420"/>
      <c r="CG1761" s="420"/>
      <c r="CH1761" s="420"/>
      <c r="CI1761" s="420"/>
      <c r="CJ1761" s="420"/>
      <c r="CK1761" s="420"/>
      <c r="CL1761" s="420"/>
      <c r="CM1761" s="420"/>
      <c r="CN1761" s="435"/>
      <c r="CO1761" s="435"/>
      <c r="CP1761" s="420"/>
      <c r="CQ1761" s="420"/>
      <c r="CR1761" s="420"/>
      <c r="CS1761" s="420"/>
      <c r="CT1761" s="420"/>
      <c r="CU1761" s="420"/>
      <c r="CV1761" s="435"/>
      <c r="CW1761" s="435"/>
      <c r="CX1761" s="435"/>
      <c r="CY1761" s="435"/>
      <c r="CZ1761" s="435"/>
      <c r="DA1761" s="435"/>
      <c r="DB1761" s="435"/>
      <c r="DC1761" s="435"/>
      <c r="DD1761" s="435"/>
      <c r="DE1761" s="435"/>
      <c r="DF1761" s="435"/>
    </row>
    <row r="1762" s="383" customFormat="1" ht="31" customHeight="1" spans="1:110">
      <c r="A1762" s="417"/>
      <c r="B1762" s="418"/>
      <c r="C1762" s="419"/>
      <c r="D1762" s="420"/>
      <c r="E1762" s="419"/>
      <c r="F1762" s="420"/>
      <c r="G1762" s="419"/>
      <c r="H1762" s="419"/>
      <c r="I1762" s="613"/>
      <c r="J1762" s="419"/>
      <c r="K1762" s="419"/>
      <c r="L1762" s="423"/>
      <c r="M1762" s="424"/>
      <c r="N1762" s="424"/>
      <c r="O1762" s="425"/>
      <c r="P1762" s="419"/>
      <c r="Q1762" s="426"/>
      <c r="R1762" s="426"/>
      <c r="S1762" s="426"/>
      <c r="T1762" s="426"/>
      <c r="U1762" s="426"/>
      <c r="W1762" s="418"/>
      <c r="X1762" s="430"/>
      <c r="Y1762" s="418"/>
      <c r="Z1762" s="430"/>
      <c r="AB1762" s="420"/>
      <c r="AC1762" s="419"/>
      <c r="AD1762" s="419"/>
      <c r="AE1762" s="419"/>
      <c r="AF1762" s="419"/>
      <c r="AG1762" s="418"/>
      <c r="AH1762" s="419"/>
      <c r="AI1762" s="419"/>
      <c r="AJ1762" s="425"/>
      <c r="AK1762" s="419"/>
      <c r="AL1762" s="419"/>
      <c r="AM1762" s="419"/>
      <c r="AN1762" s="419"/>
      <c r="AO1762" s="420"/>
      <c r="AP1762" s="420"/>
      <c r="AQ1762" s="420"/>
      <c r="AR1762" s="435"/>
      <c r="AS1762" s="420"/>
      <c r="AT1762" s="420"/>
      <c r="AU1762" s="420"/>
      <c r="AV1762" s="420"/>
      <c r="AW1762" s="420"/>
      <c r="AX1762" s="614"/>
      <c r="AY1762" s="420"/>
      <c r="AZ1762" s="420"/>
      <c r="BA1762" s="420"/>
      <c r="BB1762" s="436"/>
      <c r="BC1762" s="420"/>
      <c r="BD1762" s="420"/>
      <c r="BE1762" s="420"/>
      <c r="BF1762" s="420"/>
      <c r="BH1762" s="420"/>
      <c r="BI1762" s="420"/>
      <c r="BJ1762" s="420"/>
      <c r="BK1762" s="420"/>
      <c r="BL1762" s="420"/>
      <c r="BM1762" s="420"/>
      <c r="BN1762" s="420"/>
      <c r="BO1762" s="420"/>
      <c r="BP1762" s="420"/>
      <c r="BQ1762" s="420"/>
      <c r="BR1762" s="420"/>
      <c r="BS1762" s="420"/>
      <c r="BT1762" s="420"/>
      <c r="BU1762" s="420"/>
      <c r="BV1762" s="420"/>
      <c r="BW1762" s="420"/>
      <c r="BX1762" s="420"/>
      <c r="BY1762" s="420"/>
      <c r="BZ1762" s="420"/>
      <c r="CA1762" s="420"/>
      <c r="CB1762" s="420"/>
      <c r="CC1762" s="420"/>
      <c r="CD1762" s="420"/>
      <c r="CE1762" s="420"/>
      <c r="CG1762" s="420"/>
      <c r="CH1762" s="420"/>
      <c r="CI1762" s="420"/>
      <c r="CJ1762" s="420"/>
      <c r="CK1762" s="420"/>
      <c r="CL1762" s="420"/>
      <c r="CM1762" s="420"/>
      <c r="CN1762" s="435"/>
      <c r="CO1762" s="435"/>
      <c r="CP1762" s="420"/>
      <c r="CQ1762" s="420"/>
      <c r="CR1762" s="420"/>
      <c r="CS1762" s="420"/>
      <c r="CT1762" s="420"/>
      <c r="CU1762" s="420"/>
      <c r="CV1762" s="435"/>
      <c r="CW1762" s="435"/>
      <c r="CX1762" s="435"/>
      <c r="CY1762" s="435"/>
      <c r="CZ1762" s="435"/>
      <c r="DA1762" s="435"/>
      <c r="DB1762" s="435"/>
      <c r="DC1762" s="435"/>
      <c r="DD1762" s="435"/>
      <c r="DE1762" s="435"/>
      <c r="DF1762" s="435"/>
    </row>
    <row r="1763" s="383" customFormat="1" ht="31" customHeight="1" spans="1:110">
      <c r="A1763" s="417"/>
      <c r="B1763" s="418"/>
      <c r="C1763" s="419"/>
      <c r="D1763" s="420"/>
      <c r="E1763" s="419"/>
      <c r="F1763" s="420"/>
      <c r="G1763" s="419"/>
      <c r="H1763" s="419"/>
      <c r="I1763" s="613"/>
      <c r="J1763" s="419"/>
      <c r="K1763" s="419"/>
      <c r="L1763" s="423"/>
      <c r="M1763" s="424"/>
      <c r="N1763" s="424"/>
      <c r="O1763" s="425"/>
      <c r="P1763" s="419"/>
      <c r="Q1763" s="426"/>
      <c r="R1763" s="426"/>
      <c r="S1763" s="426"/>
      <c r="T1763" s="426"/>
      <c r="U1763" s="426"/>
      <c r="W1763" s="418"/>
      <c r="X1763" s="430"/>
      <c r="Y1763" s="418"/>
      <c r="Z1763" s="430"/>
      <c r="AB1763" s="420"/>
      <c r="AC1763" s="419"/>
      <c r="AD1763" s="419"/>
      <c r="AE1763" s="419"/>
      <c r="AF1763" s="419"/>
      <c r="AG1763" s="418"/>
      <c r="AH1763" s="419"/>
      <c r="AI1763" s="419"/>
      <c r="AJ1763" s="425"/>
      <c r="AK1763" s="419"/>
      <c r="AL1763" s="419"/>
      <c r="AM1763" s="419"/>
      <c r="AN1763" s="419"/>
      <c r="AO1763" s="420"/>
      <c r="AP1763" s="420"/>
      <c r="AQ1763" s="420"/>
      <c r="AR1763" s="435"/>
      <c r="AS1763" s="420"/>
      <c r="AT1763" s="420"/>
      <c r="AU1763" s="420"/>
      <c r="AV1763" s="420"/>
      <c r="AW1763" s="420"/>
      <c r="AX1763" s="614"/>
      <c r="AY1763" s="420"/>
      <c r="AZ1763" s="420"/>
      <c r="BA1763" s="420"/>
      <c r="BB1763" s="436"/>
      <c r="BC1763" s="420"/>
      <c r="BD1763" s="420"/>
      <c r="BE1763" s="420"/>
      <c r="BF1763" s="420"/>
      <c r="BH1763" s="420"/>
      <c r="BI1763" s="420"/>
      <c r="BJ1763" s="420"/>
      <c r="BK1763" s="420"/>
      <c r="BL1763" s="420"/>
      <c r="BM1763" s="420"/>
      <c r="BN1763" s="420"/>
      <c r="BO1763" s="420"/>
      <c r="BP1763" s="420"/>
      <c r="BQ1763" s="420"/>
      <c r="BR1763" s="420"/>
      <c r="BS1763" s="420"/>
      <c r="BT1763" s="420"/>
      <c r="BU1763" s="420"/>
      <c r="BV1763" s="420"/>
      <c r="BW1763" s="420"/>
      <c r="BX1763" s="420"/>
      <c r="BY1763" s="420"/>
      <c r="BZ1763" s="420"/>
      <c r="CA1763" s="420"/>
      <c r="CB1763" s="420"/>
      <c r="CC1763" s="420"/>
      <c r="CD1763" s="420"/>
      <c r="CE1763" s="420"/>
      <c r="CG1763" s="420"/>
      <c r="CH1763" s="420"/>
      <c r="CI1763" s="420"/>
      <c r="CJ1763" s="420"/>
      <c r="CK1763" s="420"/>
      <c r="CL1763" s="420"/>
      <c r="CM1763" s="420"/>
      <c r="CN1763" s="435"/>
      <c r="CO1763" s="435"/>
      <c r="CP1763" s="420"/>
      <c r="CQ1763" s="420"/>
      <c r="CR1763" s="420"/>
      <c r="CS1763" s="420"/>
      <c r="CT1763" s="420"/>
      <c r="CU1763" s="420"/>
      <c r="CV1763" s="435"/>
      <c r="CW1763" s="435"/>
      <c r="CX1763" s="435"/>
      <c r="CY1763" s="435"/>
      <c r="CZ1763" s="435"/>
      <c r="DA1763" s="435"/>
      <c r="DB1763" s="435"/>
      <c r="DC1763" s="435"/>
      <c r="DD1763" s="435"/>
      <c r="DE1763" s="435"/>
      <c r="DF1763" s="435"/>
    </row>
    <row r="1764" s="383" customFormat="1" ht="31" customHeight="1" spans="1:110">
      <c r="A1764" s="417"/>
      <c r="B1764" s="418"/>
      <c r="C1764" s="419"/>
      <c r="D1764" s="420"/>
      <c r="E1764" s="419"/>
      <c r="F1764" s="420"/>
      <c r="G1764" s="419"/>
      <c r="H1764" s="419"/>
      <c r="I1764" s="613"/>
      <c r="J1764" s="419"/>
      <c r="K1764" s="419"/>
      <c r="L1764" s="423"/>
      <c r="M1764" s="424"/>
      <c r="N1764" s="424"/>
      <c r="O1764" s="425"/>
      <c r="P1764" s="419"/>
      <c r="Q1764" s="426"/>
      <c r="R1764" s="426"/>
      <c r="S1764" s="426"/>
      <c r="T1764" s="426"/>
      <c r="U1764" s="426"/>
      <c r="W1764" s="418"/>
      <c r="X1764" s="430"/>
      <c r="Y1764" s="418"/>
      <c r="Z1764" s="430"/>
      <c r="AB1764" s="420"/>
      <c r="AC1764" s="419"/>
      <c r="AD1764" s="419"/>
      <c r="AE1764" s="419"/>
      <c r="AF1764" s="419"/>
      <c r="AG1764" s="418"/>
      <c r="AH1764" s="419"/>
      <c r="AI1764" s="419"/>
      <c r="AJ1764" s="425"/>
      <c r="AK1764" s="419"/>
      <c r="AL1764" s="419"/>
      <c r="AM1764" s="419"/>
      <c r="AN1764" s="419"/>
      <c r="AO1764" s="420"/>
      <c r="AP1764" s="420"/>
      <c r="AQ1764" s="420"/>
      <c r="AR1764" s="435"/>
      <c r="AS1764" s="420"/>
      <c r="AT1764" s="420"/>
      <c r="AU1764" s="420"/>
      <c r="AV1764" s="420"/>
      <c r="AW1764" s="420"/>
      <c r="AX1764" s="614"/>
      <c r="AY1764" s="420"/>
      <c r="AZ1764" s="420"/>
      <c r="BA1764" s="420"/>
      <c r="BB1764" s="436"/>
      <c r="BC1764" s="420"/>
      <c r="BD1764" s="420"/>
      <c r="BE1764" s="420"/>
      <c r="BF1764" s="420"/>
      <c r="BH1764" s="420"/>
      <c r="BI1764" s="420"/>
      <c r="BJ1764" s="420"/>
      <c r="BK1764" s="420"/>
      <c r="BL1764" s="420"/>
      <c r="BM1764" s="420"/>
      <c r="BN1764" s="420"/>
      <c r="BO1764" s="420"/>
      <c r="BP1764" s="420"/>
      <c r="BQ1764" s="420"/>
      <c r="BR1764" s="420"/>
      <c r="BS1764" s="420"/>
      <c r="BT1764" s="420"/>
      <c r="BU1764" s="420"/>
      <c r="BV1764" s="420"/>
      <c r="BW1764" s="420"/>
      <c r="BX1764" s="420"/>
      <c r="BY1764" s="420"/>
      <c r="BZ1764" s="420"/>
      <c r="CA1764" s="420"/>
      <c r="CB1764" s="420"/>
      <c r="CC1764" s="420"/>
      <c r="CD1764" s="420"/>
      <c r="CE1764" s="420"/>
      <c r="CG1764" s="420"/>
      <c r="CH1764" s="420"/>
      <c r="CI1764" s="420"/>
      <c r="CJ1764" s="420"/>
      <c r="CK1764" s="420"/>
      <c r="CL1764" s="420"/>
      <c r="CM1764" s="420"/>
      <c r="CN1764" s="435"/>
      <c r="CO1764" s="435"/>
      <c r="CP1764" s="420"/>
      <c r="CQ1764" s="420"/>
      <c r="CR1764" s="420"/>
      <c r="CS1764" s="420"/>
      <c r="CT1764" s="420"/>
      <c r="CU1764" s="420"/>
      <c r="CV1764" s="435"/>
      <c r="CW1764" s="435"/>
      <c r="CX1764" s="435"/>
      <c r="CY1764" s="435"/>
      <c r="CZ1764" s="435"/>
      <c r="DA1764" s="435"/>
      <c r="DB1764" s="435"/>
      <c r="DC1764" s="435"/>
      <c r="DD1764" s="435"/>
      <c r="DE1764" s="435"/>
      <c r="DF1764" s="435"/>
    </row>
    <row r="1765" s="383" customFormat="1" ht="31" customHeight="1" spans="1:110">
      <c r="A1765" s="417"/>
      <c r="B1765" s="418"/>
      <c r="C1765" s="419"/>
      <c r="D1765" s="420"/>
      <c r="E1765" s="419"/>
      <c r="F1765" s="420"/>
      <c r="G1765" s="419"/>
      <c r="H1765" s="419"/>
      <c r="I1765" s="613"/>
      <c r="J1765" s="419"/>
      <c r="K1765" s="419"/>
      <c r="L1765" s="423"/>
      <c r="M1765" s="424"/>
      <c r="N1765" s="424"/>
      <c r="O1765" s="425"/>
      <c r="P1765" s="419"/>
      <c r="Q1765" s="426"/>
      <c r="R1765" s="426"/>
      <c r="S1765" s="426"/>
      <c r="T1765" s="426"/>
      <c r="U1765" s="426"/>
      <c r="W1765" s="418"/>
      <c r="X1765" s="430"/>
      <c r="Y1765" s="418"/>
      <c r="Z1765" s="430"/>
      <c r="AB1765" s="420"/>
      <c r="AC1765" s="419"/>
      <c r="AD1765" s="419"/>
      <c r="AE1765" s="419"/>
      <c r="AF1765" s="419"/>
      <c r="AG1765" s="418"/>
      <c r="AH1765" s="419"/>
      <c r="AI1765" s="419"/>
      <c r="AJ1765" s="425"/>
      <c r="AK1765" s="419"/>
      <c r="AL1765" s="419"/>
      <c r="AM1765" s="419"/>
      <c r="AN1765" s="419"/>
      <c r="AO1765" s="420"/>
      <c r="AP1765" s="420"/>
      <c r="AQ1765" s="420"/>
      <c r="AR1765" s="435"/>
      <c r="AS1765" s="420"/>
      <c r="AT1765" s="420"/>
      <c r="AU1765" s="420"/>
      <c r="AV1765" s="420"/>
      <c r="AW1765" s="420"/>
      <c r="AX1765" s="614"/>
      <c r="AY1765" s="420"/>
      <c r="AZ1765" s="420"/>
      <c r="BA1765" s="420"/>
      <c r="BB1765" s="436"/>
      <c r="BC1765" s="420"/>
      <c r="BD1765" s="420"/>
      <c r="BE1765" s="420"/>
      <c r="BF1765" s="420"/>
      <c r="BH1765" s="420"/>
      <c r="BI1765" s="420"/>
      <c r="BJ1765" s="420"/>
      <c r="BK1765" s="420"/>
      <c r="BL1765" s="420"/>
      <c r="BM1765" s="420"/>
      <c r="BN1765" s="420"/>
      <c r="BO1765" s="420"/>
      <c r="BP1765" s="420"/>
      <c r="BQ1765" s="420"/>
      <c r="BR1765" s="420"/>
      <c r="BS1765" s="420"/>
      <c r="BT1765" s="420"/>
      <c r="BU1765" s="420"/>
      <c r="BV1765" s="420"/>
      <c r="BW1765" s="420"/>
      <c r="BX1765" s="420"/>
      <c r="BY1765" s="420"/>
      <c r="BZ1765" s="420"/>
      <c r="CA1765" s="420"/>
      <c r="CB1765" s="420"/>
      <c r="CC1765" s="420"/>
      <c r="CD1765" s="420"/>
      <c r="CE1765" s="420"/>
      <c r="CG1765" s="420"/>
      <c r="CH1765" s="420"/>
      <c r="CI1765" s="420"/>
      <c r="CJ1765" s="420"/>
      <c r="CK1765" s="420"/>
      <c r="CL1765" s="420"/>
      <c r="CM1765" s="420"/>
      <c r="CN1765" s="435"/>
      <c r="CO1765" s="435"/>
      <c r="CP1765" s="420"/>
      <c r="CQ1765" s="420"/>
      <c r="CR1765" s="420"/>
      <c r="CS1765" s="420"/>
      <c r="CT1765" s="420"/>
      <c r="CU1765" s="420"/>
      <c r="CV1765" s="435"/>
      <c r="CW1765" s="435"/>
      <c r="CX1765" s="435"/>
      <c r="CY1765" s="435"/>
      <c r="CZ1765" s="435"/>
      <c r="DA1765" s="435"/>
      <c r="DB1765" s="435"/>
      <c r="DC1765" s="435"/>
      <c r="DD1765" s="435"/>
      <c r="DE1765" s="435"/>
      <c r="DF1765" s="435"/>
    </row>
    <row r="1766" s="383" customFormat="1" ht="31" customHeight="1" spans="1:110">
      <c r="A1766" s="417"/>
      <c r="B1766" s="418"/>
      <c r="C1766" s="419"/>
      <c r="D1766" s="420"/>
      <c r="E1766" s="419"/>
      <c r="F1766" s="420"/>
      <c r="G1766" s="419"/>
      <c r="H1766" s="419"/>
      <c r="I1766" s="613"/>
      <c r="J1766" s="419"/>
      <c r="K1766" s="419"/>
      <c r="L1766" s="423"/>
      <c r="M1766" s="424"/>
      <c r="N1766" s="424"/>
      <c r="O1766" s="425"/>
      <c r="P1766" s="419"/>
      <c r="Q1766" s="426"/>
      <c r="R1766" s="426"/>
      <c r="S1766" s="426"/>
      <c r="T1766" s="426"/>
      <c r="U1766" s="426"/>
      <c r="W1766" s="418"/>
      <c r="X1766" s="430"/>
      <c r="Y1766" s="418"/>
      <c r="Z1766" s="430"/>
      <c r="AB1766" s="420"/>
      <c r="AC1766" s="419"/>
      <c r="AD1766" s="419"/>
      <c r="AE1766" s="419"/>
      <c r="AF1766" s="419"/>
      <c r="AG1766" s="418"/>
      <c r="AH1766" s="419"/>
      <c r="AI1766" s="419"/>
      <c r="AJ1766" s="425"/>
      <c r="AK1766" s="419"/>
      <c r="AL1766" s="419"/>
      <c r="AM1766" s="419"/>
      <c r="AN1766" s="419"/>
      <c r="AO1766" s="420"/>
      <c r="AP1766" s="420"/>
      <c r="AQ1766" s="420"/>
      <c r="AR1766" s="435"/>
      <c r="AS1766" s="420"/>
      <c r="AT1766" s="420"/>
      <c r="AU1766" s="420"/>
      <c r="AV1766" s="420"/>
      <c r="AW1766" s="420"/>
      <c r="AX1766" s="614"/>
      <c r="AY1766" s="420"/>
      <c r="AZ1766" s="420"/>
      <c r="BA1766" s="420"/>
      <c r="BB1766" s="436"/>
      <c r="BC1766" s="420"/>
      <c r="BD1766" s="420"/>
      <c r="BE1766" s="420"/>
      <c r="BF1766" s="420"/>
      <c r="BH1766" s="420"/>
      <c r="BI1766" s="420"/>
      <c r="BJ1766" s="420"/>
      <c r="BK1766" s="420"/>
      <c r="BL1766" s="420"/>
      <c r="BM1766" s="420"/>
      <c r="BN1766" s="420"/>
      <c r="BO1766" s="420"/>
      <c r="BP1766" s="420"/>
      <c r="BQ1766" s="420"/>
      <c r="BR1766" s="420"/>
      <c r="BS1766" s="420"/>
      <c r="BT1766" s="420"/>
      <c r="BU1766" s="420"/>
      <c r="BV1766" s="420"/>
      <c r="BW1766" s="420"/>
      <c r="BX1766" s="420"/>
      <c r="BY1766" s="420"/>
      <c r="BZ1766" s="420"/>
      <c r="CA1766" s="420"/>
      <c r="CB1766" s="420"/>
      <c r="CC1766" s="420"/>
      <c r="CD1766" s="420"/>
      <c r="CE1766" s="420"/>
      <c r="CG1766" s="420"/>
      <c r="CH1766" s="420"/>
      <c r="CI1766" s="420"/>
      <c r="CJ1766" s="420"/>
      <c r="CK1766" s="420"/>
      <c r="CL1766" s="420"/>
      <c r="CM1766" s="420"/>
      <c r="CN1766" s="435"/>
      <c r="CO1766" s="435"/>
      <c r="CP1766" s="420"/>
      <c r="CQ1766" s="420"/>
      <c r="CR1766" s="420"/>
      <c r="CS1766" s="420"/>
      <c r="CT1766" s="420"/>
      <c r="CU1766" s="420"/>
      <c r="CV1766" s="435"/>
      <c r="CW1766" s="435"/>
      <c r="CX1766" s="435"/>
      <c r="CY1766" s="435"/>
      <c r="CZ1766" s="435"/>
      <c r="DA1766" s="435"/>
      <c r="DB1766" s="435"/>
      <c r="DC1766" s="435"/>
      <c r="DD1766" s="435"/>
      <c r="DE1766" s="435"/>
      <c r="DF1766" s="435"/>
    </row>
    <row r="1767" s="383" customFormat="1" ht="31" customHeight="1" spans="1:110">
      <c r="A1767" s="417"/>
      <c r="B1767" s="418"/>
      <c r="C1767" s="419"/>
      <c r="D1767" s="420"/>
      <c r="E1767" s="419"/>
      <c r="F1767" s="420"/>
      <c r="G1767" s="419"/>
      <c r="H1767" s="419"/>
      <c r="I1767" s="613"/>
      <c r="J1767" s="419"/>
      <c r="K1767" s="419"/>
      <c r="L1767" s="423"/>
      <c r="M1767" s="424"/>
      <c r="N1767" s="424"/>
      <c r="O1767" s="425"/>
      <c r="P1767" s="419"/>
      <c r="Q1767" s="426"/>
      <c r="R1767" s="426"/>
      <c r="S1767" s="426"/>
      <c r="T1767" s="426"/>
      <c r="U1767" s="426"/>
      <c r="W1767" s="418"/>
      <c r="X1767" s="430"/>
      <c r="Y1767" s="418"/>
      <c r="Z1767" s="430"/>
      <c r="AB1767" s="420"/>
      <c r="AC1767" s="419"/>
      <c r="AD1767" s="419"/>
      <c r="AE1767" s="419"/>
      <c r="AF1767" s="419"/>
      <c r="AG1767" s="418"/>
      <c r="AH1767" s="419"/>
      <c r="AI1767" s="419"/>
      <c r="AJ1767" s="425"/>
      <c r="AK1767" s="419"/>
      <c r="AL1767" s="419"/>
      <c r="AM1767" s="419"/>
      <c r="AN1767" s="419"/>
      <c r="AO1767" s="420"/>
      <c r="AP1767" s="420"/>
      <c r="AQ1767" s="420"/>
      <c r="AR1767" s="435"/>
      <c r="AS1767" s="420"/>
      <c r="AT1767" s="420"/>
      <c r="AU1767" s="420"/>
      <c r="AV1767" s="420"/>
      <c r="AW1767" s="420"/>
      <c r="AX1767" s="614"/>
      <c r="AY1767" s="420"/>
      <c r="AZ1767" s="420"/>
      <c r="BA1767" s="420"/>
      <c r="BB1767" s="436"/>
      <c r="BC1767" s="420"/>
      <c r="BD1767" s="420"/>
      <c r="BE1767" s="420"/>
      <c r="BF1767" s="420"/>
      <c r="BH1767" s="420"/>
      <c r="BI1767" s="420"/>
      <c r="BJ1767" s="420"/>
      <c r="BK1767" s="420"/>
      <c r="BL1767" s="420"/>
      <c r="BM1767" s="420"/>
      <c r="BN1767" s="420"/>
      <c r="BO1767" s="420"/>
      <c r="BP1767" s="420"/>
      <c r="BQ1767" s="420"/>
      <c r="BR1767" s="420"/>
      <c r="BS1767" s="420"/>
      <c r="BT1767" s="420"/>
      <c r="BU1767" s="420"/>
      <c r="BV1767" s="420"/>
      <c r="BW1767" s="420"/>
      <c r="BX1767" s="420"/>
      <c r="BY1767" s="420"/>
      <c r="BZ1767" s="420"/>
      <c r="CA1767" s="420"/>
      <c r="CB1767" s="420"/>
      <c r="CC1767" s="420"/>
      <c r="CD1767" s="420"/>
      <c r="CE1767" s="420"/>
      <c r="CG1767" s="420"/>
      <c r="CH1767" s="420"/>
      <c r="CI1767" s="420"/>
      <c r="CJ1767" s="420"/>
      <c r="CK1767" s="420"/>
      <c r="CL1767" s="420"/>
      <c r="CM1767" s="420"/>
      <c r="CN1767" s="435"/>
      <c r="CO1767" s="435"/>
      <c r="CP1767" s="420"/>
      <c r="CQ1767" s="420"/>
      <c r="CR1767" s="420"/>
      <c r="CS1767" s="420"/>
      <c r="CT1767" s="420"/>
      <c r="CU1767" s="420"/>
      <c r="CV1767" s="435"/>
      <c r="CW1767" s="435"/>
      <c r="CX1767" s="435"/>
      <c r="CY1767" s="435"/>
      <c r="CZ1767" s="435"/>
      <c r="DA1767" s="435"/>
      <c r="DB1767" s="435"/>
      <c r="DC1767" s="435"/>
      <c r="DD1767" s="435"/>
      <c r="DE1767" s="435"/>
      <c r="DF1767" s="435"/>
    </row>
    <row r="1768" s="383" customFormat="1" ht="31" customHeight="1" spans="1:110">
      <c r="A1768" s="417"/>
      <c r="B1768" s="418"/>
      <c r="C1768" s="419"/>
      <c r="D1768" s="420"/>
      <c r="E1768" s="734"/>
      <c r="F1768" s="747"/>
      <c r="G1768" s="419"/>
      <c r="H1768" s="419"/>
      <c r="I1768" s="613"/>
      <c r="J1768" s="419"/>
      <c r="K1768" s="419"/>
      <c r="L1768" s="423"/>
      <c r="M1768" s="424"/>
      <c r="N1768" s="424"/>
      <c r="O1768" s="425"/>
      <c r="P1768" s="419"/>
      <c r="Q1768" s="426"/>
      <c r="R1768" s="426"/>
      <c r="S1768" s="426"/>
      <c r="T1768" s="426"/>
      <c r="U1768" s="426"/>
      <c r="W1768" s="418"/>
      <c r="X1768" s="430"/>
      <c r="Y1768" s="418"/>
      <c r="Z1768" s="430"/>
      <c r="AB1768" s="420"/>
      <c r="AC1768" s="419"/>
      <c r="AD1768" s="419"/>
      <c r="AE1768" s="419"/>
      <c r="AF1768" s="419"/>
      <c r="AG1768" s="418"/>
      <c r="AH1768" s="419"/>
      <c r="AI1768" s="419"/>
      <c r="AJ1768" s="425"/>
      <c r="AK1768" s="419"/>
      <c r="AL1768" s="419"/>
      <c r="AM1768" s="419"/>
      <c r="AN1768" s="419"/>
      <c r="AO1768" s="420"/>
      <c r="AP1768" s="420"/>
      <c r="AQ1768" s="420"/>
      <c r="AR1768" s="435"/>
      <c r="AS1768" s="420"/>
      <c r="AT1768" s="420"/>
      <c r="AU1768" s="420"/>
      <c r="AV1768" s="420"/>
      <c r="AW1768" s="420"/>
      <c r="AX1768" s="614"/>
      <c r="AY1768" s="420"/>
      <c r="AZ1768" s="420"/>
      <c r="BA1768" s="420"/>
      <c r="BB1768" s="436"/>
      <c r="BC1768" s="420"/>
      <c r="BD1768" s="420"/>
      <c r="BE1768" s="420"/>
      <c r="BF1768" s="420"/>
      <c r="BG1768" s="383"/>
      <c r="BH1768" s="420"/>
      <c r="BI1768" s="420"/>
      <c r="BJ1768" s="420"/>
      <c r="BK1768" s="420"/>
      <c r="BL1768" s="420"/>
      <c r="BM1768" s="420"/>
      <c r="BN1768" s="420"/>
      <c r="BO1768" s="420"/>
      <c r="BP1768" s="420"/>
      <c r="BQ1768" s="420"/>
      <c r="BR1768" s="420"/>
      <c r="BS1768" s="420"/>
      <c r="BT1768" s="420"/>
      <c r="BU1768" s="420"/>
      <c r="BV1768" s="420"/>
      <c r="BW1768" s="420"/>
      <c r="BX1768" s="420"/>
      <c r="BY1768" s="420"/>
      <c r="BZ1768" s="420"/>
      <c r="CA1768" s="420"/>
      <c r="CB1768" s="420"/>
      <c r="CC1768" s="420"/>
      <c r="CD1768" s="420"/>
      <c r="CE1768" s="420"/>
      <c r="CF1768" s="383"/>
      <c r="CG1768" s="420"/>
      <c r="CH1768" s="420"/>
      <c r="CI1768" s="420"/>
      <c r="CJ1768" s="420"/>
      <c r="CK1768" s="420"/>
      <c r="CL1768" s="420"/>
      <c r="CM1768" s="420"/>
      <c r="CN1768" s="435"/>
      <c r="CO1768" s="435"/>
      <c r="CP1768" s="420"/>
      <c r="CQ1768" s="420"/>
      <c r="CR1768" s="420"/>
      <c r="CS1768" s="420"/>
      <c r="CT1768" s="420"/>
      <c r="CU1768" s="420"/>
      <c r="CV1768" s="435"/>
      <c r="CW1768" s="435"/>
      <c r="CX1768" s="435"/>
      <c r="CY1768" s="435"/>
      <c r="CZ1768" s="435"/>
      <c r="DA1768" s="435"/>
      <c r="DB1768" s="435"/>
      <c r="DC1768" s="435"/>
      <c r="DD1768" s="435"/>
      <c r="DE1768" s="435"/>
      <c r="DF1768" s="435"/>
    </row>
    <row r="1769" s="383" customFormat="1" ht="31" customHeight="1" spans="1:110">
      <c r="A1769" s="417"/>
      <c r="B1769" s="418"/>
      <c r="C1769" s="419"/>
      <c r="D1769" s="420"/>
      <c r="E1769" s="734"/>
      <c r="F1769" s="747"/>
      <c r="G1769" s="419"/>
      <c r="H1769" s="419"/>
      <c r="I1769" s="613"/>
      <c r="J1769" s="419"/>
      <c r="K1769" s="419"/>
      <c r="L1769" s="423"/>
      <c r="M1769" s="424"/>
      <c r="N1769" s="424"/>
      <c r="O1769" s="425"/>
      <c r="P1769" s="419"/>
      <c r="Q1769" s="426"/>
      <c r="R1769" s="426"/>
      <c r="S1769" s="426"/>
      <c r="T1769" s="426"/>
      <c r="U1769" s="426"/>
      <c r="W1769" s="418"/>
      <c r="X1769" s="430"/>
      <c r="Y1769" s="418"/>
      <c r="Z1769" s="430"/>
      <c r="AB1769" s="420"/>
      <c r="AC1769" s="419"/>
      <c r="AD1769" s="419"/>
      <c r="AE1769" s="419"/>
      <c r="AF1769" s="419"/>
      <c r="AG1769" s="418"/>
      <c r="AH1769" s="419"/>
      <c r="AI1769" s="419"/>
      <c r="AJ1769" s="425"/>
      <c r="AK1769" s="419"/>
      <c r="AL1769" s="419"/>
      <c r="AM1769" s="419"/>
      <c r="AN1769" s="419"/>
      <c r="AO1769" s="420"/>
      <c r="AP1769" s="420"/>
      <c r="AQ1769" s="420"/>
      <c r="AR1769" s="435"/>
      <c r="AS1769" s="420"/>
      <c r="AT1769" s="420"/>
      <c r="AU1769" s="420"/>
      <c r="AV1769" s="420"/>
      <c r="AW1769" s="420"/>
      <c r="AX1769" s="614"/>
      <c r="AY1769" s="420"/>
      <c r="AZ1769" s="420"/>
      <c r="BA1769" s="420"/>
      <c r="BB1769" s="436"/>
      <c r="BC1769" s="420"/>
      <c r="BD1769" s="420"/>
      <c r="BE1769" s="420"/>
      <c r="BF1769" s="420"/>
      <c r="BG1769" s="383"/>
      <c r="BH1769" s="420"/>
      <c r="BI1769" s="420"/>
      <c r="BJ1769" s="420"/>
      <c r="BK1769" s="420"/>
      <c r="BL1769" s="420"/>
      <c r="BM1769" s="420"/>
      <c r="BN1769" s="420"/>
      <c r="BO1769" s="420"/>
      <c r="BP1769" s="420"/>
      <c r="BQ1769" s="420"/>
      <c r="BR1769" s="420"/>
      <c r="BS1769" s="420"/>
      <c r="BT1769" s="420"/>
      <c r="BU1769" s="420"/>
      <c r="BV1769" s="420"/>
      <c r="BW1769" s="420"/>
      <c r="BX1769" s="420"/>
      <c r="BY1769" s="420"/>
      <c r="BZ1769" s="420"/>
      <c r="CA1769" s="420"/>
      <c r="CB1769" s="420"/>
      <c r="CC1769" s="420"/>
      <c r="CD1769" s="420"/>
      <c r="CE1769" s="420"/>
      <c r="CF1769" s="383"/>
      <c r="CG1769" s="420"/>
      <c r="CH1769" s="420"/>
      <c r="CI1769" s="420"/>
      <c r="CJ1769" s="420"/>
      <c r="CK1769" s="420"/>
      <c r="CL1769" s="420"/>
      <c r="CM1769" s="420"/>
      <c r="CN1769" s="435"/>
      <c r="CO1769" s="435"/>
      <c r="CP1769" s="420"/>
      <c r="CQ1769" s="420"/>
      <c r="CR1769" s="420"/>
      <c r="CS1769" s="420"/>
      <c r="CT1769" s="420"/>
      <c r="CU1769" s="420"/>
      <c r="CV1769" s="435"/>
      <c r="CW1769" s="435"/>
      <c r="CX1769" s="435"/>
      <c r="CY1769" s="435"/>
      <c r="CZ1769" s="435"/>
      <c r="DA1769" s="435"/>
      <c r="DB1769" s="435"/>
      <c r="DC1769" s="435"/>
      <c r="DD1769" s="435"/>
      <c r="DE1769" s="435"/>
      <c r="DF1769" s="435"/>
    </row>
    <row r="1770" s="383" customFormat="1" ht="31" customHeight="1" spans="1:110">
      <c r="A1770" s="417"/>
      <c r="B1770" s="418"/>
      <c r="C1770" s="419"/>
      <c r="D1770" s="420"/>
      <c r="E1770" s="734"/>
      <c r="F1770" s="747"/>
      <c r="G1770" s="419"/>
      <c r="H1770" s="419"/>
      <c r="I1770" s="613"/>
      <c r="J1770" s="419"/>
      <c r="K1770" s="419"/>
      <c r="L1770" s="423"/>
      <c r="M1770" s="424"/>
      <c r="N1770" s="424"/>
      <c r="O1770" s="425"/>
      <c r="P1770" s="419"/>
      <c r="Q1770" s="426"/>
      <c r="R1770" s="426"/>
      <c r="S1770" s="426"/>
      <c r="T1770" s="426"/>
      <c r="U1770" s="426"/>
      <c r="W1770" s="418"/>
      <c r="X1770" s="430"/>
      <c r="Y1770" s="418"/>
      <c r="Z1770" s="430"/>
      <c r="AB1770" s="420"/>
      <c r="AC1770" s="419"/>
      <c r="AD1770" s="419"/>
      <c r="AE1770" s="419"/>
      <c r="AF1770" s="419"/>
      <c r="AG1770" s="418"/>
      <c r="AH1770" s="419"/>
      <c r="AI1770" s="419"/>
      <c r="AJ1770" s="425"/>
      <c r="AK1770" s="419"/>
      <c r="AL1770" s="419"/>
      <c r="AM1770" s="419"/>
      <c r="AN1770" s="419"/>
      <c r="AO1770" s="420"/>
      <c r="AP1770" s="420"/>
      <c r="AQ1770" s="420"/>
      <c r="AR1770" s="435"/>
      <c r="AS1770" s="420"/>
      <c r="AT1770" s="420"/>
      <c r="AU1770" s="420"/>
      <c r="AV1770" s="420"/>
      <c r="AW1770" s="420"/>
      <c r="AX1770" s="614"/>
      <c r="AY1770" s="420"/>
      <c r="AZ1770" s="420"/>
      <c r="BA1770" s="420"/>
      <c r="BB1770" s="436"/>
      <c r="BC1770" s="420"/>
      <c r="BD1770" s="420"/>
      <c r="BE1770" s="420"/>
      <c r="BF1770" s="420"/>
      <c r="BG1770" s="383"/>
      <c r="BH1770" s="420"/>
      <c r="BI1770" s="420"/>
      <c r="BJ1770" s="420"/>
      <c r="BK1770" s="420"/>
      <c r="BL1770" s="420"/>
      <c r="BM1770" s="420"/>
      <c r="BN1770" s="420"/>
      <c r="BO1770" s="420"/>
      <c r="BP1770" s="420"/>
      <c r="BQ1770" s="420"/>
      <c r="BR1770" s="420"/>
      <c r="BS1770" s="420"/>
      <c r="BT1770" s="420"/>
      <c r="BU1770" s="420"/>
      <c r="BV1770" s="420"/>
      <c r="BW1770" s="420"/>
      <c r="BX1770" s="420"/>
      <c r="BY1770" s="420"/>
      <c r="BZ1770" s="420"/>
      <c r="CA1770" s="420"/>
      <c r="CB1770" s="420"/>
      <c r="CC1770" s="420"/>
      <c r="CD1770" s="420"/>
      <c r="CE1770" s="420"/>
      <c r="CF1770" s="383"/>
      <c r="CG1770" s="420"/>
      <c r="CH1770" s="420"/>
      <c r="CI1770" s="420"/>
      <c r="CJ1770" s="420"/>
      <c r="CK1770" s="420"/>
      <c r="CL1770" s="420"/>
      <c r="CM1770" s="420"/>
      <c r="CN1770" s="435"/>
      <c r="CO1770" s="435"/>
      <c r="CP1770" s="420"/>
      <c r="CQ1770" s="420"/>
      <c r="CR1770" s="420"/>
      <c r="CS1770" s="420"/>
      <c r="CT1770" s="420"/>
      <c r="CU1770" s="420"/>
      <c r="CV1770" s="435"/>
      <c r="CW1770" s="435"/>
      <c r="CX1770" s="435"/>
      <c r="CY1770" s="435"/>
      <c r="CZ1770" s="435"/>
      <c r="DA1770" s="435"/>
      <c r="DB1770" s="435"/>
      <c r="DC1770" s="435"/>
      <c r="DD1770" s="435"/>
      <c r="DE1770" s="435"/>
      <c r="DF1770" s="435"/>
    </row>
    <row r="1771" s="383" customFormat="1" ht="31" customHeight="1" spans="1:110">
      <c r="A1771" s="417"/>
      <c r="B1771" s="418"/>
      <c r="C1771" s="419"/>
      <c r="D1771" s="420"/>
      <c r="E1771" s="734"/>
      <c r="F1771" s="747"/>
      <c r="G1771" s="419"/>
      <c r="H1771" s="419"/>
      <c r="I1771" s="613"/>
      <c r="J1771" s="419"/>
      <c r="K1771" s="419"/>
      <c r="L1771" s="423"/>
      <c r="M1771" s="424"/>
      <c r="N1771" s="424"/>
      <c r="O1771" s="425"/>
      <c r="P1771" s="419"/>
      <c r="Q1771" s="426"/>
      <c r="R1771" s="426"/>
      <c r="S1771" s="426"/>
      <c r="T1771" s="426"/>
      <c r="U1771" s="426"/>
      <c r="W1771" s="418"/>
      <c r="X1771" s="430"/>
      <c r="Y1771" s="418"/>
      <c r="Z1771" s="430"/>
      <c r="AB1771" s="420"/>
      <c r="AC1771" s="419"/>
      <c r="AD1771" s="419"/>
      <c r="AE1771" s="419"/>
      <c r="AF1771" s="419"/>
      <c r="AG1771" s="418"/>
      <c r="AH1771" s="419"/>
      <c r="AI1771" s="419"/>
      <c r="AJ1771" s="425"/>
      <c r="AK1771" s="419"/>
      <c r="AL1771" s="419"/>
      <c r="AM1771" s="419"/>
      <c r="AN1771" s="419"/>
      <c r="AO1771" s="420"/>
      <c r="AP1771" s="420"/>
      <c r="AQ1771" s="420"/>
      <c r="AR1771" s="435"/>
      <c r="AS1771" s="420"/>
      <c r="AT1771" s="420"/>
      <c r="AU1771" s="420"/>
      <c r="AV1771" s="420"/>
      <c r="AW1771" s="420"/>
      <c r="AX1771" s="614"/>
      <c r="AY1771" s="420"/>
      <c r="AZ1771" s="420"/>
      <c r="BA1771" s="420"/>
      <c r="BB1771" s="436"/>
      <c r="BC1771" s="420"/>
      <c r="BD1771" s="420"/>
      <c r="BE1771" s="420"/>
      <c r="BF1771" s="420"/>
      <c r="BG1771" s="383"/>
      <c r="BH1771" s="420"/>
      <c r="BI1771" s="420"/>
      <c r="BJ1771" s="420"/>
      <c r="BK1771" s="420"/>
      <c r="BL1771" s="420"/>
      <c r="BM1771" s="420"/>
      <c r="BN1771" s="420"/>
      <c r="BO1771" s="420"/>
      <c r="BP1771" s="420"/>
      <c r="BQ1771" s="420"/>
      <c r="BR1771" s="420"/>
      <c r="BS1771" s="420"/>
      <c r="BT1771" s="420"/>
      <c r="BU1771" s="420"/>
      <c r="BV1771" s="420"/>
      <c r="BW1771" s="420"/>
      <c r="BX1771" s="420"/>
      <c r="BY1771" s="420"/>
      <c r="BZ1771" s="420"/>
      <c r="CA1771" s="420"/>
      <c r="CB1771" s="420"/>
      <c r="CC1771" s="420"/>
      <c r="CD1771" s="420"/>
      <c r="CE1771" s="420"/>
      <c r="CF1771" s="383"/>
      <c r="CG1771" s="420"/>
      <c r="CH1771" s="420"/>
      <c r="CI1771" s="420"/>
      <c r="CJ1771" s="420"/>
      <c r="CK1771" s="420"/>
      <c r="CL1771" s="420"/>
      <c r="CM1771" s="420"/>
      <c r="CN1771" s="435"/>
      <c r="CO1771" s="435"/>
      <c r="CP1771" s="420"/>
      <c r="CQ1771" s="420"/>
      <c r="CR1771" s="420"/>
      <c r="CS1771" s="420"/>
      <c r="CT1771" s="420"/>
      <c r="CU1771" s="420"/>
      <c r="CV1771" s="435"/>
      <c r="CW1771" s="435"/>
      <c r="CX1771" s="435"/>
      <c r="CY1771" s="435"/>
      <c r="CZ1771" s="435"/>
      <c r="DA1771" s="435"/>
      <c r="DB1771" s="435"/>
      <c r="DC1771" s="435"/>
      <c r="DD1771" s="435"/>
      <c r="DE1771" s="435"/>
      <c r="DF1771" s="435"/>
    </row>
    <row r="1772" s="383" customFormat="1" ht="31" customHeight="1" spans="1:110">
      <c r="A1772" s="417"/>
      <c r="B1772" s="418"/>
      <c r="C1772" s="419"/>
      <c r="D1772" s="420"/>
      <c r="E1772" s="734"/>
      <c r="F1772" s="747"/>
      <c r="G1772" s="419"/>
      <c r="H1772" s="419"/>
      <c r="I1772" s="613"/>
      <c r="J1772" s="419"/>
      <c r="K1772" s="419"/>
      <c r="L1772" s="423"/>
      <c r="M1772" s="424"/>
      <c r="N1772" s="424"/>
      <c r="O1772" s="425"/>
      <c r="P1772" s="419"/>
      <c r="Q1772" s="426"/>
      <c r="R1772" s="426"/>
      <c r="S1772" s="426"/>
      <c r="T1772" s="426"/>
      <c r="U1772" s="426"/>
      <c r="W1772" s="418"/>
      <c r="X1772" s="430"/>
      <c r="Y1772" s="418"/>
      <c r="Z1772" s="430"/>
      <c r="AB1772" s="420"/>
      <c r="AC1772" s="419"/>
      <c r="AD1772" s="419"/>
      <c r="AE1772" s="419"/>
      <c r="AF1772" s="419"/>
      <c r="AG1772" s="418"/>
      <c r="AH1772" s="419"/>
      <c r="AI1772" s="419"/>
      <c r="AJ1772" s="425"/>
      <c r="AK1772" s="419"/>
      <c r="AL1772" s="419"/>
      <c r="AM1772" s="419"/>
      <c r="AN1772" s="420"/>
      <c r="AO1772" s="420"/>
      <c r="AP1772" s="420"/>
      <c r="AQ1772" s="420"/>
      <c r="AR1772" s="435"/>
      <c r="AS1772" s="420"/>
      <c r="AT1772" s="420"/>
      <c r="AU1772" s="420"/>
      <c r="AV1772" s="420"/>
      <c r="AW1772" s="435"/>
      <c r="AX1772" s="420"/>
      <c r="AY1772" s="420"/>
      <c r="AZ1772" s="420"/>
      <c r="BA1772" s="614"/>
      <c r="BB1772" s="436"/>
      <c r="BC1772" s="420"/>
      <c r="BD1772" s="420"/>
      <c r="BE1772" s="420"/>
      <c r="BF1772" s="420"/>
      <c r="BH1772" s="420"/>
      <c r="BI1772" s="420"/>
      <c r="BJ1772" s="420"/>
      <c r="BK1772" s="420"/>
      <c r="BL1772" s="420"/>
      <c r="BM1772" s="420"/>
      <c r="BN1772" s="420"/>
      <c r="BO1772" s="420"/>
      <c r="BP1772" s="420"/>
      <c r="BQ1772" s="420"/>
      <c r="BR1772" s="420"/>
      <c r="BS1772" s="420"/>
      <c r="BT1772" s="420"/>
      <c r="BU1772" s="420"/>
      <c r="BV1772" s="420"/>
      <c r="BW1772" s="420"/>
      <c r="BX1772" s="420"/>
      <c r="BY1772" s="420"/>
      <c r="BZ1772" s="420"/>
      <c r="CA1772" s="420"/>
      <c r="CB1772" s="420"/>
      <c r="CC1772" s="420"/>
      <c r="CD1772" s="420"/>
      <c r="CE1772" s="420"/>
      <c r="CG1772" s="420"/>
      <c r="CH1772" s="420"/>
      <c r="CI1772" s="420"/>
      <c r="CJ1772" s="420"/>
      <c r="CK1772" s="420"/>
      <c r="CL1772" s="420"/>
      <c r="CM1772" s="420"/>
      <c r="CN1772" s="435"/>
      <c r="CO1772" s="435"/>
      <c r="CP1772" s="420"/>
      <c r="CQ1772" s="420"/>
      <c r="CR1772" s="420"/>
      <c r="CS1772" s="420"/>
      <c r="CT1772" s="420"/>
      <c r="CU1772" s="420"/>
      <c r="CV1772" s="435"/>
      <c r="CW1772" s="435"/>
      <c r="CX1772" s="435"/>
      <c r="CY1772" s="435"/>
      <c r="CZ1772" s="435"/>
      <c r="DA1772" s="435"/>
      <c r="DB1772" s="435"/>
      <c r="DC1772" s="435"/>
      <c r="DD1772" s="435"/>
      <c r="DE1772" s="435"/>
      <c r="DF1772" s="435"/>
    </row>
    <row r="1773" s="383" customFormat="1" ht="31" customHeight="1" spans="1:110">
      <c r="A1773" s="417"/>
      <c r="B1773" s="418"/>
      <c r="C1773" s="419"/>
      <c r="D1773" s="420"/>
      <c r="E1773" s="419"/>
      <c r="F1773" s="420"/>
      <c r="G1773" s="419"/>
      <c r="H1773" s="419"/>
      <c r="I1773" s="613"/>
      <c r="J1773" s="419"/>
      <c r="K1773" s="419"/>
      <c r="L1773" s="423"/>
      <c r="M1773" s="424"/>
      <c r="N1773" s="424"/>
      <c r="O1773" s="425"/>
      <c r="P1773" s="419"/>
      <c r="Q1773" s="426"/>
      <c r="R1773" s="426"/>
      <c r="S1773" s="426"/>
      <c r="T1773" s="426"/>
      <c r="U1773" s="426"/>
      <c r="W1773" s="418"/>
      <c r="X1773" s="430"/>
      <c r="Y1773" s="418"/>
      <c r="Z1773" s="430"/>
      <c r="AB1773" s="420"/>
      <c r="AC1773" s="418"/>
      <c r="AD1773" s="419"/>
      <c r="AE1773" s="419"/>
      <c r="AF1773" s="419"/>
      <c r="AG1773" s="418"/>
      <c r="AH1773" s="419"/>
      <c r="AI1773" s="419"/>
      <c r="AJ1773" s="425"/>
      <c r="AK1773" s="419"/>
      <c r="AL1773" s="419"/>
      <c r="AM1773" s="419"/>
      <c r="AN1773" s="419"/>
      <c r="AO1773" s="420"/>
      <c r="AP1773" s="420"/>
      <c r="AQ1773" s="420"/>
      <c r="AR1773" s="435"/>
      <c r="AS1773" s="420"/>
      <c r="AT1773" s="420"/>
      <c r="AU1773" s="420"/>
      <c r="AV1773" s="420"/>
      <c r="AW1773" s="420"/>
      <c r="AX1773" s="614"/>
      <c r="AY1773" s="420"/>
      <c r="AZ1773" s="420"/>
      <c r="BA1773" s="420"/>
      <c r="BB1773" s="436"/>
      <c r="BC1773" s="420"/>
      <c r="BD1773" s="420"/>
      <c r="BE1773" s="420"/>
      <c r="BF1773" s="420"/>
      <c r="BH1773" s="420"/>
      <c r="BI1773" s="420"/>
      <c r="BJ1773" s="420"/>
      <c r="BK1773" s="420"/>
      <c r="BL1773" s="420"/>
      <c r="BM1773" s="420"/>
      <c r="BN1773" s="420"/>
      <c r="BO1773" s="420"/>
      <c r="BP1773" s="420"/>
      <c r="BQ1773" s="420"/>
      <c r="BR1773" s="420"/>
      <c r="BS1773" s="420"/>
      <c r="BT1773" s="420"/>
      <c r="BU1773" s="420"/>
      <c r="BV1773" s="420"/>
      <c r="BW1773" s="420"/>
      <c r="BX1773" s="420"/>
      <c r="BY1773" s="420"/>
      <c r="BZ1773" s="420"/>
      <c r="CA1773" s="420"/>
      <c r="CB1773" s="420"/>
      <c r="CC1773" s="420"/>
      <c r="CD1773" s="420"/>
      <c r="CE1773" s="420"/>
      <c r="CG1773" s="420"/>
      <c r="CH1773" s="420"/>
      <c r="CI1773" s="420"/>
      <c r="CJ1773" s="420"/>
      <c r="CK1773" s="420"/>
      <c r="CL1773" s="420"/>
      <c r="CM1773" s="420"/>
      <c r="CN1773" s="435"/>
      <c r="CO1773" s="435"/>
      <c r="CP1773" s="420"/>
      <c r="CQ1773" s="420"/>
      <c r="CR1773" s="420"/>
      <c r="CS1773" s="420"/>
      <c r="CT1773" s="420"/>
      <c r="CU1773" s="420"/>
      <c r="CV1773" s="435"/>
      <c r="CW1773" s="435"/>
      <c r="CX1773" s="435"/>
      <c r="CY1773" s="435"/>
      <c r="CZ1773" s="435"/>
      <c r="DA1773" s="435"/>
      <c r="DB1773" s="435"/>
      <c r="DC1773" s="435"/>
      <c r="DD1773" s="435"/>
      <c r="DE1773" s="435"/>
      <c r="DF1773" s="435"/>
    </row>
    <row r="1774" s="383" customFormat="1" ht="31" customHeight="1" spans="1:110">
      <c r="A1774" s="417"/>
      <c r="B1774" s="418"/>
      <c r="C1774" s="419"/>
      <c r="D1774" s="420"/>
      <c r="E1774" s="419"/>
      <c r="F1774" s="420"/>
      <c r="G1774" s="419"/>
      <c r="H1774" s="419"/>
      <c r="I1774" s="613"/>
      <c r="J1774" s="419"/>
      <c r="K1774" s="419"/>
      <c r="L1774" s="423"/>
      <c r="M1774" s="424"/>
      <c r="N1774" s="424"/>
      <c r="O1774" s="425"/>
      <c r="P1774" s="419"/>
      <c r="Q1774" s="426"/>
      <c r="R1774" s="426"/>
      <c r="S1774" s="426"/>
      <c r="T1774" s="426"/>
      <c r="U1774" s="426"/>
      <c r="W1774" s="418"/>
      <c r="X1774" s="430"/>
      <c r="Y1774" s="418"/>
      <c r="Z1774" s="430"/>
      <c r="AB1774" s="420"/>
      <c r="AC1774" s="419"/>
      <c r="AD1774" s="419"/>
      <c r="AE1774" s="419"/>
      <c r="AF1774" s="419"/>
      <c r="AG1774" s="418"/>
      <c r="AH1774" s="419"/>
      <c r="AI1774" s="419"/>
      <c r="AJ1774" s="425"/>
      <c r="AK1774" s="419"/>
      <c r="AL1774" s="419"/>
      <c r="AM1774" s="419"/>
      <c r="AN1774" s="419"/>
      <c r="AO1774" s="420"/>
      <c r="AP1774" s="420"/>
      <c r="AQ1774" s="420"/>
      <c r="AR1774" s="435"/>
      <c r="AS1774" s="420"/>
      <c r="AT1774" s="420"/>
      <c r="AU1774" s="420"/>
      <c r="AV1774" s="420"/>
      <c r="AW1774" s="420"/>
      <c r="AX1774" s="614"/>
      <c r="AY1774" s="420"/>
      <c r="AZ1774" s="420"/>
      <c r="BA1774" s="420"/>
      <c r="BB1774" s="436"/>
      <c r="BC1774" s="420"/>
      <c r="BD1774" s="420"/>
      <c r="BE1774" s="420"/>
      <c r="BF1774" s="420"/>
      <c r="BH1774" s="420"/>
      <c r="BI1774" s="420"/>
      <c r="BJ1774" s="420"/>
      <c r="BK1774" s="420"/>
      <c r="BL1774" s="420"/>
      <c r="BM1774" s="420"/>
      <c r="BN1774" s="420"/>
      <c r="BO1774" s="420"/>
      <c r="BP1774" s="420"/>
      <c r="BQ1774" s="420"/>
      <c r="BR1774" s="420"/>
      <c r="BS1774" s="420"/>
      <c r="BT1774" s="420"/>
      <c r="BU1774" s="420"/>
      <c r="BV1774" s="420"/>
      <c r="BW1774" s="420"/>
      <c r="BX1774" s="420"/>
      <c r="BY1774" s="420"/>
      <c r="BZ1774" s="420"/>
      <c r="CA1774" s="420"/>
      <c r="CB1774" s="420"/>
      <c r="CC1774" s="420"/>
      <c r="CD1774" s="420"/>
      <c r="CE1774" s="420"/>
      <c r="CG1774" s="420"/>
      <c r="CH1774" s="420"/>
      <c r="CI1774" s="420"/>
      <c r="CJ1774" s="420"/>
      <c r="CK1774" s="420"/>
      <c r="CL1774" s="420"/>
      <c r="CM1774" s="420"/>
      <c r="CN1774" s="435"/>
      <c r="CO1774" s="435"/>
      <c r="CP1774" s="420"/>
      <c r="CQ1774" s="420"/>
      <c r="CR1774" s="420"/>
      <c r="CS1774" s="420"/>
      <c r="CT1774" s="420"/>
      <c r="CU1774" s="420"/>
      <c r="CV1774" s="435"/>
      <c r="CW1774" s="435"/>
      <c r="CX1774" s="435"/>
      <c r="CY1774" s="435"/>
      <c r="CZ1774" s="435"/>
      <c r="DA1774" s="435"/>
      <c r="DB1774" s="435"/>
      <c r="DC1774" s="435"/>
      <c r="DD1774" s="435"/>
      <c r="DE1774" s="435"/>
      <c r="DF1774" s="435"/>
    </row>
    <row r="1775" s="383" customFormat="1" ht="31" customHeight="1" spans="1:110">
      <c r="A1775" s="417"/>
      <c r="B1775" s="418"/>
      <c r="C1775" s="419"/>
      <c r="D1775" s="420"/>
      <c r="E1775" s="734"/>
      <c r="F1775" s="747"/>
      <c r="G1775" s="419"/>
      <c r="H1775" s="419"/>
      <c r="I1775" s="613"/>
      <c r="J1775" s="419"/>
      <c r="K1775" s="419"/>
      <c r="L1775" s="423"/>
      <c r="M1775" s="424"/>
      <c r="N1775" s="424"/>
      <c r="O1775" s="425"/>
      <c r="P1775" s="419"/>
      <c r="Q1775" s="426"/>
      <c r="R1775" s="426"/>
      <c r="S1775" s="426"/>
      <c r="T1775" s="426"/>
      <c r="U1775" s="426"/>
      <c r="W1775" s="418"/>
      <c r="X1775" s="430"/>
      <c r="Y1775" s="418"/>
      <c r="Z1775" s="430"/>
      <c r="AB1775" s="420"/>
      <c r="AC1775" s="419"/>
      <c r="AD1775" s="419"/>
      <c r="AE1775" s="419"/>
      <c r="AF1775" s="419"/>
      <c r="AG1775" s="418"/>
      <c r="AH1775" s="419"/>
      <c r="AI1775" s="419"/>
      <c r="AJ1775" s="425"/>
      <c r="AK1775" s="419"/>
      <c r="AL1775" s="419"/>
      <c r="AM1775" s="419"/>
      <c r="AN1775" s="419"/>
      <c r="AO1775" s="420"/>
      <c r="AP1775" s="420"/>
      <c r="AQ1775" s="420"/>
      <c r="AR1775" s="435"/>
      <c r="AS1775" s="420"/>
      <c r="AT1775" s="420"/>
      <c r="AU1775" s="420"/>
      <c r="AV1775" s="420"/>
      <c r="AW1775" s="420"/>
      <c r="AX1775" s="614"/>
      <c r="AY1775" s="420"/>
      <c r="AZ1775" s="420"/>
      <c r="BA1775" s="420"/>
      <c r="BB1775" s="436"/>
      <c r="BC1775" s="420"/>
      <c r="BD1775" s="420"/>
      <c r="BE1775" s="420"/>
      <c r="BF1775" s="420"/>
      <c r="BH1775" s="420"/>
      <c r="BI1775" s="420"/>
      <c r="BJ1775" s="420"/>
      <c r="BK1775" s="420"/>
      <c r="BL1775" s="420"/>
      <c r="BM1775" s="420"/>
      <c r="BN1775" s="420"/>
      <c r="BO1775" s="420"/>
      <c r="BP1775" s="420"/>
      <c r="BQ1775" s="420"/>
      <c r="BR1775" s="420"/>
      <c r="BS1775" s="420"/>
      <c r="BT1775" s="420"/>
      <c r="BU1775" s="420"/>
      <c r="BV1775" s="420"/>
      <c r="BW1775" s="420"/>
      <c r="BX1775" s="420"/>
      <c r="BY1775" s="420"/>
      <c r="BZ1775" s="420"/>
      <c r="CA1775" s="420"/>
      <c r="CB1775" s="420"/>
      <c r="CC1775" s="420"/>
      <c r="CD1775" s="420"/>
      <c r="CE1775" s="420"/>
      <c r="CG1775" s="420"/>
      <c r="CH1775" s="420"/>
      <c r="CI1775" s="420"/>
      <c r="CJ1775" s="420"/>
      <c r="CK1775" s="420"/>
      <c r="CL1775" s="420"/>
      <c r="CM1775" s="420"/>
      <c r="CN1775" s="435"/>
      <c r="CO1775" s="435"/>
      <c r="CP1775" s="420"/>
      <c r="CQ1775" s="420"/>
      <c r="CR1775" s="420"/>
      <c r="CS1775" s="420"/>
      <c r="CT1775" s="420"/>
      <c r="CU1775" s="420"/>
      <c r="CV1775" s="435"/>
      <c r="CW1775" s="435"/>
      <c r="CX1775" s="435"/>
      <c r="CY1775" s="435"/>
      <c r="CZ1775" s="435"/>
      <c r="DA1775" s="435"/>
      <c r="DB1775" s="435"/>
      <c r="DC1775" s="435"/>
      <c r="DD1775" s="435"/>
      <c r="DE1775" s="435"/>
      <c r="DF1775" s="435"/>
    </row>
    <row r="1776" s="383" customFormat="1" ht="31" customHeight="1" spans="1:110">
      <c r="A1776" s="417"/>
      <c r="B1776" s="418"/>
      <c r="C1776" s="419"/>
      <c r="D1776" s="420"/>
      <c r="E1776" s="419"/>
      <c r="F1776" s="420"/>
      <c r="G1776" s="419"/>
      <c r="H1776" s="419"/>
      <c r="I1776" s="613"/>
      <c r="J1776" s="419"/>
      <c r="K1776" s="419"/>
      <c r="L1776" s="423"/>
      <c r="M1776" s="424"/>
      <c r="N1776" s="753"/>
      <c r="O1776" s="425"/>
      <c r="P1776" s="419"/>
      <c r="Q1776" s="426"/>
      <c r="R1776" s="426"/>
      <c r="S1776" s="426"/>
      <c r="T1776" s="426"/>
      <c r="U1776" s="426"/>
      <c r="V1776" s="383"/>
      <c r="W1776" s="418"/>
      <c r="X1776" s="430"/>
      <c r="Y1776" s="418"/>
      <c r="Z1776" s="430"/>
      <c r="AB1776" s="420"/>
      <c r="AC1776" s="419"/>
      <c r="AD1776" s="419"/>
      <c r="AE1776" s="419"/>
      <c r="AF1776" s="419"/>
      <c r="AG1776" s="418"/>
      <c r="AH1776" s="419"/>
      <c r="AI1776" s="419"/>
      <c r="AJ1776" s="425"/>
      <c r="AK1776" s="419"/>
      <c r="AL1776" s="419"/>
      <c r="AM1776" s="419"/>
      <c r="AN1776" s="420"/>
      <c r="AO1776" s="420"/>
      <c r="AP1776" s="420"/>
      <c r="AQ1776" s="420"/>
      <c r="AR1776" s="435"/>
      <c r="AS1776" s="420"/>
      <c r="AT1776" s="420"/>
      <c r="AU1776" s="420"/>
      <c r="AV1776" s="420"/>
      <c r="AW1776" s="420"/>
      <c r="AX1776" s="614"/>
      <c r="AY1776" s="420"/>
      <c r="AZ1776" s="420"/>
      <c r="BA1776" s="420"/>
      <c r="BB1776" s="436"/>
      <c r="BC1776" s="420"/>
      <c r="BD1776" s="420"/>
      <c r="BE1776" s="420"/>
      <c r="BF1776" s="420"/>
      <c r="BH1776" s="420"/>
      <c r="BI1776" s="420"/>
      <c r="BJ1776" s="420"/>
      <c r="BK1776" s="420"/>
      <c r="BL1776" s="420"/>
      <c r="BM1776" s="420"/>
      <c r="BN1776" s="420"/>
      <c r="BO1776" s="420"/>
      <c r="BP1776" s="420"/>
      <c r="BQ1776" s="420"/>
      <c r="BR1776" s="420"/>
      <c r="BS1776" s="420"/>
      <c r="BT1776" s="420"/>
      <c r="BU1776" s="420"/>
      <c r="BV1776" s="420"/>
      <c r="BW1776" s="420"/>
      <c r="BX1776" s="420"/>
      <c r="BY1776" s="420"/>
      <c r="BZ1776" s="420"/>
      <c r="CA1776" s="420"/>
      <c r="CB1776" s="435"/>
      <c r="CC1776" s="420"/>
      <c r="CD1776" s="420"/>
      <c r="CE1776" s="420"/>
      <c r="CG1776" s="420"/>
      <c r="CH1776" s="420"/>
      <c r="CI1776" s="420"/>
      <c r="CJ1776" s="420"/>
      <c r="CK1776" s="420"/>
      <c r="CL1776" s="420"/>
      <c r="CM1776" s="420"/>
      <c r="CN1776" s="435"/>
      <c r="CO1776" s="435"/>
      <c r="CP1776" s="420"/>
      <c r="CQ1776" s="420"/>
      <c r="CR1776" s="420"/>
      <c r="CS1776" s="420"/>
      <c r="CT1776" s="420"/>
      <c r="CU1776" s="420"/>
      <c r="CV1776" s="435"/>
      <c r="CW1776" s="435"/>
      <c r="CX1776" s="435"/>
      <c r="CY1776" s="435"/>
      <c r="CZ1776" s="435"/>
      <c r="DA1776" s="435"/>
      <c r="DB1776" s="435"/>
      <c r="DC1776" s="435"/>
      <c r="DD1776" s="435"/>
      <c r="DE1776" s="435"/>
      <c r="DF1776" s="435"/>
    </row>
    <row r="1777" s="383" customFormat="1" ht="31" customHeight="1" spans="1:110">
      <c r="A1777" s="417"/>
      <c r="B1777" s="418"/>
      <c r="C1777" s="419"/>
      <c r="D1777" s="420"/>
      <c r="E1777" s="419"/>
      <c r="F1777" s="420"/>
      <c r="G1777" s="419"/>
      <c r="H1777" s="419"/>
      <c r="I1777" s="613"/>
      <c r="J1777" s="419"/>
      <c r="K1777" s="419"/>
      <c r="L1777" s="423"/>
      <c r="M1777" s="753"/>
      <c r="N1777" s="753"/>
      <c r="O1777" s="425"/>
      <c r="P1777" s="419"/>
      <c r="Q1777" s="426"/>
      <c r="R1777" s="426"/>
      <c r="S1777" s="426"/>
      <c r="T1777" s="426"/>
      <c r="U1777" s="426"/>
      <c r="W1777" s="418"/>
      <c r="X1777" s="430"/>
      <c r="Y1777" s="418"/>
      <c r="Z1777" s="430"/>
      <c r="AB1777" s="420"/>
      <c r="AC1777" s="419"/>
      <c r="AD1777" s="419"/>
      <c r="AE1777" s="419"/>
      <c r="AF1777" s="419"/>
      <c r="AG1777" s="418"/>
      <c r="AH1777" s="419"/>
      <c r="AI1777" s="419"/>
      <c r="AJ1777" s="425"/>
      <c r="AK1777" s="419"/>
      <c r="AL1777" s="419"/>
      <c r="AM1777" s="419"/>
      <c r="AN1777" s="420"/>
      <c r="AO1777" s="420"/>
      <c r="AP1777" s="420"/>
      <c r="AQ1777" s="420"/>
      <c r="AR1777" s="435"/>
      <c r="AS1777" s="420"/>
      <c r="AT1777" s="420"/>
      <c r="AU1777" s="420"/>
      <c r="AV1777" s="420"/>
      <c r="AW1777" s="420"/>
      <c r="AX1777" s="614"/>
      <c r="AY1777" s="420"/>
      <c r="AZ1777" s="420"/>
      <c r="BA1777" s="420"/>
      <c r="BB1777" s="436"/>
      <c r="BC1777" s="420"/>
      <c r="BD1777" s="420"/>
      <c r="BE1777" s="420"/>
      <c r="BF1777" s="420"/>
      <c r="BH1777" s="420"/>
      <c r="BI1777" s="420"/>
      <c r="BJ1777" s="420"/>
      <c r="BK1777" s="420"/>
      <c r="BL1777" s="420"/>
      <c r="BM1777" s="420"/>
      <c r="BN1777" s="420"/>
      <c r="BO1777" s="420"/>
      <c r="BP1777" s="420"/>
      <c r="BQ1777" s="420"/>
      <c r="BR1777" s="420"/>
      <c r="BS1777" s="420"/>
      <c r="BT1777" s="420"/>
      <c r="BU1777" s="420"/>
      <c r="BV1777" s="420"/>
      <c r="BW1777" s="420"/>
      <c r="BX1777" s="420"/>
      <c r="BY1777" s="420"/>
      <c r="BZ1777" s="420"/>
      <c r="CA1777" s="420"/>
      <c r="CB1777" s="420"/>
      <c r="CC1777" s="420"/>
      <c r="CD1777" s="420"/>
      <c r="CE1777" s="420"/>
      <c r="CG1777" s="420"/>
      <c r="CH1777" s="420"/>
      <c r="CI1777" s="420"/>
      <c r="CJ1777" s="420"/>
      <c r="CK1777" s="420"/>
      <c r="CL1777" s="420"/>
      <c r="CM1777" s="420"/>
      <c r="CN1777" s="435"/>
      <c r="CO1777" s="435"/>
      <c r="CP1777" s="420"/>
      <c r="CQ1777" s="420"/>
      <c r="CR1777" s="420"/>
      <c r="CS1777" s="420"/>
      <c r="CT1777" s="420"/>
      <c r="CU1777" s="420"/>
      <c r="CV1777" s="435"/>
      <c r="CW1777" s="435"/>
      <c r="CX1777" s="435"/>
      <c r="CY1777" s="435"/>
      <c r="CZ1777" s="435"/>
      <c r="DA1777" s="435"/>
      <c r="DB1777" s="435"/>
      <c r="DC1777" s="435"/>
      <c r="DD1777" s="435"/>
      <c r="DE1777" s="435"/>
      <c r="DF1777" s="435"/>
    </row>
    <row r="1778" s="383" customFormat="1" ht="31" customHeight="1" spans="1:110">
      <c r="A1778" s="417"/>
      <c r="B1778" s="418"/>
      <c r="C1778" s="419"/>
      <c r="D1778" s="420"/>
      <c r="E1778" s="419"/>
      <c r="F1778" s="420"/>
      <c r="G1778" s="419"/>
      <c r="H1778" s="419"/>
      <c r="I1778" s="613"/>
      <c r="J1778" s="419"/>
      <c r="K1778" s="419"/>
      <c r="L1778" s="423"/>
      <c r="M1778" s="424"/>
      <c r="N1778" s="424"/>
      <c r="O1778" s="425"/>
      <c r="P1778" s="419"/>
      <c r="Q1778" s="426"/>
      <c r="R1778" s="426"/>
      <c r="S1778" s="426"/>
      <c r="T1778" s="426"/>
      <c r="U1778" s="426"/>
      <c r="W1778" s="418"/>
      <c r="X1778" s="430"/>
      <c r="Y1778" s="418"/>
      <c r="Z1778" s="430"/>
      <c r="AB1778" s="420"/>
      <c r="AC1778" s="590"/>
      <c r="AD1778" s="419"/>
      <c r="AE1778" s="419"/>
      <c r="AF1778" s="419"/>
      <c r="AG1778" s="418"/>
      <c r="AH1778" s="419"/>
      <c r="AI1778" s="419"/>
      <c r="AJ1778" s="425"/>
      <c r="AK1778" s="419"/>
      <c r="AL1778" s="419"/>
      <c r="AM1778" s="419"/>
      <c r="AN1778" s="420"/>
      <c r="AO1778" s="420"/>
      <c r="AP1778" s="420"/>
      <c r="AQ1778" s="420"/>
      <c r="AR1778" s="435"/>
      <c r="AS1778" s="420"/>
      <c r="AT1778" s="420"/>
      <c r="AU1778" s="420"/>
      <c r="AV1778" s="420"/>
      <c r="AW1778" s="420"/>
      <c r="AX1778" s="614"/>
      <c r="AY1778" s="420"/>
      <c r="AZ1778" s="420"/>
      <c r="BA1778" s="420"/>
      <c r="BB1778" s="436"/>
      <c r="BC1778" s="420"/>
      <c r="BD1778" s="420"/>
      <c r="BE1778" s="420"/>
      <c r="BF1778" s="420"/>
      <c r="BH1778" s="420"/>
      <c r="BI1778" s="420"/>
      <c r="BJ1778" s="420"/>
      <c r="BK1778" s="420"/>
      <c r="BL1778" s="420"/>
      <c r="BM1778" s="420"/>
      <c r="BN1778" s="420"/>
      <c r="BO1778" s="420"/>
      <c r="BP1778" s="420"/>
      <c r="BQ1778" s="420"/>
      <c r="BR1778" s="420"/>
      <c r="BS1778" s="420"/>
      <c r="BT1778" s="420"/>
      <c r="BU1778" s="420"/>
      <c r="BV1778" s="420"/>
      <c r="BW1778" s="420"/>
      <c r="BX1778" s="420"/>
      <c r="BY1778" s="420"/>
      <c r="BZ1778" s="420"/>
      <c r="CA1778" s="420"/>
      <c r="CB1778" s="420"/>
      <c r="CC1778" s="420"/>
      <c r="CD1778" s="420"/>
      <c r="CE1778" s="420"/>
      <c r="CG1778" s="420"/>
      <c r="CH1778" s="420"/>
      <c r="CI1778" s="420"/>
      <c r="CJ1778" s="420"/>
      <c r="CK1778" s="420"/>
      <c r="CL1778" s="420"/>
      <c r="CM1778" s="420"/>
      <c r="CN1778" s="435"/>
      <c r="CO1778" s="435"/>
      <c r="CP1778" s="420"/>
      <c r="CQ1778" s="420"/>
      <c r="CR1778" s="420"/>
      <c r="CS1778" s="420"/>
      <c r="CT1778" s="420"/>
      <c r="CU1778" s="420"/>
      <c r="CV1778" s="435"/>
      <c r="CW1778" s="435"/>
      <c r="CX1778" s="435"/>
      <c r="CY1778" s="435"/>
      <c r="CZ1778" s="435"/>
      <c r="DA1778" s="435"/>
      <c r="DB1778" s="435"/>
      <c r="DC1778" s="435"/>
      <c r="DD1778" s="435"/>
      <c r="DE1778" s="435"/>
      <c r="DF1778" s="435"/>
    </row>
    <row r="1779" s="383" customFormat="1" ht="31" customHeight="1" spans="1:110">
      <c r="A1779" s="417"/>
      <c r="B1779" s="418"/>
      <c r="C1779" s="419"/>
      <c r="D1779" s="420"/>
      <c r="E1779" s="419"/>
      <c r="F1779" s="420"/>
      <c r="G1779" s="419"/>
      <c r="H1779" s="419"/>
      <c r="I1779" s="613"/>
      <c r="J1779" s="419"/>
      <c r="K1779" s="419"/>
      <c r="L1779" s="423"/>
      <c r="M1779" s="424"/>
      <c r="N1779" s="424"/>
      <c r="O1779" s="425"/>
      <c r="P1779" s="419"/>
      <c r="Q1779" s="426"/>
      <c r="R1779" s="426"/>
      <c r="S1779" s="426"/>
      <c r="T1779" s="426"/>
      <c r="U1779" s="426"/>
      <c r="W1779" s="418"/>
      <c r="X1779" s="430"/>
      <c r="Y1779" s="418"/>
      <c r="Z1779" s="430"/>
      <c r="AB1779" s="420"/>
      <c r="AC1779" s="419"/>
      <c r="AD1779" s="419"/>
      <c r="AE1779" s="419"/>
      <c r="AF1779" s="419"/>
      <c r="AG1779" s="418"/>
      <c r="AH1779" s="419"/>
      <c r="AI1779" s="419"/>
      <c r="AJ1779" s="425"/>
      <c r="AK1779" s="419"/>
      <c r="AL1779" s="419"/>
      <c r="AM1779" s="419"/>
      <c r="AN1779" s="420"/>
      <c r="AO1779" s="420"/>
      <c r="AP1779" s="420"/>
      <c r="AQ1779" s="420"/>
      <c r="AR1779" s="435"/>
      <c r="AS1779" s="420"/>
      <c r="AT1779" s="420"/>
      <c r="AU1779" s="420"/>
      <c r="AV1779" s="420"/>
      <c r="AW1779" s="420"/>
      <c r="AX1779" s="614"/>
      <c r="AY1779" s="420"/>
      <c r="AZ1779" s="420"/>
      <c r="BA1779" s="420"/>
      <c r="BB1779" s="436"/>
      <c r="BC1779" s="420"/>
      <c r="BD1779" s="420"/>
      <c r="BE1779" s="420"/>
      <c r="BF1779" s="420"/>
      <c r="BH1779" s="420"/>
      <c r="BI1779" s="420"/>
      <c r="BJ1779" s="420"/>
      <c r="BK1779" s="420"/>
      <c r="BL1779" s="420"/>
      <c r="BM1779" s="420"/>
      <c r="BN1779" s="420"/>
      <c r="BO1779" s="420"/>
      <c r="BP1779" s="420"/>
      <c r="BQ1779" s="420"/>
      <c r="BR1779" s="420"/>
      <c r="BS1779" s="420"/>
      <c r="BT1779" s="420"/>
      <c r="BU1779" s="420"/>
      <c r="BV1779" s="420"/>
      <c r="BW1779" s="420"/>
      <c r="BX1779" s="420"/>
      <c r="BY1779" s="420"/>
      <c r="BZ1779" s="420"/>
      <c r="CA1779" s="420"/>
      <c r="CB1779" s="420"/>
      <c r="CC1779" s="420"/>
      <c r="CD1779" s="420"/>
      <c r="CE1779" s="420"/>
      <c r="CG1779" s="420"/>
      <c r="CH1779" s="420"/>
      <c r="CI1779" s="420"/>
      <c r="CJ1779" s="420"/>
      <c r="CK1779" s="420"/>
      <c r="CL1779" s="420"/>
      <c r="CM1779" s="420"/>
      <c r="CN1779" s="435"/>
      <c r="CO1779" s="435"/>
      <c r="CP1779" s="420"/>
      <c r="CQ1779" s="420"/>
      <c r="CR1779" s="420"/>
      <c r="CS1779" s="420"/>
      <c r="CT1779" s="420"/>
      <c r="CU1779" s="420"/>
      <c r="CV1779" s="435"/>
      <c r="CW1779" s="435"/>
      <c r="CX1779" s="435"/>
      <c r="CY1779" s="435"/>
      <c r="CZ1779" s="435"/>
      <c r="DA1779" s="435"/>
      <c r="DB1779" s="435"/>
      <c r="DC1779" s="435"/>
      <c r="DD1779" s="435"/>
      <c r="DE1779" s="435"/>
      <c r="DF1779" s="435"/>
    </row>
    <row r="1780" s="383" customFormat="1" ht="31" customHeight="1" spans="1:110">
      <c r="A1780" s="417"/>
      <c r="B1780" s="418"/>
      <c r="C1780" s="419"/>
      <c r="D1780" s="420"/>
      <c r="E1780" s="419"/>
      <c r="F1780" s="420"/>
      <c r="G1780" s="419"/>
      <c r="H1780" s="419"/>
      <c r="I1780" s="613"/>
      <c r="J1780" s="419"/>
      <c r="K1780" s="419"/>
      <c r="L1780" s="423"/>
      <c r="M1780" s="424"/>
      <c r="N1780" s="424"/>
      <c r="O1780" s="425"/>
      <c r="P1780" s="419"/>
      <c r="Q1780" s="426"/>
      <c r="R1780" s="426"/>
      <c r="S1780" s="426"/>
      <c r="T1780" s="426"/>
      <c r="U1780" s="426"/>
      <c r="W1780" s="418"/>
      <c r="X1780" s="430"/>
      <c r="Y1780" s="418"/>
      <c r="Z1780" s="430"/>
      <c r="AB1780" s="420"/>
      <c r="AC1780" s="419"/>
      <c r="AD1780" s="419"/>
      <c r="AE1780" s="419"/>
      <c r="AF1780" s="419"/>
      <c r="AG1780" s="418"/>
      <c r="AH1780" s="419"/>
      <c r="AI1780" s="419"/>
      <c r="AJ1780" s="425"/>
      <c r="AK1780" s="419"/>
      <c r="AL1780" s="419"/>
      <c r="AM1780" s="419"/>
      <c r="AN1780" s="420"/>
      <c r="AO1780" s="420"/>
      <c r="AP1780" s="420"/>
      <c r="AQ1780" s="420"/>
      <c r="AR1780" s="420"/>
      <c r="AS1780" s="420"/>
      <c r="AT1780" s="420"/>
      <c r="AU1780" s="420"/>
      <c r="AV1780" s="420"/>
      <c r="AW1780" s="420"/>
      <c r="AX1780" s="614"/>
      <c r="AY1780" s="420"/>
      <c r="AZ1780" s="420"/>
      <c r="BA1780" s="420"/>
      <c r="BB1780" s="436"/>
      <c r="BC1780" s="420"/>
      <c r="BD1780" s="420"/>
      <c r="BE1780" s="420"/>
      <c r="BF1780" s="420"/>
      <c r="BH1780" s="420"/>
      <c r="BI1780" s="420"/>
      <c r="BJ1780" s="420"/>
      <c r="BK1780" s="420"/>
      <c r="BL1780" s="420"/>
      <c r="BM1780" s="420"/>
      <c r="BN1780" s="420"/>
      <c r="BO1780" s="420"/>
      <c r="BP1780" s="420"/>
      <c r="BQ1780" s="420"/>
      <c r="BR1780" s="420"/>
      <c r="BS1780" s="420"/>
      <c r="BT1780" s="420"/>
      <c r="BU1780" s="420"/>
      <c r="BV1780" s="420"/>
      <c r="BW1780" s="420"/>
      <c r="BX1780" s="420"/>
      <c r="BY1780" s="420"/>
      <c r="BZ1780" s="420"/>
      <c r="CA1780" s="420"/>
      <c r="CB1780" s="420"/>
      <c r="CC1780" s="420"/>
      <c r="CD1780" s="420"/>
      <c r="CE1780" s="420"/>
      <c r="CG1780" s="420"/>
      <c r="CH1780" s="420"/>
      <c r="CI1780" s="420"/>
      <c r="CJ1780" s="420"/>
      <c r="CK1780" s="420"/>
      <c r="CL1780" s="420"/>
      <c r="CM1780" s="420"/>
      <c r="CN1780" s="435"/>
      <c r="CO1780" s="435"/>
      <c r="CP1780" s="435"/>
      <c r="CQ1780" s="435"/>
      <c r="CR1780" s="435"/>
      <c r="CS1780" s="420"/>
      <c r="CT1780" s="420"/>
      <c r="CU1780" s="420"/>
      <c r="CV1780" s="435"/>
      <c r="CW1780" s="435"/>
      <c r="CX1780" s="435"/>
      <c r="CY1780" s="435"/>
      <c r="CZ1780" s="435"/>
      <c r="DA1780" s="435"/>
      <c r="DB1780" s="435"/>
      <c r="DC1780" s="435"/>
      <c r="DD1780" s="435"/>
      <c r="DE1780" s="435"/>
      <c r="DF1780" s="435"/>
    </row>
    <row r="1781" s="383" customFormat="1" ht="31" customHeight="1" spans="1:110">
      <c r="A1781" s="417"/>
      <c r="B1781" s="418"/>
      <c r="C1781" s="419"/>
      <c r="D1781" s="420"/>
      <c r="E1781" s="419"/>
      <c r="F1781" s="420"/>
      <c r="G1781" s="419"/>
      <c r="H1781" s="419"/>
      <c r="I1781" s="613"/>
      <c r="J1781" s="419"/>
      <c r="K1781" s="419"/>
      <c r="L1781" s="423"/>
      <c r="M1781" s="424"/>
      <c r="N1781" s="424"/>
      <c r="O1781" s="425"/>
      <c r="P1781" s="419"/>
      <c r="Q1781" s="426"/>
      <c r="R1781" s="426"/>
      <c r="S1781" s="426"/>
      <c r="T1781" s="426"/>
      <c r="U1781" s="426"/>
      <c r="W1781" s="759"/>
      <c r="X1781" s="430"/>
      <c r="Y1781" s="418"/>
      <c r="Z1781" s="430"/>
      <c r="AB1781" s="420"/>
      <c r="AC1781" s="419"/>
      <c r="AD1781" s="419"/>
      <c r="AE1781" s="419"/>
      <c r="AF1781" s="419"/>
      <c r="AG1781" s="418"/>
      <c r="AH1781" s="419"/>
      <c r="AI1781" s="419"/>
      <c r="AJ1781" s="425"/>
      <c r="AK1781" s="419"/>
      <c r="AL1781" s="419"/>
      <c r="AM1781" s="419"/>
      <c r="AN1781" s="420"/>
      <c r="AO1781" s="420"/>
      <c r="AP1781" s="420"/>
      <c r="AQ1781" s="420"/>
      <c r="AR1781" s="435"/>
      <c r="AS1781" s="420"/>
      <c r="AT1781" s="420"/>
      <c r="AU1781" s="420"/>
      <c r="AV1781" s="420"/>
      <c r="AW1781" s="420"/>
      <c r="AX1781" s="614"/>
      <c r="AY1781" s="420"/>
      <c r="AZ1781" s="420"/>
      <c r="BA1781" s="420"/>
      <c r="BB1781" s="436"/>
      <c r="BC1781" s="420"/>
      <c r="BD1781" s="420"/>
      <c r="BE1781" s="420"/>
      <c r="BF1781" s="420"/>
      <c r="BH1781" s="420"/>
      <c r="BI1781" s="420"/>
      <c r="BJ1781" s="420"/>
      <c r="BK1781" s="420"/>
      <c r="BL1781" s="420"/>
      <c r="BM1781" s="420"/>
      <c r="BN1781" s="420"/>
      <c r="BO1781" s="420"/>
      <c r="BP1781" s="420"/>
      <c r="BQ1781" s="420"/>
      <c r="BR1781" s="420"/>
      <c r="BS1781" s="420"/>
      <c r="BT1781" s="420"/>
      <c r="BU1781" s="420"/>
      <c r="BV1781" s="420"/>
      <c r="BW1781" s="420"/>
      <c r="BX1781" s="420"/>
      <c r="BY1781" s="420"/>
      <c r="BZ1781" s="420"/>
      <c r="CA1781" s="420"/>
      <c r="CB1781" s="420"/>
      <c r="CC1781" s="420"/>
      <c r="CD1781" s="420"/>
      <c r="CE1781" s="420"/>
      <c r="CG1781" s="420"/>
      <c r="CH1781" s="420"/>
      <c r="CI1781" s="420"/>
      <c r="CJ1781" s="420"/>
      <c r="CK1781" s="420"/>
      <c r="CL1781" s="420"/>
      <c r="CM1781" s="420"/>
      <c r="CN1781" s="435"/>
      <c r="CO1781" s="435"/>
      <c r="CP1781" s="420"/>
      <c r="CQ1781" s="420"/>
      <c r="CR1781" s="420"/>
      <c r="CS1781" s="420"/>
      <c r="CT1781" s="420"/>
      <c r="CU1781" s="420"/>
      <c r="CV1781" s="435"/>
      <c r="CW1781" s="435"/>
      <c r="CX1781" s="435"/>
      <c r="CY1781" s="435"/>
      <c r="CZ1781" s="435"/>
      <c r="DA1781" s="435"/>
      <c r="DB1781" s="435"/>
      <c r="DC1781" s="435"/>
      <c r="DD1781" s="435"/>
      <c r="DE1781" s="435"/>
      <c r="DF1781" s="435"/>
    </row>
    <row r="1782" s="383" customFormat="1" ht="31" customHeight="1" spans="1:110">
      <c r="A1782" s="417"/>
      <c r="B1782" s="418"/>
      <c r="C1782" s="419"/>
      <c r="D1782" s="420"/>
      <c r="E1782" s="419"/>
      <c r="F1782" s="420"/>
      <c r="G1782" s="419"/>
      <c r="H1782" s="419"/>
      <c r="I1782" s="613"/>
      <c r="J1782" s="419"/>
      <c r="K1782" s="419"/>
      <c r="L1782" s="423"/>
      <c r="M1782" s="424"/>
      <c r="N1782" s="424"/>
      <c r="O1782" s="425"/>
      <c r="P1782" s="419"/>
      <c r="Q1782" s="426"/>
      <c r="R1782" s="426"/>
      <c r="S1782" s="426"/>
      <c r="T1782" s="426"/>
      <c r="U1782" s="426"/>
      <c r="W1782" s="418"/>
      <c r="X1782" s="430"/>
      <c r="Y1782" s="418"/>
      <c r="Z1782" s="430"/>
      <c r="AB1782" s="420"/>
      <c r="AC1782" s="419"/>
      <c r="AD1782" s="419"/>
      <c r="AE1782" s="419"/>
      <c r="AF1782" s="419"/>
      <c r="AG1782" s="418"/>
      <c r="AH1782" s="419"/>
      <c r="AI1782" s="419"/>
      <c r="AJ1782" s="425"/>
      <c r="AK1782" s="419"/>
      <c r="AL1782" s="419"/>
      <c r="AM1782" s="419"/>
      <c r="AN1782" s="420"/>
      <c r="AO1782" s="420"/>
      <c r="AP1782" s="420"/>
      <c r="AQ1782" s="420"/>
      <c r="AR1782" s="435"/>
      <c r="AS1782" s="420"/>
      <c r="AT1782" s="420"/>
      <c r="AU1782" s="420"/>
      <c r="AV1782" s="420"/>
      <c r="AW1782" s="420"/>
      <c r="AX1782" s="614"/>
      <c r="AY1782" s="420"/>
      <c r="AZ1782" s="420"/>
      <c r="BA1782" s="420"/>
      <c r="BB1782" s="436"/>
      <c r="BC1782" s="420"/>
      <c r="BD1782" s="420"/>
      <c r="BE1782" s="420"/>
      <c r="BF1782" s="420"/>
      <c r="BH1782" s="420"/>
      <c r="BI1782" s="420"/>
      <c r="BJ1782" s="420"/>
      <c r="BK1782" s="420"/>
      <c r="BL1782" s="420"/>
      <c r="BM1782" s="420"/>
      <c r="BN1782" s="420"/>
      <c r="BO1782" s="420"/>
      <c r="BP1782" s="420"/>
      <c r="BQ1782" s="420"/>
      <c r="BR1782" s="420"/>
      <c r="BS1782" s="420"/>
      <c r="BT1782" s="420"/>
      <c r="BU1782" s="420"/>
      <c r="BV1782" s="420"/>
      <c r="BW1782" s="420"/>
      <c r="BX1782" s="420"/>
      <c r="BY1782" s="420"/>
      <c r="BZ1782" s="420"/>
      <c r="CA1782" s="420"/>
      <c r="CB1782" s="420"/>
      <c r="CC1782" s="420"/>
      <c r="CD1782" s="420"/>
      <c r="CE1782" s="420"/>
      <c r="CG1782" s="420"/>
      <c r="CH1782" s="420"/>
      <c r="CI1782" s="420"/>
      <c r="CJ1782" s="420"/>
      <c r="CK1782" s="420"/>
      <c r="CL1782" s="420"/>
      <c r="CM1782" s="420"/>
      <c r="CN1782" s="435"/>
      <c r="CO1782" s="435"/>
      <c r="CP1782" s="420"/>
      <c r="CQ1782" s="420"/>
      <c r="CR1782" s="420"/>
      <c r="CS1782" s="420"/>
      <c r="CT1782" s="420"/>
      <c r="CU1782" s="420"/>
      <c r="CV1782" s="435"/>
      <c r="CW1782" s="435"/>
      <c r="CX1782" s="435"/>
      <c r="CY1782" s="435"/>
      <c r="CZ1782" s="435"/>
      <c r="DA1782" s="435"/>
      <c r="DB1782" s="435"/>
      <c r="DC1782" s="435"/>
      <c r="DD1782" s="435"/>
      <c r="DE1782" s="435"/>
      <c r="DF1782" s="435"/>
    </row>
    <row r="1783" s="383" customFormat="1" ht="31" customHeight="1" spans="1:110">
      <c r="A1783" s="417"/>
      <c r="B1783" s="418"/>
      <c r="C1783" s="419"/>
      <c r="D1783" s="420"/>
      <c r="E1783" s="419"/>
      <c r="F1783" s="420"/>
      <c r="G1783" s="419"/>
      <c r="H1783" s="419"/>
      <c r="I1783" s="613"/>
      <c r="J1783" s="419"/>
      <c r="K1783" s="419"/>
      <c r="L1783" s="423"/>
      <c r="M1783" s="424"/>
      <c r="N1783" s="424"/>
      <c r="O1783" s="425"/>
      <c r="P1783" s="419"/>
      <c r="Q1783" s="426"/>
      <c r="R1783" s="426"/>
      <c r="S1783" s="426"/>
      <c r="T1783" s="426"/>
      <c r="U1783" s="426"/>
      <c r="W1783" s="418"/>
      <c r="X1783" s="430"/>
      <c r="Y1783" s="418"/>
      <c r="Z1783" s="430"/>
      <c r="AB1783" s="420"/>
      <c r="AC1783" s="419"/>
      <c r="AD1783" s="419"/>
      <c r="AE1783" s="419"/>
      <c r="AF1783" s="419"/>
      <c r="AG1783" s="418"/>
      <c r="AH1783" s="419"/>
      <c r="AI1783" s="419"/>
      <c r="AJ1783" s="425"/>
      <c r="AK1783" s="419"/>
      <c r="AL1783" s="419"/>
      <c r="AM1783" s="419"/>
      <c r="AN1783" s="420"/>
      <c r="AO1783" s="420"/>
      <c r="AP1783" s="420"/>
      <c r="AQ1783" s="420"/>
      <c r="AR1783" s="435"/>
      <c r="AS1783" s="420"/>
      <c r="AT1783" s="420"/>
      <c r="AU1783" s="420"/>
      <c r="AV1783" s="420"/>
      <c r="AW1783" s="420"/>
      <c r="AX1783" s="614"/>
      <c r="AY1783" s="420"/>
      <c r="AZ1783" s="420"/>
      <c r="BA1783" s="420"/>
      <c r="BB1783" s="436"/>
      <c r="BC1783" s="420"/>
      <c r="BD1783" s="420"/>
      <c r="BE1783" s="420"/>
      <c r="BF1783" s="420"/>
      <c r="BH1783" s="420"/>
      <c r="BI1783" s="420"/>
      <c r="BJ1783" s="420"/>
      <c r="BK1783" s="420"/>
      <c r="BL1783" s="420"/>
      <c r="BM1783" s="420"/>
      <c r="BN1783" s="420"/>
      <c r="BO1783" s="420"/>
      <c r="BP1783" s="420"/>
      <c r="BQ1783" s="420"/>
      <c r="BR1783" s="420"/>
      <c r="BS1783" s="420"/>
      <c r="BT1783" s="420"/>
      <c r="BU1783" s="420"/>
      <c r="BV1783" s="420"/>
      <c r="BW1783" s="420"/>
      <c r="BX1783" s="420"/>
      <c r="BY1783" s="420"/>
      <c r="BZ1783" s="420"/>
      <c r="CA1783" s="420"/>
      <c r="CB1783" s="420"/>
      <c r="CC1783" s="420"/>
      <c r="CD1783" s="420"/>
      <c r="CE1783" s="420"/>
      <c r="CG1783" s="420"/>
      <c r="CH1783" s="420"/>
      <c r="CI1783" s="420"/>
      <c r="CJ1783" s="420"/>
      <c r="CK1783" s="420"/>
      <c r="CL1783" s="420"/>
      <c r="CM1783" s="420"/>
      <c r="CN1783" s="435"/>
      <c r="CO1783" s="420"/>
      <c r="CP1783" s="420"/>
      <c r="CQ1783" s="420"/>
      <c r="CR1783" s="420"/>
      <c r="CS1783" s="420"/>
      <c r="CT1783" s="420"/>
      <c r="CU1783" s="420"/>
      <c r="CV1783" s="435"/>
      <c r="CW1783" s="435"/>
      <c r="CX1783" s="435"/>
      <c r="CY1783" s="435"/>
      <c r="CZ1783" s="435"/>
      <c r="DA1783" s="435"/>
      <c r="DB1783" s="435"/>
      <c r="DC1783" s="435"/>
      <c r="DD1783" s="435"/>
      <c r="DE1783" s="435"/>
      <c r="DF1783" s="435"/>
    </row>
    <row r="1784" s="383" customFormat="1" ht="31" customHeight="1" spans="1:110">
      <c r="A1784" s="417"/>
      <c r="B1784" s="418"/>
      <c r="C1784" s="419"/>
      <c r="D1784" s="420"/>
      <c r="E1784" s="419"/>
      <c r="F1784" s="420"/>
      <c r="G1784" s="419"/>
      <c r="H1784" s="419"/>
      <c r="I1784" s="613"/>
      <c r="J1784" s="419"/>
      <c r="K1784" s="419"/>
      <c r="L1784" s="423"/>
      <c r="M1784" s="424"/>
      <c r="N1784" s="424"/>
      <c r="O1784" s="425"/>
      <c r="P1784" s="419"/>
      <c r="Q1784" s="426"/>
      <c r="R1784" s="426"/>
      <c r="S1784" s="426"/>
      <c r="T1784" s="426"/>
      <c r="U1784" s="426"/>
      <c r="W1784" s="418"/>
      <c r="X1784" s="430"/>
      <c r="Y1784" s="418"/>
      <c r="Z1784" s="430"/>
      <c r="AB1784" s="420"/>
      <c r="AC1784" s="419"/>
      <c r="AD1784" s="419"/>
      <c r="AE1784" s="419"/>
      <c r="AF1784" s="419"/>
      <c r="AG1784" s="418"/>
      <c r="AH1784" s="419"/>
      <c r="AI1784" s="419"/>
      <c r="AJ1784" s="425"/>
      <c r="AK1784" s="419"/>
      <c r="AL1784" s="419"/>
      <c r="AM1784" s="419"/>
      <c r="AN1784" s="420"/>
      <c r="AO1784" s="420"/>
      <c r="AP1784" s="420"/>
      <c r="AQ1784" s="420"/>
      <c r="AR1784" s="435"/>
      <c r="AS1784" s="420"/>
      <c r="AT1784" s="420"/>
      <c r="AU1784" s="420"/>
      <c r="AV1784" s="420"/>
      <c r="AW1784" s="420"/>
      <c r="AX1784" s="614"/>
      <c r="AY1784" s="420"/>
      <c r="AZ1784" s="420"/>
      <c r="BA1784" s="420"/>
      <c r="BB1784" s="436"/>
      <c r="BC1784" s="420"/>
      <c r="BD1784" s="420"/>
      <c r="BE1784" s="420"/>
      <c r="BF1784" s="420"/>
      <c r="BH1784" s="420"/>
      <c r="BI1784" s="420"/>
      <c r="BJ1784" s="420"/>
      <c r="BK1784" s="420"/>
      <c r="BL1784" s="420"/>
      <c r="BM1784" s="420"/>
      <c r="BN1784" s="420"/>
      <c r="BO1784" s="420"/>
      <c r="BP1784" s="420"/>
      <c r="BQ1784" s="420"/>
      <c r="BR1784" s="420"/>
      <c r="BS1784" s="420"/>
      <c r="BT1784" s="420"/>
      <c r="BU1784" s="420"/>
      <c r="BV1784" s="420"/>
      <c r="BW1784" s="420"/>
      <c r="BX1784" s="420"/>
      <c r="BY1784" s="420"/>
      <c r="BZ1784" s="420"/>
      <c r="CA1784" s="420"/>
      <c r="CB1784" s="420"/>
      <c r="CC1784" s="420"/>
      <c r="CD1784" s="420"/>
      <c r="CE1784" s="420"/>
      <c r="CG1784" s="420"/>
      <c r="CH1784" s="420"/>
      <c r="CI1784" s="420"/>
      <c r="CJ1784" s="420"/>
      <c r="CK1784" s="420"/>
      <c r="CL1784" s="420"/>
      <c r="CM1784" s="420"/>
      <c r="CN1784" s="435"/>
      <c r="CO1784" s="435"/>
      <c r="CP1784" s="420"/>
      <c r="CQ1784" s="420"/>
      <c r="CR1784" s="420"/>
      <c r="CS1784" s="420"/>
      <c r="CT1784" s="420"/>
      <c r="CU1784" s="420"/>
      <c r="CV1784" s="435"/>
      <c r="CW1784" s="435"/>
      <c r="CX1784" s="435"/>
      <c r="CY1784" s="435"/>
      <c r="CZ1784" s="435"/>
      <c r="DA1784" s="435"/>
      <c r="DB1784" s="435"/>
      <c r="DC1784" s="435"/>
      <c r="DD1784" s="435"/>
      <c r="DE1784" s="435"/>
      <c r="DF1784" s="435"/>
    </row>
    <row r="1785" s="383" customFormat="1" ht="31" customHeight="1" spans="1:110">
      <c r="A1785" s="417"/>
      <c r="B1785" s="418"/>
      <c r="C1785" s="419"/>
      <c r="D1785" s="420"/>
      <c r="E1785" s="419"/>
      <c r="F1785" s="420"/>
      <c r="G1785" s="419"/>
      <c r="H1785" s="419"/>
      <c r="I1785" s="613"/>
      <c r="J1785" s="419"/>
      <c r="K1785" s="419"/>
      <c r="L1785" s="423"/>
      <c r="M1785" s="424"/>
      <c r="N1785" s="424"/>
      <c r="O1785" s="425"/>
      <c r="P1785" s="419"/>
      <c r="Q1785" s="426"/>
      <c r="R1785" s="426"/>
      <c r="S1785" s="426"/>
      <c r="T1785" s="426"/>
      <c r="U1785" s="426"/>
      <c r="W1785" s="418"/>
      <c r="X1785" s="430"/>
      <c r="Y1785" s="418"/>
      <c r="Z1785" s="430"/>
      <c r="AB1785" s="420"/>
      <c r="AC1785" s="419"/>
      <c r="AD1785" s="419"/>
      <c r="AE1785" s="419"/>
      <c r="AF1785" s="419"/>
      <c r="AG1785" s="418"/>
      <c r="AH1785" s="419"/>
      <c r="AI1785" s="419"/>
      <c r="AJ1785" s="425"/>
      <c r="AK1785" s="419"/>
      <c r="AL1785" s="419"/>
      <c r="AM1785" s="419"/>
      <c r="AN1785" s="420"/>
      <c r="AO1785" s="420"/>
      <c r="AP1785" s="420"/>
      <c r="AQ1785" s="420"/>
      <c r="AR1785" s="435"/>
      <c r="AS1785" s="420"/>
      <c r="AT1785" s="420"/>
      <c r="AU1785" s="420"/>
      <c r="AV1785" s="420"/>
      <c r="AW1785" s="420"/>
      <c r="AX1785" s="614"/>
      <c r="AY1785" s="420"/>
      <c r="AZ1785" s="420"/>
      <c r="BA1785" s="420"/>
      <c r="BB1785" s="436"/>
      <c r="BC1785" s="420"/>
      <c r="BD1785" s="420"/>
      <c r="BE1785" s="420"/>
      <c r="BF1785" s="420"/>
      <c r="BH1785" s="420"/>
      <c r="BI1785" s="420"/>
      <c r="BJ1785" s="420"/>
      <c r="BK1785" s="420"/>
      <c r="BL1785" s="420"/>
      <c r="BM1785" s="420"/>
      <c r="BN1785" s="420"/>
      <c r="BO1785" s="420"/>
      <c r="BP1785" s="420"/>
      <c r="BQ1785" s="420"/>
      <c r="BR1785" s="420"/>
      <c r="BS1785" s="420"/>
      <c r="BT1785" s="420"/>
      <c r="BU1785" s="420"/>
      <c r="BV1785" s="420"/>
      <c r="BW1785" s="420"/>
      <c r="BX1785" s="420"/>
      <c r="BY1785" s="420"/>
      <c r="BZ1785" s="420"/>
      <c r="CA1785" s="420"/>
      <c r="CB1785" s="420"/>
      <c r="CC1785" s="420"/>
      <c r="CD1785" s="420"/>
      <c r="CE1785" s="420"/>
      <c r="CG1785" s="420"/>
      <c r="CH1785" s="420"/>
      <c r="CI1785" s="420"/>
      <c r="CJ1785" s="420"/>
      <c r="CK1785" s="420"/>
      <c r="CL1785" s="420"/>
      <c r="CM1785" s="420"/>
      <c r="CN1785" s="435"/>
      <c r="CO1785" s="420"/>
      <c r="CP1785" s="420"/>
      <c r="CQ1785" s="420"/>
      <c r="CR1785" s="420"/>
      <c r="CS1785" s="420"/>
      <c r="CT1785" s="420"/>
      <c r="CU1785" s="420"/>
      <c r="CV1785" s="435"/>
      <c r="CW1785" s="435"/>
      <c r="CX1785" s="435"/>
      <c r="CY1785" s="435"/>
      <c r="CZ1785" s="435"/>
      <c r="DA1785" s="435"/>
      <c r="DB1785" s="435"/>
      <c r="DC1785" s="435"/>
      <c r="DD1785" s="435"/>
      <c r="DE1785" s="435"/>
      <c r="DF1785" s="435"/>
    </row>
    <row r="1786" s="383" customFormat="1" ht="31" customHeight="1" spans="1:110">
      <c r="A1786" s="417"/>
      <c r="B1786" s="418"/>
      <c r="C1786" s="419"/>
      <c r="D1786" s="420"/>
      <c r="E1786" s="419"/>
      <c r="F1786" s="420"/>
      <c r="G1786" s="419"/>
      <c r="H1786" s="419"/>
      <c r="I1786" s="613"/>
      <c r="J1786" s="419"/>
      <c r="K1786" s="419"/>
      <c r="L1786" s="423"/>
      <c r="M1786" s="424"/>
      <c r="N1786" s="424"/>
      <c r="O1786" s="425"/>
      <c r="P1786" s="419"/>
      <c r="Q1786" s="426"/>
      <c r="R1786" s="426"/>
      <c r="S1786" s="426"/>
      <c r="T1786" s="426"/>
      <c r="U1786" s="426"/>
      <c r="W1786" s="418"/>
      <c r="X1786" s="430"/>
      <c r="Y1786" s="418"/>
      <c r="Z1786" s="430"/>
      <c r="AB1786" s="420"/>
      <c r="AC1786" s="419"/>
      <c r="AD1786" s="419"/>
      <c r="AE1786" s="419"/>
      <c r="AF1786" s="419"/>
      <c r="AG1786" s="418"/>
      <c r="AH1786" s="419"/>
      <c r="AI1786" s="419"/>
      <c r="AJ1786" s="425"/>
      <c r="AK1786" s="419"/>
      <c r="AL1786" s="419"/>
      <c r="AM1786" s="419"/>
      <c r="AN1786" s="420"/>
      <c r="AO1786" s="420"/>
      <c r="AP1786" s="420"/>
      <c r="AQ1786" s="420"/>
      <c r="AR1786" s="435"/>
      <c r="AS1786" s="420"/>
      <c r="AT1786" s="420"/>
      <c r="AU1786" s="420"/>
      <c r="AV1786" s="420"/>
      <c r="AW1786" s="420"/>
      <c r="AX1786" s="614"/>
      <c r="AY1786" s="420"/>
      <c r="AZ1786" s="420"/>
      <c r="BA1786" s="420"/>
      <c r="BB1786" s="436"/>
      <c r="BC1786" s="420"/>
      <c r="BD1786" s="420"/>
      <c r="BE1786" s="420"/>
      <c r="BF1786" s="420"/>
      <c r="BH1786" s="420"/>
      <c r="BI1786" s="420"/>
      <c r="BJ1786" s="420"/>
      <c r="BK1786" s="420"/>
      <c r="BL1786" s="420"/>
      <c r="BM1786" s="420"/>
      <c r="BN1786" s="420"/>
      <c r="BO1786" s="420"/>
      <c r="BP1786" s="420"/>
      <c r="BQ1786" s="420"/>
      <c r="BR1786" s="420"/>
      <c r="BS1786" s="420"/>
      <c r="BT1786" s="420"/>
      <c r="BU1786" s="420"/>
      <c r="BV1786" s="420"/>
      <c r="BW1786" s="420"/>
      <c r="BX1786" s="420"/>
      <c r="BY1786" s="420"/>
      <c r="BZ1786" s="420"/>
      <c r="CA1786" s="420"/>
      <c r="CB1786" s="420"/>
      <c r="CC1786" s="420"/>
      <c r="CD1786" s="420"/>
      <c r="CE1786" s="420"/>
      <c r="CG1786" s="420"/>
      <c r="CH1786" s="420"/>
      <c r="CI1786" s="420"/>
      <c r="CJ1786" s="420"/>
      <c r="CK1786" s="420"/>
      <c r="CL1786" s="420"/>
      <c r="CM1786" s="420"/>
      <c r="CN1786" s="435"/>
      <c r="CO1786" s="435"/>
      <c r="CP1786" s="420"/>
      <c r="CQ1786" s="420"/>
      <c r="CR1786" s="420"/>
      <c r="CS1786" s="420"/>
      <c r="CT1786" s="420"/>
      <c r="CU1786" s="420"/>
      <c r="CV1786" s="746"/>
      <c r="CW1786" s="746"/>
      <c r="CX1786" s="746"/>
      <c r="CY1786" s="746"/>
      <c r="CZ1786" s="746"/>
      <c r="DA1786" s="746"/>
      <c r="DB1786" s="746"/>
      <c r="DC1786" s="746"/>
      <c r="DD1786" s="746"/>
      <c r="DE1786" s="746"/>
      <c r="DF1786" s="746"/>
    </row>
    <row r="1787" s="383" customFormat="1" ht="31" customHeight="1" spans="1:110">
      <c r="A1787" s="417"/>
      <c r="B1787" s="418"/>
      <c r="C1787" s="419"/>
      <c r="D1787" s="420"/>
      <c r="E1787" s="419"/>
      <c r="F1787" s="420"/>
      <c r="G1787" s="419"/>
      <c r="H1787" s="419"/>
      <c r="I1787" s="613"/>
      <c r="J1787" s="419"/>
      <c r="K1787" s="419"/>
      <c r="L1787" s="423"/>
      <c r="M1787" s="424"/>
      <c r="N1787" s="424"/>
      <c r="O1787" s="425"/>
      <c r="P1787" s="419"/>
      <c r="Q1787" s="426"/>
      <c r="R1787" s="426"/>
      <c r="S1787" s="426"/>
      <c r="T1787" s="426"/>
      <c r="U1787" s="426"/>
      <c r="V1787" s="427"/>
      <c r="W1787" s="418"/>
      <c r="X1787" s="430"/>
      <c r="Y1787" s="418"/>
      <c r="Z1787" s="430"/>
      <c r="AB1787" s="420"/>
      <c r="AC1787" s="419"/>
      <c r="AD1787" s="419"/>
      <c r="AE1787" s="419"/>
      <c r="AF1787" s="419"/>
      <c r="AG1787" s="418"/>
      <c r="AH1787" s="419"/>
      <c r="AI1787" s="419"/>
      <c r="AJ1787" s="425"/>
      <c r="AK1787" s="419"/>
      <c r="AL1787" s="419"/>
      <c r="AM1787" s="419"/>
      <c r="AN1787" s="419"/>
      <c r="AO1787" s="420"/>
      <c r="AP1787" s="420"/>
      <c r="AQ1787" s="420"/>
      <c r="AR1787" s="435"/>
      <c r="AS1787" s="420"/>
      <c r="AT1787" s="420"/>
      <c r="AU1787" s="420"/>
      <c r="AV1787" s="420"/>
      <c r="AW1787" s="420"/>
      <c r="AX1787" s="614"/>
      <c r="AY1787" s="420"/>
      <c r="AZ1787" s="420"/>
      <c r="BA1787" s="420"/>
      <c r="BB1787" s="436"/>
      <c r="BC1787" s="420"/>
      <c r="BD1787" s="420"/>
      <c r="BE1787" s="420"/>
      <c r="BF1787" s="420"/>
      <c r="BG1787" s="383"/>
      <c r="BH1787" s="420"/>
      <c r="BI1787" s="420"/>
      <c r="BJ1787" s="420"/>
      <c r="BK1787" s="420"/>
      <c r="BL1787" s="420"/>
      <c r="BM1787" s="420"/>
      <c r="BN1787" s="420"/>
      <c r="BO1787" s="420"/>
      <c r="BP1787" s="420"/>
      <c r="BQ1787" s="420"/>
      <c r="BR1787" s="420"/>
      <c r="BS1787" s="420"/>
      <c r="BT1787" s="420"/>
      <c r="BU1787" s="420"/>
      <c r="BV1787" s="420"/>
      <c r="BW1787" s="420"/>
      <c r="BX1787" s="420"/>
      <c r="BY1787" s="420"/>
      <c r="BZ1787" s="420"/>
      <c r="CA1787" s="420"/>
      <c r="CB1787" s="420"/>
      <c r="CC1787" s="420"/>
      <c r="CD1787" s="420"/>
      <c r="CE1787" s="420"/>
      <c r="CF1787" s="383"/>
      <c r="CG1787" s="420"/>
      <c r="CH1787" s="420"/>
      <c r="CI1787" s="420"/>
      <c r="CJ1787" s="420"/>
      <c r="CK1787" s="420"/>
      <c r="CL1787" s="420"/>
      <c r="CM1787" s="420"/>
      <c r="CN1787" s="435"/>
      <c r="CO1787" s="435"/>
      <c r="CP1787" s="420"/>
      <c r="CQ1787" s="420"/>
      <c r="CR1787" s="420"/>
      <c r="CS1787" s="420"/>
      <c r="CT1787" s="420"/>
      <c r="CU1787" s="420"/>
      <c r="CV1787" s="435"/>
      <c r="CW1787" s="435"/>
      <c r="CX1787" s="435"/>
      <c r="CY1787" s="435"/>
      <c r="CZ1787" s="435"/>
      <c r="DA1787" s="435"/>
      <c r="DB1787" s="435"/>
      <c r="DC1787" s="435"/>
      <c r="DD1787" s="435"/>
      <c r="DE1787" s="435"/>
      <c r="DF1787" s="435"/>
    </row>
    <row r="1788" s="383" customFormat="1" ht="31" customHeight="1" spans="1:110">
      <c r="A1788" s="417"/>
      <c r="B1788" s="418"/>
      <c r="C1788" s="419"/>
      <c r="D1788" s="420"/>
      <c r="E1788" s="419"/>
      <c r="F1788" s="420"/>
      <c r="G1788" s="419"/>
      <c r="H1788" s="419"/>
      <c r="I1788" s="613"/>
      <c r="J1788" s="419"/>
      <c r="K1788" s="419"/>
      <c r="L1788" s="423"/>
      <c r="M1788" s="424"/>
      <c r="N1788" s="424"/>
      <c r="O1788" s="425"/>
      <c r="P1788" s="419"/>
      <c r="Q1788" s="426"/>
      <c r="R1788" s="426"/>
      <c r="S1788" s="426"/>
      <c r="T1788" s="426"/>
      <c r="U1788" s="426"/>
      <c r="V1788" s="427"/>
      <c r="W1788" s="418"/>
      <c r="X1788" s="430"/>
      <c r="Y1788" s="418"/>
      <c r="Z1788" s="430"/>
      <c r="AB1788" s="420"/>
      <c r="AC1788" s="419"/>
      <c r="AD1788" s="419"/>
      <c r="AE1788" s="419"/>
      <c r="AF1788" s="419"/>
      <c r="AG1788" s="418"/>
      <c r="AH1788" s="419"/>
      <c r="AI1788" s="419"/>
      <c r="AJ1788" s="425"/>
      <c r="AK1788" s="419"/>
      <c r="AL1788" s="419"/>
      <c r="AM1788" s="419"/>
      <c r="AN1788" s="419"/>
      <c r="AO1788" s="420"/>
      <c r="AP1788" s="420"/>
      <c r="AQ1788" s="420"/>
      <c r="AR1788" s="435"/>
      <c r="AS1788" s="420"/>
      <c r="AT1788" s="420"/>
      <c r="AU1788" s="420"/>
      <c r="AV1788" s="420"/>
      <c r="AW1788" s="420"/>
      <c r="AX1788" s="614"/>
      <c r="AY1788" s="420"/>
      <c r="AZ1788" s="420"/>
      <c r="BA1788" s="420"/>
      <c r="BB1788" s="436"/>
      <c r="BC1788" s="420"/>
      <c r="BD1788" s="420"/>
      <c r="BE1788" s="420"/>
      <c r="BF1788" s="420"/>
      <c r="BG1788" s="383"/>
      <c r="BH1788" s="420"/>
      <c r="BI1788" s="420"/>
      <c r="BJ1788" s="420"/>
      <c r="BK1788" s="420"/>
      <c r="BL1788" s="420"/>
      <c r="BM1788" s="420"/>
      <c r="BN1788" s="420"/>
      <c r="BO1788" s="420"/>
      <c r="BP1788" s="420"/>
      <c r="BQ1788" s="420"/>
      <c r="BR1788" s="420"/>
      <c r="BS1788" s="420"/>
      <c r="BT1788" s="420"/>
      <c r="BU1788" s="420"/>
      <c r="BV1788" s="420"/>
      <c r="BW1788" s="420"/>
      <c r="BX1788" s="420"/>
      <c r="BY1788" s="420"/>
      <c r="BZ1788" s="435"/>
      <c r="CA1788" s="420"/>
      <c r="CB1788" s="420"/>
      <c r="CC1788" s="420"/>
      <c r="CD1788" s="420"/>
      <c r="CE1788" s="420"/>
      <c r="CF1788" s="383"/>
      <c r="CG1788" s="420"/>
      <c r="CH1788" s="420"/>
      <c r="CI1788" s="420"/>
      <c r="CJ1788" s="420"/>
      <c r="CK1788" s="420"/>
      <c r="CL1788" s="420"/>
      <c r="CM1788" s="420"/>
      <c r="CN1788" s="435"/>
      <c r="CO1788" s="435"/>
      <c r="CP1788" s="420"/>
      <c r="CQ1788" s="420"/>
      <c r="CR1788" s="420"/>
      <c r="CS1788" s="420"/>
      <c r="CT1788" s="420"/>
      <c r="CU1788" s="420"/>
      <c r="CV1788" s="435"/>
      <c r="CW1788" s="435"/>
      <c r="CX1788" s="435"/>
      <c r="CY1788" s="435"/>
      <c r="CZ1788" s="435"/>
      <c r="DA1788" s="435"/>
      <c r="DB1788" s="435"/>
      <c r="DC1788" s="435"/>
      <c r="DD1788" s="435"/>
      <c r="DE1788" s="435"/>
      <c r="DF1788" s="435"/>
    </row>
    <row r="1789" s="383" customFormat="1" ht="31" customHeight="1" spans="1:110">
      <c r="A1789" s="417"/>
      <c r="B1789" s="418"/>
      <c r="C1789" s="419"/>
      <c r="D1789" s="420"/>
      <c r="E1789" s="419"/>
      <c r="F1789" s="420"/>
      <c r="G1789" s="419"/>
      <c r="H1789" s="419"/>
      <c r="I1789" s="613"/>
      <c r="J1789" s="419"/>
      <c r="K1789" s="419"/>
      <c r="L1789" s="423"/>
      <c r="M1789" s="424"/>
      <c r="N1789" s="424"/>
      <c r="O1789" s="425"/>
      <c r="P1789" s="419"/>
      <c r="Q1789" s="426"/>
      <c r="R1789" s="426"/>
      <c r="S1789" s="426"/>
      <c r="T1789" s="426"/>
      <c r="U1789" s="426"/>
      <c r="V1789" s="427"/>
      <c r="W1789" s="418"/>
      <c r="X1789" s="430"/>
      <c r="Y1789" s="418"/>
      <c r="Z1789" s="430"/>
      <c r="AB1789" s="420"/>
      <c r="AC1789" s="419"/>
      <c r="AD1789" s="419"/>
      <c r="AE1789" s="419"/>
      <c r="AF1789" s="419"/>
      <c r="AG1789" s="418"/>
      <c r="AH1789" s="419"/>
      <c r="AI1789" s="419"/>
      <c r="AJ1789" s="425"/>
      <c r="AK1789" s="419"/>
      <c r="AL1789" s="419"/>
      <c r="AM1789" s="419"/>
      <c r="AN1789" s="419"/>
      <c r="AO1789" s="420"/>
      <c r="AP1789" s="420"/>
      <c r="AQ1789" s="420"/>
      <c r="AR1789" s="435"/>
      <c r="AS1789" s="420"/>
      <c r="AT1789" s="420"/>
      <c r="AU1789" s="420"/>
      <c r="AV1789" s="420"/>
      <c r="AW1789" s="420"/>
      <c r="AX1789" s="614"/>
      <c r="AY1789" s="420"/>
      <c r="AZ1789" s="420"/>
      <c r="BA1789" s="420"/>
      <c r="BB1789" s="436"/>
      <c r="BC1789" s="420"/>
      <c r="BD1789" s="420"/>
      <c r="BE1789" s="420"/>
      <c r="BF1789" s="420"/>
      <c r="BG1789" s="383"/>
      <c r="BH1789" s="420"/>
      <c r="BI1789" s="420"/>
      <c r="BJ1789" s="420"/>
      <c r="BK1789" s="420"/>
      <c r="BL1789" s="420"/>
      <c r="BM1789" s="420"/>
      <c r="BN1789" s="420"/>
      <c r="BO1789" s="420"/>
      <c r="BP1789" s="420"/>
      <c r="BQ1789" s="420"/>
      <c r="BR1789" s="420"/>
      <c r="BS1789" s="420"/>
      <c r="BT1789" s="420"/>
      <c r="BU1789" s="420"/>
      <c r="BV1789" s="420"/>
      <c r="BW1789" s="420"/>
      <c r="BX1789" s="420"/>
      <c r="BY1789" s="420"/>
      <c r="BZ1789" s="435"/>
      <c r="CA1789" s="420"/>
      <c r="CB1789" s="420"/>
      <c r="CC1789" s="420"/>
      <c r="CD1789" s="420"/>
      <c r="CE1789" s="420"/>
      <c r="CF1789" s="383"/>
      <c r="CG1789" s="420"/>
      <c r="CH1789" s="420"/>
      <c r="CI1789" s="420"/>
      <c r="CJ1789" s="420"/>
      <c r="CK1789" s="420"/>
      <c r="CL1789" s="420"/>
      <c r="CM1789" s="420"/>
      <c r="CN1789" s="435"/>
      <c r="CO1789" s="435"/>
      <c r="CP1789" s="420"/>
      <c r="CQ1789" s="420"/>
      <c r="CR1789" s="420"/>
      <c r="CS1789" s="420"/>
      <c r="CT1789" s="420"/>
      <c r="CU1789" s="420"/>
      <c r="CV1789" s="435"/>
      <c r="CW1789" s="435"/>
      <c r="CX1789" s="435"/>
      <c r="CY1789" s="435"/>
      <c r="CZ1789" s="435"/>
      <c r="DA1789" s="435"/>
      <c r="DB1789" s="435"/>
      <c r="DC1789" s="435"/>
      <c r="DD1789" s="435"/>
      <c r="DE1789" s="435"/>
      <c r="DF1789" s="435"/>
    </row>
    <row r="1790" s="383" customFormat="1" ht="31" customHeight="1" spans="1:110">
      <c r="A1790" s="417"/>
      <c r="B1790" s="418"/>
      <c r="C1790" s="419"/>
      <c r="D1790" s="420"/>
      <c r="E1790" s="419"/>
      <c r="F1790" s="420"/>
      <c r="G1790" s="419"/>
      <c r="H1790" s="419"/>
      <c r="I1790" s="613"/>
      <c r="J1790" s="419"/>
      <c r="K1790" s="419"/>
      <c r="L1790" s="423"/>
      <c r="M1790" s="424"/>
      <c r="N1790" s="424"/>
      <c r="O1790" s="425"/>
      <c r="P1790" s="419"/>
      <c r="Q1790" s="426"/>
      <c r="R1790" s="426"/>
      <c r="S1790" s="426"/>
      <c r="T1790" s="426"/>
      <c r="U1790" s="757"/>
      <c r="V1790" s="418"/>
      <c r="W1790" s="418"/>
      <c r="X1790" s="430"/>
      <c r="Y1790" s="418"/>
      <c r="Z1790" s="430"/>
      <c r="AB1790" s="420"/>
      <c r="AC1790" s="419"/>
      <c r="AD1790" s="419"/>
      <c r="AE1790" s="419"/>
      <c r="AF1790" s="419"/>
      <c r="AG1790" s="418"/>
      <c r="AH1790" s="419"/>
      <c r="AI1790" s="419"/>
      <c r="AJ1790" s="425"/>
      <c r="AK1790" s="419"/>
      <c r="AL1790" s="419"/>
      <c r="AM1790" s="419"/>
      <c r="AN1790" s="419"/>
      <c r="AO1790" s="420"/>
      <c r="AP1790" s="420"/>
      <c r="AQ1790" s="420"/>
      <c r="AR1790" s="435"/>
      <c r="AS1790" s="420"/>
      <c r="AT1790" s="420"/>
      <c r="AU1790" s="420"/>
      <c r="AV1790" s="420"/>
      <c r="AW1790" s="420"/>
      <c r="AX1790" s="614"/>
      <c r="AY1790" s="420"/>
      <c r="AZ1790" s="420"/>
      <c r="BA1790" s="420"/>
      <c r="BB1790" s="436"/>
      <c r="BC1790" s="420"/>
      <c r="BD1790" s="420"/>
      <c r="BE1790" s="420"/>
      <c r="BF1790" s="420"/>
      <c r="BG1790" s="383"/>
      <c r="BH1790" s="420"/>
      <c r="BI1790" s="420"/>
      <c r="BJ1790" s="420"/>
      <c r="BK1790" s="420"/>
      <c r="BL1790" s="420"/>
      <c r="BM1790" s="420"/>
      <c r="BN1790" s="420"/>
      <c r="BO1790" s="420"/>
      <c r="BP1790" s="420"/>
      <c r="BQ1790" s="420"/>
      <c r="BR1790" s="420"/>
      <c r="BS1790" s="420"/>
      <c r="BT1790" s="420"/>
      <c r="BU1790" s="420"/>
      <c r="BV1790" s="420"/>
      <c r="BW1790" s="420"/>
      <c r="BX1790" s="420"/>
      <c r="BY1790" s="420"/>
      <c r="BZ1790" s="435"/>
      <c r="CA1790" s="420"/>
      <c r="CB1790" s="420"/>
      <c r="CC1790" s="420"/>
      <c r="CD1790" s="420"/>
      <c r="CE1790" s="420"/>
      <c r="CF1790" s="383"/>
      <c r="CG1790" s="420"/>
      <c r="CH1790" s="420"/>
      <c r="CI1790" s="420"/>
      <c r="CJ1790" s="420"/>
      <c r="CK1790" s="420"/>
      <c r="CL1790" s="420"/>
      <c r="CM1790" s="420"/>
      <c r="CN1790" s="435"/>
      <c r="CO1790" s="435"/>
      <c r="CP1790" s="420"/>
      <c r="CQ1790" s="420"/>
      <c r="CR1790" s="420"/>
      <c r="CS1790" s="420"/>
      <c r="CT1790" s="420"/>
      <c r="CU1790" s="420"/>
      <c r="CV1790" s="435"/>
      <c r="CW1790" s="435"/>
      <c r="CX1790" s="435"/>
      <c r="CY1790" s="435"/>
      <c r="CZ1790" s="435"/>
      <c r="DA1790" s="435"/>
      <c r="DB1790" s="435"/>
      <c r="DC1790" s="435"/>
      <c r="DD1790" s="435"/>
      <c r="DE1790" s="435"/>
      <c r="DF1790" s="435"/>
    </row>
    <row r="1791" s="383" customFormat="1" ht="31" customHeight="1" spans="1:110">
      <c r="A1791" s="417"/>
      <c r="B1791" s="418"/>
      <c r="C1791" s="419"/>
      <c r="D1791" s="420"/>
      <c r="E1791" s="419"/>
      <c r="F1791" s="420"/>
      <c r="G1791" s="419"/>
      <c r="H1791" s="419"/>
      <c r="I1791" s="613"/>
      <c r="J1791" s="419"/>
      <c r="K1791" s="419"/>
      <c r="L1791" s="423"/>
      <c r="M1791" s="424"/>
      <c r="N1791" s="424"/>
      <c r="O1791" s="425"/>
      <c r="P1791" s="419"/>
      <c r="Q1791" s="426"/>
      <c r="R1791" s="426"/>
      <c r="S1791" s="426"/>
      <c r="T1791" s="426"/>
      <c r="U1791" s="426"/>
      <c r="V1791" s="418"/>
      <c r="W1791" s="418"/>
      <c r="X1791" s="430"/>
      <c r="Y1791" s="418"/>
      <c r="Z1791" s="430"/>
      <c r="AB1791" s="420"/>
      <c r="AC1791" s="419"/>
      <c r="AD1791" s="419"/>
      <c r="AE1791" s="419"/>
      <c r="AF1791" s="419"/>
      <c r="AG1791" s="418"/>
      <c r="AH1791" s="419"/>
      <c r="AI1791" s="419"/>
      <c r="AJ1791" s="425"/>
      <c r="AK1791" s="419"/>
      <c r="AL1791" s="419"/>
      <c r="AM1791" s="419"/>
      <c r="AN1791" s="419"/>
      <c r="AO1791" s="420"/>
      <c r="AP1791" s="420"/>
      <c r="AQ1791" s="420"/>
      <c r="AR1791" s="435"/>
      <c r="AS1791" s="420"/>
      <c r="AT1791" s="420"/>
      <c r="AU1791" s="420"/>
      <c r="AV1791" s="420"/>
      <c r="AW1791" s="420"/>
      <c r="AX1791" s="614"/>
      <c r="AY1791" s="420"/>
      <c r="AZ1791" s="420"/>
      <c r="BA1791" s="420"/>
      <c r="BB1791" s="436"/>
      <c r="BC1791" s="420"/>
      <c r="BD1791" s="420"/>
      <c r="BE1791" s="420"/>
      <c r="BF1791" s="420"/>
      <c r="BH1791" s="420"/>
      <c r="BI1791" s="420"/>
      <c r="BJ1791" s="420"/>
      <c r="BK1791" s="420"/>
      <c r="BL1791" s="420"/>
      <c r="BM1791" s="420"/>
      <c r="BN1791" s="420"/>
      <c r="BO1791" s="420"/>
      <c r="BP1791" s="420"/>
      <c r="BQ1791" s="420"/>
      <c r="BR1791" s="420"/>
      <c r="BS1791" s="420"/>
      <c r="BT1791" s="420"/>
      <c r="BU1791" s="420"/>
      <c r="BV1791" s="420"/>
      <c r="BW1791" s="420"/>
      <c r="BX1791" s="420"/>
      <c r="BY1791" s="420"/>
      <c r="BZ1791" s="435"/>
      <c r="CA1791" s="420"/>
      <c r="CB1791" s="420"/>
      <c r="CC1791" s="420"/>
      <c r="CD1791" s="420"/>
      <c r="CE1791" s="420"/>
      <c r="CG1791" s="420"/>
      <c r="CH1791" s="420"/>
      <c r="CI1791" s="420"/>
      <c r="CJ1791" s="420"/>
      <c r="CK1791" s="420"/>
      <c r="CL1791" s="420"/>
      <c r="CM1791" s="420"/>
      <c r="CN1791" s="435"/>
      <c r="CO1791" s="435"/>
      <c r="CP1791" s="420"/>
      <c r="CQ1791" s="420"/>
      <c r="CR1791" s="420"/>
      <c r="CS1791" s="420"/>
      <c r="CT1791" s="420"/>
      <c r="CU1791" s="420"/>
      <c r="CV1791" s="435"/>
      <c r="CW1791" s="435"/>
      <c r="CX1791" s="435"/>
      <c r="CY1791" s="435"/>
      <c r="CZ1791" s="435"/>
      <c r="DA1791" s="435"/>
      <c r="DB1791" s="435"/>
      <c r="DC1791" s="435"/>
      <c r="DD1791" s="435"/>
      <c r="DE1791" s="435"/>
      <c r="DF1791" s="435"/>
    </row>
    <row r="1792" s="383" customFormat="1" ht="31" customHeight="1" spans="1:110">
      <c r="A1792" s="417"/>
      <c r="B1792" s="418"/>
      <c r="C1792" s="419"/>
      <c r="D1792" s="420"/>
      <c r="E1792" s="419"/>
      <c r="F1792" s="420"/>
      <c r="G1792" s="419"/>
      <c r="H1792" s="419"/>
      <c r="I1792" s="613"/>
      <c r="J1792" s="419"/>
      <c r="K1792" s="419"/>
      <c r="L1792" s="423"/>
      <c r="M1792" s="424"/>
      <c r="N1792" s="424"/>
      <c r="O1792" s="425"/>
      <c r="P1792" s="419"/>
      <c r="Q1792" s="426"/>
      <c r="R1792" s="426"/>
      <c r="S1792" s="426"/>
      <c r="T1792" s="426"/>
      <c r="U1792" s="426"/>
      <c r="V1792" s="427"/>
      <c r="W1792" s="418"/>
      <c r="X1792" s="430"/>
      <c r="Y1792" s="418"/>
      <c r="Z1792" s="430"/>
      <c r="AB1792" s="420"/>
      <c r="AC1792" s="419"/>
      <c r="AD1792" s="419"/>
      <c r="AE1792" s="419"/>
      <c r="AF1792" s="419"/>
      <c r="AG1792" s="418"/>
      <c r="AH1792" s="419"/>
      <c r="AI1792" s="419"/>
      <c r="AJ1792" s="425"/>
      <c r="AK1792" s="419"/>
      <c r="AL1792" s="419"/>
      <c r="AM1792" s="419"/>
      <c r="AN1792" s="420"/>
      <c r="AO1792" s="420"/>
      <c r="AP1792" s="420"/>
      <c r="AQ1792" s="420"/>
      <c r="AR1792" s="435"/>
      <c r="AS1792" s="420"/>
      <c r="AT1792" s="420"/>
      <c r="AU1792" s="420"/>
      <c r="AV1792" s="420"/>
      <c r="AW1792" s="420"/>
      <c r="AX1792" s="614"/>
      <c r="AY1792" s="420"/>
      <c r="AZ1792" s="420"/>
      <c r="BA1792" s="420"/>
      <c r="BB1792" s="436"/>
      <c r="BC1792" s="420"/>
      <c r="BD1792" s="420"/>
      <c r="BE1792" s="420"/>
      <c r="BF1792" s="420"/>
      <c r="BH1792" s="420"/>
      <c r="BI1792" s="420"/>
      <c r="BJ1792" s="420"/>
      <c r="BK1792" s="420"/>
      <c r="BL1792" s="420"/>
      <c r="BM1792" s="420"/>
      <c r="BN1792" s="420"/>
      <c r="BO1792" s="420"/>
      <c r="BP1792" s="420"/>
      <c r="BQ1792" s="420"/>
      <c r="BR1792" s="420"/>
      <c r="BS1792" s="420"/>
      <c r="BT1792" s="420"/>
      <c r="BU1792" s="420"/>
      <c r="BV1792" s="420"/>
      <c r="BW1792" s="420"/>
      <c r="BX1792" s="420"/>
      <c r="BY1792" s="420"/>
      <c r="BZ1792" s="420"/>
      <c r="CA1792" s="420"/>
      <c r="CB1792" s="420"/>
      <c r="CC1792" s="420"/>
      <c r="CD1792" s="420"/>
      <c r="CE1792" s="420"/>
      <c r="CG1792" s="420"/>
      <c r="CH1792" s="420"/>
      <c r="CI1792" s="420"/>
      <c r="CJ1792" s="420"/>
      <c r="CK1792" s="420"/>
      <c r="CL1792" s="420"/>
      <c r="CM1792" s="420"/>
      <c r="CN1792" s="435"/>
      <c r="CO1792" s="435"/>
      <c r="CP1792" s="420"/>
      <c r="CQ1792" s="420"/>
      <c r="CR1792" s="420"/>
      <c r="CS1792" s="420"/>
      <c r="CT1792" s="420"/>
      <c r="CU1792" s="420"/>
      <c r="CV1792" s="435"/>
      <c r="CW1792" s="435"/>
      <c r="CX1792" s="435"/>
      <c r="CY1792" s="435"/>
      <c r="CZ1792" s="435"/>
      <c r="DA1792" s="435"/>
      <c r="DB1792" s="435"/>
      <c r="DC1792" s="435"/>
      <c r="DD1792" s="435"/>
      <c r="DE1792" s="435"/>
      <c r="DF1792" s="435"/>
    </row>
    <row r="1793" s="383" customFormat="1" ht="31" customHeight="1" spans="1:110">
      <c r="A1793" s="417"/>
      <c r="B1793" s="418"/>
      <c r="C1793" s="419"/>
      <c r="D1793" s="420"/>
      <c r="E1793" s="419"/>
      <c r="F1793" s="420"/>
      <c r="G1793" s="419"/>
      <c r="H1793" s="419"/>
      <c r="I1793" s="613"/>
      <c r="J1793" s="419"/>
      <c r="K1793" s="419"/>
      <c r="L1793" s="423"/>
      <c r="M1793" s="424"/>
      <c r="N1793" s="424"/>
      <c r="O1793" s="425"/>
      <c r="P1793" s="419"/>
      <c r="Q1793" s="426"/>
      <c r="R1793" s="426"/>
      <c r="S1793" s="426"/>
      <c r="T1793" s="426"/>
      <c r="U1793" s="426"/>
      <c r="V1793" s="427"/>
      <c r="W1793" s="418"/>
      <c r="X1793" s="430"/>
      <c r="Y1793" s="418"/>
      <c r="Z1793" s="430"/>
      <c r="AB1793" s="420"/>
      <c r="AC1793" s="419"/>
      <c r="AD1793" s="419"/>
      <c r="AE1793" s="419"/>
      <c r="AF1793" s="419"/>
      <c r="AG1793" s="418"/>
      <c r="AH1793" s="419"/>
      <c r="AI1793" s="419"/>
      <c r="AJ1793" s="425"/>
      <c r="AK1793" s="419"/>
      <c r="AL1793" s="419"/>
      <c r="AM1793" s="419"/>
      <c r="AN1793" s="419"/>
      <c r="AO1793" s="420"/>
      <c r="AP1793" s="420"/>
      <c r="AQ1793" s="420"/>
      <c r="AR1793" s="435"/>
      <c r="AS1793" s="420"/>
      <c r="AT1793" s="420"/>
      <c r="AU1793" s="420"/>
      <c r="AV1793" s="420"/>
      <c r="AW1793" s="420"/>
      <c r="AX1793" s="614"/>
      <c r="AY1793" s="420"/>
      <c r="AZ1793" s="420"/>
      <c r="BA1793" s="420"/>
      <c r="BB1793" s="436"/>
      <c r="BC1793" s="420"/>
      <c r="BD1793" s="420"/>
      <c r="BE1793" s="420"/>
      <c r="BF1793" s="420"/>
      <c r="BH1793" s="420"/>
      <c r="BI1793" s="420"/>
      <c r="BJ1793" s="420"/>
      <c r="BK1793" s="420"/>
      <c r="BL1793" s="420"/>
      <c r="BM1793" s="420"/>
      <c r="BN1793" s="420"/>
      <c r="BO1793" s="420"/>
      <c r="BP1793" s="420"/>
      <c r="BQ1793" s="420"/>
      <c r="BR1793" s="420"/>
      <c r="BS1793" s="420"/>
      <c r="BT1793" s="420"/>
      <c r="BU1793" s="420"/>
      <c r="BV1793" s="420"/>
      <c r="BW1793" s="420"/>
      <c r="BX1793" s="747"/>
      <c r="BY1793" s="420"/>
      <c r="BZ1793" s="435"/>
      <c r="CA1793" s="435"/>
      <c r="CB1793" s="435"/>
      <c r="CC1793" s="435"/>
      <c r="CD1793" s="420"/>
      <c r="CE1793" s="420"/>
      <c r="CG1793" s="420"/>
      <c r="CH1793" s="420"/>
      <c r="CI1793" s="420"/>
      <c r="CJ1793" s="420"/>
      <c r="CK1793" s="420"/>
      <c r="CL1793" s="420"/>
      <c r="CM1793" s="420"/>
      <c r="CN1793" s="435"/>
      <c r="CO1793" s="435"/>
      <c r="CP1793" s="420"/>
      <c r="CQ1793" s="420"/>
      <c r="CR1793" s="420"/>
      <c r="CS1793" s="420"/>
      <c r="CT1793" s="420"/>
      <c r="CU1793" s="420"/>
      <c r="CV1793" s="435"/>
      <c r="CW1793" s="435"/>
      <c r="CX1793" s="435"/>
      <c r="CY1793" s="435"/>
      <c r="CZ1793" s="435"/>
      <c r="DA1793" s="435"/>
      <c r="DB1793" s="435"/>
      <c r="DC1793" s="435"/>
      <c r="DD1793" s="435"/>
      <c r="DE1793" s="435"/>
      <c r="DF1793" s="435"/>
    </row>
    <row r="1794" s="383" customFormat="1" ht="31" customHeight="1" spans="1:110">
      <c r="A1794" s="417"/>
      <c r="B1794" s="418"/>
      <c r="C1794" s="419"/>
      <c r="D1794" s="420"/>
      <c r="E1794" s="419"/>
      <c r="F1794" s="420"/>
      <c r="G1794" s="419"/>
      <c r="H1794" s="419"/>
      <c r="I1794" s="613"/>
      <c r="J1794" s="419"/>
      <c r="K1794" s="419"/>
      <c r="L1794" s="423"/>
      <c r="M1794" s="424"/>
      <c r="N1794" s="424"/>
      <c r="O1794" s="425"/>
      <c r="P1794" s="419"/>
      <c r="Q1794" s="426"/>
      <c r="R1794" s="426"/>
      <c r="S1794" s="426"/>
      <c r="T1794" s="426"/>
      <c r="U1794" s="426"/>
      <c r="W1794" s="418"/>
      <c r="X1794" s="430"/>
      <c r="Y1794" s="418"/>
      <c r="Z1794" s="430"/>
      <c r="AB1794" s="420"/>
      <c r="AC1794" s="418"/>
      <c r="AD1794" s="419"/>
      <c r="AE1794" s="419"/>
      <c r="AF1794" s="419"/>
      <c r="AG1794" s="418"/>
      <c r="AH1794" s="419"/>
      <c r="AI1794" s="419"/>
      <c r="AJ1794" s="425"/>
      <c r="AK1794" s="419"/>
      <c r="AL1794" s="419"/>
      <c r="AM1794" s="419"/>
      <c r="AN1794" s="420"/>
      <c r="AO1794" s="420"/>
      <c r="AP1794" s="420"/>
      <c r="AQ1794" s="420"/>
      <c r="AR1794" s="435"/>
      <c r="AS1794" s="420"/>
      <c r="AT1794" s="420"/>
      <c r="AU1794" s="420"/>
      <c r="AV1794" s="420"/>
      <c r="AW1794" s="420"/>
      <c r="AX1794" s="614"/>
      <c r="AY1794" s="420"/>
      <c r="AZ1794" s="420"/>
      <c r="BA1794" s="420"/>
      <c r="BB1794" s="436"/>
      <c r="BC1794" s="420"/>
      <c r="BD1794" s="420"/>
      <c r="BE1794" s="420"/>
      <c r="BF1794" s="420"/>
      <c r="BH1794" s="420"/>
      <c r="BI1794" s="420"/>
      <c r="BJ1794" s="420"/>
      <c r="BK1794" s="420"/>
      <c r="BL1794" s="420"/>
      <c r="BM1794" s="420"/>
      <c r="BN1794" s="420"/>
      <c r="BO1794" s="420"/>
      <c r="BP1794" s="420"/>
      <c r="BQ1794" s="420"/>
      <c r="BR1794" s="420"/>
      <c r="BS1794" s="420"/>
      <c r="BT1794" s="420"/>
      <c r="BU1794" s="420"/>
      <c r="BV1794" s="420"/>
      <c r="BW1794" s="420"/>
      <c r="BX1794" s="420"/>
      <c r="BY1794" s="420"/>
      <c r="BZ1794" s="420"/>
      <c r="CA1794" s="420"/>
      <c r="CB1794" s="420"/>
      <c r="CC1794" s="420"/>
      <c r="CD1794" s="420"/>
      <c r="CE1794" s="420"/>
      <c r="CG1794" s="420"/>
      <c r="CH1794" s="420"/>
      <c r="CI1794" s="420"/>
      <c r="CJ1794" s="420"/>
      <c r="CK1794" s="420"/>
      <c r="CL1794" s="420"/>
      <c r="CM1794" s="420"/>
      <c r="CN1794" s="435"/>
      <c r="CO1794" s="435"/>
      <c r="CP1794" s="420"/>
      <c r="CQ1794" s="420"/>
      <c r="CR1794" s="420"/>
      <c r="CS1794" s="420"/>
      <c r="CT1794" s="420"/>
      <c r="CU1794" s="420"/>
      <c r="CV1794" s="435"/>
      <c r="CW1794" s="435"/>
      <c r="CX1794" s="435"/>
      <c r="CY1794" s="435"/>
      <c r="CZ1794" s="435"/>
      <c r="DA1794" s="435"/>
      <c r="DB1794" s="435"/>
      <c r="DC1794" s="435"/>
      <c r="DD1794" s="435"/>
      <c r="DE1794" s="435"/>
      <c r="DF1794" s="435"/>
    </row>
    <row r="1795" s="383" customFormat="1" ht="31" customHeight="1" spans="1:110">
      <c r="A1795" s="417"/>
      <c r="B1795" s="418"/>
      <c r="C1795" s="419"/>
      <c r="D1795" s="420"/>
      <c r="E1795" s="419"/>
      <c r="F1795" s="420"/>
      <c r="G1795" s="419"/>
      <c r="H1795" s="419"/>
      <c r="I1795" s="613"/>
      <c r="J1795" s="419"/>
      <c r="K1795" s="419"/>
      <c r="L1795" s="423"/>
      <c r="M1795" s="424"/>
      <c r="N1795" s="424"/>
      <c r="O1795" s="425"/>
      <c r="P1795" s="419"/>
      <c r="Q1795" s="426"/>
      <c r="R1795" s="426"/>
      <c r="S1795" s="426"/>
      <c r="T1795" s="426"/>
      <c r="U1795" s="426"/>
      <c r="V1795" s="427"/>
      <c r="W1795" s="418"/>
      <c r="X1795" s="430"/>
      <c r="Y1795" s="418"/>
      <c r="Z1795" s="430"/>
      <c r="AB1795" s="420"/>
      <c r="AC1795" s="419"/>
      <c r="AD1795" s="419"/>
      <c r="AE1795" s="419"/>
      <c r="AF1795" s="419"/>
      <c r="AG1795" s="418"/>
      <c r="AH1795" s="419"/>
      <c r="AI1795" s="419"/>
      <c r="AJ1795" s="425"/>
      <c r="AK1795" s="419"/>
      <c r="AL1795" s="419"/>
      <c r="AM1795" s="419"/>
      <c r="AN1795" s="419"/>
      <c r="AO1795" s="420"/>
      <c r="AP1795" s="420"/>
      <c r="AQ1795" s="420"/>
      <c r="AR1795" s="435"/>
      <c r="AS1795" s="420"/>
      <c r="AT1795" s="420"/>
      <c r="AU1795" s="420"/>
      <c r="AV1795" s="420"/>
      <c r="AW1795" s="420"/>
      <c r="AX1795" s="614"/>
      <c r="AY1795" s="420"/>
      <c r="AZ1795" s="420"/>
      <c r="BA1795" s="420"/>
      <c r="BB1795" s="436"/>
      <c r="BC1795" s="420"/>
      <c r="BD1795" s="420"/>
      <c r="BE1795" s="420"/>
      <c r="BF1795" s="420"/>
      <c r="BG1795" s="383"/>
      <c r="BH1795" s="420"/>
      <c r="BI1795" s="420"/>
      <c r="BJ1795" s="420"/>
      <c r="BK1795" s="420"/>
      <c r="BL1795" s="420"/>
      <c r="BM1795" s="420"/>
      <c r="BN1795" s="420"/>
      <c r="BO1795" s="420"/>
      <c r="BP1795" s="420"/>
      <c r="BQ1795" s="420"/>
      <c r="BR1795" s="420"/>
      <c r="BS1795" s="420"/>
      <c r="BT1795" s="420"/>
      <c r="BU1795" s="420"/>
      <c r="BV1795" s="420"/>
      <c r="BW1795" s="420"/>
      <c r="BX1795" s="420"/>
      <c r="BY1795" s="420"/>
      <c r="BZ1795" s="435"/>
      <c r="CA1795" s="420"/>
      <c r="CB1795" s="420"/>
      <c r="CC1795" s="420"/>
      <c r="CD1795" s="420"/>
      <c r="CE1795" s="420"/>
      <c r="CF1795" s="383"/>
      <c r="CG1795" s="420"/>
      <c r="CH1795" s="420"/>
      <c r="CI1795" s="420"/>
      <c r="CJ1795" s="420"/>
      <c r="CK1795" s="420"/>
      <c r="CL1795" s="420"/>
      <c r="CM1795" s="420"/>
      <c r="CN1795" s="435"/>
      <c r="CO1795" s="435"/>
      <c r="CP1795" s="420"/>
      <c r="CQ1795" s="420"/>
      <c r="CR1795" s="420"/>
      <c r="CS1795" s="420"/>
      <c r="CT1795" s="420"/>
      <c r="CU1795" s="420"/>
      <c r="CV1795" s="435"/>
      <c r="CW1795" s="435"/>
      <c r="CX1795" s="435"/>
      <c r="CY1795" s="435"/>
      <c r="CZ1795" s="435"/>
      <c r="DA1795" s="435"/>
      <c r="DB1795" s="435"/>
      <c r="DC1795" s="435"/>
      <c r="DD1795" s="435"/>
      <c r="DE1795" s="435"/>
      <c r="DF1795" s="435"/>
    </row>
    <row r="1796" s="383" customFormat="1" ht="31" customHeight="1" spans="1:110">
      <c r="A1796" s="417"/>
      <c r="B1796" s="418"/>
      <c r="C1796" s="419"/>
      <c r="D1796" s="420"/>
      <c r="E1796" s="419"/>
      <c r="F1796" s="420"/>
      <c r="G1796" s="419"/>
      <c r="H1796" s="419"/>
      <c r="I1796" s="613"/>
      <c r="J1796" s="419"/>
      <c r="K1796" s="419"/>
      <c r="L1796" s="423"/>
      <c r="M1796" s="424"/>
      <c r="N1796" s="424"/>
      <c r="O1796" s="425"/>
      <c r="P1796" s="419"/>
      <c r="Q1796" s="426"/>
      <c r="R1796" s="426"/>
      <c r="S1796" s="426"/>
      <c r="T1796" s="426"/>
      <c r="U1796" s="426"/>
      <c r="V1796" s="427"/>
      <c r="W1796" s="418"/>
      <c r="X1796" s="430"/>
      <c r="Y1796" s="418"/>
      <c r="Z1796" s="430"/>
      <c r="AB1796" s="420"/>
      <c r="AC1796" s="419"/>
      <c r="AD1796" s="419"/>
      <c r="AE1796" s="419"/>
      <c r="AF1796" s="419"/>
      <c r="AG1796" s="418"/>
      <c r="AH1796" s="419"/>
      <c r="AI1796" s="419"/>
      <c r="AJ1796" s="425"/>
      <c r="AK1796" s="419"/>
      <c r="AL1796" s="419"/>
      <c r="AM1796" s="419"/>
      <c r="AN1796" s="419"/>
      <c r="AO1796" s="420"/>
      <c r="AP1796" s="420"/>
      <c r="AQ1796" s="420"/>
      <c r="AR1796" s="435"/>
      <c r="AS1796" s="420"/>
      <c r="AT1796" s="420"/>
      <c r="AU1796" s="420"/>
      <c r="AV1796" s="420"/>
      <c r="AW1796" s="420"/>
      <c r="AX1796" s="614"/>
      <c r="AY1796" s="420"/>
      <c r="AZ1796" s="420"/>
      <c r="BA1796" s="420"/>
      <c r="BB1796" s="436"/>
      <c r="BC1796" s="420"/>
      <c r="BD1796" s="420"/>
      <c r="BE1796" s="420"/>
      <c r="BF1796" s="420"/>
      <c r="BG1796" s="383"/>
      <c r="BH1796" s="420"/>
      <c r="BI1796" s="420"/>
      <c r="BJ1796" s="420"/>
      <c r="BK1796" s="420"/>
      <c r="BL1796" s="420"/>
      <c r="BM1796" s="420"/>
      <c r="BN1796" s="420"/>
      <c r="BO1796" s="420"/>
      <c r="BP1796" s="420"/>
      <c r="BQ1796" s="420"/>
      <c r="BR1796" s="420"/>
      <c r="BS1796" s="420"/>
      <c r="BT1796" s="420"/>
      <c r="BU1796" s="420"/>
      <c r="BV1796" s="420"/>
      <c r="BW1796" s="420"/>
      <c r="BX1796" s="420"/>
      <c r="BY1796" s="420"/>
      <c r="BZ1796" s="435"/>
      <c r="CA1796" s="420"/>
      <c r="CB1796" s="420"/>
      <c r="CC1796" s="420"/>
      <c r="CD1796" s="420"/>
      <c r="CE1796" s="420"/>
      <c r="CF1796" s="383"/>
      <c r="CG1796" s="420"/>
      <c r="CH1796" s="420"/>
      <c r="CI1796" s="420"/>
      <c r="CJ1796" s="420"/>
      <c r="CK1796" s="420"/>
      <c r="CL1796" s="420"/>
      <c r="CM1796" s="420"/>
      <c r="CN1796" s="435"/>
      <c r="CO1796" s="435"/>
      <c r="CP1796" s="420"/>
      <c r="CQ1796" s="420"/>
      <c r="CR1796" s="420"/>
      <c r="CS1796" s="420"/>
      <c r="CT1796" s="420"/>
      <c r="CU1796" s="420"/>
      <c r="CV1796" s="435"/>
      <c r="CW1796" s="435"/>
      <c r="CX1796" s="435"/>
      <c r="CY1796" s="435"/>
      <c r="CZ1796" s="435"/>
      <c r="DA1796" s="435"/>
      <c r="DB1796" s="435"/>
      <c r="DC1796" s="435"/>
      <c r="DD1796" s="435"/>
      <c r="DE1796" s="435"/>
      <c r="DF1796" s="435"/>
    </row>
    <row r="1797" s="383" customFormat="1" ht="31" customHeight="1" spans="1:110">
      <c r="A1797" s="417"/>
      <c r="B1797" s="418"/>
      <c r="C1797" s="419"/>
      <c r="D1797" s="420"/>
      <c r="E1797" s="419"/>
      <c r="F1797" s="420"/>
      <c r="G1797" s="419"/>
      <c r="H1797" s="419"/>
      <c r="I1797" s="613"/>
      <c r="J1797" s="419"/>
      <c r="K1797" s="419"/>
      <c r="L1797" s="423"/>
      <c r="M1797" s="424"/>
      <c r="N1797" s="424"/>
      <c r="O1797" s="425"/>
      <c r="P1797" s="419"/>
      <c r="Q1797" s="426"/>
      <c r="R1797" s="426"/>
      <c r="S1797" s="426"/>
      <c r="T1797" s="426"/>
      <c r="U1797" s="426"/>
      <c r="V1797" s="427"/>
      <c r="W1797" s="418"/>
      <c r="X1797" s="430"/>
      <c r="Y1797" s="418"/>
      <c r="Z1797" s="430"/>
      <c r="AA1797" s="418"/>
      <c r="AB1797" s="420"/>
      <c r="AC1797" s="419"/>
      <c r="AD1797" s="419"/>
      <c r="AE1797" s="419"/>
      <c r="AF1797" s="419"/>
      <c r="AG1797" s="418"/>
      <c r="AH1797" s="419"/>
      <c r="AI1797" s="419"/>
      <c r="AJ1797" s="425"/>
      <c r="AK1797" s="419"/>
      <c r="AL1797" s="419"/>
      <c r="AM1797" s="419"/>
      <c r="AN1797" s="420"/>
      <c r="AO1797" s="420"/>
      <c r="AP1797" s="420"/>
      <c r="AQ1797" s="420"/>
      <c r="AR1797" s="435"/>
      <c r="AS1797" s="420"/>
      <c r="AT1797" s="420"/>
      <c r="AU1797" s="420"/>
      <c r="AV1797" s="420"/>
      <c r="AW1797" s="420"/>
      <c r="AX1797" s="614"/>
      <c r="AY1797" s="420"/>
      <c r="AZ1797" s="420"/>
      <c r="BA1797" s="420"/>
      <c r="BB1797" s="436"/>
      <c r="BC1797" s="420"/>
      <c r="BD1797" s="420"/>
      <c r="BE1797" s="420"/>
      <c r="BF1797" s="420"/>
      <c r="BG1797" s="383"/>
      <c r="BH1797" s="420"/>
      <c r="BI1797" s="420"/>
      <c r="BJ1797" s="420"/>
      <c r="BK1797" s="420"/>
      <c r="BL1797" s="420"/>
      <c r="BM1797" s="420"/>
      <c r="BN1797" s="420"/>
      <c r="BO1797" s="420"/>
      <c r="BP1797" s="420"/>
      <c r="BQ1797" s="420"/>
      <c r="BR1797" s="420"/>
      <c r="BS1797" s="420"/>
      <c r="BT1797" s="420"/>
      <c r="BU1797" s="420"/>
      <c r="BV1797" s="420"/>
      <c r="BW1797" s="420"/>
      <c r="BX1797" s="420"/>
      <c r="BY1797" s="420"/>
      <c r="BZ1797" s="420"/>
      <c r="CA1797" s="420"/>
      <c r="CB1797" s="420"/>
      <c r="CC1797" s="420"/>
      <c r="CD1797" s="420"/>
      <c r="CE1797" s="420"/>
      <c r="CF1797" s="383"/>
      <c r="CG1797" s="420"/>
      <c r="CH1797" s="420"/>
      <c r="CI1797" s="420"/>
      <c r="CJ1797" s="420"/>
      <c r="CK1797" s="420"/>
      <c r="CL1797" s="420"/>
      <c r="CM1797" s="420"/>
      <c r="CN1797" s="435"/>
      <c r="CO1797" s="435"/>
      <c r="CP1797" s="420"/>
      <c r="CQ1797" s="420"/>
      <c r="CR1797" s="420"/>
      <c r="CS1797" s="420"/>
      <c r="CT1797" s="420"/>
      <c r="CU1797" s="420"/>
      <c r="CV1797" s="435"/>
      <c r="CW1797" s="435"/>
      <c r="CX1797" s="435"/>
      <c r="CY1797" s="435"/>
      <c r="CZ1797" s="435"/>
      <c r="DA1797" s="435"/>
      <c r="DB1797" s="435"/>
      <c r="DC1797" s="435"/>
      <c r="DD1797" s="435"/>
      <c r="DE1797" s="435"/>
      <c r="DF1797" s="435"/>
    </row>
    <row r="1798" s="383" customFormat="1" ht="31" customHeight="1" spans="1:110">
      <c r="A1798" s="417"/>
      <c r="B1798" s="418"/>
      <c r="C1798" s="419"/>
      <c r="D1798" s="420"/>
      <c r="E1798" s="419"/>
      <c r="F1798" s="420"/>
      <c r="G1798" s="419"/>
      <c r="H1798" s="419"/>
      <c r="I1798" s="613"/>
      <c r="J1798" s="419"/>
      <c r="K1798" s="419"/>
      <c r="L1798" s="423"/>
      <c r="M1798" s="424"/>
      <c r="N1798" s="424"/>
      <c r="O1798" s="425"/>
      <c r="P1798" s="419"/>
      <c r="Q1798" s="426"/>
      <c r="R1798" s="426"/>
      <c r="S1798" s="426"/>
      <c r="T1798" s="426"/>
      <c r="U1798" s="426"/>
      <c r="V1798" s="427"/>
      <c r="W1798" s="418"/>
      <c r="X1798" s="430"/>
      <c r="Y1798" s="418"/>
      <c r="Z1798" s="430"/>
      <c r="AB1798" s="420"/>
      <c r="AC1798" s="419"/>
      <c r="AD1798" s="419"/>
      <c r="AE1798" s="419"/>
      <c r="AF1798" s="419"/>
      <c r="AG1798" s="418"/>
      <c r="AH1798" s="419"/>
      <c r="AI1798" s="419"/>
      <c r="AJ1798" s="425"/>
      <c r="AK1798" s="419"/>
      <c r="AL1798" s="419"/>
      <c r="AM1798" s="419"/>
      <c r="AN1798" s="419"/>
      <c r="AO1798" s="420"/>
      <c r="AP1798" s="420"/>
      <c r="AQ1798" s="420"/>
      <c r="AR1798" s="435"/>
      <c r="AS1798" s="420"/>
      <c r="AT1798" s="420"/>
      <c r="AU1798" s="420"/>
      <c r="AV1798" s="420"/>
      <c r="AW1798" s="420"/>
      <c r="AX1798" s="614"/>
      <c r="AY1798" s="420"/>
      <c r="AZ1798" s="420"/>
      <c r="BA1798" s="420"/>
      <c r="BB1798" s="436"/>
      <c r="BC1798" s="420"/>
      <c r="BD1798" s="420"/>
      <c r="BE1798" s="420"/>
      <c r="BF1798" s="420"/>
      <c r="BG1798" s="383"/>
      <c r="BH1798" s="420"/>
      <c r="BI1798" s="420"/>
      <c r="BJ1798" s="420"/>
      <c r="BK1798" s="420"/>
      <c r="BL1798" s="420"/>
      <c r="BM1798" s="420"/>
      <c r="BN1798" s="420"/>
      <c r="BO1798" s="420"/>
      <c r="BP1798" s="420"/>
      <c r="BQ1798" s="420"/>
      <c r="BR1798" s="420"/>
      <c r="BS1798" s="420"/>
      <c r="BT1798" s="420"/>
      <c r="BU1798" s="420"/>
      <c r="BV1798" s="420"/>
      <c r="BW1798" s="420"/>
      <c r="BX1798" s="420"/>
      <c r="BY1798" s="420"/>
      <c r="BZ1798" s="420"/>
      <c r="CA1798" s="420"/>
      <c r="CB1798" s="420"/>
      <c r="CC1798" s="420"/>
      <c r="CD1798" s="420"/>
      <c r="CE1798" s="420"/>
      <c r="CF1798" s="383"/>
      <c r="CG1798" s="420"/>
      <c r="CH1798" s="420"/>
      <c r="CI1798" s="420"/>
      <c r="CJ1798" s="420"/>
      <c r="CK1798" s="420"/>
      <c r="CL1798" s="420"/>
      <c r="CM1798" s="420"/>
      <c r="CN1798" s="435"/>
      <c r="CO1798" s="435"/>
      <c r="CP1798" s="420"/>
      <c r="CQ1798" s="420"/>
      <c r="CR1798" s="420"/>
      <c r="CS1798" s="420"/>
      <c r="CT1798" s="420"/>
      <c r="CU1798" s="420"/>
      <c r="CV1798" s="435"/>
      <c r="CW1798" s="435"/>
      <c r="CX1798" s="435"/>
      <c r="CY1798" s="435"/>
      <c r="CZ1798" s="435"/>
      <c r="DA1798" s="435"/>
      <c r="DB1798" s="435"/>
      <c r="DC1798" s="435"/>
      <c r="DD1798" s="435"/>
      <c r="DE1798" s="435"/>
      <c r="DF1798" s="435"/>
    </row>
    <row r="1799" s="383" customFormat="1" ht="31" customHeight="1" spans="1:110">
      <c r="A1799" s="417"/>
      <c r="B1799" s="418"/>
      <c r="C1799" s="419"/>
      <c r="D1799" s="420"/>
      <c r="E1799" s="419"/>
      <c r="F1799" s="420"/>
      <c r="G1799" s="419"/>
      <c r="H1799" s="419"/>
      <c r="I1799" s="613"/>
      <c r="J1799" s="419"/>
      <c r="K1799" s="419"/>
      <c r="L1799" s="423"/>
      <c r="M1799" s="424"/>
      <c r="N1799" s="424"/>
      <c r="O1799" s="425"/>
      <c r="P1799" s="419"/>
      <c r="Q1799" s="426"/>
      <c r="R1799" s="426"/>
      <c r="S1799" s="426"/>
      <c r="T1799" s="426"/>
      <c r="U1799" s="426"/>
      <c r="V1799" s="427"/>
      <c r="W1799" s="418"/>
      <c r="X1799" s="430"/>
      <c r="Y1799" s="418"/>
      <c r="Z1799" s="430"/>
      <c r="AB1799" s="420"/>
      <c r="AC1799" s="419"/>
      <c r="AD1799" s="419"/>
      <c r="AE1799" s="419"/>
      <c r="AF1799" s="419"/>
      <c r="AG1799" s="418"/>
      <c r="AH1799" s="419"/>
      <c r="AI1799" s="419"/>
      <c r="AJ1799" s="425"/>
      <c r="AK1799" s="419"/>
      <c r="AL1799" s="419"/>
      <c r="AM1799" s="419"/>
      <c r="AN1799" s="419"/>
      <c r="AO1799" s="420"/>
      <c r="AP1799" s="420"/>
      <c r="AQ1799" s="420"/>
      <c r="AR1799" s="435"/>
      <c r="AS1799" s="420"/>
      <c r="AT1799" s="420"/>
      <c r="AU1799" s="420"/>
      <c r="AV1799" s="420"/>
      <c r="AW1799" s="420"/>
      <c r="AX1799" s="614"/>
      <c r="AY1799" s="420"/>
      <c r="AZ1799" s="420"/>
      <c r="BA1799" s="420"/>
      <c r="BB1799" s="436"/>
      <c r="BC1799" s="420"/>
      <c r="BD1799" s="420"/>
      <c r="BE1799" s="420"/>
      <c r="BF1799" s="420"/>
      <c r="BG1799" s="383"/>
      <c r="BH1799" s="420"/>
      <c r="BI1799" s="420"/>
      <c r="BJ1799" s="420"/>
      <c r="BK1799" s="420"/>
      <c r="BL1799" s="420"/>
      <c r="BM1799" s="420"/>
      <c r="BN1799" s="420"/>
      <c r="BO1799" s="420"/>
      <c r="BP1799" s="420"/>
      <c r="BQ1799" s="420"/>
      <c r="BR1799" s="420"/>
      <c r="BS1799" s="420"/>
      <c r="BT1799" s="420"/>
      <c r="BU1799" s="420"/>
      <c r="BV1799" s="420"/>
      <c r="BW1799" s="420"/>
      <c r="BX1799" s="420"/>
      <c r="BY1799" s="420"/>
      <c r="BZ1799" s="420"/>
      <c r="CA1799" s="420"/>
      <c r="CB1799" s="420"/>
      <c r="CC1799" s="420"/>
      <c r="CD1799" s="420"/>
      <c r="CE1799" s="420"/>
      <c r="CF1799" s="383"/>
      <c r="CG1799" s="420"/>
      <c r="CH1799" s="420"/>
      <c r="CI1799" s="420"/>
      <c r="CJ1799" s="420"/>
      <c r="CK1799" s="420"/>
      <c r="CL1799" s="420"/>
      <c r="CM1799" s="420"/>
      <c r="CN1799" s="435"/>
      <c r="CO1799" s="435"/>
      <c r="CP1799" s="420"/>
      <c r="CQ1799" s="420"/>
      <c r="CR1799" s="420"/>
      <c r="CS1799" s="420"/>
      <c r="CT1799" s="420"/>
      <c r="CU1799" s="420"/>
      <c r="CV1799" s="435"/>
      <c r="CW1799" s="435"/>
      <c r="CX1799" s="435"/>
      <c r="CY1799" s="435"/>
      <c r="CZ1799" s="435"/>
      <c r="DA1799" s="435"/>
      <c r="DB1799" s="435"/>
      <c r="DC1799" s="435"/>
      <c r="DD1799" s="435"/>
      <c r="DE1799" s="435"/>
      <c r="DF1799" s="435"/>
    </row>
    <row r="1800" s="383" customFormat="1" ht="31" customHeight="1" spans="1:110">
      <c r="A1800" s="417"/>
      <c r="B1800" s="418"/>
      <c r="C1800" s="419"/>
      <c r="D1800" s="420"/>
      <c r="E1800" s="419"/>
      <c r="F1800" s="420"/>
      <c r="G1800" s="419"/>
      <c r="H1800" s="419"/>
      <c r="I1800" s="613"/>
      <c r="J1800" s="419"/>
      <c r="K1800" s="419"/>
      <c r="L1800" s="423"/>
      <c r="M1800" s="424"/>
      <c r="N1800" s="424"/>
      <c r="O1800" s="425"/>
      <c r="P1800" s="419"/>
      <c r="Q1800" s="426"/>
      <c r="R1800" s="426"/>
      <c r="S1800" s="426"/>
      <c r="T1800" s="426"/>
      <c r="U1800" s="426"/>
      <c r="V1800" s="427"/>
      <c r="W1800" s="418"/>
      <c r="X1800" s="430"/>
      <c r="Y1800" s="418"/>
      <c r="Z1800" s="430"/>
      <c r="AB1800" s="420"/>
      <c r="AC1800" s="419"/>
      <c r="AD1800" s="419"/>
      <c r="AE1800" s="419"/>
      <c r="AF1800" s="419"/>
      <c r="AG1800" s="418"/>
      <c r="AH1800" s="419"/>
      <c r="AI1800" s="419"/>
      <c r="AJ1800" s="425"/>
      <c r="AK1800" s="419"/>
      <c r="AL1800" s="419"/>
      <c r="AM1800" s="419"/>
      <c r="AN1800" s="419"/>
      <c r="AO1800" s="420"/>
      <c r="AP1800" s="420"/>
      <c r="AQ1800" s="420"/>
      <c r="AR1800" s="435"/>
      <c r="AS1800" s="420"/>
      <c r="AT1800" s="420"/>
      <c r="AU1800" s="420"/>
      <c r="AV1800" s="420"/>
      <c r="AW1800" s="420"/>
      <c r="AX1800" s="614"/>
      <c r="AY1800" s="420"/>
      <c r="AZ1800" s="420"/>
      <c r="BA1800" s="420"/>
      <c r="BB1800" s="436"/>
      <c r="BC1800" s="420"/>
      <c r="BD1800" s="420"/>
      <c r="BE1800" s="420"/>
      <c r="BF1800" s="420"/>
      <c r="BG1800" s="383"/>
      <c r="BH1800" s="420"/>
      <c r="BI1800" s="420"/>
      <c r="BJ1800" s="420"/>
      <c r="BK1800" s="420"/>
      <c r="BL1800" s="420"/>
      <c r="BM1800" s="420"/>
      <c r="BN1800" s="420"/>
      <c r="BO1800" s="420"/>
      <c r="BP1800" s="420"/>
      <c r="BQ1800" s="420"/>
      <c r="BR1800" s="420"/>
      <c r="BS1800" s="420"/>
      <c r="BT1800" s="420"/>
      <c r="BU1800" s="420"/>
      <c r="BV1800" s="420"/>
      <c r="BW1800" s="420"/>
      <c r="BX1800" s="420"/>
      <c r="BY1800" s="420"/>
      <c r="BZ1800" s="420"/>
      <c r="CA1800" s="420"/>
      <c r="CB1800" s="420"/>
      <c r="CC1800" s="420"/>
      <c r="CD1800" s="420"/>
      <c r="CE1800" s="420"/>
      <c r="CF1800" s="383"/>
      <c r="CG1800" s="420"/>
      <c r="CH1800" s="420"/>
      <c r="CI1800" s="420"/>
      <c r="CJ1800" s="420"/>
      <c r="CK1800" s="420"/>
      <c r="CL1800" s="420"/>
      <c r="CM1800" s="420"/>
      <c r="CN1800" s="435"/>
      <c r="CO1800" s="435"/>
      <c r="CP1800" s="420"/>
      <c r="CQ1800" s="420"/>
      <c r="CR1800" s="420"/>
      <c r="CS1800" s="420"/>
      <c r="CT1800" s="420"/>
      <c r="CU1800" s="420"/>
      <c r="CV1800" s="435"/>
      <c r="CW1800" s="435"/>
      <c r="CX1800" s="435"/>
      <c r="CY1800" s="435"/>
      <c r="CZ1800" s="435"/>
      <c r="DA1800" s="435"/>
      <c r="DB1800" s="435"/>
      <c r="DC1800" s="435"/>
      <c r="DD1800" s="435"/>
      <c r="DE1800" s="435"/>
      <c r="DF1800" s="435"/>
    </row>
    <row r="1801" s="383" customFormat="1" ht="31" customHeight="1" spans="1:110">
      <c r="A1801" s="417"/>
      <c r="B1801" s="418"/>
      <c r="C1801" s="419"/>
      <c r="D1801" s="420"/>
      <c r="E1801" s="419"/>
      <c r="F1801" s="420"/>
      <c r="G1801" s="419"/>
      <c r="H1801" s="419"/>
      <c r="I1801" s="613"/>
      <c r="J1801" s="419"/>
      <c r="K1801" s="419"/>
      <c r="L1801" s="423"/>
      <c r="M1801" s="424"/>
      <c r="N1801" s="424"/>
      <c r="O1801" s="425"/>
      <c r="P1801" s="419"/>
      <c r="Q1801" s="426"/>
      <c r="R1801" s="426"/>
      <c r="S1801" s="426"/>
      <c r="T1801" s="426"/>
      <c r="U1801" s="426"/>
      <c r="V1801" s="427"/>
      <c r="W1801" s="418"/>
      <c r="X1801" s="430"/>
      <c r="Y1801" s="418"/>
      <c r="Z1801" s="430"/>
      <c r="AB1801" s="420"/>
      <c r="AC1801" s="419"/>
      <c r="AD1801" s="419"/>
      <c r="AE1801" s="419"/>
      <c r="AF1801" s="419"/>
      <c r="AG1801" s="418"/>
      <c r="AH1801" s="419"/>
      <c r="AI1801" s="419"/>
      <c r="AJ1801" s="425"/>
      <c r="AK1801" s="419"/>
      <c r="AL1801" s="419"/>
      <c r="AM1801" s="419"/>
      <c r="AN1801" s="419"/>
      <c r="AO1801" s="420"/>
      <c r="AP1801" s="420"/>
      <c r="AQ1801" s="420"/>
      <c r="AR1801" s="435"/>
      <c r="AS1801" s="420"/>
      <c r="AT1801" s="420"/>
      <c r="AU1801" s="420"/>
      <c r="AV1801" s="420"/>
      <c r="AW1801" s="420"/>
      <c r="AX1801" s="614"/>
      <c r="AY1801" s="420"/>
      <c r="AZ1801" s="420"/>
      <c r="BA1801" s="420"/>
      <c r="BB1801" s="436"/>
      <c r="BC1801" s="420"/>
      <c r="BD1801" s="420"/>
      <c r="BE1801" s="420"/>
      <c r="BF1801" s="420"/>
      <c r="BG1801" s="383"/>
      <c r="BH1801" s="420"/>
      <c r="BI1801" s="420"/>
      <c r="BJ1801" s="420"/>
      <c r="BK1801" s="420"/>
      <c r="BL1801" s="420"/>
      <c r="BM1801" s="420"/>
      <c r="BN1801" s="420"/>
      <c r="BO1801" s="420"/>
      <c r="BP1801" s="420"/>
      <c r="BQ1801" s="420"/>
      <c r="BR1801" s="420"/>
      <c r="BS1801" s="420"/>
      <c r="BT1801" s="420"/>
      <c r="BU1801" s="420"/>
      <c r="BV1801" s="420"/>
      <c r="BW1801" s="420"/>
      <c r="BX1801" s="420"/>
      <c r="BY1801" s="420"/>
      <c r="BZ1801" s="420"/>
      <c r="CA1801" s="420"/>
      <c r="CB1801" s="420"/>
      <c r="CC1801" s="420"/>
      <c r="CD1801" s="420"/>
      <c r="CE1801" s="420"/>
      <c r="CF1801" s="383"/>
      <c r="CG1801" s="420"/>
      <c r="CH1801" s="420"/>
      <c r="CI1801" s="420"/>
      <c r="CJ1801" s="420"/>
      <c r="CK1801" s="420"/>
      <c r="CL1801" s="420"/>
      <c r="CM1801" s="420"/>
      <c r="CN1801" s="435"/>
      <c r="CO1801" s="435"/>
      <c r="CP1801" s="420"/>
      <c r="CQ1801" s="420"/>
      <c r="CR1801" s="420"/>
      <c r="CS1801" s="420"/>
      <c r="CT1801" s="420"/>
      <c r="CU1801" s="420"/>
      <c r="CV1801" s="435"/>
      <c r="CW1801" s="435"/>
      <c r="CX1801" s="435"/>
      <c r="CY1801" s="435"/>
      <c r="CZ1801" s="435"/>
      <c r="DA1801" s="435"/>
      <c r="DB1801" s="435"/>
      <c r="DC1801" s="435"/>
      <c r="DD1801" s="435"/>
      <c r="DE1801" s="435"/>
      <c r="DF1801" s="435"/>
    </row>
    <row r="1802" s="383" customFormat="1" ht="31" customHeight="1" spans="1:110">
      <c r="A1802" s="417"/>
      <c r="B1802" s="418"/>
      <c r="C1802" s="419"/>
      <c r="D1802" s="420"/>
      <c r="E1802" s="419"/>
      <c r="F1802" s="420"/>
      <c r="G1802" s="419"/>
      <c r="H1802" s="419"/>
      <c r="I1802" s="613"/>
      <c r="J1802" s="419"/>
      <c r="K1802" s="419"/>
      <c r="L1802" s="423"/>
      <c r="M1802" s="424"/>
      <c r="N1802" s="424"/>
      <c r="O1802" s="425"/>
      <c r="P1802" s="419"/>
      <c r="Q1802" s="426"/>
      <c r="R1802" s="426"/>
      <c r="S1802" s="426"/>
      <c r="T1802" s="426"/>
      <c r="U1802" s="426"/>
      <c r="V1802" s="418"/>
      <c r="W1802" s="418"/>
      <c r="X1802" s="430"/>
      <c r="Y1802" s="418"/>
      <c r="Z1802" s="430"/>
      <c r="AB1802" s="420"/>
      <c r="AC1802" s="419"/>
      <c r="AD1802" s="419"/>
      <c r="AE1802" s="419"/>
      <c r="AF1802" s="419"/>
      <c r="AG1802" s="418"/>
      <c r="AH1802" s="419"/>
      <c r="AI1802" s="419"/>
      <c r="AJ1802" s="425"/>
      <c r="AK1802" s="419"/>
      <c r="AL1802" s="419"/>
      <c r="AM1802" s="419"/>
      <c r="AN1802" s="420"/>
      <c r="AO1802" s="420"/>
      <c r="AP1802" s="420"/>
      <c r="AQ1802" s="420"/>
      <c r="AR1802" s="420"/>
      <c r="AS1802" s="420"/>
      <c r="AT1802" s="420"/>
      <c r="AU1802" s="420"/>
      <c r="AV1802" s="420"/>
      <c r="AW1802" s="420"/>
      <c r="AX1802" s="614"/>
      <c r="AY1802" s="420"/>
      <c r="AZ1802" s="420"/>
      <c r="BA1802" s="420"/>
      <c r="BB1802" s="436"/>
      <c r="BC1802" s="420"/>
      <c r="BD1802" s="420"/>
      <c r="BE1802" s="420"/>
      <c r="BF1802" s="420"/>
      <c r="BH1802" s="420"/>
      <c r="BI1802" s="420"/>
      <c r="BJ1802" s="420"/>
      <c r="BK1802" s="420"/>
      <c r="BL1802" s="420"/>
      <c r="BM1802" s="420"/>
      <c r="BN1802" s="420"/>
      <c r="BO1802" s="420"/>
      <c r="BP1802" s="420"/>
      <c r="BQ1802" s="420"/>
      <c r="BR1802" s="420"/>
      <c r="BS1802" s="420"/>
      <c r="BT1802" s="420"/>
      <c r="BU1802" s="420"/>
      <c r="BV1802" s="420"/>
      <c r="BW1802" s="420"/>
      <c r="BX1802" s="420"/>
      <c r="BY1802" s="420"/>
      <c r="BZ1802" s="420"/>
      <c r="CA1802" s="420"/>
      <c r="CB1802" s="420"/>
      <c r="CC1802" s="420"/>
      <c r="CD1802" s="420"/>
      <c r="CE1802" s="420"/>
      <c r="CG1802" s="420"/>
      <c r="CH1802" s="420"/>
      <c r="CI1802" s="420"/>
      <c r="CJ1802" s="420"/>
      <c r="CK1802" s="420"/>
      <c r="CL1802" s="420"/>
      <c r="CM1802" s="420"/>
      <c r="CN1802" s="435"/>
      <c r="CO1802" s="435"/>
      <c r="CP1802" s="435"/>
      <c r="CQ1802" s="435"/>
      <c r="CR1802" s="435"/>
      <c r="CS1802" s="420"/>
      <c r="CT1802" s="420"/>
      <c r="CU1802" s="420"/>
      <c r="CV1802" s="435"/>
      <c r="CW1802" s="435"/>
      <c r="CX1802" s="435"/>
      <c r="CY1802" s="435"/>
      <c r="CZ1802" s="435"/>
      <c r="DA1802" s="435"/>
      <c r="DB1802" s="435"/>
      <c r="DC1802" s="435"/>
      <c r="DD1802" s="435"/>
      <c r="DE1802" s="435"/>
      <c r="DF1802" s="435"/>
    </row>
    <row r="1803" s="383" customFormat="1" ht="31" customHeight="1" spans="1:110">
      <c r="A1803" s="417"/>
      <c r="B1803" s="418"/>
      <c r="C1803" s="419"/>
      <c r="D1803" s="420"/>
      <c r="E1803" s="419"/>
      <c r="F1803" s="420"/>
      <c r="G1803" s="419"/>
      <c r="H1803" s="419"/>
      <c r="I1803" s="613"/>
      <c r="J1803" s="419"/>
      <c r="K1803" s="419"/>
      <c r="L1803" s="423"/>
      <c r="M1803" s="424"/>
      <c r="N1803" s="424"/>
      <c r="O1803" s="425"/>
      <c r="P1803" s="419"/>
      <c r="Q1803" s="426"/>
      <c r="R1803" s="426"/>
      <c r="S1803" s="426"/>
      <c r="T1803" s="426"/>
      <c r="U1803" s="426"/>
      <c r="V1803" s="427"/>
      <c r="W1803" s="418"/>
      <c r="X1803" s="430"/>
      <c r="Y1803" s="418"/>
      <c r="Z1803" s="430"/>
      <c r="AB1803" s="420"/>
      <c r="AC1803" s="418"/>
      <c r="AD1803" s="419"/>
      <c r="AE1803" s="419"/>
      <c r="AF1803" s="419"/>
      <c r="AG1803" s="418"/>
      <c r="AH1803" s="419"/>
      <c r="AI1803" s="419"/>
      <c r="AJ1803" s="425"/>
      <c r="AK1803" s="419"/>
      <c r="AL1803" s="419"/>
      <c r="AM1803" s="419"/>
      <c r="AN1803" s="419"/>
      <c r="AO1803" s="420"/>
      <c r="AP1803" s="420"/>
      <c r="AQ1803" s="420"/>
      <c r="AR1803" s="435"/>
      <c r="AS1803" s="420"/>
      <c r="AT1803" s="420"/>
      <c r="AU1803" s="420"/>
      <c r="AV1803" s="420"/>
      <c r="AW1803" s="420"/>
      <c r="AX1803" s="614"/>
      <c r="AY1803" s="420"/>
      <c r="AZ1803" s="420"/>
      <c r="BA1803" s="420"/>
      <c r="BB1803" s="436"/>
      <c r="BC1803" s="420"/>
      <c r="BD1803" s="420"/>
      <c r="BE1803" s="420"/>
      <c r="BF1803" s="420"/>
      <c r="BH1803" s="420"/>
      <c r="BI1803" s="420"/>
      <c r="BJ1803" s="420"/>
      <c r="BK1803" s="420"/>
      <c r="BL1803" s="420"/>
      <c r="BM1803" s="420"/>
      <c r="BN1803" s="420"/>
      <c r="BO1803" s="420"/>
      <c r="BP1803" s="420"/>
      <c r="BQ1803" s="420"/>
      <c r="BR1803" s="420"/>
      <c r="BS1803" s="420"/>
      <c r="BT1803" s="420"/>
      <c r="BU1803" s="420"/>
      <c r="BV1803" s="420"/>
      <c r="BW1803" s="420"/>
      <c r="BX1803" s="420"/>
      <c r="BY1803" s="420"/>
      <c r="BZ1803" s="420"/>
      <c r="CA1803" s="420"/>
      <c r="CB1803" s="420"/>
      <c r="CC1803" s="420"/>
      <c r="CD1803" s="420"/>
      <c r="CE1803" s="420"/>
      <c r="CG1803" s="420"/>
      <c r="CH1803" s="420"/>
      <c r="CI1803" s="420"/>
      <c r="CJ1803" s="420"/>
      <c r="CK1803" s="420"/>
      <c r="CL1803" s="420"/>
      <c r="CM1803" s="420"/>
      <c r="CN1803" s="435"/>
      <c r="CO1803" s="435"/>
      <c r="CP1803" s="420"/>
      <c r="CQ1803" s="420"/>
      <c r="CR1803" s="420"/>
      <c r="CS1803" s="420"/>
      <c r="CT1803" s="420"/>
      <c r="CU1803" s="420"/>
      <c r="CV1803" s="435"/>
      <c r="CW1803" s="435"/>
      <c r="CX1803" s="435"/>
      <c r="CY1803" s="435"/>
      <c r="CZ1803" s="435"/>
      <c r="DA1803" s="435"/>
      <c r="DB1803" s="435"/>
      <c r="DC1803" s="435"/>
      <c r="DD1803" s="435"/>
      <c r="DE1803" s="435"/>
      <c r="DF1803" s="435"/>
    </row>
    <row r="1804" s="383" customFormat="1" ht="31" customHeight="1" spans="1:110">
      <c r="A1804" s="417"/>
      <c r="B1804" s="418"/>
      <c r="C1804" s="419"/>
      <c r="D1804" s="420"/>
      <c r="E1804" s="419"/>
      <c r="F1804" s="420"/>
      <c r="G1804" s="419"/>
      <c r="H1804" s="419"/>
      <c r="I1804" s="613"/>
      <c r="J1804" s="419"/>
      <c r="K1804" s="419"/>
      <c r="L1804" s="423"/>
      <c r="M1804" s="424"/>
      <c r="N1804" s="424"/>
      <c r="O1804" s="425"/>
      <c r="P1804" s="419"/>
      <c r="Q1804" s="426"/>
      <c r="R1804" s="426"/>
      <c r="S1804" s="426"/>
      <c r="T1804" s="426"/>
      <c r="U1804" s="426"/>
      <c r="V1804" s="427"/>
      <c r="W1804" s="418"/>
      <c r="X1804" s="430"/>
      <c r="Y1804" s="418"/>
      <c r="Z1804" s="430"/>
      <c r="AB1804" s="420"/>
      <c r="AC1804" s="418"/>
      <c r="AD1804" s="419"/>
      <c r="AE1804" s="419"/>
      <c r="AF1804" s="419"/>
      <c r="AG1804" s="418"/>
      <c r="AH1804" s="419"/>
      <c r="AI1804" s="419"/>
      <c r="AJ1804" s="425"/>
      <c r="AK1804" s="419"/>
      <c r="AL1804" s="419"/>
      <c r="AM1804" s="419"/>
      <c r="AN1804" s="419"/>
      <c r="AO1804" s="420"/>
      <c r="AP1804" s="420"/>
      <c r="AQ1804" s="420"/>
      <c r="AR1804" s="435"/>
      <c r="AS1804" s="420"/>
      <c r="AT1804" s="420"/>
      <c r="AU1804" s="420"/>
      <c r="AV1804" s="420"/>
      <c r="AW1804" s="420"/>
      <c r="AX1804" s="614"/>
      <c r="AY1804" s="420"/>
      <c r="AZ1804" s="420"/>
      <c r="BA1804" s="420"/>
      <c r="BB1804" s="436"/>
      <c r="BC1804" s="420"/>
      <c r="BD1804" s="420"/>
      <c r="BE1804" s="420"/>
      <c r="BF1804" s="420"/>
      <c r="BH1804" s="420"/>
      <c r="BI1804" s="420"/>
      <c r="BJ1804" s="420"/>
      <c r="BK1804" s="420"/>
      <c r="BL1804" s="420"/>
      <c r="BM1804" s="420"/>
      <c r="BN1804" s="420"/>
      <c r="BO1804" s="420"/>
      <c r="BP1804" s="420"/>
      <c r="BQ1804" s="420"/>
      <c r="BR1804" s="420"/>
      <c r="BS1804" s="420"/>
      <c r="BT1804" s="420"/>
      <c r="BU1804" s="420"/>
      <c r="BV1804" s="420"/>
      <c r="BW1804" s="420"/>
      <c r="BX1804" s="420"/>
      <c r="BY1804" s="420"/>
      <c r="BZ1804" s="420"/>
      <c r="CA1804" s="420"/>
      <c r="CB1804" s="420"/>
      <c r="CC1804" s="420"/>
      <c r="CD1804" s="420"/>
      <c r="CE1804" s="420"/>
      <c r="CG1804" s="420"/>
      <c r="CH1804" s="420"/>
      <c r="CI1804" s="420"/>
      <c r="CJ1804" s="420"/>
      <c r="CK1804" s="420"/>
      <c r="CL1804" s="420"/>
      <c r="CM1804" s="420"/>
      <c r="CN1804" s="435"/>
      <c r="CO1804" s="435"/>
      <c r="CP1804" s="420"/>
      <c r="CQ1804" s="420"/>
      <c r="CR1804" s="420"/>
      <c r="CS1804" s="420"/>
      <c r="CT1804" s="420"/>
      <c r="CU1804" s="420"/>
      <c r="CV1804" s="435"/>
      <c r="CW1804" s="435"/>
      <c r="CX1804" s="435"/>
      <c r="CY1804" s="435"/>
      <c r="CZ1804" s="435"/>
      <c r="DA1804" s="435"/>
      <c r="DB1804" s="435"/>
      <c r="DC1804" s="435"/>
      <c r="DD1804" s="435"/>
      <c r="DE1804" s="435"/>
      <c r="DF1804" s="435"/>
    </row>
    <row r="1805" s="383" customFormat="1" ht="31" customHeight="1" spans="1:110">
      <c r="A1805" s="417"/>
      <c r="B1805" s="418"/>
      <c r="C1805" s="419"/>
      <c r="D1805" s="420"/>
      <c r="E1805" s="734"/>
      <c r="F1805" s="747"/>
      <c r="G1805" s="419"/>
      <c r="H1805" s="419"/>
      <c r="I1805" s="613"/>
      <c r="J1805" s="419"/>
      <c r="K1805" s="419"/>
      <c r="L1805" s="423"/>
      <c r="M1805" s="424"/>
      <c r="N1805" s="424"/>
      <c r="O1805" s="425"/>
      <c r="P1805" s="419"/>
      <c r="Q1805" s="426"/>
      <c r="R1805" s="426"/>
      <c r="S1805" s="426"/>
      <c r="T1805" s="426"/>
      <c r="U1805" s="426"/>
      <c r="V1805" s="420"/>
      <c r="W1805" s="418"/>
      <c r="X1805" s="430"/>
      <c r="Y1805" s="418"/>
      <c r="Z1805" s="430"/>
      <c r="AB1805" s="420"/>
      <c r="AC1805" s="418"/>
      <c r="AD1805" s="419"/>
      <c r="AE1805" s="419"/>
      <c r="AF1805" s="419"/>
      <c r="AG1805" s="418"/>
      <c r="AH1805" s="419"/>
      <c r="AI1805" s="419"/>
      <c r="AJ1805" s="425"/>
      <c r="AK1805" s="419"/>
      <c r="AL1805" s="419"/>
      <c r="AM1805" s="419"/>
      <c r="AN1805" s="419"/>
      <c r="AO1805" s="420"/>
      <c r="AP1805" s="420"/>
      <c r="AQ1805" s="420"/>
      <c r="AR1805" s="435"/>
      <c r="AS1805" s="420"/>
      <c r="AT1805" s="420"/>
      <c r="AU1805" s="420"/>
      <c r="AV1805" s="420"/>
      <c r="AW1805" s="420"/>
      <c r="AX1805" s="614"/>
      <c r="AY1805" s="420"/>
      <c r="AZ1805" s="420"/>
      <c r="BA1805" s="420"/>
      <c r="BB1805" s="436"/>
      <c r="BC1805" s="420"/>
      <c r="BD1805" s="420"/>
      <c r="BE1805" s="420"/>
      <c r="BF1805" s="420"/>
      <c r="BH1805" s="420"/>
      <c r="BI1805" s="420"/>
      <c r="BJ1805" s="420"/>
      <c r="BK1805" s="420"/>
      <c r="BL1805" s="420"/>
      <c r="BM1805" s="420"/>
      <c r="BN1805" s="420"/>
      <c r="BO1805" s="420"/>
      <c r="BP1805" s="420"/>
      <c r="BQ1805" s="420"/>
      <c r="BR1805" s="420"/>
      <c r="BS1805" s="420"/>
      <c r="BT1805" s="420"/>
      <c r="BU1805" s="420"/>
      <c r="BV1805" s="420"/>
      <c r="BW1805" s="420"/>
      <c r="BX1805" s="420"/>
      <c r="BY1805" s="420"/>
      <c r="BZ1805" s="420"/>
      <c r="CA1805" s="420"/>
      <c r="CB1805" s="420"/>
      <c r="CC1805" s="420"/>
      <c r="CD1805" s="420"/>
      <c r="CE1805" s="420"/>
      <c r="CG1805" s="420"/>
      <c r="CH1805" s="420"/>
      <c r="CI1805" s="420"/>
      <c r="CJ1805" s="420"/>
      <c r="CK1805" s="420"/>
      <c r="CL1805" s="420"/>
      <c r="CM1805" s="420"/>
      <c r="CN1805" s="435"/>
      <c r="CO1805" s="435"/>
      <c r="CP1805" s="420"/>
      <c r="CQ1805" s="420"/>
      <c r="CR1805" s="420"/>
      <c r="CS1805" s="420"/>
      <c r="CT1805" s="420"/>
      <c r="CU1805" s="420"/>
      <c r="CV1805" s="435"/>
      <c r="CW1805" s="435"/>
      <c r="CX1805" s="435"/>
      <c r="CY1805" s="435"/>
      <c r="CZ1805" s="435"/>
      <c r="DA1805" s="435"/>
      <c r="DB1805" s="435"/>
      <c r="DC1805" s="435"/>
      <c r="DD1805" s="435"/>
      <c r="DE1805" s="435"/>
      <c r="DF1805" s="435"/>
    </row>
    <row r="1806" s="383" customFormat="1" ht="31" customHeight="1" spans="1:110">
      <c r="A1806" s="417"/>
      <c r="B1806" s="418"/>
      <c r="C1806" s="419"/>
      <c r="D1806" s="420"/>
      <c r="E1806" s="419"/>
      <c r="F1806" s="420"/>
      <c r="G1806" s="419"/>
      <c r="H1806" s="419"/>
      <c r="I1806" s="613"/>
      <c r="J1806" s="419"/>
      <c r="K1806" s="419"/>
      <c r="L1806" s="423"/>
      <c r="M1806" s="424"/>
      <c r="N1806" s="424"/>
      <c r="O1806" s="425"/>
      <c r="P1806" s="419"/>
      <c r="Q1806" s="426"/>
      <c r="R1806" s="426"/>
      <c r="S1806" s="426"/>
      <c r="T1806" s="426"/>
      <c r="U1806" s="426"/>
      <c r="V1806" s="426"/>
      <c r="W1806" s="418"/>
      <c r="X1806" s="430"/>
      <c r="Y1806" s="418"/>
      <c r="Z1806" s="430"/>
      <c r="AB1806" s="420"/>
      <c r="AC1806" s="419"/>
      <c r="AD1806" s="419"/>
      <c r="AE1806" s="419"/>
      <c r="AF1806" s="419"/>
      <c r="AG1806" s="418"/>
      <c r="AH1806" s="419"/>
      <c r="AI1806" s="419"/>
      <c r="AJ1806" s="425"/>
      <c r="AK1806" s="419"/>
      <c r="AL1806" s="419"/>
      <c r="AM1806" s="419"/>
      <c r="AN1806" s="420"/>
      <c r="AO1806" s="420"/>
      <c r="AP1806" s="420"/>
      <c r="AQ1806" s="420"/>
      <c r="AR1806" s="435"/>
      <c r="AS1806" s="420"/>
      <c r="AT1806" s="420"/>
      <c r="AU1806" s="420"/>
      <c r="AV1806" s="420"/>
      <c r="AW1806" s="420"/>
      <c r="AX1806" s="614"/>
      <c r="AY1806" s="420"/>
      <c r="AZ1806" s="420"/>
      <c r="BA1806" s="420"/>
      <c r="BB1806" s="436"/>
      <c r="BC1806" s="420"/>
      <c r="BD1806" s="420"/>
      <c r="BE1806" s="420"/>
      <c r="BF1806" s="420"/>
      <c r="BH1806" s="420"/>
      <c r="BI1806" s="420"/>
      <c r="BJ1806" s="420"/>
      <c r="BK1806" s="420"/>
      <c r="BL1806" s="420"/>
      <c r="BM1806" s="420"/>
      <c r="BN1806" s="420"/>
      <c r="BO1806" s="420"/>
      <c r="BP1806" s="420"/>
      <c r="BQ1806" s="420"/>
      <c r="BR1806" s="420"/>
      <c r="BS1806" s="420"/>
      <c r="BT1806" s="420"/>
      <c r="BU1806" s="420"/>
      <c r="BV1806" s="420"/>
      <c r="BW1806" s="420"/>
      <c r="BX1806" s="420"/>
      <c r="BY1806" s="420"/>
      <c r="BZ1806" s="420"/>
      <c r="CA1806" s="420"/>
      <c r="CB1806" s="420"/>
      <c r="CC1806" s="420"/>
      <c r="CD1806" s="420"/>
      <c r="CE1806" s="420"/>
      <c r="CG1806" s="420"/>
      <c r="CH1806" s="420"/>
      <c r="CI1806" s="420"/>
      <c r="CJ1806" s="420"/>
      <c r="CK1806" s="420"/>
      <c r="CL1806" s="420"/>
      <c r="CM1806" s="420"/>
      <c r="CN1806" s="435"/>
      <c r="CO1806" s="435"/>
      <c r="CP1806" s="420"/>
      <c r="CQ1806" s="420"/>
      <c r="CR1806" s="420"/>
      <c r="CS1806" s="420"/>
      <c r="CT1806" s="420"/>
      <c r="CU1806" s="420"/>
      <c r="CV1806" s="435"/>
      <c r="CW1806" s="435"/>
      <c r="CX1806" s="435"/>
      <c r="CY1806" s="435"/>
      <c r="CZ1806" s="435"/>
      <c r="DA1806" s="435"/>
      <c r="DB1806" s="435"/>
      <c r="DC1806" s="435"/>
      <c r="DD1806" s="435"/>
      <c r="DE1806" s="435"/>
      <c r="DF1806" s="435"/>
    </row>
    <row r="1807" s="383" customFormat="1" ht="31" customHeight="1" spans="1:110">
      <c r="A1807" s="417"/>
      <c r="B1807" s="418"/>
      <c r="C1807" s="419"/>
      <c r="D1807" s="420"/>
      <c r="E1807" s="419"/>
      <c r="F1807" s="420"/>
      <c r="G1807" s="419"/>
      <c r="H1807" s="419"/>
      <c r="I1807" s="613"/>
      <c r="J1807" s="419"/>
      <c r="K1807" s="419"/>
      <c r="L1807" s="423"/>
      <c r="M1807" s="424"/>
      <c r="N1807" s="424"/>
      <c r="O1807" s="425"/>
      <c r="P1807" s="419"/>
      <c r="Q1807" s="426"/>
      <c r="R1807" s="426"/>
      <c r="S1807" s="426"/>
      <c r="T1807" s="426"/>
      <c r="U1807" s="426"/>
      <c r="V1807" s="427"/>
      <c r="W1807" s="418"/>
      <c r="X1807" s="430"/>
      <c r="Y1807" s="418"/>
      <c r="Z1807" s="430"/>
      <c r="AB1807" s="420"/>
      <c r="AC1807" s="419"/>
      <c r="AD1807" s="419"/>
      <c r="AE1807" s="419"/>
      <c r="AF1807" s="419"/>
      <c r="AG1807" s="418"/>
      <c r="AH1807" s="419"/>
      <c r="AI1807" s="419"/>
      <c r="AJ1807" s="425"/>
      <c r="AK1807" s="419"/>
      <c r="AL1807" s="419"/>
      <c r="AM1807" s="419"/>
      <c r="AN1807" s="419"/>
      <c r="AO1807" s="420"/>
      <c r="AP1807" s="420"/>
      <c r="AQ1807" s="420"/>
      <c r="AR1807" s="435"/>
      <c r="AS1807" s="420"/>
      <c r="AT1807" s="420"/>
      <c r="AU1807" s="420"/>
      <c r="AV1807" s="420"/>
      <c r="AW1807" s="420"/>
      <c r="AX1807" s="614"/>
      <c r="AY1807" s="420"/>
      <c r="AZ1807" s="420"/>
      <c r="BA1807" s="420"/>
      <c r="BB1807" s="436"/>
      <c r="BC1807" s="420"/>
      <c r="BD1807" s="420"/>
      <c r="BE1807" s="420"/>
      <c r="BF1807" s="420"/>
      <c r="BH1807" s="420"/>
      <c r="BI1807" s="420"/>
      <c r="BJ1807" s="420"/>
      <c r="BK1807" s="420"/>
      <c r="BL1807" s="420"/>
      <c r="BM1807" s="420"/>
      <c r="BN1807" s="420"/>
      <c r="BO1807" s="420"/>
      <c r="BP1807" s="420"/>
      <c r="BQ1807" s="420"/>
      <c r="BR1807" s="420"/>
      <c r="BS1807" s="420"/>
      <c r="BT1807" s="420"/>
      <c r="BU1807" s="420"/>
      <c r="BV1807" s="420"/>
      <c r="BW1807" s="420"/>
      <c r="BX1807" s="420"/>
      <c r="BY1807" s="420"/>
      <c r="BZ1807" s="420"/>
      <c r="CA1807" s="420"/>
      <c r="CB1807" s="420"/>
      <c r="CC1807" s="420"/>
      <c r="CD1807" s="420"/>
      <c r="CE1807" s="420"/>
      <c r="CG1807" s="420"/>
      <c r="CH1807" s="420"/>
      <c r="CI1807" s="420"/>
      <c r="CJ1807" s="420"/>
      <c r="CK1807" s="420"/>
      <c r="CL1807" s="420"/>
      <c r="CM1807" s="420"/>
      <c r="CN1807" s="435"/>
      <c r="CO1807" s="435"/>
      <c r="CP1807" s="420"/>
      <c r="CQ1807" s="420"/>
      <c r="CR1807" s="420"/>
      <c r="CS1807" s="420"/>
      <c r="CT1807" s="420"/>
      <c r="CU1807" s="420"/>
      <c r="CV1807" s="435"/>
      <c r="CW1807" s="435"/>
      <c r="CX1807" s="435"/>
      <c r="CY1807" s="435"/>
      <c r="CZ1807" s="435"/>
      <c r="DA1807" s="435"/>
      <c r="DB1807" s="435"/>
      <c r="DC1807" s="435"/>
      <c r="DD1807" s="435"/>
      <c r="DE1807" s="435"/>
      <c r="DF1807" s="435"/>
    </row>
    <row r="1808" s="383" customFormat="1" ht="31" customHeight="1" spans="1:110">
      <c r="A1808" s="417"/>
      <c r="B1808" s="418"/>
      <c r="C1808" s="419"/>
      <c r="D1808" s="420"/>
      <c r="E1808" s="419"/>
      <c r="F1808" s="420"/>
      <c r="G1808" s="419"/>
      <c r="H1808" s="419"/>
      <c r="I1808" s="613"/>
      <c r="J1808" s="419"/>
      <c r="K1808" s="419"/>
      <c r="L1808" s="423"/>
      <c r="M1808" s="424"/>
      <c r="N1808" s="424"/>
      <c r="O1808" s="425"/>
      <c r="P1808" s="419"/>
      <c r="Q1808" s="426"/>
      <c r="R1808" s="426"/>
      <c r="S1808" s="426"/>
      <c r="T1808" s="426"/>
      <c r="U1808" s="426"/>
      <c r="W1808" s="418"/>
      <c r="X1808" s="430"/>
      <c r="Y1808" s="418"/>
      <c r="Z1808" s="430"/>
      <c r="AB1808" s="420"/>
      <c r="AC1808" s="419"/>
      <c r="AD1808" s="419"/>
      <c r="AE1808" s="419"/>
      <c r="AF1808" s="419"/>
      <c r="AG1808" s="418"/>
      <c r="AH1808" s="419"/>
      <c r="AI1808" s="419"/>
      <c r="AJ1808" s="425"/>
      <c r="AK1808" s="419"/>
      <c r="AL1808" s="419"/>
      <c r="AM1808" s="419"/>
      <c r="AN1808" s="420"/>
      <c r="AO1808" s="420"/>
      <c r="AP1808" s="420"/>
      <c r="AQ1808" s="420"/>
      <c r="AR1808" s="435"/>
      <c r="AS1808" s="420"/>
      <c r="AT1808" s="420"/>
      <c r="AU1808" s="420"/>
      <c r="AV1808" s="420"/>
      <c r="AW1808" s="420"/>
      <c r="AX1808" s="614"/>
      <c r="AY1808" s="420"/>
      <c r="AZ1808" s="420"/>
      <c r="BA1808" s="420"/>
      <c r="BB1808" s="436"/>
      <c r="BC1808" s="420"/>
      <c r="BD1808" s="420"/>
      <c r="BE1808" s="420"/>
      <c r="BF1808" s="420"/>
      <c r="BH1808" s="420"/>
      <c r="BI1808" s="420"/>
      <c r="BJ1808" s="420"/>
      <c r="BK1808" s="420"/>
      <c r="BL1808" s="420"/>
      <c r="BM1808" s="420"/>
      <c r="BN1808" s="420"/>
      <c r="BO1808" s="420"/>
      <c r="BP1808" s="420"/>
      <c r="BQ1808" s="420"/>
      <c r="BR1808" s="420"/>
      <c r="BS1808" s="420"/>
      <c r="BT1808" s="420"/>
      <c r="BU1808" s="420"/>
      <c r="BV1808" s="420"/>
      <c r="BW1808" s="420"/>
      <c r="BX1808" s="420"/>
      <c r="BY1808" s="420"/>
      <c r="BZ1808" s="420"/>
      <c r="CA1808" s="420"/>
      <c r="CB1808" s="420"/>
      <c r="CC1808" s="420"/>
      <c r="CD1808" s="420"/>
      <c r="CE1808" s="420"/>
      <c r="CG1808" s="420"/>
      <c r="CH1808" s="420"/>
      <c r="CI1808" s="420"/>
      <c r="CJ1808" s="420"/>
      <c r="CK1808" s="420"/>
      <c r="CL1808" s="420"/>
      <c r="CM1808" s="420"/>
      <c r="CN1808" s="435"/>
      <c r="CO1808" s="435"/>
      <c r="CP1808" s="420"/>
      <c r="CQ1808" s="420"/>
      <c r="CR1808" s="420"/>
      <c r="CS1808" s="420"/>
      <c r="CT1808" s="420"/>
      <c r="CU1808" s="420"/>
      <c r="CV1808" s="435"/>
      <c r="CW1808" s="435"/>
      <c r="CX1808" s="435"/>
      <c r="CY1808" s="435"/>
      <c r="CZ1808" s="435"/>
      <c r="DA1808" s="435"/>
      <c r="DB1808" s="435"/>
      <c r="DC1808" s="435"/>
      <c r="DD1808" s="435"/>
      <c r="DE1808" s="435"/>
      <c r="DF1808" s="435"/>
    </row>
    <row r="1809" s="383" customFormat="1" ht="31" customHeight="1" spans="1:110">
      <c r="A1809" s="417"/>
      <c r="B1809" s="418"/>
      <c r="C1809" s="419"/>
      <c r="D1809" s="420"/>
      <c r="E1809" s="419"/>
      <c r="F1809" s="420"/>
      <c r="G1809" s="419"/>
      <c r="H1809" s="419"/>
      <c r="I1809" s="613"/>
      <c r="J1809" s="419"/>
      <c r="K1809" s="419"/>
      <c r="L1809" s="423"/>
      <c r="M1809" s="424"/>
      <c r="N1809" s="424"/>
      <c r="O1809" s="425"/>
      <c r="P1809" s="419"/>
      <c r="Q1809" s="426"/>
      <c r="R1809" s="426"/>
      <c r="S1809" s="426"/>
      <c r="T1809" s="426"/>
      <c r="U1809" s="426"/>
      <c r="V1809" s="427"/>
      <c r="W1809" s="418"/>
      <c r="X1809" s="430"/>
      <c r="Y1809" s="418"/>
      <c r="Z1809" s="430"/>
      <c r="AB1809" s="420"/>
      <c r="AC1809" s="419"/>
      <c r="AD1809" s="419"/>
      <c r="AE1809" s="419"/>
      <c r="AF1809" s="419"/>
      <c r="AG1809" s="418"/>
      <c r="AH1809" s="419"/>
      <c r="AI1809" s="419"/>
      <c r="AJ1809" s="425"/>
      <c r="AK1809" s="419"/>
      <c r="AL1809" s="419"/>
      <c r="AM1809" s="419"/>
      <c r="AN1809" s="419"/>
      <c r="AO1809" s="420"/>
      <c r="AP1809" s="420"/>
      <c r="AQ1809" s="420"/>
      <c r="AR1809" s="435"/>
      <c r="AS1809" s="420"/>
      <c r="AT1809" s="420"/>
      <c r="AU1809" s="420"/>
      <c r="AV1809" s="420"/>
      <c r="AW1809" s="420"/>
      <c r="AX1809" s="614"/>
      <c r="AY1809" s="420"/>
      <c r="AZ1809" s="420"/>
      <c r="BA1809" s="420"/>
      <c r="BB1809" s="436"/>
      <c r="BC1809" s="420"/>
      <c r="BD1809" s="420"/>
      <c r="BE1809" s="420"/>
      <c r="BF1809" s="420"/>
      <c r="BH1809" s="420"/>
      <c r="BI1809" s="420"/>
      <c r="BJ1809" s="420"/>
      <c r="BK1809" s="420"/>
      <c r="BL1809" s="420"/>
      <c r="BM1809" s="420"/>
      <c r="BN1809" s="420"/>
      <c r="BO1809" s="420"/>
      <c r="BP1809" s="420"/>
      <c r="BQ1809" s="420"/>
      <c r="BR1809" s="420"/>
      <c r="BS1809" s="420"/>
      <c r="BT1809" s="420"/>
      <c r="BU1809" s="420"/>
      <c r="BV1809" s="420"/>
      <c r="BW1809" s="420"/>
      <c r="BX1809" s="420"/>
      <c r="BY1809" s="420"/>
      <c r="BZ1809" s="435"/>
      <c r="CA1809" s="435"/>
      <c r="CB1809" s="435"/>
      <c r="CC1809" s="435"/>
      <c r="CD1809" s="420"/>
      <c r="CE1809" s="420"/>
      <c r="CG1809" s="420"/>
      <c r="CH1809" s="420"/>
      <c r="CI1809" s="420"/>
      <c r="CJ1809" s="420"/>
      <c r="CK1809" s="420"/>
      <c r="CL1809" s="420"/>
      <c r="CM1809" s="420"/>
      <c r="CN1809" s="435"/>
      <c r="CO1809" s="435"/>
      <c r="CP1809" s="420"/>
      <c r="CQ1809" s="420"/>
      <c r="CR1809" s="420"/>
      <c r="CS1809" s="420"/>
      <c r="CT1809" s="420"/>
      <c r="CU1809" s="420"/>
      <c r="CV1809" s="435"/>
      <c r="CW1809" s="435"/>
      <c r="CX1809" s="435"/>
      <c r="CY1809" s="435"/>
      <c r="CZ1809" s="435"/>
      <c r="DA1809" s="435"/>
      <c r="DB1809" s="435"/>
      <c r="DC1809" s="435"/>
      <c r="DD1809" s="435"/>
      <c r="DE1809" s="435"/>
      <c r="DF1809" s="435"/>
    </row>
    <row r="1810" s="383" customFormat="1" ht="31" customHeight="1" spans="1:110">
      <c r="A1810" s="417"/>
      <c r="B1810" s="418"/>
      <c r="C1810" s="419"/>
      <c r="D1810" s="420"/>
      <c r="E1810" s="419"/>
      <c r="F1810" s="420"/>
      <c r="G1810" s="419"/>
      <c r="H1810" s="419"/>
      <c r="I1810" s="613"/>
      <c r="J1810" s="419"/>
      <c r="K1810" s="419"/>
      <c r="L1810" s="423"/>
      <c r="M1810" s="424"/>
      <c r="N1810" s="424"/>
      <c r="O1810" s="425"/>
      <c r="P1810" s="419"/>
      <c r="Q1810" s="426"/>
      <c r="R1810" s="426"/>
      <c r="S1810" s="426"/>
      <c r="T1810" s="426"/>
      <c r="U1810" s="426"/>
      <c r="V1810" s="427"/>
      <c r="W1810" s="418"/>
      <c r="X1810" s="430"/>
      <c r="Y1810" s="418"/>
      <c r="Z1810" s="430"/>
      <c r="AB1810" s="420"/>
      <c r="AC1810" s="419"/>
      <c r="AD1810" s="419"/>
      <c r="AE1810" s="419"/>
      <c r="AF1810" s="419"/>
      <c r="AG1810" s="418"/>
      <c r="AH1810" s="419"/>
      <c r="AI1810" s="419"/>
      <c r="AJ1810" s="425"/>
      <c r="AK1810" s="419"/>
      <c r="AL1810" s="419"/>
      <c r="AM1810" s="419"/>
      <c r="AN1810" s="419"/>
      <c r="AO1810" s="420"/>
      <c r="AP1810" s="420"/>
      <c r="AQ1810" s="420"/>
      <c r="AR1810" s="435"/>
      <c r="AS1810" s="420"/>
      <c r="AT1810" s="420"/>
      <c r="AU1810" s="420"/>
      <c r="AV1810" s="420"/>
      <c r="AW1810" s="420"/>
      <c r="AX1810" s="614"/>
      <c r="AY1810" s="420"/>
      <c r="AZ1810" s="420"/>
      <c r="BA1810" s="420"/>
      <c r="BB1810" s="436"/>
      <c r="BC1810" s="420"/>
      <c r="BD1810" s="420"/>
      <c r="BE1810" s="420"/>
      <c r="BF1810" s="420"/>
      <c r="BG1810" s="383"/>
      <c r="BH1810" s="420"/>
      <c r="BI1810" s="420"/>
      <c r="BJ1810" s="420"/>
      <c r="BK1810" s="420"/>
      <c r="BL1810" s="420"/>
      <c r="BM1810" s="420"/>
      <c r="BN1810" s="420"/>
      <c r="BO1810" s="420"/>
      <c r="BP1810" s="420"/>
      <c r="BQ1810" s="420"/>
      <c r="BR1810" s="420"/>
      <c r="BS1810" s="420"/>
      <c r="BT1810" s="420"/>
      <c r="BU1810" s="420"/>
      <c r="BV1810" s="420"/>
      <c r="BW1810" s="420"/>
      <c r="BX1810" s="420"/>
      <c r="BY1810" s="420"/>
      <c r="BZ1810" s="420"/>
      <c r="CA1810" s="420"/>
      <c r="CB1810" s="420"/>
      <c r="CC1810" s="420"/>
      <c r="CD1810" s="420"/>
      <c r="CE1810" s="420"/>
      <c r="CF1810" s="383"/>
      <c r="CG1810" s="420"/>
      <c r="CH1810" s="420"/>
      <c r="CI1810" s="420"/>
      <c r="CJ1810" s="420"/>
      <c r="CK1810" s="420"/>
      <c r="CL1810" s="420"/>
      <c r="CM1810" s="420"/>
      <c r="CN1810" s="435"/>
      <c r="CO1810" s="435"/>
      <c r="CP1810" s="420"/>
      <c r="CQ1810" s="420"/>
      <c r="CR1810" s="420"/>
      <c r="CS1810" s="420"/>
      <c r="CT1810" s="420"/>
      <c r="CU1810" s="420"/>
      <c r="CV1810" s="435"/>
      <c r="CW1810" s="435"/>
      <c r="CX1810" s="435"/>
      <c r="CY1810" s="435"/>
      <c r="CZ1810" s="435"/>
      <c r="DA1810" s="435"/>
      <c r="DB1810" s="435"/>
      <c r="DC1810" s="435"/>
      <c r="DD1810" s="435"/>
      <c r="DE1810" s="435"/>
      <c r="DF1810" s="435"/>
    </row>
    <row r="1811" s="383" customFormat="1" ht="31" customHeight="1" spans="1:110">
      <c r="A1811" s="417"/>
      <c r="B1811" s="418"/>
      <c r="C1811" s="419"/>
      <c r="D1811" s="420"/>
      <c r="E1811" s="419"/>
      <c r="F1811" s="420"/>
      <c r="G1811" s="419"/>
      <c r="H1811" s="419"/>
      <c r="I1811" s="613"/>
      <c r="J1811" s="419"/>
      <c r="K1811" s="419"/>
      <c r="L1811" s="423"/>
      <c r="M1811" s="424"/>
      <c r="N1811" s="424"/>
      <c r="O1811" s="425"/>
      <c r="P1811" s="419"/>
      <c r="Q1811" s="426"/>
      <c r="R1811" s="426"/>
      <c r="S1811" s="426"/>
      <c r="T1811" s="426"/>
      <c r="U1811" s="426"/>
      <c r="W1811" s="418"/>
      <c r="X1811" s="430"/>
      <c r="Y1811" s="418"/>
      <c r="Z1811" s="430"/>
      <c r="AB1811" s="420"/>
      <c r="AC1811" s="419"/>
      <c r="AD1811" s="419"/>
      <c r="AE1811" s="419"/>
      <c r="AF1811" s="419"/>
      <c r="AG1811" s="418"/>
      <c r="AH1811" s="419"/>
      <c r="AI1811" s="419"/>
      <c r="AJ1811" s="425"/>
      <c r="AK1811" s="419"/>
      <c r="AL1811" s="419"/>
      <c r="AM1811" s="419"/>
      <c r="AN1811" s="419"/>
      <c r="AO1811" s="420"/>
      <c r="AP1811" s="420"/>
      <c r="AQ1811" s="420"/>
      <c r="AR1811" s="435"/>
      <c r="AS1811" s="420"/>
      <c r="AT1811" s="420"/>
      <c r="AU1811" s="420"/>
      <c r="AV1811" s="420"/>
      <c r="AW1811" s="420"/>
      <c r="AX1811" s="614"/>
      <c r="AY1811" s="420"/>
      <c r="AZ1811" s="420"/>
      <c r="BA1811" s="420"/>
      <c r="BB1811" s="436"/>
      <c r="BC1811" s="420"/>
      <c r="BD1811" s="420"/>
      <c r="BE1811" s="420"/>
      <c r="BF1811" s="420"/>
      <c r="BH1811" s="420"/>
      <c r="BI1811" s="420"/>
      <c r="BJ1811" s="420"/>
      <c r="BK1811" s="420"/>
      <c r="BL1811" s="420"/>
      <c r="BM1811" s="420"/>
      <c r="BN1811" s="420"/>
      <c r="BO1811" s="420"/>
      <c r="BP1811" s="420"/>
      <c r="BQ1811" s="420"/>
      <c r="BR1811" s="420"/>
      <c r="BS1811" s="420"/>
      <c r="BT1811" s="420"/>
      <c r="BU1811" s="420"/>
      <c r="BV1811" s="420"/>
      <c r="BW1811" s="420"/>
      <c r="BX1811" s="420"/>
      <c r="BY1811" s="420"/>
      <c r="BZ1811" s="420"/>
      <c r="CA1811" s="420"/>
      <c r="CB1811" s="420"/>
      <c r="CC1811" s="420"/>
      <c r="CD1811" s="420"/>
      <c r="CE1811" s="420"/>
      <c r="CG1811" s="420"/>
      <c r="CH1811" s="420"/>
      <c r="CI1811" s="420"/>
      <c r="CJ1811" s="420"/>
      <c r="CK1811" s="420"/>
      <c r="CL1811" s="420"/>
      <c r="CM1811" s="420"/>
      <c r="CN1811" s="435"/>
      <c r="CO1811" s="435"/>
      <c r="CP1811" s="420"/>
      <c r="CQ1811" s="420"/>
      <c r="CR1811" s="420"/>
      <c r="CS1811" s="420"/>
      <c r="CT1811" s="420"/>
      <c r="CU1811" s="420"/>
      <c r="CV1811" s="435"/>
      <c r="CW1811" s="435"/>
      <c r="CX1811" s="435"/>
      <c r="CY1811" s="435"/>
      <c r="CZ1811" s="435"/>
      <c r="DA1811" s="435"/>
      <c r="DB1811" s="435"/>
      <c r="DC1811" s="435"/>
      <c r="DD1811" s="435"/>
      <c r="DE1811" s="435"/>
      <c r="DF1811" s="435"/>
    </row>
    <row r="1812" s="383" customFormat="1" ht="31" customHeight="1" spans="1:110">
      <c r="A1812" s="417"/>
      <c r="B1812" s="418"/>
      <c r="C1812" s="419"/>
      <c r="D1812" s="420"/>
      <c r="E1812" s="419"/>
      <c r="F1812" s="420"/>
      <c r="G1812" s="419"/>
      <c r="H1812" s="419"/>
      <c r="I1812" s="613"/>
      <c r="J1812" s="419"/>
      <c r="K1812" s="419"/>
      <c r="L1812" s="423"/>
      <c r="M1812" s="424"/>
      <c r="N1812" s="424"/>
      <c r="O1812" s="425"/>
      <c r="P1812" s="419"/>
      <c r="Q1812" s="426"/>
      <c r="R1812" s="426"/>
      <c r="S1812" s="426"/>
      <c r="T1812" s="426"/>
      <c r="U1812" s="426"/>
      <c r="V1812" s="427"/>
      <c r="W1812" s="418"/>
      <c r="X1812" s="430"/>
      <c r="Y1812" s="418"/>
      <c r="Z1812" s="430"/>
      <c r="AA1812" s="418"/>
      <c r="AB1812" s="420"/>
      <c r="AC1812" s="419"/>
      <c r="AD1812" s="419"/>
      <c r="AE1812" s="419"/>
      <c r="AF1812" s="419"/>
      <c r="AG1812" s="418"/>
      <c r="AH1812" s="419"/>
      <c r="AI1812" s="419"/>
      <c r="AJ1812" s="425"/>
      <c r="AK1812" s="419"/>
      <c r="AL1812" s="419"/>
      <c r="AM1812" s="419"/>
      <c r="AN1812" s="419"/>
      <c r="AO1812" s="420"/>
      <c r="AP1812" s="420"/>
      <c r="AQ1812" s="420"/>
      <c r="AR1812" s="435"/>
      <c r="AS1812" s="420"/>
      <c r="AT1812" s="420"/>
      <c r="AU1812" s="420"/>
      <c r="AV1812" s="420"/>
      <c r="AW1812" s="420"/>
      <c r="AX1812" s="614"/>
      <c r="AY1812" s="420"/>
      <c r="AZ1812" s="420"/>
      <c r="BA1812" s="420"/>
      <c r="BB1812" s="436"/>
      <c r="BC1812" s="420"/>
      <c r="BD1812" s="420"/>
      <c r="BE1812" s="420"/>
      <c r="BF1812" s="420"/>
      <c r="BG1812" s="383"/>
      <c r="BH1812" s="420"/>
      <c r="BI1812" s="420"/>
      <c r="BJ1812" s="420"/>
      <c r="BK1812" s="420"/>
      <c r="BL1812" s="420"/>
      <c r="BM1812" s="420"/>
      <c r="BN1812" s="420"/>
      <c r="BO1812" s="420"/>
      <c r="BP1812" s="420"/>
      <c r="BQ1812" s="420"/>
      <c r="BR1812" s="420"/>
      <c r="BS1812" s="420"/>
      <c r="BT1812" s="420"/>
      <c r="BU1812" s="420"/>
      <c r="BV1812" s="420"/>
      <c r="BW1812" s="420"/>
      <c r="BX1812" s="420"/>
      <c r="BY1812" s="420"/>
      <c r="BZ1812" s="420"/>
      <c r="CA1812" s="420"/>
      <c r="CB1812" s="420"/>
      <c r="CC1812" s="420"/>
      <c r="CD1812" s="420"/>
      <c r="CE1812" s="420"/>
      <c r="CF1812" s="383"/>
      <c r="CG1812" s="420"/>
      <c r="CH1812" s="420"/>
      <c r="CI1812" s="420"/>
      <c r="CJ1812" s="420"/>
      <c r="CK1812" s="420"/>
      <c r="CL1812" s="420"/>
      <c r="CM1812" s="420"/>
      <c r="CN1812" s="435"/>
      <c r="CO1812" s="435"/>
      <c r="CP1812" s="420"/>
      <c r="CQ1812" s="420"/>
      <c r="CR1812" s="420"/>
      <c r="CS1812" s="420"/>
      <c r="CT1812" s="420"/>
      <c r="CU1812" s="420"/>
      <c r="CV1812" s="435"/>
      <c r="CW1812" s="435"/>
      <c r="CX1812" s="435"/>
      <c r="CY1812" s="435"/>
      <c r="CZ1812" s="435"/>
      <c r="DA1812" s="435"/>
      <c r="DB1812" s="435"/>
      <c r="DC1812" s="435"/>
      <c r="DD1812" s="435"/>
      <c r="DE1812" s="435"/>
      <c r="DF1812" s="435"/>
    </row>
    <row r="1813" s="383" customFormat="1" ht="31" customHeight="1" spans="1:110">
      <c r="A1813" s="417"/>
      <c r="B1813" s="418"/>
      <c r="C1813" s="419"/>
      <c r="D1813" s="420"/>
      <c r="E1813" s="419"/>
      <c r="F1813" s="420"/>
      <c r="G1813" s="419"/>
      <c r="H1813" s="419"/>
      <c r="I1813" s="613"/>
      <c r="J1813" s="419"/>
      <c r="K1813" s="419"/>
      <c r="L1813" s="423"/>
      <c r="M1813" s="424"/>
      <c r="N1813" s="424"/>
      <c r="O1813" s="425"/>
      <c r="P1813" s="419"/>
      <c r="Q1813" s="426"/>
      <c r="R1813" s="426"/>
      <c r="S1813" s="426"/>
      <c r="T1813" s="426"/>
      <c r="U1813" s="426"/>
      <c r="V1813" s="383"/>
      <c r="W1813" s="418"/>
      <c r="X1813" s="430"/>
      <c r="Y1813" s="418"/>
      <c r="Z1813" s="430"/>
      <c r="AB1813" s="420"/>
      <c r="AC1813" s="419"/>
      <c r="AD1813" s="419"/>
      <c r="AE1813" s="419"/>
      <c r="AF1813" s="419"/>
      <c r="AG1813" s="418"/>
      <c r="AH1813" s="418"/>
      <c r="AI1813" s="419"/>
      <c r="AJ1813" s="425"/>
      <c r="AK1813" s="419"/>
      <c r="AL1813" s="419"/>
      <c r="AM1813" s="419"/>
      <c r="AN1813" s="420"/>
      <c r="AO1813" s="420"/>
      <c r="AP1813" s="420"/>
      <c r="AQ1813" s="420"/>
      <c r="AR1813" s="435"/>
      <c r="AS1813" s="420"/>
      <c r="AT1813" s="420"/>
      <c r="AU1813" s="420"/>
      <c r="AV1813" s="420"/>
      <c r="AW1813" s="420"/>
      <c r="AX1813" s="614"/>
      <c r="AY1813" s="420"/>
      <c r="AZ1813" s="420"/>
      <c r="BA1813" s="420"/>
      <c r="BB1813" s="436"/>
      <c r="BC1813" s="420"/>
      <c r="BD1813" s="420"/>
      <c r="BE1813" s="420"/>
      <c r="BF1813" s="420"/>
      <c r="BG1813" s="383"/>
      <c r="BH1813" s="420"/>
      <c r="BI1813" s="420"/>
      <c r="BJ1813" s="420"/>
      <c r="BK1813" s="420"/>
      <c r="BL1813" s="420"/>
      <c r="BM1813" s="420"/>
      <c r="BN1813" s="420"/>
      <c r="BO1813" s="420"/>
      <c r="BP1813" s="420"/>
      <c r="BQ1813" s="420"/>
      <c r="BR1813" s="420"/>
      <c r="BS1813" s="420"/>
      <c r="BT1813" s="420"/>
      <c r="BU1813" s="420"/>
      <c r="BV1813" s="420"/>
      <c r="BW1813" s="420"/>
      <c r="BX1813" s="420"/>
      <c r="BY1813" s="420"/>
      <c r="BZ1813" s="420"/>
      <c r="CA1813" s="420"/>
      <c r="CB1813" s="420"/>
      <c r="CC1813" s="420"/>
      <c r="CD1813" s="420"/>
      <c r="CE1813" s="420"/>
      <c r="CF1813" s="383"/>
      <c r="CG1813" s="420"/>
      <c r="CH1813" s="420"/>
      <c r="CI1813" s="420"/>
      <c r="CJ1813" s="420"/>
      <c r="CK1813" s="420"/>
      <c r="CL1813" s="420"/>
      <c r="CM1813" s="420"/>
      <c r="CN1813" s="435"/>
      <c r="CO1813" s="435"/>
      <c r="CP1813" s="420"/>
      <c r="CQ1813" s="420"/>
      <c r="CR1813" s="420"/>
      <c r="CS1813" s="420"/>
      <c r="CT1813" s="420"/>
      <c r="CU1813" s="420"/>
      <c r="CV1813" s="435"/>
      <c r="CW1813" s="435"/>
      <c r="CX1813" s="435"/>
      <c r="CY1813" s="435"/>
      <c r="CZ1813" s="435"/>
      <c r="DA1813" s="435"/>
      <c r="DB1813" s="435"/>
      <c r="DC1813" s="435"/>
      <c r="DD1813" s="435"/>
      <c r="DE1813" s="435"/>
      <c r="DF1813" s="435"/>
    </row>
    <row r="1814" s="383" customFormat="1" ht="31" customHeight="1" spans="1:110">
      <c r="A1814" s="417"/>
      <c r="B1814" s="418"/>
      <c r="C1814" s="419"/>
      <c r="D1814" s="420"/>
      <c r="E1814" s="419"/>
      <c r="F1814" s="420"/>
      <c r="G1814" s="419"/>
      <c r="H1814" s="419"/>
      <c r="I1814" s="613"/>
      <c r="J1814" s="419"/>
      <c r="K1814" s="419"/>
      <c r="L1814" s="423"/>
      <c r="M1814" s="424"/>
      <c r="N1814" s="424"/>
      <c r="O1814" s="425"/>
      <c r="P1814" s="419"/>
      <c r="Q1814" s="426"/>
      <c r="R1814" s="426"/>
      <c r="S1814" s="426"/>
      <c r="T1814" s="426"/>
      <c r="U1814" s="426"/>
      <c r="V1814" s="427"/>
      <c r="W1814" s="418"/>
      <c r="X1814" s="430"/>
      <c r="Y1814" s="418"/>
      <c r="Z1814" s="430"/>
      <c r="AB1814" s="420"/>
      <c r="AC1814" s="419"/>
      <c r="AD1814" s="419"/>
      <c r="AE1814" s="419"/>
      <c r="AF1814" s="419"/>
      <c r="AG1814" s="418"/>
      <c r="AH1814" s="419"/>
      <c r="AI1814" s="419"/>
      <c r="AJ1814" s="425"/>
      <c r="AK1814" s="419"/>
      <c r="AL1814" s="419"/>
      <c r="AM1814" s="419"/>
      <c r="AN1814" s="419"/>
      <c r="AO1814" s="420"/>
      <c r="AP1814" s="420"/>
      <c r="AQ1814" s="420"/>
      <c r="AR1814" s="435"/>
      <c r="AS1814" s="420"/>
      <c r="AT1814" s="420"/>
      <c r="AU1814" s="420"/>
      <c r="AV1814" s="420"/>
      <c r="AW1814" s="420"/>
      <c r="AX1814" s="614"/>
      <c r="AY1814" s="420"/>
      <c r="AZ1814" s="420"/>
      <c r="BA1814" s="420"/>
      <c r="BB1814" s="436"/>
      <c r="BC1814" s="420"/>
      <c r="BD1814" s="420"/>
      <c r="BE1814" s="420"/>
      <c r="BF1814" s="420"/>
      <c r="BG1814" s="383"/>
      <c r="BH1814" s="420"/>
      <c r="BI1814" s="420"/>
      <c r="BJ1814" s="420"/>
      <c r="BK1814" s="420"/>
      <c r="BL1814" s="420"/>
      <c r="BM1814" s="420"/>
      <c r="BN1814" s="420"/>
      <c r="BO1814" s="420"/>
      <c r="BP1814" s="420"/>
      <c r="BQ1814" s="420"/>
      <c r="BR1814" s="420"/>
      <c r="BS1814" s="420"/>
      <c r="BT1814" s="420"/>
      <c r="BU1814" s="420"/>
      <c r="BV1814" s="420"/>
      <c r="BW1814" s="420"/>
      <c r="BX1814" s="420"/>
      <c r="BY1814" s="420"/>
      <c r="BZ1814" s="420"/>
      <c r="CA1814" s="420"/>
      <c r="CB1814" s="420"/>
      <c r="CC1814" s="420"/>
      <c r="CD1814" s="420"/>
      <c r="CE1814" s="420"/>
      <c r="CF1814" s="383"/>
      <c r="CG1814" s="420"/>
      <c r="CH1814" s="420"/>
      <c r="CI1814" s="420"/>
      <c r="CJ1814" s="420"/>
      <c r="CK1814" s="420"/>
      <c r="CL1814" s="420"/>
      <c r="CM1814" s="420"/>
      <c r="CN1814" s="435"/>
      <c r="CO1814" s="435"/>
      <c r="CP1814" s="420"/>
      <c r="CQ1814" s="420"/>
      <c r="CR1814" s="420"/>
      <c r="CS1814" s="420"/>
      <c r="CT1814" s="420"/>
      <c r="CU1814" s="420"/>
      <c r="CV1814" s="435"/>
      <c r="CW1814" s="435"/>
      <c r="CX1814" s="435"/>
      <c r="CY1814" s="435"/>
      <c r="CZ1814" s="435"/>
      <c r="DA1814" s="435"/>
      <c r="DB1814" s="435"/>
      <c r="DC1814" s="435"/>
      <c r="DD1814" s="435"/>
      <c r="DE1814" s="435"/>
      <c r="DF1814" s="435"/>
    </row>
    <row r="1815" s="383" customFormat="1" ht="31" customHeight="1" spans="1:110">
      <c r="A1815" s="417"/>
      <c r="B1815" s="418"/>
      <c r="C1815" s="419"/>
      <c r="D1815" s="420"/>
      <c r="E1815" s="419"/>
      <c r="F1815" s="420"/>
      <c r="G1815" s="419"/>
      <c r="H1815" s="419"/>
      <c r="I1815" s="613"/>
      <c r="J1815" s="419"/>
      <c r="K1815" s="419"/>
      <c r="L1815" s="423"/>
      <c r="M1815" s="424"/>
      <c r="N1815" s="424"/>
      <c r="O1815" s="425"/>
      <c r="P1815" s="419"/>
      <c r="Q1815" s="426"/>
      <c r="R1815" s="426"/>
      <c r="S1815" s="426"/>
      <c r="T1815" s="426"/>
      <c r="U1815" s="426"/>
      <c r="W1815" s="418"/>
      <c r="X1815" s="430"/>
      <c r="Y1815" s="418"/>
      <c r="Z1815" s="430"/>
      <c r="AB1815" s="420"/>
      <c r="AC1815" s="419"/>
      <c r="AD1815" s="419"/>
      <c r="AE1815" s="419"/>
      <c r="AF1815" s="419"/>
      <c r="AG1815" s="418"/>
      <c r="AH1815" s="419"/>
      <c r="AI1815" s="419"/>
      <c r="AJ1815" s="425"/>
      <c r="AK1815" s="419"/>
      <c r="AL1815" s="419"/>
      <c r="AM1815" s="419"/>
      <c r="AN1815" s="420"/>
      <c r="AO1815" s="420"/>
      <c r="AP1815" s="420"/>
      <c r="AQ1815" s="420"/>
      <c r="AR1815" s="435"/>
      <c r="AS1815" s="420"/>
      <c r="AT1815" s="420"/>
      <c r="AU1815" s="420"/>
      <c r="AV1815" s="420"/>
      <c r="AW1815" s="420"/>
      <c r="AX1815" s="614"/>
      <c r="AY1815" s="420"/>
      <c r="AZ1815" s="420"/>
      <c r="BA1815" s="420"/>
      <c r="BB1815" s="436"/>
      <c r="BC1815" s="420"/>
      <c r="BD1815" s="420"/>
      <c r="BE1815" s="420"/>
      <c r="BF1815" s="420"/>
      <c r="BH1815" s="420"/>
      <c r="BI1815" s="420"/>
      <c r="BJ1815" s="420"/>
      <c r="BK1815" s="420"/>
      <c r="BL1815" s="420"/>
      <c r="BM1815" s="420"/>
      <c r="BN1815" s="420"/>
      <c r="BO1815" s="420"/>
      <c r="BP1815" s="420"/>
      <c r="BQ1815" s="420"/>
      <c r="BR1815" s="420"/>
      <c r="BS1815" s="420"/>
      <c r="BT1815" s="420"/>
      <c r="BU1815" s="420"/>
      <c r="BV1815" s="420"/>
      <c r="BW1815" s="420"/>
      <c r="BX1815" s="420"/>
      <c r="BY1815" s="420"/>
      <c r="BZ1815" s="420"/>
      <c r="CA1815" s="420"/>
      <c r="CB1815" s="420"/>
      <c r="CC1815" s="420"/>
      <c r="CD1815" s="420"/>
      <c r="CE1815" s="420"/>
      <c r="CG1815" s="420"/>
      <c r="CH1815" s="420"/>
      <c r="CI1815" s="420"/>
      <c r="CJ1815" s="420"/>
      <c r="CK1815" s="420"/>
      <c r="CL1815" s="420"/>
      <c r="CM1815" s="420"/>
      <c r="CN1815" s="435"/>
      <c r="CO1815" s="435"/>
      <c r="CP1815" s="420"/>
      <c r="CQ1815" s="420"/>
      <c r="CR1815" s="420"/>
      <c r="CS1815" s="420"/>
      <c r="CT1815" s="420"/>
      <c r="CU1815" s="420"/>
      <c r="CV1815" s="746"/>
      <c r="CW1815" s="746"/>
      <c r="CX1815" s="746"/>
      <c r="CY1815" s="746"/>
      <c r="CZ1815" s="746"/>
      <c r="DA1815" s="746"/>
      <c r="DB1815" s="746"/>
      <c r="DC1815" s="746"/>
      <c r="DD1815" s="746"/>
      <c r="DE1815" s="746"/>
      <c r="DF1815" s="746"/>
    </row>
    <row r="1816" s="383" customFormat="1" ht="31" customHeight="1" spans="1:110">
      <c r="A1816" s="417"/>
      <c r="B1816" s="418"/>
      <c r="C1816" s="419"/>
      <c r="D1816" s="420"/>
      <c r="E1816" s="419"/>
      <c r="F1816" s="420"/>
      <c r="G1816" s="419"/>
      <c r="H1816" s="419"/>
      <c r="I1816" s="613"/>
      <c r="J1816" s="419"/>
      <c r="K1816" s="419"/>
      <c r="L1816" s="423"/>
      <c r="M1816" s="424"/>
      <c r="N1816" s="424"/>
      <c r="O1816" s="425"/>
      <c r="P1816" s="419"/>
      <c r="Q1816" s="426"/>
      <c r="R1816" s="426"/>
      <c r="S1816" s="426"/>
      <c r="T1816" s="426"/>
      <c r="U1816" s="426"/>
      <c r="V1816" s="427"/>
      <c r="W1816" s="418"/>
      <c r="X1816" s="430"/>
      <c r="Y1816" s="418"/>
      <c r="Z1816" s="430"/>
      <c r="AB1816" s="420"/>
      <c r="AC1816" s="419"/>
      <c r="AD1816" s="419"/>
      <c r="AE1816" s="419"/>
      <c r="AF1816" s="419"/>
      <c r="AG1816" s="418"/>
      <c r="AH1816" s="419"/>
      <c r="AI1816" s="419"/>
      <c r="AJ1816" s="425"/>
      <c r="AK1816" s="419"/>
      <c r="AL1816" s="419"/>
      <c r="AM1816" s="419"/>
      <c r="AN1816" s="419"/>
      <c r="AO1816" s="420"/>
      <c r="AP1816" s="420"/>
      <c r="AQ1816" s="420"/>
      <c r="AR1816" s="435"/>
      <c r="AS1816" s="420"/>
      <c r="AT1816" s="420"/>
      <c r="AU1816" s="420"/>
      <c r="AV1816" s="420"/>
      <c r="AW1816" s="420"/>
      <c r="AX1816" s="614"/>
      <c r="AY1816" s="420"/>
      <c r="AZ1816" s="420"/>
      <c r="BA1816" s="420"/>
      <c r="BB1816" s="436"/>
      <c r="BC1816" s="420"/>
      <c r="BD1816" s="420"/>
      <c r="BE1816" s="420"/>
      <c r="BF1816" s="420"/>
      <c r="BG1816" s="383"/>
      <c r="BH1816" s="420"/>
      <c r="BI1816" s="420"/>
      <c r="BJ1816" s="420"/>
      <c r="BK1816" s="420"/>
      <c r="BL1816" s="420"/>
      <c r="BM1816" s="420"/>
      <c r="BN1816" s="420"/>
      <c r="BO1816" s="420"/>
      <c r="BP1816" s="420"/>
      <c r="BQ1816" s="420"/>
      <c r="BR1816" s="420"/>
      <c r="BS1816" s="420"/>
      <c r="BT1816" s="420"/>
      <c r="BU1816" s="420"/>
      <c r="BV1816" s="420"/>
      <c r="BW1816" s="420"/>
      <c r="BX1816" s="420"/>
      <c r="BY1816" s="420"/>
      <c r="BZ1816" s="420"/>
      <c r="CA1816" s="420"/>
      <c r="CB1816" s="420"/>
      <c r="CC1816" s="420"/>
      <c r="CD1816" s="420"/>
      <c r="CE1816" s="420"/>
      <c r="CF1816" s="383"/>
      <c r="CG1816" s="420"/>
      <c r="CH1816" s="420"/>
      <c r="CI1816" s="420"/>
      <c r="CJ1816" s="420"/>
      <c r="CK1816" s="420"/>
      <c r="CL1816" s="420"/>
      <c r="CM1816" s="420"/>
      <c r="CN1816" s="435"/>
      <c r="CO1816" s="435"/>
      <c r="CP1816" s="420"/>
      <c r="CQ1816" s="420"/>
      <c r="CR1816" s="420"/>
      <c r="CS1816" s="420"/>
      <c r="CT1816" s="420"/>
      <c r="CU1816" s="420"/>
      <c r="CV1816" s="435"/>
      <c r="CW1816" s="435"/>
      <c r="CX1816" s="435"/>
      <c r="CY1816" s="435"/>
      <c r="CZ1816" s="435"/>
      <c r="DA1816" s="435"/>
      <c r="DB1816" s="435"/>
      <c r="DC1816" s="435"/>
      <c r="DD1816" s="435"/>
      <c r="DE1816" s="435"/>
      <c r="DF1816" s="435"/>
    </row>
    <row r="1817" s="383" customFormat="1" ht="31" customHeight="1" spans="1:110">
      <c r="A1817" s="417"/>
      <c r="B1817" s="418"/>
      <c r="C1817" s="419"/>
      <c r="D1817" s="420"/>
      <c r="E1817" s="419"/>
      <c r="F1817" s="420"/>
      <c r="G1817" s="419"/>
      <c r="H1817" s="419"/>
      <c r="I1817" s="613"/>
      <c r="J1817" s="419"/>
      <c r="K1817" s="419"/>
      <c r="L1817" s="423"/>
      <c r="M1817" s="424"/>
      <c r="N1817" s="424"/>
      <c r="O1817" s="425"/>
      <c r="P1817" s="419"/>
      <c r="Q1817" s="426"/>
      <c r="R1817" s="426"/>
      <c r="S1817" s="426"/>
      <c r="T1817" s="426"/>
      <c r="U1817" s="426"/>
      <c r="V1817" s="427"/>
      <c r="W1817" s="418"/>
      <c r="X1817" s="430"/>
      <c r="Y1817" s="418"/>
      <c r="Z1817" s="430"/>
      <c r="AB1817" s="420"/>
      <c r="AC1817" s="419"/>
      <c r="AD1817" s="419"/>
      <c r="AE1817" s="419"/>
      <c r="AF1817" s="419"/>
      <c r="AG1817" s="418"/>
      <c r="AH1817" s="419"/>
      <c r="AI1817" s="419"/>
      <c r="AJ1817" s="425"/>
      <c r="AK1817" s="419"/>
      <c r="AL1817" s="419"/>
      <c r="AM1817" s="419"/>
      <c r="AN1817" s="419"/>
      <c r="AO1817" s="420"/>
      <c r="AP1817" s="420"/>
      <c r="AQ1817" s="420"/>
      <c r="AR1817" s="435"/>
      <c r="AS1817" s="420"/>
      <c r="AT1817" s="420"/>
      <c r="AU1817" s="420"/>
      <c r="AV1817" s="420"/>
      <c r="AW1817" s="420"/>
      <c r="AX1817" s="614"/>
      <c r="AY1817" s="420"/>
      <c r="AZ1817" s="420"/>
      <c r="BA1817" s="420"/>
      <c r="BB1817" s="436"/>
      <c r="BC1817" s="420"/>
      <c r="BD1817" s="420"/>
      <c r="BE1817" s="420"/>
      <c r="BF1817" s="420"/>
      <c r="BG1817" s="383"/>
      <c r="BH1817" s="420"/>
      <c r="BI1817" s="420"/>
      <c r="BJ1817" s="420"/>
      <c r="BK1817" s="420"/>
      <c r="BL1817" s="420"/>
      <c r="BM1817" s="420"/>
      <c r="BN1817" s="420"/>
      <c r="BO1817" s="420"/>
      <c r="BP1817" s="420"/>
      <c r="BQ1817" s="420"/>
      <c r="BR1817" s="420"/>
      <c r="BS1817" s="420"/>
      <c r="BT1817" s="420"/>
      <c r="BU1817" s="420"/>
      <c r="BV1817" s="420"/>
      <c r="BW1817" s="420"/>
      <c r="BX1817" s="420"/>
      <c r="BY1817" s="420"/>
      <c r="BZ1817" s="435"/>
      <c r="CA1817" s="420"/>
      <c r="CB1817" s="420"/>
      <c r="CC1817" s="420"/>
      <c r="CD1817" s="420"/>
      <c r="CE1817" s="420"/>
      <c r="CF1817" s="383"/>
      <c r="CG1817" s="420"/>
      <c r="CH1817" s="420"/>
      <c r="CI1817" s="420"/>
      <c r="CJ1817" s="420"/>
      <c r="CK1817" s="420"/>
      <c r="CL1817" s="420"/>
      <c r="CM1817" s="420"/>
      <c r="CN1817" s="435"/>
      <c r="CO1817" s="435"/>
      <c r="CP1817" s="420"/>
      <c r="CQ1817" s="420"/>
      <c r="CR1817" s="420"/>
      <c r="CS1817" s="420"/>
      <c r="CT1817" s="420"/>
      <c r="CU1817" s="420"/>
      <c r="CV1817" s="435"/>
      <c r="CW1817" s="435"/>
      <c r="CX1817" s="435"/>
      <c r="CY1817" s="435"/>
      <c r="CZ1817" s="435"/>
      <c r="DA1817" s="435"/>
      <c r="DB1817" s="435"/>
      <c r="DC1817" s="435"/>
      <c r="DD1817" s="435"/>
      <c r="DE1817" s="435"/>
      <c r="DF1817" s="435"/>
    </row>
    <row r="1818" s="383" customFormat="1" ht="31" customHeight="1" spans="1:110">
      <c r="A1818" s="417"/>
      <c r="B1818" s="418"/>
      <c r="C1818" s="419"/>
      <c r="D1818" s="420"/>
      <c r="E1818" s="419"/>
      <c r="F1818" s="420"/>
      <c r="G1818" s="419"/>
      <c r="H1818" s="419"/>
      <c r="I1818" s="613"/>
      <c r="J1818" s="419"/>
      <c r="K1818" s="419"/>
      <c r="L1818" s="423"/>
      <c r="M1818" s="424"/>
      <c r="N1818" s="424"/>
      <c r="O1818" s="425"/>
      <c r="P1818" s="419"/>
      <c r="Q1818" s="426"/>
      <c r="R1818" s="426"/>
      <c r="S1818" s="426"/>
      <c r="T1818" s="426"/>
      <c r="U1818" s="426"/>
      <c r="V1818" s="427"/>
      <c r="W1818" s="418"/>
      <c r="X1818" s="430"/>
      <c r="Y1818" s="418"/>
      <c r="Z1818" s="430"/>
      <c r="AB1818" s="420"/>
      <c r="AC1818" s="419"/>
      <c r="AD1818" s="419"/>
      <c r="AE1818" s="419"/>
      <c r="AF1818" s="419"/>
      <c r="AG1818" s="418"/>
      <c r="AH1818" s="419"/>
      <c r="AI1818" s="419"/>
      <c r="AJ1818" s="425"/>
      <c r="AK1818" s="419"/>
      <c r="AL1818" s="419"/>
      <c r="AM1818" s="419"/>
      <c r="AN1818" s="419"/>
      <c r="AO1818" s="420"/>
      <c r="AP1818" s="420"/>
      <c r="AQ1818" s="420"/>
      <c r="AR1818" s="435"/>
      <c r="AS1818" s="420"/>
      <c r="AT1818" s="420"/>
      <c r="AU1818" s="420"/>
      <c r="AV1818" s="420"/>
      <c r="AW1818" s="420"/>
      <c r="AX1818" s="614"/>
      <c r="AY1818" s="420"/>
      <c r="AZ1818" s="420"/>
      <c r="BA1818" s="420"/>
      <c r="BB1818" s="436"/>
      <c r="BC1818" s="420"/>
      <c r="BD1818" s="420"/>
      <c r="BE1818" s="420"/>
      <c r="BF1818" s="420"/>
      <c r="BG1818" s="383"/>
      <c r="BH1818" s="420"/>
      <c r="BI1818" s="420"/>
      <c r="BJ1818" s="420"/>
      <c r="BK1818" s="420"/>
      <c r="BL1818" s="420"/>
      <c r="BM1818" s="420"/>
      <c r="BN1818" s="420"/>
      <c r="BO1818" s="420"/>
      <c r="BP1818" s="420"/>
      <c r="BQ1818" s="420"/>
      <c r="BR1818" s="420"/>
      <c r="BS1818" s="420"/>
      <c r="BT1818" s="420"/>
      <c r="BU1818" s="420"/>
      <c r="BV1818" s="420"/>
      <c r="BW1818" s="420"/>
      <c r="BX1818" s="420"/>
      <c r="BY1818" s="420"/>
      <c r="BZ1818" s="420"/>
      <c r="CA1818" s="420"/>
      <c r="CB1818" s="420"/>
      <c r="CC1818" s="420"/>
      <c r="CD1818" s="420"/>
      <c r="CE1818" s="420"/>
      <c r="CF1818" s="383"/>
      <c r="CG1818" s="420"/>
      <c r="CH1818" s="420"/>
      <c r="CI1818" s="420"/>
      <c r="CJ1818" s="420"/>
      <c r="CK1818" s="420"/>
      <c r="CL1818" s="420"/>
      <c r="CM1818" s="420"/>
      <c r="CN1818" s="435"/>
      <c r="CO1818" s="435"/>
      <c r="CP1818" s="420"/>
      <c r="CQ1818" s="420"/>
      <c r="CR1818" s="420"/>
      <c r="CS1818" s="420"/>
      <c r="CT1818" s="420"/>
      <c r="CU1818" s="420"/>
      <c r="CV1818" s="435"/>
      <c r="CW1818" s="435"/>
      <c r="CX1818" s="435"/>
      <c r="CY1818" s="435"/>
      <c r="CZ1818" s="435"/>
      <c r="DA1818" s="435"/>
      <c r="DB1818" s="435"/>
      <c r="DC1818" s="435"/>
      <c r="DD1818" s="435"/>
      <c r="DE1818" s="435"/>
      <c r="DF1818" s="435"/>
    </row>
    <row r="1819" s="383" customFormat="1" ht="31" customHeight="1" spans="1:110">
      <c r="A1819" s="417"/>
      <c r="B1819" s="418"/>
      <c r="C1819" s="419"/>
      <c r="D1819" s="420"/>
      <c r="E1819" s="419"/>
      <c r="F1819" s="420"/>
      <c r="G1819" s="419"/>
      <c r="H1819" s="419"/>
      <c r="I1819" s="613"/>
      <c r="J1819" s="419"/>
      <c r="K1819" s="419"/>
      <c r="L1819" s="423"/>
      <c r="M1819" s="424"/>
      <c r="N1819" s="424"/>
      <c r="O1819" s="425"/>
      <c r="P1819" s="419"/>
      <c r="Q1819" s="426"/>
      <c r="R1819" s="426"/>
      <c r="S1819" s="426"/>
      <c r="T1819" s="426"/>
      <c r="U1819" s="426"/>
      <c r="V1819" s="418"/>
      <c r="W1819" s="418"/>
      <c r="X1819" s="430"/>
      <c r="Y1819" s="418"/>
      <c r="Z1819" s="430"/>
      <c r="AB1819" s="420"/>
      <c r="AC1819" s="419"/>
      <c r="AD1819" s="419"/>
      <c r="AE1819" s="419"/>
      <c r="AF1819" s="419"/>
      <c r="AG1819" s="418"/>
      <c r="AH1819" s="419"/>
      <c r="AI1819" s="419"/>
      <c r="AJ1819" s="425"/>
      <c r="AK1819" s="419"/>
      <c r="AL1819" s="419"/>
      <c r="AM1819" s="419"/>
      <c r="AN1819" s="419"/>
      <c r="AO1819" s="420"/>
      <c r="AP1819" s="420"/>
      <c r="AQ1819" s="420"/>
      <c r="AR1819" s="435"/>
      <c r="AS1819" s="420"/>
      <c r="AT1819" s="420"/>
      <c r="AU1819" s="420"/>
      <c r="AV1819" s="420"/>
      <c r="AW1819" s="420"/>
      <c r="AX1819" s="614"/>
      <c r="AY1819" s="420"/>
      <c r="AZ1819" s="420"/>
      <c r="BA1819" s="420"/>
      <c r="BB1819" s="436"/>
      <c r="BC1819" s="420"/>
      <c r="BD1819" s="420"/>
      <c r="BE1819" s="420"/>
      <c r="BF1819" s="420"/>
      <c r="BG1819" s="383"/>
      <c r="BH1819" s="420"/>
      <c r="BI1819" s="420"/>
      <c r="BJ1819" s="420"/>
      <c r="BK1819" s="420"/>
      <c r="BL1819" s="420"/>
      <c r="BM1819" s="420"/>
      <c r="BN1819" s="420"/>
      <c r="BO1819" s="420"/>
      <c r="BP1819" s="420"/>
      <c r="BQ1819" s="420"/>
      <c r="BR1819" s="420"/>
      <c r="BS1819" s="420"/>
      <c r="BT1819" s="420"/>
      <c r="BU1819" s="420"/>
      <c r="BV1819" s="420"/>
      <c r="BW1819" s="420"/>
      <c r="BX1819" s="420"/>
      <c r="BY1819" s="420"/>
      <c r="BZ1819" s="435"/>
      <c r="CA1819" s="420"/>
      <c r="CB1819" s="420"/>
      <c r="CC1819" s="420"/>
      <c r="CD1819" s="420"/>
      <c r="CE1819" s="420"/>
      <c r="CF1819" s="383"/>
      <c r="CG1819" s="420"/>
      <c r="CH1819" s="420"/>
      <c r="CI1819" s="420"/>
      <c r="CJ1819" s="420"/>
      <c r="CK1819" s="420"/>
      <c r="CL1819" s="420"/>
      <c r="CM1819" s="420"/>
      <c r="CN1819" s="435"/>
      <c r="CO1819" s="435"/>
      <c r="CP1819" s="420"/>
      <c r="CQ1819" s="420"/>
      <c r="CR1819" s="420"/>
      <c r="CS1819" s="420"/>
      <c r="CT1819" s="420"/>
      <c r="CU1819" s="420"/>
      <c r="CV1819" s="435"/>
      <c r="CW1819" s="435"/>
      <c r="CX1819" s="435"/>
      <c r="CY1819" s="435"/>
      <c r="CZ1819" s="435"/>
      <c r="DA1819" s="435"/>
      <c r="DB1819" s="435"/>
      <c r="DC1819" s="435"/>
      <c r="DD1819" s="435"/>
      <c r="DE1819" s="435"/>
      <c r="DF1819" s="435"/>
    </row>
    <row r="1820" s="383" customFormat="1" ht="31" customHeight="1" spans="1:110">
      <c r="A1820" s="417"/>
      <c r="B1820" s="418"/>
      <c r="C1820" s="419"/>
      <c r="D1820" s="420"/>
      <c r="E1820" s="419"/>
      <c r="F1820" s="420"/>
      <c r="G1820" s="419"/>
      <c r="H1820" s="419"/>
      <c r="I1820" s="613"/>
      <c r="J1820" s="419"/>
      <c r="K1820" s="419"/>
      <c r="L1820" s="423"/>
      <c r="M1820" s="424"/>
      <c r="N1820" s="424"/>
      <c r="O1820" s="425"/>
      <c r="P1820" s="419"/>
      <c r="Q1820" s="426"/>
      <c r="R1820" s="426"/>
      <c r="S1820" s="426"/>
      <c r="T1820" s="426"/>
      <c r="U1820" s="426"/>
      <c r="W1820" s="418"/>
      <c r="X1820" s="430"/>
      <c r="Y1820" s="418"/>
      <c r="Z1820" s="430"/>
      <c r="AB1820" s="420"/>
      <c r="AC1820" s="419"/>
      <c r="AD1820" s="419"/>
      <c r="AE1820" s="419"/>
      <c r="AF1820" s="419"/>
      <c r="AG1820" s="418"/>
      <c r="AH1820" s="419"/>
      <c r="AI1820" s="419"/>
      <c r="AJ1820" s="425"/>
      <c r="AK1820" s="419"/>
      <c r="AL1820" s="419"/>
      <c r="AM1820" s="419"/>
      <c r="AN1820" s="420"/>
      <c r="AO1820" s="420"/>
      <c r="AP1820" s="420"/>
      <c r="AQ1820" s="420"/>
      <c r="AR1820" s="420"/>
      <c r="AS1820" s="420"/>
      <c r="AT1820" s="420"/>
      <c r="AU1820" s="420"/>
      <c r="AV1820" s="420"/>
      <c r="AW1820" s="420"/>
      <c r="AX1820" s="614"/>
      <c r="AY1820" s="420"/>
      <c r="AZ1820" s="420"/>
      <c r="BA1820" s="420"/>
      <c r="BB1820" s="436"/>
      <c r="BC1820" s="420"/>
      <c r="BD1820" s="420"/>
      <c r="BE1820" s="420"/>
      <c r="BF1820" s="420"/>
      <c r="BH1820" s="420"/>
      <c r="BI1820" s="420"/>
      <c r="BJ1820" s="420"/>
      <c r="BK1820" s="420"/>
      <c r="BL1820" s="420"/>
      <c r="BM1820" s="420"/>
      <c r="BN1820" s="420"/>
      <c r="BO1820" s="420"/>
      <c r="BP1820" s="420"/>
      <c r="BQ1820" s="420"/>
      <c r="BR1820" s="420"/>
      <c r="BS1820" s="420"/>
      <c r="BT1820" s="420"/>
      <c r="BU1820" s="420"/>
      <c r="BV1820" s="420"/>
      <c r="BW1820" s="420"/>
      <c r="BX1820" s="420"/>
      <c r="BY1820" s="420"/>
      <c r="BZ1820" s="420"/>
      <c r="CA1820" s="420"/>
      <c r="CB1820" s="420"/>
      <c r="CC1820" s="420"/>
      <c r="CD1820" s="420"/>
      <c r="CE1820" s="420"/>
      <c r="CG1820" s="420"/>
      <c r="CH1820" s="420"/>
      <c r="CI1820" s="420"/>
      <c r="CJ1820" s="420"/>
      <c r="CK1820" s="420"/>
      <c r="CL1820" s="420"/>
      <c r="CM1820" s="420"/>
      <c r="CN1820" s="435"/>
      <c r="CO1820" s="435"/>
      <c r="CP1820" s="435"/>
      <c r="CQ1820" s="435"/>
      <c r="CR1820" s="435"/>
      <c r="CS1820" s="420"/>
      <c r="CT1820" s="420"/>
      <c r="CU1820" s="420"/>
      <c r="CV1820" s="435"/>
      <c r="CW1820" s="435"/>
      <c r="CX1820" s="435"/>
      <c r="CY1820" s="435"/>
      <c r="CZ1820" s="435"/>
      <c r="DA1820" s="435"/>
      <c r="DB1820" s="435"/>
      <c r="DC1820" s="435"/>
      <c r="DD1820" s="435"/>
      <c r="DE1820" s="435"/>
      <c r="DF1820" s="435"/>
    </row>
    <row r="1821" s="383" customFormat="1" ht="31" customHeight="1" spans="1:110">
      <c r="A1821" s="417"/>
      <c r="B1821" s="418"/>
      <c r="C1821" s="419"/>
      <c r="D1821" s="420"/>
      <c r="E1821" s="419"/>
      <c r="F1821" s="420"/>
      <c r="G1821" s="419"/>
      <c r="H1821" s="419"/>
      <c r="I1821" s="613"/>
      <c r="J1821" s="419"/>
      <c r="K1821" s="419"/>
      <c r="L1821" s="423"/>
      <c r="M1821" s="424"/>
      <c r="N1821" s="424"/>
      <c r="O1821" s="425"/>
      <c r="P1821" s="419"/>
      <c r="Q1821" s="426"/>
      <c r="R1821" s="426"/>
      <c r="S1821" s="426"/>
      <c r="T1821" s="426"/>
      <c r="U1821" s="426"/>
      <c r="V1821" s="427"/>
      <c r="W1821" s="418"/>
      <c r="X1821" s="430"/>
      <c r="Y1821" s="418"/>
      <c r="Z1821" s="430"/>
      <c r="AB1821" s="420"/>
      <c r="AC1821" s="419"/>
      <c r="AD1821" s="419"/>
      <c r="AE1821" s="419"/>
      <c r="AF1821" s="419"/>
      <c r="AG1821" s="418"/>
      <c r="AH1821" s="419"/>
      <c r="AI1821" s="419"/>
      <c r="AJ1821" s="425"/>
      <c r="AK1821" s="419"/>
      <c r="AL1821" s="419"/>
      <c r="AM1821" s="419"/>
      <c r="AN1821" s="419"/>
      <c r="AO1821" s="420"/>
      <c r="AP1821" s="420"/>
      <c r="AQ1821" s="420"/>
      <c r="AR1821" s="435"/>
      <c r="AS1821" s="420"/>
      <c r="AT1821" s="420"/>
      <c r="AU1821" s="420"/>
      <c r="AV1821" s="420"/>
      <c r="AW1821" s="420"/>
      <c r="AX1821" s="614"/>
      <c r="AY1821" s="420"/>
      <c r="AZ1821" s="420"/>
      <c r="BA1821" s="420"/>
      <c r="BB1821" s="436"/>
      <c r="BC1821" s="420"/>
      <c r="BD1821" s="420"/>
      <c r="BE1821" s="420"/>
      <c r="BF1821" s="420"/>
      <c r="BH1821" s="420"/>
      <c r="BI1821" s="420"/>
      <c r="BJ1821" s="420"/>
      <c r="BK1821" s="420"/>
      <c r="BL1821" s="420"/>
      <c r="BM1821" s="420"/>
      <c r="BN1821" s="420"/>
      <c r="BO1821" s="420"/>
      <c r="BP1821" s="420"/>
      <c r="BQ1821" s="420"/>
      <c r="BR1821" s="420"/>
      <c r="BS1821" s="420"/>
      <c r="BT1821" s="420"/>
      <c r="BU1821" s="420"/>
      <c r="BV1821" s="420"/>
      <c r="BW1821" s="420"/>
      <c r="BX1821" s="420"/>
      <c r="BY1821" s="420"/>
      <c r="BZ1821" s="435"/>
      <c r="CA1821" s="435"/>
      <c r="CB1821" s="435"/>
      <c r="CC1821" s="435"/>
      <c r="CD1821" s="420"/>
      <c r="CE1821" s="420"/>
      <c r="CG1821" s="420"/>
      <c r="CH1821" s="420"/>
      <c r="CI1821" s="420"/>
      <c r="CJ1821" s="420"/>
      <c r="CK1821" s="420"/>
      <c r="CL1821" s="420"/>
      <c r="CM1821" s="420"/>
      <c r="CN1821" s="435"/>
      <c r="CO1821" s="435"/>
      <c r="CP1821" s="420"/>
      <c r="CQ1821" s="420"/>
      <c r="CR1821" s="420"/>
      <c r="CS1821" s="420"/>
      <c r="CT1821" s="420"/>
      <c r="CU1821" s="420"/>
      <c r="CV1821" s="435"/>
      <c r="CW1821" s="435"/>
      <c r="CX1821" s="435"/>
      <c r="CY1821" s="435"/>
      <c r="CZ1821" s="435"/>
      <c r="DA1821" s="435"/>
      <c r="DB1821" s="435"/>
      <c r="DC1821" s="435"/>
      <c r="DD1821" s="435"/>
      <c r="DE1821" s="435"/>
      <c r="DF1821" s="435"/>
    </row>
    <row r="1822" s="383" customFormat="1" ht="31" customHeight="1" spans="1:110">
      <c r="A1822" s="417"/>
      <c r="B1822" s="418"/>
      <c r="C1822" s="419"/>
      <c r="D1822" s="420"/>
      <c r="E1822" s="419"/>
      <c r="F1822" s="420"/>
      <c r="G1822" s="419"/>
      <c r="H1822" s="419"/>
      <c r="I1822" s="613"/>
      <c r="J1822" s="419"/>
      <c r="K1822" s="419"/>
      <c r="L1822" s="423"/>
      <c r="M1822" s="424"/>
      <c r="N1822" s="424"/>
      <c r="O1822" s="425"/>
      <c r="P1822" s="419"/>
      <c r="Q1822" s="426"/>
      <c r="R1822" s="426"/>
      <c r="S1822" s="426"/>
      <c r="T1822" s="426"/>
      <c r="U1822" s="426"/>
      <c r="W1822" s="418"/>
      <c r="X1822" s="430"/>
      <c r="Y1822" s="418"/>
      <c r="Z1822" s="430"/>
      <c r="AB1822" s="420"/>
      <c r="AC1822" s="419"/>
      <c r="AD1822" s="419"/>
      <c r="AE1822" s="419"/>
      <c r="AF1822" s="419"/>
      <c r="AG1822" s="418"/>
      <c r="AH1822" s="419"/>
      <c r="AI1822" s="419"/>
      <c r="AJ1822" s="425"/>
      <c r="AK1822" s="419"/>
      <c r="AL1822" s="419"/>
      <c r="AM1822" s="419"/>
      <c r="AN1822" s="419"/>
      <c r="AO1822" s="420"/>
      <c r="AP1822" s="420"/>
      <c r="AQ1822" s="420"/>
      <c r="AR1822" s="435"/>
      <c r="AS1822" s="420"/>
      <c r="AT1822" s="420"/>
      <c r="AU1822" s="420"/>
      <c r="AV1822" s="420"/>
      <c r="AW1822" s="420"/>
      <c r="AX1822" s="614"/>
      <c r="AY1822" s="420"/>
      <c r="AZ1822" s="420"/>
      <c r="BA1822" s="420"/>
      <c r="BB1822" s="436"/>
      <c r="BC1822" s="420"/>
      <c r="BD1822" s="420"/>
      <c r="BE1822" s="420"/>
      <c r="BF1822" s="420"/>
      <c r="BH1822" s="420"/>
      <c r="BI1822" s="420"/>
      <c r="BJ1822" s="420"/>
      <c r="BK1822" s="420"/>
      <c r="BL1822" s="420"/>
      <c r="BM1822" s="420"/>
      <c r="BN1822" s="420"/>
      <c r="BO1822" s="420"/>
      <c r="BP1822" s="420"/>
      <c r="BQ1822" s="420"/>
      <c r="BR1822" s="420"/>
      <c r="BS1822" s="420"/>
      <c r="BT1822" s="420"/>
      <c r="BU1822" s="420"/>
      <c r="BV1822" s="420"/>
      <c r="BW1822" s="420"/>
      <c r="BX1822" s="420"/>
      <c r="BY1822" s="420"/>
      <c r="BZ1822" s="420"/>
      <c r="CA1822" s="420"/>
      <c r="CB1822" s="420"/>
      <c r="CC1822" s="420"/>
      <c r="CD1822" s="420"/>
      <c r="CE1822" s="420"/>
      <c r="CG1822" s="420"/>
      <c r="CH1822" s="420"/>
      <c r="CI1822" s="420"/>
      <c r="CJ1822" s="420"/>
      <c r="CK1822" s="420"/>
      <c r="CL1822" s="420"/>
      <c r="CM1822" s="420"/>
      <c r="CN1822" s="435"/>
      <c r="CO1822" s="435"/>
      <c r="CP1822" s="420"/>
      <c r="CQ1822" s="420"/>
      <c r="CR1822" s="420"/>
      <c r="CS1822" s="420"/>
      <c r="CT1822" s="420"/>
      <c r="CU1822" s="420"/>
      <c r="CV1822" s="435"/>
      <c r="CW1822" s="435"/>
      <c r="CX1822" s="435"/>
      <c r="CY1822" s="435"/>
      <c r="CZ1822" s="435"/>
      <c r="DA1822" s="435"/>
      <c r="DB1822" s="435"/>
      <c r="DC1822" s="435"/>
      <c r="DD1822" s="435"/>
      <c r="DE1822" s="435"/>
      <c r="DF1822" s="435"/>
    </row>
    <row r="1823" s="383" customFormat="1" ht="31" customHeight="1" spans="1:110">
      <c r="A1823" s="417"/>
      <c r="B1823" s="418"/>
      <c r="C1823" s="419"/>
      <c r="D1823" s="420"/>
      <c r="E1823" s="419"/>
      <c r="F1823" s="420"/>
      <c r="G1823" s="419"/>
      <c r="H1823" s="419"/>
      <c r="I1823" s="613"/>
      <c r="J1823" s="419"/>
      <c r="K1823" s="419"/>
      <c r="L1823" s="423"/>
      <c r="M1823" s="424"/>
      <c r="N1823" s="424"/>
      <c r="O1823" s="425"/>
      <c r="P1823" s="419"/>
      <c r="Q1823" s="426"/>
      <c r="R1823" s="426"/>
      <c r="S1823" s="426"/>
      <c r="T1823" s="426"/>
      <c r="U1823" s="426"/>
      <c r="V1823" s="427"/>
      <c r="W1823" s="418"/>
      <c r="X1823" s="430"/>
      <c r="Y1823" s="418"/>
      <c r="Z1823" s="430"/>
      <c r="AB1823" s="420"/>
      <c r="AC1823" s="419"/>
      <c r="AD1823" s="419"/>
      <c r="AE1823" s="419"/>
      <c r="AF1823" s="419"/>
      <c r="AG1823" s="418"/>
      <c r="AH1823" s="419"/>
      <c r="AI1823" s="419"/>
      <c r="AJ1823" s="425"/>
      <c r="AK1823" s="419"/>
      <c r="AL1823" s="419"/>
      <c r="AM1823" s="419"/>
      <c r="AN1823" s="419"/>
      <c r="AO1823" s="420"/>
      <c r="AP1823" s="420"/>
      <c r="AQ1823" s="420"/>
      <c r="AR1823" s="435"/>
      <c r="AS1823" s="420"/>
      <c r="AT1823" s="420"/>
      <c r="AU1823" s="420"/>
      <c r="AV1823" s="420"/>
      <c r="AW1823" s="435"/>
      <c r="AX1823" s="420"/>
      <c r="AY1823" s="420"/>
      <c r="AZ1823" s="420"/>
      <c r="BA1823" s="614"/>
      <c r="BB1823" s="436"/>
      <c r="BC1823" s="420"/>
      <c r="BD1823" s="420"/>
      <c r="BE1823" s="420"/>
      <c r="BF1823" s="420"/>
      <c r="BG1823" s="383"/>
      <c r="BH1823" s="420"/>
      <c r="BI1823" s="420"/>
      <c r="BJ1823" s="420"/>
      <c r="BK1823" s="420"/>
      <c r="BL1823" s="420"/>
      <c r="BM1823" s="420"/>
      <c r="BN1823" s="420"/>
      <c r="BO1823" s="420"/>
      <c r="BP1823" s="420"/>
      <c r="BQ1823" s="420"/>
      <c r="BR1823" s="420"/>
      <c r="BS1823" s="420"/>
      <c r="BT1823" s="420"/>
      <c r="BU1823" s="420"/>
      <c r="BV1823" s="420"/>
      <c r="BW1823" s="420"/>
      <c r="BX1823" s="420"/>
      <c r="BY1823" s="420"/>
      <c r="BZ1823" s="435"/>
      <c r="CA1823" s="420"/>
      <c r="CB1823" s="420"/>
      <c r="CC1823" s="420"/>
      <c r="CD1823" s="420"/>
      <c r="CE1823" s="420"/>
      <c r="CF1823" s="383"/>
      <c r="CG1823" s="420"/>
      <c r="CH1823" s="420"/>
      <c r="CI1823" s="420"/>
      <c r="CJ1823" s="420"/>
      <c r="CK1823" s="420"/>
      <c r="CL1823" s="420"/>
      <c r="CM1823" s="420"/>
      <c r="CN1823" s="435"/>
      <c r="CO1823" s="435"/>
      <c r="CP1823" s="420"/>
      <c r="CQ1823" s="420"/>
      <c r="CR1823" s="420"/>
      <c r="CS1823" s="420"/>
      <c r="CT1823" s="420"/>
      <c r="CU1823" s="420"/>
      <c r="CV1823" s="435"/>
      <c r="CW1823" s="435"/>
      <c r="CX1823" s="435"/>
      <c r="CY1823" s="435"/>
      <c r="CZ1823" s="435"/>
      <c r="DA1823" s="435"/>
      <c r="DB1823" s="435"/>
      <c r="DC1823" s="435"/>
      <c r="DD1823" s="435"/>
      <c r="DE1823" s="435"/>
      <c r="DF1823" s="435"/>
    </row>
    <row r="1824" s="383" customFormat="1" ht="31" customHeight="1" spans="1:110">
      <c r="A1824" s="417"/>
      <c r="B1824" s="418"/>
      <c r="C1824" s="419"/>
      <c r="D1824" s="420"/>
      <c r="E1824" s="419"/>
      <c r="F1824" s="420"/>
      <c r="G1824" s="419"/>
      <c r="H1824" s="419"/>
      <c r="I1824" s="613"/>
      <c r="J1824" s="419"/>
      <c r="K1824" s="419"/>
      <c r="L1824" s="423"/>
      <c r="M1824" s="424"/>
      <c r="N1824" s="424"/>
      <c r="O1824" s="425"/>
      <c r="P1824" s="419"/>
      <c r="Q1824" s="426"/>
      <c r="R1824" s="426"/>
      <c r="S1824" s="426"/>
      <c r="T1824" s="426"/>
      <c r="U1824" s="426"/>
      <c r="V1824" s="427"/>
      <c r="W1824" s="418"/>
      <c r="X1824" s="430"/>
      <c r="Y1824" s="418"/>
      <c r="Z1824" s="430"/>
      <c r="AB1824" s="420"/>
      <c r="AC1824" s="419"/>
      <c r="AD1824" s="419"/>
      <c r="AE1824" s="419"/>
      <c r="AF1824" s="419"/>
      <c r="AG1824" s="418"/>
      <c r="AH1824" s="419"/>
      <c r="AI1824" s="419"/>
      <c r="AJ1824" s="425"/>
      <c r="AK1824" s="419"/>
      <c r="AL1824" s="419"/>
      <c r="AM1824" s="419"/>
      <c r="AN1824" s="419"/>
      <c r="AO1824" s="420"/>
      <c r="AP1824" s="420"/>
      <c r="AQ1824" s="420"/>
      <c r="AR1824" s="435"/>
      <c r="AS1824" s="420"/>
      <c r="AT1824" s="420"/>
      <c r="AU1824" s="420"/>
      <c r="AV1824" s="420"/>
      <c r="AW1824" s="435"/>
      <c r="AX1824" s="420"/>
      <c r="AY1824" s="420"/>
      <c r="AZ1824" s="420"/>
      <c r="BA1824" s="614"/>
      <c r="BB1824" s="436"/>
      <c r="BC1824" s="420"/>
      <c r="BD1824" s="420"/>
      <c r="BE1824" s="420"/>
      <c r="BF1824" s="420"/>
      <c r="BG1824" s="383"/>
      <c r="BH1824" s="420"/>
      <c r="BI1824" s="420"/>
      <c r="BJ1824" s="420"/>
      <c r="BK1824" s="420"/>
      <c r="BL1824" s="420"/>
      <c r="BM1824" s="420"/>
      <c r="BN1824" s="420"/>
      <c r="BO1824" s="420"/>
      <c r="BP1824" s="420"/>
      <c r="BQ1824" s="420"/>
      <c r="BR1824" s="420"/>
      <c r="BS1824" s="420"/>
      <c r="BT1824" s="420"/>
      <c r="BU1824" s="420"/>
      <c r="BV1824" s="420"/>
      <c r="BW1824" s="420"/>
      <c r="BX1824" s="420"/>
      <c r="BY1824" s="420"/>
      <c r="BZ1824" s="435"/>
      <c r="CA1824" s="420"/>
      <c r="CB1824" s="420"/>
      <c r="CC1824" s="420"/>
      <c r="CD1824" s="420"/>
      <c r="CE1824" s="420"/>
      <c r="CF1824" s="383"/>
      <c r="CG1824" s="420"/>
      <c r="CH1824" s="420"/>
      <c r="CI1824" s="420"/>
      <c r="CJ1824" s="420"/>
      <c r="CK1824" s="420"/>
      <c r="CL1824" s="420"/>
      <c r="CM1824" s="420"/>
      <c r="CN1824" s="435"/>
      <c r="CO1824" s="435"/>
      <c r="CP1824" s="420"/>
      <c r="CQ1824" s="420"/>
      <c r="CR1824" s="420"/>
      <c r="CS1824" s="420"/>
      <c r="CT1824" s="420"/>
      <c r="CU1824" s="420"/>
      <c r="CV1824" s="435"/>
      <c r="CW1824" s="435"/>
      <c r="CX1824" s="435"/>
      <c r="CY1824" s="435"/>
      <c r="CZ1824" s="435"/>
      <c r="DA1824" s="435"/>
      <c r="DB1824" s="435"/>
      <c r="DC1824" s="435"/>
      <c r="DD1824" s="435"/>
      <c r="DE1824" s="435"/>
      <c r="DF1824" s="435"/>
    </row>
    <row r="1825" s="383" customFormat="1" ht="31" customHeight="1" spans="1:110">
      <c r="A1825" s="417"/>
      <c r="B1825" s="418"/>
      <c r="C1825" s="419"/>
      <c r="D1825" s="420"/>
      <c r="E1825" s="419"/>
      <c r="F1825" s="420"/>
      <c r="G1825" s="419"/>
      <c r="H1825" s="419"/>
      <c r="I1825" s="613"/>
      <c r="J1825" s="419"/>
      <c r="K1825" s="419"/>
      <c r="L1825" s="423"/>
      <c r="M1825" s="424"/>
      <c r="N1825" s="424"/>
      <c r="O1825" s="425"/>
      <c r="P1825" s="419"/>
      <c r="Q1825" s="426"/>
      <c r="R1825" s="426"/>
      <c r="S1825" s="426"/>
      <c r="T1825" s="426"/>
      <c r="U1825" s="426"/>
      <c r="V1825" s="427"/>
      <c r="W1825" s="418"/>
      <c r="X1825" s="430"/>
      <c r="Y1825" s="418"/>
      <c r="Z1825" s="430"/>
      <c r="AB1825" s="420"/>
      <c r="AC1825" s="419"/>
      <c r="AD1825" s="419"/>
      <c r="AE1825" s="419"/>
      <c r="AF1825" s="419"/>
      <c r="AG1825" s="418"/>
      <c r="AH1825" s="419"/>
      <c r="AI1825" s="419"/>
      <c r="AJ1825" s="425"/>
      <c r="AK1825" s="419"/>
      <c r="AL1825" s="419"/>
      <c r="AM1825" s="419"/>
      <c r="AN1825" s="419"/>
      <c r="AO1825" s="420"/>
      <c r="AP1825" s="420"/>
      <c r="AQ1825" s="420"/>
      <c r="AR1825" s="435"/>
      <c r="AS1825" s="420"/>
      <c r="AT1825" s="420"/>
      <c r="AU1825" s="420"/>
      <c r="AV1825" s="420"/>
      <c r="AW1825" s="435"/>
      <c r="AX1825" s="420"/>
      <c r="AY1825" s="420"/>
      <c r="AZ1825" s="420"/>
      <c r="BA1825" s="614"/>
      <c r="BB1825" s="436"/>
      <c r="BC1825" s="420"/>
      <c r="BD1825" s="420"/>
      <c r="BE1825" s="420"/>
      <c r="BF1825" s="420"/>
      <c r="BG1825" s="383"/>
      <c r="BH1825" s="420"/>
      <c r="BI1825" s="420"/>
      <c r="BJ1825" s="420"/>
      <c r="BK1825" s="420"/>
      <c r="BL1825" s="420"/>
      <c r="BM1825" s="420"/>
      <c r="BN1825" s="420"/>
      <c r="BO1825" s="420"/>
      <c r="BP1825" s="420"/>
      <c r="BQ1825" s="420"/>
      <c r="BR1825" s="420"/>
      <c r="BS1825" s="420"/>
      <c r="BT1825" s="420"/>
      <c r="BU1825" s="420"/>
      <c r="BV1825" s="420"/>
      <c r="BW1825" s="420"/>
      <c r="BX1825" s="420"/>
      <c r="BY1825" s="420"/>
      <c r="BZ1825" s="435"/>
      <c r="CA1825" s="420"/>
      <c r="CB1825" s="420"/>
      <c r="CC1825" s="420"/>
      <c r="CD1825" s="420"/>
      <c r="CE1825" s="420"/>
      <c r="CF1825" s="383"/>
      <c r="CG1825" s="420"/>
      <c r="CH1825" s="420"/>
      <c r="CI1825" s="420"/>
      <c r="CJ1825" s="420"/>
      <c r="CK1825" s="420"/>
      <c r="CL1825" s="420"/>
      <c r="CM1825" s="420"/>
      <c r="CN1825" s="435"/>
      <c r="CO1825" s="435"/>
      <c r="CP1825" s="420"/>
      <c r="CQ1825" s="420"/>
      <c r="CR1825" s="420"/>
      <c r="CS1825" s="420"/>
      <c r="CT1825" s="420"/>
      <c r="CU1825" s="420"/>
      <c r="CV1825" s="435"/>
      <c r="CW1825" s="435"/>
      <c r="CX1825" s="435"/>
      <c r="CY1825" s="435"/>
      <c r="CZ1825" s="435"/>
      <c r="DA1825" s="435"/>
      <c r="DB1825" s="435"/>
      <c r="DC1825" s="435"/>
      <c r="DD1825" s="435"/>
      <c r="DE1825" s="435"/>
      <c r="DF1825" s="435"/>
    </row>
    <row r="1826" s="383" customFormat="1" ht="31" customHeight="1" spans="1:110">
      <c r="A1826" s="417"/>
      <c r="B1826" s="418"/>
      <c r="C1826" s="419"/>
      <c r="D1826" s="420"/>
      <c r="E1826" s="419"/>
      <c r="F1826" s="420"/>
      <c r="G1826" s="419"/>
      <c r="H1826" s="419"/>
      <c r="I1826" s="613"/>
      <c r="J1826" s="419"/>
      <c r="K1826" s="419"/>
      <c r="L1826" s="423"/>
      <c r="M1826" s="424"/>
      <c r="N1826" s="424"/>
      <c r="O1826" s="425"/>
      <c r="P1826" s="419"/>
      <c r="Q1826" s="426"/>
      <c r="R1826" s="426"/>
      <c r="S1826" s="426"/>
      <c r="T1826" s="426"/>
      <c r="U1826" s="426"/>
      <c r="V1826" s="427"/>
      <c r="W1826" s="418"/>
      <c r="X1826" s="430"/>
      <c r="Y1826" s="418"/>
      <c r="Z1826" s="430"/>
      <c r="AB1826" s="420"/>
      <c r="AC1826" s="418"/>
      <c r="AD1826" s="419"/>
      <c r="AE1826" s="419"/>
      <c r="AF1826" s="419"/>
      <c r="AG1826" s="418"/>
      <c r="AH1826" s="419"/>
      <c r="AI1826" s="419"/>
      <c r="AJ1826" s="425"/>
      <c r="AK1826" s="419"/>
      <c r="AL1826" s="419"/>
      <c r="AM1826" s="419"/>
      <c r="AN1826" s="419"/>
      <c r="AO1826" s="420"/>
      <c r="AP1826" s="420"/>
      <c r="AQ1826" s="420"/>
      <c r="AR1826" s="435"/>
      <c r="AS1826" s="420"/>
      <c r="AT1826" s="420"/>
      <c r="AU1826" s="420"/>
      <c r="AV1826" s="420"/>
      <c r="AW1826" s="420"/>
      <c r="AX1826" s="614"/>
      <c r="AY1826" s="420"/>
      <c r="AZ1826" s="420"/>
      <c r="BA1826" s="420"/>
      <c r="BB1826" s="436"/>
      <c r="BC1826" s="420"/>
      <c r="BD1826" s="420"/>
      <c r="BE1826" s="420"/>
      <c r="BF1826" s="420"/>
      <c r="BH1826" s="420"/>
      <c r="BI1826" s="420"/>
      <c r="BJ1826" s="420"/>
      <c r="BK1826" s="420"/>
      <c r="BL1826" s="420"/>
      <c r="BM1826" s="420"/>
      <c r="BN1826" s="420"/>
      <c r="BO1826" s="420"/>
      <c r="BP1826" s="420"/>
      <c r="BQ1826" s="420"/>
      <c r="BR1826" s="420"/>
      <c r="BS1826" s="420"/>
      <c r="BT1826" s="420"/>
      <c r="BU1826" s="420"/>
      <c r="BV1826" s="420"/>
      <c r="BW1826" s="420"/>
      <c r="BX1826" s="420"/>
      <c r="BY1826" s="420"/>
      <c r="BZ1826" s="420"/>
      <c r="CA1826" s="420"/>
      <c r="CB1826" s="420"/>
      <c r="CC1826" s="420"/>
      <c r="CD1826" s="420"/>
      <c r="CE1826" s="420"/>
      <c r="CG1826" s="420"/>
      <c r="CH1826" s="420"/>
      <c r="CI1826" s="420"/>
      <c r="CJ1826" s="420"/>
      <c r="CK1826" s="420"/>
      <c r="CL1826" s="420"/>
      <c r="CM1826" s="420"/>
      <c r="CN1826" s="435"/>
      <c r="CO1826" s="435"/>
      <c r="CP1826" s="420"/>
      <c r="CQ1826" s="420"/>
      <c r="CR1826" s="420"/>
      <c r="CS1826" s="420"/>
      <c r="CT1826" s="420"/>
      <c r="CU1826" s="420"/>
      <c r="CV1826" s="435"/>
      <c r="CW1826" s="435"/>
      <c r="CX1826" s="435"/>
      <c r="CY1826" s="435"/>
      <c r="CZ1826" s="435"/>
      <c r="DA1826" s="435"/>
      <c r="DB1826" s="435"/>
      <c r="DC1826" s="435"/>
      <c r="DD1826" s="435"/>
      <c r="DE1826" s="435"/>
      <c r="DF1826" s="435"/>
    </row>
    <row r="1827" s="383" customFormat="1" ht="31" customHeight="1" spans="1:110">
      <c r="A1827" s="417"/>
      <c r="B1827" s="418"/>
      <c r="C1827" s="419"/>
      <c r="D1827" s="420"/>
      <c r="E1827" s="419"/>
      <c r="F1827" s="420"/>
      <c r="G1827" s="419"/>
      <c r="H1827" s="419"/>
      <c r="I1827" s="613"/>
      <c r="J1827" s="419"/>
      <c r="K1827" s="419"/>
      <c r="L1827" s="423"/>
      <c r="M1827" s="424"/>
      <c r="N1827" s="424"/>
      <c r="O1827" s="425"/>
      <c r="P1827" s="419"/>
      <c r="Q1827" s="426"/>
      <c r="R1827" s="426"/>
      <c r="S1827" s="426"/>
      <c r="T1827" s="426"/>
      <c r="U1827" s="426"/>
      <c r="V1827" s="427"/>
      <c r="W1827" s="418"/>
      <c r="X1827" s="430"/>
      <c r="Y1827" s="418"/>
      <c r="Z1827" s="430"/>
      <c r="AB1827" s="420"/>
      <c r="AC1827" s="418"/>
      <c r="AD1827" s="419"/>
      <c r="AE1827" s="419"/>
      <c r="AF1827" s="419"/>
      <c r="AG1827" s="418"/>
      <c r="AH1827" s="419"/>
      <c r="AI1827" s="419"/>
      <c r="AJ1827" s="425"/>
      <c r="AK1827" s="419"/>
      <c r="AL1827" s="419"/>
      <c r="AM1827" s="419"/>
      <c r="AN1827" s="419"/>
      <c r="AO1827" s="420"/>
      <c r="AP1827" s="420"/>
      <c r="AQ1827" s="420"/>
      <c r="AR1827" s="435"/>
      <c r="AS1827" s="420"/>
      <c r="AT1827" s="420"/>
      <c r="AU1827" s="420"/>
      <c r="AV1827" s="420"/>
      <c r="AW1827" s="420"/>
      <c r="AX1827" s="614"/>
      <c r="AY1827" s="420"/>
      <c r="AZ1827" s="420"/>
      <c r="BA1827" s="420"/>
      <c r="BB1827" s="436"/>
      <c r="BC1827" s="420"/>
      <c r="BD1827" s="420"/>
      <c r="BE1827" s="420"/>
      <c r="BF1827" s="420"/>
      <c r="BH1827" s="420"/>
      <c r="BI1827" s="420"/>
      <c r="BJ1827" s="420"/>
      <c r="BK1827" s="420"/>
      <c r="BL1827" s="420"/>
      <c r="BM1827" s="420"/>
      <c r="BN1827" s="420"/>
      <c r="BO1827" s="420"/>
      <c r="BP1827" s="420"/>
      <c r="BQ1827" s="420"/>
      <c r="BR1827" s="420"/>
      <c r="BS1827" s="420"/>
      <c r="BT1827" s="420"/>
      <c r="BU1827" s="420"/>
      <c r="BV1827" s="420"/>
      <c r="BW1827" s="420"/>
      <c r="BX1827" s="420"/>
      <c r="BY1827" s="420"/>
      <c r="BZ1827" s="420"/>
      <c r="CA1827" s="420"/>
      <c r="CB1827" s="420"/>
      <c r="CC1827" s="420"/>
      <c r="CD1827" s="420"/>
      <c r="CE1827" s="420"/>
      <c r="CG1827" s="420"/>
      <c r="CH1827" s="420"/>
      <c r="CI1827" s="420"/>
      <c r="CJ1827" s="420"/>
      <c r="CK1827" s="420"/>
      <c r="CL1827" s="420"/>
      <c r="CM1827" s="420"/>
      <c r="CN1827" s="435"/>
      <c r="CO1827" s="435"/>
      <c r="CP1827" s="420"/>
      <c r="CQ1827" s="420"/>
      <c r="CR1827" s="420"/>
      <c r="CS1827" s="420"/>
      <c r="CT1827" s="420"/>
      <c r="CU1827" s="420"/>
      <c r="CV1827" s="435"/>
      <c r="CW1827" s="435"/>
      <c r="CX1827" s="435"/>
      <c r="CY1827" s="435"/>
      <c r="CZ1827" s="435"/>
      <c r="DA1827" s="435"/>
      <c r="DB1827" s="435"/>
      <c r="DC1827" s="435"/>
      <c r="DD1827" s="435"/>
      <c r="DE1827" s="435"/>
      <c r="DF1827" s="435"/>
    </row>
    <row r="1828" s="383" customFormat="1" ht="31" customHeight="1" spans="1:110">
      <c r="A1828" s="417"/>
      <c r="B1828" s="418"/>
      <c r="C1828" s="419"/>
      <c r="D1828" s="420"/>
      <c r="E1828" s="419"/>
      <c r="F1828" s="420"/>
      <c r="G1828" s="419"/>
      <c r="H1828" s="419"/>
      <c r="I1828" s="613"/>
      <c r="J1828" s="419"/>
      <c r="K1828" s="419"/>
      <c r="L1828" s="423"/>
      <c r="M1828" s="424"/>
      <c r="N1828" s="424"/>
      <c r="O1828" s="425"/>
      <c r="P1828" s="419"/>
      <c r="Q1828" s="426"/>
      <c r="R1828" s="426"/>
      <c r="S1828" s="426"/>
      <c r="T1828" s="426"/>
      <c r="U1828" s="426"/>
      <c r="V1828" s="427"/>
      <c r="W1828" s="418"/>
      <c r="X1828" s="430"/>
      <c r="Y1828" s="418"/>
      <c r="Z1828" s="430"/>
      <c r="AB1828" s="420"/>
      <c r="AC1828" s="418"/>
      <c r="AD1828" s="419"/>
      <c r="AE1828" s="419"/>
      <c r="AF1828" s="419"/>
      <c r="AG1828" s="418"/>
      <c r="AH1828" s="419"/>
      <c r="AI1828" s="419"/>
      <c r="AJ1828" s="425"/>
      <c r="AK1828" s="419"/>
      <c r="AL1828" s="419"/>
      <c r="AM1828" s="419"/>
      <c r="AN1828" s="419"/>
      <c r="AO1828" s="420"/>
      <c r="AP1828" s="420"/>
      <c r="AQ1828" s="420"/>
      <c r="AR1828" s="435"/>
      <c r="AS1828" s="420"/>
      <c r="AT1828" s="420"/>
      <c r="AU1828" s="420"/>
      <c r="AV1828" s="420"/>
      <c r="AW1828" s="420"/>
      <c r="AX1828" s="614"/>
      <c r="AY1828" s="420"/>
      <c r="AZ1828" s="420"/>
      <c r="BA1828" s="420"/>
      <c r="BB1828" s="436"/>
      <c r="BC1828" s="420"/>
      <c r="BD1828" s="420"/>
      <c r="BE1828" s="420"/>
      <c r="BF1828" s="420"/>
      <c r="BH1828" s="420"/>
      <c r="BI1828" s="420"/>
      <c r="BJ1828" s="420"/>
      <c r="BK1828" s="420"/>
      <c r="BL1828" s="420"/>
      <c r="BM1828" s="420"/>
      <c r="BN1828" s="420"/>
      <c r="BO1828" s="420"/>
      <c r="BP1828" s="420"/>
      <c r="BQ1828" s="420"/>
      <c r="BR1828" s="420"/>
      <c r="BS1828" s="420"/>
      <c r="BT1828" s="420"/>
      <c r="BU1828" s="420"/>
      <c r="BV1828" s="420"/>
      <c r="BW1828" s="420"/>
      <c r="BX1828" s="420"/>
      <c r="BY1828" s="420"/>
      <c r="BZ1828" s="420"/>
      <c r="CA1828" s="420"/>
      <c r="CB1828" s="420"/>
      <c r="CC1828" s="420"/>
      <c r="CD1828" s="420"/>
      <c r="CE1828" s="420"/>
      <c r="CG1828" s="420"/>
      <c r="CH1828" s="420"/>
      <c r="CI1828" s="420"/>
      <c r="CJ1828" s="420"/>
      <c r="CK1828" s="420"/>
      <c r="CL1828" s="420"/>
      <c r="CM1828" s="420"/>
      <c r="CN1828" s="435"/>
      <c r="CO1828" s="435"/>
      <c r="CP1828" s="420"/>
      <c r="CQ1828" s="420"/>
      <c r="CR1828" s="420"/>
      <c r="CS1828" s="420"/>
      <c r="CT1828" s="420"/>
      <c r="CU1828" s="420"/>
      <c r="CV1828" s="435"/>
      <c r="CW1828" s="435"/>
      <c r="CX1828" s="435"/>
      <c r="CY1828" s="435"/>
      <c r="CZ1828" s="435"/>
      <c r="DA1828" s="435"/>
      <c r="DB1828" s="435"/>
      <c r="DC1828" s="435"/>
      <c r="DD1828" s="435"/>
      <c r="DE1828" s="435"/>
      <c r="DF1828" s="435"/>
    </row>
    <row r="1829" s="383" customFormat="1" ht="31" customHeight="1" spans="1:110">
      <c r="A1829" s="417"/>
      <c r="B1829" s="418"/>
      <c r="C1829" s="419"/>
      <c r="D1829" s="420"/>
      <c r="E1829" s="419"/>
      <c r="F1829" s="420"/>
      <c r="G1829" s="419"/>
      <c r="H1829" s="419"/>
      <c r="I1829" s="613"/>
      <c r="J1829" s="419"/>
      <c r="K1829" s="419"/>
      <c r="L1829" s="423"/>
      <c r="M1829" s="424"/>
      <c r="N1829" s="424"/>
      <c r="O1829" s="425"/>
      <c r="P1829" s="419"/>
      <c r="Q1829" s="426"/>
      <c r="R1829" s="426"/>
      <c r="S1829" s="426"/>
      <c r="T1829" s="426"/>
      <c r="U1829" s="426"/>
      <c r="V1829" s="427"/>
      <c r="W1829" s="418"/>
      <c r="X1829" s="430"/>
      <c r="Y1829" s="418"/>
      <c r="Z1829" s="430"/>
      <c r="AB1829" s="420"/>
      <c r="AC1829" s="418"/>
      <c r="AD1829" s="419"/>
      <c r="AE1829" s="419"/>
      <c r="AF1829" s="419"/>
      <c r="AG1829" s="418"/>
      <c r="AH1829" s="419"/>
      <c r="AI1829" s="419"/>
      <c r="AJ1829" s="425"/>
      <c r="AK1829" s="419"/>
      <c r="AL1829" s="419"/>
      <c r="AM1829" s="419"/>
      <c r="AN1829" s="419"/>
      <c r="AO1829" s="420"/>
      <c r="AP1829" s="420"/>
      <c r="AQ1829" s="420"/>
      <c r="AR1829" s="435"/>
      <c r="AS1829" s="420"/>
      <c r="AT1829" s="420"/>
      <c r="AU1829" s="420"/>
      <c r="AV1829" s="420"/>
      <c r="AW1829" s="420"/>
      <c r="AX1829" s="614"/>
      <c r="AY1829" s="420"/>
      <c r="AZ1829" s="420"/>
      <c r="BA1829" s="420"/>
      <c r="BB1829" s="436"/>
      <c r="BC1829" s="420"/>
      <c r="BD1829" s="420"/>
      <c r="BE1829" s="420"/>
      <c r="BF1829" s="420"/>
      <c r="BH1829" s="420"/>
      <c r="BI1829" s="420"/>
      <c r="BJ1829" s="420"/>
      <c r="BK1829" s="420"/>
      <c r="BL1829" s="420"/>
      <c r="BM1829" s="420"/>
      <c r="BN1829" s="420"/>
      <c r="BO1829" s="420"/>
      <c r="BP1829" s="420"/>
      <c r="BQ1829" s="420"/>
      <c r="BR1829" s="420"/>
      <c r="BS1829" s="420"/>
      <c r="BT1829" s="420"/>
      <c r="BU1829" s="420"/>
      <c r="BV1829" s="420"/>
      <c r="BW1829" s="420"/>
      <c r="BX1829" s="420"/>
      <c r="BY1829" s="420"/>
      <c r="BZ1829" s="420"/>
      <c r="CA1829" s="420"/>
      <c r="CB1829" s="420"/>
      <c r="CC1829" s="420"/>
      <c r="CD1829" s="420"/>
      <c r="CE1829" s="420"/>
      <c r="CG1829" s="420"/>
      <c r="CH1829" s="420"/>
      <c r="CI1829" s="420"/>
      <c r="CJ1829" s="420"/>
      <c r="CK1829" s="420"/>
      <c r="CL1829" s="420"/>
      <c r="CM1829" s="420"/>
      <c r="CN1829" s="435"/>
      <c r="CO1829" s="435"/>
      <c r="CP1829" s="420"/>
      <c r="CQ1829" s="420"/>
      <c r="CR1829" s="420"/>
      <c r="CS1829" s="420"/>
      <c r="CT1829" s="420"/>
      <c r="CU1829" s="420"/>
      <c r="CV1829" s="435"/>
      <c r="CW1829" s="435"/>
      <c r="CX1829" s="435"/>
      <c r="CY1829" s="435"/>
      <c r="CZ1829" s="435"/>
      <c r="DA1829" s="435"/>
      <c r="DB1829" s="435"/>
      <c r="DC1829" s="435"/>
      <c r="DD1829" s="435"/>
      <c r="DE1829" s="435"/>
      <c r="DF1829" s="435"/>
    </row>
    <row r="1830" s="383" customFormat="1" ht="31" customHeight="1" spans="1:110">
      <c r="A1830" s="417"/>
      <c r="B1830" s="418"/>
      <c r="C1830" s="419"/>
      <c r="D1830" s="420"/>
      <c r="E1830" s="419"/>
      <c r="F1830" s="420"/>
      <c r="G1830" s="419"/>
      <c r="H1830" s="419"/>
      <c r="I1830" s="613"/>
      <c r="J1830" s="419"/>
      <c r="K1830" s="419"/>
      <c r="L1830" s="423"/>
      <c r="M1830" s="424"/>
      <c r="N1830" s="424"/>
      <c r="O1830" s="425"/>
      <c r="P1830" s="419"/>
      <c r="Q1830" s="426"/>
      <c r="R1830" s="426"/>
      <c r="S1830" s="426"/>
      <c r="T1830" s="426"/>
      <c r="U1830" s="426"/>
      <c r="V1830" s="418"/>
      <c r="W1830" s="418"/>
      <c r="X1830" s="430"/>
      <c r="Y1830" s="418"/>
      <c r="Z1830" s="430"/>
      <c r="AA1830" s="418"/>
      <c r="AB1830" s="420"/>
      <c r="AC1830" s="419"/>
      <c r="AD1830" s="419"/>
      <c r="AE1830" s="419"/>
      <c r="AF1830" s="419"/>
      <c r="AG1830" s="418"/>
      <c r="AH1830" s="419"/>
      <c r="AI1830" s="419"/>
      <c r="AJ1830" s="425"/>
      <c r="AK1830" s="419"/>
      <c r="AL1830" s="419"/>
      <c r="AM1830" s="419"/>
      <c r="AN1830" s="419"/>
      <c r="AO1830" s="420"/>
      <c r="AP1830" s="420"/>
      <c r="AQ1830" s="420"/>
      <c r="AR1830" s="435"/>
      <c r="AS1830" s="420"/>
      <c r="AT1830" s="420"/>
      <c r="AU1830" s="420"/>
      <c r="AV1830" s="420"/>
      <c r="AW1830" s="420"/>
      <c r="AX1830" s="614"/>
      <c r="AY1830" s="420"/>
      <c r="AZ1830" s="420"/>
      <c r="BA1830" s="420"/>
      <c r="BB1830" s="436"/>
      <c r="BC1830" s="420"/>
      <c r="BD1830" s="420"/>
      <c r="BE1830" s="420"/>
      <c r="BF1830" s="420"/>
      <c r="BG1830" s="383"/>
      <c r="BH1830" s="420"/>
      <c r="BI1830" s="420"/>
      <c r="BJ1830" s="420"/>
      <c r="BK1830" s="420"/>
      <c r="BL1830" s="420"/>
      <c r="BM1830" s="420"/>
      <c r="BN1830" s="420"/>
      <c r="BO1830" s="420"/>
      <c r="BP1830" s="420"/>
      <c r="BQ1830" s="420"/>
      <c r="BR1830" s="420"/>
      <c r="BS1830" s="420"/>
      <c r="BT1830" s="420"/>
      <c r="BU1830" s="420"/>
      <c r="BV1830" s="420"/>
      <c r="BW1830" s="420"/>
      <c r="BX1830" s="420"/>
      <c r="BY1830" s="420"/>
      <c r="BZ1830" s="435"/>
      <c r="CA1830" s="420"/>
      <c r="CB1830" s="420"/>
      <c r="CC1830" s="420"/>
      <c r="CD1830" s="420"/>
      <c r="CE1830" s="420"/>
      <c r="CF1830" s="383"/>
      <c r="CG1830" s="420"/>
      <c r="CH1830" s="420"/>
      <c r="CI1830" s="420"/>
      <c r="CJ1830" s="420"/>
      <c r="CK1830" s="420"/>
      <c r="CL1830" s="420"/>
      <c r="CM1830" s="420"/>
      <c r="CN1830" s="435"/>
      <c r="CO1830" s="435"/>
      <c r="CP1830" s="420"/>
      <c r="CQ1830" s="420"/>
      <c r="CR1830" s="420"/>
      <c r="CS1830" s="420"/>
      <c r="CT1830" s="420"/>
      <c r="CU1830" s="420"/>
      <c r="CV1830" s="435"/>
      <c r="CW1830" s="435"/>
      <c r="CX1830" s="435"/>
      <c r="CY1830" s="435"/>
      <c r="CZ1830" s="435"/>
      <c r="DA1830" s="435"/>
      <c r="DB1830" s="435"/>
      <c r="DC1830" s="435"/>
      <c r="DD1830" s="435"/>
      <c r="DE1830" s="435"/>
      <c r="DF1830" s="435"/>
    </row>
    <row r="1831" s="383" customFormat="1" ht="31" customHeight="1" spans="1:110">
      <c r="A1831" s="417"/>
      <c r="B1831" s="418"/>
      <c r="C1831" s="419"/>
      <c r="D1831" s="420"/>
      <c r="E1831" s="419"/>
      <c r="F1831" s="420"/>
      <c r="G1831" s="419"/>
      <c r="H1831" s="419"/>
      <c r="I1831" s="613"/>
      <c r="J1831" s="419"/>
      <c r="K1831" s="419"/>
      <c r="L1831" s="423"/>
      <c r="M1831" s="424"/>
      <c r="N1831" s="424"/>
      <c r="O1831" s="425"/>
      <c r="P1831" s="419"/>
      <c r="Q1831" s="426"/>
      <c r="R1831" s="426"/>
      <c r="S1831" s="426"/>
      <c r="T1831" s="426"/>
      <c r="U1831" s="426"/>
      <c r="V1831" s="427"/>
      <c r="W1831" s="418"/>
      <c r="X1831" s="430"/>
      <c r="Y1831" s="418"/>
      <c r="Z1831" s="430"/>
      <c r="AB1831" s="420"/>
      <c r="AC1831" s="419"/>
      <c r="AD1831" s="419"/>
      <c r="AE1831" s="419"/>
      <c r="AF1831" s="419"/>
      <c r="AG1831" s="418"/>
      <c r="AH1831" s="419"/>
      <c r="AI1831" s="419"/>
      <c r="AJ1831" s="425"/>
      <c r="AK1831" s="419"/>
      <c r="AL1831" s="419"/>
      <c r="AM1831" s="419"/>
      <c r="AN1831" s="419"/>
      <c r="AO1831" s="420"/>
      <c r="AP1831" s="420"/>
      <c r="AQ1831" s="420"/>
      <c r="AR1831" s="435"/>
      <c r="AS1831" s="420"/>
      <c r="AT1831" s="420"/>
      <c r="AU1831" s="420"/>
      <c r="AV1831" s="420"/>
      <c r="AW1831" s="420"/>
      <c r="AX1831" s="614"/>
      <c r="AY1831" s="420"/>
      <c r="AZ1831" s="420"/>
      <c r="BA1831" s="420"/>
      <c r="BB1831" s="436"/>
      <c r="BC1831" s="420"/>
      <c r="BD1831" s="420"/>
      <c r="BE1831" s="420"/>
      <c r="BF1831" s="420"/>
      <c r="BG1831" s="383"/>
      <c r="BH1831" s="420"/>
      <c r="BI1831" s="420"/>
      <c r="BJ1831" s="420"/>
      <c r="BK1831" s="420"/>
      <c r="BL1831" s="420"/>
      <c r="BM1831" s="420"/>
      <c r="BN1831" s="420"/>
      <c r="BO1831" s="420"/>
      <c r="BP1831" s="420"/>
      <c r="BQ1831" s="420"/>
      <c r="BR1831" s="420"/>
      <c r="BS1831" s="420"/>
      <c r="BT1831" s="420"/>
      <c r="BU1831" s="420"/>
      <c r="BV1831" s="420"/>
      <c r="BW1831" s="420"/>
      <c r="BX1831" s="420"/>
      <c r="BY1831" s="420"/>
      <c r="BZ1831" s="435"/>
      <c r="CA1831" s="420"/>
      <c r="CB1831" s="420"/>
      <c r="CC1831" s="420"/>
      <c r="CD1831" s="420"/>
      <c r="CE1831" s="420"/>
      <c r="CF1831" s="383"/>
      <c r="CG1831" s="420"/>
      <c r="CH1831" s="420"/>
      <c r="CI1831" s="420"/>
      <c r="CJ1831" s="420"/>
      <c r="CK1831" s="420"/>
      <c r="CL1831" s="420"/>
      <c r="CM1831" s="420"/>
      <c r="CN1831" s="435"/>
      <c r="CO1831" s="435"/>
      <c r="CP1831" s="420"/>
      <c r="CQ1831" s="420"/>
      <c r="CR1831" s="420"/>
      <c r="CS1831" s="420"/>
      <c r="CT1831" s="420"/>
      <c r="CU1831" s="420"/>
      <c r="CV1831" s="435"/>
      <c r="CW1831" s="435"/>
      <c r="CX1831" s="435"/>
      <c r="CY1831" s="435"/>
      <c r="CZ1831" s="435"/>
      <c r="DA1831" s="435"/>
      <c r="DB1831" s="435"/>
      <c r="DC1831" s="435"/>
      <c r="DD1831" s="435"/>
      <c r="DE1831" s="435"/>
      <c r="DF1831" s="435"/>
    </row>
    <row r="1832" s="383" customFormat="1" ht="31" customHeight="1" spans="1:110">
      <c r="A1832" s="417"/>
      <c r="B1832" s="418"/>
      <c r="C1832" s="419"/>
      <c r="D1832" s="420"/>
      <c r="E1832" s="419"/>
      <c r="F1832" s="420"/>
      <c r="G1832" s="419"/>
      <c r="H1832" s="419"/>
      <c r="I1832" s="613"/>
      <c r="J1832" s="419"/>
      <c r="K1832" s="419"/>
      <c r="L1832" s="423"/>
      <c r="M1832" s="424"/>
      <c r="N1832" s="424"/>
      <c r="O1832" s="425"/>
      <c r="P1832" s="419"/>
      <c r="Q1832" s="426"/>
      <c r="R1832" s="426"/>
      <c r="S1832" s="426"/>
      <c r="T1832" s="426"/>
      <c r="U1832" s="426"/>
      <c r="V1832" s="427"/>
      <c r="W1832" s="418"/>
      <c r="X1832" s="430"/>
      <c r="Y1832" s="418"/>
      <c r="Z1832" s="430"/>
      <c r="AB1832" s="420"/>
      <c r="AC1832" s="419"/>
      <c r="AD1832" s="419"/>
      <c r="AE1832" s="419"/>
      <c r="AF1832" s="419"/>
      <c r="AG1832" s="418"/>
      <c r="AH1832" s="419"/>
      <c r="AI1832" s="419"/>
      <c r="AJ1832" s="425"/>
      <c r="AK1832" s="419"/>
      <c r="AL1832" s="419"/>
      <c r="AM1832" s="419"/>
      <c r="AN1832" s="419"/>
      <c r="AO1832" s="420"/>
      <c r="AP1832" s="420"/>
      <c r="AQ1832" s="420"/>
      <c r="AR1832" s="435"/>
      <c r="AS1832" s="420"/>
      <c r="AT1832" s="420"/>
      <c r="AU1832" s="420"/>
      <c r="AV1832" s="420"/>
      <c r="AW1832" s="420"/>
      <c r="AX1832" s="614"/>
      <c r="AY1832" s="420"/>
      <c r="AZ1832" s="420"/>
      <c r="BA1832" s="420"/>
      <c r="BB1832" s="436"/>
      <c r="BC1832" s="420"/>
      <c r="BD1832" s="420"/>
      <c r="BE1832" s="420"/>
      <c r="BF1832" s="420"/>
      <c r="BG1832" s="383"/>
      <c r="BH1832" s="420"/>
      <c r="BI1832" s="420"/>
      <c r="BJ1832" s="420"/>
      <c r="BK1832" s="420"/>
      <c r="BL1832" s="420"/>
      <c r="BM1832" s="420"/>
      <c r="BN1832" s="420"/>
      <c r="BO1832" s="420"/>
      <c r="BP1832" s="420"/>
      <c r="BQ1832" s="420"/>
      <c r="BR1832" s="420"/>
      <c r="BS1832" s="420"/>
      <c r="BT1832" s="420"/>
      <c r="BU1832" s="420"/>
      <c r="BV1832" s="420"/>
      <c r="BW1832" s="420"/>
      <c r="BX1832" s="420"/>
      <c r="BY1832" s="420"/>
      <c r="BZ1832" s="435"/>
      <c r="CA1832" s="420"/>
      <c r="CB1832" s="420"/>
      <c r="CC1832" s="420"/>
      <c r="CD1832" s="420"/>
      <c r="CE1832" s="420"/>
      <c r="CF1832" s="383"/>
      <c r="CG1832" s="420"/>
      <c r="CH1832" s="420"/>
      <c r="CI1832" s="420"/>
      <c r="CJ1832" s="420"/>
      <c r="CK1832" s="420"/>
      <c r="CL1832" s="420"/>
      <c r="CM1832" s="420"/>
      <c r="CN1832" s="435"/>
      <c r="CO1832" s="435"/>
      <c r="CP1832" s="420"/>
      <c r="CQ1832" s="420"/>
      <c r="CR1832" s="420"/>
      <c r="CS1832" s="420"/>
      <c r="CT1832" s="420"/>
      <c r="CU1832" s="420"/>
      <c r="CV1832" s="435"/>
      <c r="CW1832" s="435"/>
      <c r="CX1832" s="435"/>
      <c r="CY1832" s="435"/>
      <c r="CZ1832" s="435"/>
      <c r="DA1832" s="435"/>
      <c r="DB1832" s="435"/>
      <c r="DC1832" s="435"/>
      <c r="DD1832" s="435"/>
      <c r="DE1832" s="435"/>
      <c r="DF1832" s="435"/>
    </row>
    <row r="1833" s="383" customFormat="1" ht="31" customHeight="1" spans="1:110">
      <c r="A1833" s="417"/>
      <c r="B1833" s="418"/>
      <c r="C1833" s="419"/>
      <c r="D1833" s="420"/>
      <c r="E1833" s="419"/>
      <c r="F1833" s="420"/>
      <c r="G1833" s="419"/>
      <c r="H1833" s="419"/>
      <c r="I1833" s="613"/>
      <c r="J1833" s="419"/>
      <c r="K1833" s="419"/>
      <c r="L1833" s="423"/>
      <c r="M1833" s="424"/>
      <c r="N1833" s="424"/>
      <c r="O1833" s="425"/>
      <c r="P1833" s="419"/>
      <c r="Q1833" s="426"/>
      <c r="R1833" s="426"/>
      <c r="S1833" s="426"/>
      <c r="T1833" s="426"/>
      <c r="U1833" s="426"/>
      <c r="V1833" s="427"/>
      <c r="W1833" s="418"/>
      <c r="X1833" s="430"/>
      <c r="Y1833" s="418"/>
      <c r="Z1833" s="430"/>
      <c r="AB1833" s="420"/>
      <c r="AC1833" s="419"/>
      <c r="AD1833" s="419"/>
      <c r="AE1833" s="419"/>
      <c r="AF1833" s="419"/>
      <c r="AG1833" s="418"/>
      <c r="AH1833" s="419"/>
      <c r="AI1833" s="419"/>
      <c r="AJ1833" s="425"/>
      <c r="AK1833" s="419"/>
      <c r="AL1833" s="419"/>
      <c r="AM1833" s="419"/>
      <c r="AN1833" s="419"/>
      <c r="AO1833" s="420"/>
      <c r="AP1833" s="420"/>
      <c r="AQ1833" s="420"/>
      <c r="AR1833" s="435"/>
      <c r="AS1833" s="420"/>
      <c r="AT1833" s="420"/>
      <c r="AU1833" s="420"/>
      <c r="AV1833" s="420"/>
      <c r="AW1833" s="420"/>
      <c r="AX1833" s="614"/>
      <c r="AY1833" s="420"/>
      <c r="AZ1833" s="420"/>
      <c r="BA1833" s="420"/>
      <c r="BB1833" s="436"/>
      <c r="BC1833" s="420"/>
      <c r="BD1833" s="420"/>
      <c r="BE1833" s="420"/>
      <c r="BF1833" s="420"/>
      <c r="BG1833" s="383"/>
      <c r="BH1833" s="420"/>
      <c r="BI1833" s="420"/>
      <c r="BJ1833" s="420"/>
      <c r="BK1833" s="420"/>
      <c r="BL1833" s="420"/>
      <c r="BM1833" s="420"/>
      <c r="BN1833" s="420"/>
      <c r="BO1833" s="420"/>
      <c r="BP1833" s="420"/>
      <c r="BQ1833" s="420"/>
      <c r="BR1833" s="420"/>
      <c r="BS1833" s="420"/>
      <c r="BT1833" s="420"/>
      <c r="BU1833" s="420"/>
      <c r="BV1833" s="420"/>
      <c r="BW1833" s="420"/>
      <c r="BX1833" s="420"/>
      <c r="BY1833" s="420"/>
      <c r="BZ1833" s="435"/>
      <c r="CA1833" s="420"/>
      <c r="CB1833" s="420"/>
      <c r="CC1833" s="420"/>
      <c r="CD1833" s="420"/>
      <c r="CE1833" s="420"/>
      <c r="CF1833" s="383"/>
      <c r="CG1833" s="420"/>
      <c r="CH1833" s="420"/>
      <c r="CI1833" s="420"/>
      <c r="CJ1833" s="420"/>
      <c r="CK1833" s="420"/>
      <c r="CL1833" s="420"/>
      <c r="CM1833" s="420"/>
      <c r="CN1833" s="435"/>
      <c r="CO1833" s="435"/>
      <c r="CP1833" s="420"/>
      <c r="CQ1833" s="420"/>
      <c r="CR1833" s="420"/>
      <c r="CS1833" s="420"/>
      <c r="CT1833" s="420"/>
      <c r="CU1833" s="420"/>
      <c r="CV1833" s="435"/>
      <c r="CW1833" s="435"/>
      <c r="CX1833" s="435"/>
      <c r="CY1833" s="435"/>
      <c r="CZ1833" s="435"/>
      <c r="DA1833" s="435"/>
      <c r="DB1833" s="435"/>
      <c r="DC1833" s="435"/>
      <c r="DD1833" s="435"/>
      <c r="DE1833" s="435"/>
      <c r="DF1833" s="435"/>
    </row>
    <row r="1834" s="383" customFormat="1" ht="31" customHeight="1" spans="1:110">
      <c r="A1834" s="417"/>
      <c r="B1834" s="418"/>
      <c r="C1834" s="419"/>
      <c r="D1834" s="420"/>
      <c r="E1834" s="419"/>
      <c r="F1834" s="420"/>
      <c r="G1834" s="419"/>
      <c r="H1834" s="419"/>
      <c r="I1834" s="613"/>
      <c r="J1834" s="419"/>
      <c r="K1834" s="419"/>
      <c r="L1834" s="423"/>
      <c r="M1834" s="424"/>
      <c r="N1834" s="424"/>
      <c r="O1834" s="425"/>
      <c r="P1834" s="419"/>
      <c r="Q1834" s="426"/>
      <c r="R1834" s="426"/>
      <c r="S1834" s="426"/>
      <c r="T1834" s="426"/>
      <c r="U1834" s="426"/>
      <c r="V1834" s="427"/>
      <c r="W1834" s="418"/>
      <c r="X1834" s="430"/>
      <c r="Y1834" s="418"/>
      <c r="Z1834" s="430"/>
      <c r="AB1834" s="420"/>
      <c r="AC1834" s="419"/>
      <c r="AD1834" s="419"/>
      <c r="AE1834" s="419"/>
      <c r="AF1834" s="419"/>
      <c r="AG1834" s="418"/>
      <c r="AH1834" s="419"/>
      <c r="AI1834" s="419"/>
      <c r="AJ1834" s="425"/>
      <c r="AK1834" s="419"/>
      <c r="AL1834" s="419"/>
      <c r="AM1834" s="419"/>
      <c r="AN1834" s="419"/>
      <c r="AO1834" s="420"/>
      <c r="AP1834" s="420"/>
      <c r="AQ1834" s="420"/>
      <c r="AR1834" s="435"/>
      <c r="AS1834" s="420"/>
      <c r="AT1834" s="420"/>
      <c r="AU1834" s="420"/>
      <c r="AV1834" s="420"/>
      <c r="AW1834" s="420"/>
      <c r="AX1834" s="614"/>
      <c r="AY1834" s="420"/>
      <c r="AZ1834" s="420"/>
      <c r="BA1834" s="420"/>
      <c r="BB1834" s="436"/>
      <c r="BC1834" s="420"/>
      <c r="BD1834" s="420"/>
      <c r="BE1834" s="420"/>
      <c r="BF1834" s="420"/>
      <c r="BG1834" s="383"/>
      <c r="BH1834" s="420"/>
      <c r="BI1834" s="420"/>
      <c r="BJ1834" s="420"/>
      <c r="BK1834" s="420"/>
      <c r="BL1834" s="420"/>
      <c r="BM1834" s="420"/>
      <c r="BN1834" s="420"/>
      <c r="BO1834" s="420"/>
      <c r="BP1834" s="420"/>
      <c r="BQ1834" s="420"/>
      <c r="BR1834" s="420"/>
      <c r="BS1834" s="420"/>
      <c r="BT1834" s="420"/>
      <c r="BU1834" s="420"/>
      <c r="BV1834" s="420"/>
      <c r="BW1834" s="420"/>
      <c r="BX1834" s="420"/>
      <c r="BY1834" s="420"/>
      <c r="BZ1834" s="435"/>
      <c r="CA1834" s="420"/>
      <c r="CB1834" s="420"/>
      <c r="CC1834" s="420"/>
      <c r="CD1834" s="420"/>
      <c r="CE1834" s="420"/>
      <c r="CF1834" s="383"/>
      <c r="CG1834" s="420"/>
      <c r="CH1834" s="420"/>
      <c r="CI1834" s="420"/>
      <c r="CJ1834" s="420"/>
      <c r="CK1834" s="420"/>
      <c r="CL1834" s="420"/>
      <c r="CM1834" s="420"/>
      <c r="CN1834" s="435"/>
      <c r="CO1834" s="435"/>
      <c r="CP1834" s="420"/>
      <c r="CQ1834" s="420"/>
      <c r="CR1834" s="420"/>
      <c r="CS1834" s="420"/>
      <c r="CT1834" s="420"/>
      <c r="CU1834" s="420"/>
      <c r="CV1834" s="435"/>
      <c r="CW1834" s="435"/>
      <c r="CX1834" s="435"/>
      <c r="CY1834" s="435"/>
      <c r="CZ1834" s="435"/>
      <c r="DA1834" s="435"/>
      <c r="DB1834" s="435"/>
      <c r="DC1834" s="435"/>
      <c r="DD1834" s="435"/>
      <c r="DE1834" s="435"/>
      <c r="DF1834" s="435"/>
    </row>
    <row r="1835" s="383" customFormat="1" ht="31" customHeight="1" spans="1:110">
      <c r="A1835" s="417"/>
      <c r="B1835" s="418"/>
      <c r="C1835" s="419"/>
      <c r="D1835" s="420"/>
      <c r="E1835" s="419"/>
      <c r="F1835" s="420"/>
      <c r="G1835" s="419"/>
      <c r="H1835" s="419"/>
      <c r="I1835" s="613"/>
      <c r="J1835" s="419"/>
      <c r="K1835" s="419"/>
      <c r="L1835" s="423"/>
      <c r="M1835" s="424"/>
      <c r="N1835" s="424"/>
      <c r="O1835" s="425"/>
      <c r="P1835" s="419"/>
      <c r="Q1835" s="426"/>
      <c r="R1835" s="426"/>
      <c r="S1835" s="426"/>
      <c r="T1835" s="426"/>
      <c r="U1835" s="426"/>
      <c r="V1835" s="427"/>
      <c r="W1835" s="418"/>
      <c r="X1835" s="430"/>
      <c r="Y1835" s="418"/>
      <c r="Z1835" s="430"/>
      <c r="AB1835" s="420"/>
      <c r="AC1835" s="419"/>
      <c r="AD1835" s="419"/>
      <c r="AE1835" s="419"/>
      <c r="AF1835" s="419"/>
      <c r="AG1835" s="418"/>
      <c r="AH1835" s="419"/>
      <c r="AI1835" s="419"/>
      <c r="AJ1835" s="425"/>
      <c r="AK1835" s="419"/>
      <c r="AL1835" s="419"/>
      <c r="AM1835" s="419"/>
      <c r="AN1835" s="419"/>
      <c r="AO1835" s="420"/>
      <c r="AP1835" s="420"/>
      <c r="AQ1835" s="420"/>
      <c r="AR1835" s="435"/>
      <c r="AS1835" s="420"/>
      <c r="AT1835" s="420"/>
      <c r="AU1835" s="420"/>
      <c r="AV1835" s="420"/>
      <c r="AW1835" s="420"/>
      <c r="AX1835" s="614"/>
      <c r="AY1835" s="420"/>
      <c r="AZ1835" s="420"/>
      <c r="BA1835" s="420"/>
      <c r="BB1835" s="436"/>
      <c r="BC1835" s="420"/>
      <c r="BD1835" s="420"/>
      <c r="BE1835" s="420"/>
      <c r="BF1835" s="420"/>
      <c r="BG1835" s="383"/>
      <c r="BH1835" s="420"/>
      <c r="BI1835" s="420"/>
      <c r="BJ1835" s="420"/>
      <c r="BK1835" s="420"/>
      <c r="BL1835" s="420"/>
      <c r="BM1835" s="420"/>
      <c r="BN1835" s="420"/>
      <c r="BO1835" s="420"/>
      <c r="BP1835" s="420"/>
      <c r="BQ1835" s="420"/>
      <c r="BR1835" s="420"/>
      <c r="BS1835" s="420"/>
      <c r="BT1835" s="420"/>
      <c r="BU1835" s="420"/>
      <c r="BV1835" s="420"/>
      <c r="BW1835" s="420"/>
      <c r="BX1835" s="420"/>
      <c r="BY1835" s="420"/>
      <c r="BZ1835" s="435"/>
      <c r="CA1835" s="420"/>
      <c r="CB1835" s="420"/>
      <c r="CC1835" s="420"/>
      <c r="CD1835" s="420"/>
      <c r="CE1835" s="420"/>
      <c r="CF1835" s="383"/>
      <c r="CG1835" s="420"/>
      <c r="CH1835" s="420"/>
      <c r="CI1835" s="420"/>
      <c r="CJ1835" s="420"/>
      <c r="CK1835" s="420"/>
      <c r="CL1835" s="420"/>
      <c r="CM1835" s="420"/>
      <c r="CN1835" s="435"/>
      <c r="CO1835" s="435"/>
      <c r="CP1835" s="420"/>
      <c r="CQ1835" s="420"/>
      <c r="CR1835" s="420"/>
      <c r="CS1835" s="420"/>
      <c r="CT1835" s="420"/>
      <c r="CU1835" s="420"/>
      <c r="CV1835" s="435"/>
      <c r="CW1835" s="435"/>
      <c r="CX1835" s="435"/>
      <c r="CY1835" s="435"/>
      <c r="CZ1835" s="435"/>
      <c r="DA1835" s="435"/>
      <c r="DB1835" s="435"/>
      <c r="DC1835" s="435"/>
      <c r="DD1835" s="435"/>
      <c r="DE1835" s="435"/>
      <c r="DF1835" s="435"/>
    </row>
    <row r="1836" s="383" customFormat="1" ht="31" customHeight="1" spans="1:110">
      <c r="A1836" s="417"/>
      <c r="B1836" s="418"/>
      <c r="C1836" s="419"/>
      <c r="D1836" s="420"/>
      <c r="E1836" s="419"/>
      <c r="F1836" s="420"/>
      <c r="G1836" s="419"/>
      <c r="H1836" s="419"/>
      <c r="I1836" s="613"/>
      <c r="J1836" s="419"/>
      <c r="K1836" s="419"/>
      <c r="L1836" s="423"/>
      <c r="M1836" s="424"/>
      <c r="N1836" s="424"/>
      <c r="O1836" s="425"/>
      <c r="P1836" s="419"/>
      <c r="Q1836" s="426"/>
      <c r="R1836" s="426"/>
      <c r="S1836" s="426"/>
      <c r="T1836" s="426"/>
      <c r="U1836" s="426"/>
      <c r="V1836" s="427"/>
      <c r="W1836" s="418"/>
      <c r="X1836" s="430"/>
      <c r="Y1836" s="418"/>
      <c r="Z1836" s="430"/>
      <c r="AB1836" s="420"/>
      <c r="AC1836" s="419"/>
      <c r="AD1836" s="419"/>
      <c r="AE1836" s="419"/>
      <c r="AF1836" s="419"/>
      <c r="AG1836" s="418"/>
      <c r="AH1836" s="419"/>
      <c r="AI1836" s="419"/>
      <c r="AJ1836" s="425"/>
      <c r="AK1836" s="419"/>
      <c r="AL1836" s="419"/>
      <c r="AM1836" s="419"/>
      <c r="AN1836" s="419"/>
      <c r="AO1836" s="420"/>
      <c r="AP1836" s="420"/>
      <c r="AQ1836" s="420"/>
      <c r="AR1836" s="435"/>
      <c r="AS1836" s="420"/>
      <c r="AT1836" s="420"/>
      <c r="AU1836" s="420"/>
      <c r="AV1836" s="420"/>
      <c r="AW1836" s="420"/>
      <c r="AX1836" s="614"/>
      <c r="AY1836" s="420"/>
      <c r="AZ1836" s="420"/>
      <c r="BA1836" s="420"/>
      <c r="BB1836" s="436"/>
      <c r="BC1836" s="420"/>
      <c r="BD1836" s="420"/>
      <c r="BE1836" s="420"/>
      <c r="BF1836" s="420"/>
      <c r="BG1836" s="383"/>
      <c r="BH1836" s="420"/>
      <c r="BI1836" s="420"/>
      <c r="BJ1836" s="420"/>
      <c r="BK1836" s="420"/>
      <c r="BL1836" s="420"/>
      <c r="BM1836" s="420"/>
      <c r="BN1836" s="420"/>
      <c r="BO1836" s="420"/>
      <c r="BP1836" s="420"/>
      <c r="BQ1836" s="420"/>
      <c r="BR1836" s="420"/>
      <c r="BS1836" s="420"/>
      <c r="BT1836" s="420"/>
      <c r="BU1836" s="420"/>
      <c r="BV1836" s="420"/>
      <c r="BW1836" s="420"/>
      <c r="BX1836" s="420"/>
      <c r="BY1836" s="420"/>
      <c r="BZ1836" s="435"/>
      <c r="CA1836" s="420"/>
      <c r="CB1836" s="420"/>
      <c r="CC1836" s="420"/>
      <c r="CD1836" s="420"/>
      <c r="CE1836" s="420"/>
      <c r="CF1836" s="383"/>
      <c r="CG1836" s="420"/>
      <c r="CH1836" s="420"/>
      <c r="CI1836" s="420"/>
      <c r="CJ1836" s="420"/>
      <c r="CK1836" s="420"/>
      <c r="CL1836" s="420"/>
      <c r="CM1836" s="420"/>
      <c r="CN1836" s="435"/>
      <c r="CO1836" s="435"/>
      <c r="CP1836" s="420"/>
      <c r="CQ1836" s="420"/>
      <c r="CR1836" s="420"/>
      <c r="CS1836" s="420"/>
      <c r="CT1836" s="420"/>
      <c r="CU1836" s="420"/>
      <c r="CV1836" s="435"/>
      <c r="CW1836" s="435"/>
      <c r="CX1836" s="435"/>
      <c r="CY1836" s="435"/>
      <c r="CZ1836" s="435"/>
      <c r="DA1836" s="435"/>
      <c r="DB1836" s="435"/>
      <c r="DC1836" s="435"/>
      <c r="DD1836" s="435"/>
      <c r="DE1836" s="435"/>
      <c r="DF1836" s="435"/>
    </row>
    <row r="1837" s="383" customFormat="1" ht="31" customHeight="1" spans="1:110">
      <c r="A1837" s="417"/>
      <c r="B1837" s="418"/>
      <c r="C1837" s="419"/>
      <c r="D1837" s="420"/>
      <c r="E1837" s="419"/>
      <c r="F1837" s="420"/>
      <c r="G1837" s="419"/>
      <c r="H1837" s="419"/>
      <c r="I1837" s="613"/>
      <c r="J1837" s="419"/>
      <c r="K1837" s="419"/>
      <c r="L1837" s="423"/>
      <c r="M1837" s="424"/>
      <c r="N1837" s="424"/>
      <c r="O1837" s="425"/>
      <c r="P1837" s="419"/>
      <c r="Q1837" s="426"/>
      <c r="R1837" s="426"/>
      <c r="S1837" s="426"/>
      <c r="T1837" s="426"/>
      <c r="U1837" s="426"/>
      <c r="V1837" s="427"/>
      <c r="W1837" s="418"/>
      <c r="X1837" s="430"/>
      <c r="Y1837" s="418"/>
      <c r="Z1837" s="430"/>
      <c r="AB1837" s="420"/>
      <c r="AC1837" s="419"/>
      <c r="AD1837" s="419"/>
      <c r="AE1837" s="419"/>
      <c r="AF1837" s="419"/>
      <c r="AG1837" s="418"/>
      <c r="AH1837" s="419"/>
      <c r="AI1837" s="419"/>
      <c r="AJ1837" s="425"/>
      <c r="AK1837" s="419"/>
      <c r="AL1837" s="419"/>
      <c r="AM1837" s="419"/>
      <c r="AN1837" s="419"/>
      <c r="AO1837" s="420"/>
      <c r="AP1837" s="420"/>
      <c r="AQ1837" s="420"/>
      <c r="AR1837" s="435"/>
      <c r="AS1837" s="420"/>
      <c r="AT1837" s="420"/>
      <c r="AU1837" s="420"/>
      <c r="AV1837" s="420"/>
      <c r="AW1837" s="420"/>
      <c r="AX1837" s="614"/>
      <c r="AY1837" s="420"/>
      <c r="AZ1837" s="420"/>
      <c r="BA1837" s="420"/>
      <c r="BB1837" s="436"/>
      <c r="BC1837" s="420"/>
      <c r="BD1837" s="420"/>
      <c r="BE1837" s="420"/>
      <c r="BF1837" s="420"/>
      <c r="BG1837" s="383"/>
      <c r="BH1837" s="420"/>
      <c r="BI1837" s="420"/>
      <c r="BJ1837" s="420"/>
      <c r="BK1837" s="420"/>
      <c r="BL1837" s="420"/>
      <c r="BM1837" s="420"/>
      <c r="BN1837" s="420"/>
      <c r="BO1837" s="420"/>
      <c r="BP1837" s="420"/>
      <c r="BQ1837" s="420"/>
      <c r="BR1837" s="420"/>
      <c r="BS1837" s="420"/>
      <c r="BT1837" s="420"/>
      <c r="BU1837" s="420"/>
      <c r="BV1837" s="420"/>
      <c r="BW1837" s="420"/>
      <c r="BX1837" s="420"/>
      <c r="BY1837" s="420"/>
      <c r="BZ1837" s="435"/>
      <c r="CA1837" s="420"/>
      <c r="CB1837" s="420"/>
      <c r="CC1837" s="420"/>
      <c r="CD1837" s="420"/>
      <c r="CE1837" s="420"/>
      <c r="CF1837" s="383"/>
      <c r="CG1837" s="420"/>
      <c r="CH1837" s="420"/>
      <c r="CI1837" s="420"/>
      <c r="CJ1837" s="420"/>
      <c r="CK1837" s="420"/>
      <c r="CL1837" s="420"/>
      <c r="CM1837" s="420"/>
      <c r="CN1837" s="435"/>
      <c r="CO1837" s="435"/>
      <c r="CP1837" s="420"/>
      <c r="CQ1837" s="420"/>
      <c r="CR1837" s="420"/>
      <c r="CS1837" s="420"/>
      <c r="CT1837" s="420"/>
      <c r="CU1837" s="420"/>
      <c r="CV1837" s="435"/>
      <c r="CW1837" s="435"/>
      <c r="CX1837" s="435"/>
      <c r="CY1837" s="435"/>
      <c r="CZ1837" s="435"/>
      <c r="DA1837" s="435"/>
      <c r="DB1837" s="435"/>
      <c r="DC1837" s="435"/>
      <c r="DD1837" s="435"/>
      <c r="DE1837" s="435"/>
      <c r="DF1837" s="435"/>
    </row>
    <row r="1838" s="383" customFormat="1" ht="31" customHeight="1" spans="1:110">
      <c r="A1838" s="417"/>
      <c r="B1838" s="418"/>
      <c r="C1838" s="419"/>
      <c r="D1838" s="420"/>
      <c r="E1838" s="419"/>
      <c r="F1838" s="420"/>
      <c r="G1838" s="419"/>
      <c r="H1838" s="419"/>
      <c r="I1838" s="613"/>
      <c r="J1838" s="419"/>
      <c r="K1838" s="419"/>
      <c r="L1838" s="423"/>
      <c r="M1838" s="424"/>
      <c r="N1838" s="424"/>
      <c r="O1838" s="425"/>
      <c r="P1838" s="419"/>
      <c r="Q1838" s="426"/>
      <c r="R1838" s="426"/>
      <c r="S1838" s="426"/>
      <c r="T1838" s="426"/>
      <c r="U1838" s="426"/>
      <c r="V1838" s="427"/>
      <c r="W1838" s="418"/>
      <c r="X1838" s="430"/>
      <c r="Y1838" s="418"/>
      <c r="Z1838" s="430"/>
      <c r="AB1838" s="420"/>
      <c r="AC1838" s="419"/>
      <c r="AD1838" s="419"/>
      <c r="AE1838" s="419"/>
      <c r="AF1838" s="419"/>
      <c r="AG1838" s="418"/>
      <c r="AH1838" s="419"/>
      <c r="AI1838" s="419"/>
      <c r="AJ1838" s="425"/>
      <c r="AK1838" s="419"/>
      <c r="AL1838" s="419"/>
      <c r="AM1838" s="419"/>
      <c r="AN1838" s="419"/>
      <c r="AO1838" s="420"/>
      <c r="AP1838" s="420"/>
      <c r="AQ1838" s="420"/>
      <c r="AR1838" s="435"/>
      <c r="AS1838" s="420"/>
      <c r="AT1838" s="420"/>
      <c r="AU1838" s="420"/>
      <c r="AV1838" s="420"/>
      <c r="AW1838" s="420"/>
      <c r="AX1838" s="614"/>
      <c r="AY1838" s="420"/>
      <c r="AZ1838" s="420"/>
      <c r="BA1838" s="420"/>
      <c r="BB1838" s="436"/>
      <c r="BC1838" s="420"/>
      <c r="BD1838" s="420"/>
      <c r="BE1838" s="420"/>
      <c r="BF1838" s="420"/>
      <c r="BG1838" s="383"/>
      <c r="BH1838" s="420"/>
      <c r="BI1838" s="420"/>
      <c r="BJ1838" s="420"/>
      <c r="BK1838" s="420"/>
      <c r="BL1838" s="420"/>
      <c r="BM1838" s="420"/>
      <c r="BN1838" s="420"/>
      <c r="BO1838" s="420"/>
      <c r="BP1838" s="420"/>
      <c r="BQ1838" s="420"/>
      <c r="BR1838" s="420"/>
      <c r="BS1838" s="420"/>
      <c r="BT1838" s="420"/>
      <c r="BU1838" s="420"/>
      <c r="BV1838" s="420"/>
      <c r="BW1838" s="420"/>
      <c r="BX1838" s="420"/>
      <c r="BY1838" s="420"/>
      <c r="BZ1838" s="435"/>
      <c r="CA1838" s="420"/>
      <c r="CB1838" s="420"/>
      <c r="CC1838" s="420"/>
      <c r="CD1838" s="420"/>
      <c r="CE1838" s="420"/>
      <c r="CF1838" s="383"/>
      <c r="CG1838" s="420"/>
      <c r="CH1838" s="420"/>
      <c r="CI1838" s="420"/>
      <c r="CJ1838" s="420"/>
      <c r="CK1838" s="420"/>
      <c r="CL1838" s="420"/>
      <c r="CM1838" s="420"/>
      <c r="CN1838" s="435"/>
      <c r="CO1838" s="435"/>
      <c r="CP1838" s="420"/>
      <c r="CQ1838" s="420"/>
      <c r="CR1838" s="420"/>
      <c r="CS1838" s="420"/>
      <c r="CT1838" s="420"/>
      <c r="CU1838" s="420"/>
      <c r="CV1838" s="435"/>
      <c r="CW1838" s="435"/>
      <c r="CX1838" s="435"/>
      <c r="CY1838" s="435"/>
      <c r="CZ1838" s="435"/>
      <c r="DA1838" s="435"/>
      <c r="DB1838" s="435"/>
      <c r="DC1838" s="435"/>
      <c r="DD1838" s="435"/>
      <c r="DE1838" s="435"/>
      <c r="DF1838" s="435"/>
    </row>
    <row r="1839" s="383" customFormat="1" ht="31" customHeight="1" spans="1:110">
      <c r="A1839" s="417"/>
      <c r="B1839" s="418"/>
      <c r="C1839" s="419"/>
      <c r="D1839" s="420"/>
      <c r="E1839" s="419"/>
      <c r="F1839" s="420"/>
      <c r="G1839" s="419"/>
      <c r="H1839" s="419"/>
      <c r="I1839" s="613"/>
      <c r="J1839" s="419"/>
      <c r="K1839" s="419"/>
      <c r="L1839" s="423"/>
      <c r="M1839" s="424"/>
      <c r="N1839" s="424"/>
      <c r="O1839" s="425"/>
      <c r="P1839" s="419"/>
      <c r="Q1839" s="426"/>
      <c r="R1839" s="426"/>
      <c r="S1839" s="426"/>
      <c r="T1839" s="426"/>
      <c r="U1839" s="426"/>
      <c r="V1839" s="427"/>
      <c r="W1839" s="418"/>
      <c r="X1839" s="430"/>
      <c r="Y1839" s="418"/>
      <c r="Z1839" s="430"/>
      <c r="AB1839" s="420"/>
      <c r="AC1839" s="419"/>
      <c r="AD1839" s="419"/>
      <c r="AE1839" s="419"/>
      <c r="AF1839" s="419"/>
      <c r="AG1839" s="418"/>
      <c r="AH1839" s="419"/>
      <c r="AI1839" s="419"/>
      <c r="AJ1839" s="425"/>
      <c r="AK1839" s="419"/>
      <c r="AL1839" s="419"/>
      <c r="AM1839" s="419"/>
      <c r="AN1839" s="419"/>
      <c r="AO1839" s="420"/>
      <c r="AP1839" s="420"/>
      <c r="AQ1839" s="420"/>
      <c r="AR1839" s="435"/>
      <c r="AS1839" s="420"/>
      <c r="AT1839" s="420"/>
      <c r="AU1839" s="420"/>
      <c r="AV1839" s="420"/>
      <c r="AW1839" s="420"/>
      <c r="AX1839" s="614"/>
      <c r="AY1839" s="420"/>
      <c r="AZ1839" s="420"/>
      <c r="BA1839" s="420"/>
      <c r="BB1839" s="436"/>
      <c r="BC1839" s="420"/>
      <c r="BD1839" s="420"/>
      <c r="BE1839" s="420"/>
      <c r="BF1839" s="420"/>
      <c r="BG1839" s="383"/>
      <c r="BH1839" s="420"/>
      <c r="BI1839" s="420"/>
      <c r="BJ1839" s="420"/>
      <c r="BK1839" s="420"/>
      <c r="BL1839" s="420"/>
      <c r="BM1839" s="420"/>
      <c r="BN1839" s="420"/>
      <c r="BO1839" s="420"/>
      <c r="BP1839" s="420"/>
      <c r="BQ1839" s="420"/>
      <c r="BR1839" s="420"/>
      <c r="BS1839" s="420"/>
      <c r="BT1839" s="420"/>
      <c r="BU1839" s="420"/>
      <c r="BV1839" s="420"/>
      <c r="BW1839" s="420"/>
      <c r="BX1839" s="420"/>
      <c r="BY1839" s="420"/>
      <c r="BZ1839" s="435"/>
      <c r="CA1839" s="420"/>
      <c r="CB1839" s="420"/>
      <c r="CC1839" s="420"/>
      <c r="CD1839" s="420"/>
      <c r="CE1839" s="420"/>
      <c r="CF1839" s="383"/>
      <c r="CG1839" s="420"/>
      <c r="CH1839" s="420"/>
      <c r="CI1839" s="420"/>
      <c r="CJ1839" s="420"/>
      <c r="CK1839" s="420"/>
      <c r="CL1839" s="420"/>
      <c r="CM1839" s="420"/>
      <c r="CN1839" s="435"/>
      <c r="CO1839" s="435"/>
      <c r="CP1839" s="420"/>
      <c r="CQ1839" s="420"/>
      <c r="CR1839" s="420"/>
      <c r="CS1839" s="420"/>
      <c r="CT1839" s="420"/>
      <c r="CU1839" s="420"/>
      <c r="CV1839" s="435"/>
      <c r="CW1839" s="435"/>
      <c r="CX1839" s="435"/>
      <c r="CY1839" s="435"/>
      <c r="CZ1839" s="435"/>
      <c r="DA1839" s="435"/>
      <c r="DB1839" s="435"/>
      <c r="DC1839" s="435"/>
      <c r="DD1839" s="435"/>
      <c r="DE1839" s="435"/>
      <c r="DF1839" s="435"/>
    </row>
    <row r="1840" s="383" customFormat="1" ht="31" customHeight="1" spans="1:110">
      <c r="A1840" s="417"/>
      <c r="B1840" s="418"/>
      <c r="C1840" s="419"/>
      <c r="D1840" s="420"/>
      <c r="E1840" s="419"/>
      <c r="F1840" s="420"/>
      <c r="G1840" s="419"/>
      <c r="H1840" s="419"/>
      <c r="I1840" s="613"/>
      <c r="J1840" s="419"/>
      <c r="K1840" s="419"/>
      <c r="L1840" s="423"/>
      <c r="M1840" s="424"/>
      <c r="N1840" s="424"/>
      <c r="O1840" s="425"/>
      <c r="P1840" s="419"/>
      <c r="Q1840" s="426"/>
      <c r="R1840" s="426"/>
      <c r="S1840" s="426"/>
      <c r="T1840" s="426"/>
      <c r="U1840" s="426"/>
      <c r="V1840" s="427"/>
      <c r="W1840" s="418"/>
      <c r="X1840" s="430"/>
      <c r="Y1840" s="418"/>
      <c r="Z1840" s="430"/>
      <c r="AB1840" s="420"/>
      <c r="AC1840" s="419"/>
      <c r="AD1840" s="419"/>
      <c r="AE1840" s="419"/>
      <c r="AF1840" s="419"/>
      <c r="AG1840" s="418"/>
      <c r="AH1840" s="419"/>
      <c r="AI1840" s="419"/>
      <c r="AJ1840" s="425"/>
      <c r="AK1840" s="419"/>
      <c r="AL1840" s="419"/>
      <c r="AM1840" s="419"/>
      <c r="AN1840" s="419"/>
      <c r="AO1840" s="420"/>
      <c r="AP1840" s="420"/>
      <c r="AQ1840" s="420"/>
      <c r="AR1840" s="435"/>
      <c r="AS1840" s="420"/>
      <c r="AT1840" s="420"/>
      <c r="AU1840" s="420"/>
      <c r="AV1840" s="420"/>
      <c r="AW1840" s="420"/>
      <c r="AX1840" s="614"/>
      <c r="AY1840" s="420"/>
      <c r="AZ1840" s="420"/>
      <c r="BA1840" s="420"/>
      <c r="BB1840" s="436"/>
      <c r="BC1840" s="420"/>
      <c r="BD1840" s="420"/>
      <c r="BE1840" s="420"/>
      <c r="BF1840" s="420"/>
      <c r="BG1840" s="383"/>
      <c r="BH1840" s="420"/>
      <c r="BI1840" s="420"/>
      <c r="BJ1840" s="420"/>
      <c r="BK1840" s="420"/>
      <c r="BL1840" s="420"/>
      <c r="BM1840" s="420"/>
      <c r="BN1840" s="420"/>
      <c r="BO1840" s="420"/>
      <c r="BP1840" s="420"/>
      <c r="BQ1840" s="420"/>
      <c r="BR1840" s="420"/>
      <c r="BS1840" s="420"/>
      <c r="BT1840" s="420"/>
      <c r="BU1840" s="420"/>
      <c r="BV1840" s="420"/>
      <c r="BW1840" s="420"/>
      <c r="BX1840" s="420"/>
      <c r="BY1840" s="420"/>
      <c r="BZ1840" s="435"/>
      <c r="CA1840" s="420"/>
      <c r="CB1840" s="420"/>
      <c r="CC1840" s="420"/>
      <c r="CD1840" s="420"/>
      <c r="CE1840" s="420"/>
      <c r="CF1840" s="383"/>
      <c r="CG1840" s="420"/>
      <c r="CH1840" s="420"/>
      <c r="CI1840" s="420"/>
      <c r="CJ1840" s="420"/>
      <c r="CK1840" s="420"/>
      <c r="CL1840" s="420"/>
      <c r="CM1840" s="420"/>
      <c r="CN1840" s="435"/>
      <c r="CO1840" s="435"/>
      <c r="CP1840" s="420"/>
      <c r="CQ1840" s="420"/>
      <c r="CR1840" s="420"/>
      <c r="CS1840" s="420"/>
      <c r="CT1840" s="420"/>
      <c r="CU1840" s="420"/>
      <c r="CV1840" s="435"/>
      <c r="CW1840" s="435"/>
      <c r="CX1840" s="435"/>
      <c r="CY1840" s="435"/>
      <c r="CZ1840" s="435"/>
      <c r="DA1840" s="435"/>
      <c r="DB1840" s="435"/>
      <c r="DC1840" s="435"/>
      <c r="DD1840" s="435"/>
      <c r="DE1840" s="435"/>
      <c r="DF1840" s="435"/>
    </row>
    <row r="1841" s="383" customFormat="1" ht="31" customHeight="1" spans="1:110">
      <c r="A1841" s="417"/>
      <c r="B1841" s="418"/>
      <c r="C1841" s="419"/>
      <c r="D1841" s="420"/>
      <c r="E1841" s="419"/>
      <c r="F1841" s="420"/>
      <c r="G1841" s="419"/>
      <c r="H1841" s="419"/>
      <c r="I1841" s="613"/>
      <c r="J1841" s="419"/>
      <c r="K1841" s="419"/>
      <c r="L1841" s="423"/>
      <c r="M1841" s="424"/>
      <c r="N1841" s="424"/>
      <c r="O1841" s="425"/>
      <c r="P1841" s="419"/>
      <c r="Q1841" s="426"/>
      <c r="R1841" s="426"/>
      <c r="S1841" s="426"/>
      <c r="T1841" s="426"/>
      <c r="U1841" s="426"/>
      <c r="V1841" s="426"/>
      <c r="W1841" s="756"/>
      <c r="X1841" s="773"/>
      <c r="Y1841" s="418"/>
      <c r="Z1841" s="430"/>
      <c r="AB1841" s="420"/>
      <c r="AC1841" s="419"/>
      <c r="AD1841" s="419"/>
      <c r="AE1841" s="419"/>
      <c r="AF1841" s="419"/>
      <c r="AG1841" s="418"/>
      <c r="AH1841" s="419"/>
      <c r="AI1841" s="419"/>
      <c r="AJ1841" s="425"/>
      <c r="AK1841" s="419"/>
      <c r="AL1841" s="419"/>
      <c r="AM1841" s="419"/>
      <c r="AN1841" s="420"/>
      <c r="AO1841" s="420"/>
      <c r="AP1841" s="420"/>
      <c r="AQ1841" s="420"/>
      <c r="AR1841" s="435"/>
      <c r="AS1841" s="420"/>
      <c r="AT1841" s="420"/>
      <c r="AU1841" s="420"/>
      <c r="AV1841" s="420"/>
      <c r="AW1841" s="420"/>
      <c r="AX1841" s="614"/>
      <c r="AY1841" s="420"/>
      <c r="AZ1841" s="420"/>
      <c r="BA1841" s="420"/>
      <c r="BB1841" s="436"/>
      <c r="BC1841" s="420"/>
      <c r="BD1841" s="420"/>
      <c r="BE1841" s="420"/>
      <c r="BF1841" s="420"/>
      <c r="BH1841" s="420"/>
      <c r="BI1841" s="420"/>
      <c r="BJ1841" s="420"/>
      <c r="BK1841" s="420"/>
      <c r="BL1841" s="420"/>
      <c r="BM1841" s="420"/>
      <c r="BN1841" s="420"/>
      <c r="BO1841" s="420"/>
      <c r="BP1841" s="420"/>
      <c r="BQ1841" s="420"/>
      <c r="BR1841" s="420"/>
      <c r="BS1841" s="420"/>
      <c r="BT1841" s="420"/>
      <c r="BU1841" s="420"/>
      <c r="BV1841" s="420"/>
      <c r="BW1841" s="420"/>
      <c r="BX1841" s="420"/>
      <c r="BY1841" s="420"/>
      <c r="BZ1841" s="420"/>
      <c r="CA1841" s="420"/>
      <c r="CB1841" s="420"/>
      <c r="CC1841" s="420"/>
      <c r="CD1841" s="420"/>
      <c r="CE1841" s="420"/>
      <c r="CG1841" s="420"/>
      <c r="CH1841" s="420"/>
      <c r="CI1841" s="420"/>
      <c r="CJ1841" s="420"/>
      <c r="CK1841" s="420"/>
      <c r="CL1841" s="420"/>
      <c r="CM1841" s="420"/>
      <c r="CN1841" s="435"/>
      <c r="CO1841" s="435"/>
      <c r="CP1841" s="420"/>
      <c r="CQ1841" s="420"/>
      <c r="CR1841" s="420"/>
      <c r="CS1841" s="420"/>
      <c r="CT1841" s="420"/>
      <c r="CU1841" s="420"/>
      <c r="CV1841" s="435"/>
      <c r="CW1841" s="435"/>
      <c r="CX1841" s="435"/>
      <c r="CY1841" s="435"/>
      <c r="CZ1841" s="435"/>
      <c r="DA1841" s="435"/>
      <c r="DB1841" s="435"/>
      <c r="DC1841" s="435"/>
      <c r="DD1841" s="435"/>
      <c r="DE1841" s="435"/>
      <c r="DF1841" s="435"/>
    </row>
    <row r="1842" s="383" customFormat="1" ht="31" customHeight="1" spans="1:110">
      <c r="A1842" s="417"/>
      <c r="B1842" s="418"/>
      <c r="C1842" s="419"/>
      <c r="D1842" s="420"/>
      <c r="E1842" s="419"/>
      <c r="F1842" s="420"/>
      <c r="G1842" s="419"/>
      <c r="H1842" s="419"/>
      <c r="I1842" s="419"/>
      <c r="J1842" s="419"/>
      <c r="K1842" s="419"/>
      <c r="L1842" s="423"/>
      <c r="M1842" s="424"/>
      <c r="N1842" s="424"/>
      <c r="O1842" s="425"/>
      <c r="P1842" s="425"/>
      <c r="Q1842" s="419"/>
      <c r="R1842" s="426"/>
      <c r="S1842" s="426"/>
      <c r="T1842" s="426"/>
      <c r="U1842" s="426"/>
      <c r="V1842" s="383"/>
      <c r="W1842" s="418"/>
      <c r="X1842" s="418"/>
      <c r="Y1842" s="752"/>
      <c r="Z1842" s="430"/>
      <c r="AB1842" s="419"/>
      <c r="AC1842" s="419"/>
      <c r="AD1842" s="419"/>
      <c r="AE1842" s="419"/>
      <c r="AF1842" s="419"/>
      <c r="AG1842" s="419"/>
      <c r="AH1842" s="419"/>
      <c r="AI1842" s="419"/>
      <c r="AJ1842" s="419"/>
      <c r="AK1842" s="419"/>
      <c r="AL1842" s="419"/>
      <c r="AM1842" s="419"/>
      <c r="AN1842" s="419"/>
      <c r="AO1842" s="420"/>
      <c r="AP1842" s="420"/>
      <c r="AQ1842" s="420"/>
      <c r="AR1842" s="435"/>
      <c r="AS1842" s="420"/>
      <c r="AT1842" s="420"/>
      <c r="AU1842" s="420"/>
      <c r="AV1842" s="420"/>
      <c r="AW1842" s="435"/>
      <c r="AX1842" s="420"/>
      <c r="AY1842" s="420"/>
      <c r="AZ1842" s="420"/>
      <c r="BA1842" s="420"/>
      <c r="BB1842" s="436"/>
      <c r="BC1842" s="614"/>
      <c r="BD1842" s="420"/>
      <c r="BE1842" s="420"/>
      <c r="BF1842" s="420"/>
      <c r="BH1842" s="420"/>
      <c r="BI1842" s="420"/>
      <c r="BJ1842" s="420"/>
      <c r="BK1842" s="420"/>
      <c r="BL1842" s="420"/>
      <c r="BM1842" s="420"/>
      <c r="BN1842" s="420"/>
      <c r="BO1842" s="420"/>
      <c r="BP1842" s="420"/>
      <c r="BQ1842" s="420"/>
      <c r="BR1842" s="420"/>
      <c r="BS1842" s="420"/>
      <c r="BT1842" s="420"/>
      <c r="BU1842" s="420"/>
      <c r="BV1842" s="420"/>
      <c r="BW1842" s="420"/>
      <c r="BX1842" s="435"/>
      <c r="BY1842" s="420"/>
      <c r="BZ1842" s="435"/>
      <c r="CA1842" s="435"/>
      <c r="CB1842" s="435"/>
      <c r="CC1842" s="435"/>
      <c r="CD1842" s="420"/>
      <c r="CE1842" s="420"/>
      <c r="CG1842" s="420"/>
      <c r="CH1842" s="420"/>
      <c r="CI1842" s="420"/>
      <c r="CJ1842" s="420"/>
      <c r="CK1842" s="420"/>
      <c r="CL1842" s="420"/>
      <c r="CM1842" s="420"/>
      <c r="CN1842" s="420"/>
      <c r="CO1842" s="420"/>
      <c r="CP1842" s="420"/>
      <c r="CQ1842" s="420"/>
      <c r="CR1842" s="420"/>
      <c r="CS1842" s="420"/>
      <c r="CT1842" s="420"/>
      <c r="CU1842" s="420"/>
      <c r="CV1842" s="435"/>
      <c r="CW1842" s="435"/>
      <c r="CX1842" s="435"/>
      <c r="CY1842" s="383"/>
      <c r="CZ1842" s="383"/>
      <c r="DA1842" s="383"/>
      <c r="DB1842" s="435"/>
      <c r="DC1842" s="435"/>
      <c r="DD1842" s="435"/>
      <c r="DE1842" s="435"/>
      <c r="DF1842" s="435"/>
    </row>
    <row r="1843" s="383" customFormat="1" ht="31" customHeight="1" spans="1:110">
      <c r="A1843" s="417"/>
      <c r="B1843" s="418"/>
      <c r="C1843" s="419"/>
      <c r="D1843" s="420"/>
      <c r="E1843" s="419"/>
      <c r="F1843" s="420"/>
      <c r="G1843" s="419"/>
      <c r="H1843" s="419"/>
      <c r="I1843" s="419"/>
      <c r="J1843" s="419"/>
      <c r="K1843" s="419"/>
      <c r="L1843" s="423"/>
      <c r="M1843" s="424"/>
      <c r="N1843" s="424"/>
      <c r="O1843" s="425"/>
      <c r="P1843" s="425"/>
      <c r="Q1843" s="419"/>
      <c r="R1843" s="426"/>
      <c r="S1843" s="426"/>
      <c r="T1843" s="426"/>
      <c r="U1843" s="426"/>
      <c r="V1843" s="383"/>
      <c r="W1843" s="418"/>
      <c r="X1843" s="418"/>
      <c r="Y1843" s="752"/>
      <c r="Z1843" s="430"/>
      <c r="AB1843" s="419"/>
      <c r="AC1843" s="419"/>
      <c r="AD1843" s="419"/>
      <c r="AE1843" s="419"/>
      <c r="AF1843" s="419"/>
      <c r="AG1843" s="419"/>
      <c r="AH1843" s="419"/>
      <c r="AI1843" s="419"/>
      <c r="AJ1843" s="419"/>
      <c r="AK1843" s="419"/>
      <c r="AL1843" s="419"/>
      <c r="AM1843" s="419"/>
      <c r="AN1843" s="419"/>
      <c r="AO1843" s="420"/>
      <c r="AP1843" s="420"/>
      <c r="AQ1843" s="420"/>
      <c r="AR1843" s="435"/>
      <c r="AS1843" s="420"/>
      <c r="AT1843" s="420"/>
      <c r="AU1843" s="420"/>
      <c r="AV1843" s="420"/>
      <c r="AW1843" s="435"/>
      <c r="AX1843" s="420"/>
      <c r="AY1843" s="420"/>
      <c r="AZ1843" s="420"/>
      <c r="BA1843" s="420"/>
      <c r="BB1843" s="436"/>
      <c r="BC1843" s="614"/>
      <c r="BD1843" s="420"/>
      <c r="BE1843" s="420"/>
      <c r="BF1843" s="420"/>
      <c r="BH1843" s="420"/>
      <c r="BI1843" s="420"/>
      <c r="BJ1843" s="420"/>
      <c r="BK1843" s="420"/>
      <c r="BL1843" s="420"/>
      <c r="BM1843" s="420"/>
      <c r="BN1843" s="420"/>
      <c r="BO1843" s="420"/>
      <c r="BP1843" s="420"/>
      <c r="BQ1843" s="420"/>
      <c r="BR1843" s="420"/>
      <c r="BS1843" s="420"/>
      <c r="BT1843" s="420"/>
      <c r="BU1843" s="420"/>
      <c r="BV1843" s="420"/>
      <c r="BW1843" s="420"/>
      <c r="BX1843" s="435"/>
      <c r="BY1843" s="420"/>
      <c r="BZ1843" s="435"/>
      <c r="CA1843" s="435"/>
      <c r="CB1843" s="435"/>
      <c r="CC1843" s="435"/>
      <c r="CD1843" s="420"/>
      <c r="CE1843" s="420"/>
      <c r="CG1843" s="420"/>
      <c r="CH1843" s="420"/>
      <c r="CI1843" s="420"/>
      <c r="CJ1843" s="420"/>
      <c r="CK1843" s="420"/>
      <c r="CL1843" s="420"/>
      <c r="CM1843" s="420"/>
      <c r="CN1843" s="420"/>
      <c r="CO1843" s="420"/>
      <c r="CP1843" s="420"/>
      <c r="CQ1843" s="420"/>
      <c r="CR1843" s="420"/>
      <c r="CS1843" s="420"/>
      <c r="CT1843" s="420"/>
      <c r="CU1843" s="420"/>
      <c r="CV1843" s="435"/>
      <c r="CW1843" s="435"/>
      <c r="CX1843" s="435"/>
      <c r="CY1843" s="383"/>
      <c r="CZ1843" s="383"/>
      <c r="DA1843" s="383"/>
      <c r="DB1843" s="435"/>
      <c r="DC1843" s="435"/>
      <c r="DD1843" s="435"/>
      <c r="DE1843" s="435"/>
      <c r="DF1843" s="435"/>
    </row>
    <row r="1844" s="383" customFormat="1" ht="31" customHeight="1" spans="1:110">
      <c r="A1844" s="417"/>
      <c r="B1844" s="418"/>
      <c r="C1844" s="419"/>
      <c r="D1844" s="420"/>
      <c r="E1844" s="419"/>
      <c r="F1844" s="420"/>
      <c r="G1844" s="419"/>
      <c r="H1844" s="419"/>
      <c r="I1844" s="613"/>
      <c r="J1844" s="419"/>
      <c r="K1844" s="419"/>
      <c r="L1844" s="423"/>
      <c r="M1844" s="424"/>
      <c r="N1844" s="424"/>
      <c r="O1844" s="425"/>
      <c r="P1844" s="419"/>
      <c r="Q1844" s="426"/>
      <c r="R1844" s="426"/>
      <c r="S1844" s="426"/>
      <c r="T1844" s="426"/>
      <c r="U1844" s="426"/>
      <c r="W1844" s="418"/>
      <c r="X1844" s="430"/>
      <c r="Y1844" s="418"/>
      <c r="Z1844" s="430"/>
      <c r="AB1844" s="420"/>
      <c r="AC1844" s="418"/>
      <c r="AD1844" s="419"/>
      <c r="AE1844" s="419"/>
      <c r="AF1844" s="419"/>
      <c r="AG1844" s="418"/>
      <c r="AH1844" s="419"/>
      <c r="AI1844" s="419"/>
      <c r="AJ1844" s="425"/>
      <c r="AK1844" s="419"/>
      <c r="AL1844" s="419"/>
      <c r="AM1844" s="419"/>
      <c r="AN1844" s="419"/>
      <c r="AO1844" s="420"/>
      <c r="AP1844" s="420"/>
      <c r="AQ1844" s="420"/>
      <c r="AR1844" s="435"/>
      <c r="AS1844" s="420"/>
      <c r="AT1844" s="420"/>
      <c r="AU1844" s="420"/>
      <c r="AV1844" s="420"/>
      <c r="AW1844" s="420"/>
      <c r="AX1844" s="614"/>
      <c r="AY1844" s="420"/>
      <c r="AZ1844" s="420"/>
      <c r="BA1844" s="420"/>
      <c r="BB1844" s="436"/>
      <c r="BC1844" s="420"/>
      <c r="BD1844" s="420"/>
      <c r="BE1844" s="420"/>
      <c r="BF1844" s="420"/>
      <c r="BH1844" s="420"/>
      <c r="BI1844" s="420"/>
      <c r="BJ1844" s="420"/>
      <c r="BK1844" s="420"/>
      <c r="BL1844" s="420"/>
      <c r="BM1844" s="420"/>
      <c r="BN1844" s="420"/>
      <c r="BO1844" s="420"/>
      <c r="BP1844" s="420"/>
      <c r="BQ1844" s="420"/>
      <c r="BR1844" s="420"/>
      <c r="BS1844" s="420"/>
      <c r="BT1844" s="420"/>
      <c r="BU1844" s="420"/>
      <c r="BV1844" s="420"/>
      <c r="BW1844" s="420"/>
      <c r="BX1844" s="420"/>
      <c r="BY1844" s="420"/>
      <c r="BZ1844" s="420"/>
      <c r="CA1844" s="420"/>
      <c r="CB1844" s="420"/>
      <c r="CC1844" s="420"/>
      <c r="CD1844" s="420"/>
      <c r="CE1844" s="420"/>
      <c r="CG1844" s="420"/>
      <c r="CH1844" s="420"/>
      <c r="CI1844" s="420"/>
      <c r="CJ1844" s="420"/>
      <c r="CK1844" s="420"/>
      <c r="CL1844" s="420"/>
      <c r="CM1844" s="420"/>
      <c r="CN1844" s="435"/>
      <c r="CO1844" s="435"/>
      <c r="CP1844" s="420"/>
      <c r="CQ1844" s="420"/>
      <c r="CR1844" s="420"/>
      <c r="CS1844" s="420"/>
      <c r="CT1844" s="420"/>
      <c r="CU1844" s="420"/>
      <c r="CV1844" s="435"/>
      <c r="CW1844" s="435"/>
      <c r="CX1844" s="435"/>
      <c r="CY1844" s="435"/>
      <c r="CZ1844" s="435"/>
      <c r="DA1844" s="435"/>
      <c r="DB1844" s="435"/>
      <c r="DC1844" s="435"/>
      <c r="DD1844" s="435"/>
      <c r="DE1844" s="435"/>
      <c r="DF1844" s="435"/>
    </row>
    <row r="1845" s="383" customFormat="1" ht="31" customHeight="1" spans="1:110">
      <c r="A1845" s="417"/>
      <c r="B1845" s="418"/>
      <c r="C1845" s="419"/>
      <c r="D1845" s="420"/>
      <c r="E1845" s="419"/>
      <c r="F1845" s="420"/>
      <c r="G1845" s="419"/>
      <c r="H1845" s="419"/>
      <c r="I1845" s="613"/>
      <c r="J1845" s="419"/>
      <c r="K1845" s="419"/>
      <c r="L1845" s="423"/>
      <c r="M1845" s="424"/>
      <c r="N1845" s="424"/>
      <c r="O1845" s="425"/>
      <c r="P1845" s="419"/>
      <c r="Q1845" s="426"/>
      <c r="R1845" s="426"/>
      <c r="S1845" s="426"/>
      <c r="T1845" s="426"/>
      <c r="U1845" s="426"/>
      <c r="W1845" s="418"/>
      <c r="X1845" s="430"/>
      <c r="Y1845" s="418"/>
      <c r="Z1845" s="430"/>
      <c r="AB1845" s="420"/>
      <c r="AC1845" s="418"/>
      <c r="AD1845" s="419"/>
      <c r="AE1845" s="419"/>
      <c r="AF1845" s="419"/>
      <c r="AG1845" s="418"/>
      <c r="AH1845" s="419"/>
      <c r="AI1845" s="419"/>
      <c r="AJ1845" s="425"/>
      <c r="AK1845" s="419"/>
      <c r="AL1845" s="419"/>
      <c r="AM1845" s="419"/>
      <c r="AN1845" s="419"/>
      <c r="AO1845" s="420"/>
      <c r="AP1845" s="420"/>
      <c r="AQ1845" s="420"/>
      <c r="AR1845" s="435"/>
      <c r="AS1845" s="420"/>
      <c r="AT1845" s="420"/>
      <c r="AU1845" s="420"/>
      <c r="AV1845" s="420"/>
      <c r="AW1845" s="420"/>
      <c r="AX1845" s="614"/>
      <c r="AY1845" s="420"/>
      <c r="AZ1845" s="420"/>
      <c r="BA1845" s="420"/>
      <c r="BB1845" s="436"/>
      <c r="BC1845" s="420"/>
      <c r="BD1845" s="420"/>
      <c r="BE1845" s="420"/>
      <c r="BF1845" s="420"/>
      <c r="BH1845" s="420"/>
      <c r="BI1845" s="420"/>
      <c r="BJ1845" s="420"/>
      <c r="BK1845" s="420"/>
      <c r="BL1845" s="420"/>
      <c r="BM1845" s="420"/>
      <c r="BN1845" s="420"/>
      <c r="BO1845" s="420"/>
      <c r="BP1845" s="420"/>
      <c r="BQ1845" s="420"/>
      <c r="BR1845" s="420"/>
      <c r="BS1845" s="420"/>
      <c r="BT1845" s="420"/>
      <c r="BU1845" s="420"/>
      <c r="BV1845" s="420"/>
      <c r="BW1845" s="420"/>
      <c r="BX1845" s="420"/>
      <c r="BY1845" s="420"/>
      <c r="BZ1845" s="420"/>
      <c r="CA1845" s="420"/>
      <c r="CB1845" s="420"/>
      <c r="CC1845" s="420"/>
      <c r="CD1845" s="420"/>
      <c r="CE1845" s="420"/>
      <c r="CG1845" s="420"/>
      <c r="CH1845" s="420"/>
      <c r="CI1845" s="420"/>
      <c r="CJ1845" s="420"/>
      <c r="CK1845" s="420"/>
      <c r="CL1845" s="420"/>
      <c r="CM1845" s="420"/>
      <c r="CN1845" s="435"/>
      <c r="CO1845" s="435"/>
      <c r="CP1845" s="420"/>
      <c r="CQ1845" s="420"/>
      <c r="CR1845" s="420"/>
      <c r="CS1845" s="420"/>
      <c r="CT1845" s="420"/>
      <c r="CU1845" s="420"/>
      <c r="CV1845" s="435"/>
      <c r="CW1845" s="435"/>
      <c r="CX1845" s="435"/>
      <c r="CY1845" s="435"/>
      <c r="CZ1845" s="435"/>
      <c r="DA1845" s="435"/>
      <c r="DB1845" s="435"/>
      <c r="DC1845" s="435"/>
      <c r="DD1845" s="435"/>
      <c r="DE1845" s="435"/>
      <c r="DF1845" s="435"/>
    </row>
    <row r="1846" s="383" customFormat="1" ht="31" customHeight="1" spans="1:110">
      <c r="A1846" s="417"/>
      <c r="B1846" s="418"/>
      <c r="C1846" s="419"/>
      <c r="D1846" s="772"/>
      <c r="E1846" s="419"/>
      <c r="F1846" s="420"/>
      <c r="G1846" s="419"/>
      <c r="H1846" s="419"/>
      <c r="I1846" s="767"/>
      <c r="J1846" s="419"/>
      <c r="K1846" s="419"/>
      <c r="L1846" s="423"/>
      <c r="M1846" s="424"/>
      <c r="N1846" s="424"/>
      <c r="O1846" s="425"/>
      <c r="P1846" s="419"/>
      <c r="Q1846" s="426"/>
      <c r="R1846" s="426"/>
      <c r="S1846" s="426"/>
      <c r="T1846" s="426"/>
      <c r="U1846" s="426"/>
      <c r="W1846" s="418"/>
      <c r="X1846" s="430"/>
      <c r="Y1846" s="418"/>
      <c r="Z1846" s="430"/>
      <c r="AB1846" s="420"/>
      <c r="AC1846" s="419"/>
      <c r="AD1846" s="419"/>
      <c r="AE1846" s="419"/>
      <c r="AF1846" s="419"/>
      <c r="AG1846" s="418"/>
      <c r="AH1846" s="419"/>
      <c r="AI1846" s="419"/>
      <c r="AJ1846" s="425"/>
      <c r="AK1846" s="419"/>
      <c r="AL1846" s="419"/>
      <c r="AM1846" s="419"/>
      <c r="AN1846" s="420"/>
      <c r="AO1846" s="420"/>
      <c r="AP1846" s="420"/>
      <c r="AQ1846" s="420"/>
      <c r="AR1846" s="435"/>
      <c r="AS1846" s="420"/>
      <c r="AT1846" s="420"/>
      <c r="AU1846" s="420"/>
      <c r="AV1846" s="420"/>
      <c r="AW1846" s="420"/>
      <c r="AX1846" s="614"/>
      <c r="AY1846" s="420"/>
      <c r="AZ1846" s="420"/>
      <c r="BA1846" s="420"/>
      <c r="BB1846" s="436"/>
      <c r="BC1846" s="420"/>
      <c r="BD1846" s="420"/>
      <c r="BE1846" s="420"/>
      <c r="BF1846" s="420"/>
      <c r="BH1846" s="420"/>
      <c r="BI1846" s="420"/>
      <c r="BJ1846" s="420"/>
      <c r="BK1846" s="420"/>
      <c r="BL1846" s="420"/>
      <c r="BM1846" s="420"/>
      <c r="BN1846" s="420"/>
      <c r="BO1846" s="420"/>
      <c r="BP1846" s="420"/>
      <c r="BQ1846" s="420"/>
      <c r="BR1846" s="420"/>
      <c r="BS1846" s="420"/>
      <c r="BT1846" s="420"/>
      <c r="BU1846" s="420"/>
      <c r="BV1846" s="420"/>
      <c r="BW1846" s="420"/>
      <c r="BX1846" s="420"/>
      <c r="BY1846" s="420"/>
      <c r="BZ1846" s="420"/>
      <c r="CA1846" s="420"/>
      <c r="CB1846" s="420"/>
      <c r="CC1846" s="420"/>
      <c r="CD1846" s="420"/>
      <c r="CE1846" s="420"/>
      <c r="CG1846" s="420"/>
      <c r="CH1846" s="420"/>
      <c r="CI1846" s="420"/>
      <c r="CJ1846" s="420"/>
      <c r="CK1846" s="420"/>
      <c r="CL1846" s="420"/>
      <c r="CM1846" s="420"/>
      <c r="CN1846" s="435"/>
      <c r="CO1846" s="435"/>
      <c r="CP1846" s="420"/>
      <c r="CQ1846" s="420"/>
      <c r="CR1846" s="420"/>
      <c r="CS1846" s="420"/>
      <c r="CT1846" s="420"/>
      <c r="CU1846" s="420"/>
      <c r="CV1846" s="746"/>
      <c r="CW1846" s="746"/>
      <c r="CX1846" s="746"/>
      <c r="CY1846" s="746"/>
      <c r="CZ1846" s="746"/>
      <c r="DA1846" s="746"/>
      <c r="DB1846" s="746"/>
      <c r="DC1846" s="746"/>
      <c r="DD1846" s="746"/>
      <c r="DE1846" s="746"/>
      <c r="DF1846" s="746"/>
    </row>
    <row r="1847" s="383" customFormat="1" ht="31" customHeight="1" spans="1:110">
      <c r="A1847" s="417"/>
      <c r="B1847" s="418"/>
      <c r="C1847" s="419"/>
      <c r="D1847" s="420"/>
      <c r="E1847" s="419"/>
      <c r="F1847" s="420"/>
      <c r="G1847" s="419"/>
      <c r="H1847" s="419"/>
      <c r="I1847" s="419"/>
      <c r="J1847" s="419"/>
      <c r="K1847" s="419"/>
      <c r="L1847" s="423"/>
      <c r="M1847" s="424"/>
      <c r="N1847" s="424"/>
      <c r="O1847" s="419"/>
      <c r="P1847" s="425"/>
      <c r="Q1847" s="419"/>
      <c r="R1847" s="426"/>
      <c r="S1847" s="426"/>
      <c r="T1847" s="426"/>
      <c r="U1847" s="426"/>
      <c r="V1847" s="427"/>
      <c r="W1847" s="418"/>
      <c r="X1847" s="418"/>
      <c r="Y1847" s="733"/>
      <c r="Z1847" s="430"/>
      <c r="AB1847" s="419"/>
      <c r="AC1847" s="419"/>
      <c r="AD1847" s="419"/>
      <c r="AE1847" s="419"/>
      <c r="AF1847" s="418"/>
      <c r="AG1847" s="418"/>
      <c r="AH1847" s="419"/>
      <c r="AI1847" s="419"/>
      <c r="AJ1847" s="419"/>
      <c r="AK1847" s="419"/>
      <c r="AL1847" s="419"/>
      <c r="AM1847" s="419"/>
      <c r="AN1847" s="419"/>
      <c r="AO1847" s="420"/>
      <c r="AP1847" s="420"/>
      <c r="AQ1847" s="420"/>
      <c r="AR1847" s="435"/>
      <c r="AS1847" s="420"/>
      <c r="AT1847" s="420"/>
      <c r="AU1847" s="420"/>
      <c r="AV1847" s="420"/>
      <c r="AW1847" s="435"/>
      <c r="AX1847" s="420"/>
      <c r="AY1847" s="420"/>
      <c r="AZ1847" s="420"/>
      <c r="BA1847" s="420"/>
      <c r="BB1847" s="436"/>
      <c r="BC1847" s="614"/>
      <c r="BD1847" s="420"/>
      <c r="BE1847" s="420"/>
      <c r="BF1847" s="420"/>
      <c r="BH1847" s="420"/>
      <c r="BI1847" s="420"/>
      <c r="BJ1847" s="420"/>
      <c r="BK1847" s="420"/>
      <c r="BL1847" s="420"/>
      <c r="BM1847" s="420"/>
      <c r="BN1847" s="420"/>
      <c r="BO1847" s="420"/>
      <c r="BP1847" s="420"/>
      <c r="BQ1847" s="420"/>
      <c r="BR1847" s="420"/>
      <c r="BS1847" s="420"/>
      <c r="BT1847" s="420"/>
      <c r="BU1847" s="420"/>
      <c r="BV1847" s="420"/>
      <c r="BW1847" s="420"/>
      <c r="BX1847" s="435"/>
      <c r="BY1847" s="420"/>
      <c r="BZ1847" s="435"/>
      <c r="CA1847" s="435"/>
      <c r="CB1847" s="435"/>
      <c r="CC1847" s="435"/>
      <c r="CD1847" s="420"/>
      <c r="CE1847" s="420"/>
      <c r="CG1847" s="420"/>
      <c r="CH1847" s="420"/>
      <c r="CI1847" s="420"/>
      <c r="CJ1847" s="420"/>
      <c r="CK1847" s="420"/>
      <c r="CL1847" s="420"/>
      <c r="CM1847" s="420"/>
      <c r="CN1847" s="420"/>
      <c r="CO1847" s="420"/>
      <c r="CP1847" s="420"/>
      <c r="CQ1847" s="420"/>
      <c r="CR1847" s="420"/>
      <c r="CS1847" s="420"/>
      <c r="CT1847" s="420"/>
      <c r="CU1847" s="420"/>
      <c r="CV1847" s="435"/>
      <c r="CW1847" s="435"/>
      <c r="CX1847" s="435"/>
      <c r="CY1847" s="383"/>
      <c r="CZ1847" s="383"/>
      <c r="DA1847" s="383"/>
      <c r="DB1847" s="435"/>
      <c r="DC1847" s="435"/>
      <c r="DD1847" s="435"/>
      <c r="DE1847" s="435"/>
      <c r="DF1847" s="435"/>
    </row>
    <row r="1848" s="383" customFormat="1" ht="31" customHeight="1" spans="1:110">
      <c r="A1848" s="417"/>
      <c r="B1848" s="418"/>
      <c r="C1848" s="419"/>
      <c r="D1848" s="420"/>
      <c r="E1848" s="419"/>
      <c r="F1848" s="420"/>
      <c r="G1848" s="419"/>
      <c r="H1848" s="419"/>
      <c r="I1848" s="419"/>
      <c r="J1848" s="419"/>
      <c r="K1848" s="419"/>
      <c r="L1848" s="423"/>
      <c r="M1848" s="424"/>
      <c r="N1848" s="424"/>
      <c r="O1848" s="419"/>
      <c r="P1848" s="425"/>
      <c r="Q1848" s="419"/>
      <c r="R1848" s="426"/>
      <c r="S1848" s="426"/>
      <c r="T1848" s="426"/>
      <c r="U1848" s="426"/>
      <c r="V1848" s="427"/>
      <c r="W1848" s="418"/>
      <c r="X1848" s="418"/>
      <c r="Y1848" s="733"/>
      <c r="Z1848" s="430"/>
      <c r="AB1848" s="419"/>
      <c r="AC1848" s="419"/>
      <c r="AD1848" s="419"/>
      <c r="AE1848" s="419"/>
      <c r="AF1848" s="418"/>
      <c r="AG1848" s="418"/>
      <c r="AH1848" s="419"/>
      <c r="AI1848" s="419"/>
      <c r="AJ1848" s="419"/>
      <c r="AK1848" s="419"/>
      <c r="AL1848" s="419"/>
      <c r="AM1848" s="419"/>
      <c r="AN1848" s="419"/>
      <c r="AO1848" s="420"/>
      <c r="AP1848" s="420"/>
      <c r="AQ1848" s="420"/>
      <c r="AR1848" s="435"/>
      <c r="AS1848" s="420"/>
      <c r="AT1848" s="420"/>
      <c r="AU1848" s="420"/>
      <c r="AV1848" s="420"/>
      <c r="AW1848" s="435"/>
      <c r="AX1848" s="420"/>
      <c r="AY1848" s="420"/>
      <c r="AZ1848" s="420"/>
      <c r="BA1848" s="420"/>
      <c r="BB1848" s="436"/>
      <c r="BC1848" s="614"/>
      <c r="BD1848" s="420"/>
      <c r="BE1848" s="420"/>
      <c r="BF1848" s="420"/>
      <c r="BH1848" s="420"/>
      <c r="BI1848" s="420"/>
      <c r="BJ1848" s="420"/>
      <c r="BK1848" s="420"/>
      <c r="BL1848" s="420"/>
      <c r="BM1848" s="420"/>
      <c r="BN1848" s="420"/>
      <c r="BO1848" s="420"/>
      <c r="BP1848" s="420"/>
      <c r="BQ1848" s="420"/>
      <c r="BR1848" s="420"/>
      <c r="BS1848" s="420"/>
      <c r="BT1848" s="420"/>
      <c r="BU1848" s="420"/>
      <c r="BV1848" s="420"/>
      <c r="BW1848" s="420"/>
      <c r="BX1848" s="435"/>
      <c r="BY1848" s="420"/>
      <c r="BZ1848" s="435"/>
      <c r="CA1848" s="435"/>
      <c r="CB1848" s="435"/>
      <c r="CC1848" s="435"/>
      <c r="CD1848" s="420"/>
      <c r="CE1848" s="420"/>
      <c r="CG1848" s="420"/>
      <c r="CH1848" s="420"/>
      <c r="CI1848" s="420"/>
      <c r="CJ1848" s="420"/>
      <c r="CK1848" s="420"/>
      <c r="CL1848" s="420"/>
      <c r="CM1848" s="420"/>
      <c r="CN1848" s="420"/>
      <c r="CO1848" s="420"/>
      <c r="CP1848" s="420"/>
      <c r="CQ1848" s="420"/>
      <c r="CR1848" s="420"/>
      <c r="CS1848" s="420"/>
      <c r="CT1848" s="420"/>
      <c r="CU1848" s="420"/>
      <c r="CV1848" s="435"/>
      <c r="CW1848" s="435"/>
      <c r="CX1848" s="435"/>
      <c r="CY1848" s="383"/>
      <c r="CZ1848" s="383"/>
      <c r="DA1848" s="383"/>
      <c r="DB1848" s="435"/>
      <c r="DC1848" s="435"/>
      <c r="DD1848" s="435"/>
      <c r="DE1848" s="435"/>
      <c r="DF1848" s="435"/>
    </row>
    <row r="1849" s="383" customFormat="1" ht="31" customHeight="1" spans="1:110">
      <c r="A1849" s="417"/>
      <c r="B1849" s="418"/>
      <c r="C1849" s="419"/>
      <c r="D1849" s="420"/>
      <c r="E1849" s="419"/>
      <c r="F1849" s="420"/>
      <c r="G1849" s="419"/>
      <c r="H1849" s="419"/>
      <c r="I1849" s="419"/>
      <c r="J1849" s="419"/>
      <c r="K1849" s="419"/>
      <c r="L1849" s="423"/>
      <c r="M1849" s="424"/>
      <c r="N1849" s="424"/>
      <c r="O1849" s="419"/>
      <c r="P1849" s="425"/>
      <c r="Q1849" s="419"/>
      <c r="R1849" s="426"/>
      <c r="S1849" s="426"/>
      <c r="T1849" s="426"/>
      <c r="U1849" s="426"/>
      <c r="V1849" s="427"/>
      <c r="W1849" s="418"/>
      <c r="X1849" s="418"/>
      <c r="Y1849" s="733"/>
      <c r="Z1849" s="430"/>
      <c r="AB1849" s="419"/>
      <c r="AC1849" s="419"/>
      <c r="AD1849" s="419"/>
      <c r="AE1849" s="419"/>
      <c r="AF1849" s="418"/>
      <c r="AG1849" s="418"/>
      <c r="AH1849" s="419"/>
      <c r="AI1849" s="419"/>
      <c r="AJ1849" s="419"/>
      <c r="AK1849" s="419"/>
      <c r="AL1849" s="419"/>
      <c r="AM1849" s="419"/>
      <c r="AN1849" s="419"/>
      <c r="AO1849" s="420"/>
      <c r="AP1849" s="420"/>
      <c r="AQ1849" s="420"/>
      <c r="AR1849" s="435"/>
      <c r="AS1849" s="420"/>
      <c r="AT1849" s="420"/>
      <c r="AU1849" s="420"/>
      <c r="AV1849" s="420"/>
      <c r="AW1849" s="435"/>
      <c r="AX1849" s="420"/>
      <c r="AY1849" s="420"/>
      <c r="AZ1849" s="420"/>
      <c r="BA1849" s="420"/>
      <c r="BB1849" s="436"/>
      <c r="BC1849" s="614"/>
      <c r="BD1849" s="420"/>
      <c r="BE1849" s="420"/>
      <c r="BF1849" s="420"/>
      <c r="BH1849" s="420"/>
      <c r="BI1849" s="420"/>
      <c r="BJ1849" s="420"/>
      <c r="BK1849" s="420"/>
      <c r="BL1849" s="420"/>
      <c r="BM1849" s="420"/>
      <c r="BN1849" s="420"/>
      <c r="BO1849" s="420"/>
      <c r="BP1849" s="420"/>
      <c r="BQ1849" s="420"/>
      <c r="BR1849" s="420"/>
      <c r="BS1849" s="420"/>
      <c r="BT1849" s="420"/>
      <c r="BU1849" s="420"/>
      <c r="BV1849" s="420"/>
      <c r="BW1849" s="420"/>
      <c r="BX1849" s="435"/>
      <c r="BY1849" s="420"/>
      <c r="BZ1849" s="435"/>
      <c r="CA1849" s="435"/>
      <c r="CB1849" s="435"/>
      <c r="CC1849" s="435"/>
      <c r="CD1849" s="420"/>
      <c r="CE1849" s="420"/>
      <c r="CG1849" s="420"/>
      <c r="CH1849" s="420"/>
      <c r="CI1849" s="420"/>
      <c r="CJ1849" s="420"/>
      <c r="CK1849" s="420"/>
      <c r="CL1849" s="420"/>
      <c r="CM1849" s="420"/>
      <c r="CN1849" s="420"/>
      <c r="CO1849" s="420"/>
      <c r="CP1849" s="420"/>
      <c r="CQ1849" s="420"/>
      <c r="CR1849" s="420"/>
      <c r="CS1849" s="420"/>
      <c r="CT1849" s="420"/>
      <c r="CU1849" s="420"/>
      <c r="CV1849" s="435"/>
      <c r="CW1849" s="435"/>
      <c r="CX1849" s="435"/>
      <c r="CY1849" s="383"/>
      <c r="CZ1849" s="383"/>
      <c r="DA1849" s="383"/>
      <c r="DB1849" s="435"/>
      <c r="DC1849" s="435"/>
      <c r="DD1849" s="435"/>
      <c r="DE1849" s="435"/>
      <c r="DF1849" s="435"/>
    </row>
    <row r="1850" s="383" customFormat="1" ht="31" customHeight="1" spans="1:110">
      <c r="A1850" s="417"/>
      <c r="B1850" s="418"/>
      <c r="C1850" s="419"/>
      <c r="D1850" s="420"/>
      <c r="E1850" s="419"/>
      <c r="F1850" s="420"/>
      <c r="G1850" s="419"/>
      <c r="H1850" s="419"/>
      <c r="I1850" s="613"/>
      <c r="J1850" s="419"/>
      <c r="K1850" s="419"/>
      <c r="L1850" s="423"/>
      <c r="M1850" s="424"/>
      <c r="N1850" s="424"/>
      <c r="O1850" s="425"/>
      <c r="P1850" s="419"/>
      <c r="Q1850" s="426"/>
      <c r="R1850" s="426"/>
      <c r="S1850" s="426"/>
      <c r="T1850" s="426"/>
      <c r="U1850" s="426"/>
      <c r="W1850" s="418"/>
      <c r="X1850" s="430"/>
      <c r="Y1850" s="418"/>
      <c r="Z1850" s="430"/>
      <c r="AB1850" s="420"/>
      <c r="AC1850" s="419"/>
      <c r="AD1850" s="419"/>
      <c r="AE1850" s="419"/>
      <c r="AF1850" s="419"/>
      <c r="AG1850" s="418"/>
      <c r="AH1850" s="419"/>
      <c r="AI1850" s="419"/>
      <c r="AJ1850" s="425"/>
      <c r="AK1850" s="419"/>
      <c r="AL1850" s="419"/>
      <c r="AM1850" s="419"/>
      <c r="AN1850" s="419"/>
      <c r="AO1850" s="420"/>
      <c r="AP1850" s="420"/>
      <c r="AQ1850" s="420"/>
      <c r="AR1850" s="435"/>
      <c r="AS1850" s="420"/>
      <c r="AT1850" s="420"/>
      <c r="AU1850" s="420"/>
      <c r="AV1850" s="420"/>
      <c r="AW1850" s="420"/>
      <c r="AX1850" s="614"/>
      <c r="AY1850" s="420"/>
      <c r="AZ1850" s="420"/>
      <c r="BA1850" s="420"/>
      <c r="BB1850" s="436"/>
      <c r="BC1850" s="420"/>
      <c r="BD1850" s="420"/>
      <c r="BE1850" s="420"/>
      <c r="BF1850" s="420"/>
      <c r="BH1850" s="420"/>
      <c r="BI1850" s="420"/>
      <c r="BJ1850" s="420"/>
      <c r="BK1850" s="420"/>
      <c r="BL1850" s="420"/>
      <c r="BM1850" s="420"/>
      <c r="BN1850" s="420"/>
      <c r="BO1850" s="420"/>
      <c r="BP1850" s="420"/>
      <c r="BQ1850" s="420"/>
      <c r="BR1850" s="420"/>
      <c r="BS1850" s="420"/>
      <c r="BT1850" s="420"/>
      <c r="BU1850" s="420"/>
      <c r="BV1850" s="420"/>
      <c r="BW1850" s="420"/>
      <c r="BX1850" s="420"/>
      <c r="BY1850" s="420"/>
      <c r="BZ1850" s="420"/>
      <c r="CA1850" s="420"/>
      <c r="CB1850" s="420"/>
      <c r="CC1850" s="420"/>
      <c r="CD1850" s="420"/>
      <c r="CE1850" s="420"/>
      <c r="CG1850" s="420"/>
      <c r="CH1850" s="420"/>
      <c r="CI1850" s="420"/>
      <c r="CJ1850" s="420"/>
      <c r="CK1850" s="420"/>
      <c r="CL1850" s="420"/>
      <c r="CM1850" s="420"/>
      <c r="CN1850" s="435"/>
      <c r="CO1850" s="435"/>
      <c r="CP1850" s="420"/>
      <c r="CQ1850" s="420"/>
      <c r="CR1850" s="420"/>
      <c r="CS1850" s="420"/>
      <c r="CT1850" s="420"/>
      <c r="CU1850" s="420"/>
      <c r="CV1850" s="435"/>
      <c r="CW1850" s="435"/>
      <c r="CX1850" s="435"/>
      <c r="CY1850" s="435"/>
      <c r="CZ1850" s="435"/>
      <c r="DA1850" s="435"/>
      <c r="DB1850" s="435"/>
      <c r="DC1850" s="435"/>
      <c r="DD1850" s="435"/>
      <c r="DE1850" s="435"/>
      <c r="DF1850" s="435"/>
    </row>
    <row r="1851" s="383" customFormat="1" ht="31" customHeight="1" spans="1:110">
      <c r="A1851" s="417"/>
      <c r="B1851" s="418"/>
      <c r="C1851" s="419"/>
      <c r="D1851" s="420"/>
      <c r="E1851" s="419"/>
      <c r="F1851" s="420"/>
      <c r="G1851" s="419"/>
      <c r="H1851" s="419"/>
      <c r="I1851" s="613"/>
      <c r="J1851" s="419"/>
      <c r="K1851" s="419"/>
      <c r="L1851" s="423"/>
      <c r="M1851" s="424"/>
      <c r="N1851" s="424"/>
      <c r="O1851" s="425"/>
      <c r="P1851" s="419"/>
      <c r="Q1851" s="426"/>
      <c r="R1851" s="426"/>
      <c r="S1851" s="426"/>
      <c r="T1851" s="426"/>
      <c r="U1851" s="426"/>
      <c r="W1851" s="418"/>
      <c r="X1851" s="430"/>
      <c r="Y1851" s="418"/>
      <c r="Z1851" s="430"/>
      <c r="AB1851" s="420"/>
      <c r="AC1851" s="419"/>
      <c r="AD1851" s="419"/>
      <c r="AE1851" s="419"/>
      <c r="AF1851" s="419"/>
      <c r="AG1851" s="418"/>
      <c r="AH1851" s="419"/>
      <c r="AI1851" s="419"/>
      <c r="AJ1851" s="425"/>
      <c r="AK1851" s="419"/>
      <c r="AL1851" s="419"/>
      <c r="AM1851" s="419"/>
      <c r="AN1851" s="419"/>
      <c r="AO1851" s="420"/>
      <c r="AP1851" s="420"/>
      <c r="AQ1851" s="420"/>
      <c r="AR1851" s="435"/>
      <c r="AS1851" s="420"/>
      <c r="AT1851" s="420"/>
      <c r="AU1851" s="420"/>
      <c r="AV1851" s="420"/>
      <c r="AW1851" s="420"/>
      <c r="AX1851" s="614"/>
      <c r="AY1851" s="420"/>
      <c r="AZ1851" s="420"/>
      <c r="BA1851" s="420"/>
      <c r="BB1851" s="436"/>
      <c r="BC1851" s="420"/>
      <c r="BD1851" s="420"/>
      <c r="BE1851" s="420"/>
      <c r="BF1851" s="420"/>
      <c r="BH1851" s="420"/>
      <c r="BI1851" s="420"/>
      <c r="BJ1851" s="420"/>
      <c r="BK1851" s="420"/>
      <c r="BL1851" s="420"/>
      <c r="BM1851" s="420"/>
      <c r="BN1851" s="420"/>
      <c r="BO1851" s="420"/>
      <c r="BP1851" s="420"/>
      <c r="BQ1851" s="420"/>
      <c r="BR1851" s="420"/>
      <c r="BS1851" s="420"/>
      <c r="BT1851" s="420"/>
      <c r="BU1851" s="420"/>
      <c r="BV1851" s="420"/>
      <c r="BW1851" s="420"/>
      <c r="BX1851" s="420"/>
      <c r="BY1851" s="420"/>
      <c r="BZ1851" s="420"/>
      <c r="CA1851" s="420"/>
      <c r="CB1851" s="420"/>
      <c r="CC1851" s="420"/>
      <c r="CD1851" s="420"/>
      <c r="CE1851" s="420"/>
      <c r="CG1851" s="420"/>
      <c r="CH1851" s="420"/>
      <c r="CI1851" s="420"/>
      <c r="CJ1851" s="420"/>
      <c r="CK1851" s="420"/>
      <c r="CL1851" s="420"/>
      <c r="CM1851" s="420"/>
      <c r="CN1851" s="435"/>
      <c r="CO1851" s="435"/>
      <c r="CP1851" s="420"/>
      <c r="CQ1851" s="420"/>
      <c r="CR1851" s="420"/>
      <c r="CS1851" s="420"/>
      <c r="CT1851" s="420"/>
      <c r="CU1851" s="420"/>
      <c r="CV1851" s="435"/>
      <c r="CW1851" s="435"/>
      <c r="CX1851" s="435"/>
      <c r="CY1851" s="435"/>
      <c r="CZ1851" s="435"/>
      <c r="DA1851" s="435"/>
      <c r="DB1851" s="435"/>
      <c r="DC1851" s="435"/>
      <c r="DD1851" s="435"/>
      <c r="DE1851" s="435"/>
      <c r="DF1851" s="435"/>
    </row>
    <row r="1852" s="383" customFormat="1" ht="31" customHeight="1" spans="1:110">
      <c r="A1852" s="417"/>
      <c r="B1852" s="418"/>
      <c r="C1852" s="419"/>
      <c r="D1852" s="420"/>
      <c r="E1852" s="419"/>
      <c r="F1852" s="420"/>
      <c r="G1852" s="419"/>
      <c r="H1852" s="419"/>
      <c r="I1852" s="613"/>
      <c r="J1852" s="419"/>
      <c r="K1852" s="419"/>
      <c r="L1852" s="423"/>
      <c r="M1852" s="424"/>
      <c r="N1852" s="424"/>
      <c r="O1852" s="425"/>
      <c r="P1852" s="419"/>
      <c r="Q1852" s="426"/>
      <c r="R1852" s="426"/>
      <c r="S1852" s="426"/>
      <c r="T1852" s="426"/>
      <c r="U1852" s="426"/>
      <c r="W1852" s="418"/>
      <c r="X1852" s="430"/>
      <c r="Y1852" s="418"/>
      <c r="Z1852" s="430"/>
      <c r="AB1852" s="420"/>
      <c r="AC1852" s="419"/>
      <c r="AD1852" s="419"/>
      <c r="AE1852" s="419"/>
      <c r="AF1852" s="419"/>
      <c r="AG1852" s="418"/>
      <c r="AH1852" s="419"/>
      <c r="AI1852" s="419"/>
      <c r="AJ1852" s="425"/>
      <c r="AK1852" s="419"/>
      <c r="AL1852" s="419"/>
      <c r="AM1852" s="419"/>
      <c r="AN1852" s="419"/>
      <c r="AO1852" s="420"/>
      <c r="AP1852" s="420"/>
      <c r="AQ1852" s="420"/>
      <c r="AR1852" s="435"/>
      <c r="AS1852" s="420"/>
      <c r="AT1852" s="420"/>
      <c r="AU1852" s="420"/>
      <c r="AV1852" s="420"/>
      <c r="AW1852" s="420"/>
      <c r="AX1852" s="614"/>
      <c r="AY1852" s="420"/>
      <c r="AZ1852" s="420"/>
      <c r="BA1852" s="420"/>
      <c r="BB1852" s="436"/>
      <c r="BC1852" s="420"/>
      <c r="BD1852" s="420"/>
      <c r="BE1852" s="420"/>
      <c r="BF1852" s="420"/>
      <c r="BH1852" s="420"/>
      <c r="BI1852" s="420"/>
      <c r="BJ1852" s="420"/>
      <c r="BK1852" s="420"/>
      <c r="BL1852" s="420"/>
      <c r="BM1852" s="420"/>
      <c r="BN1852" s="420"/>
      <c r="BO1852" s="420"/>
      <c r="BP1852" s="420"/>
      <c r="BQ1852" s="420"/>
      <c r="BR1852" s="420"/>
      <c r="BS1852" s="420"/>
      <c r="BT1852" s="420"/>
      <c r="BU1852" s="420"/>
      <c r="BV1852" s="420"/>
      <c r="BW1852" s="420"/>
      <c r="BX1852" s="420"/>
      <c r="BY1852" s="420"/>
      <c r="BZ1852" s="420"/>
      <c r="CA1852" s="420"/>
      <c r="CB1852" s="420"/>
      <c r="CC1852" s="420"/>
      <c r="CD1852" s="420"/>
      <c r="CE1852" s="420"/>
      <c r="CG1852" s="420"/>
      <c r="CH1852" s="420"/>
      <c r="CI1852" s="420"/>
      <c r="CJ1852" s="420"/>
      <c r="CK1852" s="420"/>
      <c r="CL1852" s="420"/>
      <c r="CM1852" s="420"/>
      <c r="CN1852" s="435"/>
      <c r="CO1852" s="435"/>
      <c r="CP1852" s="420"/>
      <c r="CQ1852" s="420"/>
      <c r="CR1852" s="420"/>
      <c r="CS1852" s="420"/>
      <c r="CT1852" s="420"/>
      <c r="CU1852" s="420"/>
      <c r="CV1852" s="435"/>
      <c r="CW1852" s="435"/>
      <c r="CX1852" s="435"/>
      <c r="CY1852" s="435"/>
      <c r="CZ1852" s="435"/>
      <c r="DA1852" s="435"/>
      <c r="DB1852" s="435"/>
      <c r="DC1852" s="435"/>
      <c r="DD1852" s="435"/>
      <c r="DE1852" s="435"/>
      <c r="DF1852" s="435"/>
    </row>
    <row r="1853" s="383" customFormat="1" ht="31" customHeight="1" spans="1:110">
      <c r="A1853" s="417"/>
      <c r="B1853" s="418"/>
      <c r="C1853" s="419"/>
      <c r="D1853" s="420"/>
      <c r="E1853" s="419"/>
      <c r="F1853" s="420"/>
      <c r="G1853" s="419"/>
      <c r="H1853" s="419"/>
      <c r="I1853" s="613"/>
      <c r="J1853" s="419"/>
      <c r="K1853" s="419"/>
      <c r="L1853" s="423"/>
      <c r="M1853" s="424"/>
      <c r="N1853" s="424"/>
      <c r="O1853" s="425"/>
      <c r="P1853" s="419"/>
      <c r="Q1853" s="426"/>
      <c r="R1853" s="426"/>
      <c r="S1853" s="426"/>
      <c r="T1853" s="426"/>
      <c r="U1853" s="426"/>
      <c r="W1853" s="418"/>
      <c r="X1853" s="430"/>
      <c r="Y1853" s="418"/>
      <c r="Z1853" s="430"/>
      <c r="AB1853" s="420"/>
      <c r="AC1853" s="419"/>
      <c r="AD1853" s="419"/>
      <c r="AE1853" s="419"/>
      <c r="AF1853" s="419"/>
      <c r="AG1853" s="418"/>
      <c r="AH1853" s="419"/>
      <c r="AI1853" s="419"/>
      <c r="AJ1853" s="425"/>
      <c r="AK1853" s="419"/>
      <c r="AL1853" s="419"/>
      <c r="AM1853" s="419"/>
      <c r="AN1853" s="419"/>
      <c r="AO1853" s="420"/>
      <c r="AP1853" s="420"/>
      <c r="AQ1853" s="420"/>
      <c r="AR1853" s="435"/>
      <c r="AS1853" s="420"/>
      <c r="AT1853" s="420"/>
      <c r="AU1853" s="420"/>
      <c r="AV1853" s="420"/>
      <c r="AW1853" s="420"/>
      <c r="AX1853" s="614"/>
      <c r="AY1853" s="420"/>
      <c r="AZ1853" s="420"/>
      <c r="BA1853" s="420"/>
      <c r="BB1853" s="436"/>
      <c r="BC1853" s="420"/>
      <c r="BD1853" s="420"/>
      <c r="BE1853" s="420"/>
      <c r="BF1853" s="420"/>
      <c r="BH1853" s="420"/>
      <c r="BI1853" s="420"/>
      <c r="BJ1853" s="420"/>
      <c r="BK1853" s="420"/>
      <c r="BL1853" s="420"/>
      <c r="BM1853" s="420"/>
      <c r="BN1853" s="420"/>
      <c r="BO1853" s="420"/>
      <c r="BP1853" s="420"/>
      <c r="BQ1853" s="420"/>
      <c r="BR1853" s="420"/>
      <c r="BS1853" s="420"/>
      <c r="BT1853" s="420"/>
      <c r="BU1853" s="420"/>
      <c r="BV1853" s="420"/>
      <c r="BW1853" s="420"/>
      <c r="BX1853" s="420"/>
      <c r="BY1853" s="420"/>
      <c r="BZ1853" s="420"/>
      <c r="CA1853" s="420"/>
      <c r="CB1853" s="420"/>
      <c r="CC1853" s="420"/>
      <c r="CD1853" s="420"/>
      <c r="CE1853" s="420"/>
      <c r="CG1853" s="420"/>
      <c r="CH1853" s="420"/>
      <c r="CI1853" s="420"/>
      <c r="CJ1853" s="420"/>
      <c r="CK1853" s="420"/>
      <c r="CL1853" s="420"/>
      <c r="CM1853" s="420"/>
      <c r="CN1853" s="435"/>
      <c r="CO1853" s="435"/>
      <c r="CP1853" s="420"/>
      <c r="CQ1853" s="420"/>
      <c r="CR1853" s="420"/>
      <c r="CS1853" s="420"/>
      <c r="CT1853" s="420"/>
      <c r="CU1853" s="420"/>
      <c r="CV1853" s="435"/>
      <c r="CW1853" s="435"/>
      <c r="CX1853" s="435"/>
      <c r="CY1853" s="435"/>
      <c r="CZ1853" s="435"/>
      <c r="DA1853" s="435"/>
      <c r="DB1853" s="435"/>
      <c r="DC1853" s="435"/>
      <c r="DD1853" s="435"/>
      <c r="DE1853" s="435"/>
      <c r="DF1853" s="435"/>
    </row>
    <row r="1854" s="383" customFormat="1" ht="31" customHeight="1" spans="1:110">
      <c r="A1854" s="417"/>
      <c r="B1854" s="418"/>
      <c r="C1854" s="419"/>
      <c r="D1854" s="420"/>
      <c r="E1854" s="419"/>
      <c r="F1854" s="420"/>
      <c r="G1854" s="419"/>
      <c r="H1854" s="419"/>
      <c r="I1854" s="613"/>
      <c r="J1854" s="419"/>
      <c r="K1854" s="419"/>
      <c r="L1854" s="423"/>
      <c r="M1854" s="424"/>
      <c r="N1854" s="424"/>
      <c r="O1854" s="425"/>
      <c r="P1854" s="419"/>
      <c r="Q1854" s="426"/>
      <c r="R1854" s="426"/>
      <c r="S1854" s="426"/>
      <c r="T1854" s="426"/>
      <c r="U1854" s="426"/>
      <c r="W1854" s="418"/>
      <c r="X1854" s="430"/>
      <c r="Y1854" s="418"/>
      <c r="Z1854" s="430"/>
      <c r="AB1854" s="420"/>
      <c r="AC1854" s="419"/>
      <c r="AD1854" s="419"/>
      <c r="AE1854" s="419"/>
      <c r="AF1854" s="419"/>
      <c r="AG1854" s="418"/>
      <c r="AH1854" s="419"/>
      <c r="AI1854" s="419"/>
      <c r="AJ1854" s="425"/>
      <c r="AK1854" s="419"/>
      <c r="AL1854" s="419"/>
      <c r="AM1854" s="419"/>
      <c r="AN1854" s="419"/>
      <c r="AO1854" s="420"/>
      <c r="AP1854" s="420"/>
      <c r="AQ1854" s="420"/>
      <c r="AR1854" s="435"/>
      <c r="AS1854" s="420"/>
      <c r="AT1854" s="420"/>
      <c r="AU1854" s="420"/>
      <c r="AV1854" s="420"/>
      <c r="AW1854" s="420"/>
      <c r="AX1854" s="614"/>
      <c r="AY1854" s="420"/>
      <c r="AZ1854" s="420"/>
      <c r="BA1854" s="420"/>
      <c r="BB1854" s="436"/>
      <c r="BC1854" s="420"/>
      <c r="BD1854" s="420"/>
      <c r="BE1854" s="420"/>
      <c r="BF1854" s="420"/>
      <c r="BH1854" s="420"/>
      <c r="BI1854" s="420"/>
      <c r="BJ1854" s="420"/>
      <c r="BK1854" s="420"/>
      <c r="BL1854" s="420"/>
      <c r="BM1854" s="420"/>
      <c r="BN1854" s="420"/>
      <c r="BO1854" s="420"/>
      <c r="BP1854" s="420"/>
      <c r="BQ1854" s="420"/>
      <c r="BR1854" s="420"/>
      <c r="BS1854" s="420"/>
      <c r="BT1854" s="420"/>
      <c r="BU1854" s="420"/>
      <c r="BV1854" s="420"/>
      <c r="BW1854" s="420"/>
      <c r="BX1854" s="420"/>
      <c r="BY1854" s="420"/>
      <c r="BZ1854" s="420"/>
      <c r="CA1854" s="420"/>
      <c r="CB1854" s="420"/>
      <c r="CC1854" s="420"/>
      <c r="CD1854" s="420"/>
      <c r="CE1854" s="420"/>
      <c r="CG1854" s="420"/>
      <c r="CH1854" s="420"/>
      <c r="CI1854" s="420"/>
      <c r="CJ1854" s="420"/>
      <c r="CK1854" s="420"/>
      <c r="CL1854" s="420"/>
      <c r="CM1854" s="420"/>
      <c r="CN1854" s="435"/>
      <c r="CO1854" s="435"/>
      <c r="CP1854" s="420"/>
      <c r="CQ1854" s="420"/>
      <c r="CR1854" s="420"/>
      <c r="CS1854" s="420"/>
      <c r="CT1854" s="420"/>
      <c r="CU1854" s="420"/>
      <c r="CV1854" s="435"/>
      <c r="CW1854" s="435"/>
      <c r="CX1854" s="435"/>
      <c r="CY1854" s="435"/>
      <c r="CZ1854" s="435"/>
      <c r="DA1854" s="435"/>
      <c r="DB1854" s="435"/>
      <c r="DC1854" s="435"/>
      <c r="DD1854" s="435"/>
      <c r="DE1854" s="435"/>
      <c r="DF1854" s="435"/>
    </row>
    <row r="1855" s="383" customFormat="1" ht="31" customHeight="1" spans="1:110">
      <c r="A1855" s="417"/>
      <c r="B1855" s="418"/>
      <c r="C1855" s="419"/>
      <c r="D1855" s="420"/>
      <c r="E1855" s="419"/>
      <c r="F1855" s="420"/>
      <c r="G1855" s="419"/>
      <c r="H1855" s="419"/>
      <c r="I1855" s="613"/>
      <c r="J1855" s="419"/>
      <c r="K1855" s="419"/>
      <c r="L1855" s="423"/>
      <c r="M1855" s="424"/>
      <c r="N1855" s="424"/>
      <c r="O1855" s="425"/>
      <c r="P1855" s="419"/>
      <c r="Q1855" s="426"/>
      <c r="R1855" s="426"/>
      <c r="S1855" s="426"/>
      <c r="T1855" s="426"/>
      <c r="U1855" s="426"/>
      <c r="W1855" s="418"/>
      <c r="X1855" s="430"/>
      <c r="Y1855" s="418"/>
      <c r="Z1855" s="430"/>
      <c r="AB1855" s="420"/>
      <c r="AC1855" s="419"/>
      <c r="AD1855" s="419"/>
      <c r="AE1855" s="419"/>
      <c r="AF1855" s="419"/>
      <c r="AG1855" s="418"/>
      <c r="AH1855" s="419"/>
      <c r="AI1855" s="419"/>
      <c r="AJ1855" s="425"/>
      <c r="AK1855" s="419"/>
      <c r="AL1855" s="419"/>
      <c r="AM1855" s="419"/>
      <c r="AN1855" s="419"/>
      <c r="AO1855" s="420"/>
      <c r="AP1855" s="420"/>
      <c r="AQ1855" s="420"/>
      <c r="AR1855" s="435"/>
      <c r="AS1855" s="420"/>
      <c r="AT1855" s="420"/>
      <c r="AU1855" s="420"/>
      <c r="AV1855" s="420"/>
      <c r="AW1855" s="420"/>
      <c r="AX1855" s="614"/>
      <c r="AY1855" s="420"/>
      <c r="AZ1855" s="420"/>
      <c r="BA1855" s="420"/>
      <c r="BB1855" s="436"/>
      <c r="BC1855" s="420"/>
      <c r="BD1855" s="420"/>
      <c r="BE1855" s="420"/>
      <c r="BF1855" s="420"/>
      <c r="BH1855" s="420"/>
      <c r="BI1855" s="420"/>
      <c r="BJ1855" s="420"/>
      <c r="BK1855" s="420"/>
      <c r="BL1855" s="420"/>
      <c r="BM1855" s="420"/>
      <c r="BN1855" s="420"/>
      <c r="BO1855" s="420"/>
      <c r="BP1855" s="420"/>
      <c r="BQ1855" s="420"/>
      <c r="BR1855" s="420"/>
      <c r="BS1855" s="420"/>
      <c r="BT1855" s="420"/>
      <c r="BU1855" s="420"/>
      <c r="BV1855" s="420"/>
      <c r="BW1855" s="420"/>
      <c r="BX1855" s="420"/>
      <c r="BY1855" s="420"/>
      <c r="BZ1855" s="420"/>
      <c r="CA1855" s="420"/>
      <c r="CB1855" s="420"/>
      <c r="CC1855" s="420"/>
      <c r="CD1855" s="420"/>
      <c r="CE1855" s="420"/>
      <c r="CG1855" s="420"/>
      <c r="CH1855" s="420"/>
      <c r="CI1855" s="420"/>
      <c r="CJ1855" s="420"/>
      <c r="CK1855" s="420"/>
      <c r="CL1855" s="420"/>
      <c r="CM1855" s="420"/>
      <c r="CN1855" s="435"/>
      <c r="CO1855" s="435"/>
      <c r="CP1855" s="420"/>
      <c r="CQ1855" s="420"/>
      <c r="CR1855" s="420"/>
      <c r="CS1855" s="420"/>
      <c r="CT1855" s="420"/>
      <c r="CU1855" s="420"/>
      <c r="CV1855" s="435"/>
      <c r="CW1855" s="435"/>
      <c r="CX1855" s="435"/>
      <c r="CY1855" s="435"/>
      <c r="CZ1855" s="435"/>
      <c r="DA1855" s="435"/>
      <c r="DB1855" s="435"/>
      <c r="DC1855" s="435"/>
      <c r="DD1855" s="435"/>
      <c r="DE1855" s="435"/>
      <c r="DF1855" s="435"/>
    </row>
    <row r="1856" s="383" customFormat="1" ht="31" customHeight="1" spans="1:110">
      <c r="A1856" s="417"/>
      <c r="B1856" s="418"/>
      <c r="C1856" s="419"/>
      <c r="D1856" s="420"/>
      <c r="E1856" s="419"/>
      <c r="F1856" s="420"/>
      <c r="G1856" s="419"/>
      <c r="H1856" s="419"/>
      <c r="I1856" s="613"/>
      <c r="J1856" s="419"/>
      <c r="K1856" s="419"/>
      <c r="L1856" s="423"/>
      <c r="M1856" s="424"/>
      <c r="N1856" s="424"/>
      <c r="O1856" s="425"/>
      <c r="P1856" s="419"/>
      <c r="Q1856" s="426"/>
      <c r="R1856" s="426"/>
      <c r="S1856" s="426"/>
      <c r="T1856" s="426"/>
      <c r="U1856" s="426"/>
      <c r="V1856" s="427"/>
      <c r="W1856" s="418"/>
      <c r="X1856" s="430"/>
      <c r="Y1856" s="418"/>
      <c r="Z1856" s="430"/>
      <c r="AB1856" s="420"/>
      <c r="AC1856" s="419"/>
      <c r="AD1856" s="419"/>
      <c r="AE1856" s="419"/>
      <c r="AF1856" s="419"/>
      <c r="AG1856" s="418"/>
      <c r="AH1856" s="419"/>
      <c r="AI1856" s="419"/>
      <c r="AJ1856" s="425"/>
      <c r="AK1856" s="419"/>
      <c r="AL1856" s="419"/>
      <c r="AM1856" s="419"/>
      <c r="AN1856" s="419"/>
      <c r="AO1856" s="420"/>
      <c r="AP1856" s="420"/>
      <c r="AQ1856" s="420"/>
      <c r="AR1856" s="435"/>
      <c r="AS1856" s="420"/>
      <c r="AT1856" s="420"/>
      <c r="AU1856" s="420"/>
      <c r="AV1856" s="420"/>
      <c r="AW1856" s="420"/>
      <c r="AX1856" s="614"/>
      <c r="AY1856" s="420"/>
      <c r="AZ1856" s="420"/>
      <c r="BA1856" s="420"/>
      <c r="BB1856" s="436"/>
      <c r="BC1856" s="420"/>
      <c r="BD1856" s="420"/>
      <c r="BE1856" s="420"/>
      <c r="BF1856" s="420"/>
      <c r="BH1856" s="420"/>
      <c r="BI1856" s="420"/>
      <c r="BJ1856" s="420"/>
      <c r="BK1856" s="420"/>
      <c r="BL1856" s="420"/>
      <c r="BM1856" s="420"/>
      <c r="BN1856" s="420"/>
      <c r="BO1856" s="420"/>
      <c r="BP1856" s="420"/>
      <c r="BQ1856" s="420"/>
      <c r="BR1856" s="420"/>
      <c r="BS1856" s="420"/>
      <c r="BT1856" s="420"/>
      <c r="BU1856" s="420"/>
      <c r="BV1856" s="420"/>
      <c r="BW1856" s="420"/>
      <c r="BX1856" s="420"/>
      <c r="BY1856" s="420"/>
      <c r="BZ1856" s="435"/>
      <c r="CA1856" s="435"/>
      <c r="CB1856" s="435"/>
      <c r="CC1856" s="435"/>
      <c r="CD1856" s="420"/>
      <c r="CE1856" s="420"/>
      <c r="CG1856" s="420"/>
      <c r="CH1856" s="420"/>
      <c r="CI1856" s="420"/>
      <c r="CJ1856" s="420"/>
      <c r="CK1856" s="420"/>
      <c r="CL1856" s="420"/>
      <c r="CM1856" s="420"/>
      <c r="CN1856" s="435"/>
      <c r="CO1856" s="435"/>
      <c r="CP1856" s="420"/>
      <c r="CQ1856" s="420"/>
      <c r="CR1856" s="420"/>
      <c r="CS1856" s="420"/>
      <c r="CT1856" s="420"/>
      <c r="CU1856" s="420"/>
      <c r="CV1856" s="435"/>
      <c r="CW1856" s="435"/>
      <c r="CX1856" s="435"/>
      <c r="CY1856" s="435"/>
      <c r="CZ1856" s="435"/>
      <c r="DA1856" s="435"/>
      <c r="DB1856" s="435"/>
      <c r="DC1856" s="435"/>
      <c r="DD1856" s="435"/>
      <c r="DE1856" s="435"/>
      <c r="DF1856" s="435"/>
    </row>
    <row r="1857" s="383" customFormat="1" ht="31" customHeight="1" spans="1:110">
      <c r="A1857" s="417"/>
      <c r="B1857" s="418"/>
      <c r="C1857" s="419"/>
      <c r="D1857" s="420"/>
      <c r="E1857" s="419"/>
      <c r="F1857" s="420"/>
      <c r="G1857" s="419"/>
      <c r="H1857" s="419"/>
      <c r="I1857" s="613"/>
      <c r="J1857" s="419"/>
      <c r="K1857" s="419"/>
      <c r="L1857" s="423"/>
      <c r="M1857" s="424"/>
      <c r="N1857" s="424"/>
      <c r="O1857" s="425"/>
      <c r="P1857" s="419"/>
      <c r="Q1857" s="426"/>
      <c r="R1857" s="426"/>
      <c r="S1857" s="426"/>
      <c r="T1857" s="426"/>
      <c r="U1857" s="426"/>
      <c r="V1857" s="426"/>
      <c r="W1857" s="418"/>
      <c r="X1857" s="430"/>
      <c r="Y1857" s="418"/>
      <c r="Z1857" s="430"/>
      <c r="AB1857" s="420"/>
      <c r="AC1857" s="625"/>
      <c r="AD1857" s="419"/>
      <c r="AE1857" s="419"/>
      <c r="AF1857" s="419"/>
      <c r="AG1857" s="418"/>
      <c r="AH1857" s="419"/>
      <c r="AI1857" s="419"/>
      <c r="AJ1857" s="425"/>
      <c r="AK1857" s="419"/>
      <c r="AL1857" s="419"/>
      <c r="AM1857" s="419"/>
      <c r="AN1857" s="420"/>
      <c r="AO1857" s="420"/>
      <c r="AP1857" s="420"/>
      <c r="AQ1857" s="420"/>
      <c r="AR1857" s="435"/>
      <c r="AS1857" s="420"/>
      <c r="AT1857" s="420"/>
      <c r="AU1857" s="420"/>
      <c r="AV1857" s="420"/>
      <c r="AW1857" s="420"/>
      <c r="AX1857" s="614"/>
      <c r="AY1857" s="420"/>
      <c r="AZ1857" s="420"/>
      <c r="BA1857" s="420"/>
      <c r="BB1857" s="436"/>
      <c r="BC1857" s="420"/>
      <c r="BD1857" s="420"/>
      <c r="BE1857" s="420"/>
      <c r="BF1857" s="420"/>
      <c r="BH1857" s="420"/>
      <c r="BI1857" s="420"/>
      <c r="BJ1857" s="420"/>
      <c r="BK1857" s="420"/>
      <c r="BL1857" s="420"/>
      <c r="BM1857" s="420"/>
      <c r="BN1857" s="420"/>
      <c r="BO1857" s="420"/>
      <c r="BP1857" s="420"/>
      <c r="BQ1857" s="420"/>
      <c r="BR1857" s="420"/>
      <c r="BS1857" s="420"/>
      <c r="BT1857" s="420"/>
      <c r="BU1857" s="420"/>
      <c r="BV1857" s="420"/>
      <c r="BW1857" s="420"/>
      <c r="BX1857" s="420"/>
      <c r="BY1857" s="420"/>
      <c r="BZ1857" s="420"/>
      <c r="CA1857" s="420"/>
      <c r="CB1857" s="420"/>
      <c r="CC1857" s="420"/>
      <c r="CD1857" s="420"/>
      <c r="CE1857" s="420"/>
      <c r="CG1857" s="420"/>
      <c r="CH1857" s="420"/>
      <c r="CI1857" s="420"/>
      <c r="CJ1857" s="420"/>
      <c r="CK1857" s="420"/>
      <c r="CL1857" s="420"/>
      <c r="CM1857" s="420"/>
      <c r="CN1857" s="435"/>
      <c r="CO1857" s="435"/>
      <c r="CP1857" s="420"/>
      <c r="CQ1857" s="420"/>
      <c r="CR1857" s="420"/>
      <c r="CS1857" s="420"/>
      <c r="CT1857" s="420"/>
      <c r="CU1857" s="420"/>
      <c r="CV1857" s="746"/>
      <c r="CW1857" s="746"/>
      <c r="CX1857" s="746"/>
      <c r="CY1857" s="746"/>
      <c r="CZ1857" s="746"/>
      <c r="DA1857" s="746"/>
      <c r="DB1857" s="746"/>
      <c r="DC1857" s="746"/>
      <c r="DD1857" s="746"/>
      <c r="DE1857" s="746"/>
      <c r="DF1857" s="746"/>
    </row>
    <row r="1858" s="383" customFormat="1" ht="31" customHeight="1" spans="1:110">
      <c r="A1858" s="417"/>
      <c r="B1858" s="418"/>
      <c r="C1858" s="419"/>
      <c r="D1858" s="420"/>
      <c r="E1858" s="419"/>
      <c r="F1858" s="420"/>
      <c r="G1858" s="419"/>
      <c r="H1858" s="419"/>
      <c r="I1858" s="613"/>
      <c r="J1858" s="419"/>
      <c r="K1858" s="419"/>
      <c r="L1858" s="423"/>
      <c r="M1858" s="424"/>
      <c r="N1858" s="424"/>
      <c r="O1858" s="425"/>
      <c r="P1858" s="419"/>
      <c r="Q1858" s="426"/>
      <c r="R1858" s="426"/>
      <c r="S1858" s="426"/>
      <c r="T1858" s="426"/>
      <c r="U1858" s="426"/>
      <c r="W1858" s="418"/>
      <c r="X1858" s="430"/>
      <c r="Y1858" s="418"/>
      <c r="Z1858" s="430"/>
      <c r="AB1858" s="420"/>
      <c r="AC1858" s="625"/>
      <c r="AD1858" s="419"/>
      <c r="AE1858" s="419"/>
      <c r="AF1858" s="419"/>
      <c r="AG1858" s="418"/>
      <c r="AH1858" s="419"/>
      <c r="AI1858" s="419"/>
      <c r="AJ1858" s="425"/>
      <c r="AK1858" s="419"/>
      <c r="AL1858" s="419"/>
      <c r="AM1858" s="419"/>
      <c r="AN1858" s="420"/>
      <c r="AO1858" s="420"/>
      <c r="AP1858" s="420"/>
      <c r="AQ1858" s="420"/>
      <c r="AR1858" s="435"/>
      <c r="AS1858" s="420"/>
      <c r="AT1858" s="420"/>
      <c r="AU1858" s="420"/>
      <c r="AV1858" s="420"/>
      <c r="AW1858" s="420"/>
      <c r="AX1858" s="614"/>
      <c r="AY1858" s="420"/>
      <c r="AZ1858" s="420"/>
      <c r="BA1858" s="420"/>
      <c r="BB1858" s="436"/>
      <c r="BC1858" s="420"/>
      <c r="BD1858" s="420"/>
      <c r="BE1858" s="420"/>
      <c r="BF1858" s="420"/>
      <c r="BH1858" s="420"/>
      <c r="BI1858" s="420"/>
      <c r="BJ1858" s="420"/>
      <c r="BK1858" s="420"/>
      <c r="BL1858" s="420"/>
      <c r="BM1858" s="420"/>
      <c r="BN1858" s="420"/>
      <c r="BO1858" s="420"/>
      <c r="BP1858" s="420"/>
      <c r="BQ1858" s="420"/>
      <c r="BR1858" s="420"/>
      <c r="BS1858" s="420"/>
      <c r="BT1858" s="420"/>
      <c r="BU1858" s="420"/>
      <c r="BV1858" s="420"/>
      <c r="BW1858" s="420"/>
      <c r="BX1858" s="420"/>
      <c r="BY1858" s="420"/>
      <c r="BZ1858" s="420"/>
      <c r="CA1858" s="420"/>
      <c r="CB1858" s="420"/>
      <c r="CC1858" s="420"/>
      <c r="CD1858" s="420"/>
      <c r="CE1858" s="420"/>
      <c r="CG1858" s="420"/>
      <c r="CH1858" s="420"/>
      <c r="CI1858" s="420"/>
      <c r="CJ1858" s="420"/>
      <c r="CK1858" s="420"/>
      <c r="CL1858" s="420"/>
      <c r="CM1858" s="420"/>
      <c r="CN1858" s="435"/>
      <c r="CO1858" s="435"/>
      <c r="CP1858" s="420"/>
      <c r="CQ1858" s="420"/>
      <c r="CR1858" s="420"/>
      <c r="CS1858" s="420"/>
      <c r="CT1858" s="420"/>
      <c r="CU1858" s="420"/>
      <c r="CV1858" s="746"/>
      <c r="CW1858" s="746"/>
      <c r="CX1858" s="746"/>
      <c r="CY1858" s="746"/>
      <c r="CZ1858" s="746"/>
      <c r="DA1858" s="746"/>
      <c r="DB1858" s="746"/>
      <c r="DC1858" s="746"/>
      <c r="DD1858" s="746"/>
      <c r="DE1858" s="746"/>
      <c r="DF1858" s="746"/>
    </row>
    <row r="1859" s="383" customFormat="1" ht="31" customHeight="1" spans="1:110">
      <c r="A1859" s="417"/>
      <c r="B1859" s="418"/>
      <c r="C1859" s="419"/>
      <c r="D1859" s="420"/>
      <c r="E1859" s="419"/>
      <c r="F1859" s="420"/>
      <c r="G1859" s="419"/>
      <c r="H1859" s="419"/>
      <c r="I1859" s="613"/>
      <c r="J1859" s="419"/>
      <c r="K1859" s="419"/>
      <c r="L1859" s="423"/>
      <c r="M1859" s="424"/>
      <c r="N1859" s="424"/>
      <c r="O1859" s="425"/>
      <c r="P1859" s="419"/>
      <c r="Q1859" s="426"/>
      <c r="R1859" s="426"/>
      <c r="S1859" s="426"/>
      <c r="T1859" s="426"/>
      <c r="U1859" s="426"/>
      <c r="V1859" s="418"/>
      <c r="W1859" s="418"/>
      <c r="X1859" s="430"/>
      <c r="Y1859" s="418"/>
      <c r="Z1859" s="430"/>
      <c r="AB1859" s="420"/>
      <c r="AC1859" s="418"/>
      <c r="AD1859" s="419"/>
      <c r="AE1859" s="419"/>
      <c r="AF1859" s="419"/>
      <c r="AG1859" s="418"/>
      <c r="AH1859" s="419"/>
      <c r="AI1859" s="419"/>
      <c r="AJ1859" s="425"/>
      <c r="AK1859" s="419"/>
      <c r="AL1859" s="419"/>
      <c r="AM1859" s="419"/>
      <c r="AN1859" s="419"/>
      <c r="AO1859" s="420"/>
      <c r="AP1859" s="420"/>
      <c r="AQ1859" s="420"/>
      <c r="AR1859" s="435"/>
      <c r="AS1859" s="420"/>
      <c r="AT1859" s="420"/>
      <c r="AU1859" s="420"/>
      <c r="AV1859" s="420"/>
      <c r="AW1859" s="420"/>
      <c r="AX1859" s="614"/>
      <c r="AY1859" s="420"/>
      <c r="AZ1859" s="420"/>
      <c r="BA1859" s="420"/>
      <c r="BB1859" s="436"/>
      <c r="BC1859" s="420"/>
      <c r="BD1859" s="420"/>
      <c r="BE1859" s="420"/>
      <c r="BF1859" s="420"/>
      <c r="BG1859" s="383"/>
      <c r="BH1859" s="420"/>
      <c r="BI1859" s="420"/>
      <c r="BJ1859" s="420"/>
      <c r="BK1859" s="420"/>
      <c r="BL1859" s="420"/>
      <c r="BM1859" s="420"/>
      <c r="BN1859" s="420"/>
      <c r="BO1859" s="420"/>
      <c r="BP1859" s="420"/>
      <c r="BQ1859" s="420"/>
      <c r="BR1859" s="420"/>
      <c r="BS1859" s="420"/>
      <c r="BT1859" s="420"/>
      <c r="BU1859" s="420"/>
      <c r="BV1859" s="420"/>
      <c r="BW1859" s="420"/>
      <c r="BX1859" s="420"/>
      <c r="BY1859" s="420"/>
      <c r="BZ1859" s="420"/>
      <c r="CA1859" s="420"/>
      <c r="CB1859" s="420"/>
      <c r="CC1859" s="420"/>
      <c r="CD1859" s="420"/>
      <c r="CE1859" s="420"/>
      <c r="CF1859" s="383"/>
      <c r="CG1859" s="420"/>
      <c r="CH1859" s="420"/>
      <c r="CI1859" s="420"/>
      <c r="CJ1859" s="420"/>
      <c r="CK1859" s="420"/>
      <c r="CL1859" s="420"/>
      <c r="CM1859" s="420"/>
      <c r="CN1859" s="435"/>
      <c r="CO1859" s="435"/>
      <c r="CP1859" s="420"/>
      <c r="CQ1859" s="420"/>
      <c r="CR1859" s="420"/>
      <c r="CS1859" s="420"/>
      <c r="CT1859" s="420"/>
      <c r="CU1859" s="420"/>
      <c r="CV1859" s="435"/>
      <c r="CW1859" s="435"/>
      <c r="CX1859" s="435"/>
      <c r="CY1859" s="435"/>
      <c r="CZ1859" s="435"/>
      <c r="DA1859" s="435"/>
      <c r="DB1859" s="435"/>
      <c r="DC1859" s="435"/>
      <c r="DD1859" s="435"/>
      <c r="DE1859" s="435"/>
      <c r="DF1859" s="435"/>
    </row>
    <row r="1860" s="383" customFormat="1" ht="31" customHeight="1" spans="1:110">
      <c r="A1860" s="417"/>
      <c r="B1860" s="418"/>
      <c r="C1860" s="419"/>
      <c r="D1860" s="420"/>
      <c r="E1860" s="419"/>
      <c r="F1860" s="420"/>
      <c r="G1860" s="419"/>
      <c r="H1860" s="419"/>
      <c r="I1860" s="613"/>
      <c r="J1860" s="419"/>
      <c r="K1860" s="419"/>
      <c r="L1860" s="423"/>
      <c r="M1860" s="424"/>
      <c r="N1860" s="424"/>
      <c r="O1860" s="425"/>
      <c r="P1860" s="419"/>
      <c r="Q1860" s="426"/>
      <c r="R1860" s="426"/>
      <c r="S1860" s="426"/>
      <c r="T1860" s="426"/>
      <c r="U1860" s="426"/>
      <c r="W1860" s="418"/>
      <c r="X1860" s="430"/>
      <c r="Y1860" s="418"/>
      <c r="Z1860" s="430"/>
      <c r="AB1860" s="420"/>
      <c r="AC1860" s="625"/>
      <c r="AD1860" s="419"/>
      <c r="AE1860" s="419"/>
      <c r="AF1860" s="419"/>
      <c r="AG1860" s="418"/>
      <c r="AH1860" s="419"/>
      <c r="AI1860" s="419"/>
      <c r="AJ1860" s="425"/>
      <c r="AK1860" s="419"/>
      <c r="AL1860" s="419"/>
      <c r="AM1860" s="419"/>
      <c r="AN1860" s="420"/>
      <c r="AO1860" s="420"/>
      <c r="AP1860" s="420"/>
      <c r="AQ1860" s="420"/>
      <c r="AR1860" s="435"/>
      <c r="AS1860" s="420"/>
      <c r="AT1860" s="420"/>
      <c r="AU1860" s="420"/>
      <c r="AV1860" s="420"/>
      <c r="AW1860" s="420"/>
      <c r="AX1860" s="614"/>
      <c r="AY1860" s="420"/>
      <c r="AZ1860" s="420"/>
      <c r="BA1860" s="420"/>
      <c r="BB1860" s="436"/>
      <c r="BC1860" s="420"/>
      <c r="BD1860" s="420"/>
      <c r="BE1860" s="420"/>
      <c r="BF1860" s="420"/>
      <c r="BG1860" s="383"/>
      <c r="BH1860" s="420"/>
      <c r="BI1860" s="420"/>
      <c r="BJ1860" s="420"/>
      <c r="BK1860" s="420"/>
      <c r="BL1860" s="420"/>
      <c r="BM1860" s="420"/>
      <c r="BN1860" s="420"/>
      <c r="BO1860" s="420"/>
      <c r="BP1860" s="420"/>
      <c r="BQ1860" s="420"/>
      <c r="BR1860" s="420"/>
      <c r="BS1860" s="420"/>
      <c r="BT1860" s="420"/>
      <c r="BU1860" s="420"/>
      <c r="BV1860" s="420"/>
      <c r="BW1860" s="420"/>
      <c r="BX1860" s="420"/>
      <c r="BY1860" s="420"/>
      <c r="BZ1860" s="420"/>
      <c r="CA1860" s="420"/>
      <c r="CB1860" s="420"/>
      <c r="CC1860" s="420"/>
      <c r="CD1860" s="420"/>
      <c r="CE1860" s="420"/>
      <c r="CF1860" s="383"/>
      <c r="CG1860" s="420"/>
      <c r="CH1860" s="420"/>
      <c r="CI1860" s="420"/>
      <c r="CJ1860" s="420"/>
      <c r="CK1860" s="420"/>
      <c r="CL1860" s="420"/>
      <c r="CM1860" s="420"/>
      <c r="CN1860" s="435"/>
      <c r="CO1860" s="435"/>
      <c r="CP1860" s="420"/>
      <c r="CQ1860" s="420"/>
      <c r="CR1860" s="420"/>
      <c r="CS1860" s="420"/>
      <c r="CT1860" s="420"/>
      <c r="CU1860" s="420"/>
      <c r="CV1860" s="746"/>
      <c r="CW1860" s="746"/>
      <c r="CX1860" s="746"/>
      <c r="CY1860" s="746"/>
      <c r="CZ1860" s="746"/>
      <c r="DA1860" s="746"/>
      <c r="DB1860" s="746"/>
      <c r="DC1860" s="746"/>
      <c r="DD1860" s="746"/>
      <c r="DE1860" s="746"/>
      <c r="DF1860" s="746"/>
    </row>
    <row r="1861" s="383" customFormat="1" ht="31" customHeight="1" spans="1:110">
      <c r="A1861" s="417"/>
      <c r="B1861" s="418"/>
      <c r="C1861" s="419"/>
      <c r="D1861" s="420"/>
      <c r="E1861" s="419"/>
      <c r="F1861" s="420"/>
      <c r="G1861" s="419"/>
      <c r="H1861" s="419"/>
      <c r="I1861" s="613"/>
      <c r="J1861" s="419"/>
      <c r="K1861" s="419"/>
      <c r="L1861" s="423"/>
      <c r="M1861" s="424"/>
      <c r="N1861" s="424"/>
      <c r="O1861" s="425"/>
      <c r="P1861" s="419"/>
      <c r="Q1861" s="426"/>
      <c r="R1861" s="426"/>
      <c r="S1861" s="426"/>
      <c r="T1861" s="426"/>
      <c r="U1861" s="426"/>
      <c r="V1861" s="427"/>
      <c r="W1861" s="418"/>
      <c r="X1861" s="430"/>
      <c r="Y1861" s="418"/>
      <c r="Z1861" s="430"/>
      <c r="AB1861" s="420"/>
      <c r="AC1861" s="419"/>
      <c r="AD1861" s="419"/>
      <c r="AE1861" s="419"/>
      <c r="AF1861" s="419"/>
      <c r="AG1861" s="418"/>
      <c r="AH1861" s="419"/>
      <c r="AI1861" s="419"/>
      <c r="AJ1861" s="425"/>
      <c r="AK1861" s="419"/>
      <c r="AL1861" s="419"/>
      <c r="AM1861" s="419"/>
      <c r="AN1861" s="419"/>
      <c r="AO1861" s="420"/>
      <c r="AP1861" s="420"/>
      <c r="AQ1861" s="420"/>
      <c r="AR1861" s="435"/>
      <c r="AS1861" s="420"/>
      <c r="AT1861" s="420"/>
      <c r="AU1861" s="420"/>
      <c r="AV1861" s="420"/>
      <c r="AW1861" s="420"/>
      <c r="AX1861" s="614"/>
      <c r="AY1861" s="420"/>
      <c r="AZ1861" s="420"/>
      <c r="BA1861" s="420"/>
      <c r="BB1861" s="436"/>
      <c r="BC1861" s="420"/>
      <c r="BD1861" s="420"/>
      <c r="BE1861" s="420"/>
      <c r="BF1861" s="420"/>
      <c r="BG1861" s="383"/>
      <c r="BH1861" s="420"/>
      <c r="BI1861" s="420"/>
      <c r="BJ1861" s="420"/>
      <c r="BK1861" s="420"/>
      <c r="BL1861" s="420"/>
      <c r="BM1861" s="420"/>
      <c r="BN1861" s="420"/>
      <c r="BO1861" s="420"/>
      <c r="BP1861" s="420"/>
      <c r="BQ1861" s="420"/>
      <c r="BR1861" s="420"/>
      <c r="BS1861" s="420"/>
      <c r="BT1861" s="420"/>
      <c r="BU1861" s="420"/>
      <c r="BV1861" s="420"/>
      <c r="BW1861" s="420"/>
      <c r="BX1861" s="420"/>
      <c r="BY1861" s="420"/>
      <c r="BZ1861" s="420"/>
      <c r="CA1861" s="420"/>
      <c r="CB1861" s="420"/>
      <c r="CC1861" s="420"/>
      <c r="CD1861" s="420"/>
      <c r="CE1861" s="420"/>
      <c r="CF1861" s="383"/>
      <c r="CG1861" s="420"/>
      <c r="CH1861" s="420"/>
      <c r="CI1861" s="420"/>
      <c r="CJ1861" s="420"/>
      <c r="CK1861" s="420"/>
      <c r="CL1861" s="420"/>
      <c r="CM1861" s="420"/>
      <c r="CN1861" s="435"/>
      <c r="CO1861" s="435"/>
      <c r="CP1861" s="420"/>
      <c r="CQ1861" s="420"/>
      <c r="CR1861" s="420"/>
      <c r="CS1861" s="420"/>
      <c r="CT1861" s="420"/>
      <c r="CU1861" s="420"/>
      <c r="CV1861" s="435"/>
      <c r="CW1861" s="435"/>
      <c r="CX1861" s="435"/>
      <c r="CY1861" s="435"/>
      <c r="CZ1861" s="435"/>
      <c r="DA1861" s="435"/>
      <c r="DB1861" s="435"/>
      <c r="DC1861" s="435"/>
      <c r="DD1861" s="435"/>
      <c r="DE1861" s="435"/>
      <c r="DF1861" s="435"/>
    </row>
    <row r="1862" s="383" customFormat="1" ht="31" customHeight="1" spans="1:110">
      <c r="A1862" s="417"/>
      <c r="B1862" s="418"/>
      <c r="C1862" s="419"/>
      <c r="D1862" s="420"/>
      <c r="E1862" s="419"/>
      <c r="F1862" s="420"/>
      <c r="G1862" s="419"/>
      <c r="H1862" s="419"/>
      <c r="I1862" s="613"/>
      <c r="J1862" s="419"/>
      <c r="K1862" s="419"/>
      <c r="L1862" s="423"/>
      <c r="M1862" s="424"/>
      <c r="N1862" s="424"/>
      <c r="O1862" s="425"/>
      <c r="P1862" s="419"/>
      <c r="Q1862" s="426"/>
      <c r="R1862" s="426"/>
      <c r="S1862" s="426"/>
      <c r="T1862" s="426"/>
      <c r="U1862" s="426"/>
      <c r="V1862" s="427"/>
      <c r="W1862" s="418"/>
      <c r="X1862" s="430"/>
      <c r="Y1862" s="418"/>
      <c r="Z1862" s="430"/>
      <c r="AB1862" s="420"/>
      <c r="AC1862" s="419"/>
      <c r="AD1862" s="419"/>
      <c r="AE1862" s="419"/>
      <c r="AF1862" s="419"/>
      <c r="AG1862" s="418"/>
      <c r="AH1862" s="419"/>
      <c r="AI1862" s="419"/>
      <c r="AJ1862" s="425"/>
      <c r="AK1862" s="419"/>
      <c r="AL1862" s="419"/>
      <c r="AM1862" s="419"/>
      <c r="AN1862" s="419"/>
      <c r="AO1862" s="420"/>
      <c r="AP1862" s="420"/>
      <c r="AQ1862" s="420"/>
      <c r="AR1862" s="435"/>
      <c r="AS1862" s="420"/>
      <c r="AT1862" s="420"/>
      <c r="AU1862" s="420"/>
      <c r="AV1862" s="420"/>
      <c r="AW1862" s="420"/>
      <c r="AX1862" s="614"/>
      <c r="AY1862" s="420"/>
      <c r="AZ1862" s="420"/>
      <c r="BA1862" s="420"/>
      <c r="BB1862" s="436"/>
      <c r="BC1862" s="420"/>
      <c r="BD1862" s="420"/>
      <c r="BE1862" s="420"/>
      <c r="BF1862" s="420"/>
      <c r="BG1862" s="383"/>
      <c r="BH1862" s="420"/>
      <c r="BI1862" s="420"/>
      <c r="BJ1862" s="420"/>
      <c r="BK1862" s="420"/>
      <c r="BL1862" s="420"/>
      <c r="BM1862" s="420"/>
      <c r="BN1862" s="420"/>
      <c r="BO1862" s="420"/>
      <c r="BP1862" s="420"/>
      <c r="BQ1862" s="420"/>
      <c r="BR1862" s="420"/>
      <c r="BS1862" s="420"/>
      <c r="BT1862" s="420"/>
      <c r="BU1862" s="420"/>
      <c r="BV1862" s="420"/>
      <c r="BW1862" s="420"/>
      <c r="BX1862" s="420"/>
      <c r="BY1862" s="420"/>
      <c r="BZ1862" s="435"/>
      <c r="CA1862" s="420"/>
      <c r="CB1862" s="420"/>
      <c r="CC1862" s="420"/>
      <c r="CD1862" s="420"/>
      <c r="CE1862" s="420"/>
      <c r="CF1862" s="383"/>
      <c r="CG1862" s="420"/>
      <c r="CH1862" s="420"/>
      <c r="CI1862" s="420"/>
      <c r="CJ1862" s="420"/>
      <c r="CK1862" s="420"/>
      <c r="CL1862" s="420"/>
      <c r="CM1862" s="420"/>
      <c r="CN1862" s="435"/>
      <c r="CO1862" s="435"/>
      <c r="CP1862" s="420"/>
      <c r="CQ1862" s="420"/>
      <c r="CR1862" s="420"/>
      <c r="CS1862" s="420"/>
      <c r="CT1862" s="420"/>
      <c r="CU1862" s="420"/>
      <c r="CV1862" s="435"/>
      <c r="CW1862" s="435"/>
      <c r="CX1862" s="435"/>
      <c r="CY1862" s="435"/>
      <c r="CZ1862" s="435"/>
      <c r="DA1862" s="435"/>
      <c r="DB1862" s="435"/>
      <c r="DC1862" s="435"/>
      <c r="DD1862" s="435"/>
      <c r="DE1862" s="435"/>
      <c r="DF1862" s="435"/>
    </row>
    <row r="1863" s="383" customFormat="1" ht="31" customHeight="1" spans="1:110">
      <c r="A1863" s="417"/>
      <c r="B1863" s="418"/>
      <c r="C1863" s="419"/>
      <c r="D1863" s="420"/>
      <c r="E1863" s="419"/>
      <c r="F1863" s="420"/>
      <c r="G1863" s="419"/>
      <c r="H1863" s="419"/>
      <c r="I1863" s="613"/>
      <c r="J1863" s="419"/>
      <c r="K1863" s="419"/>
      <c r="L1863" s="423"/>
      <c r="M1863" s="424"/>
      <c r="N1863" s="424"/>
      <c r="O1863" s="425"/>
      <c r="P1863" s="419"/>
      <c r="Q1863" s="426"/>
      <c r="R1863" s="426"/>
      <c r="S1863" s="426"/>
      <c r="T1863" s="426"/>
      <c r="U1863" s="426"/>
      <c r="V1863" s="427"/>
      <c r="W1863" s="418"/>
      <c r="X1863" s="430"/>
      <c r="Y1863" s="418"/>
      <c r="Z1863" s="430"/>
      <c r="AB1863" s="420"/>
      <c r="AC1863" s="419"/>
      <c r="AD1863" s="419"/>
      <c r="AE1863" s="419"/>
      <c r="AF1863" s="419"/>
      <c r="AG1863" s="418"/>
      <c r="AH1863" s="419"/>
      <c r="AI1863" s="419"/>
      <c r="AJ1863" s="425"/>
      <c r="AK1863" s="419"/>
      <c r="AL1863" s="419"/>
      <c r="AM1863" s="419"/>
      <c r="AN1863" s="419"/>
      <c r="AO1863" s="420"/>
      <c r="AP1863" s="420"/>
      <c r="AQ1863" s="420"/>
      <c r="AR1863" s="435"/>
      <c r="AS1863" s="420"/>
      <c r="AT1863" s="420"/>
      <c r="AU1863" s="420"/>
      <c r="AV1863" s="420"/>
      <c r="AW1863" s="420"/>
      <c r="AX1863" s="614"/>
      <c r="AY1863" s="420"/>
      <c r="AZ1863" s="420"/>
      <c r="BA1863" s="420"/>
      <c r="BB1863" s="436"/>
      <c r="BC1863" s="420"/>
      <c r="BD1863" s="420"/>
      <c r="BE1863" s="420"/>
      <c r="BF1863" s="420"/>
      <c r="BG1863" s="383"/>
      <c r="BH1863" s="420"/>
      <c r="BI1863" s="420"/>
      <c r="BJ1863" s="420"/>
      <c r="BK1863" s="420"/>
      <c r="BL1863" s="420"/>
      <c r="BM1863" s="420"/>
      <c r="BN1863" s="420"/>
      <c r="BO1863" s="420"/>
      <c r="BP1863" s="420"/>
      <c r="BQ1863" s="420"/>
      <c r="BR1863" s="420"/>
      <c r="BS1863" s="420"/>
      <c r="BT1863" s="420"/>
      <c r="BU1863" s="420"/>
      <c r="BV1863" s="420"/>
      <c r="BW1863" s="420"/>
      <c r="BX1863" s="420"/>
      <c r="BY1863" s="420"/>
      <c r="BZ1863" s="435"/>
      <c r="CA1863" s="420"/>
      <c r="CB1863" s="420"/>
      <c r="CC1863" s="420"/>
      <c r="CD1863" s="420"/>
      <c r="CE1863" s="420"/>
      <c r="CF1863" s="383"/>
      <c r="CG1863" s="420"/>
      <c r="CH1863" s="420"/>
      <c r="CI1863" s="420"/>
      <c r="CJ1863" s="420"/>
      <c r="CK1863" s="420"/>
      <c r="CL1863" s="420"/>
      <c r="CM1863" s="420"/>
      <c r="CN1863" s="435"/>
      <c r="CO1863" s="435"/>
      <c r="CP1863" s="420"/>
      <c r="CQ1863" s="420"/>
      <c r="CR1863" s="420"/>
      <c r="CS1863" s="420"/>
      <c r="CT1863" s="420"/>
      <c r="CU1863" s="420"/>
      <c r="CV1863" s="435"/>
      <c r="CW1863" s="435"/>
      <c r="CX1863" s="435"/>
      <c r="CY1863" s="435"/>
      <c r="CZ1863" s="435"/>
      <c r="DA1863" s="435"/>
      <c r="DB1863" s="435"/>
      <c r="DC1863" s="435"/>
      <c r="DD1863" s="435"/>
      <c r="DE1863" s="435"/>
      <c r="DF1863" s="435"/>
    </row>
    <row r="1864" s="383" customFormat="1" ht="31" customHeight="1" spans="1:110">
      <c r="A1864" s="417"/>
      <c r="B1864" s="418"/>
      <c r="C1864" s="419"/>
      <c r="D1864" s="420"/>
      <c r="E1864" s="419"/>
      <c r="F1864" s="420"/>
      <c r="G1864" s="419"/>
      <c r="H1864" s="419"/>
      <c r="I1864" s="613"/>
      <c r="J1864" s="419"/>
      <c r="K1864" s="419"/>
      <c r="L1864" s="423"/>
      <c r="M1864" s="424"/>
      <c r="N1864" s="424"/>
      <c r="O1864" s="425"/>
      <c r="P1864" s="419"/>
      <c r="Q1864" s="426"/>
      <c r="R1864" s="426"/>
      <c r="S1864" s="426"/>
      <c r="T1864" s="426"/>
      <c r="U1864" s="426"/>
      <c r="V1864" s="427"/>
      <c r="W1864" s="418"/>
      <c r="X1864" s="430"/>
      <c r="Y1864" s="418"/>
      <c r="Z1864" s="430"/>
      <c r="AB1864" s="420"/>
      <c r="AC1864" s="419"/>
      <c r="AD1864" s="419"/>
      <c r="AE1864" s="419"/>
      <c r="AF1864" s="419"/>
      <c r="AG1864" s="418"/>
      <c r="AH1864" s="419"/>
      <c r="AI1864" s="419"/>
      <c r="AJ1864" s="425"/>
      <c r="AK1864" s="419"/>
      <c r="AL1864" s="419"/>
      <c r="AM1864" s="419"/>
      <c r="AN1864" s="419"/>
      <c r="AO1864" s="420"/>
      <c r="AP1864" s="420"/>
      <c r="AQ1864" s="420"/>
      <c r="AR1864" s="435"/>
      <c r="AS1864" s="420"/>
      <c r="AT1864" s="420"/>
      <c r="AU1864" s="420"/>
      <c r="AV1864" s="420"/>
      <c r="AW1864" s="420"/>
      <c r="AX1864" s="614"/>
      <c r="AY1864" s="420"/>
      <c r="AZ1864" s="420"/>
      <c r="BA1864" s="420"/>
      <c r="BB1864" s="436"/>
      <c r="BC1864" s="420"/>
      <c r="BD1864" s="420"/>
      <c r="BE1864" s="420"/>
      <c r="BF1864" s="420"/>
      <c r="BG1864" s="383"/>
      <c r="BH1864" s="420"/>
      <c r="BI1864" s="420"/>
      <c r="BJ1864" s="420"/>
      <c r="BK1864" s="420"/>
      <c r="BL1864" s="420"/>
      <c r="BM1864" s="420"/>
      <c r="BN1864" s="420"/>
      <c r="BO1864" s="420"/>
      <c r="BP1864" s="420"/>
      <c r="BQ1864" s="420"/>
      <c r="BR1864" s="420"/>
      <c r="BS1864" s="420"/>
      <c r="BT1864" s="420"/>
      <c r="BU1864" s="420"/>
      <c r="BV1864" s="420"/>
      <c r="BW1864" s="420"/>
      <c r="BX1864" s="420"/>
      <c r="BY1864" s="420"/>
      <c r="BZ1864" s="435"/>
      <c r="CA1864" s="420"/>
      <c r="CB1864" s="420"/>
      <c r="CC1864" s="420"/>
      <c r="CD1864" s="420"/>
      <c r="CE1864" s="420"/>
      <c r="CF1864" s="383"/>
      <c r="CG1864" s="420"/>
      <c r="CH1864" s="420"/>
      <c r="CI1864" s="420"/>
      <c r="CJ1864" s="420"/>
      <c r="CK1864" s="420"/>
      <c r="CL1864" s="420"/>
      <c r="CM1864" s="420"/>
      <c r="CN1864" s="435"/>
      <c r="CO1864" s="435"/>
      <c r="CP1864" s="420"/>
      <c r="CQ1864" s="420"/>
      <c r="CR1864" s="420"/>
      <c r="CS1864" s="420"/>
      <c r="CT1864" s="420"/>
      <c r="CU1864" s="420"/>
      <c r="CV1864" s="435"/>
      <c r="CW1864" s="435"/>
      <c r="CX1864" s="435"/>
      <c r="CY1864" s="435"/>
      <c r="CZ1864" s="435"/>
      <c r="DA1864" s="435"/>
      <c r="DB1864" s="435"/>
      <c r="DC1864" s="435"/>
      <c r="DD1864" s="435"/>
      <c r="DE1864" s="435"/>
      <c r="DF1864" s="435"/>
    </row>
    <row r="1865" s="383" customFormat="1" ht="31" customHeight="1" spans="1:110">
      <c r="A1865" s="417"/>
      <c r="B1865" s="418"/>
      <c r="C1865" s="419"/>
      <c r="D1865" s="420"/>
      <c r="E1865" s="419"/>
      <c r="F1865" s="420"/>
      <c r="G1865" s="419"/>
      <c r="H1865" s="419"/>
      <c r="I1865" s="613"/>
      <c r="J1865" s="419"/>
      <c r="K1865" s="419"/>
      <c r="L1865" s="423"/>
      <c r="M1865" s="424"/>
      <c r="N1865" s="424"/>
      <c r="O1865" s="425"/>
      <c r="P1865" s="419"/>
      <c r="Q1865" s="426"/>
      <c r="R1865" s="426"/>
      <c r="S1865" s="426"/>
      <c r="T1865" s="426"/>
      <c r="U1865" s="426"/>
      <c r="V1865" s="427"/>
      <c r="W1865" s="418"/>
      <c r="X1865" s="430"/>
      <c r="Y1865" s="418"/>
      <c r="Z1865" s="430"/>
      <c r="AB1865" s="420"/>
      <c r="AC1865" s="419"/>
      <c r="AD1865" s="419"/>
      <c r="AE1865" s="419"/>
      <c r="AF1865" s="419"/>
      <c r="AG1865" s="418"/>
      <c r="AH1865" s="419"/>
      <c r="AI1865" s="419"/>
      <c r="AJ1865" s="425"/>
      <c r="AK1865" s="419"/>
      <c r="AL1865" s="419"/>
      <c r="AM1865" s="419"/>
      <c r="AN1865" s="419"/>
      <c r="AO1865" s="420"/>
      <c r="AP1865" s="420"/>
      <c r="AQ1865" s="420"/>
      <c r="AR1865" s="435"/>
      <c r="AS1865" s="420"/>
      <c r="AT1865" s="420"/>
      <c r="AU1865" s="420"/>
      <c r="AV1865" s="420"/>
      <c r="AW1865" s="420"/>
      <c r="AX1865" s="614"/>
      <c r="AY1865" s="420"/>
      <c r="AZ1865" s="420"/>
      <c r="BA1865" s="420"/>
      <c r="BB1865" s="436"/>
      <c r="BC1865" s="420"/>
      <c r="BD1865" s="420"/>
      <c r="BE1865" s="420"/>
      <c r="BF1865" s="420"/>
      <c r="BG1865" s="383"/>
      <c r="BH1865" s="420"/>
      <c r="BI1865" s="420"/>
      <c r="BJ1865" s="420"/>
      <c r="BK1865" s="420"/>
      <c r="BL1865" s="420"/>
      <c r="BM1865" s="420"/>
      <c r="BN1865" s="420"/>
      <c r="BO1865" s="420"/>
      <c r="BP1865" s="420"/>
      <c r="BQ1865" s="420"/>
      <c r="BR1865" s="420"/>
      <c r="BS1865" s="420"/>
      <c r="BT1865" s="420"/>
      <c r="BU1865" s="420"/>
      <c r="BV1865" s="420"/>
      <c r="BW1865" s="420"/>
      <c r="BX1865" s="420"/>
      <c r="BY1865" s="420"/>
      <c r="BZ1865" s="435"/>
      <c r="CA1865" s="420"/>
      <c r="CB1865" s="420"/>
      <c r="CC1865" s="420"/>
      <c r="CD1865" s="420"/>
      <c r="CE1865" s="420"/>
      <c r="CF1865" s="383"/>
      <c r="CG1865" s="420"/>
      <c r="CH1865" s="420"/>
      <c r="CI1865" s="420"/>
      <c r="CJ1865" s="420"/>
      <c r="CK1865" s="420"/>
      <c r="CL1865" s="420"/>
      <c r="CM1865" s="420"/>
      <c r="CN1865" s="435"/>
      <c r="CO1865" s="435"/>
      <c r="CP1865" s="420"/>
      <c r="CQ1865" s="420"/>
      <c r="CR1865" s="420"/>
      <c r="CS1865" s="420"/>
      <c r="CT1865" s="420"/>
      <c r="CU1865" s="420"/>
      <c r="CV1865" s="435"/>
      <c r="CW1865" s="435"/>
      <c r="CX1865" s="435"/>
      <c r="CY1865" s="435"/>
      <c r="CZ1865" s="435"/>
      <c r="DA1865" s="435"/>
      <c r="DB1865" s="435"/>
      <c r="DC1865" s="435"/>
      <c r="DD1865" s="435"/>
      <c r="DE1865" s="435"/>
      <c r="DF1865" s="435"/>
    </row>
    <row r="1866" s="383" customFormat="1" ht="31" customHeight="1" spans="1:110">
      <c r="A1866" s="417"/>
      <c r="B1866" s="418"/>
      <c r="C1866" s="419"/>
      <c r="D1866" s="420"/>
      <c r="E1866" s="419"/>
      <c r="F1866" s="420"/>
      <c r="G1866" s="419"/>
      <c r="H1866" s="419"/>
      <c r="I1866" s="613"/>
      <c r="J1866" s="419"/>
      <c r="K1866" s="419"/>
      <c r="L1866" s="423"/>
      <c r="M1866" s="424"/>
      <c r="N1866" s="424"/>
      <c r="O1866" s="425"/>
      <c r="P1866" s="419"/>
      <c r="Q1866" s="426"/>
      <c r="R1866" s="426"/>
      <c r="S1866" s="426"/>
      <c r="T1866" s="426"/>
      <c r="U1866" s="426"/>
      <c r="V1866" s="427"/>
      <c r="W1866" s="418"/>
      <c r="X1866" s="430"/>
      <c r="Y1866" s="418"/>
      <c r="Z1866" s="430"/>
      <c r="AB1866" s="420"/>
      <c r="AC1866" s="419"/>
      <c r="AD1866" s="419"/>
      <c r="AE1866" s="419"/>
      <c r="AF1866" s="419"/>
      <c r="AG1866" s="418"/>
      <c r="AH1866" s="419"/>
      <c r="AI1866" s="419"/>
      <c r="AJ1866" s="425"/>
      <c r="AK1866" s="419"/>
      <c r="AL1866" s="419"/>
      <c r="AM1866" s="419"/>
      <c r="AN1866" s="419"/>
      <c r="AO1866" s="420"/>
      <c r="AP1866" s="420"/>
      <c r="AQ1866" s="420"/>
      <c r="AR1866" s="435"/>
      <c r="AS1866" s="420"/>
      <c r="AT1866" s="420"/>
      <c r="AU1866" s="420"/>
      <c r="AV1866" s="420"/>
      <c r="AW1866" s="420"/>
      <c r="AX1866" s="614"/>
      <c r="AY1866" s="420"/>
      <c r="AZ1866" s="420"/>
      <c r="BA1866" s="420"/>
      <c r="BB1866" s="436"/>
      <c r="BC1866" s="420"/>
      <c r="BD1866" s="420"/>
      <c r="BE1866" s="420"/>
      <c r="BF1866" s="420"/>
      <c r="BG1866" s="383"/>
      <c r="BH1866" s="420"/>
      <c r="BI1866" s="420"/>
      <c r="BJ1866" s="420"/>
      <c r="BK1866" s="420"/>
      <c r="BL1866" s="420"/>
      <c r="BM1866" s="420"/>
      <c r="BN1866" s="420"/>
      <c r="BO1866" s="420"/>
      <c r="BP1866" s="420"/>
      <c r="BQ1866" s="420"/>
      <c r="BR1866" s="420"/>
      <c r="BS1866" s="420"/>
      <c r="BT1866" s="420"/>
      <c r="BU1866" s="420"/>
      <c r="BV1866" s="420"/>
      <c r="BW1866" s="420"/>
      <c r="BX1866" s="420"/>
      <c r="BY1866" s="420"/>
      <c r="BZ1866" s="435"/>
      <c r="CA1866" s="420"/>
      <c r="CB1866" s="420"/>
      <c r="CC1866" s="420"/>
      <c r="CD1866" s="420"/>
      <c r="CE1866" s="420"/>
      <c r="CF1866" s="383"/>
      <c r="CG1866" s="420"/>
      <c r="CH1866" s="420"/>
      <c r="CI1866" s="420"/>
      <c r="CJ1866" s="420"/>
      <c r="CK1866" s="420"/>
      <c r="CL1866" s="420"/>
      <c r="CM1866" s="420"/>
      <c r="CN1866" s="435"/>
      <c r="CO1866" s="435"/>
      <c r="CP1866" s="420"/>
      <c r="CQ1866" s="420"/>
      <c r="CR1866" s="420"/>
      <c r="CS1866" s="420"/>
      <c r="CT1866" s="420"/>
      <c r="CU1866" s="420"/>
      <c r="CV1866" s="435"/>
      <c r="CW1866" s="435"/>
      <c r="CX1866" s="435"/>
      <c r="CY1866" s="435"/>
      <c r="CZ1866" s="435"/>
      <c r="DA1866" s="435"/>
      <c r="DB1866" s="435"/>
      <c r="DC1866" s="435"/>
      <c r="DD1866" s="435"/>
      <c r="DE1866" s="435"/>
      <c r="DF1866" s="435"/>
    </row>
    <row r="1867" s="383" customFormat="1" ht="31" customHeight="1" spans="1:110">
      <c r="A1867" s="417"/>
      <c r="B1867" s="418"/>
      <c r="C1867" s="419"/>
      <c r="D1867" s="420"/>
      <c r="E1867" s="419"/>
      <c r="F1867" s="420"/>
      <c r="G1867" s="419"/>
      <c r="H1867" s="419"/>
      <c r="I1867" s="613"/>
      <c r="J1867" s="419"/>
      <c r="K1867" s="419"/>
      <c r="L1867" s="423"/>
      <c r="M1867" s="424"/>
      <c r="N1867" s="424"/>
      <c r="O1867" s="425"/>
      <c r="P1867" s="419"/>
      <c r="Q1867" s="426"/>
      <c r="R1867" s="426"/>
      <c r="S1867" s="426"/>
      <c r="T1867" s="426"/>
      <c r="U1867" s="426"/>
      <c r="V1867" s="427"/>
      <c r="W1867" s="418"/>
      <c r="X1867" s="430"/>
      <c r="Y1867" s="418"/>
      <c r="Z1867" s="430"/>
      <c r="AB1867" s="420"/>
      <c r="AC1867" s="419"/>
      <c r="AD1867" s="419"/>
      <c r="AE1867" s="419"/>
      <c r="AF1867" s="419"/>
      <c r="AG1867" s="418"/>
      <c r="AH1867" s="419"/>
      <c r="AI1867" s="419"/>
      <c r="AJ1867" s="425"/>
      <c r="AK1867" s="419"/>
      <c r="AL1867" s="419"/>
      <c r="AM1867" s="419"/>
      <c r="AN1867" s="419"/>
      <c r="AO1867" s="420"/>
      <c r="AP1867" s="420"/>
      <c r="AQ1867" s="420"/>
      <c r="AR1867" s="435"/>
      <c r="AS1867" s="420"/>
      <c r="AT1867" s="420"/>
      <c r="AU1867" s="420"/>
      <c r="AV1867" s="420"/>
      <c r="AW1867" s="420"/>
      <c r="AX1867" s="614"/>
      <c r="AY1867" s="420"/>
      <c r="AZ1867" s="420"/>
      <c r="BA1867" s="420"/>
      <c r="BB1867" s="436"/>
      <c r="BC1867" s="420"/>
      <c r="BD1867" s="420"/>
      <c r="BE1867" s="420"/>
      <c r="BF1867" s="420"/>
      <c r="BG1867" s="383"/>
      <c r="BH1867" s="420"/>
      <c r="BI1867" s="420"/>
      <c r="BJ1867" s="420"/>
      <c r="BK1867" s="420"/>
      <c r="BL1867" s="420"/>
      <c r="BM1867" s="420"/>
      <c r="BN1867" s="420"/>
      <c r="BO1867" s="420"/>
      <c r="BP1867" s="420"/>
      <c r="BQ1867" s="420"/>
      <c r="BR1867" s="420"/>
      <c r="BS1867" s="420"/>
      <c r="BT1867" s="420"/>
      <c r="BU1867" s="420"/>
      <c r="BV1867" s="420"/>
      <c r="BW1867" s="420"/>
      <c r="BX1867" s="420"/>
      <c r="BY1867" s="420"/>
      <c r="BZ1867" s="435"/>
      <c r="CA1867" s="420"/>
      <c r="CB1867" s="420"/>
      <c r="CC1867" s="420"/>
      <c r="CD1867" s="420"/>
      <c r="CE1867" s="420"/>
      <c r="CF1867" s="383"/>
      <c r="CG1867" s="420"/>
      <c r="CH1867" s="420"/>
      <c r="CI1867" s="420"/>
      <c r="CJ1867" s="420"/>
      <c r="CK1867" s="420"/>
      <c r="CL1867" s="420"/>
      <c r="CM1867" s="420"/>
      <c r="CN1867" s="435"/>
      <c r="CO1867" s="435"/>
      <c r="CP1867" s="420"/>
      <c r="CQ1867" s="420"/>
      <c r="CR1867" s="420"/>
      <c r="CS1867" s="420"/>
      <c r="CT1867" s="420"/>
      <c r="CU1867" s="420"/>
      <c r="CV1867" s="435"/>
      <c r="CW1867" s="435"/>
      <c r="CX1867" s="435"/>
      <c r="CY1867" s="435"/>
      <c r="CZ1867" s="435"/>
      <c r="DA1867" s="435"/>
      <c r="DB1867" s="435"/>
      <c r="DC1867" s="435"/>
      <c r="DD1867" s="435"/>
      <c r="DE1867" s="435"/>
      <c r="DF1867" s="435"/>
    </row>
    <row r="1868" s="383" customFormat="1" ht="31" customHeight="1" spans="1:110">
      <c r="A1868" s="417"/>
      <c r="B1868" s="418"/>
      <c r="C1868" s="419"/>
      <c r="D1868" s="420"/>
      <c r="E1868" s="419"/>
      <c r="F1868" s="420"/>
      <c r="G1868" s="419"/>
      <c r="H1868" s="419"/>
      <c r="I1868" s="613"/>
      <c r="J1868" s="419"/>
      <c r="K1868" s="419"/>
      <c r="L1868" s="423"/>
      <c r="M1868" s="424"/>
      <c r="N1868" s="424"/>
      <c r="O1868" s="425"/>
      <c r="P1868" s="419"/>
      <c r="Q1868" s="426"/>
      <c r="R1868" s="426"/>
      <c r="S1868" s="426"/>
      <c r="T1868" s="426"/>
      <c r="U1868" s="426"/>
      <c r="V1868" s="427"/>
      <c r="W1868" s="418"/>
      <c r="X1868" s="430"/>
      <c r="Y1868" s="418"/>
      <c r="Z1868" s="430"/>
      <c r="AB1868" s="420"/>
      <c r="AC1868" s="383"/>
      <c r="AD1868" s="419"/>
      <c r="AE1868" s="419"/>
      <c r="AF1868" s="419"/>
      <c r="AG1868" s="418"/>
      <c r="AH1868" s="419"/>
      <c r="AI1868" s="419"/>
      <c r="AJ1868" s="425"/>
      <c r="AK1868" s="419"/>
      <c r="AL1868" s="419"/>
      <c r="AM1868" s="419"/>
      <c r="AN1868" s="419"/>
      <c r="AO1868" s="420"/>
      <c r="AP1868" s="420"/>
      <c r="AQ1868" s="420"/>
      <c r="AR1868" s="435"/>
      <c r="AS1868" s="420"/>
      <c r="AT1868" s="420"/>
      <c r="AU1868" s="420"/>
      <c r="AV1868" s="420"/>
      <c r="AW1868" s="420"/>
      <c r="AX1868" s="614"/>
      <c r="AY1868" s="420"/>
      <c r="AZ1868" s="420"/>
      <c r="BA1868" s="420"/>
      <c r="BB1868" s="436"/>
      <c r="BC1868" s="420"/>
      <c r="BD1868" s="420"/>
      <c r="BE1868" s="420"/>
      <c r="BF1868" s="420"/>
      <c r="BG1868" s="383"/>
      <c r="BH1868" s="420"/>
      <c r="BI1868" s="420"/>
      <c r="BJ1868" s="420"/>
      <c r="BK1868" s="420"/>
      <c r="BL1868" s="420"/>
      <c r="BM1868" s="420"/>
      <c r="BN1868" s="420"/>
      <c r="BO1868" s="420"/>
      <c r="BP1868" s="420"/>
      <c r="BQ1868" s="420"/>
      <c r="BR1868" s="420"/>
      <c r="BS1868" s="420"/>
      <c r="BT1868" s="420"/>
      <c r="BU1868" s="420"/>
      <c r="BV1868" s="420"/>
      <c r="BW1868" s="420"/>
      <c r="BX1868" s="420"/>
      <c r="BY1868" s="420"/>
      <c r="BZ1868" s="420"/>
      <c r="CA1868" s="420"/>
      <c r="CB1868" s="420"/>
      <c r="CC1868" s="420"/>
      <c r="CD1868" s="420"/>
      <c r="CE1868" s="420"/>
      <c r="CF1868" s="383"/>
      <c r="CG1868" s="420"/>
      <c r="CH1868" s="420"/>
      <c r="CI1868" s="420"/>
      <c r="CJ1868" s="420"/>
      <c r="CK1868" s="420"/>
      <c r="CL1868" s="420"/>
      <c r="CM1868" s="420"/>
      <c r="CN1868" s="435"/>
      <c r="CO1868" s="435"/>
      <c r="CP1868" s="420"/>
      <c r="CQ1868" s="420"/>
      <c r="CR1868" s="420"/>
      <c r="CS1868" s="420"/>
      <c r="CT1868" s="420"/>
      <c r="CU1868" s="420"/>
      <c r="CV1868" s="435"/>
      <c r="CW1868" s="435"/>
      <c r="CX1868" s="435"/>
      <c r="CY1868" s="435"/>
      <c r="CZ1868" s="435"/>
      <c r="DA1868" s="435"/>
      <c r="DB1868" s="435"/>
      <c r="DC1868" s="435"/>
      <c r="DD1868" s="435"/>
      <c r="DE1868" s="435"/>
      <c r="DF1868" s="435"/>
    </row>
    <row r="1869" s="383" customFormat="1" ht="31" customHeight="1" spans="1:110">
      <c r="A1869" s="417"/>
      <c r="B1869" s="418"/>
      <c r="C1869" s="419"/>
      <c r="D1869" s="420"/>
      <c r="E1869" s="419"/>
      <c r="F1869" s="420"/>
      <c r="G1869" s="419"/>
      <c r="H1869" s="419"/>
      <c r="I1869" s="613"/>
      <c r="J1869" s="419"/>
      <c r="K1869" s="419"/>
      <c r="L1869" s="423"/>
      <c r="M1869" s="424"/>
      <c r="N1869" s="424"/>
      <c r="O1869" s="425"/>
      <c r="P1869" s="419"/>
      <c r="Q1869" s="426"/>
      <c r="R1869" s="426"/>
      <c r="S1869" s="426"/>
      <c r="T1869" s="426"/>
      <c r="U1869" s="426"/>
      <c r="V1869" s="427"/>
      <c r="W1869" s="418"/>
      <c r="X1869" s="430"/>
      <c r="Y1869" s="418"/>
      <c r="Z1869" s="430"/>
      <c r="AB1869" s="420"/>
      <c r="AC1869" s="419"/>
      <c r="AD1869" s="419"/>
      <c r="AE1869" s="419"/>
      <c r="AF1869" s="419"/>
      <c r="AG1869" s="418"/>
      <c r="AH1869" s="419"/>
      <c r="AI1869" s="419"/>
      <c r="AJ1869" s="425"/>
      <c r="AK1869" s="419"/>
      <c r="AL1869" s="419"/>
      <c r="AM1869" s="419"/>
      <c r="AN1869" s="419"/>
      <c r="AO1869" s="420"/>
      <c r="AP1869" s="420"/>
      <c r="AQ1869" s="420"/>
      <c r="AR1869" s="435"/>
      <c r="AS1869" s="420"/>
      <c r="AT1869" s="420"/>
      <c r="AU1869" s="420"/>
      <c r="AV1869" s="420"/>
      <c r="AW1869" s="435"/>
      <c r="AX1869" s="420"/>
      <c r="AY1869" s="420"/>
      <c r="AZ1869" s="420"/>
      <c r="BA1869" s="614"/>
      <c r="BB1869" s="436"/>
      <c r="BC1869" s="420"/>
      <c r="BD1869" s="420"/>
      <c r="BE1869" s="420"/>
      <c r="BF1869" s="420"/>
      <c r="BG1869" s="383"/>
      <c r="BH1869" s="420"/>
      <c r="BI1869" s="420"/>
      <c r="BJ1869" s="420"/>
      <c r="BK1869" s="420"/>
      <c r="BL1869" s="420"/>
      <c r="BM1869" s="420"/>
      <c r="BN1869" s="420"/>
      <c r="BO1869" s="420"/>
      <c r="BP1869" s="420"/>
      <c r="BQ1869" s="420"/>
      <c r="BR1869" s="420"/>
      <c r="BS1869" s="420"/>
      <c r="BT1869" s="420"/>
      <c r="BU1869" s="420"/>
      <c r="BV1869" s="420"/>
      <c r="BW1869" s="420"/>
      <c r="BX1869" s="420"/>
      <c r="BY1869" s="420"/>
      <c r="BZ1869" s="435"/>
      <c r="CA1869" s="420"/>
      <c r="CB1869" s="420"/>
      <c r="CC1869" s="420"/>
      <c r="CD1869" s="420"/>
      <c r="CE1869" s="420"/>
      <c r="CF1869" s="383"/>
      <c r="CG1869" s="420"/>
      <c r="CH1869" s="420"/>
      <c r="CI1869" s="420"/>
      <c r="CJ1869" s="420"/>
      <c r="CK1869" s="420"/>
      <c r="CL1869" s="420"/>
      <c r="CM1869" s="420"/>
      <c r="CN1869" s="435"/>
      <c r="CO1869" s="435"/>
      <c r="CP1869" s="420"/>
      <c r="CQ1869" s="420"/>
      <c r="CR1869" s="420"/>
      <c r="CS1869" s="420"/>
      <c r="CT1869" s="420"/>
      <c r="CU1869" s="420"/>
      <c r="CV1869" s="435"/>
      <c r="CW1869" s="435"/>
      <c r="CX1869" s="435"/>
      <c r="CY1869" s="435"/>
      <c r="CZ1869" s="435"/>
      <c r="DA1869" s="435"/>
      <c r="DB1869" s="435"/>
      <c r="DC1869" s="435"/>
      <c r="DD1869" s="435"/>
      <c r="DE1869" s="435"/>
      <c r="DF1869" s="435"/>
    </row>
    <row r="1870" s="383" customFormat="1" ht="31" customHeight="1" spans="1:110">
      <c r="A1870" s="417"/>
      <c r="B1870" s="418"/>
      <c r="C1870" s="419"/>
      <c r="D1870" s="420"/>
      <c r="E1870" s="419"/>
      <c r="F1870" s="420"/>
      <c r="G1870" s="419"/>
      <c r="H1870" s="419"/>
      <c r="I1870" s="613"/>
      <c r="J1870" s="419"/>
      <c r="K1870" s="419"/>
      <c r="L1870" s="423"/>
      <c r="M1870" s="424"/>
      <c r="N1870" s="424"/>
      <c r="O1870" s="425"/>
      <c r="P1870" s="419"/>
      <c r="Q1870" s="426"/>
      <c r="R1870" s="426"/>
      <c r="S1870" s="426"/>
      <c r="T1870" s="426"/>
      <c r="U1870" s="426"/>
      <c r="V1870" s="427"/>
      <c r="W1870" s="418"/>
      <c r="X1870" s="430"/>
      <c r="Y1870" s="418"/>
      <c r="Z1870" s="430"/>
      <c r="AB1870" s="420"/>
      <c r="AC1870" s="419"/>
      <c r="AD1870" s="419"/>
      <c r="AE1870" s="419"/>
      <c r="AF1870" s="419"/>
      <c r="AG1870" s="418"/>
      <c r="AH1870" s="419"/>
      <c r="AI1870" s="419"/>
      <c r="AJ1870" s="425"/>
      <c r="AK1870" s="419"/>
      <c r="AL1870" s="419"/>
      <c r="AM1870" s="419"/>
      <c r="AN1870" s="419"/>
      <c r="AO1870" s="420"/>
      <c r="AP1870" s="420"/>
      <c r="AQ1870" s="420"/>
      <c r="AR1870" s="435"/>
      <c r="AS1870" s="420"/>
      <c r="AT1870" s="420"/>
      <c r="AU1870" s="420"/>
      <c r="AV1870" s="420"/>
      <c r="AW1870" s="420"/>
      <c r="AX1870" s="420"/>
      <c r="AY1870" s="420"/>
      <c r="AZ1870" s="420"/>
      <c r="BA1870" s="614"/>
      <c r="BB1870" s="436"/>
      <c r="BC1870" s="420"/>
      <c r="BD1870" s="420"/>
      <c r="BE1870" s="420"/>
      <c r="BF1870" s="420"/>
      <c r="BG1870" s="383"/>
      <c r="BH1870" s="420"/>
      <c r="BI1870" s="420"/>
      <c r="BJ1870" s="420"/>
      <c r="BK1870" s="420"/>
      <c r="BL1870" s="420"/>
      <c r="BM1870" s="420"/>
      <c r="BN1870" s="420"/>
      <c r="BO1870" s="420"/>
      <c r="BP1870" s="420"/>
      <c r="BQ1870" s="420"/>
      <c r="BR1870" s="420"/>
      <c r="BS1870" s="420"/>
      <c r="BT1870" s="420"/>
      <c r="BU1870" s="420"/>
      <c r="BV1870" s="420"/>
      <c r="BW1870" s="420"/>
      <c r="BX1870" s="420"/>
      <c r="BY1870" s="420"/>
      <c r="BZ1870" s="435"/>
      <c r="CA1870" s="420"/>
      <c r="CB1870" s="420"/>
      <c r="CC1870" s="420"/>
      <c r="CD1870" s="420"/>
      <c r="CE1870" s="420"/>
      <c r="CF1870" s="383"/>
      <c r="CG1870" s="420"/>
      <c r="CH1870" s="420"/>
      <c r="CI1870" s="420"/>
      <c r="CJ1870" s="420"/>
      <c r="CK1870" s="420"/>
      <c r="CL1870" s="420"/>
      <c r="CM1870" s="420"/>
      <c r="CN1870" s="435"/>
      <c r="CO1870" s="435"/>
      <c r="CP1870" s="420"/>
      <c r="CQ1870" s="420"/>
      <c r="CR1870" s="420"/>
      <c r="CS1870" s="420"/>
      <c r="CT1870" s="420"/>
      <c r="CU1870" s="420"/>
      <c r="CV1870" s="435"/>
      <c r="CW1870" s="435"/>
      <c r="CX1870" s="435"/>
      <c r="CY1870" s="435"/>
      <c r="CZ1870" s="435"/>
      <c r="DA1870" s="435"/>
      <c r="DB1870" s="435"/>
      <c r="DC1870" s="435"/>
      <c r="DD1870" s="435"/>
      <c r="DE1870" s="435"/>
      <c r="DF1870" s="435"/>
    </row>
    <row r="1871" s="383" customFormat="1" ht="31" customHeight="1" spans="1:110">
      <c r="A1871" s="417"/>
      <c r="B1871" s="418"/>
      <c r="C1871" s="419"/>
      <c r="D1871" s="420"/>
      <c r="E1871" s="419"/>
      <c r="F1871" s="420"/>
      <c r="G1871" s="419"/>
      <c r="H1871" s="419"/>
      <c r="I1871" s="613"/>
      <c r="J1871" s="419"/>
      <c r="K1871" s="419"/>
      <c r="L1871" s="423"/>
      <c r="M1871" s="424"/>
      <c r="N1871" s="424"/>
      <c r="O1871" s="425"/>
      <c r="P1871" s="419"/>
      <c r="Q1871" s="426"/>
      <c r="R1871" s="426"/>
      <c r="S1871" s="426"/>
      <c r="T1871" s="426"/>
      <c r="U1871" s="426"/>
      <c r="V1871" s="427"/>
      <c r="W1871" s="418"/>
      <c r="X1871" s="430"/>
      <c r="Y1871" s="418"/>
      <c r="Z1871" s="430"/>
      <c r="AB1871" s="420"/>
      <c r="AC1871" s="383"/>
      <c r="AD1871" s="419"/>
      <c r="AE1871" s="419"/>
      <c r="AF1871" s="419"/>
      <c r="AG1871" s="418"/>
      <c r="AH1871" s="419"/>
      <c r="AI1871" s="419"/>
      <c r="AJ1871" s="425"/>
      <c r="AK1871" s="419"/>
      <c r="AL1871" s="419"/>
      <c r="AM1871" s="419"/>
      <c r="AN1871" s="419"/>
      <c r="AO1871" s="420"/>
      <c r="AP1871" s="420"/>
      <c r="AQ1871" s="420"/>
      <c r="AR1871" s="435"/>
      <c r="AS1871" s="420"/>
      <c r="AT1871" s="420"/>
      <c r="AU1871" s="420"/>
      <c r="AV1871" s="420"/>
      <c r="AW1871" s="420"/>
      <c r="AX1871" s="614"/>
      <c r="AY1871" s="420"/>
      <c r="AZ1871" s="420"/>
      <c r="BA1871" s="420"/>
      <c r="BB1871" s="436"/>
      <c r="BC1871" s="420"/>
      <c r="BD1871" s="420"/>
      <c r="BE1871" s="420"/>
      <c r="BF1871" s="420"/>
      <c r="BG1871" s="383"/>
      <c r="BH1871" s="420"/>
      <c r="BI1871" s="420"/>
      <c r="BJ1871" s="420"/>
      <c r="BK1871" s="420"/>
      <c r="BL1871" s="420"/>
      <c r="BM1871" s="420"/>
      <c r="BN1871" s="420"/>
      <c r="BO1871" s="420"/>
      <c r="BP1871" s="420"/>
      <c r="BQ1871" s="420"/>
      <c r="BR1871" s="420"/>
      <c r="BS1871" s="420"/>
      <c r="BT1871" s="420"/>
      <c r="BU1871" s="420"/>
      <c r="BV1871" s="420"/>
      <c r="BW1871" s="420"/>
      <c r="BX1871" s="420"/>
      <c r="BY1871" s="420"/>
      <c r="BZ1871" s="420"/>
      <c r="CA1871" s="420"/>
      <c r="CB1871" s="420"/>
      <c r="CC1871" s="420"/>
      <c r="CD1871" s="420"/>
      <c r="CE1871" s="420"/>
      <c r="CF1871" s="383"/>
      <c r="CG1871" s="420"/>
      <c r="CH1871" s="420"/>
      <c r="CI1871" s="420"/>
      <c r="CJ1871" s="420"/>
      <c r="CK1871" s="420"/>
      <c r="CL1871" s="420"/>
      <c r="CM1871" s="420"/>
      <c r="CN1871" s="435"/>
      <c r="CO1871" s="435"/>
      <c r="CP1871" s="420"/>
      <c r="CQ1871" s="420"/>
      <c r="CR1871" s="420"/>
      <c r="CS1871" s="420"/>
      <c r="CT1871" s="420"/>
      <c r="CU1871" s="420"/>
      <c r="CV1871" s="435"/>
      <c r="CW1871" s="435"/>
      <c r="CX1871" s="435"/>
      <c r="CY1871" s="435"/>
      <c r="CZ1871" s="435"/>
      <c r="DA1871" s="435"/>
      <c r="DB1871" s="435"/>
      <c r="DC1871" s="435"/>
      <c r="DD1871" s="435"/>
      <c r="DE1871" s="435"/>
      <c r="DF1871" s="435"/>
    </row>
    <row r="1872" s="383" customFormat="1" ht="31" customHeight="1" spans="1:110">
      <c r="A1872" s="417"/>
      <c r="B1872" s="418"/>
      <c r="C1872" s="419"/>
      <c r="D1872" s="420"/>
      <c r="E1872" s="419"/>
      <c r="F1872" s="420"/>
      <c r="G1872" s="419"/>
      <c r="H1872" s="419"/>
      <c r="I1872" s="613"/>
      <c r="J1872" s="419"/>
      <c r="K1872" s="419"/>
      <c r="L1872" s="423"/>
      <c r="M1872" s="424"/>
      <c r="N1872" s="424"/>
      <c r="O1872" s="425"/>
      <c r="P1872" s="419"/>
      <c r="Q1872" s="426"/>
      <c r="R1872" s="426"/>
      <c r="S1872" s="426"/>
      <c r="T1872" s="426"/>
      <c r="U1872" s="426"/>
      <c r="V1872" s="418"/>
      <c r="W1872" s="418"/>
      <c r="X1872" s="430"/>
      <c r="Y1872" s="418"/>
      <c r="Z1872" s="430"/>
      <c r="AB1872" s="420"/>
      <c r="AC1872" s="418"/>
      <c r="AD1872" s="419"/>
      <c r="AE1872" s="419"/>
      <c r="AF1872" s="419"/>
      <c r="AG1872" s="418"/>
      <c r="AH1872" s="419"/>
      <c r="AI1872" s="419"/>
      <c r="AJ1872" s="425"/>
      <c r="AK1872" s="419"/>
      <c r="AL1872" s="419"/>
      <c r="AM1872" s="419"/>
      <c r="AN1872" s="419"/>
      <c r="AO1872" s="420"/>
      <c r="AP1872" s="420"/>
      <c r="AQ1872" s="420"/>
      <c r="AR1872" s="435"/>
      <c r="AS1872" s="420"/>
      <c r="AT1872" s="420"/>
      <c r="AU1872" s="420"/>
      <c r="AV1872" s="420"/>
      <c r="AW1872" s="420"/>
      <c r="AX1872" s="614"/>
      <c r="AY1872" s="420"/>
      <c r="AZ1872" s="420"/>
      <c r="BA1872" s="420"/>
      <c r="BB1872" s="436"/>
      <c r="BC1872" s="420"/>
      <c r="BD1872" s="420"/>
      <c r="BE1872" s="420"/>
      <c r="BF1872" s="420"/>
      <c r="BG1872" s="383"/>
      <c r="BH1872" s="420"/>
      <c r="BI1872" s="420"/>
      <c r="BJ1872" s="420"/>
      <c r="BK1872" s="420"/>
      <c r="BL1872" s="420"/>
      <c r="BM1872" s="420"/>
      <c r="BN1872" s="420"/>
      <c r="BO1872" s="420"/>
      <c r="BP1872" s="420"/>
      <c r="BQ1872" s="420"/>
      <c r="BR1872" s="420"/>
      <c r="BS1872" s="420"/>
      <c r="BT1872" s="420"/>
      <c r="BU1872" s="420"/>
      <c r="BV1872" s="420"/>
      <c r="BW1872" s="420"/>
      <c r="BX1872" s="420"/>
      <c r="BY1872" s="420"/>
      <c r="BZ1872" s="420"/>
      <c r="CA1872" s="420"/>
      <c r="CB1872" s="420"/>
      <c r="CC1872" s="420"/>
      <c r="CD1872" s="420"/>
      <c r="CE1872" s="420"/>
      <c r="CF1872" s="383"/>
      <c r="CG1872" s="420"/>
      <c r="CH1872" s="420"/>
      <c r="CI1872" s="420"/>
      <c r="CJ1872" s="420"/>
      <c r="CK1872" s="420"/>
      <c r="CL1872" s="420"/>
      <c r="CM1872" s="420"/>
      <c r="CN1872" s="435"/>
      <c r="CO1872" s="435"/>
      <c r="CP1872" s="420"/>
      <c r="CQ1872" s="420"/>
      <c r="CR1872" s="420"/>
      <c r="CS1872" s="420"/>
      <c r="CT1872" s="420"/>
      <c r="CU1872" s="420"/>
      <c r="CV1872" s="435"/>
      <c r="CW1872" s="435"/>
      <c r="CX1872" s="435"/>
      <c r="CY1872" s="435"/>
      <c r="CZ1872" s="435"/>
      <c r="DA1872" s="435"/>
      <c r="DB1872" s="435"/>
      <c r="DC1872" s="435"/>
      <c r="DD1872" s="435"/>
      <c r="DE1872" s="435"/>
      <c r="DF1872" s="435"/>
    </row>
    <row r="1873" s="383" customFormat="1" ht="31" customHeight="1" spans="1:110">
      <c r="A1873" s="417"/>
      <c r="B1873" s="418"/>
      <c r="C1873" s="419"/>
      <c r="D1873" s="420"/>
      <c r="E1873" s="734"/>
      <c r="F1873" s="747"/>
      <c r="G1873" s="419"/>
      <c r="H1873" s="419"/>
      <c r="I1873" s="613"/>
      <c r="J1873" s="419"/>
      <c r="K1873" s="419"/>
      <c r="L1873" s="423"/>
      <c r="M1873" s="424"/>
      <c r="N1873" s="424"/>
      <c r="O1873" s="425"/>
      <c r="P1873" s="419"/>
      <c r="Q1873" s="426"/>
      <c r="R1873" s="426"/>
      <c r="S1873" s="426"/>
      <c r="T1873" s="426"/>
      <c r="U1873" s="426"/>
      <c r="W1873" s="418"/>
      <c r="X1873" s="430"/>
      <c r="Y1873" s="418"/>
      <c r="Z1873" s="430"/>
      <c r="AB1873" s="420"/>
      <c r="AC1873" s="419"/>
      <c r="AD1873" s="419"/>
      <c r="AE1873" s="419"/>
      <c r="AF1873" s="419"/>
      <c r="AG1873" s="418"/>
      <c r="AH1873" s="419"/>
      <c r="AI1873" s="419"/>
      <c r="AJ1873" s="425"/>
      <c r="AK1873" s="419"/>
      <c r="AL1873" s="419"/>
      <c r="AM1873" s="419"/>
      <c r="AN1873" s="420"/>
      <c r="AO1873" s="420"/>
      <c r="AP1873" s="420"/>
      <c r="AQ1873" s="420"/>
      <c r="AR1873" s="435"/>
      <c r="AS1873" s="420"/>
      <c r="AT1873" s="420"/>
      <c r="AU1873" s="420"/>
      <c r="AV1873" s="420"/>
      <c r="AW1873" s="420"/>
      <c r="AX1873" s="614"/>
      <c r="AY1873" s="420"/>
      <c r="AZ1873" s="420"/>
      <c r="BA1873" s="420"/>
      <c r="BB1873" s="436"/>
      <c r="BC1873" s="420"/>
      <c r="BD1873" s="420"/>
      <c r="BE1873" s="420"/>
      <c r="BF1873" s="420"/>
      <c r="BH1873" s="420"/>
      <c r="BI1873" s="420"/>
      <c r="BJ1873" s="420"/>
      <c r="BK1873" s="420"/>
      <c r="BL1873" s="420"/>
      <c r="BM1873" s="420"/>
      <c r="BN1873" s="420"/>
      <c r="BO1873" s="420"/>
      <c r="BP1873" s="420"/>
      <c r="BQ1873" s="420"/>
      <c r="BR1873" s="420"/>
      <c r="BS1873" s="420"/>
      <c r="BT1873" s="420"/>
      <c r="BU1873" s="420"/>
      <c r="BV1873" s="420"/>
      <c r="BW1873" s="420"/>
      <c r="BX1873" s="420"/>
      <c r="BY1873" s="420"/>
      <c r="BZ1873" s="420"/>
      <c r="CA1873" s="420"/>
      <c r="CB1873" s="420"/>
      <c r="CC1873" s="420"/>
      <c r="CD1873" s="420"/>
      <c r="CE1873" s="420"/>
      <c r="CG1873" s="420"/>
      <c r="CH1873" s="420"/>
      <c r="CI1873" s="420"/>
      <c r="CJ1873" s="420"/>
      <c r="CK1873" s="420"/>
      <c r="CL1873" s="420"/>
      <c r="CM1873" s="420"/>
      <c r="CN1873" s="435"/>
      <c r="CO1873" s="435"/>
      <c r="CP1873" s="420"/>
      <c r="CQ1873" s="420"/>
      <c r="CR1873" s="420"/>
      <c r="CS1873" s="420"/>
      <c r="CT1873" s="420"/>
      <c r="CU1873" s="420"/>
      <c r="CV1873" s="435"/>
      <c r="CW1873" s="435"/>
      <c r="CX1873" s="435"/>
      <c r="CY1873" s="435"/>
      <c r="CZ1873" s="435"/>
      <c r="DA1873" s="435"/>
      <c r="DB1873" s="435"/>
      <c r="DC1873" s="435"/>
      <c r="DD1873" s="435"/>
      <c r="DE1873" s="435"/>
      <c r="DF1873" s="435"/>
    </row>
    <row r="1874" s="383" customFormat="1" ht="31" customHeight="1" spans="1:110">
      <c r="A1874" s="417"/>
      <c r="B1874" s="418"/>
      <c r="C1874" s="419"/>
      <c r="D1874" s="420"/>
      <c r="E1874" s="419"/>
      <c r="F1874" s="420"/>
      <c r="G1874" s="419"/>
      <c r="H1874" s="419"/>
      <c r="I1874" s="613"/>
      <c r="J1874" s="419"/>
      <c r="K1874" s="419"/>
      <c r="L1874" s="423"/>
      <c r="M1874" s="424"/>
      <c r="N1874" s="424"/>
      <c r="O1874" s="425"/>
      <c r="P1874" s="419"/>
      <c r="Q1874" s="426"/>
      <c r="R1874" s="426"/>
      <c r="S1874" s="426"/>
      <c r="T1874" s="426"/>
      <c r="U1874" s="426"/>
      <c r="V1874" s="427"/>
      <c r="W1874" s="418"/>
      <c r="X1874" s="430"/>
      <c r="Y1874" s="418"/>
      <c r="Z1874" s="430"/>
      <c r="AB1874" s="420"/>
      <c r="AC1874" s="419"/>
      <c r="AD1874" s="419"/>
      <c r="AE1874" s="419"/>
      <c r="AF1874" s="419"/>
      <c r="AG1874" s="418"/>
      <c r="AH1874" s="419"/>
      <c r="AI1874" s="419"/>
      <c r="AJ1874" s="425"/>
      <c r="AK1874" s="419"/>
      <c r="AL1874" s="419"/>
      <c r="AM1874" s="419"/>
      <c r="AN1874" s="419"/>
      <c r="AO1874" s="420"/>
      <c r="AP1874" s="420"/>
      <c r="AQ1874" s="420"/>
      <c r="AR1874" s="435"/>
      <c r="AS1874" s="420"/>
      <c r="AT1874" s="420"/>
      <c r="AU1874" s="420"/>
      <c r="AV1874" s="420"/>
      <c r="AW1874" s="420"/>
      <c r="AX1874" s="614"/>
      <c r="AY1874" s="420"/>
      <c r="AZ1874" s="420"/>
      <c r="BA1874" s="420"/>
      <c r="BB1874" s="436"/>
      <c r="BC1874" s="420"/>
      <c r="BD1874" s="420"/>
      <c r="BE1874" s="420"/>
      <c r="BF1874" s="420"/>
      <c r="BG1874" s="383"/>
      <c r="BH1874" s="420"/>
      <c r="BI1874" s="420"/>
      <c r="BJ1874" s="420"/>
      <c r="BK1874" s="420"/>
      <c r="BL1874" s="420"/>
      <c r="BM1874" s="420"/>
      <c r="BN1874" s="420"/>
      <c r="BO1874" s="420"/>
      <c r="BP1874" s="420"/>
      <c r="BQ1874" s="420"/>
      <c r="BR1874" s="420"/>
      <c r="BS1874" s="420"/>
      <c r="BT1874" s="420"/>
      <c r="BU1874" s="420"/>
      <c r="BV1874" s="420"/>
      <c r="BW1874" s="420"/>
      <c r="BX1874" s="420"/>
      <c r="BY1874" s="420"/>
      <c r="BZ1874" s="435"/>
      <c r="CA1874" s="420"/>
      <c r="CB1874" s="420"/>
      <c r="CC1874" s="420"/>
      <c r="CD1874" s="420"/>
      <c r="CE1874" s="420"/>
      <c r="CF1874" s="383"/>
      <c r="CG1874" s="420"/>
      <c r="CH1874" s="420"/>
      <c r="CI1874" s="420"/>
      <c r="CJ1874" s="420"/>
      <c r="CK1874" s="420"/>
      <c r="CL1874" s="420"/>
      <c r="CM1874" s="420"/>
      <c r="CN1874" s="435"/>
      <c r="CO1874" s="435"/>
      <c r="CP1874" s="420"/>
      <c r="CQ1874" s="420"/>
      <c r="CR1874" s="420"/>
      <c r="CS1874" s="420"/>
      <c r="CT1874" s="420"/>
      <c r="CU1874" s="420"/>
      <c r="CV1874" s="435"/>
      <c r="CW1874" s="435"/>
      <c r="CX1874" s="435"/>
      <c r="CY1874" s="435"/>
      <c r="CZ1874" s="435"/>
      <c r="DA1874" s="435"/>
      <c r="DB1874" s="435"/>
      <c r="DC1874" s="435"/>
      <c r="DD1874" s="435"/>
      <c r="DE1874" s="435"/>
      <c r="DF1874" s="435"/>
    </row>
    <row r="1875" s="383" customFormat="1" ht="31" customHeight="1" spans="1:110">
      <c r="A1875" s="417"/>
      <c r="B1875" s="418"/>
      <c r="C1875" s="419"/>
      <c r="D1875" s="420"/>
      <c r="E1875" s="419"/>
      <c r="F1875" s="420"/>
      <c r="G1875" s="419"/>
      <c r="H1875" s="419"/>
      <c r="I1875" s="613"/>
      <c r="J1875" s="419"/>
      <c r="K1875" s="419"/>
      <c r="L1875" s="423"/>
      <c r="M1875" s="424"/>
      <c r="N1875" s="424"/>
      <c r="O1875" s="425"/>
      <c r="P1875" s="419"/>
      <c r="Q1875" s="426"/>
      <c r="R1875" s="426"/>
      <c r="S1875" s="426"/>
      <c r="T1875" s="426"/>
      <c r="U1875" s="426"/>
      <c r="V1875" s="427"/>
      <c r="W1875" s="418"/>
      <c r="X1875" s="430"/>
      <c r="Y1875" s="418"/>
      <c r="Z1875" s="430"/>
      <c r="AB1875" s="420"/>
      <c r="AC1875" s="418"/>
      <c r="AD1875" s="419"/>
      <c r="AE1875" s="419"/>
      <c r="AF1875" s="419"/>
      <c r="AG1875" s="418"/>
      <c r="AH1875" s="419"/>
      <c r="AI1875" s="419"/>
      <c r="AJ1875" s="425"/>
      <c r="AK1875" s="419"/>
      <c r="AL1875" s="419"/>
      <c r="AM1875" s="419"/>
      <c r="AN1875" s="419"/>
      <c r="AO1875" s="420"/>
      <c r="AP1875" s="420"/>
      <c r="AQ1875" s="420"/>
      <c r="AR1875" s="435"/>
      <c r="AS1875" s="420"/>
      <c r="AT1875" s="420"/>
      <c r="AU1875" s="420"/>
      <c r="AV1875" s="420"/>
      <c r="AW1875" s="420"/>
      <c r="AX1875" s="614"/>
      <c r="AY1875" s="420"/>
      <c r="AZ1875" s="420"/>
      <c r="BA1875" s="420"/>
      <c r="BB1875" s="436"/>
      <c r="BC1875" s="420"/>
      <c r="BD1875" s="420"/>
      <c r="BE1875" s="420"/>
      <c r="BF1875" s="420"/>
      <c r="BH1875" s="420"/>
      <c r="BI1875" s="420"/>
      <c r="BJ1875" s="420"/>
      <c r="BK1875" s="420"/>
      <c r="BL1875" s="420"/>
      <c r="BM1875" s="420"/>
      <c r="BN1875" s="420"/>
      <c r="BO1875" s="420"/>
      <c r="BP1875" s="420"/>
      <c r="BQ1875" s="420"/>
      <c r="BR1875" s="420"/>
      <c r="BS1875" s="420"/>
      <c r="BT1875" s="420"/>
      <c r="BU1875" s="420"/>
      <c r="BV1875" s="420"/>
      <c r="BW1875" s="420"/>
      <c r="BX1875" s="420"/>
      <c r="BY1875" s="420"/>
      <c r="BZ1875" s="420"/>
      <c r="CA1875" s="420"/>
      <c r="CB1875" s="420"/>
      <c r="CC1875" s="420"/>
      <c r="CD1875" s="420"/>
      <c r="CE1875" s="420"/>
      <c r="CG1875" s="420"/>
      <c r="CH1875" s="420"/>
      <c r="CI1875" s="420"/>
      <c r="CJ1875" s="420"/>
      <c r="CK1875" s="420"/>
      <c r="CL1875" s="420"/>
      <c r="CM1875" s="420"/>
      <c r="CN1875" s="435"/>
      <c r="CO1875" s="435"/>
      <c r="CP1875" s="420"/>
      <c r="CQ1875" s="420"/>
      <c r="CR1875" s="420"/>
      <c r="CS1875" s="420"/>
      <c r="CT1875" s="420"/>
      <c r="CU1875" s="420"/>
      <c r="CV1875" s="435"/>
      <c r="CW1875" s="435"/>
      <c r="CX1875" s="435"/>
      <c r="CY1875" s="435"/>
      <c r="CZ1875" s="435"/>
      <c r="DA1875" s="435"/>
      <c r="DB1875" s="435"/>
      <c r="DC1875" s="435"/>
      <c r="DD1875" s="435"/>
      <c r="DE1875" s="435"/>
      <c r="DF1875" s="435"/>
    </row>
    <row r="1876" s="383" customFormat="1" ht="31" customHeight="1" spans="1:110">
      <c r="A1876" s="417"/>
      <c r="B1876" s="418"/>
      <c r="C1876" s="419"/>
      <c r="D1876" s="420"/>
      <c r="E1876" s="419"/>
      <c r="F1876" s="420"/>
      <c r="G1876" s="419"/>
      <c r="H1876" s="419"/>
      <c r="I1876" s="613"/>
      <c r="J1876" s="419"/>
      <c r="K1876" s="419"/>
      <c r="L1876" s="423"/>
      <c r="M1876" s="424"/>
      <c r="N1876" s="424"/>
      <c r="O1876" s="425"/>
      <c r="P1876" s="419"/>
      <c r="Q1876" s="426"/>
      <c r="R1876" s="426"/>
      <c r="S1876" s="426"/>
      <c r="T1876" s="426"/>
      <c r="U1876" s="426"/>
      <c r="V1876" s="427"/>
      <c r="W1876" s="418"/>
      <c r="X1876" s="430"/>
      <c r="Y1876" s="418"/>
      <c r="Z1876" s="430"/>
      <c r="AB1876" s="420"/>
      <c r="AC1876" s="418"/>
      <c r="AD1876" s="419"/>
      <c r="AE1876" s="419"/>
      <c r="AF1876" s="419"/>
      <c r="AG1876" s="418"/>
      <c r="AH1876" s="419"/>
      <c r="AI1876" s="419"/>
      <c r="AJ1876" s="425"/>
      <c r="AK1876" s="419"/>
      <c r="AL1876" s="419"/>
      <c r="AM1876" s="419"/>
      <c r="AN1876" s="419"/>
      <c r="AO1876" s="420"/>
      <c r="AP1876" s="420"/>
      <c r="AQ1876" s="420"/>
      <c r="AR1876" s="435"/>
      <c r="AS1876" s="420"/>
      <c r="AT1876" s="420"/>
      <c r="AU1876" s="420"/>
      <c r="AV1876" s="420"/>
      <c r="AW1876" s="420"/>
      <c r="AX1876" s="614"/>
      <c r="AY1876" s="420"/>
      <c r="AZ1876" s="420"/>
      <c r="BA1876" s="420"/>
      <c r="BB1876" s="436"/>
      <c r="BC1876" s="420"/>
      <c r="BD1876" s="420"/>
      <c r="BE1876" s="420"/>
      <c r="BF1876" s="420"/>
      <c r="BH1876" s="420"/>
      <c r="BI1876" s="420"/>
      <c r="BJ1876" s="420"/>
      <c r="BK1876" s="420"/>
      <c r="BL1876" s="420"/>
      <c r="BM1876" s="420"/>
      <c r="BN1876" s="420"/>
      <c r="BO1876" s="420"/>
      <c r="BP1876" s="420"/>
      <c r="BQ1876" s="420"/>
      <c r="BR1876" s="420"/>
      <c r="BS1876" s="420"/>
      <c r="BT1876" s="420"/>
      <c r="BU1876" s="420"/>
      <c r="BV1876" s="420"/>
      <c r="BW1876" s="420"/>
      <c r="BX1876" s="420"/>
      <c r="BY1876" s="420"/>
      <c r="BZ1876" s="420"/>
      <c r="CA1876" s="420"/>
      <c r="CB1876" s="420"/>
      <c r="CC1876" s="420"/>
      <c r="CD1876" s="420"/>
      <c r="CE1876" s="420"/>
      <c r="CG1876" s="420"/>
      <c r="CH1876" s="420"/>
      <c r="CI1876" s="420"/>
      <c r="CJ1876" s="420"/>
      <c r="CK1876" s="420"/>
      <c r="CL1876" s="420"/>
      <c r="CM1876" s="420"/>
      <c r="CN1876" s="435"/>
      <c r="CO1876" s="435"/>
      <c r="CP1876" s="420"/>
      <c r="CQ1876" s="420"/>
      <c r="CR1876" s="420"/>
      <c r="CS1876" s="420"/>
      <c r="CT1876" s="420"/>
      <c r="CU1876" s="420"/>
      <c r="CV1876" s="435"/>
      <c r="CW1876" s="435"/>
      <c r="CX1876" s="435"/>
      <c r="CY1876" s="435"/>
      <c r="CZ1876" s="435"/>
      <c r="DA1876" s="435"/>
      <c r="DB1876" s="435"/>
      <c r="DC1876" s="435"/>
      <c r="DD1876" s="435"/>
      <c r="DE1876" s="435"/>
      <c r="DF1876" s="435"/>
    </row>
    <row r="1877" s="383" customFormat="1" ht="31" customHeight="1" spans="1:110">
      <c r="A1877" s="417"/>
      <c r="B1877" s="418"/>
      <c r="C1877" s="419"/>
      <c r="D1877" s="420"/>
      <c r="E1877" s="419"/>
      <c r="F1877" s="420"/>
      <c r="G1877" s="419"/>
      <c r="H1877" s="419"/>
      <c r="I1877" s="613"/>
      <c r="J1877" s="419"/>
      <c r="K1877" s="419"/>
      <c r="L1877" s="423"/>
      <c r="M1877" s="424"/>
      <c r="N1877" s="424"/>
      <c r="O1877" s="425"/>
      <c r="P1877" s="419"/>
      <c r="Q1877" s="426"/>
      <c r="R1877" s="426"/>
      <c r="S1877" s="426"/>
      <c r="T1877" s="426"/>
      <c r="U1877" s="426"/>
      <c r="V1877" s="427"/>
      <c r="W1877" s="418"/>
      <c r="X1877" s="430"/>
      <c r="Y1877" s="418"/>
      <c r="Z1877" s="430"/>
      <c r="AB1877" s="420"/>
      <c r="AC1877" s="419"/>
      <c r="AD1877" s="419"/>
      <c r="AE1877" s="419"/>
      <c r="AF1877" s="419"/>
      <c r="AG1877" s="418"/>
      <c r="AH1877" s="419"/>
      <c r="AI1877" s="419"/>
      <c r="AJ1877" s="425"/>
      <c r="AK1877" s="419"/>
      <c r="AL1877" s="419"/>
      <c r="AM1877" s="419"/>
      <c r="AN1877" s="419"/>
      <c r="AO1877" s="420"/>
      <c r="AP1877" s="420"/>
      <c r="AQ1877" s="420"/>
      <c r="AR1877" s="435"/>
      <c r="AS1877" s="420"/>
      <c r="AT1877" s="420"/>
      <c r="AU1877" s="420"/>
      <c r="AV1877" s="420"/>
      <c r="AW1877" s="420"/>
      <c r="AX1877" s="614"/>
      <c r="AY1877" s="420"/>
      <c r="AZ1877" s="420"/>
      <c r="BA1877" s="420"/>
      <c r="BB1877" s="436"/>
      <c r="BC1877" s="420"/>
      <c r="BD1877" s="420"/>
      <c r="BE1877" s="420"/>
      <c r="BF1877" s="420"/>
      <c r="BG1877" s="383"/>
      <c r="BH1877" s="420"/>
      <c r="BI1877" s="420"/>
      <c r="BJ1877" s="420"/>
      <c r="BK1877" s="420"/>
      <c r="BL1877" s="420"/>
      <c r="BM1877" s="420"/>
      <c r="BN1877" s="420"/>
      <c r="BO1877" s="420"/>
      <c r="BP1877" s="420"/>
      <c r="BQ1877" s="420"/>
      <c r="BR1877" s="420"/>
      <c r="BS1877" s="420"/>
      <c r="BT1877" s="420"/>
      <c r="BU1877" s="420"/>
      <c r="BV1877" s="420"/>
      <c r="BW1877" s="420"/>
      <c r="BX1877" s="420"/>
      <c r="BY1877" s="420"/>
      <c r="BZ1877" s="435"/>
      <c r="CA1877" s="435"/>
      <c r="CB1877" s="435"/>
      <c r="CC1877" s="435"/>
      <c r="CD1877" s="420"/>
      <c r="CE1877" s="420"/>
      <c r="CF1877" s="383"/>
      <c r="CG1877" s="420"/>
      <c r="CH1877" s="420"/>
      <c r="CI1877" s="420"/>
      <c r="CJ1877" s="420"/>
      <c r="CK1877" s="420"/>
      <c r="CL1877" s="420"/>
      <c r="CM1877" s="420"/>
      <c r="CN1877" s="435"/>
      <c r="CO1877" s="435"/>
      <c r="CP1877" s="420"/>
      <c r="CQ1877" s="420"/>
      <c r="CR1877" s="420"/>
      <c r="CS1877" s="420"/>
      <c r="CT1877" s="420"/>
      <c r="CU1877" s="420"/>
      <c r="CV1877" s="746"/>
      <c r="CW1877" s="746"/>
      <c r="CX1877" s="746"/>
      <c r="CY1877" s="746"/>
      <c r="CZ1877" s="746"/>
      <c r="DA1877" s="746"/>
      <c r="DB1877" s="746"/>
      <c r="DC1877" s="746"/>
      <c r="DD1877" s="746"/>
      <c r="DE1877" s="746"/>
      <c r="DF1877" s="746"/>
    </row>
    <row r="1878" s="383" customFormat="1" ht="31" customHeight="1" spans="1:110">
      <c r="A1878" s="417"/>
      <c r="B1878" s="418"/>
      <c r="C1878" s="419"/>
      <c r="D1878" s="420"/>
      <c r="E1878" s="419"/>
      <c r="F1878" s="420"/>
      <c r="G1878" s="419"/>
      <c r="H1878" s="419"/>
      <c r="I1878" s="613"/>
      <c r="J1878" s="419"/>
      <c r="K1878" s="419"/>
      <c r="L1878" s="423"/>
      <c r="M1878" s="424"/>
      <c r="N1878" s="424"/>
      <c r="O1878" s="425"/>
      <c r="P1878" s="419"/>
      <c r="Q1878" s="426"/>
      <c r="R1878" s="426"/>
      <c r="S1878" s="426"/>
      <c r="T1878" s="426"/>
      <c r="U1878" s="426"/>
      <c r="V1878" s="427"/>
      <c r="W1878" s="418"/>
      <c r="X1878" s="430"/>
      <c r="Y1878" s="418"/>
      <c r="Z1878" s="430"/>
      <c r="AB1878" s="420"/>
      <c r="AC1878" s="419"/>
      <c r="AD1878" s="419"/>
      <c r="AE1878" s="419"/>
      <c r="AF1878" s="419"/>
      <c r="AG1878" s="418"/>
      <c r="AH1878" s="419"/>
      <c r="AI1878" s="419"/>
      <c r="AJ1878" s="425"/>
      <c r="AK1878" s="419"/>
      <c r="AL1878" s="419"/>
      <c r="AM1878" s="419"/>
      <c r="AN1878" s="419"/>
      <c r="AO1878" s="420"/>
      <c r="AP1878" s="420"/>
      <c r="AQ1878" s="420"/>
      <c r="AR1878" s="435"/>
      <c r="AS1878" s="420"/>
      <c r="AT1878" s="420"/>
      <c r="AU1878" s="420"/>
      <c r="AV1878" s="420"/>
      <c r="AW1878" s="420"/>
      <c r="AX1878" s="420"/>
      <c r="AY1878" s="420"/>
      <c r="AZ1878" s="420"/>
      <c r="BA1878" s="614"/>
      <c r="BB1878" s="436"/>
      <c r="BC1878" s="420"/>
      <c r="BD1878" s="420"/>
      <c r="BE1878" s="420"/>
      <c r="BF1878" s="420"/>
      <c r="BH1878" s="420"/>
      <c r="BI1878" s="420"/>
      <c r="BJ1878" s="420"/>
      <c r="BK1878" s="420"/>
      <c r="BL1878" s="420"/>
      <c r="BM1878" s="420"/>
      <c r="BN1878" s="420"/>
      <c r="BO1878" s="420"/>
      <c r="BP1878" s="420"/>
      <c r="BQ1878" s="420"/>
      <c r="BR1878" s="420"/>
      <c r="BS1878" s="420"/>
      <c r="BT1878" s="420"/>
      <c r="BU1878" s="420"/>
      <c r="BV1878" s="420"/>
      <c r="BW1878" s="420"/>
      <c r="BX1878" s="420"/>
      <c r="BY1878" s="420"/>
      <c r="BZ1878" s="435"/>
      <c r="CA1878" s="420"/>
      <c r="CB1878" s="420"/>
      <c r="CC1878" s="420"/>
      <c r="CD1878" s="420"/>
      <c r="CE1878" s="420"/>
      <c r="CG1878" s="420"/>
      <c r="CH1878" s="420"/>
      <c r="CI1878" s="420"/>
      <c r="CJ1878" s="420"/>
      <c r="CK1878" s="420"/>
      <c r="CL1878" s="420"/>
      <c r="CM1878" s="420"/>
      <c r="CN1878" s="435"/>
      <c r="CO1878" s="435"/>
      <c r="CP1878" s="420"/>
      <c r="CQ1878" s="420"/>
      <c r="CR1878" s="420"/>
      <c r="CS1878" s="420"/>
      <c r="CT1878" s="420"/>
      <c r="CU1878" s="420"/>
      <c r="CV1878" s="435"/>
      <c r="CW1878" s="435"/>
      <c r="CX1878" s="435"/>
      <c r="CY1878" s="435"/>
      <c r="CZ1878" s="435"/>
      <c r="DA1878" s="435"/>
      <c r="DB1878" s="435"/>
      <c r="DC1878" s="435"/>
      <c r="DD1878" s="435"/>
      <c r="DE1878" s="435"/>
      <c r="DF1878" s="435"/>
    </row>
    <row r="1879" s="383" customFormat="1" ht="31" customHeight="1" spans="1:110">
      <c r="A1879" s="417"/>
      <c r="B1879" s="418"/>
      <c r="C1879" s="419"/>
      <c r="D1879" s="420"/>
      <c r="E1879" s="419"/>
      <c r="F1879" s="420"/>
      <c r="G1879" s="419"/>
      <c r="H1879" s="419"/>
      <c r="I1879" s="613"/>
      <c r="J1879" s="419"/>
      <c r="K1879" s="419"/>
      <c r="L1879" s="423"/>
      <c r="M1879" s="424"/>
      <c r="N1879" s="424"/>
      <c r="O1879" s="425"/>
      <c r="P1879" s="419"/>
      <c r="Q1879" s="426"/>
      <c r="R1879" s="426"/>
      <c r="S1879" s="426"/>
      <c r="T1879" s="426"/>
      <c r="U1879" s="426"/>
      <c r="V1879" s="427"/>
      <c r="W1879" s="418"/>
      <c r="X1879" s="430"/>
      <c r="Y1879" s="418"/>
      <c r="Z1879" s="430"/>
      <c r="AB1879" s="420"/>
      <c r="AC1879" s="419"/>
      <c r="AD1879" s="419"/>
      <c r="AE1879" s="419"/>
      <c r="AF1879" s="419"/>
      <c r="AG1879" s="418"/>
      <c r="AH1879" s="419"/>
      <c r="AI1879" s="419"/>
      <c r="AJ1879" s="425"/>
      <c r="AK1879" s="419"/>
      <c r="AL1879" s="419"/>
      <c r="AM1879" s="419"/>
      <c r="AN1879" s="419"/>
      <c r="AO1879" s="420"/>
      <c r="AP1879" s="420"/>
      <c r="AQ1879" s="420"/>
      <c r="AR1879" s="435"/>
      <c r="AS1879" s="420"/>
      <c r="AT1879" s="420"/>
      <c r="AU1879" s="420"/>
      <c r="AV1879" s="420"/>
      <c r="AW1879" s="420"/>
      <c r="AX1879" s="420"/>
      <c r="AY1879" s="420"/>
      <c r="AZ1879" s="420"/>
      <c r="BA1879" s="614"/>
      <c r="BB1879" s="436"/>
      <c r="BC1879" s="420"/>
      <c r="BD1879" s="420"/>
      <c r="BE1879" s="420"/>
      <c r="BF1879" s="420"/>
      <c r="BH1879" s="420"/>
      <c r="BI1879" s="420"/>
      <c r="BJ1879" s="420"/>
      <c r="BK1879" s="420"/>
      <c r="BL1879" s="420"/>
      <c r="BM1879" s="420"/>
      <c r="BN1879" s="420"/>
      <c r="BO1879" s="420"/>
      <c r="BP1879" s="420"/>
      <c r="BQ1879" s="420"/>
      <c r="BR1879" s="420"/>
      <c r="BS1879" s="420"/>
      <c r="BT1879" s="420"/>
      <c r="BU1879" s="420"/>
      <c r="BV1879" s="420"/>
      <c r="BW1879" s="420"/>
      <c r="BX1879" s="420"/>
      <c r="BY1879" s="420"/>
      <c r="BZ1879" s="435"/>
      <c r="CA1879" s="420"/>
      <c r="CB1879" s="420"/>
      <c r="CC1879" s="420"/>
      <c r="CD1879" s="420"/>
      <c r="CE1879" s="420"/>
      <c r="CG1879" s="420"/>
      <c r="CH1879" s="420"/>
      <c r="CI1879" s="420"/>
      <c r="CJ1879" s="420"/>
      <c r="CK1879" s="420"/>
      <c r="CL1879" s="420"/>
      <c r="CM1879" s="420"/>
      <c r="CN1879" s="435"/>
      <c r="CO1879" s="435"/>
      <c r="CP1879" s="420"/>
      <c r="CQ1879" s="420"/>
      <c r="CR1879" s="420"/>
      <c r="CS1879" s="420"/>
      <c r="CT1879" s="420"/>
      <c r="CU1879" s="420"/>
      <c r="CV1879" s="435"/>
      <c r="CW1879" s="435"/>
      <c r="CX1879" s="435"/>
      <c r="CY1879" s="435"/>
      <c r="CZ1879" s="435"/>
      <c r="DA1879" s="435"/>
      <c r="DB1879" s="435"/>
      <c r="DC1879" s="435"/>
      <c r="DD1879" s="435"/>
      <c r="DE1879" s="435"/>
      <c r="DF1879" s="435"/>
    </row>
    <row r="1880" s="383" customFormat="1" ht="31" customHeight="1" spans="1:110">
      <c r="A1880" s="417"/>
      <c r="B1880" s="418"/>
      <c r="C1880" s="419"/>
      <c r="D1880" s="420"/>
      <c r="E1880" s="419"/>
      <c r="F1880" s="420"/>
      <c r="G1880" s="419"/>
      <c r="H1880" s="419"/>
      <c r="I1880" s="613"/>
      <c r="J1880" s="419"/>
      <c r="K1880" s="419"/>
      <c r="L1880" s="423"/>
      <c r="M1880" s="424"/>
      <c r="N1880" s="424"/>
      <c r="O1880" s="425"/>
      <c r="P1880" s="419"/>
      <c r="Q1880" s="426"/>
      <c r="R1880" s="426"/>
      <c r="S1880" s="426"/>
      <c r="T1880" s="426"/>
      <c r="U1880" s="426"/>
      <c r="V1880" s="427"/>
      <c r="W1880" s="418"/>
      <c r="X1880" s="430"/>
      <c r="Y1880" s="418"/>
      <c r="Z1880" s="430"/>
      <c r="AB1880" s="420"/>
      <c r="AC1880" s="419"/>
      <c r="AD1880" s="419"/>
      <c r="AE1880" s="419"/>
      <c r="AF1880" s="419"/>
      <c r="AG1880" s="418"/>
      <c r="AH1880" s="419"/>
      <c r="AI1880" s="419"/>
      <c r="AJ1880" s="425"/>
      <c r="AK1880" s="419"/>
      <c r="AL1880" s="419"/>
      <c r="AM1880" s="419"/>
      <c r="AN1880" s="419"/>
      <c r="AO1880" s="420"/>
      <c r="AP1880" s="420"/>
      <c r="AQ1880" s="420"/>
      <c r="AR1880" s="435"/>
      <c r="AS1880" s="420"/>
      <c r="AT1880" s="420"/>
      <c r="AU1880" s="420"/>
      <c r="AV1880" s="420"/>
      <c r="AW1880" s="420"/>
      <c r="AX1880" s="420"/>
      <c r="AY1880" s="420"/>
      <c r="AZ1880" s="420"/>
      <c r="BA1880" s="614"/>
      <c r="BB1880" s="436"/>
      <c r="BC1880" s="420"/>
      <c r="BD1880" s="420"/>
      <c r="BE1880" s="420"/>
      <c r="BF1880" s="420"/>
      <c r="BH1880" s="420"/>
      <c r="BI1880" s="420"/>
      <c r="BJ1880" s="420"/>
      <c r="BK1880" s="420"/>
      <c r="BL1880" s="420"/>
      <c r="BM1880" s="420"/>
      <c r="BN1880" s="420"/>
      <c r="BO1880" s="420"/>
      <c r="BP1880" s="420"/>
      <c r="BQ1880" s="420"/>
      <c r="BR1880" s="420"/>
      <c r="BS1880" s="420"/>
      <c r="BT1880" s="420"/>
      <c r="BU1880" s="420"/>
      <c r="BV1880" s="420"/>
      <c r="BW1880" s="420"/>
      <c r="BX1880" s="420"/>
      <c r="BY1880" s="420"/>
      <c r="BZ1880" s="435"/>
      <c r="CA1880" s="420"/>
      <c r="CB1880" s="420"/>
      <c r="CC1880" s="420"/>
      <c r="CD1880" s="420"/>
      <c r="CE1880" s="420"/>
      <c r="CG1880" s="420"/>
      <c r="CH1880" s="420"/>
      <c r="CI1880" s="420"/>
      <c r="CJ1880" s="420"/>
      <c r="CK1880" s="420"/>
      <c r="CL1880" s="420"/>
      <c r="CM1880" s="420"/>
      <c r="CN1880" s="435"/>
      <c r="CO1880" s="435"/>
      <c r="CP1880" s="420"/>
      <c r="CQ1880" s="420"/>
      <c r="CR1880" s="420"/>
      <c r="CS1880" s="420"/>
      <c r="CT1880" s="420"/>
      <c r="CU1880" s="420"/>
      <c r="CV1880" s="435"/>
      <c r="CW1880" s="435"/>
      <c r="CX1880" s="435"/>
      <c r="CY1880" s="435"/>
      <c r="CZ1880" s="435"/>
      <c r="DA1880" s="435"/>
      <c r="DB1880" s="435"/>
      <c r="DC1880" s="435"/>
      <c r="DD1880" s="435"/>
      <c r="DE1880" s="435"/>
      <c r="DF1880" s="435"/>
    </row>
    <row r="1881" s="383" customFormat="1" ht="31" customHeight="1" spans="1:110">
      <c r="A1881" s="417"/>
      <c r="B1881" s="418"/>
      <c r="C1881" s="419"/>
      <c r="D1881" s="420"/>
      <c r="E1881" s="419"/>
      <c r="F1881" s="420"/>
      <c r="G1881" s="419"/>
      <c r="H1881" s="419"/>
      <c r="I1881" s="613"/>
      <c r="J1881" s="419"/>
      <c r="K1881" s="419"/>
      <c r="L1881" s="423"/>
      <c r="M1881" s="424"/>
      <c r="N1881" s="424"/>
      <c r="O1881" s="425"/>
      <c r="P1881" s="419"/>
      <c r="Q1881" s="426"/>
      <c r="R1881" s="426"/>
      <c r="S1881" s="426"/>
      <c r="T1881" s="426"/>
      <c r="U1881" s="426"/>
      <c r="W1881" s="418"/>
      <c r="X1881" s="430"/>
      <c r="Y1881" s="418"/>
      <c r="Z1881" s="430"/>
      <c r="AB1881" s="420"/>
      <c r="AC1881" s="418"/>
      <c r="AD1881" s="419"/>
      <c r="AE1881" s="419"/>
      <c r="AF1881" s="419"/>
      <c r="AG1881" s="418"/>
      <c r="AH1881" s="419"/>
      <c r="AI1881" s="419"/>
      <c r="AJ1881" s="425"/>
      <c r="AK1881" s="419"/>
      <c r="AL1881" s="419"/>
      <c r="AM1881" s="419"/>
      <c r="AN1881" s="419"/>
      <c r="AO1881" s="420"/>
      <c r="AP1881" s="420"/>
      <c r="AQ1881" s="420"/>
      <c r="AR1881" s="435"/>
      <c r="AS1881" s="420"/>
      <c r="AT1881" s="420"/>
      <c r="AU1881" s="420"/>
      <c r="AV1881" s="420"/>
      <c r="AW1881" s="420"/>
      <c r="AX1881" s="614"/>
      <c r="AY1881" s="420"/>
      <c r="AZ1881" s="420"/>
      <c r="BA1881" s="420"/>
      <c r="BB1881" s="436"/>
      <c r="BC1881" s="420"/>
      <c r="BD1881" s="420"/>
      <c r="BE1881" s="420"/>
      <c r="BF1881" s="420"/>
      <c r="BH1881" s="420"/>
      <c r="BI1881" s="420"/>
      <c r="BJ1881" s="420"/>
      <c r="BK1881" s="420"/>
      <c r="BL1881" s="420"/>
      <c r="BM1881" s="420"/>
      <c r="BN1881" s="420"/>
      <c r="BO1881" s="420"/>
      <c r="BP1881" s="420"/>
      <c r="BQ1881" s="420"/>
      <c r="BR1881" s="420"/>
      <c r="BS1881" s="420"/>
      <c r="BT1881" s="420"/>
      <c r="BU1881" s="420"/>
      <c r="BV1881" s="420"/>
      <c r="BW1881" s="420"/>
      <c r="BX1881" s="420"/>
      <c r="BY1881" s="420"/>
      <c r="BZ1881" s="420"/>
      <c r="CA1881" s="420"/>
      <c r="CB1881" s="420"/>
      <c r="CC1881" s="420"/>
      <c r="CD1881" s="420"/>
      <c r="CE1881" s="420"/>
      <c r="CG1881" s="420"/>
      <c r="CH1881" s="420"/>
      <c r="CI1881" s="420"/>
      <c r="CJ1881" s="420"/>
      <c r="CK1881" s="420"/>
      <c r="CL1881" s="420"/>
      <c r="CM1881" s="420"/>
      <c r="CN1881" s="435"/>
      <c r="CO1881" s="435"/>
      <c r="CP1881" s="420"/>
      <c r="CQ1881" s="420"/>
      <c r="CR1881" s="420"/>
      <c r="CS1881" s="420"/>
      <c r="CT1881" s="420"/>
      <c r="CU1881" s="420"/>
      <c r="CV1881" s="435"/>
      <c r="CW1881" s="435"/>
      <c r="CX1881" s="435"/>
      <c r="CY1881" s="435"/>
      <c r="CZ1881" s="435"/>
      <c r="DA1881" s="435"/>
      <c r="DB1881" s="435"/>
      <c r="DC1881" s="435"/>
      <c r="DD1881" s="435"/>
      <c r="DE1881" s="435"/>
      <c r="DF1881" s="435"/>
    </row>
    <row r="1882" s="383" customFormat="1" ht="31" customHeight="1" spans="1:110">
      <c r="A1882" s="417"/>
      <c r="B1882" s="418"/>
      <c r="C1882" s="419"/>
      <c r="D1882" s="420"/>
      <c r="E1882" s="419"/>
      <c r="F1882" s="420"/>
      <c r="G1882" s="419"/>
      <c r="H1882" s="419"/>
      <c r="I1882" s="613"/>
      <c r="J1882" s="419"/>
      <c r="K1882" s="419"/>
      <c r="L1882" s="423"/>
      <c r="M1882" s="424"/>
      <c r="N1882" s="424"/>
      <c r="O1882" s="425"/>
      <c r="P1882" s="419"/>
      <c r="Q1882" s="426"/>
      <c r="R1882" s="426"/>
      <c r="S1882" s="426"/>
      <c r="T1882" s="426"/>
      <c r="U1882" s="426"/>
      <c r="V1882" s="427"/>
      <c r="W1882" s="418"/>
      <c r="X1882" s="430"/>
      <c r="Y1882" s="418"/>
      <c r="Z1882" s="430"/>
      <c r="AB1882" s="420"/>
      <c r="AC1882" s="419"/>
      <c r="AD1882" s="419"/>
      <c r="AE1882" s="419"/>
      <c r="AF1882" s="419"/>
      <c r="AG1882" s="418"/>
      <c r="AH1882" s="419"/>
      <c r="AI1882" s="419"/>
      <c r="AJ1882" s="425"/>
      <c r="AK1882" s="419"/>
      <c r="AL1882" s="419"/>
      <c r="AM1882" s="419"/>
      <c r="AN1882" s="419"/>
      <c r="AO1882" s="420"/>
      <c r="AP1882" s="420"/>
      <c r="AQ1882" s="420"/>
      <c r="AR1882" s="435"/>
      <c r="AS1882" s="420"/>
      <c r="AT1882" s="420"/>
      <c r="AU1882" s="420"/>
      <c r="AV1882" s="420"/>
      <c r="AW1882" s="420"/>
      <c r="AX1882" s="420"/>
      <c r="AY1882" s="420"/>
      <c r="AZ1882" s="420"/>
      <c r="BA1882" s="614"/>
      <c r="BB1882" s="436"/>
      <c r="BC1882" s="420"/>
      <c r="BD1882" s="420"/>
      <c r="BE1882" s="420"/>
      <c r="BF1882" s="420"/>
      <c r="BG1882" s="383"/>
      <c r="BH1882" s="420"/>
      <c r="BI1882" s="420"/>
      <c r="BJ1882" s="420"/>
      <c r="BK1882" s="420"/>
      <c r="BL1882" s="420"/>
      <c r="BM1882" s="420"/>
      <c r="BN1882" s="420"/>
      <c r="BO1882" s="420"/>
      <c r="BP1882" s="420"/>
      <c r="BQ1882" s="420"/>
      <c r="BR1882" s="420"/>
      <c r="BS1882" s="420"/>
      <c r="BT1882" s="420"/>
      <c r="BU1882" s="420"/>
      <c r="BV1882" s="420"/>
      <c r="BW1882" s="420"/>
      <c r="BX1882" s="420"/>
      <c r="BY1882" s="420"/>
      <c r="BZ1882" s="435"/>
      <c r="CA1882" s="420"/>
      <c r="CB1882" s="420"/>
      <c r="CC1882" s="420"/>
      <c r="CD1882" s="420"/>
      <c r="CE1882" s="420"/>
      <c r="CF1882" s="383"/>
      <c r="CG1882" s="420"/>
      <c r="CH1882" s="420"/>
      <c r="CI1882" s="420"/>
      <c r="CJ1882" s="420"/>
      <c r="CK1882" s="420"/>
      <c r="CL1882" s="420"/>
      <c r="CM1882" s="420"/>
      <c r="CN1882" s="435"/>
      <c r="CO1882" s="435"/>
      <c r="CP1882" s="420"/>
      <c r="CQ1882" s="420"/>
      <c r="CR1882" s="420"/>
      <c r="CS1882" s="420"/>
      <c r="CT1882" s="420"/>
      <c r="CU1882" s="420"/>
      <c r="CV1882" s="435"/>
      <c r="CW1882" s="435"/>
      <c r="CX1882" s="435"/>
      <c r="CY1882" s="435"/>
      <c r="CZ1882" s="435"/>
      <c r="DA1882" s="435"/>
      <c r="DB1882" s="435"/>
      <c r="DC1882" s="435"/>
      <c r="DD1882" s="435"/>
      <c r="DE1882" s="435"/>
      <c r="DF1882" s="435"/>
    </row>
    <row r="1883" s="383" customFormat="1" ht="31" customHeight="1" spans="1:110">
      <c r="A1883" s="417"/>
      <c r="B1883" s="418"/>
      <c r="C1883" s="419"/>
      <c r="D1883" s="420"/>
      <c r="E1883" s="419"/>
      <c r="F1883" s="420"/>
      <c r="G1883" s="419"/>
      <c r="H1883" s="419"/>
      <c r="I1883" s="613"/>
      <c r="J1883" s="419"/>
      <c r="K1883" s="419"/>
      <c r="L1883" s="423"/>
      <c r="M1883" s="424"/>
      <c r="N1883" s="424"/>
      <c r="O1883" s="425"/>
      <c r="P1883" s="419"/>
      <c r="Q1883" s="426"/>
      <c r="R1883" s="426"/>
      <c r="S1883" s="426"/>
      <c r="T1883" s="426"/>
      <c r="U1883" s="426"/>
      <c r="V1883" s="427"/>
      <c r="W1883" s="418"/>
      <c r="X1883" s="430"/>
      <c r="Y1883" s="418"/>
      <c r="Z1883" s="430"/>
      <c r="AB1883" s="420"/>
      <c r="AC1883" s="419"/>
      <c r="AD1883" s="419"/>
      <c r="AE1883" s="419"/>
      <c r="AF1883" s="419"/>
      <c r="AG1883" s="418"/>
      <c r="AH1883" s="419"/>
      <c r="AI1883" s="419"/>
      <c r="AJ1883" s="425"/>
      <c r="AK1883" s="419"/>
      <c r="AL1883" s="419"/>
      <c r="AM1883" s="419"/>
      <c r="AN1883" s="419"/>
      <c r="AO1883" s="420"/>
      <c r="AP1883" s="420"/>
      <c r="AQ1883" s="420"/>
      <c r="AR1883" s="435"/>
      <c r="AS1883" s="420"/>
      <c r="AT1883" s="420"/>
      <c r="AU1883" s="420"/>
      <c r="AV1883" s="420"/>
      <c r="AW1883" s="420"/>
      <c r="AX1883" s="420"/>
      <c r="AY1883" s="420"/>
      <c r="AZ1883" s="420"/>
      <c r="BA1883" s="614"/>
      <c r="BB1883" s="436"/>
      <c r="BC1883" s="420"/>
      <c r="BD1883" s="420"/>
      <c r="BE1883" s="420"/>
      <c r="BF1883" s="420"/>
      <c r="BG1883" s="383"/>
      <c r="BH1883" s="420"/>
      <c r="BI1883" s="420"/>
      <c r="BJ1883" s="420"/>
      <c r="BK1883" s="420"/>
      <c r="BL1883" s="420"/>
      <c r="BM1883" s="420"/>
      <c r="BN1883" s="420"/>
      <c r="BO1883" s="420"/>
      <c r="BP1883" s="420"/>
      <c r="BQ1883" s="420"/>
      <c r="BR1883" s="420"/>
      <c r="BS1883" s="420"/>
      <c r="BT1883" s="420"/>
      <c r="BU1883" s="420"/>
      <c r="BV1883" s="420"/>
      <c r="BW1883" s="420"/>
      <c r="BX1883" s="420"/>
      <c r="BY1883" s="420"/>
      <c r="BZ1883" s="435"/>
      <c r="CA1883" s="420"/>
      <c r="CB1883" s="420"/>
      <c r="CC1883" s="420"/>
      <c r="CD1883" s="420"/>
      <c r="CE1883" s="420"/>
      <c r="CF1883" s="383"/>
      <c r="CG1883" s="420"/>
      <c r="CH1883" s="420"/>
      <c r="CI1883" s="420"/>
      <c r="CJ1883" s="420"/>
      <c r="CK1883" s="420"/>
      <c r="CL1883" s="420"/>
      <c r="CM1883" s="420"/>
      <c r="CN1883" s="435"/>
      <c r="CO1883" s="435"/>
      <c r="CP1883" s="420"/>
      <c r="CQ1883" s="420"/>
      <c r="CR1883" s="420"/>
      <c r="CS1883" s="420"/>
      <c r="CT1883" s="420"/>
      <c r="CU1883" s="420"/>
      <c r="CV1883" s="435"/>
      <c r="CW1883" s="435"/>
      <c r="CX1883" s="435"/>
      <c r="CY1883" s="435"/>
      <c r="CZ1883" s="435"/>
      <c r="DA1883" s="435"/>
      <c r="DB1883" s="435"/>
      <c r="DC1883" s="435"/>
      <c r="DD1883" s="435"/>
      <c r="DE1883" s="435"/>
      <c r="DF1883" s="435"/>
    </row>
    <row r="1884" s="383" customFormat="1" ht="31" customHeight="1" spans="1:110">
      <c r="A1884" s="417"/>
      <c r="B1884" s="418"/>
      <c r="C1884" s="419"/>
      <c r="D1884" s="420"/>
      <c r="E1884" s="419"/>
      <c r="F1884" s="420"/>
      <c r="G1884" s="419"/>
      <c r="H1884" s="419"/>
      <c r="I1884" s="613"/>
      <c r="J1884" s="419"/>
      <c r="K1884" s="419"/>
      <c r="L1884" s="423"/>
      <c r="M1884" s="424"/>
      <c r="N1884" s="424"/>
      <c r="O1884" s="425"/>
      <c r="P1884" s="419"/>
      <c r="Q1884" s="426"/>
      <c r="R1884" s="426"/>
      <c r="S1884" s="426"/>
      <c r="T1884" s="426"/>
      <c r="U1884" s="426"/>
      <c r="V1884" s="427"/>
      <c r="W1884" s="418"/>
      <c r="X1884" s="430"/>
      <c r="Y1884" s="418"/>
      <c r="Z1884" s="430"/>
      <c r="AB1884" s="420"/>
      <c r="AC1884" s="419"/>
      <c r="AD1884" s="419"/>
      <c r="AE1884" s="419"/>
      <c r="AF1884" s="419"/>
      <c r="AG1884" s="418"/>
      <c r="AH1884" s="419"/>
      <c r="AI1884" s="419"/>
      <c r="AJ1884" s="425"/>
      <c r="AK1884" s="419"/>
      <c r="AL1884" s="419"/>
      <c r="AM1884" s="419"/>
      <c r="AN1884" s="419"/>
      <c r="AO1884" s="420"/>
      <c r="AP1884" s="420"/>
      <c r="AQ1884" s="420"/>
      <c r="AR1884" s="435"/>
      <c r="AS1884" s="420"/>
      <c r="AT1884" s="420"/>
      <c r="AU1884" s="420"/>
      <c r="AV1884" s="420"/>
      <c r="AW1884" s="435"/>
      <c r="AX1884" s="420"/>
      <c r="AY1884" s="420"/>
      <c r="AZ1884" s="420"/>
      <c r="BA1884" s="614"/>
      <c r="BB1884" s="436"/>
      <c r="BC1884" s="420"/>
      <c r="BD1884" s="420"/>
      <c r="BE1884" s="420"/>
      <c r="BF1884" s="420"/>
      <c r="BG1884" s="383"/>
      <c r="BH1884" s="420"/>
      <c r="BI1884" s="420"/>
      <c r="BJ1884" s="420"/>
      <c r="BK1884" s="420"/>
      <c r="BL1884" s="420"/>
      <c r="BM1884" s="420"/>
      <c r="BN1884" s="420"/>
      <c r="BO1884" s="420"/>
      <c r="BP1884" s="420"/>
      <c r="BQ1884" s="420"/>
      <c r="BR1884" s="420"/>
      <c r="BS1884" s="420"/>
      <c r="BT1884" s="420"/>
      <c r="BU1884" s="420"/>
      <c r="BV1884" s="420"/>
      <c r="BW1884" s="420"/>
      <c r="BX1884" s="420"/>
      <c r="BY1884" s="420"/>
      <c r="BZ1884" s="435"/>
      <c r="CA1884" s="420"/>
      <c r="CB1884" s="420"/>
      <c r="CC1884" s="420"/>
      <c r="CD1884" s="420"/>
      <c r="CE1884" s="420"/>
      <c r="CF1884" s="383"/>
      <c r="CG1884" s="420"/>
      <c r="CH1884" s="420"/>
      <c r="CI1884" s="420"/>
      <c r="CJ1884" s="420"/>
      <c r="CK1884" s="420"/>
      <c r="CL1884" s="420"/>
      <c r="CM1884" s="420"/>
      <c r="CN1884" s="435"/>
      <c r="CO1884" s="435"/>
      <c r="CP1884" s="420"/>
      <c r="CQ1884" s="420"/>
      <c r="CR1884" s="420"/>
      <c r="CS1884" s="420"/>
      <c r="CT1884" s="420"/>
      <c r="CU1884" s="420"/>
      <c r="CV1884" s="435"/>
      <c r="CW1884" s="435"/>
      <c r="CX1884" s="435"/>
      <c r="CY1884" s="435"/>
      <c r="CZ1884" s="435"/>
      <c r="DA1884" s="435"/>
      <c r="DB1884" s="435"/>
      <c r="DC1884" s="435"/>
      <c r="DD1884" s="435"/>
      <c r="DE1884" s="435"/>
      <c r="DF1884" s="435"/>
    </row>
    <row r="1885" s="383" customFormat="1" ht="31" customHeight="1" spans="1:110">
      <c r="A1885" s="417"/>
      <c r="B1885" s="418"/>
      <c r="C1885" s="419"/>
      <c r="D1885" s="420"/>
      <c r="E1885" s="419"/>
      <c r="F1885" s="420"/>
      <c r="G1885" s="419"/>
      <c r="H1885" s="419"/>
      <c r="I1885" s="613"/>
      <c r="J1885" s="419"/>
      <c r="K1885" s="419"/>
      <c r="L1885" s="423"/>
      <c r="M1885" s="424"/>
      <c r="N1885" s="424"/>
      <c r="O1885" s="425"/>
      <c r="P1885" s="419"/>
      <c r="Q1885" s="426"/>
      <c r="R1885" s="426"/>
      <c r="S1885" s="426"/>
      <c r="T1885" s="426"/>
      <c r="U1885" s="426"/>
      <c r="V1885" s="427"/>
      <c r="W1885" s="418"/>
      <c r="X1885" s="430"/>
      <c r="Y1885" s="418"/>
      <c r="Z1885" s="430"/>
      <c r="AB1885" s="420"/>
      <c r="AC1885" s="419"/>
      <c r="AD1885" s="419"/>
      <c r="AE1885" s="419"/>
      <c r="AF1885" s="419"/>
      <c r="AG1885" s="418"/>
      <c r="AH1885" s="419"/>
      <c r="AI1885" s="419"/>
      <c r="AJ1885" s="425"/>
      <c r="AK1885" s="419"/>
      <c r="AL1885" s="419"/>
      <c r="AM1885" s="419"/>
      <c r="AN1885" s="419"/>
      <c r="AO1885" s="420"/>
      <c r="AP1885" s="420"/>
      <c r="AQ1885" s="420"/>
      <c r="AR1885" s="435"/>
      <c r="AS1885" s="420"/>
      <c r="AT1885" s="420"/>
      <c r="AU1885" s="420"/>
      <c r="AV1885" s="420"/>
      <c r="AW1885" s="435"/>
      <c r="AX1885" s="420"/>
      <c r="AY1885" s="420"/>
      <c r="AZ1885" s="420"/>
      <c r="BA1885" s="614"/>
      <c r="BB1885" s="436"/>
      <c r="BC1885" s="420"/>
      <c r="BD1885" s="420"/>
      <c r="BE1885" s="420"/>
      <c r="BF1885" s="420"/>
      <c r="BG1885" s="383"/>
      <c r="BH1885" s="420"/>
      <c r="BI1885" s="420"/>
      <c r="BJ1885" s="420"/>
      <c r="BK1885" s="420"/>
      <c r="BL1885" s="420"/>
      <c r="BM1885" s="420"/>
      <c r="BN1885" s="420"/>
      <c r="BO1885" s="420"/>
      <c r="BP1885" s="420"/>
      <c r="BQ1885" s="420"/>
      <c r="BR1885" s="420"/>
      <c r="BS1885" s="420"/>
      <c r="BT1885" s="420"/>
      <c r="BU1885" s="420"/>
      <c r="BV1885" s="420"/>
      <c r="BW1885" s="420"/>
      <c r="BX1885" s="420"/>
      <c r="BY1885" s="420"/>
      <c r="BZ1885" s="435"/>
      <c r="CA1885" s="420"/>
      <c r="CB1885" s="420"/>
      <c r="CC1885" s="420"/>
      <c r="CD1885" s="420"/>
      <c r="CE1885" s="420"/>
      <c r="CF1885" s="383"/>
      <c r="CG1885" s="420"/>
      <c r="CH1885" s="420"/>
      <c r="CI1885" s="420"/>
      <c r="CJ1885" s="420"/>
      <c r="CK1885" s="420"/>
      <c r="CL1885" s="420"/>
      <c r="CM1885" s="420"/>
      <c r="CN1885" s="435"/>
      <c r="CO1885" s="435"/>
      <c r="CP1885" s="420"/>
      <c r="CQ1885" s="420"/>
      <c r="CR1885" s="420"/>
      <c r="CS1885" s="420"/>
      <c r="CT1885" s="420"/>
      <c r="CU1885" s="420"/>
      <c r="CV1885" s="435"/>
      <c r="CW1885" s="435"/>
      <c r="CX1885" s="435"/>
      <c r="CY1885" s="435"/>
      <c r="CZ1885" s="435"/>
      <c r="DA1885" s="435"/>
      <c r="DB1885" s="435"/>
      <c r="DC1885" s="435"/>
      <c r="DD1885" s="435"/>
      <c r="DE1885" s="435"/>
      <c r="DF1885" s="435"/>
    </row>
    <row r="1886" s="383" customFormat="1" ht="31" customHeight="1" spans="1:110">
      <c r="A1886" s="417"/>
      <c r="B1886" s="418"/>
      <c r="C1886" s="419"/>
      <c r="D1886" s="420"/>
      <c r="E1886" s="419"/>
      <c r="F1886" s="420"/>
      <c r="G1886" s="419"/>
      <c r="H1886" s="419"/>
      <c r="I1886" s="613"/>
      <c r="J1886" s="419"/>
      <c r="K1886" s="419"/>
      <c r="L1886" s="423"/>
      <c r="M1886" s="424"/>
      <c r="N1886" s="424"/>
      <c r="O1886" s="425"/>
      <c r="P1886" s="419"/>
      <c r="Q1886" s="426"/>
      <c r="R1886" s="426"/>
      <c r="S1886" s="426"/>
      <c r="T1886" s="426"/>
      <c r="U1886" s="426"/>
      <c r="W1886" s="418"/>
      <c r="X1886" s="430"/>
      <c r="Y1886" s="418"/>
      <c r="Z1886" s="430"/>
      <c r="AB1886" s="420"/>
      <c r="AC1886" s="418"/>
      <c r="AD1886" s="419"/>
      <c r="AE1886" s="419"/>
      <c r="AF1886" s="419"/>
      <c r="AG1886" s="418"/>
      <c r="AH1886" s="419"/>
      <c r="AI1886" s="419"/>
      <c r="AJ1886" s="425"/>
      <c r="AK1886" s="419"/>
      <c r="AL1886" s="419"/>
      <c r="AM1886" s="419"/>
      <c r="AN1886" s="419"/>
      <c r="AO1886" s="420"/>
      <c r="AP1886" s="420"/>
      <c r="AQ1886" s="420"/>
      <c r="AR1886" s="435"/>
      <c r="AS1886" s="420"/>
      <c r="AT1886" s="420"/>
      <c r="AU1886" s="420"/>
      <c r="AV1886" s="420"/>
      <c r="AW1886" s="420"/>
      <c r="AX1886" s="614"/>
      <c r="AY1886" s="420"/>
      <c r="AZ1886" s="420"/>
      <c r="BA1886" s="420"/>
      <c r="BB1886" s="436"/>
      <c r="BC1886" s="420"/>
      <c r="BD1886" s="420"/>
      <c r="BE1886" s="420"/>
      <c r="BF1886" s="420"/>
      <c r="BH1886" s="420"/>
      <c r="BI1886" s="420"/>
      <c r="BJ1886" s="420"/>
      <c r="BK1886" s="420"/>
      <c r="BL1886" s="420"/>
      <c r="BM1886" s="420"/>
      <c r="BN1886" s="420"/>
      <c r="BO1886" s="420"/>
      <c r="BP1886" s="420"/>
      <c r="BQ1886" s="420"/>
      <c r="BR1886" s="420"/>
      <c r="BS1886" s="420"/>
      <c r="BT1886" s="420"/>
      <c r="BU1886" s="420"/>
      <c r="BV1886" s="420"/>
      <c r="BW1886" s="420"/>
      <c r="BX1886" s="420"/>
      <c r="BY1886" s="420"/>
      <c r="BZ1886" s="420"/>
      <c r="CA1886" s="420"/>
      <c r="CB1886" s="420"/>
      <c r="CC1886" s="420"/>
      <c r="CD1886" s="420"/>
      <c r="CE1886" s="420"/>
      <c r="CG1886" s="420"/>
      <c r="CH1886" s="420"/>
      <c r="CI1886" s="420"/>
      <c r="CJ1886" s="420"/>
      <c r="CK1886" s="420"/>
      <c r="CL1886" s="420"/>
      <c r="CM1886" s="420"/>
      <c r="CN1886" s="435"/>
      <c r="CO1886" s="435"/>
      <c r="CP1886" s="420"/>
      <c r="CQ1886" s="420"/>
      <c r="CR1886" s="420"/>
      <c r="CS1886" s="420"/>
      <c r="CT1886" s="420"/>
      <c r="CU1886" s="420"/>
      <c r="CV1886" s="435"/>
      <c r="CW1886" s="435"/>
      <c r="CX1886" s="435"/>
      <c r="CY1886" s="435"/>
      <c r="CZ1886" s="435"/>
      <c r="DA1886" s="435"/>
      <c r="DB1886" s="435"/>
      <c r="DC1886" s="435"/>
      <c r="DD1886" s="435"/>
      <c r="DE1886" s="435"/>
      <c r="DF1886" s="435"/>
    </row>
    <row r="1887" s="383" customFormat="1" ht="31" customHeight="1" spans="1:110">
      <c r="A1887" s="417"/>
      <c r="B1887" s="418"/>
      <c r="C1887" s="419"/>
      <c r="D1887" s="420"/>
      <c r="E1887" s="419"/>
      <c r="F1887" s="420"/>
      <c r="G1887" s="419"/>
      <c r="H1887" s="419"/>
      <c r="I1887" s="613"/>
      <c r="J1887" s="419"/>
      <c r="K1887" s="419"/>
      <c r="L1887" s="423"/>
      <c r="M1887" s="424"/>
      <c r="N1887" s="424"/>
      <c r="O1887" s="425"/>
      <c r="P1887" s="419"/>
      <c r="Q1887" s="426"/>
      <c r="R1887" s="426"/>
      <c r="S1887" s="426"/>
      <c r="T1887" s="426"/>
      <c r="U1887" s="426"/>
      <c r="V1887" s="427"/>
      <c r="W1887" s="418"/>
      <c r="X1887" s="430"/>
      <c r="Y1887" s="418"/>
      <c r="Z1887" s="430"/>
      <c r="AB1887" s="420"/>
      <c r="AC1887" s="419"/>
      <c r="AD1887" s="419"/>
      <c r="AE1887" s="419"/>
      <c r="AF1887" s="419"/>
      <c r="AG1887" s="418"/>
      <c r="AH1887" s="419"/>
      <c r="AI1887" s="419"/>
      <c r="AJ1887" s="425"/>
      <c r="AK1887" s="419"/>
      <c r="AL1887" s="419"/>
      <c r="AM1887" s="419"/>
      <c r="AN1887" s="419"/>
      <c r="AO1887" s="420"/>
      <c r="AP1887" s="420"/>
      <c r="AQ1887" s="420"/>
      <c r="AR1887" s="435"/>
      <c r="AS1887" s="420"/>
      <c r="AT1887" s="420"/>
      <c r="AU1887" s="420"/>
      <c r="AV1887" s="420"/>
      <c r="AW1887" s="420"/>
      <c r="AX1887" s="614"/>
      <c r="AY1887" s="420"/>
      <c r="AZ1887" s="420"/>
      <c r="BA1887" s="420"/>
      <c r="BB1887" s="436"/>
      <c r="BC1887" s="420"/>
      <c r="BD1887" s="420"/>
      <c r="BE1887" s="420"/>
      <c r="BF1887" s="420"/>
      <c r="BG1887" s="383"/>
      <c r="BH1887" s="420"/>
      <c r="BI1887" s="420"/>
      <c r="BJ1887" s="420"/>
      <c r="BK1887" s="420"/>
      <c r="BL1887" s="420"/>
      <c r="BM1887" s="420"/>
      <c r="BN1887" s="420"/>
      <c r="BO1887" s="420"/>
      <c r="BP1887" s="420"/>
      <c r="BQ1887" s="420"/>
      <c r="BR1887" s="420"/>
      <c r="BS1887" s="420"/>
      <c r="BT1887" s="420"/>
      <c r="BU1887" s="420"/>
      <c r="BV1887" s="420"/>
      <c r="BW1887" s="420"/>
      <c r="BX1887" s="420"/>
      <c r="BY1887" s="420"/>
      <c r="BZ1887" s="420"/>
      <c r="CA1887" s="420"/>
      <c r="CB1887" s="420"/>
      <c r="CC1887" s="420"/>
      <c r="CD1887" s="420"/>
      <c r="CE1887" s="420"/>
      <c r="CF1887" s="383"/>
      <c r="CG1887" s="420"/>
      <c r="CH1887" s="420"/>
      <c r="CI1887" s="420"/>
      <c r="CJ1887" s="420"/>
      <c r="CK1887" s="420"/>
      <c r="CL1887" s="420"/>
      <c r="CM1887" s="420"/>
      <c r="CN1887" s="435"/>
      <c r="CO1887" s="435"/>
      <c r="CP1887" s="420"/>
      <c r="CQ1887" s="420"/>
      <c r="CR1887" s="420"/>
      <c r="CS1887" s="420"/>
      <c r="CT1887" s="420"/>
      <c r="CU1887" s="420"/>
      <c r="CV1887" s="435"/>
      <c r="CW1887" s="435"/>
      <c r="CX1887" s="435"/>
      <c r="CY1887" s="435"/>
      <c r="CZ1887" s="435"/>
      <c r="DA1887" s="435"/>
      <c r="DB1887" s="435"/>
      <c r="DC1887" s="435"/>
      <c r="DD1887" s="435"/>
      <c r="DE1887" s="435"/>
      <c r="DF1887" s="435"/>
    </row>
    <row r="1888" s="383" customFormat="1" ht="31" customHeight="1" spans="1:110">
      <c r="A1888" s="417"/>
      <c r="B1888" s="418"/>
      <c r="C1888" s="419"/>
      <c r="D1888" s="420"/>
      <c r="E1888" s="419"/>
      <c r="F1888" s="420"/>
      <c r="G1888" s="419"/>
      <c r="H1888" s="419"/>
      <c r="I1888" s="613"/>
      <c r="J1888" s="419"/>
      <c r="K1888" s="419"/>
      <c r="L1888" s="423"/>
      <c r="M1888" s="424"/>
      <c r="N1888" s="424"/>
      <c r="O1888" s="425"/>
      <c r="P1888" s="419"/>
      <c r="Q1888" s="426"/>
      <c r="R1888" s="426"/>
      <c r="S1888" s="426"/>
      <c r="T1888" s="426"/>
      <c r="U1888" s="426"/>
      <c r="V1888" s="427"/>
      <c r="W1888" s="418"/>
      <c r="X1888" s="430"/>
      <c r="Y1888" s="418"/>
      <c r="Z1888" s="430"/>
      <c r="AB1888" s="420"/>
      <c r="AC1888" s="419"/>
      <c r="AD1888" s="419"/>
      <c r="AE1888" s="419"/>
      <c r="AF1888" s="419"/>
      <c r="AG1888" s="418"/>
      <c r="AH1888" s="419"/>
      <c r="AI1888" s="419"/>
      <c r="AJ1888" s="425"/>
      <c r="AK1888" s="419"/>
      <c r="AL1888" s="419"/>
      <c r="AM1888" s="419"/>
      <c r="AN1888" s="419"/>
      <c r="AO1888" s="420"/>
      <c r="AP1888" s="420"/>
      <c r="AQ1888" s="420"/>
      <c r="AR1888" s="435"/>
      <c r="AS1888" s="420"/>
      <c r="AT1888" s="420"/>
      <c r="AU1888" s="420"/>
      <c r="AV1888" s="420"/>
      <c r="AW1888" s="420"/>
      <c r="AX1888" s="614"/>
      <c r="AY1888" s="420"/>
      <c r="AZ1888" s="420"/>
      <c r="BA1888" s="420"/>
      <c r="BB1888" s="436"/>
      <c r="BC1888" s="420"/>
      <c r="BD1888" s="420"/>
      <c r="BE1888" s="420"/>
      <c r="BF1888" s="420"/>
      <c r="BG1888" s="383"/>
      <c r="BH1888" s="420"/>
      <c r="BI1888" s="420"/>
      <c r="BJ1888" s="420"/>
      <c r="BK1888" s="420"/>
      <c r="BL1888" s="420"/>
      <c r="BM1888" s="420"/>
      <c r="BN1888" s="420"/>
      <c r="BO1888" s="420"/>
      <c r="BP1888" s="420"/>
      <c r="BQ1888" s="420"/>
      <c r="BR1888" s="420"/>
      <c r="BS1888" s="420"/>
      <c r="BT1888" s="420"/>
      <c r="BU1888" s="420"/>
      <c r="BV1888" s="420"/>
      <c r="BW1888" s="420"/>
      <c r="BX1888" s="420"/>
      <c r="BY1888" s="420"/>
      <c r="BZ1888" s="420"/>
      <c r="CA1888" s="420"/>
      <c r="CB1888" s="420"/>
      <c r="CC1888" s="420"/>
      <c r="CD1888" s="420"/>
      <c r="CE1888" s="420"/>
      <c r="CF1888" s="383"/>
      <c r="CG1888" s="420"/>
      <c r="CH1888" s="420"/>
      <c r="CI1888" s="420"/>
      <c r="CJ1888" s="420"/>
      <c r="CK1888" s="420"/>
      <c r="CL1888" s="420"/>
      <c r="CM1888" s="420"/>
      <c r="CN1888" s="435"/>
      <c r="CO1888" s="435"/>
      <c r="CP1888" s="420"/>
      <c r="CQ1888" s="420"/>
      <c r="CR1888" s="420"/>
      <c r="CS1888" s="420"/>
      <c r="CT1888" s="420"/>
      <c r="CU1888" s="420"/>
      <c r="CV1888" s="435"/>
      <c r="CW1888" s="435"/>
      <c r="CX1888" s="435"/>
      <c r="CY1888" s="435"/>
      <c r="CZ1888" s="435"/>
      <c r="DA1888" s="435"/>
      <c r="DB1888" s="435"/>
      <c r="DC1888" s="435"/>
      <c r="DD1888" s="435"/>
      <c r="DE1888" s="435"/>
      <c r="DF1888" s="435"/>
    </row>
    <row r="1889" s="383" customFormat="1" ht="31" customHeight="1" spans="1:110">
      <c r="A1889" s="417"/>
      <c r="B1889" s="418"/>
      <c r="C1889" s="419"/>
      <c r="D1889" s="420"/>
      <c r="E1889" s="734"/>
      <c r="F1889" s="420"/>
      <c r="G1889" s="419"/>
      <c r="H1889" s="419"/>
      <c r="I1889" s="613"/>
      <c r="J1889" s="419"/>
      <c r="K1889" s="419"/>
      <c r="L1889" s="423"/>
      <c r="M1889" s="424"/>
      <c r="N1889" s="424"/>
      <c r="O1889" s="425"/>
      <c r="P1889" s="419"/>
      <c r="Q1889" s="426"/>
      <c r="R1889" s="426"/>
      <c r="S1889" s="426"/>
      <c r="T1889" s="426"/>
      <c r="U1889" s="426"/>
      <c r="V1889" s="427"/>
      <c r="W1889" s="418"/>
      <c r="X1889" s="430"/>
      <c r="Y1889" s="418"/>
      <c r="Z1889" s="430"/>
      <c r="AB1889" s="420"/>
      <c r="AC1889" s="419"/>
      <c r="AD1889" s="419"/>
      <c r="AE1889" s="419"/>
      <c r="AF1889" s="419"/>
      <c r="AG1889" s="418"/>
      <c r="AH1889" s="419"/>
      <c r="AI1889" s="419"/>
      <c r="AJ1889" s="425"/>
      <c r="AK1889" s="419"/>
      <c r="AL1889" s="419"/>
      <c r="AM1889" s="419"/>
      <c r="AN1889" s="419"/>
      <c r="AO1889" s="420"/>
      <c r="AP1889" s="420"/>
      <c r="AQ1889" s="420"/>
      <c r="AR1889" s="435"/>
      <c r="AS1889" s="420"/>
      <c r="AT1889" s="420"/>
      <c r="AU1889" s="420"/>
      <c r="AV1889" s="420"/>
      <c r="AW1889" s="420"/>
      <c r="AX1889" s="614"/>
      <c r="AY1889" s="420"/>
      <c r="AZ1889" s="420"/>
      <c r="BA1889" s="420"/>
      <c r="BB1889" s="436"/>
      <c r="BC1889" s="420"/>
      <c r="BD1889" s="420"/>
      <c r="BE1889" s="420"/>
      <c r="BF1889" s="420"/>
      <c r="BG1889" s="383"/>
      <c r="BH1889" s="420"/>
      <c r="BI1889" s="420"/>
      <c r="BJ1889" s="420"/>
      <c r="BK1889" s="420"/>
      <c r="BL1889" s="420"/>
      <c r="BM1889" s="420"/>
      <c r="BN1889" s="420"/>
      <c r="BO1889" s="420"/>
      <c r="BP1889" s="420"/>
      <c r="BQ1889" s="420"/>
      <c r="BR1889" s="420"/>
      <c r="BS1889" s="420"/>
      <c r="BT1889" s="420"/>
      <c r="BU1889" s="420"/>
      <c r="BV1889" s="420"/>
      <c r="BW1889" s="420"/>
      <c r="BX1889" s="420"/>
      <c r="BY1889" s="420"/>
      <c r="BZ1889" s="420"/>
      <c r="CA1889" s="420"/>
      <c r="CB1889" s="420"/>
      <c r="CC1889" s="420"/>
      <c r="CD1889" s="420"/>
      <c r="CE1889" s="420"/>
      <c r="CF1889" s="383"/>
      <c r="CG1889" s="420"/>
      <c r="CH1889" s="420"/>
      <c r="CI1889" s="420"/>
      <c r="CJ1889" s="420"/>
      <c r="CK1889" s="420"/>
      <c r="CL1889" s="420"/>
      <c r="CM1889" s="420"/>
      <c r="CN1889" s="435"/>
      <c r="CO1889" s="435"/>
      <c r="CP1889" s="420"/>
      <c r="CQ1889" s="420"/>
      <c r="CR1889" s="420"/>
      <c r="CS1889" s="420"/>
      <c r="CT1889" s="420"/>
      <c r="CU1889" s="420"/>
      <c r="CV1889" s="435"/>
      <c r="CW1889" s="435"/>
      <c r="CX1889" s="435"/>
      <c r="CY1889" s="435"/>
      <c r="CZ1889" s="435"/>
      <c r="DA1889" s="435"/>
      <c r="DB1889" s="435"/>
      <c r="DC1889" s="435"/>
      <c r="DD1889" s="435"/>
      <c r="DE1889" s="435"/>
      <c r="DF1889" s="435"/>
    </row>
    <row r="1890" s="383" customFormat="1" ht="31" customHeight="1" spans="1:110">
      <c r="A1890" s="417"/>
      <c r="B1890" s="418"/>
      <c r="C1890" s="419"/>
      <c r="D1890" s="420"/>
      <c r="E1890" s="419"/>
      <c r="F1890" s="420"/>
      <c r="G1890" s="419"/>
      <c r="H1890" s="419"/>
      <c r="I1890" s="613"/>
      <c r="J1890" s="419"/>
      <c r="K1890" s="419"/>
      <c r="L1890" s="423"/>
      <c r="M1890" s="424"/>
      <c r="N1890" s="424"/>
      <c r="O1890" s="425"/>
      <c r="P1890" s="419"/>
      <c r="Q1890" s="426"/>
      <c r="R1890" s="426"/>
      <c r="S1890" s="426"/>
      <c r="T1890" s="426"/>
      <c r="U1890" s="426"/>
      <c r="V1890" s="427"/>
      <c r="W1890" s="418"/>
      <c r="X1890" s="430"/>
      <c r="Y1890" s="418"/>
      <c r="Z1890" s="430"/>
      <c r="AB1890" s="420"/>
      <c r="AC1890" s="419"/>
      <c r="AD1890" s="419"/>
      <c r="AE1890" s="419"/>
      <c r="AF1890" s="419"/>
      <c r="AG1890" s="418"/>
      <c r="AH1890" s="419"/>
      <c r="AI1890" s="419"/>
      <c r="AJ1890" s="425"/>
      <c r="AK1890" s="419"/>
      <c r="AL1890" s="419"/>
      <c r="AM1890" s="419"/>
      <c r="AN1890" s="419"/>
      <c r="AO1890" s="420"/>
      <c r="AP1890" s="420"/>
      <c r="AQ1890" s="420"/>
      <c r="AR1890" s="435"/>
      <c r="AS1890" s="420"/>
      <c r="AT1890" s="420"/>
      <c r="AU1890" s="420"/>
      <c r="AV1890" s="420"/>
      <c r="AW1890" s="420"/>
      <c r="AX1890" s="614"/>
      <c r="AY1890" s="420"/>
      <c r="AZ1890" s="420"/>
      <c r="BA1890" s="420"/>
      <c r="BB1890" s="436"/>
      <c r="BC1890" s="420"/>
      <c r="BD1890" s="420"/>
      <c r="BE1890" s="420"/>
      <c r="BF1890" s="420"/>
      <c r="BG1890" s="383"/>
      <c r="BH1890" s="420"/>
      <c r="BI1890" s="420"/>
      <c r="BJ1890" s="420"/>
      <c r="BK1890" s="420"/>
      <c r="BL1890" s="420"/>
      <c r="BM1890" s="420"/>
      <c r="BN1890" s="420"/>
      <c r="BO1890" s="420"/>
      <c r="BP1890" s="420"/>
      <c r="BQ1890" s="420"/>
      <c r="BR1890" s="420"/>
      <c r="BS1890" s="420"/>
      <c r="BT1890" s="420"/>
      <c r="BU1890" s="420"/>
      <c r="BV1890" s="420"/>
      <c r="BW1890" s="420"/>
      <c r="BX1890" s="420"/>
      <c r="BY1890" s="420"/>
      <c r="BZ1890" s="435"/>
      <c r="CA1890" s="420"/>
      <c r="CB1890" s="420"/>
      <c r="CC1890" s="420"/>
      <c r="CD1890" s="420"/>
      <c r="CE1890" s="420"/>
      <c r="CF1890" s="383"/>
      <c r="CG1890" s="420"/>
      <c r="CH1890" s="420"/>
      <c r="CI1890" s="420"/>
      <c r="CJ1890" s="420"/>
      <c r="CK1890" s="420"/>
      <c r="CL1890" s="420"/>
      <c r="CM1890" s="420"/>
      <c r="CN1890" s="435"/>
      <c r="CO1890" s="435"/>
      <c r="CP1890" s="420"/>
      <c r="CQ1890" s="420"/>
      <c r="CR1890" s="420"/>
      <c r="CS1890" s="420"/>
      <c r="CT1890" s="420"/>
      <c r="CU1890" s="420"/>
      <c r="CV1890" s="435"/>
      <c r="CW1890" s="435"/>
      <c r="CX1890" s="435"/>
      <c r="CY1890" s="435"/>
      <c r="CZ1890" s="435"/>
      <c r="DA1890" s="435"/>
      <c r="DB1890" s="435"/>
      <c r="DC1890" s="435"/>
      <c r="DD1890" s="435"/>
      <c r="DE1890" s="435"/>
      <c r="DF1890" s="435"/>
    </row>
    <row r="1891" s="383" customFormat="1" ht="31" customHeight="1" spans="1:110">
      <c r="A1891" s="417"/>
      <c r="B1891" s="418"/>
      <c r="C1891" s="419"/>
      <c r="D1891" s="420"/>
      <c r="E1891" s="734"/>
      <c r="F1891" s="747"/>
      <c r="G1891" s="419"/>
      <c r="H1891" s="419"/>
      <c r="I1891" s="613"/>
      <c r="J1891" s="419"/>
      <c r="K1891" s="419"/>
      <c r="L1891" s="423"/>
      <c r="M1891" s="424"/>
      <c r="N1891" s="424"/>
      <c r="O1891" s="425"/>
      <c r="P1891" s="419"/>
      <c r="Q1891" s="426"/>
      <c r="R1891" s="426"/>
      <c r="S1891" s="426"/>
      <c r="T1891" s="426"/>
      <c r="U1891" s="426"/>
      <c r="W1891" s="418"/>
      <c r="X1891" s="430"/>
      <c r="Y1891" s="418"/>
      <c r="Z1891" s="430"/>
      <c r="AB1891" s="420"/>
      <c r="AC1891" s="419"/>
      <c r="AD1891" s="419"/>
      <c r="AE1891" s="419"/>
      <c r="AF1891" s="419"/>
      <c r="AG1891" s="418"/>
      <c r="AH1891" s="419"/>
      <c r="AI1891" s="419"/>
      <c r="AJ1891" s="425"/>
      <c r="AK1891" s="419"/>
      <c r="AL1891" s="419"/>
      <c r="AM1891" s="419"/>
      <c r="AN1891" s="419"/>
      <c r="AO1891" s="420"/>
      <c r="AP1891" s="420"/>
      <c r="AQ1891" s="420"/>
      <c r="AR1891" s="435"/>
      <c r="AS1891" s="420"/>
      <c r="AT1891" s="420"/>
      <c r="AU1891" s="420"/>
      <c r="AV1891" s="420"/>
      <c r="AW1891" s="420"/>
      <c r="AX1891" s="614"/>
      <c r="AY1891" s="420"/>
      <c r="AZ1891" s="420"/>
      <c r="BA1891" s="420"/>
      <c r="BB1891" s="436"/>
      <c r="BC1891" s="420"/>
      <c r="BD1891" s="420"/>
      <c r="BE1891" s="420"/>
      <c r="BF1891" s="420"/>
      <c r="BG1891" s="383"/>
      <c r="BH1891" s="420"/>
      <c r="BI1891" s="420"/>
      <c r="BJ1891" s="420"/>
      <c r="BK1891" s="420"/>
      <c r="BL1891" s="420"/>
      <c r="BM1891" s="420"/>
      <c r="BN1891" s="420"/>
      <c r="BO1891" s="420"/>
      <c r="BP1891" s="420"/>
      <c r="BQ1891" s="420"/>
      <c r="BR1891" s="420"/>
      <c r="BS1891" s="420"/>
      <c r="BT1891" s="420"/>
      <c r="BU1891" s="420"/>
      <c r="BV1891" s="420"/>
      <c r="BW1891" s="420"/>
      <c r="BX1891" s="420"/>
      <c r="BY1891" s="420"/>
      <c r="BZ1891" s="420"/>
      <c r="CA1891" s="420"/>
      <c r="CB1891" s="420"/>
      <c r="CC1891" s="420"/>
      <c r="CD1891" s="420"/>
      <c r="CE1891" s="420"/>
      <c r="CF1891" s="383"/>
      <c r="CG1891" s="420"/>
      <c r="CH1891" s="420"/>
      <c r="CI1891" s="420"/>
      <c r="CJ1891" s="420"/>
      <c r="CK1891" s="420"/>
      <c r="CL1891" s="420"/>
      <c r="CM1891" s="420"/>
      <c r="CN1891" s="435"/>
      <c r="CO1891" s="435"/>
      <c r="CP1891" s="420"/>
      <c r="CQ1891" s="420"/>
      <c r="CR1891" s="420"/>
      <c r="CS1891" s="420"/>
      <c r="CT1891" s="420"/>
      <c r="CU1891" s="420"/>
      <c r="CV1891" s="435"/>
      <c r="CW1891" s="435"/>
      <c r="CX1891" s="435"/>
      <c r="CY1891" s="435"/>
      <c r="CZ1891" s="435"/>
      <c r="DA1891" s="435"/>
      <c r="DB1891" s="435"/>
      <c r="DC1891" s="435"/>
      <c r="DD1891" s="435"/>
      <c r="DE1891" s="435"/>
      <c r="DF1891" s="435"/>
    </row>
    <row r="1892" s="383" customFormat="1" ht="31" customHeight="1" spans="1:110">
      <c r="A1892" s="417"/>
      <c r="B1892" s="418"/>
      <c r="C1892" s="419"/>
      <c r="D1892" s="420"/>
      <c r="E1892" s="734"/>
      <c r="F1892" s="747"/>
      <c r="G1892" s="419"/>
      <c r="H1892" s="419"/>
      <c r="I1892" s="613"/>
      <c r="J1892" s="419"/>
      <c r="K1892" s="419"/>
      <c r="L1892" s="423"/>
      <c r="M1892" s="424"/>
      <c r="N1892" s="424"/>
      <c r="O1892" s="425"/>
      <c r="P1892" s="419"/>
      <c r="Q1892" s="426"/>
      <c r="R1892" s="426"/>
      <c r="S1892" s="426"/>
      <c r="T1892" s="426"/>
      <c r="U1892" s="426"/>
      <c r="W1892" s="418"/>
      <c r="X1892" s="430"/>
      <c r="Y1892" s="418"/>
      <c r="Z1892" s="430"/>
      <c r="AB1892" s="420"/>
      <c r="AC1892" s="419"/>
      <c r="AD1892" s="419"/>
      <c r="AE1892" s="419"/>
      <c r="AF1892" s="419"/>
      <c r="AG1892" s="418"/>
      <c r="AH1892" s="419"/>
      <c r="AI1892" s="419"/>
      <c r="AJ1892" s="425"/>
      <c r="AK1892" s="419"/>
      <c r="AL1892" s="419"/>
      <c r="AM1892" s="419"/>
      <c r="AN1892" s="419"/>
      <c r="AO1892" s="420"/>
      <c r="AP1892" s="420"/>
      <c r="AQ1892" s="420"/>
      <c r="AR1892" s="435"/>
      <c r="AS1892" s="420"/>
      <c r="AT1892" s="420"/>
      <c r="AU1892" s="420"/>
      <c r="AV1892" s="420"/>
      <c r="AW1892" s="420"/>
      <c r="AX1892" s="614"/>
      <c r="AY1892" s="420"/>
      <c r="AZ1892" s="420"/>
      <c r="BA1892" s="420"/>
      <c r="BB1892" s="436"/>
      <c r="BC1892" s="420"/>
      <c r="BD1892" s="420"/>
      <c r="BE1892" s="420"/>
      <c r="BF1892" s="420"/>
      <c r="BH1892" s="420"/>
      <c r="BI1892" s="420"/>
      <c r="BJ1892" s="420"/>
      <c r="BK1892" s="420"/>
      <c r="BL1892" s="420"/>
      <c r="BM1892" s="420"/>
      <c r="BN1892" s="420"/>
      <c r="BO1892" s="420"/>
      <c r="BP1892" s="420"/>
      <c r="BQ1892" s="420"/>
      <c r="BR1892" s="420"/>
      <c r="BS1892" s="420"/>
      <c r="BT1892" s="420"/>
      <c r="BU1892" s="420"/>
      <c r="BV1892" s="420"/>
      <c r="BW1892" s="420"/>
      <c r="BX1892" s="420"/>
      <c r="BY1892" s="420"/>
      <c r="BZ1892" s="420"/>
      <c r="CA1892" s="420"/>
      <c r="CB1892" s="420"/>
      <c r="CC1892" s="420"/>
      <c r="CD1892" s="420"/>
      <c r="CE1892" s="420"/>
      <c r="CG1892" s="420"/>
      <c r="CH1892" s="420"/>
      <c r="CI1892" s="420"/>
      <c r="CJ1892" s="420"/>
      <c r="CK1892" s="420"/>
      <c r="CL1892" s="420"/>
      <c r="CM1892" s="420"/>
      <c r="CN1892" s="435"/>
      <c r="CO1892" s="435"/>
      <c r="CP1892" s="420"/>
      <c r="CQ1892" s="420"/>
      <c r="CR1892" s="420"/>
      <c r="CS1892" s="420"/>
      <c r="CT1892" s="420"/>
      <c r="CU1892" s="420"/>
      <c r="CV1892" s="435"/>
      <c r="CW1892" s="435"/>
      <c r="CX1892" s="435"/>
      <c r="CY1892" s="435"/>
      <c r="CZ1892" s="435"/>
      <c r="DA1892" s="435"/>
      <c r="DB1892" s="435"/>
      <c r="DC1892" s="435"/>
      <c r="DD1892" s="435"/>
      <c r="DE1892" s="435"/>
      <c r="DF1892" s="435"/>
    </row>
    <row r="1893" s="383" customFormat="1" ht="31" customHeight="1" spans="1:110">
      <c r="A1893" s="417"/>
      <c r="B1893" s="418"/>
      <c r="C1893" s="419"/>
      <c r="D1893" s="420"/>
      <c r="E1893" s="734"/>
      <c r="F1893" s="747"/>
      <c r="G1893" s="419"/>
      <c r="H1893" s="419"/>
      <c r="I1893" s="613"/>
      <c r="J1893" s="419"/>
      <c r="K1893" s="419"/>
      <c r="L1893" s="423"/>
      <c r="M1893" s="424"/>
      <c r="N1893" s="424"/>
      <c r="O1893" s="425"/>
      <c r="P1893" s="419"/>
      <c r="Q1893" s="426"/>
      <c r="R1893" s="426"/>
      <c r="S1893" s="426"/>
      <c r="T1893" s="426"/>
      <c r="U1893" s="426"/>
      <c r="W1893" s="418"/>
      <c r="X1893" s="430"/>
      <c r="Y1893" s="418"/>
      <c r="Z1893" s="430"/>
      <c r="AB1893" s="420"/>
      <c r="AC1893" s="419"/>
      <c r="AD1893" s="419"/>
      <c r="AE1893" s="419"/>
      <c r="AF1893" s="419"/>
      <c r="AG1893" s="418"/>
      <c r="AH1893" s="419"/>
      <c r="AI1893" s="419"/>
      <c r="AJ1893" s="425"/>
      <c r="AK1893" s="419"/>
      <c r="AL1893" s="419"/>
      <c r="AM1893" s="419"/>
      <c r="AN1893" s="419"/>
      <c r="AO1893" s="420"/>
      <c r="AP1893" s="420"/>
      <c r="AQ1893" s="420"/>
      <c r="AR1893" s="435"/>
      <c r="AS1893" s="420"/>
      <c r="AT1893" s="420"/>
      <c r="AU1893" s="420"/>
      <c r="AV1893" s="420"/>
      <c r="AW1893" s="420"/>
      <c r="AX1893" s="614"/>
      <c r="AY1893" s="420"/>
      <c r="AZ1893" s="420"/>
      <c r="BA1893" s="420"/>
      <c r="BB1893" s="436"/>
      <c r="BC1893" s="420"/>
      <c r="BD1893" s="420"/>
      <c r="BE1893" s="420"/>
      <c r="BF1893" s="420"/>
      <c r="BH1893" s="420"/>
      <c r="BI1893" s="420"/>
      <c r="BJ1893" s="420"/>
      <c r="BK1893" s="420"/>
      <c r="BL1893" s="420"/>
      <c r="BM1893" s="420"/>
      <c r="BN1893" s="420"/>
      <c r="BO1893" s="420"/>
      <c r="BP1893" s="420"/>
      <c r="BQ1893" s="420"/>
      <c r="BR1893" s="420"/>
      <c r="BS1893" s="420"/>
      <c r="BT1893" s="420"/>
      <c r="BU1893" s="420"/>
      <c r="BV1893" s="420"/>
      <c r="BW1893" s="420"/>
      <c r="BX1893" s="420"/>
      <c r="BY1893" s="420"/>
      <c r="BZ1893" s="420"/>
      <c r="CA1893" s="420"/>
      <c r="CB1893" s="420"/>
      <c r="CC1893" s="420"/>
      <c r="CD1893" s="420"/>
      <c r="CE1893" s="420"/>
      <c r="CG1893" s="420"/>
      <c r="CH1893" s="420"/>
      <c r="CI1893" s="420"/>
      <c r="CJ1893" s="420"/>
      <c r="CK1893" s="420"/>
      <c r="CL1893" s="420"/>
      <c r="CM1893" s="420"/>
      <c r="CN1893" s="435"/>
      <c r="CO1893" s="435"/>
      <c r="CP1893" s="420"/>
      <c r="CQ1893" s="420"/>
      <c r="CR1893" s="420"/>
      <c r="CS1893" s="420"/>
      <c r="CT1893" s="420"/>
      <c r="CU1893" s="420"/>
      <c r="CV1893" s="435"/>
      <c r="CW1893" s="435"/>
      <c r="CX1893" s="435"/>
      <c r="CY1893" s="435"/>
      <c r="CZ1893" s="435"/>
      <c r="DA1893" s="435"/>
      <c r="DB1893" s="435"/>
      <c r="DC1893" s="435"/>
      <c r="DD1893" s="435"/>
      <c r="DE1893" s="435"/>
      <c r="DF1893" s="435"/>
    </row>
    <row r="1894" s="383" customFormat="1" ht="31" customHeight="1" spans="1:110">
      <c r="A1894" s="417"/>
      <c r="B1894" s="418"/>
      <c r="C1894" s="419"/>
      <c r="D1894" s="420"/>
      <c r="E1894" s="734"/>
      <c r="F1894" s="747"/>
      <c r="G1894" s="419"/>
      <c r="H1894" s="419"/>
      <c r="I1894" s="613"/>
      <c r="J1894" s="419"/>
      <c r="K1894" s="419"/>
      <c r="L1894" s="423"/>
      <c r="M1894" s="424"/>
      <c r="N1894" s="424"/>
      <c r="O1894" s="425"/>
      <c r="P1894" s="419"/>
      <c r="Q1894" s="426"/>
      <c r="R1894" s="426"/>
      <c r="S1894" s="426"/>
      <c r="T1894" s="426"/>
      <c r="U1894" s="426"/>
      <c r="W1894" s="418"/>
      <c r="X1894" s="430"/>
      <c r="Y1894" s="418"/>
      <c r="Z1894" s="430"/>
      <c r="AB1894" s="420"/>
      <c r="AC1894" s="419"/>
      <c r="AD1894" s="419"/>
      <c r="AE1894" s="419"/>
      <c r="AF1894" s="419"/>
      <c r="AG1894" s="418"/>
      <c r="AH1894" s="419"/>
      <c r="AI1894" s="419"/>
      <c r="AJ1894" s="425"/>
      <c r="AK1894" s="419"/>
      <c r="AL1894" s="419"/>
      <c r="AM1894" s="419"/>
      <c r="AN1894" s="419"/>
      <c r="AO1894" s="614"/>
      <c r="AP1894" s="420"/>
      <c r="AQ1894" s="420"/>
      <c r="AR1894" s="435"/>
      <c r="AS1894" s="420"/>
      <c r="AT1894" s="420"/>
      <c r="AU1894" s="420"/>
      <c r="AV1894" s="420"/>
      <c r="AW1894" s="420"/>
      <c r="AX1894" s="614"/>
      <c r="AY1894" s="420"/>
      <c r="AZ1894" s="420"/>
      <c r="BA1894" s="420"/>
      <c r="BB1894" s="436"/>
      <c r="BC1894" s="420"/>
      <c r="BD1894" s="420"/>
      <c r="BE1894" s="420"/>
      <c r="BF1894" s="420"/>
      <c r="BH1894" s="420"/>
      <c r="BI1894" s="420"/>
      <c r="BJ1894" s="420"/>
      <c r="BK1894" s="420"/>
      <c r="BL1894" s="420"/>
      <c r="BM1894" s="420"/>
      <c r="BN1894" s="420"/>
      <c r="BO1894" s="420"/>
      <c r="BP1894" s="420"/>
      <c r="BQ1894" s="420"/>
      <c r="BR1894" s="420"/>
      <c r="BS1894" s="420"/>
      <c r="BT1894" s="420"/>
      <c r="BU1894" s="420"/>
      <c r="BV1894" s="420"/>
      <c r="BW1894" s="420"/>
      <c r="BX1894" s="420"/>
      <c r="BY1894" s="420"/>
      <c r="BZ1894" s="420"/>
      <c r="CA1894" s="420"/>
      <c r="CB1894" s="420"/>
      <c r="CC1894" s="420"/>
      <c r="CD1894" s="420"/>
      <c r="CE1894" s="420"/>
      <c r="CG1894" s="420"/>
      <c r="CH1894" s="420"/>
      <c r="CI1894" s="420"/>
      <c r="CJ1894" s="420"/>
      <c r="CK1894" s="420"/>
      <c r="CL1894" s="420"/>
      <c r="CM1894" s="420"/>
      <c r="CN1894" s="435"/>
      <c r="CO1894" s="435"/>
      <c r="CP1894" s="420"/>
      <c r="CQ1894" s="420"/>
      <c r="CR1894" s="420"/>
      <c r="CS1894" s="420"/>
      <c r="CT1894" s="420"/>
      <c r="CU1894" s="420"/>
      <c r="CV1894" s="435"/>
      <c r="CW1894" s="435"/>
      <c r="CX1894" s="435"/>
      <c r="CY1894" s="435"/>
      <c r="CZ1894" s="435"/>
      <c r="DA1894" s="435"/>
      <c r="DB1894" s="435"/>
      <c r="DC1894" s="435"/>
      <c r="DD1894" s="435"/>
      <c r="DE1894" s="435"/>
      <c r="DF1894" s="435"/>
    </row>
    <row r="1895" s="383" customFormat="1" ht="31" customHeight="1" spans="1:110">
      <c r="A1895" s="417"/>
      <c r="B1895" s="418"/>
      <c r="C1895" s="419"/>
      <c r="D1895" s="420"/>
      <c r="E1895" s="734"/>
      <c r="F1895" s="747"/>
      <c r="G1895" s="419"/>
      <c r="H1895" s="419"/>
      <c r="I1895" s="613"/>
      <c r="J1895" s="419"/>
      <c r="K1895" s="419"/>
      <c r="L1895" s="423"/>
      <c r="M1895" s="424"/>
      <c r="N1895" s="424"/>
      <c r="O1895" s="425"/>
      <c r="P1895" s="419"/>
      <c r="Q1895" s="426"/>
      <c r="R1895" s="426"/>
      <c r="S1895" s="426"/>
      <c r="T1895" s="426"/>
      <c r="U1895" s="426"/>
      <c r="W1895" s="418"/>
      <c r="X1895" s="430"/>
      <c r="Y1895" s="418"/>
      <c r="Z1895" s="430"/>
      <c r="AB1895" s="420"/>
      <c r="AC1895" s="419"/>
      <c r="AD1895" s="419"/>
      <c r="AE1895" s="419"/>
      <c r="AF1895" s="419"/>
      <c r="AG1895" s="418"/>
      <c r="AH1895" s="419"/>
      <c r="AI1895" s="419"/>
      <c r="AJ1895" s="425"/>
      <c r="AK1895" s="419"/>
      <c r="AL1895" s="419"/>
      <c r="AM1895" s="419"/>
      <c r="AN1895" s="419"/>
      <c r="AO1895" s="420"/>
      <c r="AP1895" s="420"/>
      <c r="AQ1895" s="420"/>
      <c r="AR1895" s="435"/>
      <c r="AS1895" s="420"/>
      <c r="AT1895" s="420"/>
      <c r="AU1895" s="420"/>
      <c r="AV1895" s="420"/>
      <c r="AW1895" s="420"/>
      <c r="AX1895" s="614"/>
      <c r="AY1895" s="420"/>
      <c r="AZ1895" s="420"/>
      <c r="BA1895" s="420"/>
      <c r="BB1895" s="436"/>
      <c r="BC1895" s="420"/>
      <c r="BD1895" s="420"/>
      <c r="BE1895" s="420"/>
      <c r="BF1895" s="420"/>
      <c r="BH1895" s="420"/>
      <c r="BI1895" s="420"/>
      <c r="BJ1895" s="420"/>
      <c r="BK1895" s="420"/>
      <c r="BL1895" s="420"/>
      <c r="BM1895" s="420"/>
      <c r="BN1895" s="420"/>
      <c r="BO1895" s="420"/>
      <c r="BP1895" s="420"/>
      <c r="BQ1895" s="420"/>
      <c r="BR1895" s="420"/>
      <c r="BS1895" s="420"/>
      <c r="BT1895" s="420"/>
      <c r="BU1895" s="420"/>
      <c r="BV1895" s="420"/>
      <c r="BW1895" s="420"/>
      <c r="BX1895" s="420"/>
      <c r="BY1895" s="420"/>
      <c r="BZ1895" s="420"/>
      <c r="CA1895" s="420"/>
      <c r="CB1895" s="420"/>
      <c r="CC1895" s="420"/>
      <c r="CD1895" s="420"/>
      <c r="CE1895" s="420"/>
      <c r="CG1895" s="420"/>
      <c r="CH1895" s="420"/>
      <c r="CI1895" s="420"/>
      <c r="CJ1895" s="420"/>
      <c r="CK1895" s="420"/>
      <c r="CL1895" s="420"/>
      <c r="CM1895" s="420"/>
      <c r="CN1895" s="435"/>
      <c r="CO1895" s="435"/>
      <c r="CP1895" s="420"/>
      <c r="CQ1895" s="420"/>
      <c r="CR1895" s="420"/>
      <c r="CS1895" s="420"/>
      <c r="CT1895" s="420"/>
      <c r="CU1895" s="420"/>
      <c r="CV1895" s="435"/>
      <c r="CW1895" s="435"/>
      <c r="CX1895" s="435"/>
      <c r="CY1895" s="435"/>
      <c r="CZ1895" s="435"/>
      <c r="DA1895" s="435"/>
      <c r="DB1895" s="435"/>
      <c r="DC1895" s="435"/>
      <c r="DD1895" s="435"/>
      <c r="DE1895" s="435"/>
      <c r="DF1895" s="435"/>
    </row>
    <row r="1896" s="383" customFormat="1" ht="31" customHeight="1" spans="1:110">
      <c r="A1896" s="417"/>
      <c r="B1896" s="418"/>
      <c r="C1896" s="419"/>
      <c r="D1896" s="420"/>
      <c r="E1896" s="419"/>
      <c r="F1896" s="420"/>
      <c r="G1896" s="419"/>
      <c r="H1896" s="419"/>
      <c r="I1896" s="613"/>
      <c r="J1896" s="419"/>
      <c r="K1896" s="419"/>
      <c r="L1896" s="423"/>
      <c r="M1896" s="424"/>
      <c r="N1896" s="424"/>
      <c r="O1896" s="425"/>
      <c r="P1896" s="419"/>
      <c r="Q1896" s="426"/>
      <c r="R1896" s="426"/>
      <c r="S1896" s="426"/>
      <c r="T1896" s="426"/>
      <c r="U1896" s="426"/>
      <c r="V1896" s="427"/>
      <c r="W1896" s="418"/>
      <c r="X1896" s="430"/>
      <c r="Y1896" s="418"/>
      <c r="Z1896" s="430"/>
      <c r="AB1896" s="420"/>
      <c r="AC1896" s="419"/>
      <c r="AD1896" s="419"/>
      <c r="AE1896" s="419"/>
      <c r="AF1896" s="419"/>
      <c r="AG1896" s="418"/>
      <c r="AH1896" s="419"/>
      <c r="AI1896" s="419"/>
      <c r="AJ1896" s="425"/>
      <c r="AK1896" s="419"/>
      <c r="AL1896" s="419"/>
      <c r="AM1896" s="419"/>
      <c r="AN1896" s="419"/>
      <c r="AO1896" s="420"/>
      <c r="AP1896" s="420"/>
      <c r="AQ1896" s="420"/>
      <c r="AR1896" s="435"/>
      <c r="AS1896" s="420"/>
      <c r="AT1896" s="420"/>
      <c r="AU1896" s="420"/>
      <c r="AV1896" s="420"/>
      <c r="AW1896" s="420"/>
      <c r="AX1896" s="614"/>
      <c r="AY1896" s="420"/>
      <c r="AZ1896" s="420"/>
      <c r="BA1896" s="420"/>
      <c r="BB1896" s="436"/>
      <c r="BC1896" s="420"/>
      <c r="BD1896" s="420"/>
      <c r="BE1896" s="420"/>
      <c r="BF1896" s="420"/>
      <c r="BH1896" s="420"/>
      <c r="BI1896" s="420"/>
      <c r="BJ1896" s="420"/>
      <c r="BK1896" s="420"/>
      <c r="BL1896" s="420"/>
      <c r="BM1896" s="420"/>
      <c r="BN1896" s="420"/>
      <c r="BO1896" s="420"/>
      <c r="BP1896" s="420"/>
      <c r="BQ1896" s="420"/>
      <c r="BR1896" s="420"/>
      <c r="BS1896" s="420"/>
      <c r="BT1896" s="420"/>
      <c r="BU1896" s="420"/>
      <c r="BV1896" s="420"/>
      <c r="BW1896" s="420"/>
      <c r="BX1896" s="420"/>
      <c r="BY1896" s="420"/>
      <c r="BZ1896" s="435"/>
      <c r="CA1896" s="435"/>
      <c r="CB1896" s="435"/>
      <c r="CC1896" s="435"/>
      <c r="CD1896" s="420"/>
      <c r="CE1896" s="420"/>
      <c r="CG1896" s="420"/>
      <c r="CH1896" s="420"/>
      <c r="CI1896" s="420"/>
      <c r="CJ1896" s="420"/>
      <c r="CK1896" s="420"/>
      <c r="CL1896" s="420"/>
      <c r="CM1896" s="420"/>
      <c r="CN1896" s="435"/>
      <c r="CO1896" s="435"/>
      <c r="CP1896" s="420"/>
      <c r="CQ1896" s="420"/>
      <c r="CR1896" s="420"/>
      <c r="CS1896" s="420"/>
      <c r="CT1896" s="420"/>
      <c r="CU1896" s="420"/>
      <c r="CV1896" s="746"/>
      <c r="CW1896" s="746"/>
      <c r="CX1896" s="746"/>
      <c r="CY1896" s="746"/>
      <c r="CZ1896" s="746"/>
      <c r="DA1896" s="746"/>
      <c r="DB1896" s="746"/>
      <c r="DC1896" s="746"/>
      <c r="DD1896" s="746"/>
      <c r="DE1896" s="746"/>
      <c r="DF1896" s="746"/>
    </row>
    <row r="1897" s="383" customFormat="1" ht="31" customHeight="1" spans="1:110">
      <c r="A1897" s="417"/>
      <c r="B1897" s="418"/>
      <c r="C1897" s="419"/>
      <c r="D1897" s="420"/>
      <c r="E1897" s="419"/>
      <c r="F1897" s="420"/>
      <c r="G1897" s="419"/>
      <c r="H1897" s="419"/>
      <c r="I1897" s="613"/>
      <c r="J1897" s="419"/>
      <c r="K1897" s="419"/>
      <c r="L1897" s="423"/>
      <c r="M1897" s="424"/>
      <c r="N1897" s="424"/>
      <c r="O1897" s="425"/>
      <c r="P1897" s="419"/>
      <c r="Q1897" s="426"/>
      <c r="R1897" s="426"/>
      <c r="S1897" s="426"/>
      <c r="T1897" s="426"/>
      <c r="U1897" s="426"/>
      <c r="W1897" s="418"/>
      <c r="X1897" s="430"/>
      <c r="Y1897" s="418"/>
      <c r="Z1897" s="430"/>
      <c r="AB1897" s="420"/>
      <c r="AC1897" s="418"/>
      <c r="AD1897" s="419"/>
      <c r="AE1897" s="419"/>
      <c r="AF1897" s="419"/>
      <c r="AG1897" s="418"/>
      <c r="AH1897" s="419"/>
      <c r="AI1897" s="419"/>
      <c r="AJ1897" s="425"/>
      <c r="AK1897" s="419"/>
      <c r="AL1897" s="419"/>
      <c r="AM1897" s="419"/>
      <c r="AN1897" s="419"/>
      <c r="AO1897" s="420"/>
      <c r="AP1897" s="420"/>
      <c r="AQ1897" s="420"/>
      <c r="AR1897" s="435"/>
      <c r="AS1897" s="420"/>
      <c r="AT1897" s="420"/>
      <c r="AU1897" s="420"/>
      <c r="AV1897" s="420"/>
      <c r="AW1897" s="420"/>
      <c r="AX1897" s="614"/>
      <c r="AY1897" s="420"/>
      <c r="AZ1897" s="420"/>
      <c r="BA1897" s="420"/>
      <c r="BB1897" s="436"/>
      <c r="BC1897" s="420"/>
      <c r="BD1897" s="420"/>
      <c r="BE1897" s="420"/>
      <c r="BF1897" s="420"/>
      <c r="BH1897" s="420"/>
      <c r="BI1897" s="420"/>
      <c r="BJ1897" s="420"/>
      <c r="BK1897" s="420"/>
      <c r="BL1897" s="420"/>
      <c r="BM1897" s="420"/>
      <c r="BN1897" s="420"/>
      <c r="BO1897" s="420"/>
      <c r="BP1897" s="420"/>
      <c r="BQ1897" s="420"/>
      <c r="BR1897" s="420"/>
      <c r="BS1897" s="420"/>
      <c r="BT1897" s="420"/>
      <c r="BU1897" s="420"/>
      <c r="BV1897" s="420"/>
      <c r="BW1897" s="420"/>
      <c r="BX1897" s="420"/>
      <c r="BY1897" s="420"/>
      <c r="BZ1897" s="420"/>
      <c r="CA1897" s="420"/>
      <c r="CB1897" s="420"/>
      <c r="CC1897" s="420"/>
      <c r="CD1897" s="420"/>
      <c r="CE1897" s="420"/>
      <c r="CG1897" s="420"/>
      <c r="CH1897" s="420"/>
      <c r="CI1897" s="420"/>
      <c r="CJ1897" s="420"/>
      <c r="CK1897" s="420"/>
      <c r="CL1897" s="420"/>
      <c r="CM1897" s="420"/>
      <c r="CN1897" s="435"/>
      <c r="CO1897" s="435"/>
      <c r="CP1897" s="420"/>
      <c r="CQ1897" s="420"/>
      <c r="CR1897" s="420"/>
      <c r="CS1897" s="420"/>
      <c r="CT1897" s="420"/>
      <c r="CU1897" s="420"/>
      <c r="CV1897" s="435"/>
      <c r="CW1897" s="435"/>
      <c r="CX1897" s="435"/>
      <c r="CY1897" s="435"/>
      <c r="CZ1897" s="435"/>
      <c r="DA1897" s="435"/>
      <c r="DB1897" s="435"/>
      <c r="DC1897" s="435"/>
      <c r="DD1897" s="435"/>
      <c r="DE1897" s="435"/>
      <c r="DF1897" s="435"/>
    </row>
    <row r="1898" s="383" customFormat="1" ht="31" customHeight="1" spans="1:110">
      <c r="A1898" s="417"/>
      <c r="B1898" s="418"/>
      <c r="C1898" s="419"/>
      <c r="D1898" s="420"/>
      <c r="E1898" s="419"/>
      <c r="F1898" s="420"/>
      <c r="G1898" s="419"/>
      <c r="H1898" s="419"/>
      <c r="I1898" s="613"/>
      <c r="J1898" s="419"/>
      <c r="K1898" s="419"/>
      <c r="L1898" s="423"/>
      <c r="M1898" s="424"/>
      <c r="N1898" s="424"/>
      <c r="O1898" s="425"/>
      <c r="P1898" s="419"/>
      <c r="Q1898" s="426"/>
      <c r="R1898" s="426"/>
      <c r="S1898" s="426"/>
      <c r="T1898" s="426"/>
      <c r="U1898" s="426"/>
      <c r="W1898" s="418"/>
      <c r="X1898" s="430"/>
      <c r="Y1898" s="418"/>
      <c r="Z1898" s="430"/>
      <c r="AB1898" s="420"/>
      <c r="AC1898" s="418"/>
      <c r="AD1898" s="419"/>
      <c r="AE1898" s="419"/>
      <c r="AF1898" s="419"/>
      <c r="AG1898" s="418"/>
      <c r="AH1898" s="419"/>
      <c r="AI1898" s="419"/>
      <c r="AJ1898" s="425"/>
      <c r="AK1898" s="419"/>
      <c r="AL1898" s="419"/>
      <c r="AM1898" s="419"/>
      <c r="AN1898" s="419"/>
      <c r="AO1898" s="420"/>
      <c r="AP1898" s="420"/>
      <c r="AQ1898" s="420"/>
      <c r="AR1898" s="435"/>
      <c r="AS1898" s="420"/>
      <c r="AT1898" s="420"/>
      <c r="AU1898" s="420"/>
      <c r="AV1898" s="420"/>
      <c r="AW1898" s="420"/>
      <c r="AX1898" s="614"/>
      <c r="AY1898" s="420"/>
      <c r="AZ1898" s="420"/>
      <c r="BA1898" s="420"/>
      <c r="BB1898" s="436"/>
      <c r="BC1898" s="420"/>
      <c r="BD1898" s="420"/>
      <c r="BE1898" s="420"/>
      <c r="BF1898" s="420"/>
      <c r="BH1898" s="420"/>
      <c r="BI1898" s="420"/>
      <c r="BJ1898" s="420"/>
      <c r="BK1898" s="420"/>
      <c r="BL1898" s="420"/>
      <c r="BM1898" s="420"/>
      <c r="BN1898" s="420"/>
      <c r="BO1898" s="420"/>
      <c r="BP1898" s="420"/>
      <c r="BQ1898" s="420"/>
      <c r="BR1898" s="420"/>
      <c r="BS1898" s="420"/>
      <c r="BT1898" s="420"/>
      <c r="BU1898" s="420"/>
      <c r="BV1898" s="420"/>
      <c r="BW1898" s="420"/>
      <c r="BX1898" s="420"/>
      <c r="BY1898" s="420"/>
      <c r="BZ1898" s="420"/>
      <c r="CA1898" s="420"/>
      <c r="CB1898" s="420"/>
      <c r="CC1898" s="420"/>
      <c r="CD1898" s="420"/>
      <c r="CE1898" s="420"/>
      <c r="CG1898" s="420"/>
      <c r="CH1898" s="420"/>
      <c r="CI1898" s="420"/>
      <c r="CJ1898" s="420"/>
      <c r="CK1898" s="420"/>
      <c r="CL1898" s="420"/>
      <c r="CM1898" s="420"/>
      <c r="CN1898" s="435"/>
      <c r="CO1898" s="435"/>
      <c r="CP1898" s="420"/>
      <c r="CQ1898" s="420"/>
      <c r="CR1898" s="420"/>
      <c r="CS1898" s="420"/>
      <c r="CT1898" s="420"/>
      <c r="CU1898" s="420"/>
      <c r="CV1898" s="435"/>
      <c r="CW1898" s="435"/>
      <c r="CX1898" s="435"/>
      <c r="CY1898" s="435"/>
      <c r="CZ1898" s="435"/>
      <c r="DA1898" s="435"/>
      <c r="DB1898" s="435"/>
      <c r="DC1898" s="435"/>
      <c r="DD1898" s="435"/>
      <c r="DE1898" s="435"/>
      <c r="DF1898" s="435"/>
    </row>
    <row r="1899" s="383" customFormat="1" ht="31" customHeight="1" spans="1:110">
      <c r="A1899" s="417"/>
      <c r="B1899" s="418"/>
      <c r="C1899" s="419"/>
      <c r="D1899" s="420"/>
      <c r="E1899" s="419"/>
      <c r="F1899" s="420"/>
      <c r="G1899" s="419"/>
      <c r="H1899" s="419"/>
      <c r="I1899" s="613"/>
      <c r="J1899" s="419"/>
      <c r="K1899" s="419"/>
      <c r="L1899" s="423"/>
      <c r="M1899" s="424"/>
      <c r="N1899" s="424"/>
      <c r="O1899" s="425"/>
      <c r="P1899" s="419"/>
      <c r="Q1899" s="426"/>
      <c r="R1899" s="426"/>
      <c r="S1899" s="426"/>
      <c r="T1899" s="426"/>
      <c r="U1899" s="426"/>
      <c r="W1899" s="418"/>
      <c r="X1899" s="430"/>
      <c r="Y1899" s="418"/>
      <c r="Z1899" s="430"/>
      <c r="AB1899" s="420"/>
      <c r="AC1899" s="419"/>
      <c r="AD1899" s="419"/>
      <c r="AE1899" s="419"/>
      <c r="AF1899" s="419"/>
      <c r="AG1899" s="418"/>
      <c r="AH1899" s="419"/>
      <c r="AI1899" s="419"/>
      <c r="AJ1899" s="425"/>
      <c r="AK1899" s="419"/>
      <c r="AL1899" s="419"/>
      <c r="AM1899" s="419"/>
      <c r="AN1899" s="420"/>
      <c r="AO1899" s="420"/>
      <c r="AP1899" s="420"/>
      <c r="AQ1899" s="420"/>
      <c r="AR1899" s="435"/>
      <c r="AS1899" s="420"/>
      <c r="AT1899" s="420"/>
      <c r="AU1899" s="420"/>
      <c r="AV1899" s="420"/>
      <c r="AW1899" s="420"/>
      <c r="AX1899" s="614"/>
      <c r="AY1899" s="420"/>
      <c r="AZ1899" s="420"/>
      <c r="BA1899" s="420"/>
      <c r="BB1899" s="436"/>
      <c r="BC1899" s="420"/>
      <c r="BD1899" s="420"/>
      <c r="BE1899" s="420"/>
      <c r="BF1899" s="420"/>
      <c r="BH1899" s="420"/>
      <c r="BI1899" s="420"/>
      <c r="BJ1899" s="420"/>
      <c r="BK1899" s="420"/>
      <c r="BL1899" s="420"/>
      <c r="BM1899" s="420"/>
      <c r="BN1899" s="420"/>
      <c r="BO1899" s="420"/>
      <c r="BP1899" s="420"/>
      <c r="BQ1899" s="420"/>
      <c r="BR1899" s="420"/>
      <c r="BS1899" s="420"/>
      <c r="BT1899" s="420"/>
      <c r="BU1899" s="420"/>
      <c r="BV1899" s="420"/>
      <c r="BW1899" s="420"/>
      <c r="BX1899" s="420"/>
      <c r="BY1899" s="420"/>
      <c r="BZ1899" s="420"/>
      <c r="CA1899" s="420"/>
      <c r="CB1899" s="420"/>
      <c r="CC1899" s="420"/>
      <c r="CD1899" s="420"/>
      <c r="CE1899" s="420"/>
      <c r="CG1899" s="420"/>
      <c r="CH1899" s="420"/>
      <c r="CI1899" s="420"/>
      <c r="CJ1899" s="420"/>
      <c r="CK1899" s="420"/>
      <c r="CL1899" s="420"/>
      <c r="CM1899" s="420"/>
      <c r="CN1899" s="435"/>
      <c r="CO1899" s="435"/>
      <c r="CP1899" s="420"/>
      <c r="CQ1899" s="420"/>
      <c r="CR1899" s="420"/>
      <c r="CS1899" s="420"/>
      <c r="CT1899" s="420"/>
      <c r="CU1899" s="420"/>
      <c r="CV1899" s="435"/>
      <c r="CW1899" s="435"/>
      <c r="CX1899" s="435"/>
      <c r="CY1899" s="435"/>
      <c r="CZ1899" s="435"/>
      <c r="DA1899" s="435"/>
      <c r="DB1899" s="435"/>
      <c r="DC1899" s="435"/>
      <c r="DD1899" s="435"/>
      <c r="DE1899" s="435"/>
      <c r="DF1899" s="435"/>
    </row>
    <row r="1900" s="383" customFormat="1" ht="31" customHeight="1" spans="1:110">
      <c r="A1900" s="417"/>
      <c r="B1900" s="418"/>
      <c r="C1900" s="419"/>
      <c r="D1900" s="420"/>
      <c r="E1900" s="734"/>
      <c r="F1900" s="747"/>
      <c r="G1900" s="419"/>
      <c r="H1900" s="419"/>
      <c r="I1900" s="419"/>
      <c r="J1900" s="419"/>
      <c r="K1900" s="419"/>
      <c r="L1900" s="423"/>
      <c r="M1900" s="424"/>
      <c r="N1900" s="424"/>
      <c r="O1900" s="419"/>
      <c r="P1900" s="425"/>
      <c r="Q1900" s="419"/>
      <c r="R1900" s="426"/>
      <c r="S1900" s="426"/>
      <c r="T1900" s="426"/>
      <c r="U1900" s="426"/>
      <c r="W1900" s="418"/>
      <c r="X1900" s="418"/>
      <c r="Y1900" s="733"/>
      <c r="Z1900" s="430"/>
      <c r="AA1900" s="418"/>
      <c r="AB1900" s="419"/>
      <c r="AC1900" s="419"/>
      <c r="AD1900" s="419"/>
      <c r="AE1900" s="419"/>
      <c r="AF1900" s="418"/>
      <c r="AG1900" s="418"/>
      <c r="AH1900" s="419"/>
      <c r="AI1900" s="419"/>
      <c r="AJ1900" s="419"/>
      <c r="AK1900" s="419"/>
      <c r="AL1900" s="419"/>
      <c r="AM1900" s="419"/>
      <c r="AN1900" s="419"/>
      <c r="AO1900" s="420"/>
      <c r="AP1900" s="420"/>
      <c r="AQ1900" s="420"/>
      <c r="AR1900" s="435"/>
      <c r="AS1900" s="420"/>
      <c r="AT1900" s="420"/>
      <c r="AU1900" s="420"/>
      <c r="AV1900" s="420"/>
      <c r="AW1900" s="435"/>
      <c r="AX1900" s="420"/>
      <c r="AY1900" s="420"/>
      <c r="AZ1900" s="420"/>
      <c r="BA1900" s="420"/>
      <c r="BB1900" s="436"/>
      <c r="BC1900" s="614"/>
      <c r="BD1900" s="420"/>
      <c r="BE1900" s="420"/>
      <c r="BF1900" s="420"/>
      <c r="BH1900" s="420"/>
      <c r="BI1900" s="420"/>
      <c r="BJ1900" s="420"/>
      <c r="BK1900" s="420"/>
      <c r="BL1900" s="420"/>
      <c r="BM1900" s="420"/>
      <c r="BN1900" s="420"/>
      <c r="BO1900" s="420"/>
      <c r="BP1900" s="420"/>
      <c r="BQ1900" s="420"/>
      <c r="BR1900" s="420"/>
      <c r="BS1900" s="420"/>
      <c r="BT1900" s="420"/>
      <c r="BU1900" s="420"/>
      <c r="BV1900" s="420"/>
      <c r="BW1900" s="420"/>
      <c r="BX1900" s="435"/>
      <c r="BY1900" s="420"/>
      <c r="BZ1900" s="435"/>
      <c r="CA1900" s="435"/>
      <c r="CB1900" s="435"/>
      <c r="CC1900" s="435"/>
      <c r="CD1900" s="420"/>
      <c r="CE1900" s="420"/>
      <c r="CG1900" s="420"/>
      <c r="CH1900" s="420"/>
      <c r="CI1900" s="420"/>
      <c r="CJ1900" s="420"/>
      <c r="CK1900" s="420"/>
      <c r="CL1900" s="420"/>
      <c r="CM1900" s="420"/>
      <c r="CN1900" s="420"/>
      <c r="CO1900" s="420"/>
      <c r="CP1900" s="420"/>
      <c r="CQ1900" s="420"/>
      <c r="CR1900" s="420"/>
      <c r="CS1900" s="420"/>
      <c r="CT1900" s="420"/>
      <c r="CU1900" s="420"/>
      <c r="CV1900" s="435"/>
      <c r="CW1900" s="435"/>
      <c r="CX1900" s="435"/>
      <c r="CY1900" s="383"/>
      <c r="CZ1900" s="383"/>
      <c r="DA1900" s="383"/>
      <c r="DB1900" s="435"/>
      <c r="DC1900" s="435"/>
      <c r="DD1900" s="435"/>
      <c r="DE1900" s="435"/>
      <c r="DF1900" s="435"/>
    </row>
    <row r="1901" s="383" customFormat="1" ht="31" customHeight="1" spans="1:110">
      <c r="A1901" s="417"/>
      <c r="B1901" s="418"/>
      <c r="C1901" s="419"/>
      <c r="D1901" s="420"/>
      <c r="E1901" s="419"/>
      <c r="F1901" s="420"/>
      <c r="G1901" s="419"/>
      <c r="H1901" s="419"/>
      <c r="I1901" s="613"/>
      <c r="J1901" s="419"/>
      <c r="K1901" s="419"/>
      <c r="L1901" s="423"/>
      <c r="M1901" s="424"/>
      <c r="N1901" s="424"/>
      <c r="O1901" s="425"/>
      <c r="P1901" s="419"/>
      <c r="Q1901" s="426"/>
      <c r="R1901" s="426"/>
      <c r="S1901" s="426"/>
      <c r="T1901" s="426"/>
      <c r="U1901" s="426"/>
      <c r="V1901" s="418"/>
      <c r="W1901" s="418"/>
      <c r="X1901" s="430"/>
      <c r="Y1901" s="418"/>
      <c r="Z1901" s="430"/>
      <c r="AA1901" s="418"/>
      <c r="AB1901" s="420"/>
      <c r="AC1901" s="420"/>
      <c r="AD1901" s="419"/>
      <c r="AE1901" s="419"/>
      <c r="AF1901" s="419"/>
      <c r="AG1901" s="418"/>
      <c r="AH1901" s="419"/>
      <c r="AI1901" s="419"/>
      <c r="AJ1901" s="425"/>
      <c r="AK1901" s="419"/>
      <c r="AL1901" s="419"/>
      <c r="AM1901" s="419"/>
      <c r="AN1901" s="419"/>
      <c r="AO1901" s="420"/>
      <c r="AP1901" s="420"/>
      <c r="AQ1901" s="420"/>
      <c r="AR1901" s="435"/>
      <c r="AS1901" s="420"/>
      <c r="AT1901" s="420"/>
      <c r="AU1901" s="420"/>
      <c r="AV1901" s="420"/>
      <c r="AW1901" s="420"/>
      <c r="AX1901" s="614"/>
      <c r="AY1901" s="420"/>
      <c r="AZ1901" s="420"/>
      <c r="BA1901" s="420"/>
      <c r="BB1901" s="436"/>
      <c r="BC1901" s="420"/>
      <c r="BD1901" s="420"/>
      <c r="BE1901" s="420"/>
      <c r="BF1901" s="420"/>
      <c r="BG1901" s="383"/>
      <c r="BH1901" s="420"/>
      <c r="BI1901" s="420"/>
      <c r="BJ1901" s="420"/>
      <c r="BK1901" s="420"/>
      <c r="BL1901" s="420"/>
      <c r="BM1901" s="420"/>
      <c r="BN1901" s="420"/>
      <c r="BO1901" s="420"/>
      <c r="BP1901" s="420"/>
      <c r="BQ1901" s="420"/>
      <c r="BR1901" s="420"/>
      <c r="BS1901" s="420"/>
      <c r="BT1901" s="420"/>
      <c r="BU1901" s="420"/>
      <c r="BV1901" s="420"/>
      <c r="BW1901" s="420"/>
      <c r="BX1901" s="420"/>
      <c r="BY1901" s="420"/>
      <c r="BZ1901" s="435"/>
      <c r="CA1901" s="420"/>
      <c r="CB1901" s="420"/>
      <c r="CC1901" s="420"/>
      <c r="CD1901" s="420"/>
      <c r="CE1901" s="420"/>
      <c r="CF1901" s="383"/>
      <c r="CG1901" s="420"/>
      <c r="CH1901" s="420"/>
      <c r="CI1901" s="420"/>
      <c r="CJ1901" s="420"/>
      <c r="CK1901" s="420"/>
      <c r="CL1901" s="420"/>
      <c r="CM1901" s="420"/>
      <c r="CN1901" s="435"/>
      <c r="CO1901" s="435"/>
      <c r="CP1901" s="420"/>
      <c r="CQ1901" s="420"/>
      <c r="CR1901" s="420"/>
      <c r="CS1901" s="420"/>
      <c r="CT1901" s="420"/>
      <c r="CU1901" s="420"/>
      <c r="CV1901" s="435"/>
      <c r="CW1901" s="435"/>
      <c r="CX1901" s="435"/>
      <c r="CY1901" s="435"/>
      <c r="CZ1901" s="435"/>
      <c r="DA1901" s="435"/>
      <c r="DB1901" s="435"/>
      <c r="DC1901" s="435"/>
      <c r="DD1901" s="435"/>
      <c r="DE1901" s="435"/>
      <c r="DF1901" s="435"/>
    </row>
    <row r="1902" s="383" customFormat="1" ht="31" customHeight="1" spans="1:110">
      <c r="A1902" s="417"/>
      <c r="B1902" s="418"/>
      <c r="C1902" s="419"/>
      <c r="D1902" s="420"/>
      <c r="E1902" s="419"/>
      <c r="F1902" s="420"/>
      <c r="G1902" s="419"/>
      <c r="H1902" s="419"/>
      <c r="I1902" s="613"/>
      <c r="J1902" s="419"/>
      <c r="K1902" s="419"/>
      <c r="L1902" s="423"/>
      <c r="M1902" s="424"/>
      <c r="N1902" s="424"/>
      <c r="O1902" s="425"/>
      <c r="P1902" s="419"/>
      <c r="Q1902" s="426"/>
      <c r="R1902" s="426"/>
      <c r="S1902" s="426"/>
      <c r="T1902" s="426"/>
      <c r="U1902" s="426"/>
      <c r="V1902" s="427"/>
      <c r="W1902" s="418"/>
      <c r="X1902" s="430"/>
      <c r="Y1902" s="418"/>
      <c r="Z1902" s="430"/>
      <c r="AB1902" s="420"/>
      <c r="AC1902" s="419"/>
      <c r="AD1902" s="419"/>
      <c r="AE1902" s="419"/>
      <c r="AF1902" s="419"/>
      <c r="AG1902" s="418"/>
      <c r="AH1902" s="419"/>
      <c r="AI1902" s="419"/>
      <c r="AJ1902" s="425"/>
      <c r="AK1902" s="419"/>
      <c r="AL1902" s="419"/>
      <c r="AM1902" s="419"/>
      <c r="AN1902" s="419"/>
      <c r="AO1902" s="420"/>
      <c r="AP1902" s="420"/>
      <c r="AQ1902" s="420"/>
      <c r="AR1902" s="435"/>
      <c r="AS1902" s="420"/>
      <c r="AT1902" s="420"/>
      <c r="AU1902" s="420"/>
      <c r="AV1902" s="420"/>
      <c r="AW1902" s="420"/>
      <c r="AX1902" s="614"/>
      <c r="AY1902" s="420"/>
      <c r="AZ1902" s="420"/>
      <c r="BA1902" s="420"/>
      <c r="BB1902" s="436"/>
      <c r="BC1902" s="420"/>
      <c r="BD1902" s="420"/>
      <c r="BE1902" s="420"/>
      <c r="BF1902" s="420"/>
      <c r="BG1902" s="383"/>
      <c r="BH1902" s="420"/>
      <c r="BI1902" s="420"/>
      <c r="BJ1902" s="420"/>
      <c r="BK1902" s="420"/>
      <c r="BL1902" s="420"/>
      <c r="BM1902" s="420"/>
      <c r="BN1902" s="420"/>
      <c r="BO1902" s="420"/>
      <c r="BP1902" s="420"/>
      <c r="BQ1902" s="420"/>
      <c r="BR1902" s="420"/>
      <c r="BS1902" s="420"/>
      <c r="BT1902" s="420"/>
      <c r="BU1902" s="420"/>
      <c r="BV1902" s="420"/>
      <c r="BW1902" s="420"/>
      <c r="BX1902" s="420"/>
      <c r="BY1902" s="420"/>
      <c r="BZ1902" s="420"/>
      <c r="CA1902" s="420"/>
      <c r="CB1902" s="420"/>
      <c r="CC1902" s="420"/>
      <c r="CD1902" s="420"/>
      <c r="CE1902" s="420"/>
      <c r="CF1902" s="383"/>
      <c r="CG1902" s="420"/>
      <c r="CH1902" s="420"/>
      <c r="CI1902" s="420"/>
      <c r="CJ1902" s="420"/>
      <c r="CK1902" s="420"/>
      <c r="CL1902" s="420"/>
      <c r="CM1902" s="420"/>
      <c r="CN1902" s="435"/>
      <c r="CO1902" s="435"/>
      <c r="CP1902" s="420"/>
      <c r="CQ1902" s="420"/>
      <c r="CR1902" s="420"/>
      <c r="CS1902" s="420"/>
      <c r="CT1902" s="420"/>
      <c r="CU1902" s="420"/>
      <c r="CV1902" s="435"/>
      <c r="CW1902" s="435"/>
      <c r="CX1902" s="435"/>
      <c r="CY1902" s="435"/>
      <c r="CZ1902" s="435"/>
      <c r="DA1902" s="435"/>
      <c r="DB1902" s="435"/>
      <c r="DC1902" s="435"/>
      <c r="DD1902" s="435"/>
      <c r="DE1902" s="435"/>
      <c r="DF1902" s="435"/>
    </row>
    <row r="1903" s="383" customFormat="1" ht="31" customHeight="1" spans="1:110">
      <c r="A1903" s="417"/>
      <c r="B1903" s="418"/>
      <c r="C1903" s="419"/>
      <c r="D1903" s="420"/>
      <c r="E1903" s="419"/>
      <c r="F1903" s="420"/>
      <c r="G1903" s="419"/>
      <c r="H1903" s="419"/>
      <c r="I1903" s="613"/>
      <c r="J1903" s="419"/>
      <c r="K1903" s="419"/>
      <c r="L1903" s="423"/>
      <c r="M1903" s="424"/>
      <c r="N1903" s="424"/>
      <c r="O1903" s="425"/>
      <c r="P1903" s="419"/>
      <c r="Q1903" s="426"/>
      <c r="R1903" s="426"/>
      <c r="S1903" s="426"/>
      <c r="T1903" s="426"/>
      <c r="U1903" s="426"/>
      <c r="V1903" s="418"/>
      <c r="W1903" s="418"/>
      <c r="X1903" s="430"/>
      <c r="Y1903" s="418"/>
      <c r="Z1903" s="430"/>
      <c r="AB1903" s="420"/>
      <c r="AC1903" s="419"/>
      <c r="AD1903" s="419"/>
      <c r="AE1903" s="419"/>
      <c r="AF1903" s="419"/>
      <c r="AG1903" s="418"/>
      <c r="AH1903" s="419"/>
      <c r="AI1903" s="419"/>
      <c r="AJ1903" s="425"/>
      <c r="AK1903" s="419"/>
      <c r="AL1903" s="419"/>
      <c r="AM1903" s="419"/>
      <c r="AN1903" s="419"/>
      <c r="AO1903" s="420"/>
      <c r="AP1903" s="420"/>
      <c r="AQ1903" s="420"/>
      <c r="AR1903" s="435"/>
      <c r="AS1903" s="420"/>
      <c r="AT1903" s="420"/>
      <c r="AU1903" s="420"/>
      <c r="AV1903" s="420"/>
      <c r="AW1903" s="420"/>
      <c r="AX1903" s="614"/>
      <c r="AY1903" s="420"/>
      <c r="AZ1903" s="420"/>
      <c r="BA1903" s="420"/>
      <c r="BB1903" s="436"/>
      <c r="BC1903" s="420"/>
      <c r="BD1903" s="420"/>
      <c r="BE1903" s="420"/>
      <c r="BF1903" s="420"/>
      <c r="BG1903" s="383"/>
      <c r="BH1903" s="420"/>
      <c r="BI1903" s="420"/>
      <c r="BJ1903" s="420"/>
      <c r="BK1903" s="420"/>
      <c r="BL1903" s="420"/>
      <c r="BM1903" s="420"/>
      <c r="BN1903" s="420"/>
      <c r="BO1903" s="420"/>
      <c r="BP1903" s="420"/>
      <c r="BQ1903" s="420"/>
      <c r="BR1903" s="420"/>
      <c r="BS1903" s="420"/>
      <c r="BT1903" s="420"/>
      <c r="BU1903" s="420"/>
      <c r="BV1903" s="420"/>
      <c r="BW1903" s="420"/>
      <c r="BX1903" s="420"/>
      <c r="BY1903" s="420"/>
      <c r="BZ1903" s="420"/>
      <c r="CA1903" s="420"/>
      <c r="CB1903" s="420"/>
      <c r="CC1903" s="420"/>
      <c r="CD1903" s="420"/>
      <c r="CE1903" s="420"/>
      <c r="CF1903" s="383"/>
      <c r="CG1903" s="420"/>
      <c r="CH1903" s="420"/>
      <c r="CI1903" s="420"/>
      <c r="CJ1903" s="420"/>
      <c r="CK1903" s="420"/>
      <c r="CL1903" s="420"/>
      <c r="CM1903" s="420"/>
      <c r="CN1903" s="435"/>
      <c r="CO1903" s="435"/>
      <c r="CP1903" s="420"/>
      <c r="CQ1903" s="420"/>
      <c r="CR1903" s="420"/>
      <c r="CS1903" s="420"/>
      <c r="CT1903" s="420"/>
      <c r="CU1903" s="420"/>
      <c r="CV1903" s="435"/>
      <c r="CW1903" s="435"/>
      <c r="CX1903" s="435"/>
      <c r="CY1903" s="435"/>
      <c r="CZ1903" s="435"/>
      <c r="DA1903" s="435"/>
      <c r="DB1903" s="435"/>
      <c r="DC1903" s="435"/>
      <c r="DD1903" s="435"/>
      <c r="DE1903" s="435"/>
      <c r="DF1903" s="435"/>
    </row>
    <row r="1904" s="383" customFormat="1" ht="31" customHeight="1" spans="1:110">
      <c r="A1904" s="417"/>
      <c r="B1904" s="418"/>
      <c r="C1904" s="419"/>
      <c r="D1904" s="420"/>
      <c r="E1904" s="419"/>
      <c r="F1904" s="420"/>
      <c r="G1904" s="419"/>
      <c r="H1904" s="419"/>
      <c r="I1904" s="613"/>
      <c r="J1904" s="419"/>
      <c r="K1904" s="419"/>
      <c r="L1904" s="423"/>
      <c r="M1904" s="424"/>
      <c r="N1904" s="424"/>
      <c r="O1904" s="425"/>
      <c r="P1904" s="419"/>
      <c r="Q1904" s="426"/>
      <c r="R1904" s="426"/>
      <c r="S1904" s="426"/>
      <c r="T1904" s="426"/>
      <c r="U1904" s="426"/>
      <c r="V1904" s="418"/>
      <c r="W1904" s="418"/>
      <c r="X1904" s="430"/>
      <c r="Y1904" s="418"/>
      <c r="Z1904" s="430"/>
      <c r="AB1904" s="420"/>
      <c r="AC1904" s="419"/>
      <c r="AD1904" s="419"/>
      <c r="AE1904" s="419"/>
      <c r="AF1904" s="419"/>
      <c r="AG1904" s="418"/>
      <c r="AH1904" s="419"/>
      <c r="AI1904" s="419"/>
      <c r="AJ1904" s="425"/>
      <c r="AK1904" s="419"/>
      <c r="AL1904" s="419"/>
      <c r="AM1904" s="419"/>
      <c r="AN1904" s="419"/>
      <c r="AO1904" s="420"/>
      <c r="AP1904" s="420"/>
      <c r="AQ1904" s="420"/>
      <c r="AR1904" s="435"/>
      <c r="AS1904" s="420"/>
      <c r="AT1904" s="420"/>
      <c r="AU1904" s="420"/>
      <c r="AV1904" s="420"/>
      <c r="AW1904" s="420"/>
      <c r="AX1904" s="614"/>
      <c r="AY1904" s="420"/>
      <c r="AZ1904" s="420"/>
      <c r="BA1904" s="420"/>
      <c r="BB1904" s="436"/>
      <c r="BC1904" s="420"/>
      <c r="BD1904" s="420"/>
      <c r="BE1904" s="420"/>
      <c r="BF1904" s="420"/>
      <c r="BG1904" s="383"/>
      <c r="BH1904" s="420"/>
      <c r="BI1904" s="420"/>
      <c r="BJ1904" s="420"/>
      <c r="BK1904" s="420"/>
      <c r="BL1904" s="420"/>
      <c r="BM1904" s="420"/>
      <c r="BN1904" s="420"/>
      <c r="BO1904" s="420"/>
      <c r="BP1904" s="420"/>
      <c r="BQ1904" s="420"/>
      <c r="BR1904" s="420"/>
      <c r="BS1904" s="420"/>
      <c r="BT1904" s="420"/>
      <c r="BU1904" s="420"/>
      <c r="BV1904" s="420"/>
      <c r="BW1904" s="420"/>
      <c r="BX1904" s="420"/>
      <c r="BY1904" s="420"/>
      <c r="BZ1904" s="420"/>
      <c r="CA1904" s="420"/>
      <c r="CB1904" s="420"/>
      <c r="CC1904" s="420"/>
      <c r="CD1904" s="420"/>
      <c r="CE1904" s="420"/>
      <c r="CF1904" s="383"/>
      <c r="CG1904" s="420"/>
      <c r="CH1904" s="420"/>
      <c r="CI1904" s="420"/>
      <c r="CJ1904" s="420"/>
      <c r="CK1904" s="420"/>
      <c r="CL1904" s="420"/>
      <c r="CM1904" s="420"/>
      <c r="CN1904" s="435"/>
      <c r="CO1904" s="435"/>
      <c r="CP1904" s="420"/>
      <c r="CQ1904" s="420"/>
      <c r="CR1904" s="420"/>
      <c r="CS1904" s="420"/>
      <c r="CT1904" s="420"/>
      <c r="CU1904" s="420"/>
      <c r="CV1904" s="435"/>
      <c r="CW1904" s="435"/>
      <c r="CX1904" s="435"/>
      <c r="CY1904" s="435"/>
      <c r="CZ1904" s="435"/>
      <c r="DA1904" s="435"/>
      <c r="DB1904" s="435"/>
      <c r="DC1904" s="435"/>
      <c r="DD1904" s="435"/>
      <c r="DE1904" s="435"/>
      <c r="DF1904" s="435"/>
    </row>
    <row r="1905" s="383" customFormat="1" ht="31" customHeight="1" spans="1:110">
      <c r="A1905" s="417"/>
      <c r="B1905" s="418"/>
      <c r="C1905" s="419"/>
      <c r="D1905" s="420"/>
      <c r="E1905" s="419"/>
      <c r="F1905" s="420"/>
      <c r="G1905" s="419"/>
      <c r="H1905" s="419"/>
      <c r="I1905" s="613"/>
      <c r="J1905" s="419"/>
      <c r="K1905" s="419"/>
      <c r="L1905" s="423"/>
      <c r="M1905" s="424"/>
      <c r="N1905" s="424"/>
      <c r="O1905" s="425"/>
      <c r="P1905" s="419"/>
      <c r="Q1905" s="426"/>
      <c r="R1905" s="426"/>
      <c r="S1905" s="426"/>
      <c r="T1905" s="426"/>
      <c r="U1905" s="426"/>
      <c r="W1905" s="418"/>
      <c r="X1905" s="430"/>
      <c r="Y1905" s="418"/>
      <c r="Z1905" s="430"/>
      <c r="AB1905" s="420"/>
      <c r="AC1905" s="418"/>
      <c r="AD1905" s="419"/>
      <c r="AE1905" s="419"/>
      <c r="AF1905" s="419"/>
      <c r="AG1905" s="418"/>
      <c r="AH1905" s="419"/>
      <c r="AI1905" s="419"/>
      <c r="AJ1905" s="425"/>
      <c r="AK1905" s="419"/>
      <c r="AL1905" s="419"/>
      <c r="AM1905" s="419"/>
      <c r="AN1905" s="419"/>
      <c r="AO1905" s="420"/>
      <c r="AP1905" s="420"/>
      <c r="AQ1905" s="420"/>
      <c r="AR1905" s="435"/>
      <c r="AS1905" s="420"/>
      <c r="AT1905" s="420"/>
      <c r="AU1905" s="420"/>
      <c r="AV1905" s="420"/>
      <c r="AW1905" s="420"/>
      <c r="AX1905" s="614"/>
      <c r="AY1905" s="420"/>
      <c r="AZ1905" s="420"/>
      <c r="BA1905" s="420"/>
      <c r="BB1905" s="436"/>
      <c r="BC1905" s="420"/>
      <c r="BD1905" s="420"/>
      <c r="BE1905" s="420"/>
      <c r="BF1905" s="420"/>
      <c r="BH1905" s="420"/>
      <c r="BI1905" s="420"/>
      <c r="BJ1905" s="420"/>
      <c r="BK1905" s="420"/>
      <c r="BL1905" s="420"/>
      <c r="BM1905" s="420"/>
      <c r="BN1905" s="420"/>
      <c r="BO1905" s="420"/>
      <c r="BP1905" s="420"/>
      <c r="BQ1905" s="420"/>
      <c r="BR1905" s="420"/>
      <c r="BS1905" s="420"/>
      <c r="BT1905" s="420"/>
      <c r="BU1905" s="420"/>
      <c r="BV1905" s="420"/>
      <c r="BW1905" s="420"/>
      <c r="BX1905" s="420"/>
      <c r="BY1905" s="420"/>
      <c r="BZ1905" s="420"/>
      <c r="CA1905" s="420"/>
      <c r="CB1905" s="420"/>
      <c r="CC1905" s="420"/>
      <c r="CD1905" s="420"/>
      <c r="CE1905" s="420"/>
      <c r="CG1905" s="420"/>
      <c r="CH1905" s="420"/>
      <c r="CI1905" s="420"/>
      <c r="CJ1905" s="420"/>
      <c r="CK1905" s="420"/>
      <c r="CL1905" s="420"/>
      <c r="CM1905" s="420"/>
      <c r="CN1905" s="435"/>
      <c r="CO1905" s="435"/>
      <c r="CP1905" s="420"/>
      <c r="CQ1905" s="420"/>
      <c r="CR1905" s="420"/>
      <c r="CS1905" s="420"/>
      <c r="CT1905" s="420"/>
      <c r="CU1905" s="420"/>
      <c r="CV1905" s="435"/>
      <c r="CW1905" s="435"/>
      <c r="CX1905" s="435"/>
      <c r="CY1905" s="435"/>
      <c r="CZ1905" s="435"/>
      <c r="DA1905" s="435"/>
      <c r="DB1905" s="435"/>
      <c r="DC1905" s="435"/>
      <c r="DD1905" s="435"/>
      <c r="DE1905" s="435"/>
      <c r="DF1905" s="435"/>
    </row>
    <row r="1906" s="383" customFormat="1" ht="31" customHeight="1" spans="1:110">
      <c r="A1906" s="417"/>
      <c r="B1906" s="418"/>
      <c r="C1906" s="419"/>
      <c r="D1906" s="420"/>
      <c r="E1906" s="419"/>
      <c r="F1906" s="420"/>
      <c r="G1906" s="419"/>
      <c r="H1906" s="419"/>
      <c r="I1906" s="613"/>
      <c r="J1906" s="419"/>
      <c r="K1906" s="419"/>
      <c r="L1906" s="423"/>
      <c r="M1906" s="424"/>
      <c r="N1906" s="424"/>
      <c r="O1906" s="425"/>
      <c r="P1906" s="419"/>
      <c r="Q1906" s="426"/>
      <c r="R1906" s="426"/>
      <c r="S1906" s="426"/>
      <c r="T1906" s="426"/>
      <c r="U1906" s="426"/>
      <c r="W1906" s="418"/>
      <c r="X1906" s="430"/>
      <c r="Y1906" s="418"/>
      <c r="Z1906" s="430"/>
      <c r="AB1906" s="420"/>
      <c r="AC1906" s="418"/>
      <c r="AD1906" s="419"/>
      <c r="AE1906" s="419"/>
      <c r="AF1906" s="419"/>
      <c r="AG1906" s="418"/>
      <c r="AH1906" s="419"/>
      <c r="AI1906" s="419"/>
      <c r="AJ1906" s="425"/>
      <c r="AK1906" s="419"/>
      <c r="AL1906" s="419"/>
      <c r="AM1906" s="419"/>
      <c r="AN1906" s="419"/>
      <c r="AO1906" s="420"/>
      <c r="AP1906" s="420"/>
      <c r="AQ1906" s="420"/>
      <c r="AR1906" s="435"/>
      <c r="AS1906" s="420"/>
      <c r="AT1906" s="420"/>
      <c r="AU1906" s="420"/>
      <c r="AV1906" s="420"/>
      <c r="AW1906" s="420"/>
      <c r="AX1906" s="614"/>
      <c r="AY1906" s="420"/>
      <c r="AZ1906" s="420"/>
      <c r="BA1906" s="420"/>
      <c r="BB1906" s="436"/>
      <c r="BC1906" s="420"/>
      <c r="BD1906" s="420"/>
      <c r="BE1906" s="420"/>
      <c r="BF1906" s="420"/>
      <c r="BH1906" s="420"/>
      <c r="BI1906" s="420"/>
      <c r="BJ1906" s="420"/>
      <c r="BK1906" s="420"/>
      <c r="BL1906" s="420"/>
      <c r="BM1906" s="420"/>
      <c r="BN1906" s="420"/>
      <c r="BO1906" s="420"/>
      <c r="BP1906" s="420"/>
      <c r="BQ1906" s="420"/>
      <c r="BR1906" s="420"/>
      <c r="BS1906" s="420"/>
      <c r="BT1906" s="420"/>
      <c r="BU1906" s="420"/>
      <c r="BV1906" s="420"/>
      <c r="BW1906" s="420"/>
      <c r="BX1906" s="420"/>
      <c r="BY1906" s="420"/>
      <c r="BZ1906" s="420"/>
      <c r="CA1906" s="420"/>
      <c r="CB1906" s="420"/>
      <c r="CC1906" s="420"/>
      <c r="CD1906" s="420"/>
      <c r="CE1906" s="420"/>
      <c r="CG1906" s="420"/>
      <c r="CH1906" s="420"/>
      <c r="CI1906" s="420"/>
      <c r="CJ1906" s="420"/>
      <c r="CK1906" s="420"/>
      <c r="CL1906" s="420"/>
      <c r="CM1906" s="420"/>
      <c r="CN1906" s="435"/>
      <c r="CO1906" s="435"/>
      <c r="CP1906" s="420"/>
      <c r="CQ1906" s="420"/>
      <c r="CR1906" s="420"/>
      <c r="CS1906" s="420"/>
      <c r="CT1906" s="420"/>
      <c r="CU1906" s="420"/>
      <c r="CV1906" s="435"/>
      <c r="CW1906" s="435"/>
      <c r="CX1906" s="435"/>
      <c r="CY1906" s="435"/>
      <c r="CZ1906" s="435"/>
      <c r="DA1906" s="435"/>
      <c r="DB1906" s="435"/>
      <c r="DC1906" s="435"/>
      <c r="DD1906" s="435"/>
      <c r="DE1906" s="435"/>
      <c r="DF1906" s="435"/>
    </row>
    <row r="1907" s="383" customFormat="1" ht="31" customHeight="1" spans="1:110">
      <c r="A1907" s="417"/>
      <c r="B1907" s="418"/>
      <c r="C1907" s="419"/>
      <c r="D1907" s="420"/>
      <c r="E1907" s="419"/>
      <c r="F1907" s="420"/>
      <c r="G1907" s="419"/>
      <c r="H1907" s="419"/>
      <c r="I1907" s="613"/>
      <c r="J1907" s="419"/>
      <c r="K1907" s="419"/>
      <c r="L1907" s="423"/>
      <c r="M1907" s="424"/>
      <c r="N1907" s="424"/>
      <c r="O1907" s="425"/>
      <c r="P1907" s="419"/>
      <c r="Q1907" s="426"/>
      <c r="R1907" s="426"/>
      <c r="S1907" s="426"/>
      <c r="T1907" s="426"/>
      <c r="U1907" s="426"/>
      <c r="V1907" s="427"/>
      <c r="W1907" s="418"/>
      <c r="X1907" s="430"/>
      <c r="Y1907" s="418"/>
      <c r="Z1907" s="430"/>
      <c r="AB1907" s="420"/>
      <c r="AC1907" s="419"/>
      <c r="AD1907" s="419"/>
      <c r="AE1907" s="419"/>
      <c r="AF1907" s="419"/>
      <c r="AG1907" s="418"/>
      <c r="AH1907" s="419"/>
      <c r="AI1907" s="419"/>
      <c r="AJ1907" s="425"/>
      <c r="AK1907" s="419"/>
      <c r="AL1907" s="419"/>
      <c r="AM1907" s="419"/>
      <c r="AN1907" s="419"/>
      <c r="AO1907" s="420"/>
      <c r="AP1907" s="420"/>
      <c r="AQ1907" s="420"/>
      <c r="AR1907" s="435"/>
      <c r="AS1907" s="420"/>
      <c r="AT1907" s="420"/>
      <c r="AU1907" s="420"/>
      <c r="AV1907" s="420"/>
      <c r="AW1907" s="420"/>
      <c r="AX1907" s="614"/>
      <c r="AY1907" s="420"/>
      <c r="AZ1907" s="420"/>
      <c r="BA1907" s="420"/>
      <c r="BB1907" s="436"/>
      <c r="BC1907" s="420"/>
      <c r="BD1907" s="420"/>
      <c r="BE1907" s="420"/>
      <c r="BF1907" s="420"/>
      <c r="BH1907" s="420"/>
      <c r="BI1907" s="420"/>
      <c r="BJ1907" s="420"/>
      <c r="BK1907" s="420"/>
      <c r="BL1907" s="420"/>
      <c r="BM1907" s="420"/>
      <c r="BN1907" s="420"/>
      <c r="BO1907" s="420"/>
      <c r="BP1907" s="420"/>
      <c r="BQ1907" s="420"/>
      <c r="BR1907" s="420"/>
      <c r="BS1907" s="420"/>
      <c r="BT1907" s="420"/>
      <c r="BU1907" s="420"/>
      <c r="BV1907" s="420"/>
      <c r="BW1907" s="420"/>
      <c r="BX1907" s="420"/>
      <c r="BY1907" s="420"/>
      <c r="BZ1907" s="435"/>
      <c r="CA1907" s="435"/>
      <c r="CB1907" s="435"/>
      <c r="CC1907" s="435"/>
      <c r="CD1907" s="420"/>
      <c r="CE1907" s="420"/>
      <c r="CG1907" s="420"/>
      <c r="CH1907" s="420"/>
      <c r="CI1907" s="420"/>
      <c r="CJ1907" s="420"/>
      <c r="CK1907" s="420"/>
      <c r="CL1907" s="420"/>
      <c r="CM1907" s="420"/>
      <c r="CN1907" s="435"/>
      <c r="CO1907" s="435"/>
      <c r="CP1907" s="420"/>
      <c r="CQ1907" s="420"/>
      <c r="CR1907" s="420"/>
      <c r="CS1907" s="420"/>
      <c r="CT1907" s="420"/>
      <c r="CU1907" s="420"/>
      <c r="CV1907" s="435"/>
      <c r="CW1907" s="435"/>
      <c r="CX1907" s="435"/>
      <c r="CY1907" s="435"/>
      <c r="CZ1907" s="435"/>
      <c r="DA1907" s="435"/>
      <c r="DB1907" s="435"/>
      <c r="DC1907" s="435"/>
      <c r="DD1907" s="435"/>
      <c r="DE1907" s="435"/>
      <c r="DF1907" s="435"/>
    </row>
    <row r="1908" s="383" customFormat="1" ht="31" customHeight="1" spans="1:110">
      <c r="A1908" s="417"/>
      <c r="B1908" s="418"/>
      <c r="C1908" s="419"/>
      <c r="D1908" s="420"/>
      <c r="E1908" s="419"/>
      <c r="F1908" s="420"/>
      <c r="G1908" s="419"/>
      <c r="H1908" s="419"/>
      <c r="I1908" s="613"/>
      <c r="J1908" s="419"/>
      <c r="K1908" s="419"/>
      <c r="L1908" s="423"/>
      <c r="M1908" s="424"/>
      <c r="N1908" s="424"/>
      <c r="O1908" s="425"/>
      <c r="P1908" s="419"/>
      <c r="Q1908" s="426"/>
      <c r="R1908" s="426"/>
      <c r="S1908" s="426"/>
      <c r="T1908" s="426"/>
      <c r="U1908" s="426"/>
      <c r="W1908" s="418"/>
      <c r="X1908" s="430"/>
      <c r="Y1908" s="418"/>
      <c r="Z1908" s="430"/>
      <c r="AB1908" s="420"/>
      <c r="AC1908" s="419"/>
      <c r="AD1908" s="419"/>
      <c r="AE1908" s="419"/>
      <c r="AF1908" s="419"/>
      <c r="AG1908" s="418"/>
      <c r="AH1908" s="419"/>
      <c r="AI1908" s="419"/>
      <c r="AJ1908" s="425"/>
      <c r="AK1908" s="419"/>
      <c r="AL1908" s="419"/>
      <c r="AM1908" s="419"/>
      <c r="AN1908" s="419"/>
      <c r="AO1908" s="420"/>
      <c r="AP1908" s="420"/>
      <c r="AQ1908" s="420"/>
      <c r="AR1908" s="435"/>
      <c r="AS1908" s="420"/>
      <c r="AT1908" s="420"/>
      <c r="AU1908" s="420"/>
      <c r="AV1908" s="420"/>
      <c r="AW1908" s="420"/>
      <c r="AX1908" s="614"/>
      <c r="AY1908" s="420"/>
      <c r="AZ1908" s="420"/>
      <c r="BA1908" s="420"/>
      <c r="BB1908" s="436"/>
      <c r="BC1908" s="420"/>
      <c r="BD1908" s="420"/>
      <c r="BE1908" s="420"/>
      <c r="BF1908" s="420"/>
      <c r="BH1908" s="420"/>
      <c r="BI1908" s="420"/>
      <c r="BJ1908" s="420"/>
      <c r="BK1908" s="420"/>
      <c r="BL1908" s="420"/>
      <c r="BM1908" s="420"/>
      <c r="BN1908" s="420"/>
      <c r="BO1908" s="420"/>
      <c r="BP1908" s="420"/>
      <c r="BQ1908" s="420"/>
      <c r="BR1908" s="420"/>
      <c r="BS1908" s="420"/>
      <c r="BT1908" s="420"/>
      <c r="BU1908" s="420"/>
      <c r="BV1908" s="420"/>
      <c r="BW1908" s="420"/>
      <c r="BX1908" s="420"/>
      <c r="BY1908" s="420"/>
      <c r="BZ1908" s="420"/>
      <c r="CA1908" s="420"/>
      <c r="CB1908" s="420"/>
      <c r="CC1908" s="420"/>
      <c r="CD1908" s="420"/>
      <c r="CE1908" s="420"/>
      <c r="CF1908" s="383"/>
      <c r="CG1908" s="420"/>
      <c r="CH1908" s="420"/>
      <c r="CI1908" s="420"/>
      <c r="CJ1908" s="420"/>
      <c r="CK1908" s="420"/>
      <c r="CL1908" s="420"/>
      <c r="CM1908" s="420"/>
      <c r="CN1908" s="435"/>
      <c r="CO1908" s="435"/>
      <c r="CP1908" s="420"/>
      <c r="CQ1908" s="420"/>
      <c r="CR1908" s="420"/>
      <c r="CS1908" s="420"/>
      <c r="CT1908" s="420"/>
      <c r="CU1908" s="420"/>
      <c r="CV1908" s="435"/>
      <c r="CW1908" s="435"/>
      <c r="CX1908" s="435"/>
      <c r="CY1908" s="435"/>
      <c r="CZ1908" s="435"/>
      <c r="DA1908" s="435"/>
      <c r="DB1908" s="435"/>
      <c r="DC1908" s="435"/>
      <c r="DD1908" s="435"/>
      <c r="DE1908" s="435"/>
      <c r="DF1908" s="435"/>
    </row>
    <row r="1909" s="383" customFormat="1" ht="31" customHeight="1" spans="1:110">
      <c r="A1909" s="417"/>
      <c r="B1909" s="418"/>
      <c r="C1909" s="419"/>
      <c r="D1909" s="420"/>
      <c r="E1909" s="419"/>
      <c r="F1909" s="420"/>
      <c r="G1909" s="419"/>
      <c r="H1909" s="419"/>
      <c r="I1909" s="613"/>
      <c r="J1909" s="419"/>
      <c r="K1909" s="419"/>
      <c r="L1909" s="423"/>
      <c r="M1909" s="424"/>
      <c r="N1909" s="424"/>
      <c r="O1909" s="425"/>
      <c r="P1909" s="419"/>
      <c r="Q1909" s="426"/>
      <c r="R1909" s="426"/>
      <c r="S1909" s="426"/>
      <c r="T1909" s="426"/>
      <c r="U1909" s="426"/>
      <c r="V1909" s="427"/>
      <c r="W1909" s="418"/>
      <c r="X1909" s="430"/>
      <c r="Y1909" s="418"/>
      <c r="Z1909" s="430"/>
      <c r="AB1909" s="420"/>
      <c r="AC1909" s="419"/>
      <c r="AD1909" s="419"/>
      <c r="AE1909" s="419"/>
      <c r="AF1909" s="419"/>
      <c r="AG1909" s="418"/>
      <c r="AH1909" s="419"/>
      <c r="AI1909" s="419"/>
      <c r="AJ1909" s="425"/>
      <c r="AK1909" s="419"/>
      <c r="AL1909" s="419"/>
      <c r="AM1909" s="419"/>
      <c r="AN1909" s="419"/>
      <c r="AO1909" s="420"/>
      <c r="AP1909" s="420"/>
      <c r="AQ1909" s="420"/>
      <c r="AR1909" s="435"/>
      <c r="AS1909" s="420"/>
      <c r="AT1909" s="420"/>
      <c r="AU1909" s="420"/>
      <c r="AV1909" s="420"/>
      <c r="AW1909" s="420"/>
      <c r="AX1909" s="614"/>
      <c r="AY1909" s="420"/>
      <c r="AZ1909" s="420"/>
      <c r="BA1909" s="420"/>
      <c r="BB1909" s="436"/>
      <c r="BC1909" s="420"/>
      <c r="BD1909" s="420"/>
      <c r="BE1909" s="420"/>
      <c r="BF1909" s="420"/>
      <c r="BG1909" s="383"/>
      <c r="BH1909" s="420"/>
      <c r="BI1909" s="420"/>
      <c r="BJ1909" s="420"/>
      <c r="BK1909" s="420"/>
      <c r="BL1909" s="420"/>
      <c r="BM1909" s="420"/>
      <c r="BN1909" s="420"/>
      <c r="BO1909" s="420"/>
      <c r="BP1909" s="420"/>
      <c r="BQ1909" s="420"/>
      <c r="BR1909" s="420"/>
      <c r="BS1909" s="420"/>
      <c r="BT1909" s="420"/>
      <c r="BU1909" s="420"/>
      <c r="BV1909" s="420"/>
      <c r="BW1909" s="420"/>
      <c r="BX1909" s="420"/>
      <c r="BY1909" s="420"/>
      <c r="BZ1909" s="435"/>
      <c r="CA1909" s="435"/>
      <c r="CB1909" s="435"/>
      <c r="CC1909" s="435"/>
      <c r="CD1909" s="420"/>
      <c r="CE1909" s="420"/>
      <c r="CF1909" s="383"/>
      <c r="CG1909" s="420"/>
      <c r="CH1909" s="420"/>
      <c r="CI1909" s="420"/>
      <c r="CJ1909" s="420"/>
      <c r="CK1909" s="420"/>
      <c r="CL1909" s="420"/>
      <c r="CM1909" s="420"/>
      <c r="CN1909" s="435"/>
      <c r="CO1909" s="435"/>
      <c r="CP1909" s="420"/>
      <c r="CQ1909" s="420"/>
      <c r="CR1909" s="420"/>
      <c r="CS1909" s="420"/>
      <c r="CT1909" s="420"/>
      <c r="CU1909" s="420"/>
      <c r="CV1909" s="746"/>
      <c r="CW1909" s="746"/>
      <c r="CX1909" s="746"/>
      <c r="CY1909" s="746"/>
      <c r="CZ1909" s="746"/>
      <c r="DA1909" s="746"/>
      <c r="DB1909" s="746"/>
      <c r="DC1909" s="746"/>
      <c r="DD1909" s="746"/>
      <c r="DE1909" s="746"/>
      <c r="DF1909" s="746"/>
    </row>
    <row r="1910" s="383" customFormat="1" ht="31" customHeight="1" spans="1:110">
      <c r="A1910" s="417"/>
      <c r="B1910" s="418"/>
      <c r="C1910" s="419"/>
      <c r="D1910" s="420"/>
      <c r="E1910" s="734"/>
      <c r="F1910" s="747"/>
      <c r="G1910" s="419"/>
      <c r="H1910" s="419"/>
      <c r="I1910" s="613"/>
      <c r="J1910" s="419"/>
      <c r="K1910" s="419"/>
      <c r="L1910" s="423"/>
      <c r="M1910" s="424"/>
      <c r="N1910" s="424"/>
      <c r="O1910" s="425"/>
      <c r="P1910" s="419"/>
      <c r="Q1910" s="426"/>
      <c r="R1910" s="426"/>
      <c r="S1910" s="426"/>
      <c r="T1910" s="426"/>
      <c r="U1910" s="426"/>
      <c r="V1910" s="427"/>
      <c r="W1910" s="418"/>
      <c r="X1910" s="430"/>
      <c r="Y1910" s="418"/>
      <c r="Z1910" s="430"/>
      <c r="AB1910" s="420"/>
      <c r="AC1910" s="383"/>
      <c r="AD1910" s="419"/>
      <c r="AE1910" s="419"/>
      <c r="AF1910" s="419"/>
      <c r="AG1910" s="418"/>
      <c r="AH1910" s="419"/>
      <c r="AI1910" s="419"/>
      <c r="AJ1910" s="425"/>
      <c r="AK1910" s="419"/>
      <c r="AL1910" s="419"/>
      <c r="AM1910" s="419"/>
      <c r="AN1910" s="419"/>
      <c r="AO1910" s="420"/>
      <c r="AP1910" s="420"/>
      <c r="AQ1910" s="420"/>
      <c r="AR1910" s="435"/>
      <c r="AS1910" s="420"/>
      <c r="AT1910" s="420"/>
      <c r="AU1910" s="420"/>
      <c r="AV1910" s="420"/>
      <c r="AW1910" s="420"/>
      <c r="AX1910" s="614"/>
      <c r="AY1910" s="420"/>
      <c r="AZ1910" s="420"/>
      <c r="BA1910" s="420"/>
      <c r="BB1910" s="436"/>
      <c r="BC1910" s="420"/>
      <c r="BD1910" s="420"/>
      <c r="BE1910" s="420"/>
      <c r="BF1910" s="420"/>
      <c r="BG1910" s="383"/>
      <c r="BH1910" s="420"/>
      <c r="BI1910" s="420"/>
      <c r="BJ1910" s="420"/>
      <c r="BK1910" s="420"/>
      <c r="BL1910" s="420"/>
      <c r="BM1910" s="420"/>
      <c r="BN1910" s="420"/>
      <c r="BO1910" s="420"/>
      <c r="BP1910" s="420"/>
      <c r="BQ1910" s="420"/>
      <c r="BR1910" s="420"/>
      <c r="BS1910" s="420"/>
      <c r="BT1910" s="420"/>
      <c r="BU1910" s="420"/>
      <c r="BV1910" s="420"/>
      <c r="BW1910" s="420"/>
      <c r="BX1910" s="420"/>
      <c r="BY1910" s="420"/>
      <c r="BZ1910" s="420"/>
      <c r="CA1910" s="420"/>
      <c r="CB1910" s="420"/>
      <c r="CC1910" s="420"/>
      <c r="CD1910" s="420"/>
      <c r="CE1910" s="420"/>
      <c r="CF1910" s="383"/>
      <c r="CG1910" s="420"/>
      <c r="CH1910" s="420"/>
      <c r="CI1910" s="420"/>
      <c r="CJ1910" s="420"/>
      <c r="CK1910" s="420"/>
      <c r="CL1910" s="420"/>
      <c r="CM1910" s="420"/>
      <c r="CN1910" s="435"/>
      <c r="CO1910" s="435"/>
      <c r="CP1910" s="420"/>
      <c r="CQ1910" s="420"/>
      <c r="CR1910" s="420"/>
      <c r="CS1910" s="420"/>
      <c r="CT1910" s="420"/>
      <c r="CU1910" s="420"/>
      <c r="CV1910" s="435"/>
      <c r="CW1910" s="435"/>
      <c r="CX1910" s="435"/>
      <c r="CY1910" s="435"/>
      <c r="CZ1910" s="435"/>
      <c r="DA1910" s="435"/>
      <c r="DB1910" s="435"/>
      <c r="DC1910" s="435"/>
      <c r="DD1910" s="435"/>
      <c r="DE1910" s="435"/>
      <c r="DF1910" s="435"/>
    </row>
    <row r="1911" s="383" customFormat="1" ht="31" customHeight="1" spans="1:110">
      <c r="A1911" s="417"/>
      <c r="B1911" s="418"/>
      <c r="C1911" s="419"/>
      <c r="D1911" s="420"/>
      <c r="E1911" s="419"/>
      <c r="F1911" s="420"/>
      <c r="G1911" s="419"/>
      <c r="H1911" s="419"/>
      <c r="I1911" s="613"/>
      <c r="J1911" s="419"/>
      <c r="K1911" s="419"/>
      <c r="L1911" s="423"/>
      <c r="M1911" s="424"/>
      <c r="N1911" s="424"/>
      <c r="O1911" s="425"/>
      <c r="P1911" s="419"/>
      <c r="Q1911" s="426"/>
      <c r="R1911" s="426"/>
      <c r="S1911" s="426"/>
      <c r="T1911" s="426"/>
      <c r="U1911" s="426"/>
      <c r="V1911" s="427"/>
      <c r="W1911" s="418"/>
      <c r="X1911" s="430"/>
      <c r="Y1911" s="418"/>
      <c r="Z1911" s="430"/>
      <c r="AB1911" s="420"/>
      <c r="AC1911" s="383"/>
      <c r="AD1911" s="419"/>
      <c r="AE1911" s="419"/>
      <c r="AF1911" s="419"/>
      <c r="AG1911" s="418"/>
      <c r="AH1911" s="419"/>
      <c r="AI1911" s="419"/>
      <c r="AJ1911" s="425"/>
      <c r="AK1911" s="419"/>
      <c r="AL1911" s="419"/>
      <c r="AM1911" s="419"/>
      <c r="AN1911" s="419"/>
      <c r="AO1911" s="420"/>
      <c r="AP1911" s="420"/>
      <c r="AQ1911" s="420"/>
      <c r="AR1911" s="435"/>
      <c r="AS1911" s="420"/>
      <c r="AT1911" s="420"/>
      <c r="AU1911" s="420"/>
      <c r="AV1911" s="420"/>
      <c r="AW1911" s="420"/>
      <c r="AX1911" s="614"/>
      <c r="AY1911" s="420"/>
      <c r="AZ1911" s="420"/>
      <c r="BA1911" s="420"/>
      <c r="BB1911" s="436"/>
      <c r="BC1911" s="420"/>
      <c r="BD1911" s="420"/>
      <c r="BE1911" s="420"/>
      <c r="BF1911" s="420"/>
      <c r="BG1911" s="383"/>
      <c r="BH1911" s="420"/>
      <c r="BI1911" s="420"/>
      <c r="BJ1911" s="420"/>
      <c r="BK1911" s="420"/>
      <c r="BL1911" s="420"/>
      <c r="BM1911" s="420"/>
      <c r="BN1911" s="420"/>
      <c r="BO1911" s="420"/>
      <c r="BP1911" s="420"/>
      <c r="BQ1911" s="420"/>
      <c r="BR1911" s="420"/>
      <c r="BS1911" s="420"/>
      <c r="BT1911" s="420"/>
      <c r="BU1911" s="420"/>
      <c r="BV1911" s="420"/>
      <c r="BW1911" s="420"/>
      <c r="BX1911" s="420"/>
      <c r="BY1911" s="420"/>
      <c r="BZ1911" s="420"/>
      <c r="CA1911" s="420"/>
      <c r="CB1911" s="420"/>
      <c r="CC1911" s="420"/>
      <c r="CD1911" s="420"/>
      <c r="CE1911" s="420"/>
      <c r="CF1911" s="383"/>
      <c r="CG1911" s="420"/>
      <c r="CH1911" s="420"/>
      <c r="CI1911" s="420"/>
      <c r="CJ1911" s="420"/>
      <c r="CK1911" s="420"/>
      <c r="CL1911" s="420"/>
      <c r="CM1911" s="420"/>
      <c r="CN1911" s="435"/>
      <c r="CO1911" s="435"/>
      <c r="CP1911" s="420"/>
      <c r="CQ1911" s="420"/>
      <c r="CR1911" s="420"/>
      <c r="CS1911" s="420"/>
      <c r="CT1911" s="420"/>
      <c r="CU1911" s="420"/>
      <c r="CV1911" s="435"/>
      <c r="CW1911" s="435"/>
      <c r="CX1911" s="435"/>
      <c r="CY1911" s="435"/>
      <c r="CZ1911" s="435"/>
      <c r="DA1911" s="435"/>
      <c r="DB1911" s="435"/>
      <c r="DC1911" s="435"/>
      <c r="DD1911" s="435"/>
      <c r="DE1911" s="435"/>
      <c r="DF1911" s="435"/>
    </row>
    <row r="1912" s="383" customFormat="1" ht="31" customHeight="1" spans="1:110">
      <c r="A1912" s="417"/>
      <c r="B1912" s="418"/>
      <c r="C1912" s="419"/>
      <c r="D1912" s="420"/>
      <c r="E1912" s="419"/>
      <c r="F1912" s="420"/>
      <c r="G1912" s="419"/>
      <c r="H1912" s="419"/>
      <c r="I1912" s="613"/>
      <c r="J1912" s="419"/>
      <c r="K1912" s="419"/>
      <c r="L1912" s="423"/>
      <c r="M1912" s="424"/>
      <c r="N1912" s="424"/>
      <c r="O1912" s="425"/>
      <c r="P1912" s="419"/>
      <c r="Q1912" s="426"/>
      <c r="R1912" s="426"/>
      <c r="S1912" s="426"/>
      <c r="T1912" s="426"/>
      <c r="U1912" s="426"/>
      <c r="V1912" s="418"/>
      <c r="W1912" s="418"/>
      <c r="X1912" s="430"/>
      <c r="Y1912" s="418"/>
      <c r="Z1912" s="430"/>
      <c r="AA1912" s="418"/>
      <c r="AB1912" s="420"/>
      <c r="AC1912" s="419"/>
      <c r="AD1912" s="419"/>
      <c r="AE1912" s="419"/>
      <c r="AF1912" s="419"/>
      <c r="AG1912" s="418"/>
      <c r="AH1912" s="419"/>
      <c r="AI1912" s="419"/>
      <c r="AJ1912" s="425"/>
      <c r="AK1912" s="419"/>
      <c r="AL1912" s="419"/>
      <c r="AM1912" s="419"/>
      <c r="AN1912" s="419"/>
      <c r="AO1912" s="420"/>
      <c r="AP1912" s="420"/>
      <c r="AQ1912" s="420"/>
      <c r="AR1912" s="435"/>
      <c r="AS1912" s="420"/>
      <c r="AT1912" s="420"/>
      <c r="AU1912" s="420"/>
      <c r="AV1912" s="420"/>
      <c r="AW1912" s="420"/>
      <c r="AX1912" s="614"/>
      <c r="AY1912" s="420"/>
      <c r="AZ1912" s="420"/>
      <c r="BA1912" s="420"/>
      <c r="BB1912" s="436"/>
      <c r="BC1912" s="420"/>
      <c r="BD1912" s="420"/>
      <c r="BE1912" s="420"/>
      <c r="BF1912" s="420"/>
      <c r="BG1912" s="383"/>
      <c r="BH1912" s="420"/>
      <c r="BI1912" s="420"/>
      <c r="BJ1912" s="420"/>
      <c r="BK1912" s="420"/>
      <c r="BL1912" s="420"/>
      <c r="BM1912" s="420"/>
      <c r="BN1912" s="420"/>
      <c r="BO1912" s="420"/>
      <c r="BP1912" s="420"/>
      <c r="BQ1912" s="420"/>
      <c r="BR1912" s="420"/>
      <c r="BS1912" s="420"/>
      <c r="BT1912" s="420"/>
      <c r="BU1912" s="420"/>
      <c r="BV1912" s="420"/>
      <c r="BW1912" s="420"/>
      <c r="BX1912" s="420"/>
      <c r="BY1912" s="420"/>
      <c r="BZ1912" s="435"/>
      <c r="CA1912" s="420"/>
      <c r="CB1912" s="420"/>
      <c r="CC1912" s="420"/>
      <c r="CD1912" s="420"/>
      <c r="CE1912" s="420"/>
      <c r="CF1912" s="383"/>
      <c r="CG1912" s="420"/>
      <c r="CH1912" s="420"/>
      <c r="CI1912" s="420"/>
      <c r="CJ1912" s="420"/>
      <c r="CK1912" s="420"/>
      <c r="CL1912" s="420"/>
      <c r="CM1912" s="420"/>
      <c r="CN1912" s="435"/>
      <c r="CO1912" s="435"/>
      <c r="CP1912" s="420"/>
      <c r="CQ1912" s="420"/>
      <c r="CR1912" s="420"/>
      <c r="CS1912" s="420"/>
      <c r="CT1912" s="420"/>
      <c r="CU1912" s="420"/>
      <c r="CV1912" s="435"/>
      <c r="CW1912" s="435"/>
      <c r="CX1912" s="435"/>
      <c r="CY1912" s="435"/>
      <c r="CZ1912" s="435"/>
      <c r="DA1912" s="435"/>
      <c r="DB1912" s="435"/>
      <c r="DC1912" s="435"/>
      <c r="DD1912" s="435"/>
      <c r="DE1912" s="435"/>
      <c r="DF1912" s="435"/>
    </row>
    <row r="1913" s="383" customFormat="1" ht="31" customHeight="1" spans="1:110">
      <c r="A1913" s="417"/>
      <c r="B1913" s="418"/>
      <c r="C1913" s="419"/>
      <c r="D1913" s="420"/>
      <c r="E1913" s="419"/>
      <c r="F1913" s="420"/>
      <c r="G1913" s="419"/>
      <c r="H1913" s="419"/>
      <c r="I1913" s="613"/>
      <c r="J1913" s="419"/>
      <c r="K1913" s="419"/>
      <c r="L1913" s="423"/>
      <c r="M1913" s="424"/>
      <c r="N1913" s="424"/>
      <c r="O1913" s="425"/>
      <c r="P1913" s="419"/>
      <c r="Q1913" s="426"/>
      <c r="R1913" s="426"/>
      <c r="S1913" s="426"/>
      <c r="T1913" s="426"/>
      <c r="U1913" s="426"/>
      <c r="V1913" s="427"/>
      <c r="W1913" s="418"/>
      <c r="X1913" s="430"/>
      <c r="Y1913" s="418"/>
      <c r="Z1913" s="430"/>
      <c r="AB1913" s="420"/>
      <c r="AC1913" s="383"/>
      <c r="AD1913" s="419"/>
      <c r="AE1913" s="419"/>
      <c r="AF1913" s="419"/>
      <c r="AG1913" s="418"/>
      <c r="AH1913" s="419"/>
      <c r="AI1913" s="419"/>
      <c r="AJ1913" s="425"/>
      <c r="AK1913" s="419"/>
      <c r="AL1913" s="419"/>
      <c r="AM1913" s="419"/>
      <c r="AN1913" s="419"/>
      <c r="AO1913" s="420"/>
      <c r="AP1913" s="420"/>
      <c r="AQ1913" s="420"/>
      <c r="AR1913" s="435"/>
      <c r="AS1913" s="420"/>
      <c r="AT1913" s="420"/>
      <c r="AU1913" s="420"/>
      <c r="AV1913" s="420"/>
      <c r="AW1913" s="420"/>
      <c r="AX1913" s="614"/>
      <c r="AY1913" s="420"/>
      <c r="AZ1913" s="420"/>
      <c r="BA1913" s="420"/>
      <c r="BB1913" s="436"/>
      <c r="BC1913" s="420"/>
      <c r="BD1913" s="420"/>
      <c r="BE1913" s="420"/>
      <c r="BF1913" s="420"/>
      <c r="BG1913" s="383"/>
      <c r="BH1913" s="420"/>
      <c r="BI1913" s="420"/>
      <c r="BJ1913" s="420"/>
      <c r="BK1913" s="420"/>
      <c r="BL1913" s="420"/>
      <c r="BM1913" s="420"/>
      <c r="BN1913" s="420"/>
      <c r="BO1913" s="420"/>
      <c r="BP1913" s="420"/>
      <c r="BQ1913" s="420"/>
      <c r="BR1913" s="420"/>
      <c r="BS1913" s="420"/>
      <c r="BT1913" s="420"/>
      <c r="BU1913" s="420"/>
      <c r="BV1913" s="420"/>
      <c r="BW1913" s="420"/>
      <c r="BX1913" s="420"/>
      <c r="BY1913" s="420"/>
      <c r="BZ1913" s="420"/>
      <c r="CA1913" s="420"/>
      <c r="CB1913" s="420"/>
      <c r="CC1913" s="420"/>
      <c r="CD1913" s="420"/>
      <c r="CE1913" s="420"/>
      <c r="CF1913" s="383"/>
      <c r="CG1913" s="420"/>
      <c r="CH1913" s="420"/>
      <c r="CI1913" s="420"/>
      <c r="CJ1913" s="420"/>
      <c r="CK1913" s="420"/>
      <c r="CL1913" s="420"/>
      <c r="CM1913" s="420"/>
      <c r="CN1913" s="435"/>
      <c r="CO1913" s="435"/>
      <c r="CP1913" s="420"/>
      <c r="CQ1913" s="420"/>
      <c r="CR1913" s="420"/>
      <c r="CS1913" s="420"/>
      <c r="CT1913" s="420"/>
      <c r="CU1913" s="420"/>
      <c r="CV1913" s="435"/>
      <c r="CW1913" s="435"/>
      <c r="CX1913" s="435"/>
      <c r="CY1913" s="435"/>
      <c r="CZ1913" s="435"/>
      <c r="DA1913" s="435"/>
      <c r="DB1913" s="435"/>
      <c r="DC1913" s="435"/>
      <c r="DD1913" s="435"/>
      <c r="DE1913" s="435"/>
      <c r="DF1913" s="435"/>
    </row>
    <row r="1914" s="383" customFormat="1" ht="31" customHeight="1" spans="1:110">
      <c r="A1914" s="417"/>
      <c r="B1914" s="418"/>
      <c r="C1914" s="419"/>
      <c r="D1914" s="420"/>
      <c r="E1914" s="419"/>
      <c r="F1914" s="420"/>
      <c r="G1914" s="419"/>
      <c r="H1914" s="419"/>
      <c r="I1914" s="613"/>
      <c r="J1914" s="419"/>
      <c r="K1914" s="419"/>
      <c r="L1914" s="423"/>
      <c r="M1914" s="424"/>
      <c r="N1914" s="424"/>
      <c r="O1914" s="425"/>
      <c r="P1914" s="419"/>
      <c r="Q1914" s="426"/>
      <c r="R1914" s="426"/>
      <c r="S1914" s="426"/>
      <c r="T1914" s="426"/>
      <c r="U1914" s="426"/>
      <c r="V1914" s="427"/>
      <c r="W1914" s="418"/>
      <c r="X1914" s="430"/>
      <c r="Y1914" s="418"/>
      <c r="Z1914" s="430"/>
      <c r="AB1914" s="420"/>
      <c r="AC1914" s="419"/>
      <c r="AD1914" s="419"/>
      <c r="AE1914" s="419"/>
      <c r="AF1914" s="419"/>
      <c r="AG1914" s="418"/>
      <c r="AH1914" s="419"/>
      <c r="AI1914" s="419"/>
      <c r="AJ1914" s="425"/>
      <c r="AK1914" s="419"/>
      <c r="AL1914" s="419"/>
      <c r="AM1914" s="419"/>
      <c r="AN1914" s="419"/>
      <c r="AO1914" s="420"/>
      <c r="AP1914" s="420"/>
      <c r="AQ1914" s="420"/>
      <c r="AR1914" s="435"/>
      <c r="AS1914" s="420"/>
      <c r="AT1914" s="420"/>
      <c r="AU1914" s="420"/>
      <c r="AV1914" s="420"/>
      <c r="AW1914" s="420"/>
      <c r="AX1914" s="614"/>
      <c r="AY1914" s="420"/>
      <c r="AZ1914" s="420"/>
      <c r="BA1914" s="420"/>
      <c r="BB1914" s="436"/>
      <c r="BC1914" s="420"/>
      <c r="BD1914" s="420"/>
      <c r="BE1914" s="420"/>
      <c r="BF1914" s="420"/>
      <c r="BG1914" s="383"/>
      <c r="BH1914" s="420"/>
      <c r="BI1914" s="420"/>
      <c r="BJ1914" s="420"/>
      <c r="BK1914" s="420"/>
      <c r="BL1914" s="420"/>
      <c r="BM1914" s="420"/>
      <c r="BN1914" s="420"/>
      <c r="BO1914" s="420"/>
      <c r="BP1914" s="420"/>
      <c r="BQ1914" s="420"/>
      <c r="BR1914" s="420"/>
      <c r="BS1914" s="420"/>
      <c r="BT1914" s="420"/>
      <c r="BU1914" s="420"/>
      <c r="BV1914" s="420"/>
      <c r="BW1914" s="420"/>
      <c r="BX1914" s="420"/>
      <c r="BY1914" s="420"/>
      <c r="BZ1914" s="435"/>
      <c r="CA1914" s="435"/>
      <c r="CB1914" s="435"/>
      <c r="CC1914" s="435"/>
      <c r="CD1914" s="420"/>
      <c r="CE1914" s="420"/>
      <c r="CF1914" s="383"/>
      <c r="CG1914" s="420"/>
      <c r="CH1914" s="420"/>
      <c r="CI1914" s="420"/>
      <c r="CJ1914" s="420"/>
      <c r="CK1914" s="420"/>
      <c r="CL1914" s="420"/>
      <c r="CM1914" s="420"/>
      <c r="CN1914" s="435"/>
      <c r="CO1914" s="435"/>
      <c r="CP1914" s="420"/>
      <c r="CQ1914" s="420"/>
      <c r="CR1914" s="420"/>
      <c r="CS1914" s="420"/>
      <c r="CT1914" s="420"/>
      <c r="CU1914" s="420"/>
      <c r="CV1914" s="746"/>
      <c r="CW1914" s="746"/>
      <c r="CX1914" s="746"/>
      <c r="CY1914" s="746"/>
      <c r="CZ1914" s="746"/>
      <c r="DA1914" s="746"/>
      <c r="DB1914" s="746"/>
      <c r="DC1914" s="746"/>
      <c r="DD1914" s="746"/>
      <c r="DE1914" s="746"/>
      <c r="DF1914" s="746"/>
    </row>
    <row r="1915" s="383" customFormat="1" ht="31" customHeight="1" spans="1:110">
      <c r="A1915" s="417"/>
      <c r="B1915" s="418"/>
      <c r="C1915" s="419"/>
      <c r="D1915" s="420"/>
      <c r="E1915" s="419"/>
      <c r="F1915" s="420"/>
      <c r="G1915" s="419"/>
      <c r="H1915" s="419"/>
      <c r="I1915" s="613"/>
      <c r="J1915" s="419"/>
      <c r="K1915" s="419"/>
      <c r="L1915" s="423"/>
      <c r="M1915" s="424"/>
      <c r="N1915" s="424"/>
      <c r="O1915" s="425"/>
      <c r="P1915" s="419"/>
      <c r="Q1915" s="426"/>
      <c r="R1915" s="426"/>
      <c r="S1915" s="426"/>
      <c r="T1915" s="426"/>
      <c r="U1915" s="426"/>
      <c r="V1915" s="427"/>
      <c r="W1915" s="418"/>
      <c r="X1915" s="430"/>
      <c r="Y1915" s="418"/>
      <c r="Z1915" s="430"/>
      <c r="AB1915" s="420"/>
      <c r="AC1915" s="383"/>
      <c r="AD1915" s="419"/>
      <c r="AE1915" s="419"/>
      <c r="AF1915" s="419"/>
      <c r="AG1915" s="418"/>
      <c r="AH1915" s="419"/>
      <c r="AI1915" s="419"/>
      <c r="AJ1915" s="425"/>
      <c r="AK1915" s="419"/>
      <c r="AL1915" s="419"/>
      <c r="AM1915" s="419"/>
      <c r="AN1915" s="419"/>
      <c r="AO1915" s="420"/>
      <c r="AP1915" s="420"/>
      <c r="AQ1915" s="420"/>
      <c r="AR1915" s="435"/>
      <c r="AS1915" s="420"/>
      <c r="AT1915" s="420"/>
      <c r="AU1915" s="420"/>
      <c r="AV1915" s="420"/>
      <c r="AW1915" s="420"/>
      <c r="AX1915" s="614"/>
      <c r="AY1915" s="420"/>
      <c r="AZ1915" s="420"/>
      <c r="BA1915" s="420"/>
      <c r="BB1915" s="436"/>
      <c r="BC1915" s="420"/>
      <c r="BD1915" s="420"/>
      <c r="BE1915" s="420"/>
      <c r="BF1915" s="420"/>
      <c r="BG1915" s="383"/>
      <c r="BH1915" s="420"/>
      <c r="BI1915" s="420"/>
      <c r="BJ1915" s="420"/>
      <c r="BK1915" s="420"/>
      <c r="BL1915" s="420"/>
      <c r="BM1915" s="420"/>
      <c r="BN1915" s="420"/>
      <c r="BO1915" s="420"/>
      <c r="BP1915" s="420"/>
      <c r="BQ1915" s="420"/>
      <c r="BR1915" s="420"/>
      <c r="BS1915" s="420"/>
      <c r="BT1915" s="420"/>
      <c r="BU1915" s="420"/>
      <c r="BV1915" s="420"/>
      <c r="BW1915" s="420"/>
      <c r="BX1915" s="420"/>
      <c r="BY1915" s="420"/>
      <c r="BZ1915" s="420"/>
      <c r="CA1915" s="420"/>
      <c r="CB1915" s="420"/>
      <c r="CC1915" s="420"/>
      <c r="CD1915" s="420"/>
      <c r="CE1915" s="420"/>
      <c r="CF1915" s="383"/>
      <c r="CG1915" s="420"/>
      <c r="CH1915" s="420"/>
      <c r="CI1915" s="420"/>
      <c r="CJ1915" s="420"/>
      <c r="CK1915" s="420"/>
      <c r="CL1915" s="420"/>
      <c r="CM1915" s="420"/>
      <c r="CN1915" s="435"/>
      <c r="CO1915" s="435"/>
      <c r="CP1915" s="420"/>
      <c r="CQ1915" s="420"/>
      <c r="CR1915" s="420"/>
      <c r="CS1915" s="420"/>
      <c r="CT1915" s="420"/>
      <c r="CU1915" s="420"/>
      <c r="CV1915" s="435"/>
      <c r="CW1915" s="435"/>
      <c r="CX1915" s="435"/>
      <c r="CY1915" s="435"/>
      <c r="CZ1915" s="435"/>
      <c r="DA1915" s="435"/>
      <c r="DB1915" s="435"/>
      <c r="DC1915" s="435"/>
      <c r="DD1915" s="435"/>
      <c r="DE1915" s="435"/>
      <c r="DF1915" s="435"/>
    </row>
    <row r="1916" s="383" customFormat="1" ht="31" customHeight="1" spans="1:110">
      <c r="A1916" s="417"/>
      <c r="B1916" s="418"/>
      <c r="C1916" s="419"/>
      <c r="D1916" s="420"/>
      <c r="E1916" s="419"/>
      <c r="F1916" s="420"/>
      <c r="G1916" s="419"/>
      <c r="H1916" s="419"/>
      <c r="I1916" s="613"/>
      <c r="J1916" s="419"/>
      <c r="K1916" s="419"/>
      <c r="L1916" s="423"/>
      <c r="M1916" s="424"/>
      <c r="N1916" s="424"/>
      <c r="O1916" s="425"/>
      <c r="P1916" s="419"/>
      <c r="Q1916" s="426"/>
      <c r="R1916" s="426"/>
      <c r="S1916" s="426"/>
      <c r="T1916" s="426"/>
      <c r="U1916" s="426"/>
      <c r="V1916" s="427"/>
      <c r="W1916" s="418"/>
      <c r="X1916" s="430"/>
      <c r="Y1916" s="418"/>
      <c r="Z1916" s="430"/>
      <c r="AB1916" s="420"/>
      <c r="AC1916" s="419"/>
      <c r="AD1916" s="419"/>
      <c r="AE1916" s="419"/>
      <c r="AF1916" s="419"/>
      <c r="AG1916" s="418"/>
      <c r="AH1916" s="419"/>
      <c r="AI1916" s="419"/>
      <c r="AJ1916" s="425"/>
      <c r="AK1916" s="419"/>
      <c r="AL1916" s="419"/>
      <c r="AM1916" s="419"/>
      <c r="AN1916" s="419"/>
      <c r="AO1916" s="420"/>
      <c r="AP1916" s="420"/>
      <c r="AQ1916" s="420"/>
      <c r="AR1916" s="435"/>
      <c r="AS1916" s="420"/>
      <c r="AT1916" s="420"/>
      <c r="AU1916" s="420"/>
      <c r="AV1916" s="420"/>
      <c r="AW1916" s="420"/>
      <c r="AX1916" s="614"/>
      <c r="AY1916" s="420"/>
      <c r="AZ1916" s="420"/>
      <c r="BA1916" s="420"/>
      <c r="BB1916" s="436"/>
      <c r="BC1916" s="420"/>
      <c r="BD1916" s="420"/>
      <c r="BE1916" s="420"/>
      <c r="BF1916" s="420"/>
      <c r="BG1916" s="383"/>
      <c r="BH1916" s="420"/>
      <c r="BI1916" s="420"/>
      <c r="BJ1916" s="420"/>
      <c r="BK1916" s="420"/>
      <c r="BL1916" s="420"/>
      <c r="BM1916" s="420"/>
      <c r="BN1916" s="420"/>
      <c r="BO1916" s="420"/>
      <c r="BP1916" s="420"/>
      <c r="BQ1916" s="420"/>
      <c r="BR1916" s="420"/>
      <c r="BS1916" s="420"/>
      <c r="BT1916" s="420"/>
      <c r="BU1916" s="420"/>
      <c r="BV1916" s="420"/>
      <c r="BW1916" s="420"/>
      <c r="BX1916" s="420"/>
      <c r="BY1916" s="420"/>
      <c r="BZ1916" s="420"/>
      <c r="CA1916" s="420"/>
      <c r="CB1916" s="420"/>
      <c r="CC1916" s="420"/>
      <c r="CD1916" s="420"/>
      <c r="CE1916" s="420"/>
      <c r="CF1916" s="383"/>
      <c r="CG1916" s="420"/>
      <c r="CH1916" s="420"/>
      <c r="CI1916" s="420"/>
      <c r="CJ1916" s="420"/>
      <c r="CK1916" s="420"/>
      <c r="CL1916" s="420"/>
      <c r="CM1916" s="420"/>
      <c r="CN1916" s="435"/>
      <c r="CO1916" s="435"/>
      <c r="CP1916" s="420"/>
      <c r="CQ1916" s="420"/>
      <c r="CR1916" s="420"/>
      <c r="CS1916" s="420"/>
      <c r="CT1916" s="420"/>
      <c r="CU1916" s="420"/>
      <c r="CV1916" s="435"/>
      <c r="CW1916" s="435"/>
      <c r="CX1916" s="435"/>
      <c r="CY1916" s="435"/>
      <c r="CZ1916" s="435"/>
      <c r="DA1916" s="435"/>
      <c r="DB1916" s="435"/>
      <c r="DC1916" s="435"/>
      <c r="DD1916" s="435"/>
      <c r="DE1916" s="435"/>
      <c r="DF1916" s="435"/>
    </row>
    <row r="1917" s="383" customFormat="1" ht="31" customHeight="1" spans="1:110">
      <c r="A1917" s="417"/>
      <c r="B1917" s="418"/>
      <c r="C1917" s="419"/>
      <c r="D1917" s="420"/>
      <c r="E1917" s="419"/>
      <c r="F1917" s="420"/>
      <c r="G1917" s="419"/>
      <c r="H1917" s="419"/>
      <c r="I1917" s="613"/>
      <c r="J1917" s="419"/>
      <c r="K1917" s="419"/>
      <c r="L1917" s="423"/>
      <c r="M1917" s="424"/>
      <c r="N1917" s="424"/>
      <c r="O1917" s="425"/>
      <c r="P1917" s="419"/>
      <c r="Q1917" s="426"/>
      <c r="R1917" s="426"/>
      <c r="S1917" s="426"/>
      <c r="T1917" s="426"/>
      <c r="U1917" s="426"/>
      <c r="V1917" s="427"/>
      <c r="W1917" s="418"/>
      <c r="X1917" s="430"/>
      <c r="Y1917" s="418"/>
      <c r="Z1917" s="430"/>
      <c r="AB1917" s="420"/>
      <c r="AC1917" s="419"/>
      <c r="AD1917" s="419"/>
      <c r="AE1917" s="419"/>
      <c r="AF1917" s="419"/>
      <c r="AG1917" s="418"/>
      <c r="AH1917" s="419"/>
      <c r="AI1917" s="419"/>
      <c r="AJ1917" s="425"/>
      <c r="AK1917" s="419"/>
      <c r="AL1917" s="419"/>
      <c r="AM1917" s="419"/>
      <c r="AN1917" s="419"/>
      <c r="AO1917" s="420"/>
      <c r="AP1917" s="420"/>
      <c r="AQ1917" s="420"/>
      <c r="AR1917" s="435"/>
      <c r="AS1917" s="420"/>
      <c r="AT1917" s="420"/>
      <c r="AU1917" s="420"/>
      <c r="AV1917" s="420"/>
      <c r="AW1917" s="420"/>
      <c r="AX1917" s="614"/>
      <c r="AY1917" s="420"/>
      <c r="AZ1917" s="420"/>
      <c r="BA1917" s="420"/>
      <c r="BB1917" s="436"/>
      <c r="BC1917" s="420"/>
      <c r="BD1917" s="420"/>
      <c r="BE1917" s="420"/>
      <c r="BF1917" s="420"/>
      <c r="BG1917" s="383"/>
      <c r="BH1917" s="420"/>
      <c r="BI1917" s="420"/>
      <c r="BJ1917" s="420"/>
      <c r="BK1917" s="420"/>
      <c r="BL1917" s="420"/>
      <c r="BM1917" s="420"/>
      <c r="BN1917" s="420"/>
      <c r="BO1917" s="420"/>
      <c r="BP1917" s="420"/>
      <c r="BQ1917" s="420"/>
      <c r="BR1917" s="420"/>
      <c r="BS1917" s="420"/>
      <c r="BT1917" s="420"/>
      <c r="BU1917" s="420"/>
      <c r="BV1917" s="420"/>
      <c r="BW1917" s="420"/>
      <c r="BX1917" s="420"/>
      <c r="BY1917" s="420"/>
      <c r="BZ1917" s="435"/>
      <c r="CA1917" s="420"/>
      <c r="CB1917" s="420"/>
      <c r="CC1917" s="420"/>
      <c r="CD1917" s="420"/>
      <c r="CE1917" s="420"/>
      <c r="CF1917" s="383"/>
      <c r="CG1917" s="420"/>
      <c r="CH1917" s="420"/>
      <c r="CI1917" s="420"/>
      <c r="CJ1917" s="420"/>
      <c r="CK1917" s="420"/>
      <c r="CL1917" s="420"/>
      <c r="CM1917" s="420"/>
      <c r="CN1917" s="435"/>
      <c r="CO1917" s="435"/>
      <c r="CP1917" s="420"/>
      <c r="CQ1917" s="420"/>
      <c r="CR1917" s="420"/>
      <c r="CS1917" s="420"/>
      <c r="CT1917" s="420"/>
      <c r="CU1917" s="420"/>
      <c r="CV1917" s="435"/>
      <c r="CW1917" s="435"/>
      <c r="CX1917" s="435"/>
      <c r="CY1917" s="435"/>
      <c r="CZ1917" s="435"/>
      <c r="DA1917" s="435"/>
      <c r="DB1917" s="435"/>
      <c r="DC1917" s="435"/>
      <c r="DD1917" s="435"/>
      <c r="DE1917" s="435"/>
      <c r="DF1917" s="435"/>
    </row>
    <row r="1918" s="383" customFormat="1" ht="31" customHeight="1" spans="1:110">
      <c r="A1918" s="417"/>
      <c r="B1918" s="418"/>
      <c r="C1918" s="419"/>
      <c r="D1918" s="420"/>
      <c r="E1918" s="419"/>
      <c r="F1918" s="420"/>
      <c r="G1918" s="419"/>
      <c r="H1918" s="419"/>
      <c r="I1918" s="613"/>
      <c r="J1918" s="419"/>
      <c r="K1918" s="419"/>
      <c r="L1918" s="423"/>
      <c r="M1918" s="424"/>
      <c r="N1918" s="424"/>
      <c r="O1918" s="425"/>
      <c r="P1918" s="419"/>
      <c r="Q1918" s="426"/>
      <c r="R1918" s="426"/>
      <c r="S1918" s="426"/>
      <c r="T1918" s="426"/>
      <c r="U1918" s="426"/>
      <c r="V1918" s="427"/>
      <c r="W1918" s="418"/>
      <c r="X1918" s="430"/>
      <c r="Y1918" s="418"/>
      <c r="Z1918" s="430"/>
      <c r="AB1918" s="420"/>
      <c r="AC1918" s="419"/>
      <c r="AD1918" s="419"/>
      <c r="AE1918" s="419"/>
      <c r="AF1918" s="419"/>
      <c r="AG1918" s="418"/>
      <c r="AH1918" s="419"/>
      <c r="AI1918" s="419"/>
      <c r="AJ1918" s="425"/>
      <c r="AK1918" s="419"/>
      <c r="AL1918" s="419"/>
      <c r="AM1918" s="419"/>
      <c r="AN1918" s="419"/>
      <c r="AO1918" s="420"/>
      <c r="AP1918" s="420"/>
      <c r="AQ1918" s="420"/>
      <c r="AR1918" s="435"/>
      <c r="AS1918" s="420"/>
      <c r="AT1918" s="420"/>
      <c r="AU1918" s="420"/>
      <c r="AV1918" s="420"/>
      <c r="AW1918" s="420"/>
      <c r="AX1918" s="614"/>
      <c r="AY1918" s="420"/>
      <c r="AZ1918" s="420"/>
      <c r="BA1918" s="420"/>
      <c r="BB1918" s="436"/>
      <c r="BC1918" s="420"/>
      <c r="BD1918" s="420"/>
      <c r="BE1918" s="420"/>
      <c r="BF1918" s="420"/>
      <c r="BG1918" s="383"/>
      <c r="BH1918" s="420"/>
      <c r="BI1918" s="420"/>
      <c r="BJ1918" s="420"/>
      <c r="BK1918" s="420"/>
      <c r="BL1918" s="420"/>
      <c r="BM1918" s="420"/>
      <c r="BN1918" s="420"/>
      <c r="BO1918" s="420"/>
      <c r="BP1918" s="420"/>
      <c r="BQ1918" s="420"/>
      <c r="BR1918" s="420"/>
      <c r="BS1918" s="420"/>
      <c r="BT1918" s="420"/>
      <c r="BU1918" s="420"/>
      <c r="BV1918" s="420"/>
      <c r="BW1918" s="420"/>
      <c r="BX1918" s="420"/>
      <c r="BY1918" s="420"/>
      <c r="BZ1918" s="435"/>
      <c r="CA1918" s="420"/>
      <c r="CB1918" s="420"/>
      <c r="CC1918" s="420"/>
      <c r="CD1918" s="420"/>
      <c r="CE1918" s="420"/>
      <c r="CF1918" s="383"/>
      <c r="CG1918" s="420"/>
      <c r="CH1918" s="420"/>
      <c r="CI1918" s="420"/>
      <c r="CJ1918" s="420"/>
      <c r="CK1918" s="420"/>
      <c r="CL1918" s="420"/>
      <c r="CM1918" s="420"/>
      <c r="CN1918" s="435"/>
      <c r="CO1918" s="435"/>
      <c r="CP1918" s="420"/>
      <c r="CQ1918" s="420"/>
      <c r="CR1918" s="420"/>
      <c r="CS1918" s="420"/>
      <c r="CT1918" s="420"/>
      <c r="CU1918" s="420"/>
      <c r="CV1918" s="435"/>
      <c r="CW1918" s="435"/>
      <c r="CX1918" s="435"/>
      <c r="CY1918" s="435"/>
      <c r="CZ1918" s="435"/>
      <c r="DA1918" s="435"/>
      <c r="DB1918" s="435"/>
      <c r="DC1918" s="435"/>
      <c r="DD1918" s="435"/>
      <c r="DE1918" s="435"/>
      <c r="DF1918" s="435"/>
    </row>
    <row r="1919" s="383" customFormat="1" ht="31" customHeight="1" spans="1:110">
      <c r="A1919" s="417"/>
      <c r="B1919" s="418"/>
      <c r="C1919" s="419"/>
      <c r="D1919" s="420"/>
      <c r="E1919" s="419"/>
      <c r="F1919" s="420"/>
      <c r="G1919" s="419"/>
      <c r="H1919" s="419"/>
      <c r="I1919" s="613"/>
      <c r="J1919" s="419"/>
      <c r="K1919" s="419"/>
      <c r="L1919" s="423"/>
      <c r="M1919" s="424"/>
      <c r="N1919" s="424"/>
      <c r="O1919" s="425"/>
      <c r="P1919" s="419"/>
      <c r="Q1919" s="426"/>
      <c r="R1919" s="426"/>
      <c r="S1919" s="426"/>
      <c r="T1919" s="426"/>
      <c r="U1919" s="426"/>
      <c r="V1919" s="427"/>
      <c r="W1919" s="418"/>
      <c r="X1919" s="430"/>
      <c r="Y1919" s="418"/>
      <c r="Z1919" s="430"/>
      <c r="AB1919" s="420"/>
      <c r="AC1919" s="383"/>
      <c r="AD1919" s="419"/>
      <c r="AE1919" s="419"/>
      <c r="AF1919" s="419"/>
      <c r="AG1919" s="418"/>
      <c r="AH1919" s="419"/>
      <c r="AI1919" s="419"/>
      <c r="AJ1919" s="425"/>
      <c r="AK1919" s="419"/>
      <c r="AL1919" s="419"/>
      <c r="AM1919" s="419"/>
      <c r="AN1919" s="419"/>
      <c r="AO1919" s="420"/>
      <c r="AP1919" s="420"/>
      <c r="AQ1919" s="420"/>
      <c r="AR1919" s="435"/>
      <c r="AS1919" s="420"/>
      <c r="AT1919" s="420"/>
      <c r="AU1919" s="420"/>
      <c r="AV1919" s="420"/>
      <c r="AW1919" s="420"/>
      <c r="AX1919" s="614"/>
      <c r="AY1919" s="420"/>
      <c r="AZ1919" s="420"/>
      <c r="BA1919" s="420"/>
      <c r="BB1919" s="436"/>
      <c r="BC1919" s="420"/>
      <c r="BD1919" s="420"/>
      <c r="BE1919" s="420"/>
      <c r="BF1919" s="420"/>
      <c r="BG1919" s="383"/>
      <c r="BH1919" s="420"/>
      <c r="BI1919" s="420"/>
      <c r="BJ1919" s="420"/>
      <c r="BK1919" s="420"/>
      <c r="BL1919" s="420"/>
      <c r="BM1919" s="420"/>
      <c r="BN1919" s="420"/>
      <c r="BO1919" s="420"/>
      <c r="BP1919" s="420"/>
      <c r="BQ1919" s="420"/>
      <c r="BR1919" s="420"/>
      <c r="BS1919" s="420"/>
      <c r="BT1919" s="420"/>
      <c r="BU1919" s="420"/>
      <c r="BV1919" s="420"/>
      <c r="BW1919" s="420"/>
      <c r="BX1919" s="420"/>
      <c r="BY1919" s="420"/>
      <c r="BZ1919" s="420"/>
      <c r="CA1919" s="420"/>
      <c r="CB1919" s="420"/>
      <c r="CC1919" s="420"/>
      <c r="CD1919" s="420"/>
      <c r="CE1919" s="420"/>
      <c r="CF1919" s="383"/>
      <c r="CG1919" s="420"/>
      <c r="CH1919" s="420"/>
      <c r="CI1919" s="420"/>
      <c r="CJ1919" s="420"/>
      <c r="CK1919" s="420"/>
      <c r="CL1919" s="420"/>
      <c r="CM1919" s="420"/>
      <c r="CN1919" s="435"/>
      <c r="CO1919" s="435"/>
      <c r="CP1919" s="420"/>
      <c r="CQ1919" s="420"/>
      <c r="CR1919" s="420"/>
      <c r="CS1919" s="420"/>
      <c r="CT1919" s="420"/>
      <c r="CU1919" s="420"/>
      <c r="CV1919" s="435"/>
      <c r="CW1919" s="435"/>
      <c r="CX1919" s="435"/>
      <c r="CY1919" s="435"/>
      <c r="CZ1919" s="435"/>
      <c r="DA1919" s="435"/>
      <c r="DB1919" s="435"/>
      <c r="DC1919" s="435"/>
      <c r="DD1919" s="435"/>
      <c r="DE1919" s="435"/>
      <c r="DF1919" s="435"/>
    </row>
    <row r="1920" s="383" customFormat="1" ht="31" customHeight="1" spans="1:110">
      <c r="A1920" s="417"/>
      <c r="B1920" s="418"/>
      <c r="C1920" s="419"/>
      <c r="D1920" s="420"/>
      <c r="E1920" s="419"/>
      <c r="F1920" s="420"/>
      <c r="G1920" s="419"/>
      <c r="H1920" s="419"/>
      <c r="I1920" s="613"/>
      <c r="J1920" s="419"/>
      <c r="K1920" s="419"/>
      <c r="L1920" s="423"/>
      <c r="M1920" s="424"/>
      <c r="N1920" s="424"/>
      <c r="O1920" s="425"/>
      <c r="P1920" s="419"/>
      <c r="Q1920" s="426"/>
      <c r="R1920" s="426"/>
      <c r="S1920" s="426"/>
      <c r="T1920" s="426"/>
      <c r="U1920" s="426"/>
      <c r="V1920" s="427"/>
      <c r="W1920" s="418"/>
      <c r="X1920" s="430"/>
      <c r="Y1920" s="418"/>
      <c r="Z1920" s="430"/>
      <c r="AB1920" s="420"/>
      <c r="AC1920" s="383"/>
      <c r="AD1920" s="419"/>
      <c r="AE1920" s="419"/>
      <c r="AF1920" s="419"/>
      <c r="AG1920" s="418"/>
      <c r="AH1920" s="419"/>
      <c r="AI1920" s="419"/>
      <c r="AJ1920" s="425"/>
      <c r="AK1920" s="419"/>
      <c r="AL1920" s="419"/>
      <c r="AM1920" s="419"/>
      <c r="AN1920" s="419"/>
      <c r="AO1920" s="420"/>
      <c r="AP1920" s="420"/>
      <c r="AQ1920" s="420"/>
      <c r="AR1920" s="435"/>
      <c r="AS1920" s="420"/>
      <c r="AT1920" s="420"/>
      <c r="AU1920" s="420"/>
      <c r="AV1920" s="420"/>
      <c r="AW1920" s="420"/>
      <c r="AX1920" s="614"/>
      <c r="AY1920" s="420"/>
      <c r="AZ1920" s="420"/>
      <c r="BA1920" s="420"/>
      <c r="BB1920" s="436"/>
      <c r="BC1920" s="420"/>
      <c r="BD1920" s="420"/>
      <c r="BE1920" s="420"/>
      <c r="BF1920" s="420"/>
      <c r="BG1920" s="383"/>
      <c r="BH1920" s="420"/>
      <c r="BI1920" s="420"/>
      <c r="BJ1920" s="420"/>
      <c r="BK1920" s="420"/>
      <c r="BL1920" s="420"/>
      <c r="BM1920" s="420"/>
      <c r="BN1920" s="420"/>
      <c r="BO1920" s="420"/>
      <c r="BP1920" s="420"/>
      <c r="BQ1920" s="420"/>
      <c r="BR1920" s="420"/>
      <c r="BS1920" s="420"/>
      <c r="BT1920" s="420"/>
      <c r="BU1920" s="420"/>
      <c r="BV1920" s="420"/>
      <c r="BW1920" s="420"/>
      <c r="BX1920" s="420"/>
      <c r="BY1920" s="420"/>
      <c r="BZ1920" s="420"/>
      <c r="CA1920" s="420"/>
      <c r="CB1920" s="420"/>
      <c r="CC1920" s="420"/>
      <c r="CD1920" s="420"/>
      <c r="CE1920" s="420"/>
      <c r="CF1920" s="383"/>
      <c r="CG1920" s="420"/>
      <c r="CH1920" s="420"/>
      <c r="CI1920" s="420"/>
      <c r="CJ1920" s="420"/>
      <c r="CK1920" s="420"/>
      <c r="CL1920" s="420"/>
      <c r="CM1920" s="420"/>
      <c r="CN1920" s="435"/>
      <c r="CO1920" s="435"/>
      <c r="CP1920" s="420"/>
      <c r="CQ1920" s="420"/>
      <c r="CR1920" s="420"/>
      <c r="CS1920" s="420"/>
      <c r="CT1920" s="420"/>
      <c r="CU1920" s="420"/>
      <c r="CV1920" s="435"/>
      <c r="CW1920" s="435"/>
      <c r="CX1920" s="435"/>
      <c r="CY1920" s="435"/>
      <c r="CZ1920" s="435"/>
      <c r="DA1920" s="435"/>
      <c r="DB1920" s="435"/>
      <c r="DC1920" s="435"/>
      <c r="DD1920" s="435"/>
      <c r="DE1920" s="435"/>
      <c r="DF1920" s="435"/>
    </row>
    <row r="1921" s="383" customFormat="1" ht="31" customHeight="1" spans="1:110">
      <c r="A1921" s="417"/>
      <c r="B1921" s="418"/>
      <c r="C1921" s="419"/>
      <c r="D1921" s="420"/>
      <c r="E1921" s="419"/>
      <c r="F1921" s="420"/>
      <c r="G1921" s="419"/>
      <c r="H1921" s="419"/>
      <c r="I1921" s="613"/>
      <c r="J1921" s="419"/>
      <c r="K1921" s="419"/>
      <c r="L1921" s="423"/>
      <c r="M1921" s="424"/>
      <c r="N1921" s="424"/>
      <c r="O1921" s="425"/>
      <c r="P1921" s="419"/>
      <c r="Q1921" s="426"/>
      <c r="R1921" s="426"/>
      <c r="S1921" s="426"/>
      <c r="T1921" s="426"/>
      <c r="U1921" s="426"/>
      <c r="V1921" s="427"/>
      <c r="W1921" s="418"/>
      <c r="X1921" s="430"/>
      <c r="Y1921" s="418"/>
      <c r="Z1921" s="430"/>
      <c r="AB1921" s="420"/>
      <c r="AC1921" s="383"/>
      <c r="AD1921" s="419"/>
      <c r="AE1921" s="419"/>
      <c r="AF1921" s="419"/>
      <c r="AG1921" s="418"/>
      <c r="AH1921" s="419"/>
      <c r="AI1921" s="419"/>
      <c r="AJ1921" s="425"/>
      <c r="AK1921" s="419"/>
      <c r="AL1921" s="419"/>
      <c r="AM1921" s="419"/>
      <c r="AN1921" s="419"/>
      <c r="AO1921" s="420"/>
      <c r="AP1921" s="420"/>
      <c r="AQ1921" s="420"/>
      <c r="AR1921" s="435"/>
      <c r="AS1921" s="420"/>
      <c r="AT1921" s="420"/>
      <c r="AU1921" s="420"/>
      <c r="AV1921" s="420"/>
      <c r="AW1921" s="420"/>
      <c r="AX1921" s="614"/>
      <c r="AY1921" s="420"/>
      <c r="AZ1921" s="420"/>
      <c r="BA1921" s="420"/>
      <c r="BB1921" s="436"/>
      <c r="BC1921" s="420"/>
      <c r="BD1921" s="420"/>
      <c r="BE1921" s="420"/>
      <c r="BF1921" s="420"/>
      <c r="BG1921" s="383"/>
      <c r="BH1921" s="420"/>
      <c r="BI1921" s="420"/>
      <c r="BJ1921" s="420"/>
      <c r="BK1921" s="420"/>
      <c r="BL1921" s="420"/>
      <c r="BM1921" s="420"/>
      <c r="BN1921" s="420"/>
      <c r="BO1921" s="420"/>
      <c r="BP1921" s="420"/>
      <c r="BQ1921" s="420"/>
      <c r="BR1921" s="420"/>
      <c r="BS1921" s="420"/>
      <c r="BT1921" s="420"/>
      <c r="BU1921" s="420"/>
      <c r="BV1921" s="420"/>
      <c r="BW1921" s="420"/>
      <c r="BX1921" s="420"/>
      <c r="BY1921" s="420"/>
      <c r="BZ1921" s="420"/>
      <c r="CA1921" s="420"/>
      <c r="CB1921" s="420"/>
      <c r="CC1921" s="420"/>
      <c r="CD1921" s="420"/>
      <c r="CE1921" s="420"/>
      <c r="CF1921" s="383"/>
      <c r="CG1921" s="420"/>
      <c r="CH1921" s="420"/>
      <c r="CI1921" s="420"/>
      <c r="CJ1921" s="420"/>
      <c r="CK1921" s="420"/>
      <c r="CL1921" s="420"/>
      <c r="CM1921" s="420"/>
      <c r="CN1921" s="435"/>
      <c r="CO1921" s="435"/>
      <c r="CP1921" s="420"/>
      <c r="CQ1921" s="420"/>
      <c r="CR1921" s="420"/>
      <c r="CS1921" s="420"/>
      <c r="CT1921" s="420"/>
      <c r="CU1921" s="420"/>
      <c r="CV1921" s="435"/>
      <c r="CW1921" s="435"/>
      <c r="CX1921" s="435"/>
      <c r="CY1921" s="435"/>
      <c r="CZ1921" s="435"/>
      <c r="DA1921" s="435"/>
      <c r="DB1921" s="435"/>
      <c r="DC1921" s="435"/>
      <c r="DD1921" s="435"/>
      <c r="DE1921" s="435"/>
      <c r="DF1921" s="435"/>
    </row>
    <row r="1922" s="383" customFormat="1" ht="31" customHeight="1" spans="1:110">
      <c r="A1922" s="417"/>
      <c r="B1922" s="418"/>
      <c r="C1922" s="419"/>
      <c r="D1922" s="420"/>
      <c r="E1922" s="419"/>
      <c r="F1922" s="420"/>
      <c r="G1922" s="419"/>
      <c r="H1922" s="419"/>
      <c r="I1922" s="613"/>
      <c r="J1922" s="419"/>
      <c r="K1922" s="419"/>
      <c r="L1922" s="423"/>
      <c r="M1922" s="424"/>
      <c r="N1922" s="424"/>
      <c r="O1922" s="425"/>
      <c r="P1922" s="419"/>
      <c r="Q1922" s="426"/>
      <c r="R1922" s="426"/>
      <c r="S1922" s="426"/>
      <c r="T1922" s="426"/>
      <c r="U1922" s="426"/>
      <c r="V1922" s="427"/>
      <c r="W1922" s="418"/>
      <c r="X1922" s="430"/>
      <c r="Y1922" s="418"/>
      <c r="Z1922" s="430"/>
      <c r="AA1922" s="418"/>
      <c r="AB1922" s="420"/>
      <c r="AC1922" s="419"/>
      <c r="AD1922" s="419"/>
      <c r="AE1922" s="419"/>
      <c r="AF1922" s="419"/>
      <c r="AG1922" s="418"/>
      <c r="AH1922" s="419"/>
      <c r="AI1922" s="419"/>
      <c r="AJ1922" s="425"/>
      <c r="AK1922" s="419"/>
      <c r="AL1922" s="419"/>
      <c r="AM1922" s="419"/>
      <c r="AN1922" s="419"/>
      <c r="AO1922" s="420"/>
      <c r="AP1922" s="420"/>
      <c r="AQ1922" s="420"/>
      <c r="AR1922" s="435"/>
      <c r="AS1922" s="420"/>
      <c r="AT1922" s="420"/>
      <c r="AU1922" s="420"/>
      <c r="AV1922" s="420"/>
      <c r="AW1922" s="420"/>
      <c r="AX1922" s="614"/>
      <c r="AY1922" s="420"/>
      <c r="AZ1922" s="420"/>
      <c r="BA1922" s="420"/>
      <c r="BB1922" s="436"/>
      <c r="BC1922" s="420"/>
      <c r="BD1922" s="420"/>
      <c r="BE1922" s="420"/>
      <c r="BF1922" s="420"/>
      <c r="BG1922" s="383"/>
      <c r="BH1922" s="420"/>
      <c r="BI1922" s="420"/>
      <c r="BJ1922" s="420"/>
      <c r="BK1922" s="420"/>
      <c r="BL1922" s="420"/>
      <c r="BM1922" s="420"/>
      <c r="BN1922" s="420"/>
      <c r="BO1922" s="420"/>
      <c r="BP1922" s="420"/>
      <c r="BQ1922" s="420"/>
      <c r="BR1922" s="420"/>
      <c r="BS1922" s="420"/>
      <c r="BT1922" s="420"/>
      <c r="BU1922" s="420"/>
      <c r="BV1922" s="420"/>
      <c r="BW1922" s="420"/>
      <c r="BX1922" s="420"/>
      <c r="BY1922" s="420"/>
      <c r="BZ1922" s="435"/>
      <c r="CA1922" s="420"/>
      <c r="CB1922" s="420"/>
      <c r="CC1922" s="420"/>
      <c r="CD1922" s="420"/>
      <c r="CE1922" s="420"/>
      <c r="CF1922" s="383"/>
      <c r="CG1922" s="420"/>
      <c r="CH1922" s="420"/>
      <c r="CI1922" s="420"/>
      <c r="CJ1922" s="420"/>
      <c r="CK1922" s="420"/>
      <c r="CL1922" s="420"/>
      <c r="CM1922" s="420"/>
      <c r="CN1922" s="435"/>
      <c r="CO1922" s="435"/>
      <c r="CP1922" s="420"/>
      <c r="CQ1922" s="420"/>
      <c r="CR1922" s="420"/>
      <c r="CS1922" s="420"/>
      <c r="CT1922" s="420"/>
      <c r="CU1922" s="420"/>
      <c r="CV1922" s="435"/>
      <c r="CW1922" s="435"/>
      <c r="CX1922" s="435"/>
      <c r="CY1922" s="435"/>
      <c r="CZ1922" s="435"/>
      <c r="DA1922" s="435"/>
      <c r="DB1922" s="435"/>
      <c r="DC1922" s="435"/>
      <c r="DD1922" s="435"/>
      <c r="DE1922" s="435"/>
      <c r="DF1922" s="435"/>
    </row>
    <row r="1923" s="383" customFormat="1" ht="31" customHeight="1" spans="1:110">
      <c r="A1923" s="417"/>
      <c r="B1923" s="418"/>
      <c r="C1923" s="419"/>
      <c r="D1923" s="420"/>
      <c r="E1923" s="419"/>
      <c r="F1923" s="420"/>
      <c r="G1923" s="419"/>
      <c r="H1923" s="419"/>
      <c r="I1923" s="613"/>
      <c r="J1923" s="419"/>
      <c r="K1923" s="419"/>
      <c r="L1923" s="423"/>
      <c r="M1923" s="424"/>
      <c r="N1923" s="424"/>
      <c r="O1923" s="425"/>
      <c r="P1923" s="419"/>
      <c r="Q1923" s="426"/>
      <c r="R1923" s="426"/>
      <c r="S1923" s="426"/>
      <c r="T1923" s="426"/>
      <c r="U1923" s="426"/>
      <c r="V1923" s="427"/>
      <c r="W1923" s="418"/>
      <c r="X1923" s="430"/>
      <c r="Y1923" s="418"/>
      <c r="Z1923" s="430"/>
      <c r="AB1923" s="420"/>
      <c r="AC1923" s="419"/>
      <c r="AD1923" s="419"/>
      <c r="AE1923" s="419"/>
      <c r="AF1923" s="419"/>
      <c r="AG1923" s="418"/>
      <c r="AH1923" s="419"/>
      <c r="AI1923" s="419"/>
      <c r="AJ1923" s="425"/>
      <c r="AK1923" s="419"/>
      <c r="AL1923" s="419"/>
      <c r="AM1923" s="419"/>
      <c r="AN1923" s="419"/>
      <c r="AO1923" s="420"/>
      <c r="AP1923" s="420"/>
      <c r="AQ1923" s="420"/>
      <c r="AR1923" s="435"/>
      <c r="AS1923" s="420"/>
      <c r="AT1923" s="420"/>
      <c r="AU1923" s="420"/>
      <c r="AV1923" s="420"/>
      <c r="AW1923" s="420"/>
      <c r="AX1923" s="614"/>
      <c r="AY1923" s="420"/>
      <c r="AZ1923" s="420"/>
      <c r="BA1923" s="420"/>
      <c r="BB1923" s="436"/>
      <c r="BC1923" s="420"/>
      <c r="BD1923" s="420"/>
      <c r="BE1923" s="420"/>
      <c r="BF1923" s="420"/>
      <c r="BG1923" s="383"/>
      <c r="BH1923" s="420"/>
      <c r="BI1923" s="420"/>
      <c r="BJ1923" s="420"/>
      <c r="BK1923" s="420"/>
      <c r="BL1923" s="420"/>
      <c r="BM1923" s="420"/>
      <c r="BN1923" s="420"/>
      <c r="BO1923" s="420"/>
      <c r="BP1923" s="420"/>
      <c r="BQ1923" s="420"/>
      <c r="BR1923" s="420"/>
      <c r="BS1923" s="420"/>
      <c r="BT1923" s="420"/>
      <c r="BU1923" s="420"/>
      <c r="BV1923" s="420"/>
      <c r="BW1923" s="420"/>
      <c r="BX1923" s="420"/>
      <c r="BY1923" s="420"/>
      <c r="BZ1923" s="435"/>
      <c r="CA1923" s="420"/>
      <c r="CB1923" s="420"/>
      <c r="CC1923" s="420"/>
      <c r="CD1923" s="420"/>
      <c r="CE1923" s="420"/>
      <c r="CF1923" s="383"/>
      <c r="CG1923" s="420"/>
      <c r="CH1923" s="420"/>
      <c r="CI1923" s="420"/>
      <c r="CJ1923" s="420"/>
      <c r="CK1923" s="420"/>
      <c r="CL1923" s="420"/>
      <c r="CM1923" s="420"/>
      <c r="CN1923" s="435"/>
      <c r="CO1923" s="435"/>
      <c r="CP1923" s="420"/>
      <c r="CQ1923" s="420"/>
      <c r="CR1923" s="420"/>
      <c r="CS1923" s="420"/>
      <c r="CT1923" s="420"/>
      <c r="CU1923" s="420"/>
      <c r="CV1923" s="435"/>
      <c r="CW1923" s="435"/>
      <c r="CX1923" s="435"/>
      <c r="CY1923" s="435"/>
      <c r="CZ1923" s="435"/>
      <c r="DA1923" s="435"/>
      <c r="DB1923" s="435"/>
      <c r="DC1923" s="435"/>
      <c r="DD1923" s="435"/>
      <c r="DE1923" s="435"/>
      <c r="DF1923" s="435"/>
    </row>
    <row r="1924" s="383" customFormat="1" ht="31" customHeight="1" spans="1:110">
      <c r="A1924" s="774"/>
      <c r="B1924" s="775"/>
      <c r="C1924" s="776"/>
      <c r="D1924" s="777"/>
      <c r="E1924" s="776"/>
      <c r="F1924" s="778"/>
      <c r="G1924" s="776"/>
      <c r="H1924" s="776"/>
      <c r="I1924" s="776"/>
      <c r="J1924" s="776"/>
      <c r="K1924" s="776"/>
      <c r="L1924" s="667"/>
      <c r="M1924" s="779"/>
      <c r="N1924" s="779"/>
      <c r="O1924" s="668"/>
      <c r="P1924" s="665"/>
      <c r="Q1924" s="669"/>
      <c r="R1924" s="669"/>
      <c r="S1924" s="669"/>
      <c r="T1924" s="669"/>
      <c r="U1924" s="780"/>
      <c r="W1924" s="781"/>
      <c r="X1924" s="782"/>
      <c r="Y1924" s="783"/>
      <c r="Z1924" s="671"/>
      <c r="AC1924" s="427"/>
      <c r="AD1924" s="665"/>
      <c r="AE1924" s="625"/>
      <c r="AF1924" s="665"/>
      <c r="AG1924" s="427"/>
      <c r="AH1924" s="665"/>
      <c r="AI1924" s="665"/>
      <c r="AJ1924" s="784"/>
      <c r="AK1924" s="665"/>
      <c r="AL1924" s="665"/>
      <c r="AM1924" s="665"/>
      <c r="AR1924" s="673"/>
      <c r="AS1924" s="785"/>
      <c r="AT1924" s="785"/>
      <c r="AX1924" s="707"/>
      <c r="AY1924" s="785"/>
      <c r="AZ1924" s="785"/>
      <c r="BA1924" s="785"/>
      <c r="BB1924" s="674"/>
      <c r="BE1924" s="785"/>
      <c r="BF1924" s="785"/>
      <c r="BG1924" s="383"/>
      <c r="BH1924" s="383"/>
      <c r="BJ1924" s="785"/>
      <c r="BN1924" s="785"/>
      <c r="BO1924" s="785"/>
      <c r="BP1924" s="785"/>
      <c r="BQ1924" s="785"/>
      <c r="BR1924" s="785"/>
      <c r="BS1924" s="785"/>
      <c r="BT1924" s="785"/>
      <c r="BU1924" s="785"/>
      <c r="BV1924" s="785"/>
      <c r="BW1924" s="785"/>
      <c r="BX1924" s="785"/>
      <c r="BY1924" s="785"/>
      <c r="BZ1924" s="785"/>
      <c r="CA1924" s="785"/>
      <c r="CB1924" s="785"/>
      <c r="CC1924" s="785"/>
      <c r="CD1924" s="785"/>
      <c r="CE1924" s="785"/>
      <c r="CG1924" s="785"/>
      <c r="CH1924" s="785"/>
      <c r="CI1924" s="785"/>
      <c r="CJ1924" s="785"/>
      <c r="CK1924" s="785"/>
      <c r="CL1924" s="785"/>
      <c r="CM1924" s="785"/>
      <c r="CN1924" s="673"/>
      <c r="CO1924" s="673"/>
      <c r="CP1924" s="785"/>
      <c r="CQ1924" s="785"/>
      <c r="CR1924" s="785"/>
      <c r="CS1924" s="785"/>
      <c r="CT1924" s="785"/>
      <c r="CU1924" s="785"/>
      <c r="CV1924" s="673"/>
      <c r="CW1924" s="673"/>
      <c r="CX1924" s="673"/>
      <c r="CY1924" s="673"/>
      <c r="CZ1924" s="673"/>
      <c r="DA1924" s="673"/>
      <c r="DB1924" s="687"/>
      <c r="DC1924" s="687"/>
      <c r="DD1924" s="687"/>
      <c r="DE1924" s="687"/>
      <c r="DF1924" s="687"/>
    </row>
    <row r="1925" s="383" customFormat="1" ht="31" customHeight="1" spans="1:110">
      <c r="A1925" s="663"/>
      <c r="B1925" s="664"/>
      <c r="C1925" s="665"/>
      <c r="E1925" s="665"/>
      <c r="F1925" s="665"/>
      <c r="G1925" s="666"/>
      <c r="H1925" s="665"/>
      <c r="I1925" s="665"/>
      <c r="J1925" s="665"/>
      <c r="K1925" s="665"/>
      <c r="L1925" s="667"/>
      <c r="M1925" s="666"/>
      <c r="N1925" s="666"/>
      <c r="O1925" s="668"/>
      <c r="P1925" s="668"/>
      <c r="Q1925" s="665"/>
      <c r="R1925" s="669"/>
      <c r="S1925" s="669"/>
      <c r="T1925" s="669"/>
      <c r="U1925" s="669"/>
      <c r="W1925" s="420"/>
      <c r="X1925" s="666"/>
      <c r="Y1925" s="670"/>
      <c r="Z1925" s="671"/>
      <c r="AB1925" s="665"/>
      <c r="AC1925" s="665"/>
      <c r="AD1925" s="665"/>
      <c r="AE1925" s="665"/>
      <c r="AG1925" s="427"/>
      <c r="AH1925" s="672"/>
      <c r="AI1925" s="672"/>
      <c r="AR1925" s="673"/>
      <c r="AW1925" s="673"/>
      <c r="BB1925" s="674"/>
      <c r="BX1925" s="673"/>
      <c r="BZ1925" s="673"/>
      <c r="CA1925" s="673"/>
      <c r="CB1925" s="673"/>
      <c r="CC1925" s="673"/>
      <c r="CV1925" s="673"/>
      <c r="CW1925" s="673"/>
      <c r="CX1925" s="673"/>
      <c r="DB1925" s="673"/>
      <c r="DC1925" s="673"/>
      <c r="DD1925" s="673"/>
      <c r="DE1925" s="673"/>
      <c r="DF1925" s="673"/>
    </row>
    <row r="1926" s="383" customFormat="1" ht="16" customHeight="1" spans="1:110">
      <c r="A1926" s="684"/>
      <c r="E1926" s="427"/>
      <c r="W1926" s="420"/>
      <c r="Y1926" s="685"/>
      <c r="Z1926" s="686"/>
      <c r="AC1926" s="665"/>
      <c r="AH1926" s="672"/>
      <c r="AI1926" s="672"/>
      <c r="AR1926" s="687"/>
      <c r="AW1926" s="687"/>
      <c r="BB1926" s="688"/>
      <c r="BX1926" s="687"/>
      <c r="BZ1926" s="687"/>
      <c r="CA1926" s="687"/>
      <c r="CB1926" s="687"/>
      <c r="CC1926" s="687"/>
      <c r="CV1926" s="687"/>
      <c r="CW1926" s="687"/>
      <c r="CX1926" s="687"/>
      <c r="DB1926" s="687"/>
      <c r="DC1926" s="687"/>
      <c r="DD1926" s="687"/>
      <c r="DE1926" s="687"/>
      <c r="DF1926" s="687"/>
    </row>
    <row r="1927" s="383" customFormat="1" ht="14.25" spans="1:110">
      <c r="A1927" s="684"/>
      <c r="E1927" s="427"/>
      <c r="M1927" s="786"/>
      <c r="W1927" s="420"/>
      <c r="Y1927" s="685"/>
      <c r="Z1927" s="686"/>
      <c r="AC1927" s="665"/>
      <c r="AH1927" s="672"/>
      <c r="AI1927" s="672"/>
      <c r="AR1927" s="687"/>
      <c r="AW1927" s="687"/>
      <c r="BB1927" s="688"/>
      <c r="BX1927" s="687"/>
      <c r="BZ1927" s="687"/>
      <c r="CA1927" s="687"/>
      <c r="CB1927" s="687"/>
      <c r="CC1927" s="687"/>
      <c r="CV1927" s="687"/>
      <c r="CW1927" s="687"/>
      <c r="CX1927" s="687"/>
      <c r="DB1927" s="687"/>
      <c r="DC1927" s="687"/>
      <c r="DD1927" s="687"/>
      <c r="DE1927" s="687"/>
      <c r="DF1927" s="687"/>
    </row>
    <row r="1928" s="383" customFormat="1" ht="14.25" spans="1:110">
      <c r="A1928" s="684"/>
      <c r="E1928" s="427"/>
      <c r="W1928" s="420"/>
      <c r="Y1928" s="685"/>
      <c r="Z1928" s="686"/>
      <c r="AC1928" s="665"/>
      <c r="AH1928" s="672"/>
      <c r="AI1928" s="672"/>
      <c r="AR1928" s="687"/>
      <c r="AW1928" s="687"/>
      <c r="BB1928" s="688"/>
      <c r="BX1928" s="687"/>
      <c r="BZ1928" s="687"/>
      <c r="CA1928" s="687"/>
      <c r="CB1928" s="687"/>
      <c r="CC1928" s="687"/>
      <c r="CV1928" s="687"/>
      <c r="CW1928" s="687"/>
      <c r="CX1928" s="687"/>
      <c r="DB1928" s="687"/>
      <c r="DC1928" s="687"/>
      <c r="DD1928" s="687"/>
      <c r="DE1928" s="687"/>
      <c r="DF1928" s="687"/>
    </row>
    <row r="1929" s="383" customFormat="1" ht="14.25" spans="1:110">
      <c r="A1929" s="684"/>
      <c r="E1929" s="427"/>
      <c r="W1929" s="420"/>
      <c r="Y1929" s="685"/>
      <c r="Z1929" s="686"/>
      <c r="AC1929" s="665"/>
      <c r="AH1929" s="672"/>
      <c r="AI1929" s="672"/>
      <c r="AR1929" s="687"/>
      <c r="AW1929" s="687"/>
      <c r="BB1929" s="688"/>
      <c r="BX1929" s="687"/>
      <c r="BZ1929" s="687"/>
      <c r="CA1929" s="687"/>
      <c r="CB1929" s="687"/>
      <c r="CC1929" s="687"/>
      <c r="CV1929" s="687"/>
      <c r="CW1929" s="687"/>
      <c r="CX1929" s="687"/>
      <c r="DB1929" s="687"/>
      <c r="DC1929" s="687"/>
      <c r="DD1929" s="687"/>
      <c r="DE1929" s="687"/>
      <c r="DF1929" s="687"/>
    </row>
    <row r="1930" s="383" customFormat="1" ht="14.25" spans="1:110">
      <c r="A1930" s="684"/>
      <c r="E1930" s="427"/>
      <c r="W1930" s="420"/>
      <c r="Y1930" s="685"/>
      <c r="Z1930" s="686"/>
      <c r="AC1930" s="665"/>
      <c r="AH1930" s="672"/>
      <c r="AI1930" s="672"/>
      <c r="AR1930" s="687"/>
      <c r="AW1930" s="687"/>
      <c r="BB1930" s="688"/>
      <c r="BX1930" s="687"/>
      <c r="BZ1930" s="687"/>
      <c r="CA1930" s="687"/>
      <c r="CB1930" s="687"/>
      <c r="CC1930" s="687"/>
      <c r="CV1930" s="687"/>
      <c r="CW1930" s="687"/>
      <c r="CX1930" s="687"/>
      <c r="DB1930" s="687"/>
      <c r="DC1930" s="687"/>
      <c r="DD1930" s="687"/>
      <c r="DE1930" s="687"/>
      <c r="DF1930" s="687"/>
    </row>
    <row r="1931" s="383" customFormat="1" ht="14.25" spans="1:110">
      <c r="A1931" s="684"/>
      <c r="E1931" s="427"/>
      <c r="W1931" s="420"/>
      <c r="Y1931" s="685"/>
      <c r="Z1931" s="686"/>
      <c r="AC1931" s="665"/>
      <c r="AH1931" s="672"/>
      <c r="AI1931" s="672"/>
      <c r="AR1931" s="687"/>
      <c r="AW1931" s="687"/>
      <c r="BB1931" s="688"/>
      <c r="BX1931" s="687"/>
      <c r="BZ1931" s="687"/>
      <c r="CA1931" s="687"/>
      <c r="CB1931" s="687"/>
      <c r="CC1931" s="687"/>
      <c r="CV1931" s="687"/>
      <c r="CW1931" s="687"/>
      <c r="CX1931" s="687"/>
      <c r="DB1931" s="687"/>
      <c r="DC1931" s="687"/>
      <c r="DD1931" s="687"/>
      <c r="DE1931" s="687"/>
      <c r="DF1931" s="687"/>
    </row>
    <row r="1932" s="383" customFormat="1" ht="14.25" spans="1:110">
      <c r="A1932" s="684"/>
      <c r="E1932" s="427"/>
      <c r="W1932" s="420"/>
      <c r="Y1932" s="685"/>
      <c r="Z1932" s="686"/>
      <c r="AC1932" s="665"/>
      <c r="AH1932" s="672"/>
      <c r="AI1932" s="672"/>
      <c r="AR1932" s="687"/>
      <c r="AW1932" s="687"/>
      <c r="BB1932" s="688"/>
      <c r="BX1932" s="687"/>
      <c r="BZ1932" s="687"/>
      <c r="CA1932" s="687"/>
      <c r="CB1932" s="687"/>
      <c r="CC1932" s="687"/>
      <c r="CV1932" s="687"/>
      <c r="CW1932" s="687"/>
      <c r="CX1932" s="687"/>
      <c r="DB1932" s="687"/>
      <c r="DC1932" s="687"/>
      <c r="DD1932" s="687"/>
      <c r="DE1932" s="687"/>
      <c r="DF1932" s="687"/>
    </row>
    <row r="1933" s="383" customFormat="1" ht="14.25" spans="1:110">
      <c r="A1933" s="684"/>
      <c r="E1933" s="427"/>
      <c r="W1933" s="420"/>
      <c r="Y1933" s="685"/>
      <c r="Z1933" s="686"/>
      <c r="AC1933" s="665"/>
      <c r="AH1933" s="672"/>
      <c r="AI1933" s="672"/>
      <c r="AR1933" s="687"/>
      <c r="AW1933" s="687"/>
      <c r="BB1933" s="688"/>
      <c r="BX1933" s="687"/>
      <c r="BZ1933" s="687"/>
      <c r="CA1933" s="687"/>
      <c r="CB1933" s="687"/>
      <c r="CC1933" s="687"/>
      <c r="CV1933" s="687"/>
      <c r="CW1933" s="687"/>
      <c r="CX1933" s="687"/>
      <c r="DB1933" s="687"/>
      <c r="DC1933" s="687"/>
      <c r="DD1933" s="687"/>
      <c r="DE1933" s="687"/>
      <c r="DF1933" s="687"/>
    </row>
    <row r="1934" s="383" customFormat="1" ht="14.25" spans="1:110">
      <c r="A1934" s="684"/>
      <c r="E1934" s="427"/>
      <c r="W1934" s="420"/>
      <c r="Y1934" s="685"/>
      <c r="Z1934" s="686"/>
      <c r="AC1934" s="665"/>
      <c r="AH1934" s="672"/>
      <c r="AI1934" s="672"/>
      <c r="AR1934" s="687"/>
      <c r="AW1934" s="687"/>
      <c r="BB1934" s="688"/>
      <c r="BX1934" s="687"/>
      <c r="BZ1934" s="687"/>
      <c r="CA1934" s="687"/>
      <c r="CB1934" s="687"/>
      <c r="CC1934" s="687"/>
      <c r="CV1934" s="687"/>
      <c r="CW1934" s="687"/>
      <c r="CX1934" s="687"/>
      <c r="DB1934" s="687"/>
      <c r="DC1934" s="687"/>
      <c r="DD1934" s="687"/>
      <c r="DE1934" s="687"/>
      <c r="DF1934" s="687"/>
    </row>
    <row r="1935" s="383" customFormat="1" ht="14.25" spans="1:110">
      <c r="A1935" s="684"/>
      <c r="E1935" s="427"/>
      <c r="W1935" s="420"/>
      <c r="Y1935" s="685"/>
      <c r="Z1935" s="686"/>
      <c r="AC1935" s="665"/>
      <c r="AH1935" s="672"/>
      <c r="AI1935" s="672"/>
      <c r="AR1935" s="687"/>
      <c r="AW1935" s="687"/>
      <c r="BB1935" s="688"/>
      <c r="BX1935" s="687"/>
      <c r="BZ1935" s="687"/>
      <c r="CA1935" s="687"/>
      <c r="CB1935" s="687"/>
      <c r="CC1935" s="687"/>
      <c r="CV1935" s="687"/>
      <c r="CW1935" s="687"/>
      <c r="CX1935" s="687"/>
      <c r="DB1935" s="687"/>
      <c r="DC1935" s="687"/>
      <c r="DD1935" s="687"/>
      <c r="DE1935" s="687"/>
      <c r="DF1935" s="687"/>
    </row>
    <row r="1936" s="383" customFormat="1" ht="14.25" spans="1:110">
      <c r="A1936" s="684"/>
      <c r="E1936" s="427"/>
      <c r="W1936" s="420"/>
      <c r="Y1936" s="685"/>
      <c r="Z1936" s="686"/>
      <c r="AC1936" s="665"/>
      <c r="AH1936" s="672"/>
      <c r="AI1936" s="672"/>
      <c r="AW1936" s="687"/>
      <c r="AX1936" s="383"/>
      <c r="AY1936" s="383"/>
      <c r="AZ1936" s="383"/>
      <c r="BA1936" s="383"/>
      <c r="BB1936" s="688"/>
      <c r="BC1936" s="707"/>
      <c r="BD1936" s="383"/>
      <c r="BE1936" s="383"/>
      <c r="BF1936" s="383"/>
      <c r="BG1936" s="383"/>
      <c r="BH1936" s="383"/>
      <c r="BI1936" s="383"/>
      <c r="BJ1936" s="383"/>
      <c r="BK1936" s="383"/>
      <c r="BL1936" s="383"/>
      <c r="BM1936" s="383"/>
      <c r="BN1936" s="383"/>
      <c r="BO1936" s="383"/>
      <c r="BP1936" s="383"/>
      <c r="BQ1936" s="383"/>
      <c r="BR1936" s="383"/>
      <c r="BS1936" s="383"/>
      <c r="BT1936" s="383"/>
      <c r="BU1936" s="383"/>
      <c r="BV1936" s="383"/>
      <c r="BW1936" s="383"/>
      <c r="BX1936" s="383"/>
      <c r="BY1936" s="383"/>
      <c r="BZ1936" s="687"/>
      <c r="CA1936" s="687"/>
      <c r="CB1936" s="687"/>
      <c r="CC1936" s="687"/>
      <c r="CD1936" s="383"/>
      <c r="CE1936" s="383"/>
      <c r="CF1936" s="383"/>
      <c r="CG1936" s="383"/>
      <c r="CH1936" s="383"/>
      <c r="CI1936" s="383"/>
      <c r="CJ1936" s="383"/>
      <c r="CK1936" s="383"/>
      <c r="CL1936" s="383"/>
      <c r="CM1936" s="383"/>
      <c r="CN1936" s="383"/>
      <c r="CO1936" s="383"/>
      <c r="CP1936" s="383"/>
      <c r="CQ1936" s="383"/>
      <c r="CR1936" s="383"/>
      <c r="CS1936" s="383"/>
      <c r="CT1936" s="383"/>
      <c r="CU1936" s="383"/>
      <c r="CV1936" s="687"/>
      <c r="CW1936" s="687"/>
      <c r="CX1936" s="687"/>
      <c r="CY1936" s="383"/>
      <c r="CZ1936" s="383"/>
      <c r="DA1936" s="383"/>
      <c r="DB1936" s="687"/>
      <c r="DC1936" s="687"/>
      <c r="DD1936" s="687"/>
      <c r="DE1936" s="687"/>
      <c r="DF1936" s="687"/>
    </row>
    <row r="1937" s="383" customFormat="1" ht="14.25" spans="1:110">
      <c r="A1937" s="684"/>
      <c r="E1937" s="427"/>
      <c r="W1937" s="418"/>
      <c r="Y1937" s="685"/>
      <c r="Z1937" s="686"/>
      <c r="AC1937" s="665"/>
      <c r="AH1937" s="672"/>
      <c r="AI1937" s="672"/>
      <c r="AW1937" s="687"/>
      <c r="BB1937" s="688"/>
      <c r="BX1937" s="687"/>
      <c r="BZ1937" s="687"/>
      <c r="CA1937" s="687"/>
      <c r="CB1937" s="687"/>
      <c r="CC1937" s="687"/>
      <c r="CV1937" s="687"/>
      <c r="CW1937" s="687"/>
      <c r="CX1937" s="687"/>
      <c r="DB1937" s="687"/>
      <c r="DC1937" s="687"/>
      <c r="DD1937" s="687"/>
      <c r="DE1937" s="687"/>
      <c r="DF1937" s="687"/>
    </row>
    <row r="1938" s="383" customFormat="1" ht="14.25" spans="1:110">
      <c r="A1938" s="684"/>
      <c r="E1938" s="427"/>
      <c r="W1938" s="420"/>
      <c r="Y1938" s="685"/>
      <c r="Z1938" s="686"/>
      <c r="AC1938" s="665"/>
      <c r="AH1938" s="672"/>
      <c r="AI1938" s="672"/>
      <c r="AW1938" s="687"/>
      <c r="BB1938" s="688"/>
      <c r="BX1938" s="687"/>
      <c r="BZ1938" s="687"/>
      <c r="CA1938" s="687"/>
      <c r="CB1938" s="687"/>
      <c r="CC1938" s="687"/>
      <c r="CV1938" s="687"/>
      <c r="CW1938" s="687"/>
      <c r="CX1938" s="687"/>
      <c r="DB1938" s="687"/>
      <c r="DC1938" s="687"/>
      <c r="DD1938" s="687"/>
      <c r="DE1938" s="687"/>
      <c r="DF1938" s="687"/>
    </row>
    <row r="1939" s="383" customFormat="1" spans="1:110">
      <c r="A1939" s="684"/>
      <c r="E1939" s="427"/>
      <c r="W1939" s="420"/>
      <c r="Y1939" s="685"/>
      <c r="Z1939" s="686"/>
      <c r="AC1939" s="427"/>
      <c r="AK1939" s="672"/>
      <c r="AL1939" s="672"/>
      <c r="AM1939" s="672"/>
      <c r="AW1939" s="687"/>
      <c r="BB1939" s="688"/>
      <c r="BX1939" s="687"/>
      <c r="BZ1939" s="687"/>
      <c r="CA1939" s="687"/>
      <c r="CB1939" s="687"/>
      <c r="CC1939" s="687"/>
      <c r="CV1939" s="687"/>
      <c r="CW1939" s="687"/>
      <c r="CX1939" s="687"/>
      <c r="DB1939" s="687"/>
      <c r="DC1939" s="687"/>
      <c r="DD1939" s="687"/>
      <c r="DE1939" s="687"/>
      <c r="DF1939" s="687"/>
    </row>
    <row r="1940" s="383" customFormat="1" ht="6" customHeight="1" spans="1:110">
      <c r="A1940" s="684"/>
      <c r="E1940" s="427"/>
      <c r="W1940" s="420"/>
      <c r="Y1940" s="685"/>
      <c r="Z1940" s="686"/>
      <c r="AC1940" s="427"/>
      <c r="AK1940" s="672"/>
      <c r="AL1940" s="672"/>
      <c r="AM1940" s="672"/>
      <c r="AW1940" s="687"/>
      <c r="BB1940" s="688"/>
      <c r="BX1940" s="687"/>
      <c r="BZ1940" s="687"/>
      <c r="CA1940" s="687"/>
      <c r="CB1940" s="687"/>
      <c r="CC1940" s="687"/>
      <c r="CV1940" s="687"/>
      <c r="CW1940" s="687"/>
      <c r="CX1940" s="687"/>
      <c r="DB1940" s="687"/>
      <c r="DC1940" s="687"/>
      <c r="DD1940" s="687"/>
      <c r="DE1940" s="687"/>
      <c r="DF1940" s="687"/>
    </row>
    <row r="1941" s="383" customFormat="1" spans="1:110">
      <c r="A1941" s="684"/>
      <c r="E1941" s="427"/>
      <c r="W1941" s="420"/>
      <c r="Y1941" s="685"/>
      <c r="Z1941" s="686"/>
      <c r="AC1941" s="427"/>
      <c r="AJ1941" s="786"/>
      <c r="AK1941" s="672"/>
      <c r="AL1941" s="672"/>
      <c r="AM1941" s="672"/>
      <c r="AW1941" s="687"/>
      <c r="BB1941" s="688"/>
      <c r="BX1941" s="687"/>
      <c r="BZ1941" s="687"/>
      <c r="CA1941" s="687"/>
      <c r="CB1941" s="687"/>
      <c r="CC1941" s="687"/>
      <c r="CV1941" s="687"/>
      <c r="CW1941" s="687"/>
      <c r="CX1941" s="687"/>
      <c r="DB1941" s="687"/>
      <c r="DC1941" s="687"/>
      <c r="DD1941" s="687"/>
      <c r="DE1941" s="687"/>
      <c r="DF1941" s="687"/>
    </row>
    <row r="1942" s="383" customFormat="1" spans="1:110">
      <c r="A1942" s="684"/>
      <c r="E1942" s="427"/>
      <c r="U1942" s="787"/>
      <c r="W1942" s="420"/>
      <c r="Y1942" s="685"/>
      <c r="Z1942" s="686"/>
      <c r="AC1942" s="427"/>
      <c r="AH1942" s="672"/>
      <c r="AI1942" s="672"/>
      <c r="AR1942" s="687"/>
      <c r="AW1942" s="687"/>
      <c r="BB1942" s="688"/>
      <c r="BX1942" s="687"/>
      <c r="BZ1942" s="687"/>
      <c r="CA1942" s="687"/>
      <c r="CB1942" s="687"/>
      <c r="CC1942" s="687"/>
      <c r="CV1942" s="687"/>
      <c r="CW1942" s="687"/>
      <c r="CX1942" s="687"/>
      <c r="DB1942" s="687"/>
      <c r="DC1942" s="687"/>
      <c r="DD1942" s="687"/>
      <c r="DE1942" s="687"/>
      <c r="DF1942" s="687"/>
    </row>
    <row r="1943" s="383" customFormat="1" spans="1:110">
      <c r="A1943" s="684"/>
      <c r="E1943" s="427"/>
      <c r="W1943" s="420"/>
      <c r="Y1943" s="685"/>
      <c r="Z1943" s="686"/>
      <c r="AC1943" s="427"/>
      <c r="AH1943" s="672"/>
      <c r="AI1943" s="672"/>
      <c r="AR1943" s="687"/>
      <c r="AW1943" s="687"/>
      <c r="BB1943" s="688"/>
      <c r="BX1943" s="687"/>
      <c r="BZ1943" s="687"/>
      <c r="CA1943" s="687"/>
      <c r="CB1943" s="687"/>
      <c r="CC1943" s="687"/>
      <c r="CV1943" s="687"/>
      <c r="CW1943" s="687"/>
      <c r="CX1943" s="687"/>
      <c r="DB1943" s="687"/>
      <c r="DC1943" s="687"/>
      <c r="DD1943" s="687"/>
      <c r="DE1943" s="687"/>
      <c r="DF1943" s="687"/>
    </row>
    <row r="1944" s="383" customFormat="1" ht="4" customHeight="1" spans="1:110">
      <c r="A1944" s="684"/>
      <c r="E1944" s="427"/>
      <c r="L1944" s="685"/>
      <c r="M1944" s="686"/>
      <c r="O1944" s="427"/>
      <c r="S1944" s="672"/>
      <c r="T1944" s="672"/>
      <c r="W1944" s="420"/>
      <c r="AC1944" s="427"/>
      <c r="AG1944" s="672"/>
      <c r="AW1944" s="687"/>
      <c r="BB1944" s="688"/>
      <c r="BX1944" s="687"/>
      <c r="BZ1944" s="687"/>
      <c r="CA1944" s="687"/>
      <c r="CB1944" s="687"/>
      <c r="CC1944" s="687"/>
      <c r="CV1944" s="687"/>
      <c r="CW1944" s="687"/>
      <c r="CX1944" s="687"/>
      <c r="DB1944" s="687"/>
      <c r="DC1944" s="687"/>
      <c r="DD1944" s="687"/>
      <c r="DE1944" s="687"/>
      <c r="DF1944" s="687"/>
    </row>
    <row r="1945" s="383" customFormat="1" spans="1:110">
      <c r="A1945" s="684"/>
      <c r="E1945" s="427"/>
      <c r="L1945" s="685"/>
      <c r="M1945" s="686"/>
      <c r="O1945" s="427"/>
      <c r="S1945" s="672"/>
      <c r="T1945" s="672"/>
      <c r="W1945" s="420"/>
      <c r="AC1945" s="427"/>
      <c r="AG1945" s="672"/>
      <c r="AW1945" s="687"/>
      <c r="AY1945" s="687"/>
      <c r="BB1945" s="688"/>
      <c r="BX1945" s="687"/>
      <c r="BZ1945" s="687"/>
      <c r="CA1945" s="687"/>
      <c r="CB1945" s="687"/>
      <c r="CC1945" s="687"/>
      <c r="CV1945" s="687"/>
      <c r="CW1945" s="687"/>
      <c r="CX1945" s="687"/>
      <c r="DB1945" s="687"/>
      <c r="DC1945" s="687"/>
      <c r="DD1945" s="687"/>
      <c r="DE1945" s="687"/>
      <c r="DF1945" s="687"/>
    </row>
    <row r="1946" s="383" customFormat="1" spans="1:110">
      <c r="A1946" s="684"/>
      <c r="E1946" s="427"/>
      <c r="L1946" s="685"/>
      <c r="M1946" s="686"/>
      <c r="O1946" s="427"/>
      <c r="S1946" s="672"/>
      <c r="T1946" s="672"/>
      <c r="W1946" s="420"/>
      <c r="Y1946" s="685"/>
      <c r="Z1946" s="686"/>
      <c r="AC1946" s="427"/>
      <c r="AG1946" s="672"/>
      <c r="AH1946" s="672"/>
      <c r="AI1946" s="672"/>
      <c r="AR1946" s="687"/>
      <c r="AW1946" s="687"/>
      <c r="AY1946" s="687"/>
      <c r="BB1946" s="688"/>
      <c r="BX1946" s="687"/>
      <c r="BZ1946" s="687"/>
      <c r="CA1946" s="687"/>
      <c r="CB1946" s="687"/>
      <c r="CC1946" s="687"/>
      <c r="CV1946" s="687"/>
      <c r="CW1946" s="687"/>
      <c r="CX1946" s="687"/>
      <c r="DB1946" s="687"/>
      <c r="DC1946" s="687"/>
      <c r="DD1946" s="687"/>
      <c r="DE1946" s="687"/>
      <c r="DF1946" s="687"/>
    </row>
    <row r="1947" s="383" customFormat="1" spans="1:110">
      <c r="A1947" s="684"/>
      <c r="E1947" s="427"/>
      <c r="L1947" s="685"/>
      <c r="M1947" s="686"/>
      <c r="O1947" s="427"/>
      <c r="S1947" s="672"/>
      <c r="T1947" s="672"/>
      <c r="W1947" s="420"/>
      <c r="Y1947" s="685"/>
      <c r="Z1947" s="686"/>
      <c r="AC1947" s="427"/>
      <c r="AG1947" s="672"/>
      <c r="AH1947" s="672"/>
      <c r="AI1947" s="672"/>
      <c r="AR1947" s="687"/>
      <c r="AW1947" s="687"/>
      <c r="BB1947" s="688"/>
      <c r="BX1947" s="687"/>
      <c r="BZ1947" s="687"/>
      <c r="CA1947" s="687"/>
      <c r="CB1947" s="687"/>
      <c r="CC1947" s="687"/>
      <c r="CV1947" s="687"/>
      <c r="CW1947" s="687"/>
      <c r="CX1947" s="687"/>
      <c r="DB1947" s="687"/>
      <c r="DC1947" s="687"/>
      <c r="DD1947" s="687"/>
      <c r="DE1947" s="687"/>
      <c r="DF1947" s="687"/>
    </row>
    <row r="1948" spans="1:110">
      <c r="V1948" s="383"/>
      <c r="Y1948" s="383"/>
      <c r="Z1948" s="427"/>
      <c r="AC1948" s="383"/>
      <c r="AF1948" s="672"/>
      <c r="AG1948" s="672"/>
      <c r="AH1948" s="383"/>
      <c r="AI1948" s="383"/>
      <c r="AP1948" s="687"/>
      <c r="AR1948" s="383"/>
      <c r="AU1948" s="687"/>
      <c r="AW1948" s="383"/>
      <c r="AZ1948" s="688"/>
      <c r="BB1948" s="383"/>
    </row>
    <row r="1949" spans="1:110">
      <c r="V1949" s="383"/>
      <c r="Y1949" s="383"/>
      <c r="Z1949" s="427"/>
      <c r="AC1949" s="383"/>
      <c r="AF1949" s="672"/>
      <c r="AG1949" s="672"/>
      <c r="AH1949" s="383"/>
      <c r="AI1949" s="383"/>
      <c r="AP1949" s="687"/>
      <c r="AR1949" s="383"/>
      <c r="AU1949" s="687"/>
      <c r="AW1949" s="383"/>
      <c r="AZ1949" s="688"/>
      <c r="BB1949" s="383"/>
    </row>
    <row r="1950" spans="1:110">
      <c r="V1950" s="383"/>
      <c r="Y1950" s="383"/>
      <c r="Z1950" s="427"/>
      <c r="AB1950" s="427"/>
      <c r="AC1950" s="383"/>
      <c r="AF1950" s="672"/>
      <c r="AG1950" s="672"/>
      <c r="AH1950" s="383"/>
      <c r="AI1950" s="383"/>
      <c r="AP1950" s="687"/>
      <c r="AR1950" s="383"/>
      <c r="AU1950" s="687"/>
      <c r="AW1950" s="383"/>
      <c r="AZ1950" s="688"/>
      <c r="BB1950" s="383"/>
    </row>
    <row r="1951" spans="1:110">
      <c r="V1951" s="383"/>
      <c r="Y1951" s="383"/>
      <c r="Z1951" s="427"/>
      <c r="AC1951" s="383"/>
      <c r="AF1951" s="672"/>
      <c r="AG1951" s="672"/>
      <c r="AH1951" s="383"/>
      <c r="AI1951" s="383"/>
      <c r="AP1951" s="687"/>
      <c r="AR1951" s="383"/>
      <c r="AU1951" s="687"/>
      <c r="AW1951" s="383"/>
      <c r="AZ1951" s="688"/>
      <c r="BB1951" s="383"/>
    </row>
    <row r="1952" spans="1:110">
      <c r="V1952" s="383"/>
      <c r="Y1952" s="383"/>
      <c r="Z1952" s="427"/>
      <c r="AC1952" s="383"/>
      <c r="AF1952" s="672"/>
      <c r="AG1952" s="672"/>
      <c r="AH1952" s="383"/>
      <c r="AI1952" s="383"/>
      <c r="AP1952" s="687"/>
      <c r="AR1952" s="383"/>
      <c r="AU1952" s="687"/>
      <c r="AW1952" s="383"/>
      <c r="AZ1952" s="688"/>
      <c r="BB1952" s="383"/>
    </row>
    <row r="1953" spans="4:54">
      <c r="V1953" s="383"/>
      <c r="Y1953" s="383"/>
      <c r="Z1953" s="427"/>
      <c r="AC1953" s="383"/>
      <c r="AF1953" s="672"/>
      <c r="AG1953" s="672"/>
      <c r="AH1953" s="383"/>
      <c r="AI1953" s="383"/>
      <c r="AP1953" s="687"/>
      <c r="AR1953" s="383"/>
      <c r="AU1953" s="687"/>
      <c r="AW1953" s="383"/>
      <c r="AZ1953" s="688"/>
      <c r="BB1953" s="383"/>
    </row>
    <row r="1954" spans="4:54">
      <c r="V1954" s="383"/>
    </row>
    <row r="1955" spans="4:54">
      <c r="V1955" s="383"/>
    </row>
    <row r="1956" spans="4:54">
      <c r="G1956" s="786"/>
      <c r="V1956" s="383"/>
    </row>
    <row r="1957" spans="4:54">
      <c r="G1957" s="786"/>
      <c r="V1957" s="383"/>
    </row>
    <row r="1958" spans="4:54">
      <c r="J1958" s="687"/>
      <c r="O1958" s="688"/>
      <c r="V1958" s="383"/>
    </row>
    <row r="1959" ht="6" customHeight="1" spans="4:54">
      <c r="V1959" s="383"/>
    </row>
    <row r="1960" spans="4:54">
      <c r="V1960" s="383"/>
    </row>
    <row r="1961" spans="4:54">
      <c r="D1961" s="788"/>
      <c r="V1961" s="383"/>
    </row>
    <row r="1962" spans="4:54">
      <c r="V1962" s="383"/>
    </row>
    <row r="1963" spans="4:54">
      <c r="V1963" s="383"/>
    </row>
    <row r="1964" spans="4:54">
      <c r="V1964" s="383"/>
    </row>
    <row r="1965" spans="4:54">
      <c r="V1965" s="383"/>
    </row>
    <row r="1966" spans="4:54">
      <c r="V1966" s="383"/>
    </row>
    <row r="1967" spans="4:54">
      <c r="V1967" s="383"/>
    </row>
    <row r="1968" ht="8" customHeight="1" spans="4:54">
      <c r="V1968" s="383"/>
    </row>
    <row r="1980" ht="8.55" customHeight="1"/>
  </sheetData>
  <sheetProtection formatCells="0" formatColumns="0" formatRows="0" insertRows="0" insertColumns="0" insertHyperlinks="0" deleteColumns="0" deleteRows="0" sort="0" autoFilter="0" pivotTables="0"/>
  <protectedRanges>
    <protectedRange sqref="AE$1:AM$1048576" name="Range1"/>
    <protectedRange sqref="I4:I5 A8:AD1048575 BI2:CU2 AN3:CU1048575 BA2:BH2 BJ1:CU1 BH1:BI1 AN2:AO2 AQ2:AZ2 AP2 A4:E5 G4:H5 A1:AD1 A2:E3 G2:I2 G3:V3 Y3:AD3 M2:V2 Y2:AD2 J4:V5 Y4:AD5 A6:C6 O6:W6 Y6:AD6" name="Range2"/>
    <protectedRange sqref="AN1" name="Range2_1"/>
    <protectedRange sqref="AO1" name="Range2_1_1"/>
    <protectedRange sqref="AP1" name="Range2_2"/>
    <protectedRange sqref="AQ1" name="Range2_3"/>
    <protectedRange sqref="AR1" name="Range2_4"/>
    <protectedRange sqref="AS1" name="Range2_5"/>
    <protectedRange sqref="AT1" name="Range2_6"/>
    <protectedRange sqref="AU1" name="Range2_7"/>
    <protectedRange sqref="AV1" name="Range2_8"/>
    <protectedRange sqref="BF1:BG1 AW1" name="Range2_9"/>
    <protectedRange sqref="AX1" name="Range2_10"/>
    <protectedRange sqref="AY1" name="Range2_11"/>
    <protectedRange sqref="AZ1" name="Range2_12"/>
    <protectedRange sqref="BA1" name="Range2_13"/>
    <protectedRange sqref="BB1" name="Range2_14"/>
    <protectedRange sqref="BC1" name="Range2_15"/>
    <protectedRange sqref="BD1" name="Range2_16"/>
    <protectedRange sqref="BE1" name="Range2_17"/>
  </protectedRanges>
  <autoFilter xmlns:etc="http://www.wps.cn/officeDocument/2017/etCustomData" ref="A1:XFD1968" etc:filterBottomFollowUsedRange="0">
    <extLst/>
  </autoFilter>
  <mergeCells count="8">
    <mergeCell ref="W557:W558"/>
    <mergeCell ref="W559:W560"/>
    <mergeCell ref="W561:W562"/>
    <mergeCell ref="W576:W577"/>
    <mergeCell ref="W578:W579"/>
    <mergeCell ref="W580:W581"/>
    <mergeCell ref="W584:W585"/>
    <mergeCell ref="W634:W635"/>
  </mergeCells>
  <conditionalFormatting sqref="R1:U1">
    <cfRule type="cellIs" dxfId="0" priority="9857" operator="equal">
      <formula>"欠"</formula>
    </cfRule>
  </conditionalFormatting>
  <conditionalFormatting sqref="AD1:AE1">
    <cfRule type="cellIs" dxfId="0" priority="9849" operator="equal">
      <formula>"未完成"</formula>
    </cfRule>
  </conditionalFormatting>
  <conditionalFormatting sqref="AH1:AM1">
    <cfRule type="cellIs" dxfId="1" priority="9855" operator="equal">
      <formula>"未完成"</formula>
    </cfRule>
    <cfRule type="cellIs" dxfId="0" priority="9856" operator="equal">
      <formula>"未完成"</formula>
    </cfRule>
  </conditionalFormatting>
  <conditionalFormatting sqref="AM5">
    <cfRule type="cellIs" dxfId="1" priority="9833" operator="equal">
      <formula>"未完成"</formula>
    </cfRule>
    <cfRule type="cellIs" dxfId="0" priority="9841" operator="equal">
      <formula>"未完成"</formula>
    </cfRule>
  </conditionalFormatting>
  <conditionalFormatting sqref="AN9">
    <cfRule type="cellIs" dxfId="0" priority="9822" operator="equal">
      <formula>"欠"</formula>
    </cfRule>
  </conditionalFormatting>
  <conditionalFormatting sqref="AL13:AM13">
    <cfRule type="cellIs" dxfId="1" priority="9817" operator="equal">
      <formula>"未完成"</formula>
    </cfRule>
    <cfRule type="cellIs" dxfId="0" priority="9819" operator="equal">
      <formula>"未完成"</formula>
    </cfRule>
  </conditionalFormatting>
  <conditionalFormatting sqref="AL14:AM14">
    <cfRule type="cellIs" dxfId="1" priority="9816" operator="equal">
      <formula>"未完成"</formula>
    </cfRule>
    <cfRule type="cellIs" dxfId="0" priority="9818" operator="equal">
      <formula>"未完成"</formula>
    </cfRule>
  </conditionalFormatting>
  <conditionalFormatting sqref="R15">
    <cfRule type="cellIs" dxfId="0" priority="9780" operator="equal">
      <formula>"欠"</formula>
    </cfRule>
  </conditionalFormatting>
  <conditionalFormatting sqref="S15">
    <cfRule type="cellIs" dxfId="0" priority="9758" operator="equal">
      <formula>"欠"</formula>
    </cfRule>
  </conditionalFormatting>
  <conditionalFormatting sqref="T15:U15">
    <cfRule type="cellIs" dxfId="0" priority="9736" operator="equal">
      <formula>"欠"</formula>
    </cfRule>
  </conditionalFormatting>
  <conditionalFormatting sqref="AL15:AM15">
    <cfRule type="cellIs" dxfId="1" priority="9692" operator="equal">
      <formula>"未完成"</formula>
    </cfRule>
    <cfRule type="cellIs" dxfId="0" priority="9714" operator="equal">
      <formula>"未完成"</formula>
    </cfRule>
  </conditionalFormatting>
  <conditionalFormatting sqref="R16">
    <cfRule type="cellIs" dxfId="0" priority="9779" operator="equal">
      <formula>"欠"</formula>
    </cfRule>
  </conditionalFormatting>
  <conditionalFormatting sqref="S16">
    <cfRule type="cellIs" dxfId="0" priority="9757" operator="equal">
      <formula>"欠"</formula>
    </cfRule>
  </conditionalFormatting>
  <conditionalFormatting sqref="T16:U16">
    <cfRule type="cellIs" dxfId="0" priority="9735" operator="equal">
      <formula>"欠"</formula>
    </cfRule>
  </conditionalFormatting>
  <conditionalFormatting sqref="AL16:AM16">
    <cfRule type="cellIs" dxfId="1" priority="9691" operator="equal">
      <formula>"未完成"</formula>
    </cfRule>
    <cfRule type="cellIs" dxfId="0" priority="9713" operator="equal">
      <formula>"未完成"</formula>
    </cfRule>
  </conditionalFormatting>
  <conditionalFormatting sqref="R17">
    <cfRule type="cellIs" dxfId="0" priority="9778" operator="equal">
      <formula>"欠"</formula>
    </cfRule>
  </conditionalFormatting>
  <conditionalFormatting sqref="S17">
    <cfRule type="cellIs" dxfId="0" priority="9756" operator="equal">
      <formula>"欠"</formula>
    </cfRule>
  </conditionalFormatting>
  <conditionalFormatting sqref="T17:U17">
    <cfRule type="cellIs" dxfId="0" priority="9734" operator="equal">
      <formula>"欠"</formula>
    </cfRule>
  </conditionalFormatting>
  <conditionalFormatting sqref="AL17:AM17">
    <cfRule type="cellIs" dxfId="1" priority="9690" operator="equal">
      <formula>"未完成"</formula>
    </cfRule>
    <cfRule type="cellIs" dxfId="0" priority="9712" operator="equal">
      <formula>"未完成"</formula>
    </cfRule>
  </conditionalFormatting>
  <conditionalFormatting sqref="R18">
    <cfRule type="cellIs" dxfId="0" priority="9777" operator="equal">
      <formula>"欠"</formula>
    </cfRule>
  </conditionalFormatting>
  <conditionalFormatting sqref="S18">
    <cfRule type="cellIs" dxfId="0" priority="9755" operator="equal">
      <formula>"欠"</formula>
    </cfRule>
  </conditionalFormatting>
  <conditionalFormatting sqref="T18:U18">
    <cfRule type="cellIs" dxfId="0" priority="9733" operator="equal">
      <formula>"欠"</formula>
    </cfRule>
  </conditionalFormatting>
  <conditionalFormatting sqref="AL18:AM18">
    <cfRule type="cellIs" dxfId="1" priority="9689" operator="equal">
      <formula>"未完成"</formula>
    </cfRule>
    <cfRule type="cellIs" dxfId="0" priority="9711" operator="equal">
      <formula>"未完成"</formula>
    </cfRule>
  </conditionalFormatting>
  <conditionalFormatting sqref="R19">
    <cfRule type="cellIs" dxfId="0" priority="9776" operator="equal">
      <formula>"欠"</formula>
    </cfRule>
  </conditionalFormatting>
  <conditionalFormatting sqref="S19">
    <cfRule type="cellIs" dxfId="0" priority="9754" operator="equal">
      <formula>"欠"</formula>
    </cfRule>
  </conditionalFormatting>
  <conditionalFormatting sqref="T19:U19">
    <cfRule type="cellIs" dxfId="0" priority="9732" operator="equal">
      <formula>"欠"</formula>
    </cfRule>
  </conditionalFormatting>
  <conditionalFormatting sqref="AL19:AM19">
    <cfRule type="cellIs" dxfId="1" priority="9688" operator="equal">
      <formula>"未完成"</formula>
    </cfRule>
    <cfRule type="cellIs" dxfId="0" priority="9710" operator="equal">
      <formula>"未完成"</formula>
    </cfRule>
  </conditionalFormatting>
  <conditionalFormatting sqref="R20">
    <cfRule type="cellIs" dxfId="0" priority="9775" operator="equal">
      <formula>"欠"</formula>
    </cfRule>
  </conditionalFormatting>
  <conditionalFormatting sqref="S20">
    <cfRule type="cellIs" dxfId="0" priority="9753" operator="equal">
      <formula>"欠"</formula>
    </cfRule>
  </conditionalFormatting>
  <conditionalFormatting sqref="T20:U20">
    <cfRule type="cellIs" dxfId="0" priority="9731" operator="equal">
      <formula>"欠"</formula>
    </cfRule>
  </conditionalFormatting>
  <conditionalFormatting sqref="AL20:AM20">
    <cfRule type="cellIs" dxfId="1" priority="9687" operator="equal">
      <formula>"未完成"</formula>
    </cfRule>
    <cfRule type="cellIs" dxfId="0" priority="9709" operator="equal">
      <formula>"未完成"</formula>
    </cfRule>
  </conditionalFormatting>
  <conditionalFormatting sqref="R21">
    <cfRule type="cellIs" dxfId="0" priority="9774" operator="equal">
      <formula>"欠"</formula>
    </cfRule>
  </conditionalFormatting>
  <conditionalFormatting sqref="S21">
    <cfRule type="cellIs" dxfId="0" priority="9752" operator="equal">
      <formula>"欠"</formula>
    </cfRule>
  </conditionalFormatting>
  <conditionalFormatting sqref="T21:U21">
    <cfRule type="cellIs" dxfId="0" priority="9730" operator="equal">
      <formula>"欠"</formula>
    </cfRule>
  </conditionalFormatting>
  <conditionalFormatting sqref="AL21:AM21">
    <cfRule type="cellIs" dxfId="1" priority="9686" operator="equal">
      <formula>"未完成"</formula>
    </cfRule>
    <cfRule type="cellIs" dxfId="0" priority="9708" operator="equal">
      <formula>"未完成"</formula>
    </cfRule>
  </conditionalFormatting>
  <conditionalFormatting sqref="R22">
    <cfRule type="cellIs" dxfId="0" priority="9773" operator="equal">
      <formula>"欠"</formula>
    </cfRule>
  </conditionalFormatting>
  <conditionalFormatting sqref="S22">
    <cfRule type="cellIs" dxfId="0" priority="9751" operator="equal">
      <formula>"欠"</formula>
    </cfRule>
  </conditionalFormatting>
  <conditionalFormatting sqref="T22:U22">
    <cfRule type="cellIs" dxfId="0" priority="9729" operator="equal">
      <formula>"欠"</formula>
    </cfRule>
  </conditionalFormatting>
  <conditionalFormatting sqref="AL22:AM22">
    <cfRule type="cellIs" dxfId="1" priority="9685" operator="equal">
      <formula>"未完成"</formula>
    </cfRule>
    <cfRule type="cellIs" dxfId="0" priority="9707" operator="equal">
      <formula>"未完成"</formula>
    </cfRule>
  </conditionalFormatting>
  <conditionalFormatting sqref="R23">
    <cfRule type="cellIs" dxfId="0" priority="9772" operator="equal">
      <formula>"欠"</formula>
    </cfRule>
  </conditionalFormatting>
  <conditionalFormatting sqref="S23">
    <cfRule type="cellIs" dxfId="0" priority="9750" operator="equal">
      <formula>"欠"</formula>
    </cfRule>
  </conditionalFormatting>
  <conditionalFormatting sqref="T23:U23">
    <cfRule type="cellIs" dxfId="0" priority="9728" operator="equal">
      <formula>"欠"</formula>
    </cfRule>
  </conditionalFormatting>
  <conditionalFormatting sqref="AL23:AM23">
    <cfRule type="cellIs" dxfId="1" priority="9684" operator="equal">
      <formula>"未完成"</formula>
    </cfRule>
    <cfRule type="cellIs" dxfId="0" priority="9706" operator="equal">
      <formula>"未完成"</formula>
    </cfRule>
  </conditionalFormatting>
  <conditionalFormatting sqref="R24">
    <cfRule type="cellIs" dxfId="0" priority="9771" operator="equal">
      <formula>"欠"</formula>
    </cfRule>
  </conditionalFormatting>
  <conditionalFormatting sqref="S24">
    <cfRule type="cellIs" dxfId="0" priority="9749" operator="equal">
      <formula>"欠"</formula>
    </cfRule>
  </conditionalFormatting>
  <conditionalFormatting sqref="T24:U24">
    <cfRule type="cellIs" dxfId="0" priority="9727" operator="equal">
      <formula>"欠"</formula>
    </cfRule>
  </conditionalFormatting>
  <conditionalFormatting sqref="AL24:AM24">
    <cfRule type="cellIs" dxfId="1" priority="9683" operator="equal">
      <formula>"未完成"</formula>
    </cfRule>
    <cfRule type="cellIs" dxfId="0" priority="9705" operator="equal">
      <formula>"未完成"</formula>
    </cfRule>
  </conditionalFormatting>
  <conditionalFormatting sqref="R25">
    <cfRule type="cellIs" dxfId="0" priority="9770" operator="equal">
      <formula>"欠"</formula>
    </cfRule>
  </conditionalFormatting>
  <conditionalFormatting sqref="S25">
    <cfRule type="cellIs" dxfId="0" priority="9748" operator="equal">
      <formula>"欠"</formula>
    </cfRule>
  </conditionalFormatting>
  <conditionalFormatting sqref="T25:U25">
    <cfRule type="cellIs" dxfId="0" priority="9726" operator="equal">
      <formula>"欠"</formula>
    </cfRule>
  </conditionalFormatting>
  <conditionalFormatting sqref="AL25:AM25">
    <cfRule type="cellIs" dxfId="1" priority="9682" operator="equal">
      <formula>"未完成"</formula>
    </cfRule>
    <cfRule type="cellIs" dxfId="0" priority="9704" operator="equal">
      <formula>"未完成"</formula>
    </cfRule>
  </conditionalFormatting>
  <conditionalFormatting sqref="R26">
    <cfRule type="cellIs" dxfId="0" priority="9769" operator="equal">
      <formula>"欠"</formula>
    </cfRule>
  </conditionalFormatting>
  <conditionalFormatting sqref="S26">
    <cfRule type="cellIs" dxfId="0" priority="9747" operator="equal">
      <formula>"欠"</formula>
    </cfRule>
  </conditionalFormatting>
  <conditionalFormatting sqref="T26:U26">
    <cfRule type="cellIs" dxfId="0" priority="9725" operator="equal">
      <formula>"欠"</formula>
    </cfRule>
  </conditionalFormatting>
  <conditionalFormatting sqref="AL26:AM26">
    <cfRule type="cellIs" dxfId="1" priority="9681" operator="equal">
      <formula>"未完成"</formula>
    </cfRule>
    <cfRule type="cellIs" dxfId="0" priority="9703" operator="equal">
      <formula>"未完成"</formula>
    </cfRule>
  </conditionalFormatting>
  <conditionalFormatting sqref="R27">
    <cfRule type="cellIs" dxfId="0" priority="9768" operator="equal">
      <formula>"欠"</formula>
    </cfRule>
  </conditionalFormatting>
  <conditionalFormatting sqref="S27">
    <cfRule type="cellIs" dxfId="0" priority="9746" operator="equal">
      <formula>"欠"</formula>
    </cfRule>
  </conditionalFormatting>
  <conditionalFormatting sqref="T27:U27">
    <cfRule type="cellIs" dxfId="0" priority="9724" operator="equal">
      <formula>"欠"</formula>
    </cfRule>
  </conditionalFormatting>
  <conditionalFormatting sqref="AL27:AM27">
    <cfRule type="cellIs" dxfId="1" priority="9680" operator="equal">
      <formula>"未完成"</formula>
    </cfRule>
    <cfRule type="cellIs" dxfId="0" priority="9702" operator="equal">
      <formula>"未完成"</formula>
    </cfRule>
  </conditionalFormatting>
  <conditionalFormatting sqref="R28">
    <cfRule type="cellIs" dxfId="0" priority="9767" operator="equal">
      <formula>"欠"</formula>
    </cfRule>
  </conditionalFormatting>
  <conditionalFormatting sqref="S28">
    <cfRule type="cellIs" dxfId="0" priority="9745" operator="equal">
      <formula>"欠"</formula>
    </cfRule>
  </conditionalFormatting>
  <conditionalFormatting sqref="T28:U28">
    <cfRule type="cellIs" dxfId="0" priority="9723" operator="equal">
      <formula>"欠"</formula>
    </cfRule>
  </conditionalFormatting>
  <conditionalFormatting sqref="AL28:AM28">
    <cfRule type="cellIs" dxfId="1" priority="9679" operator="equal">
      <formula>"未完成"</formula>
    </cfRule>
    <cfRule type="cellIs" dxfId="0" priority="9701" operator="equal">
      <formula>"未完成"</formula>
    </cfRule>
  </conditionalFormatting>
  <conditionalFormatting sqref="R29">
    <cfRule type="cellIs" dxfId="0" priority="9766" operator="equal">
      <formula>"欠"</formula>
    </cfRule>
  </conditionalFormatting>
  <conditionalFormatting sqref="S29">
    <cfRule type="cellIs" dxfId="0" priority="9744" operator="equal">
      <formula>"欠"</formula>
    </cfRule>
  </conditionalFormatting>
  <conditionalFormatting sqref="T29:U29">
    <cfRule type="cellIs" dxfId="0" priority="9722" operator="equal">
      <formula>"欠"</formula>
    </cfRule>
  </conditionalFormatting>
  <conditionalFormatting sqref="AL29:AM29">
    <cfRule type="cellIs" dxfId="1" priority="9678" operator="equal">
      <formula>"未完成"</formula>
    </cfRule>
    <cfRule type="cellIs" dxfId="0" priority="9700" operator="equal">
      <formula>"未完成"</formula>
    </cfRule>
  </conditionalFormatting>
  <conditionalFormatting sqref="R30">
    <cfRule type="cellIs" dxfId="0" priority="9765" operator="equal">
      <formula>"欠"</formula>
    </cfRule>
  </conditionalFormatting>
  <conditionalFormatting sqref="S30">
    <cfRule type="cellIs" dxfId="0" priority="9743" operator="equal">
      <formula>"欠"</formula>
    </cfRule>
  </conditionalFormatting>
  <conditionalFormatting sqref="T30:U30">
    <cfRule type="cellIs" dxfId="0" priority="9721" operator="equal">
      <formula>"欠"</formula>
    </cfRule>
  </conditionalFormatting>
  <conditionalFormatting sqref="AL30:AM30">
    <cfRule type="cellIs" dxfId="1" priority="9677" operator="equal">
      <formula>"未完成"</formula>
    </cfRule>
    <cfRule type="cellIs" dxfId="0" priority="9699" operator="equal">
      <formula>"未完成"</formula>
    </cfRule>
  </conditionalFormatting>
  <conditionalFormatting sqref="R31">
    <cfRule type="cellIs" dxfId="0" priority="9764" operator="equal">
      <formula>"欠"</formula>
    </cfRule>
  </conditionalFormatting>
  <conditionalFormatting sqref="S31">
    <cfRule type="cellIs" dxfId="0" priority="9742" operator="equal">
      <formula>"欠"</formula>
    </cfRule>
  </conditionalFormatting>
  <conditionalFormatting sqref="T31:U31">
    <cfRule type="cellIs" dxfId="0" priority="9720" operator="equal">
      <formula>"欠"</formula>
    </cfRule>
  </conditionalFormatting>
  <conditionalFormatting sqref="AL31:AM31">
    <cfRule type="cellIs" dxfId="1" priority="9676" operator="equal">
      <formula>"未完成"</formula>
    </cfRule>
    <cfRule type="cellIs" dxfId="0" priority="9698" operator="equal">
      <formula>"未完成"</formula>
    </cfRule>
  </conditionalFormatting>
  <conditionalFormatting sqref="R32">
    <cfRule type="cellIs" dxfId="0" priority="9763" operator="equal">
      <formula>"欠"</formula>
    </cfRule>
  </conditionalFormatting>
  <conditionalFormatting sqref="S32">
    <cfRule type="cellIs" dxfId="0" priority="9741" operator="equal">
      <formula>"欠"</formula>
    </cfRule>
  </conditionalFormatting>
  <conditionalFormatting sqref="T32:U32">
    <cfRule type="cellIs" dxfId="0" priority="9719" operator="equal">
      <formula>"欠"</formula>
    </cfRule>
  </conditionalFormatting>
  <conditionalFormatting sqref="AL32:AM32">
    <cfRule type="cellIs" dxfId="1" priority="9675" operator="equal">
      <formula>"未完成"</formula>
    </cfRule>
    <cfRule type="cellIs" dxfId="0" priority="9697" operator="equal">
      <formula>"未完成"</formula>
    </cfRule>
  </conditionalFormatting>
  <conditionalFormatting sqref="R33">
    <cfRule type="cellIs" dxfId="0" priority="9762" operator="equal">
      <formula>"欠"</formula>
    </cfRule>
  </conditionalFormatting>
  <conditionalFormatting sqref="S33">
    <cfRule type="cellIs" dxfId="0" priority="9740" operator="equal">
      <formula>"欠"</formula>
    </cfRule>
  </conditionalFormatting>
  <conditionalFormatting sqref="T33:U33">
    <cfRule type="cellIs" dxfId="0" priority="9718" operator="equal">
      <formula>"欠"</formula>
    </cfRule>
  </conditionalFormatting>
  <conditionalFormatting sqref="AL33:AM33">
    <cfRule type="cellIs" dxfId="1" priority="9674" operator="equal">
      <formula>"未完成"</formula>
    </cfRule>
    <cfRule type="cellIs" dxfId="0" priority="9696" operator="equal">
      <formula>"未完成"</formula>
    </cfRule>
  </conditionalFormatting>
  <conditionalFormatting sqref="R34">
    <cfRule type="cellIs" dxfId="0" priority="9761" operator="equal">
      <formula>"欠"</formula>
    </cfRule>
  </conditionalFormatting>
  <conditionalFormatting sqref="S34">
    <cfRule type="cellIs" dxfId="0" priority="9739" operator="equal">
      <formula>"欠"</formula>
    </cfRule>
  </conditionalFormatting>
  <conditionalFormatting sqref="T34:U34">
    <cfRule type="cellIs" dxfId="0" priority="9717" operator="equal">
      <formula>"欠"</formula>
    </cfRule>
  </conditionalFormatting>
  <conditionalFormatting sqref="AL34:AM34">
    <cfRule type="cellIs" dxfId="1" priority="9673" operator="equal">
      <formula>"未完成"</formula>
    </cfRule>
    <cfRule type="cellIs" dxfId="0" priority="9695" operator="equal">
      <formula>"未完成"</formula>
    </cfRule>
  </conditionalFormatting>
  <conditionalFormatting sqref="R35">
    <cfRule type="cellIs" dxfId="0" priority="9760" operator="equal">
      <formula>"欠"</formula>
    </cfRule>
  </conditionalFormatting>
  <conditionalFormatting sqref="S35">
    <cfRule type="cellIs" dxfId="0" priority="9738" operator="equal">
      <formula>"欠"</formula>
    </cfRule>
  </conditionalFormatting>
  <conditionalFormatting sqref="T35:U35">
    <cfRule type="cellIs" dxfId="0" priority="9716" operator="equal">
      <formula>"欠"</formula>
    </cfRule>
  </conditionalFormatting>
  <conditionalFormatting sqref="AL35:AM35">
    <cfRule type="cellIs" dxfId="1" priority="9672" operator="equal">
      <formula>"未完成"</formula>
    </cfRule>
    <cfRule type="cellIs" dxfId="0" priority="9694" operator="equal">
      <formula>"未完成"</formula>
    </cfRule>
  </conditionalFormatting>
  <conditionalFormatting sqref="R36">
    <cfRule type="cellIs" dxfId="0" priority="9759" operator="equal">
      <formula>"欠"</formula>
    </cfRule>
  </conditionalFormatting>
  <conditionalFormatting sqref="S36">
    <cfRule type="cellIs" dxfId="0" priority="9737" operator="equal">
      <formula>"欠"</formula>
    </cfRule>
  </conditionalFormatting>
  <conditionalFormatting sqref="T36:U36">
    <cfRule type="cellIs" dxfId="0" priority="9715" operator="equal">
      <formula>"欠"</formula>
    </cfRule>
  </conditionalFormatting>
  <conditionalFormatting sqref="AL36:AM36">
    <cfRule type="cellIs" dxfId="1" priority="9671" operator="equal">
      <formula>"未完成"</formula>
    </cfRule>
    <cfRule type="cellIs" dxfId="0" priority="9693" operator="equal">
      <formula>"未完成"</formula>
    </cfRule>
  </conditionalFormatting>
  <conditionalFormatting sqref="R37">
    <cfRule type="cellIs" dxfId="0" priority="9670" operator="equal">
      <formula>"欠"</formula>
    </cfRule>
  </conditionalFormatting>
  <conditionalFormatting sqref="S37">
    <cfRule type="cellIs" dxfId="0" priority="9665" operator="equal">
      <formula>"欠"</formula>
    </cfRule>
  </conditionalFormatting>
  <conditionalFormatting sqref="T37:U37">
    <cfRule type="cellIs" dxfId="0" priority="9660" operator="equal">
      <formula>"欠"</formula>
    </cfRule>
  </conditionalFormatting>
  <conditionalFormatting sqref="AL37:AM37">
    <cfRule type="cellIs" dxfId="1" priority="9650" operator="equal">
      <formula>"未完成"</formula>
    </cfRule>
    <cfRule type="cellIs" dxfId="0" priority="9655" operator="equal">
      <formula>"未完成"</formula>
    </cfRule>
  </conditionalFormatting>
  <conditionalFormatting sqref="R38">
    <cfRule type="cellIs" dxfId="0" priority="9669" operator="equal">
      <formula>"欠"</formula>
    </cfRule>
  </conditionalFormatting>
  <conditionalFormatting sqref="S38">
    <cfRule type="cellIs" dxfId="0" priority="9664" operator="equal">
      <formula>"欠"</formula>
    </cfRule>
  </conditionalFormatting>
  <conditionalFormatting sqref="T38:U38">
    <cfRule type="cellIs" dxfId="0" priority="9659" operator="equal">
      <formula>"欠"</formula>
    </cfRule>
  </conditionalFormatting>
  <conditionalFormatting sqref="AL38:AM38">
    <cfRule type="cellIs" dxfId="1" priority="9649" operator="equal">
      <formula>"未完成"</formula>
    </cfRule>
    <cfRule type="cellIs" dxfId="0" priority="9654" operator="equal">
      <formula>"未完成"</formula>
    </cfRule>
  </conditionalFormatting>
  <conditionalFormatting sqref="R39">
    <cfRule type="cellIs" dxfId="0" priority="9668" operator="equal">
      <formula>"欠"</formula>
    </cfRule>
  </conditionalFormatting>
  <conditionalFormatting sqref="S39">
    <cfRule type="cellIs" dxfId="0" priority="9663" operator="equal">
      <formula>"欠"</formula>
    </cfRule>
  </conditionalFormatting>
  <conditionalFormatting sqref="AL39:AM39">
    <cfRule type="cellIs" dxfId="1" priority="9648" operator="equal">
      <formula>"未完成"</formula>
    </cfRule>
    <cfRule type="cellIs" dxfId="0" priority="9653" operator="equal">
      <formula>"未完成"</formula>
    </cfRule>
  </conditionalFormatting>
  <conditionalFormatting sqref="R40">
    <cfRule type="cellIs" dxfId="0" priority="9667" operator="equal">
      <formula>"欠"</formula>
    </cfRule>
  </conditionalFormatting>
  <conditionalFormatting sqref="S40">
    <cfRule type="cellIs" dxfId="0" priority="9662" operator="equal">
      <formula>"欠"</formula>
    </cfRule>
  </conditionalFormatting>
  <conditionalFormatting sqref="U40">
    <cfRule type="cellIs" dxfId="0" priority="9657" operator="equal">
      <formula>"欠"</formula>
    </cfRule>
  </conditionalFormatting>
  <conditionalFormatting sqref="AL40:AM40">
    <cfRule type="cellIs" dxfId="1" priority="9647" operator="equal">
      <formula>"未完成"</formula>
    </cfRule>
    <cfRule type="cellIs" dxfId="0" priority="9652" operator="equal">
      <formula>"未完成"</formula>
    </cfRule>
  </conditionalFormatting>
  <conditionalFormatting sqref="R41">
    <cfRule type="cellIs" dxfId="0" priority="9666" operator="equal">
      <formula>"欠"</formula>
    </cfRule>
  </conditionalFormatting>
  <conditionalFormatting sqref="S41">
    <cfRule type="cellIs" dxfId="0" priority="9661" operator="equal">
      <formula>"欠"</formula>
    </cfRule>
  </conditionalFormatting>
  <conditionalFormatting sqref="T41:U41">
    <cfRule type="cellIs" dxfId="0" priority="9656" operator="equal">
      <formula>"欠"</formula>
    </cfRule>
  </conditionalFormatting>
  <conditionalFormatting sqref="AL41:AM41">
    <cfRule type="cellIs" dxfId="1" priority="9646" operator="equal">
      <formula>"未完成"</formula>
    </cfRule>
    <cfRule type="cellIs" dxfId="0" priority="9651" operator="equal">
      <formula>"未完成"</formula>
    </cfRule>
  </conditionalFormatting>
  <conditionalFormatting sqref="R42">
    <cfRule type="cellIs" dxfId="0" priority="9636" operator="equal">
      <formula>"欠"</formula>
    </cfRule>
  </conditionalFormatting>
  <conditionalFormatting sqref="S42">
    <cfRule type="cellIs" dxfId="0" priority="9627" operator="equal">
      <formula>"欠"</formula>
    </cfRule>
  </conditionalFormatting>
  <conditionalFormatting sqref="T42:U42">
    <cfRule type="cellIs" dxfId="0" priority="9618" operator="equal">
      <formula>"欠"</formula>
    </cfRule>
  </conditionalFormatting>
  <conditionalFormatting sqref="AF42:AG42">
    <cfRule type="cellIs" dxfId="0" priority="9645" operator="equal">
      <formula>"未完成"</formula>
    </cfRule>
  </conditionalFormatting>
  <conditionalFormatting sqref="AL42:AM42">
    <cfRule type="cellIs" dxfId="1" priority="9600" operator="equal">
      <formula>"未完成"</formula>
    </cfRule>
    <cfRule type="cellIs" dxfId="0" priority="9609" operator="equal">
      <formula>"未完成"</formula>
    </cfRule>
  </conditionalFormatting>
  <conditionalFormatting sqref="R43">
    <cfRule type="cellIs" dxfId="0" priority="9635" operator="equal">
      <formula>"欠"</formula>
    </cfRule>
  </conditionalFormatting>
  <conditionalFormatting sqref="S43">
    <cfRule type="cellIs" dxfId="0" priority="9626" operator="equal">
      <formula>"欠"</formula>
    </cfRule>
  </conditionalFormatting>
  <conditionalFormatting sqref="T43:U43">
    <cfRule type="cellIs" dxfId="0" priority="9617" operator="equal">
      <formula>"欠"</formula>
    </cfRule>
  </conditionalFormatting>
  <conditionalFormatting sqref="AF43:AG43">
    <cfRule type="cellIs" dxfId="0" priority="9644" operator="equal">
      <formula>"未完成"</formula>
    </cfRule>
  </conditionalFormatting>
  <conditionalFormatting sqref="AL43:AM43">
    <cfRule type="cellIs" dxfId="1" priority="9599" operator="equal">
      <formula>"未完成"</formula>
    </cfRule>
    <cfRule type="cellIs" dxfId="0" priority="9608" operator="equal">
      <formula>"未完成"</formula>
    </cfRule>
  </conditionalFormatting>
  <conditionalFormatting sqref="R44">
    <cfRule type="cellIs" dxfId="0" priority="9634" operator="equal">
      <formula>"欠"</formula>
    </cfRule>
  </conditionalFormatting>
  <conditionalFormatting sqref="S44">
    <cfRule type="cellIs" dxfId="0" priority="9625" operator="equal">
      <formula>"欠"</formula>
    </cfRule>
  </conditionalFormatting>
  <conditionalFormatting sqref="T44:U44">
    <cfRule type="cellIs" dxfId="0" priority="9616" operator="equal">
      <formula>"欠"</formula>
    </cfRule>
  </conditionalFormatting>
  <conditionalFormatting sqref="AF44:AG44">
    <cfRule type="cellIs" dxfId="0" priority="9643" operator="equal">
      <formula>"未完成"</formula>
    </cfRule>
  </conditionalFormatting>
  <conditionalFormatting sqref="AL44:AM44">
    <cfRule type="cellIs" dxfId="1" priority="9598" operator="equal">
      <formula>"未完成"</formula>
    </cfRule>
    <cfRule type="cellIs" dxfId="0" priority="9607" operator="equal">
      <formula>"未完成"</formula>
    </cfRule>
  </conditionalFormatting>
  <conditionalFormatting sqref="R45">
    <cfRule type="cellIs" dxfId="0" priority="9633" operator="equal">
      <formula>"欠"</formula>
    </cfRule>
  </conditionalFormatting>
  <conditionalFormatting sqref="S45">
    <cfRule type="cellIs" dxfId="0" priority="9624" operator="equal">
      <formula>"欠"</formula>
    </cfRule>
  </conditionalFormatting>
  <conditionalFormatting sqref="T45:U45">
    <cfRule type="cellIs" dxfId="0" priority="9615" operator="equal">
      <formula>"欠"</formula>
    </cfRule>
  </conditionalFormatting>
  <conditionalFormatting sqref="AF45:AG45">
    <cfRule type="cellIs" dxfId="0" priority="9642" operator="equal">
      <formula>"未完成"</formula>
    </cfRule>
  </conditionalFormatting>
  <conditionalFormatting sqref="AL45:AM45">
    <cfRule type="cellIs" dxfId="1" priority="9597" operator="equal">
      <formula>"未完成"</formula>
    </cfRule>
    <cfRule type="cellIs" dxfId="0" priority="9606" operator="equal">
      <formula>"未完成"</formula>
    </cfRule>
  </conditionalFormatting>
  <conditionalFormatting sqref="R46">
    <cfRule type="cellIs" dxfId="0" priority="9632" operator="equal">
      <formula>"欠"</formula>
    </cfRule>
  </conditionalFormatting>
  <conditionalFormatting sqref="S46">
    <cfRule type="cellIs" dxfId="0" priority="9623" operator="equal">
      <formula>"欠"</formula>
    </cfRule>
  </conditionalFormatting>
  <conditionalFormatting sqref="T46:U46">
    <cfRule type="cellIs" dxfId="0" priority="9614" operator="equal">
      <formula>"欠"</formula>
    </cfRule>
  </conditionalFormatting>
  <conditionalFormatting sqref="AF46:AG46">
    <cfRule type="cellIs" dxfId="0" priority="9641" operator="equal">
      <formula>"未完成"</formula>
    </cfRule>
  </conditionalFormatting>
  <conditionalFormatting sqref="AL46:AM46">
    <cfRule type="cellIs" dxfId="1" priority="9596" operator="equal">
      <formula>"未完成"</formula>
    </cfRule>
    <cfRule type="cellIs" dxfId="0" priority="9605" operator="equal">
      <formula>"未完成"</formula>
    </cfRule>
  </conditionalFormatting>
  <conditionalFormatting sqref="R47">
    <cfRule type="cellIs" dxfId="0" priority="9631" operator="equal">
      <formula>"欠"</formula>
    </cfRule>
  </conditionalFormatting>
  <conditionalFormatting sqref="S47">
    <cfRule type="cellIs" dxfId="0" priority="9622" operator="equal">
      <formula>"欠"</formula>
    </cfRule>
  </conditionalFormatting>
  <conditionalFormatting sqref="T47:U47">
    <cfRule type="cellIs" dxfId="0" priority="9613" operator="equal">
      <formula>"欠"</formula>
    </cfRule>
  </conditionalFormatting>
  <conditionalFormatting sqref="AF47:AG47">
    <cfRule type="cellIs" dxfId="0" priority="9640" operator="equal">
      <formula>"未完成"</formula>
    </cfRule>
  </conditionalFormatting>
  <conditionalFormatting sqref="AL47:AM47">
    <cfRule type="cellIs" dxfId="1" priority="9595" operator="equal">
      <formula>"未完成"</formula>
    </cfRule>
    <cfRule type="cellIs" dxfId="0" priority="9604" operator="equal">
      <formula>"未完成"</formula>
    </cfRule>
  </conditionalFormatting>
  <conditionalFormatting sqref="R48">
    <cfRule type="cellIs" dxfId="0" priority="9630" operator="equal">
      <formula>"欠"</formula>
    </cfRule>
  </conditionalFormatting>
  <conditionalFormatting sqref="S48">
    <cfRule type="cellIs" dxfId="0" priority="9621" operator="equal">
      <formula>"欠"</formula>
    </cfRule>
  </conditionalFormatting>
  <conditionalFormatting sqref="T48:U48">
    <cfRule type="cellIs" dxfId="0" priority="9612" operator="equal">
      <formula>"欠"</formula>
    </cfRule>
  </conditionalFormatting>
  <conditionalFormatting sqref="AF48:AG48">
    <cfRule type="cellIs" dxfId="0" priority="9639" operator="equal">
      <formula>"未完成"</formula>
    </cfRule>
  </conditionalFormatting>
  <conditionalFormatting sqref="AL48:AM48">
    <cfRule type="cellIs" dxfId="1" priority="9594" operator="equal">
      <formula>"未完成"</formula>
    </cfRule>
    <cfRule type="cellIs" dxfId="0" priority="9603" operator="equal">
      <formula>"未完成"</formula>
    </cfRule>
  </conditionalFormatting>
  <conditionalFormatting sqref="R49">
    <cfRule type="cellIs" dxfId="0" priority="9629" operator="equal">
      <formula>"欠"</formula>
    </cfRule>
  </conditionalFormatting>
  <conditionalFormatting sqref="S49">
    <cfRule type="cellIs" dxfId="0" priority="9620" operator="equal">
      <formula>"欠"</formula>
    </cfRule>
  </conditionalFormatting>
  <conditionalFormatting sqref="T49:U49">
    <cfRule type="cellIs" dxfId="0" priority="9611" operator="equal">
      <formula>"欠"</formula>
    </cfRule>
  </conditionalFormatting>
  <conditionalFormatting sqref="AF49:AG49">
    <cfRule type="cellIs" dxfId="0" priority="9638" operator="equal">
      <formula>"未完成"</formula>
    </cfRule>
  </conditionalFormatting>
  <conditionalFormatting sqref="AL49:AM49">
    <cfRule type="cellIs" dxfId="1" priority="9593" operator="equal">
      <formula>"未完成"</formula>
    </cfRule>
    <cfRule type="cellIs" dxfId="0" priority="9602" operator="equal">
      <formula>"未完成"</formula>
    </cfRule>
  </conditionalFormatting>
  <conditionalFormatting sqref="R50">
    <cfRule type="cellIs" dxfId="0" priority="9628" operator="equal">
      <formula>"欠"</formula>
    </cfRule>
  </conditionalFormatting>
  <conditionalFormatting sqref="S50">
    <cfRule type="cellIs" dxfId="0" priority="9619" operator="equal">
      <formula>"欠"</formula>
    </cfRule>
  </conditionalFormatting>
  <conditionalFormatting sqref="T50:U50">
    <cfRule type="cellIs" dxfId="0" priority="9610" operator="equal">
      <formula>"欠"</formula>
    </cfRule>
  </conditionalFormatting>
  <conditionalFormatting sqref="AF50:AG50">
    <cfRule type="cellIs" dxfId="0" priority="9637" operator="equal">
      <formula>"未完成"</formula>
    </cfRule>
  </conditionalFormatting>
  <conditionalFormatting sqref="AL50:AM50">
    <cfRule type="cellIs" dxfId="1" priority="9592" operator="equal">
      <formula>"未完成"</formula>
    </cfRule>
    <cfRule type="cellIs" dxfId="0" priority="9601" operator="equal">
      <formula>"未完成"</formula>
    </cfRule>
  </conditionalFormatting>
  <conditionalFormatting sqref="R51">
    <cfRule type="cellIs" dxfId="0" priority="9590" operator="equal">
      <formula>"欠"</formula>
    </cfRule>
  </conditionalFormatting>
  <conditionalFormatting sqref="S51">
    <cfRule type="cellIs" dxfId="0" priority="9589" operator="equal">
      <formula>"欠"</formula>
    </cfRule>
  </conditionalFormatting>
  <conditionalFormatting sqref="T51:U51">
    <cfRule type="cellIs" dxfId="0" priority="9588" operator="equal">
      <formula>"欠"</formula>
    </cfRule>
  </conditionalFormatting>
  <conditionalFormatting sqref="AF51:AG51">
    <cfRule type="cellIs" dxfId="0" priority="9591" operator="equal">
      <formula>"未完成"</formula>
    </cfRule>
  </conditionalFormatting>
  <conditionalFormatting sqref="AL51:AM51">
    <cfRule type="cellIs" dxfId="1" priority="9586" operator="equal">
      <formula>"未完成"</formula>
    </cfRule>
    <cfRule type="cellIs" dxfId="0" priority="9587" operator="equal">
      <formula>"未完成"</formula>
    </cfRule>
  </conditionalFormatting>
  <conditionalFormatting sqref="R52">
    <cfRule type="cellIs" dxfId="0" priority="9567" operator="equal">
      <formula>"欠"</formula>
    </cfRule>
  </conditionalFormatting>
  <conditionalFormatting sqref="S52">
    <cfRule type="cellIs" dxfId="0" priority="9544" operator="equal">
      <formula>"欠"</formula>
    </cfRule>
  </conditionalFormatting>
  <conditionalFormatting sqref="T52:U52">
    <cfRule type="cellIs" dxfId="0" priority="9521" operator="equal">
      <formula>"欠"</formula>
    </cfRule>
  </conditionalFormatting>
  <conditionalFormatting sqref="AF52:AG52">
    <cfRule type="cellIs" dxfId="0" priority="9585" operator="equal">
      <formula>"未完成"</formula>
    </cfRule>
  </conditionalFormatting>
  <conditionalFormatting sqref="AL52:AM52">
    <cfRule type="cellIs" dxfId="1" priority="9475" operator="equal">
      <formula>"未完成"</formula>
    </cfRule>
    <cfRule type="cellIs" dxfId="0" priority="9498" operator="equal">
      <formula>"未完成"</formula>
    </cfRule>
  </conditionalFormatting>
  <conditionalFormatting sqref="R53">
    <cfRule type="cellIs" dxfId="0" priority="9566" operator="equal">
      <formula>"欠"</formula>
    </cfRule>
  </conditionalFormatting>
  <conditionalFormatting sqref="S53">
    <cfRule type="cellIs" dxfId="0" priority="9543" operator="equal">
      <formula>"欠"</formula>
    </cfRule>
  </conditionalFormatting>
  <conditionalFormatting sqref="T53:U53">
    <cfRule type="cellIs" dxfId="0" priority="9520" operator="equal">
      <formula>"欠"</formula>
    </cfRule>
  </conditionalFormatting>
  <conditionalFormatting sqref="AF53:AG53">
    <cfRule type="cellIs" dxfId="0" priority="9584" operator="equal">
      <formula>"未完成"</formula>
    </cfRule>
  </conditionalFormatting>
  <conditionalFormatting sqref="AL53:AM53">
    <cfRule type="cellIs" dxfId="1" priority="9474" operator="equal">
      <formula>"未完成"</formula>
    </cfRule>
    <cfRule type="cellIs" dxfId="0" priority="9497" operator="equal">
      <formula>"未完成"</formula>
    </cfRule>
  </conditionalFormatting>
  <conditionalFormatting sqref="R54">
    <cfRule type="cellIs" dxfId="0" priority="9565" operator="equal">
      <formula>"欠"</formula>
    </cfRule>
  </conditionalFormatting>
  <conditionalFormatting sqref="S54">
    <cfRule type="cellIs" dxfId="0" priority="9542" operator="equal">
      <formula>"欠"</formula>
    </cfRule>
  </conditionalFormatting>
  <conditionalFormatting sqref="T54:U54">
    <cfRule type="cellIs" dxfId="0" priority="9519" operator="equal">
      <formula>"欠"</formula>
    </cfRule>
  </conditionalFormatting>
  <conditionalFormatting sqref="AF54:AG54">
    <cfRule type="cellIs" dxfId="0" priority="9583" operator="equal">
      <formula>"未完成"</formula>
    </cfRule>
  </conditionalFormatting>
  <conditionalFormatting sqref="AL54:AM54">
    <cfRule type="cellIs" dxfId="1" priority="9473" operator="equal">
      <formula>"未完成"</formula>
    </cfRule>
    <cfRule type="cellIs" dxfId="0" priority="9496" operator="equal">
      <formula>"未完成"</formula>
    </cfRule>
  </conditionalFormatting>
  <conditionalFormatting sqref="R55">
    <cfRule type="cellIs" dxfId="0" priority="9564" operator="equal">
      <formula>"欠"</formula>
    </cfRule>
  </conditionalFormatting>
  <conditionalFormatting sqref="S55">
    <cfRule type="cellIs" dxfId="0" priority="9541" operator="equal">
      <formula>"欠"</formula>
    </cfRule>
  </conditionalFormatting>
  <conditionalFormatting sqref="T55:U55">
    <cfRule type="cellIs" dxfId="0" priority="9518" operator="equal">
      <formula>"欠"</formula>
    </cfRule>
  </conditionalFormatting>
  <conditionalFormatting sqref="AF55:AG55">
    <cfRule type="cellIs" dxfId="0" priority="9582" operator="equal">
      <formula>"未完成"</formula>
    </cfRule>
  </conditionalFormatting>
  <conditionalFormatting sqref="AL55:AM55">
    <cfRule type="cellIs" dxfId="1" priority="9472" operator="equal">
      <formula>"未完成"</formula>
    </cfRule>
    <cfRule type="cellIs" dxfId="0" priority="9495" operator="equal">
      <formula>"未完成"</formula>
    </cfRule>
  </conditionalFormatting>
  <conditionalFormatting sqref="R56">
    <cfRule type="cellIs" dxfId="0" priority="9563" operator="equal">
      <formula>"欠"</formula>
    </cfRule>
  </conditionalFormatting>
  <conditionalFormatting sqref="S56">
    <cfRule type="cellIs" dxfId="0" priority="9540" operator="equal">
      <formula>"欠"</formula>
    </cfRule>
  </conditionalFormatting>
  <conditionalFormatting sqref="T56:U56">
    <cfRule type="cellIs" dxfId="0" priority="9517" operator="equal">
      <formula>"欠"</formula>
    </cfRule>
  </conditionalFormatting>
  <conditionalFormatting sqref="AF56:AG56">
    <cfRule type="cellIs" dxfId="0" priority="9581" operator="equal">
      <formula>"未完成"</formula>
    </cfRule>
  </conditionalFormatting>
  <conditionalFormatting sqref="AL56:AM56">
    <cfRule type="cellIs" dxfId="1" priority="9471" operator="equal">
      <formula>"未完成"</formula>
    </cfRule>
    <cfRule type="cellIs" dxfId="0" priority="9494" operator="equal">
      <formula>"未完成"</formula>
    </cfRule>
  </conditionalFormatting>
  <conditionalFormatting sqref="R57">
    <cfRule type="cellIs" dxfId="0" priority="9562" operator="equal">
      <formula>"欠"</formula>
    </cfRule>
  </conditionalFormatting>
  <conditionalFormatting sqref="S57">
    <cfRule type="cellIs" dxfId="0" priority="9539" operator="equal">
      <formula>"欠"</formula>
    </cfRule>
  </conditionalFormatting>
  <conditionalFormatting sqref="T57:U57">
    <cfRule type="cellIs" dxfId="0" priority="9516" operator="equal">
      <formula>"欠"</formula>
    </cfRule>
  </conditionalFormatting>
  <conditionalFormatting sqref="AF57:AG57">
    <cfRule type="cellIs" dxfId="0" priority="9580" operator="equal">
      <formula>"未完成"</formula>
    </cfRule>
  </conditionalFormatting>
  <conditionalFormatting sqref="AL57:AM57">
    <cfRule type="cellIs" dxfId="1" priority="9470" operator="equal">
      <formula>"未完成"</formula>
    </cfRule>
    <cfRule type="cellIs" dxfId="0" priority="9493" operator="equal">
      <formula>"未完成"</formula>
    </cfRule>
  </conditionalFormatting>
  <conditionalFormatting sqref="R58">
    <cfRule type="cellIs" dxfId="0" priority="9561" operator="equal">
      <formula>"欠"</formula>
    </cfRule>
  </conditionalFormatting>
  <conditionalFormatting sqref="S58">
    <cfRule type="cellIs" dxfId="0" priority="9538" operator="equal">
      <formula>"欠"</formula>
    </cfRule>
  </conditionalFormatting>
  <conditionalFormatting sqref="T58:U58">
    <cfRule type="cellIs" dxfId="0" priority="9515" operator="equal">
      <formula>"欠"</formula>
    </cfRule>
  </conditionalFormatting>
  <conditionalFormatting sqref="AF58:AG58">
    <cfRule type="cellIs" dxfId="0" priority="9579" operator="equal">
      <formula>"未完成"</formula>
    </cfRule>
  </conditionalFormatting>
  <conditionalFormatting sqref="AL58:AM58">
    <cfRule type="cellIs" dxfId="1" priority="9469" operator="equal">
      <formula>"未完成"</formula>
    </cfRule>
    <cfRule type="cellIs" dxfId="0" priority="9492" operator="equal">
      <formula>"未完成"</formula>
    </cfRule>
  </conditionalFormatting>
  <conditionalFormatting sqref="R59">
    <cfRule type="cellIs" dxfId="0" priority="9560" operator="equal">
      <formula>"欠"</formula>
    </cfRule>
  </conditionalFormatting>
  <conditionalFormatting sqref="S59">
    <cfRule type="cellIs" dxfId="0" priority="9537" operator="equal">
      <formula>"欠"</formula>
    </cfRule>
  </conditionalFormatting>
  <conditionalFormatting sqref="T59:U59">
    <cfRule type="cellIs" dxfId="0" priority="9514" operator="equal">
      <formula>"欠"</formula>
    </cfRule>
  </conditionalFormatting>
  <conditionalFormatting sqref="AF59:AG59">
    <cfRule type="cellIs" dxfId="0" priority="9578" operator="equal">
      <formula>"未完成"</formula>
    </cfRule>
  </conditionalFormatting>
  <conditionalFormatting sqref="AL59:AM59">
    <cfRule type="cellIs" dxfId="1" priority="9468" operator="equal">
      <formula>"未完成"</formula>
    </cfRule>
    <cfRule type="cellIs" dxfId="0" priority="9491" operator="equal">
      <formula>"未完成"</formula>
    </cfRule>
  </conditionalFormatting>
  <conditionalFormatting sqref="R60">
    <cfRule type="cellIs" dxfId="0" priority="9559" operator="equal">
      <formula>"欠"</formula>
    </cfRule>
  </conditionalFormatting>
  <conditionalFormatting sqref="S60">
    <cfRule type="cellIs" dxfId="0" priority="9536" operator="equal">
      <formula>"欠"</formula>
    </cfRule>
  </conditionalFormatting>
  <conditionalFormatting sqref="T60:U60">
    <cfRule type="cellIs" dxfId="0" priority="9513" operator="equal">
      <formula>"欠"</formula>
    </cfRule>
  </conditionalFormatting>
  <conditionalFormatting sqref="AF60:AG60">
    <cfRule type="cellIs" dxfId="0" priority="9577" operator="equal">
      <formula>"未完成"</formula>
    </cfRule>
  </conditionalFormatting>
  <conditionalFormatting sqref="AL60:AM60">
    <cfRule type="cellIs" dxfId="1" priority="9467" operator="equal">
      <formula>"未完成"</formula>
    </cfRule>
    <cfRule type="cellIs" dxfId="0" priority="9490" operator="equal">
      <formula>"未完成"</formula>
    </cfRule>
  </conditionalFormatting>
  <conditionalFormatting sqref="R61">
    <cfRule type="cellIs" dxfId="0" priority="9558" operator="equal">
      <formula>"欠"</formula>
    </cfRule>
  </conditionalFormatting>
  <conditionalFormatting sqref="S61">
    <cfRule type="cellIs" dxfId="0" priority="9535" operator="equal">
      <formula>"欠"</formula>
    </cfRule>
  </conditionalFormatting>
  <conditionalFormatting sqref="T61:U61">
    <cfRule type="cellIs" dxfId="0" priority="9512" operator="equal">
      <formula>"欠"</formula>
    </cfRule>
  </conditionalFormatting>
  <conditionalFormatting sqref="AF61:AG61">
    <cfRule type="cellIs" dxfId="0" priority="9576" operator="equal">
      <formula>"未完成"</formula>
    </cfRule>
  </conditionalFormatting>
  <conditionalFormatting sqref="AL61:AM61">
    <cfRule type="cellIs" dxfId="1" priority="9466" operator="equal">
      <formula>"未完成"</formula>
    </cfRule>
    <cfRule type="cellIs" dxfId="0" priority="9489" operator="equal">
      <formula>"未完成"</formula>
    </cfRule>
  </conditionalFormatting>
  <conditionalFormatting sqref="R62">
    <cfRule type="cellIs" dxfId="0" priority="9557" operator="equal">
      <formula>"欠"</formula>
    </cfRule>
  </conditionalFormatting>
  <conditionalFormatting sqref="S62">
    <cfRule type="cellIs" dxfId="0" priority="9534" operator="equal">
      <formula>"欠"</formula>
    </cfRule>
  </conditionalFormatting>
  <conditionalFormatting sqref="T62:U62">
    <cfRule type="cellIs" dxfId="0" priority="9511" operator="equal">
      <formula>"欠"</formula>
    </cfRule>
  </conditionalFormatting>
  <conditionalFormatting sqref="AF62:AG62">
    <cfRule type="cellIs" dxfId="0" priority="9575" operator="equal">
      <formula>"未完成"</formula>
    </cfRule>
  </conditionalFormatting>
  <conditionalFormatting sqref="AL62:AM62">
    <cfRule type="cellIs" dxfId="1" priority="9465" operator="equal">
      <formula>"未完成"</formula>
    </cfRule>
    <cfRule type="cellIs" dxfId="0" priority="9488" operator="equal">
      <formula>"未完成"</formula>
    </cfRule>
  </conditionalFormatting>
  <conditionalFormatting sqref="R63">
    <cfRule type="cellIs" dxfId="0" priority="9556" operator="equal">
      <formula>"欠"</formula>
    </cfRule>
  </conditionalFormatting>
  <conditionalFormatting sqref="S63">
    <cfRule type="cellIs" dxfId="0" priority="9533" operator="equal">
      <formula>"欠"</formula>
    </cfRule>
  </conditionalFormatting>
  <conditionalFormatting sqref="T63:U63">
    <cfRule type="cellIs" dxfId="0" priority="9510" operator="equal">
      <formula>"欠"</formula>
    </cfRule>
  </conditionalFormatting>
  <conditionalFormatting sqref="AF63:AG63">
    <cfRule type="cellIs" dxfId="0" priority="9574" operator="equal">
      <formula>"未完成"</formula>
    </cfRule>
  </conditionalFormatting>
  <conditionalFormatting sqref="AL63:AM63">
    <cfRule type="cellIs" dxfId="1" priority="9464" operator="equal">
      <formula>"未完成"</formula>
    </cfRule>
    <cfRule type="cellIs" dxfId="0" priority="9487" operator="equal">
      <formula>"未完成"</formula>
    </cfRule>
  </conditionalFormatting>
  <conditionalFormatting sqref="R64">
    <cfRule type="cellIs" dxfId="0" priority="9555" operator="equal">
      <formula>"欠"</formula>
    </cfRule>
  </conditionalFormatting>
  <conditionalFormatting sqref="S64">
    <cfRule type="cellIs" dxfId="0" priority="9532" operator="equal">
      <formula>"欠"</formula>
    </cfRule>
  </conditionalFormatting>
  <conditionalFormatting sqref="T64:U64">
    <cfRule type="cellIs" dxfId="0" priority="9509" operator="equal">
      <formula>"欠"</formula>
    </cfRule>
  </conditionalFormatting>
  <conditionalFormatting sqref="AF64:AG64">
    <cfRule type="cellIs" dxfId="0" priority="9573" operator="equal">
      <formula>"未完成"</formula>
    </cfRule>
  </conditionalFormatting>
  <conditionalFormatting sqref="AL64:AM64">
    <cfRule type="cellIs" dxfId="1" priority="9463" operator="equal">
      <formula>"未完成"</formula>
    </cfRule>
    <cfRule type="cellIs" dxfId="0" priority="9486" operator="equal">
      <formula>"未完成"</formula>
    </cfRule>
  </conditionalFormatting>
  <conditionalFormatting sqref="R65">
    <cfRule type="cellIs" dxfId="0" priority="9554" operator="equal">
      <formula>"欠"</formula>
    </cfRule>
  </conditionalFormatting>
  <conditionalFormatting sqref="S65">
    <cfRule type="cellIs" dxfId="0" priority="9531" operator="equal">
      <formula>"欠"</formula>
    </cfRule>
  </conditionalFormatting>
  <conditionalFormatting sqref="T65:U65">
    <cfRule type="cellIs" dxfId="0" priority="9508" operator="equal">
      <formula>"欠"</formula>
    </cfRule>
  </conditionalFormatting>
  <conditionalFormatting sqref="AF65:AG65">
    <cfRule type="cellIs" dxfId="0" priority="9572" operator="equal">
      <formula>"未完成"</formula>
    </cfRule>
  </conditionalFormatting>
  <conditionalFormatting sqref="AL65:AM65">
    <cfRule type="cellIs" dxfId="1" priority="9462" operator="equal">
      <formula>"未完成"</formula>
    </cfRule>
    <cfRule type="cellIs" dxfId="0" priority="9485" operator="equal">
      <formula>"未完成"</formula>
    </cfRule>
  </conditionalFormatting>
  <conditionalFormatting sqref="R66">
    <cfRule type="cellIs" dxfId="0" priority="9553" operator="equal">
      <formula>"欠"</formula>
    </cfRule>
  </conditionalFormatting>
  <conditionalFormatting sqref="S66">
    <cfRule type="cellIs" dxfId="0" priority="9530" operator="equal">
      <formula>"欠"</formula>
    </cfRule>
  </conditionalFormatting>
  <conditionalFormatting sqref="T66:U66">
    <cfRule type="cellIs" dxfId="0" priority="9507" operator="equal">
      <formula>"欠"</formula>
    </cfRule>
  </conditionalFormatting>
  <conditionalFormatting sqref="AF66:AG66">
    <cfRule type="cellIs" dxfId="0" priority="9571" operator="equal">
      <formula>"未完成"</formula>
    </cfRule>
  </conditionalFormatting>
  <conditionalFormatting sqref="AL66:AM66">
    <cfRule type="cellIs" dxfId="1" priority="9461" operator="equal">
      <formula>"未完成"</formula>
    </cfRule>
    <cfRule type="cellIs" dxfId="0" priority="9484" operator="equal">
      <formula>"未完成"</formula>
    </cfRule>
  </conditionalFormatting>
  <conditionalFormatting sqref="R67">
    <cfRule type="cellIs" dxfId="0" priority="9552" operator="equal">
      <formula>"欠"</formula>
    </cfRule>
  </conditionalFormatting>
  <conditionalFormatting sqref="S67">
    <cfRule type="cellIs" dxfId="0" priority="9529" operator="equal">
      <formula>"欠"</formula>
    </cfRule>
  </conditionalFormatting>
  <conditionalFormatting sqref="T67:U67">
    <cfRule type="cellIs" dxfId="0" priority="9506" operator="equal">
      <formula>"欠"</formula>
    </cfRule>
  </conditionalFormatting>
  <conditionalFormatting sqref="AF67:AG67">
    <cfRule type="cellIs" dxfId="0" priority="9570" operator="equal">
      <formula>"未完成"</formula>
    </cfRule>
  </conditionalFormatting>
  <conditionalFormatting sqref="AL67:AM67">
    <cfRule type="cellIs" dxfId="1" priority="9460" operator="equal">
      <formula>"未完成"</formula>
    </cfRule>
    <cfRule type="cellIs" dxfId="0" priority="9483" operator="equal">
      <formula>"未完成"</formula>
    </cfRule>
  </conditionalFormatting>
  <conditionalFormatting sqref="R68">
    <cfRule type="cellIs" dxfId="0" priority="9551" operator="equal">
      <formula>"欠"</formula>
    </cfRule>
  </conditionalFormatting>
  <conditionalFormatting sqref="S68">
    <cfRule type="cellIs" dxfId="0" priority="9528" operator="equal">
      <formula>"欠"</formula>
    </cfRule>
  </conditionalFormatting>
  <conditionalFormatting sqref="T68:U68">
    <cfRule type="cellIs" dxfId="0" priority="9505" operator="equal">
      <formula>"欠"</formula>
    </cfRule>
  </conditionalFormatting>
  <conditionalFormatting sqref="AF68:AG68">
    <cfRule type="cellIs" dxfId="0" priority="9569" operator="equal">
      <formula>"未完成"</formula>
    </cfRule>
  </conditionalFormatting>
  <conditionalFormatting sqref="AL68:AM68">
    <cfRule type="cellIs" dxfId="1" priority="9459" operator="equal">
      <formula>"未完成"</formula>
    </cfRule>
    <cfRule type="cellIs" dxfId="0" priority="9482" operator="equal">
      <formula>"未完成"</formula>
    </cfRule>
  </conditionalFormatting>
  <conditionalFormatting sqref="R69">
    <cfRule type="cellIs" dxfId="0" priority="9550" operator="equal">
      <formula>"欠"</formula>
    </cfRule>
  </conditionalFormatting>
  <conditionalFormatting sqref="S69">
    <cfRule type="cellIs" dxfId="0" priority="9527" operator="equal">
      <formula>"欠"</formula>
    </cfRule>
  </conditionalFormatting>
  <conditionalFormatting sqref="T69:U69">
    <cfRule type="cellIs" dxfId="0" priority="9504" operator="equal">
      <formula>"欠"</formula>
    </cfRule>
  </conditionalFormatting>
  <conditionalFormatting sqref="AL69:AM69">
    <cfRule type="cellIs" dxfId="1" priority="9458" operator="equal">
      <formula>"未完成"</formula>
    </cfRule>
    <cfRule type="cellIs" dxfId="0" priority="9481" operator="equal">
      <formula>"未完成"</formula>
    </cfRule>
  </conditionalFormatting>
  <conditionalFormatting sqref="R70">
    <cfRule type="cellIs" dxfId="0" priority="9549" operator="equal">
      <formula>"欠"</formula>
    </cfRule>
  </conditionalFormatting>
  <conditionalFormatting sqref="S70">
    <cfRule type="cellIs" dxfId="0" priority="9526" operator="equal">
      <formula>"欠"</formula>
    </cfRule>
  </conditionalFormatting>
  <conditionalFormatting sqref="T70:U70">
    <cfRule type="cellIs" dxfId="0" priority="9503" operator="equal">
      <formula>"欠"</formula>
    </cfRule>
  </conditionalFormatting>
  <conditionalFormatting sqref="AL70:AM70">
    <cfRule type="cellIs" dxfId="1" priority="9457" operator="equal">
      <formula>"未完成"</formula>
    </cfRule>
    <cfRule type="cellIs" dxfId="0" priority="9480" operator="equal">
      <formula>"未完成"</formula>
    </cfRule>
  </conditionalFormatting>
  <conditionalFormatting sqref="R71">
    <cfRule type="cellIs" dxfId="0" priority="9548" operator="equal">
      <formula>"欠"</formula>
    </cfRule>
  </conditionalFormatting>
  <conditionalFormatting sqref="S71">
    <cfRule type="cellIs" dxfId="0" priority="9525" operator="equal">
      <formula>"欠"</formula>
    </cfRule>
  </conditionalFormatting>
  <conditionalFormatting sqref="T71:U71">
    <cfRule type="cellIs" dxfId="0" priority="9502" operator="equal">
      <formula>"欠"</formula>
    </cfRule>
  </conditionalFormatting>
  <conditionalFormatting sqref="AL71:AM71">
    <cfRule type="cellIs" dxfId="1" priority="9456" operator="equal">
      <formula>"未完成"</formula>
    </cfRule>
    <cfRule type="cellIs" dxfId="0" priority="9479" operator="equal">
      <formula>"未完成"</formula>
    </cfRule>
  </conditionalFormatting>
  <conditionalFormatting sqref="R72">
    <cfRule type="cellIs" dxfId="0" priority="9547" operator="equal">
      <formula>"欠"</formula>
    </cfRule>
  </conditionalFormatting>
  <conditionalFormatting sqref="S72">
    <cfRule type="cellIs" dxfId="0" priority="9524" operator="equal">
      <formula>"欠"</formula>
    </cfRule>
  </conditionalFormatting>
  <conditionalFormatting sqref="T72:U72">
    <cfRule type="cellIs" dxfId="0" priority="9501" operator="equal">
      <formula>"欠"</formula>
    </cfRule>
  </conditionalFormatting>
  <conditionalFormatting sqref="AL72:AM72">
    <cfRule type="cellIs" dxfId="1" priority="9455" operator="equal">
      <formula>"未完成"</formula>
    </cfRule>
    <cfRule type="cellIs" dxfId="0" priority="9478" operator="equal">
      <formula>"未完成"</formula>
    </cfRule>
  </conditionalFormatting>
  <conditionalFormatting sqref="R73">
    <cfRule type="cellIs" dxfId="0" priority="9546" operator="equal">
      <formula>"欠"</formula>
    </cfRule>
  </conditionalFormatting>
  <conditionalFormatting sqref="S73">
    <cfRule type="cellIs" dxfId="0" priority="9523" operator="equal">
      <formula>"欠"</formula>
    </cfRule>
  </conditionalFormatting>
  <conditionalFormatting sqref="T73:U73">
    <cfRule type="cellIs" dxfId="0" priority="9500" operator="equal">
      <formula>"欠"</formula>
    </cfRule>
  </conditionalFormatting>
  <conditionalFormatting sqref="AL73:AM73">
    <cfRule type="cellIs" dxfId="1" priority="9454" operator="equal">
      <formula>"未完成"</formula>
    </cfRule>
    <cfRule type="cellIs" dxfId="0" priority="9477" operator="equal">
      <formula>"未完成"</formula>
    </cfRule>
  </conditionalFormatting>
  <conditionalFormatting sqref="R74">
    <cfRule type="cellIs" dxfId="0" priority="9545" operator="equal">
      <formula>"欠"</formula>
    </cfRule>
  </conditionalFormatting>
  <conditionalFormatting sqref="S74">
    <cfRule type="cellIs" dxfId="0" priority="9522" operator="equal">
      <formula>"欠"</formula>
    </cfRule>
  </conditionalFormatting>
  <conditionalFormatting sqref="T74:U74">
    <cfRule type="cellIs" dxfId="0" priority="9499" operator="equal">
      <formula>"欠"</formula>
    </cfRule>
  </conditionalFormatting>
  <conditionalFormatting sqref="AL74:AM74">
    <cfRule type="cellIs" dxfId="1" priority="9453" operator="equal">
      <formula>"未完成"</formula>
    </cfRule>
    <cfRule type="cellIs" dxfId="0" priority="9476" operator="equal">
      <formula>"未完成"</formula>
    </cfRule>
  </conditionalFormatting>
  <conditionalFormatting sqref="R75">
    <cfRule type="cellIs" dxfId="0" priority="9452" operator="equal">
      <formula>"欠"</formula>
    </cfRule>
  </conditionalFormatting>
  <conditionalFormatting sqref="S75">
    <cfRule type="cellIs" dxfId="0" priority="9451" operator="equal">
      <formula>"欠"</formula>
    </cfRule>
  </conditionalFormatting>
  <conditionalFormatting sqref="T75:U75">
    <cfRule type="cellIs" dxfId="0" priority="9450" operator="equal">
      <formula>"欠"</formula>
    </cfRule>
  </conditionalFormatting>
  <conditionalFormatting sqref="AL75:AM75">
    <cfRule type="cellIs" dxfId="1" priority="9448" operator="equal">
      <formula>"未完成"</formula>
    </cfRule>
    <cfRule type="cellIs" dxfId="0" priority="9449" operator="equal">
      <formula>"未完成"</formula>
    </cfRule>
  </conditionalFormatting>
  <conditionalFormatting sqref="R76">
    <cfRule type="cellIs" dxfId="0" priority="9447" operator="equal">
      <formula>"欠"</formula>
    </cfRule>
  </conditionalFormatting>
  <conditionalFormatting sqref="S76">
    <cfRule type="cellIs" dxfId="0" priority="9433" operator="equal">
      <formula>"欠"</formula>
    </cfRule>
  </conditionalFormatting>
  <conditionalFormatting sqref="T76:U76">
    <cfRule type="cellIs" dxfId="0" priority="9419" operator="equal">
      <formula>"欠"</formula>
    </cfRule>
  </conditionalFormatting>
  <conditionalFormatting sqref="AL76:AM76">
    <cfRule type="cellIs" dxfId="1" priority="9391" operator="equal">
      <formula>"未完成"</formula>
    </cfRule>
    <cfRule type="cellIs" dxfId="0" priority="9405" operator="equal">
      <formula>"未完成"</formula>
    </cfRule>
  </conditionalFormatting>
  <conditionalFormatting sqref="R77">
    <cfRule type="cellIs" dxfId="0" priority="9446" operator="equal">
      <formula>"欠"</formula>
    </cfRule>
  </conditionalFormatting>
  <conditionalFormatting sqref="S77">
    <cfRule type="cellIs" dxfId="0" priority="9432" operator="equal">
      <formula>"欠"</formula>
    </cfRule>
  </conditionalFormatting>
  <conditionalFormatting sqref="T77:U77">
    <cfRule type="cellIs" dxfId="0" priority="9418" operator="equal">
      <formula>"欠"</formula>
    </cfRule>
  </conditionalFormatting>
  <conditionalFormatting sqref="AL77:AM77">
    <cfRule type="cellIs" dxfId="1" priority="9390" operator="equal">
      <formula>"未完成"</formula>
    </cfRule>
    <cfRule type="cellIs" dxfId="0" priority="9404" operator="equal">
      <formula>"未完成"</formula>
    </cfRule>
  </conditionalFormatting>
  <conditionalFormatting sqref="R78">
    <cfRule type="cellIs" dxfId="0" priority="9445" operator="equal">
      <formula>"欠"</formula>
    </cfRule>
  </conditionalFormatting>
  <conditionalFormatting sqref="S78">
    <cfRule type="cellIs" dxfId="0" priority="9431" operator="equal">
      <formula>"欠"</formula>
    </cfRule>
  </conditionalFormatting>
  <conditionalFormatting sqref="T78:U78">
    <cfRule type="cellIs" dxfId="0" priority="9417" operator="equal">
      <formula>"欠"</formula>
    </cfRule>
  </conditionalFormatting>
  <conditionalFormatting sqref="AL78:AM78">
    <cfRule type="cellIs" dxfId="1" priority="9389" operator="equal">
      <formula>"未完成"</formula>
    </cfRule>
    <cfRule type="cellIs" dxfId="0" priority="9403" operator="equal">
      <formula>"未完成"</formula>
    </cfRule>
  </conditionalFormatting>
  <conditionalFormatting sqref="R79">
    <cfRule type="cellIs" dxfId="0" priority="9444" operator="equal">
      <formula>"欠"</formula>
    </cfRule>
  </conditionalFormatting>
  <conditionalFormatting sqref="S79">
    <cfRule type="cellIs" dxfId="0" priority="9430" operator="equal">
      <formula>"欠"</formula>
    </cfRule>
  </conditionalFormatting>
  <conditionalFormatting sqref="T79:U79">
    <cfRule type="cellIs" dxfId="0" priority="9416" operator="equal">
      <formula>"欠"</formula>
    </cfRule>
  </conditionalFormatting>
  <conditionalFormatting sqref="AL79:AM79">
    <cfRule type="cellIs" dxfId="1" priority="9388" operator="equal">
      <formula>"未完成"</formula>
    </cfRule>
    <cfRule type="cellIs" dxfId="0" priority="9402" operator="equal">
      <formula>"未完成"</formula>
    </cfRule>
  </conditionalFormatting>
  <conditionalFormatting sqref="R80">
    <cfRule type="cellIs" dxfId="0" priority="9443" operator="equal">
      <formula>"欠"</formula>
    </cfRule>
  </conditionalFormatting>
  <conditionalFormatting sqref="S80">
    <cfRule type="cellIs" dxfId="0" priority="9429" operator="equal">
      <formula>"欠"</formula>
    </cfRule>
  </conditionalFormatting>
  <conditionalFormatting sqref="T80:U80">
    <cfRule type="cellIs" dxfId="0" priority="9415" operator="equal">
      <formula>"欠"</formula>
    </cfRule>
  </conditionalFormatting>
  <conditionalFormatting sqref="AL80:AM80">
    <cfRule type="cellIs" dxfId="1" priority="9387" operator="equal">
      <formula>"未完成"</formula>
    </cfRule>
    <cfRule type="cellIs" dxfId="0" priority="9401" operator="equal">
      <formula>"未完成"</formula>
    </cfRule>
  </conditionalFormatting>
  <conditionalFormatting sqref="R81">
    <cfRule type="cellIs" dxfId="0" priority="9442" operator="equal">
      <formula>"欠"</formula>
    </cfRule>
  </conditionalFormatting>
  <conditionalFormatting sqref="S81">
    <cfRule type="cellIs" dxfId="0" priority="9428" operator="equal">
      <formula>"欠"</formula>
    </cfRule>
  </conditionalFormatting>
  <conditionalFormatting sqref="T81:U81">
    <cfRule type="cellIs" dxfId="0" priority="9414" operator="equal">
      <formula>"欠"</formula>
    </cfRule>
  </conditionalFormatting>
  <conditionalFormatting sqref="AL81:AM81">
    <cfRule type="cellIs" dxfId="1" priority="9386" operator="equal">
      <formula>"未完成"</formula>
    </cfRule>
    <cfRule type="cellIs" dxfId="0" priority="9400" operator="equal">
      <formula>"未完成"</formula>
    </cfRule>
  </conditionalFormatting>
  <conditionalFormatting sqref="R82">
    <cfRule type="cellIs" dxfId="0" priority="9441" operator="equal">
      <formula>"欠"</formula>
    </cfRule>
  </conditionalFormatting>
  <conditionalFormatting sqref="S82">
    <cfRule type="cellIs" dxfId="0" priority="9427" operator="equal">
      <formula>"欠"</formula>
    </cfRule>
  </conditionalFormatting>
  <conditionalFormatting sqref="T82:U82">
    <cfRule type="cellIs" dxfId="0" priority="9413" operator="equal">
      <formula>"欠"</formula>
    </cfRule>
  </conditionalFormatting>
  <conditionalFormatting sqref="AL82:AM82">
    <cfRule type="cellIs" dxfId="1" priority="9385" operator="equal">
      <formula>"未完成"</formula>
    </cfRule>
    <cfRule type="cellIs" dxfId="0" priority="9399" operator="equal">
      <formula>"未完成"</formula>
    </cfRule>
  </conditionalFormatting>
  <conditionalFormatting sqref="R83">
    <cfRule type="cellIs" dxfId="0" priority="9440" operator="equal">
      <formula>"欠"</formula>
    </cfRule>
  </conditionalFormatting>
  <conditionalFormatting sqref="S83">
    <cfRule type="cellIs" dxfId="0" priority="9426" operator="equal">
      <formula>"欠"</formula>
    </cfRule>
  </conditionalFormatting>
  <conditionalFormatting sqref="T83:U83">
    <cfRule type="cellIs" dxfId="0" priority="9412" operator="equal">
      <formula>"欠"</formula>
    </cfRule>
  </conditionalFormatting>
  <conditionalFormatting sqref="AL83:AM83">
    <cfRule type="cellIs" dxfId="1" priority="9384" operator="equal">
      <formula>"未完成"</formula>
    </cfRule>
    <cfRule type="cellIs" dxfId="0" priority="9398" operator="equal">
      <formula>"未完成"</formula>
    </cfRule>
  </conditionalFormatting>
  <conditionalFormatting sqref="R84">
    <cfRule type="cellIs" dxfId="0" priority="9439" operator="equal">
      <formula>"欠"</formula>
    </cfRule>
  </conditionalFormatting>
  <conditionalFormatting sqref="S84">
    <cfRule type="cellIs" dxfId="0" priority="9425" operator="equal">
      <formula>"欠"</formula>
    </cfRule>
  </conditionalFormatting>
  <conditionalFormatting sqref="T84:U84">
    <cfRule type="cellIs" dxfId="0" priority="9411" operator="equal">
      <formula>"欠"</formula>
    </cfRule>
  </conditionalFormatting>
  <conditionalFormatting sqref="AL84:AM84">
    <cfRule type="cellIs" dxfId="1" priority="9383" operator="equal">
      <formula>"未完成"</formula>
    </cfRule>
    <cfRule type="cellIs" dxfId="0" priority="9397" operator="equal">
      <formula>"未完成"</formula>
    </cfRule>
  </conditionalFormatting>
  <conditionalFormatting sqref="R85">
    <cfRule type="cellIs" dxfId="0" priority="9438" operator="equal">
      <formula>"欠"</formula>
    </cfRule>
  </conditionalFormatting>
  <conditionalFormatting sqref="S85">
    <cfRule type="cellIs" dxfId="0" priority="9424" operator="equal">
      <formula>"欠"</formula>
    </cfRule>
  </conditionalFormatting>
  <conditionalFormatting sqref="T85:U85">
    <cfRule type="cellIs" dxfId="0" priority="9410" operator="equal">
      <formula>"欠"</formula>
    </cfRule>
  </conditionalFormatting>
  <conditionalFormatting sqref="AL85:AM85">
    <cfRule type="cellIs" dxfId="1" priority="9382" operator="equal">
      <formula>"未完成"</formula>
    </cfRule>
    <cfRule type="cellIs" dxfId="0" priority="9396" operator="equal">
      <formula>"未完成"</formula>
    </cfRule>
  </conditionalFormatting>
  <conditionalFormatting sqref="R86">
    <cfRule type="cellIs" dxfId="0" priority="9437" operator="equal">
      <formula>"欠"</formula>
    </cfRule>
  </conditionalFormatting>
  <conditionalFormatting sqref="S86">
    <cfRule type="cellIs" dxfId="0" priority="9423" operator="equal">
      <formula>"欠"</formula>
    </cfRule>
  </conditionalFormatting>
  <conditionalFormatting sqref="T86:U86">
    <cfRule type="cellIs" dxfId="0" priority="9409" operator="equal">
      <formula>"欠"</formula>
    </cfRule>
  </conditionalFormatting>
  <conditionalFormatting sqref="AL86:AM86">
    <cfRule type="cellIs" dxfId="1" priority="9381" operator="equal">
      <formula>"未完成"</formula>
    </cfRule>
    <cfRule type="cellIs" dxfId="0" priority="9395" operator="equal">
      <formula>"未完成"</formula>
    </cfRule>
  </conditionalFormatting>
  <conditionalFormatting sqref="R87">
    <cfRule type="cellIs" dxfId="0" priority="9436" operator="equal">
      <formula>"欠"</formula>
    </cfRule>
  </conditionalFormatting>
  <conditionalFormatting sqref="S87">
    <cfRule type="cellIs" dxfId="0" priority="9422" operator="equal">
      <formula>"欠"</formula>
    </cfRule>
  </conditionalFormatting>
  <conditionalFormatting sqref="T87:U87">
    <cfRule type="cellIs" dxfId="0" priority="9408" operator="equal">
      <formula>"欠"</formula>
    </cfRule>
  </conditionalFormatting>
  <conditionalFormatting sqref="AL87:AM87">
    <cfRule type="cellIs" dxfId="1" priority="9380" operator="equal">
      <formula>"未完成"</formula>
    </cfRule>
    <cfRule type="cellIs" dxfId="0" priority="9394" operator="equal">
      <formula>"未完成"</formula>
    </cfRule>
  </conditionalFormatting>
  <conditionalFormatting sqref="R88">
    <cfRule type="cellIs" dxfId="0" priority="9435" operator="equal">
      <formula>"欠"</formula>
    </cfRule>
  </conditionalFormatting>
  <conditionalFormatting sqref="S88">
    <cfRule type="cellIs" dxfId="0" priority="9421" operator="equal">
      <formula>"欠"</formula>
    </cfRule>
  </conditionalFormatting>
  <conditionalFormatting sqref="T88:U88">
    <cfRule type="cellIs" dxfId="0" priority="9407" operator="equal">
      <formula>"欠"</formula>
    </cfRule>
  </conditionalFormatting>
  <conditionalFormatting sqref="AL88:AM88">
    <cfRule type="cellIs" dxfId="1" priority="9379" operator="equal">
      <formula>"未完成"</formula>
    </cfRule>
    <cfRule type="cellIs" dxfId="0" priority="9393" operator="equal">
      <formula>"未完成"</formula>
    </cfRule>
  </conditionalFormatting>
  <conditionalFormatting sqref="R89">
    <cfRule type="cellIs" dxfId="0" priority="9434" operator="equal">
      <formula>"欠"</formula>
    </cfRule>
  </conditionalFormatting>
  <conditionalFormatting sqref="S89">
    <cfRule type="cellIs" dxfId="0" priority="9420" operator="equal">
      <formula>"欠"</formula>
    </cfRule>
  </conditionalFormatting>
  <conditionalFormatting sqref="T89:U89">
    <cfRule type="cellIs" dxfId="0" priority="9406" operator="equal">
      <formula>"欠"</formula>
    </cfRule>
  </conditionalFormatting>
  <conditionalFormatting sqref="AL89:AM89">
    <cfRule type="cellIs" dxfId="1" priority="9378" operator="equal">
      <formula>"未完成"</formula>
    </cfRule>
    <cfRule type="cellIs" dxfId="0" priority="9392" operator="equal">
      <formula>"未完成"</formula>
    </cfRule>
  </conditionalFormatting>
  <conditionalFormatting sqref="R90">
    <cfRule type="cellIs" dxfId="0" priority="9377" operator="equal">
      <formula>"欠"</formula>
    </cfRule>
  </conditionalFormatting>
  <conditionalFormatting sqref="S90">
    <cfRule type="cellIs" dxfId="0" priority="9369" operator="equal">
      <formula>"欠"</formula>
    </cfRule>
  </conditionalFormatting>
  <conditionalFormatting sqref="T90:U90">
    <cfRule type="cellIs" dxfId="0" priority="9361" operator="equal">
      <formula>"欠"</formula>
    </cfRule>
  </conditionalFormatting>
  <conditionalFormatting sqref="AL90:AM90">
    <cfRule type="cellIs" dxfId="1" priority="9345" operator="equal">
      <formula>"未完成"</formula>
    </cfRule>
    <cfRule type="cellIs" dxfId="0" priority="9353" operator="equal">
      <formula>"未完成"</formula>
    </cfRule>
  </conditionalFormatting>
  <conditionalFormatting sqref="R91">
    <cfRule type="cellIs" dxfId="0" priority="9376" operator="equal">
      <formula>"欠"</formula>
    </cfRule>
  </conditionalFormatting>
  <conditionalFormatting sqref="S91">
    <cfRule type="cellIs" dxfId="0" priority="9368" operator="equal">
      <formula>"欠"</formula>
    </cfRule>
  </conditionalFormatting>
  <conditionalFormatting sqref="T91:U91">
    <cfRule type="cellIs" dxfId="0" priority="9360" operator="equal">
      <formula>"欠"</formula>
    </cfRule>
  </conditionalFormatting>
  <conditionalFormatting sqref="AL91:AM91">
    <cfRule type="cellIs" dxfId="1" priority="9344" operator="equal">
      <formula>"未完成"</formula>
    </cfRule>
    <cfRule type="cellIs" dxfId="0" priority="9352" operator="equal">
      <formula>"未完成"</formula>
    </cfRule>
  </conditionalFormatting>
  <conditionalFormatting sqref="R92">
    <cfRule type="cellIs" dxfId="0" priority="9375" operator="equal">
      <formula>"欠"</formula>
    </cfRule>
  </conditionalFormatting>
  <conditionalFormatting sqref="S92">
    <cfRule type="cellIs" dxfId="0" priority="9367" operator="equal">
      <formula>"欠"</formula>
    </cfRule>
  </conditionalFormatting>
  <conditionalFormatting sqref="T92:U92">
    <cfRule type="cellIs" dxfId="0" priority="9359" operator="equal">
      <formula>"欠"</formula>
    </cfRule>
  </conditionalFormatting>
  <conditionalFormatting sqref="AL92:AM92">
    <cfRule type="cellIs" dxfId="1" priority="9343" operator="equal">
      <formula>"未完成"</formula>
    </cfRule>
    <cfRule type="cellIs" dxfId="0" priority="9351" operator="equal">
      <formula>"未完成"</formula>
    </cfRule>
  </conditionalFormatting>
  <conditionalFormatting sqref="R93">
    <cfRule type="cellIs" dxfId="0" priority="9374" operator="equal">
      <formula>"欠"</formula>
    </cfRule>
  </conditionalFormatting>
  <conditionalFormatting sqref="S93">
    <cfRule type="cellIs" dxfId="0" priority="9366" operator="equal">
      <formula>"欠"</formula>
    </cfRule>
  </conditionalFormatting>
  <conditionalFormatting sqref="T93:U93">
    <cfRule type="cellIs" dxfId="0" priority="9358" operator="equal">
      <formula>"欠"</formula>
    </cfRule>
  </conditionalFormatting>
  <conditionalFormatting sqref="AL93:AM93">
    <cfRule type="cellIs" dxfId="1" priority="9342" operator="equal">
      <formula>"未完成"</formula>
    </cfRule>
    <cfRule type="cellIs" dxfId="0" priority="9350" operator="equal">
      <formula>"未完成"</formula>
    </cfRule>
  </conditionalFormatting>
  <conditionalFormatting sqref="R94">
    <cfRule type="cellIs" dxfId="0" priority="9373" operator="equal">
      <formula>"欠"</formula>
    </cfRule>
  </conditionalFormatting>
  <conditionalFormatting sqref="S94">
    <cfRule type="cellIs" dxfId="0" priority="9365" operator="equal">
      <formula>"欠"</formula>
    </cfRule>
  </conditionalFormatting>
  <conditionalFormatting sqref="T94:U94">
    <cfRule type="cellIs" dxfId="0" priority="9357" operator="equal">
      <formula>"欠"</formula>
    </cfRule>
  </conditionalFormatting>
  <conditionalFormatting sqref="AL94:AM94">
    <cfRule type="cellIs" dxfId="1" priority="9341" operator="equal">
      <formula>"未完成"</formula>
    </cfRule>
    <cfRule type="cellIs" dxfId="0" priority="9349" operator="equal">
      <formula>"未完成"</formula>
    </cfRule>
  </conditionalFormatting>
  <conditionalFormatting sqref="R95">
    <cfRule type="cellIs" dxfId="0" priority="9372" operator="equal">
      <formula>"欠"</formula>
    </cfRule>
  </conditionalFormatting>
  <conditionalFormatting sqref="S95">
    <cfRule type="cellIs" dxfId="0" priority="9364" operator="equal">
      <formula>"欠"</formula>
    </cfRule>
  </conditionalFormatting>
  <conditionalFormatting sqref="T95:U95">
    <cfRule type="cellIs" dxfId="0" priority="9356" operator="equal">
      <formula>"欠"</formula>
    </cfRule>
  </conditionalFormatting>
  <conditionalFormatting sqref="AL95:AM95">
    <cfRule type="cellIs" dxfId="1" priority="9340" operator="equal">
      <formula>"未完成"</formula>
    </cfRule>
    <cfRule type="cellIs" dxfId="0" priority="9348" operator="equal">
      <formula>"未完成"</formula>
    </cfRule>
  </conditionalFormatting>
  <conditionalFormatting sqref="R96">
    <cfRule type="cellIs" dxfId="0" priority="9371" operator="equal">
      <formula>"欠"</formula>
    </cfRule>
  </conditionalFormatting>
  <conditionalFormatting sqref="S96">
    <cfRule type="cellIs" dxfId="0" priority="9363" operator="equal">
      <formula>"欠"</formula>
    </cfRule>
  </conditionalFormatting>
  <conditionalFormatting sqref="T96:U96">
    <cfRule type="cellIs" dxfId="0" priority="9355" operator="equal">
      <formula>"欠"</formula>
    </cfRule>
  </conditionalFormatting>
  <conditionalFormatting sqref="AL96:AM96">
    <cfRule type="cellIs" dxfId="1" priority="9339" operator="equal">
      <formula>"未完成"</formula>
    </cfRule>
    <cfRule type="cellIs" dxfId="0" priority="9347" operator="equal">
      <formula>"未完成"</formula>
    </cfRule>
  </conditionalFormatting>
  <conditionalFormatting sqref="R97">
    <cfRule type="cellIs" dxfId="0" priority="9370" operator="equal">
      <formula>"欠"</formula>
    </cfRule>
  </conditionalFormatting>
  <conditionalFormatting sqref="S97">
    <cfRule type="cellIs" dxfId="0" priority="9362" operator="equal">
      <formula>"欠"</formula>
    </cfRule>
  </conditionalFormatting>
  <conditionalFormatting sqref="T97:U97">
    <cfRule type="cellIs" dxfId="0" priority="9354" operator="equal">
      <formula>"欠"</formula>
    </cfRule>
  </conditionalFormatting>
  <conditionalFormatting sqref="AL97:AM97">
    <cfRule type="cellIs" dxfId="1" priority="9338" operator="equal">
      <formula>"未完成"</formula>
    </cfRule>
    <cfRule type="cellIs" dxfId="0" priority="9346" operator="equal">
      <formula>"未完成"</formula>
    </cfRule>
  </conditionalFormatting>
  <conditionalFormatting sqref="R98">
    <cfRule type="cellIs" dxfId="0" priority="9329" operator="equal">
      <formula>"欠"</formula>
    </cfRule>
  </conditionalFormatting>
  <conditionalFormatting sqref="S98">
    <cfRule type="cellIs" dxfId="0" priority="9306" operator="equal">
      <formula>"欠"</formula>
    </cfRule>
  </conditionalFormatting>
  <conditionalFormatting sqref="T98:U98">
    <cfRule type="cellIs" dxfId="0" priority="9283" operator="equal">
      <formula>"欠"</formula>
    </cfRule>
  </conditionalFormatting>
  <conditionalFormatting sqref="AL98:AM98">
    <cfRule type="cellIs" dxfId="1" priority="9237" operator="equal">
      <formula>"未完成"</formula>
    </cfRule>
    <cfRule type="cellIs" dxfId="0" priority="9260" operator="equal">
      <formula>"未完成"</formula>
    </cfRule>
  </conditionalFormatting>
  <conditionalFormatting sqref="R99">
    <cfRule type="cellIs" dxfId="0" priority="9328" operator="equal">
      <formula>"欠"</formula>
    </cfRule>
  </conditionalFormatting>
  <conditionalFormatting sqref="S99">
    <cfRule type="cellIs" dxfId="0" priority="9305" operator="equal">
      <formula>"欠"</formula>
    </cfRule>
  </conditionalFormatting>
  <conditionalFormatting sqref="T99:U99">
    <cfRule type="cellIs" dxfId="0" priority="9282" operator="equal">
      <formula>"欠"</formula>
    </cfRule>
  </conditionalFormatting>
  <conditionalFormatting sqref="AL99:AM99">
    <cfRule type="cellIs" dxfId="1" priority="9236" operator="equal">
      <formula>"未完成"</formula>
    </cfRule>
    <cfRule type="cellIs" dxfId="0" priority="9259" operator="equal">
      <formula>"未完成"</formula>
    </cfRule>
  </conditionalFormatting>
  <conditionalFormatting sqref="R100">
    <cfRule type="cellIs" dxfId="0" priority="9327" operator="equal">
      <formula>"欠"</formula>
    </cfRule>
  </conditionalFormatting>
  <conditionalFormatting sqref="S100">
    <cfRule type="cellIs" dxfId="0" priority="9304" operator="equal">
      <formula>"欠"</formula>
    </cfRule>
  </conditionalFormatting>
  <conditionalFormatting sqref="T100:U100">
    <cfRule type="cellIs" dxfId="0" priority="9281" operator="equal">
      <formula>"欠"</formula>
    </cfRule>
  </conditionalFormatting>
  <conditionalFormatting sqref="AL100:AM100">
    <cfRule type="cellIs" dxfId="1" priority="9235" operator="equal">
      <formula>"未完成"</formula>
    </cfRule>
    <cfRule type="cellIs" dxfId="0" priority="9258" operator="equal">
      <formula>"未完成"</formula>
    </cfRule>
  </conditionalFormatting>
  <conditionalFormatting sqref="R101">
    <cfRule type="cellIs" dxfId="0" priority="9326" operator="equal">
      <formula>"欠"</formula>
    </cfRule>
  </conditionalFormatting>
  <conditionalFormatting sqref="S101">
    <cfRule type="cellIs" dxfId="0" priority="9303" operator="equal">
      <formula>"欠"</formula>
    </cfRule>
  </conditionalFormatting>
  <conditionalFormatting sqref="T101:U101">
    <cfRule type="cellIs" dxfId="0" priority="9280" operator="equal">
      <formula>"欠"</formula>
    </cfRule>
  </conditionalFormatting>
  <conditionalFormatting sqref="AL101:AM101">
    <cfRule type="cellIs" dxfId="1" priority="9234" operator="equal">
      <formula>"未完成"</formula>
    </cfRule>
    <cfRule type="cellIs" dxfId="0" priority="9257" operator="equal">
      <formula>"未完成"</formula>
    </cfRule>
  </conditionalFormatting>
  <conditionalFormatting sqref="R102">
    <cfRule type="cellIs" dxfId="0" priority="9325" operator="equal">
      <formula>"欠"</formula>
    </cfRule>
  </conditionalFormatting>
  <conditionalFormatting sqref="S102">
    <cfRule type="cellIs" dxfId="0" priority="9302" operator="equal">
      <formula>"欠"</formula>
    </cfRule>
  </conditionalFormatting>
  <conditionalFormatting sqref="T102:U102">
    <cfRule type="cellIs" dxfId="0" priority="9279" operator="equal">
      <formula>"欠"</formula>
    </cfRule>
  </conditionalFormatting>
  <conditionalFormatting sqref="AL102:AM102">
    <cfRule type="cellIs" dxfId="1" priority="9233" operator="equal">
      <formula>"未完成"</formula>
    </cfRule>
    <cfRule type="cellIs" dxfId="0" priority="9256" operator="equal">
      <formula>"未完成"</formula>
    </cfRule>
  </conditionalFormatting>
  <conditionalFormatting sqref="R103">
    <cfRule type="cellIs" dxfId="0" priority="9324" operator="equal">
      <formula>"欠"</formula>
    </cfRule>
  </conditionalFormatting>
  <conditionalFormatting sqref="S103">
    <cfRule type="cellIs" dxfId="0" priority="9301" operator="equal">
      <formula>"欠"</formula>
    </cfRule>
  </conditionalFormatting>
  <conditionalFormatting sqref="T103:U103">
    <cfRule type="cellIs" dxfId="0" priority="9278" operator="equal">
      <formula>"欠"</formula>
    </cfRule>
  </conditionalFormatting>
  <conditionalFormatting sqref="AL103:AM103">
    <cfRule type="cellIs" dxfId="1" priority="9232" operator="equal">
      <formula>"未完成"</formula>
    </cfRule>
    <cfRule type="cellIs" dxfId="0" priority="9255" operator="equal">
      <formula>"未完成"</formula>
    </cfRule>
  </conditionalFormatting>
  <conditionalFormatting sqref="R104">
    <cfRule type="cellIs" dxfId="0" priority="9323" operator="equal">
      <formula>"欠"</formula>
    </cfRule>
  </conditionalFormatting>
  <conditionalFormatting sqref="S104">
    <cfRule type="cellIs" dxfId="0" priority="9300" operator="equal">
      <formula>"欠"</formula>
    </cfRule>
  </conditionalFormatting>
  <conditionalFormatting sqref="T104:U104">
    <cfRule type="cellIs" dxfId="0" priority="9277" operator="equal">
      <formula>"欠"</formula>
    </cfRule>
  </conditionalFormatting>
  <conditionalFormatting sqref="AL104:AM104">
    <cfRule type="cellIs" dxfId="1" priority="9231" operator="equal">
      <formula>"未完成"</formula>
    </cfRule>
    <cfRule type="cellIs" dxfId="0" priority="9254" operator="equal">
      <formula>"未完成"</formula>
    </cfRule>
  </conditionalFormatting>
  <conditionalFormatting sqref="R105">
    <cfRule type="cellIs" dxfId="0" priority="9322" operator="equal">
      <formula>"欠"</formula>
    </cfRule>
  </conditionalFormatting>
  <conditionalFormatting sqref="S105">
    <cfRule type="cellIs" dxfId="0" priority="9299" operator="equal">
      <formula>"欠"</formula>
    </cfRule>
  </conditionalFormatting>
  <conditionalFormatting sqref="T105:U105">
    <cfRule type="cellIs" dxfId="0" priority="9276" operator="equal">
      <formula>"欠"</formula>
    </cfRule>
  </conditionalFormatting>
  <conditionalFormatting sqref="AL105:AM105">
    <cfRule type="cellIs" dxfId="1" priority="9230" operator="equal">
      <formula>"未完成"</formula>
    </cfRule>
    <cfRule type="cellIs" dxfId="0" priority="9253" operator="equal">
      <formula>"未完成"</formula>
    </cfRule>
  </conditionalFormatting>
  <conditionalFormatting sqref="R106">
    <cfRule type="cellIs" dxfId="0" priority="9321" operator="equal">
      <formula>"欠"</formula>
    </cfRule>
  </conditionalFormatting>
  <conditionalFormatting sqref="S106">
    <cfRule type="cellIs" dxfId="0" priority="9298" operator="equal">
      <formula>"欠"</formula>
    </cfRule>
  </conditionalFormatting>
  <conditionalFormatting sqref="T106:U106">
    <cfRule type="cellIs" dxfId="0" priority="9275" operator="equal">
      <formula>"欠"</formula>
    </cfRule>
  </conditionalFormatting>
  <conditionalFormatting sqref="AL106:AM106">
    <cfRule type="cellIs" dxfId="1" priority="9229" operator="equal">
      <formula>"未完成"</formula>
    </cfRule>
    <cfRule type="cellIs" dxfId="0" priority="9252" operator="equal">
      <formula>"未完成"</formula>
    </cfRule>
  </conditionalFormatting>
  <conditionalFormatting sqref="R107">
    <cfRule type="cellIs" dxfId="0" priority="9320" operator="equal">
      <formula>"欠"</formula>
    </cfRule>
  </conditionalFormatting>
  <conditionalFormatting sqref="S107">
    <cfRule type="cellIs" dxfId="0" priority="9297" operator="equal">
      <formula>"欠"</formula>
    </cfRule>
  </conditionalFormatting>
  <conditionalFormatting sqref="T107:U107">
    <cfRule type="cellIs" dxfId="0" priority="9274" operator="equal">
      <formula>"欠"</formula>
    </cfRule>
  </conditionalFormatting>
  <conditionalFormatting sqref="AL107:AM107">
    <cfRule type="cellIs" dxfId="1" priority="9228" operator="equal">
      <formula>"未完成"</formula>
    </cfRule>
    <cfRule type="cellIs" dxfId="0" priority="9251" operator="equal">
      <formula>"未完成"</formula>
    </cfRule>
  </conditionalFormatting>
  <conditionalFormatting sqref="R108">
    <cfRule type="cellIs" dxfId="0" priority="9319" operator="equal">
      <formula>"欠"</formula>
    </cfRule>
  </conditionalFormatting>
  <conditionalFormatting sqref="S108">
    <cfRule type="cellIs" dxfId="0" priority="9296" operator="equal">
      <formula>"欠"</formula>
    </cfRule>
  </conditionalFormatting>
  <conditionalFormatting sqref="T108:U108">
    <cfRule type="cellIs" dxfId="0" priority="9273" operator="equal">
      <formula>"欠"</formula>
    </cfRule>
  </conditionalFormatting>
  <conditionalFormatting sqref="AL108:AM108">
    <cfRule type="cellIs" dxfId="1" priority="9227" operator="equal">
      <formula>"未完成"</formula>
    </cfRule>
    <cfRule type="cellIs" dxfId="0" priority="9250" operator="equal">
      <formula>"未完成"</formula>
    </cfRule>
  </conditionalFormatting>
  <conditionalFormatting sqref="R109">
    <cfRule type="cellIs" dxfId="0" priority="9318" operator="equal">
      <formula>"欠"</formula>
    </cfRule>
  </conditionalFormatting>
  <conditionalFormatting sqref="S109">
    <cfRule type="cellIs" dxfId="0" priority="9295" operator="equal">
      <formula>"欠"</formula>
    </cfRule>
  </conditionalFormatting>
  <conditionalFormatting sqref="T109:U109">
    <cfRule type="cellIs" dxfId="0" priority="9272" operator="equal">
      <formula>"欠"</formula>
    </cfRule>
  </conditionalFormatting>
  <conditionalFormatting sqref="AL109:AM109">
    <cfRule type="cellIs" dxfId="1" priority="9226" operator="equal">
      <formula>"未完成"</formula>
    </cfRule>
    <cfRule type="cellIs" dxfId="0" priority="9249" operator="equal">
      <formula>"未完成"</formula>
    </cfRule>
  </conditionalFormatting>
  <conditionalFormatting sqref="R110">
    <cfRule type="cellIs" dxfId="0" priority="9317" operator="equal">
      <formula>"欠"</formula>
    </cfRule>
  </conditionalFormatting>
  <conditionalFormatting sqref="S110">
    <cfRule type="cellIs" dxfId="0" priority="9294" operator="equal">
      <formula>"欠"</formula>
    </cfRule>
  </conditionalFormatting>
  <conditionalFormatting sqref="T110:U110">
    <cfRule type="cellIs" dxfId="0" priority="9271" operator="equal">
      <formula>"欠"</formula>
    </cfRule>
  </conditionalFormatting>
  <conditionalFormatting sqref="AL110:AM110">
    <cfRule type="cellIs" dxfId="1" priority="9225" operator="equal">
      <formula>"未完成"</formula>
    </cfRule>
    <cfRule type="cellIs" dxfId="0" priority="9248" operator="equal">
      <formula>"未完成"</formula>
    </cfRule>
  </conditionalFormatting>
  <conditionalFormatting sqref="R111">
    <cfRule type="cellIs" dxfId="0" priority="9316" operator="equal">
      <formula>"欠"</formula>
    </cfRule>
  </conditionalFormatting>
  <conditionalFormatting sqref="S111">
    <cfRule type="cellIs" dxfId="0" priority="9293" operator="equal">
      <formula>"欠"</formula>
    </cfRule>
  </conditionalFormatting>
  <conditionalFormatting sqref="T111:U111">
    <cfRule type="cellIs" dxfId="0" priority="9270" operator="equal">
      <formula>"欠"</formula>
    </cfRule>
  </conditionalFormatting>
  <conditionalFormatting sqref="AL111:AM111">
    <cfRule type="cellIs" dxfId="1" priority="9224" operator="equal">
      <formula>"未完成"</formula>
    </cfRule>
    <cfRule type="cellIs" dxfId="0" priority="9247" operator="equal">
      <formula>"未完成"</formula>
    </cfRule>
  </conditionalFormatting>
  <conditionalFormatting sqref="R112">
    <cfRule type="cellIs" dxfId="0" priority="9315" operator="equal">
      <formula>"欠"</formula>
    </cfRule>
  </conditionalFormatting>
  <conditionalFormatting sqref="S112">
    <cfRule type="cellIs" dxfId="0" priority="9292" operator="equal">
      <formula>"欠"</formula>
    </cfRule>
  </conditionalFormatting>
  <conditionalFormatting sqref="T112:U112">
    <cfRule type="cellIs" dxfId="0" priority="9269" operator="equal">
      <formula>"欠"</formula>
    </cfRule>
  </conditionalFormatting>
  <conditionalFormatting sqref="AL112:AM112">
    <cfRule type="cellIs" dxfId="1" priority="9223" operator="equal">
      <formula>"未完成"</formula>
    </cfRule>
    <cfRule type="cellIs" dxfId="0" priority="9246" operator="equal">
      <formula>"未完成"</formula>
    </cfRule>
  </conditionalFormatting>
  <conditionalFormatting sqref="R113">
    <cfRule type="cellIs" dxfId="0" priority="9314" operator="equal">
      <formula>"欠"</formula>
    </cfRule>
  </conditionalFormatting>
  <conditionalFormatting sqref="S113">
    <cfRule type="cellIs" dxfId="0" priority="9291" operator="equal">
      <formula>"欠"</formula>
    </cfRule>
  </conditionalFormatting>
  <conditionalFormatting sqref="T113:U113">
    <cfRule type="cellIs" dxfId="0" priority="9268" operator="equal">
      <formula>"欠"</formula>
    </cfRule>
  </conditionalFormatting>
  <conditionalFormatting sqref="AL113:AM113">
    <cfRule type="cellIs" dxfId="1" priority="9222" operator="equal">
      <formula>"未完成"</formula>
    </cfRule>
    <cfRule type="cellIs" dxfId="0" priority="9245" operator="equal">
      <formula>"未完成"</formula>
    </cfRule>
  </conditionalFormatting>
  <conditionalFormatting sqref="R114">
    <cfRule type="cellIs" dxfId="0" priority="9313" operator="equal">
      <formula>"欠"</formula>
    </cfRule>
  </conditionalFormatting>
  <conditionalFormatting sqref="S114">
    <cfRule type="cellIs" dxfId="0" priority="9290" operator="equal">
      <formula>"欠"</formula>
    </cfRule>
  </conditionalFormatting>
  <conditionalFormatting sqref="T114:U114">
    <cfRule type="cellIs" dxfId="0" priority="9267" operator="equal">
      <formula>"欠"</formula>
    </cfRule>
  </conditionalFormatting>
  <conditionalFormatting sqref="AL114:AM114">
    <cfRule type="cellIs" dxfId="1" priority="9221" operator="equal">
      <formula>"未完成"</formula>
    </cfRule>
    <cfRule type="cellIs" dxfId="0" priority="9244" operator="equal">
      <formula>"未完成"</formula>
    </cfRule>
  </conditionalFormatting>
  <conditionalFormatting sqref="R115">
    <cfRule type="cellIs" dxfId="0" priority="9312" operator="equal">
      <formula>"欠"</formula>
    </cfRule>
  </conditionalFormatting>
  <conditionalFormatting sqref="S115">
    <cfRule type="cellIs" dxfId="0" priority="9289" operator="equal">
      <formula>"欠"</formula>
    </cfRule>
  </conditionalFormatting>
  <conditionalFormatting sqref="T115:U115">
    <cfRule type="cellIs" dxfId="0" priority="9266" operator="equal">
      <formula>"欠"</formula>
    </cfRule>
  </conditionalFormatting>
  <conditionalFormatting sqref="AL115:AM115">
    <cfRule type="cellIs" dxfId="1" priority="9220" operator="equal">
      <formula>"未完成"</formula>
    </cfRule>
    <cfRule type="cellIs" dxfId="0" priority="9243" operator="equal">
      <formula>"未完成"</formula>
    </cfRule>
  </conditionalFormatting>
  <conditionalFormatting sqref="R116">
    <cfRule type="cellIs" dxfId="0" priority="9311" operator="equal">
      <formula>"欠"</formula>
    </cfRule>
  </conditionalFormatting>
  <conditionalFormatting sqref="S116">
    <cfRule type="cellIs" dxfId="0" priority="9288" operator="equal">
      <formula>"欠"</formula>
    </cfRule>
  </conditionalFormatting>
  <conditionalFormatting sqref="T116:U116">
    <cfRule type="cellIs" dxfId="0" priority="9265" operator="equal">
      <formula>"欠"</formula>
    </cfRule>
  </conditionalFormatting>
  <conditionalFormatting sqref="AL116:AM116">
    <cfRule type="cellIs" dxfId="1" priority="9219" operator="equal">
      <formula>"未完成"</formula>
    </cfRule>
    <cfRule type="cellIs" dxfId="0" priority="9242" operator="equal">
      <formula>"未完成"</formula>
    </cfRule>
  </conditionalFormatting>
  <conditionalFormatting sqref="R117">
    <cfRule type="cellIs" dxfId="0" priority="9310" operator="equal">
      <formula>"欠"</formula>
    </cfRule>
  </conditionalFormatting>
  <conditionalFormatting sqref="S117">
    <cfRule type="cellIs" dxfId="0" priority="9287" operator="equal">
      <formula>"欠"</formula>
    </cfRule>
  </conditionalFormatting>
  <conditionalFormatting sqref="T117:U117">
    <cfRule type="cellIs" dxfId="0" priority="9264" operator="equal">
      <formula>"欠"</formula>
    </cfRule>
  </conditionalFormatting>
  <conditionalFormatting sqref="AL117:AM117">
    <cfRule type="cellIs" dxfId="1" priority="9218" operator="equal">
      <formula>"未完成"</formula>
    </cfRule>
    <cfRule type="cellIs" dxfId="0" priority="9241" operator="equal">
      <formula>"未完成"</formula>
    </cfRule>
  </conditionalFormatting>
  <conditionalFormatting sqref="R118">
    <cfRule type="cellIs" dxfId="0" priority="9309" operator="equal">
      <formula>"欠"</formula>
    </cfRule>
  </conditionalFormatting>
  <conditionalFormatting sqref="S118">
    <cfRule type="cellIs" dxfId="0" priority="9286" operator="equal">
      <formula>"欠"</formula>
    </cfRule>
  </conditionalFormatting>
  <conditionalFormatting sqref="T118:U118">
    <cfRule type="cellIs" dxfId="0" priority="9263" operator="equal">
      <formula>"欠"</formula>
    </cfRule>
  </conditionalFormatting>
  <conditionalFormatting sqref="AL118:AM118">
    <cfRule type="cellIs" dxfId="1" priority="9217" operator="equal">
      <formula>"未完成"</formula>
    </cfRule>
    <cfRule type="cellIs" dxfId="0" priority="9240" operator="equal">
      <formula>"未完成"</formula>
    </cfRule>
  </conditionalFormatting>
  <conditionalFormatting sqref="R119">
    <cfRule type="cellIs" dxfId="0" priority="9308" operator="equal">
      <formula>"欠"</formula>
    </cfRule>
  </conditionalFormatting>
  <conditionalFormatting sqref="S119">
    <cfRule type="cellIs" dxfId="0" priority="9285" operator="equal">
      <formula>"欠"</formula>
    </cfRule>
  </conditionalFormatting>
  <conditionalFormatting sqref="T119:U119">
    <cfRule type="cellIs" dxfId="0" priority="9262" operator="equal">
      <formula>"欠"</formula>
    </cfRule>
  </conditionalFormatting>
  <conditionalFormatting sqref="AL119:AM119">
    <cfRule type="cellIs" dxfId="1" priority="9216" operator="equal">
      <formula>"未完成"</formula>
    </cfRule>
    <cfRule type="cellIs" dxfId="0" priority="9239" operator="equal">
      <formula>"未完成"</formula>
    </cfRule>
  </conditionalFormatting>
  <conditionalFormatting sqref="R120">
    <cfRule type="cellIs" dxfId="0" priority="9307" operator="equal">
      <formula>"欠"</formula>
    </cfRule>
  </conditionalFormatting>
  <conditionalFormatting sqref="S120">
    <cfRule type="cellIs" dxfId="0" priority="9284" operator="equal">
      <formula>"欠"</formula>
    </cfRule>
  </conditionalFormatting>
  <conditionalFormatting sqref="T120:U120">
    <cfRule type="cellIs" dxfId="0" priority="9261" operator="equal">
      <formula>"欠"</formula>
    </cfRule>
  </conditionalFormatting>
  <conditionalFormatting sqref="AL120:AM120">
    <cfRule type="cellIs" dxfId="1" priority="9215" operator="equal">
      <formula>"未完成"</formula>
    </cfRule>
    <cfRule type="cellIs" dxfId="0" priority="9238" operator="equal">
      <formula>"未完成"</formula>
    </cfRule>
  </conditionalFormatting>
  <conditionalFormatting sqref="R121">
    <cfRule type="cellIs" dxfId="0" priority="9214" operator="equal">
      <formula>"欠"</formula>
    </cfRule>
  </conditionalFormatting>
  <conditionalFormatting sqref="S121">
    <cfRule type="cellIs" dxfId="0" priority="9206" operator="equal">
      <formula>"欠"</formula>
    </cfRule>
  </conditionalFormatting>
  <conditionalFormatting sqref="T121:U121">
    <cfRule type="cellIs" dxfId="0" priority="9198" operator="equal">
      <formula>"欠"</formula>
    </cfRule>
  </conditionalFormatting>
  <conditionalFormatting sqref="AL121:AM121">
    <cfRule type="cellIs" dxfId="1" priority="9182" operator="equal">
      <formula>"未完成"</formula>
    </cfRule>
    <cfRule type="cellIs" dxfId="0" priority="9190" operator="equal">
      <formula>"未完成"</formula>
    </cfRule>
  </conditionalFormatting>
  <conditionalFormatting sqref="R122">
    <cfRule type="cellIs" dxfId="0" priority="9213" operator="equal">
      <formula>"欠"</formula>
    </cfRule>
  </conditionalFormatting>
  <conditionalFormatting sqref="S122">
    <cfRule type="cellIs" dxfId="0" priority="9205" operator="equal">
      <formula>"欠"</formula>
    </cfRule>
  </conditionalFormatting>
  <conditionalFormatting sqref="T122:U122">
    <cfRule type="cellIs" dxfId="0" priority="9197" operator="equal">
      <formula>"欠"</formula>
    </cfRule>
  </conditionalFormatting>
  <conditionalFormatting sqref="AL122:AM122">
    <cfRule type="cellIs" dxfId="1" priority="9181" operator="equal">
      <formula>"未完成"</formula>
    </cfRule>
    <cfRule type="cellIs" dxfId="0" priority="9189" operator="equal">
      <formula>"未完成"</formula>
    </cfRule>
  </conditionalFormatting>
  <conditionalFormatting sqref="R123">
    <cfRule type="cellIs" dxfId="0" priority="9212" operator="equal">
      <formula>"欠"</formula>
    </cfRule>
  </conditionalFormatting>
  <conditionalFormatting sqref="S123">
    <cfRule type="cellIs" dxfId="0" priority="9204" operator="equal">
      <formula>"欠"</formula>
    </cfRule>
  </conditionalFormatting>
  <conditionalFormatting sqref="T123:U123">
    <cfRule type="cellIs" dxfId="0" priority="9196" operator="equal">
      <formula>"欠"</formula>
    </cfRule>
  </conditionalFormatting>
  <conditionalFormatting sqref="AL123:AM123">
    <cfRule type="cellIs" dxfId="1" priority="9180" operator="equal">
      <formula>"未完成"</formula>
    </cfRule>
    <cfRule type="cellIs" dxfId="0" priority="9188" operator="equal">
      <formula>"未完成"</formula>
    </cfRule>
  </conditionalFormatting>
  <conditionalFormatting sqref="R124">
    <cfRule type="cellIs" dxfId="0" priority="9211" operator="equal">
      <formula>"欠"</formula>
    </cfRule>
  </conditionalFormatting>
  <conditionalFormatting sqref="S124">
    <cfRule type="cellIs" dxfId="0" priority="9203" operator="equal">
      <formula>"欠"</formula>
    </cfRule>
  </conditionalFormatting>
  <conditionalFormatting sqref="T124:U124">
    <cfRule type="cellIs" dxfId="0" priority="9195" operator="equal">
      <formula>"欠"</formula>
    </cfRule>
  </conditionalFormatting>
  <conditionalFormatting sqref="AL124:AM124">
    <cfRule type="cellIs" dxfId="1" priority="9179" operator="equal">
      <formula>"未完成"</formula>
    </cfRule>
    <cfRule type="cellIs" dxfId="0" priority="9187" operator="equal">
      <formula>"未完成"</formula>
    </cfRule>
  </conditionalFormatting>
  <conditionalFormatting sqref="R125">
    <cfRule type="cellIs" dxfId="0" priority="9210" operator="equal">
      <formula>"欠"</formula>
    </cfRule>
  </conditionalFormatting>
  <conditionalFormatting sqref="S125">
    <cfRule type="cellIs" dxfId="0" priority="9202" operator="equal">
      <formula>"欠"</formula>
    </cfRule>
  </conditionalFormatting>
  <conditionalFormatting sqref="T125:U125">
    <cfRule type="cellIs" dxfId="0" priority="9194" operator="equal">
      <formula>"欠"</formula>
    </cfRule>
  </conditionalFormatting>
  <conditionalFormatting sqref="AL125:AM125">
    <cfRule type="cellIs" dxfId="1" priority="9178" operator="equal">
      <formula>"未完成"</formula>
    </cfRule>
    <cfRule type="cellIs" dxfId="0" priority="9186" operator="equal">
      <formula>"未完成"</formula>
    </cfRule>
  </conditionalFormatting>
  <conditionalFormatting sqref="R126">
    <cfRule type="cellIs" dxfId="0" priority="9209" operator="equal">
      <formula>"欠"</formula>
    </cfRule>
  </conditionalFormatting>
  <conditionalFormatting sqref="S126">
    <cfRule type="cellIs" dxfId="0" priority="9201" operator="equal">
      <formula>"欠"</formula>
    </cfRule>
  </conditionalFormatting>
  <conditionalFormatting sqref="T126:U126">
    <cfRule type="cellIs" dxfId="0" priority="9193" operator="equal">
      <formula>"欠"</formula>
    </cfRule>
  </conditionalFormatting>
  <conditionalFormatting sqref="AL126:AM126">
    <cfRule type="cellIs" dxfId="1" priority="9177" operator="equal">
      <formula>"未完成"</formula>
    </cfRule>
    <cfRule type="cellIs" dxfId="0" priority="9185" operator="equal">
      <formula>"未完成"</formula>
    </cfRule>
  </conditionalFormatting>
  <conditionalFormatting sqref="R127">
    <cfRule type="cellIs" dxfId="0" priority="9208" operator="equal">
      <formula>"欠"</formula>
    </cfRule>
  </conditionalFormatting>
  <conditionalFormatting sqref="S127">
    <cfRule type="cellIs" dxfId="0" priority="9200" operator="equal">
      <formula>"欠"</formula>
    </cfRule>
  </conditionalFormatting>
  <conditionalFormatting sqref="T127:U127">
    <cfRule type="cellIs" dxfId="0" priority="9192" operator="equal">
      <formula>"欠"</formula>
    </cfRule>
  </conditionalFormatting>
  <conditionalFormatting sqref="AL127:AM127">
    <cfRule type="cellIs" dxfId="1" priority="9176" operator="equal">
      <formula>"未完成"</formula>
    </cfRule>
    <cfRule type="cellIs" dxfId="0" priority="9184" operator="equal">
      <formula>"未完成"</formula>
    </cfRule>
  </conditionalFormatting>
  <conditionalFormatting sqref="R128">
    <cfRule type="cellIs" dxfId="0" priority="9207" operator="equal">
      <formula>"欠"</formula>
    </cfRule>
  </conditionalFormatting>
  <conditionalFormatting sqref="S128">
    <cfRule type="cellIs" dxfId="0" priority="9199" operator="equal">
      <formula>"欠"</formula>
    </cfRule>
  </conditionalFormatting>
  <conditionalFormatting sqref="T128:U128">
    <cfRule type="cellIs" dxfId="0" priority="9191" operator="equal">
      <formula>"欠"</formula>
    </cfRule>
  </conditionalFormatting>
  <conditionalFormatting sqref="AL128:AM128">
    <cfRule type="cellIs" dxfId="1" priority="9175" operator="equal">
      <formula>"未完成"</formula>
    </cfRule>
    <cfRule type="cellIs" dxfId="0" priority="9183" operator="equal">
      <formula>"未完成"</formula>
    </cfRule>
  </conditionalFormatting>
  <conditionalFormatting sqref="R129">
    <cfRule type="cellIs" dxfId="0" priority="9173" operator="equal">
      <formula>"欠"</formula>
    </cfRule>
  </conditionalFormatting>
  <conditionalFormatting sqref="S129">
    <cfRule type="cellIs" dxfId="0" priority="9170" operator="equal">
      <formula>"欠"</formula>
    </cfRule>
  </conditionalFormatting>
  <conditionalFormatting sqref="T129:U129">
    <cfRule type="cellIs" dxfId="0" priority="9167" operator="equal">
      <formula>"欠"</formula>
    </cfRule>
  </conditionalFormatting>
  <conditionalFormatting sqref="AL129:AM129">
    <cfRule type="cellIs" dxfId="1" priority="9161" operator="equal">
      <formula>"未完成"</formula>
    </cfRule>
    <cfRule type="cellIs" dxfId="0" priority="9164" operator="equal">
      <formula>"未完成"</formula>
    </cfRule>
  </conditionalFormatting>
  <conditionalFormatting sqref="R130">
    <cfRule type="cellIs" dxfId="0" priority="9172" operator="equal">
      <formula>"欠"</formula>
    </cfRule>
  </conditionalFormatting>
  <conditionalFormatting sqref="S130">
    <cfRule type="cellIs" dxfId="0" priority="9169" operator="equal">
      <formula>"欠"</formula>
    </cfRule>
  </conditionalFormatting>
  <conditionalFormatting sqref="T130:U130">
    <cfRule type="cellIs" dxfId="0" priority="9166" operator="equal">
      <formula>"欠"</formula>
    </cfRule>
  </conditionalFormatting>
  <conditionalFormatting sqref="AL130:AM130">
    <cfRule type="cellIs" dxfId="1" priority="9160" operator="equal">
      <formula>"未完成"</formula>
    </cfRule>
    <cfRule type="cellIs" dxfId="0" priority="9163" operator="equal">
      <formula>"未完成"</formula>
    </cfRule>
  </conditionalFormatting>
  <conditionalFormatting sqref="R131">
    <cfRule type="cellIs" dxfId="0" priority="9158" operator="equal">
      <formula>"欠"</formula>
    </cfRule>
  </conditionalFormatting>
  <conditionalFormatting sqref="S131">
    <cfRule type="cellIs" dxfId="0" priority="9139" operator="equal">
      <formula>"欠"</formula>
    </cfRule>
  </conditionalFormatting>
  <conditionalFormatting sqref="T131:U131">
    <cfRule type="cellIs" dxfId="0" priority="9120" operator="equal">
      <formula>"欠"</formula>
    </cfRule>
  </conditionalFormatting>
  <conditionalFormatting sqref="AL131:AM131">
    <cfRule type="cellIs" dxfId="1" priority="9082" operator="equal">
      <formula>"未完成"</formula>
    </cfRule>
    <cfRule type="cellIs" dxfId="0" priority="9101" operator="equal">
      <formula>"未完成"</formula>
    </cfRule>
  </conditionalFormatting>
  <conditionalFormatting sqref="R132">
    <cfRule type="cellIs" dxfId="0" priority="9157" operator="equal">
      <formula>"欠"</formula>
    </cfRule>
  </conditionalFormatting>
  <conditionalFormatting sqref="S132">
    <cfRule type="cellIs" dxfId="0" priority="9138" operator="equal">
      <formula>"欠"</formula>
    </cfRule>
  </conditionalFormatting>
  <conditionalFormatting sqref="T132:U132">
    <cfRule type="cellIs" dxfId="0" priority="9119" operator="equal">
      <formula>"欠"</formula>
    </cfRule>
  </conditionalFormatting>
  <conditionalFormatting sqref="AL132:AM132">
    <cfRule type="cellIs" dxfId="1" priority="9081" operator="equal">
      <formula>"未完成"</formula>
    </cfRule>
    <cfRule type="cellIs" dxfId="0" priority="9100" operator="equal">
      <formula>"未完成"</formula>
    </cfRule>
  </conditionalFormatting>
  <conditionalFormatting sqref="R133">
    <cfRule type="cellIs" dxfId="0" priority="9156" operator="equal">
      <formula>"欠"</formula>
    </cfRule>
  </conditionalFormatting>
  <conditionalFormatting sqref="S133">
    <cfRule type="cellIs" dxfId="0" priority="9137" operator="equal">
      <formula>"欠"</formula>
    </cfRule>
  </conditionalFormatting>
  <conditionalFormatting sqref="T133:U133">
    <cfRule type="cellIs" dxfId="0" priority="9118" operator="equal">
      <formula>"欠"</formula>
    </cfRule>
  </conditionalFormatting>
  <conditionalFormatting sqref="AL133:AM133">
    <cfRule type="cellIs" dxfId="1" priority="9080" operator="equal">
      <formula>"未完成"</formula>
    </cfRule>
    <cfRule type="cellIs" dxfId="0" priority="9099" operator="equal">
      <formula>"未完成"</formula>
    </cfRule>
  </conditionalFormatting>
  <conditionalFormatting sqref="R134">
    <cfRule type="cellIs" dxfId="0" priority="9155" operator="equal">
      <formula>"欠"</formula>
    </cfRule>
  </conditionalFormatting>
  <conditionalFormatting sqref="S134">
    <cfRule type="cellIs" dxfId="0" priority="9136" operator="equal">
      <formula>"欠"</formula>
    </cfRule>
  </conditionalFormatting>
  <conditionalFormatting sqref="T134:U134">
    <cfRule type="cellIs" dxfId="0" priority="9117" operator="equal">
      <formula>"欠"</formula>
    </cfRule>
  </conditionalFormatting>
  <conditionalFormatting sqref="AL134:AM134">
    <cfRule type="cellIs" dxfId="1" priority="9079" operator="equal">
      <formula>"未完成"</formula>
    </cfRule>
    <cfRule type="cellIs" dxfId="0" priority="9098" operator="equal">
      <formula>"未完成"</formula>
    </cfRule>
  </conditionalFormatting>
  <conditionalFormatting sqref="R135">
    <cfRule type="cellIs" dxfId="0" priority="9154" operator="equal">
      <formula>"欠"</formula>
    </cfRule>
  </conditionalFormatting>
  <conditionalFormatting sqref="S135">
    <cfRule type="cellIs" dxfId="0" priority="9135" operator="equal">
      <formula>"欠"</formula>
    </cfRule>
  </conditionalFormatting>
  <conditionalFormatting sqref="T135:U135">
    <cfRule type="cellIs" dxfId="0" priority="9116" operator="equal">
      <formula>"欠"</formula>
    </cfRule>
  </conditionalFormatting>
  <conditionalFormatting sqref="AL135:AM135">
    <cfRule type="cellIs" dxfId="1" priority="9078" operator="equal">
      <formula>"未完成"</formula>
    </cfRule>
    <cfRule type="cellIs" dxfId="0" priority="9097" operator="equal">
      <formula>"未完成"</formula>
    </cfRule>
  </conditionalFormatting>
  <conditionalFormatting sqref="R136">
    <cfRule type="cellIs" dxfId="0" priority="9153" operator="equal">
      <formula>"欠"</formula>
    </cfRule>
  </conditionalFormatting>
  <conditionalFormatting sqref="S136">
    <cfRule type="cellIs" dxfId="0" priority="9134" operator="equal">
      <formula>"欠"</formula>
    </cfRule>
  </conditionalFormatting>
  <conditionalFormatting sqref="T136:U136">
    <cfRule type="cellIs" dxfId="0" priority="9115" operator="equal">
      <formula>"欠"</formula>
    </cfRule>
  </conditionalFormatting>
  <conditionalFormatting sqref="AL136:AM136">
    <cfRule type="cellIs" dxfId="1" priority="9077" operator="equal">
      <formula>"未完成"</formula>
    </cfRule>
    <cfRule type="cellIs" dxfId="0" priority="9096" operator="equal">
      <formula>"未完成"</formula>
    </cfRule>
  </conditionalFormatting>
  <conditionalFormatting sqref="R137">
    <cfRule type="cellIs" dxfId="0" priority="9152" operator="equal">
      <formula>"欠"</formula>
    </cfRule>
  </conditionalFormatting>
  <conditionalFormatting sqref="S137">
    <cfRule type="cellIs" dxfId="0" priority="9133" operator="equal">
      <formula>"欠"</formula>
    </cfRule>
  </conditionalFormatting>
  <conditionalFormatting sqref="T137:U137">
    <cfRule type="cellIs" dxfId="0" priority="9114" operator="equal">
      <formula>"欠"</formula>
    </cfRule>
  </conditionalFormatting>
  <conditionalFormatting sqref="AL137:AM137">
    <cfRule type="cellIs" dxfId="1" priority="9076" operator="equal">
      <formula>"未完成"</formula>
    </cfRule>
    <cfRule type="cellIs" dxfId="0" priority="9095" operator="equal">
      <formula>"未完成"</formula>
    </cfRule>
  </conditionalFormatting>
  <conditionalFormatting sqref="R138">
    <cfRule type="cellIs" dxfId="0" priority="9151" operator="equal">
      <formula>"欠"</formula>
    </cfRule>
  </conditionalFormatting>
  <conditionalFormatting sqref="S138">
    <cfRule type="cellIs" dxfId="0" priority="9132" operator="equal">
      <formula>"欠"</formula>
    </cfRule>
  </conditionalFormatting>
  <conditionalFormatting sqref="T138:U138">
    <cfRule type="cellIs" dxfId="0" priority="9113" operator="equal">
      <formula>"欠"</formula>
    </cfRule>
  </conditionalFormatting>
  <conditionalFormatting sqref="AL138:AM138">
    <cfRule type="cellIs" dxfId="1" priority="9075" operator="equal">
      <formula>"未完成"</formula>
    </cfRule>
    <cfRule type="cellIs" dxfId="0" priority="9094" operator="equal">
      <formula>"未完成"</formula>
    </cfRule>
  </conditionalFormatting>
  <conditionalFormatting sqref="R139">
    <cfRule type="cellIs" dxfId="0" priority="9149" operator="equal">
      <formula>"欠"</formula>
    </cfRule>
  </conditionalFormatting>
  <conditionalFormatting sqref="S139">
    <cfRule type="cellIs" dxfId="0" priority="9130" operator="equal">
      <formula>"欠"</formula>
    </cfRule>
  </conditionalFormatting>
  <conditionalFormatting sqref="T139:U139">
    <cfRule type="cellIs" dxfId="0" priority="9111" operator="equal">
      <formula>"欠"</formula>
    </cfRule>
  </conditionalFormatting>
  <conditionalFormatting sqref="AL139:AM139">
    <cfRule type="cellIs" dxfId="1" priority="9073" operator="equal">
      <formula>"未完成"</formula>
    </cfRule>
    <cfRule type="cellIs" dxfId="0" priority="9092" operator="equal">
      <formula>"未完成"</formula>
    </cfRule>
  </conditionalFormatting>
  <conditionalFormatting sqref="R140">
    <cfRule type="cellIs" dxfId="0" priority="9148" operator="equal">
      <formula>"欠"</formula>
    </cfRule>
  </conditionalFormatting>
  <conditionalFormatting sqref="S140">
    <cfRule type="cellIs" dxfId="0" priority="9129" operator="equal">
      <formula>"欠"</formula>
    </cfRule>
  </conditionalFormatting>
  <conditionalFormatting sqref="T140:U140">
    <cfRule type="cellIs" dxfId="0" priority="9110" operator="equal">
      <formula>"欠"</formula>
    </cfRule>
  </conditionalFormatting>
  <conditionalFormatting sqref="AL140:AM140">
    <cfRule type="cellIs" dxfId="1" priority="9072" operator="equal">
      <formula>"未完成"</formula>
    </cfRule>
    <cfRule type="cellIs" dxfId="0" priority="9091" operator="equal">
      <formula>"未完成"</formula>
    </cfRule>
  </conditionalFormatting>
  <conditionalFormatting sqref="R141">
    <cfRule type="cellIs" dxfId="0" priority="9147" operator="equal">
      <formula>"欠"</formula>
    </cfRule>
  </conditionalFormatting>
  <conditionalFormatting sqref="S141">
    <cfRule type="cellIs" dxfId="0" priority="9128" operator="equal">
      <formula>"欠"</formula>
    </cfRule>
  </conditionalFormatting>
  <conditionalFormatting sqref="T141:U141">
    <cfRule type="cellIs" dxfId="0" priority="9109" operator="equal">
      <formula>"欠"</formula>
    </cfRule>
  </conditionalFormatting>
  <conditionalFormatting sqref="AL141:AM141">
    <cfRule type="cellIs" dxfId="1" priority="9071" operator="equal">
      <formula>"未完成"</formula>
    </cfRule>
    <cfRule type="cellIs" dxfId="0" priority="9090" operator="equal">
      <formula>"未完成"</formula>
    </cfRule>
  </conditionalFormatting>
  <conditionalFormatting sqref="R142">
    <cfRule type="cellIs" dxfId="0" priority="9146" operator="equal">
      <formula>"欠"</formula>
    </cfRule>
  </conditionalFormatting>
  <conditionalFormatting sqref="S142">
    <cfRule type="cellIs" dxfId="0" priority="9127" operator="equal">
      <formula>"欠"</formula>
    </cfRule>
  </conditionalFormatting>
  <conditionalFormatting sqref="T142:U142">
    <cfRule type="cellIs" dxfId="0" priority="9108" operator="equal">
      <formula>"欠"</formula>
    </cfRule>
  </conditionalFormatting>
  <conditionalFormatting sqref="AL142:AM142">
    <cfRule type="cellIs" dxfId="1" priority="9070" operator="equal">
      <formula>"未完成"</formula>
    </cfRule>
    <cfRule type="cellIs" dxfId="0" priority="9089" operator="equal">
      <formula>"未完成"</formula>
    </cfRule>
  </conditionalFormatting>
  <conditionalFormatting sqref="R143">
    <cfRule type="cellIs" dxfId="0" priority="9145" operator="equal">
      <formula>"欠"</formula>
    </cfRule>
  </conditionalFormatting>
  <conditionalFormatting sqref="S143">
    <cfRule type="cellIs" dxfId="0" priority="9126" operator="equal">
      <formula>"欠"</formula>
    </cfRule>
  </conditionalFormatting>
  <conditionalFormatting sqref="T143:U143">
    <cfRule type="cellIs" dxfId="0" priority="9107" operator="equal">
      <formula>"欠"</formula>
    </cfRule>
  </conditionalFormatting>
  <conditionalFormatting sqref="AL143:AM143">
    <cfRule type="cellIs" dxfId="1" priority="9069" operator="equal">
      <formula>"未完成"</formula>
    </cfRule>
    <cfRule type="cellIs" dxfId="0" priority="9088" operator="equal">
      <formula>"未完成"</formula>
    </cfRule>
  </conditionalFormatting>
  <conditionalFormatting sqref="R144">
    <cfRule type="cellIs" dxfId="0" priority="9144" operator="equal">
      <formula>"欠"</formula>
    </cfRule>
  </conditionalFormatting>
  <conditionalFormatting sqref="S144">
    <cfRule type="cellIs" dxfId="0" priority="9125" operator="equal">
      <formula>"欠"</formula>
    </cfRule>
  </conditionalFormatting>
  <conditionalFormatting sqref="T144:U144">
    <cfRule type="cellIs" dxfId="0" priority="9106" operator="equal">
      <formula>"欠"</formula>
    </cfRule>
  </conditionalFormatting>
  <conditionalFormatting sqref="AL144:AM144">
    <cfRule type="cellIs" dxfId="1" priority="9068" operator="equal">
      <formula>"未完成"</formula>
    </cfRule>
    <cfRule type="cellIs" dxfId="0" priority="9087" operator="equal">
      <formula>"未完成"</formula>
    </cfRule>
  </conditionalFormatting>
  <conditionalFormatting sqref="R145">
    <cfRule type="cellIs" dxfId="0" priority="9143" operator="equal">
      <formula>"欠"</formula>
    </cfRule>
  </conditionalFormatting>
  <conditionalFormatting sqref="S145">
    <cfRule type="cellIs" dxfId="0" priority="9124" operator="equal">
      <formula>"欠"</formula>
    </cfRule>
  </conditionalFormatting>
  <conditionalFormatting sqref="T145:U145">
    <cfRule type="cellIs" dxfId="0" priority="9105" operator="equal">
      <formula>"欠"</formula>
    </cfRule>
  </conditionalFormatting>
  <conditionalFormatting sqref="AL145:AM145">
    <cfRule type="cellIs" dxfId="1" priority="9067" operator="equal">
      <formula>"未完成"</formula>
    </cfRule>
    <cfRule type="cellIs" dxfId="0" priority="9086" operator="equal">
      <formula>"未完成"</formula>
    </cfRule>
  </conditionalFormatting>
  <conditionalFormatting sqref="R146">
    <cfRule type="cellIs" dxfId="0" priority="9142" operator="equal">
      <formula>"欠"</formula>
    </cfRule>
  </conditionalFormatting>
  <conditionalFormatting sqref="S146">
    <cfRule type="cellIs" dxfId="0" priority="9123" operator="equal">
      <formula>"欠"</formula>
    </cfRule>
  </conditionalFormatting>
  <conditionalFormatting sqref="T146:U146">
    <cfRule type="cellIs" dxfId="0" priority="9104" operator="equal">
      <formula>"欠"</formula>
    </cfRule>
  </conditionalFormatting>
  <conditionalFormatting sqref="AL146:AM146">
    <cfRule type="cellIs" dxfId="1" priority="9066" operator="equal">
      <formula>"未完成"</formula>
    </cfRule>
    <cfRule type="cellIs" dxfId="0" priority="9085" operator="equal">
      <formula>"未完成"</formula>
    </cfRule>
  </conditionalFormatting>
  <conditionalFormatting sqref="R147">
    <cfRule type="cellIs" dxfId="0" priority="9141" operator="equal">
      <formula>"欠"</formula>
    </cfRule>
  </conditionalFormatting>
  <conditionalFormatting sqref="S147">
    <cfRule type="cellIs" dxfId="0" priority="9122" operator="equal">
      <formula>"欠"</formula>
    </cfRule>
  </conditionalFormatting>
  <conditionalFormatting sqref="T147:U147">
    <cfRule type="cellIs" dxfId="0" priority="9103" operator="equal">
      <formula>"欠"</formula>
    </cfRule>
  </conditionalFormatting>
  <conditionalFormatting sqref="AL147:AM147">
    <cfRule type="cellIs" dxfId="1" priority="9065" operator="equal">
      <formula>"未完成"</formula>
    </cfRule>
    <cfRule type="cellIs" dxfId="0" priority="9084" operator="equal">
      <formula>"未完成"</formula>
    </cfRule>
  </conditionalFormatting>
  <conditionalFormatting sqref="R148">
    <cfRule type="cellIs" dxfId="0" priority="9140" operator="equal">
      <formula>"欠"</formula>
    </cfRule>
  </conditionalFormatting>
  <conditionalFormatting sqref="S148">
    <cfRule type="cellIs" dxfId="0" priority="9121" operator="equal">
      <formula>"欠"</formula>
    </cfRule>
  </conditionalFormatting>
  <conditionalFormatting sqref="T148:U148">
    <cfRule type="cellIs" dxfId="0" priority="9102" operator="equal">
      <formula>"欠"</formula>
    </cfRule>
  </conditionalFormatting>
  <conditionalFormatting sqref="AL148:AM148">
    <cfRule type="cellIs" dxfId="1" priority="9064" operator="equal">
      <formula>"未完成"</formula>
    </cfRule>
    <cfRule type="cellIs" dxfId="0" priority="9083" operator="equal">
      <formula>"未完成"</formula>
    </cfRule>
  </conditionalFormatting>
  <conditionalFormatting sqref="R149">
    <cfRule type="cellIs" dxfId="0" priority="9063" operator="equal">
      <formula>"欠"</formula>
    </cfRule>
  </conditionalFormatting>
  <conditionalFormatting sqref="S149">
    <cfRule type="cellIs" dxfId="0" priority="9042" operator="equal">
      <formula>"欠"</formula>
    </cfRule>
  </conditionalFormatting>
  <conditionalFormatting sqref="T149:U149">
    <cfRule type="cellIs" dxfId="0" priority="9021" operator="equal">
      <formula>"欠"</formula>
    </cfRule>
  </conditionalFormatting>
  <conditionalFormatting sqref="AL149:AM149">
    <cfRule type="cellIs" dxfId="1" priority="8979" operator="equal">
      <formula>"未完成"</formula>
    </cfRule>
    <cfRule type="cellIs" dxfId="0" priority="9000" operator="equal">
      <formula>"未完成"</formula>
    </cfRule>
  </conditionalFormatting>
  <conditionalFormatting sqref="R150">
    <cfRule type="cellIs" dxfId="0" priority="9062" operator="equal">
      <formula>"欠"</formula>
    </cfRule>
  </conditionalFormatting>
  <conditionalFormatting sqref="S150">
    <cfRule type="cellIs" dxfId="0" priority="9041" operator="equal">
      <formula>"欠"</formula>
    </cfRule>
  </conditionalFormatting>
  <conditionalFormatting sqref="T150:U150">
    <cfRule type="cellIs" dxfId="0" priority="9020" operator="equal">
      <formula>"欠"</formula>
    </cfRule>
  </conditionalFormatting>
  <conditionalFormatting sqref="AL150:AM150">
    <cfRule type="cellIs" dxfId="1" priority="8978" operator="equal">
      <formula>"未完成"</formula>
    </cfRule>
    <cfRule type="cellIs" dxfId="0" priority="8999" operator="equal">
      <formula>"未完成"</formula>
    </cfRule>
  </conditionalFormatting>
  <conditionalFormatting sqref="R151">
    <cfRule type="cellIs" dxfId="0" priority="9061" operator="equal">
      <formula>"欠"</formula>
    </cfRule>
  </conditionalFormatting>
  <conditionalFormatting sqref="S151">
    <cfRule type="cellIs" dxfId="0" priority="9040" operator="equal">
      <formula>"欠"</formula>
    </cfRule>
  </conditionalFormatting>
  <conditionalFormatting sqref="T151:U151">
    <cfRule type="cellIs" dxfId="0" priority="9019" operator="equal">
      <formula>"欠"</formula>
    </cfRule>
  </conditionalFormatting>
  <conditionalFormatting sqref="AL151:AM151">
    <cfRule type="cellIs" dxfId="1" priority="8977" operator="equal">
      <formula>"未完成"</formula>
    </cfRule>
    <cfRule type="cellIs" dxfId="0" priority="8998" operator="equal">
      <formula>"未完成"</formula>
    </cfRule>
  </conditionalFormatting>
  <conditionalFormatting sqref="R152">
    <cfRule type="cellIs" dxfId="0" priority="9043" operator="equal">
      <formula>"欠"</formula>
    </cfRule>
  </conditionalFormatting>
  <conditionalFormatting sqref="S152">
    <cfRule type="cellIs" dxfId="0" priority="9022" operator="equal">
      <formula>"欠"</formula>
    </cfRule>
  </conditionalFormatting>
  <conditionalFormatting sqref="T152:U152">
    <cfRule type="cellIs" dxfId="0" priority="9001" operator="equal">
      <formula>"欠"</formula>
    </cfRule>
  </conditionalFormatting>
  <conditionalFormatting sqref="AL152:AM152">
    <cfRule type="cellIs" dxfId="1" priority="8959" operator="equal">
      <formula>"未完成"</formula>
    </cfRule>
    <cfRule type="cellIs" dxfId="0" priority="8980" operator="equal">
      <formula>"未完成"</formula>
    </cfRule>
  </conditionalFormatting>
  <conditionalFormatting sqref="R153">
    <cfRule type="cellIs" dxfId="0" priority="9060" operator="equal">
      <formula>"欠"</formula>
    </cfRule>
  </conditionalFormatting>
  <conditionalFormatting sqref="S153">
    <cfRule type="cellIs" dxfId="0" priority="9039" operator="equal">
      <formula>"欠"</formula>
    </cfRule>
  </conditionalFormatting>
  <conditionalFormatting sqref="T153:U153">
    <cfRule type="cellIs" dxfId="0" priority="9018" operator="equal">
      <formula>"欠"</formula>
    </cfRule>
  </conditionalFormatting>
  <conditionalFormatting sqref="AL153:AM153">
    <cfRule type="cellIs" dxfId="1" priority="8976" operator="equal">
      <formula>"未完成"</formula>
    </cfRule>
    <cfRule type="cellIs" dxfId="0" priority="8997" operator="equal">
      <formula>"未完成"</formula>
    </cfRule>
  </conditionalFormatting>
  <conditionalFormatting sqref="R154">
    <cfRule type="cellIs" dxfId="0" priority="9059" operator="equal">
      <formula>"欠"</formula>
    </cfRule>
  </conditionalFormatting>
  <conditionalFormatting sqref="S154">
    <cfRule type="cellIs" dxfId="0" priority="9038" operator="equal">
      <formula>"欠"</formula>
    </cfRule>
  </conditionalFormatting>
  <conditionalFormatting sqref="T154:U154">
    <cfRule type="cellIs" dxfId="0" priority="9017" operator="equal">
      <formula>"欠"</formula>
    </cfRule>
  </conditionalFormatting>
  <conditionalFormatting sqref="AL154:AM154">
    <cfRule type="cellIs" dxfId="1" priority="8975" operator="equal">
      <formula>"未完成"</formula>
    </cfRule>
    <cfRule type="cellIs" dxfId="0" priority="8996" operator="equal">
      <formula>"未完成"</formula>
    </cfRule>
  </conditionalFormatting>
  <conditionalFormatting sqref="R155">
    <cfRule type="cellIs" dxfId="0" priority="9058" operator="equal">
      <formula>"欠"</formula>
    </cfRule>
  </conditionalFormatting>
  <conditionalFormatting sqref="S155">
    <cfRule type="cellIs" dxfId="0" priority="9037" operator="equal">
      <formula>"欠"</formula>
    </cfRule>
  </conditionalFormatting>
  <conditionalFormatting sqref="T155:U155">
    <cfRule type="cellIs" dxfId="0" priority="9016" operator="equal">
      <formula>"欠"</formula>
    </cfRule>
  </conditionalFormatting>
  <conditionalFormatting sqref="AL155:AM155">
    <cfRule type="cellIs" dxfId="1" priority="8974" operator="equal">
      <formula>"未完成"</formula>
    </cfRule>
    <cfRule type="cellIs" dxfId="0" priority="8995" operator="equal">
      <formula>"未完成"</formula>
    </cfRule>
  </conditionalFormatting>
  <conditionalFormatting sqref="R156">
    <cfRule type="cellIs" dxfId="0" priority="9057" operator="equal">
      <formula>"欠"</formula>
    </cfRule>
  </conditionalFormatting>
  <conditionalFormatting sqref="S156">
    <cfRule type="cellIs" dxfId="0" priority="9036" operator="equal">
      <formula>"欠"</formula>
    </cfRule>
  </conditionalFormatting>
  <conditionalFormatting sqref="T156:U156">
    <cfRule type="cellIs" dxfId="0" priority="9015" operator="equal">
      <formula>"欠"</formula>
    </cfRule>
  </conditionalFormatting>
  <conditionalFormatting sqref="AL156:AM156">
    <cfRule type="cellIs" dxfId="1" priority="8973" operator="equal">
      <formula>"未完成"</formula>
    </cfRule>
    <cfRule type="cellIs" dxfId="0" priority="8994" operator="equal">
      <formula>"未完成"</formula>
    </cfRule>
  </conditionalFormatting>
  <conditionalFormatting sqref="R157">
    <cfRule type="cellIs" dxfId="0" priority="9056" operator="equal">
      <formula>"欠"</formula>
    </cfRule>
  </conditionalFormatting>
  <conditionalFormatting sqref="S157">
    <cfRule type="cellIs" dxfId="0" priority="9035" operator="equal">
      <formula>"欠"</formula>
    </cfRule>
  </conditionalFormatting>
  <conditionalFormatting sqref="T157:U157">
    <cfRule type="cellIs" dxfId="0" priority="9014" operator="equal">
      <formula>"欠"</formula>
    </cfRule>
  </conditionalFormatting>
  <conditionalFormatting sqref="AL157:AM157">
    <cfRule type="cellIs" dxfId="1" priority="8972" operator="equal">
      <formula>"未完成"</formula>
    </cfRule>
    <cfRule type="cellIs" dxfId="0" priority="8993" operator="equal">
      <formula>"未完成"</formula>
    </cfRule>
  </conditionalFormatting>
  <conditionalFormatting sqref="R158">
    <cfRule type="cellIs" dxfId="0" priority="9055" operator="equal">
      <formula>"欠"</formula>
    </cfRule>
  </conditionalFormatting>
  <conditionalFormatting sqref="S158">
    <cfRule type="cellIs" dxfId="0" priority="9034" operator="equal">
      <formula>"欠"</formula>
    </cfRule>
  </conditionalFormatting>
  <conditionalFormatting sqref="T158:U158">
    <cfRule type="cellIs" dxfId="0" priority="9013" operator="equal">
      <formula>"欠"</formula>
    </cfRule>
  </conditionalFormatting>
  <conditionalFormatting sqref="AL158:AM158">
    <cfRule type="cellIs" dxfId="1" priority="8971" operator="equal">
      <formula>"未完成"</formula>
    </cfRule>
    <cfRule type="cellIs" dxfId="0" priority="8992" operator="equal">
      <formula>"未完成"</formula>
    </cfRule>
  </conditionalFormatting>
  <conditionalFormatting sqref="R159">
    <cfRule type="cellIs" dxfId="0" priority="9054" operator="equal">
      <formula>"欠"</formula>
    </cfRule>
  </conditionalFormatting>
  <conditionalFormatting sqref="S159">
    <cfRule type="cellIs" dxfId="0" priority="9033" operator="equal">
      <formula>"欠"</formula>
    </cfRule>
  </conditionalFormatting>
  <conditionalFormatting sqref="T159:U159">
    <cfRule type="cellIs" dxfId="0" priority="9012" operator="equal">
      <formula>"欠"</formula>
    </cfRule>
  </conditionalFormatting>
  <conditionalFormatting sqref="AL159:AM159">
    <cfRule type="cellIs" dxfId="1" priority="8970" operator="equal">
      <formula>"未完成"</formula>
    </cfRule>
    <cfRule type="cellIs" dxfId="0" priority="8991" operator="equal">
      <formula>"未完成"</formula>
    </cfRule>
  </conditionalFormatting>
  <conditionalFormatting sqref="AL160:AM160">
    <cfRule type="cellIs" dxfId="1" priority="8969" operator="equal">
      <formula>"未完成"</formula>
    </cfRule>
    <cfRule type="cellIs" dxfId="0" priority="8990" operator="equal">
      <formula>"未完成"</formula>
    </cfRule>
  </conditionalFormatting>
  <conditionalFormatting sqref="AL161:AM161">
    <cfRule type="cellIs" dxfId="1" priority="8831" operator="equal">
      <formula>"未完成"</formula>
    </cfRule>
    <cfRule type="cellIs" dxfId="0" priority="8833" operator="equal">
      <formula>"未完成"</formula>
    </cfRule>
  </conditionalFormatting>
  <conditionalFormatting sqref="AL162:AM162">
    <cfRule type="cellIs" dxfId="1" priority="8830" operator="equal">
      <formula>"未完成"</formula>
    </cfRule>
    <cfRule type="cellIs" dxfId="0" priority="8832" operator="equal">
      <formula>"未完成"</formula>
    </cfRule>
  </conditionalFormatting>
  <conditionalFormatting sqref="R163">
    <cfRule type="cellIs" dxfId="0" priority="9052" operator="equal">
      <formula>"欠"</formula>
    </cfRule>
  </conditionalFormatting>
  <conditionalFormatting sqref="S163">
    <cfRule type="cellIs" dxfId="0" priority="9031" operator="equal">
      <formula>"欠"</formula>
    </cfRule>
  </conditionalFormatting>
  <conditionalFormatting sqref="T163:U163">
    <cfRule type="cellIs" dxfId="0" priority="9010" operator="equal">
      <formula>"欠"</formula>
    </cfRule>
  </conditionalFormatting>
  <conditionalFormatting sqref="AL163:AM163">
    <cfRule type="cellIs" dxfId="1" priority="8968" operator="equal">
      <formula>"未完成"</formula>
    </cfRule>
    <cfRule type="cellIs" dxfId="0" priority="8989" operator="equal">
      <formula>"未完成"</formula>
    </cfRule>
  </conditionalFormatting>
  <conditionalFormatting sqref="R164">
    <cfRule type="cellIs" dxfId="0" priority="9051" operator="equal">
      <formula>"欠"</formula>
    </cfRule>
  </conditionalFormatting>
  <conditionalFormatting sqref="S164">
    <cfRule type="cellIs" dxfId="0" priority="9030" operator="equal">
      <formula>"欠"</formula>
    </cfRule>
  </conditionalFormatting>
  <conditionalFormatting sqref="T164:U164">
    <cfRule type="cellIs" dxfId="0" priority="9009" operator="equal">
      <formula>"欠"</formula>
    </cfRule>
  </conditionalFormatting>
  <conditionalFormatting sqref="AL164:AM164">
    <cfRule type="cellIs" dxfId="1" priority="8967" operator="equal">
      <formula>"未完成"</formula>
    </cfRule>
    <cfRule type="cellIs" dxfId="0" priority="8988" operator="equal">
      <formula>"未完成"</formula>
    </cfRule>
  </conditionalFormatting>
  <conditionalFormatting sqref="R165">
    <cfRule type="cellIs" dxfId="0" priority="9050" operator="equal">
      <formula>"欠"</formula>
    </cfRule>
  </conditionalFormatting>
  <conditionalFormatting sqref="S165">
    <cfRule type="cellIs" dxfId="0" priority="9029" operator="equal">
      <formula>"欠"</formula>
    </cfRule>
  </conditionalFormatting>
  <conditionalFormatting sqref="T165:U165">
    <cfRule type="cellIs" dxfId="0" priority="9008" operator="equal">
      <formula>"欠"</formula>
    </cfRule>
  </conditionalFormatting>
  <conditionalFormatting sqref="AL165:AM165">
    <cfRule type="cellIs" dxfId="1" priority="8966" operator="equal">
      <formula>"未完成"</formula>
    </cfRule>
    <cfRule type="cellIs" dxfId="0" priority="8987" operator="equal">
      <formula>"未完成"</formula>
    </cfRule>
  </conditionalFormatting>
  <conditionalFormatting sqref="R166">
    <cfRule type="cellIs" dxfId="0" priority="9049" operator="equal">
      <formula>"欠"</formula>
    </cfRule>
  </conditionalFormatting>
  <conditionalFormatting sqref="S166">
    <cfRule type="cellIs" dxfId="0" priority="9028" operator="equal">
      <formula>"欠"</formula>
    </cfRule>
  </conditionalFormatting>
  <conditionalFormatting sqref="T166:U166">
    <cfRule type="cellIs" dxfId="0" priority="9007" operator="equal">
      <formula>"欠"</formula>
    </cfRule>
  </conditionalFormatting>
  <conditionalFormatting sqref="AL166:AM166">
    <cfRule type="cellIs" dxfId="1" priority="8965" operator="equal">
      <formula>"未完成"</formula>
    </cfRule>
    <cfRule type="cellIs" dxfId="0" priority="8986" operator="equal">
      <formula>"未完成"</formula>
    </cfRule>
  </conditionalFormatting>
  <conditionalFormatting sqref="R167">
    <cfRule type="cellIs" dxfId="0" priority="9048" operator="equal">
      <formula>"欠"</formula>
    </cfRule>
  </conditionalFormatting>
  <conditionalFormatting sqref="S167">
    <cfRule type="cellIs" dxfId="0" priority="9027" operator="equal">
      <formula>"欠"</formula>
    </cfRule>
  </conditionalFormatting>
  <conditionalFormatting sqref="T167:U167">
    <cfRule type="cellIs" dxfId="0" priority="9006" operator="equal">
      <formula>"欠"</formula>
    </cfRule>
  </conditionalFormatting>
  <conditionalFormatting sqref="AL167:AM167">
    <cfRule type="cellIs" dxfId="1" priority="8964" operator="equal">
      <formula>"未完成"</formula>
    </cfRule>
    <cfRule type="cellIs" dxfId="0" priority="8985" operator="equal">
      <formula>"未完成"</formula>
    </cfRule>
  </conditionalFormatting>
  <conditionalFormatting sqref="R168">
    <cfRule type="cellIs" dxfId="0" priority="9047" operator="equal">
      <formula>"欠"</formula>
    </cfRule>
  </conditionalFormatting>
  <conditionalFormatting sqref="S168">
    <cfRule type="cellIs" dxfId="0" priority="9026" operator="equal">
      <formula>"欠"</formula>
    </cfRule>
  </conditionalFormatting>
  <conditionalFormatting sqref="T168:U168">
    <cfRule type="cellIs" dxfId="0" priority="9005" operator="equal">
      <formula>"欠"</formula>
    </cfRule>
  </conditionalFormatting>
  <conditionalFormatting sqref="AL168:AM168">
    <cfRule type="cellIs" dxfId="1" priority="8963" operator="equal">
      <formula>"未完成"</formula>
    </cfRule>
    <cfRule type="cellIs" dxfId="0" priority="8984" operator="equal">
      <formula>"未完成"</formula>
    </cfRule>
  </conditionalFormatting>
  <conditionalFormatting sqref="R169">
    <cfRule type="cellIs" dxfId="0" priority="9046" operator="equal">
      <formula>"欠"</formula>
    </cfRule>
  </conditionalFormatting>
  <conditionalFormatting sqref="S169">
    <cfRule type="cellIs" dxfId="0" priority="9025" operator="equal">
      <formula>"欠"</formula>
    </cfRule>
  </conditionalFormatting>
  <conditionalFormatting sqref="T169:U169">
    <cfRule type="cellIs" dxfId="0" priority="9004" operator="equal">
      <formula>"欠"</formula>
    </cfRule>
  </conditionalFormatting>
  <conditionalFormatting sqref="AL169:AM169">
    <cfRule type="cellIs" dxfId="1" priority="8962" operator="equal">
      <formula>"未完成"</formula>
    </cfRule>
    <cfRule type="cellIs" dxfId="0" priority="8983" operator="equal">
      <formula>"未完成"</formula>
    </cfRule>
  </conditionalFormatting>
  <conditionalFormatting sqref="R170">
    <cfRule type="cellIs" dxfId="0" priority="9045" operator="equal">
      <formula>"欠"</formula>
    </cfRule>
  </conditionalFormatting>
  <conditionalFormatting sqref="S170">
    <cfRule type="cellIs" dxfId="0" priority="9024" operator="equal">
      <formula>"欠"</formula>
    </cfRule>
  </conditionalFormatting>
  <conditionalFormatting sqref="T170:U170">
    <cfRule type="cellIs" dxfId="0" priority="9003" operator="equal">
      <formula>"欠"</formula>
    </cfRule>
  </conditionalFormatting>
  <conditionalFormatting sqref="AL170:AM170">
    <cfRule type="cellIs" dxfId="1" priority="8961" operator="equal">
      <formula>"未完成"</formula>
    </cfRule>
    <cfRule type="cellIs" dxfId="0" priority="8982" operator="equal">
      <formula>"未完成"</formula>
    </cfRule>
  </conditionalFormatting>
  <conditionalFormatting sqref="R171">
    <cfRule type="cellIs" dxfId="0" priority="9044" operator="equal">
      <formula>"欠"</formula>
    </cfRule>
  </conditionalFormatting>
  <conditionalFormatting sqref="S171">
    <cfRule type="cellIs" dxfId="0" priority="9023" operator="equal">
      <formula>"欠"</formula>
    </cfRule>
  </conditionalFormatting>
  <conditionalFormatting sqref="T171:U171">
    <cfRule type="cellIs" dxfId="0" priority="9002" operator="equal">
      <formula>"欠"</formula>
    </cfRule>
  </conditionalFormatting>
  <conditionalFormatting sqref="AL171:AM171">
    <cfRule type="cellIs" dxfId="1" priority="8960" operator="equal">
      <formula>"未完成"</formula>
    </cfRule>
    <cfRule type="cellIs" dxfId="0" priority="8981" operator="equal">
      <formula>"未完成"</formula>
    </cfRule>
  </conditionalFormatting>
  <conditionalFormatting sqref="R172">
    <cfRule type="cellIs" dxfId="0" priority="9174" operator="equal">
      <formula>"欠"</formula>
    </cfRule>
  </conditionalFormatting>
  <conditionalFormatting sqref="S172">
    <cfRule type="cellIs" dxfId="0" priority="9171" operator="equal">
      <formula>"欠"</formula>
    </cfRule>
  </conditionalFormatting>
  <conditionalFormatting sqref="T172:U172">
    <cfRule type="cellIs" dxfId="0" priority="9168" operator="equal">
      <formula>"欠"</formula>
    </cfRule>
  </conditionalFormatting>
  <conditionalFormatting sqref="AL172:AM172">
    <cfRule type="cellIs" dxfId="1" priority="9162" operator="equal">
      <formula>"未完成"</formula>
    </cfRule>
    <cfRule type="cellIs" dxfId="0" priority="9165" operator="equal">
      <formula>"未完成"</formula>
    </cfRule>
  </conditionalFormatting>
  <conditionalFormatting sqref="R173">
    <cfRule type="cellIs" dxfId="0" priority="9150" operator="equal">
      <formula>"欠"</formula>
    </cfRule>
  </conditionalFormatting>
  <conditionalFormatting sqref="S173">
    <cfRule type="cellIs" dxfId="0" priority="9131" operator="equal">
      <formula>"欠"</formula>
    </cfRule>
  </conditionalFormatting>
  <conditionalFormatting sqref="T173:U173">
    <cfRule type="cellIs" dxfId="0" priority="9112" operator="equal">
      <formula>"欠"</formula>
    </cfRule>
  </conditionalFormatting>
  <conditionalFormatting sqref="AL173:AM173">
    <cfRule type="cellIs" dxfId="1" priority="9074" operator="equal">
      <formula>"未完成"</formula>
    </cfRule>
    <cfRule type="cellIs" dxfId="0" priority="9093" operator="equal">
      <formula>"未完成"</formula>
    </cfRule>
  </conditionalFormatting>
  <conditionalFormatting sqref="R174">
    <cfRule type="cellIs" dxfId="0" priority="8958" operator="equal">
      <formula>"欠"</formula>
    </cfRule>
  </conditionalFormatting>
  <conditionalFormatting sqref="S174">
    <cfRule type="cellIs" dxfId="0" priority="8953" operator="equal">
      <formula>"欠"</formula>
    </cfRule>
  </conditionalFormatting>
  <conditionalFormatting sqref="T174:U174">
    <cfRule type="cellIs" dxfId="0" priority="8948" operator="equal">
      <formula>"欠"</formula>
    </cfRule>
  </conditionalFormatting>
  <conditionalFormatting sqref="AL174:AM174">
    <cfRule type="cellIs" dxfId="1" priority="8938" operator="equal">
      <formula>"未完成"</formula>
    </cfRule>
    <cfRule type="cellIs" dxfId="0" priority="8943" operator="equal">
      <formula>"未完成"</formula>
    </cfRule>
  </conditionalFormatting>
  <conditionalFormatting sqref="R175">
    <cfRule type="cellIs" dxfId="0" priority="8957" operator="equal">
      <formula>"欠"</formula>
    </cfRule>
  </conditionalFormatting>
  <conditionalFormatting sqref="S175">
    <cfRule type="cellIs" dxfId="0" priority="8952" operator="equal">
      <formula>"欠"</formula>
    </cfRule>
  </conditionalFormatting>
  <conditionalFormatting sqref="T175:U175">
    <cfRule type="cellIs" dxfId="0" priority="8947" operator="equal">
      <formula>"欠"</formula>
    </cfRule>
  </conditionalFormatting>
  <conditionalFormatting sqref="AL175:AM175">
    <cfRule type="cellIs" dxfId="1" priority="8937" operator="equal">
      <formula>"未完成"</formula>
    </cfRule>
    <cfRule type="cellIs" dxfId="0" priority="8942" operator="equal">
      <formula>"未完成"</formula>
    </cfRule>
  </conditionalFormatting>
  <conditionalFormatting sqref="R176">
    <cfRule type="cellIs" dxfId="0" priority="8956" operator="equal">
      <formula>"欠"</formula>
    </cfRule>
  </conditionalFormatting>
  <conditionalFormatting sqref="S176">
    <cfRule type="cellIs" dxfId="0" priority="8951" operator="equal">
      <formula>"欠"</formula>
    </cfRule>
  </conditionalFormatting>
  <conditionalFormatting sqref="T176:U176">
    <cfRule type="cellIs" dxfId="0" priority="8946" operator="equal">
      <formula>"欠"</formula>
    </cfRule>
  </conditionalFormatting>
  <conditionalFormatting sqref="AL176:AM176">
    <cfRule type="cellIs" dxfId="1" priority="8936" operator="equal">
      <formula>"未完成"</formula>
    </cfRule>
    <cfRule type="cellIs" dxfId="0" priority="8941" operator="equal">
      <formula>"未完成"</formula>
    </cfRule>
  </conditionalFormatting>
  <conditionalFormatting sqref="R177">
    <cfRule type="cellIs" dxfId="0" priority="8955" operator="equal">
      <formula>"欠"</formula>
    </cfRule>
  </conditionalFormatting>
  <conditionalFormatting sqref="S177">
    <cfRule type="cellIs" dxfId="0" priority="8950" operator="equal">
      <formula>"欠"</formula>
    </cfRule>
  </conditionalFormatting>
  <conditionalFormatting sqref="T177:U177">
    <cfRule type="cellIs" dxfId="0" priority="8945" operator="equal">
      <formula>"欠"</formula>
    </cfRule>
  </conditionalFormatting>
  <conditionalFormatting sqref="AL177:AM177">
    <cfRule type="cellIs" dxfId="1" priority="8935" operator="equal">
      <formula>"未完成"</formula>
    </cfRule>
    <cfRule type="cellIs" dxfId="0" priority="8940" operator="equal">
      <formula>"未完成"</formula>
    </cfRule>
  </conditionalFormatting>
  <conditionalFormatting sqref="R178">
    <cfRule type="cellIs" dxfId="0" priority="8954" operator="equal">
      <formula>"欠"</formula>
    </cfRule>
  </conditionalFormatting>
  <conditionalFormatting sqref="S178">
    <cfRule type="cellIs" dxfId="0" priority="8949" operator="equal">
      <formula>"欠"</formula>
    </cfRule>
  </conditionalFormatting>
  <conditionalFormatting sqref="T178:U178">
    <cfRule type="cellIs" dxfId="0" priority="8944" operator="equal">
      <formula>"欠"</formula>
    </cfRule>
  </conditionalFormatting>
  <conditionalFormatting sqref="AL178:AM178">
    <cfRule type="cellIs" dxfId="1" priority="8934" operator="equal">
      <formula>"未完成"</formula>
    </cfRule>
    <cfRule type="cellIs" dxfId="0" priority="8939" operator="equal">
      <formula>"未完成"</formula>
    </cfRule>
  </conditionalFormatting>
  <conditionalFormatting sqref="R179">
    <cfRule type="cellIs" dxfId="0" priority="8933" operator="equal">
      <formula>"欠"</formula>
    </cfRule>
  </conditionalFormatting>
  <conditionalFormatting sqref="S179">
    <cfRule type="cellIs" dxfId="0" priority="8932" operator="equal">
      <formula>"欠"</formula>
    </cfRule>
  </conditionalFormatting>
  <conditionalFormatting sqref="T179:U179">
    <cfRule type="cellIs" dxfId="0" priority="8931" operator="equal">
      <formula>"欠"</formula>
    </cfRule>
  </conditionalFormatting>
  <conditionalFormatting sqref="AL179:AM179">
    <cfRule type="cellIs" dxfId="1" priority="8929" operator="equal">
      <formula>"未完成"</formula>
    </cfRule>
    <cfRule type="cellIs" dxfId="0" priority="8930" operator="equal">
      <formula>"未完成"</formula>
    </cfRule>
  </conditionalFormatting>
  <conditionalFormatting sqref="R180">
    <cfRule type="cellIs" dxfId="0" priority="8928" operator="equal">
      <formula>"欠"</formula>
    </cfRule>
  </conditionalFormatting>
  <conditionalFormatting sqref="S180">
    <cfRule type="cellIs" dxfId="0" priority="8926" operator="equal">
      <formula>"欠"</formula>
    </cfRule>
  </conditionalFormatting>
  <conditionalFormatting sqref="T180:U180">
    <cfRule type="cellIs" dxfId="0" priority="8924" operator="equal">
      <formula>"欠"</formula>
    </cfRule>
  </conditionalFormatting>
  <conditionalFormatting sqref="AL180:AM180">
    <cfRule type="cellIs" dxfId="1" priority="8920" operator="equal">
      <formula>"未完成"</formula>
    </cfRule>
    <cfRule type="cellIs" dxfId="0" priority="8922" operator="equal">
      <formula>"未完成"</formula>
    </cfRule>
  </conditionalFormatting>
  <conditionalFormatting sqref="R181">
    <cfRule type="cellIs" dxfId="0" priority="8927" operator="equal">
      <formula>"欠"</formula>
    </cfRule>
  </conditionalFormatting>
  <conditionalFormatting sqref="S181">
    <cfRule type="cellIs" dxfId="0" priority="8925" operator="equal">
      <formula>"欠"</formula>
    </cfRule>
  </conditionalFormatting>
  <conditionalFormatting sqref="T181:U181">
    <cfRule type="cellIs" dxfId="0" priority="8923" operator="equal">
      <formula>"欠"</formula>
    </cfRule>
  </conditionalFormatting>
  <conditionalFormatting sqref="AL181:AM181">
    <cfRule type="cellIs" dxfId="1" priority="8919" operator="equal">
      <formula>"未完成"</formula>
    </cfRule>
    <cfRule type="cellIs" dxfId="0" priority="8921" operator="equal">
      <formula>"未完成"</formula>
    </cfRule>
  </conditionalFormatting>
  <conditionalFormatting sqref="R182">
    <cfRule type="cellIs" dxfId="0" priority="8918" operator="equal">
      <formula>"欠"</formula>
    </cfRule>
  </conditionalFormatting>
  <conditionalFormatting sqref="S182">
    <cfRule type="cellIs" dxfId="0" priority="8901" operator="equal">
      <formula>"欠"</formula>
    </cfRule>
  </conditionalFormatting>
  <conditionalFormatting sqref="T182:U182">
    <cfRule type="cellIs" dxfId="0" priority="8884" operator="equal">
      <formula>"欠"</formula>
    </cfRule>
  </conditionalFormatting>
  <conditionalFormatting sqref="AL182:AM182">
    <cfRule type="cellIs" dxfId="1" priority="8850" operator="equal">
      <formula>"未完成"</formula>
    </cfRule>
    <cfRule type="cellIs" dxfId="0" priority="8867" operator="equal">
      <formula>"未完成"</formula>
    </cfRule>
  </conditionalFormatting>
  <conditionalFormatting sqref="R183">
    <cfRule type="cellIs" dxfId="0" priority="8917" operator="equal">
      <formula>"欠"</formula>
    </cfRule>
  </conditionalFormatting>
  <conditionalFormatting sqref="S183">
    <cfRule type="cellIs" dxfId="0" priority="8900" operator="equal">
      <formula>"欠"</formula>
    </cfRule>
  </conditionalFormatting>
  <conditionalFormatting sqref="T183:U183">
    <cfRule type="cellIs" dxfId="0" priority="8883" operator="equal">
      <formula>"欠"</formula>
    </cfRule>
  </conditionalFormatting>
  <conditionalFormatting sqref="AL183:AM183">
    <cfRule type="cellIs" dxfId="1" priority="8849" operator="equal">
      <formula>"未完成"</formula>
    </cfRule>
    <cfRule type="cellIs" dxfId="0" priority="8866" operator="equal">
      <formula>"未完成"</formula>
    </cfRule>
  </conditionalFormatting>
  <conditionalFormatting sqref="R184">
    <cfRule type="cellIs" dxfId="0" priority="8916" operator="equal">
      <formula>"欠"</formula>
    </cfRule>
  </conditionalFormatting>
  <conditionalFormatting sqref="S184">
    <cfRule type="cellIs" dxfId="0" priority="8899" operator="equal">
      <formula>"欠"</formula>
    </cfRule>
  </conditionalFormatting>
  <conditionalFormatting sqref="T184:U184">
    <cfRule type="cellIs" dxfId="0" priority="8882" operator="equal">
      <formula>"欠"</formula>
    </cfRule>
  </conditionalFormatting>
  <conditionalFormatting sqref="AL184:AM184">
    <cfRule type="cellIs" dxfId="1" priority="8848" operator="equal">
      <formula>"未完成"</formula>
    </cfRule>
    <cfRule type="cellIs" dxfId="0" priority="8865" operator="equal">
      <formula>"未完成"</formula>
    </cfRule>
  </conditionalFormatting>
  <conditionalFormatting sqref="R185">
    <cfRule type="cellIs" dxfId="0" priority="8915" operator="equal">
      <formula>"欠"</formula>
    </cfRule>
  </conditionalFormatting>
  <conditionalFormatting sqref="S185">
    <cfRule type="cellIs" dxfId="0" priority="8898" operator="equal">
      <formula>"欠"</formula>
    </cfRule>
  </conditionalFormatting>
  <conditionalFormatting sqref="T185:U185">
    <cfRule type="cellIs" dxfId="0" priority="8881" operator="equal">
      <formula>"欠"</formula>
    </cfRule>
  </conditionalFormatting>
  <conditionalFormatting sqref="AL185:AM185">
    <cfRule type="cellIs" dxfId="1" priority="8847" operator="equal">
      <formula>"未完成"</formula>
    </cfRule>
    <cfRule type="cellIs" dxfId="0" priority="8864" operator="equal">
      <formula>"未完成"</formula>
    </cfRule>
  </conditionalFormatting>
  <conditionalFormatting sqref="R186">
    <cfRule type="cellIs" dxfId="0" priority="8914" operator="equal">
      <formula>"欠"</formula>
    </cfRule>
  </conditionalFormatting>
  <conditionalFormatting sqref="S186">
    <cfRule type="cellIs" dxfId="0" priority="8897" operator="equal">
      <formula>"欠"</formula>
    </cfRule>
  </conditionalFormatting>
  <conditionalFormatting sqref="T186:U186">
    <cfRule type="cellIs" dxfId="0" priority="8880" operator="equal">
      <formula>"欠"</formula>
    </cfRule>
  </conditionalFormatting>
  <conditionalFormatting sqref="AL186:AM186">
    <cfRule type="cellIs" dxfId="1" priority="8846" operator="equal">
      <formula>"未完成"</formula>
    </cfRule>
    <cfRule type="cellIs" dxfId="0" priority="8863" operator="equal">
      <formula>"未完成"</formula>
    </cfRule>
  </conditionalFormatting>
  <conditionalFormatting sqref="R187">
    <cfRule type="cellIs" dxfId="0" priority="8913" operator="equal">
      <formula>"欠"</formula>
    </cfRule>
  </conditionalFormatting>
  <conditionalFormatting sqref="S187">
    <cfRule type="cellIs" dxfId="0" priority="8896" operator="equal">
      <formula>"欠"</formula>
    </cfRule>
  </conditionalFormatting>
  <conditionalFormatting sqref="AL187:AM187">
    <cfRule type="cellIs" dxfId="1" priority="8845" operator="equal">
      <formula>"未完成"</formula>
    </cfRule>
    <cfRule type="cellIs" dxfId="0" priority="8862" operator="equal">
      <formula>"未完成"</formula>
    </cfRule>
  </conditionalFormatting>
  <conditionalFormatting sqref="R188">
    <cfRule type="cellIs" dxfId="0" priority="8912" operator="equal">
      <formula>"欠"</formula>
    </cfRule>
  </conditionalFormatting>
  <conditionalFormatting sqref="S188">
    <cfRule type="cellIs" dxfId="0" priority="8895" operator="equal">
      <formula>"欠"</formula>
    </cfRule>
  </conditionalFormatting>
  <conditionalFormatting sqref="T188:U188">
    <cfRule type="cellIs" dxfId="0" priority="8878" operator="equal">
      <formula>"欠"</formula>
    </cfRule>
  </conditionalFormatting>
  <conditionalFormatting sqref="AL188:AM188">
    <cfRule type="cellIs" dxfId="1" priority="8844" operator="equal">
      <formula>"未完成"</formula>
    </cfRule>
    <cfRule type="cellIs" dxfId="0" priority="8861" operator="equal">
      <formula>"未完成"</formula>
    </cfRule>
  </conditionalFormatting>
  <conditionalFormatting sqref="R189">
    <cfRule type="cellIs" dxfId="0" priority="8911" operator="equal">
      <formula>"欠"</formula>
    </cfRule>
  </conditionalFormatting>
  <conditionalFormatting sqref="S189">
    <cfRule type="cellIs" dxfId="0" priority="8894" operator="equal">
      <formula>"欠"</formula>
    </cfRule>
  </conditionalFormatting>
  <conditionalFormatting sqref="T189:U189">
    <cfRule type="cellIs" dxfId="0" priority="8877" operator="equal">
      <formula>"欠"</formula>
    </cfRule>
  </conditionalFormatting>
  <conditionalFormatting sqref="AL189:AM189">
    <cfRule type="cellIs" dxfId="1" priority="8843" operator="equal">
      <formula>"未完成"</formula>
    </cfRule>
    <cfRule type="cellIs" dxfId="0" priority="8860" operator="equal">
      <formula>"未完成"</formula>
    </cfRule>
  </conditionalFormatting>
  <conditionalFormatting sqref="R190">
    <cfRule type="cellIs" dxfId="0" priority="8910" operator="equal">
      <formula>"欠"</formula>
    </cfRule>
  </conditionalFormatting>
  <conditionalFormatting sqref="S190">
    <cfRule type="cellIs" dxfId="0" priority="8893" operator="equal">
      <formula>"欠"</formula>
    </cfRule>
  </conditionalFormatting>
  <conditionalFormatting sqref="T190:U190">
    <cfRule type="cellIs" dxfId="0" priority="8876" operator="equal">
      <formula>"欠"</formula>
    </cfRule>
  </conditionalFormatting>
  <conditionalFormatting sqref="AL190:AM190">
    <cfRule type="cellIs" dxfId="1" priority="8842" operator="equal">
      <formula>"未完成"</formula>
    </cfRule>
    <cfRule type="cellIs" dxfId="0" priority="8859" operator="equal">
      <formula>"未完成"</formula>
    </cfRule>
  </conditionalFormatting>
  <conditionalFormatting sqref="R191">
    <cfRule type="cellIs" dxfId="0" priority="8909" operator="equal">
      <formula>"欠"</formula>
    </cfRule>
  </conditionalFormatting>
  <conditionalFormatting sqref="S191">
    <cfRule type="cellIs" dxfId="0" priority="8892" operator="equal">
      <formula>"欠"</formula>
    </cfRule>
  </conditionalFormatting>
  <conditionalFormatting sqref="T191:U191">
    <cfRule type="cellIs" dxfId="0" priority="8875" operator="equal">
      <formula>"欠"</formula>
    </cfRule>
  </conditionalFormatting>
  <conditionalFormatting sqref="AL191:AM191">
    <cfRule type="cellIs" dxfId="1" priority="8841" operator="equal">
      <formula>"未完成"</formula>
    </cfRule>
    <cfRule type="cellIs" dxfId="0" priority="8858" operator="equal">
      <formula>"未完成"</formula>
    </cfRule>
  </conditionalFormatting>
  <conditionalFormatting sqref="R192">
    <cfRule type="cellIs" dxfId="0" priority="8908" operator="equal">
      <formula>"欠"</formula>
    </cfRule>
  </conditionalFormatting>
  <conditionalFormatting sqref="S192">
    <cfRule type="cellIs" dxfId="0" priority="8891" operator="equal">
      <formula>"欠"</formula>
    </cfRule>
  </conditionalFormatting>
  <conditionalFormatting sqref="T192:U192">
    <cfRule type="cellIs" dxfId="0" priority="8874" operator="equal">
      <formula>"欠"</formula>
    </cfRule>
  </conditionalFormatting>
  <conditionalFormatting sqref="AL192:AM192">
    <cfRule type="cellIs" dxfId="1" priority="8840" operator="equal">
      <formula>"未完成"</formula>
    </cfRule>
    <cfRule type="cellIs" dxfId="0" priority="8857" operator="equal">
      <formula>"未完成"</formula>
    </cfRule>
  </conditionalFormatting>
  <conditionalFormatting sqref="R193">
    <cfRule type="cellIs" dxfId="0" priority="8907" operator="equal">
      <formula>"欠"</formula>
    </cfRule>
  </conditionalFormatting>
  <conditionalFormatting sqref="S193">
    <cfRule type="cellIs" dxfId="0" priority="8890" operator="equal">
      <formula>"欠"</formula>
    </cfRule>
  </conditionalFormatting>
  <conditionalFormatting sqref="T193:U193">
    <cfRule type="cellIs" dxfId="0" priority="8873" operator="equal">
      <formula>"欠"</formula>
    </cfRule>
  </conditionalFormatting>
  <conditionalFormatting sqref="AL193:AM193">
    <cfRule type="cellIs" dxfId="1" priority="8839" operator="equal">
      <formula>"未完成"</formula>
    </cfRule>
    <cfRule type="cellIs" dxfId="0" priority="8856" operator="equal">
      <formula>"未完成"</formula>
    </cfRule>
  </conditionalFormatting>
  <conditionalFormatting sqref="R194">
    <cfRule type="cellIs" dxfId="0" priority="8906" operator="equal">
      <formula>"欠"</formula>
    </cfRule>
  </conditionalFormatting>
  <conditionalFormatting sqref="S194">
    <cfRule type="cellIs" dxfId="0" priority="8889" operator="equal">
      <formula>"欠"</formula>
    </cfRule>
  </conditionalFormatting>
  <conditionalFormatting sqref="T194:U194">
    <cfRule type="cellIs" dxfId="0" priority="8872" operator="equal">
      <formula>"欠"</formula>
    </cfRule>
  </conditionalFormatting>
  <conditionalFormatting sqref="AL194:AM194">
    <cfRule type="cellIs" dxfId="1" priority="8838" operator="equal">
      <formula>"未完成"</formula>
    </cfRule>
    <cfRule type="cellIs" dxfId="0" priority="8855" operator="equal">
      <formula>"未完成"</formula>
    </cfRule>
  </conditionalFormatting>
  <conditionalFormatting sqref="R195">
    <cfRule type="cellIs" dxfId="0" priority="8905" operator="equal">
      <formula>"欠"</formula>
    </cfRule>
  </conditionalFormatting>
  <conditionalFormatting sqref="S195">
    <cfRule type="cellIs" dxfId="0" priority="8888" operator="equal">
      <formula>"欠"</formula>
    </cfRule>
  </conditionalFormatting>
  <conditionalFormatting sqref="T195:U195">
    <cfRule type="cellIs" dxfId="0" priority="8871" operator="equal">
      <formula>"欠"</formula>
    </cfRule>
  </conditionalFormatting>
  <conditionalFormatting sqref="AL195:AM195">
    <cfRule type="cellIs" dxfId="1" priority="8837" operator="equal">
      <formula>"未完成"</formula>
    </cfRule>
    <cfRule type="cellIs" dxfId="0" priority="8854" operator="equal">
      <formula>"未完成"</formula>
    </cfRule>
  </conditionalFormatting>
  <conditionalFormatting sqref="R196">
    <cfRule type="cellIs" dxfId="0" priority="8904" operator="equal">
      <formula>"欠"</formula>
    </cfRule>
  </conditionalFormatting>
  <conditionalFormatting sqref="S196">
    <cfRule type="cellIs" dxfId="0" priority="8887" operator="equal">
      <formula>"欠"</formula>
    </cfRule>
  </conditionalFormatting>
  <conditionalFormatting sqref="T196:U196">
    <cfRule type="cellIs" dxfId="0" priority="8870" operator="equal">
      <formula>"欠"</formula>
    </cfRule>
  </conditionalFormatting>
  <conditionalFormatting sqref="AL196:AM196">
    <cfRule type="cellIs" dxfId="1" priority="8836" operator="equal">
      <formula>"未完成"</formula>
    </cfRule>
    <cfRule type="cellIs" dxfId="0" priority="8853" operator="equal">
      <formula>"未完成"</formula>
    </cfRule>
  </conditionalFormatting>
  <conditionalFormatting sqref="R197">
    <cfRule type="cellIs" dxfId="0" priority="8903" operator="equal">
      <formula>"欠"</formula>
    </cfRule>
  </conditionalFormatting>
  <conditionalFormatting sqref="S197">
    <cfRule type="cellIs" dxfId="0" priority="8886" operator="equal">
      <formula>"欠"</formula>
    </cfRule>
  </conditionalFormatting>
  <conditionalFormatting sqref="T197:U197">
    <cfRule type="cellIs" dxfId="0" priority="8869" operator="equal">
      <formula>"欠"</formula>
    </cfRule>
  </conditionalFormatting>
  <conditionalFormatting sqref="AL197:AM197">
    <cfRule type="cellIs" dxfId="1" priority="8835" operator="equal">
      <formula>"未完成"</formula>
    </cfRule>
    <cfRule type="cellIs" dxfId="0" priority="8852" operator="equal">
      <formula>"未完成"</formula>
    </cfRule>
  </conditionalFormatting>
  <conditionalFormatting sqref="R198">
    <cfRule type="cellIs" dxfId="0" priority="8902" operator="equal">
      <formula>"欠"</formula>
    </cfRule>
  </conditionalFormatting>
  <conditionalFormatting sqref="S198">
    <cfRule type="cellIs" dxfId="0" priority="8885" operator="equal">
      <formula>"欠"</formula>
    </cfRule>
  </conditionalFormatting>
  <conditionalFormatting sqref="T198:U198">
    <cfRule type="cellIs" dxfId="0" priority="8868" operator="equal">
      <formula>"欠"</formula>
    </cfRule>
  </conditionalFormatting>
  <conditionalFormatting sqref="AL198:AM198">
    <cfRule type="cellIs" dxfId="1" priority="8834" operator="equal">
      <formula>"未完成"</formula>
    </cfRule>
    <cfRule type="cellIs" dxfId="0" priority="8851" operator="equal">
      <formula>"未完成"</formula>
    </cfRule>
  </conditionalFormatting>
  <conditionalFormatting sqref="R199">
    <cfRule type="cellIs" dxfId="0" priority="8829" operator="equal">
      <formula>"欠"</formula>
    </cfRule>
  </conditionalFormatting>
  <conditionalFormatting sqref="S199">
    <cfRule type="cellIs" dxfId="0" priority="8803" operator="equal">
      <formula>"欠"</formula>
    </cfRule>
  </conditionalFormatting>
  <conditionalFormatting sqref="T199:U199">
    <cfRule type="cellIs" dxfId="0" priority="8777" operator="equal">
      <formula>"欠"</formula>
    </cfRule>
  </conditionalFormatting>
  <conditionalFormatting sqref="AL199:AM199">
    <cfRule type="cellIs" dxfId="1" priority="8725" operator="equal">
      <formula>"未完成"</formula>
    </cfRule>
    <cfRule type="cellIs" dxfId="0" priority="8751" operator="equal">
      <formula>"未完成"</formula>
    </cfRule>
  </conditionalFormatting>
  <conditionalFormatting sqref="R200">
    <cfRule type="cellIs" dxfId="0" priority="8828" operator="equal">
      <formula>"欠"</formula>
    </cfRule>
  </conditionalFormatting>
  <conditionalFormatting sqref="S200">
    <cfRule type="cellIs" dxfId="0" priority="8802" operator="equal">
      <formula>"欠"</formula>
    </cfRule>
  </conditionalFormatting>
  <conditionalFormatting sqref="T200:U200">
    <cfRule type="cellIs" dxfId="0" priority="8776" operator="equal">
      <formula>"欠"</formula>
    </cfRule>
  </conditionalFormatting>
  <conditionalFormatting sqref="AL200:AM200">
    <cfRule type="cellIs" dxfId="1" priority="8724" operator="equal">
      <formula>"未完成"</formula>
    </cfRule>
    <cfRule type="cellIs" dxfId="0" priority="8750" operator="equal">
      <formula>"未完成"</formula>
    </cfRule>
  </conditionalFormatting>
  <conditionalFormatting sqref="R201">
    <cfRule type="cellIs" dxfId="0" priority="8827" operator="equal">
      <formula>"欠"</formula>
    </cfRule>
  </conditionalFormatting>
  <conditionalFormatting sqref="S201">
    <cfRule type="cellIs" dxfId="0" priority="8801" operator="equal">
      <formula>"欠"</formula>
    </cfRule>
  </conditionalFormatting>
  <conditionalFormatting sqref="T201:U201">
    <cfRule type="cellIs" dxfId="0" priority="8775" operator="equal">
      <formula>"欠"</formula>
    </cfRule>
  </conditionalFormatting>
  <conditionalFormatting sqref="AL201:AM201">
    <cfRule type="cellIs" dxfId="1" priority="8723" operator="equal">
      <formula>"未完成"</formula>
    </cfRule>
    <cfRule type="cellIs" dxfId="0" priority="8749" operator="equal">
      <formula>"未完成"</formula>
    </cfRule>
  </conditionalFormatting>
  <conditionalFormatting sqref="R202">
    <cfRule type="cellIs" dxfId="0" priority="8826" operator="equal">
      <formula>"欠"</formula>
    </cfRule>
  </conditionalFormatting>
  <conditionalFormatting sqref="S202">
    <cfRule type="cellIs" dxfId="0" priority="8800" operator="equal">
      <formula>"欠"</formula>
    </cfRule>
  </conditionalFormatting>
  <conditionalFormatting sqref="T202:U202">
    <cfRule type="cellIs" dxfId="0" priority="8774" operator="equal">
      <formula>"欠"</formula>
    </cfRule>
  </conditionalFormatting>
  <conditionalFormatting sqref="AL202:AM202">
    <cfRule type="cellIs" dxfId="1" priority="8722" operator="equal">
      <formula>"未完成"</formula>
    </cfRule>
    <cfRule type="cellIs" dxfId="0" priority="8748" operator="equal">
      <formula>"未完成"</formula>
    </cfRule>
  </conditionalFormatting>
  <conditionalFormatting sqref="R203">
    <cfRule type="cellIs" dxfId="0" priority="8825" operator="equal">
      <formula>"欠"</formula>
    </cfRule>
  </conditionalFormatting>
  <conditionalFormatting sqref="S203">
    <cfRule type="cellIs" dxfId="0" priority="8799" operator="equal">
      <formula>"欠"</formula>
    </cfRule>
  </conditionalFormatting>
  <conditionalFormatting sqref="T203:U203">
    <cfRule type="cellIs" dxfId="0" priority="8773" operator="equal">
      <formula>"欠"</formula>
    </cfRule>
  </conditionalFormatting>
  <conditionalFormatting sqref="AL203:AM203">
    <cfRule type="cellIs" dxfId="1" priority="8721" operator="equal">
      <formula>"未完成"</formula>
    </cfRule>
    <cfRule type="cellIs" dxfId="0" priority="8747" operator="equal">
      <formula>"未完成"</formula>
    </cfRule>
  </conditionalFormatting>
  <conditionalFormatting sqref="R204">
    <cfRule type="cellIs" dxfId="0" priority="8824" operator="equal">
      <formula>"欠"</formula>
    </cfRule>
  </conditionalFormatting>
  <conditionalFormatting sqref="S204">
    <cfRule type="cellIs" dxfId="0" priority="8798" operator="equal">
      <formula>"欠"</formula>
    </cfRule>
  </conditionalFormatting>
  <conditionalFormatting sqref="T204:U204">
    <cfRule type="cellIs" dxfId="0" priority="8772" operator="equal">
      <formula>"欠"</formula>
    </cfRule>
  </conditionalFormatting>
  <conditionalFormatting sqref="AL204:AM204">
    <cfRule type="cellIs" dxfId="1" priority="8720" operator="equal">
      <formula>"未完成"</formula>
    </cfRule>
    <cfRule type="cellIs" dxfId="0" priority="8746" operator="equal">
      <formula>"未完成"</formula>
    </cfRule>
  </conditionalFormatting>
  <conditionalFormatting sqref="R205">
    <cfRule type="cellIs" dxfId="0" priority="8823" operator="equal">
      <formula>"欠"</formula>
    </cfRule>
  </conditionalFormatting>
  <conditionalFormatting sqref="S205">
    <cfRule type="cellIs" dxfId="0" priority="8797" operator="equal">
      <formula>"欠"</formula>
    </cfRule>
  </conditionalFormatting>
  <conditionalFormatting sqref="T205:U205">
    <cfRule type="cellIs" dxfId="0" priority="8771" operator="equal">
      <formula>"欠"</formula>
    </cfRule>
  </conditionalFormatting>
  <conditionalFormatting sqref="AL205:AM205">
    <cfRule type="cellIs" dxfId="1" priority="8719" operator="equal">
      <formula>"未完成"</formula>
    </cfRule>
    <cfRule type="cellIs" dxfId="0" priority="8745" operator="equal">
      <formula>"未完成"</formula>
    </cfRule>
  </conditionalFormatting>
  <conditionalFormatting sqref="R206">
    <cfRule type="cellIs" dxfId="0" priority="8822" operator="equal">
      <formula>"欠"</formula>
    </cfRule>
  </conditionalFormatting>
  <conditionalFormatting sqref="S206">
    <cfRule type="cellIs" dxfId="0" priority="8796" operator="equal">
      <formula>"欠"</formula>
    </cfRule>
  </conditionalFormatting>
  <conditionalFormatting sqref="T206:U206">
    <cfRule type="cellIs" dxfId="0" priority="8770" operator="equal">
      <formula>"欠"</formula>
    </cfRule>
  </conditionalFormatting>
  <conditionalFormatting sqref="AL206:AM206">
    <cfRule type="cellIs" dxfId="1" priority="8718" operator="equal">
      <formula>"未完成"</formula>
    </cfRule>
    <cfRule type="cellIs" dxfId="0" priority="8744" operator="equal">
      <formula>"未完成"</formula>
    </cfRule>
  </conditionalFormatting>
  <conditionalFormatting sqref="R207">
    <cfRule type="cellIs" dxfId="0" priority="8821" operator="equal">
      <formula>"欠"</formula>
    </cfRule>
  </conditionalFormatting>
  <conditionalFormatting sqref="S207">
    <cfRule type="cellIs" dxfId="0" priority="8795" operator="equal">
      <formula>"欠"</formula>
    </cfRule>
  </conditionalFormatting>
  <conditionalFormatting sqref="T207:U207">
    <cfRule type="cellIs" dxfId="0" priority="8769" operator="equal">
      <formula>"欠"</formula>
    </cfRule>
  </conditionalFormatting>
  <conditionalFormatting sqref="AL207:AM207">
    <cfRule type="cellIs" dxfId="1" priority="8717" operator="equal">
      <formula>"未完成"</formula>
    </cfRule>
    <cfRule type="cellIs" dxfId="0" priority="8743" operator="equal">
      <formula>"未完成"</formula>
    </cfRule>
  </conditionalFormatting>
  <conditionalFormatting sqref="R208">
    <cfRule type="cellIs" dxfId="0" priority="8820" operator="equal">
      <formula>"欠"</formula>
    </cfRule>
  </conditionalFormatting>
  <conditionalFormatting sqref="S208">
    <cfRule type="cellIs" dxfId="0" priority="8794" operator="equal">
      <formula>"欠"</formula>
    </cfRule>
  </conditionalFormatting>
  <conditionalFormatting sqref="T208:U208">
    <cfRule type="cellIs" dxfId="0" priority="8768" operator="equal">
      <formula>"欠"</formula>
    </cfRule>
  </conditionalFormatting>
  <conditionalFormatting sqref="AL208:AM208">
    <cfRule type="cellIs" dxfId="1" priority="8716" operator="equal">
      <formula>"未完成"</formula>
    </cfRule>
    <cfRule type="cellIs" dxfId="0" priority="8742" operator="equal">
      <formula>"未完成"</formula>
    </cfRule>
  </conditionalFormatting>
  <conditionalFormatting sqref="R209">
    <cfRule type="cellIs" dxfId="0" priority="8819" operator="equal">
      <formula>"欠"</formula>
    </cfRule>
  </conditionalFormatting>
  <conditionalFormatting sqref="S209">
    <cfRule type="cellIs" dxfId="0" priority="8793" operator="equal">
      <formula>"欠"</formula>
    </cfRule>
  </conditionalFormatting>
  <conditionalFormatting sqref="T209:U209">
    <cfRule type="cellIs" dxfId="0" priority="8767" operator="equal">
      <formula>"欠"</formula>
    </cfRule>
  </conditionalFormatting>
  <conditionalFormatting sqref="AL209:AM209">
    <cfRule type="cellIs" dxfId="1" priority="8715" operator="equal">
      <formula>"未完成"</formula>
    </cfRule>
    <cfRule type="cellIs" dxfId="0" priority="8741" operator="equal">
      <formula>"未完成"</formula>
    </cfRule>
  </conditionalFormatting>
  <conditionalFormatting sqref="R210">
    <cfRule type="cellIs" dxfId="0" priority="8818" operator="equal">
      <formula>"欠"</formula>
    </cfRule>
  </conditionalFormatting>
  <conditionalFormatting sqref="S210">
    <cfRule type="cellIs" dxfId="0" priority="8792" operator="equal">
      <formula>"欠"</formula>
    </cfRule>
  </conditionalFormatting>
  <conditionalFormatting sqref="T210:U210">
    <cfRule type="cellIs" dxfId="0" priority="8766" operator="equal">
      <formula>"欠"</formula>
    </cfRule>
  </conditionalFormatting>
  <conditionalFormatting sqref="AL210:AM210">
    <cfRule type="cellIs" dxfId="1" priority="8714" operator="equal">
      <formula>"未完成"</formula>
    </cfRule>
    <cfRule type="cellIs" dxfId="0" priority="8740" operator="equal">
      <formula>"未完成"</formula>
    </cfRule>
  </conditionalFormatting>
  <conditionalFormatting sqref="R211">
    <cfRule type="cellIs" dxfId="0" priority="8817" operator="equal">
      <formula>"欠"</formula>
    </cfRule>
  </conditionalFormatting>
  <conditionalFormatting sqref="S211">
    <cfRule type="cellIs" dxfId="0" priority="8791" operator="equal">
      <formula>"欠"</formula>
    </cfRule>
  </conditionalFormatting>
  <conditionalFormatting sqref="T211:U211">
    <cfRule type="cellIs" dxfId="0" priority="8765" operator="equal">
      <formula>"欠"</formula>
    </cfRule>
  </conditionalFormatting>
  <conditionalFormatting sqref="AL211:AM211">
    <cfRule type="cellIs" dxfId="1" priority="8713" operator="equal">
      <formula>"未完成"</formula>
    </cfRule>
    <cfRule type="cellIs" dxfId="0" priority="8739" operator="equal">
      <formula>"未完成"</formula>
    </cfRule>
  </conditionalFormatting>
  <conditionalFormatting sqref="R212">
    <cfRule type="cellIs" dxfId="0" priority="8816" operator="equal">
      <formula>"欠"</formula>
    </cfRule>
  </conditionalFormatting>
  <conditionalFormatting sqref="S212">
    <cfRule type="cellIs" dxfId="0" priority="8790" operator="equal">
      <formula>"欠"</formula>
    </cfRule>
  </conditionalFormatting>
  <conditionalFormatting sqref="T212:U212">
    <cfRule type="cellIs" dxfId="0" priority="8764" operator="equal">
      <formula>"欠"</formula>
    </cfRule>
  </conditionalFormatting>
  <conditionalFormatting sqref="AL212:AM212">
    <cfRule type="cellIs" dxfId="1" priority="8712" operator="equal">
      <formula>"未完成"</formula>
    </cfRule>
    <cfRule type="cellIs" dxfId="0" priority="8738" operator="equal">
      <formula>"未完成"</formula>
    </cfRule>
  </conditionalFormatting>
  <conditionalFormatting sqref="R213">
    <cfRule type="cellIs" dxfId="0" priority="8815" operator="equal">
      <formula>"欠"</formula>
    </cfRule>
  </conditionalFormatting>
  <conditionalFormatting sqref="S213">
    <cfRule type="cellIs" dxfId="0" priority="8789" operator="equal">
      <formula>"欠"</formula>
    </cfRule>
  </conditionalFormatting>
  <conditionalFormatting sqref="T213:U213">
    <cfRule type="cellIs" dxfId="0" priority="8763" operator="equal">
      <formula>"欠"</formula>
    </cfRule>
  </conditionalFormatting>
  <conditionalFormatting sqref="AL213:AM213">
    <cfRule type="cellIs" dxfId="1" priority="8711" operator="equal">
      <formula>"未完成"</formula>
    </cfRule>
    <cfRule type="cellIs" dxfId="0" priority="8737" operator="equal">
      <formula>"未完成"</formula>
    </cfRule>
  </conditionalFormatting>
  <conditionalFormatting sqref="R214">
    <cfRule type="cellIs" dxfId="0" priority="8814" operator="equal">
      <formula>"欠"</formula>
    </cfRule>
  </conditionalFormatting>
  <conditionalFormatting sqref="S214">
    <cfRule type="cellIs" dxfId="0" priority="8788" operator="equal">
      <formula>"欠"</formula>
    </cfRule>
  </conditionalFormatting>
  <conditionalFormatting sqref="T214:U214">
    <cfRule type="cellIs" dxfId="0" priority="8762" operator="equal">
      <formula>"欠"</formula>
    </cfRule>
  </conditionalFormatting>
  <conditionalFormatting sqref="AL214:AM214">
    <cfRule type="cellIs" dxfId="1" priority="8710" operator="equal">
      <formula>"未完成"</formula>
    </cfRule>
    <cfRule type="cellIs" dxfId="0" priority="8736" operator="equal">
      <formula>"未完成"</formula>
    </cfRule>
  </conditionalFormatting>
  <conditionalFormatting sqref="R215">
    <cfRule type="cellIs" dxfId="0" priority="8813" operator="equal">
      <formula>"欠"</formula>
    </cfRule>
  </conditionalFormatting>
  <conditionalFormatting sqref="S215">
    <cfRule type="cellIs" dxfId="0" priority="8787" operator="equal">
      <formula>"欠"</formula>
    </cfRule>
  </conditionalFormatting>
  <conditionalFormatting sqref="T215:U215">
    <cfRule type="cellIs" dxfId="0" priority="8761" operator="equal">
      <formula>"欠"</formula>
    </cfRule>
  </conditionalFormatting>
  <conditionalFormatting sqref="AL215:AM215">
    <cfRule type="cellIs" dxfId="1" priority="8709" operator="equal">
      <formula>"未完成"</formula>
    </cfRule>
    <cfRule type="cellIs" dxfId="0" priority="8735" operator="equal">
      <formula>"未完成"</formula>
    </cfRule>
  </conditionalFormatting>
  <conditionalFormatting sqref="R216">
    <cfRule type="cellIs" dxfId="0" priority="8812" operator="equal">
      <formula>"欠"</formula>
    </cfRule>
  </conditionalFormatting>
  <conditionalFormatting sqref="S216">
    <cfRule type="cellIs" dxfId="0" priority="8786" operator="equal">
      <formula>"欠"</formula>
    </cfRule>
  </conditionalFormatting>
  <conditionalFormatting sqref="T216:U216">
    <cfRule type="cellIs" dxfId="0" priority="8760" operator="equal">
      <formula>"欠"</formula>
    </cfRule>
  </conditionalFormatting>
  <conditionalFormatting sqref="AL216:AM216">
    <cfRule type="cellIs" dxfId="1" priority="8708" operator="equal">
      <formula>"未完成"</formula>
    </cfRule>
    <cfRule type="cellIs" dxfId="0" priority="8734" operator="equal">
      <formula>"未完成"</formula>
    </cfRule>
  </conditionalFormatting>
  <conditionalFormatting sqref="R217">
    <cfRule type="cellIs" dxfId="0" priority="8811" operator="equal">
      <formula>"欠"</formula>
    </cfRule>
  </conditionalFormatting>
  <conditionalFormatting sqref="S217">
    <cfRule type="cellIs" dxfId="0" priority="8785" operator="equal">
      <formula>"欠"</formula>
    </cfRule>
  </conditionalFormatting>
  <conditionalFormatting sqref="T217:U217">
    <cfRule type="cellIs" dxfId="0" priority="8759" operator="equal">
      <formula>"欠"</formula>
    </cfRule>
  </conditionalFormatting>
  <conditionalFormatting sqref="AL217:AM217">
    <cfRule type="cellIs" dxfId="1" priority="8707" operator="equal">
      <formula>"未完成"</formula>
    </cfRule>
    <cfRule type="cellIs" dxfId="0" priority="8733" operator="equal">
      <formula>"未完成"</formula>
    </cfRule>
  </conditionalFormatting>
  <conditionalFormatting sqref="R218">
    <cfRule type="cellIs" dxfId="0" priority="8810" operator="equal">
      <formula>"欠"</formula>
    </cfRule>
  </conditionalFormatting>
  <conditionalFormatting sqref="S218">
    <cfRule type="cellIs" dxfId="0" priority="8784" operator="equal">
      <formula>"欠"</formula>
    </cfRule>
  </conditionalFormatting>
  <conditionalFormatting sqref="T218:U218">
    <cfRule type="cellIs" dxfId="0" priority="8758" operator="equal">
      <formula>"欠"</formula>
    </cfRule>
  </conditionalFormatting>
  <conditionalFormatting sqref="AL218:AM218">
    <cfRule type="cellIs" dxfId="1" priority="8706" operator="equal">
      <formula>"未完成"</formula>
    </cfRule>
    <cfRule type="cellIs" dxfId="0" priority="8732" operator="equal">
      <formula>"未完成"</formula>
    </cfRule>
  </conditionalFormatting>
  <conditionalFormatting sqref="R219">
    <cfRule type="cellIs" dxfId="0" priority="8809" operator="equal">
      <formula>"欠"</formula>
    </cfRule>
  </conditionalFormatting>
  <conditionalFormatting sqref="S219">
    <cfRule type="cellIs" dxfId="0" priority="8783" operator="equal">
      <formula>"欠"</formula>
    </cfRule>
  </conditionalFormatting>
  <conditionalFormatting sqref="T219:U219">
    <cfRule type="cellIs" dxfId="0" priority="8757" operator="equal">
      <formula>"欠"</formula>
    </cfRule>
  </conditionalFormatting>
  <conditionalFormatting sqref="AL219:AM219">
    <cfRule type="cellIs" dxfId="1" priority="8705" operator="equal">
      <formula>"未完成"</formula>
    </cfRule>
    <cfRule type="cellIs" dxfId="0" priority="8731" operator="equal">
      <formula>"未完成"</formula>
    </cfRule>
  </conditionalFormatting>
  <conditionalFormatting sqref="R220">
    <cfRule type="cellIs" dxfId="0" priority="8808" operator="equal">
      <formula>"欠"</formula>
    </cfRule>
  </conditionalFormatting>
  <conditionalFormatting sqref="S220">
    <cfRule type="cellIs" dxfId="0" priority="8782" operator="equal">
      <formula>"欠"</formula>
    </cfRule>
  </conditionalFormatting>
  <conditionalFormatting sqref="T220:U220">
    <cfRule type="cellIs" dxfId="0" priority="8756" operator="equal">
      <formula>"欠"</formula>
    </cfRule>
  </conditionalFormatting>
  <conditionalFormatting sqref="AL220:AM220">
    <cfRule type="cellIs" dxfId="1" priority="8704" operator="equal">
      <formula>"未完成"</formula>
    </cfRule>
    <cfRule type="cellIs" dxfId="0" priority="8730" operator="equal">
      <formula>"未完成"</formula>
    </cfRule>
  </conditionalFormatting>
  <conditionalFormatting sqref="R221">
    <cfRule type="cellIs" dxfId="0" priority="8807" operator="equal">
      <formula>"欠"</formula>
    </cfRule>
  </conditionalFormatting>
  <conditionalFormatting sqref="S221">
    <cfRule type="cellIs" dxfId="0" priority="8781" operator="equal">
      <formula>"欠"</formula>
    </cfRule>
  </conditionalFormatting>
  <conditionalFormatting sqref="T221:U221">
    <cfRule type="cellIs" dxfId="0" priority="8755" operator="equal">
      <formula>"欠"</formula>
    </cfRule>
  </conditionalFormatting>
  <conditionalFormatting sqref="AL221:AM221">
    <cfRule type="cellIs" dxfId="1" priority="8703" operator="equal">
      <formula>"未完成"</formula>
    </cfRule>
    <cfRule type="cellIs" dxfId="0" priority="8729" operator="equal">
      <formula>"未完成"</formula>
    </cfRule>
  </conditionalFormatting>
  <conditionalFormatting sqref="R222">
    <cfRule type="cellIs" dxfId="0" priority="8806" operator="equal">
      <formula>"欠"</formula>
    </cfRule>
  </conditionalFormatting>
  <conditionalFormatting sqref="S222">
    <cfRule type="cellIs" dxfId="0" priority="8780" operator="equal">
      <formula>"欠"</formula>
    </cfRule>
  </conditionalFormatting>
  <conditionalFormatting sqref="T222:U222">
    <cfRule type="cellIs" dxfId="0" priority="8754" operator="equal">
      <formula>"欠"</formula>
    </cfRule>
  </conditionalFormatting>
  <conditionalFormatting sqref="AL222:AM222">
    <cfRule type="cellIs" dxfId="1" priority="8702" operator="equal">
      <formula>"未完成"</formula>
    </cfRule>
    <cfRule type="cellIs" dxfId="0" priority="8728" operator="equal">
      <formula>"未完成"</formula>
    </cfRule>
  </conditionalFormatting>
  <conditionalFormatting sqref="R223">
    <cfRule type="cellIs" dxfId="0" priority="8805" operator="equal">
      <formula>"欠"</formula>
    </cfRule>
  </conditionalFormatting>
  <conditionalFormatting sqref="S223">
    <cfRule type="cellIs" dxfId="0" priority="8779" operator="equal">
      <formula>"欠"</formula>
    </cfRule>
  </conditionalFormatting>
  <conditionalFormatting sqref="T223:U223">
    <cfRule type="cellIs" dxfId="0" priority="8753" operator="equal">
      <formula>"欠"</formula>
    </cfRule>
  </conditionalFormatting>
  <conditionalFormatting sqref="AL223:AM223">
    <cfRule type="cellIs" dxfId="1" priority="8701" operator="equal">
      <formula>"未完成"</formula>
    </cfRule>
    <cfRule type="cellIs" dxfId="0" priority="8727" operator="equal">
      <formula>"未完成"</formula>
    </cfRule>
  </conditionalFormatting>
  <conditionalFormatting sqref="R224">
    <cfRule type="cellIs" dxfId="0" priority="8804" operator="equal">
      <formula>"欠"</formula>
    </cfRule>
  </conditionalFormatting>
  <conditionalFormatting sqref="S224">
    <cfRule type="cellIs" dxfId="0" priority="8778" operator="equal">
      <formula>"欠"</formula>
    </cfRule>
  </conditionalFormatting>
  <conditionalFormatting sqref="T224:U224">
    <cfRule type="cellIs" dxfId="0" priority="8752" operator="equal">
      <formula>"欠"</formula>
    </cfRule>
  </conditionalFormatting>
  <conditionalFormatting sqref="AL224:AM224">
    <cfRule type="cellIs" dxfId="1" priority="8700" operator="equal">
      <formula>"未完成"</formula>
    </cfRule>
    <cfRule type="cellIs" dxfId="0" priority="8726" operator="equal">
      <formula>"未完成"</formula>
    </cfRule>
  </conditionalFormatting>
  <conditionalFormatting sqref="R225">
    <cfRule type="cellIs" dxfId="0" priority="8697" operator="equal">
      <formula>"欠"</formula>
    </cfRule>
  </conditionalFormatting>
  <conditionalFormatting sqref="S225">
    <cfRule type="cellIs" dxfId="0" priority="8684" operator="equal">
      <formula>"欠"</formula>
    </cfRule>
  </conditionalFormatting>
  <conditionalFormatting sqref="T225:U225">
    <cfRule type="cellIs" dxfId="0" priority="8671" operator="equal">
      <formula>"欠"</formula>
    </cfRule>
  </conditionalFormatting>
  <conditionalFormatting sqref="AF225:AG225">
    <cfRule type="cellIs" dxfId="0" priority="8699" operator="equal">
      <formula>"未完成"</formula>
    </cfRule>
  </conditionalFormatting>
  <conditionalFormatting sqref="AL225:AM225">
    <cfRule type="cellIs" dxfId="1" priority="8645" operator="equal">
      <formula>"未完成"</formula>
    </cfRule>
    <cfRule type="cellIs" dxfId="0" priority="8658" operator="equal">
      <formula>"未完成"</formula>
    </cfRule>
  </conditionalFormatting>
  <conditionalFormatting sqref="R226">
    <cfRule type="cellIs" dxfId="0" priority="8696" operator="equal">
      <formula>"欠"</formula>
    </cfRule>
  </conditionalFormatting>
  <conditionalFormatting sqref="S226">
    <cfRule type="cellIs" dxfId="0" priority="8683" operator="equal">
      <formula>"欠"</formula>
    </cfRule>
  </conditionalFormatting>
  <conditionalFormatting sqref="T226:U226">
    <cfRule type="cellIs" dxfId="0" priority="8670" operator="equal">
      <formula>"欠"</formula>
    </cfRule>
  </conditionalFormatting>
  <conditionalFormatting sqref="AL226:AM226">
    <cfRule type="cellIs" dxfId="1" priority="8644" operator="equal">
      <formula>"未完成"</formula>
    </cfRule>
    <cfRule type="cellIs" dxfId="0" priority="8657" operator="equal">
      <formula>"未完成"</formula>
    </cfRule>
  </conditionalFormatting>
  <conditionalFormatting sqref="R227">
    <cfRule type="cellIs" dxfId="0" priority="8695" operator="equal">
      <formula>"欠"</formula>
    </cfRule>
  </conditionalFormatting>
  <conditionalFormatting sqref="S227">
    <cfRule type="cellIs" dxfId="0" priority="8682" operator="equal">
      <formula>"欠"</formula>
    </cfRule>
  </conditionalFormatting>
  <conditionalFormatting sqref="T227:U227">
    <cfRule type="cellIs" dxfId="0" priority="8669" operator="equal">
      <formula>"欠"</formula>
    </cfRule>
  </conditionalFormatting>
  <conditionalFormatting sqref="AL227:AM227">
    <cfRule type="cellIs" dxfId="1" priority="8643" operator="equal">
      <formula>"未完成"</formula>
    </cfRule>
    <cfRule type="cellIs" dxfId="0" priority="8656" operator="equal">
      <formula>"未完成"</formula>
    </cfRule>
  </conditionalFormatting>
  <conditionalFormatting sqref="R228">
    <cfRule type="cellIs" dxfId="0" priority="8694" operator="equal">
      <formula>"欠"</formula>
    </cfRule>
  </conditionalFormatting>
  <conditionalFormatting sqref="S228">
    <cfRule type="cellIs" dxfId="0" priority="8681" operator="equal">
      <formula>"欠"</formula>
    </cfRule>
  </conditionalFormatting>
  <conditionalFormatting sqref="T228:U228">
    <cfRule type="cellIs" dxfId="0" priority="8668" operator="equal">
      <formula>"欠"</formula>
    </cfRule>
  </conditionalFormatting>
  <conditionalFormatting sqref="AL228:AM228">
    <cfRule type="cellIs" dxfId="1" priority="8642" operator="equal">
      <formula>"未完成"</formula>
    </cfRule>
    <cfRule type="cellIs" dxfId="0" priority="8655" operator="equal">
      <formula>"未完成"</formula>
    </cfRule>
  </conditionalFormatting>
  <conditionalFormatting sqref="R229">
    <cfRule type="cellIs" dxfId="0" priority="8693" operator="equal">
      <formula>"欠"</formula>
    </cfRule>
  </conditionalFormatting>
  <conditionalFormatting sqref="S229">
    <cfRule type="cellIs" dxfId="0" priority="8680" operator="equal">
      <formula>"欠"</formula>
    </cfRule>
  </conditionalFormatting>
  <conditionalFormatting sqref="T229:U229">
    <cfRule type="cellIs" dxfId="0" priority="8667" operator="equal">
      <formula>"欠"</formula>
    </cfRule>
  </conditionalFormatting>
  <conditionalFormatting sqref="AL229:AM229">
    <cfRule type="cellIs" dxfId="1" priority="8641" operator="equal">
      <formula>"未完成"</formula>
    </cfRule>
    <cfRule type="cellIs" dxfId="0" priority="8654" operator="equal">
      <formula>"未完成"</formula>
    </cfRule>
  </conditionalFormatting>
  <conditionalFormatting sqref="R230">
    <cfRule type="cellIs" dxfId="0" priority="8692" operator="equal">
      <formula>"欠"</formula>
    </cfRule>
  </conditionalFormatting>
  <conditionalFormatting sqref="S230">
    <cfRule type="cellIs" dxfId="0" priority="8679" operator="equal">
      <formula>"欠"</formula>
    </cfRule>
  </conditionalFormatting>
  <conditionalFormatting sqref="T230:U230">
    <cfRule type="cellIs" dxfId="0" priority="8666" operator="equal">
      <formula>"欠"</formula>
    </cfRule>
  </conditionalFormatting>
  <conditionalFormatting sqref="AL230:AM230">
    <cfRule type="cellIs" dxfId="1" priority="8640" operator="equal">
      <formula>"未完成"</formula>
    </cfRule>
    <cfRule type="cellIs" dxfId="0" priority="8653" operator="equal">
      <formula>"未完成"</formula>
    </cfRule>
  </conditionalFormatting>
  <conditionalFormatting sqref="R231">
    <cfRule type="cellIs" dxfId="0" priority="8691" operator="equal">
      <formula>"欠"</formula>
    </cfRule>
  </conditionalFormatting>
  <conditionalFormatting sqref="S231">
    <cfRule type="cellIs" dxfId="0" priority="8678" operator="equal">
      <formula>"欠"</formula>
    </cfRule>
  </conditionalFormatting>
  <conditionalFormatting sqref="T231:U231">
    <cfRule type="cellIs" dxfId="0" priority="8665" operator="equal">
      <formula>"欠"</formula>
    </cfRule>
  </conditionalFormatting>
  <conditionalFormatting sqref="AL231:AM231">
    <cfRule type="cellIs" dxfId="1" priority="8639" operator="equal">
      <formula>"未完成"</formula>
    </cfRule>
    <cfRule type="cellIs" dxfId="0" priority="8652" operator="equal">
      <formula>"未完成"</formula>
    </cfRule>
  </conditionalFormatting>
  <conditionalFormatting sqref="R232">
    <cfRule type="cellIs" dxfId="0" priority="8690" operator="equal">
      <formula>"欠"</formula>
    </cfRule>
  </conditionalFormatting>
  <conditionalFormatting sqref="S232">
    <cfRule type="cellIs" dxfId="0" priority="8677" operator="equal">
      <formula>"欠"</formula>
    </cfRule>
  </conditionalFormatting>
  <conditionalFormatting sqref="T232:U232">
    <cfRule type="cellIs" dxfId="0" priority="8664" operator="equal">
      <formula>"欠"</formula>
    </cfRule>
  </conditionalFormatting>
  <conditionalFormatting sqref="AL232:AM232">
    <cfRule type="cellIs" dxfId="1" priority="8638" operator="equal">
      <formula>"未完成"</formula>
    </cfRule>
    <cfRule type="cellIs" dxfId="0" priority="8651" operator="equal">
      <formula>"未完成"</formula>
    </cfRule>
  </conditionalFormatting>
  <conditionalFormatting sqref="R233">
    <cfRule type="cellIs" dxfId="0" priority="8689" operator="equal">
      <formula>"欠"</formula>
    </cfRule>
  </conditionalFormatting>
  <conditionalFormatting sqref="S233">
    <cfRule type="cellIs" dxfId="0" priority="8676" operator="equal">
      <formula>"欠"</formula>
    </cfRule>
  </conditionalFormatting>
  <conditionalFormatting sqref="T233:U233">
    <cfRule type="cellIs" dxfId="0" priority="8663" operator="equal">
      <formula>"欠"</formula>
    </cfRule>
  </conditionalFormatting>
  <conditionalFormatting sqref="AL233:AM233">
    <cfRule type="cellIs" dxfId="1" priority="8637" operator="equal">
      <formula>"未完成"</formula>
    </cfRule>
    <cfRule type="cellIs" dxfId="0" priority="8650" operator="equal">
      <formula>"未完成"</formula>
    </cfRule>
  </conditionalFormatting>
  <conditionalFormatting sqref="R234">
    <cfRule type="cellIs" dxfId="0" priority="8688" operator="equal">
      <formula>"欠"</formula>
    </cfRule>
  </conditionalFormatting>
  <conditionalFormatting sqref="AL234:AM234">
    <cfRule type="cellIs" dxfId="1" priority="8636" operator="equal">
      <formula>"未完成"</formula>
    </cfRule>
    <cfRule type="cellIs" dxfId="0" priority="8649" operator="equal">
      <formula>"未完成"</formula>
    </cfRule>
  </conditionalFormatting>
  <conditionalFormatting sqref="R235">
    <cfRule type="cellIs" dxfId="0" priority="8687" operator="equal">
      <formula>"欠"</formula>
    </cfRule>
  </conditionalFormatting>
  <conditionalFormatting sqref="S235">
    <cfRule type="cellIs" dxfId="0" priority="8674" operator="equal">
      <formula>"欠"</formula>
    </cfRule>
  </conditionalFormatting>
  <conditionalFormatting sqref="T235:U235">
    <cfRule type="cellIs" dxfId="0" priority="8661" operator="equal">
      <formula>"欠"</formula>
    </cfRule>
  </conditionalFormatting>
  <conditionalFormatting sqref="AL235:AM235">
    <cfRule type="cellIs" dxfId="1" priority="8635" operator="equal">
      <formula>"未完成"</formula>
    </cfRule>
    <cfRule type="cellIs" dxfId="0" priority="8648" operator="equal">
      <formula>"未完成"</formula>
    </cfRule>
  </conditionalFormatting>
  <conditionalFormatting sqref="R236">
    <cfRule type="cellIs" dxfId="0" priority="8686" operator="equal">
      <formula>"欠"</formula>
    </cfRule>
  </conditionalFormatting>
  <conditionalFormatting sqref="S236">
    <cfRule type="cellIs" dxfId="0" priority="8673" operator="equal">
      <formula>"欠"</formula>
    </cfRule>
  </conditionalFormatting>
  <conditionalFormatting sqref="T236:U236">
    <cfRule type="cellIs" dxfId="0" priority="8660" operator="equal">
      <formula>"欠"</formula>
    </cfRule>
  </conditionalFormatting>
  <conditionalFormatting sqref="AL236:AM236">
    <cfRule type="cellIs" dxfId="1" priority="8634" operator="equal">
      <formula>"未完成"</formula>
    </cfRule>
    <cfRule type="cellIs" dxfId="0" priority="8647" operator="equal">
      <formula>"未完成"</formula>
    </cfRule>
  </conditionalFormatting>
  <conditionalFormatting sqref="R237">
    <cfRule type="cellIs" dxfId="0" priority="8685" operator="equal">
      <formula>"欠"</formula>
    </cfRule>
  </conditionalFormatting>
  <conditionalFormatting sqref="S237">
    <cfRule type="cellIs" dxfId="0" priority="8672" operator="equal">
      <formula>"欠"</formula>
    </cfRule>
  </conditionalFormatting>
  <conditionalFormatting sqref="T237:U237">
    <cfRule type="cellIs" dxfId="0" priority="8659" operator="equal">
      <formula>"欠"</formula>
    </cfRule>
  </conditionalFormatting>
  <conditionalFormatting sqref="AL237:AM237">
    <cfRule type="cellIs" dxfId="1" priority="8633" operator="equal">
      <formula>"未完成"</formula>
    </cfRule>
    <cfRule type="cellIs" dxfId="0" priority="8646" operator="equal">
      <formula>"未完成"</formula>
    </cfRule>
  </conditionalFormatting>
  <conditionalFormatting sqref="R238">
    <cfRule type="cellIs" dxfId="0" priority="8631" operator="equal">
      <formula>"欠"</formula>
    </cfRule>
  </conditionalFormatting>
  <conditionalFormatting sqref="S238">
    <cfRule type="cellIs" dxfId="0" priority="8610" operator="equal">
      <formula>"欠"</formula>
    </cfRule>
  </conditionalFormatting>
  <conditionalFormatting sqref="T238:U238">
    <cfRule type="cellIs" dxfId="0" priority="8589" operator="equal">
      <formula>"欠"</formula>
    </cfRule>
  </conditionalFormatting>
  <conditionalFormatting sqref="AL238:AM238">
    <cfRule type="cellIs" dxfId="1" priority="8547" operator="equal">
      <formula>"未完成"</formula>
    </cfRule>
    <cfRule type="cellIs" dxfId="0" priority="8568" operator="equal">
      <formula>"未完成"</formula>
    </cfRule>
  </conditionalFormatting>
  <conditionalFormatting sqref="R239">
    <cfRule type="cellIs" dxfId="0" priority="8630" operator="equal">
      <formula>"欠"</formula>
    </cfRule>
  </conditionalFormatting>
  <conditionalFormatting sqref="S239">
    <cfRule type="cellIs" dxfId="0" priority="8609" operator="equal">
      <formula>"欠"</formula>
    </cfRule>
  </conditionalFormatting>
  <conditionalFormatting sqref="T239:U239">
    <cfRule type="cellIs" dxfId="0" priority="8588" operator="equal">
      <formula>"欠"</formula>
    </cfRule>
  </conditionalFormatting>
  <conditionalFormatting sqref="AL239:AM239">
    <cfRule type="cellIs" dxfId="1" priority="8546" operator="equal">
      <formula>"未完成"</formula>
    </cfRule>
    <cfRule type="cellIs" dxfId="0" priority="8567" operator="equal">
      <formula>"未完成"</formula>
    </cfRule>
  </conditionalFormatting>
  <conditionalFormatting sqref="R240">
    <cfRule type="cellIs" dxfId="0" priority="8629" operator="equal">
      <formula>"欠"</formula>
    </cfRule>
  </conditionalFormatting>
  <conditionalFormatting sqref="S240">
    <cfRule type="cellIs" dxfId="0" priority="8608" operator="equal">
      <formula>"欠"</formula>
    </cfRule>
  </conditionalFormatting>
  <conditionalFormatting sqref="T240:U240">
    <cfRule type="cellIs" dxfId="0" priority="8587" operator="equal">
      <formula>"欠"</formula>
    </cfRule>
  </conditionalFormatting>
  <conditionalFormatting sqref="AL240:AM240">
    <cfRule type="cellIs" dxfId="1" priority="8545" operator="equal">
      <formula>"未完成"</formula>
    </cfRule>
    <cfRule type="cellIs" dxfId="0" priority="8566" operator="equal">
      <formula>"未完成"</formula>
    </cfRule>
  </conditionalFormatting>
  <conditionalFormatting sqref="R241">
    <cfRule type="cellIs" dxfId="0" priority="8628" operator="equal">
      <formula>"欠"</formula>
    </cfRule>
  </conditionalFormatting>
  <conditionalFormatting sqref="S241">
    <cfRule type="cellIs" dxfId="0" priority="8607" operator="equal">
      <formula>"欠"</formula>
    </cfRule>
  </conditionalFormatting>
  <conditionalFormatting sqref="T241:U241">
    <cfRule type="cellIs" dxfId="0" priority="8586" operator="equal">
      <formula>"欠"</formula>
    </cfRule>
  </conditionalFormatting>
  <conditionalFormatting sqref="AL241:AM241">
    <cfRule type="cellIs" dxfId="1" priority="8544" operator="equal">
      <formula>"未完成"</formula>
    </cfRule>
    <cfRule type="cellIs" dxfId="0" priority="8565" operator="equal">
      <formula>"未完成"</formula>
    </cfRule>
  </conditionalFormatting>
  <conditionalFormatting sqref="R242">
    <cfRule type="cellIs" dxfId="0" priority="8627" operator="equal">
      <formula>"欠"</formula>
    </cfRule>
  </conditionalFormatting>
  <conditionalFormatting sqref="S242">
    <cfRule type="cellIs" dxfId="0" priority="8606" operator="equal">
      <formula>"欠"</formula>
    </cfRule>
  </conditionalFormatting>
  <conditionalFormatting sqref="T242:U242">
    <cfRule type="cellIs" dxfId="0" priority="8585" operator="equal">
      <formula>"欠"</formula>
    </cfRule>
  </conditionalFormatting>
  <conditionalFormatting sqref="AL242:AM242">
    <cfRule type="cellIs" dxfId="1" priority="8543" operator="equal">
      <formula>"未完成"</formula>
    </cfRule>
    <cfRule type="cellIs" dxfId="0" priority="8564" operator="equal">
      <formula>"未完成"</formula>
    </cfRule>
  </conditionalFormatting>
  <conditionalFormatting sqref="R243">
    <cfRule type="cellIs" dxfId="0" priority="8626" operator="equal">
      <formula>"欠"</formula>
    </cfRule>
  </conditionalFormatting>
  <conditionalFormatting sqref="S243">
    <cfRule type="cellIs" dxfId="0" priority="8605" operator="equal">
      <formula>"欠"</formula>
    </cfRule>
  </conditionalFormatting>
  <conditionalFormatting sqref="T243:U243">
    <cfRule type="cellIs" dxfId="0" priority="8584" operator="equal">
      <formula>"欠"</formula>
    </cfRule>
  </conditionalFormatting>
  <conditionalFormatting sqref="AL243:AM243">
    <cfRule type="cellIs" dxfId="1" priority="8542" operator="equal">
      <formula>"未完成"</formula>
    </cfRule>
    <cfRule type="cellIs" dxfId="0" priority="8563" operator="equal">
      <formula>"未完成"</formula>
    </cfRule>
  </conditionalFormatting>
  <conditionalFormatting sqref="R244">
    <cfRule type="cellIs" dxfId="0" priority="8625" operator="equal">
      <formula>"欠"</formula>
    </cfRule>
  </conditionalFormatting>
  <conditionalFormatting sqref="S244">
    <cfRule type="cellIs" dxfId="0" priority="8604" operator="equal">
      <formula>"欠"</formula>
    </cfRule>
  </conditionalFormatting>
  <conditionalFormatting sqref="T244:U244">
    <cfRule type="cellIs" dxfId="0" priority="8583" operator="equal">
      <formula>"欠"</formula>
    </cfRule>
  </conditionalFormatting>
  <conditionalFormatting sqref="AL244:AM244">
    <cfRule type="cellIs" dxfId="1" priority="8541" operator="equal">
      <formula>"未完成"</formula>
    </cfRule>
    <cfRule type="cellIs" dxfId="0" priority="8562" operator="equal">
      <formula>"未完成"</formula>
    </cfRule>
  </conditionalFormatting>
  <conditionalFormatting sqref="R245">
    <cfRule type="cellIs" dxfId="0" priority="8624" operator="equal">
      <formula>"欠"</formula>
    </cfRule>
  </conditionalFormatting>
  <conditionalFormatting sqref="S245">
    <cfRule type="cellIs" dxfId="0" priority="8603" operator="equal">
      <formula>"欠"</formula>
    </cfRule>
  </conditionalFormatting>
  <conditionalFormatting sqref="T245:U245">
    <cfRule type="cellIs" dxfId="0" priority="8582" operator="equal">
      <formula>"欠"</formula>
    </cfRule>
  </conditionalFormatting>
  <conditionalFormatting sqref="AL245:AM245">
    <cfRule type="cellIs" dxfId="1" priority="8540" operator="equal">
      <formula>"未完成"</formula>
    </cfRule>
    <cfRule type="cellIs" dxfId="0" priority="8561" operator="equal">
      <formula>"未完成"</formula>
    </cfRule>
  </conditionalFormatting>
  <conditionalFormatting sqref="R246">
    <cfRule type="cellIs" dxfId="0" priority="8623" operator="equal">
      <formula>"欠"</formula>
    </cfRule>
  </conditionalFormatting>
  <conditionalFormatting sqref="S246">
    <cfRule type="cellIs" dxfId="0" priority="8602" operator="equal">
      <formula>"欠"</formula>
    </cfRule>
  </conditionalFormatting>
  <conditionalFormatting sqref="T246:U246">
    <cfRule type="cellIs" dxfId="0" priority="8581" operator="equal">
      <formula>"欠"</formula>
    </cfRule>
  </conditionalFormatting>
  <conditionalFormatting sqref="AL246:AM246">
    <cfRule type="cellIs" dxfId="1" priority="8539" operator="equal">
      <formula>"未完成"</formula>
    </cfRule>
    <cfRule type="cellIs" dxfId="0" priority="8560" operator="equal">
      <formula>"未完成"</formula>
    </cfRule>
  </conditionalFormatting>
  <conditionalFormatting sqref="R247">
    <cfRule type="cellIs" dxfId="0" priority="8622" operator="equal">
      <formula>"欠"</formula>
    </cfRule>
  </conditionalFormatting>
  <conditionalFormatting sqref="S247">
    <cfRule type="cellIs" dxfId="0" priority="8601" operator="equal">
      <formula>"欠"</formula>
    </cfRule>
  </conditionalFormatting>
  <conditionalFormatting sqref="T247:U247">
    <cfRule type="cellIs" dxfId="0" priority="8580" operator="equal">
      <formula>"欠"</formula>
    </cfRule>
  </conditionalFormatting>
  <conditionalFormatting sqref="AL247:AM247">
    <cfRule type="cellIs" dxfId="1" priority="8538" operator="equal">
      <formula>"未完成"</formula>
    </cfRule>
    <cfRule type="cellIs" dxfId="0" priority="8559" operator="equal">
      <formula>"未完成"</formula>
    </cfRule>
  </conditionalFormatting>
  <conditionalFormatting sqref="R248">
    <cfRule type="cellIs" dxfId="0" priority="8621" operator="equal">
      <formula>"欠"</formula>
    </cfRule>
  </conditionalFormatting>
  <conditionalFormatting sqref="S248">
    <cfRule type="cellIs" dxfId="0" priority="8600" operator="equal">
      <formula>"欠"</formula>
    </cfRule>
  </conditionalFormatting>
  <conditionalFormatting sqref="T248:U248">
    <cfRule type="cellIs" dxfId="0" priority="8579" operator="equal">
      <formula>"欠"</formula>
    </cfRule>
  </conditionalFormatting>
  <conditionalFormatting sqref="AL248:AM248">
    <cfRule type="cellIs" dxfId="1" priority="8537" operator="equal">
      <formula>"未完成"</formula>
    </cfRule>
    <cfRule type="cellIs" dxfId="0" priority="8558" operator="equal">
      <formula>"未完成"</formula>
    </cfRule>
  </conditionalFormatting>
  <conditionalFormatting sqref="R249">
    <cfRule type="cellIs" dxfId="0" priority="8620" operator="equal">
      <formula>"欠"</formula>
    </cfRule>
  </conditionalFormatting>
  <conditionalFormatting sqref="S249">
    <cfRule type="cellIs" dxfId="0" priority="8599" operator="equal">
      <formula>"欠"</formula>
    </cfRule>
  </conditionalFormatting>
  <conditionalFormatting sqref="T249:U249">
    <cfRule type="cellIs" dxfId="0" priority="8578" operator="equal">
      <formula>"欠"</formula>
    </cfRule>
  </conditionalFormatting>
  <conditionalFormatting sqref="AL249:AM249">
    <cfRule type="cellIs" dxfId="1" priority="8536" operator="equal">
      <formula>"未完成"</formula>
    </cfRule>
    <cfRule type="cellIs" dxfId="0" priority="8557" operator="equal">
      <formula>"未完成"</formula>
    </cfRule>
  </conditionalFormatting>
  <conditionalFormatting sqref="R250">
    <cfRule type="cellIs" dxfId="0" priority="8619" operator="equal">
      <formula>"欠"</formula>
    </cfRule>
  </conditionalFormatting>
  <conditionalFormatting sqref="S250">
    <cfRule type="cellIs" dxfId="0" priority="8598" operator="equal">
      <formula>"欠"</formula>
    </cfRule>
  </conditionalFormatting>
  <conditionalFormatting sqref="T250:U250">
    <cfRule type="cellIs" dxfId="0" priority="8577" operator="equal">
      <formula>"欠"</formula>
    </cfRule>
  </conditionalFormatting>
  <conditionalFormatting sqref="AL250:AM250">
    <cfRule type="cellIs" dxfId="1" priority="8535" operator="equal">
      <formula>"未完成"</formula>
    </cfRule>
    <cfRule type="cellIs" dxfId="0" priority="8556" operator="equal">
      <formula>"未完成"</formula>
    </cfRule>
  </conditionalFormatting>
  <conditionalFormatting sqref="R251">
    <cfRule type="cellIs" dxfId="0" priority="8618" operator="equal">
      <formula>"欠"</formula>
    </cfRule>
  </conditionalFormatting>
  <conditionalFormatting sqref="S251">
    <cfRule type="cellIs" dxfId="0" priority="8597" operator="equal">
      <formula>"欠"</formula>
    </cfRule>
  </conditionalFormatting>
  <conditionalFormatting sqref="T251:U251">
    <cfRule type="cellIs" dxfId="0" priority="8576" operator="equal">
      <formula>"欠"</formula>
    </cfRule>
  </conditionalFormatting>
  <conditionalFormatting sqref="AL251:AM251">
    <cfRule type="cellIs" dxfId="1" priority="8534" operator="equal">
      <formula>"未完成"</formula>
    </cfRule>
    <cfRule type="cellIs" dxfId="0" priority="8555" operator="equal">
      <formula>"未完成"</formula>
    </cfRule>
  </conditionalFormatting>
  <conditionalFormatting sqref="R252">
    <cfRule type="cellIs" dxfId="0" priority="8617" operator="equal">
      <formula>"欠"</formula>
    </cfRule>
  </conditionalFormatting>
  <conditionalFormatting sqref="S252">
    <cfRule type="cellIs" dxfId="0" priority="8596" operator="equal">
      <formula>"欠"</formula>
    </cfRule>
  </conditionalFormatting>
  <conditionalFormatting sqref="T252:U252">
    <cfRule type="cellIs" dxfId="0" priority="8575" operator="equal">
      <formula>"欠"</formula>
    </cfRule>
  </conditionalFormatting>
  <conditionalFormatting sqref="AL252:AM252">
    <cfRule type="cellIs" dxfId="1" priority="8533" operator="equal">
      <formula>"未完成"</formula>
    </cfRule>
    <cfRule type="cellIs" dxfId="0" priority="8554" operator="equal">
      <formula>"未完成"</formula>
    </cfRule>
  </conditionalFormatting>
  <conditionalFormatting sqref="R253">
    <cfRule type="cellIs" dxfId="0" priority="8616" operator="equal">
      <formula>"欠"</formula>
    </cfRule>
  </conditionalFormatting>
  <conditionalFormatting sqref="S253">
    <cfRule type="cellIs" dxfId="0" priority="8595" operator="equal">
      <formula>"欠"</formula>
    </cfRule>
  </conditionalFormatting>
  <conditionalFormatting sqref="T253:U253">
    <cfRule type="cellIs" dxfId="0" priority="8574" operator="equal">
      <formula>"欠"</formula>
    </cfRule>
  </conditionalFormatting>
  <conditionalFormatting sqref="AL253:AM253">
    <cfRule type="cellIs" dxfId="1" priority="8532" operator="equal">
      <formula>"未完成"</formula>
    </cfRule>
    <cfRule type="cellIs" dxfId="0" priority="8553" operator="equal">
      <formula>"未完成"</formula>
    </cfRule>
  </conditionalFormatting>
  <conditionalFormatting sqref="R254">
    <cfRule type="cellIs" dxfId="0" priority="8615" operator="equal">
      <formula>"欠"</formula>
    </cfRule>
  </conditionalFormatting>
  <conditionalFormatting sqref="S254">
    <cfRule type="cellIs" dxfId="0" priority="8594" operator="equal">
      <formula>"欠"</formula>
    </cfRule>
  </conditionalFormatting>
  <conditionalFormatting sqref="T254:U254">
    <cfRule type="cellIs" dxfId="0" priority="8573" operator="equal">
      <formula>"欠"</formula>
    </cfRule>
  </conditionalFormatting>
  <conditionalFormatting sqref="AL254:AM254">
    <cfRule type="cellIs" dxfId="1" priority="8531" operator="equal">
      <formula>"未完成"</formula>
    </cfRule>
    <cfRule type="cellIs" dxfId="0" priority="8552" operator="equal">
      <formula>"未完成"</formula>
    </cfRule>
  </conditionalFormatting>
  <conditionalFormatting sqref="R255">
    <cfRule type="cellIs" dxfId="0" priority="8614" operator="equal">
      <formula>"欠"</formula>
    </cfRule>
  </conditionalFormatting>
  <conditionalFormatting sqref="S255">
    <cfRule type="cellIs" dxfId="0" priority="8593" operator="equal">
      <formula>"欠"</formula>
    </cfRule>
  </conditionalFormatting>
  <conditionalFormatting sqref="T255:U255">
    <cfRule type="cellIs" dxfId="0" priority="8572" operator="equal">
      <formula>"欠"</formula>
    </cfRule>
  </conditionalFormatting>
  <conditionalFormatting sqref="AL255:AM255">
    <cfRule type="cellIs" dxfId="1" priority="8530" operator="equal">
      <formula>"未完成"</formula>
    </cfRule>
    <cfRule type="cellIs" dxfId="0" priority="8551" operator="equal">
      <formula>"未完成"</formula>
    </cfRule>
  </conditionalFormatting>
  <conditionalFormatting sqref="R256">
    <cfRule type="cellIs" dxfId="0" priority="8613" operator="equal">
      <formula>"欠"</formula>
    </cfRule>
  </conditionalFormatting>
  <conditionalFormatting sqref="S256">
    <cfRule type="cellIs" dxfId="0" priority="8592" operator="equal">
      <formula>"欠"</formula>
    </cfRule>
  </conditionalFormatting>
  <conditionalFormatting sqref="T256:U256">
    <cfRule type="cellIs" dxfId="0" priority="8571" operator="equal">
      <formula>"欠"</formula>
    </cfRule>
  </conditionalFormatting>
  <conditionalFormatting sqref="AL256:AM256">
    <cfRule type="cellIs" dxfId="1" priority="8529" operator="equal">
      <formula>"未完成"</formula>
    </cfRule>
    <cfRule type="cellIs" dxfId="0" priority="8550" operator="equal">
      <formula>"未完成"</formula>
    </cfRule>
  </conditionalFormatting>
  <conditionalFormatting sqref="R257">
    <cfRule type="cellIs" dxfId="0" priority="8611" operator="equal">
      <formula>"欠"</formula>
    </cfRule>
  </conditionalFormatting>
  <conditionalFormatting sqref="S257">
    <cfRule type="cellIs" dxfId="0" priority="8590" operator="equal">
      <formula>"欠"</formula>
    </cfRule>
  </conditionalFormatting>
  <conditionalFormatting sqref="T257:U257">
    <cfRule type="cellIs" dxfId="0" priority="8569" operator="equal">
      <formula>"欠"</formula>
    </cfRule>
  </conditionalFormatting>
  <conditionalFormatting sqref="AL257:AM257">
    <cfRule type="cellIs" dxfId="1" priority="8527" operator="equal">
      <formula>"未完成"</formula>
    </cfRule>
    <cfRule type="cellIs" dxfId="0" priority="8548" operator="equal">
      <formula>"未完成"</formula>
    </cfRule>
  </conditionalFormatting>
  <conditionalFormatting sqref="R258">
    <cfRule type="cellIs" dxfId="0" priority="8522" operator="equal">
      <formula>"欠"</formula>
    </cfRule>
  </conditionalFormatting>
  <conditionalFormatting sqref="S258">
    <cfRule type="cellIs" dxfId="0" priority="8478" operator="equal">
      <formula>"欠"</formula>
    </cfRule>
  </conditionalFormatting>
  <conditionalFormatting sqref="T258:U258">
    <cfRule type="cellIs" dxfId="0" priority="8434" operator="equal">
      <formula>"欠"</formula>
    </cfRule>
  </conditionalFormatting>
  <conditionalFormatting sqref="AL258:AM258">
    <cfRule type="cellIs" dxfId="1" priority="8346" operator="equal">
      <formula>"未完成"</formula>
    </cfRule>
    <cfRule type="cellIs" dxfId="0" priority="8390" operator="equal">
      <formula>"未完成"</formula>
    </cfRule>
  </conditionalFormatting>
  <conditionalFormatting sqref="R259">
    <cfRule type="cellIs" dxfId="0" priority="8521" operator="equal">
      <formula>"欠"</formula>
    </cfRule>
  </conditionalFormatting>
  <conditionalFormatting sqref="S259">
    <cfRule type="cellIs" dxfId="0" priority="8477" operator="equal">
      <formula>"欠"</formula>
    </cfRule>
  </conditionalFormatting>
  <conditionalFormatting sqref="T259:U259">
    <cfRule type="cellIs" dxfId="0" priority="8433" operator="equal">
      <formula>"欠"</formula>
    </cfRule>
  </conditionalFormatting>
  <conditionalFormatting sqref="AL259:AM259">
    <cfRule type="cellIs" dxfId="1" priority="8345" operator="equal">
      <formula>"未完成"</formula>
    </cfRule>
    <cfRule type="cellIs" dxfId="0" priority="8389" operator="equal">
      <formula>"未完成"</formula>
    </cfRule>
  </conditionalFormatting>
  <conditionalFormatting sqref="R260">
    <cfRule type="cellIs" dxfId="0" priority="8520" operator="equal">
      <formula>"欠"</formula>
    </cfRule>
  </conditionalFormatting>
  <conditionalFormatting sqref="T260:U260">
    <cfRule type="cellIs" dxfId="0" priority="8432" operator="equal">
      <formula>"欠"</formula>
    </cfRule>
  </conditionalFormatting>
  <conditionalFormatting sqref="AL260:AM260">
    <cfRule type="cellIs" dxfId="1" priority="8344" operator="equal">
      <formula>"未完成"</formula>
    </cfRule>
    <cfRule type="cellIs" dxfId="0" priority="8388" operator="equal">
      <formula>"未完成"</formula>
    </cfRule>
  </conditionalFormatting>
  <conditionalFormatting sqref="R261">
    <cfRule type="cellIs" dxfId="0" priority="8519" operator="equal">
      <formula>"欠"</formula>
    </cfRule>
  </conditionalFormatting>
  <conditionalFormatting sqref="S261">
    <cfRule type="cellIs" dxfId="0" priority="8475" operator="equal">
      <formula>"欠"</formula>
    </cfRule>
  </conditionalFormatting>
  <conditionalFormatting sqref="T261:U261">
    <cfRule type="cellIs" dxfId="0" priority="8431" operator="equal">
      <formula>"欠"</formula>
    </cfRule>
  </conditionalFormatting>
  <conditionalFormatting sqref="AL261:AM261">
    <cfRule type="cellIs" dxfId="1" priority="8343" operator="equal">
      <formula>"未完成"</formula>
    </cfRule>
    <cfRule type="cellIs" dxfId="0" priority="8387" operator="equal">
      <formula>"未完成"</formula>
    </cfRule>
  </conditionalFormatting>
  <conditionalFormatting sqref="R262">
    <cfRule type="cellIs" dxfId="0" priority="8518" operator="equal">
      <formula>"欠"</formula>
    </cfRule>
  </conditionalFormatting>
  <conditionalFormatting sqref="S262">
    <cfRule type="cellIs" dxfId="0" priority="8474" operator="equal">
      <formula>"欠"</formula>
    </cfRule>
  </conditionalFormatting>
  <conditionalFormatting sqref="T262:U262">
    <cfRule type="cellIs" dxfId="0" priority="8430" operator="equal">
      <formula>"欠"</formula>
    </cfRule>
  </conditionalFormatting>
  <conditionalFormatting sqref="AL262:AM262">
    <cfRule type="cellIs" dxfId="1" priority="8342" operator="equal">
      <formula>"未完成"</formula>
    </cfRule>
    <cfRule type="cellIs" dxfId="0" priority="8386" operator="equal">
      <formula>"未完成"</formula>
    </cfRule>
  </conditionalFormatting>
  <conditionalFormatting sqref="R263">
    <cfRule type="cellIs" dxfId="0" priority="8517" operator="equal">
      <formula>"欠"</formula>
    </cfRule>
  </conditionalFormatting>
  <conditionalFormatting sqref="S263">
    <cfRule type="cellIs" dxfId="0" priority="8473" operator="equal">
      <formula>"欠"</formula>
    </cfRule>
  </conditionalFormatting>
  <conditionalFormatting sqref="T263:U263">
    <cfRule type="cellIs" dxfId="0" priority="8429" operator="equal">
      <formula>"欠"</formula>
    </cfRule>
  </conditionalFormatting>
  <conditionalFormatting sqref="AL263:AM263">
    <cfRule type="cellIs" dxfId="1" priority="8341" operator="equal">
      <formula>"未完成"</formula>
    </cfRule>
    <cfRule type="cellIs" dxfId="0" priority="8385" operator="equal">
      <formula>"未完成"</formula>
    </cfRule>
  </conditionalFormatting>
  <conditionalFormatting sqref="R264">
    <cfRule type="cellIs" dxfId="0" priority="8516" operator="equal">
      <formula>"欠"</formula>
    </cfRule>
  </conditionalFormatting>
  <conditionalFormatting sqref="S264">
    <cfRule type="cellIs" dxfId="0" priority="8472" operator="equal">
      <formula>"欠"</formula>
    </cfRule>
  </conditionalFormatting>
  <conditionalFormatting sqref="T264:U264">
    <cfRule type="cellIs" dxfId="0" priority="8428" operator="equal">
      <formula>"欠"</formula>
    </cfRule>
  </conditionalFormatting>
  <conditionalFormatting sqref="AL264:AM264">
    <cfRule type="cellIs" dxfId="1" priority="8340" operator="equal">
      <formula>"未完成"</formula>
    </cfRule>
    <cfRule type="cellIs" dxfId="0" priority="8384" operator="equal">
      <formula>"未完成"</formula>
    </cfRule>
  </conditionalFormatting>
  <conditionalFormatting sqref="R265">
    <cfRule type="cellIs" dxfId="0" priority="8515" operator="equal">
      <formula>"欠"</formula>
    </cfRule>
  </conditionalFormatting>
  <conditionalFormatting sqref="S265">
    <cfRule type="cellIs" dxfId="0" priority="8471" operator="equal">
      <formula>"欠"</formula>
    </cfRule>
  </conditionalFormatting>
  <conditionalFormatting sqref="T265:U265">
    <cfRule type="cellIs" dxfId="0" priority="8427" operator="equal">
      <formula>"欠"</formula>
    </cfRule>
  </conditionalFormatting>
  <conditionalFormatting sqref="AL265:AM265">
    <cfRule type="cellIs" dxfId="1" priority="8339" operator="equal">
      <formula>"未完成"</formula>
    </cfRule>
    <cfRule type="cellIs" dxfId="0" priority="8383" operator="equal">
      <formula>"未完成"</formula>
    </cfRule>
  </conditionalFormatting>
  <conditionalFormatting sqref="R266">
    <cfRule type="cellIs" dxfId="0" priority="8514" operator="equal">
      <formula>"欠"</formula>
    </cfRule>
  </conditionalFormatting>
  <conditionalFormatting sqref="S266">
    <cfRule type="cellIs" dxfId="0" priority="8470" operator="equal">
      <formula>"欠"</formula>
    </cfRule>
  </conditionalFormatting>
  <conditionalFormatting sqref="T266:U266">
    <cfRule type="cellIs" dxfId="0" priority="8426" operator="equal">
      <formula>"欠"</formula>
    </cfRule>
  </conditionalFormatting>
  <conditionalFormatting sqref="AL266:AM266">
    <cfRule type="cellIs" dxfId="1" priority="8338" operator="equal">
      <formula>"未完成"</formula>
    </cfRule>
    <cfRule type="cellIs" dxfId="0" priority="8382" operator="equal">
      <formula>"未完成"</formula>
    </cfRule>
  </conditionalFormatting>
  <conditionalFormatting sqref="R267">
    <cfRule type="cellIs" dxfId="0" priority="8513" operator="equal">
      <formula>"欠"</formula>
    </cfRule>
  </conditionalFormatting>
  <conditionalFormatting sqref="S267">
    <cfRule type="cellIs" dxfId="0" priority="8469" operator="equal">
      <formula>"欠"</formula>
    </cfRule>
  </conditionalFormatting>
  <conditionalFormatting sqref="T267:U267">
    <cfRule type="cellIs" dxfId="0" priority="8425" operator="equal">
      <formula>"欠"</formula>
    </cfRule>
  </conditionalFormatting>
  <conditionalFormatting sqref="AL267:AM267">
    <cfRule type="cellIs" dxfId="1" priority="8337" operator="equal">
      <formula>"未完成"</formula>
    </cfRule>
    <cfRule type="cellIs" dxfId="0" priority="8381" operator="equal">
      <formula>"未完成"</formula>
    </cfRule>
  </conditionalFormatting>
  <conditionalFormatting sqref="R268">
    <cfRule type="cellIs" dxfId="0" priority="8512" operator="equal">
      <formula>"欠"</formula>
    </cfRule>
  </conditionalFormatting>
  <conditionalFormatting sqref="S268">
    <cfRule type="cellIs" dxfId="0" priority="8468" operator="equal">
      <formula>"欠"</formula>
    </cfRule>
  </conditionalFormatting>
  <conditionalFormatting sqref="T268:U268">
    <cfRule type="cellIs" dxfId="0" priority="8424" operator="equal">
      <formula>"欠"</formula>
    </cfRule>
  </conditionalFormatting>
  <conditionalFormatting sqref="AL268:AM268">
    <cfRule type="cellIs" dxfId="1" priority="8336" operator="equal">
      <formula>"未完成"</formula>
    </cfRule>
    <cfRule type="cellIs" dxfId="0" priority="8380" operator="equal">
      <formula>"未完成"</formula>
    </cfRule>
  </conditionalFormatting>
  <conditionalFormatting sqref="R269">
    <cfRule type="cellIs" dxfId="0" priority="8511" operator="equal">
      <formula>"欠"</formula>
    </cfRule>
  </conditionalFormatting>
  <conditionalFormatting sqref="S269">
    <cfRule type="cellIs" dxfId="0" priority="8467" operator="equal">
      <formula>"欠"</formula>
    </cfRule>
  </conditionalFormatting>
  <conditionalFormatting sqref="T269:U269">
    <cfRule type="cellIs" dxfId="0" priority="8423" operator="equal">
      <formula>"欠"</formula>
    </cfRule>
  </conditionalFormatting>
  <conditionalFormatting sqref="AL269:AM269">
    <cfRule type="cellIs" dxfId="1" priority="8335" operator="equal">
      <formula>"未完成"</formula>
    </cfRule>
    <cfRule type="cellIs" dxfId="0" priority="8379" operator="equal">
      <formula>"未完成"</formula>
    </cfRule>
  </conditionalFormatting>
  <conditionalFormatting sqref="R270">
    <cfRule type="cellIs" dxfId="0" priority="8510" operator="equal">
      <formula>"欠"</formula>
    </cfRule>
  </conditionalFormatting>
  <conditionalFormatting sqref="S270">
    <cfRule type="cellIs" dxfId="0" priority="8466" operator="equal">
      <formula>"欠"</formula>
    </cfRule>
  </conditionalFormatting>
  <conditionalFormatting sqref="T270:U270">
    <cfRule type="cellIs" dxfId="0" priority="8422" operator="equal">
      <formula>"欠"</formula>
    </cfRule>
  </conditionalFormatting>
  <conditionalFormatting sqref="AL270:AM270">
    <cfRule type="cellIs" dxfId="1" priority="8334" operator="equal">
      <formula>"未完成"</formula>
    </cfRule>
    <cfRule type="cellIs" dxfId="0" priority="8378" operator="equal">
      <formula>"未完成"</formula>
    </cfRule>
  </conditionalFormatting>
  <conditionalFormatting sqref="R271">
    <cfRule type="cellIs" dxfId="0" priority="8509" operator="equal">
      <formula>"欠"</formula>
    </cfRule>
  </conditionalFormatting>
  <conditionalFormatting sqref="S271">
    <cfRule type="cellIs" dxfId="0" priority="8465" operator="equal">
      <formula>"欠"</formula>
    </cfRule>
  </conditionalFormatting>
  <conditionalFormatting sqref="T271:U271">
    <cfRule type="cellIs" dxfId="0" priority="8421" operator="equal">
      <formula>"欠"</formula>
    </cfRule>
  </conditionalFormatting>
  <conditionalFormatting sqref="AL271:AM271">
    <cfRule type="cellIs" dxfId="1" priority="8333" operator="equal">
      <formula>"未完成"</formula>
    </cfRule>
    <cfRule type="cellIs" dxfId="0" priority="8377" operator="equal">
      <formula>"未完成"</formula>
    </cfRule>
  </conditionalFormatting>
  <conditionalFormatting sqref="R272">
    <cfRule type="cellIs" dxfId="0" priority="8508" operator="equal">
      <formula>"欠"</formula>
    </cfRule>
  </conditionalFormatting>
  <conditionalFormatting sqref="S272">
    <cfRule type="cellIs" dxfId="0" priority="8464" operator="equal">
      <formula>"欠"</formula>
    </cfRule>
  </conditionalFormatting>
  <conditionalFormatting sqref="T272:U272">
    <cfRule type="cellIs" dxfId="0" priority="8420" operator="equal">
      <formula>"欠"</formula>
    </cfRule>
  </conditionalFormatting>
  <conditionalFormatting sqref="AL272:AM272">
    <cfRule type="cellIs" dxfId="1" priority="8332" operator="equal">
      <formula>"未完成"</formula>
    </cfRule>
    <cfRule type="cellIs" dxfId="0" priority="8376" operator="equal">
      <formula>"未完成"</formula>
    </cfRule>
  </conditionalFormatting>
  <conditionalFormatting sqref="R273">
    <cfRule type="cellIs" dxfId="0" priority="8507" operator="equal">
      <formula>"欠"</formula>
    </cfRule>
  </conditionalFormatting>
  <conditionalFormatting sqref="S273">
    <cfRule type="cellIs" dxfId="0" priority="8463" operator="equal">
      <formula>"欠"</formula>
    </cfRule>
  </conditionalFormatting>
  <conditionalFormatting sqref="T273:U273">
    <cfRule type="cellIs" dxfId="0" priority="8419" operator="equal">
      <formula>"欠"</formula>
    </cfRule>
  </conditionalFormatting>
  <conditionalFormatting sqref="AL273:AM273">
    <cfRule type="cellIs" dxfId="1" priority="8331" operator="equal">
      <formula>"未完成"</formula>
    </cfRule>
    <cfRule type="cellIs" dxfId="0" priority="8375" operator="equal">
      <formula>"未完成"</formula>
    </cfRule>
  </conditionalFormatting>
  <conditionalFormatting sqref="R274">
    <cfRule type="cellIs" dxfId="0" priority="8506" operator="equal">
      <formula>"欠"</formula>
    </cfRule>
  </conditionalFormatting>
  <conditionalFormatting sqref="S274">
    <cfRule type="cellIs" dxfId="0" priority="8462" operator="equal">
      <formula>"欠"</formula>
    </cfRule>
  </conditionalFormatting>
  <conditionalFormatting sqref="T274:U274">
    <cfRule type="cellIs" dxfId="0" priority="8418" operator="equal">
      <formula>"欠"</formula>
    </cfRule>
  </conditionalFormatting>
  <conditionalFormatting sqref="AL274:AM274">
    <cfRule type="cellIs" dxfId="1" priority="8330" operator="equal">
      <formula>"未完成"</formula>
    </cfRule>
    <cfRule type="cellIs" dxfId="0" priority="8374" operator="equal">
      <formula>"未完成"</formula>
    </cfRule>
  </conditionalFormatting>
  <conditionalFormatting sqref="R275">
    <cfRule type="cellIs" dxfId="0" priority="8505" operator="equal">
      <formula>"欠"</formula>
    </cfRule>
  </conditionalFormatting>
  <conditionalFormatting sqref="S275">
    <cfRule type="cellIs" dxfId="0" priority="8461" operator="equal">
      <formula>"欠"</formula>
    </cfRule>
  </conditionalFormatting>
  <conditionalFormatting sqref="T275:U275">
    <cfRule type="cellIs" dxfId="0" priority="8417" operator="equal">
      <formula>"欠"</formula>
    </cfRule>
  </conditionalFormatting>
  <conditionalFormatting sqref="AL275:AM275">
    <cfRule type="cellIs" dxfId="1" priority="8329" operator="equal">
      <formula>"未完成"</formula>
    </cfRule>
    <cfRule type="cellIs" dxfId="0" priority="8373" operator="equal">
      <formula>"未完成"</formula>
    </cfRule>
  </conditionalFormatting>
  <conditionalFormatting sqref="R276">
    <cfRule type="cellIs" dxfId="0" priority="8504" operator="equal">
      <formula>"欠"</formula>
    </cfRule>
  </conditionalFormatting>
  <conditionalFormatting sqref="S276">
    <cfRule type="cellIs" dxfId="0" priority="8460" operator="equal">
      <formula>"欠"</formula>
    </cfRule>
  </conditionalFormatting>
  <conditionalFormatting sqref="T276:U276">
    <cfRule type="cellIs" dxfId="0" priority="8416" operator="equal">
      <formula>"欠"</formula>
    </cfRule>
  </conditionalFormatting>
  <conditionalFormatting sqref="AL276:AM276">
    <cfRule type="cellIs" dxfId="1" priority="8328" operator="equal">
      <formula>"未完成"</formula>
    </cfRule>
    <cfRule type="cellIs" dxfId="0" priority="8372" operator="equal">
      <formula>"未完成"</formula>
    </cfRule>
  </conditionalFormatting>
  <conditionalFormatting sqref="R277">
    <cfRule type="cellIs" dxfId="0" priority="8503" operator="equal">
      <formula>"欠"</formula>
    </cfRule>
  </conditionalFormatting>
  <conditionalFormatting sqref="S277">
    <cfRule type="cellIs" dxfId="0" priority="8459" operator="equal">
      <formula>"欠"</formula>
    </cfRule>
  </conditionalFormatting>
  <conditionalFormatting sqref="T277:U277">
    <cfRule type="cellIs" dxfId="0" priority="8415" operator="equal">
      <formula>"欠"</formula>
    </cfRule>
  </conditionalFormatting>
  <conditionalFormatting sqref="AL277:AM277">
    <cfRule type="cellIs" dxfId="1" priority="8327" operator="equal">
      <formula>"未完成"</formula>
    </cfRule>
    <cfRule type="cellIs" dxfId="0" priority="8371" operator="equal">
      <formula>"未完成"</formula>
    </cfRule>
  </conditionalFormatting>
  <conditionalFormatting sqref="R278">
    <cfRule type="cellIs" dxfId="0" priority="8502" operator="equal">
      <formula>"欠"</formula>
    </cfRule>
  </conditionalFormatting>
  <conditionalFormatting sqref="S278">
    <cfRule type="cellIs" dxfId="0" priority="8458" operator="equal">
      <formula>"欠"</formula>
    </cfRule>
  </conditionalFormatting>
  <conditionalFormatting sqref="T278:U278">
    <cfRule type="cellIs" dxfId="0" priority="8414" operator="equal">
      <formula>"欠"</formula>
    </cfRule>
  </conditionalFormatting>
  <conditionalFormatting sqref="AL278:AM278">
    <cfRule type="cellIs" dxfId="1" priority="8326" operator="equal">
      <formula>"未完成"</formula>
    </cfRule>
    <cfRule type="cellIs" dxfId="0" priority="8370" operator="equal">
      <formula>"未完成"</formula>
    </cfRule>
  </conditionalFormatting>
  <conditionalFormatting sqref="R279">
    <cfRule type="cellIs" dxfId="0" priority="8501" operator="equal">
      <formula>"欠"</formula>
    </cfRule>
  </conditionalFormatting>
  <conditionalFormatting sqref="S279">
    <cfRule type="cellIs" dxfId="0" priority="8457" operator="equal">
      <formula>"欠"</formula>
    </cfRule>
  </conditionalFormatting>
  <conditionalFormatting sqref="T279:U279">
    <cfRule type="cellIs" dxfId="0" priority="8413" operator="equal">
      <formula>"欠"</formula>
    </cfRule>
  </conditionalFormatting>
  <conditionalFormatting sqref="AL279:AM279">
    <cfRule type="cellIs" dxfId="1" priority="8325" operator="equal">
      <formula>"未完成"</formula>
    </cfRule>
    <cfRule type="cellIs" dxfId="0" priority="8369" operator="equal">
      <formula>"未完成"</formula>
    </cfRule>
  </conditionalFormatting>
  <conditionalFormatting sqref="R280">
    <cfRule type="cellIs" dxfId="0" priority="8500" operator="equal">
      <formula>"欠"</formula>
    </cfRule>
  </conditionalFormatting>
  <conditionalFormatting sqref="S280">
    <cfRule type="cellIs" dxfId="0" priority="8456" operator="equal">
      <formula>"欠"</formula>
    </cfRule>
  </conditionalFormatting>
  <conditionalFormatting sqref="T280:U280">
    <cfRule type="cellIs" dxfId="0" priority="8412" operator="equal">
      <formula>"欠"</formula>
    </cfRule>
  </conditionalFormatting>
  <conditionalFormatting sqref="AL280:AM280">
    <cfRule type="cellIs" dxfId="1" priority="8324" operator="equal">
      <formula>"未完成"</formula>
    </cfRule>
    <cfRule type="cellIs" dxfId="0" priority="8368" operator="equal">
      <formula>"未完成"</formula>
    </cfRule>
  </conditionalFormatting>
  <conditionalFormatting sqref="R281">
    <cfRule type="cellIs" dxfId="0" priority="8499" operator="equal">
      <formula>"欠"</formula>
    </cfRule>
  </conditionalFormatting>
  <conditionalFormatting sqref="S281">
    <cfRule type="cellIs" dxfId="0" priority="8455" operator="equal">
      <formula>"欠"</formula>
    </cfRule>
  </conditionalFormatting>
  <conditionalFormatting sqref="T281:U281">
    <cfRule type="cellIs" dxfId="0" priority="8411" operator="equal">
      <formula>"欠"</formula>
    </cfRule>
  </conditionalFormatting>
  <conditionalFormatting sqref="AL281:AM281">
    <cfRule type="cellIs" dxfId="1" priority="8323" operator="equal">
      <formula>"未完成"</formula>
    </cfRule>
    <cfRule type="cellIs" dxfId="0" priority="8367" operator="equal">
      <formula>"未完成"</formula>
    </cfRule>
  </conditionalFormatting>
  <conditionalFormatting sqref="R282">
    <cfRule type="cellIs" dxfId="0" priority="8498" operator="equal">
      <formula>"欠"</formula>
    </cfRule>
  </conditionalFormatting>
  <conditionalFormatting sqref="S282">
    <cfRule type="cellIs" dxfId="0" priority="8454" operator="equal">
      <formula>"欠"</formula>
    </cfRule>
  </conditionalFormatting>
  <conditionalFormatting sqref="T282:U282">
    <cfRule type="cellIs" dxfId="0" priority="8410" operator="equal">
      <formula>"欠"</formula>
    </cfRule>
  </conditionalFormatting>
  <conditionalFormatting sqref="AL282:AM282">
    <cfRule type="cellIs" dxfId="1" priority="8322" operator="equal">
      <formula>"未完成"</formula>
    </cfRule>
    <cfRule type="cellIs" dxfId="0" priority="8366" operator="equal">
      <formula>"未完成"</formula>
    </cfRule>
  </conditionalFormatting>
  <conditionalFormatting sqref="R283">
    <cfRule type="cellIs" dxfId="0" priority="8497" operator="equal">
      <formula>"欠"</formula>
    </cfRule>
  </conditionalFormatting>
  <conditionalFormatting sqref="S283">
    <cfRule type="cellIs" dxfId="0" priority="8453" operator="equal">
      <formula>"欠"</formula>
    </cfRule>
  </conditionalFormatting>
  <conditionalFormatting sqref="T283:U283">
    <cfRule type="cellIs" dxfId="0" priority="8409" operator="equal">
      <formula>"欠"</formula>
    </cfRule>
  </conditionalFormatting>
  <conditionalFormatting sqref="AL283:AM283">
    <cfRule type="cellIs" dxfId="1" priority="8321" operator="equal">
      <formula>"未完成"</formula>
    </cfRule>
    <cfRule type="cellIs" dxfId="0" priority="8365" operator="equal">
      <formula>"未完成"</formula>
    </cfRule>
  </conditionalFormatting>
  <conditionalFormatting sqref="R284">
    <cfRule type="cellIs" dxfId="0" priority="8496" operator="equal">
      <formula>"欠"</formula>
    </cfRule>
  </conditionalFormatting>
  <conditionalFormatting sqref="S284">
    <cfRule type="cellIs" dxfId="0" priority="8452" operator="equal">
      <formula>"欠"</formula>
    </cfRule>
  </conditionalFormatting>
  <conditionalFormatting sqref="T284:U284">
    <cfRule type="cellIs" dxfId="0" priority="8408" operator="equal">
      <formula>"欠"</formula>
    </cfRule>
  </conditionalFormatting>
  <conditionalFormatting sqref="AL284:AM284">
    <cfRule type="cellIs" dxfId="1" priority="8320" operator="equal">
      <formula>"未完成"</formula>
    </cfRule>
    <cfRule type="cellIs" dxfId="0" priority="8364" operator="equal">
      <formula>"未完成"</formula>
    </cfRule>
  </conditionalFormatting>
  <conditionalFormatting sqref="R285">
    <cfRule type="cellIs" dxfId="0" priority="8495" operator="equal">
      <formula>"欠"</formula>
    </cfRule>
  </conditionalFormatting>
  <conditionalFormatting sqref="S285">
    <cfRule type="cellIs" dxfId="0" priority="8451" operator="equal">
      <formula>"欠"</formula>
    </cfRule>
  </conditionalFormatting>
  <conditionalFormatting sqref="T285:U285">
    <cfRule type="cellIs" dxfId="0" priority="8407" operator="equal">
      <formula>"欠"</formula>
    </cfRule>
  </conditionalFormatting>
  <conditionalFormatting sqref="AL285:AM285">
    <cfRule type="cellIs" dxfId="1" priority="8319" operator="equal">
      <formula>"未完成"</formula>
    </cfRule>
    <cfRule type="cellIs" dxfId="0" priority="8363" operator="equal">
      <formula>"未完成"</formula>
    </cfRule>
  </conditionalFormatting>
  <conditionalFormatting sqref="R286">
    <cfRule type="cellIs" dxfId="0" priority="8494" operator="equal">
      <formula>"欠"</formula>
    </cfRule>
  </conditionalFormatting>
  <conditionalFormatting sqref="S286">
    <cfRule type="cellIs" dxfId="0" priority="8450" operator="equal">
      <formula>"欠"</formula>
    </cfRule>
  </conditionalFormatting>
  <conditionalFormatting sqref="T286:U286">
    <cfRule type="cellIs" dxfId="0" priority="8406" operator="equal">
      <formula>"欠"</formula>
    </cfRule>
  </conditionalFormatting>
  <conditionalFormatting sqref="AL286:AM286">
    <cfRule type="cellIs" dxfId="1" priority="8318" operator="equal">
      <formula>"未完成"</formula>
    </cfRule>
    <cfRule type="cellIs" dxfId="0" priority="8362" operator="equal">
      <formula>"未完成"</formula>
    </cfRule>
  </conditionalFormatting>
  <conditionalFormatting sqref="R287">
    <cfRule type="cellIs" dxfId="0" priority="8493" operator="equal">
      <formula>"欠"</formula>
    </cfRule>
  </conditionalFormatting>
  <conditionalFormatting sqref="S287">
    <cfRule type="cellIs" dxfId="0" priority="8449" operator="equal">
      <formula>"欠"</formula>
    </cfRule>
  </conditionalFormatting>
  <conditionalFormatting sqref="T287:U287">
    <cfRule type="cellIs" dxfId="0" priority="8405" operator="equal">
      <formula>"欠"</formula>
    </cfRule>
  </conditionalFormatting>
  <conditionalFormatting sqref="AL287:AM287">
    <cfRule type="cellIs" dxfId="1" priority="8317" operator="equal">
      <formula>"未完成"</formula>
    </cfRule>
    <cfRule type="cellIs" dxfId="0" priority="8361" operator="equal">
      <formula>"未完成"</formula>
    </cfRule>
  </conditionalFormatting>
  <conditionalFormatting sqref="R288">
    <cfRule type="cellIs" dxfId="0" priority="8492" operator="equal">
      <formula>"欠"</formula>
    </cfRule>
  </conditionalFormatting>
  <conditionalFormatting sqref="S288">
    <cfRule type="cellIs" dxfId="0" priority="8448" operator="equal">
      <formula>"欠"</formula>
    </cfRule>
  </conditionalFormatting>
  <conditionalFormatting sqref="T288:U288">
    <cfRule type="cellIs" dxfId="0" priority="8404" operator="equal">
      <formula>"欠"</formula>
    </cfRule>
  </conditionalFormatting>
  <conditionalFormatting sqref="AL288:AM288">
    <cfRule type="cellIs" dxfId="1" priority="8316" operator="equal">
      <formula>"未完成"</formula>
    </cfRule>
    <cfRule type="cellIs" dxfId="0" priority="8360" operator="equal">
      <formula>"未完成"</formula>
    </cfRule>
  </conditionalFormatting>
  <conditionalFormatting sqref="R289">
    <cfRule type="cellIs" dxfId="0" priority="8491" operator="equal">
      <formula>"欠"</formula>
    </cfRule>
  </conditionalFormatting>
  <conditionalFormatting sqref="S289">
    <cfRule type="cellIs" dxfId="0" priority="8447" operator="equal">
      <formula>"欠"</formula>
    </cfRule>
  </conditionalFormatting>
  <conditionalFormatting sqref="T289:U289">
    <cfRule type="cellIs" dxfId="0" priority="8403" operator="equal">
      <formula>"欠"</formula>
    </cfRule>
  </conditionalFormatting>
  <conditionalFormatting sqref="AL289:AM289">
    <cfRule type="cellIs" dxfId="1" priority="8315" operator="equal">
      <formula>"未完成"</formula>
    </cfRule>
    <cfRule type="cellIs" dxfId="0" priority="8359" operator="equal">
      <formula>"未完成"</formula>
    </cfRule>
  </conditionalFormatting>
  <conditionalFormatting sqref="R290">
    <cfRule type="cellIs" dxfId="0" priority="8490" operator="equal">
      <formula>"欠"</formula>
    </cfRule>
  </conditionalFormatting>
  <conditionalFormatting sqref="S290">
    <cfRule type="cellIs" dxfId="0" priority="8446" operator="equal">
      <formula>"欠"</formula>
    </cfRule>
  </conditionalFormatting>
  <conditionalFormatting sqref="T290:U290">
    <cfRule type="cellIs" dxfId="0" priority="8402" operator="equal">
      <formula>"欠"</formula>
    </cfRule>
  </conditionalFormatting>
  <conditionalFormatting sqref="AL290:AM290">
    <cfRule type="cellIs" dxfId="1" priority="8314" operator="equal">
      <formula>"未完成"</formula>
    </cfRule>
    <cfRule type="cellIs" dxfId="0" priority="8358" operator="equal">
      <formula>"未完成"</formula>
    </cfRule>
  </conditionalFormatting>
  <conditionalFormatting sqref="R291">
    <cfRule type="cellIs" dxfId="0" priority="8489" operator="equal">
      <formula>"欠"</formula>
    </cfRule>
  </conditionalFormatting>
  <conditionalFormatting sqref="S291">
    <cfRule type="cellIs" dxfId="0" priority="8445" operator="equal">
      <formula>"欠"</formula>
    </cfRule>
  </conditionalFormatting>
  <conditionalFormatting sqref="T291:U291">
    <cfRule type="cellIs" dxfId="0" priority="8401" operator="equal">
      <formula>"欠"</formula>
    </cfRule>
  </conditionalFormatting>
  <conditionalFormatting sqref="AL291:AM291">
    <cfRule type="cellIs" dxfId="1" priority="8313" operator="equal">
      <formula>"未完成"</formula>
    </cfRule>
    <cfRule type="cellIs" dxfId="0" priority="8357" operator="equal">
      <formula>"未完成"</formula>
    </cfRule>
  </conditionalFormatting>
  <conditionalFormatting sqref="R292">
    <cfRule type="cellIs" dxfId="0" priority="8488" operator="equal">
      <formula>"欠"</formula>
    </cfRule>
  </conditionalFormatting>
  <conditionalFormatting sqref="S292">
    <cfRule type="cellIs" dxfId="0" priority="8444" operator="equal">
      <formula>"欠"</formula>
    </cfRule>
  </conditionalFormatting>
  <conditionalFormatting sqref="T292:U292">
    <cfRule type="cellIs" dxfId="0" priority="8400" operator="equal">
      <formula>"欠"</formula>
    </cfRule>
  </conditionalFormatting>
  <conditionalFormatting sqref="AL292:AM292">
    <cfRule type="cellIs" dxfId="1" priority="8312" operator="equal">
      <formula>"未完成"</formula>
    </cfRule>
    <cfRule type="cellIs" dxfId="0" priority="8356" operator="equal">
      <formula>"未完成"</formula>
    </cfRule>
  </conditionalFormatting>
  <conditionalFormatting sqref="R293">
    <cfRule type="cellIs" dxfId="0" priority="8487" operator="equal">
      <formula>"欠"</formula>
    </cfRule>
  </conditionalFormatting>
  <conditionalFormatting sqref="S293">
    <cfRule type="cellIs" dxfId="0" priority="8443" operator="equal">
      <formula>"欠"</formula>
    </cfRule>
  </conditionalFormatting>
  <conditionalFormatting sqref="T293:U293">
    <cfRule type="cellIs" dxfId="0" priority="8399" operator="equal">
      <formula>"欠"</formula>
    </cfRule>
  </conditionalFormatting>
  <conditionalFormatting sqref="AL293:AM293">
    <cfRule type="cellIs" dxfId="1" priority="8311" operator="equal">
      <formula>"未完成"</formula>
    </cfRule>
    <cfRule type="cellIs" dxfId="0" priority="8355" operator="equal">
      <formula>"未完成"</formula>
    </cfRule>
  </conditionalFormatting>
  <conditionalFormatting sqref="R294">
    <cfRule type="cellIs" dxfId="0" priority="8486" operator="equal">
      <formula>"欠"</formula>
    </cfRule>
  </conditionalFormatting>
  <conditionalFormatting sqref="S294">
    <cfRule type="cellIs" dxfId="0" priority="8442" operator="equal">
      <formula>"欠"</formula>
    </cfRule>
  </conditionalFormatting>
  <conditionalFormatting sqref="T294:U294">
    <cfRule type="cellIs" dxfId="0" priority="8398" operator="equal">
      <formula>"欠"</formula>
    </cfRule>
  </conditionalFormatting>
  <conditionalFormatting sqref="AL294:AM294">
    <cfRule type="cellIs" dxfId="1" priority="8310" operator="equal">
      <formula>"未完成"</formula>
    </cfRule>
    <cfRule type="cellIs" dxfId="0" priority="8354" operator="equal">
      <formula>"未完成"</formula>
    </cfRule>
  </conditionalFormatting>
  <conditionalFormatting sqref="R295">
    <cfRule type="cellIs" dxfId="0" priority="8485" operator="equal">
      <formula>"欠"</formula>
    </cfRule>
  </conditionalFormatting>
  <conditionalFormatting sqref="S295">
    <cfRule type="cellIs" dxfId="0" priority="8441" operator="equal">
      <formula>"欠"</formula>
    </cfRule>
  </conditionalFormatting>
  <conditionalFormatting sqref="T295:U295">
    <cfRule type="cellIs" dxfId="0" priority="8397" operator="equal">
      <formula>"欠"</formula>
    </cfRule>
  </conditionalFormatting>
  <conditionalFormatting sqref="AL295:AM295">
    <cfRule type="cellIs" dxfId="1" priority="8309" operator="equal">
      <formula>"未完成"</formula>
    </cfRule>
    <cfRule type="cellIs" dxfId="0" priority="8353" operator="equal">
      <formula>"未完成"</formula>
    </cfRule>
  </conditionalFormatting>
  <conditionalFormatting sqref="R296">
    <cfRule type="cellIs" dxfId="0" priority="8484" operator="equal">
      <formula>"欠"</formula>
    </cfRule>
  </conditionalFormatting>
  <conditionalFormatting sqref="S296">
    <cfRule type="cellIs" dxfId="0" priority="8440" operator="equal">
      <formula>"欠"</formula>
    </cfRule>
  </conditionalFormatting>
  <conditionalFormatting sqref="T296:U296">
    <cfRule type="cellIs" dxfId="0" priority="8396" operator="equal">
      <formula>"欠"</formula>
    </cfRule>
  </conditionalFormatting>
  <conditionalFormatting sqref="AL296:AM296">
    <cfRule type="cellIs" dxfId="1" priority="8308" operator="equal">
      <formula>"未完成"</formula>
    </cfRule>
    <cfRule type="cellIs" dxfId="0" priority="8352" operator="equal">
      <formula>"未完成"</formula>
    </cfRule>
  </conditionalFormatting>
  <conditionalFormatting sqref="R297">
    <cfRule type="cellIs" dxfId="0" priority="8483" operator="equal">
      <formula>"欠"</formula>
    </cfRule>
  </conditionalFormatting>
  <conditionalFormatting sqref="S297">
    <cfRule type="cellIs" dxfId="0" priority="8439" operator="equal">
      <formula>"欠"</formula>
    </cfRule>
  </conditionalFormatting>
  <conditionalFormatting sqref="T297:U297">
    <cfRule type="cellIs" dxfId="0" priority="8395" operator="equal">
      <formula>"欠"</formula>
    </cfRule>
  </conditionalFormatting>
  <conditionalFormatting sqref="AL297:AM297">
    <cfRule type="cellIs" dxfId="1" priority="8307" operator="equal">
      <formula>"未完成"</formula>
    </cfRule>
    <cfRule type="cellIs" dxfId="0" priority="8351" operator="equal">
      <formula>"未完成"</formula>
    </cfRule>
  </conditionalFormatting>
  <conditionalFormatting sqref="R298">
    <cfRule type="cellIs" dxfId="0" priority="8482" operator="equal">
      <formula>"欠"</formula>
    </cfRule>
  </conditionalFormatting>
  <conditionalFormatting sqref="S298">
    <cfRule type="cellIs" dxfId="0" priority="8438" operator="equal">
      <formula>"欠"</formula>
    </cfRule>
  </conditionalFormatting>
  <conditionalFormatting sqref="T298:U298">
    <cfRule type="cellIs" dxfId="0" priority="8394" operator="equal">
      <formula>"欠"</formula>
    </cfRule>
  </conditionalFormatting>
  <conditionalFormatting sqref="AL298:AM298">
    <cfRule type="cellIs" dxfId="1" priority="8306" operator="equal">
      <formula>"未完成"</formula>
    </cfRule>
    <cfRule type="cellIs" dxfId="0" priority="8350" operator="equal">
      <formula>"未完成"</formula>
    </cfRule>
  </conditionalFormatting>
  <conditionalFormatting sqref="R299">
    <cfRule type="cellIs" dxfId="0" priority="8481" operator="equal">
      <formula>"欠"</formula>
    </cfRule>
  </conditionalFormatting>
  <conditionalFormatting sqref="S299">
    <cfRule type="cellIs" dxfId="0" priority="8437" operator="equal">
      <formula>"欠"</formula>
    </cfRule>
  </conditionalFormatting>
  <conditionalFormatting sqref="T299:U299">
    <cfRule type="cellIs" dxfId="0" priority="8393" operator="equal">
      <formula>"欠"</formula>
    </cfRule>
  </conditionalFormatting>
  <conditionalFormatting sqref="AL299:AM299">
    <cfRule type="cellIs" dxfId="1" priority="8305" operator="equal">
      <formula>"未完成"</formula>
    </cfRule>
    <cfRule type="cellIs" dxfId="0" priority="8349" operator="equal">
      <formula>"未完成"</formula>
    </cfRule>
  </conditionalFormatting>
  <conditionalFormatting sqref="R300">
    <cfRule type="cellIs" dxfId="0" priority="8480" operator="equal">
      <formula>"欠"</formula>
    </cfRule>
  </conditionalFormatting>
  <conditionalFormatting sqref="S300">
    <cfRule type="cellIs" dxfId="0" priority="8436" operator="equal">
      <formula>"欠"</formula>
    </cfRule>
  </conditionalFormatting>
  <conditionalFormatting sqref="T300:U300">
    <cfRule type="cellIs" dxfId="0" priority="8392" operator="equal">
      <formula>"欠"</formula>
    </cfRule>
  </conditionalFormatting>
  <conditionalFormatting sqref="AL300:AM300">
    <cfRule type="cellIs" dxfId="1" priority="8304" operator="equal">
      <formula>"未完成"</formula>
    </cfRule>
    <cfRule type="cellIs" dxfId="0" priority="8348" operator="equal">
      <formula>"未完成"</formula>
    </cfRule>
  </conditionalFormatting>
  <conditionalFormatting sqref="R301">
    <cfRule type="cellIs" dxfId="0" priority="8479" operator="equal">
      <formula>"欠"</formula>
    </cfRule>
  </conditionalFormatting>
  <conditionalFormatting sqref="S301">
    <cfRule type="cellIs" dxfId="0" priority="8435" operator="equal">
      <formula>"欠"</formula>
    </cfRule>
  </conditionalFormatting>
  <conditionalFormatting sqref="T301:U301">
    <cfRule type="cellIs" dxfId="0" priority="8391" operator="equal">
      <formula>"欠"</formula>
    </cfRule>
  </conditionalFormatting>
  <conditionalFormatting sqref="AL301:AM301">
    <cfRule type="cellIs" dxfId="1" priority="8303" operator="equal">
      <formula>"未完成"</formula>
    </cfRule>
    <cfRule type="cellIs" dxfId="0" priority="8347" operator="equal">
      <formula>"未完成"</formula>
    </cfRule>
  </conditionalFormatting>
  <conditionalFormatting sqref="R302">
    <cfRule type="cellIs" dxfId="0" priority="8302" operator="equal">
      <formula>"欠"</formula>
    </cfRule>
  </conditionalFormatting>
  <conditionalFormatting sqref="S302">
    <cfRule type="cellIs" dxfId="0" priority="8278" operator="equal">
      <formula>"欠"</formula>
    </cfRule>
  </conditionalFormatting>
  <conditionalFormatting sqref="T302:U302">
    <cfRule type="cellIs" dxfId="0" priority="8254" operator="equal">
      <formula>"欠"</formula>
    </cfRule>
  </conditionalFormatting>
  <conditionalFormatting sqref="AL302:AM302">
    <cfRule type="cellIs" dxfId="1" priority="8206" operator="equal">
      <formula>"未完成"</formula>
    </cfRule>
    <cfRule type="cellIs" dxfId="0" priority="8230" operator="equal">
      <formula>"未完成"</formula>
    </cfRule>
  </conditionalFormatting>
  <conditionalFormatting sqref="R303">
    <cfRule type="cellIs" dxfId="0" priority="8301" operator="equal">
      <formula>"欠"</formula>
    </cfRule>
  </conditionalFormatting>
  <conditionalFormatting sqref="S303">
    <cfRule type="cellIs" dxfId="0" priority="8277" operator="equal">
      <formula>"欠"</formula>
    </cfRule>
  </conditionalFormatting>
  <conditionalFormatting sqref="T303:U303">
    <cfRule type="cellIs" dxfId="0" priority="8253" operator="equal">
      <formula>"欠"</formula>
    </cfRule>
  </conditionalFormatting>
  <conditionalFormatting sqref="AL303:AM303">
    <cfRule type="cellIs" dxfId="1" priority="8205" operator="equal">
      <formula>"未完成"</formula>
    </cfRule>
    <cfRule type="cellIs" dxfId="0" priority="8229" operator="equal">
      <formula>"未完成"</formula>
    </cfRule>
  </conditionalFormatting>
  <conditionalFormatting sqref="R304">
    <cfRule type="cellIs" dxfId="0" priority="8300" operator="equal">
      <formula>"欠"</formula>
    </cfRule>
  </conditionalFormatting>
  <conditionalFormatting sqref="S304">
    <cfRule type="cellIs" dxfId="0" priority="8276" operator="equal">
      <formula>"欠"</formula>
    </cfRule>
  </conditionalFormatting>
  <conditionalFormatting sqref="T304:U304">
    <cfRule type="cellIs" dxfId="0" priority="8252" operator="equal">
      <formula>"欠"</formula>
    </cfRule>
  </conditionalFormatting>
  <conditionalFormatting sqref="AL304:AM304">
    <cfRule type="cellIs" dxfId="1" priority="8204" operator="equal">
      <formula>"未完成"</formula>
    </cfRule>
    <cfRule type="cellIs" dxfId="0" priority="8228" operator="equal">
      <formula>"未完成"</formula>
    </cfRule>
  </conditionalFormatting>
  <conditionalFormatting sqref="R305">
    <cfRule type="cellIs" dxfId="0" priority="8299" operator="equal">
      <formula>"欠"</formula>
    </cfRule>
  </conditionalFormatting>
  <conditionalFormatting sqref="S305">
    <cfRule type="cellIs" dxfId="0" priority="8275" operator="equal">
      <formula>"欠"</formula>
    </cfRule>
  </conditionalFormatting>
  <conditionalFormatting sqref="T305:U305">
    <cfRule type="cellIs" dxfId="0" priority="8251" operator="equal">
      <formula>"欠"</formula>
    </cfRule>
  </conditionalFormatting>
  <conditionalFormatting sqref="AL305:AM305">
    <cfRule type="cellIs" dxfId="1" priority="8203" operator="equal">
      <formula>"未完成"</formula>
    </cfRule>
    <cfRule type="cellIs" dxfId="0" priority="8227" operator="equal">
      <formula>"未完成"</formula>
    </cfRule>
  </conditionalFormatting>
  <conditionalFormatting sqref="R306">
    <cfRule type="cellIs" dxfId="0" priority="8298" operator="equal">
      <formula>"欠"</formula>
    </cfRule>
  </conditionalFormatting>
  <conditionalFormatting sqref="S306">
    <cfRule type="cellIs" dxfId="0" priority="8274" operator="equal">
      <formula>"欠"</formula>
    </cfRule>
  </conditionalFormatting>
  <conditionalFormatting sqref="T306:U306">
    <cfRule type="cellIs" dxfId="0" priority="8250" operator="equal">
      <formula>"欠"</formula>
    </cfRule>
  </conditionalFormatting>
  <conditionalFormatting sqref="AL306:AM306">
    <cfRule type="cellIs" dxfId="1" priority="8202" operator="equal">
      <formula>"未完成"</formula>
    </cfRule>
    <cfRule type="cellIs" dxfId="0" priority="8226" operator="equal">
      <formula>"未完成"</formula>
    </cfRule>
  </conditionalFormatting>
  <conditionalFormatting sqref="R307">
    <cfRule type="cellIs" dxfId="0" priority="8297" operator="equal">
      <formula>"欠"</formula>
    </cfRule>
  </conditionalFormatting>
  <conditionalFormatting sqref="S307">
    <cfRule type="cellIs" dxfId="0" priority="8273" operator="equal">
      <formula>"欠"</formula>
    </cfRule>
  </conditionalFormatting>
  <conditionalFormatting sqref="T307:U307">
    <cfRule type="cellIs" dxfId="0" priority="8249" operator="equal">
      <formula>"欠"</formula>
    </cfRule>
  </conditionalFormatting>
  <conditionalFormatting sqref="AL307:AM307">
    <cfRule type="cellIs" dxfId="1" priority="8201" operator="equal">
      <formula>"未完成"</formula>
    </cfRule>
    <cfRule type="cellIs" dxfId="0" priority="8225" operator="equal">
      <formula>"未完成"</formula>
    </cfRule>
  </conditionalFormatting>
  <conditionalFormatting sqref="R308">
    <cfRule type="cellIs" dxfId="0" priority="8296" operator="equal">
      <formula>"欠"</formula>
    </cfRule>
  </conditionalFormatting>
  <conditionalFormatting sqref="S308">
    <cfRule type="cellIs" dxfId="0" priority="8272" operator="equal">
      <formula>"欠"</formula>
    </cfRule>
  </conditionalFormatting>
  <conditionalFormatting sqref="T308:U308">
    <cfRule type="cellIs" dxfId="0" priority="8248" operator="equal">
      <formula>"欠"</formula>
    </cfRule>
  </conditionalFormatting>
  <conditionalFormatting sqref="AL308:AM308">
    <cfRule type="cellIs" dxfId="1" priority="8200" operator="equal">
      <formula>"未完成"</formula>
    </cfRule>
    <cfRule type="cellIs" dxfId="0" priority="8224" operator="equal">
      <formula>"未完成"</formula>
    </cfRule>
  </conditionalFormatting>
  <conditionalFormatting sqref="R309">
    <cfRule type="cellIs" dxfId="0" priority="8295" operator="equal">
      <formula>"欠"</formula>
    </cfRule>
  </conditionalFormatting>
  <conditionalFormatting sqref="S309">
    <cfRule type="cellIs" dxfId="0" priority="8271" operator="equal">
      <formula>"欠"</formula>
    </cfRule>
  </conditionalFormatting>
  <conditionalFormatting sqref="T309:U309">
    <cfRule type="cellIs" dxfId="0" priority="8247" operator="equal">
      <formula>"欠"</formula>
    </cfRule>
  </conditionalFormatting>
  <conditionalFormatting sqref="AL309:AM309">
    <cfRule type="cellIs" dxfId="1" priority="8199" operator="equal">
      <formula>"未完成"</formula>
    </cfRule>
    <cfRule type="cellIs" dxfId="0" priority="8223" operator="equal">
      <formula>"未完成"</formula>
    </cfRule>
  </conditionalFormatting>
  <conditionalFormatting sqref="R310">
    <cfRule type="cellIs" dxfId="0" priority="8294" operator="equal">
      <formula>"欠"</formula>
    </cfRule>
  </conditionalFormatting>
  <conditionalFormatting sqref="S310">
    <cfRule type="cellIs" dxfId="0" priority="8270" operator="equal">
      <formula>"欠"</formula>
    </cfRule>
  </conditionalFormatting>
  <conditionalFormatting sqref="T310:U310">
    <cfRule type="cellIs" dxfId="0" priority="8246" operator="equal">
      <formula>"欠"</formula>
    </cfRule>
  </conditionalFormatting>
  <conditionalFormatting sqref="AL310:AM310">
    <cfRule type="cellIs" dxfId="1" priority="8198" operator="equal">
      <formula>"未完成"</formula>
    </cfRule>
    <cfRule type="cellIs" dxfId="0" priority="8222" operator="equal">
      <formula>"未完成"</formula>
    </cfRule>
  </conditionalFormatting>
  <conditionalFormatting sqref="R311">
    <cfRule type="cellIs" dxfId="0" priority="8293" operator="equal">
      <formula>"欠"</formula>
    </cfRule>
  </conditionalFormatting>
  <conditionalFormatting sqref="S311">
    <cfRule type="cellIs" dxfId="0" priority="8269" operator="equal">
      <formula>"欠"</formula>
    </cfRule>
  </conditionalFormatting>
  <conditionalFormatting sqref="T311:U311">
    <cfRule type="cellIs" dxfId="0" priority="8245" operator="equal">
      <formula>"欠"</formula>
    </cfRule>
  </conditionalFormatting>
  <conditionalFormatting sqref="AL311:AM311">
    <cfRule type="cellIs" dxfId="1" priority="8197" operator="equal">
      <formula>"未完成"</formula>
    </cfRule>
    <cfRule type="cellIs" dxfId="0" priority="8221" operator="equal">
      <formula>"未完成"</formula>
    </cfRule>
  </conditionalFormatting>
  <conditionalFormatting sqref="R312">
    <cfRule type="cellIs" dxfId="0" priority="8292" operator="equal">
      <formula>"欠"</formula>
    </cfRule>
  </conditionalFormatting>
  <conditionalFormatting sqref="S312">
    <cfRule type="cellIs" dxfId="0" priority="8268" operator="equal">
      <formula>"欠"</formula>
    </cfRule>
  </conditionalFormatting>
  <conditionalFormatting sqref="T312:U312">
    <cfRule type="cellIs" dxfId="0" priority="8244" operator="equal">
      <formula>"欠"</formula>
    </cfRule>
  </conditionalFormatting>
  <conditionalFormatting sqref="AL312:AM312">
    <cfRule type="cellIs" dxfId="1" priority="8196" operator="equal">
      <formula>"未完成"</formula>
    </cfRule>
    <cfRule type="cellIs" dxfId="0" priority="8220" operator="equal">
      <formula>"未完成"</formula>
    </cfRule>
  </conditionalFormatting>
  <conditionalFormatting sqref="R313">
    <cfRule type="cellIs" dxfId="0" priority="8291" operator="equal">
      <formula>"欠"</formula>
    </cfRule>
  </conditionalFormatting>
  <conditionalFormatting sqref="S313">
    <cfRule type="cellIs" dxfId="0" priority="8267" operator="equal">
      <formula>"欠"</formula>
    </cfRule>
  </conditionalFormatting>
  <conditionalFormatting sqref="T313:U313">
    <cfRule type="cellIs" dxfId="0" priority="8243" operator="equal">
      <formula>"欠"</formula>
    </cfRule>
  </conditionalFormatting>
  <conditionalFormatting sqref="AL313:AM313">
    <cfRule type="cellIs" dxfId="1" priority="8195" operator="equal">
      <formula>"未完成"</formula>
    </cfRule>
    <cfRule type="cellIs" dxfId="0" priority="8219" operator="equal">
      <formula>"未完成"</formula>
    </cfRule>
  </conditionalFormatting>
  <conditionalFormatting sqref="R314">
    <cfRule type="cellIs" dxfId="0" priority="8290" operator="equal">
      <formula>"欠"</formula>
    </cfRule>
  </conditionalFormatting>
  <conditionalFormatting sqref="S314">
    <cfRule type="cellIs" dxfId="0" priority="8266" operator="equal">
      <formula>"欠"</formula>
    </cfRule>
  </conditionalFormatting>
  <conditionalFormatting sqref="T314:U314">
    <cfRule type="cellIs" dxfId="0" priority="8242" operator="equal">
      <formula>"欠"</formula>
    </cfRule>
  </conditionalFormatting>
  <conditionalFormatting sqref="AL314:AM314">
    <cfRule type="cellIs" dxfId="1" priority="8194" operator="equal">
      <formula>"未完成"</formula>
    </cfRule>
    <cfRule type="cellIs" dxfId="0" priority="8218" operator="equal">
      <formula>"未完成"</formula>
    </cfRule>
  </conditionalFormatting>
  <conditionalFormatting sqref="R315">
    <cfRule type="cellIs" dxfId="0" priority="8289" operator="equal">
      <formula>"欠"</formula>
    </cfRule>
  </conditionalFormatting>
  <conditionalFormatting sqref="S315">
    <cfRule type="cellIs" dxfId="0" priority="8265" operator="equal">
      <formula>"欠"</formula>
    </cfRule>
  </conditionalFormatting>
  <conditionalFormatting sqref="T315:U315">
    <cfRule type="cellIs" dxfId="0" priority="8241" operator="equal">
      <formula>"欠"</formula>
    </cfRule>
  </conditionalFormatting>
  <conditionalFormatting sqref="AL315:AM315">
    <cfRule type="cellIs" dxfId="1" priority="8193" operator="equal">
      <formula>"未完成"</formula>
    </cfRule>
    <cfRule type="cellIs" dxfId="0" priority="8217" operator="equal">
      <formula>"未完成"</formula>
    </cfRule>
  </conditionalFormatting>
  <conditionalFormatting sqref="R316">
    <cfRule type="cellIs" dxfId="0" priority="8288" operator="equal">
      <formula>"欠"</formula>
    </cfRule>
  </conditionalFormatting>
  <conditionalFormatting sqref="S316">
    <cfRule type="cellIs" dxfId="0" priority="8264" operator="equal">
      <formula>"欠"</formula>
    </cfRule>
  </conditionalFormatting>
  <conditionalFormatting sqref="T316:U316">
    <cfRule type="cellIs" dxfId="0" priority="8240" operator="equal">
      <formula>"欠"</formula>
    </cfRule>
  </conditionalFormatting>
  <conditionalFormatting sqref="AL316:AM316">
    <cfRule type="cellIs" dxfId="1" priority="8192" operator="equal">
      <formula>"未完成"</formula>
    </cfRule>
    <cfRule type="cellIs" dxfId="0" priority="8216" operator="equal">
      <formula>"未完成"</formula>
    </cfRule>
  </conditionalFormatting>
  <conditionalFormatting sqref="R317">
    <cfRule type="cellIs" dxfId="0" priority="8287" operator="equal">
      <formula>"欠"</formula>
    </cfRule>
  </conditionalFormatting>
  <conditionalFormatting sqref="S317">
    <cfRule type="cellIs" dxfId="0" priority="8263" operator="equal">
      <formula>"欠"</formula>
    </cfRule>
  </conditionalFormatting>
  <conditionalFormatting sqref="T317:U317">
    <cfRule type="cellIs" dxfId="0" priority="8239" operator="equal">
      <formula>"欠"</formula>
    </cfRule>
  </conditionalFormatting>
  <conditionalFormatting sqref="AL317:AM317">
    <cfRule type="cellIs" dxfId="1" priority="8191" operator="equal">
      <formula>"未完成"</formula>
    </cfRule>
    <cfRule type="cellIs" dxfId="0" priority="8215" operator="equal">
      <formula>"未完成"</formula>
    </cfRule>
  </conditionalFormatting>
  <conditionalFormatting sqref="R318">
    <cfRule type="cellIs" dxfId="0" priority="8286" operator="equal">
      <formula>"欠"</formula>
    </cfRule>
  </conditionalFormatting>
  <conditionalFormatting sqref="S318">
    <cfRule type="cellIs" dxfId="0" priority="8262" operator="equal">
      <formula>"欠"</formula>
    </cfRule>
  </conditionalFormatting>
  <conditionalFormatting sqref="T318:U318">
    <cfRule type="cellIs" dxfId="0" priority="8238" operator="equal">
      <formula>"欠"</formula>
    </cfRule>
  </conditionalFormatting>
  <conditionalFormatting sqref="AL318:AM318">
    <cfRule type="cellIs" dxfId="1" priority="8190" operator="equal">
      <formula>"未完成"</formula>
    </cfRule>
    <cfRule type="cellIs" dxfId="0" priority="8214" operator="equal">
      <formula>"未完成"</formula>
    </cfRule>
  </conditionalFormatting>
  <conditionalFormatting sqref="R319">
    <cfRule type="cellIs" dxfId="0" priority="8285" operator="equal">
      <formula>"欠"</formula>
    </cfRule>
  </conditionalFormatting>
  <conditionalFormatting sqref="S319">
    <cfRule type="cellIs" dxfId="0" priority="8261" operator="equal">
      <formula>"欠"</formula>
    </cfRule>
  </conditionalFormatting>
  <conditionalFormatting sqref="T319:U319">
    <cfRule type="cellIs" dxfId="0" priority="8237" operator="equal">
      <formula>"欠"</formula>
    </cfRule>
  </conditionalFormatting>
  <conditionalFormatting sqref="AL319:AM319">
    <cfRule type="cellIs" dxfId="1" priority="8189" operator="equal">
      <formula>"未完成"</formula>
    </cfRule>
    <cfRule type="cellIs" dxfId="0" priority="8213" operator="equal">
      <formula>"未完成"</formula>
    </cfRule>
  </conditionalFormatting>
  <conditionalFormatting sqref="R320">
    <cfRule type="cellIs" dxfId="0" priority="8284" operator="equal">
      <formula>"欠"</formula>
    </cfRule>
  </conditionalFormatting>
  <conditionalFormatting sqref="S320">
    <cfRule type="cellIs" dxfId="0" priority="8260" operator="equal">
      <formula>"欠"</formula>
    </cfRule>
  </conditionalFormatting>
  <conditionalFormatting sqref="T320:U320">
    <cfRule type="cellIs" dxfId="0" priority="8236" operator="equal">
      <formula>"欠"</formula>
    </cfRule>
  </conditionalFormatting>
  <conditionalFormatting sqref="AL320:AM320">
    <cfRule type="cellIs" dxfId="1" priority="8188" operator="equal">
      <formula>"未完成"</formula>
    </cfRule>
    <cfRule type="cellIs" dxfId="0" priority="8212" operator="equal">
      <formula>"未完成"</formula>
    </cfRule>
  </conditionalFormatting>
  <conditionalFormatting sqref="R321">
    <cfRule type="cellIs" dxfId="0" priority="8283" operator="equal">
      <formula>"欠"</formula>
    </cfRule>
  </conditionalFormatting>
  <conditionalFormatting sqref="S321">
    <cfRule type="cellIs" dxfId="0" priority="8259" operator="equal">
      <formula>"欠"</formula>
    </cfRule>
  </conditionalFormatting>
  <conditionalFormatting sqref="T321:U321">
    <cfRule type="cellIs" dxfId="0" priority="8235" operator="equal">
      <formula>"欠"</formula>
    </cfRule>
  </conditionalFormatting>
  <conditionalFormatting sqref="AL321:AM321">
    <cfRule type="cellIs" dxfId="1" priority="8187" operator="equal">
      <formula>"未完成"</formula>
    </cfRule>
    <cfRule type="cellIs" dxfId="0" priority="8211" operator="equal">
      <formula>"未完成"</formula>
    </cfRule>
  </conditionalFormatting>
  <conditionalFormatting sqref="R322">
    <cfRule type="cellIs" dxfId="0" priority="8282" operator="equal">
      <formula>"欠"</formula>
    </cfRule>
  </conditionalFormatting>
  <conditionalFormatting sqref="S322">
    <cfRule type="cellIs" dxfId="0" priority="8258" operator="equal">
      <formula>"欠"</formula>
    </cfRule>
  </conditionalFormatting>
  <conditionalFormatting sqref="T322:U322">
    <cfRule type="cellIs" dxfId="0" priority="8234" operator="equal">
      <formula>"欠"</formula>
    </cfRule>
  </conditionalFormatting>
  <conditionalFormatting sqref="AL322:AM322">
    <cfRule type="cellIs" dxfId="1" priority="8186" operator="equal">
      <formula>"未完成"</formula>
    </cfRule>
    <cfRule type="cellIs" dxfId="0" priority="8210" operator="equal">
      <formula>"未完成"</formula>
    </cfRule>
  </conditionalFormatting>
  <conditionalFormatting sqref="R323">
    <cfRule type="cellIs" dxfId="0" priority="8281" operator="equal">
      <formula>"欠"</formula>
    </cfRule>
  </conditionalFormatting>
  <conditionalFormatting sqref="S323">
    <cfRule type="cellIs" dxfId="0" priority="8257" operator="equal">
      <formula>"欠"</formula>
    </cfRule>
  </conditionalFormatting>
  <conditionalFormatting sqref="T323:U323">
    <cfRule type="cellIs" dxfId="0" priority="8233" operator="equal">
      <formula>"欠"</formula>
    </cfRule>
  </conditionalFormatting>
  <conditionalFormatting sqref="AL323:AM323">
    <cfRule type="cellIs" dxfId="1" priority="8185" operator="equal">
      <formula>"未完成"</formula>
    </cfRule>
    <cfRule type="cellIs" dxfId="0" priority="8209" operator="equal">
      <formula>"未完成"</formula>
    </cfRule>
  </conditionalFormatting>
  <conditionalFormatting sqref="R324">
    <cfRule type="cellIs" dxfId="0" priority="8280" operator="equal">
      <formula>"欠"</formula>
    </cfRule>
  </conditionalFormatting>
  <conditionalFormatting sqref="S324">
    <cfRule type="cellIs" dxfId="0" priority="8256" operator="equal">
      <formula>"欠"</formula>
    </cfRule>
  </conditionalFormatting>
  <conditionalFormatting sqref="T324:U324">
    <cfRule type="cellIs" dxfId="0" priority="8232" operator="equal">
      <formula>"欠"</formula>
    </cfRule>
  </conditionalFormatting>
  <conditionalFormatting sqref="AL324:AM324">
    <cfRule type="cellIs" dxfId="1" priority="8184" operator="equal">
      <formula>"未完成"</formula>
    </cfRule>
    <cfRule type="cellIs" dxfId="0" priority="8208" operator="equal">
      <formula>"未完成"</formula>
    </cfRule>
  </conditionalFormatting>
  <conditionalFormatting sqref="R325">
    <cfRule type="cellIs" dxfId="0" priority="8279" operator="equal">
      <formula>"欠"</formula>
    </cfRule>
  </conditionalFormatting>
  <conditionalFormatting sqref="S325">
    <cfRule type="cellIs" dxfId="0" priority="8255" operator="equal">
      <formula>"欠"</formula>
    </cfRule>
  </conditionalFormatting>
  <conditionalFormatting sqref="T325:U325">
    <cfRule type="cellIs" dxfId="0" priority="8231" operator="equal">
      <formula>"欠"</formula>
    </cfRule>
  </conditionalFormatting>
  <conditionalFormatting sqref="AL325:AM325">
    <cfRule type="cellIs" dxfId="1" priority="8183" operator="equal">
      <formula>"未完成"</formula>
    </cfRule>
    <cfRule type="cellIs" dxfId="0" priority="8207" operator="equal">
      <formula>"未完成"</formula>
    </cfRule>
  </conditionalFormatting>
  <conditionalFormatting sqref="R326">
    <cfRule type="cellIs" dxfId="0" priority="8171" operator="equal">
      <formula>"欠"</formula>
    </cfRule>
  </conditionalFormatting>
  <conditionalFormatting sqref="S326">
    <cfRule type="cellIs" dxfId="0" priority="8160" operator="equal">
      <formula>"欠"</formula>
    </cfRule>
  </conditionalFormatting>
  <conditionalFormatting sqref="T326:U326">
    <cfRule type="cellIs" dxfId="0" priority="8149" operator="equal">
      <formula>"欠"</formula>
    </cfRule>
  </conditionalFormatting>
  <conditionalFormatting sqref="AF326:AG326">
    <cfRule type="cellIs" dxfId="0" priority="8182" operator="equal">
      <formula>"未完成"</formula>
    </cfRule>
  </conditionalFormatting>
  <conditionalFormatting sqref="AL326:AM326">
    <cfRule type="cellIs" dxfId="1" priority="8127" operator="equal">
      <formula>"未完成"</formula>
    </cfRule>
    <cfRule type="cellIs" dxfId="0" priority="8138" operator="equal">
      <formula>"未完成"</formula>
    </cfRule>
  </conditionalFormatting>
  <conditionalFormatting sqref="R327">
    <cfRule type="cellIs" dxfId="0" priority="8170" operator="equal">
      <formula>"欠"</formula>
    </cfRule>
  </conditionalFormatting>
  <conditionalFormatting sqref="S327">
    <cfRule type="cellIs" dxfId="0" priority="8159" operator="equal">
      <formula>"欠"</formula>
    </cfRule>
  </conditionalFormatting>
  <conditionalFormatting sqref="T327:U327">
    <cfRule type="cellIs" dxfId="0" priority="8148" operator="equal">
      <formula>"欠"</formula>
    </cfRule>
  </conditionalFormatting>
  <conditionalFormatting sqref="AF327:AG327">
    <cfRule type="cellIs" dxfId="0" priority="8181" operator="equal">
      <formula>"未完成"</formula>
    </cfRule>
  </conditionalFormatting>
  <conditionalFormatting sqref="AL327:AM327">
    <cfRule type="cellIs" dxfId="1" priority="8126" operator="equal">
      <formula>"未完成"</formula>
    </cfRule>
    <cfRule type="cellIs" dxfId="0" priority="8137" operator="equal">
      <formula>"未完成"</formula>
    </cfRule>
  </conditionalFormatting>
  <conditionalFormatting sqref="R328">
    <cfRule type="cellIs" dxfId="0" priority="8169" operator="equal">
      <formula>"欠"</formula>
    </cfRule>
  </conditionalFormatting>
  <conditionalFormatting sqref="S328">
    <cfRule type="cellIs" dxfId="0" priority="8158" operator="equal">
      <formula>"欠"</formula>
    </cfRule>
  </conditionalFormatting>
  <conditionalFormatting sqref="T328:U328">
    <cfRule type="cellIs" dxfId="0" priority="8147" operator="equal">
      <formula>"欠"</formula>
    </cfRule>
  </conditionalFormatting>
  <conditionalFormatting sqref="AF328:AG328">
    <cfRule type="cellIs" dxfId="0" priority="8180" operator="equal">
      <formula>"未完成"</formula>
    </cfRule>
  </conditionalFormatting>
  <conditionalFormatting sqref="AL328:AM328">
    <cfRule type="cellIs" dxfId="1" priority="8125" operator="equal">
      <formula>"未完成"</formula>
    </cfRule>
    <cfRule type="cellIs" dxfId="0" priority="8136" operator="equal">
      <formula>"未完成"</formula>
    </cfRule>
  </conditionalFormatting>
  <conditionalFormatting sqref="R329">
    <cfRule type="cellIs" dxfId="0" priority="8168" operator="equal">
      <formula>"欠"</formula>
    </cfRule>
  </conditionalFormatting>
  <conditionalFormatting sqref="S329">
    <cfRule type="cellIs" dxfId="0" priority="8157" operator="equal">
      <formula>"欠"</formula>
    </cfRule>
  </conditionalFormatting>
  <conditionalFormatting sqref="T329:U329">
    <cfRule type="cellIs" dxfId="0" priority="8146" operator="equal">
      <formula>"欠"</formula>
    </cfRule>
  </conditionalFormatting>
  <conditionalFormatting sqref="AF329:AG329">
    <cfRule type="cellIs" dxfId="0" priority="8179" operator="equal">
      <formula>"未完成"</formula>
    </cfRule>
  </conditionalFormatting>
  <conditionalFormatting sqref="AL329:AM329">
    <cfRule type="cellIs" dxfId="1" priority="8124" operator="equal">
      <formula>"未完成"</formula>
    </cfRule>
    <cfRule type="cellIs" dxfId="0" priority="8135" operator="equal">
      <formula>"未完成"</formula>
    </cfRule>
  </conditionalFormatting>
  <conditionalFormatting sqref="R330">
    <cfRule type="cellIs" dxfId="0" priority="8167" operator="equal">
      <formula>"欠"</formula>
    </cfRule>
  </conditionalFormatting>
  <conditionalFormatting sqref="S330">
    <cfRule type="cellIs" dxfId="0" priority="8156" operator="equal">
      <formula>"欠"</formula>
    </cfRule>
  </conditionalFormatting>
  <conditionalFormatting sqref="T330:U330">
    <cfRule type="cellIs" dxfId="0" priority="8145" operator="equal">
      <formula>"欠"</formula>
    </cfRule>
  </conditionalFormatting>
  <conditionalFormatting sqref="AF330:AG330">
    <cfRule type="cellIs" dxfId="0" priority="8178" operator="equal">
      <formula>"未完成"</formula>
    </cfRule>
  </conditionalFormatting>
  <conditionalFormatting sqref="AL330:AM330">
    <cfRule type="cellIs" dxfId="1" priority="8123" operator="equal">
      <formula>"未完成"</formula>
    </cfRule>
    <cfRule type="cellIs" dxfId="0" priority="8134" operator="equal">
      <formula>"未完成"</formula>
    </cfRule>
  </conditionalFormatting>
  <conditionalFormatting sqref="R331">
    <cfRule type="cellIs" dxfId="0" priority="8166" operator="equal">
      <formula>"欠"</formula>
    </cfRule>
  </conditionalFormatting>
  <conditionalFormatting sqref="S331">
    <cfRule type="cellIs" dxfId="0" priority="8155" operator="equal">
      <formula>"欠"</formula>
    </cfRule>
  </conditionalFormatting>
  <conditionalFormatting sqref="T331:U331">
    <cfRule type="cellIs" dxfId="0" priority="8144" operator="equal">
      <formula>"欠"</formula>
    </cfRule>
  </conditionalFormatting>
  <conditionalFormatting sqref="AF331:AG331">
    <cfRule type="cellIs" dxfId="0" priority="8177" operator="equal">
      <formula>"未完成"</formula>
    </cfRule>
  </conditionalFormatting>
  <conditionalFormatting sqref="AL331:AM331">
    <cfRule type="cellIs" dxfId="1" priority="8122" operator="equal">
      <formula>"未完成"</formula>
    </cfRule>
    <cfRule type="cellIs" dxfId="0" priority="8133" operator="equal">
      <formula>"未完成"</formula>
    </cfRule>
  </conditionalFormatting>
  <conditionalFormatting sqref="R332">
    <cfRule type="cellIs" dxfId="0" priority="8165" operator="equal">
      <formula>"欠"</formula>
    </cfRule>
  </conditionalFormatting>
  <conditionalFormatting sqref="S332">
    <cfRule type="cellIs" dxfId="0" priority="8154" operator="equal">
      <formula>"欠"</formula>
    </cfRule>
  </conditionalFormatting>
  <conditionalFormatting sqref="T332:U332">
    <cfRule type="cellIs" dxfId="0" priority="8143" operator="equal">
      <formula>"欠"</formula>
    </cfRule>
  </conditionalFormatting>
  <conditionalFormatting sqref="AF332:AG332">
    <cfRule type="cellIs" dxfId="0" priority="8176" operator="equal">
      <formula>"未完成"</formula>
    </cfRule>
  </conditionalFormatting>
  <conditionalFormatting sqref="AL332:AM332">
    <cfRule type="cellIs" dxfId="1" priority="8121" operator="equal">
      <formula>"未完成"</formula>
    </cfRule>
    <cfRule type="cellIs" dxfId="0" priority="8132" operator="equal">
      <formula>"未完成"</formula>
    </cfRule>
  </conditionalFormatting>
  <conditionalFormatting sqref="R333">
    <cfRule type="cellIs" dxfId="0" priority="8164" operator="equal">
      <formula>"欠"</formula>
    </cfRule>
  </conditionalFormatting>
  <conditionalFormatting sqref="S333">
    <cfRule type="cellIs" dxfId="0" priority="8153" operator="equal">
      <formula>"欠"</formula>
    </cfRule>
  </conditionalFormatting>
  <conditionalFormatting sqref="T333:U333">
    <cfRule type="cellIs" dxfId="0" priority="8142" operator="equal">
      <formula>"欠"</formula>
    </cfRule>
  </conditionalFormatting>
  <conditionalFormatting sqref="AF333:AG333">
    <cfRule type="cellIs" dxfId="0" priority="8175" operator="equal">
      <formula>"未完成"</formula>
    </cfRule>
  </conditionalFormatting>
  <conditionalFormatting sqref="AL333:AM333">
    <cfRule type="cellIs" dxfId="1" priority="8120" operator="equal">
      <formula>"未完成"</formula>
    </cfRule>
    <cfRule type="cellIs" dxfId="0" priority="8131" operator="equal">
      <formula>"未完成"</formula>
    </cfRule>
  </conditionalFormatting>
  <conditionalFormatting sqref="R334">
    <cfRule type="cellIs" dxfId="0" priority="8163" operator="equal">
      <formula>"欠"</formula>
    </cfRule>
  </conditionalFormatting>
  <conditionalFormatting sqref="S334">
    <cfRule type="cellIs" dxfId="0" priority="8152" operator="equal">
      <formula>"欠"</formula>
    </cfRule>
  </conditionalFormatting>
  <conditionalFormatting sqref="T334:U334">
    <cfRule type="cellIs" dxfId="0" priority="8141" operator="equal">
      <formula>"欠"</formula>
    </cfRule>
  </conditionalFormatting>
  <conditionalFormatting sqref="AF334:AG334">
    <cfRule type="cellIs" dxfId="0" priority="8174" operator="equal">
      <formula>"未完成"</formula>
    </cfRule>
  </conditionalFormatting>
  <conditionalFormatting sqref="AL334:AM334">
    <cfRule type="cellIs" dxfId="1" priority="8119" operator="equal">
      <formula>"未完成"</formula>
    </cfRule>
    <cfRule type="cellIs" dxfId="0" priority="8130" operator="equal">
      <formula>"未完成"</formula>
    </cfRule>
  </conditionalFormatting>
  <conditionalFormatting sqref="R335">
    <cfRule type="cellIs" dxfId="0" priority="8162" operator="equal">
      <formula>"欠"</formula>
    </cfRule>
  </conditionalFormatting>
  <conditionalFormatting sqref="S335">
    <cfRule type="cellIs" dxfId="0" priority="8151" operator="equal">
      <formula>"欠"</formula>
    </cfRule>
  </conditionalFormatting>
  <conditionalFormatting sqref="T335:U335">
    <cfRule type="cellIs" dxfId="0" priority="8140" operator="equal">
      <formula>"欠"</formula>
    </cfRule>
  </conditionalFormatting>
  <conditionalFormatting sqref="AF335:AG335">
    <cfRule type="cellIs" dxfId="0" priority="8173" operator="equal">
      <formula>"未完成"</formula>
    </cfRule>
  </conditionalFormatting>
  <conditionalFormatting sqref="AL335:AM335">
    <cfRule type="cellIs" dxfId="1" priority="8118" operator="equal">
      <formula>"未完成"</formula>
    </cfRule>
    <cfRule type="cellIs" dxfId="0" priority="8129" operator="equal">
      <formula>"未完成"</formula>
    </cfRule>
  </conditionalFormatting>
  <conditionalFormatting sqref="R336">
    <cfRule type="cellIs" dxfId="0" priority="8161" operator="equal">
      <formula>"欠"</formula>
    </cfRule>
  </conditionalFormatting>
  <conditionalFormatting sqref="S336">
    <cfRule type="cellIs" dxfId="0" priority="8150" operator="equal">
      <formula>"欠"</formula>
    </cfRule>
  </conditionalFormatting>
  <conditionalFormatting sqref="T336:U336">
    <cfRule type="cellIs" dxfId="0" priority="8139" operator="equal">
      <formula>"欠"</formula>
    </cfRule>
  </conditionalFormatting>
  <conditionalFormatting sqref="AF336:AG336">
    <cfRule type="cellIs" dxfId="0" priority="8172" operator="equal">
      <formula>"未完成"</formula>
    </cfRule>
  </conditionalFormatting>
  <conditionalFormatting sqref="AL336:AM336">
    <cfRule type="cellIs" dxfId="1" priority="8117" operator="equal">
      <formula>"未完成"</formula>
    </cfRule>
    <cfRule type="cellIs" dxfId="0" priority="8128" operator="equal">
      <formula>"未完成"</formula>
    </cfRule>
  </conditionalFormatting>
  <conditionalFormatting sqref="R337">
    <cfRule type="cellIs" dxfId="0" priority="8612" operator="equal">
      <formula>"欠"</formula>
    </cfRule>
  </conditionalFormatting>
  <conditionalFormatting sqref="S337">
    <cfRule type="cellIs" dxfId="0" priority="8591" operator="equal">
      <formula>"欠"</formula>
    </cfRule>
  </conditionalFormatting>
  <conditionalFormatting sqref="T337:U337">
    <cfRule type="cellIs" dxfId="0" priority="8570" operator="equal">
      <formula>"欠"</formula>
    </cfRule>
  </conditionalFormatting>
  <conditionalFormatting sqref="AL337:AM337">
    <cfRule type="cellIs" dxfId="1" priority="8528" operator="equal">
      <formula>"未完成"</formula>
    </cfRule>
    <cfRule type="cellIs" dxfId="0" priority="8549" operator="equal">
      <formula>"未完成"</formula>
    </cfRule>
  </conditionalFormatting>
  <conditionalFormatting sqref="R338">
    <cfRule type="cellIs" dxfId="0" priority="8064" operator="equal">
      <formula>"欠"</formula>
    </cfRule>
  </conditionalFormatting>
  <conditionalFormatting sqref="S338">
    <cfRule type="cellIs" dxfId="0" priority="8014" operator="equal">
      <formula>"欠"</formula>
    </cfRule>
  </conditionalFormatting>
  <conditionalFormatting sqref="T338:U338">
    <cfRule type="cellIs" dxfId="0" priority="7964" operator="equal">
      <formula>"欠"</formula>
    </cfRule>
  </conditionalFormatting>
  <conditionalFormatting sqref="T338">
    <cfRule type="containsText" dxfId="0" priority="7814" operator="between" text="欠">
      <formula>NOT(ISERROR(SEARCH("欠",T338)))</formula>
    </cfRule>
  </conditionalFormatting>
  <conditionalFormatting sqref="AF338:AG338">
    <cfRule type="cellIs" dxfId="0" priority="8114" operator="equal">
      <formula>"未完成"</formula>
    </cfRule>
  </conditionalFormatting>
  <conditionalFormatting sqref="AL338:AM338">
    <cfRule type="cellIs" dxfId="1" priority="7864" operator="equal">
      <formula>"未完成"</formula>
    </cfRule>
    <cfRule type="cellIs" dxfId="0" priority="7914" operator="equal">
      <formula>"未完成"</formula>
    </cfRule>
  </conditionalFormatting>
  <conditionalFormatting sqref="R339">
    <cfRule type="cellIs" dxfId="0" priority="8063" operator="equal">
      <formula>"欠"</formula>
    </cfRule>
  </conditionalFormatting>
  <conditionalFormatting sqref="S339">
    <cfRule type="cellIs" dxfId="0" priority="8013" operator="equal">
      <formula>"欠"</formula>
    </cfRule>
  </conditionalFormatting>
  <conditionalFormatting sqref="T339:U339">
    <cfRule type="cellIs" dxfId="0" priority="7963" operator="equal">
      <formula>"欠"</formula>
    </cfRule>
  </conditionalFormatting>
  <conditionalFormatting sqref="T339">
    <cfRule type="containsText" dxfId="0" priority="7813" operator="between" text="欠">
      <formula>NOT(ISERROR(SEARCH("欠",T339)))</formula>
    </cfRule>
  </conditionalFormatting>
  <conditionalFormatting sqref="AF339:AG339">
    <cfRule type="cellIs" dxfId="0" priority="8113" operator="equal">
      <formula>"未完成"</formula>
    </cfRule>
  </conditionalFormatting>
  <conditionalFormatting sqref="AL339:AM339">
    <cfRule type="cellIs" dxfId="1" priority="7863" operator="equal">
      <formula>"未完成"</formula>
    </cfRule>
    <cfRule type="cellIs" dxfId="0" priority="7913" operator="equal">
      <formula>"未完成"</formula>
    </cfRule>
  </conditionalFormatting>
  <conditionalFormatting sqref="R340">
    <cfRule type="cellIs" dxfId="0" priority="8062" operator="equal">
      <formula>"欠"</formula>
    </cfRule>
  </conditionalFormatting>
  <conditionalFormatting sqref="S340">
    <cfRule type="cellIs" dxfId="0" priority="8012" operator="equal">
      <formula>"欠"</formula>
    </cfRule>
  </conditionalFormatting>
  <conditionalFormatting sqref="T340:U340">
    <cfRule type="cellIs" dxfId="0" priority="7962" operator="equal">
      <formula>"欠"</formula>
    </cfRule>
  </conditionalFormatting>
  <conditionalFormatting sqref="T340">
    <cfRule type="containsText" dxfId="0" priority="7812" operator="between" text="欠">
      <formula>NOT(ISERROR(SEARCH("欠",T340)))</formula>
    </cfRule>
  </conditionalFormatting>
  <conditionalFormatting sqref="AF340:AG340">
    <cfRule type="cellIs" dxfId="0" priority="8112" operator="equal">
      <formula>"未完成"</formula>
    </cfRule>
  </conditionalFormatting>
  <conditionalFormatting sqref="AL340:AM340">
    <cfRule type="cellIs" dxfId="1" priority="7862" operator="equal">
      <formula>"未完成"</formula>
    </cfRule>
    <cfRule type="cellIs" dxfId="0" priority="7912" operator="equal">
      <formula>"未完成"</formula>
    </cfRule>
  </conditionalFormatting>
  <conditionalFormatting sqref="R341">
    <cfRule type="cellIs" dxfId="0" priority="8061" operator="equal">
      <formula>"欠"</formula>
    </cfRule>
  </conditionalFormatting>
  <conditionalFormatting sqref="S341">
    <cfRule type="cellIs" dxfId="0" priority="8011" operator="equal">
      <formula>"欠"</formula>
    </cfRule>
  </conditionalFormatting>
  <conditionalFormatting sqref="T341:U341">
    <cfRule type="cellIs" dxfId="0" priority="7961" operator="equal">
      <formula>"欠"</formula>
    </cfRule>
  </conditionalFormatting>
  <conditionalFormatting sqref="T341">
    <cfRule type="containsText" dxfId="0" priority="7811" operator="between" text="欠">
      <formula>NOT(ISERROR(SEARCH("欠",T341)))</formula>
    </cfRule>
  </conditionalFormatting>
  <conditionalFormatting sqref="AF341:AG341">
    <cfRule type="cellIs" dxfId="0" priority="8111" operator="equal">
      <formula>"未完成"</formula>
    </cfRule>
  </conditionalFormatting>
  <conditionalFormatting sqref="AL341:AM341">
    <cfRule type="cellIs" dxfId="1" priority="7861" operator="equal">
      <formula>"未完成"</formula>
    </cfRule>
    <cfRule type="cellIs" dxfId="0" priority="7911" operator="equal">
      <formula>"未完成"</formula>
    </cfRule>
  </conditionalFormatting>
  <conditionalFormatting sqref="R342">
    <cfRule type="cellIs" dxfId="0" priority="8060" operator="equal">
      <formula>"欠"</formula>
    </cfRule>
  </conditionalFormatting>
  <conditionalFormatting sqref="S342">
    <cfRule type="cellIs" dxfId="0" priority="8010" operator="equal">
      <formula>"欠"</formula>
    </cfRule>
  </conditionalFormatting>
  <conditionalFormatting sqref="T342:U342">
    <cfRule type="cellIs" dxfId="0" priority="7960" operator="equal">
      <formula>"欠"</formula>
    </cfRule>
  </conditionalFormatting>
  <conditionalFormatting sqref="T342">
    <cfRule type="containsText" dxfId="0" priority="7810" operator="between" text="欠">
      <formula>NOT(ISERROR(SEARCH("欠",T342)))</formula>
    </cfRule>
  </conditionalFormatting>
  <conditionalFormatting sqref="AF342:AG342">
    <cfRule type="cellIs" dxfId="0" priority="8110" operator="equal">
      <formula>"未完成"</formula>
    </cfRule>
  </conditionalFormatting>
  <conditionalFormatting sqref="AL342:AM342">
    <cfRule type="cellIs" dxfId="1" priority="7860" operator="equal">
      <formula>"未完成"</formula>
    </cfRule>
    <cfRule type="cellIs" dxfId="0" priority="7910" operator="equal">
      <formula>"未完成"</formula>
    </cfRule>
  </conditionalFormatting>
  <conditionalFormatting sqref="R343">
    <cfRule type="cellIs" dxfId="0" priority="8059" operator="equal">
      <formula>"欠"</formula>
    </cfRule>
  </conditionalFormatting>
  <conditionalFormatting sqref="S343">
    <cfRule type="cellIs" dxfId="0" priority="8009" operator="equal">
      <formula>"欠"</formula>
    </cfRule>
  </conditionalFormatting>
  <conditionalFormatting sqref="T343:U343">
    <cfRule type="cellIs" dxfId="0" priority="7959" operator="equal">
      <formula>"欠"</formula>
    </cfRule>
  </conditionalFormatting>
  <conditionalFormatting sqref="T343">
    <cfRule type="containsText" dxfId="0" priority="7809" operator="between" text="欠">
      <formula>NOT(ISERROR(SEARCH("欠",T343)))</formula>
    </cfRule>
  </conditionalFormatting>
  <conditionalFormatting sqref="AF343:AG343">
    <cfRule type="cellIs" dxfId="0" priority="8109" operator="equal">
      <formula>"未完成"</formula>
    </cfRule>
  </conditionalFormatting>
  <conditionalFormatting sqref="AL343:AM343">
    <cfRule type="cellIs" dxfId="1" priority="7859" operator="equal">
      <formula>"未完成"</formula>
    </cfRule>
    <cfRule type="cellIs" dxfId="0" priority="7909" operator="equal">
      <formula>"未完成"</formula>
    </cfRule>
  </conditionalFormatting>
  <conditionalFormatting sqref="R344">
    <cfRule type="cellIs" dxfId="0" priority="8058" operator="equal">
      <formula>"欠"</formula>
    </cfRule>
  </conditionalFormatting>
  <conditionalFormatting sqref="S344">
    <cfRule type="cellIs" dxfId="0" priority="8008" operator="equal">
      <formula>"欠"</formula>
    </cfRule>
  </conditionalFormatting>
  <conditionalFormatting sqref="T344:U344">
    <cfRule type="cellIs" dxfId="0" priority="7958" operator="equal">
      <formula>"欠"</formula>
    </cfRule>
  </conditionalFormatting>
  <conditionalFormatting sqref="T344">
    <cfRule type="containsText" dxfId="0" priority="7808" operator="between" text="欠">
      <formula>NOT(ISERROR(SEARCH("欠",T344)))</formula>
    </cfRule>
  </conditionalFormatting>
  <conditionalFormatting sqref="AF344:AG344">
    <cfRule type="cellIs" dxfId="0" priority="8108" operator="equal">
      <formula>"未完成"</formula>
    </cfRule>
  </conditionalFormatting>
  <conditionalFormatting sqref="AL344:AM344">
    <cfRule type="cellIs" dxfId="1" priority="7858" operator="equal">
      <formula>"未完成"</formula>
    </cfRule>
    <cfRule type="cellIs" dxfId="0" priority="7908" operator="equal">
      <formula>"未完成"</formula>
    </cfRule>
  </conditionalFormatting>
  <conditionalFormatting sqref="R345">
    <cfRule type="cellIs" dxfId="0" priority="8057" operator="equal">
      <formula>"欠"</formula>
    </cfRule>
  </conditionalFormatting>
  <conditionalFormatting sqref="S345">
    <cfRule type="cellIs" dxfId="0" priority="8007" operator="equal">
      <formula>"欠"</formula>
    </cfRule>
  </conditionalFormatting>
  <conditionalFormatting sqref="T345:U345">
    <cfRule type="cellIs" dxfId="0" priority="7957" operator="equal">
      <formula>"欠"</formula>
    </cfRule>
  </conditionalFormatting>
  <conditionalFormatting sqref="T345">
    <cfRule type="containsText" dxfId="0" priority="7807" operator="between" text="欠">
      <formula>NOT(ISERROR(SEARCH("欠",T345)))</formula>
    </cfRule>
  </conditionalFormatting>
  <conditionalFormatting sqref="AF345:AG345">
    <cfRule type="cellIs" dxfId="0" priority="8107" operator="equal">
      <formula>"未完成"</formula>
    </cfRule>
  </conditionalFormatting>
  <conditionalFormatting sqref="AL345:AM345">
    <cfRule type="cellIs" dxfId="1" priority="7857" operator="equal">
      <formula>"未完成"</formula>
    </cfRule>
    <cfRule type="cellIs" dxfId="0" priority="7907" operator="equal">
      <formula>"未完成"</formula>
    </cfRule>
  </conditionalFormatting>
  <conditionalFormatting sqref="R346">
    <cfRule type="cellIs" dxfId="0" priority="8056" operator="equal">
      <formula>"欠"</formula>
    </cfRule>
  </conditionalFormatting>
  <conditionalFormatting sqref="S346">
    <cfRule type="cellIs" dxfId="0" priority="8006" operator="equal">
      <formula>"欠"</formula>
    </cfRule>
  </conditionalFormatting>
  <conditionalFormatting sqref="T346:U346">
    <cfRule type="cellIs" dxfId="0" priority="7956" operator="equal">
      <formula>"欠"</formula>
    </cfRule>
  </conditionalFormatting>
  <conditionalFormatting sqref="T346">
    <cfRule type="containsText" dxfId="0" priority="7806" operator="between" text="欠">
      <formula>NOT(ISERROR(SEARCH("欠",T346)))</formula>
    </cfRule>
  </conditionalFormatting>
  <conditionalFormatting sqref="AF346:AG346">
    <cfRule type="cellIs" dxfId="0" priority="8106" operator="equal">
      <formula>"未完成"</formula>
    </cfRule>
  </conditionalFormatting>
  <conditionalFormatting sqref="AL346:AM346">
    <cfRule type="cellIs" dxfId="1" priority="7856" operator="equal">
      <formula>"未完成"</formula>
    </cfRule>
    <cfRule type="cellIs" dxfId="0" priority="7906" operator="equal">
      <formula>"未完成"</formula>
    </cfRule>
  </conditionalFormatting>
  <conditionalFormatting sqref="R347">
    <cfRule type="cellIs" dxfId="0" priority="8055" operator="equal">
      <formula>"欠"</formula>
    </cfRule>
  </conditionalFormatting>
  <conditionalFormatting sqref="S347">
    <cfRule type="cellIs" dxfId="0" priority="8005" operator="equal">
      <formula>"欠"</formula>
    </cfRule>
  </conditionalFormatting>
  <conditionalFormatting sqref="T347:U347">
    <cfRule type="cellIs" dxfId="0" priority="7955" operator="equal">
      <formula>"欠"</formula>
    </cfRule>
  </conditionalFormatting>
  <conditionalFormatting sqref="T347">
    <cfRule type="containsText" dxfId="0" priority="7805" operator="between" text="欠">
      <formula>NOT(ISERROR(SEARCH("欠",T347)))</formula>
    </cfRule>
  </conditionalFormatting>
  <conditionalFormatting sqref="AF347:AG347">
    <cfRule type="cellIs" dxfId="0" priority="8105" operator="equal">
      <formula>"未完成"</formula>
    </cfRule>
  </conditionalFormatting>
  <conditionalFormatting sqref="AL347:AM347">
    <cfRule type="cellIs" dxfId="1" priority="7855" operator="equal">
      <formula>"未完成"</formula>
    </cfRule>
    <cfRule type="cellIs" dxfId="0" priority="7905" operator="equal">
      <formula>"未完成"</formula>
    </cfRule>
  </conditionalFormatting>
  <conditionalFormatting sqref="R348">
    <cfRule type="cellIs" dxfId="0" priority="8054" operator="equal">
      <formula>"欠"</formula>
    </cfRule>
  </conditionalFormatting>
  <conditionalFormatting sqref="S348">
    <cfRule type="cellIs" dxfId="0" priority="8004" operator="equal">
      <formula>"欠"</formula>
    </cfRule>
  </conditionalFormatting>
  <conditionalFormatting sqref="T348:U348">
    <cfRule type="cellIs" dxfId="0" priority="7954" operator="equal">
      <formula>"欠"</formula>
    </cfRule>
  </conditionalFormatting>
  <conditionalFormatting sqref="T348">
    <cfRule type="containsText" dxfId="0" priority="7804" operator="between" text="欠">
      <formula>NOT(ISERROR(SEARCH("欠",T348)))</formula>
    </cfRule>
  </conditionalFormatting>
  <conditionalFormatting sqref="AF348:AG348">
    <cfRule type="cellIs" dxfId="0" priority="8104" operator="equal">
      <formula>"未完成"</formula>
    </cfRule>
  </conditionalFormatting>
  <conditionalFormatting sqref="AL348:AM348">
    <cfRule type="cellIs" dxfId="1" priority="7854" operator="equal">
      <formula>"未完成"</formula>
    </cfRule>
    <cfRule type="cellIs" dxfId="0" priority="7904" operator="equal">
      <formula>"未完成"</formula>
    </cfRule>
  </conditionalFormatting>
  <conditionalFormatting sqref="R349">
    <cfRule type="cellIs" dxfId="0" priority="8053" operator="equal">
      <formula>"欠"</formula>
    </cfRule>
  </conditionalFormatting>
  <conditionalFormatting sqref="S349">
    <cfRule type="cellIs" dxfId="0" priority="8003" operator="equal">
      <formula>"欠"</formula>
    </cfRule>
  </conditionalFormatting>
  <conditionalFormatting sqref="T349:U349">
    <cfRule type="cellIs" dxfId="0" priority="7953" operator="equal">
      <formula>"欠"</formula>
    </cfRule>
  </conditionalFormatting>
  <conditionalFormatting sqref="T349">
    <cfRule type="containsText" dxfId="0" priority="7803" operator="between" text="欠">
      <formula>NOT(ISERROR(SEARCH("欠",T349)))</formula>
    </cfRule>
  </conditionalFormatting>
  <conditionalFormatting sqref="AF349:AG349">
    <cfRule type="cellIs" dxfId="0" priority="8103" operator="equal">
      <formula>"未完成"</formula>
    </cfRule>
  </conditionalFormatting>
  <conditionalFormatting sqref="AL349:AM349">
    <cfRule type="cellIs" dxfId="1" priority="7853" operator="equal">
      <formula>"未完成"</formula>
    </cfRule>
    <cfRule type="cellIs" dxfId="0" priority="7903" operator="equal">
      <formula>"未完成"</formula>
    </cfRule>
  </conditionalFormatting>
  <conditionalFormatting sqref="R350">
    <cfRule type="cellIs" dxfId="0" priority="8052" operator="equal">
      <formula>"欠"</formula>
    </cfRule>
  </conditionalFormatting>
  <conditionalFormatting sqref="S350">
    <cfRule type="cellIs" dxfId="0" priority="8002" operator="equal">
      <formula>"欠"</formula>
    </cfRule>
  </conditionalFormatting>
  <conditionalFormatting sqref="T350:U350">
    <cfRule type="cellIs" dxfId="0" priority="7952" operator="equal">
      <formula>"欠"</formula>
    </cfRule>
  </conditionalFormatting>
  <conditionalFormatting sqref="T350">
    <cfRule type="containsText" dxfId="0" priority="7802" operator="between" text="欠">
      <formula>NOT(ISERROR(SEARCH("欠",T350)))</formula>
    </cfRule>
  </conditionalFormatting>
  <conditionalFormatting sqref="AF350:AG350">
    <cfRule type="cellIs" dxfId="0" priority="8102" operator="equal">
      <formula>"未完成"</formula>
    </cfRule>
  </conditionalFormatting>
  <conditionalFormatting sqref="AL350:AM350">
    <cfRule type="cellIs" dxfId="1" priority="7852" operator="equal">
      <formula>"未完成"</formula>
    </cfRule>
    <cfRule type="cellIs" dxfId="0" priority="7902" operator="equal">
      <formula>"未完成"</formula>
    </cfRule>
  </conditionalFormatting>
  <conditionalFormatting sqref="R351">
    <cfRule type="cellIs" dxfId="0" priority="8051" operator="equal">
      <formula>"欠"</formula>
    </cfRule>
  </conditionalFormatting>
  <conditionalFormatting sqref="S351">
    <cfRule type="cellIs" dxfId="0" priority="8001" operator="equal">
      <formula>"欠"</formula>
    </cfRule>
  </conditionalFormatting>
  <conditionalFormatting sqref="T351:U351">
    <cfRule type="cellIs" dxfId="0" priority="7951" operator="equal">
      <formula>"欠"</formula>
    </cfRule>
  </conditionalFormatting>
  <conditionalFormatting sqref="T351">
    <cfRule type="containsText" dxfId="0" priority="7801" operator="between" text="欠">
      <formula>NOT(ISERROR(SEARCH("欠",T351)))</formula>
    </cfRule>
  </conditionalFormatting>
  <conditionalFormatting sqref="AF351:AG351">
    <cfRule type="cellIs" dxfId="0" priority="8101" operator="equal">
      <formula>"未完成"</formula>
    </cfRule>
  </conditionalFormatting>
  <conditionalFormatting sqref="AL351:AM351">
    <cfRule type="cellIs" dxfId="1" priority="7851" operator="equal">
      <formula>"未完成"</formula>
    </cfRule>
    <cfRule type="cellIs" dxfId="0" priority="7901" operator="equal">
      <formula>"未完成"</formula>
    </cfRule>
  </conditionalFormatting>
  <conditionalFormatting sqref="R352">
    <cfRule type="cellIs" dxfId="0" priority="8050" operator="equal">
      <formula>"欠"</formula>
    </cfRule>
  </conditionalFormatting>
  <conditionalFormatting sqref="S352">
    <cfRule type="cellIs" dxfId="0" priority="8000" operator="equal">
      <formula>"欠"</formula>
    </cfRule>
  </conditionalFormatting>
  <conditionalFormatting sqref="T352:U352">
    <cfRule type="cellIs" dxfId="0" priority="7950" operator="equal">
      <formula>"欠"</formula>
    </cfRule>
  </conditionalFormatting>
  <conditionalFormatting sqref="T352">
    <cfRule type="containsText" dxfId="0" priority="7800" operator="between" text="欠">
      <formula>NOT(ISERROR(SEARCH("欠",T352)))</formula>
    </cfRule>
  </conditionalFormatting>
  <conditionalFormatting sqref="AF352:AG352">
    <cfRule type="cellIs" dxfId="0" priority="8100" operator="equal">
      <formula>"未完成"</formula>
    </cfRule>
  </conditionalFormatting>
  <conditionalFormatting sqref="AL352:AM352">
    <cfRule type="cellIs" dxfId="1" priority="7850" operator="equal">
      <formula>"未完成"</formula>
    </cfRule>
    <cfRule type="cellIs" dxfId="0" priority="7900" operator="equal">
      <formula>"未完成"</formula>
    </cfRule>
  </conditionalFormatting>
  <conditionalFormatting sqref="R353">
    <cfRule type="cellIs" dxfId="0" priority="8049" operator="equal">
      <formula>"欠"</formula>
    </cfRule>
  </conditionalFormatting>
  <conditionalFormatting sqref="S353">
    <cfRule type="cellIs" dxfId="0" priority="7999" operator="equal">
      <formula>"欠"</formula>
    </cfRule>
  </conditionalFormatting>
  <conditionalFormatting sqref="T353:U353">
    <cfRule type="cellIs" dxfId="0" priority="7949" operator="equal">
      <formula>"欠"</formula>
    </cfRule>
  </conditionalFormatting>
  <conditionalFormatting sqref="T353">
    <cfRule type="containsText" dxfId="0" priority="7799" operator="between" text="欠">
      <formula>NOT(ISERROR(SEARCH("欠",T353)))</formula>
    </cfRule>
  </conditionalFormatting>
  <conditionalFormatting sqref="AF353:AG353">
    <cfRule type="cellIs" dxfId="0" priority="8099" operator="equal">
      <formula>"未完成"</formula>
    </cfRule>
  </conditionalFormatting>
  <conditionalFormatting sqref="AL353:AM353">
    <cfRule type="cellIs" dxfId="1" priority="7849" operator="equal">
      <formula>"未完成"</formula>
    </cfRule>
    <cfRule type="cellIs" dxfId="0" priority="7899" operator="equal">
      <formula>"未完成"</formula>
    </cfRule>
  </conditionalFormatting>
  <conditionalFormatting sqref="R354">
    <cfRule type="cellIs" dxfId="0" priority="8048" operator="equal">
      <formula>"欠"</formula>
    </cfRule>
  </conditionalFormatting>
  <conditionalFormatting sqref="S354">
    <cfRule type="cellIs" dxfId="0" priority="7998" operator="equal">
      <formula>"欠"</formula>
    </cfRule>
  </conditionalFormatting>
  <conditionalFormatting sqref="T354:U354">
    <cfRule type="cellIs" dxfId="0" priority="7948" operator="equal">
      <formula>"欠"</formula>
    </cfRule>
  </conditionalFormatting>
  <conditionalFormatting sqref="T354">
    <cfRule type="containsText" dxfId="0" priority="7798" operator="between" text="欠">
      <formula>NOT(ISERROR(SEARCH("欠",T354)))</formula>
    </cfRule>
  </conditionalFormatting>
  <conditionalFormatting sqref="AF354:AG354">
    <cfRule type="cellIs" dxfId="0" priority="8098" operator="equal">
      <formula>"未完成"</formula>
    </cfRule>
  </conditionalFormatting>
  <conditionalFormatting sqref="AL354:AM354">
    <cfRule type="cellIs" dxfId="1" priority="7848" operator="equal">
      <formula>"未完成"</formula>
    </cfRule>
    <cfRule type="cellIs" dxfId="0" priority="7898" operator="equal">
      <formula>"未完成"</formula>
    </cfRule>
  </conditionalFormatting>
  <conditionalFormatting sqref="R355">
    <cfRule type="cellIs" dxfId="0" priority="8047" operator="equal">
      <formula>"欠"</formula>
    </cfRule>
  </conditionalFormatting>
  <conditionalFormatting sqref="S355">
    <cfRule type="cellIs" dxfId="0" priority="7997" operator="equal">
      <formula>"欠"</formula>
    </cfRule>
  </conditionalFormatting>
  <conditionalFormatting sqref="T355:U355">
    <cfRule type="cellIs" dxfId="0" priority="7947" operator="equal">
      <formula>"欠"</formula>
    </cfRule>
  </conditionalFormatting>
  <conditionalFormatting sqref="T355">
    <cfRule type="containsText" dxfId="0" priority="7797" operator="between" text="欠">
      <formula>NOT(ISERROR(SEARCH("欠",T355)))</formula>
    </cfRule>
  </conditionalFormatting>
  <conditionalFormatting sqref="AF355:AG355">
    <cfRule type="cellIs" dxfId="0" priority="8097" operator="equal">
      <formula>"未完成"</formula>
    </cfRule>
  </conditionalFormatting>
  <conditionalFormatting sqref="AL355:AM355">
    <cfRule type="cellIs" dxfId="1" priority="7847" operator="equal">
      <formula>"未完成"</formula>
    </cfRule>
    <cfRule type="cellIs" dxfId="0" priority="7897" operator="equal">
      <formula>"未完成"</formula>
    </cfRule>
  </conditionalFormatting>
  <conditionalFormatting sqref="R356">
    <cfRule type="cellIs" dxfId="0" priority="8046" operator="equal">
      <formula>"欠"</formula>
    </cfRule>
  </conditionalFormatting>
  <conditionalFormatting sqref="S356">
    <cfRule type="cellIs" dxfId="0" priority="7996" operator="equal">
      <formula>"欠"</formula>
    </cfRule>
  </conditionalFormatting>
  <conditionalFormatting sqref="T356:U356">
    <cfRule type="cellIs" dxfId="0" priority="7946" operator="equal">
      <formula>"欠"</formula>
    </cfRule>
  </conditionalFormatting>
  <conditionalFormatting sqref="T356">
    <cfRule type="containsText" dxfId="0" priority="7796" operator="between" text="欠">
      <formula>NOT(ISERROR(SEARCH("欠",T356)))</formula>
    </cfRule>
  </conditionalFormatting>
  <conditionalFormatting sqref="AF356:AG356">
    <cfRule type="cellIs" dxfId="0" priority="8096" operator="equal">
      <formula>"未完成"</formula>
    </cfRule>
  </conditionalFormatting>
  <conditionalFormatting sqref="AL356:AM356">
    <cfRule type="cellIs" dxfId="1" priority="7846" operator="equal">
      <formula>"未完成"</formula>
    </cfRule>
    <cfRule type="cellIs" dxfId="0" priority="7896" operator="equal">
      <formula>"未完成"</formula>
    </cfRule>
  </conditionalFormatting>
  <conditionalFormatting sqref="R357">
    <cfRule type="cellIs" dxfId="0" priority="8045" operator="equal">
      <formula>"欠"</formula>
    </cfRule>
  </conditionalFormatting>
  <conditionalFormatting sqref="S357">
    <cfRule type="cellIs" dxfId="0" priority="7995" operator="equal">
      <formula>"欠"</formula>
    </cfRule>
  </conditionalFormatting>
  <conditionalFormatting sqref="T357:U357">
    <cfRule type="cellIs" dxfId="0" priority="7945" operator="equal">
      <formula>"欠"</formula>
    </cfRule>
  </conditionalFormatting>
  <conditionalFormatting sqref="T357">
    <cfRule type="containsText" dxfId="0" priority="7795" operator="between" text="欠">
      <formula>NOT(ISERROR(SEARCH("欠",T357)))</formula>
    </cfRule>
  </conditionalFormatting>
  <conditionalFormatting sqref="AF357:AG357">
    <cfRule type="cellIs" dxfId="0" priority="8095" operator="equal">
      <formula>"未完成"</formula>
    </cfRule>
  </conditionalFormatting>
  <conditionalFormatting sqref="AL357:AM357">
    <cfRule type="cellIs" dxfId="1" priority="7845" operator="equal">
      <formula>"未完成"</formula>
    </cfRule>
    <cfRule type="cellIs" dxfId="0" priority="7895" operator="equal">
      <formula>"未完成"</formula>
    </cfRule>
  </conditionalFormatting>
  <conditionalFormatting sqref="R358">
    <cfRule type="cellIs" dxfId="0" priority="8044" operator="equal">
      <formula>"欠"</formula>
    </cfRule>
  </conditionalFormatting>
  <conditionalFormatting sqref="S358">
    <cfRule type="cellIs" dxfId="0" priority="7994" operator="equal">
      <formula>"欠"</formula>
    </cfRule>
  </conditionalFormatting>
  <conditionalFormatting sqref="T358:U358">
    <cfRule type="cellIs" dxfId="0" priority="7944" operator="equal">
      <formula>"欠"</formula>
    </cfRule>
  </conditionalFormatting>
  <conditionalFormatting sqref="T358">
    <cfRule type="containsText" dxfId="0" priority="7794" operator="between" text="欠">
      <formula>NOT(ISERROR(SEARCH("欠",T358)))</formula>
    </cfRule>
  </conditionalFormatting>
  <conditionalFormatting sqref="AF358:AG358">
    <cfRule type="cellIs" dxfId="0" priority="8094" operator="equal">
      <formula>"未完成"</formula>
    </cfRule>
  </conditionalFormatting>
  <conditionalFormatting sqref="AL358:AM358">
    <cfRule type="cellIs" dxfId="1" priority="7844" operator="equal">
      <formula>"未完成"</formula>
    </cfRule>
    <cfRule type="cellIs" dxfId="0" priority="7894" operator="equal">
      <formula>"未完成"</formula>
    </cfRule>
  </conditionalFormatting>
  <conditionalFormatting sqref="R359">
    <cfRule type="cellIs" dxfId="0" priority="8043" operator="equal">
      <formula>"欠"</formula>
    </cfRule>
  </conditionalFormatting>
  <conditionalFormatting sqref="S359">
    <cfRule type="cellIs" dxfId="0" priority="7993" operator="equal">
      <formula>"欠"</formula>
    </cfRule>
  </conditionalFormatting>
  <conditionalFormatting sqref="T359:U359">
    <cfRule type="cellIs" dxfId="0" priority="7943" operator="equal">
      <formula>"欠"</formula>
    </cfRule>
  </conditionalFormatting>
  <conditionalFormatting sqref="T359">
    <cfRule type="containsText" dxfId="0" priority="7793" operator="between" text="欠">
      <formula>NOT(ISERROR(SEARCH("欠",T359)))</formula>
    </cfRule>
  </conditionalFormatting>
  <conditionalFormatting sqref="AF359:AG359">
    <cfRule type="cellIs" dxfId="0" priority="8093" operator="equal">
      <formula>"未完成"</formula>
    </cfRule>
  </conditionalFormatting>
  <conditionalFormatting sqref="AL359:AM359">
    <cfRule type="cellIs" dxfId="1" priority="7843" operator="equal">
      <formula>"未完成"</formula>
    </cfRule>
    <cfRule type="cellIs" dxfId="0" priority="7893" operator="equal">
      <formula>"未完成"</formula>
    </cfRule>
  </conditionalFormatting>
  <conditionalFormatting sqref="R360">
    <cfRule type="cellIs" dxfId="0" priority="8042" operator="equal">
      <formula>"欠"</formula>
    </cfRule>
  </conditionalFormatting>
  <conditionalFormatting sqref="S360">
    <cfRule type="cellIs" dxfId="0" priority="7992" operator="equal">
      <formula>"欠"</formula>
    </cfRule>
  </conditionalFormatting>
  <conditionalFormatting sqref="T360:U360">
    <cfRule type="cellIs" dxfId="0" priority="7942" operator="equal">
      <formula>"欠"</formula>
    </cfRule>
  </conditionalFormatting>
  <conditionalFormatting sqref="T360">
    <cfRule type="containsText" dxfId="0" priority="7792" operator="between" text="欠">
      <formula>NOT(ISERROR(SEARCH("欠",T360)))</formula>
    </cfRule>
  </conditionalFormatting>
  <conditionalFormatting sqref="AF360:AG360">
    <cfRule type="cellIs" dxfId="0" priority="8092" operator="equal">
      <formula>"未完成"</formula>
    </cfRule>
  </conditionalFormatting>
  <conditionalFormatting sqref="AL360:AM360">
    <cfRule type="cellIs" dxfId="1" priority="7842" operator="equal">
      <formula>"未完成"</formula>
    </cfRule>
    <cfRule type="cellIs" dxfId="0" priority="7892" operator="equal">
      <formula>"未完成"</formula>
    </cfRule>
  </conditionalFormatting>
  <conditionalFormatting sqref="R361">
    <cfRule type="cellIs" dxfId="0" priority="8041" operator="equal">
      <formula>"欠"</formula>
    </cfRule>
  </conditionalFormatting>
  <conditionalFormatting sqref="S361">
    <cfRule type="cellIs" dxfId="0" priority="7991" operator="equal">
      <formula>"欠"</formula>
    </cfRule>
  </conditionalFormatting>
  <conditionalFormatting sqref="T361:U361">
    <cfRule type="cellIs" dxfId="0" priority="7941" operator="equal">
      <formula>"欠"</formula>
    </cfRule>
  </conditionalFormatting>
  <conditionalFormatting sqref="T361">
    <cfRule type="containsText" dxfId="0" priority="7791" operator="between" text="欠">
      <formula>NOT(ISERROR(SEARCH("欠",T361)))</formula>
    </cfRule>
  </conditionalFormatting>
  <conditionalFormatting sqref="AF361:AG361">
    <cfRule type="cellIs" dxfId="0" priority="8091" operator="equal">
      <formula>"未完成"</formula>
    </cfRule>
  </conditionalFormatting>
  <conditionalFormatting sqref="AL361:AM361">
    <cfRule type="cellIs" dxfId="1" priority="7841" operator="equal">
      <formula>"未完成"</formula>
    </cfRule>
    <cfRule type="cellIs" dxfId="0" priority="7891" operator="equal">
      <formula>"未完成"</formula>
    </cfRule>
  </conditionalFormatting>
  <conditionalFormatting sqref="R362">
    <cfRule type="cellIs" dxfId="0" priority="8040" operator="equal">
      <formula>"欠"</formula>
    </cfRule>
  </conditionalFormatting>
  <conditionalFormatting sqref="S362">
    <cfRule type="cellIs" dxfId="0" priority="7990" operator="equal">
      <formula>"欠"</formula>
    </cfRule>
  </conditionalFormatting>
  <conditionalFormatting sqref="T362:U362">
    <cfRule type="cellIs" dxfId="0" priority="7940" operator="equal">
      <formula>"欠"</formula>
    </cfRule>
  </conditionalFormatting>
  <conditionalFormatting sqref="T362">
    <cfRule type="containsText" dxfId="0" priority="7790" operator="between" text="欠">
      <formula>NOT(ISERROR(SEARCH("欠",T362)))</formula>
    </cfRule>
  </conditionalFormatting>
  <conditionalFormatting sqref="AF362:AG362">
    <cfRule type="cellIs" dxfId="0" priority="8090" operator="equal">
      <formula>"未完成"</formula>
    </cfRule>
  </conditionalFormatting>
  <conditionalFormatting sqref="AL362:AM362">
    <cfRule type="cellIs" dxfId="1" priority="7840" operator="equal">
      <formula>"未完成"</formula>
    </cfRule>
    <cfRule type="cellIs" dxfId="0" priority="7890" operator="equal">
      <formula>"未完成"</formula>
    </cfRule>
  </conditionalFormatting>
  <conditionalFormatting sqref="R363">
    <cfRule type="cellIs" dxfId="0" priority="8039" operator="equal">
      <formula>"欠"</formula>
    </cfRule>
  </conditionalFormatting>
  <conditionalFormatting sqref="S363">
    <cfRule type="cellIs" dxfId="0" priority="7989" operator="equal">
      <formula>"欠"</formula>
    </cfRule>
  </conditionalFormatting>
  <conditionalFormatting sqref="T363:U363">
    <cfRule type="cellIs" dxfId="0" priority="7939" operator="equal">
      <formula>"欠"</formula>
    </cfRule>
  </conditionalFormatting>
  <conditionalFormatting sqref="T363">
    <cfRule type="containsText" dxfId="0" priority="7789" operator="between" text="欠">
      <formula>NOT(ISERROR(SEARCH("欠",T363)))</formula>
    </cfRule>
  </conditionalFormatting>
  <conditionalFormatting sqref="AF363:AG363">
    <cfRule type="cellIs" dxfId="0" priority="8089" operator="equal">
      <formula>"未完成"</formula>
    </cfRule>
  </conditionalFormatting>
  <conditionalFormatting sqref="AL363:AM363">
    <cfRule type="cellIs" dxfId="1" priority="7839" operator="equal">
      <formula>"未完成"</formula>
    </cfRule>
    <cfRule type="cellIs" dxfId="0" priority="7889" operator="equal">
      <formula>"未完成"</formula>
    </cfRule>
  </conditionalFormatting>
  <conditionalFormatting sqref="R364">
    <cfRule type="cellIs" dxfId="0" priority="8038" operator="equal">
      <formula>"欠"</formula>
    </cfRule>
  </conditionalFormatting>
  <conditionalFormatting sqref="S364">
    <cfRule type="cellIs" dxfId="0" priority="7988" operator="equal">
      <formula>"欠"</formula>
    </cfRule>
  </conditionalFormatting>
  <conditionalFormatting sqref="T364:U364">
    <cfRule type="cellIs" dxfId="0" priority="7938" operator="equal">
      <formula>"欠"</formula>
    </cfRule>
  </conditionalFormatting>
  <conditionalFormatting sqref="T364">
    <cfRule type="containsText" dxfId="0" priority="7788" operator="between" text="欠">
      <formula>NOT(ISERROR(SEARCH("欠",T364)))</formula>
    </cfRule>
  </conditionalFormatting>
  <conditionalFormatting sqref="AF364:AG364">
    <cfRule type="cellIs" dxfId="0" priority="8088" operator="equal">
      <formula>"未完成"</formula>
    </cfRule>
  </conditionalFormatting>
  <conditionalFormatting sqref="AL364:AM364">
    <cfRule type="cellIs" dxfId="1" priority="7838" operator="equal">
      <formula>"未完成"</formula>
    </cfRule>
    <cfRule type="cellIs" dxfId="0" priority="7888" operator="equal">
      <formula>"未完成"</formula>
    </cfRule>
  </conditionalFormatting>
  <conditionalFormatting sqref="R365">
    <cfRule type="cellIs" dxfId="0" priority="8037" operator="equal">
      <formula>"欠"</formula>
    </cfRule>
  </conditionalFormatting>
  <conditionalFormatting sqref="S365">
    <cfRule type="cellIs" dxfId="0" priority="7987" operator="equal">
      <formula>"欠"</formula>
    </cfRule>
  </conditionalFormatting>
  <conditionalFormatting sqref="T365:U365">
    <cfRule type="cellIs" dxfId="0" priority="7937" operator="equal">
      <formula>"欠"</formula>
    </cfRule>
  </conditionalFormatting>
  <conditionalFormatting sqref="T365">
    <cfRule type="containsText" dxfId="0" priority="7787" operator="between" text="欠">
      <formula>NOT(ISERROR(SEARCH("欠",T365)))</formula>
    </cfRule>
  </conditionalFormatting>
  <conditionalFormatting sqref="AF365:AG365">
    <cfRule type="cellIs" dxfId="0" priority="8087" operator="equal">
      <formula>"未完成"</formula>
    </cfRule>
  </conditionalFormatting>
  <conditionalFormatting sqref="AL365:AM365">
    <cfRule type="cellIs" dxfId="1" priority="7837" operator="equal">
      <formula>"未完成"</formula>
    </cfRule>
    <cfRule type="cellIs" dxfId="0" priority="7887" operator="equal">
      <formula>"未完成"</formula>
    </cfRule>
  </conditionalFormatting>
  <conditionalFormatting sqref="R366">
    <cfRule type="cellIs" dxfId="0" priority="8036" operator="equal">
      <formula>"欠"</formula>
    </cfRule>
  </conditionalFormatting>
  <conditionalFormatting sqref="S366">
    <cfRule type="cellIs" dxfId="0" priority="7986" operator="equal">
      <formula>"欠"</formula>
    </cfRule>
  </conditionalFormatting>
  <conditionalFormatting sqref="T366:U366">
    <cfRule type="cellIs" dxfId="0" priority="7936" operator="equal">
      <formula>"欠"</formula>
    </cfRule>
  </conditionalFormatting>
  <conditionalFormatting sqref="T366">
    <cfRule type="containsText" dxfId="0" priority="7786" operator="between" text="欠">
      <formula>NOT(ISERROR(SEARCH("欠",T366)))</formula>
    </cfRule>
  </conditionalFormatting>
  <conditionalFormatting sqref="AF366:AG366">
    <cfRule type="cellIs" dxfId="0" priority="8086" operator="equal">
      <formula>"未完成"</formula>
    </cfRule>
  </conditionalFormatting>
  <conditionalFormatting sqref="AL366:AM366">
    <cfRule type="cellIs" dxfId="1" priority="7836" operator="equal">
      <formula>"未完成"</formula>
    </cfRule>
    <cfRule type="cellIs" dxfId="0" priority="7886" operator="equal">
      <formula>"未完成"</formula>
    </cfRule>
  </conditionalFormatting>
  <conditionalFormatting sqref="R367">
    <cfRule type="cellIs" dxfId="0" priority="8035" operator="equal">
      <formula>"欠"</formula>
    </cfRule>
  </conditionalFormatting>
  <conditionalFormatting sqref="AF367:AG367">
    <cfRule type="cellIs" dxfId="0" priority="8085" operator="equal">
      <formula>"未完成"</formula>
    </cfRule>
  </conditionalFormatting>
  <conditionalFormatting sqref="AL367:AM367">
    <cfRule type="cellIs" dxfId="1" priority="7835" operator="equal">
      <formula>"未完成"</formula>
    </cfRule>
    <cfRule type="cellIs" dxfId="0" priority="7885" operator="equal">
      <formula>"未完成"</formula>
    </cfRule>
  </conditionalFormatting>
  <conditionalFormatting sqref="R368">
    <cfRule type="cellIs" dxfId="0" priority="8034" operator="equal">
      <formula>"欠"</formula>
    </cfRule>
  </conditionalFormatting>
  <conditionalFormatting sqref="S368">
    <cfRule type="cellIs" dxfId="0" priority="7984" operator="equal">
      <formula>"欠"</formula>
    </cfRule>
  </conditionalFormatting>
  <conditionalFormatting sqref="T368:U368">
    <cfRule type="cellIs" dxfId="0" priority="7934" operator="equal">
      <formula>"欠"</formula>
    </cfRule>
  </conditionalFormatting>
  <conditionalFormatting sqref="T368">
    <cfRule type="containsText" dxfId="0" priority="7784" operator="between" text="欠">
      <formula>NOT(ISERROR(SEARCH("欠",T368)))</formula>
    </cfRule>
  </conditionalFormatting>
  <conditionalFormatting sqref="AF368:AG368">
    <cfRule type="cellIs" dxfId="0" priority="8084" operator="equal">
      <formula>"未完成"</formula>
    </cfRule>
  </conditionalFormatting>
  <conditionalFormatting sqref="AL368:AM368">
    <cfRule type="cellIs" dxfId="1" priority="7834" operator="equal">
      <formula>"未完成"</formula>
    </cfRule>
    <cfRule type="cellIs" dxfId="0" priority="7884" operator="equal">
      <formula>"未完成"</formula>
    </cfRule>
  </conditionalFormatting>
  <conditionalFormatting sqref="R369">
    <cfRule type="cellIs" dxfId="0" priority="8033" operator="equal">
      <formula>"欠"</formula>
    </cfRule>
  </conditionalFormatting>
  <conditionalFormatting sqref="S369">
    <cfRule type="cellIs" dxfId="0" priority="7983" operator="equal">
      <formula>"欠"</formula>
    </cfRule>
  </conditionalFormatting>
  <conditionalFormatting sqref="T369:U369">
    <cfRule type="cellIs" dxfId="0" priority="7933" operator="equal">
      <formula>"欠"</formula>
    </cfRule>
  </conditionalFormatting>
  <conditionalFormatting sqref="T369">
    <cfRule type="containsText" dxfId="0" priority="7783" operator="between" text="欠">
      <formula>NOT(ISERROR(SEARCH("欠",T369)))</formula>
    </cfRule>
  </conditionalFormatting>
  <conditionalFormatting sqref="AF369:AG369">
    <cfRule type="cellIs" dxfId="0" priority="8083" operator="equal">
      <formula>"未完成"</formula>
    </cfRule>
  </conditionalFormatting>
  <conditionalFormatting sqref="AL369:AM369">
    <cfRule type="cellIs" dxfId="1" priority="7833" operator="equal">
      <formula>"未完成"</formula>
    </cfRule>
    <cfRule type="cellIs" dxfId="0" priority="7883" operator="equal">
      <formula>"未完成"</formula>
    </cfRule>
  </conditionalFormatting>
  <conditionalFormatting sqref="R370">
    <cfRule type="cellIs" dxfId="0" priority="8032" operator="equal">
      <formula>"欠"</formula>
    </cfRule>
  </conditionalFormatting>
  <conditionalFormatting sqref="S370">
    <cfRule type="cellIs" dxfId="0" priority="7982" operator="equal">
      <formula>"欠"</formula>
    </cfRule>
  </conditionalFormatting>
  <conditionalFormatting sqref="T370:U370">
    <cfRule type="cellIs" dxfId="0" priority="7932" operator="equal">
      <formula>"欠"</formula>
    </cfRule>
  </conditionalFormatting>
  <conditionalFormatting sqref="T370">
    <cfRule type="containsText" dxfId="0" priority="7782" operator="between" text="欠">
      <formula>NOT(ISERROR(SEARCH("欠",T370)))</formula>
    </cfRule>
  </conditionalFormatting>
  <conditionalFormatting sqref="AF370:AG370">
    <cfRule type="cellIs" dxfId="0" priority="8082" operator="equal">
      <formula>"未完成"</formula>
    </cfRule>
  </conditionalFormatting>
  <conditionalFormatting sqref="AL370:AM370">
    <cfRule type="cellIs" dxfId="1" priority="7832" operator="equal">
      <formula>"未完成"</formula>
    </cfRule>
    <cfRule type="cellIs" dxfId="0" priority="7882" operator="equal">
      <formula>"未完成"</formula>
    </cfRule>
  </conditionalFormatting>
  <conditionalFormatting sqref="R371">
    <cfRule type="cellIs" dxfId="0" priority="8031" operator="equal">
      <formula>"欠"</formula>
    </cfRule>
  </conditionalFormatting>
  <conditionalFormatting sqref="S371">
    <cfRule type="cellIs" dxfId="0" priority="7981" operator="equal">
      <formula>"欠"</formula>
    </cfRule>
  </conditionalFormatting>
  <conditionalFormatting sqref="T371:U371">
    <cfRule type="cellIs" dxfId="0" priority="7931" operator="equal">
      <formula>"欠"</formula>
    </cfRule>
  </conditionalFormatting>
  <conditionalFormatting sqref="T371">
    <cfRule type="containsText" dxfId="0" priority="7781" operator="between" text="欠">
      <formula>NOT(ISERROR(SEARCH("欠",T371)))</formula>
    </cfRule>
  </conditionalFormatting>
  <conditionalFormatting sqref="AF371:AG371">
    <cfRule type="cellIs" dxfId="0" priority="8081" operator="equal">
      <formula>"未完成"</formula>
    </cfRule>
  </conditionalFormatting>
  <conditionalFormatting sqref="AL371:AM371">
    <cfRule type="cellIs" dxfId="1" priority="7831" operator="equal">
      <formula>"未完成"</formula>
    </cfRule>
    <cfRule type="cellIs" dxfId="0" priority="7881" operator="equal">
      <formula>"未完成"</formula>
    </cfRule>
  </conditionalFormatting>
  <conditionalFormatting sqref="R372">
    <cfRule type="cellIs" dxfId="0" priority="8030" operator="equal">
      <formula>"欠"</formula>
    </cfRule>
  </conditionalFormatting>
  <conditionalFormatting sqref="S372">
    <cfRule type="cellIs" dxfId="0" priority="7980" operator="equal">
      <formula>"欠"</formula>
    </cfRule>
  </conditionalFormatting>
  <conditionalFormatting sqref="T372:U372">
    <cfRule type="cellIs" dxfId="0" priority="7930" operator="equal">
      <formula>"欠"</formula>
    </cfRule>
  </conditionalFormatting>
  <conditionalFormatting sqref="T372">
    <cfRule type="containsText" dxfId="0" priority="7780" operator="between" text="欠">
      <formula>NOT(ISERROR(SEARCH("欠",T372)))</formula>
    </cfRule>
  </conditionalFormatting>
  <conditionalFormatting sqref="AF372:AG372">
    <cfRule type="cellIs" dxfId="0" priority="8080" operator="equal">
      <formula>"未完成"</formula>
    </cfRule>
  </conditionalFormatting>
  <conditionalFormatting sqref="AL372:AM372">
    <cfRule type="cellIs" dxfId="1" priority="7830" operator="equal">
      <formula>"未完成"</formula>
    </cfRule>
    <cfRule type="cellIs" dxfId="0" priority="7880" operator="equal">
      <formula>"未完成"</formula>
    </cfRule>
  </conditionalFormatting>
  <conditionalFormatting sqref="R373">
    <cfRule type="cellIs" dxfId="0" priority="8029" operator="equal">
      <formula>"欠"</formula>
    </cfRule>
  </conditionalFormatting>
  <conditionalFormatting sqref="S373">
    <cfRule type="cellIs" dxfId="0" priority="7979" operator="equal">
      <formula>"欠"</formula>
    </cfRule>
  </conditionalFormatting>
  <conditionalFormatting sqref="T373:U373">
    <cfRule type="cellIs" dxfId="0" priority="7929" operator="equal">
      <formula>"欠"</formula>
    </cfRule>
  </conditionalFormatting>
  <conditionalFormatting sqref="T373">
    <cfRule type="containsText" dxfId="0" priority="7779" operator="between" text="欠">
      <formula>NOT(ISERROR(SEARCH("欠",T373)))</formula>
    </cfRule>
  </conditionalFormatting>
  <conditionalFormatting sqref="AF373:AG373">
    <cfRule type="cellIs" dxfId="0" priority="8079" operator="equal">
      <formula>"未完成"</formula>
    </cfRule>
  </conditionalFormatting>
  <conditionalFormatting sqref="AL373:AM373">
    <cfRule type="cellIs" dxfId="1" priority="7829" operator="equal">
      <formula>"未完成"</formula>
    </cfRule>
    <cfRule type="cellIs" dxfId="0" priority="7879" operator="equal">
      <formula>"未完成"</formula>
    </cfRule>
  </conditionalFormatting>
  <conditionalFormatting sqref="R374">
    <cfRule type="cellIs" dxfId="0" priority="8028" operator="equal">
      <formula>"欠"</formula>
    </cfRule>
  </conditionalFormatting>
  <conditionalFormatting sqref="S374">
    <cfRule type="cellIs" dxfId="0" priority="7978" operator="equal">
      <formula>"欠"</formula>
    </cfRule>
  </conditionalFormatting>
  <conditionalFormatting sqref="T374:U374">
    <cfRule type="cellIs" dxfId="0" priority="7928" operator="equal">
      <formula>"欠"</formula>
    </cfRule>
  </conditionalFormatting>
  <conditionalFormatting sqref="T374">
    <cfRule type="containsText" dxfId="0" priority="7778" operator="between" text="欠">
      <formula>NOT(ISERROR(SEARCH("欠",T374)))</formula>
    </cfRule>
  </conditionalFormatting>
  <conditionalFormatting sqref="AF374:AG374">
    <cfRule type="cellIs" dxfId="0" priority="8078" operator="equal">
      <formula>"未完成"</formula>
    </cfRule>
  </conditionalFormatting>
  <conditionalFormatting sqref="AL374:AM374">
    <cfRule type="cellIs" dxfId="1" priority="7828" operator="equal">
      <formula>"未完成"</formula>
    </cfRule>
    <cfRule type="cellIs" dxfId="0" priority="7878" operator="equal">
      <formula>"未完成"</formula>
    </cfRule>
  </conditionalFormatting>
  <conditionalFormatting sqref="R375">
    <cfRule type="cellIs" dxfId="0" priority="8027" operator="equal">
      <formula>"欠"</formula>
    </cfRule>
  </conditionalFormatting>
  <conditionalFormatting sqref="S375">
    <cfRule type="cellIs" dxfId="0" priority="7977" operator="equal">
      <formula>"欠"</formula>
    </cfRule>
  </conditionalFormatting>
  <conditionalFormatting sqref="T375:U375">
    <cfRule type="cellIs" dxfId="0" priority="7927" operator="equal">
      <formula>"欠"</formula>
    </cfRule>
  </conditionalFormatting>
  <conditionalFormatting sqref="T375">
    <cfRule type="containsText" dxfId="0" priority="7777" operator="between" text="欠">
      <formula>NOT(ISERROR(SEARCH("欠",T375)))</formula>
    </cfRule>
  </conditionalFormatting>
  <conditionalFormatting sqref="AF375:AG375">
    <cfRule type="cellIs" dxfId="0" priority="8077" operator="equal">
      <formula>"未完成"</formula>
    </cfRule>
  </conditionalFormatting>
  <conditionalFormatting sqref="AL375:AM375">
    <cfRule type="cellIs" dxfId="1" priority="7827" operator="equal">
      <formula>"未完成"</formula>
    </cfRule>
    <cfRule type="cellIs" dxfId="0" priority="7877" operator="equal">
      <formula>"未完成"</formula>
    </cfRule>
  </conditionalFormatting>
  <conditionalFormatting sqref="R376">
    <cfRule type="cellIs" dxfId="0" priority="8026" operator="equal">
      <formula>"欠"</formula>
    </cfRule>
  </conditionalFormatting>
  <conditionalFormatting sqref="S376">
    <cfRule type="cellIs" dxfId="0" priority="7976" operator="equal">
      <formula>"欠"</formula>
    </cfRule>
  </conditionalFormatting>
  <conditionalFormatting sqref="T376:U376">
    <cfRule type="cellIs" dxfId="0" priority="7926" operator="equal">
      <formula>"欠"</formula>
    </cfRule>
  </conditionalFormatting>
  <conditionalFormatting sqref="T376">
    <cfRule type="containsText" dxfId="0" priority="7776" operator="between" text="欠">
      <formula>NOT(ISERROR(SEARCH("欠",T376)))</formula>
    </cfRule>
  </conditionalFormatting>
  <conditionalFormatting sqref="AF376:AG376">
    <cfRule type="cellIs" dxfId="0" priority="8076" operator="equal">
      <formula>"未完成"</formula>
    </cfRule>
  </conditionalFormatting>
  <conditionalFormatting sqref="AL376:AM376">
    <cfRule type="cellIs" dxfId="1" priority="7826" operator="equal">
      <formula>"未完成"</formula>
    </cfRule>
    <cfRule type="cellIs" dxfId="0" priority="7876" operator="equal">
      <formula>"未完成"</formula>
    </cfRule>
  </conditionalFormatting>
  <conditionalFormatting sqref="R377">
    <cfRule type="cellIs" dxfId="0" priority="8025" operator="equal">
      <formula>"欠"</formula>
    </cfRule>
  </conditionalFormatting>
  <conditionalFormatting sqref="S377">
    <cfRule type="cellIs" dxfId="0" priority="7975" operator="equal">
      <formula>"欠"</formula>
    </cfRule>
  </conditionalFormatting>
  <conditionalFormatting sqref="T377:U377">
    <cfRule type="cellIs" dxfId="0" priority="7925" operator="equal">
      <formula>"欠"</formula>
    </cfRule>
  </conditionalFormatting>
  <conditionalFormatting sqref="T377">
    <cfRule type="containsText" dxfId="0" priority="7775" operator="between" text="欠">
      <formula>NOT(ISERROR(SEARCH("欠",T377)))</formula>
    </cfRule>
  </conditionalFormatting>
  <conditionalFormatting sqref="AF377:AG377">
    <cfRule type="cellIs" dxfId="0" priority="8075" operator="equal">
      <formula>"未完成"</formula>
    </cfRule>
  </conditionalFormatting>
  <conditionalFormatting sqref="AL377:AM377">
    <cfRule type="cellIs" dxfId="1" priority="7825" operator="equal">
      <formula>"未完成"</formula>
    </cfRule>
    <cfRule type="cellIs" dxfId="0" priority="7875" operator="equal">
      <formula>"未完成"</formula>
    </cfRule>
  </conditionalFormatting>
  <conditionalFormatting sqref="R378">
    <cfRule type="cellIs" dxfId="0" priority="8024" operator="equal">
      <formula>"欠"</formula>
    </cfRule>
  </conditionalFormatting>
  <conditionalFormatting sqref="S378">
    <cfRule type="cellIs" dxfId="0" priority="7974" operator="equal">
      <formula>"欠"</formula>
    </cfRule>
  </conditionalFormatting>
  <conditionalFormatting sqref="T378:U378">
    <cfRule type="cellIs" dxfId="0" priority="7924" operator="equal">
      <formula>"欠"</formula>
    </cfRule>
  </conditionalFormatting>
  <conditionalFormatting sqref="T378">
    <cfRule type="containsText" dxfId="0" priority="7774" operator="between" text="欠">
      <formula>NOT(ISERROR(SEARCH("欠",T378)))</formula>
    </cfRule>
  </conditionalFormatting>
  <conditionalFormatting sqref="AF378:AG378">
    <cfRule type="cellIs" dxfId="0" priority="8074" operator="equal">
      <formula>"未完成"</formula>
    </cfRule>
  </conditionalFormatting>
  <conditionalFormatting sqref="AL378:AM378">
    <cfRule type="cellIs" dxfId="1" priority="7824" operator="equal">
      <formula>"未完成"</formula>
    </cfRule>
    <cfRule type="cellIs" dxfId="0" priority="7874" operator="equal">
      <formula>"未完成"</formula>
    </cfRule>
  </conditionalFormatting>
  <conditionalFormatting sqref="R379">
    <cfRule type="cellIs" dxfId="0" priority="8023" operator="equal">
      <formula>"欠"</formula>
    </cfRule>
  </conditionalFormatting>
  <conditionalFormatting sqref="S379">
    <cfRule type="cellIs" dxfId="0" priority="7973" operator="equal">
      <formula>"欠"</formula>
    </cfRule>
  </conditionalFormatting>
  <conditionalFormatting sqref="T379:U379">
    <cfRule type="cellIs" dxfId="0" priority="7923" operator="equal">
      <formula>"欠"</formula>
    </cfRule>
  </conditionalFormatting>
  <conditionalFormatting sqref="T379">
    <cfRule type="containsText" dxfId="0" priority="7773" operator="between" text="欠">
      <formula>NOT(ISERROR(SEARCH("欠",T379)))</formula>
    </cfRule>
  </conditionalFormatting>
  <conditionalFormatting sqref="AF379:AG379">
    <cfRule type="cellIs" dxfId="0" priority="8073" operator="equal">
      <formula>"未完成"</formula>
    </cfRule>
  </conditionalFormatting>
  <conditionalFormatting sqref="AL379:AM379">
    <cfRule type="cellIs" dxfId="1" priority="7823" operator="equal">
      <formula>"未完成"</formula>
    </cfRule>
    <cfRule type="cellIs" dxfId="0" priority="7873" operator="equal">
      <formula>"未完成"</formula>
    </cfRule>
  </conditionalFormatting>
  <conditionalFormatting sqref="R380">
    <cfRule type="cellIs" dxfId="0" priority="8022" operator="equal">
      <formula>"欠"</formula>
    </cfRule>
  </conditionalFormatting>
  <conditionalFormatting sqref="S380">
    <cfRule type="cellIs" dxfId="0" priority="7972" operator="equal">
      <formula>"欠"</formula>
    </cfRule>
  </conditionalFormatting>
  <conditionalFormatting sqref="T380:U380">
    <cfRule type="cellIs" dxfId="0" priority="7922" operator="equal">
      <formula>"欠"</formula>
    </cfRule>
  </conditionalFormatting>
  <conditionalFormatting sqref="T380">
    <cfRule type="containsText" dxfId="0" priority="7772" operator="between" text="欠">
      <formula>NOT(ISERROR(SEARCH("欠",T380)))</formula>
    </cfRule>
  </conditionalFormatting>
  <conditionalFormatting sqref="AF380:AG380">
    <cfRule type="cellIs" dxfId="0" priority="8072" operator="equal">
      <formula>"未完成"</formula>
    </cfRule>
  </conditionalFormatting>
  <conditionalFormatting sqref="AL380:AM380">
    <cfRule type="cellIs" dxfId="1" priority="7822" operator="equal">
      <formula>"未完成"</formula>
    </cfRule>
    <cfRule type="cellIs" dxfId="0" priority="7872" operator="equal">
      <formula>"未完成"</formula>
    </cfRule>
  </conditionalFormatting>
  <conditionalFormatting sqref="R381">
    <cfRule type="cellIs" dxfId="0" priority="8021" operator="equal">
      <formula>"欠"</formula>
    </cfRule>
  </conditionalFormatting>
  <conditionalFormatting sqref="S381">
    <cfRule type="cellIs" dxfId="0" priority="7971" operator="equal">
      <formula>"欠"</formula>
    </cfRule>
  </conditionalFormatting>
  <conditionalFormatting sqref="T381:U381">
    <cfRule type="cellIs" dxfId="0" priority="7921" operator="equal">
      <formula>"欠"</formula>
    </cfRule>
  </conditionalFormatting>
  <conditionalFormatting sqref="T381">
    <cfRule type="containsText" dxfId="0" priority="7771" operator="between" text="欠">
      <formula>NOT(ISERROR(SEARCH("欠",T381)))</formula>
    </cfRule>
  </conditionalFormatting>
  <conditionalFormatting sqref="AF381:AG381">
    <cfRule type="cellIs" dxfId="0" priority="8071" operator="equal">
      <formula>"未完成"</formula>
    </cfRule>
  </conditionalFormatting>
  <conditionalFormatting sqref="AL381:AM381">
    <cfRule type="cellIs" dxfId="1" priority="7821" operator="equal">
      <formula>"未完成"</formula>
    </cfRule>
    <cfRule type="cellIs" dxfId="0" priority="7871" operator="equal">
      <formula>"未完成"</formula>
    </cfRule>
  </conditionalFormatting>
  <conditionalFormatting sqref="R382">
    <cfRule type="cellIs" dxfId="0" priority="8020" operator="equal">
      <formula>"欠"</formula>
    </cfRule>
  </conditionalFormatting>
  <conditionalFormatting sqref="S382">
    <cfRule type="cellIs" dxfId="0" priority="7970" operator="equal">
      <formula>"欠"</formula>
    </cfRule>
  </conditionalFormatting>
  <conditionalFormatting sqref="T382:U382">
    <cfRule type="cellIs" dxfId="0" priority="7920" operator="equal">
      <formula>"欠"</formula>
    </cfRule>
  </conditionalFormatting>
  <conditionalFormatting sqref="T382">
    <cfRule type="containsText" dxfId="0" priority="7770" operator="between" text="欠">
      <formula>NOT(ISERROR(SEARCH("欠",T382)))</formula>
    </cfRule>
  </conditionalFormatting>
  <conditionalFormatting sqref="AF382:AG382">
    <cfRule type="cellIs" dxfId="0" priority="8070" operator="equal">
      <formula>"未完成"</formula>
    </cfRule>
  </conditionalFormatting>
  <conditionalFormatting sqref="AL382:AM382">
    <cfRule type="cellIs" dxfId="1" priority="7820" operator="equal">
      <formula>"未完成"</formula>
    </cfRule>
    <cfRule type="cellIs" dxfId="0" priority="7870" operator="equal">
      <formula>"未完成"</formula>
    </cfRule>
  </conditionalFormatting>
  <conditionalFormatting sqref="R383">
    <cfRule type="cellIs" dxfId="0" priority="8019" operator="equal">
      <formula>"欠"</formula>
    </cfRule>
  </conditionalFormatting>
  <conditionalFormatting sqref="S383">
    <cfRule type="cellIs" dxfId="0" priority="7969" operator="equal">
      <formula>"欠"</formula>
    </cfRule>
  </conditionalFormatting>
  <conditionalFormatting sqref="T383:U383">
    <cfRule type="cellIs" dxfId="0" priority="7919" operator="equal">
      <formula>"欠"</formula>
    </cfRule>
  </conditionalFormatting>
  <conditionalFormatting sqref="T383">
    <cfRule type="containsText" dxfId="0" priority="7769" operator="between" text="欠">
      <formula>NOT(ISERROR(SEARCH("欠",T383)))</formula>
    </cfRule>
  </conditionalFormatting>
  <conditionalFormatting sqref="AF383:AG383">
    <cfRule type="cellIs" dxfId="0" priority="8069" operator="equal">
      <formula>"未完成"</formula>
    </cfRule>
  </conditionalFormatting>
  <conditionalFormatting sqref="AL383:AM383">
    <cfRule type="cellIs" dxfId="1" priority="7819" operator="equal">
      <formula>"未完成"</formula>
    </cfRule>
    <cfRule type="cellIs" dxfId="0" priority="7869" operator="equal">
      <formula>"未完成"</formula>
    </cfRule>
  </conditionalFormatting>
  <conditionalFormatting sqref="R384">
    <cfRule type="cellIs" dxfId="0" priority="8018" operator="equal">
      <formula>"欠"</formula>
    </cfRule>
  </conditionalFormatting>
  <conditionalFormatting sqref="S384">
    <cfRule type="cellIs" dxfId="0" priority="7968" operator="equal">
      <formula>"欠"</formula>
    </cfRule>
  </conditionalFormatting>
  <conditionalFormatting sqref="T384:U384">
    <cfRule type="cellIs" dxfId="0" priority="7918" operator="equal">
      <formula>"欠"</formula>
    </cfRule>
  </conditionalFormatting>
  <conditionalFormatting sqref="T384">
    <cfRule type="containsText" dxfId="0" priority="7768" operator="between" text="欠">
      <formula>NOT(ISERROR(SEARCH("欠",T384)))</formula>
    </cfRule>
  </conditionalFormatting>
  <conditionalFormatting sqref="AF384:AG384">
    <cfRule type="cellIs" dxfId="0" priority="8068" operator="equal">
      <formula>"未完成"</formula>
    </cfRule>
  </conditionalFormatting>
  <conditionalFormatting sqref="AL384:AM384">
    <cfRule type="cellIs" dxfId="1" priority="7818" operator="equal">
      <formula>"未完成"</formula>
    </cfRule>
    <cfRule type="cellIs" dxfId="0" priority="7868" operator="equal">
      <formula>"未完成"</formula>
    </cfRule>
  </conditionalFormatting>
  <conditionalFormatting sqref="R385">
    <cfRule type="cellIs" dxfId="0" priority="8017" operator="equal">
      <formula>"欠"</formula>
    </cfRule>
  </conditionalFormatting>
  <conditionalFormatting sqref="S385">
    <cfRule type="cellIs" dxfId="0" priority="7967" operator="equal">
      <formula>"欠"</formula>
    </cfRule>
  </conditionalFormatting>
  <conditionalFormatting sqref="T385:U385">
    <cfRule type="cellIs" dxfId="0" priority="7917" operator="equal">
      <formula>"欠"</formula>
    </cfRule>
  </conditionalFormatting>
  <conditionalFormatting sqref="T385">
    <cfRule type="containsText" dxfId="0" priority="7767" operator="between" text="欠">
      <formula>NOT(ISERROR(SEARCH("欠",T385)))</formula>
    </cfRule>
  </conditionalFormatting>
  <conditionalFormatting sqref="AF385:AG385">
    <cfRule type="cellIs" dxfId="0" priority="8067" operator="equal">
      <formula>"未完成"</formula>
    </cfRule>
  </conditionalFormatting>
  <conditionalFormatting sqref="AL385:AM385">
    <cfRule type="cellIs" dxfId="1" priority="7817" operator="equal">
      <formula>"未完成"</formula>
    </cfRule>
    <cfRule type="cellIs" dxfId="0" priority="7867" operator="equal">
      <formula>"未完成"</formula>
    </cfRule>
  </conditionalFormatting>
  <conditionalFormatting sqref="R386">
    <cfRule type="cellIs" dxfId="0" priority="8016" operator="equal">
      <formula>"欠"</formula>
    </cfRule>
  </conditionalFormatting>
  <conditionalFormatting sqref="S386">
    <cfRule type="cellIs" dxfId="0" priority="7966" operator="equal">
      <formula>"欠"</formula>
    </cfRule>
  </conditionalFormatting>
  <conditionalFormatting sqref="T386:U386">
    <cfRule type="cellIs" dxfId="0" priority="7916" operator="equal">
      <formula>"欠"</formula>
    </cfRule>
  </conditionalFormatting>
  <conditionalFormatting sqref="T386">
    <cfRule type="containsText" dxfId="0" priority="7766" operator="between" text="欠">
      <formula>NOT(ISERROR(SEARCH("欠",T386)))</formula>
    </cfRule>
  </conditionalFormatting>
  <conditionalFormatting sqref="AF386:AG386">
    <cfRule type="cellIs" dxfId="0" priority="8066" operator="equal">
      <formula>"未完成"</formula>
    </cfRule>
  </conditionalFormatting>
  <conditionalFormatting sqref="AL386:AM386">
    <cfRule type="cellIs" dxfId="1" priority="7816" operator="equal">
      <formula>"未完成"</formula>
    </cfRule>
    <cfRule type="cellIs" dxfId="0" priority="7866" operator="equal">
      <formula>"未完成"</formula>
    </cfRule>
  </conditionalFormatting>
  <conditionalFormatting sqref="R387">
    <cfRule type="cellIs" dxfId="0" priority="8015" operator="equal">
      <formula>"欠"</formula>
    </cfRule>
  </conditionalFormatting>
  <conditionalFormatting sqref="S387">
    <cfRule type="cellIs" dxfId="0" priority="7965" operator="equal">
      <formula>"欠"</formula>
    </cfRule>
  </conditionalFormatting>
  <conditionalFormatting sqref="T387:U387">
    <cfRule type="cellIs" dxfId="0" priority="7915" operator="equal">
      <formula>"欠"</formula>
    </cfRule>
  </conditionalFormatting>
  <conditionalFormatting sqref="T387">
    <cfRule type="containsText" dxfId="0" priority="7765" operator="between" text="欠">
      <formula>NOT(ISERROR(SEARCH("欠",T387)))</formula>
    </cfRule>
  </conditionalFormatting>
  <conditionalFormatting sqref="AF387:AG387">
    <cfRule type="cellIs" dxfId="0" priority="8065" operator="equal">
      <formula>"未完成"</formula>
    </cfRule>
  </conditionalFormatting>
  <conditionalFormatting sqref="AL387:AM387">
    <cfRule type="cellIs" dxfId="1" priority="7815" operator="equal">
      <formula>"未完成"</formula>
    </cfRule>
    <cfRule type="cellIs" dxfId="0" priority="7865" operator="equal">
      <formula>"未完成"</formula>
    </cfRule>
  </conditionalFormatting>
  <conditionalFormatting sqref="R388">
    <cfRule type="cellIs" dxfId="0" priority="7750" operator="equal">
      <formula>"欠"</formula>
    </cfRule>
  </conditionalFormatting>
  <conditionalFormatting sqref="S388">
    <cfRule type="cellIs" dxfId="0" priority="7741" operator="equal">
      <formula>"欠"</formula>
    </cfRule>
  </conditionalFormatting>
  <conditionalFormatting sqref="T388:U388">
    <cfRule type="cellIs" dxfId="0" priority="7732" operator="equal">
      <formula>"欠"</formula>
    </cfRule>
  </conditionalFormatting>
  <conditionalFormatting sqref="T388">
    <cfRule type="containsText" dxfId="0" priority="7705" operator="between" text="欠">
      <formula>NOT(ISERROR(SEARCH("欠",T388)))</formula>
    </cfRule>
  </conditionalFormatting>
  <conditionalFormatting sqref="AF388:AG388">
    <cfRule type="cellIs" dxfId="0" priority="7759" operator="equal">
      <formula>"未完成"</formula>
    </cfRule>
  </conditionalFormatting>
  <conditionalFormatting sqref="AL388:AM388">
    <cfRule type="cellIs" dxfId="1" priority="7714" operator="equal">
      <formula>"未完成"</formula>
    </cfRule>
    <cfRule type="cellIs" dxfId="0" priority="7723" operator="equal">
      <formula>"未完成"</formula>
    </cfRule>
  </conditionalFormatting>
  <conditionalFormatting sqref="R389">
    <cfRule type="cellIs" dxfId="0" priority="7749" operator="equal">
      <formula>"欠"</formula>
    </cfRule>
  </conditionalFormatting>
  <conditionalFormatting sqref="S389">
    <cfRule type="cellIs" dxfId="0" priority="7740" operator="equal">
      <formula>"欠"</formula>
    </cfRule>
  </conditionalFormatting>
  <conditionalFormatting sqref="T389:U389">
    <cfRule type="cellIs" dxfId="0" priority="7731" operator="equal">
      <formula>"欠"</formula>
    </cfRule>
  </conditionalFormatting>
  <conditionalFormatting sqref="T389">
    <cfRule type="containsText" dxfId="0" priority="7704" operator="between" text="欠">
      <formula>NOT(ISERROR(SEARCH("欠",T389)))</formula>
    </cfRule>
  </conditionalFormatting>
  <conditionalFormatting sqref="AF389:AG389">
    <cfRule type="cellIs" dxfId="0" priority="7758" operator="equal">
      <formula>"未完成"</formula>
    </cfRule>
  </conditionalFormatting>
  <conditionalFormatting sqref="AL389:AM389">
    <cfRule type="cellIs" dxfId="1" priority="7713" operator="equal">
      <formula>"未完成"</formula>
    </cfRule>
    <cfRule type="cellIs" dxfId="0" priority="7722" operator="equal">
      <formula>"未完成"</formula>
    </cfRule>
  </conditionalFormatting>
  <conditionalFormatting sqref="R390">
    <cfRule type="cellIs" dxfId="0" priority="7748" operator="equal">
      <formula>"欠"</formula>
    </cfRule>
  </conditionalFormatting>
  <conditionalFormatting sqref="S390">
    <cfRule type="cellIs" dxfId="0" priority="7739" operator="equal">
      <formula>"欠"</formula>
    </cfRule>
  </conditionalFormatting>
  <conditionalFormatting sqref="T390:U390">
    <cfRule type="cellIs" dxfId="0" priority="7730" operator="equal">
      <formula>"欠"</formula>
    </cfRule>
  </conditionalFormatting>
  <conditionalFormatting sqref="T390">
    <cfRule type="containsText" dxfId="0" priority="7703" operator="between" text="欠">
      <formula>NOT(ISERROR(SEARCH("欠",T390)))</formula>
    </cfRule>
  </conditionalFormatting>
  <conditionalFormatting sqref="AF390:AG390">
    <cfRule type="cellIs" dxfId="0" priority="7757" operator="equal">
      <formula>"未完成"</formula>
    </cfRule>
  </conditionalFormatting>
  <conditionalFormatting sqref="AL390:AM390">
    <cfRule type="cellIs" dxfId="1" priority="7712" operator="equal">
      <formula>"未完成"</formula>
    </cfRule>
    <cfRule type="cellIs" dxfId="0" priority="7721" operator="equal">
      <formula>"未完成"</formula>
    </cfRule>
  </conditionalFormatting>
  <conditionalFormatting sqref="R391">
    <cfRule type="cellIs" dxfId="0" priority="7747" operator="equal">
      <formula>"欠"</formula>
    </cfRule>
  </conditionalFormatting>
  <conditionalFormatting sqref="S391">
    <cfRule type="cellIs" dxfId="0" priority="7738" operator="equal">
      <formula>"欠"</formula>
    </cfRule>
  </conditionalFormatting>
  <conditionalFormatting sqref="T391:U391">
    <cfRule type="cellIs" dxfId="0" priority="7729" operator="equal">
      <formula>"欠"</formula>
    </cfRule>
  </conditionalFormatting>
  <conditionalFormatting sqref="T391">
    <cfRule type="containsText" dxfId="0" priority="7702" operator="between" text="欠">
      <formula>NOT(ISERROR(SEARCH("欠",T391)))</formula>
    </cfRule>
  </conditionalFormatting>
  <conditionalFormatting sqref="AF391:AG391">
    <cfRule type="cellIs" dxfId="0" priority="7756" operator="equal">
      <formula>"未完成"</formula>
    </cfRule>
  </conditionalFormatting>
  <conditionalFormatting sqref="AL391:AM391">
    <cfRule type="cellIs" dxfId="1" priority="7711" operator="equal">
      <formula>"未完成"</formula>
    </cfRule>
    <cfRule type="cellIs" dxfId="0" priority="7720" operator="equal">
      <formula>"未完成"</formula>
    </cfRule>
  </conditionalFormatting>
  <conditionalFormatting sqref="R392">
    <cfRule type="cellIs" dxfId="0" priority="7746" operator="equal">
      <formula>"欠"</formula>
    </cfRule>
  </conditionalFormatting>
  <conditionalFormatting sqref="S392">
    <cfRule type="cellIs" dxfId="0" priority="7737" operator="equal">
      <formula>"欠"</formula>
    </cfRule>
  </conditionalFormatting>
  <conditionalFormatting sqref="T392:U392">
    <cfRule type="cellIs" dxfId="0" priority="7728" operator="equal">
      <formula>"欠"</formula>
    </cfRule>
  </conditionalFormatting>
  <conditionalFormatting sqref="T392">
    <cfRule type="containsText" dxfId="0" priority="7701" operator="between" text="欠">
      <formula>NOT(ISERROR(SEARCH("欠",T392)))</formula>
    </cfRule>
  </conditionalFormatting>
  <conditionalFormatting sqref="AF392:AG392">
    <cfRule type="cellIs" dxfId="0" priority="7755" operator="equal">
      <formula>"未完成"</formula>
    </cfRule>
  </conditionalFormatting>
  <conditionalFormatting sqref="AL392:AM392">
    <cfRule type="cellIs" dxfId="1" priority="7710" operator="equal">
      <formula>"未完成"</formula>
    </cfRule>
    <cfRule type="cellIs" dxfId="0" priority="7719" operator="equal">
      <formula>"未完成"</formula>
    </cfRule>
  </conditionalFormatting>
  <conditionalFormatting sqref="R393">
    <cfRule type="cellIs" dxfId="0" priority="7745" operator="equal">
      <formula>"欠"</formula>
    </cfRule>
  </conditionalFormatting>
  <conditionalFormatting sqref="S393">
    <cfRule type="cellIs" dxfId="0" priority="7736" operator="equal">
      <formula>"欠"</formula>
    </cfRule>
  </conditionalFormatting>
  <conditionalFormatting sqref="T393:U393">
    <cfRule type="cellIs" dxfId="0" priority="7727" operator="equal">
      <formula>"欠"</formula>
    </cfRule>
  </conditionalFormatting>
  <conditionalFormatting sqref="T393">
    <cfRule type="containsText" dxfId="0" priority="7700" operator="between" text="欠">
      <formula>NOT(ISERROR(SEARCH("欠",T393)))</formula>
    </cfRule>
  </conditionalFormatting>
  <conditionalFormatting sqref="AF393:AG393">
    <cfRule type="cellIs" dxfId="0" priority="7754" operator="equal">
      <formula>"未完成"</formula>
    </cfRule>
  </conditionalFormatting>
  <conditionalFormatting sqref="AL393:AM393">
    <cfRule type="cellIs" dxfId="1" priority="7709" operator="equal">
      <formula>"未完成"</formula>
    </cfRule>
    <cfRule type="cellIs" dxfId="0" priority="7718" operator="equal">
      <formula>"未完成"</formula>
    </cfRule>
  </conditionalFormatting>
  <conditionalFormatting sqref="R394">
    <cfRule type="cellIs" dxfId="0" priority="7744" operator="equal">
      <formula>"欠"</formula>
    </cfRule>
  </conditionalFormatting>
  <conditionalFormatting sqref="S394">
    <cfRule type="cellIs" dxfId="0" priority="7735" operator="equal">
      <formula>"欠"</formula>
    </cfRule>
  </conditionalFormatting>
  <conditionalFormatting sqref="T394:U394">
    <cfRule type="cellIs" dxfId="0" priority="7726" operator="equal">
      <formula>"欠"</formula>
    </cfRule>
  </conditionalFormatting>
  <conditionalFormatting sqref="T394">
    <cfRule type="containsText" dxfId="0" priority="7699" operator="between" text="欠">
      <formula>NOT(ISERROR(SEARCH("欠",T394)))</formula>
    </cfRule>
  </conditionalFormatting>
  <conditionalFormatting sqref="AF394:AG394">
    <cfRule type="cellIs" dxfId="0" priority="7753" operator="equal">
      <formula>"未完成"</formula>
    </cfRule>
  </conditionalFormatting>
  <conditionalFormatting sqref="AL394:AM394">
    <cfRule type="cellIs" dxfId="1" priority="7708" operator="equal">
      <formula>"未完成"</formula>
    </cfRule>
    <cfRule type="cellIs" dxfId="0" priority="7717" operator="equal">
      <formula>"未完成"</formula>
    </cfRule>
  </conditionalFormatting>
  <conditionalFormatting sqref="R395">
    <cfRule type="cellIs" dxfId="0" priority="7743" operator="equal">
      <formula>"欠"</formula>
    </cfRule>
  </conditionalFormatting>
  <conditionalFormatting sqref="S395">
    <cfRule type="cellIs" dxfId="0" priority="7734" operator="equal">
      <formula>"欠"</formula>
    </cfRule>
  </conditionalFormatting>
  <conditionalFormatting sqref="T395:U395">
    <cfRule type="cellIs" dxfId="0" priority="7725" operator="equal">
      <formula>"欠"</formula>
    </cfRule>
  </conditionalFormatting>
  <conditionalFormatting sqref="T395">
    <cfRule type="containsText" dxfId="0" priority="7698" operator="between" text="欠">
      <formula>NOT(ISERROR(SEARCH("欠",T395)))</formula>
    </cfRule>
  </conditionalFormatting>
  <conditionalFormatting sqref="AF395:AG395">
    <cfRule type="cellIs" dxfId="0" priority="7752" operator="equal">
      <formula>"未完成"</formula>
    </cfRule>
  </conditionalFormatting>
  <conditionalFormatting sqref="AL395:AM395">
    <cfRule type="cellIs" dxfId="1" priority="7707" operator="equal">
      <formula>"未完成"</formula>
    </cfRule>
    <cfRule type="cellIs" dxfId="0" priority="7716" operator="equal">
      <formula>"未完成"</formula>
    </cfRule>
  </conditionalFormatting>
  <conditionalFormatting sqref="R396">
    <cfRule type="cellIs" dxfId="0" priority="7742" operator="equal">
      <formula>"欠"</formula>
    </cfRule>
  </conditionalFormatting>
  <conditionalFormatting sqref="S396">
    <cfRule type="cellIs" dxfId="0" priority="7733" operator="equal">
      <formula>"欠"</formula>
    </cfRule>
  </conditionalFormatting>
  <conditionalFormatting sqref="T396:U396">
    <cfRule type="cellIs" dxfId="0" priority="7724" operator="equal">
      <formula>"欠"</formula>
    </cfRule>
  </conditionalFormatting>
  <conditionalFormatting sqref="T396">
    <cfRule type="containsText" dxfId="0" priority="7697" operator="between" text="欠">
      <formula>NOT(ISERROR(SEARCH("欠",T396)))</formula>
    </cfRule>
  </conditionalFormatting>
  <conditionalFormatting sqref="AF396:AG396">
    <cfRule type="cellIs" dxfId="0" priority="7751" operator="equal">
      <formula>"未完成"</formula>
    </cfRule>
  </conditionalFormatting>
  <conditionalFormatting sqref="AL396:AM396">
    <cfRule type="cellIs" dxfId="1" priority="7706" operator="equal">
      <formula>"未完成"</formula>
    </cfRule>
    <cfRule type="cellIs" dxfId="0" priority="7715" operator="equal">
      <formula>"未完成"</formula>
    </cfRule>
  </conditionalFormatting>
  <conditionalFormatting sqref="R397">
    <cfRule type="cellIs" dxfId="0" priority="7695" operator="equal">
      <formula>"欠"</formula>
    </cfRule>
  </conditionalFormatting>
  <conditionalFormatting sqref="S397">
    <cfRule type="cellIs" dxfId="0" priority="7694" operator="equal">
      <formula>"欠"</formula>
    </cfRule>
  </conditionalFormatting>
  <conditionalFormatting sqref="T397:U397">
    <cfRule type="cellIs" dxfId="0" priority="7693" operator="equal">
      <formula>"欠"</formula>
    </cfRule>
  </conditionalFormatting>
  <conditionalFormatting sqref="T397">
    <cfRule type="containsText" dxfId="0" priority="7690" operator="between" text="欠">
      <formula>NOT(ISERROR(SEARCH("欠",T397)))</formula>
    </cfRule>
  </conditionalFormatting>
  <conditionalFormatting sqref="AF397:AG397">
    <cfRule type="cellIs" dxfId="0" priority="7696" operator="equal">
      <formula>"未完成"</formula>
    </cfRule>
  </conditionalFormatting>
  <conditionalFormatting sqref="AL397:AM397">
    <cfRule type="cellIs" dxfId="1" priority="7691" operator="equal">
      <formula>"未完成"</formula>
    </cfRule>
    <cfRule type="cellIs" dxfId="0" priority="7692" operator="equal">
      <formula>"未完成"</formula>
    </cfRule>
  </conditionalFormatting>
  <conditionalFormatting sqref="R398">
    <cfRule type="cellIs" dxfId="0" priority="7643" operator="equal">
      <formula>"欠"</formula>
    </cfRule>
  </conditionalFormatting>
  <conditionalFormatting sqref="S398">
    <cfRule type="cellIs" dxfId="0" priority="7605" operator="equal">
      <formula>"欠"</formula>
    </cfRule>
  </conditionalFormatting>
  <conditionalFormatting sqref="T398:U398">
    <cfRule type="cellIs" dxfId="0" priority="7567" operator="equal">
      <formula>"欠"</formula>
    </cfRule>
  </conditionalFormatting>
  <conditionalFormatting sqref="T398">
    <cfRule type="containsText" dxfId="0" priority="7453" operator="between" text="欠">
      <formula>NOT(ISERROR(SEARCH("欠",T398)))</formula>
    </cfRule>
  </conditionalFormatting>
  <conditionalFormatting sqref="AF398:AG398">
    <cfRule type="cellIs" dxfId="0" priority="7681" operator="equal">
      <formula>"未完成"</formula>
    </cfRule>
  </conditionalFormatting>
  <conditionalFormatting sqref="AL398:AM398">
    <cfRule type="cellIs" dxfId="1" priority="7491" operator="equal">
      <formula>"未完成"</formula>
    </cfRule>
    <cfRule type="cellIs" dxfId="0" priority="7529" operator="equal">
      <formula>"未完成"</formula>
    </cfRule>
  </conditionalFormatting>
  <conditionalFormatting sqref="R399">
    <cfRule type="cellIs" dxfId="0" priority="7642" operator="equal">
      <formula>"欠"</formula>
    </cfRule>
  </conditionalFormatting>
  <conditionalFormatting sqref="S399">
    <cfRule type="cellIs" dxfId="0" priority="7604" operator="equal">
      <formula>"欠"</formula>
    </cfRule>
  </conditionalFormatting>
  <conditionalFormatting sqref="T399:U399">
    <cfRule type="cellIs" dxfId="0" priority="7566" operator="equal">
      <formula>"欠"</formula>
    </cfRule>
  </conditionalFormatting>
  <conditionalFormatting sqref="T399">
    <cfRule type="containsText" dxfId="0" priority="7452" operator="between" text="欠">
      <formula>NOT(ISERROR(SEARCH("欠",T399)))</formula>
    </cfRule>
  </conditionalFormatting>
  <conditionalFormatting sqref="AF399:AG399">
    <cfRule type="cellIs" dxfId="0" priority="7680" operator="equal">
      <formula>"未完成"</formula>
    </cfRule>
  </conditionalFormatting>
  <conditionalFormatting sqref="AL399:AM399">
    <cfRule type="cellIs" dxfId="1" priority="7490" operator="equal">
      <formula>"未完成"</formula>
    </cfRule>
    <cfRule type="cellIs" dxfId="0" priority="7528" operator="equal">
      <formula>"未完成"</formula>
    </cfRule>
  </conditionalFormatting>
  <conditionalFormatting sqref="R400">
    <cfRule type="cellIs" dxfId="0" priority="7641" operator="equal">
      <formula>"欠"</formula>
    </cfRule>
  </conditionalFormatting>
  <conditionalFormatting sqref="S400">
    <cfRule type="cellIs" dxfId="0" priority="7603" operator="equal">
      <formula>"欠"</formula>
    </cfRule>
  </conditionalFormatting>
  <conditionalFormatting sqref="T400:U400">
    <cfRule type="cellIs" dxfId="0" priority="7565" operator="equal">
      <formula>"欠"</formula>
    </cfRule>
  </conditionalFormatting>
  <conditionalFormatting sqref="T400">
    <cfRule type="containsText" dxfId="0" priority="7451" operator="between" text="欠">
      <formula>NOT(ISERROR(SEARCH("欠",T400)))</formula>
    </cfRule>
  </conditionalFormatting>
  <conditionalFormatting sqref="AF400:AG400">
    <cfRule type="cellIs" dxfId="0" priority="7679" operator="equal">
      <formula>"未完成"</formula>
    </cfRule>
  </conditionalFormatting>
  <conditionalFormatting sqref="AL400:AM400">
    <cfRule type="cellIs" dxfId="1" priority="7489" operator="equal">
      <formula>"未完成"</formula>
    </cfRule>
    <cfRule type="cellIs" dxfId="0" priority="7527" operator="equal">
      <formula>"未完成"</formula>
    </cfRule>
  </conditionalFormatting>
  <conditionalFormatting sqref="R401">
    <cfRule type="cellIs" dxfId="0" priority="7640" operator="equal">
      <formula>"欠"</formula>
    </cfRule>
  </conditionalFormatting>
  <conditionalFormatting sqref="S401">
    <cfRule type="cellIs" dxfId="0" priority="7602" operator="equal">
      <formula>"欠"</formula>
    </cfRule>
  </conditionalFormatting>
  <conditionalFormatting sqref="T401:U401">
    <cfRule type="cellIs" dxfId="0" priority="7564" operator="equal">
      <formula>"欠"</formula>
    </cfRule>
  </conditionalFormatting>
  <conditionalFormatting sqref="T401">
    <cfRule type="containsText" dxfId="0" priority="7450" operator="between" text="欠">
      <formula>NOT(ISERROR(SEARCH("欠",T401)))</formula>
    </cfRule>
  </conditionalFormatting>
  <conditionalFormatting sqref="AF401:AG401">
    <cfRule type="cellIs" dxfId="0" priority="7678" operator="equal">
      <formula>"未完成"</formula>
    </cfRule>
  </conditionalFormatting>
  <conditionalFormatting sqref="AL401:AM401">
    <cfRule type="cellIs" dxfId="1" priority="7488" operator="equal">
      <formula>"未完成"</formula>
    </cfRule>
    <cfRule type="cellIs" dxfId="0" priority="7526" operator="equal">
      <formula>"未完成"</formula>
    </cfRule>
  </conditionalFormatting>
  <conditionalFormatting sqref="R402">
    <cfRule type="cellIs" dxfId="0" priority="7639" operator="equal">
      <formula>"欠"</formula>
    </cfRule>
  </conditionalFormatting>
  <conditionalFormatting sqref="S402">
    <cfRule type="cellIs" dxfId="0" priority="7601" operator="equal">
      <formula>"欠"</formula>
    </cfRule>
  </conditionalFormatting>
  <conditionalFormatting sqref="U402">
    <cfRule type="cellIs" dxfId="0" priority="7563" operator="equal">
      <formula>"欠"</formula>
    </cfRule>
  </conditionalFormatting>
  <conditionalFormatting sqref="AF402:AG402">
    <cfRule type="cellIs" dxfId="0" priority="7677" operator="equal">
      <formula>"未完成"</formula>
    </cfRule>
  </conditionalFormatting>
  <conditionalFormatting sqref="AL402:AM402">
    <cfRule type="cellIs" dxfId="1" priority="7487" operator="equal">
      <formula>"未完成"</formula>
    </cfRule>
    <cfRule type="cellIs" dxfId="0" priority="7525" operator="equal">
      <formula>"未完成"</formula>
    </cfRule>
  </conditionalFormatting>
  <conditionalFormatting sqref="R403">
    <cfRule type="cellIs" dxfId="0" priority="7638" operator="equal">
      <formula>"欠"</formula>
    </cfRule>
  </conditionalFormatting>
  <conditionalFormatting sqref="S403">
    <cfRule type="cellIs" dxfId="0" priority="7600" operator="equal">
      <formula>"欠"</formula>
    </cfRule>
  </conditionalFormatting>
  <conditionalFormatting sqref="U403">
    <cfRule type="cellIs" dxfId="0" priority="7562" operator="equal">
      <formula>"欠"</formula>
    </cfRule>
  </conditionalFormatting>
  <conditionalFormatting sqref="AF403:AG403">
    <cfRule type="cellIs" dxfId="0" priority="7676" operator="equal">
      <formula>"未完成"</formula>
    </cfRule>
  </conditionalFormatting>
  <conditionalFormatting sqref="AL403:AM403">
    <cfRule type="cellIs" dxfId="1" priority="7486" operator="equal">
      <formula>"未完成"</formula>
    </cfRule>
    <cfRule type="cellIs" dxfId="0" priority="7524" operator="equal">
      <formula>"未完成"</formula>
    </cfRule>
  </conditionalFormatting>
  <conditionalFormatting sqref="R404">
    <cfRule type="cellIs" dxfId="0" priority="7637" operator="equal">
      <formula>"欠"</formula>
    </cfRule>
  </conditionalFormatting>
  <conditionalFormatting sqref="S404">
    <cfRule type="cellIs" dxfId="0" priority="7599" operator="equal">
      <formula>"欠"</formula>
    </cfRule>
  </conditionalFormatting>
  <conditionalFormatting sqref="U404">
    <cfRule type="cellIs" dxfId="0" priority="7561" operator="equal">
      <formula>"欠"</formula>
    </cfRule>
  </conditionalFormatting>
  <conditionalFormatting sqref="AF404:AG404">
    <cfRule type="cellIs" dxfId="0" priority="7675" operator="equal">
      <formula>"未完成"</formula>
    </cfRule>
  </conditionalFormatting>
  <conditionalFormatting sqref="AL404:AM404">
    <cfRule type="cellIs" dxfId="1" priority="7485" operator="equal">
      <formula>"未完成"</formula>
    </cfRule>
    <cfRule type="cellIs" dxfId="0" priority="7523" operator="equal">
      <formula>"未完成"</formula>
    </cfRule>
  </conditionalFormatting>
  <conditionalFormatting sqref="R405">
    <cfRule type="cellIs" dxfId="0" priority="7636" operator="equal">
      <formula>"欠"</formula>
    </cfRule>
  </conditionalFormatting>
  <conditionalFormatting sqref="S405">
    <cfRule type="cellIs" dxfId="0" priority="7598" operator="equal">
      <formula>"欠"</formula>
    </cfRule>
  </conditionalFormatting>
  <conditionalFormatting sqref="T405:U405">
    <cfRule type="cellIs" dxfId="0" priority="7560" operator="equal">
      <formula>"欠"</formula>
    </cfRule>
  </conditionalFormatting>
  <conditionalFormatting sqref="T405">
    <cfRule type="containsText" dxfId="0" priority="7449" operator="between" text="欠">
      <formula>NOT(ISERROR(SEARCH("欠",T405)))</formula>
    </cfRule>
  </conditionalFormatting>
  <conditionalFormatting sqref="AF405:AG405">
    <cfRule type="cellIs" dxfId="0" priority="7674" operator="equal">
      <formula>"未完成"</formula>
    </cfRule>
  </conditionalFormatting>
  <conditionalFormatting sqref="AL405:AM405">
    <cfRule type="cellIs" dxfId="1" priority="7484" operator="equal">
      <formula>"未完成"</formula>
    </cfRule>
    <cfRule type="cellIs" dxfId="0" priority="7522" operator="equal">
      <formula>"未完成"</formula>
    </cfRule>
  </conditionalFormatting>
  <conditionalFormatting sqref="R406">
    <cfRule type="cellIs" dxfId="0" priority="7635" operator="equal">
      <formula>"欠"</formula>
    </cfRule>
  </conditionalFormatting>
  <conditionalFormatting sqref="S406">
    <cfRule type="cellIs" dxfId="0" priority="7597" operator="equal">
      <formula>"欠"</formula>
    </cfRule>
  </conditionalFormatting>
  <conditionalFormatting sqref="T406:U406">
    <cfRule type="cellIs" dxfId="0" priority="7559" operator="equal">
      <formula>"欠"</formula>
    </cfRule>
  </conditionalFormatting>
  <conditionalFormatting sqref="T406">
    <cfRule type="containsText" dxfId="0" priority="7448" operator="between" text="欠">
      <formula>NOT(ISERROR(SEARCH("欠",T406)))</formula>
    </cfRule>
  </conditionalFormatting>
  <conditionalFormatting sqref="AF406:AG406">
    <cfRule type="cellIs" dxfId="0" priority="7673" operator="equal">
      <formula>"未完成"</formula>
    </cfRule>
  </conditionalFormatting>
  <conditionalFormatting sqref="AL406:AM406">
    <cfRule type="cellIs" dxfId="1" priority="7483" operator="equal">
      <formula>"未完成"</formula>
    </cfRule>
    <cfRule type="cellIs" dxfId="0" priority="7521" operator="equal">
      <formula>"未完成"</formula>
    </cfRule>
  </conditionalFormatting>
  <conditionalFormatting sqref="R407">
    <cfRule type="cellIs" dxfId="0" priority="7634" operator="equal">
      <formula>"欠"</formula>
    </cfRule>
  </conditionalFormatting>
  <conditionalFormatting sqref="S407">
    <cfRule type="cellIs" dxfId="0" priority="7596" operator="equal">
      <formula>"欠"</formula>
    </cfRule>
  </conditionalFormatting>
  <conditionalFormatting sqref="T407:U407">
    <cfRule type="cellIs" dxfId="0" priority="7558" operator="equal">
      <formula>"欠"</formula>
    </cfRule>
  </conditionalFormatting>
  <conditionalFormatting sqref="T407">
    <cfRule type="containsText" dxfId="0" priority="7447" operator="between" text="欠">
      <formula>NOT(ISERROR(SEARCH("欠",T407)))</formula>
    </cfRule>
  </conditionalFormatting>
  <conditionalFormatting sqref="AF407:AG407">
    <cfRule type="cellIs" dxfId="0" priority="7672" operator="equal">
      <formula>"未完成"</formula>
    </cfRule>
  </conditionalFormatting>
  <conditionalFormatting sqref="AL407:AM407">
    <cfRule type="cellIs" dxfId="1" priority="7482" operator="equal">
      <formula>"未完成"</formula>
    </cfRule>
    <cfRule type="cellIs" dxfId="0" priority="7520" operator="equal">
      <formula>"未完成"</formula>
    </cfRule>
  </conditionalFormatting>
  <conditionalFormatting sqref="R408">
    <cfRule type="cellIs" dxfId="0" priority="7633" operator="equal">
      <formula>"欠"</formula>
    </cfRule>
  </conditionalFormatting>
  <conditionalFormatting sqref="S408">
    <cfRule type="cellIs" dxfId="0" priority="7595" operator="equal">
      <formula>"欠"</formula>
    </cfRule>
  </conditionalFormatting>
  <conditionalFormatting sqref="T408:U408">
    <cfRule type="cellIs" dxfId="0" priority="7557" operator="equal">
      <formula>"欠"</formula>
    </cfRule>
  </conditionalFormatting>
  <conditionalFormatting sqref="T408">
    <cfRule type="containsText" dxfId="0" priority="7446" operator="between" text="欠">
      <formula>NOT(ISERROR(SEARCH("欠",T408)))</formula>
    </cfRule>
  </conditionalFormatting>
  <conditionalFormatting sqref="AF408:AG408">
    <cfRule type="cellIs" dxfId="0" priority="7671" operator="equal">
      <formula>"未完成"</formula>
    </cfRule>
  </conditionalFormatting>
  <conditionalFormatting sqref="AL408:AM408">
    <cfRule type="cellIs" dxfId="1" priority="7481" operator="equal">
      <formula>"未完成"</formula>
    </cfRule>
    <cfRule type="cellIs" dxfId="0" priority="7519" operator="equal">
      <formula>"未完成"</formula>
    </cfRule>
  </conditionalFormatting>
  <conditionalFormatting sqref="R409">
    <cfRule type="cellIs" dxfId="0" priority="7632" operator="equal">
      <formula>"欠"</formula>
    </cfRule>
  </conditionalFormatting>
  <conditionalFormatting sqref="S409">
    <cfRule type="cellIs" dxfId="0" priority="7594" operator="equal">
      <formula>"欠"</formula>
    </cfRule>
  </conditionalFormatting>
  <conditionalFormatting sqref="T409:U409">
    <cfRule type="cellIs" dxfId="0" priority="7556" operator="equal">
      <formula>"欠"</formula>
    </cfRule>
  </conditionalFormatting>
  <conditionalFormatting sqref="T409">
    <cfRule type="containsText" dxfId="0" priority="7445" operator="between" text="欠">
      <formula>NOT(ISERROR(SEARCH("欠",T409)))</formula>
    </cfRule>
  </conditionalFormatting>
  <conditionalFormatting sqref="AF409:AG409">
    <cfRule type="cellIs" dxfId="0" priority="7670" operator="equal">
      <formula>"未完成"</formula>
    </cfRule>
  </conditionalFormatting>
  <conditionalFormatting sqref="AL409:AM409">
    <cfRule type="cellIs" dxfId="1" priority="7480" operator="equal">
      <formula>"未完成"</formula>
    </cfRule>
    <cfRule type="cellIs" dxfId="0" priority="7518" operator="equal">
      <formula>"未完成"</formula>
    </cfRule>
  </conditionalFormatting>
  <conditionalFormatting sqref="R410">
    <cfRule type="cellIs" dxfId="0" priority="7631" operator="equal">
      <formula>"欠"</formula>
    </cfRule>
  </conditionalFormatting>
  <conditionalFormatting sqref="S410">
    <cfRule type="cellIs" dxfId="0" priority="7593" operator="equal">
      <formula>"欠"</formula>
    </cfRule>
  </conditionalFormatting>
  <conditionalFormatting sqref="T410:U410">
    <cfRule type="cellIs" dxfId="0" priority="7555" operator="equal">
      <formula>"欠"</formula>
    </cfRule>
  </conditionalFormatting>
  <conditionalFormatting sqref="T410">
    <cfRule type="containsText" dxfId="0" priority="7444" operator="between" text="欠">
      <formula>NOT(ISERROR(SEARCH("欠",T410)))</formula>
    </cfRule>
  </conditionalFormatting>
  <conditionalFormatting sqref="AF410:AG410">
    <cfRule type="cellIs" dxfId="0" priority="7669" operator="equal">
      <formula>"未完成"</formula>
    </cfRule>
  </conditionalFormatting>
  <conditionalFormatting sqref="AL410:AM410">
    <cfRule type="cellIs" dxfId="1" priority="7479" operator="equal">
      <formula>"未完成"</formula>
    </cfRule>
    <cfRule type="cellIs" dxfId="0" priority="7517" operator="equal">
      <formula>"未完成"</formula>
    </cfRule>
  </conditionalFormatting>
  <conditionalFormatting sqref="R411">
    <cfRule type="cellIs" dxfId="0" priority="7630" operator="equal">
      <formula>"欠"</formula>
    </cfRule>
  </conditionalFormatting>
  <conditionalFormatting sqref="S411">
    <cfRule type="cellIs" dxfId="0" priority="7592" operator="equal">
      <formula>"欠"</formula>
    </cfRule>
  </conditionalFormatting>
  <conditionalFormatting sqref="T411:U411">
    <cfRule type="cellIs" dxfId="0" priority="7554" operator="equal">
      <formula>"欠"</formula>
    </cfRule>
  </conditionalFormatting>
  <conditionalFormatting sqref="T411">
    <cfRule type="containsText" dxfId="0" priority="7443" operator="between" text="欠">
      <formula>NOT(ISERROR(SEARCH("欠",T411)))</formula>
    </cfRule>
  </conditionalFormatting>
  <conditionalFormatting sqref="AF411:AG411">
    <cfRule type="cellIs" dxfId="0" priority="7668" operator="equal">
      <formula>"未完成"</formula>
    </cfRule>
  </conditionalFormatting>
  <conditionalFormatting sqref="AL411:AM411">
    <cfRule type="cellIs" dxfId="1" priority="7478" operator="equal">
      <formula>"未完成"</formula>
    </cfRule>
    <cfRule type="cellIs" dxfId="0" priority="7516" operator="equal">
      <formula>"未完成"</formula>
    </cfRule>
  </conditionalFormatting>
  <conditionalFormatting sqref="R412">
    <cfRule type="cellIs" dxfId="0" priority="7629" operator="equal">
      <formula>"欠"</formula>
    </cfRule>
  </conditionalFormatting>
  <conditionalFormatting sqref="S412">
    <cfRule type="cellIs" dxfId="0" priority="7591" operator="equal">
      <formula>"欠"</formula>
    </cfRule>
  </conditionalFormatting>
  <conditionalFormatting sqref="T412:U412">
    <cfRule type="cellIs" dxfId="0" priority="7553" operator="equal">
      <formula>"欠"</formula>
    </cfRule>
  </conditionalFormatting>
  <conditionalFormatting sqref="T412">
    <cfRule type="containsText" dxfId="0" priority="7442" operator="between" text="欠">
      <formula>NOT(ISERROR(SEARCH("欠",T412)))</formula>
    </cfRule>
  </conditionalFormatting>
  <conditionalFormatting sqref="AF412:AG412">
    <cfRule type="cellIs" dxfId="0" priority="7667" operator="equal">
      <formula>"未完成"</formula>
    </cfRule>
  </conditionalFormatting>
  <conditionalFormatting sqref="AL412:AM412">
    <cfRule type="cellIs" dxfId="1" priority="7477" operator="equal">
      <formula>"未完成"</formula>
    </cfRule>
    <cfRule type="cellIs" dxfId="0" priority="7515" operator="equal">
      <formula>"未完成"</formula>
    </cfRule>
  </conditionalFormatting>
  <conditionalFormatting sqref="R413">
    <cfRule type="cellIs" dxfId="0" priority="7628" operator="equal">
      <formula>"欠"</formula>
    </cfRule>
  </conditionalFormatting>
  <conditionalFormatting sqref="S413">
    <cfRule type="cellIs" dxfId="0" priority="7590" operator="equal">
      <formula>"欠"</formula>
    </cfRule>
  </conditionalFormatting>
  <conditionalFormatting sqref="T413:U413">
    <cfRule type="cellIs" dxfId="0" priority="7552" operator="equal">
      <formula>"欠"</formula>
    </cfRule>
  </conditionalFormatting>
  <conditionalFormatting sqref="T413">
    <cfRule type="containsText" dxfId="0" priority="7441" operator="between" text="欠">
      <formula>NOT(ISERROR(SEARCH("欠",T413)))</formula>
    </cfRule>
  </conditionalFormatting>
  <conditionalFormatting sqref="AF413:AG413">
    <cfRule type="cellIs" dxfId="0" priority="7666" operator="equal">
      <formula>"未完成"</formula>
    </cfRule>
  </conditionalFormatting>
  <conditionalFormatting sqref="AL413:AM413">
    <cfRule type="cellIs" dxfId="1" priority="7476" operator="equal">
      <formula>"未完成"</formula>
    </cfRule>
    <cfRule type="cellIs" dxfId="0" priority="7514" operator="equal">
      <formula>"未完成"</formula>
    </cfRule>
  </conditionalFormatting>
  <conditionalFormatting sqref="R414">
    <cfRule type="cellIs" dxfId="0" priority="7627" operator="equal">
      <formula>"欠"</formula>
    </cfRule>
  </conditionalFormatting>
  <conditionalFormatting sqref="S414">
    <cfRule type="cellIs" dxfId="0" priority="7589" operator="equal">
      <formula>"欠"</formula>
    </cfRule>
  </conditionalFormatting>
  <conditionalFormatting sqref="T414:U414">
    <cfRule type="cellIs" dxfId="0" priority="7551" operator="equal">
      <formula>"欠"</formula>
    </cfRule>
  </conditionalFormatting>
  <conditionalFormatting sqref="T414">
    <cfRule type="containsText" dxfId="0" priority="7440" operator="between" text="欠">
      <formula>NOT(ISERROR(SEARCH("欠",T414)))</formula>
    </cfRule>
  </conditionalFormatting>
  <conditionalFormatting sqref="AF414:AG414">
    <cfRule type="cellIs" dxfId="0" priority="7665" operator="equal">
      <formula>"未完成"</formula>
    </cfRule>
  </conditionalFormatting>
  <conditionalFormatting sqref="AL414:AM414">
    <cfRule type="cellIs" dxfId="1" priority="7475" operator="equal">
      <formula>"未完成"</formula>
    </cfRule>
    <cfRule type="cellIs" dxfId="0" priority="7513" operator="equal">
      <formula>"未完成"</formula>
    </cfRule>
  </conditionalFormatting>
  <conditionalFormatting sqref="R415">
    <cfRule type="cellIs" dxfId="0" priority="7626" operator="equal">
      <formula>"欠"</formula>
    </cfRule>
  </conditionalFormatting>
  <conditionalFormatting sqref="T415:U415">
    <cfRule type="cellIs" dxfId="0" priority="7550" operator="equal">
      <formula>"欠"</formula>
    </cfRule>
  </conditionalFormatting>
  <conditionalFormatting sqref="T415">
    <cfRule type="containsText" dxfId="0" priority="7439" operator="between" text="欠">
      <formula>NOT(ISERROR(SEARCH("欠",T415)))</formula>
    </cfRule>
  </conditionalFormatting>
  <conditionalFormatting sqref="AF415:AG415">
    <cfRule type="cellIs" dxfId="0" priority="7664" operator="equal">
      <formula>"未完成"</formula>
    </cfRule>
  </conditionalFormatting>
  <conditionalFormatting sqref="AL415:AM415">
    <cfRule type="cellIs" dxfId="1" priority="7474" operator="equal">
      <formula>"未完成"</formula>
    </cfRule>
    <cfRule type="cellIs" dxfId="0" priority="7512" operator="equal">
      <formula>"未完成"</formula>
    </cfRule>
  </conditionalFormatting>
  <conditionalFormatting sqref="R416">
    <cfRule type="cellIs" dxfId="0" priority="7625" operator="equal">
      <formula>"欠"</formula>
    </cfRule>
  </conditionalFormatting>
  <conditionalFormatting sqref="S416">
    <cfRule type="cellIs" dxfId="0" priority="7587" operator="equal">
      <formula>"欠"</formula>
    </cfRule>
  </conditionalFormatting>
  <conditionalFormatting sqref="T416:U416">
    <cfRule type="cellIs" dxfId="0" priority="7549" operator="equal">
      <formula>"欠"</formula>
    </cfRule>
  </conditionalFormatting>
  <conditionalFormatting sqref="T416">
    <cfRule type="containsText" dxfId="0" priority="7438" operator="between" text="欠">
      <formula>NOT(ISERROR(SEARCH("欠",T416)))</formula>
    </cfRule>
  </conditionalFormatting>
  <conditionalFormatting sqref="AF416:AG416">
    <cfRule type="cellIs" dxfId="0" priority="7663" operator="equal">
      <formula>"未完成"</formula>
    </cfRule>
  </conditionalFormatting>
  <conditionalFormatting sqref="AL416:AM416">
    <cfRule type="cellIs" dxfId="1" priority="7473" operator="equal">
      <formula>"未完成"</formula>
    </cfRule>
    <cfRule type="cellIs" dxfId="0" priority="7511" operator="equal">
      <formula>"未完成"</formula>
    </cfRule>
  </conditionalFormatting>
  <conditionalFormatting sqref="R417">
    <cfRule type="cellIs" dxfId="0" priority="7624" operator="equal">
      <formula>"欠"</formula>
    </cfRule>
  </conditionalFormatting>
  <conditionalFormatting sqref="S417">
    <cfRule type="cellIs" dxfId="0" priority="7586" operator="equal">
      <formula>"欠"</formula>
    </cfRule>
  </conditionalFormatting>
  <conditionalFormatting sqref="T417:U417">
    <cfRule type="cellIs" dxfId="0" priority="7548" operator="equal">
      <formula>"欠"</formula>
    </cfRule>
  </conditionalFormatting>
  <conditionalFormatting sqref="T417">
    <cfRule type="containsText" dxfId="0" priority="7437" operator="between" text="欠">
      <formula>NOT(ISERROR(SEARCH("欠",T417)))</formula>
    </cfRule>
  </conditionalFormatting>
  <conditionalFormatting sqref="AF417:AG417">
    <cfRule type="cellIs" dxfId="0" priority="7662" operator="equal">
      <formula>"未完成"</formula>
    </cfRule>
  </conditionalFormatting>
  <conditionalFormatting sqref="AL417:AM417">
    <cfRule type="cellIs" dxfId="1" priority="7472" operator="equal">
      <formula>"未完成"</formula>
    </cfRule>
    <cfRule type="cellIs" dxfId="0" priority="7510" operator="equal">
      <formula>"未完成"</formula>
    </cfRule>
  </conditionalFormatting>
  <conditionalFormatting sqref="R418">
    <cfRule type="cellIs" dxfId="0" priority="7623" operator="equal">
      <formula>"欠"</formula>
    </cfRule>
  </conditionalFormatting>
  <conditionalFormatting sqref="S418">
    <cfRule type="cellIs" dxfId="0" priority="7585" operator="equal">
      <formula>"欠"</formula>
    </cfRule>
  </conditionalFormatting>
  <conditionalFormatting sqref="T418:U418">
    <cfRule type="cellIs" dxfId="0" priority="7547" operator="equal">
      <formula>"欠"</formula>
    </cfRule>
  </conditionalFormatting>
  <conditionalFormatting sqref="T418">
    <cfRule type="containsText" dxfId="0" priority="7436" operator="between" text="欠">
      <formula>NOT(ISERROR(SEARCH("欠",T418)))</formula>
    </cfRule>
  </conditionalFormatting>
  <conditionalFormatting sqref="AF418:AG418">
    <cfRule type="cellIs" dxfId="0" priority="7661" operator="equal">
      <formula>"未完成"</formula>
    </cfRule>
  </conditionalFormatting>
  <conditionalFormatting sqref="AL418:AM418">
    <cfRule type="cellIs" dxfId="1" priority="7471" operator="equal">
      <formula>"未完成"</formula>
    </cfRule>
    <cfRule type="cellIs" dxfId="0" priority="7509" operator="equal">
      <formula>"未完成"</formula>
    </cfRule>
  </conditionalFormatting>
  <conditionalFormatting sqref="R419">
    <cfRule type="cellIs" dxfId="0" priority="7622" operator="equal">
      <formula>"欠"</formula>
    </cfRule>
  </conditionalFormatting>
  <conditionalFormatting sqref="S419">
    <cfRule type="cellIs" dxfId="0" priority="7584" operator="equal">
      <formula>"欠"</formula>
    </cfRule>
  </conditionalFormatting>
  <conditionalFormatting sqref="T419:U419">
    <cfRule type="cellIs" dxfId="0" priority="7546" operator="equal">
      <formula>"欠"</formula>
    </cfRule>
  </conditionalFormatting>
  <conditionalFormatting sqref="T419">
    <cfRule type="containsText" dxfId="0" priority="7435" operator="between" text="欠">
      <formula>NOT(ISERROR(SEARCH("欠",T419)))</formula>
    </cfRule>
  </conditionalFormatting>
  <conditionalFormatting sqref="AF419:AG419">
    <cfRule type="cellIs" dxfId="0" priority="7660" operator="equal">
      <formula>"未完成"</formula>
    </cfRule>
  </conditionalFormatting>
  <conditionalFormatting sqref="AL419:AM419">
    <cfRule type="cellIs" dxfId="1" priority="7470" operator="equal">
      <formula>"未完成"</formula>
    </cfRule>
    <cfRule type="cellIs" dxfId="0" priority="7508" operator="equal">
      <formula>"未完成"</formula>
    </cfRule>
  </conditionalFormatting>
  <conditionalFormatting sqref="R420">
    <cfRule type="cellIs" dxfId="0" priority="7621" operator="equal">
      <formula>"欠"</formula>
    </cfRule>
  </conditionalFormatting>
  <conditionalFormatting sqref="S420">
    <cfRule type="cellIs" dxfId="0" priority="7583" operator="equal">
      <formula>"欠"</formula>
    </cfRule>
  </conditionalFormatting>
  <conditionalFormatting sqref="T420:U420">
    <cfRule type="cellIs" dxfId="0" priority="7545" operator="equal">
      <formula>"欠"</formula>
    </cfRule>
  </conditionalFormatting>
  <conditionalFormatting sqref="T420">
    <cfRule type="containsText" dxfId="0" priority="7434" operator="between" text="欠">
      <formula>NOT(ISERROR(SEARCH("欠",T420)))</formula>
    </cfRule>
  </conditionalFormatting>
  <conditionalFormatting sqref="AF420:AG420">
    <cfRule type="cellIs" dxfId="0" priority="7659" operator="equal">
      <formula>"未完成"</formula>
    </cfRule>
  </conditionalFormatting>
  <conditionalFormatting sqref="AL420:AM420">
    <cfRule type="cellIs" dxfId="1" priority="7469" operator="equal">
      <formula>"未完成"</formula>
    </cfRule>
    <cfRule type="cellIs" dxfId="0" priority="7507" operator="equal">
      <formula>"未完成"</formula>
    </cfRule>
  </conditionalFormatting>
  <conditionalFormatting sqref="R421">
    <cfRule type="cellIs" dxfId="0" priority="7620" operator="equal">
      <formula>"欠"</formula>
    </cfRule>
  </conditionalFormatting>
  <conditionalFormatting sqref="S421">
    <cfRule type="cellIs" dxfId="0" priority="7582" operator="equal">
      <formula>"欠"</formula>
    </cfRule>
  </conditionalFormatting>
  <conditionalFormatting sqref="T421:U421">
    <cfRule type="cellIs" dxfId="0" priority="7544" operator="equal">
      <formula>"欠"</formula>
    </cfRule>
  </conditionalFormatting>
  <conditionalFormatting sqref="T421">
    <cfRule type="containsText" dxfId="0" priority="7433" operator="between" text="欠">
      <formula>NOT(ISERROR(SEARCH("欠",T421)))</formula>
    </cfRule>
  </conditionalFormatting>
  <conditionalFormatting sqref="AF421:AG421">
    <cfRule type="cellIs" dxfId="0" priority="7658" operator="equal">
      <formula>"未完成"</formula>
    </cfRule>
  </conditionalFormatting>
  <conditionalFormatting sqref="AL421:AM421">
    <cfRule type="cellIs" dxfId="1" priority="7468" operator="equal">
      <formula>"未完成"</formula>
    </cfRule>
    <cfRule type="cellIs" dxfId="0" priority="7506" operator="equal">
      <formula>"未完成"</formula>
    </cfRule>
  </conditionalFormatting>
  <conditionalFormatting sqref="R422">
    <cfRule type="cellIs" dxfId="0" priority="7619" operator="equal">
      <formula>"欠"</formula>
    </cfRule>
  </conditionalFormatting>
  <conditionalFormatting sqref="S422">
    <cfRule type="cellIs" dxfId="0" priority="7581" operator="equal">
      <formula>"欠"</formula>
    </cfRule>
  </conditionalFormatting>
  <conditionalFormatting sqref="T422:U422">
    <cfRule type="cellIs" dxfId="0" priority="7543" operator="equal">
      <formula>"欠"</formula>
    </cfRule>
  </conditionalFormatting>
  <conditionalFormatting sqref="T422">
    <cfRule type="containsText" dxfId="0" priority="7432" operator="between" text="欠">
      <formula>NOT(ISERROR(SEARCH("欠",T422)))</formula>
    </cfRule>
  </conditionalFormatting>
  <conditionalFormatting sqref="AF422:AG422">
    <cfRule type="cellIs" dxfId="0" priority="7657" operator="equal">
      <formula>"未完成"</formula>
    </cfRule>
  </conditionalFormatting>
  <conditionalFormatting sqref="AL422:AM422">
    <cfRule type="cellIs" dxfId="1" priority="7467" operator="equal">
      <formula>"未完成"</formula>
    </cfRule>
    <cfRule type="cellIs" dxfId="0" priority="7505" operator="equal">
      <formula>"未完成"</formula>
    </cfRule>
  </conditionalFormatting>
  <conditionalFormatting sqref="R423">
    <cfRule type="cellIs" dxfId="0" priority="7618" operator="equal">
      <formula>"欠"</formula>
    </cfRule>
  </conditionalFormatting>
  <conditionalFormatting sqref="S423">
    <cfRule type="cellIs" dxfId="0" priority="7580" operator="equal">
      <formula>"欠"</formula>
    </cfRule>
  </conditionalFormatting>
  <conditionalFormatting sqref="T423:U423">
    <cfRule type="cellIs" dxfId="0" priority="7542" operator="equal">
      <formula>"欠"</formula>
    </cfRule>
  </conditionalFormatting>
  <conditionalFormatting sqref="T423">
    <cfRule type="containsText" dxfId="0" priority="7431" operator="between" text="欠">
      <formula>NOT(ISERROR(SEARCH("欠",T423)))</formula>
    </cfRule>
  </conditionalFormatting>
  <conditionalFormatting sqref="AF423:AG423">
    <cfRule type="cellIs" dxfId="0" priority="7656" operator="equal">
      <formula>"未完成"</formula>
    </cfRule>
  </conditionalFormatting>
  <conditionalFormatting sqref="AL423:AM423">
    <cfRule type="cellIs" dxfId="1" priority="7466" operator="equal">
      <formula>"未完成"</formula>
    </cfRule>
    <cfRule type="cellIs" dxfId="0" priority="7504" operator="equal">
      <formula>"未完成"</formula>
    </cfRule>
  </conditionalFormatting>
  <conditionalFormatting sqref="R424">
    <cfRule type="cellIs" dxfId="0" priority="7617" operator="equal">
      <formula>"欠"</formula>
    </cfRule>
  </conditionalFormatting>
  <conditionalFormatting sqref="S424">
    <cfRule type="cellIs" dxfId="0" priority="7579" operator="equal">
      <formula>"欠"</formula>
    </cfRule>
  </conditionalFormatting>
  <conditionalFormatting sqref="T424:U424">
    <cfRule type="cellIs" dxfId="0" priority="7541" operator="equal">
      <formula>"欠"</formula>
    </cfRule>
  </conditionalFormatting>
  <conditionalFormatting sqref="T424">
    <cfRule type="containsText" dxfId="0" priority="7430" operator="between" text="欠">
      <formula>NOT(ISERROR(SEARCH("欠",T424)))</formula>
    </cfRule>
  </conditionalFormatting>
  <conditionalFormatting sqref="AF424:AG424">
    <cfRule type="cellIs" dxfId="0" priority="7655" operator="equal">
      <formula>"未完成"</formula>
    </cfRule>
  </conditionalFormatting>
  <conditionalFormatting sqref="AL424:AM424">
    <cfRule type="cellIs" dxfId="1" priority="7465" operator="equal">
      <formula>"未完成"</formula>
    </cfRule>
    <cfRule type="cellIs" dxfId="0" priority="7503" operator="equal">
      <formula>"未完成"</formula>
    </cfRule>
  </conditionalFormatting>
  <conditionalFormatting sqref="R425">
    <cfRule type="cellIs" dxfId="0" priority="7616" operator="equal">
      <formula>"欠"</formula>
    </cfRule>
  </conditionalFormatting>
  <conditionalFormatting sqref="S425">
    <cfRule type="cellIs" dxfId="0" priority="7578" operator="equal">
      <formula>"欠"</formula>
    </cfRule>
  </conditionalFormatting>
  <conditionalFormatting sqref="T425:U425">
    <cfRule type="cellIs" dxfId="0" priority="7540" operator="equal">
      <formula>"欠"</formula>
    </cfRule>
  </conditionalFormatting>
  <conditionalFormatting sqref="T425">
    <cfRule type="containsText" dxfId="0" priority="7429" operator="between" text="欠">
      <formula>NOT(ISERROR(SEARCH("欠",T425)))</formula>
    </cfRule>
  </conditionalFormatting>
  <conditionalFormatting sqref="AF425:AG425">
    <cfRule type="cellIs" dxfId="0" priority="7654" operator="equal">
      <formula>"未完成"</formula>
    </cfRule>
  </conditionalFormatting>
  <conditionalFormatting sqref="AL425:AM425">
    <cfRule type="cellIs" dxfId="1" priority="7464" operator="equal">
      <formula>"未完成"</formula>
    </cfRule>
    <cfRule type="cellIs" dxfId="0" priority="7502" operator="equal">
      <formula>"未完成"</formula>
    </cfRule>
  </conditionalFormatting>
  <conditionalFormatting sqref="R426">
    <cfRule type="cellIs" dxfId="0" priority="7615" operator="equal">
      <formula>"欠"</formula>
    </cfRule>
  </conditionalFormatting>
  <conditionalFormatting sqref="S426">
    <cfRule type="cellIs" dxfId="0" priority="7577" operator="equal">
      <formula>"欠"</formula>
    </cfRule>
  </conditionalFormatting>
  <conditionalFormatting sqref="T426:U426">
    <cfRule type="cellIs" dxfId="0" priority="7539" operator="equal">
      <formula>"欠"</formula>
    </cfRule>
  </conditionalFormatting>
  <conditionalFormatting sqref="T426">
    <cfRule type="containsText" dxfId="0" priority="7428" operator="between" text="欠">
      <formula>NOT(ISERROR(SEARCH("欠",T426)))</formula>
    </cfRule>
  </conditionalFormatting>
  <conditionalFormatting sqref="AF426:AG426">
    <cfRule type="cellIs" dxfId="0" priority="7653" operator="equal">
      <formula>"未完成"</formula>
    </cfRule>
  </conditionalFormatting>
  <conditionalFormatting sqref="AL426:AM426">
    <cfRule type="cellIs" dxfId="1" priority="7463" operator="equal">
      <formula>"未完成"</formula>
    </cfRule>
    <cfRule type="cellIs" dxfId="0" priority="7501" operator="equal">
      <formula>"未完成"</formula>
    </cfRule>
  </conditionalFormatting>
  <conditionalFormatting sqref="R427">
    <cfRule type="cellIs" dxfId="0" priority="7614" operator="equal">
      <formula>"欠"</formula>
    </cfRule>
  </conditionalFormatting>
  <conditionalFormatting sqref="S427">
    <cfRule type="cellIs" dxfId="0" priority="7576" operator="equal">
      <formula>"欠"</formula>
    </cfRule>
  </conditionalFormatting>
  <conditionalFormatting sqref="T427:U427">
    <cfRule type="cellIs" dxfId="0" priority="7538" operator="equal">
      <formula>"欠"</formula>
    </cfRule>
  </conditionalFormatting>
  <conditionalFormatting sqref="T427">
    <cfRule type="containsText" dxfId="0" priority="7427" operator="between" text="欠">
      <formula>NOT(ISERROR(SEARCH("欠",T427)))</formula>
    </cfRule>
  </conditionalFormatting>
  <conditionalFormatting sqref="AF427:AG427">
    <cfRule type="cellIs" dxfId="0" priority="7652" operator="equal">
      <formula>"未完成"</formula>
    </cfRule>
  </conditionalFormatting>
  <conditionalFormatting sqref="AL427:AM427">
    <cfRule type="cellIs" dxfId="1" priority="7462" operator="equal">
      <formula>"未完成"</formula>
    </cfRule>
    <cfRule type="cellIs" dxfId="0" priority="7500" operator="equal">
      <formula>"未完成"</formula>
    </cfRule>
  </conditionalFormatting>
  <conditionalFormatting sqref="R428">
    <cfRule type="cellIs" dxfId="0" priority="7613" operator="equal">
      <formula>"欠"</formula>
    </cfRule>
  </conditionalFormatting>
  <conditionalFormatting sqref="S428">
    <cfRule type="cellIs" dxfId="0" priority="7575" operator="equal">
      <formula>"欠"</formula>
    </cfRule>
  </conditionalFormatting>
  <conditionalFormatting sqref="T428:U428">
    <cfRule type="cellIs" dxfId="0" priority="7537" operator="equal">
      <formula>"欠"</formula>
    </cfRule>
  </conditionalFormatting>
  <conditionalFormatting sqref="T428">
    <cfRule type="containsText" dxfId="0" priority="7426" operator="between" text="欠">
      <formula>NOT(ISERROR(SEARCH("欠",T428)))</formula>
    </cfRule>
  </conditionalFormatting>
  <conditionalFormatting sqref="AF428:AG428">
    <cfRule type="cellIs" dxfId="0" priority="7651" operator="equal">
      <formula>"未完成"</formula>
    </cfRule>
  </conditionalFormatting>
  <conditionalFormatting sqref="AL428:AM428">
    <cfRule type="cellIs" dxfId="1" priority="7461" operator="equal">
      <formula>"未完成"</formula>
    </cfRule>
    <cfRule type="cellIs" dxfId="0" priority="7499" operator="equal">
      <formula>"未完成"</formula>
    </cfRule>
  </conditionalFormatting>
  <conditionalFormatting sqref="R429">
    <cfRule type="cellIs" dxfId="0" priority="7612" operator="equal">
      <formula>"欠"</formula>
    </cfRule>
  </conditionalFormatting>
  <conditionalFormatting sqref="S429">
    <cfRule type="cellIs" dxfId="0" priority="7574" operator="equal">
      <formula>"欠"</formula>
    </cfRule>
  </conditionalFormatting>
  <conditionalFormatting sqref="T429:U429">
    <cfRule type="cellIs" dxfId="0" priority="7536" operator="equal">
      <formula>"欠"</formula>
    </cfRule>
  </conditionalFormatting>
  <conditionalFormatting sqref="T429">
    <cfRule type="containsText" dxfId="0" priority="7425" operator="between" text="欠">
      <formula>NOT(ISERROR(SEARCH("欠",T429)))</formula>
    </cfRule>
  </conditionalFormatting>
  <conditionalFormatting sqref="AF429:AG429">
    <cfRule type="cellIs" dxfId="0" priority="7650" operator="equal">
      <formula>"未完成"</formula>
    </cfRule>
  </conditionalFormatting>
  <conditionalFormatting sqref="AL429:AM429">
    <cfRule type="cellIs" dxfId="1" priority="7460" operator="equal">
      <formula>"未完成"</formula>
    </cfRule>
    <cfRule type="cellIs" dxfId="0" priority="7498" operator="equal">
      <formula>"未完成"</formula>
    </cfRule>
  </conditionalFormatting>
  <conditionalFormatting sqref="R430">
    <cfRule type="cellIs" dxfId="0" priority="7611" operator="equal">
      <formula>"欠"</formula>
    </cfRule>
  </conditionalFormatting>
  <conditionalFormatting sqref="S430">
    <cfRule type="cellIs" dxfId="0" priority="7573" operator="equal">
      <formula>"欠"</formula>
    </cfRule>
  </conditionalFormatting>
  <conditionalFormatting sqref="T430:U430">
    <cfRule type="cellIs" dxfId="0" priority="7535" operator="equal">
      <formula>"欠"</formula>
    </cfRule>
  </conditionalFormatting>
  <conditionalFormatting sqref="T430">
    <cfRule type="containsText" dxfId="0" priority="7424" operator="between" text="欠">
      <formula>NOT(ISERROR(SEARCH("欠",T430)))</formula>
    </cfRule>
  </conditionalFormatting>
  <conditionalFormatting sqref="AF430:AG430">
    <cfRule type="cellIs" dxfId="0" priority="7649" operator="equal">
      <formula>"未完成"</formula>
    </cfRule>
  </conditionalFormatting>
  <conditionalFormatting sqref="AL430:AM430">
    <cfRule type="cellIs" dxfId="1" priority="7459" operator="equal">
      <formula>"未完成"</formula>
    </cfRule>
    <cfRule type="cellIs" dxfId="0" priority="7497" operator="equal">
      <formula>"未完成"</formula>
    </cfRule>
  </conditionalFormatting>
  <conditionalFormatting sqref="R431">
    <cfRule type="cellIs" dxfId="0" priority="7610" operator="equal">
      <formula>"欠"</formula>
    </cfRule>
  </conditionalFormatting>
  <conditionalFormatting sqref="S431">
    <cfRule type="cellIs" dxfId="0" priority="7572" operator="equal">
      <formula>"欠"</formula>
    </cfRule>
  </conditionalFormatting>
  <conditionalFormatting sqref="T431:U431">
    <cfRule type="cellIs" dxfId="0" priority="7534" operator="equal">
      <formula>"欠"</formula>
    </cfRule>
  </conditionalFormatting>
  <conditionalFormatting sqref="T431">
    <cfRule type="containsText" dxfId="0" priority="7423" operator="between" text="欠">
      <formula>NOT(ISERROR(SEARCH("欠",T431)))</formula>
    </cfRule>
  </conditionalFormatting>
  <conditionalFormatting sqref="AF431:AG431">
    <cfRule type="cellIs" dxfId="0" priority="7648" operator="equal">
      <formula>"未完成"</formula>
    </cfRule>
  </conditionalFormatting>
  <conditionalFormatting sqref="AL431:AM431">
    <cfRule type="cellIs" dxfId="1" priority="7458" operator="equal">
      <formula>"未完成"</formula>
    </cfRule>
    <cfRule type="cellIs" dxfId="0" priority="7496" operator="equal">
      <formula>"未完成"</formula>
    </cfRule>
  </conditionalFormatting>
  <conditionalFormatting sqref="R432">
    <cfRule type="cellIs" dxfId="0" priority="7609" operator="equal">
      <formula>"欠"</formula>
    </cfRule>
  </conditionalFormatting>
  <conditionalFormatting sqref="S432">
    <cfRule type="cellIs" dxfId="0" priority="7571" operator="equal">
      <formula>"欠"</formula>
    </cfRule>
  </conditionalFormatting>
  <conditionalFormatting sqref="T432:U432">
    <cfRule type="cellIs" dxfId="0" priority="7533" operator="equal">
      <formula>"欠"</formula>
    </cfRule>
  </conditionalFormatting>
  <conditionalFormatting sqref="T432">
    <cfRule type="containsText" dxfId="0" priority="7422" operator="between" text="欠">
      <formula>NOT(ISERROR(SEARCH("欠",T432)))</formula>
    </cfRule>
  </conditionalFormatting>
  <conditionalFormatting sqref="AF432:AG432">
    <cfRule type="cellIs" dxfId="0" priority="7647" operator="equal">
      <formula>"未完成"</formula>
    </cfRule>
  </conditionalFormatting>
  <conditionalFormatting sqref="AL432:AM432">
    <cfRule type="cellIs" dxfId="1" priority="7457" operator="equal">
      <formula>"未完成"</formula>
    </cfRule>
    <cfRule type="cellIs" dxfId="0" priority="7495" operator="equal">
      <formula>"未完成"</formula>
    </cfRule>
  </conditionalFormatting>
  <conditionalFormatting sqref="R433">
    <cfRule type="cellIs" dxfId="0" priority="7608" operator="equal">
      <formula>"欠"</formula>
    </cfRule>
  </conditionalFormatting>
  <conditionalFormatting sqref="S433">
    <cfRule type="cellIs" dxfId="0" priority="7570" operator="equal">
      <formula>"欠"</formula>
    </cfRule>
  </conditionalFormatting>
  <conditionalFormatting sqref="T433:U433">
    <cfRule type="cellIs" dxfId="0" priority="7532" operator="equal">
      <formula>"欠"</formula>
    </cfRule>
  </conditionalFormatting>
  <conditionalFormatting sqref="T433">
    <cfRule type="containsText" dxfId="0" priority="7421" operator="between" text="欠">
      <formula>NOT(ISERROR(SEARCH("欠",T433)))</formula>
    </cfRule>
  </conditionalFormatting>
  <conditionalFormatting sqref="AF433:AG433">
    <cfRule type="cellIs" dxfId="0" priority="7646" operator="equal">
      <formula>"未完成"</formula>
    </cfRule>
  </conditionalFormatting>
  <conditionalFormatting sqref="AL433:AM433">
    <cfRule type="cellIs" dxfId="1" priority="7456" operator="equal">
      <formula>"未完成"</formula>
    </cfRule>
    <cfRule type="cellIs" dxfId="0" priority="7494" operator="equal">
      <formula>"未完成"</formula>
    </cfRule>
  </conditionalFormatting>
  <conditionalFormatting sqref="R434">
    <cfRule type="cellIs" dxfId="0" priority="7607" operator="equal">
      <formula>"欠"</formula>
    </cfRule>
  </conditionalFormatting>
  <conditionalFormatting sqref="S434">
    <cfRule type="cellIs" dxfId="0" priority="7569" operator="equal">
      <formula>"欠"</formula>
    </cfRule>
  </conditionalFormatting>
  <conditionalFormatting sqref="T434:U434">
    <cfRule type="cellIs" dxfId="0" priority="7531" operator="equal">
      <formula>"欠"</formula>
    </cfRule>
  </conditionalFormatting>
  <conditionalFormatting sqref="T434">
    <cfRule type="containsText" dxfId="0" priority="7420" operator="between" text="欠">
      <formula>NOT(ISERROR(SEARCH("欠",T434)))</formula>
    </cfRule>
  </conditionalFormatting>
  <conditionalFormatting sqref="AF434:AG434">
    <cfRule type="cellIs" dxfId="0" priority="7645" operator="equal">
      <formula>"未完成"</formula>
    </cfRule>
  </conditionalFormatting>
  <conditionalFormatting sqref="AL434:AM434">
    <cfRule type="cellIs" dxfId="1" priority="7455" operator="equal">
      <formula>"未完成"</formula>
    </cfRule>
    <cfRule type="cellIs" dxfId="0" priority="7493" operator="equal">
      <formula>"未完成"</formula>
    </cfRule>
  </conditionalFormatting>
  <conditionalFormatting sqref="R435">
    <cfRule type="cellIs" dxfId="0" priority="7606" operator="equal">
      <formula>"欠"</formula>
    </cfRule>
  </conditionalFormatting>
  <conditionalFormatting sqref="S435">
    <cfRule type="cellIs" dxfId="0" priority="7568" operator="equal">
      <formula>"欠"</formula>
    </cfRule>
  </conditionalFormatting>
  <conditionalFormatting sqref="T435:U435">
    <cfRule type="cellIs" dxfId="0" priority="7530" operator="equal">
      <formula>"欠"</formula>
    </cfRule>
  </conditionalFormatting>
  <conditionalFormatting sqref="T435">
    <cfRule type="containsText" dxfId="0" priority="7419" operator="between" text="欠">
      <formula>NOT(ISERROR(SEARCH("欠",T435)))</formula>
    </cfRule>
  </conditionalFormatting>
  <conditionalFormatting sqref="AF435:AG435">
    <cfRule type="cellIs" dxfId="0" priority="7644" operator="equal">
      <formula>"未完成"</formula>
    </cfRule>
  </conditionalFormatting>
  <conditionalFormatting sqref="AL435:AM435">
    <cfRule type="cellIs" dxfId="1" priority="7454" operator="equal">
      <formula>"未完成"</formula>
    </cfRule>
    <cfRule type="cellIs" dxfId="0" priority="7492" operator="equal">
      <formula>"未完成"</formula>
    </cfRule>
  </conditionalFormatting>
  <conditionalFormatting sqref="R436">
    <cfRule type="cellIs" dxfId="0" priority="7404" operator="equal">
      <formula>"欠"</formula>
    </cfRule>
  </conditionalFormatting>
  <conditionalFormatting sqref="S436">
    <cfRule type="cellIs" dxfId="0" priority="7394" operator="equal">
      <formula>"欠"</formula>
    </cfRule>
  </conditionalFormatting>
  <conditionalFormatting sqref="T436:U436">
    <cfRule type="cellIs" dxfId="0" priority="7384" operator="equal">
      <formula>"欠"</formula>
    </cfRule>
  </conditionalFormatting>
  <conditionalFormatting sqref="T436">
    <cfRule type="containsText" dxfId="0" priority="7354" operator="between" text="欠">
      <formula>NOT(ISERROR(SEARCH("欠",T436)))</formula>
    </cfRule>
  </conditionalFormatting>
  <conditionalFormatting sqref="AF436:AG436">
    <cfRule type="cellIs" dxfId="0" priority="7414" operator="equal">
      <formula>"未完成"</formula>
    </cfRule>
  </conditionalFormatting>
  <conditionalFormatting sqref="AL436:AM436">
    <cfRule type="cellIs" dxfId="1" priority="7364" operator="equal">
      <formula>"未完成"</formula>
    </cfRule>
    <cfRule type="cellIs" dxfId="0" priority="7374" operator="equal">
      <formula>"未完成"</formula>
    </cfRule>
  </conditionalFormatting>
  <conditionalFormatting sqref="R437">
    <cfRule type="cellIs" dxfId="0" priority="7403" operator="equal">
      <formula>"欠"</formula>
    </cfRule>
  </conditionalFormatting>
  <conditionalFormatting sqref="S437">
    <cfRule type="cellIs" dxfId="0" priority="7393" operator="equal">
      <formula>"欠"</formula>
    </cfRule>
  </conditionalFormatting>
  <conditionalFormatting sqref="T437:U437">
    <cfRule type="cellIs" dxfId="0" priority="7383" operator="equal">
      <formula>"欠"</formula>
    </cfRule>
  </conditionalFormatting>
  <conditionalFormatting sqref="T437">
    <cfRule type="containsText" dxfId="0" priority="7353" operator="between" text="欠">
      <formula>NOT(ISERROR(SEARCH("欠",T437)))</formula>
    </cfRule>
  </conditionalFormatting>
  <conditionalFormatting sqref="AF437:AG437">
    <cfRule type="cellIs" dxfId="0" priority="7413" operator="equal">
      <formula>"未完成"</formula>
    </cfRule>
  </conditionalFormatting>
  <conditionalFormatting sqref="AL437:AM437">
    <cfRule type="cellIs" dxfId="1" priority="7363" operator="equal">
      <formula>"未完成"</formula>
    </cfRule>
    <cfRule type="cellIs" dxfId="0" priority="7373" operator="equal">
      <formula>"未完成"</formula>
    </cfRule>
  </conditionalFormatting>
  <conditionalFormatting sqref="R438">
    <cfRule type="cellIs" dxfId="0" priority="7402" operator="equal">
      <formula>"欠"</formula>
    </cfRule>
  </conditionalFormatting>
  <conditionalFormatting sqref="S438">
    <cfRule type="cellIs" dxfId="0" priority="7392" operator="equal">
      <formula>"欠"</formula>
    </cfRule>
  </conditionalFormatting>
  <conditionalFormatting sqref="T438:U438">
    <cfRule type="cellIs" dxfId="0" priority="7382" operator="equal">
      <formula>"欠"</formula>
    </cfRule>
  </conditionalFormatting>
  <conditionalFormatting sqref="T438">
    <cfRule type="containsText" dxfId="0" priority="7352" operator="between" text="欠">
      <formula>NOT(ISERROR(SEARCH("欠",T438)))</formula>
    </cfRule>
  </conditionalFormatting>
  <conditionalFormatting sqref="AF438:AG438">
    <cfRule type="cellIs" dxfId="0" priority="7412" operator="equal">
      <formula>"未完成"</formula>
    </cfRule>
  </conditionalFormatting>
  <conditionalFormatting sqref="AL438:AM438">
    <cfRule type="cellIs" dxfId="1" priority="7362" operator="equal">
      <formula>"未完成"</formula>
    </cfRule>
    <cfRule type="cellIs" dxfId="0" priority="7372" operator="equal">
      <formula>"未完成"</formula>
    </cfRule>
  </conditionalFormatting>
  <conditionalFormatting sqref="R439">
    <cfRule type="cellIs" dxfId="0" priority="7401" operator="equal">
      <formula>"欠"</formula>
    </cfRule>
  </conditionalFormatting>
  <conditionalFormatting sqref="S439">
    <cfRule type="cellIs" dxfId="0" priority="7391" operator="equal">
      <formula>"欠"</formula>
    </cfRule>
  </conditionalFormatting>
  <conditionalFormatting sqref="T439:U439">
    <cfRule type="cellIs" dxfId="0" priority="7381" operator="equal">
      <formula>"欠"</formula>
    </cfRule>
  </conditionalFormatting>
  <conditionalFormatting sqref="T439">
    <cfRule type="containsText" dxfId="0" priority="7351" operator="between" text="欠">
      <formula>NOT(ISERROR(SEARCH("欠",T439)))</formula>
    </cfRule>
  </conditionalFormatting>
  <conditionalFormatting sqref="AF439:AG439">
    <cfRule type="cellIs" dxfId="0" priority="7411" operator="equal">
      <formula>"未完成"</formula>
    </cfRule>
  </conditionalFormatting>
  <conditionalFormatting sqref="AL439:AM439">
    <cfRule type="cellIs" dxfId="1" priority="7361" operator="equal">
      <formula>"未完成"</formula>
    </cfRule>
    <cfRule type="cellIs" dxfId="0" priority="7371" operator="equal">
      <formula>"未完成"</formula>
    </cfRule>
  </conditionalFormatting>
  <conditionalFormatting sqref="R440">
    <cfRule type="cellIs" dxfId="0" priority="7400" operator="equal">
      <formula>"欠"</formula>
    </cfRule>
  </conditionalFormatting>
  <conditionalFormatting sqref="S440">
    <cfRule type="cellIs" dxfId="0" priority="7390" operator="equal">
      <formula>"欠"</formula>
    </cfRule>
  </conditionalFormatting>
  <conditionalFormatting sqref="T440:U440">
    <cfRule type="cellIs" dxfId="0" priority="7380" operator="equal">
      <formula>"欠"</formula>
    </cfRule>
  </conditionalFormatting>
  <conditionalFormatting sqref="T440">
    <cfRule type="containsText" dxfId="0" priority="7350" operator="between" text="欠">
      <formula>NOT(ISERROR(SEARCH("欠",T440)))</formula>
    </cfRule>
  </conditionalFormatting>
  <conditionalFormatting sqref="AF440:AG440">
    <cfRule type="cellIs" dxfId="0" priority="7410" operator="equal">
      <formula>"未完成"</formula>
    </cfRule>
  </conditionalFormatting>
  <conditionalFormatting sqref="AL440:AM440">
    <cfRule type="cellIs" dxfId="1" priority="7360" operator="equal">
      <formula>"未完成"</formula>
    </cfRule>
    <cfRule type="cellIs" dxfId="0" priority="7370" operator="equal">
      <formula>"未完成"</formula>
    </cfRule>
  </conditionalFormatting>
  <conditionalFormatting sqref="R441">
    <cfRule type="cellIs" dxfId="0" priority="7399" operator="equal">
      <formula>"欠"</formula>
    </cfRule>
  </conditionalFormatting>
  <conditionalFormatting sqref="S441">
    <cfRule type="cellIs" dxfId="0" priority="7389" operator="equal">
      <formula>"欠"</formula>
    </cfRule>
  </conditionalFormatting>
  <conditionalFormatting sqref="T441:U441">
    <cfRule type="cellIs" dxfId="0" priority="7379" operator="equal">
      <formula>"欠"</formula>
    </cfRule>
  </conditionalFormatting>
  <conditionalFormatting sqref="T441">
    <cfRule type="containsText" dxfId="0" priority="7349" operator="between" text="欠">
      <formula>NOT(ISERROR(SEARCH("欠",T441)))</formula>
    </cfRule>
  </conditionalFormatting>
  <conditionalFormatting sqref="AF441:AG441">
    <cfRule type="cellIs" dxfId="0" priority="7409" operator="equal">
      <formula>"未完成"</formula>
    </cfRule>
  </conditionalFormatting>
  <conditionalFormatting sqref="AL441:AM441">
    <cfRule type="cellIs" dxfId="1" priority="7359" operator="equal">
      <formula>"未完成"</formula>
    </cfRule>
    <cfRule type="cellIs" dxfId="0" priority="7369" operator="equal">
      <formula>"未完成"</formula>
    </cfRule>
  </conditionalFormatting>
  <conditionalFormatting sqref="R442">
    <cfRule type="cellIs" dxfId="0" priority="7398" operator="equal">
      <formula>"欠"</formula>
    </cfRule>
  </conditionalFormatting>
  <conditionalFormatting sqref="S442">
    <cfRule type="cellIs" dxfId="0" priority="7388" operator="equal">
      <formula>"欠"</formula>
    </cfRule>
  </conditionalFormatting>
  <conditionalFormatting sqref="T442:U442">
    <cfRule type="cellIs" dxfId="0" priority="7378" operator="equal">
      <formula>"欠"</formula>
    </cfRule>
  </conditionalFormatting>
  <conditionalFormatting sqref="T442">
    <cfRule type="containsText" dxfId="0" priority="7348" operator="between" text="欠">
      <formula>NOT(ISERROR(SEARCH("欠",T442)))</formula>
    </cfRule>
  </conditionalFormatting>
  <conditionalFormatting sqref="AF442:AG442">
    <cfRule type="cellIs" dxfId="0" priority="7408" operator="equal">
      <formula>"未完成"</formula>
    </cfRule>
  </conditionalFormatting>
  <conditionalFormatting sqref="AL442:AM442">
    <cfRule type="cellIs" dxfId="1" priority="7358" operator="equal">
      <formula>"未完成"</formula>
    </cfRule>
    <cfRule type="cellIs" dxfId="0" priority="7368" operator="equal">
      <formula>"未完成"</formula>
    </cfRule>
  </conditionalFormatting>
  <conditionalFormatting sqref="R443">
    <cfRule type="cellIs" dxfId="0" priority="7397" operator="equal">
      <formula>"欠"</formula>
    </cfRule>
  </conditionalFormatting>
  <conditionalFormatting sqref="S443">
    <cfRule type="cellIs" dxfId="0" priority="7387" operator="equal">
      <formula>"欠"</formula>
    </cfRule>
  </conditionalFormatting>
  <conditionalFormatting sqref="T443:U443">
    <cfRule type="cellIs" dxfId="0" priority="7377" operator="equal">
      <formula>"欠"</formula>
    </cfRule>
  </conditionalFormatting>
  <conditionalFormatting sqref="T443">
    <cfRule type="containsText" dxfId="0" priority="7347" operator="between" text="欠">
      <formula>NOT(ISERROR(SEARCH("欠",T443)))</formula>
    </cfRule>
  </conditionalFormatting>
  <conditionalFormatting sqref="AF443:AG443">
    <cfRule type="cellIs" dxfId="0" priority="7407" operator="equal">
      <formula>"未完成"</formula>
    </cfRule>
  </conditionalFormatting>
  <conditionalFormatting sqref="AL443:AM443">
    <cfRule type="cellIs" dxfId="1" priority="7357" operator="equal">
      <formula>"未完成"</formula>
    </cfRule>
    <cfRule type="cellIs" dxfId="0" priority="7367" operator="equal">
      <formula>"未完成"</formula>
    </cfRule>
  </conditionalFormatting>
  <conditionalFormatting sqref="R444">
    <cfRule type="cellIs" dxfId="0" priority="7396" operator="equal">
      <formula>"欠"</formula>
    </cfRule>
  </conditionalFormatting>
  <conditionalFormatting sqref="S444">
    <cfRule type="cellIs" dxfId="0" priority="7386" operator="equal">
      <formula>"欠"</formula>
    </cfRule>
  </conditionalFormatting>
  <conditionalFormatting sqref="T444:U444">
    <cfRule type="cellIs" dxfId="0" priority="7376" operator="equal">
      <formula>"欠"</formula>
    </cfRule>
  </conditionalFormatting>
  <conditionalFormatting sqref="T444">
    <cfRule type="containsText" dxfId="0" priority="7346" operator="between" text="欠">
      <formula>NOT(ISERROR(SEARCH("欠",T444)))</formula>
    </cfRule>
  </conditionalFormatting>
  <conditionalFormatting sqref="AF444:AG444">
    <cfRule type="cellIs" dxfId="0" priority="7406" operator="equal">
      <formula>"未完成"</formula>
    </cfRule>
  </conditionalFormatting>
  <conditionalFormatting sqref="AL444:AM444">
    <cfRule type="cellIs" dxfId="1" priority="7356" operator="equal">
      <formula>"未完成"</formula>
    </cfRule>
    <cfRule type="cellIs" dxfId="0" priority="7366" operator="equal">
      <formula>"未完成"</formula>
    </cfRule>
  </conditionalFormatting>
  <conditionalFormatting sqref="R445">
    <cfRule type="cellIs" dxfId="0" priority="7395" operator="equal">
      <formula>"欠"</formula>
    </cfRule>
  </conditionalFormatting>
  <conditionalFormatting sqref="S445">
    <cfRule type="cellIs" dxfId="0" priority="7385" operator="equal">
      <formula>"欠"</formula>
    </cfRule>
  </conditionalFormatting>
  <conditionalFormatting sqref="T445:U445">
    <cfRule type="cellIs" dxfId="0" priority="7375" operator="equal">
      <formula>"欠"</formula>
    </cfRule>
  </conditionalFormatting>
  <conditionalFormatting sqref="T445">
    <cfRule type="containsText" dxfId="0" priority="7345" operator="between" text="欠">
      <formula>NOT(ISERROR(SEARCH("欠",T445)))</formula>
    </cfRule>
  </conditionalFormatting>
  <conditionalFormatting sqref="AF445:AG445">
    <cfRule type="cellIs" dxfId="0" priority="7405" operator="equal">
      <formula>"未完成"</formula>
    </cfRule>
  </conditionalFormatting>
  <conditionalFormatting sqref="AL445:AM445">
    <cfRule type="cellIs" dxfId="1" priority="7355" operator="equal">
      <formula>"未完成"</formula>
    </cfRule>
    <cfRule type="cellIs" dxfId="0" priority="7365" operator="equal">
      <formula>"未完成"</formula>
    </cfRule>
  </conditionalFormatting>
  <conditionalFormatting sqref="R446">
    <cfRule type="cellIs" dxfId="0" priority="7326" operator="equal">
      <formula>"欠"</formula>
    </cfRule>
  </conditionalFormatting>
  <conditionalFormatting sqref="S446">
    <cfRule type="cellIs" dxfId="0" priority="7316" operator="equal">
      <formula>"欠"</formula>
    </cfRule>
  </conditionalFormatting>
  <conditionalFormatting sqref="T446:U446">
    <cfRule type="cellIs" dxfId="0" priority="7306" operator="equal">
      <formula>"欠"</formula>
    </cfRule>
  </conditionalFormatting>
  <conditionalFormatting sqref="T446">
    <cfRule type="containsText" dxfId="0" priority="7276" operator="between" text="欠">
      <formula>NOT(ISERROR(SEARCH("欠",T446)))</formula>
    </cfRule>
  </conditionalFormatting>
  <conditionalFormatting sqref="AF446:AG446">
    <cfRule type="cellIs" dxfId="0" priority="7336" operator="equal">
      <formula>"未完成"</formula>
    </cfRule>
  </conditionalFormatting>
  <conditionalFormatting sqref="AL446:AM446">
    <cfRule type="cellIs" dxfId="1" priority="7286" operator="equal">
      <formula>"未完成"</formula>
    </cfRule>
    <cfRule type="cellIs" dxfId="0" priority="7296" operator="equal">
      <formula>"未完成"</formula>
    </cfRule>
  </conditionalFormatting>
  <conditionalFormatting sqref="R447">
    <cfRule type="cellIs" dxfId="0" priority="7325" operator="equal">
      <formula>"欠"</formula>
    </cfRule>
  </conditionalFormatting>
  <conditionalFormatting sqref="S447">
    <cfRule type="cellIs" dxfId="0" priority="7315" operator="equal">
      <formula>"欠"</formula>
    </cfRule>
  </conditionalFormatting>
  <conditionalFormatting sqref="T447:U447">
    <cfRule type="cellIs" dxfId="0" priority="7305" operator="equal">
      <formula>"欠"</formula>
    </cfRule>
  </conditionalFormatting>
  <conditionalFormatting sqref="T447">
    <cfRule type="containsText" dxfId="0" priority="7275" operator="between" text="欠">
      <formula>NOT(ISERROR(SEARCH("欠",T447)))</formula>
    </cfRule>
  </conditionalFormatting>
  <conditionalFormatting sqref="AF447:AG447">
    <cfRule type="cellIs" dxfId="0" priority="7335" operator="equal">
      <formula>"未完成"</formula>
    </cfRule>
  </conditionalFormatting>
  <conditionalFormatting sqref="AL447:AM447">
    <cfRule type="cellIs" dxfId="1" priority="7285" operator="equal">
      <formula>"未完成"</formula>
    </cfRule>
    <cfRule type="cellIs" dxfId="0" priority="7295" operator="equal">
      <formula>"未完成"</formula>
    </cfRule>
  </conditionalFormatting>
  <conditionalFormatting sqref="T448:U448">
    <cfRule type="cellIs" dxfId="0" priority="7304" operator="equal">
      <formula>"欠"</formula>
    </cfRule>
  </conditionalFormatting>
  <conditionalFormatting sqref="T448">
    <cfRule type="containsText" dxfId="0" priority="7274" operator="between" text="欠">
      <formula>NOT(ISERROR(SEARCH("欠",T448)))</formula>
    </cfRule>
  </conditionalFormatting>
  <conditionalFormatting sqref="AF448:AG448">
    <cfRule type="cellIs" dxfId="0" priority="7334" operator="equal">
      <formula>"未完成"</formula>
    </cfRule>
  </conditionalFormatting>
  <conditionalFormatting sqref="AL448:AM448">
    <cfRule type="cellIs" dxfId="1" priority="7284" operator="equal">
      <formula>"未完成"</formula>
    </cfRule>
    <cfRule type="cellIs" dxfId="0" priority="7294" operator="equal">
      <formula>"未完成"</formula>
    </cfRule>
  </conditionalFormatting>
  <conditionalFormatting sqref="R449">
    <cfRule type="cellIs" dxfId="0" priority="7323" operator="equal">
      <formula>"欠"</formula>
    </cfRule>
  </conditionalFormatting>
  <conditionalFormatting sqref="S449">
    <cfRule type="cellIs" dxfId="0" priority="7313" operator="equal">
      <formula>"欠"</formula>
    </cfRule>
  </conditionalFormatting>
  <conditionalFormatting sqref="T449:U449">
    <cfRule type="cellIs" dxfId="0" priority="7303" operator="equal">
      <formula>"欠"</formula>
    </cfRule>
  </conditionalFormatting>
  <conditionalFormatting sqref="T449">
    <cfRule type="containsText" dxfId="0" priority="7273" operator="between" text="欠">
      <formula>NOT(ISERROR(SEARCH("欠",T449)))</formula>
    </cfRule>
  </conditionalFormatting>
  <conditionalFormatting sqref="AF449:AG449">
    <cfRule type="cellIs" dxfId="0" priority="7333" operator="equal">
      <formula>"未完成"</formula>
    </cfRule>
  </conditionalFormatting>
  <conditionalFormatting sqref="AL449:AM449">
    <cfRule type="cellIs" dxfId="1" priority="7283" operator="equal">
      <formula>"未完成"</formula>
    </cfRule>
    <cfRule type="cellIs" dxfId="0" priority="7293" operator="equal">
      <formula>"未完成"</formula>
    </cfRule>
  </conditionalFormatting>
  <conditionalFormatting sqref="R450">
    <cfRule type="cellIs" dxfId="0" priority="7322" operator="equal">
      <formula>"欠"</formula>
    </cfRule>
  </conditionalFormatting>
  <conditionalFormatting sqref="S450">
    <cfRule type="cellIs" dxfId="0" priority="7312" operator="equal">
      <formula>"欠"</formula>
    </cfRule>
  </conditionalFormatting>
  <conditionalFormatting sqref="T450:U450">
    <cfRule type="cellIs" dxfId="0" priority="7302" operator="equal">
      <formula>"欠"</formula>
    </cfRule>
  </conditionalFormatting>
  <conditionalFormatting sqref="T450">
    <cfRule type="containsText" dxfId="0" priority="7272" operator="between" text="欠">
      <formula>NOT(ISERROR(SEARCH("欠",T450)))</formula>
    </cfRule>
  </conditionalFormatting>
  <conditionalFormatting sqref="AF450:AG450">
    <cfRule type="cellIs" dxfId="0" priority="7332" operator="equal">
      <formula>"未完成"</formula>
    </cfRule>
  </conditionalFormatting>
  <conditionalFormatting sqref="AL450:AM450">
    <cfRule type="cellIs" dxfId="1" priority="7282" operator="equal">
      <formula>"未完成"</formula>
    </cfRule>
    <cfRule type="cellIs" dxfId="0" priority="7292" operator="equal">
      <formula>"未完成"</formula>
    </cfRule>
  </conditionalFormatting>
  <conditionalFormatting sqref="R451">
    <cfRule type="cellIs" dxfId="0" priority="7321" operator="equal">
      <formula>"欠"</formula>
    </cfRule>
  </conditionalFormatting>
  <conditionalFormatting sqref="S451">
    <cfRule type="cellIs" dxfId="0" priority="7311" operator="equal">
      <formula>"欠"</formula>
    </cfRule>
  </conditionalFormatting>
  <conditionalFormatting sqref="T451:U451">
    <cfRule type="cellIs" dxfId="0" priority="7301" operator="equal">
      <formula>"欠"</formula>
    </cfRule>
  </conditionalFormatting>
  <conditionalFormatting sqref="T451">
    <cfRule type="containsText" dxfId="0" priority="7271" operator="between" text="欠">
      <formula>NOT(ISERROR(SEARCH("欠",T451)))</formula>
    </cfRule>
  </conditionalFormatting>
  <conditionalFormatting sqref="AF451:AG451">
    <cfRule type="cellIs" dxfId="0" priority="7331" operator="equal">
      <formula>"未完成"</formula>
    </cfRule>
  </conditionalFormatting>
  <conditionalFormatting sqref="AL451:AM451">
    <cfRule type="cellIs" dxfId="1" priority="7281" operator="equal">
      <formula>"未完成"</formula>
    </cfRule>
    <cfRule type="cellIs" dxfId="0" priority="7291" operator="equal">
      <formula>"未完成"</formula>
    </cfRule>
  </conditionalFormatting>
  <conditionalFormatting sqref="R452">
    <cfRule type="cellIs" dxfId="0" priority="7320" operator="equal">
      <formula>"欠"</formula>
    </cfRule>
  </conditionalFormatting>
  <conditionalFormatting sqref="S452">
    <cfRule type="cellIs" dxfId="0" priority="7310" operator="equal">
      <formula>"欠"</formula>
    </cfRule>
  </conditionalFormatting>
  <conditionalFormatting sqref="T452:U452">
    <cfRule type="cellIs" dxfId="0" priority="7300" operator="equal">
      <formula>"欠"</formula>
    </cfRule>
  </conditionalFormatting>
  <conditionalFormatting sqref="T452">
    <cfRule type="containsText" dxfId="0" priority="7270" operator="between" text="欠">
      <formula>NOT(ISERROR(SEARCH("欠",T452)))</formula>
    </cfRule>
  </conditionalFormatting>
  <conditionalFormatting sqref="AF452:AG452">
    <cfRule type="cellIs" dxfId="0" priority="7330" operator="equal">
      <formula>"未完成"</formula>
    </cfRule>
  </conditionalFormatting>
  <conditionalFormatting sqref="AL452:AM452">
    <cfRule type="cellIs" dxfId="1" priority="7280" operator="equal">
      <formula>"未完成"</formula>
    </cfRule>
    <cfRule type="cellIs" dxfId="0" priority="7290" operator="equal">
      <formula>"未完成"</formula>
    </cfRule>
  </conditionalFormatting>
  <conditionalFormatting sqref="R453">
    <cfRule type="cellIs" dxfId="0" priority="7319" operator="equal">
      <formula>"欠"</formula>
    </cfRule>
  </conditionalFormatting>
  <conditionalFormatting sqref="S453">
    <cfRule type="cellIs" dxfId="0" priority="7309" operator="equal">
      <formula>"欠"</formula>
    </cfRule>
  </conditionalFormatting>
  <conditionalFormatting sqref="T453:U453">
    <cfRule type="cellIs" dxfId="0" priority="7299" operator="equal">
      <formula>"欠"</formula>
    </cfRule>
  </conditionalFormatting>
  <conditionalFormatting sqref="T453">
    <cfRule type="containsText" dxfId="0" priority="7269" operator="between" text="欠">
      <formula>NOT(ISERROR(SEARCH("欠",T453)))</formula>
    </cfRule>
  </conditionalFormatting>
  <conditionalFormatting sqref="AF453:AG453">
    <cfRule type="cellIs" dxfId="0" priority="7329" operator="equal">
      <formula>"未完成"</formula>
    </cfRule>
  </conditionalFormatting>
  <conditionalFormatting sqref="AL453:AM453">
    <cfRule type="cellIs" dxfId="1" priority="7279" operator="equal">
      <formula>"未完成"</formula>
    </cfRule>
    <cfRule type="cellIs" dxfId="0" priority="7289" operator="equal">
      <formula>"未完成"</formula>
    </cfRule>
  </conditionalFormatting>
  <conditionalFormatting sqref="R454">
    <cfRule type="cellIs" dxfId="0" priority="7318" operator="equal">
      <formula>"欠"</formula>
    </cfRule>
  </conditionalFormatting>
  <conditionalFormatting sqref="S454">
    <cfRule type="cellIs" dxfId="0" priority="7308" operator="equal">
      <formula>"欠"</formula>
    </cfRule>
  </conditionalFormatting>
  <conditionalFormatting sqref="T454:U454">
    <cfRule type="cellIs" dxfId="0" priority="7298" operator="equal">
      <formula>"欠"</formula>
    </cfRule>
  </conditionalFormatting>
  <conditionalFormatting sqref="T454">
    <cfRule type="containsText" dxfId="0" priority="7268" operator="between" text="欠">
      <formula>NOT(ISERROR(SEARCH("欠",T454)))</formula>
    </cfRule>
  </conditionalFormatting>
  <conditionalFormatting sqref="AF454:AG454">
    <cfRule type="cellIs" dxfId="0" priority="7328" operator="equal">
      <formula>"未完成"</formula>
    </cfRule>
  </conditionalFormatting>
  <conditionalFormatting sqref="AL454:AM454">
    <cfRule type="cellIs" dxfId="1" priority="7278" operator="equal">
      <formula>"未完成"</formula>
    </cfRule>
    <cfRule type="cellIs" dxfId="0" priority="7288" operator="equal">
      <formula>"未完成"</formula>
    </cfRule>
  </conditionalFormatting>
  <conditionalFormatting sqref="R455">
    <cfRule type="cellIs" dxfId="0" priority="7317" operator="equal">
      <formula>"欠"</formula>
    </cfRule>
  </conditionalFormatting>
  <conditionalFormatting sqref="S455">
    <cfRule type="cellIs" dxfId="0" priority="7307" operator="equal">
      <formula>"欠"</formula>
    </cfRule>
  </conditionalFormatting>
  <conditionalFormatting sqref="T455:U455">
    <cfRule type="cellIs" dxfId="0" priority="7297" operator="equal">
      <formula>"欠"</formula>
    </cfRule>
  </conditionalFormatting>
  <conditionalFormatting sqref="T455">
    <cfRule type="containsText" dxfId="0" priority="7267" operator="between" text="欠">
      <formula>NOT(ISERROR(SEARCH("欠",T455)))</formula>
    </cfRule>
  </conditionalFormatting>
  <conditionalFormatting sqref="AF455:AG455">
    <cfRule type="cellIs" dxfId="0" priority="7327" operator="equal">
      <formula>"未完成"</formula>
    </cfRule>
  </conditionalFormatting>
  <conditionalFormatting sqref="AL455:AM455">
    <cfRule type="cellIs" dxfId="1" priority="7277" operator="equal">
      <formula>"未完成"</formula>
    </cfRule>
    <cfRule type="cellIs" dxfId="0" priority="7287" operator="equal">
      <formula>"未完成"</formula>
    </cfRule>
  </conditionalFormatting>
  <conditionalFormatting sqref="R456">
    <cfRule type="cellIs" dxfId="0" priority="7258" operator="equal">
      <formula>"欠"</formula>
    </cfRule>
  </conditionalFormatting>
  <conditionalFormatting sqref="S456">
    <cfRule type="cellIs" dxfId="0" priority="7254" operator="equal">
      <formula>"欠"</formula>
    </cfRule>
  </conditionalFormatting>
  <conditionalFormatting sqref="T456:U456">
    <cfRule type="cellIs" dxfId="0" priority="7250" operator="equal">
      <formula>"欠"</formula>
    </cfRule>
  </conditionalFormatting>
  <conditionalFormatting sqref="T456">
    <cfRule type="containsText" dxfId="0" priority="7238" operator="between" text="欠">
      <formula>NOT(ISERROR(SEARCH("欠",T456)))</formula>
    </cfRule>
  </conditionalFormatting>
  <conditionalFormatting sqref="AF456:AG456">
    <cfRule type="cellIs" dxfId="0" priority="7262" operator="equal">
      <formula>"未完成"</formula>
    </cfRule>
  </conditionalFormatting>
  <conditionalFormatting sqref="AL456:AM456">
    <cfRule type="cellIs" dxfId="1" priority="7242" operator="equal">
      <formula>"未完成"</formula>
    </cfRule>
    <cfRule type="cellIs" dxfId="0" priority="7246" operator="equal">
      <formula>"未完成"</formula>
    </cfRule>
  </conditionalFormatting>
  <conditionalFormatting sqref="R457">
    <cfRule type="cellIs" dxfId="0" priority="7257" operator="equal">
      <formula>"欠"</formula>
    </cfRule>
  </conditionalFormatting>
  <conditionalFormatting sqref="S457">
    <cfRule type="cellIs" dxfId="0" priority="7253" operator="equal">
      <formula>"欠"</formula>
    </cfRule>
  </conditionalFormatting>
  <conditionalFormatting sqref="T457:U457">
    <cfRule type="cellIs" dxfId="0" priority="7249" operator="equal">
      <formula>"欠"</formula>
    </cfRule>
  </conditionalFormatting>
  <conditionalFormatting sqref="T457">
    <cfRule type="containsText" dxfId="0" priority="7237" operator="between" text="欠">
      <formula>NOT(ISERROR(SEARCH("欠",T457)))</formula>
    </cfRule>
  </conditionalFormatting>
  <conditionalFormatting sqref="AF457:AG457">
    <cfRule type="cellIs" dxfId="0" priority="7261" operator="equal">
      <formula>"未完成"</formula>
    </cfRule>
  </conditionalFormatting>
  <conditionalFormatting sqref="AL457:AM457">
    <cfRule type="cellIs" dxfId="1" priority="7241" operator="equal">
      <formula>"未完成"</formula>
    </cfRule>
    <cfRule type="cellIs" dxfId="0" priority="7245" operator="equal">
      <formula>"未完成"</formula>
    </cfRule>
  </conditionalFormatting>
  <conditionalFormatting sqref="R458">
    <cfRule type="cellIs" dxfId="0" priority="7256" operator="equal">
      <formula>"欠"</formula>
    </cfRule>
  </conditionalFormatting>
  <conditionalFormatting sqref="S458">
    <cfRule type="cellIs" dxfId="0" priority="7252" operator="equal">
      <formula>"欠"</formula>
    </cfRule>
  </conditionalFormatting>
  <conditionalFormatting sqref="T458:U458">
    <cfRule type="cellIs" dxfId="0" priority="7248" operator="equal">
      <formula>"欠"</formula>
    </cfRule>
  </conditionalFormatting>
  <conditionalFormatting sqref="T458">
    <cfRule type="containsText" dxfId="0" priority="7236" operator="between" text="欠">
      <formula>NOT(ISERROR(SEARCH("欠",T458)))</formula>
    </cfRule>
  </conditionalFormatting>
  <conditionalFormatting sqref="AF458:AG458">
    <cfRule type="cellIs" dxfId="0" priority="7260" operator="equal">
      <formula>"未完成"</formula>
    </cfRule>
  </conditionalFormatting>
  <conditionalFormatting sqref="AL458:AM458">
    <cfRule type="cellIs" dxfId="1" priority="7240" operator="equal">
      <formula>"未完成"</formula>
    </cfRule>
    <cfRule type="cellIs" dxfId="0" priority="7244" operator="equal">
      <formula>"未完成"</formula>
    </cfRule>
  </conditionalFormatting>
  <conditionalFormatting sqref="R459">
    <cfRule type="cellIs" dxfId="0" priority="7255" operator="equal">
      <formula>"欠"</formula>
    </cfRule>
  </conditionalFormatting>
  <conditionalFormatting sqref="S459">
    <cfRule type="cellIs" dxfId="0" priority="7251" operator="equal">
      <formula>"欠"</formula>
    </cfRule>
  </conditionalFormatting>
  <conditionalFormatting sqref="T459:U459">
    <cfRule type="cellIs" dxfId="0" priority="7247" operator="equal">
      <formula>"欠"</formula>
    </cfRule>
  </conditionalFormatting>
  <conditionalFormatting sqref="T459">
    <cfRule type="containsText" dxfId="0" priority="7235" operator="between" text="欠">
      <formula>NOT(ISERROR(SEARCH("欠",T459)))</formula>
    </cfRule>
  </conditionalFormatting>
  <conditionalFormatting sqref="AF459:AG459">
    <cfRule type="cellIs" dxfId="0" priority="7259" operator="equal">
      <formula>"未完成"</formula>
    </cfRule>
  </conditionalFormatting>
  <conditionalFormatting sqref="AL459:AM459">
    <cfRule type="cellIs" dxfId="1" priority="7239" operator="equal">
      <formula>"未完成"</formula>
    </cfRule>
    <cfRule type="cellIs" dxfId="0" priority="7243" operator="equal">
      <formula>"未完成"</formula>
    </cfRule>
  </conditionalFormatting>
  <conditionalFormatting sqref="R460">
    <cfRule type="cellIs" dxfId="0" priority="7225" operator="equal">
      <formula>"欠"</formula>
    </cfRule>
  </conditionalFormatting>
  <conditionalFormatting sqref="S460">
    <cfRule type="cellIs" dxfId="0" priority="7216" operator="equal">
      <formula>"欠"</formula>
    </cfRule>
  </conditionalFormatting>
  <conditionalFormatting sqref="T460:U460">
    <cfRule type="cellIs" dxfId="0" priority="7207" operator="equal">
      <formula>"欠"</formula>
    </cfRule>
  </conditionalFormatting>
  <conditionalFormatting sqref="T460">
    <cfRule type="containsText" dxfId="0" priority="7180" operator="between" text="欠">
      <formula>NOT(ISERROR(SEARCH("欠",T460)))</formula>
    </cfRule>
  </conditionalFormatting>
  <conditionalFormatting sqref="AF460:AG460">
    <cfRule type="cellIs" dxfId="0" priority="7234" operator="equal">
      <formula>"未完成"</formula>
    </cfRule>
  </conditionalFormatting>
  <conditionalFormatting sqref="AL460:AM460">
    <cfRule type="cellIs" dxfId="1" priority="7189" operator="equal">
      <formula>"未完成"</formula>
    </cfRule>
    <cfRule type="cellIs" dxfId="0" priority="7198" operator="equal">
      <formula>"未完成"</formula>
    </cfRule>
  </conditionalFormatting>
  <conditionalFormatting sqref="R461">
    <cfRule type="cellIs" dxfId="0" priority="7224" operator="equal">
      <formula>"欠"</formula>
    </cfRule>
  </conditionalFormatting>
  <conditionalFormatting sqref="S461">
    <cfRule type="cellIs" dxfId="0" priority="7215" operator="equal">
      <formula>"欠"</formula>
    </cfRule>
  </conditionalFormatting>
  <conditionalFormatting sqref="T461:U461">
    <cfRule type="cellIs" dxfId="0" priority="7206" operator="equal">
      <formula>"欠"</formula>
    </cfRule>
  </conditionalFormatting>
  <conditionalFormatting sqref="T461">
    <cfRule type="containsText" dxfId="0" priority="7179" operator="between" text="欠">
      <formula>NOT(ISERROR(SEARCH("欠",T461)))</formula>
    </cfRule>
  </conditionalFormatting>
  <conditionalFormatting sqref="AF461:AG461">
    <cfRule type="cellIs" dxfId="0" priority="7233" operator="equal">
      <formula>"未完成"</formula>
    </cfRule>
  </conditionalFormatting>
  <conditionalFormatting sqref="AL461:AM461">
    <cfRule type="cellIs" dxfId="1" priority="7188" operator="equal">
      <formula>"未完成"</formula>
    </cfRule>
    <cfRule type="cellIs" dxfId="0" priority="7197" operator="equal">
      <formula>"未完成"</formula>
    </cfRule>
  </conditionalFormatting>
  <conditionalFormatting sqref="R462">
    <cfRule type="cellIs" dxfId="0" priority="7223" operator="equal">
      <formula>"欠"</formula>
    </cfRule>
  </conditionalFormatting>
  <conditionalFormatting sqref="S462">
    <cfRule type="cellIs" dxfId="0" priority="7214" operator="equal">
      <formula>"欠"</formula>
    </cfRule>
  </conditionalFormatting>
  <conditionalFormatting sqref="T462:U462">
    <cfRule type="cellIs" dxfId="0" priority="7205" operator="equal">
      <formula>"欠"</formula>
    </cfRule>
  </conditionalFormatting>
  <conditionalFormatting sqref="T462">
    <cfRule type="containsText" dxfId="0" priority="7178" operator="between" text="欠">
      <formula>NOT(ISERROR(SEARCH("欠",T462)))</formula>
    </cfRule>
  </conditionalFormatting>
  <conditionalFormatting sqref="AF462:AG462">
    <cfRule type="cellIs" dxfId="0" priority="7232" operator="equal">
      <formula>"未完成"</formula>
    </cfRule>
  </conditionalFormatting>
  <conditionalFormatting sqref="AL462:AM462">
    <cfRule type="cellIs" dxfId="1" priority="7187" operator="equal">
      <formula>"未完成"</formula>
    </cfRule>
    <cfRule type="cellIs" dxfId="0" priority="7196" operator="equal">
      <formula>"未完成"</formula>
    </cfRule>
  </conditionalFormatting>
  <conditionalFormatting sqref="R463">
    <cfRule type="cellIs" dxfId="0" priority="7222" operator="equal">
      <formula>"欠"</formula>
    </cfRule>
  </conditionalFormatting>
  <conditionalFormatting sqref="S463">
    <cfRule type="cellIs" dxfId="0" priority="7213" operator="equal">
      <formula>"欠"</formula>
    </cfRule>
  </conditionalFormatting>
  <conditionalFormatting sqref="T463:U463">
    <cfRule type="cellIs" dxfId="0" priority="7204" operator="equal">
      <formula>"欠"</formula>
    </cfRule>
  </conditionalFormatting>
  <conditionalFormatting sqref="T463">
    <cfRule type="containsText" dxfId="0" priority="7177" operator="between" text="欠">
      <formula>NOT(ISERROR(SEARCH("欠",T463)))</formula>
    </cfRule>
  </conditionalFormatting>
  <conditionalFormatting sqref="AF463:AG463">
    <cfRule type="cellIs" dxfId="0" priority="7231" operator="equal">
      <formula>"未完成"</formula>
    </cfRule>
  </conditionalFormatting>
  <conditionalFormatting sqref="AL463:AM463">
    <cfRule type="cellIs" dxfId="1" priority="7186" operator="equal">
      <formula>"未完成"</formula>
    </cfRule>
    <cfRule type="cellIs" dxfId="0" priority="7195" operator="equal">
      <formula>"未完成"</formula>
    </cfRule>
  </conditionalFormatting>
  <conditionalFormatting sqref="R464">
    <cfRule type="cellIs" dxfId="0" priority="7221" operator="equal">
      <formula>"欠"</formula>
    </cfRule>
  </conditionalFormatting>
  <conditionalFormatting sqref="S464">
    <cfRule type="cellIs" dxfId="0" priority="7212" operator="equal">
      <formula>"欠"</formula>
    </cfRule>
  </conditionalFormatting>
  <conditionalFormatting sqref="T464:U464">
    <cfRule type="cellIs" dxfId="0" priority="7203" operator="equal">
      <formula>"欠"</formula>
    </cfRule>
  </conditionalFormatting>
  <conditionalFormatting sqref="T464">
    <cfRule type="containsText" dxfId="0" priority="7176" operator="between" text="欠">
      <formula>NOT(ISERROR(SEARCH("欠",T464)))</formula>
    </cfRule>
  </conditionalFormatting>
  <conditionalFormatting sqref="AF464:AG464">
    <cfRule type="cellIs" dxfId="0" priority="7230" operator="equal">
      <formula>"未完成"</formula>
    </cfRule>
  </conditionalFormatting>
  <conditionalFormatting sqref="AL464:AM464">
    <cfRule type="cellIs" dxfId="1" priority="7185" operator="equal">
      <formula>"未完成"</formula>
    </cfRule>
    <cfRule type="cellIs" dxfId="0" priority="7194" operator="equal">
      <formula>"未完成"</formula>
    </cfRule>
  </conditionalFormatting>
  <conditionalFormatting sqref="R465">
    <cfRule type="cellIs" dxfId="0" priority="7220" operator="equal">
      <formula>"欠"</formula>
    </cfRule>
  </conditionalFormatting>
  <conditionalFormatting sqref="S465">
    <cfRule type="cellIs" dxfId="0" priority="7211" operator="equal">
      <formula>"欠"</formula>
    </cfRule>
  </conditionalFormatting>
  <conditionalFormatting sqref="T465:U465">
    <cfRule type="cellIs" dxfId="0" priority="7202" operator="equal">
      <formula>"欠"</formula>
    </cfRule>
  </conditionalFormatting>
  <conditionalFormatting sqref="T465">
    <cfRule type="containsText" dxfId="0" priority="7175" operator="between" text="欠">
      <formula>NOT(ISERROR(SEARCH("欠",T465)))</formula>
    </cfRule>
  </conditionalFormatting>
  <conditionalFormatting sqref="AF465:AG465">
    <cfRule type="cellIs" dxfId="0" priority="7229" operator="equal">
      <formula>"未完成"</formula>
    </cfRule>
  </conditionalFormatting>
  <conditionalFormatting sqref="AL465:AM465">
    <cfRule type="cellIs" dxfId="1" priority="7184" operator="equal">
      <formula>"未完成"</formula>
    </cfRule>
    <cfRule type="cellIs" dxfId="0" priority="7193" operator="equal">
      <formula>"未完成"</formula>
    </cfRule>
  </conditionalFormatting>
  <conditionalFormatting sqref="R466">
    <cfRule type="cellIs" dxfId="0" priority="7219" operator="equal">
      <formula>"欠"</formula>
    </cfRule>
  </conditionalFormatting>
  <conditionalFormatting sqref="S466">
    <cfRule type="cellIs" dxfId="0" priority="7210" operator="equal">
      <formula>"欠"</formula>
    </cfRule>
  </conditionalFormatting>
  <conditionalFormatting sqref="T466:U466">
    <cfRule type="cellIs" dxfId="0" priority="7201" operator="equal">
      <formula>"欠"</formula>
    </cfRule>
  </conditionalFormatting>
  <conditionalFormatting sqref="T466">
    <cfRule type="containsText" dxfId="0" priority="7174" operator="between" text="欠">
      <formula>NOT(ISERROR(SEARCH("欠",T466)))</formula>
    </cfRule>
  </conditionalFormatting>
  <conditionalFormatting sqref="AF466:AG466">
    <cfRule type="cellIs" dxfId="0" priority="7228" operator="equal">
      <formula>"未完成"</formula>
    </cfRule>
  </conditionalFormatting>
  <conditionalFormatting sqref="AL466:AM466">
    <cfRule type="cellIs" dxfId="1" priority="7183" operator="equal">
      <formula>"未完成"</formula>
    </cfRule>
    <cfRule type="cellIs" dxfId="0" priority="7192" operator="equal">
      <formula>"未完成"</formula>
    </cfRule>
  </conditionalFormatting>
  <conditionalFormatting sqref="R467">
    <cfRule type="cellIs" dxfId="0" priority="7218" operator="equal">
      <formula>"欠"</formula>
    </cfRule>
  </conditionalFormatting>
  <conditionalFormatting sqref="S467">
    <cfRule type="cellIs" dxfId="0" priority="7209" operator="equal">
      <formula>"欠"</formula>
    </cfRule>
  </conditionalFormatting>
  <conditionalFormatting sqref="T467:U467">
    <cfRule type="cellIs" dxfId="0" priority="7200" operator="equal">
      <formula>"欠"</formula>
    </cfRule>
  </conditionalFormatting>
  <conditionalFormatting sqref="T467">
    <cfRule type="containsText" dxfId="0" priority="7173" operator="between" text="欠">
      <formula>NOT(ISERROR(SEARCH("欠",T467)))</formula>
    </cfRule>
  </conditionalFormatting>
  <conditionalFormatting sqref="AF467:AG467">
    <cfRule type="cellIs" dxfId="0" priority="7227" operator="equal">
      <formula>"未完成"</formula>
    </cfRule>
  </conditionalFormatting>
  <conditionalFormatting sqref="AL467:AM467">
    <cfRule type="cellIs" dxfId="1" priority="7182" operator="equal">
      <formula>"未完成"</formula>
    </cfRule>
    <cfRule type="cellIs" dxfId="0" priority="7191" operator="equal">
      <formula>"未完成"</formula>
    </cfRule>
  </conditionalFormatting>
  <conditionalFormatting sqref="AF468:AG468">
    <cfRule type="cellIs" dxfId="0" priority="7226" operator="equal">
      <formula>"未完成"</formula>
    </cfRule>
  </conditionalFormatting>
  <conditionalFormatting sqref="AL468:AM468">
    <cfRule type="cellIs" dxfId="1" priority="7181" operator="equal">
      <formula>"未完成"</formula>
    </cfRule>
    <cfRule type="cellIs" dxfId="0" priority="7190" operator="equal">
      <formula>"未完成"</formula>
    </cfRule>
  </conditionalFormatting>
  <conditionalFormatting sqref="R469">
    <cfRule type="cellIs" dxfId="0" priority="7170" operator="equal">
      <formula>"欠"</formula>
    </cfRule>
  </conditionalFormatting>
  <conditionalFormatting sqref="S469">
    <cfRule type="cellIs" dxfId="0" priority="7169" operator="equal">
      <formula>"欠"</formula>
    </cfRule>
  </conditionalFormatting>
  <conditionalFormatting sqref="T469:U469">
    <cfRule type="cellIs" dxfId="0" priority="7168" operator="equal">
      <formula>"欠"</formula>
    </cfRule>
  </conditionalFormatting>
  <conditionalFormatting sqref="T469">
    <cfRule type="containsText" dxfId="0" priority="7165" operator="between" text="欠">
      <formula>NOT(ISERROR(SEARCH("欠",T469)))</formula>
    </cfRule>
  </conditionalFormatting>
  <conditionalFormatting sqref="AF469:AG469">
    <cfRule type="cellIs" dxfId="0" priority="7171" operator="equal">
      <formula>"未完成"</formula>
    </cfRule>
  </conditionalFormatting>
  <conditionalFormatting sqref="AL469:AM469">
    <cfRule type="cellIs" dxfId="1" priority="7166" operator="equal">
      <formula>"未完成"</formula>
    </cfRule>
    <cfRule type="cellIs" dxfId="0" priority="7167" operator="equal">
      <formula>"未完成"</formula>
    </cfRule>
  </conditionalFormatting>
  <conditionalFormatting sqref="R470">
    <cfRule type="cellIs" dxfId="0" priority="7130" operator="equal">
      <formula>"欠"</formula>
    </cfRule>
  </conditionalFormatting>
  <conditionalFormatting sqref="S470">
    <cfRule type="cellIs" dxfId="0" priority="7115" operator="equal">
      <formula>"欠"</formula>
    </cfRule>
  </conditionalFormatting>
  <conditionalFormatting sqref="T470:U470">
    <cfRule type="cellIs" dxfId="0" priority="7100" operator="equal">
      <formula>"欠"</formula>
    </cfRule>
  </conditionalFormatting>
  <conditionalFormatting sqref="T470">
    <cfRule type="containsText" dxfId="0" priority="7055" operator="between" text="欠">
      <formula>NOT(ISERROR(SEARCH("欠",T470)))</formula>
    </cfRule>
  </conditionalFormatting>
  <conditionalFormatting sqref="AF470:AG470">
    <cfRule type="cellIs" dxfId="0" priority="7145" operator="equal">
      <formula>"未完成"</formula>
    </cfRule>
  </conditionalFormatting>
  <conditionalFormatting sqref="AL470:AM470">
    <cfRule type="cellIs" dxfId="1" priority="7070" operator="equal">
      <formula>"未完成"</formula>
    </cfRule>
    <cfRule type="cellIs" dxfId="0" priority="7085" operator="equal">
      <formula>"未完成"</formula>
    </cfRule>
  </conditionalFormatting>
  <conditionalFormatting sqref="R471">
    <cfRule type="cellIs" dxfId="0" priority="7129" operator="equal">
      <formula>"欠"</formula>
    </cfRule>
  </conditionalFormatting>
  <conditionalFormatting sqref="S471">
    <cfRule type="cellIs" dxfId="0" priority="7114" operator="equal">
      <formula>"欠"</formula>
    </cfRule>
  </conditionalFormatting>
  <conditionalFormatting sqref="T471:U471">
    <cfRule type="cellIs" dxfId="0" priority="7099" operator="equal">
      <formula>"欠"</formula>
    </cfRule>
  </conditionalFormatting>
  <conditionalFormatting sqref="T471">
    <cfRule type="containsText" dxfId="0" priority="7054" operator="between" text="欠">
      <formula>NOT(ISERROR(SEARCH("欠",T471)))</formula>
    </cfRule>
  </conditionalFormatting>
  <conditionalFormatting sqref="AF471:AG471">
    <cfRule type="cellIs" dxfId="0" priority="7144" operator="equal">
      <formula>"未完成"</formula>
    </cfRule>
  </conditionalFormatting>
  <conditionalFormatting sqref="AL471:AM471">
    <cfRule type="cellIs" dxfId="1" priority="7069" operator="equal">
      <formula>"未完成"</formula>
    </cfRule>
    <cfRule type="cellIs" dxfId="0" priority="7084" operator="equal">
      <formula>"未完成"</formula>
    </cfRule>
  </conditionalFormatting>
  <conditionalFormatting sqref="R472">
    <cfRule type="cellIs" dxfId="0" priority="7128" operator="equal">
      <formula>"欠"</formula>
    </cfRule>
  </conditionalFormatting>
  <conditionalFormatting sqref="S472">
    <cfRule type="cellIs" dxfId="0" priority="7113" operator="equal">
      <formula>"欠"</formula>
    </cfRule>
  </conditionalFormatting>
  <conditionalFormatting sqref="T472:U472">
    <cfRule type="cellIs" dxfId="0" priority="7098" operator="equal">
      <formula>"欠"</formula>
    </cfRule>
  </conditionalFormatting>
  <conditionalFormatting sqref="T472">
    <cfRule type="containsText" dxfId="0" priority="7053" operator="between" text="欠">
      <formula>NOT(ISERROR(SEARCH("欠",T472)))</formula>
    </cfRule>
  </conditionalFormatting>
  <conditionalFormatting sqref="AF472:AG472">
    <cfRule type="cellIs" dxfId="0" priority="7143" operator="equal">
      <formula>"未完成"</formula>
    </cfRule>
  </conditionalFormatting>
  <conditionalFormatting sqref="AL472:AM472">
    <cfRule type="cellIs" dxfId="1" priority="7068" operator="equal">
      <formula>"未完成"</formula>
    </cfRule>
    <cfRule type="cellIs" dxfId="0" priority="7083" operator="equal">
      <formula>"未完成"</formula>
    </cfRule>
  </conditionalFormatting>
  <conditionalFormatting sqref="R473">
    <cfRule type="cellIs" dxfId="0" priority="7127" operator="equal">
      <formula>"欠"</formula>
    </cfRule>
  </conditionalFormatting>
  <conditionalFormatting sqref="S473">
    <cfRule type="cellIs" dxfId="0" priority="7112" operator="equal">
      <formula>"欠"</formula>
    </cfRule>
  </conditionalFormatting>
  <conditionalFormatting sqref="T473:U473">
    <cfRule type="cellIs" dxfId="0" priority="7097" operator="equal">
      <formula>"欠"</formula>
    </cfRule>
  </conditionalFormatting>
  <conditionalFormatting sqref="T473">
    <cfRule type="containsText" dxfId="0" priority="7052" operator="between" text="欠">
      <formula>NOT(ISERROR(SEARCH("欠",T473)))</formula>
    </cfRule>
  </conditionalFormatting>
  <conditionalFormatting sqref="AF473:AG473">
    <cfRule type="cellIs" dxfId="0" priority="7142" operator="equal">
      <formula>"未完成"</formula>
    </cfRule>
  </conditionalFormatting>
  <conditionalFormatting sqref="AL473:AM473">
    <cfRule type="cellIs" dxfId="1" priority="7067" operator="equal">
      <formula>"未完成"</formula>
    </cfRule>
    <cfRule type="cellIs" dxfId="0" priority="7082" operator="equal">
      <formula>"未完成"</formula>
    </cfRule>
  </conditionalFormatting>
  <conditionalFormatting sqref="R474">
    <cfRule type="cellIs" dxfId="0" priority="7126" operator="equal">
      <formula>"欠"</formula>
    </cfRule>
  </conditionalFormatting>
  <conditionalFormatting sqref="S474">
    <cfRule type="cellIs" dxfId="0" priority="7111" operator="equal">
      <formula>"欠"</formula>
    </cfRule>
  </conditionalFormatting>
  <conditionalFormatting sqref="T474:U474">
    <cfRule type="cellIs" dxfId="0" priority="7096" operator="equal">
      <formula>"欠"</formula>
    </cfRule>
  </conditionalFormatting>
  <conditionalFormatting sqref="T474">
    <cfRule type="containsText" dxfId="0" priority="7051" operator="between" text="欠">
      <formula>NOT(ISERROR(SEARCH("欠",T474)))</formula>
    </cfRule>
  </conditionalFormatting>
  <conditionalFormatting sqref="AF474:AG474">
    <cfRule type="cellIs" dxfId="0" priority="7141" operator="equal">
      <formula>"未完成"</formula>
    </cfRule>
  </conditionalFormatting>
  <conditionalFormatting sqref="AL474:AM474">
    <cfRule type="cellIs" dxfId="1" priority="7066" operator="equal">
      <formula>"未完成"</formula>
    </cfRule>
    <cfRule type="cellIs" dxfId="0" priority="7081" operator="equal">
      <formula>"未完成"</formula>
    </cfRule>
  </conditionalFormatting>
  <conditionalFormatting sqref="R475">
    <cfRule type="cellIs" dxfId="0" priority="7125" operator="equal">
      <formula>"欠"</formula>
    </cfRule>
  </conditionalFormatting>
  <conditionalFormatting sqref="S475">
    <cfRule type="cellIs" dxfId="0" priority="7110" operator="equal">
      <formula>"欠"</formula>
    </cfRule>
  </conditionalFormatting>
  <conditionalFormatting sqref="T475:U475">
    <cfRule type="cellIs" dxfId="0" priority="7095" operator="equal">
      <formula>"欠"</formula>
    </cfRule>
  </conditionalFormatting>
  <conditionalFormatting sqref="T475">
    <cfRule type="containsText" dxfId="0" priority="7050" operator="between" text="欠">
      <formula>NOT(ISERROR(SEARCH("欠",T475)))</formula>
    </cfRule>
  </conditionalFormatting>
  <conditionalFormatting sqref="AF475:AG475">
    <cfRule type="cellIs" dxfId="0" priority="7140" operator="equal">
      <formula>"未完成"</formula>
    </cfRule>
  </conditionalFormatting>
  <conditionalFormatting sqref="AL475:AM475">
    <cfRule type="cellIs" dxfId="1" priority="7065" operator="equal">
      <formula>"未完成"</formula>
    </cfRule>
    <cfRule type="cellIs" dxfId="0" priority="7080" operator="equal">
      <formula>"未完成"</formula>
    </cfRule>
  </conditionalFormatting>
  <conditionalFormatting sqref="R476">
    <cfRule type="cellIs" dxfId="0" priority="7124" operator="equal">
      <formula>"欠"</formula>
    </cfRule>
  </conditionalFormatting>
  <conditionalFormatting sqref="S476">
    <cfRule type="cellIs" dxfId="0" priority="7109" operator="equal">
      <formula>"欠"</formula>
    </cfRule>
  </conditionalFormatting>
  <conditionalFormatting sqref="T476:U476">
    <cfRule type="cellIs" dxfId="0" priority="7094" operator="equal">
      <formula>"欠"</formula>
    </cfRule>
  </conditionalFormatting>
  <conditionalFormatting sqref="T476">
    <cfRule type="containsText" dxfId="0" priority="7049" operator="between" text="欠">
      <formula>NOT(ISERROR(SEARCH("欠",T476)))</formula>
    </cfRule>
  </conditionalFormatting>
  <conditionalFormatting sqref="AF476:AG476">
    <cfRule type="cellIs" dxfId="0" priority="7139" operator="equal">
      <formula>"未完成"</formula>
    </cfRule>
  </conditionalFormatting>
  <conditionalFormatting sqref="AL476:AM476">
    <cfRule type="cellIs" dxfId="1" priority="7064" operator="equal">
      <formula>"未完成"</formula>
    </cfRule>
    <cfRule type="cellIs" dxfId="0" priority="7079" operator="equal">
      <formula>"未完成"</formula>
    </cfRule>
  </conditionalFormatting>
  <conditionalFormatting sqref="R477">
    <cfRule type="cellIs" dxfId="0" priority="7123" operator="equal">
      <formula>"欠"</formula>
    </cfRule>
  </conditionalFormatting>
  <conditionalFormatting sqref="S477">
    <cfRule type="cellIs" dxfId="0" priority="7108" operator="equal">
      <formula>"欠"</formula>
    </cfRule>
  </conditionalFormatting>
  <conditionalFormatting sqref="T477:U477">
    <cfRule type="cellIs" dxfId="0" priority="7093" operator="equal">
      <formula>"欠"</formula>
    </cfRule>
  </conditionalFormatting>
  <conditionalFormatting sqref="T477">
    <cfRule type="containsText" dxfId="0" priority="7048" operator="between" text="欠">
      <formula>NOT(ISERROR(SEARCH("欠",T477)))</formula>
    </cfRule>
  </conditionalFormatting>
  <conditionalFormatting sqref="AF477:AG477">
    <cfRule type="cellIs" dxfId="0" priority="7138" operator="equal">
      <formula>"未完成"</formula>
    </cfRule>
  </conditionalFormatting>
  <conditionalFormatting sqref="AL477:AM477">
    <cfRule type="cellIs" dxfId="1" priority="7063" operator="equal">
      <formula>"未完成"</formula>
    </cfRule>
    <cfRule type="cellIs" dxfId="0" priority="7078" operator="equal">
      <formula>"未完成"</formula>
    </cfRule>
  </conditionalFormatting>
  <conditionalFormatting sqref="R478">
    <cfRule type="cellIs" dxfId="0" priority="7122" operator="equal">
      <formula>"欠"</formula>
    </cfRule>
  </conditionalFormatting>
  <conditionalFormatting sqref="S478">
    <cfRule type="cellIs" dxfId="0" priority="7107" operator="equal">
      <formula>"欠"</formula>
    </cfRule>
  </conditionalFormatting>
  <conditionalFormatting sqref="T478:U478">
    <cfRule type="cellIs" dxfId="0" priority="7092" operator="equal">
      <formula>"欠"</formula>
    </cfRule>
  </conditionalFormatting>
  <conditionalFormatting sqref="T478">
    <cfRule type="containsText" dxfId="0" priority="7047" operator="between" text="欠">
      <formula>NOT(ISERROR(SEARCH("欠",T478)))</formula>
    </cfRule>
  </conditionalFormatting>
  <conditionalFormatting sqref="AF478:AG478">
    <cfRule type="cellIs" dxfId="0" priority="7137" operator="equal">
      <formula>"未完成"</formula>
    </cfRule>
  </conditionalFormatting>
  <conditionalFormatting sqref="AL478:AM478">
    <cfRule type="cellIs" dxfId="1" priority="7062" operator="equal">
      <formula>"未完成"</formula>
    </cfRule>
    <cfRule type="cellIs" dxfId="0" priority="7077" operator="equal">
      <formula>"未完成"</formula>
    </cfRule>
  </conditionalFormatting>
  <conditionalFormatting sqref="R479">
    <cfRule type="cellIs" dxfId="0" priority="7121" operator="equal">
      <formula>"欠"</formula>
    </cfRule>
  </conditionalFormatting>
  <conditionalFormatting sqref="S479">
    <cfRule type="cellIs" dxfId="0" priority="7106" operator="equal">
      <formula>"欠"</formula>
    </cfRule>
  </conditionalFormatting>
  <conditionalFormatting sqref="T479:U479">
    <cfRule type="cellIs" dxfId="0" priority="7091" operator="equal">
      <formula>"欠"</formula>
    </cfRule>
  </conditionalFormatting>
  <conditionalFormatting sqref="T479">
    <cfRule type="containsText" dxfId="0" priority="7046" operator="between" text="欠">
      <formula>NOT(ISERROR(SEARCH("欠",T479)))</formula>
    </cfRule>
  </conditionalFormatting>
  <conditionalFormatting sqref="AF479:AG479">
    <cfRule type="cellIs" dxfId="0" priority="7136" operator="equal">
      <formula>"未完成"</formula>
    </cfRule>
  </conditionalFormatting>
  <conditionalFormatting sqref="AL479:AM479">
    <cfRule type="cellIs" dxfId="1" priority="7061" operator="equal">
      <formula>"未完成"</formula>
    </cfRule>
    <cfRule type="cellIs" dxfId="0" priority="7076" operator="equal">
      <formula>"未完成"</formula>
    </cfRule>
  </conditionalFormatting>
  <conditionalFormatting sqref="R480">
    <cfRule type="cellIs" dxfId="0" priority="7120" operator="equal">
      <formula>"欠"</formula>
    </cfRule>
  </conditionalFormatting>
  <conditionalFormatting sqref="S480">
    <cfRule type="cellIs" dxfId="0" priority="7105" operator="equal">
      <formula>"欠"</formula>
    </cfRule>
  </conditionalFormatting>
  <conditionalFormatting sqref="T480:U480">
    <cfRule type="cellIs" dxfId="0" priority="7090" operator="equal">
      <formula>"欠"</formula>
    </cfRule>
  </conditionalFormatting>
  <conditionalFormatting sqref="T480">
    <cfRule type="containsText" dxfId="0" priority="7045" operator="between" text="欠">
      <formula>NOT(ISERROR(SEARCH("欠",T480)))</formula>
    </cfRule>
  </conditionalFormatting>
  <conditionalFormatting sqref="AF480:AG480">
    <cfRule type="cellIs" dxfId="0" priority="7135" operator="equal">
      <formula>"未完成"</formula>
    </cfRule>
  </conditionalFormatting>
  <conditionalFormatting sqref="AL480:AM480">
    <cfRule type="cellIs" dxfId="1" priority="7060" operator="equal">
      <formula>"未完成"</formula>
    </cfRule>
    <cfRule type="cellIs" dxfId="0" priority="7075" operator="equal">
      <formula>"未完成"</formula>
    </cfRule>
  </conditionalFormatting>
  <conditionalFormatting sqref="R481">
    <cfRule type="cellIs" dxfId="0" priority="7119" operator="equal">
      <formula>"欠"</formula>
    </cfRule>
  </conditionalFormatting>
  <conditionalFormatting sqref="S481">
    <cfRule type="cellIs" dxfId="0" priority="7104" operator="equal">
      <formula>"欠"</formula>
    </cfRule>
  </conditionalFormatting>
  <conditionalFormatting sqref="T481:U481">
    <cfRule type="cellIs" dxfId="0" priority="7089" operator="equal">
      <formula>"欠"</formula>
    </cfRule>
  </conditionalFormatting>
  <conditionalFormatting sqref="T481">
    <cfRule type="containsText" dxfId="0" priority="7044" operator="between" text="欠">
      <formula>NOT(ISERROR(SEARCH("欠",T481)))</formula>
    </cfRule>
  </conditionalFormatting>
  <conditionalFormatting sqref="AF481:AG481">
    <cfRule type="cellIs" dxfId="0" priority="7134" operator="equal">
      <formula>"未完成"</formula>
    </cfRule>
  </conditionalFormatting>
  <conditionalFormatting sqref="AL481:AM481">
    <cfRule type="cellIs" dxfId="1" priority="7059" operator="equal">
      <formula>"未完成"</formula>
    </cfRule>
    <cfRule type="cellIs" dxfId="0" priority="7074" operator="equal">
      <formula>"未完成"</formula>
    </cfRule>
  </conditionalFormatting>
  <conditionalFormatting sqref="R482">
    <cfRule type="cellIs" dxfId="0" priority="7118" operator="equal">
      <formula>"欠"</formula>
    </cfRule>
  </conditionalFormatting>
  <conditionalFormatting sqref="S482">
    <cfRule type="cellIs" dxfId="0" priority="7103" operator="equal">
      <formula>"欠"</formula>
    </cfRule>
  </conditionalFormatting>
  <conditionalFormatting sqref="T482:U482">
    <cfRule type="cellIs" dxfId="0" priority="7088" operator="equal">
      <formula>"欠"</formula>
    </cfRule>
  </conditionalFormatting>
  <conditionalFormatting sqref="T482">
    <cfRule type="containsText" dxfId="0" priority="7043" operator="between" text="欠">
      <formula>NOT(ISERROR(SEARCH("欠",T482)))</formula>
    </cfRule>
  </conditionalFormatting>
  <conditionalFormatting sqref="AF482:AG482">
    <cfRule type="cellIs" dxfId="0" priority="7133" operator="equal">
      <formula>"未完成"</formula>
    </cfRule>
  </conditionalFormatting>
  <conditionalFormatting sqref="AL482:AM482">
    <cfRule type="cellIs" dxfId="1" priority="7058" operator="equal">
      <formula>"未完成"</formula>
    </cfRule>
    <cfRule type="cellIs" dxfId="0" priority="7073" operator="equal">
      <formula>"未完成"</formula>
    </cfRule>
  </conditionalFormatting>
  <conditionalFormatting sqref="R483">
    <cfRule type="cellIs" dxfId="0" priority="7117" operator="equal">
      <formula>"欠"</formula>
    </cfRule>
  </conditionalFormatting>
  <conditionalFormatting sqref="S483">
    <cfRule type="cellIs" dxfId="0" priority="7102" operator="equal">
      <formula>"欠"</formula>
    </cfRule>
  </conditionalFormatting>
  <conditionalFormatting sqref="T483:U483">
    <cfRule type="cellIs" dxfId="0" priority="7087" operator="equal">
      <formula>"欠"</formula>
    </cfRule>
  </conditionalFormatting>
  <conditionalFormatting sqref="T483">
    <cfRule type="containsText" dxfId="0" priority="7042" operator="between" text="欠">
      <formula>NOT(ISERROR(SEARCH("欠",T483)))</formula>
    </cfRule>
  </conditionalFormatting>
  <conditionalFormatting sqref="AF483:AG483">
    <cfRule type="cellIs" dxfId="0" priority="7132" operator="equal">
      <formula>"未完成"</formula>
    </cfRule>
  </conditionalFormatting>
  <conditionalFormatting sqref="AL483:AM483">
    <cfRule type="cellIs" dxfId="1" priority="7057" operator="equal">
      <formula>"未完成"</formula>
    </cfRule>
    <cfRule type="cellIs" dxfId="0" priority="7072" operator="equal">
      <formula>"未完成"</formula>
    </cfRule>
  </conditionalFormatting>
  <conditionalFormatting sqref="R484">
    <cfRule type="cellIs" dxfId="0" priority="7116" operator="equal">
      <formula>"欠"</formula>
    </cfRule>
  </conditionalFormatting>
  <conditionalFormatting sqref="S484">
    <cfRule type="cellIs" dxfId="0" priority="7101" operator="equal">
      <formula>"欠"</formula>
    </cfRule>
  </conditionalFormatting>
  <conditionalFormatting sqref="T484:U484">
    <cfRule type="cellIs" dxfId="0" priority="7086" operator="equal">
      <formula>"欠"</formula>
    </cfRule>
  </conditionalFormatting>
  <conditionalFormatting sqref="T484">
    <cfRule type="containsText" dxfId="0" priority="7041" operator="between" text="欠">
      <formula>NOT(ISERROR(SEARCH("欠",T484)))</formula>
    </cfRule>
  </conditionalFormatting>
  <conditionalFormatting sqref="AF484:AG484">
    <cfRule type="cellIs" dxfId="0" priority="7131" operator="equal">
      <formula>"未完成"</formula>
    </cfRule>
  </conditionalFormatting>
  <conditionalFormatting sqref="AL484:AM484">
    <cfRule type="cellIs" dxfId="1" priority="7056" operator="equal">
      <formula>"未完成"</formula>
    </cfRule>
    <cfRule type="cellIs" dxfId="0" priority="7071" operator="equal">
      <formula>"未完成"</formula>
    </cfRule>
  </conditionalFormatting>
  <conditionalFormatting sqref="R485">
    <cfRule type="cellIs" dxfId="0" priority="7038" operator="equal">
      <formula>"欠"</formula>
    </cfRule>
  </conditionalFormatting>
  <conditionalFormatting sqref="S485">
    <cfRule type="cellIs" dxfId="0" priority="7036" operator="equal">
      <formula>"欠"</formula>
    </cfRule>
  </conditionalFormatting>
  <conditionalFormatting sqref="T485:U485">
    <cfRule type="cellIs" dxfId="0" priority="7034" operator="equal">
      <formula>"欠"</formula>
    </cfRule>
  </conditionalFormatting>
  <conditionalFormatting sqref="T485">
    <cfRule type="containsText" dxfId="0" priority="7028" operator="between" text="欠">
      <formula>NOT(ISERROR(SEARCH("欠",T485)))</formula>
    </cfRule>
  </conditionalFormatting>
  <conditionalFormatting sqref="AF485:AG485">
    <cfRule type="cellIs" dxfId="0" priority="7040" operator="equal">
      <formula>"未完成"</formula>
    </cfRule>
  </conditionalFormatting>
  <conditionalFormatting sqref="AL485:AM485">
    <cfRule type="cellIs" dxfId="1" priority="7030" operator="equal">
      <formula>"未完成"</formula>
    </cfRule>
    <cfRule type="cellIs" dxfId="0" priority="7032" operator="equal">
      <formula>"未完成"</formula>
    </cfRule>
  </conditionalFormatting>
  <conditionalFormatting sqref="R486">
    <cfRule type="cellIs" dxfId="0" priority="7037" operator="equal">
      <formula>"欠"</formula>
    </cfRule>
  </conditionalFormatting>
  <conditionalFormatting sqref="S486">
    <cfRule type="cellIs" dxfId="0" priority="7035" operator="equal">
      <formula>"欠"</formula>
    </cfRule>
  </conditionalFormatting>
  <conditionalFormatting sqref="T486:U486">
    <cfRule type="cellIs" dxfId="0" priority="7033" operator="equal">
      <formula>"欠"</formula>
    </cfRule>
  </conditionalFormatting>
  <conditionalFormatting sqref="T486">
    <cfRule type="containsText" dxfId="0" priority="7027" operator="between" text="欠">
      <formula>NOT(ISERROR(SEARCH("欠",T486)))</formula>
    </cfRule>
  </conditionalFormatting>
  <conditionalFormatting sqref="AF486:AG486">
    <cfRule type="cellIs" dxfId="0" priority="7039" operator="equal">
      <formula>"未完成"</formula>
    </cfRule>
  </conditionalFormatting>
  <conditionalFormatting sqref="AL486:AM486">
    <cfRule type="cellIs" dxfId="1" priority="7029" operator="equal">
      <formula>"未完成"</formula>
    </cfRule>
    <cfRule type="cellIs" dxfId="0" priority="7031" operator="equal">
      <formula>"未完成"</formula>
    </cfRule>
  </conditionalFormatting>
  <conditionalFormatting sqref="R487">
    <cfRule type="cellIs" dxfId="0" priority="7025" operator="equal">
      <formula>"欠"</formula>
    </cfRule>
  </conditionalFormatting>
  <conditionalFormatting sqref="S487">
    <cfRule type="cellIs" dxfId="0" priority="7024" operator="equal">
      <formula>"欠"</formula>
    </cfRule>
  </conditionalFormatting>
  <conditionalFormatting sqref="T487:U487">
    <cfRule type="cellIs" dxfId="0" priority="7023" operator="equal">
      <formula>"欠"</formula>
    </cfRule>
  </conditionalFormatting>
  <conditionalFormatting sqref="T487">
    <cfRule type="containsText" dxfId="0" priority="7020" operator="between" text="欠">
      <formula>NOT(ISERROR(SEARCH("欠",T487)))</formula>
    </cfRule>
  </conditionalFormatting>
  <conditionalFormatting sqref="AF487:AG487">
    <cfRule type="cellIs" dxfId="0" priority="7026" operator="equal">
      <formula>"未完成"</formula>
    </cfRule>
  </conditionalFormatting>
  <conditionalFormatting sqref="AL487:AM487">
    <cfRule type="cellIs" dxfId="1" priority="7021" operator="equal">
      <formula>"未完成"</formula>
    </cfRule>
    <cfRule type="cellIs" dxfId="0" priority="7022" operator="equal">
      <formula>"未完成"</formula>
    </cfRule>
  </conditionalFormatting>
  <conditionalFormatting sqref="R488">
    <cfRule type="cellIs" dxfId="0" priority="6941" operator="equal">
      <formula>"欠"</formula>
    </cfRule>
  </conditionalFormatting>
  <conditionalFormatting sqref="S488">
    <cfRule type="cellIs" dxfId="0" priority="6922" operator="equal">
      <formula>"欠"</formula>
    </cfRule>
  </conditionalFormatting>
  <conditionalFormatting sqref="T488:U488">
    <cfRule type="cellIs" dxfId="0" priority="6903" operator="equal">
      <formula>"欠"</formula>
    </cfRule>
  </conditionalFormatting>
  <conditionalFormatting sqref="T488">
    <cfRule type="containsText" dxfId="0" priority="6846" operator="between" text="欠">
      <formula>NOT(ISERROR(SEARCH("欠",T488)))</formula>
    </cfRule>
  </conditionalFormatting>
  <conditionalFormatting sqref="AF488:AG488">
    <cfRule type="cellIs" dxfId="0" priority="6960" operator="equal">
      <formula>"未完成"</formula>
    </cfRule>
  </conditionalFormatting>
  <conditionalFormatting sqref="AL488:AM488">
    <cfRule type="cellIs" dxfId="1" priority="6865" operator="equal">
      <formula>"未完成"</formula>
    </cfRule>
    <cfRule type="cellIs" dxfId="0" priority="6884" operator="equal">
      <formula>"未完成"</formula>
    </cfRule>
  </conditionalFormatting>
  <conditionalFormatting sqref="R489">
    <cfRule type="cellIs" dxfId="0" priority="6940" operator="equal">
      <formula>"欠"</formula>
    </cfRule>
  </conditionalFormatting>
  <conditionalFormatting sqref="S489">
    <cfRule type="cellIs" dxfId="0" priority="6921" operator="equal">
      <formula>"欠"</formula>
    </cfRule>
  </conditionalFormatting>
  <conditionalFormatting sqref="T489:U489">
    <cfRule type="cellIs" dxfId="0" priority="6902" operator="equal">
      <formula>"欠"</formula>
    </cfRule>
  </conditionalFormatting>
  <conditionalFormatting sqref="T489">
    <cfRule type="containsText" dxfId="0" priority="6845" operator="between" text="欠">
      <formula>NOT(ISERROR(SEARCH("欠",T489)))</formula>
    </cfRule>
  </conditionalFormatting>
  <conditionalFormatting sqref="AF489:AG489">
    <cfRule type="cellIs" dxfId="0" priority="6959" operator="equal">
      <formula>"未完成"</formula>
    </cfRule>
  </conditionalFormatting>
  <conditionalFormatting sqref="AL489:AM489">
    <cfRule type="cellIs" dxfId="1" priority="6864" operator="equal">
      <formula>"未完成"</formula>
    </cfRule>
    <cfRule type="cellIs" dxfId="0" priority="6883" operator="equal">
      <formula>"未完成"</formula>
    </cfRule>
  </conditionalFormatting>
  <conditionalFormatting sqref="R490">
    <cfRule type="cellIs" dxfId="0" priority="6939" operator="equal">
      <formula>"欠"</formula>
    </cfRule>
  </conditionalFormatting>
  <conditionalFormatting sqref="S490">
    <cfRule type="cellIs" dxfId="0" priority="6920" operator="equal">
      <formula>"欠"</formula>
    </cfRule>
  </conditionalFormatting>
  <conditionalFormatting sqref="T490:U490">
    <cfRule type="cellIs" dxfId="0" priority="6901" operator="equal">
      <formula>"欠"</formula>
    </cfRule>
  </conditionalFormatting>
  <conditionalFormatting sqref="T490">
    <cfRule type="containsText" dxfId="0" priority="6844" operator="between" text="欠">
      <formula>NOT(ISERROR(SEARCH("欠",T490)))</formula>
    </cfRule>
  </conditionalFormatting>
  <conditionalFormatting sqref="AF490:AG490">
    <cfRule type="cellIs" dxfId="0" priority="6958" operator="equal">
      <formula>"未完成"</formula>
    </cfRule>
  </conditionalFormatting>
  <conditionalFormatting sqref="AL490:AM490">
    <cfRule type="cellIs" dxfId="1" priority="6863" operator="equal">
      <formula>"未完成"</formula>
    </cfRule>
    <cfRule type="cellIs" dxfId="0" priority="6882" operator="equal">
      <formula>"未完成"</formula>
    </cfRule>
  </conditionalFormatting>
  <conditionalFormatting sqref="R491">
    <cfRule type="cellIs" dxfId="0" priority="6938" operator="equal">
      <formula>"欠"</formula>
    </cfRule>
  </conditionalFormatting>
  <conditionalFormatting sqref="S491">
    <cfRule type="cellIs" dxfId="0" priority="6919" operator="equal">
      <formula>"欠"</formula>
    </cfRule>
  </conditionalFormatting>
  <conditionalFormatting sqref="T491:U491">
    <cfRule type="cellIs" dxfId="0" priority="6900" operator="equal">
      <formula>"欠"</formula>
    </cfRule>
  </conditionalFormatting>
  <conditionalFormatting sqref="T491">
    <cfRule type="containsText" dxfId="0" priority="6843" operator="between" text="欠">
      <formula>NOT(ISERROR(SEARCH("欠",T491)))</formula>
    </cfRule>
  </conditionalFormatting>
  <conditionalFormatting sqref="AF491:AG491">
    <cfRule type="cellIs" dxfId="0" priority="6957" operator="equal">
      <formula>"未完成"</formula>
    </cfRule>
  </conditionalFormatting>
  <conditionalFormatting sqref="AL491:AM491">
    <cfRule type="cellIs" dxfId="1" priority="6862" operator="equal">
      <formula>"未完成"</formula>
    </cfRule>
    <cfRule type="cellIs" dxfId="0" priority="6881" operator="equal">
      <formula>"未完成"</formula>
    </cfRule>
  </conditionalFormatting>
  <conditionalFormatting sqref="R492">
    <cfRule type="cellIs" dxfId="0" priority="6937" operator="equal">
      <formula>"欠"</formula>
    </cfRule>
  </conditionalFormatting>
  <conditionalFormatting sqref="S492">
    <cfRule type="cellIs" dxfId="0" priority="6918" operator="equal">
      <formula>"欠"</formula>
    </cfRule>
  </conditionalFormatting>
  <conditionalFormatting sqref="T492:U492">
    <cfRule type="cellIs" dxfId="0" priority="6899" operator="equal">
      <formula>"欠"</formula>
    </cfRule>
  </conditionalFormatting>
  <conditionalFormatting sqref="T492">
    <cfRule type="containsText" dxfId="0" priority="6842" operator="between" text="欠">
      <formula>NOT(ISERROR(SEARCH("欠",T492)))</formula>
    </cfRule>
  </conditionalFormatting>
  <conditionalFormatting sqref="AF492:AG492">
    <cfRule type="cellIs" dxfId="0" priority="6956" operator="equal">
      <formula>"未完成"</formula>
    </cfRule>
  </conditionalFormatting>
  <conditionalFormatting sqref="AL492:AM492">
    <cfRule type="cellIs" dxfId="1" priority="6861" operator="equal">
      <formula>"未完成"</formula>
    </cfRule>
    <cfRule type="cellIs" dxfId="0" priority="6880" operator="equal">
      <formula>"未完成"</formula>
    </cfRule>
  </conditionalFormatting>
  <conditionalFormatting sqref="R493">
    <cfRule type="cellIs" dxfId="0" priority="6936" operator="equal">
      <formula>"欠"</formula>
    </cfRule>
  </conditionalFormatting>
  <conditionalFormatting sqref="S493">
    <cfRule type="cellIs" dxfId="0" priority="6917" operator="equal">
      <formula>"欠"</formula>
    </cfRule>
  </conditionalFormatting>
  <conditionalFormatting sqref="T493:U493">
    <cfRule type="cellIs" dxfId="0" priority="6898" operator="equal">
      <formula>"欠"</formula>
    </cfRule>
  </conditionalFormatting>
  <conditionalFormatting sqref="T493">
    <cfRule type="containsText" dxfId="0" priority="6841" operator="between" text="欠">
      <formula>NOT(ISERROR(SEARCH("欠",T493)))</formula>
    </cfRule>
  </conditionalFormatting>
  <conditionalFormatting sqref="AF493:AG493">
    <cfRule type="cellIs" dxfId="0" priority="6955" operator="equal">
      <formula>"未完成"</formula>
    </cfRule>
  </conditionalFormatting>
  <conditionalFormatting sqref="AL493:AM493">
    <cfRule type="cellIs" dxfId="1" priority="6860" operator="equal">
      <formula>"未完成"</formula>
    </cfRule>
    <cfRule type="cellIs" dxfId="0" priority="6879" operator="equal">
      <formula>"未完成"</formula>
    </cfRule>
  </conditionalFormatting>
  <conditionalFormatting sqref="R494">
    <cfRule type="cellIs" dxfId="0" priority="6935" operator="equal">
      <formula>"欠"</formula>
    </cfRule>
  </conditionalFormatting>
  <conditionalFormatting sqref="S494">
    <cfRule type="cellIs" dxfId="0" priority="6916" operator="equal">
      <formula>"欠"</formula>
    </cfRule>
  </conditionalFormatting>
  <conditionalFormatting sqref="T494:U494">
    <cfRule type="cellIs" dxfId="0" priority="6897" operator="equal">
      <formula>"欠"</formula>
    </cfRule>
  </conditionalFormatting>
  <conditionalFormatting sqref="T494">
    <cfRule type="containsText" dxfId="0" priority="6840" operator="between" text="欠">
      <formula>NOT(ISERROR(SEARCH("欠",T494)))</formula>
    </cfRule>
  </conditionalFormatting>
  <conditionalFormatting sqref="AF494:AG494">
    <cfRule type="cellIs" dxfId="0" priority="6954" operator="equal">
      <formula>"未完成"</formula>
    </cfRule>
  </conditionalFormatting>
  <conditionalFormatting sqref="AL494:AM494">
    <cfRule type="cellIs" dxfId="1" priority="6859" operator="equal">
      <formula>"未完成"</formula>
    </cfRule>
    <cfRule type="cellIs" dxfId="0" priority="6878" operator="equal">
      <formula>"未完成"</formula>
    </cfRule>
  </conditionalFormatting>
  <conditionalFormatting sqref="R495">
    <cfRule type="cellIs" dxfId="0" priority="6934" operator="equal">
      <formula>"欠"</formula>
    </cfRule>
  </conditionalFormatting>
  <conditionalFormatting sqref="S495">
    <cfRule type="cellIs" dxfId="0" priority="6915" operator="equal">
      <formula>"欠"</formula>
    </cfRule>
  </conditionalFormatting>
  <conditionalFormatting sqref="T495:U495">
    <cfRule type="cellIs" dxfId="0" priority="6896" operator="equal">
      <formula>"欠"</formula>
    </cfRule>
  </conditionalFormatting>
  <conditionalFormatting sqref="T495">
    <cfRule type="containsText" dxfId="0" priority="6839" operator="between" text="欠">
      <formula>NOT(ISERROR(SEARCH("欠",T495)))</formula>
    </cfRule>
  </conditionalFormatting>
  <conditionalFormatting sqref="AF495:AG495">
    <cfRule type="cellIs" dxfId="0" priority="6953" operator="equal">
      <formula>"未完成"</formula>
    </cfRule>
  </conditionalFormatting>
  <conditionalFormatting sqref="AL495:AM495">
    <cfRule type="cellIs" dxfId="1" priority="6858" operator="equal">
      <formula>"未完成"</formula>
    </cfRule>
    <cfRule type="cellIs" dxfId="0" priority="6877" operator="equal">
      <formula>"未完成"</formula>
    </cfRule>
  </conditionalFormatting>
  <conditionalFormatting sqref="R496">
    <cfRule type="cellIs" dxfId="0" priority="6933" operator="equal">
      <formula>"欠"</formula>
    </cfRule>
  </conditionalFormatting>
  <conditionalFormatting sqref="S496">
    <cfRule type="cellIs" dxfId="0" priority="6914" operator="equal">
      <formula>"欠"</formula>
    </cfRule>
  </conditionalFormatting>
  <conditionalFormatting sqref="T496:U496">
    <cfRule type="cellIs" dxfId="0" priority="6895" operator="equal">
      <formula>"欠"</formula>
    </cfRule>
  </conditionalFormatting>
  <conditionalFormatting sqref="T496">
    <cfRule type="containsText" dxfId="0" priority="6838" operator="between" text="欠">
      <formula>NOT(ISERROR(SEARCH("欠",T496)))</formula>
    </cfRule>
  </conditionalFormatting>
  <conditionalFormatting sqref="AF496:AG496">
    <cfRule type="cellIs" dxfId="0" priority="6952" operator="equal">
      <formula>"未完成"</formula>
    </cfRule>
  </conditionalFormatting>
  <conditionalFormatting sqref="AL496:AM496">
    <cfRule type="cellIs" dxfId="1" priority="6857" operator="equal">
      <formula>"未完成"</formula>
    </cfRule>
    <cfRule type="cellIs" dxfId="0" priority="6876" operator="equal">
      <formula>"未完成"</formula>
    </cfRule>
  </conditionalFormatting>
  <conditionalFormatting sqref="R497">
    <cfRule type="cellIs" dxfId="0" priority="6932" operator="equal">
      <formula>"欠"</formula>
    </cfRule>
  </conditionalFormatting>
  <conditionalFormatting sqref="S497">
    <cfRule type="cellIs" dxfId="0" priority="6913" operator="equal">
      <formula>"欠"</formula>
    </cfRule>
  </conditionalFormatting>
  <conditionalFormatting sqref="T497:U497">
    <cfRule type="cellIs" dxfId="0" priority="6894" operator="equal">
      <formula>"欠"</formula>
    </cfRule>
  </conditionalFormatting>
  <conditionalFormatting sqref="T497">
    <cfRule type="containsText" dxfId="0" priority="6837" operator="between" text="欠">
      <formula>NOT(ISERROR(SEARCH("欠",T497)))</formula>
    </cfRule>
  </conditionalFormatting>
  <conditionalFormatting sqref="AF497:AG497">
    <cfRule type="cellIs" dxfId="0" priority="6951" operator="equal">
      <formula>"未完成"</formula>
    </cfRule>
  </conditionalFormatting>
  <conditionalFormatting sqref="AL497:AM497">
    <cfRule type="cellIs" dxfId="1" priority="6856" operator="equal">
      <formula>"未完成"</formula>
    </cfRule>
    <cfRule type="cellIs" dxfId="0" priority="6875" operator="equal">
      <formula>"未完成"</formula>
    </cfRule>
  </conditionalFormatting>
  <conditionalFormatting sqref="R498">
    <cfRule type="cellIs" dxfId="0" priority="6931" operator="equal">
      <formula>"欠"</formula>
    </cfRule>
  </conditionalFormatting>
  <conditionalFormatting sqref="S498">
    <cfRule type="cellIs" dxfId="0" priority="6912" operator="equal">
      <formula>"欠"</formula>
    </cfRule>
  </conditionalFormatting>
  <conditionalFormatting sqref="T498:U498">
    <cfRule type="cellIs" dxfId="0" priority="6893" operator="equal">
      <formula>"欠"</formula>
    </cfRule>
  </conditionalFormatting>
  <conditionalFormatting sqref="T498">
    <cfRule type="containsText" dxfId="0" priority="6836" operator="between" text="欠">
      <formula>NOT(ISERROR(SEARCH("欠",T498)))</formula>
    </cfRule>
  </conditionalFormatting>
  <conditionalFormatting sqref="AF498:AG498">
    <cfRule type="cellIs" dxfId="0" priority="6950" operator="equal">
      <formula>"未完成"</formula>
    </cfRule>
  </conditionalFormatting>
  <conditionalFormatting sqref="AL498:AM498">
    <cfRule type="cellIs" dxfId="1" priority="6855" operator="equal">
      <formula>"未完成"</formula>
    </cfRule>
    <cfRule type="cellIs" dxfId="0" priority="6874" operator="equal">
      <formula>"未完成"</formula>
    </cfRule>
  </conditionalFormatting>
  <conditionalFormatting sqref="R499">
    <cfRule type="cellIs" dxfId="0" priority="6930" operator="equal">
      <formula>"欠"</formula>
    </cfRule>
  </conditionalFormatting>
  <conditionalFormatting sqref="S499">
    <cfRule type="cellIs" dxfId="0" priority="6911" operator="equal">
      <formula>"欠"</formula>
    </cfRule>
  </conditionalFormatting>
  <conditionalFormatting sqref="T499:U499">
    <cfRule type="cellIs" dxfId="0" priority="6892" operator="equal">
      <formula>"欠"</formula>
    </cfRule>
  </conditionalFormatting>
  <conditionalFormatting sqref="T499">
    <cfRule type="containsText" dxfId="0" priority="6835" operator="between" text="欠">
      <formula>NOT(ISERROR(SEARCH("欠",T499)))</formula>
    </cfRule>
  </conditionalFormatting>
  <conditionalFormatting sqref="AF499:AG499">
    <cfRule type="cellIs" dxfId="0" priority="6949" operator="equal">
      <formula>"未完成"</formula>
    </cfRule>
  </conditionalFormatting>
  <conditionalFormatting sqref="AL499:AM499">
    <cfRule type="cellIs" dxfId="1" priority="6854" operator="equal">
      <formula>"未完成"</formula>
    </cfRule>
    <cfRule type="cellIs" dxfId="0" priority="6873" operator="equal">
      <formula>"未完成"</formula>
    </cfRule>
  </conditionalFormatting>
  <conditionalFormatting sqref="R500">
    <cfRule type="cellIs" dxfId="0" priority="6929" operator="equal">
      <formula>"欠"</formula>
    </cfRule>
  </conditionalFormatting>
  <conditionalFormatting sqref="S500">
    <cfRule type="cellIs" dxfId="0" priority="6910" operator="equal">
      <formula>"欠"</formula>
    </cfRule>
  </conditionalFormatting>
  <conditionalFormatting sqref="T500:U500">
    <cfRule type="cellIs" dxfId="0" priority="6891" operator="equal">
      <formula>"欠"</formula>
    </cfRule>
  </conditionalFormatting>
  <conditionalFormatting sqref="T500">
    <cfRule type="containsText" dxfId="0" priority="6834" operator="between" text="欠">
      <formula>NOT(ISERROR(SEARCH("欠",T500)))</formula>
    </cfRule>
  </conditionalFormatting>
  <conditionalFormatting sqref="AF500:AG500">
    <cfRule type="cellIs" dxfId="0" priority="6948" operator="equal">
      <formula>"未完成"</formula>
    </cfRule>
  </conditionalFormatting>
  <conditionalFormatting sqref="AL500:AM500">
    <cfRule type="cellIs" dxfId="1" priority="6853" operator="equal">
      <formula>"未完成"</formula>
    </cfRule>
    <cfRule type="cellIs" dxfId="0" priority="6872" operator="equal">
      <formula>"未完成"</formula>
    </cfRule>
  </conditionalFormatting>
  <conditionalFormatting sqref="R501">
    <cfRule type="cellIs" dxfId="0" priority="6928" operator="equal">
      <formula>"欠"</formula>
    </cfRule>
  </conditionalFormatting>
  <conditionalFormatting sqref="S501">
    <cfRule type="cellIs" dxfId="0" priority="6909" operator="equal">
      <formula>"欠"</formula>
    </cfRule>
  </conditionalFormatting>
  <conditionalFormatting sqref="T501:U501">
    <cfRule type="cellIs" dxfId="0" priority="6890" operator="equal">
      <formula>"欠"</formula>
    </cfRule>
  </conditionalFormatting>
  <conditionalFormatting sqref="T501">
    <cfRule type="containsText" dxfId="0" priority="6833" operator="between" text="欠">
      <formula>NOT(ISERROR(SEARCH("欠",T501)))</formula>
    </cfRule>
  </conditionalFormatting>
  <conditionalFormatting sqref="AF501:AG501">
    <cfRule type="cellIs" dxfId="0" priority="6947" operator="equal">
      <formula>"未完成"</formula>
    </cfRule>
  </conditionalFormatting>
  <conditionalFormatting sqref="AL501:AM501">
    <cfRule type="cellIs" dxfId="1" priority="6852" operator="equal">
      <formula>"未完成"</formula>
    </cfRule>
    <cfRule type="cellIs" dxfId="0" priority="6871" operator="equal">
      <formula>"未完成"</formula>
    </cfRule>
  </conditionalFormatting>
  <conditionalFormatting sqref="R502">
    <cfRule type="cellIs" dxfId="0" priority="6927" operator="equal">
      <formula>"欠"</formula>
    </cfRule>
  </conditionalFormatting>
  <conditionalFormatting sqref="S502">
    <cfRule type="cellIs" dxfId="0" priority="6908" operator="equal">
      <formula>"欠"</formula>
    </cfRule>
  </conditionalFormatting>
  <conditionalFormatting sqref="T502:U502">
    <cfRule type="cellIs" dxfId="0" priority="6889" operator="equal">
      <formula>"欠"</formula>
    </cfRule>
  </conditionalFormatting>
  <conditionalFormatting sqref="T502">
    <cfRule type="containsText" dxfId="0" priority="6832" operator="between" text="欠">
      <formula>NOT(ISERROR(SEARCH("欠",T502)))</formula>
    </cfRule>
  </conditionalFormatting>
  <conditionalFormatting sqref="AF502:AG502">
    <cfRule type="cellIs" dxfId="0" priority="6946" operator="equal">
      <formula>"未完成"</formula>
    </cfRule>
  </conditionalFormatting>
  <conditionalFormatting sqref="AL502:AM502">
    <cfRule type="cellIs" dxfId="1" priority="6851" operator="equal">
      <formula>"未完成"</formula>
    </cfRule>
    <cfRule type="cellIs" dxfId="0" priority="6870" operator="equal">
      <formula>"未完成"</formula>
    </cfRule>
  </conditionalFormatting>
  <conditionalFormatting sqref="R503">
    <cfRule type="cellIs" dxfId="0" priority="6926" operator="equal">
      <formula>"欠"</formula>
    </cfRule>
  </conditionalFormatting>
  <conditionalFormatting sqref="S503">
    <cfRule type="cellIs" dxfId="0" priority="6907" operator="equal">
      <formula>"欠"</formula>
    </cfRule>
  </conditionalFormatting>
  <conditionalFormatting sqref="T503:U503">
    <cfRule type="cellIs" dxfId="0" priority="6888" operator="equal">
      <formula>"欠"</formula>
    </cfRule>
  </conditionalFormatting>
  <conditionalFormatting sqref="T503">
    <cfRule type="containsText" dxfId="0" priority="6831" operator="between" text="欠">
      <formula>NOT(ISERROR(SEARCH("欠",T503)))</formula>
    </cfRule>
  </conditionalFormatting>
  <conditionalFormatting sqref="AF503:AG503">
    <cfRule type="cellIs" dxfId="0" priority="6945" operator="equal">
      <formula>"未完成"</formula>
    </cfRule>
  </conditionalFormatting>
  <conditionalFormatting sqref="AL503:AM503">
    <cfRule type="cellIs" dxfId="1" priority="6850" operator="equal">
      <formula>"未完成"</formula>
    </cfRule>
    <cfRule type="cellIs" dxfId="0" priority="6869" operator="equal">
      <formula>"未完成"</formula>
    </cfRule>
  </conditionalFormatting>
  <conditionalFormatting sqref="R504">
    <cfRule type="cellIs" dxfId="0" priority="6925" operator="equal">
      <formula>"欠"</formula>
    </cfRule>
  </conditionalFormatting>
  <conditionalFormatting sqref="S504">
    <cfRule type="cellIs" dxfId="0" priority="6906" operator="equal">
      <formula>"欠"</formula>
    </cfRule>
  </conditionalFormatting>
  <conditionalFormatting sqref="T504:U504">
    <cfRule type="cellIs" dxfId="0" priority="6887" operator="equal">
      <formula>"欠"</formula>
    </cfRule>
  </conditionalFormatting>
  <conditionalFormatting sqref="T504">
    <cfRule type="containsText" dxfId="0" priority="6830" operator="between" text="欠">
      <formula>NOT(ISERROR(SEARCH("欠",T504)))</formula>
    </cfRule>
  </conditionalFormatting>
  <conditionalFormatting sqref="AF504:AG504">
    <cfRule type="cellIs" dxfId="0" priority="6944" operator="equal">
      <formula>"未完成"</formula>
    </cfRule>
  </conditionalFormatting>
  <conditionalFormatting sqref="AL504:AM504">
    <cfRule type="cellIs" dxfId="1" priority="6849" operator="equal">
      <formula>"未完成"</formula>
    </cfRule>
    <cfRule type="cellIs" dxfId="0" priority="6868" operator="equal">
      <formula>"未完成"</formula>
    </cfRule>
  </conditionalFormatting>
  <conditionalFormatting sqref="R505">
    <cfRule type="cellIs" dxfId="0" priority="6924" operator="equal">
      <formula>"欠"</formula>
    </cfRule>
  </conditionalFormatting>
  <conditionalFormatting sqref="S505">
    <cfRule type="cellIs" dxfId="0" priority="6905" operator="equal">
      <formula>"欠"</formula>
    </cfRule>
  </conditionalFormatting>
  <conditionalFormatting sqref="T505:U505">
    <cfRule type="cellIs" dxfId="0" priority="6886" operator="equal">
      <formula>"欠"</formula>
    </cfRule>
  </conditionalFormatting>
  <conditionalFormatting sqref="T505">
    <cfRule type="containsText" dxfId="0" priority="6829" operator="between" text="欠">
      <formula>NOT(ISERROR(SEARCH("欠",T505)))</formula>
    </cfRule>
  </conditionalFormatting>
  <conditionalFormatting sqref="AF505:AG505">
    <cfRule type="cellIs" dxfId="0" priority="6943" operator="equal">
      <formula>"未完成"</formula>
    </cfRule>
  </conditionalFormatting>
  <conditionalFormatting sqref="AL505:AM505">
    <cfRule type="cellIs" dxfId="1" priority="6848" operator="equal">
      <formula>"未完成"</formula>
    </cfRule>
    <cfRule type="cellIs" dxfId="0" priority="6867" operator="equal">
      <formula>"未完成"</formula>
    </cfRule>
  </conditionalFormatting>
  <conditionalFormatting sqref="R506">
    <cfRule type="cellIs" dxfId="0" priority="6923" operator="equal">
      <formula>"欠"</formula>
    </cfRule>
  </conditionalFormatting>
  <conditionalFormatting sqref="S506">
    <cfRule type="cellIs" dxfId="0" priority="6904" operator="equal">
      <formula>"欠"</formula>
    </cfRule>
  </conditionalFormatting>
  <conditionalFormatting sqref="T506:U506">
    <cfRule type="cellIs" dxfId="0" priority="6885" operator="equal">
      <formula>"欠"</formula>
    </cfRule>
  </conditionalFormatting>
  <conditionalFormatting sqref="T506">
    <cfRule type="containsText" dxfId="0" priority="6828" operator="between" text="欠">
      <formula>NOT(ISERROR(SEARCH("欠",T506)))</formula>
    </cfRule>
  </conditionalFormatting>
  <conditionalFormatting sqref="AF506:AG506">
    <cfRule type="cellIs" dxfId="0" priority="6942" operator="equal">
      <formula>"未完成"</formula>
    </cfRule>
  </conditionalFormatting>
  <conditionalFormatting sqref="AL506:AM506">
    <cfRule type="cellIs" dxfId="1" priority="6847" operator="equal">
      <formula>"未完成"</formula>
    </cfRule>
    <cfRule type="cellIs" dxfId="0" priority="6866" operator="equal">
      <formula>"未完成"</formula>
    </cfRule>
  </conditionalFormatting>
  <conditionalFormatting sqref="R507">
    <cfRule type="cellIs" dxfId="0" priority="6784" operator="equal">
      <formula>"欠"</formula>
    </cfRule>
  </conditionalFormatting>
  <conditionalFormatting sqref="S507">
    <cfRule type="cellIs" dxfId="0" priority="6761" operator="equal">
      <formula>"欠"</formula>
    </cfRule>
  </conditionalFormatting>
  <conditionalFormatting sqref="T507:U507">
    <cfRule type="cellIs" dxfId="0" priority="6738" operator="equal">
      <formula>"欠"</formula>
    </cfRule>
  </conditionalFormatting>
  <conditionalFormatting sqref="T507">
    <cfRule type="containsText" dxfId="0" priority="6669" operator="between" text="欠">
      <formula>NOT(ISERROR(SEARCH("欠",T507)))</formula>
    </cfRule>
  </conditionalFormatting>
  <conditionalFormatting sqref="AF507:AG507">
    <cfRule type="cellIs" dxfId="0" priority="6807" operator="equal">
      <formula>"未完成"</formula>
    </cfRule>
  </conditionalFormatting>
  <conditionalFormatting sqref="AL507:AM507">
    <cfRule type="cellIs" dxfId="1" priority="6692" operator="equal">
      <formula>"未完成"</formula>
    </cfRule>
    <cfRule type="cellIs" dxfId="0" priority="6715" operator="equal">
      <formula>"未完成"</formula>
    </cfRule>
  </conditionalFormatting>
  <conditionalFormatting sqref="R508">
    <cfRule type="cellIs" dxfId="0" priority="6783" operator="equal">
      <formula>"欠"</formula>
    </cfRule>
  </conditionalFormatting>
  <conditionalFormatting sqref="S508">
    <cfRule type="cellIs" dxfId="0" priority="6760" operator="equal">
      <formula>"欠"</formula>
    </cfRule>
  </conditionalFormatting>
  <conditionalFormatting sqref="T508:U508">
    <cfRule type="cellIs" dxfId="0" priority="6737" operator="equal">
      <formula>"欠"</formula>
    </cfRule>
  </conditionalFormatting>
  <conditionalFormatting sqref="T508">
    <cfRule type="containsText" dxfId="0" priority="6668" operator="between" text="欠">
      <formula>NOT(ISERROR(SEARCH("欠",T508)))</formula>
    </cfRule>
  </conditionalFormatting>
  <conditionalFormatting sqref="AF508:AG508">
    <cfRule type="cellIs" dxfId="0" priority="6806" operator="equal">
      <formula>"未完成"</formula>
    </cfRule>
  </conditionalFormatting>
  <conditionalFormatting sqref="AL508:AM508">
    <cfRule type="cellIs" dxfId="1" priority="6691" operator="equal">
      <formula>"未完成"</formula>
    </cfRule>
    <cfRule type="cellIs" dxfId="0" priority="6714" operator="equal">
      <formula>"未完成"</formula>
    </cfRule>
  </conditionalFormatting>
  <conditionalFormatting sqref="R509">
    <cfRule type="cellIs" dxfId="0" priority="6782" operator="equal">
      <formula>"欠"</formula>
    </cfRule>
  </conditionalFormatting>
  <conditionalFormatting sqref="S509">
    <cfRule type="cellIs" dxfId="0" priority="6759" operator="equal">
      <formula>"欠"</formula>
    </cfRule>
  </conditionalFormatting>
  <conditionalFormatting sqref="T509:U509">
    <cfRule type="cellIs" dxfId="0" priority="6736" operator="equal">
      <formula>"欠"</formula>
    </cfRule>
  </conditionalFormatting>
  <conditionalFormatting sqref="T509">
    <cfRule type="containsText" dxfId="0" priority="6667" operator="between" text="欠">
      <formula>NOT(ISERROR(SEARCH("欠",T509)))</formula>
    </cfRule>
  </conditionalFormatting>
  <conditionalFormatting sqref="AF509:AG509">
    <cfRule type="cellIs" dxfId="0" priority="6805" operator="equal">
      <formula>"未完成"</formula>
    </cfRule>
  </conditionalFormatting>
  <conditionalFormatting sqref="AL509:AM509">
    <cfRule type="cellIs" dxfId="1" priority="6690" operator="equal">
      <formula>"未完成"</formula>
    </cfRule>
    <cfRule type="cellIs" dxfId="0" priority="6713" operator="equal">
      <formula>"未完成"</formula>
    </cfRule>
  </conditionalFormatting>
  <conditionalFormatting sqref="R510">
    <cfRule type="cellIs" dxfId="0" priority="6781" operator="equal">
      <formula>"欠"</formula>
    </cfRule>
  </conditionalFormatting>
  <conditionalFormatting sqref="S510">
    <cfRule type="cellIs" dxfId="0" priority="6758" operator="equal">
      <formula>"欠"</formula>
    </cfRule>
  </conditionalFormatting>
  <conditionalFormatting sqref="T510:U510">
    <cfRule type="cellIs" dxfId="0" priority="6735" operator="equal">
      <formula>"欠"</formula>
    </cfRule>
  </conditionalFormatting>
  <conditionalFormatting sqref="T510">
    <cfRule type="containsText" dxfId="0" priority="6666" operator="between" text="欠">
      <formula>NOT(ISERROR(SEARCH("欠",T510)))</formula>
    </cfRule>
  </conditionalFormatting>
  <conditionalFormatting sqref="AF510:AG510">
    <cfRule type="cellIs" dxfId="0" priority="6804" operator="equal">
      <formula>"未完成"</formula>
    </cfRule>
  </conditionalFormatting>
  <conditionalFormatting sqref="AL510:AM510">
    <cfRule type="cellIs" dxfId="1" priority="6689" operator="equal">
      <formula>"未完成"</formula>
    </cfRule>
    <cfRule type="cellIs" dxfId="0" priority="6712" operator="equal">
      <formula>"未完成"</formula>
    </cfRule>
  </conditionalFormatting>
  <conditionalFormatting sqref="R511">
    <cfRule type="cellIs" dxfId="0" priority="6780" operator="equal">
      <formula>"欠"</formula>
    </cfRule>
  </conditionalFormatting>
  <conditionalFormatting sqref="S511">
    <cfRule type="cellIs" dxfId="0" priority="6757" operator="equal">
      <formula>"欠"</formula>
    </cfRule>
  </conditionalFormatting>
  <conditionalFormatting sqref="T511:U511">
    <cfRule type="cellIs" dxfId="0" priority="6734" operator="equal">
      <formula>"欠"</formula>
    </cfRule>
  </conditionalFormatting>
  <conditionalFormatting sqref="T511">
    <cfRule type="containsText" dxfId="0" priority="6665" operator="between" text="欠">
      <formula>NOT(ISERROR(SEARCH("欠",T511)))</formula>
    </cfRule>
  </conditionalFormatting>
  <conditionalFormatting sqref="AF511:AG511">
    <cfRule type="cellIs" dxfId="0" priority="6803" operator="equal">
      <formula>"未完成"</formula>
    </cfRule>
  </conditionalFormatting>
  <conditionalFormatting sqref="AL511:AM511">
    <cfRule type="cellIs" dxfId="1" priority="6688" operator="equal">
      <formula>"未完成"</formula>
    </cfRule>
    <cfRule type="cellIs" dxfId="0" priority="6711" operator="equal">
      <formula>"未完成"</formula>
    </cfRule>
  </conditionalFormatting>
  <conditionalFormatting sqref="R512">
    <cfRule type="cellIs" dxfId="0" priority="6779" operator="equal">
      <formula>"欠"</formula>
    </cfRule>
  </conditionalFormatting>
  <conditionalFormatting sqref="S512">
    <cfRule type="cellIs" dxfId="0" priority="6756" operator="equal">
      <formula>"欠"</formula>
    </cfRule>
  </conditionalFormatting>
  <conditionalFormatting sqref="T512:U512">
    <cfRule type="cellIs" dxfId="0" priority="6733" operator="equal">
      <formula>"欠"</formula>
    </cfRule>
  </conditionalFormatting>
  <conditionalFormatting sqref="T512">
    <cfRule type="containsText" dxfId="0" priority="6664" operator="between" text="欠">
      <formula>NOT(ISERROR(SEARCH("欠",T512)))</formula>
    </cfRule>
  </conditionalFormatting>
  <conditionalFormatting sqref="AF512:AG512">
    <cfRule type="cellIs" dxfId="0" priority="6802" operator="equal">
      <formula>"未完成"</formula>
    </cfRule>
  </conditionalFormatting>
  <conditionalFormatting sqref="AL512:AM512">
    <cfRule type="cellIs" dxfId="1" priority="6687" operator="equal">
      <formula>"未完成"</formula>
    </cfRule>
    <cfRule type="cellIs" dxfId="0" priority="6710" operator="equal">
      <formula>"未完成"</formula>
    </cfRule>
  </conditionalFormatting>
  <conditionalFormatting sqref="R513">
    <cfRule type="cellIs" dxfId="0" priority="6778" operator="equal">
      <formula>"欠"</formula>
    </cfRule>
  </conditionalFormatting>
  <conditionalFormatting sqref="S513">
    <cfRule type="cellIs" dxfId="0" priority="6755" operator="equal">
      <formula>"欠"</formula>
    </cfRule>
  </conditionalFormatting>
  <conditionalFormatting sqref="T513:U513">
    <cfRule type="cellIs" dxfId="0" priority="6732" operator="equal">
      <formula>"欠"</formula>
    </cfRule>
  </conditionalFormatting>
  <conditionalFormatting sqref="T513">
    <cfRule type="containsText" dxfId="0" priority="6663" operator="between" text="欠">
      <formula>NOT(ISERROR(SEARCH("欠",T513)))</formula>
    </cfRule>
  </conditionalFormatting>
  <conditionalFormatting sqref="AF513:AG513">
    <cfRule type="cellIs" dxfId="0" priority="6801" operator="equal">
      <formula>"未完成"</formula>
    </cfRule>
  </conditionalFormatting>
  <conditionalFormatting sqref="AL513:AM513">
    <cfRule type="cellIs" dxfId="1" priority="6686" operator="equal">
      <formula>"未完成"</formula>
    </cfRule>
    <cfRule type="cellIs" dxfId="0" priority="6709" operator="equal">
      <formula>"未完成"</formula>
    </cfRule>
  </conditionalFormatting>
  <conditionalFormatting sqref="R514">
    <cfRule type="cellIs" dxfId="0" priority="6777" operator="equal">
      <formula>"欠"</formula>
    </cfRule>
  </conditionalFormatting>
  <conditionalFormatting sqref="S514">
    <cfRule type="cellIs" dxfId="0" priority="6754" operator="equal">
      <formula>"欠"</formula>
    </cfRule>
  </conditionalFormatting>
  <conditionalFormatting sqref="T514:U514">
    <cfRule type="cellIs" dxfId="0" priority="6731" operator="equal">
      <formula>"欠"</formula>
    </cfRule>
  </conditionalFormatting>
  <conditionalFormatting sqref="T514">
    <cfRule type="containsText" dxfId="0" priority="6662" operator="between" text="欠">
      <formula>NOT(ISERROR(SEARCH("欠",T514)))</formula>
    </cfRule>
  </conditionalFormatting>
  <conditionalFormatting sqref="AF514:AG514">
    <cfRule type="cellIs" dxfId="0" priority="6800" operator="equal">
      <formula>"未完成"</formula>
    </cfRule>
  </conditionalFormatting>
  <conditionalFormatting sqref="AL514:AM514">
    <cfRule type="cellIs" dxfId="1" priority="6685" operator="equal">
      <formula>"未完成"</formula>
    </cfRule>
    <cfRule type="cellIs" dxfId="0" priority="6708" operator="equal">
      <formula>"未完成"</formula>
    </cfRule>
  </conditionalFormatting>
  <conditionalFormatting sqref="R515">
    <cfRule type="cellIs" dxfId="0" priority="6776" operator="equal">
      <formula>"欠"</formula>
    </cfRule>
  </conditionalFormatting>
  <conditionalFormatting sqref="S515">
    <cfRule type="cellIs" dxfId="0" priority="6753" operator="equal">
      <formula>"欠"</formula>
    </cfRule>
  </conditionalFormatting>
  <conditionalFormatting sqref="T515:U515">
    <cfRule type="cellIs" dxfId="0" priority="6730" operator="equal">
      <formula>"欠"</formula>
    </cfRule>
  </conditionalFormatting>
  <conditionalFormatting sqref="T515">
    <cfRule type="containsText" dxfId="0" priority="6661" operator="between" text="欠">
      <formula>NOT(ISERROR(SEARCH("欠",T515)))</formula>
    </cfRule>
  </conditionalFormatting>
  <conditionalFormatting sqref="AF515:AG515">
    <cfRule type="cellIs" dxfId="0" priority="6799" operator="equal">
      <formula>"未完成"</formula>
    </cfRule>
  </conditionalFormatting>
  <conditionalFormatting sqref="AL515:AM515">
    <cfRule type="cellIs" dxfId="1" priority="6684" operator="equal">
      <formula>"未完成"</formula>
    </cfRule>
    <cfRule type="cellIs" dxfId="0" priority="6707" operator="equal">
      <formula>"未完成"</formula>
    </cfRule>
  </conditionalFormatting>
  <conditionalFormatting sqref="R516">
    <cfRule type="cellIs" dxfId="0" priority="6775" operator="equal">
      <formula>"欠"</formula>
    </cfRule>
  </conditionalFormatting>
  <conditionalFormatting sqref="S516">
    <cfRule type="cellIs" dxfId="0" priority="6752" operator="equal">
      <formula>"欠"</formula>
    </cfRule>
  </conditionalFormatting>
  <conditionalFormatting sqref="T516:U516">
    <cfRule type="cellIs" dxfId="0" priority="6729" operator="equal">
      <formula>"欠"</formula>
    </cfRule>
  </conditionalFormatting>
  <conditionalFormatting sqref="T516">
    <cfRule type="containsText" dxfId="0" priority="6660" operator="between" text="欠">
      <formula>NOT(ISERROR(SEARCH("欠",T516)))</formula>
    </cfRule>
  </conditionalFormatting>
  <conditionalFormatting sqref="AF516:AG516">
    <cfRule type="cellIs" dxfId="0" priority="6798" operator="equal">
      <formula>"未完成"</formula>
    </cfRule>
  </conditionalFormatting>
  <conditionalFormatting sqref="AL516:AM516">
    <cfRule type="cellIs" dxfId="1" priority="6683" operator="equal">
      <formula>"未完成"</formula>
    </cfRule>
    <cfRule type="cellIs" dxfId="0" priority="6706" operator="equal">
      <formula>"未完成"</formula>
    </cfRule>
  </conditionalFormatting>
  <conditionalFormatting sqref="R517">
    <cfRule type="cellIs" dxfId="0" priority="6774" operator="equal">
      <formula>"欠"</formula>
    </cfRule>
  </conditionalFormatting>
  <conditionalFormatting sqref="S517">
    <cfRule type="cellIs" dxfId="0" priority="6751" operator="equal">
      <formula>"欠"</formula>
    </cfRule>
  </conditionalFormatting>
  <conditionalFormatting sqref="T517:U517">
    <cfRule type="cellIs" dxfId="0" priority="6728" operator="equal">
      <formula>"欠"</formula>
    </cfRule>
  </conditionalFormatting>
  <conditionalFormatting sqref="T517">
    <cfRule type="containsText" dxfId="0" priority="6659" operator="between" text="欠">
      <formula>NOT(ISERROR(SEARCH("欠",T517)))</formula>
    </cfRule>
  </conditionalFormatting>
  <conditionalFormatting sqref="AF517:AG517">
    <cfRule type="cellIs" dxfId="0" priority="6797" operator="equal">
      <formula>"未完成"</formula>
    </cfRule>
  </conditionalFormatting>
  <conditionalFormatting sqref="AL517:AM517">
    <cfRule type="cellIs" dxfId="1" priority="6682" operator="equal">
      <formula>"未完成"</formula>
    </cfRule>
    <cfRule type="cellIs" dxfId="0" priority="6705" operator="equal">
      <formula>"未完成"</formula>
    </cfRule>
  </conditionalFormatting>
  <conditionalFormatting sqref="R518">
    <cfRule type="cellIs" dxfId="0" priority="6773" operator="equal">
      <formula>"欠"</formula>
    </cfRule>
  </conditionalFormatting>
  <conditionalFormatting sqref="S518">
    <cfRule type="cellIs" dxfId="0" priority="6750" operator="equal">
      <formula>"欠"</formula>
    </cfRule>
  </conditionalFormatting>
  <conditionalFormatting sqref="T518:U518">
    <cfRule type="cellIs" dxfId="0" priority="6727" operator="equal">
      <formula>"欠"</formula>
    </cfRule>
  </conditionalFormatting>
  <conditionalFormatting sqref="T518">
    <cfRule type="containsText" dxfId="0" priority="6658" operator="between" text="欠">
      <formula>NOT(ISERROR(SEARCH("欠",T518)))</formula>
    </cfRule>
  </conditionalFormatting>
  <conditionalFormatting sqref="AF518:AG518">
    <cfRule type="cellIs" dxfId="0" priority="6796" operator="equal">
      <formula>"未完成"</formula>
    </cfRule>
  </conditionalFormatting>
  <conditionalFormatting sqref="AL518:AM518">
    <cfRule type="cellIs" dxfId="1" priority="6681" operator="equal">
      <formula>"未完成"</formula>
    </cfRule>
    <cfRule type="cellIs" dxfId="0" priority="6704" operator="equal">
      <formula>"未完成"</formula>
    </cfRule>
  </conditionalFormatting>
  <conditionalFormatting sqref="R519">
    <cfRule type="cellIs" dxfId="0" priority="6772" operator="equal">
      <formula>"欠"</formula>
    </cfRule>
  </conditionalFormatting>
  <conditionalFormatting sqref="S519">
    <cfRule type="cellIs" dxfId="0" priority="6749" operator="equal">
      <formula>"欠"</formula>
    </cfRule>
  </conditionalFormatting>
  <conditionalFormatting sqref="T519:U519">
    <cfRule type="cellIs" dxfId="0" priority="6726" operator="equal">
      <formula>"欠"</formula>
    </cfRule>
  </conditionalFormatting>
  <conditionalFormatting sqref="T519">
    <cfRule type="containsText" dxfId="0" priority="6657" operator="between" text="欠">
      <formula>NOT(ISERROR(SEARCH("欠",T519)))</formula>
    </cfRule>
  </conditionalFormatting>
  <conditionalFormatting sqref="AF519:AG519">
    <cfRule type="cellIs" dxfId="0" priority="6795" operator="equal">
      <formula>"未完成"</formula>
    </cfRule>
  </conditionalFormatting>
  <conditionalFormatting sqref="AL519:AM519">
    <cfRule type="cellIs" dxfId="1" priority="6680" operator="equal">
      <formula>"未完成"</formula>
    </cfRule>
    <cfRule type="cellIs" dxfId="0" priority="6703" operator="equal">
      <formula>"未完成"</formula>
    </cfRule>
  </conditionalFormatting>
  <conditionalFormatting sqref="R520">
    <cfRule type="cellIs" dxfId="0" priority="6771" operator="equal">
      <formula>"欠"</formula>
    </cfRule>
  </conditionalFormatting>
  <conditionalFormatting sqref="S520">
    <cfRule type="cellIs" dxfId="0" priority="6748" operator="equal">
      <formula>"欠"</formula>
    </cfRule>
  </conditionalFormatting>
  <conditionalFormatting sqref="T520:U520">
    <cfRule type="cellIs" dxfId="0" priority="6725" operator="equal">
      <formula>"欠"</formula>
    </cfRule>
  </conditionalFormatting>
  <conditionalFormatting sqref="T520">
    <cfRule type="containsText" dxfId="0" priority="6656" operator="between" text="欠">
      <formula>NOT(ISERROR(SEARCH("欠",T520)))</formula>
    </cfRule>
  </conditionalFormatting>
  <conditionalFormatting sqref="AF520:AG520">
    <cfRule type="cellIs" dxfId="0" priority="6794" operator="equal">
      <formula>"未完成"</formula>
    </cfRule>
  </conditionalFormatting>
  <conditionalFormatting sqref="AL520:AM520">
    <cfRule type="cellIs" dxfId="1" priority="6679" operator="equal">
      <formula>"未完成"</formula>
    </cfRule>
    <cfRule type="cellIs" dxfId="0" priority="6702" operator="equal">
      <formula>"未完成"</formula>
    </cfRule>
  </conditionalFormatting>
  <conditionalFormatting sqref="R521">
    <cfRule type="cellIs" dxfId="0" priority="6770" operator="equal">
      <formula>"欠"</formula>
    </cfRule>
  </conditionalFormatting>
  <conditionalFormatting sqref="S521">
    <cfRule type="cellIs" dxfId="0" priority="6747" operator="equal">
      <formula>"欠"</formula>
    </cfRule>
  </conditionalFormatting>
  <conditionalFormatting sqref="T521:U521">
    <cfRule type="cellIs" dxfId="0" priority="6724" operator="equal">
      <formula>"欠"</formula>
    </cfRule>
  </conditionalFormatting>
  <conditionalFormatting sqref="T521">
    <cfRule type="containsText" dxfId="0" priority="6655" operator="between" text="欠">
      <formula>NOT(ISERROR(SEARCH("欠",T521)))</formula>
    </cfRule>
  </conditionalFormatting>
  <conditionalFormatting sqref="AF521:AG521">
    <cfRule type="cellIs" dxfId="0" priority="6793" operator="equal">
      <formula>"未完成"</formula>
    </cfRule>
  </conditionalFormatting>
  <conditionalFormatting sqref="AL521:AM521">
    <cfRule type="cellIs" dxfId="1" priority="6678" operator="equal">
      <formula>"未完成"</formula>
    </cfRule>
    <cfRule type="cellIs" dxfId="0" priority="6701" operator="equal">
      <formula>"未完成"</formula>
    </cfRule>
  </conditionalFormatting>
  <conditionalFormatting sqref="R522">
    <cfRule type="cellIs" dxfId="0" priority="6769" operator="equal">
      <formula>"欠"</formula>
    </cfRule>
  </conditionalFormatting>
  <conditionalFormatting sqref="S522">
    <cfRule type="cellIs" dxfId="0" priority="6746" operator="equal">
      <formula>"欠"</formula>
    </cfRule>
  </conditionalFormatting>
  <conditionalFormatting sqref="T522:U522">
    <cfRule type="cellIs" dxfId="0" priority="6723" operator="equal">
      <formula>"欠"</formula>
    </cfRule>
  </conditionalFormatting>
  <conditionalFormatting sqref="T522">
    <cfRule type="containsText" dxfId="0" priority="6654" operator="between" text="欠">
      <formula>NOT(ISERROR(SEARCH("欠",T522)))</formula>
    </cfRule>
  </conditionalFormatting>
  <conditionalFormatting sqref="AF522:AG522">
    <cfRule type="cellIs" dxfId="0" priority="6792" operator="equal">
      <formula>"未完成"</formula>
    </cfRule>
  </conditionalFormatting>
  <conditionalFormatting sqref="AL522:AM522">
    <cfRule type="cellIs" dxfId="1" priority="6677" operator="equal">
      <formula>"未完成"</formula>
    </cfRule>
    <cfRule type="cellIs" dxfId="0" priority="6700" operator="equal">
      <formula>"未完成"</formula>
    </cfRule>
  </conditionalFormatting>
  <conditionalFormatting sqref="R523">
    <cfRule type="cellIs" dxfId="0" priority="6768" operator="equal">
      <formula>"欠"</formula>
    </cfRule>
  </conditionalFormatting>
  <conditionalFormatting sqref="S523">
    <cfRule type="cellIs" dxfId="0" priority="6745" operator="equal">
      <formula>"欠"</formula>
    </cfRule>
  </conditionalFormatting>
  <conditionalFormatting sqref="T523:U523">
    <cfRule type="cellIs" dxfId="0" priority="6722" operator="equal">
      <formula>"欠"</formula>
    </cfRule>
  </conditionalFormatting>
  <conditionalFormatting sqref="T523">
    <cfRule type="containsText" dxfId="0" priority="6653" operator="between" text="欠">
      <formula>NOT(ISERROR(SEARCH("欠",T523)))</formula>
    </cfRule>
  </conditionalFormatting>
  <conditionalFormatting sqref="AF523:AG523">
    <cfRule type="cellIs" dxfId="0" priority="6791" operator="equal">
      <formula>"未完成"</formula>
    </cfRule>
  </conditionalFormatting>
  <conditionalFormatting sqref="AL523:AM523">
    <cfRule type="cellIs" dxfId="1" priority="6676" operator="equal">
      <formula>"未完成"</formula>
    </cfRule>
    <cfRule type="cellIs" dxfId="0" priority="6699" operator="equal">
      <formula>"未完成"</formula>
    </cfRule>
  </conditionalFormatting>
  <conditionalFormatting sqref="R524">
    <cfRule type="cellIs" dxfId="0" priority="6767" operator="equal">
      <formula>"欠"</formula>
    </cfRule>
  </conditionalFormatting>
  <conditionalFormatting sqref="S524">
    <cfRule type="cellIs" dxfId="0" priority="6744" operator="equal">
      <formula>"欠"</formula>
    </cfRule>
  </conditionalFormatting>
  <conditionalFormatting sqref="T524:U524">
    <cfRule type="cellIs" dxfId="0" priority="6721" operator="equal">
      <formula>"欠"</formula>
    </cfRule>
  </conditionalFormatting>
  <conditionalFormatting sqref="T524">
    <cfRule type="containsText" dxfId="0" priority="6652" operator="between" text="欠">
      <formula>NOT(ISERROR(SEARCH("欠",T524)))</formula>
    </cfRule>
  </conditionalFormatting>
  <conditionalFormatting sqref="AF524:AG524">
    <cfRule type="cellIs" dxfId="0" priority="6790" operator="equal">
      <formula>"未完成"</formula>
    </cfRule>
  </conditionalFormatting>
  <conditionalFormatting sqref="AL524:AM524">
    <cfRule type="cellIs" dxfId="1" priority="6675" operator="equal">
      <formula>"未完成"</formula>
    </cfRule>
    <cfRule type="cellIs" dxfId="0" priority="6698" operator="equal">
      <formula>"未完成"</formula>
    </cfRule>
  </conditionalFormatting>
  <conditionalFormatting sqref="R525">
    <cfRule type="cellIs" dxfId="0" priority="6766" operator="equal">
      <formula>"欠"</formula>
    </cfRule>
  </conditionalFormatting>
  <conditionalFormatting sqref="S525">
    <cfRule type="cellIs" dxfId="0" priority="6743" operator="equal">
      <formula>"欠"</formula>
    </cfRule>
  </conditionalFormatting>
  <conditionalFormatting sqref="T525:U525">
    <cfRule type="cellIs" dxfId="0" priority="6720" operator="equal">
      <formula>"欠"</formula>
    </cfRule>
  </conditionalFormatting>
  <conditionalFormatting sqref="T525">
    <cfRule type="containsText" dxfId="0" priority="6651" operator="between" text="欠">
      <formula>NOT(ISERROR(SEARCH("欠",T525)))</formula>
    </cfRule>
  </conditionalFormatting>
  <conditionalFormatting sqref="AF525:AG525">
    <cfRule type="cellIs" dxfId="0" priority="6789" operator="equal">
      <formula>"未完成"</formula>
    </cfRule>
  </conditionalFormatting>
  <conditionalFormatting sqref="AL525:AM525">
    <cfRule type="cellIs" dxfId="1" priority="6674" operator="equal">
      <formula>"未完成"</formula>
    </cfRule>
    <cfRule type="cellIs" dxfId="0" priority="6697" operator="equal">
      <formula>"未完成"</formula>
    </cfRule>
  </conditionalFormatting>
  <conditionalFormatting sqref="R526">
    <cfRule type="cellIs" dxfId="0" priority="6765" operator="equal">
      <formula>"欠"</formula>
    </cfRule>
  </conditionalFormatting>
  <conditionalFormatting sqref="S526">
    <cfRule type="cellIs" dxfId="0" priority="6742" operator="equal">
      <formula>"欠"</formula>
    </cfRule>
  </conditionalFormatting>
  <conditionalFormatting sqref="T526:U526">
    <cfRule type="cellIs" dxfId="0" priority="6719" operator="equal">
      <formula>"欠"</formula>
    </cfRule>
  </conditionalFormatting>
  <conditionalFormatting sqref="T526">
    <cfRule type="containsText" dxfId="0" priority="6650" operator="between" text="欠">
      <formula>NOT(ISERROR(SEARCH("欠",T526)))</formula>
    </cfRule>
  </conditionalFormatting>
  <conditionalFormatting sqref="AF526:AG526">
    <cfRule type="cellIs" dxfId="0" priority="6788" operator="equal">
      <formula>"未完成"</formula>
    </cfRule>
  </conditionalFormatting>
  <conditionalFormatting sqref="AL526:AM526">
    <cfRule type="cellIs" dxfId="1" priority="6673" operator="equal">
      <formula>"未完成"</formula>
    </cfRule>
    <cfRule type="cellIs" dxfId="0" priority="6696" operator="equal">
      <formula>"未完成"</formula>
    </cfRule>
  </conditionalFormatting>
  <conditionalFormatting sqref="R527">
    <cfRule type="cellIs" dxfId="0" priority="6764" operator="equal">
      <formula>"欠"</formula>
    </cfRule>
  </conditionalFormatting>
  <conditionalFormatting sqref="S527">
    <cfRule type="cellIs" dxfId="0" priority="6741" operator="equal">
      <formula>"欠"</formula>
    </cfRule>
  </conditionalFormatting>
  <conditionalFormatting sqref="T527:U527">
    <cfRule type="cellIs" dxfId="0" priority="6718" operator="equal">
      <formula>"欠"</formula>
    </cfRule>
  </conditionalFormatting>
  <conditionalFormatting sqref="T527">
    <cfRule type="containsText" dxfId="0" priority="6649" operator="between" text="欠">
      <formula>NOT(ISERROR(SEARCH("欠",T527)))</formula>
    </cfRule>
  </conditionalFormatting>
  <conditionalFormatting sqref="AF527:AG527">
    <cfRule type="cellIs" dxfId="0" priority="6787" operator="equal">
      <formula>"未完成"</formula>
    </cfRule>
  </conditionalFormatting>
  <conditionalFormatting sqref="AL527:AM527">
    <cfRule type="cellIs" dxfId="1" priority="6672" operator="equal">
      <formula>"未完成"</formula>
    </cfRule>
    <cfRule type="cellIs" dxfId="0" priority="6695" operator="equal">
      <formula>"未完成"</formula>
    </cfRule>
  </conditionalFormatting>
  <conditionalFormatting sqref="R528">
    <cfRule type="cellIs" dxfId="0" priority="6763" operator="equal">
      <formula>"欠"</formula>
    </cfRule>
  </conditionalFormatting>
  <conditionalFormatting sqref="S528">
    <cfRule type="cellIs" dxfId="0" priority="6740" operator="equal">
      <formula>"欠"</formula>
    </cfRule>
  </conditionalFormatting>
  <conditionalFormatting sqref="T528:U528">
    <cfRule type="cellIs" dxfId="0" priority="6717" operator="equal">
      <formula>"欠"</formula>
    </cfRule>
  </conditionalFormatting>
  <conditionalFormatting sqref="T528">
    <cfRule type="containsText" dxfId="0" priority="6648" operator="between" text="欠">
      <formula>NOT(ISERROR(SEARCH("欠",T528)))</formula>
    </cfRule>
  </conditionalFormatting>
  <conditionalFormatting sqref="AF528:AG528">
    <cfRule type="cellIs" dxfId="0" priority="6786" operator="equal">
      <formula>"未完成"</formula>
    </cfRule>
  </conditionalFormatting>
  <conditionalFormatting sqref="AL528:AM528">
    <cfRule type="cellIs" dxfId="1" priority="6671" operator="equal">
      <formula>"未完成"</formula>
    </cfRule>
    <cfRule type="cellIs" dxfId="0" priority="6694" operator="equal">
      <formula>"未完成"</formula>
    </cfRule>
  </conditionalFormatting>
  <conditionalFormatting sqref="R529">
    <cfRule type="cellIs" dxfId="0" priority="6762" operator="equal">
      <formula>"欠"</formula>
    </cfRule>
  </conditionalFormatting>
  <conditionalFormatting sqref="S529">
    <cfRule type="cellIs" dxfId="0" priority="6739" operator="equal">
      <formula>"欠"</formula>
    </cfRule>
  </conditionalFormatting>
  <conditionalFormatting sqref="T529:U529">
    <cfRule type="cellIs" dxfId="0" priority="6716" operator="equal">
      <formula>"欠"</formula>
    </cfRule>
  </conditionalFormatting>
  <conditionalFormatting sqref="T529">
    <cfRule type="containsText" dxfId="0" priority="6647" operator="between" text="欠">
      <formula>NOT(ISERROR(SEARCH("欠",T529)))</formula>
    </cfRule>
  </conditionalFormatting>
  <conditionalFormatting sqref="AF529:AG529">
    <cfRule type="cellIs" dxfId="0" priority="6785" operator="equal">
      <formula>"未完成"</formula>
    </cfRule>
  </conditionalFormatting>
  <conditionalFormatting sqref="AL529:AM529">
    <cfRule type="cellIs" dxfId="1" priority="6670" operator="equal">
      <formula>"未完成"</formula>
    </cfRule>
    <cfRule type="cellIs" dxfId="0" priority="6693" operator="equal">
      <formula>"未完成"</formula>
    </cfRule>
  </conditionalFormatting>
  <conditionalFormatting sqref="R530">
    <cfRule type="cellIs" dxfId="0" priority="6604" operator="equal">
      <formula>"欠"</formula>
    </cfRule>
  </conditionalFormatting>
  <conditionalFormatting sqref="S530">
    <cfRule type="cellIs" dxfId="0" priority="6577" operator="equal">
      <formula>"欠"</formula>
    </cfRule>
  </conditionalFormatting>
  <conditionalFormatting sqref="T530:U530">
    <cfRule type="cellIs" dxfId="0" priority="6550" operator="equal">
      <formula>"欠"</formula>
    </cfRule>
  </conditionalFormatting>
  <conditionalFormatting sqref="T530">
    <cfRule type="containsText" dxfId="0" priority="6469" operator="between" text="欠">
      <formula>NOT(ISERROR(SEARCH("欠",T530)))</formula>
    </cfRule>
  </conditionalFormatting>
  <conditionalFormatting sqref="AF530:AG530">
    <cfRule type="cellIs" dxfId="0" priority="6631" operator="equal">
      <formula>"未完成"</formula>
    </cfRule>
  </conditionalFormatting>
  <conditionalFormatting sqref="AL530:AM530">
    <cfRule type="cellIs" dxfId="1" priority="6496" operator="equal">
      <formula>"未完成"</formula>
    </cfRule>
    <cfRule type="cellIs" dxfId="0" priority="6523" operator="equal">
      <formula>"未完成"</formula>
    </cfRule>
  </conditionalFormatting>
  <conditionalFormatting sqref="R531">
    <cfRule type="cellIs" dxfId="0" priority="6603" operator="equal">
      <formula>"欠"</formula>
    </cfRule>
  </conditionalFormatting>
  <conditionalFormatting sqref="S531">
    <cfRule type="cellIs" dxfId="0" priority="6576" operator="equal">
      <formula>"欠"</formula>
    </cfRule>
  </conditionalFormatting>
  <conditionalFormatting sqref="T531:U531">
    <cfRule type="cellIs" dxfId="0" priority="6549" operator="equal">
      <formula>"欠"</formula>
    </cfRule>
  </conditionalFormatting>
  <conditionalFormatting sqref="T531">
    <cfRule type="containsText" dxfId="0" priority="6468" operator="between" text="欠">
      <formula>NOT(ISERROR(SEARCH("欠",T531)))</formula>
    </cfRule>
  </conditionalFormatting>
  <conditionalFormatting sqref="AF531:AG531">
    <cfRule type="cellIs" dxfId="0" priority="6630" operator="equal">
      <formula>"未完成"</formula>
    </cfRule>
  </conditionalFormatting>
  <conditionalFormatting sqref="AL531:AM531">
    <cfRule type="cellIs" dxfId="1" priority="6495" operator="equal">
      <formula>"未完成"</formula>
    </cfRule>
    <cfRule type="cellIs" dxfId="0" priority="6522" operator="equal">
      <formula>"未完成"</formula>
    </cfRule>
  </conditionalFormatting>
  <conditionalFormatting sqref="R532">
    <cfRule type="cellIs" dxfId="0" priority="6602" operator="equal">
      <formula>"欠"</formula>
    </cfRule>
  </conditionalFormatting>
  <conditionalFormatting sqref="S532">
    <cfRule type="cellIs" dxfId="0" priority="6575" operator="equal">
      <formula>"欠"</formula>
    </cfRule>
  </conditionalFormatting>
  <conditionalFormatting sqref="T532:U532">
    <cfRule type="cellIs" dxfId="0" priority="6548" operator="equal">
      <formula>"欠"</formula>
    </cfRule>
  </conditionalFormatting>
  <conditionalFormatting sqref="T532">
    <cfRule type="containsText" dxfId="0" priority="6467" operator="between" text="欠">
      <formula>NOT(ISERROR(SEARCH("欠",T532)))</formula>
    </cfRule>
  </conditionalFormatting>
  <conditionalFormatting sqref="AF532:AG532">
    <cfRule type="cellIs" dxfId="0" priority="6629" operator="equal">
      <formula>"未完成"</formula>
    </cfRule>
  </conditionalFormatting>
  <conditionalFormatting sqref="AL532:AM532">
    <cfRule type="cellIs" dxfId="1" priority="6494" operator="equal">
      <formula>"未完成"</formula>
    </cfRule>
    <cfRule type="cellIs" dxfId="0" priority="6521" operator="equal">
      <formula>"未完成"</formula>
    </cfRule>
  </conditionalFormatting>
  <conditionalFormatting sqref="R533">
    <cfRule type="cellIs" dxfId="0" priority="6601" operator="equal">
      <formula>"欠"</formula>
    </cfRule>
  </conditionalFormatting>
  <conditionalFormatting sqref="S533">
    <cfRule type="cellIs" dxfId="0" priority="6574" operator="equal">
      <formula>"欠"</formula>
    </cfRule>
  </conditionalFormatting>
  <conditionalFormatting sqref="T533:U533">
    <cfRule type="cellIs" dxfId="0" priority="6547" operator="equal">
      <formula>"欠"</formula>
    </cfRule>
  </conditionalFormatting>
  <conditionalFormatting sqref="T533">
    <cfRule type="containsText" dxfId="0" priority="6466" operator="between" text="欠">
      <formula>NOT(ISERROR(SEARCH("欠",T533)))</formula>
    </cfRule>
  </conditionalFormatting>
  <conditionalFormatting sqref="AF533:AG533">
    <cfRule type="cellIs" dxfId="0" priority="6628" operator="equal">
      <formula>"未完成"</formula>
    </cfRule>
  </conditionalFormatting>
  <conditionalFormatting sqref="AL533:AM533">
    <cfRule type="cellIs" dxfId="1" priority="6493" operator="equal">
      <formula>"未完成"</formula>
    </cfRule>
    <cfRule type="cellIs" dxfId="0" priority="6520" operator="equal">
      <formula>"未完成"</formula>
    </cfRule>
  </conditionalFormatting>
  <conditionalFormatting sqref="R534">
    <cfRule type="cellIs" dxfId="0" priority="6600" operator="equal">
      <formula>"欠"</formula>
    </cfRule>
  </conditionalFormatting>
  <conditionalFormatting sqref="S534">
    <cfRule type="cellIs" dxfId="0" priority="6573" operator="equal">
      <formula>"欠"</formula>
    </cfRule>
  </conditionalFormatting>
  <conditionalFormatting sqref="T534:U534">
    <cfRule type="cellIs" dxfId="0" priority="6546" operator="equal">
      <formula>"欠"</formula>
    </cfRule>
  </conditionalFormatting>
  <conditionalFormatting sqref="T534">
    <cfRule type="containsText" dxfId="0" priority="6465" operator="between" text="欠">
      <formula>NOT(ISERROR(SEARCH("欠",T534)))</formula>
    </cfRule>
  </conditionalFormatting>
  <conditionalFormatting sqref="AF534:AG534">
    <cfRule type="cellIs" dxfId="0" priority="6627" operator="equal">
      <formula>"未完成"</formula>
    </cfRule>
  </conditionalFormatting>
  <conditionalFormatting sqref="AL534:AM534">
    <cfRule type="cellIs" dxfId="1" priority="6492" operator="equal">
      <formula>"未完成"</formula>
    </cfRule>
    <cfRule type="cellIs" dxfId="0" priority="6519" operator="equal">
      <formula>"未完成"</formula>
    </cfRule>
  </conditionalFormatting>
  <conditionalFormatting sqref="R535">
    <cfRule type="cellIs" dxfId="0" priority="6599" operator="equal">
      <formula>"欠"</formula>
    </cfRule>
  </conditionalFormatting>
  <conditionalFormatting sqref="S535">
    <cfRule type="cellIs" dxfId="0" priority="6572" operator="equal">
      <formula>"欠"</formula>
    </cfRule>
  </conditionalFormatting>
  <conditionalFormatting sqref="T535:U535">
    <cfRule type="cellIs" dxfId="0" priority="6545" operator="equal">
      <formula>"欠"</formula>
    </cfRule>
  </conditionalFormatting>
  <conditionalFormatting sqref="T535">
    <cfRule type="containsText" dxfId="0" priority="6464" operator="between" text="欠">
      <formula>NOT(ISERROR(SEARCH("欠",T535)))</formula>
    </cfRule>
  </conditionalFormatting>
  <conditionalFormatting sqref="AF535:AG535">
    <cfRule type="cellIs" dxfId="0" priority="6626" operator="equal">
      <formula>"未完成"</formula>
    </cfRule>
  </conditionalFormatting>
  <conditionalFormatting sqref="AL535:AM535">
    <cfRule type="cellIs" dxfId="1" priority="6491" operator="equal">
      <formula>"未完成"</formula>
    </cfRule>
    <cfRule type="cellIs" dxfId="0" priority="6518" operator="equal">
      <formula>"未完成"</formula>
    </cfRule>
  </conditionalFormatting>
  <conditionalFormatting sqref="R536">
    <cfRule type="cellIs" dxfId="0" priority="6598" operator="equal">
      <formula>"欠"</formula>
    </cfRule>
  </conditionalFormatting>
  <conditionalFormatting sqref="S536">
    <cfRule type="cellIs" dxfId="0" priority="6571" operator="equal">
      <formula>"欠"</formula>
    </cfRule>
  </conditionalFormatting>
  <conditionalFormatting sqref="T536:U536">
    <cfRule type="cellIs" dxfId="0" priority="6544" operator="equal">
      <formula>"欠"</formula>
    </cfRule>
  </conditionalFormatting>
  <conditionalFormatting sqref="T536">
    <cfRule type="containsText" dxfId="0" priority="6463" operator="between" text="欠">
      <formula>NOT(ISERROR(SEARCH("欠",T536)))</formula>
    </cfRule>
  </conditionalFormatting>
  <conditionalFormatting sqref="AF536:AG536">
    <cfRule type="cellIs" dxfId="0" priority="6625" operator="equal">
      <formula>"未完成"</formula>
    </cfRule>
  </conditionalFormatting>
  <conditionalFormatting sqref="AL536:AM536">
    <cfRule type="cellIs" dxfId="1" priority="6490" operator="equal">
      <formula>"未完成"</formula>
    </cfRule>
    <cfRule type="cellIs" dxfId="0" priority="6517" operator="equal">
      <formula>"未完成"</formula>
    </cfRule>
  </conditionalFormatting>
  <conditionalFormatting sqref="R537">
    <cfRule type="cellIs" dxfId="0" priority="6597" operator="equal">
      <formula>"欠"</formula>
    </cfRule>
  </conditionalFormatting>
  <conditionalFormatting sqref="S537">
    <cfRule type="cellIs" dxfId="0" priority="6570" operator="equal">
      <formula>"欠"</formula>
    </cfRule>
  </conditionalFormatting>
  <conditionalFormatting sqref="T537:U537">
    <cfRule type="cellIs" dxfId="0" priority="6543" operator="equal">
      <formula>"欠"</formula>
    </cfRule>
  </conditionalFormatting>
  <conditionalFormatting sqref="T537">
    <cfRule type="containsText" dxfId="0" priority="6462" operator="between" text="欠">
      <formula>NOT(ISERROR(SEARCH("欠",T537)))</formula>
    </cfRule>
  </conditionalFormatting>
  <conditionalFormatting sqref="AF537:AG537">
    <cfRule type="cellIs" dxfId="0" priority="6624" operator="equal">
      <formula>"未完成"</formula>
    </cfRule>
  </conditionalFormatting>
  <conditionalFormatting sqref="AL537:AM537">
    <cfRule type="cellIs" dxfId="1" priority="6489" operator="equal">
      <formula>"未完成"</formula>
    </cfRule>
    <cfRule type="cellIs" dxfId="0" priority="6516" operator="equal">
      <formula>"未完成"</formula>
    </cfRule>
  </conditionalFormatting>
  <conditionalFormatting sqref="R538">
    <cfRule type="cellIs" dxfId="0" priority="6596" operator="equal">
      <formula>"欠"</formula>
    </cfRule>
  </conditionalFormatting>
  <conditionalFormatting sqref="S538">
    <cfRule type="cellIs" dxfId="0" priority="6569" operator="equal">
      <formula>"欠"</formula>
    </cfRule>
  </conditionalFormatting>
  <conditionalFormatting sqref="T538:U538">
    <cfRule type="cellIs" dxfId="0" priority="6542" operator="equal">
      <formula>"欠"</formula>
    </cfRule>
  </conditionalFormatting>
  <conditionalFormatting sqref="T538">
    <cfRule type="containsText" dxfId="0" priority="6461" operator="between" text="欠">
      <formula>NOT(ISERROR(SEARCH("欠",T538)))</formula>
    </cfRule>
  </conditionalFormatting>
  <conditionalFormatting sqref="AF538:AG538">
    <cfRule type="cellIs" dxfId="0" priority="6623" operator="equal">
      <formula>"未完成"</formula>
    </cfRule>
  </conditionalFormatting>
  <conditionalFormatting sqref="AL538:AM538">
    <cfRule type="cellIs" dxfId="1" priority="6488" operator="equal">
      <formula>"未完成"</formula>
    </cfRule>
    <cfRule type="cellIs" dxfId="0" priority="6515" operator="equal">
      <formula>"未完成"</formula>
    </cfRule>
  </conditionalFormatting>
  <conditionalFormatting sqref="R539">
    <cfRule type="cellIs" dxfId="0" priority="6595" operator="equal">
      <formula>"欠"</formula>
    </cfRule>
  </conditionalFormatting>
  <conditionalFormatting sqref="S539">
    <cfRule type="cellIs" dxfId="0" priority="6568" operator="equal">
      <formula>"欠"</formula>
    </cfRule>
  </conditionalFormatting>
  <conditionalFormatting sqref="T539:U539">
    <cfRule type="cellIs" dxfId="0" priority="6541" operator="equal">
      <formula>"欠"</formula>
    </cfRule>
  </conditionalFormatting>
  <conditionalFormatting sqref="T539">
    <cfRule type="containsText" dxfId="0" priority="6460" operator="between" text="欠">
      <formula>NOT(ISERROR(SEARCH("欠",T539)))</formula>
    </cfRule>
  </conditionalFormatting>
  <conditionalFormatting sqref="AF539:AG539">
    <cfRule type="cellIs" dxfId="0" priority="6622" operator="equal">
      <formula>"未完成"</formula>
    </cfRule>
  </conditionalFormatting>
  <conditionalFormatting sqref="AL539:AM539">
    <cfRule type="cellIs" dxfId="1" priority="6487" operator="equal">
      <formula>"未完成"</formula>
    </cfRule>
    <cfRule type="cellIs" dxfId="0" priority="6514" operator="equal">
      <formula>"未完成"</formula>
    </cfRule>
  </conditionalFormatting>
  <conditionalFormatting sqref="R540">
    <cfRule type="cellIs" dxfId="0" priority="6594" operator="equal">
      <formula>"欠"</formula>
    </cfRule>
  </conditionalFormatting>
  <conditionalFormatting sqref="S540">
    <cfRule type="cellIs" dxfId="0" priority="6567" operator="equal">
      <formula>"欠"</formula>
    </cfRule>
  </conditionalFormatting>
  <conditionalFormatting sqref="T540:U540">
    <cfRule type="cellIs" dxfId="0" priority="6540" operator="equal">
      <formula>"欠"</formula>
    </cfRule>
  </conditionalFormatting>
  <conditionalFormatting sqref="T540">
    <cfRule type="containsText" dxfId="0" priority="6459" operator="between" text="欠">
      <formula>NOT(ISERROR(SEARCH("欠",T540)))</formula>
    </cfRule>
  </conditionalFormatting>
  <conditionalFormatting sqref="AF540:AG540">
    <cfRule type="cellIs" dxfId="0" priority="6621" operator="equal">
      <formula>"未完成"</formula>
    </cfRule>
  </conditionalFormatting>
  <conditionalFormatting sqref="AL540:AM540">
    <cfRule type="cellIs" dxfId="1" priority="6486" operator="equal">
      <formula>"未完成"</formula>
    </cfRule>
    <cfRule type="cellIs" dxfId="0" priority="6513" operator="equal">
      <formula>"未完成"</formula>
    </cfRule>
  </conditionalFormatting>
  <conditionalFormatting sqref="R541">
    <cfRule type="cellIs" dxfId="0" priority="6593" operator="equal">
      <formula>"欠"</formula>
    </cfRule>
  </conditionalFormatting>
  <conditionalFormatting sqref="AF541:AG541">
    <cfRule type="cellIs" dxfId="0" priority="6620" operator="equal">
      <formula>"未完成"</formula>
    </cfRule>
  </conditionalFormatting>
  <conditionalFormatting sqref="AL541:AM541">
    <cfRule type="cellIs" dxfId="1" priority="6485" operator="equal">
      <formula>"未完成"</formula>
    </cfRule>
    <cfRule type="cellIs" dxfId="0" priority="6512" operator="equal">
      <formula>"未完成"</formula>
    </cfRule>
  </conditionalFormatting>
  <conditionalFormatting sqref="R542">
    <cfRule type="cellIs" dxfId="0" priority="6592" operator="equal">
      <formula>"欠"</formula>
    </cfRule>
  </conditionalFormatting>
  <conditionalFormatting sqref="S542">
    <cfRule type="cellIs" dxfId="0" priority="6565" operator="equal">
      <formula>"欠"</formula>
    </cfRule>
  </conditionalFormatting>
  <conditionalFormatting sqref="T542:U542">
    <cfRule type="cellIs" dxfId="0" priority="6538" operator="equal">
      <formula>"欠"</formula>
    </cfRule>
  </conditionalFormatting>
  <conditionalFormatting sqref="T542">
    <cfRule type="containsText" dxfId="0" priority="6457" operator="between" text="欠">
      <formula>NOT(ISERROR(SEARCH("欠",T542)))</formula>
    </cfRule>
  </conditionalFormatting>
  <conditionalFormatting sqref="AF542:AG542">
    <cfRule type="cellIs" dxfId="0" priority="6619" operator="equal">
      <formula>"未完成"</formula>
    </cfRule>
  </conditionalFormatting>
  <conditionalFormatting sqref="AL542:AM542">
    <cfRule type="cellIs" dxfId="1" priority="6484" operator="equal">
      <formula>"未完成"</formula>
    </cfRule>
    <cfRule type="cellIs" dxfId="0" priority="6511" operator="equal">
      <formula>"未完成"</formula>
    </cfRule>
  </conditionalFormatting>
  <conditionalFormatting sqref="R543">
    <cfRule type="cellIs" dxfId="0" priority="6591" operator="equal">
      <formula>"欠"</formula>
    </cfRule>
  </conditionalFormatting>
  <conditionalFormatting sqref="S543">
    <cfRule type="cellIs" dxfId="0" priority="6564" operator="equal">
      <formula>"欠"</formula>
    </cfRule>
  </conditionalFormatting>
  <conditionalFormatting sqref="T543:U543">
    <cfRule type="cellIs" dxfId="0" priority="6537" operator="equal">
      <formula>"欠"</formula>
    </cfRule>
  </conditionalFormatting>
  <conditionalFormatting sqref="T543">
    <cfRule type="containsText" dxfId="0" priority="6456" operator="between" text="欠">
      <formula>NOT(ISERROR(SEARCH("欠",T543)))</formula>
    </cfRule>
  </conditionalFormatting>
  <conditionalFormatting sqref="AF543:AG543">
    <cfRule type="cellIs" dxfId="0" priority="6618" operator="equal">
      <formula>"未完成"</formula>
    </cfRule>
  </conditionalFormatting>
  <conditionalFormatting sqref="AL543:AM543">
    <cfRule type="cellIs" dxfId="1" priority="6483" operator="equal">
      <formula>"未完成"</formula>
    </cfRule>
    <cfRule type="cellIs" dxfId="0" priority="6510" operator="equal">
      <formula>"未完成"</formula>
    </cfRule>
  </conditionalFormatting>
  <conditionalFormatting sqref="R544">
    <cfRule type="cellIs" dxfId="0" priority="6590" operator="equal">
      <formula>"欠"</formula>
    </cfRule>
  </conditionalFormatting>
  <conditionalFormatting sqref="S544">
    <cfRule type="cellIs" dxfId="0" priority="6563" operator="equal">
      <formula>"欠"</formula>
    </cfRule>
  </conditionalFormatting>
  <conditionalFormatting sqref="AF544:AG544">
    <cfRule type="cellIs" dxfId="0" priority="6617" operator="equal">
      <formula>"未完成"</formula>
    </cfRule>
  </conditionalFormatting>
  <conditionalFormatting sqref="AL544:AM544">
    <cfRule type="cellIs" dxfId="1" priority="6482" operator="equal">
      <formula>"未完成"</formula>
    </cfRule>
    <cfRule type="cellIs" dxfId="0" priority="6509" operator="equal">
      <formula>"未完成"</formula>
    </cfRule>
  </conditionalFormatting>
  <conditionalFormatting sqref="R545">
    <cfRule type="cellIs" dxfId="0" priority="6589" operator="equal">
      <formula>"欠"</formula>
    </cfRule>
  </conditionalFormatting>
  <conditionalFormatting sqref="S545">
    <cfRule type="cellIs" dxfId="0" priority="6562" operator="equal">
      <formula>"欠"</formula>
    </cfRule>
  </conditionalFormatting>
  <conditionalFormatting sqref="T545:U545">
    <cfRule type="cellIs" dxfId="0" priority="6535" operator="equal">
      <formula>"欠"</formula>
    </cfRule>
  </conditionalFormatting>
  <conditionalFormatting sqref="T545">
    <cfRule type="containsText" dxfId="0" priority="6454" operator="between" text="欠">
      <formula>NOT(ISERROR(SEARCH("欠",T545)))</formula>
    </cfRule>
  </conditionalFormatting>
  <conditionalFormatting sqref="AF545:AG545">
    <cfRule type="cellIs" dxfId="0" priority="6616" operator="equal">
      <formula>"未完成"</formula>
    </cfRule>
  </conditionalFormatting>
  <conditionalFormatting sqref="AL545:AM545">
    <cfRule type="cellIs" dxfId="1" priority="6481" operator="equal">
      <formula>"未完成"</formula>
    </cfRule>
    <cfRule type="cellIs" dxfId="0" priority="6508" operator="equal">
      <formula>"未完成"</formula>
    </cfRule>
  </conditionalFormatting>
  <conditionalFormatting sqref="R546">
    <cfRule type="cellIs" dxfId="0" priority="6588" operator="equal">
      <formula>"欠"</formula>
    </cfRule>
  </conditionalFormatting>
  <conditionalFormatting sqref="S546">
    <cfRule type="cellIs" dxfId="0" priority="6561" operator="equal">
      <formula>"欠"</formula>
    </cfRule>
  </conditionalFormatting>
  <conditionalFormatting sqref="T546:U546">
    <cfRule type="cellIs" dxfId="0" priority="6534" operator="equal">
      <formula>"欠"</formula>
    </cfRule>
  </conditionalFormatting>
  <conditionalFormatting sqref="T546">
    <cfRule type="containsText" dxfId="0" priority="6453" operator="between" text="欠">
      <formula>NOT(ISERROR(SEARCH("欠",T546)))</formula>
    </cfRule>
  </conditionalFormatting>
  <conditionalFormatting sqref="AF546:AG546">
    <cfRule type="cellIs" dxfId="0" priority="6615" operator="equal">
      <formula>"未完成"</formula>
    </cfRule>
  </conditionalFormatting>
  <conditionalFormatting sqref="AL546:AM546">
    <cfRule type="cellIs" dxfId="1" priority="6480" operator="equal">
      <formula>"未完成"</formula>
    </cfRule>
    <cfRule type="cellIs" dxfId="0" priority="6507" operator="equal">
      <formula>"未完成"</formula>
    </cfRule>
  </conditionalFormatting>
  <conditionalFormatting sqref="R547">
    <cfRule type="cellIs" dxfId="0" priority="6587" operator="equal">
      <formula>"欠"</formula>
    </cfRule>
  </conditionalFormatting>
  <conditionalFormatting sqref="S547">
    <cfRule type="cellIs" dxfId="0" priority="6560" operator="equal">
      <formula>"欠"</formula>
    </cfRule>
  </conditionalFormatting>
  <conditionalFormatting sqref="T547:U547">
    <cfRule type="cellIs" dxfId="0" priority="6533" operator="equal">
      <formula>"欠"</formula>
    </cfRule>
  </conditionalFormatting>
  <conditionalFormatting sqref="T547">
    <cfRule type="containsText" dxfId="0" priority="6452" operator="between" text="欠">
      <formula>NOT(ISERROR(SEARCH("欠",T547)))</formula>
    </cfRule>
  </conditionalFormatting>
  <conditionalFormatting sqref="AF547:AG547">
    <cfRule type="cellIs" dxfId="0" priority="6614" operator="equal">
      <formula>"未完成"</formula>
    </cfRule>
  </conditionalFormatting>
  <conditionalFormatting sqref="AL547:AM547">
    <cfRule type="cellIs" dxfId="1" priority="6479" operator="equal">
      <formula>"未完成"</formula>
    </cfRule>
    <cfRule type="cellIs" dxfId="0" priority="6506" operator="equal">
      <formula>"未完成"</formula>
    </cfRule>
  </conditionalFormatting>
  <conditionalFormatting sqref="R548">
    <cfRule type="cellIs" dxfId="0" priority="6586" operator="equal">
      <formula>"欠"</formula>
    </cfRule>
  </conditionalFormatting>
  <conditionalFormatting sqref="S548">
    <cfRule type="cellIs" dxfId="0" priority="6559" operator="equal">
      <formula>"欠"</formula>
    </cfRule>
  </conditionalFormatting>
  <conditionalFormatting sqref="T548:U548">
    <cfRule type="cellIs" dxfId="0" priority="6532" operator="equal">
      <formula>"欠"</formula>
    </cfRule>
  </conditionalFormatting>
  <conditionalFormatting sqref="T548">
    <cfRule type="containsText" dxfId="0" priority="6451" operator="between" text="欠">
      <formula>NOT(ISERROR(SEARCH("欠",T548)))</formula>
    </cfRule>
  </conditionalFormatting>
  <conditionalFormatting sqref="AF548:AG548">
    <cfRule type="cellIs" dxfId="0" priority="6613" operator="equal">
      <formula>"未完成"</formula>
    </cfRule>
  </conditionalFormatting>
  <conditionalFormatting sqref="AL548:AM548">
    <cfRule type="cellIs" dxfId="1" priority="6478" operator="equal">
      <formula>"未完成"</formula>
    </cfRule>
    <cfRule type="cellIs" dxfId="0" priority="6505" operator="equal">
      <formula>"未完成"</formula>
    </cfRule>
  </conditionalFormatting>
  <conditionalFormatting sqref="R549">
    <cfRule type="cellIs" dxfId="0" priority="6585" operator="equal">
      <formula>"欠"</formula>
    </cfRule>
  </conditionalFormatting>
  <conditionalFormatting sqref="S549">
    <cfRule type="cellIs" dxfId="0" priority="6558" operator="equal">
      <formula>"欠"</formula>
    </cfRule>
  </conditionalFormatting>
  <conditionalFormatting sqref="T549:U549">
    <cfRule type="cellIs" dxfId="0" priority="6531" operator="equal">
      <formula>"欠"</formula>
    </cfRule>
  </conditionalFormatting>
  <conditionalFormatting sqref="T549">
    <cfRule type="containsText" dxfId="0" priority="6450" operator="between" text="欠">
      <formula>NOT(ISERROR(SEARCH("欠",T549)))</formula>
    </cfRule>
  </conditionalFormatting>
  <conditionalFormatting sqref="AF549:AG549">
    <cfRule type="cellIs" dxfId="0" priority="6612" operator="equal">
      <formula>"未完成"</formula>
    </cfRule>
  </conditionalFormatting>
  <conditionalFormatting sqref="AL549:AM549">
    <cfRule type="cellIs" dxfId="1" priority="6477" operator="equal">
      <formula>"未完成"</formula>
    </cfRule>
    <cfRule type="cellIs" dxfId="0" priority="6504" operator="equal">
      <formula>"未完成"</formula>
    </cfRule>
  </conditionalFormatting>
  <conditionalFormatting sqref="R550">
    <cfRule type="cellIs" dxfId="0" priority="6584" operator="equal">
      <formula>"欠"</formula>
    </cfRule>
  </conditionalFormatting>
  <conditionalFormatting sqref="S550">
    <cfRule type="cellIs" dxfId="0" priority="6557" operator="equal">
      <formula>"欠"</formula>
    </cfRule>
  </conditionalFormatting>
  <conditionalFormatting sqref="T550:U550">
    <cfRule type="cellIs" dxfId="0" priority="6530" operator="equal">
      <formula>"欠"</formula>
    </cfRule>
  </conditionalFormatting>
  <conditionalFormatting sqref="T550">
    <cfRule type="containsText" dxfId="0" priority="6449" operator="between" text="欠">
      <formula>NOT(ISERROR(SEARCH("欠",T550)))</formula>
    </cfRule>
  </conditionalFormatting>
  <conditionalFormatting sqref="AF550:AG550">
    <cfRule type="cellIs" dxfId="0" priority="6611" operator="equal">
      <formula>"未完成"</formula>
    </cfRule>
  </conditionalFormatting>
  <conditionalFormatting sqref="AL550:AM550">
    <cfRule type="cellIs" dxfId="1" priority="6476" operator="equal">
      <formula>"未完成"</formula>
    </cfRule>
    <cfRule type="cellIs" dxfId="0" priority="6503" operator="equal">
      <formula>"未完成"</formula>
    </cfRule>
  </conditionalFormatting>
  <conditionalFormatting sqref="R551">
    <cfRule type="cellIs" dxfId="0" priority="6583" operator="equal">
      <formula>"欠"</formula>
    </cfRule>
  </conditionalFormatting>
  <conditionalFormatting sqref="S551">
    <cfRule type="cellIs" dxfId="0" priority="6556" operator="equal">
      <formula>"欠"</formula>
    </cfRule>
  </conditionalFormatting>
  <conditionalFormatting sqref="T551:U551">
    <cfRule type="cellIs" dxfId="0" priority="6529" operator="equal">
      <formula>"欠"</formula>
    </cfRule>
  </conditionalFormatting>
  <conditionalFormatting sqref="T551">
    <cfRule type="containsText" dxfId="0" priority="6448" operator="between" text="欠">
      <formula>NOT(ISERROR(SEARCH("欠",T551)))</formula>
    </cfRule>
  </conditionalFormatting>
  <conditionalFormatting sqref="AF551:AG551">
    <cfRule type="cellIs" dxfId="0" priority="6610" operator="equal">
      <formula>"未完成"</formula>
    </cfRule>
  </conditionalFormatting>
  <conditionalFormatting sqref="AL551:AM551">
    <cfRule type="cellIs" dxfId="1" priority="6475" operator="equal">
      <formula>"未完成"</formula>
    </cfRule>
    <cfRule type="cellIs" dxfId="0" priority="6502" operator="equal">
      <formula>"未完成"</formula>
    </cfRule>
  </conditionalFormatting>
  <conditionalFormatting sqref="R552">
    <cfRule type="cellIs" dxfId="0" priority="6582" operator="equal">
      <formula>"欠"</formula>
    </cfRule>
  </conditionalFormatting>
  <conditionalFormatting sqref="S552">
    <cfRule type="cellIs" dxfId="0" priority="6555" operator="equal">
      <formula>"欠"</formula>
    </cfRule>
  </conditionalFormatting>
  <conditionalFormatting sqref="T552:U552">
    <cfRule type="cellIs" dxfId="0" priority="6528" operator="equal">
      <formula>"欠"</formula>
    </cfRule>
  </conditionalFormatting>
  <conditionalFormatting sqref="T552">
    <cfRule type="containsText" dxfId="0" priority="6447" operator="between" text="欠">
      <formula>NOT(ISERROR(SEARCH("欠",T552)))</formula>
    </cfRule>
  </conditionalFormatting>
  <conditionalFormatting sqref="AF552:AG552">
    <cfRule type="cellIs" dxfId="0" priority="6609" operator="equal">
      <formula>"未完成"</formula>
    </cfRule>
  </conditionalFormatting>
  <conditionalFormatting sqref="AL552:AM552">
    <cfRule type="cellIs" dxfId="1" priority="6474" operator="equal">
      <formula>"未完成"</formula>
    </cfRule>
    <cfRule type="cellIs" dxfId="0" priority="6501" operator="equal">
      <formula>"未完成"</formula>
    </cfRule>
  </conditionalFormatting>
  <conditionalFormatting sqref="R553">
    <cfRule type="cellIs" dxfId="0" priority="6581" operator="equal">
      <formula>"欠"</formula>
    </cfRule>
  </conditionalFormatting>
  <conditionalFormatting sqref="S553">
    <cfRule type="cellIs" dxfId="0" priority="6554" operator="equal">
      <formula>"欠"</formula>
    </cfRule>
  </conditionalFormatting>
  <conditionalFormatting sqref="T553:U553">
    <cfRule type="cellIs" dxfId="0" priority="6527" operator="equal">
      <formula>"欠"</formula>
    </cfRule>
  </conditionalFormatting>
  <conditionalFormatting sqref="T553">
    <cfRule type="containsText" dxfId="0" priority="6446" operator="between" text="欠">
      <formula>NOT(ISERROR(SEARCH("欠",T553)))</formula>
    </cfRule>
  </conditionalFormatting>
  <conditionalFormatting sqref="AF553:AG553">
    <cfRule type="cellIs" dxfId="0" priority="6608" operator="equal">
      <formula>"未完成"</formula>
    </cfRule>
  </conditionalFormatting>
  <conditionalFormatting sqref="AL553:AM553">
    <cfRule type="cellIs" dxfId="1" priority="6473" operator="equal">
      <formula>"未完成"</formula>
    </cfRule>
    <cfRule type="cellIs" dxfId="0" priority="6500" operator="equal">
      <formula>"未完成"</formula>
    </cfRule>
  </conditionalFormatting>
  <conditionalFormatting sqref="R554">
    <cfRule type="cellIs" dxfId="0" priority="6580" operator="equal">
      <formula>"欠"</formula>
    </cfRule>
  </conditionalFormatting>
  <conditionalFormatting sqref="S554">
    <cfRule type="cellIs" dxfId="0" priority="6553" operator="equal">
      <formula>"欠"</formula>
    </cfRule>
  </conditionalFormatting>
  <conditionalFormatting sqref="T554:U554">
    <cfRule type="cellIs" dxfId="0" priority="6526" operator="equal">
      <formula>"欠"</formula>
    </cfRule>
  </conditionalFormatting>
  <conditionalFormatting sqref="T554">
    <cfRule type="containsText" dxfId="0" priority="6445" operator="between" text="欠">
      <formula>NOT(ISERROR(SEARCH("欠",T554)))</formula>
    </cfRule>
  </conditionalFormatting>
  <conditionalFormatting sqref="AF554:AG554">
    <cfRule type="cellIs" dxfId="0" priority="6607" operator="equal">
      <formula>"未完成"</formula>
    </cfRule>
  </conditionalFormatting>
  <conditionalFormatting sqref="AL554:AM554">
    <cfRule type="cellIs" dxfId="1" priority="6472" operator="equal">
      <formula>"未完成"</formula>
    </cfRule>
    <cfRule type="cellIs" dxfId="0" priority="6499" operator="equal">
      <formula>"未完成"</formula>
    </cfRule>
  </conditionalFormatting>
  <conditionalFormatting sqref="R555">
    <cfRule type="cellIs" dxfId="0" priority="6579" operator="equal">
      <formula>"欠"</formula>
    </cfRule>
  </conditionalFormatting>
  <conditionalFormatting sqref="S555">
    <cfRule type="cellIs" dxfId="0" priority="6552" operator="equal">
      <formula>"欠"</formula>
    </cfRule>
  </conditionalFormatting>
  <conditionalFormatting sqref="T555:U555">
    <cfRule type="cellIs" dxfId="0" priority="6525" operator="equal">
      <formula>"欠"</formula>
    </cfRule>
  </conditionalFormatting>
  <conditionalFormatting sqref="T555">
    <cfRule type="containsText" dxfId="0" priority="6444" operator="between" text="欠">
      <formula>NOT(ISERROR(SEARCH("欠",T555)))</formula>
    </cfRule>
  </conditionalFormatting>
  <conditionalFormatting sqref="AF555:AG555">
    <cfRule type="cellIs" dxfId="0" priority="6606" operator="equal">
      <formula>"未完成"</formula>
    </cfRule>
  </conditionalFormatting>
  <conditionalFormatting sqref="AL555:AM555">
    <cfRule type="cellIs" dxfId="1" priority="6471" operator="equal">
      <formula>"未完成"</formula>
    </cfRule>
    <cfRule type="cellIs" dxfId="0" priority="6498" operator="equal">
      <formula>"未完成"</formula>
    </cfRule>
  </conditionalFormatting>
  <conditionalFormatting sqref="R556">
    <cfRule type="cellIs" dxfId="0" priority="6578" operator="equal">
      <formula>"欠"</formula>
    </cfRule>
  </conditionalFormatting>
  <conditionalFormatting sqref="S556">
    <cfRule type="cellIs" dxfId="0" priority="6551" operator="equal">
      <formula>"欠"</formula>
    </cfRule>
  </conditionalFormatting>
  <conditionalFormatting sqref="T556:U556">
    <cfRule type="cellIs" dxfId="0" priority="6524" operator="equal">
      <formula>"欠"</formula>
    </cfRule>
  </conditionalFormatting>
  <conditionalFormatting sqref="T556">
    <cfRule type="containsText" dxfId="0" priority="6443" operator="between" text="欠">
      <formula>NOT(ISERROR(SEARCH("欠",T556)))</formula>
    </cfRule>
  </conditionalFormatting>
  <conditionalFormatting sqref="AF556:AG556">
    <cfRule type="cellIs" dxfId="0" priority="6605" operator="equal">
      <formula>"未完成"</formula>
    </cfRule>
  </conditionalFormatting>
  <conditionalFormatting sqref="AL556:AM556">
    <cfRule type="cellIs" dxfId="1" priority="6470" operator="equal">
      <formula>"未完成"</formula>
    </cfRule>
    <cfRule type="cellIs" dxfId="0" priority="6497" operator="equal">
      <formula>"未完成"</formula>
    </cfRule>
  </conditionalFormatting>
  <conditionalFormatting sqref="AF569:AG569">
    <cfRule type="cellIs" dxfId="0" priority="9335" operator="equal">
      <formula>"未完成"</formula>
    </cfRule>
  </conditionalFormatting>
  <conditionalFormatting sqref="AL569:AM569">
    <cfRule type="cellIs" dxfId="1" priority="9336" operator="equal">
      <formula>"未完成"</formula>
    </cfRule>
    <cfRule type="cellIs" dxfId="0" priority="9337" operator="equal">
      <formula>"未完成"</formula>
    </cfRule>
  </conditionalFormatting>
  <conditionalFormatting sqref="AN569">
    <cfRule type="cellIs" dxfId="0" priority="9334" operator="equal">
      <formula>"欠"</formula>
    </cfRule>
  </conditionalFormatting>
  <conditionalFormatting sqref="AF570:AG570">
    <cfRule type="cellIs" dxfId="0" priority="9331" operator="equal">
      <formula>"未完成"</formula>
    </cfRule>
  </conditionalFormatting>
  <conditionalFormatting sqref="AL570:AM570">
    <cfRule type="cellIs" dxfId="1" priority="9332" operator="equal">
      <formula>"未完成"</formula>
    </cfRule>
    <cfRule type="cellIs" dxfId="0" priority="9333" operator="equal">
      <formula>"未完成"</formula>
    </cfRule>
  </conditionalFormatting>
  <conditionalFormatting sqref="AN570">
    <cfRule type="cellIs" dxfId="0" priority="9330" operator="equal">
      <formula>"欠"</formula>
    </cfRule>
  </conditionalFormatting>
  <conditionalFormatting sqref="AF573:AG573">
    <cfRule type="cellIs" dxfId="0" priority="7344" operator="equal">
      <formula>"未完成"</formula>
    </cfRule>
  </conditionalFormatting>
  <conditionalFormatting sqref="AL573:AM573">
    <cfRule type="cellIs" dxfId="1" priority="7342" operator="equal">
      <formula>"未完成"</formula>
    </cfRule>
    <cfRule type="cellIs" dxfId="0" priority="7343" operator="equal">
      <formula>"未完成"</formula>
    </cfRule>
  </conditionalFormatting>
  <conditionalFormatting sqref="AN573">
    <cfRule type="cellIs" dxfId="0" priority="7341" operator="equal">
      <formula>"欠"</formula>
    </cfRule>
  </conditionalFormatting>
  <conditionalFormatting sqref="AN574">
    <cfRule type="cellIs" dxfId="0" priority="7337" operator="equal">
      <formula>"欠"</formula>
    </cfRule>
  </conditionalFormatting>
  <conditionalFormatting sqref="AF575:AG575">
    <cfRule type="cellIs" dxfId="0" priority="7689" operator="equal">
      <formula>"未完成"</formula>
    </cfRule>
  </conditionalFormatting>
  <conditionalFormatting sqref="AL575:AM575">
    <cfRule type="cellIs" dxfId="1" priority="7687" operator="equal">
      <formula>"未完成"</formula>
    </cfRule>
    <cfRule type="cellIs" dxfId="0" priority="7688" operator="equal">
      <formula>"未完成"</formula>
    </cfRule>
  </conditionalFormatting>
  <conditionalFormatting sqref="AL580:AM580">
    <cfRule type="cellIs" dxfId="1" priority="9807" operator="equal">
      <formula>"未完成"</formula>
    </cfRule>
    <cfRule type="cellIs" dxfId="0" priority="9812" operator="equal">
      <formula>"未完成"</formula>
    </cfRule>
  </conditionalFormatting>
  <conditionalFormatting sqref="AF582:AG582">
    <cfRule type="cellIs" dxfId="0" priority="7683" operator="equal">
      <formula>"未完成"</formula>
    </cfRule>
  </conditionalFormatting>
  <conditionalFormatting sqref="AL582:AM582">
    <cfRule type="cellIs" dxfId="1" priority="7684" operator="equal">
      <formula>"未完成"</formula>
    </cfRule>
    <cfRule type="cellIs" dxfId="0" priority="7685" operator="equal">
      <formula>"未完成"</formula>
    </cfRule>
  </conditionalFormatting>
  <conditionalFormatting sqref="U587">
    <cfRule type="cellIs" dxfId="0" priority="6645" operator="equal">
      <formula>"欠"</formula>
    </cfRule>
  </conditionalFormatting>
  <conditionalFormatting sqref="X587">
    <cfRule type="cellIs" dxfId="0" priority="6644" operator="equal">
      <formula>"欠"</formula>
    </cfRule>
  </conditionalFormatting>
  <conditionalFormatting sqref="AF588:AG588">
    <cfRule type="cellIs" dxfId="0" priority="9799" operator="equal">
      <formula>"未完成"</formula>
    </cfRule>
  </conditionalFormatting>
  <conditionalFormatting sqref="AL588:AM588">
    <cfRule type="cellIs" dxfId="1" priority="9805" operator="equal">
      <formula>"未完成"</formula>
    </cfRule>
    <cfRule type="cellIs" dxfId="0" priority="9810" operator="equal">
      <formula>"未完成"</formula>
    </cfRule>
  </conditionalFormatting>
  <conditionalFormatting sqref="AF591:AG591">
    <cfRule type="cellIs" dxfId="0" priority="7158" operator="equal">
      <formula>"未完成"</formula>
    </cfRule>
  </conditionalFormatting>
  <conditionalFormatting sqref="AL591:AM591">
    <cfRule type="cellIs" dxfId="1" priority="7159" operator="equal">
      <formula>"未完成"</formula>
    </cfRule>
    <cfRule type="cellIs" dxfId="0" priority="7160" operator="equal">
      <formula>"未完成"</formula>
    </cfRule>
  </conditionalFormatting>
  <conditionalFormatting sqref="R596">
    <cfRule type="cellIs" dxfId="0" priority="6997" operator="equal">
      <formula>"欠"</formula>
    </cfRule>
  </conditionalFormatting>
  <conditionalFormatting sqref="T596">
    <cfRule type="containsText" dxfId="0" priority="6998" operator="between" text="欠">
      <formula>NOT(ISERROR(SEARCH("欠",T596)))</formula>
    </cfRule>
    <cfRule type="cellIs" dxfId="0" priority="6999" operator="equal">
      <formula>"欠"</formula>
    </cfRule>
  </conditionalFormatting>
  <conditionalFormatting sqref="U596">
    <cfRule type="cellIs" dxfId="0" priority="6994" operator="equal">
      <formula>"欠"</formula>
    </cfRule>
  </conditionalFormatting>
  <conditionalFormatting sqref="AF596:AG596">
    <cfRule type="cellIs" dxfId="0" priority="6995" operator="equal">
      <formula>"未完成"</formula>
    </cfRule>
  </conditionalFormatting>
  <conditionalFormatting sqref="AL596:AM596">
    <cfRule type="cellIs" dxfId="1" priority="6992" operator="equal">
      <formula>"未完成"</formula>
    </cfRule>
    <cfRule type="cellIs" dxfId="0" priority="6993" operator="equal">
      <formula>"未完成"</formula>
    </cfRule>
  </conditionalFormatting>
  <conditionalFormatting sqref="AN596">
    <cfRule type="cellIs" dxfId="0" priority="6996" operator="equal">
      <formula>"欠"</formula>
    </cfRule>
  </conditionalFormatting>
  <conditionalFormatting sqref="R603">
    <cfRule type="cellIs" dxfId="0" priority="6426" operator="equal">
      <formula>"欠"</formula>
    </cfRule>
  </conditionalFormatting>
  <conditionalFormatting sqref="S603">
    <cfRule type="cellIs" dxfId="0" priority="7005" operator="equal">
      <formula>"欠"</formula>
    </cfRule>
  </conditionalFormatting>
  <conditionalFormatting sqref="T603">
    <cfRule type="cellIs" dxfId="0" priority="7000" operator="equal">
      <formula>"欠"</formula>
    </cfRule>
  </conditionalFormatting>
  <conditionalFormatting sqref="U603">
    <cfRule type="cellIs" dxfId="0" priority="7004" operator="equal">
      <formula>"欠"</formula>
    </cfRule>
  </conditionalFormatting>
  <conditionalFormatting sqref="AF603:AG603">
    <cfRule type="cellIs" dxfId="0" priority="7001" operator="equal">
      <formula>"未完成"</formula>
    </cfRule>
  </conditionalFormatting>
  <conditionalFormatting sqref="AL603:AM603">
    <cfRule type="cellIs" dxfId="1" priority="7002" operator="equal">
      <formula>"未完成"</formula>
    </cfRule>
    <cfRule type="cellIs" dxfId="0" priority="7003" operator="equal">
      <formula>"未完成"</formula>
    </cfRule>
  </conditionalFormatting>
  <conditionalFormatting sqref="AN603">
    <cfRule type="cellIs" dxfId="0" priority="7007" operator="equal">
      <formula>"欠"</formula>
    </cfRule>
  </conditionalFormatting>
  <conditionalFormatting sqref="T604">
    <cfRule type="containsText" dxfId="0" priority="6989" operator="between" text="欠">
      <formula>NOT(ISERROR(SEARCH("欠",T604)))</formula>
    </cfRule>
    <cfRule type="cellIs" dxfId="0" priority="6990" operator="equal">
      <formula>"欠"</formula>
    </cfRule>
  </conditionalFormatting>
  <conditionalFormatting sqref="U604">
    <cfRule type="cellIs" dxfId="0" priority="6988" operator="equal">
      <formula>"欠"</formula>
    </cfRule>
  </conditionalFormatting>
  <conditionalFormatting sqref="AF604:AG604">
    <cfRule type="cellIs" dxfId="0" priority="6985" operator="equal">
      <formula>"未完成"</formula>
    </cfRule>
  </conditionalFormatting>
  <conditionalFormatting sqref="AL604:AM604">
    <cfRule type="cellIs" dxfId="1" priority="6986" operator="equal">
      <formula>"未完成"</formula>
    </cfRule>
    <cfRule type="cellIs" dxfId="0" priority="6987" operator="equal">
      <formula>"未完成"</formula>
    </cfRule>
  </conditionalFormatting>
  <conditionalFormatting sqref="AN604">
    <cfRule type="cellIs" dxfId="0" priority="6991" operator="equal">
      <formula>"欠"</formula>
    </cfRule>
  </conditionalFormatting>
  <conditionalFormatting sqref="U605">
    <cfRule type="cellIs" dxfId="0" priority="6971" operator="equal">
      <formula>"欠"</formula>
    </cfRule>
  </conditionalFormatting>
  <conditionalFormatting sqref="AF605:AG605">
    <cfRule type="cellIs" dxfId="0" priority="6968" operator="equal">
      <formula>"未完成"</formula>
    </cfRule>
  </conditionalFormatting>
  <conditionalFormatting sqref="AL605:AM605">
    <cfRule type="cellIs" dxfId="1" priority="6969" operator="equal">
      <formula>"未完成"</formula>
    </cfRule>
    <cfRule type="cellIs" dxfId="0" priority="6970" operator="equal">
      <formula>"未完成"</formula>
    </cfRule>
  </conditionalFormatting>
  <conditionalFormatting sqref="AN605">
    <cfRule type="cellIs" dxfId="0" priority="6972" operator="equal">
      <formula>"欠"</formula>
    </cfRule>
  </conditionalFormatting>
  <conditionalFormatting sqref="U606">
    <cfRule type="cellIs" dxfId="0" priority="6966" operator="equal">
      <formula>"欠"</formula>
    </cfRule>
  </conditionalFormatting>
  <conditionalFormatting sqref="AF606:AG606">
    <cfRule type="cellIs" dxfId="0" priority="6963" operator="equal">
      <formula>"未完成"</formula>
    </cfRule>
  </conditionalFormatting>
  <conditionalFormatting sqref="AL606:AM606">
    <cfRule type="cellIs" dxfId="1" priority="6964" operator="equal">
      <formula>"未完成"</formula>
    </cfRule>
    <cfRule type="cellIs" dxfId="0" priority="6965" operator="equal">
      <formula>"未完成"</formula>
    </cfRule>
  </conditionalFormatting>
  <conditionalFormatting sqref="R607">
    <cfRule type="cellIs" dxfId="0" priority="9785" operator="equal">
      <formula>"欠"</formula>
    </cfRule>
  </conditionalFormatting>
  <conditionalFormatting sqref="AF607:AG607">
    <cfRule type="cellIs" dxfId="0" priority="9803" operator="equal">
      <formula>"未完成"</formula>
    </cfRule>
  </conditionalFormatting>
  <conditionalFormatting sqref="AL607:AM607">
    <cfRule type="cellIs" dxfId="1" priority="9809" operator="equal">
      <formula>"未完成"</formula>
    </cfRule>
    <cfRule type="cellIs" dxfId="0" priority="9814" operator="equal">
      <formula>"未完成"</formula>
    </cfRule>
  </conditionalFormatting>
  <conditionalFormatting sqref="U619">
    <cfRule type="cellIs" dxfId="0" priority="6981" operator="equal">
      <formula>"欠"</formula>
    </cfRule>
  </conditionalFormatting>
  <conditionalFormatting sqref="AF619:AG619">
    <cfRule type="cellIs" dxfId="0" priority="6982" operator="equal">
      <formula>"未完成"</formula>
    </cfRule>
  </conditionalFormatting>
  <conditionalFormatting sqref="AL619:AM619">
    <cfRule type="cellIs" dxfId="1" priority="6983" operator="equal">
      <formula>"未完成"</formula>
    </cfRule>
    <cfRule type="cellIs" dxfId="0" priority="6984" operator="equal">
      <formula>"未完成"</formula>
    </cfRule>
  </conditionalFormatting>
  <conditionalFormatting sqref="AN619">
    <cfRule type="cellIs" dxfId="0" priority="6980" operator="equal">
      <formula>"欠"</formula>
    </cfRule>
  </conditionalFormatting>
  <conditionalFormatting sqref="AF637:AG637">
    <cfRule type="cellIs" dxfId="0" priority="6819" operator="equal">
      <formula>"未完成"</formula>
    </cfRule>
  </conditionalFormatting>
  <conditionalFormatting sqref="AL637:AM637">
    <cfRule type="cellIs" dxfId="1" priority="6820" operator="equal">
      <formula>"未完成"</formula>
    </cfRule>
    <cfRule type="cellIs" dxfId="0" priority="6821" operator="equal">
      <formula>"未完成"</formula>
    </cfRule>
  </conditionalFormatting>
  <conditionalFormatting sqref="AN637">
    <cfRule type="cellIs" dxfId="0" priority="6822" operator="equal">
      <formula>"欠"</formula>
    </cfRule>
  </conditionalFormatting>
  <conditionalFormatting sqref="R641:U641">
    <cfRule type="cellIs" dxfId="0" priority="6639" operator="equal">
      <formula>"欠"</formula>
    </cfRule>
  </conditionalFormatting>
  <conditionalFormatting sqref="T641">
    <cfRule type="containsText" dxfId="0" priority="6638" operator="between" text="欠">
      <formula>NOT(ISERROR(SEARCH("欠",T641)))</formula>
    </cfRule>
  </conditionalFormatting>
  <conditionalFormatting sqref="AF641:AG641">
    <cfRule type="cellIs" dxfId="0" priority="6640" operator="equal">
      <formula>"未完成"</formula>
    </cfRule>
  </conditionalFormatting>
  <conditionalFormatting sqref="AL641:AM641">
    <cfRule type="cellIs" dxfId="1" priority="6641" operator="equal">
      <formula>"未完成"</formula>
    </cfRule>
    <cfRule type="cellIs" dxfId="0" priority="6642" operator="equal">
      <formula>"未完成"</formula>
    </cfRule>
  </conditionalFormatting>
  <conditionalFormatting sqref="AN641">
    <cfRule type="cellIs" dxfId="0" priority="6643" operator="equal">
      <formula>"欠"</formula>
    </cfRule>
  </conditionalFormatting>
  <conditionalFormatting sqref="AF653:AG653">
    <cfRule type="cellIs" dxfId="0" priority="6437" operator="equal">
      <formula>"未完成"</formula>
    </cfRule>
  </conditionalFormatting>
  <conditionalFormatting sqref="AL653:AM653">
    <cfRule type="cellIs" dxfId="1" priority="6439" operator="equal">
      <formula>"未完成"</formula>
    </cfRule>
    <cfRule type="cellIs" dxfId="0" priority="6441" operator="equal">
      <formula>"未完成"</formula>
    </cfRule>
  </conditionalFormatting>
  <conditionalFormatting sqref="AN653">
    <cfRule type="cellIs" dxfId="0" priority="6442" operator="equal">
      <formula>"欠"</formula>
    </cfRule>
  </conditionalFormatting>
  <conditionalFormatting sqref="R657">
    <cfRule type="cellIs" dxfId="0" priority="6400" operator="equal">
      <formula>"欠"</formula>
    </cfRule>
  </conditionalFormatting>
  <conditionalFormatting sqref="S657">
    <cfRule type="cellIs" dxfId="0" priority="6399" operator="equal">
      <formula>"欠"</formula>
    </cfRule>
  </conditionalFormatting>
  <conditionalFormatting sqref="T658">
    <cfRule type="cellIs" dxfId="0" priority="6298" operator="equal">
      <formula>"欠"</formula>
    </cfRule>
  </conditionalFormatting>
  <conditionalFormatting sqref="T662">
    <cfRule type="containsText" dxfId="0" priority="6381" operator="between" text="欠">
      <formula>NOT(ISERROR(SEARCH("欠",T662)))</formula>
    </cfRule>
  </conditionalFormatting>
  <conditionalFormatting sqref="AF662:AG662">
    <cfRule type="cellIs" dxfId="0" priority="6383" operator="equal">
      <formula>"未完成"</formula>
    </cfRule>
  </conditionalFormatting>
  <conditionalFormatting sqref="AL662:AM662">
    <cfRule type="cellIs" dxfId="1" priority="6384" operator="equal">
      <formula>"未完成"</formula>
    </cfRule>
    <cfRule type="cellIs" dxfId="0" priority="6385" operator="equal">
      <formula>"未完成"</formula>
    </cfRule>
  </conditionalFormatting>
  <conditionalFormatting sqref="R668">
    <cfRule type="containsText" dxfId="0" priority="6225" operator="between" text="欠">
      <formula>NOT(ISERROR(SEARCH("欠",R668)))</formula>
    </cfRule>
  </conditionalFormatting>
  <conditionalFormatting sqref="S668">
    <cfRule type="cellIs" dxfId="0" priority="6224" operator="equal">
      <formula>"欠"</formula>
    </cfRule>
  </conditionalFormatting>
  <conditionalFormatting sqref="T668">
    <cfRule type="containsText" dxfId="0" priority="6222" operator="between" text="欠">
      <formula>NOT(ISERROR(SEARCH("欠",T668)))</formula>
    </cfRule>
    <cfRule type="cellIs" dxfId="0" priority="6223" operator="equal">
      <formula>"欠"</formula>
    </cfRule>
  </conditionalFormatting>
  <conditionalFormatting sqref="AF668:AG668">
    <cfRule type="cellIs" dxfId="0" priority="6228" operator="equal">
      <formula>"未完成"</formula>
    </cfRule>
  </conditionalFormatting>
  <conditionalFormatting sqref="AL668:AM668">
    <cfRule type="cellIs" dxfId="1" priority="6229" operator="equal">
      <formula>"未完成"</formula>
    </cfRule>
    <cfRule type="cellIs" dxfId="0" priority="6230" operator="equal">
      <formula>"未完成"</formula>
    </cfRule>
  </conditionalFormatting>
  <conditionalFormatting sqref="AN668">
    <cfRule type="cellIs" dxfId="0" priority="6227" operator="equal">
      <formula>"欠"</formula>
    </cfRule>
  </conditionalFormatting>
  <conditionalFormatting sqref="AF679:AG679">
    <cfRule type="cellIs" dxfId="0" priority="7162" operator="equal">
      <formula>"未完成"</formula>
    </cfRule>
  </conditionalFormatting>
  <conditionalFormatting sqref="AN679">
    <cfRule type="cellIs" dxfId="0" priority="7164" operator="equal">
      <formula>"欠"</formula>
    </cfRule>
  </conditionalFormatting>
  <conditionalFormatting sqref="AF680:AG680">
    <cfRule type="cellIs" dxfId="0" priority="7161" operator="equal">
      <formula>"未完成"</formula>
    </cfRule>
  </conditionalFormatting>
  <conditionalFormatting sqref="AN680">
    <cfRule type="cellIs" dxfId="0" priority="7163" operator="equal">
      <formula>"欠"</formula>
    </cfRule>
  </conditionalFormatting>
  <conditionalFormatting sqref="R681">
    <cfRule type="cellIs" dxfId="0" priority="7009" operator="equal">
      <formula>"欠"</formula>
    </cfRule>
  </conditionalFormatting>
  <conditionalFormatting sqref="U681">
    <cfRule type="cellIs" dxfId="0" priority="7010" operator="equal">
      <formula>"欠"</formula>
    </cfRule>
  </conditionalFormatting>
  <conditionalFormatting sqref="AF681:AG681">
    <cfRule type="cellIs" dxfId="0" priority="7011" operator="equal">
      <formula>"未完成"</formula>
    </cfRule>
  </conditionalFormatting>
  <conditionalFormatting sqref="AL681:AM681">
    <cfRule type="cellIs" dxfId="1" priority="7013" operator="equal">
      <formula>"未完成"</formula>
    </cfRule>
    <cfRule type="cellIs" dxfId="0" priority="7014" operator="equal">
      <formula>"未完成"</formula>
    </cfRule>
  </conditionalFormatting>
  <conditionalFormatting sqref="AN681">
    <cfRule type="cellIs" dxfId="0" priority="7012" operator="equal">
      <formula>"欠"</formula>
    </cfRule>
  </conditionalFormatting>
  <conditionalFormatting sqref="AN682">
    <cfRule type="cellIs" dxfId="0" priority="6812" operator="equal">
      <formula>"欠"</formula>
    </cfRule>
  </conditionalFormatting>
  <conditionalFormatting sqref="R690:U690">
    <cfRule type="cellIs" dxfId="0" priority="6363" operator="equal">
      <formula>"欠"</formula>
    </cfRule>
  </conditionalFormatting>
  <conditionalFormatting sqref="T690">
    <cfRule type="containsText" dxfId="0" priority="6362" operator="between" text="欠">
      <formula>NOT(ISERROR(SEARCH("欠",T690)))</formula>
    </cfRule>
  </conditionalFormatting>
  <conditionalFormatting sqref="AF690:AG690">
    <cfRule type="cellIs" dxfId="0" priority="6364" operator="equal">
      <formula>"未完成"</formula>
    </cfRule>
  </conditionalFormatting>
  <conditionalFormatting sqref="AL690:AM690">
    <cfRule type="cellIs" dxfId="1" priority="6365" operator="equal">
      <formula>"未完成"</formula>
    </cfRule>
    <cfRule type="cellIs" dxfId="0" priority="6366" operator="equal">
      <formula>"未完成"</formula>
    </cfRule>
  </conditionalFormatting>
  <conditionalFormatting sqref="AN690">
    <cfRule type="cellIs" dxfId="0" priority="6367" operator="equal">
      <formula>"欠"</formula>
    </cfRule>
  </conditionalFormatting>
  <conditionalFormatting sqref="T696">
    <cfRule type="containsText" dxfId="0" priority="6632" operator="between" text="欠">
      <formula>NOT(ISERROR(SEARCH("欠",T696)))</formula>
    </cfRule>
  </conditionalFormatting>
  <conditionalFormatting sqref="AF696:AG696">
    <cfRule type="cellIs" dxfId="0" priority="6634" operator="equal">
      <formula>"未完成"</formula>
    </cfRule>
  </conditionalFormatting>
  <conditionalFormatting sqref="AL696:AM696">
    <cfRule type="cellIs" dxfId="1" priority="6635" operator="equal">
      <formula>"未完成"</formula>
    </cfRule>
    <cfRule type="cellIs" dxfId="0" priority="6636" operator="equal">
      <formula>"未完成"</formula>
    </cfRule>
  </conditionalFormatting>
  <conditionalFormatting sqref="AN696">
    <cfRule type="cellIs" dxfId="0" priority="6637" operator="equal">
      <formula>"欠"</formula>
    </cfRule>
  </conditionalFormatting>
  <conditionalFormatting sqref="AN711">
    <cfRule type="cellIs" dxfId="0" priority="6345" operator="equal">
      <formula>"欠"</formula>
    </cfRule>
  </conditionalFormatting>
  <conditionalFormatting sqref="T718">
    <cfRule type="containsText" dxfId="0" priority="6374" operator="between" text="欠">
      <formula>NOT(ISERROR(SEARCH("欠",T718)))</formula>
    </cfRule>
  </conditionalFormatting>
  <conditionalFormatting sqref="AF718:AG718">
    <cfRule type="cellIs" dxfId="0" priority="6376" operator="equal">
      <formula>"未完成"</formula>
    </cfRule>
  </conditionalFormatting>
  <conditionalFormatting sqref="AL718:AM718">
    <cfRule type="cellIs" dxfId="1" priority="6377" operator="equal">
      <formula>"未完成"</formula>
    </cfRule>
    <cfRule type="cellIs" dxfId="0" priority="6378" operator="equal">
      <formula>"未完成"</formula>
    </cfRule>
  </conditionalFormatting>
  <conditionalFormatting sqref="AN718">
    <cfRule type="cellIs" dxfId="0" priority="6379" operator="equal">
      <formula>"欠"</formula>
    </cfRule>
  </conditionalFormatting>
  <conditionalFormatting sqref="AI720">
    <cfRule type="cellIs" dxfId="0" priority="6335" operator="equal">
      <formula>"未完成"</formula>
    </cfRule>
  </conditionalFormatting>
  <conditionalFormatting sqref="R722">
    <cfRule type="containsText" dxfId="0" priority="6420" operator="between" text="欠">
      <formula>NOT(ISERROR(SEARCH("欠",R722)))</formula>
    </cfRule>
  </conditionalFormatting>
  <conditionalFormatting sqref="AF722:AG722">
    <cfRule type="cellIs" dxfId="0" priority="6422" operator="equal">
      <formula>"未完成"</formula>
    </cfRule>
  </conditionalFormatting>
  <conditionalFormatting sqref="AL722:AM722">
    <cfRule type="cellIs" dxfId="1" priority="6423" operator="equal">
      <formula>"未完成"</formula>
    </cfRule>
    <cfRule type="cellIs" dxfId="0" priority="6424" operator="equal">
      <formula>"未完成"</formula>
    </cfRule>
  </conditionalFormatting>
  <conditionalFormatting sqref="U726">
    <cfRule type="cellIs" dxfId="0" priority="6388" operator="equal">
      <formula>"欠"</formula>
    </cfRule>
  </conditionalFormatting>
  <conditionalFormatting sqref="AF726:AG726">
    <cfRule type="cellIs" dxfId="0" priority="6389" operator="equal">
      <formula>"未完成"</formula>
    </cfRule>
  </conditionalFormatting>
  <conditionalFormatting sqref="AL726:AM726">
    <cfRule type="cellIs" dxfId="1" priority="6390" operator="equal">
      <formula>"未完成"</formula>
    </cfRule>
    <cfRule type="cellIs" dxfId="0" priority="6391" operator="equal">
      <formula>"未完成"</formula>
    </cfRule>
  </conditionalFormatting>
  <conditionalFormatting sqref="AN726">
    <cfRule type="cellIs" dxfId="0" priority="6392" operator="equal">
      <formula>"欠"</formula>
    </cfRule>
  </conditionalFormatting>
  <conditionalFormatting sqref="U729">
    <cfRule type="cellIs" dxfId="0" priority="6368" operator="equal">
      <formula>"欠"</formula>
    </cfRule>
  </conditionalFormatting>
  <conditionalFormatting sqref="AF729:AG729">
    <cfRule type="cellIs" dxfId="0" priority="6369" operator="equal">
      <formula>"未完成"</formula>
    </cfRule>
  </conditionalFormatting>
  <conditionalFormatting sqref="AL729:AM729">
    <cfRule type="cellIs" dxfId="1" priority="6370" operator="equal">
      <formula>"未完成"</formula>
    </cfRule>
    <cfRule type="cellIs" dxfId="0" priority="6371" operator="equal">
      <formula>"未完成"</formula>
    </cfRule>
  </conditionalFormatting>
  <conditionalFormatting sqref="AN729">
    <cfRule type="cellIs" dxfId="0" priority="6372" operator="equal">
      <formula>"欠"</formula>
    </cfRule>
  </conditionalFormatting>
  <conditionalFormatting sqref="AN735">
    <cfRule type="cellIs" dxfId="0" priority="6318" operator="equal">
      <formula>"欠"</formula>
    </cfRule>
  </conditionalFormatting>
  <conditionalFormatting sqref="R739">
    <cfRule type="containsText" dxfId="0" priority="6302" operator="between" text="欠">
      <formula>NOT(ISERROR(SEARCH("欠",R739)))</formula>
    </cfRule>
    <cfRule type="cellIs" dxfId="0" priority="6303" operator="equal">
      <formula>"欠"</formula>
    </cfRule>
  </conditionalFormatting>
  <conditionalFormatting sqref="AN742">
    <cfRule type="cellIs" dxfId="0" priority="9815" operator="equal">
      <formula>"欠"</formula>
    </cfRule>
  </conditionalFormatting>
  <conditionalFormatting sqref="S746">
    <cfRule type="cellIs" dxfId="0" priority="6071" operator="equal">
      <formula>"欠"</formula>
    </cfRule>
  </conditionalFormatting>
  <conditionalFormatting sqref="S749">
    <cfRule type="cellIs" dxfId="0" priority="6323" operator="equal">
      <formula>"欠"</formula>
    </cfRule>
  </conditionalFormatting>
  <conditionalFormatting sqref="T749">
    <cfRule type="cellIs" dxfId="0" priority="6324" operator="equal">
      <formula>"欠"</formula>
    </cfRule>
  </conditionalFormatting>
  <conditionalFormatting sqref="R760">
    <cfRule type="containsText" dxfId="0" priority="6000" operator="between" text="欠">
      <formula>NOT(ISERROR(SEARCH("欠",R760)))</formula>
    </cfRule>
    <cfRule type="cellIs" dxfId="0" priority="6001" operator="equal">
      <formula>"欠"</formula>
    </cfRule>
  </conditionalFormatting>
  <conditionalFormatting sqref="S764">
    <cfRule type="containsText" dxfId="0" priority="6054" operator="between" text="欠">
      <formula>NOT(ISERROR(SEARCH("欠",S764)))</formula>
    </cfRule>
    <cfRule type="cellIs" dxfId="0" priority="6055" operator="equal">
      <formula>"欠"</formula>
    </cfRule>
  </conditionalFormatting>
  <conditionalFormatting sqref="T764">
    <cfRule type="cellIs" dxfId="0" priority="6009" operator="equal">
      <formula>"欠"</formula>
    </cfRule>
  </conditionalFormatting>
  <conditionalFormatting sqref="R765:S765">
    <cfRule type="cellIs" dxfId="0" priority="5999" operator="equal">
      <formula>"欠"</formula>
    </cfRule>
  </conditionalFormatting>
  <conditionalFormatting sqref="R765">
    <cfRule type="containsText" dxfId="0" priority="5994" operator="between" text="欠">
      <formula>NOT(ISERROR(SEARCH("欠",R765)))</formula>
    </cfRule>
  </conditionalFormatting>
  <conditionalFormatting sqref="T765">
    <cfRule type="cellIs" dxfId="0" priority="5993" operator="equal">
      <formula>"欠"</formula>
    </cfRule>
  </conditionalFormatting>
  <conditionalFormatting sqref="U765">
    <cfRule type="cellIs" dxfId="0" priority="5995" operator="equal">
      <formula>"欠"</formula>
    </cfRule>
  </conditionalFormatting>
  <conditionalFormatting sqref="AF765:AG765">
    <cfRule type="cellIs" dxfId="0" priority="5996" operator="equal">
      <formula>"未完成"</formula>
    </cfRule>
  </conditionalFormatting>
  <conditionalFormatting sqref="AL765:AM765">
    <cfRule type="cellIs" dxfId="1" priority="5997" operator="equal">
      <formula>"未完成"</formula>
    </cfRule>
    <cfRule type="cellIs" dxfId="0" priority="5998" operator="equal">
      <formula>"未完成"</formula>
    </cfRule>
  </conditionalFormatting>
  <conditionalFormatting sqref="AN765">
    <cfRule type="cellIs" dxfId="0" priority="6058" operator="equal">
      <formula>"欠"</formula>
    </cfRule>
  </conditionalFormatting>
  <conditionalFormatting sqref="R771">
    <cfRule type="containsText" dxfId="0" priority="6007" operator="between" text="欠">
      <formula>NOT(ISERROR(SEARCH("欠",R771)))</formula>
    </cfRule>
    <cfRule type="cellIs" dxfId="0" priority="6008" operator="equal">
      <formula>"欠"</formula>
    </cfRule>
  </conditionalFormatting>
  <conditionalFormatting sqref="T771:U771">
    <cfRule type="cellIs" dxfId="0" priority="6003" operator="equal">
      <formula>"欠"</formula>
    </cfRule>
  </conditionalFormatting>
  <conditionalFormatting sqref="T771">
    <cfRule type="containsText" dxfId="0" priority="6002" operator="between" text="欠">
      <formula>NOT(ISERROR(SEARCH("欠",T771)))</formula>
    </cfRule>
  </conditionalFormatting>
  <conditionalFormatting sqref="AF771:AG771">
    <cfRule type="cellIs" dxfId="0" priority="6004" operator="equal">
      <formula>"未完成"</formula>
    </cfRule>
  </conditionalFormatting>
  <conditionalFormatting sqref="AL771:AM771">
    <cfRule type="cellIs" dxfId="1" priority="6005" operator="equal">
      <formula>"未完成"</formula>
    </cfRule>
    <cfRule type="cellIs" dxfId="0" priority="6006" operator="equal">
      <formula>"未完成"</formula>
    </cfRule>
  </conditionalFormatting>
  <conditionalFormatting sqref="R775">
    <cfRule type="containsText" dxfId="0" priority="5980" operator="between" text="欠">
      <formula>NOT(ISERROR(SEARCH("欠",R775)))</formula>
    </cfRule>
    <cfRule type="cellIs" dxfId="0" priority="5984" operator="equal">
      <formula>"欠"</formula>
    </cfRule>
  </conditionalFormatting>
  <conditionalFormatting sqref="S775">
    <cfRule type="cellIs" dxfId="0" priority="5992" operator="equal">
      <formula>"欠"</formula>
    </cfRule>
  </conditionalFormatting>
  <conditionalFormatting sqref="T775:U775">
    <cfRule type="cellIs" dxfId="0" priority="5964" operator="equal">
      <formula>"欠"</formula>
    </cfRule>
  </conditionalFormatting>
  <conditionalFormatting sqref="T775">
    <cfRule type="containsText" dxfId="0" priority="5960" operator="between" text="欠">
      <formula>NOT(ISERROR(SEARCH("欠",T775)))</formula>
    </cfRule>
  </conditionalFormatting>
  <conditionalFormatting sqref="AF775:AG775">
    <cfRule type="cellIs" dxfId="0" priority="5968" operator="equal">
      <formula>"未完成"</formula>
    </cfRule>
  </conditionalFormatting>
  <conditionalFormatting sqref="AI775">
    <cfRule type="cellIs" dxfId="0" priority="5988" operator="equal">
      <formula>"未完成"</formula>
    </cfRule>
  </conditionalFormatting>
  <conditionalFormatting sqref="AL775:AM775">
    <cfRule type="cellIs" dxfId="1" priority="5972" operator="equal">
      <formula>"未完成"</formula>
    </cfRule>
    <cfRule type="cellIs" dxfId="0" priority="5976" operator="equal">
      <formula>"未完成"</formula>
    </cfRule>
  </conditionalFormatting>
  <conditionalFormatting sqref="R776">
    <cfRule type="containsText" dxfId="0" priority="5979" operator="between" text="欠">
      <formula>NOT(ISERROR(SEARCH("欠",R776)))</formula>
    </cfRule>
    <cfRule type="cellIs" dxfId="0" priority="5983" operator="equal">
      <formula>"欠"</formula>
    </cfRule>
  </conditionalFormatting>
  <conditionalFormatting sqref="S776">
    <cfRule type="cellIs" dxfId="0" priority="5991" operator="equal">
      <formula>"欠"</formula>
    </cfRule>
  </conditionalFormatting>
  <conditionalFormatting sqref="T776:U776">
    <cfRule type="cellIs" dxfId="0" priority="5963" operator="equal">
      <formula>"欠"</formula>
    </cfRule>
  </conditionalFormatting>
  <conditionalFormatting sqref="T776">
    <cfRule type="containsText" dxfId="0" priority="5959" operator="between" text="欠">
      <formula>NOT(ISERROR(SEARCH("欠",T776)))</formula>
    </cfRule>
  </conditionalFormatting>
  <conditionalFormatting sqref="AF776:AG776">
    <cfRule type="cellIs" dxfId="0" priority="5967" operator="equal">
      <formula>"未完成"</formula>
    </cfRule>
  </conditionalFormatting>
  <conditionalFormatting sqref="AI776">
    <cfRule type="cellIs" dxfId="0" priority="5987" operator="equal">
      <formula>"未完成"</formula>
    </cfRule>
  </conditionalFormatting>
  <conditionalFormatting sqref="AL776:AM776">
    <cfRule type="cellIs" dxfId="1" priority="5971" operator="equal">
      <formula>"未完成"</formula>
    </cfRule>
    <cfRule type="cellIs" dxfId="0" priority="5975" operator="equal">
      <formula>"未完成"</formula>
    </cfRule>
  </conditionalFormatting>
  <conditionalFormatting sqref="R777">
    <cfRule type="containsText" dxfId="0" priority="5978" operator="between" text="欠">
      <formula>NOT(ISERROR(SEARCH("欠",R777)))</formula>
    </cfRule>
    <cfRule type="cellIs" dxfId="0" priority="5982" operator="equal">
      <formula>"欠"</formula>
    </cfRule>
  </conditionalFormatting>
  <conditionalFormatting sqref="S777">
    <cfRule type="cellIs" dxfId="0" priority="5990" operator="equal">
      <formula>"欠"</formula>
    </cfRule>
  </conditionalFormatting>
  <conditionalFormatting sqref="T777">
    <cfRule type="containsText" dxfId="0" priority="5958" operator="between" text="欠">
      <formula>NOT(ISERROR(SEARCH("欠",T777)))</formula>
    </cfRule>
  </conditionalFormatting>
  <conditionalFormatting sqref="T777:U777">
    <cfRule type="cellIs" dxfId="0" priority="5962" operator="equal">
      <formula>"欠"</formula>
    </cfRule>
  </conditionalFormatting>
  <conditionalFormatting sqref="AF777:AG777">
    <cfRule type="cellIs" dxfId="0" priority="5966" operator="equal">
      <formula>"未完成"</formula>
    </cfRule>
  </conditionalFormatting>
  <conditionalFormatting sqref="AI777">
    <cfRule type="cellIs" dxfId="0" priority="5986" operator="equal">
      <formula>"未完成"</formula>
    </cfRule>
  </conditionalFormatting>
  <conditionalFormatting sqref="AL777:AM777">
    <cfRule type="cellIs" dxfId="1" priority="5970" operator="equal">
      <formula>"未完成"</formula>
    </cfRule>
    <cfRule type="cellIs" dxfId="0" priority="5974" operator="equal">
      <formula>"未完成"</formula>
    </cfRule>
  </conditionalFormatting>
  <conditionalFormatting sqref="R778">
    <cfRule type="containsText" dxfId="0" priority="5977" operator="between" text="欠">
      <formula>NOT(ISERROR(SEARCH("欠",R778)))</formula>
    </cfRule>
    <cfRule type="cellIs" dxfId="0" priority="5981" operator="equal">
      <formula>"欠"</formula>
    </cfRule>
  </conditionalFormatting>
  <conditionalFormatting sqref="S778">
    <cfRule type="cellIs" dxfId="0" priority="5989" operator="equal">
      <formula>"欠"</formula>
    </cfRule>
  </conditionalFormatting>
  <conditionalFormatting sqref="T778">
    <cfRule type="containsText" dxfId="0" priority="5957" operator="between" text="欠">
      <formula>NOT(ISERROR(SEARCH("欠",T778)))</formula>
    </cfRule>
  </conditionalFormatting>
  <conditionalFormatting sqref="T778:U778">
    <cfRule type="cellIs" dxfId="0" priority="5961" operator="equal">
      <formula>"欠"</formula>
    </cfRule>
  </conditionalFormatting>
  <conditionalFormatting sqref="AF778:AG778">
    <cfRule type="cellIs" dxfId="0" priority="5965" operator="equal">
      <formula>"未完成"</formula>
    </cfRule>
  </conditionalFormatting>
  <conditionalFormatting sqref="AI778">
    <cfRule type="cellIs" dxfId="0" priority="5985" operator="equal">
      <formula>"未完成"</formula>
    </cfRule>
  </conditionalFormatting>
  <conditionalFormatting sqref="AL778:AM778">
    <cfRule type="cellIs" dxfId="1" priority="5969" operator="equal">
      <formula>"未完成"</formula>
    </cfRule>
    <cfRule type="cellIs" dxfId="0" priority="5973" operator="equal">
      <formula>"未完成"</formula>
    </cfRule>
  </conditionalFormatting>
  <conditionalFormatting sqref="R779">
    <cfRule type="cellIs" dxfId="0" priority="6413" operator="equal">
      <formula>"欠"</formula>
    </cfRule>
  </conditionalFormatting>
  <conditionalFormatting sqref="T779">
    <cfRule type="containsText" dxfId="0" priority="6407" operator="between" text="欠">
      <formula>NOT(ISERROR(SEARCH("欠",T779)))</formula>
    </cfRule>
  </conditionalFormatting>
  <conditionalFormatting sqref="T779:U779">
    <cfRule type="cellIs" dxfId="0" priority="6408" operator="equal">
      <formula>"欠"</formula>
    </cfRule>
  </conditionalFormatting>
  <conditionalFormatting sqref="AF779:AG779">
    <cfRule type="cellIs" dxfId="0" priority="6409" operator="equal">
      <formula>"未完成"</formula>
    </cfRule>
  </conditionalFormatting>
  <conditionalFormatting sqref="AL779:AM779">
    <cfRule type="cellIs" dxfId="1" priority="6410" operator="equal">
      <formula>"未完成"</formula>
    </cfRule>
    <cfRule type="cellIs" dxfId="0" priority="6411" operator="equal">
      <formula>"未完成"</formula>
    </cfRule>
  </conditionalFormatting>
  <conditionalFormatting sqref="AN779">
    <cfRule type="cellIs" dxfId="0" priority="6412" operator="equal">
      <formula>"欠"</formula>
    </cfRule>
  </conditionalFormatting>
  <conditionalFormatting sqref="R780">
    <cfRule type="containsText" dxfId="0" priority="5943" operator="between" text="欠">
      <formula>NOT(ISERROR(SEARCH("欠",R780)))</formula>
    </cfRule>
    <cfRule type="cellIs" dxfId="0" priority="5944" operator="equal">
      <formula>"欠"</formula>
    </cfRule>
  </conditionalFormatting>
  <conditionalFormatting sqref="S780">
    <cfRule type="cellIs" dxfId="0" priority="5952" operator="equal">
      <formula>"欠"</formula>
    </cfRule>
  </conditionalFormatting>
  <conditionalFormatting sqref="T780">
    <cfRule type="containsText" dxfId="0" priority="5942" operator="between" text="欠">
      <formula>NOT(ISERROR(SEARCH("欠",T780)))</formula>
    </cfRule>
    <cfRule type="cellIs" dxfId="0" priority="5949" operator="equal">
      <formula>"欠"</formula>
    </cfRule>
  </conditionalFormatting>
  <conditionalFormatting sqref="U780">
    <cfRule type="cellIs" dxfId="0" priority="5945" operator="equal">
      <formula>"欠"</formula>
    </cfRule>
  </conditionalFormatting>
  <conditionalFormatting sqref="AF780:AG780">
    <cfRule type="cellIs" dxfId="0" priority="5946" operator="equal">
      <formula>"未完成"</formula>
    </cfRule>
  </conditionalFormatting>
  <conditionalFormatting sqref="AI780">
    <cfRule type="cellIs" dxfId="0" priority="5951" operator="equal">
      <formula>"未完成"</formula>
    </cfRule>
  </conditionalFormatting>
  <conditionalFormatting sqref="AL780:AM780">
    <cfRule type="cellIs" dxfId="1" priority="5947" operator="equal">
      <formula>"未完成"</formula>
    </cfRule>
    <cfRule type="cellIs" dxfId="0" priority="5948" operator="equal">
      <formula>"未完成"</formula>
    </cfRule>
  </conditionalFormatting>
  <conditionalFormatting sqref="AN780">
    <cfRule type="cellIs" dxfId="0" priority="5950" operator="equal">
      <formula>"欠"</formula>
    </cfRule>
  </conditionalFormatting>
  <conditionalFormatting sqref="R783">
    <cfRule type="containsText" dxfId="0" priority="6272" operator="between" text="欠">
      <formula>NOT(ISERROR(SEARCH("欠",R783)))</formula>
    </cfRule>
    <cfRule type="cellIs" dxfId="0" priority="6273" operator="equal">
      <formula>"欠"</formula>
    </cfRule>
  </conditionalFormatting>
  <conditionalFormatting sqref="T783:U783">
    <cfRule type="cellIs" dxfId="0" priority="6280" operator="equal">
      <formula>"欠"</formula>
    </cfRule>
  </conditionalFormatting>
  <conditionalFormatting sqref="T783">
    <cfRule type="containsText" dxfId="0" priority="6278" operator="between" text="欠">
      <formula>NOT(ISERROR(SEARCH("欠",T783)))</formula>
    </cfRule>
  </conditionalFormatting>
  <conditionalFormatting sqref="AF783:AG783">
    <cfRule type="cellIs" dxfId="0" priority="6281" operator="equal">
      <formula>"未完成"</formula>
    </cfRule>
  </conditionalFormatting>
  <conditionalFormatting sqref="AL783:AM783">
    <cfRule type="cellIs" dxfId="1" priority="6282" operator="equal">
      <formula>"未完成"</formula>
    </cfRule>
    <cfRule type="cellIs" dxfId="0" priority="6283" operator="equal">
      <formula>"未完成"</formula>
    </cfRule>
  </conditionalFormatting>
  <conditionalFormatting sqref="S784">
    <cfRule type="cellIs" dxfId="0" priority="6258" operator="equal">
      <formula>"欠"</formula>
    </cfRule>
  </conditionalFormatting>
  <conditionalFormatting sqref="R786">
    <cfRule type="containsText" dxfId="0" priority="6212" operator="between" text="欠">
      <formula>NOT(ISERROR(SEARCH("欠",R786)))</formula>
    </cfRule>
  </conditionalFormatting>
  <conditionalFormatting sqref="S786">
    <cfRule type="cellIs" dxfId="0" priority="6182" operator="equal">
      <formula>"欠"</formula>
    </cfRule>
  </conditionalFormatting>
  <conditionalFormatting sqref="T786">
    <cfRule type="containsText" dxfId="0" priority="6214" operator="between" text="欠">
      <formula>NOT(ISERROR(SEARCH("欠",T786)))</formula>
    </cfRule>
  </conditionalFormatting>
  <conditionalFormatting sqref="U786">
    <cfRule type="cellIs" dxfId="0" priority="6208" operator="equal">
      <formula>"欠"</formula>
    </cfRule>
  </conditionalFormatting>
  <conditionalFormatting sqref="AF786:AG786">
    <cfRule type="cellIs" dxfId="0" priority="6209" operator="equal">
      <formula>"未完成"</formula>
    </cfRule>
  </conditionalFormatting>
  <conditionalFormatting sqref="AL786:AM786">
    <cfRule type="cellIs" dxfId="1" priority="6210" operator="equal">
      <formula>"未完成"</formula>
    </cfRule>
    <cfRule type="cellIs" dxfId="0" priority="6211" operator="equal">
      <formula>"未完成"</formula>
    </cfRule>
  </conditionalFormatting>
  <conditionalFormatting sqref="R787">
    <cfRule type="containsText" dxfId="0" priority="6414" operator="between" text="欠">
      <formula>NOT(ISERROR(SEARCH("欠",R787)))</formula>
    </cfRule>
  </conditionalFormatting>
  <conditionalFormatting sqref="T787">
    <cfRule type="cellIs" dxfId="0" priority="6301" operator="equal">
      <formula>"欠"</formula>
    </cfRule>
  </conditionalFormatting>
  <conditionalFormatting sqref="R788">
    <cfRule type="containsText" dxfId="0" priority="6286" operator="between" text="欠">
      <formula>NOT(ISERROR(SEARCH("欠",R788)))</formula>
    </cfRule>
    <cfRule type="cellIs" dxfId="0" priority="6291" operator="equal">
      <formula>"欠"</formula>
    </cfRule>
  </conditionalFormatting>
  <conditionalFormatting sqref="T788">
    <cfRule type="containsText" dxfId="0" priority="6285" operator="between" text="欠">
      <formula>NOT(ISERROR(SEARCH("欠",T788)))</formula>
    </cfRule>
  </conditionalFormatting>
  <conditionalFormatting sqref="T799">
    <cfRule type="containsText" dxfId="0" priority="6299" operator="between" text="欠">
      <formula>NOT(ISERROR(SEARCH("欠",T799)))</formula>
    </cfRule>
    <cfRule type="cellIs" dxfId="0" priority="6300" operator="equal">
      <formula>"欠"</formula>
    </cfRule>
  </conditionalFormatting>
  <conditionalFormatting sqref="AH804">
    <cfRule type="cellIs" dxfId="0" priority="6178" operator="equal">
      <formula>"未完成"</formula>
    </cfRule>
  </conditionalFormatting>
  <conditionalFormatting sqref="S816">
    <cfRule type="cellIs" dxfId="0" priority="6081" operator="equal">
      <formula>"欠"</formula>
    </cfRule>
  </conditionalFormatting>
  <conditionalFormatting sqref="U817">
    <cfRule type="cellIs" dxfId="0" priority="5935" operator="equal">
      <formula>"欠"</formula>
    </cfRule>
  </conditionalFormatting>
  <conditionalFormatting sqref="AI817">
    <cfRule type="cellIs" dxfId="0" priority="5939" operator="equal">
      <formula>"未完成"</formula>
    </cfRule>
  </conditionalFormatting>
  <conditionalFormatting sqref="AL817:AM817">
    <cfRule type="cellIs" dxfId="1" priority="5936" operator="equal">
      <formula>"未完成"</formula>
    </cfRule>
    <cfRule type="cellIs" dxfId="0" priority="5937" operator="equal">
      <formula>"未完成"</formula>
    </cfRule>
  </conditionalFormatting>
  <conditionalFormatting sqref="U818">
    <cfRule type="cellIs" dxfId="0" priority="5852" operator="equal">
      <formula>"欠"</formula>
    </cfRule>
  </conditionalFormatting>
  <conditionalFormatting sqref="AI818">
    <cfRule type="cellIs" dxfId="0" priority="5912" operator="equal">
      <formula>"未完成"</formula>
    </cfRule>
  </conditionalFormatting>
  <conditionalFormatting sqref="AL818:AM818">
    <cfRule type="cellIs" dxfId="1" priority="5872" operator="equal">
      <formula>"未完成"</formula>
    </cfRule>
    <cfRule type="cellIs" dxfId="0" priority="5892" operator="equal">
      <formula>"未完成"</formula>
    </cfRule>
  </conditionalFormatting>
  <conditionalFormatting sqref="AN818">
    <cfRule type="cellIs" dxfId="0" priority="5932" operator="equal">
      <formula>"欠"</formula>
    </cfRule>
  </conditionalFormatting>
  <conditionalFormatting sqref="U819">
    <cfRule type="cellIs" dxfId="0" priority="5851" operator="equal">
      <formula>"欠"</formula>
    </cfRule>
  </conditionalFormatting>
  <conditionalFormatting sqref="AI819">
    <cfRule type="cellIs" dxfId="0" priority="5911" operator="equal">
      <formula>"未完成"</formula>
    </cfRule>
  </conditionalFormatting>
  <conditionalFormatting sqref="AL819:AM819">
    <cfRule type="cellIs" dxfId="1" priority="5871" operator="equal">
      <formula>"未完成"</formula>
    </cfRule>
    <cfRule type="cellIs" dxfId="0" priority="5891" operator="equal">
      <formula>"未完成"</formula>
    </cfRule>
  </conditionalFormatting>
  <conditionalFormatting sqref="AN819">
    <cfRule type="cellIs" dxfId="0" priority="5931" operator="equal">
      <formula>"欠"</formula>
    </cfRule>
  </conditionalFormatting>
  <conditionalFormatting sqref="U820">
    <cfRule type="cellIs" dxfId="0" priority="5850" operator="equal">
      <formula>"欠"</formula>
    </cfRule>
  </conditionalFormatting>
  <conditionalFormatting sqref="AI820">
    <cfRule type="cellIs" dxfId="0" priority="5910" operator="equal">
      <formula>"未完成"</formula>
    </cfRule>
  </conditionalFormatting>
  <conditionalFormatting sqref="AL820:AM820">
    <cfRule type="cellIs" dxfId="1" priority="5870" operator="equal">
      <formula>"未完成"</formula>
    </cfRule>
    <cfRule type="cellIs" dxfId="0" priority="5890" operator="equal">
      <formula>"未完成"</formula>
    </cfRule>
  </conditionalFormatting>
  <conditionalFormatting sqref="AN820">
    <cfRule type="cellIs" dxfId="0" priority="5930" operator="equal">
      <formula>"欠"</formula>
    </cfRule>
  </conditionalFormatting>
  <conditionalFormatting sqref="U821">
    <cfRule type="cellIs" dxfId="0" priority="5849" operator="equal">
      <formula>"欠"</formula>
    </cfRule>
  </conditionalFormatting>
  <conditionalFormatting sqref="AI821">
    <cfRule type="cellIs" dxfId="0" priority="5909" operator="equal">
      <formula>"未完成"</formula>
    </cfRule>
  </conditionalFormatting>
  <conditionalFormatting sqref="AL821:AM821">
    <cfRule type="cellIs" dxfId="1" priority="5869" operator="equal">
      <formula>"未完成"</formula>
    </cfRule>
    <cfRule type="cellIs" dxfId="0" priority="5889" operator="equal">
      <formula>"未完成"</formula>
    </cfRule>
  </conditionalFormatting>
  <conditionalFormatting sqref="AN821">
    <cfRule type="cellIs" dxfId="0" priority="5929" operator="equal">
      <formula>"欠"</formula>
    </cfRule>
  </conditionalFormatting>
  <conditionalFormatting sqref="U822">
    <cfRule type="cellIs" dxfId="0" priority="5848" operator="equal">
      <formula>"欠"</formula>
    </cfRule>
  </conditionalFormatting>
  <conditionalFormatting sqref="AI822">
    <cfRule type="cellIs" dxfId="0" priority="5908" operator="equal">
      <formula>"未完成"</formula>
    </cfRule>
  </conditionalFormatting>
  <conditionalFormatting sqref="AL822:AM822">
    <cfRule type="cellIs" dxfId="1" priority="5868" operator="equal">
      <formula>"未完成"</formula>
    </cfRule>
    <cfRule type="cellIs" dxfId="0" priority="5888" operator="equal">
      <formula>"未完成"</formula>
    </cfRule>
  </conditionalFormatting>
  <conditionalFormatting sqref="AN822">
    <cfRule type="cellIs" dxfId="0" priority="5928" operator="equal">
      <formula>"欠"</formula>
    </cfRule>
  </conditionalFormatting>
  <conditionalFormatting sqref="U823">
    <cfRule type="cellIs" dxfId="0" priority="5847" operator="equal">
      <formula>"欠"</formula>
    </cfRule>
  </conditionalFormatting>
  <conditionalFormatting sqref="AI823">
    <cfRule type="cellIs" dxfId="0" priority="5907" operator="equal">
      <formula>"未完成"</formula>
    </cfRule>
  </conditionalFormatting>
  <conditionalFormatting sqref="AL823:AM823">
    <cfRule type="cellIs" dxfId="1" priority="5867" operator="equal">
      <formula>"未完成"</formula>
    </cfRule>
    <cfRule type="cellIs" dxfId="0" priority="5887" operator="equal">
      <formula>"未完成"</formula>
    </cfRule>
  </conditionalFormatting>
  <conditionalFormatting sqref="AN823">
    <cfRule type="cellIs" dxfId="0" priority="5927" operator="equal">
      <formula>"欠"</formula>
    </cfRule>
  </conditionalFormatting>
  <conditionalFormatting sqref="U824">
    <cfRule type="cellIs" dxfId="0" priority="5846" operator="equal">
      <formula>"欠"</formula>
    </cfRule>
  </conditionalFormatting>
  <conditionalFormatting sqref="AI824">
    <cfRule type="cellIs" dxfId="0" priority="5906" operator="equal">
      <formula>"未完成"</formula>
    </cfRule>
  </conditionalFormatting>
  <conditionalFormatting sqref="AL824:AM824">
    <cfRule type="cellIs" dxfId="1" priority="5866" operator="equal">
      <formula>"未完成"</formula>
    </cfRule>
    <cfRule type="cellIs" dxfId="0" priority="5886" operator="equal">
      <formula>"未完成"</formula>
    </cfRule>
  </conditionalFormatting>
  <conditionalFormatting sqref="AN824">
    <cfRule type="cellIs" dxfId="0" priority="5926" operator="equal">
      <formula>"欠"</formula>
    </cfRule>
  </conditionalFormatting>
  <conditionalFormatting sqref="U825">
    <cfRule type="cellIs" dxfId="0" priority="5845" operator="equal">
      <formula>"欠"</formula>
    </cfRule>
  </conditionalFormatting>
  <conditionalFormatting sqref="AI825">
    <cfRule type="cellIs" dxfId="0" priority="5905" operator="equal">
      <formula>"未完成"</formula>
    </cfRule>
  </conditionalFormatting>
  <conditionalFormatting sqref="AL825:AM825">
    <cfRule type="cellIs" dxfId="1" priority="5865" operator="equal">
      <formula>"未完成"</formula>
    </cfRule>
    <cfRule type="cellIs" dxfId="0" priority="5885" operator="equal">
      <formula>"未完成"</formula>
    </cfRule>
  </conditionalFormatting>
  <conditionalFormatting sqref="AN825">
    <cfRule type="cellIs" dxfId="0" priority="5925" operator="equal">
      <formula>"欠"</formula>
    </cfRule>
  </conditionalFormatting>
  <conditionalFormatting sqref="U826">
    <cfRule type="cellIs" dxfId="0" priority="5844" operator="equal">
      <formula>"欠"</formula>
    </cfRule>
  </conditionalFormatting>
  <conditionalFormatting sqref="AI826">
    <cfRule type="cellIs" dxfId="0" priority="5904" operator="equal">
      <formula>"未完成"</formula>
    </cfRule>
  </conditionalFormatting>
  <conditionalFormatting sqref="AL826:AM826">
    <cfRule type="cellIs" dxfId="1" priority="5864" operator="equal">
      <formula>"未完成"</formula>
    </cfRule>
    <cfRule type="cellIs" dxfId="0" priority="5884" operator="equal">
      <formula>"未完成"</formula>
    </cfRule>
  </conditionalFormatting>
  <conditionalFormatting sqref="AN826">
    <cfRule type="cellIs" dxfId="0" priority="5924" operator="equal">
      <formula>"欠"</formula>
    </cfRule>
  </conditionalFormatting>
  <conditionalFormatting sqref="U827">
    <cfRule type="cellIs" dxfId="0" priority="5843" operator="equal">
      <formula>"欠"</formula>
    </cfRule>
  </conditionalFormatting>
  <conditionalFormatting sqref="AI827">
    <cfRule type="cellIs" dxfId="0" priority="5903" operator="equal">
      <formula>"未完成"</formula>
    </cfRule>
  </conditionalFormatting>
  <conditionalFormatting sqref="AL827:AM827">
    <cfRule type="cellIs" dxfId="1" priority="5863" operator="equal">
      <formula>"未完成"</formula>
    </cfRule>
    <cfRule type="cellIs" dxfId="0" priority="5883" operator="equal">
      <formula>"未完成"</formula>
    </cfRule>
  </conditionalFormatting>
  <conditionalFormatting sqref="AN827">
    <cfRule type="cellIs" dxfId="0" priority="5923" operator="equal">
      <formula>"欠"</formula>
    </cfRule>
  </conditionalFormatting>
  <conditionalFormatting sqref="U828">
    <cfRule type="cellIs" dxfId="0" priority="5842" operator="equal">
      <formula>"欠"</formula>
    </cfRule>
  </conditionalFormatting>
  <conditionalFormatting sqref="AI828">
    <cfRule type="cellIs" dxfId="0" priority="5902" operator="equal">
      <formula>"未完成"</formula>
    </cfRule>
  </conditionalFormatting>
  <conditionalFormatting sqref="AL828:AM828">
    <cfRule type="cellIs" dxfId="1" priority="5862" operator="equal">
      <formula>"未完成"</formula>
    </cfRule>
    <cfRule type="cellIs" dxfId="0" priority="5882" operator="equal">
      <formula>"未完成"</formula>
    </cfRule>
  </conditionalFormatting>
  <conditionalFormatting sqref="AN828">
    <cfRule type="cellIs" dxfId="0" priority="5922" operator="equal">
      <formula>"欠"</formula>
    </cfRule>
  </conditionalFormatting>
  <conditionalFormatting sqref="U829">
    <cfRule type="cellIs" dxfId="0" priority="5841" operator="equal">
      <formula>"欠"</formula>
    </cfRule>
  </conditionalFormatting>
  <conditionalFormatting sqref="AI829">
    <cfRule type="cellIs" dxfId="0" priority="5901" operator="equal">
      <formula>"未完成"</formula>
    </cfRule>
  </conditionalFormatting>
  <conditionalFormatting sqref="AL829:AM829">
    <cfRule type="cellIs" dxfId="1" priority="5861" operator="equal">
      <formula>"未完成"</formula>
    </cfRule>
    <cfRule type="cellIs" dxfId="0" priority="5881" operator="equal">
      <formula>"未完成"</formula>
    </cfRule>
  </conditionalFormatting>
  <conditionalFormatting sqref="AN829">
    <cfRule type="cellIs" dxfId="0" priority="5921" operator="equal">
      <formula>"欠"</formula>
    </cfRule>
  </conditionalFormatting>
  <conditionalFormatting sqref="U830">
    <cfRule type="cellIs" dxfId="0" priority="5840" operator="equal">
      <formula>"欠"</formula>
    </cfRule>
  </conditionalFormatting>
  <conditionalFormatting sqref="AI830">
    <cfRule type="cellIs" dxfId="0" priority="5900" operator="equal">
      <formula>"未完成"</formula>
    </cfRule>
  </conditionalFormatting>
  <conditionalFormatting sqref="AL830:AM830">
    <cfRule type="cellIs" dxfId="1" priority="5860" operator="equal">
      <formula>"未完成"</formula>
    </cfRule>
    <cfRule type="cellIs" dxfId="0" priority="5880" operator="equal">
      <formula>"未完成"</formula>
    </cfRule>
  </conditionalFormatting>
  <conditionalFormatting sqref="AN830">
    <cfRule type="cellIs" dxfId="0" priority="5920" operator="equal">
      <formula>"欠"</formula>
    </cfRule>
  </conditionalFormatting>
  <conditionalFormatting sqref="U831">
    <cfRule type="cellIs" dxfId="0" priority="5839" operator="equal">
      <formula>"欠"</formula>
    </cfRule>
  </conditionalFormatting>
  <conditionalFormatting sqref="AI831">
    <cfRule type="cellIs" dxfId="0" priority="5899" operator="equal">
      <formula>"未完成"</formula>
    </cfRule>
  </conditionalFormatting>
  <conditionalFormatting sqref="AL831:AM831">
    <cfRule type="cellIs" dxfId="1" priority="5859" operator="equal">
      <formula>"未完成"</formula>
    </cfRule>
    <cfRule type="cellIs" dxfId="0" priority="5879" operator="equal">
      <formula>"未完成"</formula>
    </cfRule>
  </conditionalFormatting>
  <conditionalFormatting sqref="AN831">
    <cfRule type="cellIs" dxfId="0" priority="5919" operator="equal">
      <formula>"欠"</formula>
    </cfRule>
  </conditionalFormatting>
  <conditionalFormatting sqref="U832">
    <cfRule type="cellIs" dxfId="0" priority="5838" operator="equal">
      <formula>"欠"</formula>
    </cfRule>
  </conditionalFormatting>
  <conditionalFormatting sqref="AI832">
    <cfRule type="cellIs" dxfId="0" priority="5898" operator="equal">
      <formula>"未完成"</formula>
    </cfRule>
  </conditionalFormatting>
  <conditionalFormatting sqref="AL832:AM832">
    <cfRule type="cellIs" dxfId="1" priority="5858" operator="equal">
      <formula>"未完成"</formula>
    </cfRule>
    <cfRule type="cellIs" dxfId="0" priority="5878" operator="equal">
      <formula>"未完成"</formula>
    </cfRule>
  </conditionalFormatting>
  <conditionalFormatting sqref="AN832">
    <cfRule type="cellIs" dxfId="0" priority="5918" operator="equal">
      <formula>"欠"</formula>
    </cfRule>
  </conditionalFormatting>
  <conditionalFormatting sqref="U833">
    <cfRule type="cellIs" dxfId="0" priority="5837" operator="equal">
      <formula>"欠"</formula>
    </cfRule>
  </conditionalFormatting>
  <conditionalFormatting sqref="AI833">
    <cfRule type="cellIs" dxfId="0" priority="5897" operator="equal">
      <formula>"未完成"</formula>
    </cfRule>
  </conditionalFormatting>
  <conditionalFormatting sqref="AL833:AM833">
    <cfRule type="cellIs" dxfId="1" priority="5857" operator="equal">
      <formula>"未完成"</formula>
    </cfRule>
    <cfRule type="cellIs" dxfId="0" priority="5877" operator="equal">
      <formula>"未完成"</formula>
    </cfRule>
  </conditionalFormatting>
  <conditionalFormatting sqref="AN833">
    <cfRule type="cellIs" dxfId="0" priority="5917" operator="equal">
      <formula>"欠"</formula>
    </cfRule>
  </conditionalFormatting>
  <conditionalFormatting sqref="U834">
    <cfRule type="cellIs" dxfId="0" priority="5836" operator="equal">
      <formula>"欠"</formula>
    </cfRule>
  </conditionalFormatting>
  <conditionalFormatting sqref="AI834">
    <cfRule type="cellIs" dxfId="0" priority="5896" operator="equal">
      <formula>"未完成"</formula>
    </cfRule>
  </conditionalFormatting>
  <conditionalFormatting sqref="AL834:AM834">
    <cfRule type="cellIs" dxfId="1" priority="5856" operator="equal">
      <formula>"未完成"</formula>
    </cfRule>
    <cfRule type="cellIs" dxfId="0" priority="5876" operator="equal">
      <formula>"未完成"</formula>
    </cfRule>
  </conditionalFormatting>
  <conditionalFormatting sqref="AN834">
    <cfRule type="cellIs" dxfId="0" priority="5916" operator="equal">
      <formula>"欠"</formula>
    </cfRule>
  </conditionalFormatting>
  <conditionalFormatting sqref="U835">
    <cfRule type="cellIs" dxfId="0" priority="5835" operator="equal">
      <formula>"欠"</formula>
    </cfRule>
  </conditionalFormatting>
  <conditionalFormatting sqref="AI835">
    <cfRule type="cellIs" dxfId="0" priority="5895" operator="equal">
      <formula>"未完成"</formula>
    </cfRule>
  </conditionalFormatting>
  <conditionalFormatting sqref="AL835:AM835">
    <cfRule type="cellIs" dxfId="1" priority="5855" operator="equal">
      <formula>"未完成"</formula>
    </cfRule>
    <cfRule type="cellIs" dxfId="0" priority="5875" operator="equal">
      <formula>"未完成"</formula>
    </cfRule>
  </conditionalFormatting>
  <conditionalFormatting sqref="AN835">
    <cfRule type="cellIs" dxfId="0" priority="5915" operator="equal">
      <formula>"欠"</formula>
    </cfRule>
  </conditionalFormatting>
  <conditionalFormatting sqref="U836">
    <cfRule type="cellIs" dxfId="0" priority="5834" operator="equal">
      <formula>"欠"</formula>
    </cfRule>
  </conditionalFormatting>
  <conditionalFormatting sqref="AI836">
    <cfRule type="cellIs" dxfId="0" priority="5894" operator="equal">
      <formula>"未完成"</formula>
    </cfRule>
  </conditionalFormatting>
  <conditionalFormatting sqref="AL836:AM836">
    <cfRule type="cellIs" dxfId="1" priority="5854" operator="equal">
      <formula>"未完成"</formula>
    </cfRule>
    <cfRule type="cellIs" dxfId="0" priority="5874" operator="equal">
      <formula>"未完成"</formula>
    </cfRule>
  </conditionalFormatting>
  <conditionalFormatting sqref="AN836">
    <cfRule type="cellIs" dxfId="0" priority="5914" operator="equal">
      <formula>"欠"</formula>
    </cfRule>
  </conditionalFormatting>
  <conditionalFormatting sqref="U837">
    <cfRule type="cellIs" dxfId="0" priority="5833" operator="equal">
      <formula>"欠"</formula>
    </cfRule>
  </conditionalFormatting>
  <conditionalFormatting sqref="AI837">
    <cfRule type="cellIs" dxfId="0" priority="5893" operator="equal">
      <formula>"未完成"</formula>
    </cfRule>
  </conditionalFormatting>
  <conditionalFormatting sqref="AL837:AM837">
    <cfRule type="cellIs" dxfId="1" priority="5853" operator="equal">
      <formula>"未完成"</formula>
    </cfRule>
    <cfRule type="cellIs" dxfId="0" priority="5873" operator="equal">
      <formula>"未完成"</formula>
    </cfRule>
  </conditionalFormatting>
  <conditionalFormatting sqref="AN837">
    <cfRule type="cellIs" dxfId="0" priority="5913" operator="equal">
      <formula>"欠"</formula>
    </cfRule>
  </conditionalFormatting>
  <conditionalFormatting sqref="U844">
    <cfRule type="cellIs" dxfId="0" priority="6206" operator="equal">
      <formula>"欠"</formula>
    </cfRule>
  </conditionalFormatting>
  <conditionalFormatting sqref="AL844:AM844">
    <cfRule type="cellIs" dxfId="1" priority="6189" operator="equal">
      <formula>"未完成"</formula>
    </cfRule>
    <cfRule type="cellIs" dxfId="0" priority="6196" operator="equal">
      <formula>"未完成"</formula>
    </cfRule>
  </conditionalFormatting>
  <conditionalFormatting sqref="U845">
    <cfRule type="cellIs" dxfId="0" priority="6205" operator="equal">
      <formula>"欠"</formula>
    </cfRule>
  </conditionalFormatting>
  <conditionalFormatting sqref="AL845:AM845">
    <cfRule type="cellIs" dxfId="1" priority="6188" operator="equal">
      <formula>"未完成"</formula>
    </cfRule>
    <cfRule type="cellIs" dxfId="0" priority="6195" operator="equal">
      <formula>"未完成"</formula>
    </cfRule>
  </conditionalFormatting>
  <conditionalFormatting sqref="U846">
    <cfRule type="cellIs" dxfId="0" priority="6204" operator="equal">
      <formula>"欠"</formula>
    </cfRule>
  </conditionalFormatting>
  <conditionalFormatting sqref="AL846:AM846">
    <cfRule type="cellIs" dxfId="1" priority="6187" operator="equal">
      <formula>"未完成"</formula>
    </cfRule>
    <cfRule type="cellIs" dxfId="0" priority="6194" operator="equal">
      <formula>"未完成"</formula>
    </cfRule>
  </conditionalFormatting>
  <conditionalFormatting sqref="U847">
    <cfRule type="cellIs" dxfId="0" priority="6203" operator="equal">
      <formula>"欠"</formula>
    </cfRule>
  </conditionalFormatting>
  <conditionalFormatting sqref="AL847:AM847">
    <cfRule type="cellIs" dxfId="1" priority="6186" operator="equal">
      <formula>"未完成"</formula>
    </cfRule>
    <cfRule type="cellIs" dxfId="0" priority="6193" operator="equal">
      <formula>"未完成"</formula>
    </cfRule>
  </conditionalFormatting>
  <conditionalFormatting sqref="U848">
    <cfRule type="cellIs" dxfId="0" priority="6202" operator="equal">
      <formula>"欠"</formula>
    </cfRule>
  </conditionalFormatting>
  <conditionalFormatting sqref="AL848:AM848">
    <cfRule type="cellIs" dxfId="1" priority="6185" operator="equal">
      <formula>"未完成"</formula>
    </cfRule>
    <cfRule type="cellIs" dxfId="0" priority="6192" operator="equal">
      <formula>"未完成"</formula>
    </cfRule>
  </conditionalFormatting>
  <conditionalFormatting sqref="U849">
    <cfRule type="cellIs" dxfId="0" priority="6201" operator="equal">
      <formula>"欠"</formula>
    </cfRule>
  </conditionalFormatting>
  <conditionalFormatting sqref="AL849:AM849">
    <cfRule type="cellIs" dxfId="1" priority="6184" operator="equal">
      <formula>"未完成"</formula>
    </cfRule>
    <cfRule type="cellIs" dxfId="0" priority="6191" operator="equal">
      <formula>"未完成"</formula>
    </cfRule>
  </conditionalFormatting>
  <conditionalFormatting sqref="T852">
    <cfRule type="containsText" dxfId="0" priority="6242" operator="between" text="欠">
      <formula>NOT(ISERROR(SEARCH("欠",T852)))</formula>
    </cfRule>
  </conditionalFormatting>
  <conditionalFormatting sqref="S861">
    <cfRule type="cellIs" dxfId="0" priority="6126" operator="equal">
      <formula>"欠"</formula>
    </cfRule>
  </conditionalFormatting>
  <conditionalFormatting sqref="U862">
    <cfRule type="cellIs" dxfId="0" priority="6274" operator="equal">
      <formula>"欠"</formula>
    </cfRule>
  </conditionalFormatting>
  <conditionalFormatting sqref="AL862:AM862">
    <cfRule type="cellIs" dxfId="1" priority="6276" operator="equal">
      <formula>"未完成"</formula>
    </cfRule>
    <cfRule type="cellIs" dxfId="0" priority="6277" operator="equal">
      <formula>"未完成"</formula>
    </cfRule>
  </conditionalFormatting>
  <conditionalFormatting sqref="AN862">
    <cfRule type="cellIs" dxfId="0" priority="6275" operator="equal">
      <formula>"欠"</formula>
    </cfRule>
  </conditionalFormatting>
  <conditionalFormatting sqref="S867">
    <cfRule type="cellIs" dxfId="0" priority="6079" operator="equal">
      <formula>"欠"</formula>
    </cfRule>
  </conditionalFormatting>
  <conditionalFormatting sqref="T867">
    <cfRule type="cellIs" dxfId="0" priority="6078" operator="equal">
      <formula>"欠"</formula>
    </cfRule>
  </conditionalFormatting>
  <conditionalFormatting sqref="S868">
    <cfRule type="cellIs" dxfId="0" priority="6077" operator="equal">
      <formula>"欠"</formula>
    </cfRule>
  </conditionalFormatting>
  <conditionalFormatting sqref="T868">
    <cfRule type="cellIs" dxfId="0" priority="6076" operator="equal">
      <formula>"欠"</formula>
    </cfRule>
  </conditionalFormatting>
  <conditionalFormatting sqref="R875">
    <cfRule type="containsText" dxfId="0" priority="6106" operator="between" text="欠">
      <formula>NOT(ISERROR(SEARCH("欠",R875)))</formula>
    </cfRule>
    <cfRule type="cellIs" dxfId="0" priority="6107" operator="equal">
      <formula>"欠"</formula>
    </cfRule>
  </conditionalFormatting>
  <conditionalFormatting sqref="T875:U875">
    <cfRule type="cellIs" dxfId="0" priority="6103" operator="equal">
      <formula>"欠"</formula>
    </cfRule>
  </conditionalFormatting>
  <conditionalFormatting sqref="T875">
    <cfRule type="containsText" dxfId="0" priority="6102" operator="between" text="欠">
      <formula>NOT(ISERROR(SEARCH("欠",T875)))</formula>
    </cfRule>
  </conditionalFormatting>
  <conditionalFormatting sqref="AL875:AM875">
    <cfRule type="cellIs" dxfId="1" priority="6104" operator="equal">
      <formula>"未完成"</formula>
    </cfRule>
    <cfRule type="cellIs" dxfId="0" priority="6105" operator="equal">
      <formula>"未完成"</formula>
    </cfRule>
  </conditionalFormatting>
  <conditionalFormatting sqref="AN875">
    <cfRule type="cellIs" dxfId="0" priority="6108" operator="equal">
      <formula>"欠"</formula>
    </cfRule>
  </conditionalFormatting>
  <conditionalFormatting sqref="T881">
    <cfRule type="containsText" dxfId="0" priority="6246" operator="between" text="欠">
      <formula>NOT(ISERROR(SEARCH("欠",T881)))</formula>
    </cfRule>
  </conditionalFormatting>
  <conditionalFormatting sqref="T881:U881">
    <cfRule type="cellIs" dxfId="0" priority="6247" operator="equal">
      <formula>"欠"</formula>
    </cfRule>
  </conditionalFormatting>
  <conditionalFormatting sqref="AL881:AM881">
    <cfRule type="cellIs" dxfId="1" priority="6248" operator="equal">
      <formula>"未完成"</formula>
    </cfRule>
    <cfRule type="cellIs" dxfId="0" priority="6249" operator="equal">
      <formula>"未完成"</formula>
    </cfRule>
  </conditionalFormatting>
  <conditionalFormatting sqref="AN881">
    <cfRule type="cellIs" dxfId="0" priority="6250" operator="equal">
      <formula>"欠"</formula>
    </cfRule>
  </conditionalFormatting>
  <conditionalFormatting sqref="S882:T882">
    <cfRule type="cellIs" dxfId="0" priority="6153" operator="equal">
      <formula>"欠"</formula>
    </cfRule>
  </conditionalFormatting>
  <conditionalFormatting sqref="T882">
    <cfRule type="containsText" dxfId="0" priority="6152" operator="between" text="欠">
      <formula>NOT(ISERROR(SEARCH("欠",T882)))</formula>
    </cfRule>
  </conditionalFormatting>
  <conditionalFormatting sqref="U882">
    <cfRule type="cellIs" dxfId="0" priority="6173" operator="equal">
      <formula>"欠"</formula>
    </cfRule>
  </conditionalFormatting>
  <conditionalFormatting sqref="AL882:AM882">
    <cfRule type="cellIs" dxfId="1" priority="6171" operator="equal">
      <formula>"未完成"</formula>
    </cfRule>
    <cfRule type="cellIs" dxfId="0" priority="6172" operator="equal">
      <formula>"未完成"</formula>
    </cfRule>
  </conditionalFormatting>
  <conditionalFormatting sqref="R883">
    <cfRule type="containsText" dxfId="0" priority="6082" operator="between" text="欠">
      <formula>NOT(ISERROR(SEARCH("欠",R883)))</formula>
    </cfRule>
    <cfRule type="cellIs" dxfId="0" priority="6083" operator="equal">
      <formula>"欠"</formula>
    </cfRule>
  </conditionalFormatting>
  <conditionalFormatting sqref="R885">
    <cfRule type="containsText" dxfId="0" priority="6124" operator="between" text="欠">
      <formula>NOT(ISERROR(SEARCH("欠",R885)))</formula>
    </cfRule>
    <cfRule type="cellIs" dxfId="0" priority="6125" operator="equal">
      <formula>"欠"</formula>
    </cfRule>
  </conditionalFormatting>
  <conditionalFormatting sqref="T885">
    <cfRule type="cellIs" dxfId="0" priority="6141" operator="equal">
      <formula>"欠"</formula>
    </cfRule>
  </conditionalFormatting>
  <conditionalFormatting sqref="U885">
    <cfRule type="cellIs" dxfId="0" priority="6134" operator="equal">
      <formula>"欠"</formula>
    </cfRule>
  </conditionalFormatting>
  <conditionalFormatting sqref="AL885:AM885">
    <cfRule type="cellIs" dxfId="1" priority="6135" operator="equal">
      <formula>"未完成"</formula>
    </cfRule>
    <cfRule type="cellIs" dxfId="0" priority="6136" operator="equal">
      <formula>"未完成"</formula>
    </cfRule>
  </conditionalFormatting>
  <conditionalFormatting sqref="AN885">
    <cfRule type="cellIs" dxfId="0" priority="6137" operator="equal">
      <formula>"欠"</formula>
    </cfRule>
  </conditionalFormatting>
  <conditionalFormatting sqref="R887">
    <cfRule type="containsText" dxfId="0" priority="6235" operator="between" text="欠">
      <formula>NOT(ISERROR(SEARCH("欠",R887)))</formula>
    </cfRule>
    <cfRule type="cellIs" dxfId="0" priority="6241" operator="equal">
      <formula>"欠"</formula>
    </cfRule>
  </conditionalFormatting>
  <conditionalFormatting sqref="T887:U887">
    <cfRule type="cellIs" dxfId="0" priority="6237" operator="equal">
      <formula>"欠"</formula>
    </cfRule>
  </conditionalFormatting>
  <conditionalFormatting sqref="T887">
    <cfRule type="containsText" dxfId="0" priority="6234" operator="between" text="欠">
      <formula>NOT(ISERROR(SEARCH("欠",T887)))</formula>
    </cfRule>
  </conditionalFormatting>
  <conditionalFormatting sqref="AL887:AM887">
    <cfRule type="cellIs" dxfId="1" priority="6238" operator="equal">
      <formula>"未完成"</formula>
    </cfRule>
    <cfRule type="cellIs" dxfId="0" priority="6239" operator="equal">
      <formula>"未完成"</formula>
    </cfRule>
  </conditionalFormatting>
  <conditionalFormatting sqref="AN887">
    <cfRule type="cellIs" dxfId="0" priority="6240" operator="equal">
      <formula>"欠"</formula>
    </cfRule>
  </conditionalFormatting>
  <conditionalFormatting sqref="U888">
    <cfRule type="cellIs" dxfId="0" priority="6168" operator="equal">
      <formula>"欠"</formula>
    </cfRule>
  </conditionalFormatting>
  <conditionalFormatting sqref="AN896">
    <cfRule type="cellIs" dxfId="0" priority="6119" operator="equal">
      <formula>"欠"</formula>
    </cfRule>
  </conditionalFormatting>
  <conditionalFormatting sqref="R897">
    <cfRule type="containsText" dxfId="0" priority="6292" operator="between" text="欠">
      <formula>NOT(ISERROR(SEARCH("欠",R897)))</formula>
    </cfRule>
    <cfRule type="cellIs" dxfId="0" priority="6297" operator="equal">
      <formula>"欠"</formula>
    </cfRule>
  </conditionalFormatting>
  <conditionalFormatting sqref="AN897">
    <cfRule type="cellIs" dxfId="0" priority="6296" operator="equal">
      <formula>"欠"</formula>
    </cfRule>
  </conditionalFormatting>
  <conditionalFormatting sqref="S900">
    <cfRule type="cellIs" dxfId="0" priority="6146" operator="equal">
      <formula>"欠"</formula>
    </cfRule>
  </conditionalFormatting>
  <conditionalFormatting sqref="T900">
    <cfRule type="cellIs" dxfId="0" priority="6142" operator="equal">
      <formula>"欠"</formula>
    </cfRule>
  </conditionalFormatting>
  <conditionalFormatting sqref="S906">
    <cfRule type="cellIs" dxfId="0" priority="6118" operator="equal">
      <formula>"欠"</formula>
    </cfRule>
  </conditionalFormatting>
  <conditionalFormatting sqref="S911">
    <cfRule type="cellIs" dxfId="0" priority="6181" operator="equal">
      <formula>"欠"</formula>
    </cfRule>
  </conditionalFormatting>
  <conditionalFormatting sqref="T911">
    <cfRule type="containsText" dxfId="0" priority="6220" operator="between" text="欠">
      <formula>NOT(ISERROR(SEARCH("欠",T911)))</formula>
    </cfRule>
    <cfRule type="cellIs" dxfId="0" priority="6221" operator="equal">
      <formula>"欠"</formula>
    </cfRule>
  </conditionalFormatting>
  <conditionalFormatting sqref="U911">
    <cfRule type="cellIs" dxfId="0" priority="6216" operator="equal">
      <formula>"欠"</formula>
    </cfRule>
  </conditionalFormatting>
  <conditionalFormatting sqref="AF911:AG911">
    <cfRule type="cellIs" dxfId="0" priority="6217" operator="equal">
      <formula>"未完成"</formula>
    </cfRule>
  </conditionalFormatting>
  <conditionalFormatting sqref="AL911:AM911">
    <cfRule type="cellIs" dxfId="1" priority="6218" operator="equal">
      <formula>"未完成"</formula>
    </cfRule>
    <cfRule type="cellIs" dxfId="0" priority="6219" operator="equal">
      <formula>"未完成"</formula>
    </cfRule>
  </conditionalFormatting>
  <conditionalFormatting sqref="T915">
    <cfRule type="cellIs" dxfId="0" priority="6097" operator="equal">
      <formula>"欠"</formula>
    </cfRule>
  </conditionalFormatting>
  <conditionalFormatting sqref="U915">
    <cfRule type="cellIs" dxfId="0" priority="6098" operator="equal">
      <formula>"欠"</formula>
    </cfRule>
  </conditionalFormatting>
  <conditionalFormatting sqref="AL915:AM915">
    <cfRule type="cellIs" dxfId="1" priority="6099" operator="equal">
      <formula>"未完成"</formula>
    </cfRule>
    <cfRule type="cellIs" dxfId="0" priority="6100" operator="equal">
      <formula>"未完成"</formula>
    </cfRule>
  </conditionalFormatting>
  <conditionalFormatting sqref="AN915">
    <cfRule type="cellIs" dxfId="0" priority="6101" operator="equal">
      <formula>"欠"</formula>
    </cfRule>
  </conditionalFormatting>
  <conditionalFormatting sqref="U916">
    <cfRule type="cellIs" dxfId="0" priority="6066" operator="equal">
      <formula>"欠"</formula>
    </cfRule>
  </conditionalFormatting>
  <conditionalFormatting sqref="AL916:AM916">
    <cfRule type="cellIs" dxfId="1" priority="6068" operator="equal">
      <formula>"未完成"</formula>
    </cfRule>
    <cfRule type="cellIs" dxfId="0" priority="6070" operator="equal">
      <formula>"未完成"</formula>
    </cfRule>
  </conditionalFormatting>
  <conditionalFormatting sqref="R918">
    <cfRule type="containsText" dxfId="0" priority="6060" operator="between" text="欠">
      <formula>NOT(ISERROR(SEARCH("欠",R918)))</formula>
    </cfRule>
    <cfRule type="cellIs" dxfId="0" priority="6062" operator="equal">
      <formula>"欠"</formula>
    </cfRule>
  </conditionalFormatting>
  <conditionalFormatting sqref="S918">
    <cfRule type="cellIs" dxfId="0" priority="5954" operator="equal">
      <formula>"欠"</formula>
    </cfRule>
  </conditionalFormatting>
  <conditionalFormatting sqref="T918">
    <cfRule type="cellIs" dxfId="0" priority="5953" operator="equal">
      <formula>"欠"</formula>
    </cfRule>
  </conditionalFormatting>
  <conditionalFormatting sqref="U928">
    <cfRule type="cellIs" dxfId="0" priority="6148" operator="equal">
      <formula>"欠"</formula>
    </cfRule>
  </conditionalFormatting>
  <conditionalFormatting sqref="AL928:AM928">
    <cfRule type="cellIs" dxfId="1" priority="6149" operator="equal">
      <formula>"未完成"</formula>
    </cfRule>
    <cfRule type="cellIs" dxfId="0" priority="6150" operator="equal">
      <formula>"未完成"</formula>
    </cfRule>
  </conditionalFormatting>
  <conditionalFormatting sqref="AN928">
    <cfRule type="cellIs" dxfId="0" priority="6151" operator="equal">
      <formula>"欠"</formula>
    </cfRule>
  </conditionalFormatting>
  <conditionalFormatting sqref="T940">
    <cfRule type="containsText" dxfId="0" priority="6073" operator="between" text="欠">
      <formula>NOT(ISERROR(SEARCH("欠",T940)))</formula>
    </cfRule>
    <cfRule type="cellIs" dxfId="0" priority="6074" operator="equal">
      <formula>"欠"</formula>
    </cfRule>
  </conditionalFormatting>
  <conditionalFormatting sqref="T941">
    <cfRule type="containsText" dxfId="0" priority="6092" operator="between" text="欠">
      <formula>NOT(ISERROR(SEARCH("欠",T941)))</formula>
    </cfRule>
    <cfRule type="cellIs" dxfId="0" priority="6093" operator="equal">
      <formula>"欠"</formula>
    </cfRule>
  </conditionalFormatting>
  <conditionalFormatting sqref="U941">
    <cfRule type="cellIs" dxfId="0" priority="6094" operator="equal">
      <formula>"欠"</formula>
    </cfRule>
  </conditionalFormatting>
  <conditionalFormatting sqref="AL941:AM941">
    <cfRule type="cellIs" dxfId="1" priority="6095" operator="equal">
      <formula>"未完成"</formula>
    </cfRule>
    <cfRule type="cellIs" dxfId="0" priority="6096" operator="equal">
      <formula>"未完成"</formula>
    </cfRule>
  </conditionalFormatting>
  <conditionalFormatting sqref="U942">
    <cfRule type="cellIs" dxfId="0" priority="6087" operator="equal">
      <formula>"欠"</formula>
    </cfRule>
  </conditionalFormatting>
  <conditionalFormatting sqref="AL942:AM942">
    <cfRule type="cellIs" dxfId="1" priority="6089" operator="equal">
      <formula>"未完成"</formula>
    </cfRule>
    <cfRule type="cellIs" dxfId="0" priority="6091" operator="equal">
      <formula>"未完成"</formula>
    </cfRule>
  </conditionalFormatting>
  <conditionalFormatting sqref="R947">
    <cfRule type="containsText" dxfId="0" priority="5277" operator="between" text="欠">
      <formula>NOT(ISERROR(SEARCH("欠",R947)))</formula>
    </cfRule>
    <cfRule type="cellIs" dxfId="0" priority="5347" operator="equal">
      <formula>"欠"</formula>
    </cfRule>
  </conditionalFormatting>
  <conditionalFormatting sqref="S947">
    <cfRule type="cellIs" dxfId="0" priority="5620" operator="equal">
      <formula>"欠"</formula>
    </cfRule>
  </conditionalFormatting>
  <conditionalFormatting sqref="T947">
    <cfRule type="cellIs" dxfId="0" priority="5690" operator="equal">
      <formula>"欠"</formula>
    </cfRule>
  </conditionalFormatting>
  <conditionalFormatting sqref="U947">
    <cfRule type="cellIs" dxfId="0" priority="5417" operator="equal">
      <formula>"欠"</formula>
    </cfRule>
  </conditionalFormatting>
  <conditionalFormatting sqref="AI947">
    <cfRule type="cellIs" dxfId="0" priority="5760" operator="equal">
      <formula>"未完成"</formula>
    </cfRule>
  </conditionalFormatting>
  <conditionalFormatting sqref="AL947:AM947">
    <cfRule type="cellIs" dxfId="1" priority="5487" operator="equal">
      <formula>"未完成"</formula>
    </cfRule>
    <cfRule type="cellIs" dxfId="0" priority="5557" operator="equal">
      <formula>"未完成"</formula>
    </cfRule>
  </conditionalFormatting>
  <conditionalFormatting sqref="AN947">
    <cfRule type="cellIs" dxfId="0" priority="5803" operator="equal">
      <formula>"欠"</formula>
    </cfRule>
  </conditionalFormatting>
  <conditionalFormatting sqref="R948">
    <cfRule type="containsText" dxfId="0" priority="5113" operator="between" text="欠">
      <formula>NOT(ISERROR(SEARCH("欠",R948)))</formula>
    </cfRule>
    <cfRule type="cellIs" dxfId="0" priority="5118" operator="equal">
      <formula>"欠"</formula>
    </cfRule>
  </conditionalFormatting>
  <conditionalFormatting sqref="S948">
    <cfRule type="cellIs" dxfId="0" priority="5111" operator="equal">
      <formula>"欠"</formula>
    </cfRule>
  </conditionalFormatting>
  <conditionalFormatting sqref="T948">
    <cfRule type="containsText" dxfId="0" priority="5112" operator="between" text="欠">
      <formula>NOT(ISERROR(SEARCH("欠",T948)))</formula>
    </cfRule>
  </conditionalFormatting>
  <conditionalFormatting sqref="T948:U948">
    <cfRule type="cellIs" dxfId="0" priority="5114" operator="equal">
      <formula>"欠"</formula>
    </cfRule>
  </conditionalFormatting>
  <conditionalFormatting sqref="AF948:AG948">
    <cfRule type="cellIs" dxfId="0" priority="5115" operator="equal">
      <formula>"未完成"</formula>
    </cfRule>
  </conditionalFormatting>
  <conditionalFormatting sqref="AI948">
    <cfRule type="cellIs" dxfId="0" priority="5119" operator="equal">
      <formula>"未完成"</formula>
    </cfRule>
  </conditionalFormatting>
  <conditionalFormatting sqref="AL948:AM948">
    <cfRule type="cellIs" dxfId="1" priority="5116" operator="equal">
      <formula>"未完成"</formula>
    </cfRule>
    <cfRule type="cellIs" dxfId="0" priority="5117" operator="equal">
      <formula>"未完成"</formula>
    </cfRule>
  </conditionalFormatting>
  <conditionalFormatting sqref="R949">
    <cfRule type="containsText" dxfId="0" priority="5276" operator="between" text="欠">
      <formula>NOT(ISERROR(SEARCH("欠",R949)))</formula>
    </cfRule>
    <cfRule type="cellIs" dxfId="0" priority="5346" operator="equal">
      <formula>"欠"</formula>
    </cfRule>
  </conditionalFormatting>
  <conditionalFormatting sqref="S949">
    <cfRule type="cellIs" dxfId="0" priority="5619" operator="equal">
      <formula>"欠"</formula>
    </cfRule>
  </conditionalFormatting>
  <conditionalFormatting sqref="T949">
    <cfRule type="cellIs" dxfId="0" priority="5689" operator="equal">
      <formula>"欠"</formula>
    </cfRule>
  </conditionalFormatting>
  <conditionalFormatting sqref="U949">
    <cfRule type="cellIs" dxfId="0" priority="5416" operator="equal">
      <formula>"欠"</formula>
    </cfRule>
  </conditionalFormatting>
  <conditionalFormatting sqref="AI949">
    <cfRule type="cellIs" dxfId="0" priority="5759" operator="equal">
      <formula>"未完成"</formula>
    </cfRule>
  </conditionalFormatting>
  <conditionalFormatting sqref="AL949:AM949">
    <cfRule type="cellIs" dxfId="1" priority="5486" operator="equal">
      <formula>"未完成"</formula>
    </cfRule>
    <cfRule type="cellIs" dxfId="0" priority="5556" operator="equal">
      <formula>"未完成"</formula>
    </cfRule>
  </conditionalFormatting>
  <conditionalFormatting sqref="R950">
    <cfRule type="containsText" dxfId="0" priority="5275" operator="between" text="欠">
      <formula>NOT(ISERROR(SEARCH("欠",R950)))</formula>
    </cfRule>
    <cfRule type="cellIs" dxfId="0" priority="5345" operator="equal">
      <formula>"欠"</formula>
    </cfRule>
  </conditionalFormatting>
  <conditionalFormatting sqref="S950">
    <cfRule type="cellIs" dxfId="0" priority="5618" operator="equal">
      <formula>"欠"</formula>
    </cfRule>
  </conditionalFormatting>
  <conditionalFormatting sqref="T950">
    <cfRule type="cellIs" dxfId="0" priority="5688" operator="equal">
      <formula>"欠"</formula>
    </cfRule>
  </conditionalFormatting>
  <conditionalFormatting sqref="U950">
    <cfRule type="cellIs" dxfId="0" priority="5415" operator="equal">
      <formula>"欠"</formula>
    </cfRule>
  </conditionalFormatting>
  <conditionalFormatting sqref="AI950">
    <cfRule type="cellIs" dxfId="0" priority="5758" operator="equal">
      <formula>"未完成"</formula>
    </cfRule>
  </conditionalFormatting>
  <conditionalFormatting sqref="AL950:AM950">
    <cfRule type="cellIs" dxfId="1" priority="5485" operator="equal">
      <formula>"未完成"</formula>
    </cfRule>
    <cfRule type="cellIs" dxfId="0" priority="5555" operator="equal">
      <formula>"未完成"</formula>
    </cfRule>
  </conditionalFormatting>
  <conditionalFormatting sqref="AN950">
    <cfRule type="cellIs" dxfId="0" priority="5802" operator="equal">
      <formula>"欠"</formula>
    </cfRule>
  </conditionalFormatting>
  <conditionalFormatting sqref="R951">
    <cfRule type="containsText" dxfId="0" priority="5274" operator="between" text="欠">
      <formula>NOT(ISERROR(SEARCH("欠",R951)))</formula>
    </cfRule>
    <cfRule type="cellIs" dxfId="0" priority="5344" operator="equal">
      <formula>"欠"</formula>
    </cfRule>
  </conditionalFormatting>
  <conditionalFormatting sqref="S951">
    <cfRule type="cellIs" dxfId="0" priority="5617" operator="equal">
      <formula>"欠"</formula>
    </cfRule>
  </conditionalFormatting>
  <conditionalFormatting sqref="T951">
    <cfRule type="cellIs" dxfId="0" priority="5687" operator="equal">
      <formula>"欠"</formula>
    </cfRule>
  </conditionalFormatting>
  <conditionalFormatting sqref="U951">
    <cfRule type="cellIs" dxfId="0" priority="5414" operator="equal">
      <formula>"欠"</formula>
    </cfRule>
  </conditionalFormatting>
  <conditionalFormatting sqref="AI951">
    <cfRule type="cellIs" dxfId="0" priority="5757" operator="equal">
      <formula>"未完成"</formula>
    </cfRule>
  </conditionalFormatting>
  <conditionalFormatting sqref="AL951:AM951">
    <cfRule type="cellIs" dxfId="1" priority="5484" operator="equal">
      <formula>"未完成"</formula>
    </cfRule>
    <cfRule type="cellIs" dxfId="0" priority="5554" operator="equal">
      <formula>"未完成"</formula>
    </cfRule>
  </conditionalFormatting>
  <conditionalFormatting sqref="AN951">
    <cfRule type="cellIs" dxfId="0" priority="5801" operator="equal">
      <formula>"欠"</formula>
    </cfRule>
  </conditionalFormatting>
  <conditionalFormatting sqref="R952">
    <cfRule type="containsText" dxfId="0" priority="5273" operator="between" text="欠">
      <formula>NOT(ISERROR(SEARCH("欠",R952)))</formula>
    </cfRule>
    <cfRule type="cellIs" dxfId="0" priority="5343" operator="equal">
      <formula>"欠"</formula>
    </cfRule>
  </conditionalFormatting>
  <conditionalFormatting sqref="S952">
    <cfRule type="cellIs" dxfId="0" priority="5616" operator="equal">
      <formula>"欠"</formula>
    </cfRule>
  </conditionalFormatting>
  <conditionalFormatting sqref="T952">
    <cfRule type="cellIs" dxfId="0" priority="5686" operator="equal">
      <formula>"欠"</formula>
    </cfRule>
  </conditionalFormatting>
  <conditionalFormatting sqref="U952">
    <cfRule type="cellIs" dxfId="0" priority="5413" operator="equal">
      <formula>"欠"</formula>
    </cfRule>
  </conditionalFormatting>
  <conditionalFormatting sqref="AI952">
    <cfRule type="cellIs" dxfId="0" priority="5756" operator="equal">
      <formula>"未完成"</formula>
    </cfRule>
  </conditionalFormatting>
  <conditionalFormatting sqref="AL952:AM952">
    <cfRule type="cellIs" dxfId="1" priority="5483" operator="equal">
      <formula>"未完成"</formula>
    </cfRule>
    <cfRule type="cellIs" dxfId="0" priority="5553" operator="equal">
      <formula>"未完成"</formula>
    </cfRule>
  </conditionalFormatting>
  <conditionalFormatting sqref="R953">
    <cfRule type="containsText" dxfId="0" priority="5272" operator="between" text="欠">
      <formula>NOT(ISERROR(SEARCH("欠",R953)))</formula>
    </cfRule>
    <cfRule type="cellIs" dxfId="0" priority="5342" operator="equal">
      <formula>"欠"</formula>
    </cfRule>
  </conditionalFormatting>
  <conditionalFormatting sqref="S953">
    <cfRule type="cellIs" dxfId="0" priority="5615" operator="equal">
      <formula>"欠"</formula>
    </cfRule>
  </conditionalFormatting>
  <conditionalFormatting sqref="T953">
    <cfRule type="cellIs" dxfId="0" priority="5685" operator="equal">
      <formula>"欠"</formula>
    </cfRule>
  </conditionalFormatting>
  <conditionalFormatting sqref="U953">
    <cfRule type="cellIs" dxfId="0" priority="5412" operator="equal">
      <formula>"欠"</formula>
    </cfRule>
  </conditionalFormatting>
  <conditionalFormatting sqref="AI953">
    <cfRule type="cellIs" dxfId="0" priority="5755" operator="equal">
      <formula>"未完成"</formula>
    </cfRule>
  </conditionalFormatting>
  <conditionalFormatting sqref="AL953:AM953">
    <cfRule type="cellIs" dxfId="1" priority="5482" operator="equal">
      <formula>"未完成"</formula>
    </cfRule>
    <cfRule type="cellIs" dxfId="0" priority="5552" operator="equal">
      <formula>"未完成"</formula>
    </cfRule>
  </conditionalFormatting>
  <conditionalFormatting sqref="R954">
    <cfRule type="containsText" dxfId="0" priority="5271" operator="between" text="欠">
      <formula>NOT(ISERROR(SEARCH("欠",R954)))</formula>
    </cfRule>
    <cfRule type="cellIs" dxfId="0" priority="5341" operator="equal">
      <formula>"欠"</formula>
    </cfRule>
  </conditionalFormatting>
  <conditionalFormatting sqref="S954">
    <cfRule type="cellIs" dxfId="0" priority="5614" operator="equal">
      <formula>"欠"</formula>
    </cfRule>
  </conditionalFormatting>
  <conditionalFormatting sqref="T954">
    <cfRule type="cellIs" dxfId="0" priority="5684" operator="equal">
      <formula>"欠"</formula>
    </cfRule>
  </conditionalFormatting>
  <conditionalFormatting sqref="U954">
    <cfRule type="cellIs" dxfId="0" priority="5411" operator="equal">
      <formula>"欠"</formula>
    </cfRule>
  </conditionalFormatting>
  <conditionalFormatting sqref="AI954">
    <cfRule type="cellIs" dxfId="0" priority="5754" operator="equal">
      <formula>"未完成"</formula>
    </cfRule>
  </conditionalFormatting>
  <conditionalFormatting sqref="AL954:AM954">
    <cfRule type="cellIs" dxfId="1" priority="5481" operator="equal">
      <formula>"未完成"</formula>
    </cfRule>
    <cfRule type="cellIs" dxfId="0" priority="5551" operator="equal">
      <formula>"未完成"</formula>
    </cfRule>
  </conditionalFormatting>
  <conditionalFormatting sqref="R955">
    <cfRule type="containsText" dxfId="0" priority="5270" operator="between" text="欠">
      <formula>NOT(ISERROR(SEARCH("欠",R955)))</formula>
    </cfRule>
    <cfRule type="cellIs" dxfId="0" priority="5340" operator="equal">
      <formula>"欠"</formula>
    </cfRule>
  </conditionalFormatting>
  <conditionalFormatting sqref="S955">
    <cfRule type="cellIs" dxfId="0" priority="5613" operator="equal">
      <formula>"欠"</formula>
    </cfRule>
  </conditionalFormatting>
  <conditionalFormatting sqref="T955">
    <cfRule type="cellIs" dxfId="0" priority="5683" operator="equal">
      <formula>"欠"</formula>
    </cfRule>
  </conditionalFormatting>
  <conditionalFormatting sqref="U955">
    <cfRule type="cellIs" dxfId="0" priority="5410" operator="equal">
      <formula>"欠"</formula>
    </cfRule>
  </conditionalFormatting>
  <conditionalFormatting sqref="AI955">
    <cfRule type="cellIs" dxfId="0" priority="5753" operator="equal">
      <formula>"未完成"</formula>
    </cfRule>
  </conditionalFormatting>
  <conditionalFormatting sqref="AL955:AM955">
    <cfRule type="cellIs" dxfId="1" priority="5480" operator="equal">
      <formula>"未完成"</formula>
    </cfRule>
    <cfRule type="cellIs" dxfId="0" priority="5550" operator="equal">
      <formula>"未完成"</formula>
    </cfRule>
  </conditionalFormatting>
  <conditionalFormatting sqref="R956">
    <cfRule type="containsText" dxfId="0" priority="5269" operator="between" text="欠">
      <formula>NOT(ISERROR(SEARCH("欠",R956)))</formula>
    </cfRule>
    <cfRule type="cellIs" dxfId="0" priority="5339" operator="equal">
      <formula>"欠"</formula>
    </cfRule>
  </conditionalFormatting>
  <conditionalFormatting sqref="S956">
    <cfRule type="cellIs" dxfId="0" priority="5612" operator="equal">
      <formula>"欠"</formula>
    </cfRule>
  </conditionalFormatting>
  <conditionalFormatting sqref="T956">
    <cfRule type="cellIs" dxfId="0" priority="5682" operator="equal">
      <formula>"欠"</formula>
    </cfRule>
  </conditionalFormatting>
  <conditionalFormatting sqref="U956">
    <cfRule type="cellIs" dxfId="0" priority="5409" operator="equal">
      <formula>"欠"</formula>
    </cfRule>
  </conditionalFormatting>
  <conditionalFormatting sqref="AI956">
    <cfRule type="cellIs" dxfId="0" priority="5752" operator="equal">
      <formula>"未完成"</formula>
    </cfRule>
  </conditionalFormatting>
  <conditionalFormatting sqref="AL956:AM956">
    <cfRule type="cellIs" dxfId="1" priority="5479" operator="equal">
      <formula>"未完成"</formula>
    </cfRule>
    <cfRule type="cellIs" dxfId="0" priority="5549" operator="equal">
      <formula>"未完成"</formula>
    </cfRule>
  </conditionalFormatting>
  <conditionalFormatting sqref="AN956">
    <cfRule type="cellIs" dxfId="0" priority="5800" operator="equal">
      <formula>"欠"</formula>
    </cfRule>
  </conditionalFormatting>
  <conditionalFormatting sqref="R957">
    <cfRule type="containsText" dxfId="0" priority="5268" operator="between" text="欠">
      <formula>NOT(ISERROR(SEARCH("欠",R957)))</formula>
    </cfRule>
    <cfRule type="cellIs" dxfId="0" priority="5338" operator="equal">
      <formula>"欠"</formula>
    </cfRule>
  </conditionalFormatting>
  <conditionalFormatting sqref="S957">
    <cfRule type="cellIs" dxfId="0" priority="5611" operator="equal">
      <formula>"欠"</formula>
    </cfRule>
  </conditionalFormatting>
  <conditionalFormatting sqref="T957">
    <cfRule type="cellIs" dxfId="0" priority="5681" operator="equal">
      <formula>"欠"</formula>
    </cfRule>
  </conditionalFormatting>
  <conditionalFormatting sqref="U957">
    <cfRule type="cellIs" dxfId="0" priority="5408" operator="equal">
      <formula>"欠"</formula>
    </cfRule>
  </conditionalFormatting>
  <conditionalFormatting sqref="AI957">
    <cfRule type="cellIs" dxfId="0" priority="5751" operator="equal">
      <formula>"未完成"</formula>
    </cfRule>
  </conditionalFormatting>
  <conditionalFormatting sqref="AL957:AM957">
    <cfRule type="cellIs" dxfId="1" priority="5478" operator="equal">
      <formula>"未完成"</formula>
    </cfRule>
    <cfRule type="cellIs" dxfId="0" priority="5548" operator="equal">
      <formula>"未完成"</formula>
    </cfRule>
  </conditionalFormatting>
  <conditionalFormatting sqref="R958">
    <cfRule type="containsText" dxfId="0" priority="5267" operator="between" text="欠">
      <formula>NOT(ISERROR(SEARCH("欠",R958)))</formula>
    </cfRule>
    <cfRule type="cellIs" dxfId="0" priority="5337" operator="equal">
      <formula>"欠"</formula>
    </cfRule>
  </conditionalFormatting>
  <conditionalFormatting sqref="S958">
    <cfRule type="cellIs" dxfId="0" priority="5610" operator="equal">
      <formula>"欠"</formula>
    </cfRule>
  </conditionalFormatting>
  <conditionalFormatting sqref="T958">
    <cfRule type="cellIs" dxfId="0" priority="5680" operator="equal">
      <formula>"欠"</formula>
    </cfRule>
  </conditionalFormatting>
  <conditionalFormatting sqref="U958">
    <cfRule type="cellIs" dxfId="0" priority="5407" operator="equal">
      <formula>"欠"</formula>
    </cfRule>
  </conditionalFormatting>
  <conditionalFormatting sqref="AI958">
    <cfRule type="cellIs" dxfId="0" priority="5750" operator="equal">
      <formula>"未完成"</formula>
    </cfRule>
  </conditionalFormatting>
  <conditionalFormatting sqref="AL958:AM958">
    <cfRule type="cellIs" dxfId="1" priority="5477" operator="equal">
      <formula>"未完成"</formula>
    </cfRule>
    <cfRule type="cellIs" dxfId="0" priority="5547" operator="equal">
      <formula>"未完成"</formula>
    </cfRule>
  </conditionalFormatting>
  <conditionalFormatting sqref="AN958">
    <cfRule type="cellIs" dxfId="0" priority="5798" operator="equal">
      <formula>"欠"</formula>
    </cfRule>
  </conditionalFormatting>
  <conditionalFormatting sqref="R959">
    <cfRule type="containsText" dxfId="0" priority="5266" operator="between" text="欠">
      <formula>NOT(ISERROR(SEARCH("欠",R959)))</formula>
    </cfRule>
    <cfRule type="cellIs" dxfId="0" priority="5336" operator="equal">
      <formula>"欠"</formula>
    </cfRule>
  </conditionalFormatting>
  <conditionalFormatting sqref="S959">
    <cfRule type="cellIs" dxfId="0" priority="5609" operator="equal">
      <formula>"欠"</formula>
    </cfRule>
  </conditionalFormatting>
  <conditionalFormatting sqref="T959">
    <cfRule type="cellIs" dxfId="0" priority="5679" operator="equal">
      <formula>"欠"</formula>
    </cfRule>
  </conditionalFormatting>
  <conditionalFormatting sqref="U959">
    <cfRule type="cellIs" dxfId="0" priority="5406" operator="equal">
      <formula>"欠"</formula>
    </cfRule>
  </conditionalFormatting>
  <conditionalFormatting sqref="AI959">
    <cfRule type="cellIs" dxfId="0" priority="5749" operator="equal">
      <formula>"未完成"</formula>
    </cfRule>
  </conditionalFormatting>
  <conditionalFormatting sqref="AL959:AM959">
    <cfRule type="cellIs" dxfId="1" priority="5476" operator="equal">
      <formula>"未完成"</formula>
    </cfRule>
    <cfRule type="cellIs" dxfId="0" priority="5546" operator="equal">
      <formula>"未完成"</formula>
    </cfRule>
  </conditionalFormatting>
  <conditionalFormatting sqref="AN959">
    <cfRule type="cellIs" dxfId="0" priority="5797" operator="equal">
      <formula>"欠"</formula>
    </cfRule>
  </conditionalFormatting>
  <conditionalFormatting sqref="R960">
    <cfRule type="containsText" dxfId="0" priority="5265" operator="between" text="欠">
      <formula>NOT(ISERROR(SEARCH("欠",R960)))</formula>
    </cfRule>
    <cfRule type="cellIs" dxfId="0" priority="5335" operator="equal">
      <formula>"欠"</formula>
    </cfRule>
  </conditionalFormatting>
  <conditionalFormatting sqref="S960">
    <cfRule type="cellIs" dxfId="0" priority="5608" operator="equal">
      <formula>"欠"</formula>
    </cfRule>
  </conditionalFormatting>
  <conditionalFormatting sqref="T960">
    <cfRule type="cellIs" dxfId="0" priority="5678" operator="equal">
      <formula>"欠"</formula>
    </cfRule>
  </conditionalFormatting>
  <conditionalFormatting sqref="U960">
    <cfRule type="cellIs" dxfId="0" priority="5405" operator="equal">
      <formula>"欠"</formula>
    </cfRule>
  </conditionalFormatting>
  <conditionalFormatting sqref="AI960">
    <cfRule type="cellIs" dxfId="0" priority="5748" operator="equal">
      <formula>"未完成"</formula>
    </cfRule>
  </conditionalFormatting>
  <conditionalFormatting sqref="AL960:AM960">
    <cfRule type="cellIs" dxfId="1" priority="5475" operator="equal">
      <formula>"未完成"</formula>
    </cfRule>
    <cfRule type="cellIs" dxfId="0" priority="5545" operator="equal">
      <formula>"未完成"</formula>
    </cfRule>
  </conditionalFormatting>
  <conditionalFormatting sqref="AN960">
    <cfRule type="cellIs" dxfId="0" priority="5796" operator="equal">
      <formula>"欠"</formula>
    </cfRule>
  </conditionalFormatting>
  <conditionalFormatting sqref="R961">
    <cfRule type="containsText" dxfId="0" priority="5264" operator="between" text="欠">
      <formula>NOT(ISERROR(SEARCH("欠",R961)))</formula>
    </cfRule>
    <cfRule type="cellIs" dxfId="0" priority="5334" operator="equal">
      <formula>"欠"</formula>
    </cfRule>
  </conditionalFormatting>
  <conditionalFormatting sqref="S961">
    <cfRule type="cellIs" dxfId="0" priority="5607" operator="equal">
      <formula>"欠"</formula>
    </cfRule>
  </conditionalFormatting>
  <conditionalFormatting sqref="T961">
    <cfRule type="cellIs" dxfId="0" priority="5677" operator="equal">
      <formula>"欠"</formula>
    </cfRule>
  </conditionalFormatting>
  <conditionalFormatting sqref="U961">
    <cfRule type="cellIs" dxfId="0" priority="5404" operator="equal">
      <formula>"欠"</formula>
    </cfRule>
  </conditionalFormatting>
  <conditionalFormatting sqref="AI961">
    <cfRule type="cellIs" dxfId="0" priority="5747" operator="equal">
      <formula>"未完成"</formula>
    </cfRule>
  </conditionalFormatting>
  <conditionalFormatting sqref="AL961:AM961">
    <cfRule type="cellIs" dxfId="1" priority="5474" operator="equal">
      <formula>"未完成"</formula>
    </cfRule>
    <cfRule type="cellIs" dxfId="0" priority="5544" operator="equal">
      <formula>"未完成"</formula>
    </cfRule>
  </conditionalFormatting>
  <conditionalFormatting sqref="AN961">
    <cfRule type="cellIs" dxfId="0" priority="5795" operator="equal">
      <formula>"欠"</formula>
    </cfRule>
  </conditionalFormatting>
  <conditionalFormatting sqref="R962">
    <cfRule type="containsText" dxfId="0" priority="5263" operator="between" text="欠">
      <formula>NOT(ISERROR(SEARCH("欠",R962)))</formula>
    </cfRule>
    <cfRule type="cellIs" dxfId="0" priority="5333" operator="equal">
      <formula>"欠"</formula>
    </cfRule>
  </conditionalFormatting>
  <conditionalFormatting sqref="S962">
    <cfRule type="cellIs" dxfId="0" priority="5606" operator="equal">
      <formula>"欠"</formula>
    </cfRule>
  </conditionalFormatting>
  <conditionalFormatting sqref="T962">
    <cfRule type="cellIs" dxfId="0" priority="5676" operator="equal">
      <formula>"欠"</formula>
    </cfRule>
  </conditionalFormatting>
  <conditionalFormatting sqref="U962">
    <cfRule type="cellIs" dxfId="0" priority="5403" operator="equal">
      <formula>"欠"</formula>
    </cfRule>
  </conditionalFormatting>
  <conditionalFormatting sqref="AI962">
    <cfRule type="cellIs" dxfId="0" priority="5746" operator="equal">
      <formula>"未完成"</formula>
    </cfRule>
  </conditionalFormatting>
  <conditionalFormatting sqref="AL962:AM962">
    <cfRule type="cellIs" dxfId="1" priority="5473" operator="equal">
      <formula>"未完成"</formula>
    </cfRule>
    <cfRule type="cellIs" dxfId="0" priority="5543" operator="equal">
      <formula>"未完成"</formula>
    </cfRule>
  </conditionalFormatting>
  <conditionalFormatting sqref="AN962">
    <cfRule type="cellIs" dxfId="0" priority="5794" operator="equal">
      <formula>"欠"</formula>
    </cfRule>
  </conditionalFormatting>
  <conditionalFormatting sqref="R963">
    <cfRule type="containsText" dxfId="0" priority="5262" operator="between" text="欠">
      <formula>NOT(ISERROR(SEARCH("欠",R963)))</formula>
    </cfRule>
    <cfRule type="cellIs" dxfId="0" priority="5332" operator="equal">
      <formula>"欠"</formula>
    </cfRule>
  </conditionalFormatting>
  <conditionalFormatting sqref="S963">
    <cfRule type="cellIs" dxfId="0" priority="5605" operator="equal">
      <formula>"欠"</formula>
    </cfRule>
  </conditionalFormatting>
  <conditionalFormatting sqref="T963">
    <cfRule type="cellIs" dxfId="0" priority="5675" operator="equal">
      <formula>"欠"</formula>
    </cfRule>
  </conditionalFormatting>
  <conditionalFormatting sqref="U963">
    <cfRule type="cellIs" dxfId="0" priority="5402" operator="equal">
      <formula>"欠"</formula>
    </cfRule>
  </conditionalFormatting>
  <conditionalFormatting sqref="AI963">
    <cfRule type="cellIs" dxfId="0" priority="5745" operator="equal">
      <formula>"未完成"</formula>
    </cfRule>
  </conditionalFormatting>
  <conditionalFormatting sqref="AL963:AM963">
    <cfRule type="cellIs" dxfId="1" priority="5472" operator="equal">
      <formula>"未完成"</formula>
    </cfRule>
    <cfRule type="cellIs" dxfId="0" priority="5542" operator="equal">
      <formula>"未完成"</formula>
    </cfRule>
  </conditionalFormatting>
  <conditionalFormatting sqref="R964">
    <cfRule type="containsText" dxfId="0" priority="5261" operator="between" text="欠">
      <formula>NOT(ISERROR(SEARCH("欠",R964)))</formula>
    </cfRule>
    <cfRule type="cellIs" dxfId="0" priority="5331" operator="equal">
      <formula>"欠"</formula>
    </cfRule>
  </conditionalFormatting>
  <conditionalFormatting sqref="S964">
    <cfRule type="cellIs" dxfId="0" priority="5604" operator="equal">
      <formula>"欠"</formula>
    </cfRule>
  </conditionalFormatting>
  <conditionalFormatting sqref="T964">
    <cfRule type="cellIs" dxfId="0" priority="5674" operator="equal">
      <formula>"欠"</formula>
    </cfRule>
  </conditionalFormatting>
  <conditionalFormatting sqref="U964">
    <cfRule type="cellIs" dxfId="0" priority="5401" operator="equal">
      <formula>"欠"</formula>
    </cfRule>
  </conditionalFormatting>
  <conditionalFormatting sqref="AI964">
    <cfRule type="cellIs" dxfId="0" priority="5744" operator="equal">
      <formula>"未完成"</formula>
    </cfRule>
  </conditionalFormatting>
  <conditionalFormatting sqref="AL964:AM964">
    <cfRule type="cellIs" dxfId="1" priority="5471" operator="equal">
      <formula>"未完成"</formula>
    </cfRule>
    <cfRule type="cellIs" dxfId="0" priority="5541" operator="equal">
      <formula>"未完成"</formula>
    </cfRule>
  </conditionalFormatting>
  <conditionalFormatting sqref="R965">
    <cfRule type="containsText" dxfId="0" priority="5260" operator="between" text="欠">
      <formula>NOT(ISERROR(SEARCH("欠",R965)))</formula>
    </cfRule>
    <cfRule type="cellIs" dxfId="0" priority="5330" operator="equal">
      <formula>"欠"</formula>
    </cfRule>
  </conditionalFormatting>
  <conditionalFormatting sqref="S965">
    <cfRule type="cellIs" dxfId="0" priority="5603" operator="equal">
      <formula>"欠"</formula>
    </cfRule>
  </conditionalFormatting>
  <conditionalFormatting sqref="T965">
    <cfRule type="cellIs" dxfId="0" priority="5673" operator="equal">
      <formula>"欠"</formula>
    </cfRule>
  </conditionalFormatting>
  <conditionalFormatting sqref="U965">
    <cfRule type="cellIs" dxfId="0" priority="5400" operator="equal">
      <formula>"欠"</formula>
    </cfRule>
  </conditionalFormatting>
  <conditionalFormatting sqref="AI965">
    <cfRule type="cellIs" dxfId="0" priority="5743" operator="equal">
      <formula>"未完成"</formula>
    </cfRule>
  </conditionalFormatting>
  <conditionalFormatting sqref="AL965:AM965">
    <cfRule type="cellIs" dxfId="1" priority="5470" operator="equal">
      <formula>"未完成"</formula>
    </cfRule>
    <cfRule type="cellIs" dxfId="0" priority="5540" operator="equal">
      <formula>"未完成"</formula>
    </cfRule>
  </conditionalFormatting>
  <conditionalFormatting sqref="R966">
    <cfRule type="containsText" dxfId="0" priority="5259" operator="between" text="欠">
      <formula>NOT(ISERROR(SEARCH("欠",R966)))</formula>
    </cfRule>
    <cfRule type="cellIs" dxfId="0" priority="5329" operator="equal">
      <formula>"欠"</formula>
    </cfRule>
  </conditionalFormatting>
  <conditionalFormatting sqref="S966">
    <cfRule type="cellIs" dxfId="0" priority="5602" operator="equal">
      <formula>"欠"</formula>
    </cfRule>
  </conditionalFormatting>
  <conditionalFormatting sqref="T966">
    <cfRule type="cellIs" dxfId="0" priority="5672" operator="equal">
      <formula>"欠"</formula>
    </cfRule>
  </conditionalFormatting>
  <conditionalFormatting sqref="U966">
    <cfRule type="cellIs" dxfId="0" priority="5399" operator="equal">
      <formula>"欠"</formula>
    </cfRule>
  </conditionalFormatting>
  <conditionalFormatting sqref="AI966">
    <cfRule type="cellIs" dxfId="0" priority="5742" operator="equal">
      <formula>"未完成"</formula>
    </cfRule>
  </conditionalFormatting>
  <conditionalFormatting sqref="AL966:AM966">
    <cfRule type="cellIs" dxfId="1" priority="5469" operator="equal">
      <formula>"未完成"</formula>
    </cfRule>
    <cfRule type="cellIs" dxfId="0" priority="5539" operator="equal">
      <formula>"未完成"</formula>
    </cfRule>
  </conditionalFormatting>
  <conditionalFormatting sqref="R967">
    <cfRule type="containsText" dxfId="0" priority="5258" operator="between" text="欠">
      <formula>NOT(ISERROR(SEARCH("欠",R967)))</formula>
    </cfRule>
    <cfRule type="cellIs" dxfId="0" priority="5328" operator="equal">
      <formula>"欠"</formula>
    </cfRule>
  </conditionalFormatting>
  <conditionalFormatting sqref="S967">
    <cfRule type="cellIs" dxfId="0" priority="5601" operator="equal">
      <formula>"欠"</formula>
    </cfRule>
  </conditionalFormatting>
  <conditionalFormatting sqref="T967">
    <cfRule type="cellIs" dxfId="0" priority="5671" operator="equal">
      <formula>"欠"</formula>
    </cfRule>
  </conditionalFormatting>
  <conditionalFormatting sqref="U967">
    <cfRule type="cellIs" dxfId="0" priority="5398" operator="equal">
      <formula>"欠"</formula>
    </cfRule>
  </conditionalFormatting>
  <conditionalFormatting sqref="AI967">
    <cfRule type="cellIs" dxfId="0" priority="5741" operator="equal">
      <formula>"未完成"</formula>
    </cfRule>
  </conditionalFormatting>
  <conditionalFormatting sqref="AL967:AM967">
    <cfRule type="cellIs" dxfId="1" priority="5468" operator="equal">
      <formula>"未完成"</formula>
    </cfRule>
    <cfRule type="cellIs" dxfId="0" priority="5538" operator="equal">
      <formula>"未完成"</formula>
    </cfRule>
  </conditionalFormatting>
  <conditionalFormatting sqref="R968">
    <cfRule type="containsText" dxfId="0" priority="5257" operator="between" text="欠">
      <formula>NOT(ISERROR(SEARCH("欠",R968)))</formula>
    </cfRule>
    <cfRule type="cellIs" dxfId="0" priority="5327" operator="equal">
      <formula>"欠"</formula>
    </cfRule>
  </conditionalFormatting>
  <conditionalFormatting sqref="S968">
    <cfRule type="cellIs" dxfId="0" priority="5600" operator="equal">
      <formula>"欠"</formula>
    </cfRule>
  </conditionalFormatting>
  <conditionalFormatting sqref="T968">
    <cfRule type="cellIs" dxfId="0" priority="5670" operator="equal">
      <formula>"欠"</formula>
    </cfRule>
  </conditionalFormatting>
  <conditionalFormatting sqref="U968">
    <cfRule type="cellIs" dxfId="0" priority="5397" operator="equal">
      <formula>"欠"</formula>
    </cfRule>
  </conditionalFormatting>
  <conditionalFormatting sqref="AI968">
    <cfRule type="cellIs" dxfId="0" priority="5740" operator="equal">
      <formula>"未完成"</formula>
    </cfRule>
  </conditionalFormatting>
  <conditionalFormatting sqref="AL968:AM968">
    <cfRule type="cellIs" dxfId="1" priority="5467" operator="equal">
      <formula>"未完成"</formula>
    </cfRule>
    <cfRule type="cellIs" dxfId="0" priority="5537" operator="equal">
      <formula>"未完成"</formula>
    </cfRule>
  </conditionalFormatting>
  <conditionalFormatting sqref="R969">
    <cfRule type="containsText" dxfId="0" priority="5256" operator="between" text="欠">
      <formula>NOT(ISERROR(SEARCH("欠",R969)))</formula>
    </cfRule>
    <cfRule type="cellIs" dxfId="0" priority="5326" operator="equal">
      <formula>"欠"</formula>
    </cfRule>
  </conditionalFormatting>
  <conditionalFormatting sqref="S969">
    <cfRule type="cellIs" dxfId="0" priority="5599" operator="equal">
      <formula>"欠"</formula>
    </cfRule>
  </conditionalFormatting>
  <conditionalFormatting sqref="T969">
    <cfRule type="cellIs" dxfId="0" priority="5669" operator="equal">
      <formula>"欠"</formula>
    </cfRule>
  </conditionalFormatting>
  <conditionalFormatting sqref="U969">
    <cfRule type="cellIs" dxfId="0" priority="5396" operator="equal">
      <formula>"欠"</formula>
    </cfRule>
  </conditionalFormatting>
  <conditionalFormatting sqref="AI969">
    <cfRule type="cellIs" dxfId="0" priority="5739" operator="equal">
      <formula>"未完成"</formula>
    </cfRule>
  </conditionalFormatting>
  <conditionalFormatting sqref="AL969:AM969">
    <cfRule type="cellIs" dxfId="1" priority="5466" operator="equal">
      <formula>"未完成"</formula>
    </cfRule>
    <cfRule type="cellIs" dxfId="0" priority="5536" operator="equal">
      <formula>"未完成"</formula>
    </cfRule>
  </conditionalFormatting>
  <conditionalFormatting sqref="R970">
    <cfRule type="containsText" dxfId="0" priority="5255" operator="between" text="欠">
      <formula>NOT(ISERROR(SEARCH("欠",R970)))</formula>
    </cfRule>
    <cfRule type="cellIs" dxfId="0" priority="5325" operator="equal">
      <formula>"欠"</formula>
    </cfRule>
  </conditionalFormatting>
  <conditionalFormatting sqref="S970">
    <cfRule type="cellIs" dxfId="0" priority="5598" operator="equal">
      <formula>"欠"</formula>
    </cfRule>
  </conditionalFormatting>
  <conditionalFormatting sqref="T970">
    <cfRule type="cellIs" dxfId="0" priority="5668" operator="equal">
      <formula>"欠"</formula>
    </cfRule>
  </conditionalFormatting>
  <conditionalFormatting sqref="U970">
    <cfRule type="cellIs" dxfId="0" priority="5395" operator="equal">
      <formula>"欠"</formula>
    </cfRule>
  </conditionalFormatting>
  <conditionalFormatting sqref="AI970">
    <cfRule type="cellIs" dxfId="0" priority="5738" operator="equal">
      <formula>"未完成"</formula>
    </cfRule>
  </conditionalFormatting>
  <conditionalFormatting sqref="AL970:AM970">
    <cfRule type="cellIs" dxfId="1" priority="5465" operator="equal">
      <formula>"未完成"</formula>
    </cfRule>
    <cfRule type="cellIs" dxfId="0" priority="5535" operator="equal">
      <formula>"未完成"</formula>
    </cfRule>
  </conditionalFormatting>
  <conditionalFormatting sqref="R971">
    <cfRule type="containsText" dxfId="0" priority="5254" operator="between" text="欠">
      <formula>NOT(ISERROR(SEARCH("欠",R971)))</formula>
    </cfRule>
    <cfRule type="cellIs" dxfId="0" priority="5324" operator="equal">
      <formula>"欠"</formula>
    </cfRule>
  </conditionalFormatting>
  <conditionalFormatting sqref="T971">
    <cfRule type="cellIs" dxfId="0" priority="5667" operator="equal">
      <formula>"欠"</formula>
    </cfRule>
  </conditionalFormatting>
  <conditionalFormatting sqref="U971">
    <cfRule type="cellIs" dxfId="0" priority="5394" operator="equal">
      <formula>"欠"</formula>
    </cfRule>
  </conditionalFormatting>
  <conditionalFormatting sqref="AL971:AM971">
    <cfRule type="cellIs" dxfId="1" priority="5464" operator="equal">
      <formula>"未完成"</formula>
    </cfRule>
    <cfRule type="cellIs" dxfId="0" priority="5534" operator="equal">
      <formula>"未完成"</formula>
    </cfRule>
  </conditionalFormatting>
  <conditionalFormatting sqref="R972">
    <cfRule type="containsText" dxfId="0" priority="5253" operator="between" text="欠">
      <formula>NOT(ISERROR(SEARCH("欠",R972)))</formula>
    </cfRule>
    <cfRule type="cellIs" dxfId="0" priority="5323" operator="equal">
      <formula>"欠"</formula>
    </cfRule>
  </conditionalFormatting>
  <conditionalFormatting sqref="S972">
    <cfRule type="cellIs" dxfId="0" priority="5596" operator="equal">
      <formula>"欠"</formula>
    </cfRule>
  </conditionalFormatting>
  <conditionalFormatting sqref="T972">
    <cfRule type="cellIs" dxfId="0" priority="5666" operator="equal">
      <formula>"欠"</formula>
    </cfRule>
  </conditionalFormatting>
  <conditionalFormatting sqref="U972">
    <cfRule type="cellIs" dxfId="0" priority="5393" operator="equal">
      <formula>"欠"</formula>
    </cfRule>
  </conditionalFormatting>
  <conditionalFormatting sqref="AL972:AM972">
    <cfRule type="cellIs" dxfId="1" priority="5463" operator="equal">
      <formula>"未完成"</formula>
    </cfRule>
    <cfRule type="cellIs" dxfId="0" priority="5533" operator="equal">
      <formula>"未完成"</formula>
    </cfRule>
  </conditionalFormatting>
  <conditionalFormatting sqref="AN972">
    <cfRule type="cellIs" dxfId="0" priority="5793" operator="equal">
      <formula>"欠"</formula>
    </cfRule>
  </conditionalFormatting>
  <conditionalFormatting sqref="R973">
    <cfRule type="containsText" dxfId="0" priority="5252" operator="between" text="欠">
      <formula>NOT(ISERROR(SEARCH("欠",R973)))</formula>
    </cfRule>
    <cfRule type="cellIs" dxfId="0" priority="5322" operator="equal">
      <formula>"欠"</formula>
    </cfRule>
  </conditionalFormatting>
  <conditionalFormatting sqref="S973">
    <cfRule type="cellIs" dxfId="0" priority="5595" operator="equal">
      <formula>"欠"</formula>
    </cfRule>
  </conditionalFormatting>
  <conditionalFormatting sqref="T973">
    <cfRule type="cellIs" dxfId="0" priority="5665" operator="equal">
      <formula>"欠"</formula>
    </cfRule>
  </conditionalFormatting>
  <conditionalFormatting sqref="U973">
    <cfRule type="cellIs" dxfId="0" priority="5392" operator="equal">
      <formula>"欠"</formula>
    </cfRule>
  </conditionalFormatting>
  <conditionalFormatting sqref="AI973">
    <cfRule type="cellIs" dxfId="0" priority="5735" operator="equal">
      <formula>"未完成"</formula>
    </cfRule>
  </conditionalFormatting>
  <conditionalFormatting sqref="AL973:AM973">
    <cfRule type="cellIs" dxfId="1" priority="5462" operator="equal">
      <formula>"未完成"</formula>
    </cfRule>
    <cfRule type="cellIs" dxfId="0" priority="5532" operator="equal">
      <formula>"未完成"</formula>
    </cfRule>
  </conditionalFormatting>
  <conditionalFormatting sqref="AN973">
    <cfRule type="cellIs" dxfId="0" priority="5792" operator="equal">
      <formula>"欠"</formula>
    </cfRule>
  </conditionalFormatting>
  <conditionalFormatting sqref="R974">
    <cfRule type="containsText" dxfId="0" priority="5251" operator="between" text="欠">
      <formula>NOT(ISERROR(SEARCH("欠",R974)))</formula>
    </cfRule>
    <cfRule type="cellIs" dxfId="0" priority="5321" operator="equal">
      <formula>"欠"</formula>
    </cfRule>
  </conditionalFormatting>
  <conditionalFormatting sqref="S974">
    <cfRule type="cellIs" dxfId="0" priority="5594" operator="equal">
      <formula>"欠"</formula>
    </cfRule>
  </conditionalFormatting>
  <conditionalFormatting sqref="T974">
    <cfRule type="cellIs" dxfId="0" priority="5664" operator="equal">
      <formula>"欠"</formula>
    </cfRule>
  </conditionalFormatting>
  <conditionalFormatting sqref="U974">
    <cfRule type="cellIs" dxfId="0" priority="5391" operator="equal">
      <formula>"欠"</formula>
    </cfRule>
  </conditionalFormatting>
  <conditionalFormatting sqref="AI974">
    <cfRule type="cellIs" dxfId="0" priority="5734" operator="equal">
      <formula>"未完成"</formula>
    </cfRule>
  </conditionalFormatting>
  <conditionalFormatting sqref="AL974:AM974">
    <cfRule type="cellIs" dxfId="1" priority="5461" operator="equal">
      <formula>"未完成"</formula>
    </cfRule>
    <cfRule type="cellIs" dxfId="0" priority="5531" operator="equal">
      <formula>"未完成"</formula>
    </cfRule>
  </conditionalFormatting>
  <conditionalFormatting sqref="AN974">
    <cfRule type="cellIs" dxfId="0" priority="5791" operator="equal">
      <formula>"欠"</formula>
    </cfRule>
  </conditionalFormatting>
  <conditionalFormatting sqref="R975">
    <cfRule type="containsText" dxfId="0" priority="5250" operator="between" text="欠">
      <formula>NOT(ISERROR(SEARCH("欠",R975)))</formula>
    </cfRule>
    <cfRule type="cellIs" dxfId="0" priority="5320" operator="equal">
      <formula>"欠"</formula>
    </cfRule>
  </conditionalFormatting>
  <conditionalFormatting sqref="T975">
    <cfRule type="cellIs" dxfId="0" priority="5663" operator="equal">
      <formula>"欠"</formula>
    </cfRule>
  </conditionalFormatting>
  <conditionalFormatting sqref="U975">
    <cfRule type="cellIs" dxfId="0" priority="5390" operator="equal">
      <formula>"欠"</formula>
    </cfRule>
  </conditionalFormatting>
  <conditionalFormatting sqref="AI975">
    <cfRule type="cellIs" dxfId="0" priority="5733" operator="equal">
      <formula>"未完成"</formula>
    </cfRule>
  </conditionalFormatting>
  <conditionalFormatting sqref="AL975:AM975">
    <cfRule type="cellIs" dxfId="1" priority="5460" operator="equal">
      <formula>"未完成"</formula>
    </cfRule>
    <cfRule type="cellIs" dxfId="0" priority="5530" operator="equal">
      <formula>"未完成"</formula>
    </cfRule>
  </conditionalFormatting>
  <conditionalFormatting sqref="AN975">
    <cfRule type="cellIs" dxfId="0" priority="5790" operator="equal">
      <formula>"欠"</formula>
    </cfRule>
  </conditionalFormatting>
  <conditionalFormatting sqref="R976">
    <cfRule type="containsText" dxfId="0" priority="5249" operator="between" text="欠">
      <formula>NOT(ISERROR(SEARCH("欠",R976)))</formula>
    </cfRule>
    <cfRule type="cellIs" dxfId="0" priority="5319" operator="equal">
      <formula>"欠"</formula>
    </cfRule>
  </conditionalFormatting>
  <conditionalFormatting sqref="S976">
    <cfRule type="cellIs" dxfId="0" priority="5593" operator="equal">
      <formula>"欠"</formula>
    </cfRule>
  </conditionalFormatting>
  <conditionalFormatting sqref="T976">
    <cfRule type="cellIs" dxfId="0" priority="5662" operator="equal">
      <formula>"欠"</formula>
    </cfRule>
  </conditionalFormatting>
  <conditionalFormatting sqref="U976">
    <cfRule type="cellIs" dxfId="0" priority="5389" operator="equal">
      <formula>"欠"</formula>
    </cfRule>
  </conditionalFormatting>
  <conditionalFormatting sqref="AI976">
    <cfRule type="cellIs" dxfId="0" priority="5732" operator="equal">
      <formula>"未完成"</formula>
    </cfRule>
  </conditionalFormatting>
  <conditionalFormatting sqref="AL976:AM976">
    <cfRule type="cellIs" dxfId="1" priority="5459" operator="equal">
      <formula>"未完成"</formula>
    </cfRule>
    <cfRule type="cellIs" dxfId="0" priority="5529" operator="equal">
      <formula>"未完成"</formula>
    </cfRule>
  </conditionalFormatting>
  <conditionalFormatting sqref="AN976">
    <cfRule type="cellIs" dxfId="0" priority="5789" operator="equal">
      <formula>"欠"</formula>
    </cfRule>
  </conditionalFormatting>
  <conditionalFormatting sqref="R977">
    <cfRule type="containsText" dxfId="0" priority="5248" operator="between" text="欠">
      <formula>NOT(ISERROR(SEARCH("欠",R977)))</formula>
    </cfRule>
    <cfRule type="cellIs" dxfId="0" priority="5318" operator="equal">
      <formula>"欠"</formula>
    </cfRule>
  </conditionalFormatting>
  <conditionalFormatting sqref="S977">
    <cfRule type="cellIs" dxfId="0" priority="5592" operator="equal">
      <formula>"欠"</formula>
    </cfRule>
  </conditionalFormatting>
  <conditionalFormatting sqref="T977">
    <cfRule type="cellIs" dxfId="0" priority="5661" operator="equal">
      <formula>"欠"</formula>
    </cfRule>
  </conditionalFormatting>
  <conditionalFormatting sqref="U977">
    <cfRule type="cellIs" dxfId="0" priority="5388" operator="equal">
      <formula>"欠"</formula>
    </cfRule>
  </conditionalFormatting>
  <conditionalFormatting sqref="AI977">
    <cfRule type="cellIs" dxfId="0" priority="5731" operator="equal">
      <formula>"未完成"</formula>
    </cfRule>
  </conditionalFormatting>
  <conditionalFormatting sqref="AL977:AM977">
    <cfRule type="cellIs" dxfId="1" priority="5458" operator="equal">
      <formula>"未完成"</formula>
    </cfRule>
    <cfRule type="cellIs" dxfId="0" priority="5528" operator="equal">
      <formula>"未完成"</formula>
    </cfRule>
  </conditionalFormatting>
  <conditionalFormatting sqref="R978">
    <cfRule type="containsText" dxfId="0" priority="5247" operator="between" text="欠">
      <formula>NOT(ISERROR(SEARCH("欠",R978)))</formula>
    </cfRule>
    <cfRule type="cellIs" dxfId="0" priority="5317" operator="equal">
      <formula>"欠"</formula>
    </cfRule>
  </conditionalFormatting>
  <conditionalFormatting sqref="S978">
    <cfRule type="cellIs" dxfId="0" priority="5591" operator="equal">
      <formula>"欠"</formula>
    </cfRule>
  </conditionalFormatting>
  <conditionalFormatting sqref="T978">
    <cfRule type="cellIs" dxfId="0" priority="5660" operator="equal">
      <formula>"欠"</formula>
    </cfRule>
  </conditionalFormatting>
  <conditionalFormatting sqref="U978">
    <cfRule type="cellIs" dxfId="0" priority="5387" operator="equal">
      <formula>"欠"</formula>
    </cfRule>
  </conditionalFormatting>
  <conditionalFormatting sqref="AI978">
    <cfRule type="cellIs" dxfId="0" priority="5730" operator="equal">
      <formula>"未完成"</formula>
    </cfRule>
  </conditionalFormatting>
  <conditionalFormatting sqref="AL978:AM978">
    <cfRule type="cellIs" dxfId="1" priority="5457" operator="equal">
      <formula>"未完成"</formula>
    </cfRule>
    <cfRule type="cellIs" dxfId="0" priority="5527" operator="equal">
      <formula>"未完成"</formula>
    </cfRule>
  </conditionalFormatting>
  <conditionalFormatting sqref="R979">
    <cfRule type="containsText" dxfId="0" priority="5246" operator="between" text="欠">
      <formula>NOT(ISERROR(SEARCH("欠",R979)))</formula>
    </cfRule>
    <cfRule type="cellIs" dxfId="0" priority="5316" operator="equal">
      <formula>"欠"</formula>
    </cfRule>
  </conditionalFormatting>
  <conditionalFormatting sqref="S979">
    <cfRule type="cellIs" dxfId="0" priority="5590" operator="equal">
      <formula>"欠"</formula>
    </cfRule>
  </conditionalFormatting>
  <conditionalFormatting sqref="T979">
    <cfRule type="cellIs" dxfId="0" priority="5659" operator="equal">
      <formula>"欠"</formula>
    </cfRule>
  </conditionalFormatting>
  <conditionalFormatting sqref="U979">
    <cfRule type="cellIs" dxfId="0" priority="5386" operator="equal">
      <formula>"欠"</formula>
    </cfRule>
  </conditionalFormatting>
  <conditionalFormatting sqref="AI979">
    <cfRule type="cellIs" dxfId="0" priority="5729" operator="equal">
      <formula>"未完成"</formula>
    </cfRule>
  </conditionalFormatting>
  <conditionalFormatting sqref="AL979:AM979">
    <cfRule type="cellIs" dxfId="1" priority="5456" operator="equal">
      <formula>"未完成"</formula>
    </cfRule>
    <cfRule type="cellIs" dxfId="0" priority="5526" operator="equal">
      <formula>"未完成"</formula>
    </cfRule>
  </conditionalFormatting>
  <conditionalFormatting sqref="AN979">
    <cfRule type="cellIs" dxfId="0" priority="5788" operator="equal">
      <formula>"欠"</formula>
    </cfRule>
  </conditionalFormatting>
  <conditionalFormatting sqref="R980">
    <cfRule type="containsText" dxfId="0" priority="5245" operator="between" text="欠">
      <formula>NOT(ISERROR(SEARCH("欠",R980)))</formula>
    </cfRule>
    <cfRule type="cellIs" dxfId="0" priority="5315" operator="equal">
      <formula>"欠"</formula>
    </cfRule>
  </conditionalFormatting>
  <conditionalFormatting sqref="S980">
    <cfRule type="cellIs" dxfId="0" priority="5589" operator="equal">
      <formula>"欠"</formula>
    </cfRule>
  </conditionalFormatting>
  <conditionalFormatting sqref="T980">
    <cfRule type="cellIs" dxfId="0" priority="5658" operator="equal">
      <formula>"欠"</formula>
    </cfRule>
  </conditionalFormatting>
  <conditionalFormatting sqref="U980">
    <cfRule type="cellIs" dxfId="0" priority="5385" operator="equal">
      <formula>"欠"</formula>
    </cfRule>
  </conditionalFormatting>
  <conditionalFormatting sqref="AI980">
    <cfRule type="cellIs" dxfId="0" priority="5728" operator="equal">
      <formula>"未完成"</formula>
    </cfRule>
  </conditionalFormatting>
  <conditionalFormatting sqref="AL980:AM980">
    <cfRule type="cellIs" dxfId="1" priority="5455" operator="equal">
      <formula>"未完成"</formula>
    </cfRule>
    <cfRule type="cellIs" dxfId="0" priority="5525" operator="equal">
      <formula>"未完成"</formula>
    </cfRule>
  </conditionalFormatting>
  <conditionalFormatting sqref="AN980">
    <cfRule type="cellIs" dxfId="0" priority="5787" operator="equal">
      <formula>"欠"</formula>
    </cfRule>
  </conditionalFormatting>
  <conditionalFormatting sqref="R981">
    <cfRule type="containsText" dxfId="0" priority="5244" operator="between" text="欠">
      <formula>NOT(ISERROR(SEARCH("欠",R981)))</formula>
    </cfRule>
    <cfRule type="cellIs" dxfId="0" priority="5314" operator="equal">
      <formula>"欠"</formula>
    </cfRule>
  </conditionalFormatting>
  <conditionalFormatting sqref="S981">
    <cfRule type="cellIs" dxfId="0" priority="5588" operator="equal">
      <formula>"欠"</formula>
    </cfRule>
  </conditionalFormatting>
  <conditionalFormatting sqref="T981">
    <cfRule type="cellIs" dxfId="0" priority="5657" operator="equal">
      <formula>"欠"</formula>
    </cfRule>
  </conditionalFormatting>
  <conditionalFormatting sqref="U981">
    <cfRule type="cellIs" dxfId="0" priority="5384" operator="equal">
      <formula>"欠"</formula>
    </cfRule>
  </conditionalFormatting>
  <conditionalFormatting sqref="AI981">
    <cfRule type="cellIs" dxfId="0" priority="5727" operator="equal">
      <formula>"未完成"</formula>
    </cfRule>
  </conditionalFormatting>
  <conditionalFormatting sqref="AL981:AM981">
    <cfRule type="cellIs" dxfId="1" priority="5454" operator="equal">
      <formula>"未完成"</formula>
    </cfRule>
    <cfRule type="cellIs" dxfId="0" priority="5524" operator="equal">
      <formula>"未完成"</formula>
    </cfRule>
  </conditionalFormatting>
  <conditionalFormatting sqref="AN981">
    <cfRule type="cellIs" dxfId="0" priority="5786" operator="equal">
      <formula>"欠"</formula>
    </cfRule>
  </conditionalFormatting>
  <conditionalFormatting sqref="R982">
    <cfRule type="containsText" dxfId="0" priority="5243" operator="between" text="欠">
      <formula>NOT(ISERROR(SEARCH("欠",R982)))</formula>
    </cfRule>
    <cfRule type="cellIs" dxfId="0" priority="5313" operator="equal">
      <formula>"欠"</formula>
    </cfRule>
  </conditionalFormatting>
  <conditionalFormatting sqref="S982">
    <cfRule type="cellIs" dxfId="0" priority="5587" operator="equal">
      <formula>"欠"</formula>
    </cfRule>
  </conditionalFormatting>
  <conditionalFormatting sqref="T982">
    <cfRule type="cellIs" dxfId="0" priority="5656" operator="equal">
      <formula>"欠"</formula>
    </cfRule>
  </conditionalFormatting>
  <conditionalFormatting sqref="U982">
    <cfRule type="cellIs" dxfId="0" priority="5383" operator="equal">
      <formula>"欠"</formula>
    </cfRule>
  </conditionalFormatting>
  <conditionalFormatting sqref="AL982:AM982">
    <cfRule type="cellIs" dxfId="1" priority="5453" operator="equal">
      <formula>"未完成"</formula>
    </cfRule>
    <cfRule type="cellIs" dxfId="0" priority="5523" operator="equal">
      <formula>"未完成"</formula>
    </cfRule>
  </conditionalFormatting>
  <conditionalFormatting sqref="R983">
    <cfRule type="containsText" dxfId="0" priority="5242" operator="between" text="欠">
      <formula>NOT(ISERROR(SEARCH("欠",R983)))</formula>
    </cfRule>
    <cfRule type="cellIs" dxfId="0" priority="5312" operator="equal">
      <formula>"欠"</formula>
    </cfRule>
  </conditionalFormatting>
  <conditionalFormatting sqref="S983">
    <cfRule type="cellIs" dxfId="0" priority="5586" operator="equal">
      <formula>"欠"</formula>
    </cfRule>
  </conditionalFormatting>
  <conditionalFormatting sqref="T983">
    <cfRule type="cellIs" dxfId="0" priority="5655" operator="equal">
      <formula>"欠"</formula>
    </cfRule>
  </conditionalFormatting>
  <conditionalFormatting sqref="U983">
    <cfRule type="cellIs" dxfId="0" priority="5382" operator="equal">
      <formula>"欠"</formula>
    </cfRule>
  </conditionalFormatting>
  <conditionalFormatting sqref="AI983">
    <cfRule type="cellIs" dxfId="0" priority="5725" operator="equal">
      <formula>"未完成"</formula>
    </cfRule>
  </conditionalFormatting>
  <conditionalFormatting sqref="AL983:AM983">
    <cfRule type="cellIs" dxfId="1" priority="5452" operator="equal">
      <formula>"未完成"</formula>
    </cfRule>
    <cfRule type="cellIs" dxfId="0" priority="5522" operator="equal">
      <formula>"未完成"</formula>
    </cfRule>
  </conditionalFormatting>
  <conditionalFormatting sqref="AN983">
    <cfRule type="cellIs" dxfId="0" priority="5784" operator="equal">
      <formula>"欠"</formula>
    </cfRule>
  </conditionalFormatting>
  <conditionalFormatting sqref="R984">
    <cfRule type="containsText" dxfId="0" priority="5241" operator="between" text="欠">
      <formula>NOT(ISERROR(SEARCH("欠",R984)))</formula>
    </cfRule>
    <cfRule type="cellIs" dxfId="0" priority="5311" operator="equal">
      <formula>"欠"</formula>
    </cfRule>
  </conditionalFormatting>
  <conditionalFormatting sqref="S984">
    <cfRule type="cellIs" dxfId="0" priority="5585" operator="equal">
      <formula>"欠"</formula>
    </cfRule>
  </conditionalFormatting>
  <conditionalFormatting sqref="T984">
    <cfRule type="cellIs" dxfId="0" priority="5654" operator="equal">
      <formula>"欠"</formula>
    </cfRule>
  </conditionalFormatting>
  <conditionalFormatting sqref="U984">
    <cfRule type="cellIs" dxfId="0" priority="5381" operator="equal">
      <formula>"欠"</formula>
    </cfRule>
  </conditionalFormatting>
  <conditionalFormatting sqref="AI984">
    <cfRule type="cellIs" dxfId="0" priority="5724" operator="equal">
      <formula>"未完成"</formula>
    </cfRule>
  </conditionalFormatting>
  <conditionalFormatting sqref="AL984:AM984">
    <cfRule type="cellIs" dxfId="1" priority="5451" operator="equal">
      <formula>"未完成"</formula>
    </cfRule>
    <cfRule type="cellIs" dxfId="0" priority="5521" operator="equal">
      <formula>"未完成"</formula>
    </cfRule>
  </conditionalFormatting>
  <conditionalFormatting sqref="AN984">
    <cfRule type="cellIs" dxfId="0" priority="5783" operator="equal">
      <formula>"欠"</formula>
    </cfRule>
  </conditionalFormatting>
  <conditionalFormatting sqref="R985">
    <cfRule type="containsText" dxfId="0" priority="5240" operator="between" text="欠">
      <formula>NOT(ISERROR(SEARCH("欠",R985)))</formula>
    </cfRule>
    <cfRule type="cellIs" dxfId="0" priority="5310" operator="equal">
      <formula>"欠"</formula>
    </cfRule>
  </conditionalFormatting>
  <conditionalFormatting sqref="T985">
    <cfRule type="cellIs" dxfId="0" priority="5653" operator="equal">
      <formula>"欠"</formula>
    </cfRule>
  </conditionalFormatting>
  <conditionalFormatting sqref="U985">
    <cfRule type="cellIs" dxfId="0" priority="5380" operator="equal">
      <formula>"欠"</formula>
    </cfRule>
  </conditionalFormatting>
  <conditionalFormatting sqref="AI985">
    <cfRule type="cellIs" dxfId="0" priority="5723" operator="equal">
      <formula>"未完成"</formula>
    </cfRule>
  </conditionalFormatting>
  <conditionalFormatting sqref="AL985:AM985">
    <cfRule type="cellIs" dxfId="1" priority="5450" operator="equal">
      <formula>"未完成"</formula>
    </cfRule>
    <cfRule type="cellIs" dxfId="0" priority="5520" operator="equal">
      <formula>"未完成"</formula>
    </cfRule>
  </conditionalFormatting>
  <conditionalFormatting sqref="AN985">
    <cfRule type="cellIs" dxfId="0" priority="5782" operator="equal">
      <formula>"欠"</formula>
    </cfRule>
  </conditionalFormatting>
  <conditionalFormatting sqref="R986">
    <cfRule type="containsText" dxfId="0" priority="5239" operator="between" text="欠">
      <formula>NOT(ISERROR(SEARCH("欠",R986)))</formula>
    </cfRule>
    <cfRule type="cellIs" dxfId="0" priority="5309" operator="equal">
      <formula>"欠"</formula>
    </cfRule>
  </conditionalFormatting>
  <conditionalFormatting sqref="T986">
    <cfRule type="cellIs" dxfId="0" priority="5652" operator="equal">
      <formula>"欠"</formula>
    </cfRule>
  </conditionalFormatting>
  <conditionalFormatting sqref="U986">
    <cfRule type="cellIs" dxfId="0" priority="5379" operator="equal">
      <formula>"欠"</formula>
    </cfRule>
  </conditionalFormatting>
  <conditionalFormatting sqref="AI986">
    <cfRule type="cellIs" dxfId="0" priority="5722" operator="equal">
      <formula>"未完成"</formula>
    </cfRule>
  </conditionalFormatting>
  <conditionalFormatting sqref="AL986:AM986">
    <cfRule type="cellIs" dxfId="1" priority="5449" operator="equal">
      <formula>"未完成"</formula>
    </cfRule>
    <cfRule type="cellIs" dxfId="0" priority="5519" operator="equal">
      <formula>"未完成"</formula>
    </cfRule>
  </conditionalFormatting>
  <conditionalFormatting sqref="AN986">
    <cfRule type="cellIs" dxfId="0" priority="5781" operator="equal">
      <formula>"欠"</formula>
    </cfRule>
  </conditionalFormatting>
  <conditionalFormatting sqref="R987">
    <cfRule type="containsText" dxfId="0" priority="5238" operator="between" text="欠">
      <formula>NOT(ISERROR(SEARCH("欠",R987)))</formula>
    </cfRule>
    <cfRule type="cellIs" dxfId="0" priority="5308" operator="equal">
      <formula>"欠"</formula>
    </cfRule>
  </conditionalFormatting>
  <conditionalFormatting sqref="T987">
    <cfRule type="cellIs" dxfId="0" priority="5651" operator="equal">
      <formula>"欠"</formula>
    </cfRule>
  </conditionalFormatting>
  <conditionalFormatting sqref="U987">
    <cfRule type="cellIs" dxfId="0" priority="5378" operator="equal">
      <formula>"欠"</formula>
    </cfRule>
  </conditionalFormatting>
  <conditionalFormatting sqref="AI987">
    <cfRule type="cellIs" dxfId="0" priority="5721" operator="equal">
      <formula>"未完成"</formula>
    </cfRule>
  </conditionalFormatting>
  <conditionalFormatting sqref="AL987:AM987">
    <cfRule type="cellIs" dxfId="1" priority="5448" operator="equal">
      <formula>"未完成"</formula>
    </cfRule>
    <cfRule type="cellIs" dxfId="0" priority="5518" operator="equal">
      <formula>"未完成"</formula>
    </cfRule>
  </conditionalFormatting>
  <conditionalFormatting sqref="AN987">
    <cfRule type="cellIs" dxfId="0" priority="5780" operator="equal">
      <formula>"欠"</formula>
    </cfRule>
  </conditionalFormatting>
  <conditionalFormatting sqref="R988">
    <cfRule type="containsText" dxfId="0" priority="5237" operator="between" text="欠">
      <formula>NOT(ISERROR(SEARCH("欠",R988)))</formula>
    </cfRule>
    <cfRule type="cellIs" dxfId="0" priority="5307" operator="equal">
      <formula>"欠"</formula>
    </cfRule>
  </conditionalFormatting>
  <conditionalFormatting sqref="S988">
    <cfRule type="cellIs" dxfId="0" priority="5584" operator="equal">
      <formula>"欠"</formula>
    </cfRule>
  </conditionalFormatting>
  <conditionalFormatting sqref="T988">
    <cfRule type="cellIs" dxfId="0" priority="5650" operator="equal">
      <formula>"欠"</formula>
    </cfRule>
  </conditionalFormatting>
  <conditionalFormatting sqref="U988">
    <cfRule type="cellIs" dxfId="0" priority="5377" operator="equal">
      <formula>"欠"</formula>
    </cfRule>
  </conditionalFormatting>
  <conditionalFormatting sqref="AI988">
    <cfRule type="cellIs" dxfId="0" priority="5720" operator="equal">
      <formula>"未完成"</formula>
    </cfRule>
  </conditionalFormatting>
  <conditionalFormatting sqref="AL988:AM988">
    <cfRule type="cellIs" dxfId="1" priority="5447" operator="equal">
      <formula>"未完成"</formula>
    </cfRule>
    <cfRule type="cellIs" dxfId="0" priority="5517" operator="equal">
      <formula>"未完成"</formula>
    </cfRule>
  </conditionalFormatting>
  <conditionalFormatting sqref="R989">
    <cfRule type="containsText" dxfId="0" priority="5236" operator="between" text="欠">
      <formula>NOT(ISERROR(SEARCH("欠",R989)))</formula>
    </cfRule>
    <cfRule type="cellIs" dxfId="0" priority="5306" operator="equal">
      <formula>"欠"</formula>
    </cfRule>
  </conditionalFormatting>
  <conditionalFormatting sqref="S989">
    <cfRule type="cellIs" dxfId="0" priority="5583" operator="equal">
      <formula>"欠"</formula>
    </cfRule>
  </conditionalFormatting>
  <conditionalFormatting sqref="T989">
    <cfRule type="cellIs" dxfId="0" priority="5649" operator="equal">
      <formula>"欠"</formula>
    </cfRule>
  </conditionalFormatting>
  <conditionalFormatting sqref="U989">
    <cfRule type="cellIs" dxfId="0" priority="5376" operator="equal">
      <formula>"欠"</formula>
    </cfRule>
  </conditionalFormatting>
  <conditionalFormatting sqref="AI989">
    <cfRule type="cellIs" dxfId="0" priority="5719" operator="equal">
      <formula>"未完成"</formula>
    </cfRule>
  </conditionalFormatting>
  <conditionalFormatting sqref="AL989:AM989">
    <cfRule type="cellIs" dxfId="1" priority="5446" operator="equal">
      <formula>"未完成"</formula>
    </cfRule>
    <cfRule type="cellIs" dxfId="0" priority="5516" operator="equal">
      <formula>"未完成"</formula>
    </cfRule>
  </conditionalFormatting>
  <conditionalFormatting sqref="R990">
    <cfRule type="containsText" dxfId="0" priority="5235" operator="between" text="欠">
      <formula>NOT(ISERROR(SEARCH("欠",R990)))</formula>
    </cfRule>
    <cfRule type="cellIs" dxfId="0" priority="5305" operator="equal">
      <formula>"欠"</formula>
    </cfRule>
  </conditionalFormatting>
  <conditionalFormatting sqref="S990">
    <cfRule type="cellIs" dxfId="0" priority="5582" operator="equal">
      <formula>"欠"</formula>
    </cfRule>
  </conditionalFormatting>
  <conditionalFormatting sqref="T990">
    <cfRule type="cellIs" dxfId="0" priority="5648" operator="equal">
      <formula>"欠"</formula>
    </cfRule>
  </conditionalFormatting>
  <conditionalFormatting sqref="U990">
    <cfRule type="cellIs" dxfId="0" priority="5375" operator="equal">
      <formula>"欠"</formula>
    </cfRule>
  </conditionalFormatting>
  <conditionalFormatting sqref="AI990">
    <cfRule type="cellIs" dxfId="0" priority="5718" operator="equal">
      <formula>"未完成"</formula>
    </cfRule>
  </conditionalFormatting>
  <conditionalFormatting sqref="AL990:AM990">
    <cfRule type="cellIs" dxfId="1" priority="5445" operator="equal">
      <formula>"未完成"</formula>
    </cfRule>
    <cfRule type="cellIs" dxfId="0" priority="5515" operator="equal">
      <formula>"未完成"</formula>
    </cfRule>
  </conditionalFormatting>
  <conditionalFormatting sqref="R991">
    <cfRule type="containsText" dxfId="0" priority="5234" operator="between" text="欠">
      <formula>NOT(ISERROR(SEARCH("欠",R991)))</formula>
    </cfRule>
    <cfRule type="cellIs" dxfId="0" priority="5304" operator="equal">
      <formula>"欠"</formula>
    </cfRule>
  </conditionalFormatting>
  <conditionalFormatting sqref="S991">
    <cfRule type="cellIs" dxfId="0" priority="5581" operator="equal">
      <formula>"欠"</formula>
    </cfRule>
  </conditionalFormatting>
  <conditionalFormatting sqref="T991">
    <cfRule type="cellIs" dxfId="0" priority="5647" operator="equal">
      <formula>"欠"</formula>
    </cfRule>
  </conditionalFormatting>
  <conditionalFormatting sqref="U991">
    <cfRule type="cellIs" dxfId="0" priority="5374" operator="equal">
      <formula>"欠"</formula>
    </cfRule>
  </conditionalFormatting>
  <conditionalFormatting sqref="AI991">
    <cfRule type="cellIs" dxfId="0" priority="5717" operator="equal">
      <formula>"未完成"</formula>
    </cfRule>
  </conditionalFormatting>
  <conditionalFormatting sqref="AL991:AM991">
    <cfRule type="cellIs" dxfId="1" priority="5444" operator="equal">
      <formula>"未完成"</formula>
    </cfRule>
    <cfRule type="cellIs" dxfId="0" priority="5514" operator="equal">
      <formula>"未完成"</formula>
    </cfRule>
  </conditionalFormatting>
  <conditionalFormatting sqref="R992">
    <cfRule type="containsText" dxfId="0" priority="5233" operator="between" text="欠">
      <formula>NOT(ISERROR(SEARCH("欠",R992)))</formula>
    </cfRule>
    <cfRule type="cellIs" dxfId="0" priority="5303" operator="equal">
      <formula>"欠"</formula>
    </cfRule>
  </conditionalFormatting>
  <conditionalFormatting sqref="S992">
    <cfRule type="cellIs" dxfId="0" priority="5580" operator="equal">
      <formula>"欠"</formula>
    </cfRule>
  </conditionalFormatting>
  <conditionalFormatting sqref="T992">
    <cfRule type="cellIs" dxfId="0" priority="5646" operator="equal">
      <formula>"欠"</formula>
    </cfRule>
  </conditionalFormatting>
  <conditionalFormatting sqref="U992">
    <cfRule type="cellIs" dxfId="0" priority="5373" operator="equal">
      <formula>"欠"</formula>
    </cfRule>
  </conditionalFormatting>
  <conditionalFormatting sqref="AI992">
    <cfRule type="cellIs" dxfId="0" priority="5716" operator="equal">
      <formula>"未完成"</formula>
    </cfRule>
  </conditionalFormatting>
  <conditionalFormatting sqref="AL992:AM992">
    <cfRule type="cellIs" dxfId="1" priority="5443" operator="equal">
      <formula>"未完成"</formula>
    </cfRule>
    <cfRule type="cellIs" dxfId="0" priority="5513" operator="equal">
      <formula>"未完成"</formula>
    </cfRule>
  </conditionalFormatting>
  <conditionalFormatting sqref="R993">
    <cfRule type="containsText" dxfId="0" priority="5232" operator="between" text="欠">
      <formula>NOT(ISERROR(SEARCH("欠",R993)))</formula>
    </cfRule>
    <cfRule type="cellIs" dxfId="0" priority="5302" operator="equal">
      <formula>"欠"</formula>
    </cfRule>
  </conditionalFormatting>
  <conditionalFormatting sqref="S993">
    <cfRule type="cellIs" dxfId="0" priority="5579" operator="equal">
      <formula>"欠"</formula>
    </cfRule>
  </conditionalFormatting>
  <conditionalFormatting sqref="T993">
    <cfRule type="cellIs" dxfId="0" priority="5645" operator="equal">
      <formula>"欠"</formula>
    </cfRule>
  </conditionalFormatting>
  <conditionalFormatting sqref="U993">
    <cfRule type="cellIs" dxfId="0" priority="5372" operator="equal">
      <formula>"欠"</formula>
    </cfRule>
  </conditionalFormatting>
  <conditionalFormatting sqref="AI993">
    <cfRule type="cellIs" dxfId="0" priority="5715" operator="equal">
      <formula>"未完成"</formula>
    </cfRule>
  </conditionalFormatting>
  <conditionalFormatting sqref="AL993:AM993">
    <cfRule type="cellIs" dxfId="1" priority="5442" operator="equal">
      <formula>"未完成"</formula>
    </cfRule>
    <cfRule type="cellIs" dxfId="0" priority="5512" operator="equal">
      <formula>"未完成"</formula>
    </cfRule>
  </conditionalFormatting>
  <conditionalFormatting sqref="R994">
    <cfRule type="containsText" dxfId="0" priority="5231" operator="between" text="欠">
      <formula>NOT(ISERROR(SEARCH("欠",R994)))</formula>
    </cfRule>
    <cfRule type="cellIs" dxfId="0" priority="5301" operator="equal">
      <formula>"欠"</formula>
    </cfRule>
  </conditionalFormatting>
  <conditionalFormatting sqref="S994">
    <cfRule type="cellIs" dxfId="0" priority="5578" operator="equal">
      <formula>"欠"</formula>
    </cfRule>
  </conditionalFormatting>
  <conditionalFormatting sqref="T994">
    <cfRule type="cellIs" dxfId="0" priority="5644" operator="equal">
      <formula>"欠"</formula>
    </cfRule>
  </conditionalFormatting>
  <conditionalFormatting sqref="U994">
    <cfRule type="cellIs" dxfId="0" priority="5371" operator="equal">
      <formula>"欠"</formula>
    </cfRule>
  </conditionalFormatting>
  <conditionalFormatting sqref="AI994">
    <cfRule type="cellIs" dxfId="0" priority="5714" operator="equal">
      <formula>"未完成"</formula>
    </cfRule>
  </conditionalFormatting>
  <conditionalFormatting sqref="AL994:AM994">
    <cfRule type="cellIs" dxfId="1" priority="5441" operator="equal">
      <formula>"未完成"</formula>
    </cfRule>
    <cfRule type="cellIs" dxfId="0" priority="5511" operator="equal">
      <formula>"未完成"</formula>
    </cfRule>
  </conditionalFormatting>
  <conditionalFormatting sqref="AN994">
    <cfRule type="cellIs" dxfId="0" priority="5779" operator="equal">
      <formula>"欠"</formula>
    </cfRule>
  </conditionalFormatting>
  <conditionalFormatting sqref="R995">
    <cfRule type="containsText" dxfId="0" priority="5230" operator="between" text="欠">
      <formula>NOT(ISERROR(SEARCH("欠",R995)))</formula>
    </cfRule>
    <cfRule type="cellIs" dxfId="0" priority="5300" operator="equal">
      <formula>"欠"</formula>
    </cfRule>
  </conditionalFormatting>
  <conditionalFormatting sqref="S995">
    <cfRule type="cellIs" dxfId="0" priority="5577" operator="equal">
      <formula>"欠"</formula>
    </cfRule>
  </conditionalFormatting>
  <conditionalFormatting sqref="T995">
    <cfRule type="cellIs" dxfId="0" priority="5643" operator="equal">
      <formula>"欠"</formula>
    </cfRule>
  </conditionalFormatting>
  <conditionalFormatting sqref="U995">
    <cfRule type="cellIs" dxfId="0" priority="5370" operator="equal">
      <formula>"欠"</formula>
    </cfRule>
  </conditionalFormatting>
  <conditionalFormatting sqref="AI995">
    <cfRule type="cellIs" dxfId="0" priority="5713" operator="equal">
      <formula>"未完成"</formula>
    </cfRule>
  </conditionalFormatting>
  <conditionalFormatting sqref="AL995:AM995">
    <cfRule type="cellIs" dxfId="1" priority="5440" operator="equal">
      <formula>"未完成"</formula>
    </cfRule>
    <cfRule type="cellIs" dxfId="0" priority="5510" operator="equal">
      <formula>"未完成"</formula>
    </cfRule>
  </conditionalFormatting>
  <conditionalFormatting sqref="AN995">
    <cfRule type="cellIs" dxfId="0" priority="5778" operator="equal">
      <formula>"欠"</formula>
    </cfRule>
  </conditionalFormatting>
  <conditionalFormatting sqref="R996">
    <cfRule type="containsText" dxfId="0" priority="5229" operator="between" text="欠">
      <formula>NOT(ISERROR(SEARCH("欠",R996)))</formula>
    </cfRule>
    <cfRule type="cellIs" dxfId="0" priority="5299" operator="equal">
      <formula>"欠"</formula>
    </cfRule>
  </conditionalFormatting>
  <conditionalFormatting sqref="S996">
    <cfRule type="cellIs" dxfId="0" priority="5576" operator="equal">
      <formula>"欠"</formula>
    </cfRule>
  </conditionalFormatting>
  <conditionalFormatting sqref="T996">
    <cfRule type="cellIs" dxfId="0" priority="5642" operator="equal">
      <formula>"欠"</formula>
    </cfRule>
  </conditionalFormatting>
  <conditionalFormatting sqref="U996">
    <cfRule type="cellIs" dxfId="0" priority="5369" operator="equal">
      <formula>"欠"</formula>
    </cfRule>
  </conditionalFormatting>
  <conditionalFormatting sqref="AI996">
    <cfRule type="cellIs" dxfId="0" priority="5712" operator="equal">
      <formula>"未完成"</formula>
    </cfRule>
  </conditionalFormatting>
  <conditionalFormatting sqref="AL996:AM996">
    <cfRule type="cellIs" dxfId="1" priority="5439" operator="equal">
      <formula>"未完成"</formula>
    </cfRule>
    <cfRule type="cellIs" dxfId="0" priority="5509" operator="equal">
      <formula>"未完成"</formula>
    </cfRule>
  </conditionalFormatting>
  <conditionalFormatting sqref="R997">
    <cfRule type="containsText" dxfId="0" priority="5228" operator="between" text="欠">
      <formula>NOT(ISERROR(SEARCH("欠",R997)))</formula>
    </cfRule>
    <cfRule type="cellIs" dxfId="0" priority="5298" operator="equal">
      <formula>"欠"</formula>
    </cfRule>
  </conditionalFormatting>
  <conditionalFormatting sqref="S997">
    <cfRule type="cellIs" dxfId="0" priority="5575" operator="equal">
      <formula>"欠"</formula>
    </cfRule>
  </conditionalFormatting>
  <conditionalFormatting sqref="T997">
    <cfRule type="cellIs" dxfId="0" priority="5641" operator="equal">
      <formula>"欠"</formula>
    </cfRule>
  </conditionalFormatting>
  <conditionalFormatting sqref="U997">
    <cfRule type="cellIs" dxfId="0" priority="5368" operator="equal">
      <formula>"欠"</formula>
    </cfRule>
  </conditionalFormatting>
  <conditionalFormatting sqref="AI997">
    <cfRule type="cellIs" dxfId="0" priority="5711" operator="equal">
      <formula>"未完成"</formula>
    </cfRule>
  </conditionalFormatting>
  <conditionalFormatting sqref="AL997:AM997">
    <cfRule type="cellIs" dxfId="1" priority="5438" operator="equal">
      <formula>"未完成"</formula>
    </cfRule>
    <cfRule type="cellIs" dxfId="0" priority="5508" operator="equal">
      <formula>"未完成"</formula>
    </cfRule>
  </conditionalFormatting>
  <conditionalFormatting sqref="R998">
    <cfRule type="containsText" dxfId="0" priority="5227" operator="between" text="欠">
      <formula>NOT(ISERROR(SEARCH("欠",R998)))</formula>
    </cfRule>
    <cfRule type="cellIs" dxfId="0" priority="5297" operator="equal">
      <formula>"欠"</formula>
    </cfRule>
  </conditionalFormatting>
  <conditionalFormatting sqref="S998">
    <cfRule type="cellIs" dxfId="0" priority="5574" operator="equal">
      <formula>"欠"</formula>
    </cfRule>
  </conditionalFormatting>
  <conditionalFormatting sqref="T998">
    <cfRule type="cellIs" dxfId="0" priority="5640" operator="equal">
      <formula>"欠"</formula>
    </cfRule>
  </conditionalFormatting>
  <conditionalFormatting sqref="U998">
    <cfRule type="cellIs" dxfId="0" priority="5367" operator="equal">
      <formula>"欠"</formula>
    </cfRule>
  </conditionalFormatting>
  <conditionalFormatting sqref="AI998">
    <cfRule type="cellIs" dxfId="0" priority="5710" operator="equal">
      <formula>"未完成"</formula>
    </cfRule>
  </conditionalFormatting>
  <conditionalFormatting sqref="AL998:AM998">
    <cfRule type="cellIs" dxfId="1" priority="5437" operator="equal">
      <formula>"未完成"</formula>
    </cfRule>
    <cfRule type="cellIs" dxfId="0" priority="5507" operator="equal">
      <formula>"未完成"</formula>
    </cfRule>
  </conditionalFormatting>
  <conditionalFormatting sqref="AN998">
    <cfRule type="cellIs" dxfId="0" priority="5777" operator="equal">
      <formula>"欠"</formula>
    </cfRule>
  </conditionalFormatting>
  <conditionalFormatting sqref="R999">
    <cfRule type="containsText" dxfId="0" priority="5226" operator="between" text="欠">
      <formula>NOT(ISERROR(SEARCH("欠",R999)))</formula>
    </cfRule>
    <cfRule type="cellIs" dxfId="0" priority="5296" operator="equal">
      <formula>"欠"</formula>
    </cfRule>
  </conditionalFormatting>
  <conditionalFormatting sqref="T999">
    <cfRule type="cellIs" dxfId="0" priority="5639" operator="equal">
      <formula>"欠"</formula>
    </cfRule>
  </conditionalFormatting>
  <conditionalFormatting sqref="U999">
    <cfRule type="cellIs" dxfId="0" priority="5366" operator="equal">
      <formula>"欠"</formula>
    </cfRule>
  </conditionalFormatting>
  <conditionalFormatting sqref="AL999:AM999">
    <cfRule type="cellIs" dxfId="1" priority="5436" operator="equal">
      <formula>"未完成"</formula>
    </cfRule>
    <cfRule type="cellIs" dxfId="0" priority="5506" operator="equal">
      <formula>"未完成"</formula>
    </cfRule>
  </conditionalFormatting>
  <conditionalFormatting sqref="AN999">
    <cfRule type="cellIs" dxfId="0" priority="5776" operator="equal">
      <formula>"欠"</formula>
    </cfRule>
  </conditionalFormatting>
  <conditionalFormatting sqref="R1000">
    <cfRule type="containsText" dxfId="0" priority="5225" operator="between" text="欠">
      <formula>NOT(ISERROR(SEARCH("欠",R1000)))</formula>
    </cfRule>
    <cfRule type="cellIs" dxfId="0" priority="5295" operator="equal">
      <formula>"欠"</formula>
    </cfRule>
  </conditionalFormatting>
  <conditionalFormatting sqref="S1000">
    <cfRule type="cellIs" dxfId="0" priority="5572" operator="equal">
      <formula>"欠"</formula>
    </cfRule>
  </conditionalFormatting>
  <conditionalFormatting sqref="T1000">
    <cfRule type="cellIs" dxfId="0" priority="5638" operator="equal">
      <formula>"欠"</formula>
    </cfRule>
  </conditionalFormatting>
  <conditionalFormatting sqref="U1000">
    <cfRule type="cellIs" dxfId="0" priority="5365" operator="equal">
      <formula>"欠"</formula>
    </cfRule>
  </conditionalFormatting>
  <conditionalFormatting sqref="AI1000">
    <cfRule type="cellIs" dxfId="0" priority="5708" operator="equal">
      <formula>"未完成"</formula>
    </cfRule>
  </conditionalFormatting>
  <conditionalFormatting sqref="AL1000:AM1000">
    <cfRule type="cellIs" dxfId="1" priority="5435" operator="equal">
      <formula>"未完成"</formula>
    </cfRule>
    <cfRule type="cellIs" dxfId="0" priority="5505" operator="equal">
      <formula>"未完成"</formula>
    </cfRule>
  </conditionalFormatting>
  <conditionalFormatting sqref="R1001">
    <cfRule type="containsText" dxfId="0" priority="5224" operator="between" text="欠">
      <formula>NOT(ISERROR(SEARCH("欠",R1001)))</formula>
    </cfRule>
    <cfRule type="cellIs" dxfId="0" priority="5294" operator="equal">
      <formula>"欠"</formula>
    </cfRule>
  </conditionalFormatting>
  <conditionalFormatting sqref="S1001">
    <cfRule type="cellIs" dxfId="0" priority="5571" operator="equal">
      <formula>"欠"</formula>
    </cfRule>
  </conditionalFormatting>
  <conditionalFormatting sqref="T1001">
    <cfRule type="cellIs" dxfId="0" priority="5637" operator="equal">
      <formula>"欠"</formula>
    </cfRule>
  </conditionalFormatting>
  <conditionalFormatting sqref="U1001">
    <cfRule type="cellIs" dxfId="0" priority="5364" operator="equal">
      <formula>"欠"</formula>
    </cfRule>
  </conditionalFormatting>
  <conditionalFormatting sqref="AI1001">
    <cfRule type="cellIs" dxfId="0" priority="5707" operator="equal">
      <formula>"未完成"</formula>
    </cfRule>
  </conditionalFormatting>
  <conditionalFormatting sqref="AL1001:AM1001">
    <cfRule type="cellIs" dxfId="1" priority="5434" operator="equal">
      <formula>"未完成"</formula>
    </cfRule>
    <cfRule type="cellIs" dxfId="0" priority="5504" operator="equal">
      <formula>"未完成"</formula>
    </cfRule>
  </conditionalFormatting>
  <conditionalFormatting sqref="R1002">
    <cfRule type="containsText" dxfId="0" priority="5223" operator="between" text="欠">
      <formula>NOT(ISERROR(SEARCH("欠",R1002)))</formula>
    </cfRule>
    <cfRule type="cellIs" dxfId="0" priority="5293" operator="equal">
      <formula>"欠"</formula>
    </cfRule>
  </conditionalFormatting>
  <conditionalFormatting sqref="S1002">
    <cfRule type="cellIs" dxfId="0" priority="5570" operator="equal">
      <formula>"欠"</formula>
    </cfRule>
  </conditionalFormatting>
  <conditionalFormatting sqref="T1002">
    <cfRule type="cellIs" dxfId="0" priority="5636" operator="equal">
      <formula>"欠"</formula>
    </cfRule>
  </conditionalFormatting>
  <conditionalFormatting sqref="U1002">
    <cfRule type="cellIs" dxfId="0" priority="5363" operator="equal">
      <formula>"欠"</formula>
    </cfRule>
  </conditionalFormatting>
  <conditionalFormatting sqref="AI1002">
    <cfRule type="cellIs" dxfId="0" priority="5706" operator="equal">
      <formula>"未完成"</formula>
    </cfRule>
  </conditionalFormatting>
  <conditionalFormatting sqref="AL1002:AM1002">
    <cfRule type="cellIs" dxfId="1" priority="5433" operator="equal">
      <formula>"未完成"</formula>
    </cfRule>
    <cfRule type="cellIs" dxfId="0" priority="5503" operator="equal">
      <formula>"未完成"</formula>
    </cfRule>
  </conditionalFormatting>
  <conditionalFormatting sqref="AN1002">
    <cfRule type="cellIs" dxfId="0" priority="5775" operator="equal">
      <formula>"欠"</formula>
    </cfRule>
  </conditionalFormatting>
  <conditionalFormatting sqref="R1003">
    <cfRule type="containsText" dxfId="0" priority="5222" operator="between" text="欠">
      <formula>NOT(ISERROR(SEARCH("欠",R1003)))</formula>
    </cfRule>
    <cfRule type="cellIs" dxfId="0" priority="5292" operator="equal">
      <formula>"欠"</formula>
    </cfRule>
  </conditionalFormatting>
  <conditionalFormatting sqref="S1003">
    <cfRule type="cellIs" dxfId="0" priority="5569" operator="equal">
      <formula>"欠"</formula>
    </cfRule>
  </conditionalFormatting>
  <conditionalFormatting sqref="T1003">
    <cfRule type="cellIs" dxfId="0" priority="5635" operator="equal">
      <formula>"欠"</formula>
    </cfRule>
  </conditionalFormatting>
  <conditionalFormatting sqref="U1003">
    <cfRule type="cellIs" dxfId="0" priority="5362" operator="equal">
      <formula>"欠"</formula>
    </cfRule>
  </conditionalFormatting>
  <conditionalFormatting sqref="AI1003">
    <cfRule type="cellIs" dxfId="0" priority="5705" operator="equal">
      <formula>"未完成"</formula>
    </cfRule>
  </conditionalFormatting>
  <conditionalFormatting sqref="AL1003:AM1003">
    <cfRule type="cellIs" dxfId="1" priority="5432" operator="equal">
      <formula>"未完成"</formula>
    </cfRule>
    <cfRule type="cellIs" dxfId="0" priority="5502" operator="equal">
      <formula>"未完成"</formula>
    </cfRule>
  </conditionalFormatting>
  <conditionalFormatting sqref="AN1003">
    <cfRule type="cellIs" dxfId="0" priority="5774" operator="equal">
      <formula>"欠"</formula>
    </cfRule>
  </conditionalFormatting>
  <conditionalFormatting sqref="R1004">
    <cfRule type="containsText" dxfId="0" priority="5221" operator="between" text="欠">
      <formula>NOT(ISERROR(SEARCH("欠",R1004)))</formula>
    </cfRule>
    <cfRule type="cellIs" dxfId="0" priority="5291" operator="equal">
      <formula>"欠"</formula>
    </cfRule>
  </conditionalFormatting>
  <conditionalFormatting sqref="S1004">
    <cfRule type="cellIs" dxfId="0" priority="5568" operator="equal">
      <formula>"欠"</formula>
    </cfRule>
  </conditionalFormatting>
  <conditionalFormatting sqref="T1004">
    <cfRule type="cellIs" dxfId="0" priority="5634" operator="equal">
      <formula>"欠"</formula>
    </cfRule>
  </conditionalFormatting>
  <conditionalFormatting sqref="U1004">
    <cfRule type="cellIs" dxfId="0" priority="5361" operator="equal">
      <formula>"欠"</formula>
    </cfRule>
  </conditionalFormatting>
  <conditionalFormatting sqref="AI1004">
    <cfRule type="cellIs" dxfId="0" priority="5704" operator="equal">
      <formula>"未完成"</formula>
    </cfRule>
  </conditionalFormatting>
  <conditionalFormatting sqref="AL1004:AM1004">
    <cfRule type="cellIs" dxfId="1" priority="5431" operator="equal">
      <formula>"未完成"</formula>
    </cfRule>
    <cfRule type="cellIs" dxfId="0" priority="5501" operator="equal">
      <formula>"未完成"</formula>
    </cfRule>
  </conditionalFormatting>
  <conditionalFormatting sqref="R1005">
    <cfRule type="containsText" dxfId="0" priority="5220" operator="between" text="欠">
      <formula>NOT(ISERROR(SEARCH("欠",R1005)))</formula>
    </cfRule>
    <cfRule type="cellIs" dxfId="0" priority="5290" operator="equal">
      <formula>"欠"</formula>
    </cfRule>
  </conditionalFormatting>
  <conditionalFormatting sqref="S1005">
    <cfRule type="cellIs" dxfId="0" priority="5567" operator="equal">
      <formula>"欠"</formula>
    </cfRule>
  </conditionalFormatting>
  <conditionalFormatting sqref="T1005">
    <cfRule type="cellIs" dxfId="0" priority="5633" operator="equal">
      <formula>"欠"</formula>
    </cfRule>
  </conditionalFormatting>
  <conditionalFormatting sqref="U1005">
    <cfRule type="cellIs" dxfId="0" priority="5360" operator="equal">
      <formula>"欠"</formula>
    </cfRule>
  </conditionalFormatting>
  <conditionalFormatting sqref="AI1005">
    <cfRule type="cellIs" dxfId="0" priority="5703" operator="equal">
      <formula>"未完成"</formula>
    </cfRule>
  </conditionalFormatting>
  <conditionalFormatting sqref="AL1005:AM1005">
    <cfRule type="cellIs" dxfId="1" priority="5430" operator="equal">
      <formula>"未完成"</formula>
    </cfRule>
    <cfRule type="cellIs" dxfId="0" priority="5500" operator="equal">
      <formula>"未完成"</formula>
    </cfRule>
  </conditionalFormatting>
  <conditionalFormatting sqref="AN1005">
    <cfRule type="cellIs" dxfId="0" priority="5773" operator="equal">
      <formula>"欠"</formula>
    </cfRule>
  </conditionalFormatting>
  <conditionalFormatting sqref="R1006">
    <cfRule type="containsText" dxfId="0" priority="5219" operator="between" text="欠">
      <formula>NOT(ISERROR(SEARCH("欠",R1006)))</formula>
    </cfRule>
    <cfRule type="cellIs" dxfId="0" priority="5289" operator="equal">
      <formula>"欠"</formula>
    </cfRule>
  </conditionalFormatting>
  <conditionalFormatting sqref="T1006">
    <cfRule type="cellIs" dxfId="0" priority="5632" operator="equal">
      <formula>"欠"</formula>
    </cfRule>
  </conditionalFormatting>
  <conditionalFormatting sqref="U1006">
    <cfRule type="cellIs" dxfId="0" priority="5359" operator="equal">
      <formula>"欠"</formula>
    </cfRule>
  </conditionalFormatting>
  <conditionalFormatting sqref="AI1006">
    <cfRule type="cellIs" dxfId="0" priority="5702" operator="equal">
      <formula>"未完成"</formula>
    </cfRule>
  </conditionalFormatting>
  <conditionalFormatting sqref="AL1006:AM1006">
    <cfRule type="cellIs" dxfId="1" priority="5429" operator="equal">
      <formula>"未完成"</formula>
    </cfRule>
    <cfRule type="cellIs" dxfId="0" priority="5499" operator="equal">
      <formula>"未完成"</formula>
    </cfRule>
  </conditionalFormatting>
  <conditionalFormatting sqref="AN1006">
    <cfRule type="cellIs" dxfId="0" priority="5772" operator="equal">
      <formula>"欠"</formula>
    </cfRule>
  </conditionalFormatting>
  <conditionalFormatting sqref="R1007">
    <cfRule type="containsText" dxfId="0" priority="5218" operator="between" text="欠">
      <formula>NOT(ISERROR(SEARCH("欠",R1007)))</formula>
    </cfRule>
    <cfRule type="cellIs" dxfId="0" priority="5288" operator="equal">
      <formula>"欠"</formula>
    </cfRule>
  </conditionalFormatting>
  <conditionalFormatting sqref="T1007">
    <cfRule type="cellIs" dxfId="0" priority="5631" operator="equal">
      <formula>"欠"</formula>
    </cfRule>
  </conditionalFormatting>
  <conditionalFormatting sqref="U1007">
    <cfRule type="cellIs" dxfId="0" priority="5358" operator="equal">
      <formula>"欠"</formula>
    </cfRule>
  </conditionalFormatting>
  <conditionalFormatting sqref="AI1007">
    <cfRule type="cellIs" dxfId="0" priority="5701" operator="equal">
      <formula>"未完成"</formula>
    </cfRule>
  </conditionalFormatting>
  <conditionalFormatting sqref="AL1007:AM1007">
    <cfRule type="cellIs" dxfId="1" priority="5428" operator="equal">
      <formula>"未完成"</formula>
    </cfRule>
    <cfRule type="cellIs" dxfId="0" priority="5498" operator="equal">
      <formula>"未完成"</formula>
    </cfRule>
  </conditionalFormatting>
  <conditionalFormatting sqref="AN1007">
    <cfRule type="cellIs" dxfId="0" priority="5771" operator="equal">
      <formula>"欠"</formula>
    </cfRule>
  </conditionalFormatting>
  <conditionalFormatting sqref="R1008">
    <cfRule type="containsText" dxfId="0" priority="5217" operator="between" text="欠">
      <formula>NOT(ISERROR(SEARCH("欠",R1008)))</formula>
    </cfRule>
    <cfRule type="cellIs" dxfId="0" priority="5287" operator="equal">
      <formula>"欠"</formula>
    </cfRule>
  </conditionalFormatting>
  <conditionalFormatting sqref="T1008">
    <cfRule type="cellIs" dxfId="0" priority="5630" operator="equal">
      <formula>"欠"</formula>
    </cfRule>
  </conditionalFormatting>
  <conditionalFormatting sqref="U1008">
    <cfRule type="cellIs" dxfId="0" priority="5357" operator="equal">
      <formula>"欠"</formula>
    </cfRule>
  </conditionalFormatting>
  <conditionalFormatting sqref="AI1008">
    <cfRule type="cellIs" dxfId="0" priority="5700" operator="equal">
      <formula>"未完成"</formula>
    </cfRule>
  </conditionalFormatting>
  <conditionalFormatting sqref="AL1008:AM1008">
    <cfRule type="cellIs" dxfId="1" priority="5427" operator="equal">
      <formula>"未完成"</formula>
    </cfRule>
    <cfRule type="cellIs" dxfId="0" priority="5497" operator="equal">
      <formula>"未完成"</formula>
    </cfRule>
  </conditionalFormatting>
  <conditionalFormatting sqref="AN1008">
    <cfRule type="cellIs" dxfId="0" priority="5770" operator="equal">
      <formula>"欠"</formula>
    </cfRule>
  </conditionalFormatting>
  <conditionalFormatting sqref="R1009">
    <cfRule type="containsText" dxfId="0" priority="5216" operator="between" text="欠">
      <formula>NOT(ISERROR(SEARCH("欠",R1009)))</formula>
    </cfRule>
    <cfRule type="cellIs" dxfId="0" priority="5286" operator="equal">
      <formula>"欠"</formula>
    </cfRule>
  </conditionalFormatting>
  <conditionalFormatting sqref="S1009">
    <cfRule type="cellIs" dxfId="0" priority="5566" operator="equal">
      <formula>"欠"</formula>
    </cfRule>
  </conditionalFormatting>
  <conditionalFormatting sqref="T1009">
    <cfRule type="cellIs" dxfId="0" priority="5629" operator="equal">
      <formula>"欠"</formula>
    </cfRule>
  </conditionalFormatting>
  <conditionalFormatting sqref="U1009">
    <cfRule type="cellIs" dxfId="0" priority="5356" operator="equal">
      <formula>"欠"</formula>
    </cfRule>
  </conditionalFormatting>
  <conditionalFormatting sqref="AI1009">
    <cfRule type="cellIs" dxfId="0" priority="5699" operator="equal">
      <formula>"未完成"</formula>
    </cfRule>
  </conditionalFormatting>
  <conditionalFormatting sqref="AL1009:AM1009">
    <cfRule type="cellIs" dxfId="1" priority="5426" operator="equal">
      <formula>"未完成"</formula>
    </cfRule>
    <cfRule type="cellIs" dxfId="0" priority="5496" operator="equal">
      <formula>"未完成"</formula>
    </cfRule>
  </conditionalFormatting>
  <conditionalFormatting sqref="AN1009">
    <cfRule type="cellIs" dxfId="0" priority="5769" operator="equal">
      <formula>"欠"</formula>
    </cfRule>
  </conditionalFormatting>
  <conditionalFormatting sqref="R1010">
    <cfRule type="containsText" dxfId="0" priority="5215" operator="between" text="欠">
      <formula>NOT(ISERROR(SEARCH("欠",R1010)))</formula>
    </cfRule>
    <cfRule type="cellIs" dxfId="0" priority="5285" operator="equal">
      <formula>"欠"</formula>
    </cfRule>
  </conditionalFormatting>
  <conditionalFormatting sqref="S1010">
    <cfRule type="cellIs" dxfId="0" priority="5565" operator="equal">
      <formula>"欠"</formula>
    </cfRule>
  </conditionalFormatting>
  <conditionalFormatting sqref="T1010">
    <cfRule type="cellIs" dxfId="0" priority="5628" operator="equal">
      <formula>"欠"</formula>
    </cfRule>
  </conditionalFormatting>
  <conditionalFormatting sqref="U1010">
    <cfRule type="cellIs" dxfId="0" priority="5355" operator="equal">
      <formula>"欠"</formula>
    </cfRule>
  </conditionalFormatting>
  <conditionalFormatting sqref="AI1010">
    <cfRule type="cellIs" dxfId="0" priority="5698" operator="equal">
      <formula>"未完成"</formula>
    </cfRule>
  </conditionalFormatting>
  <conditionalFormatting sqref="AL1010:AM1010">
    <cfRule type="cellIs" dxfId="1" priority="5425" operator="equal">
      <formula>"未完成"</formula>
    </cfRule>
    <cfRule type="cellIs" dxfId="0" priority="5495" operator="equal">
      <formula>"未完成"</formula>
    </cfRule>
  </conditionalFormatting>
  <conditionalFormatting sqref="AN1010">
    <cfRule type="cellIs" dxfId="0" priority="5768" operator="equal">
      <formula>"欠"</formula>
    </cfRule>
  </conditionalFormatting>
  <conditionalFormatting sqref="R1011">
    <cfRule type="containsText" dxfId="0" priority="5214" operator="between" text="欠">
      <formula>NOT(ISERROR(SEARCH("欠",R1011)))</formula>
    </cfRule>
    <cfRule type="cellIs" dxfId="0" priority="5284" operator="equal">
      <formula>"欠"</formula>
    </cfRule>
  </conditionalFormatting>
  <conditionalFormatting sqref="S1011">
    <cfRule type="cellIs" dxfId="0" priority="5564" operator="equal">
      <formula>"欠"</formula>
    </cfRule>
  </conditionalFormatting>
  <conditionalFormatting sqref="T1011">
    <cfRule type="cellIs" dxfId="0" priority="5627" operator="equal">
      <formula>"欠"</formula>
    </cfRule>
  </conditionalFormatting>
  <conditionalFormatting sqref="U1011">
    <cfRule type="cellIs" dxfId="0" priority="5354" operator="equal">
      <formula>"欠"</formula>
    </cfRule>
  </conditionalFormatting>
  <conditionalFormatting sqref="AL1011:AM1011">
    <cfRule type="cellIs" dxfId="1" priority="5424" operator="equal">
      <formula>"未完成"</formula>
    </cfRule>
    <cfRule type="cellIs" dxfId="0" priority="5494" operator="equal">
      <formula>"未完成"</formula>
    </cfRule>
  </conditionalFormatting>
  <conditionalFormatting sqref="AN1011">
    <cfRule type="cellIs" dxfId="0" priority="5767" operator="equal">
      <formula>"欠"</formula>
    </cfRule>
  </conditionalFormatting>
  <conditionalFormatting sqref="R1012">
    <cfRule type="containsText" dxfId="0" priority="5213" operator="between" text="欠">
      <formula>NOT(ISERROR(SEARCH("欠",R1012)))</formula>
    </cfRule>
    <cfRule type="cellIs" dxfId="0" priority="5283" operator="equal">
      <formula>"欠"</formula>
    </cfRule>
  </conditionalFormatting>
  <conditionalFormatting sqref="S1012">
    <cfRule type="cellIs" dxfId="0" priority="5563" operator="equal">
      <formula>"欠"</formula>
    </cfRule>
  </conditionalFormatting>
  <conditionalFormatting sqref="T1012">
    <cfRule type="cellIs" dxfId="0" priority="5626" operator="equal">
      <formula>"欠"</formula>
    </cfRule>
  </conditionalFormatting>
  <conditionalFormatting sqref="U1012">
    <cfRule type="cellIs" dxfId="0" priority="5353" operator="equal">
      <formula>"欠"</formula>
    </cfRule>
  </conditionalFormatting>
  <conditionalFormatting sqref="AI1012">
    <cfRule type="cellIs" dxfId="0" priority="5696" operator="equal">
      <formula>"未完成"</formula>
    </cfRule>
  </conditionalFormatting>
  <conditionalFormatting sqref="AL1012:AM1012">
    <cfRule type="cellIs" dxfId="1" priority="5423" operator="equal">
      <formula>"未完成"</formula>
    </cfRule>
    <cfRule type="cellIs" dxfId="0" priority="5493" operator="equal">
      <formula>"未完成"</formula>
    </cfRule>
  </conditionalFormatting>
  <conditionalFormatting sqref="AN1012">
    <cfRule type="cellIs" dxfId="0" priority="5766" operator="equal">
      <formula>"欠"</formula>
    </cfRule>
  </conditionalFormatting>
  <conditionalFormatting sqref="R1013">
    <cfRule type="containsText" dxfId="0" priority="5212" operator="between" text="欠">
      <formula>NOT(ISERROR(SEARCH("欠",R1013)))</formula>
    </cfRule>
    <cfRule type="cellIs" dxfId="0" priority="5282" operator="equal">
      <formula>"欠"</formula>
    </cfRule>
  </conditionalFormatting>
  <conditionalFormatting sqref="S1013">
    <cfRule type="cellIs" dxfId="0" priority="5562" operator="equal">
      <formula>"欠"</formula>
    </cfRule>
  </conditionalFormatting>
  <conditionalFormatting sqref="T1013">
    <cfRule type="cellIs" dxfId="0" priority="5625" operator="equal">
      <formula>"欠"</formula>
    </cfRule>
  </conditionalFormatting>
  <conditionalFormatting sqref="U1013">
    <cfRule type="cellIs" dxfId="0" priority="5352" operator="equal">
      <formula>"欠"</formula>
    </cfRule>
  </conditionalFormatting>
  <conditionalFormatting sqref="AI1013">
    <cfRule type="cellIs" dxfId="0" priority="5695" operator="equal">
      <formula>"未完成"</formula>
    </cfRule>
  </conditionalFormatting>
  <conditionalFormatting sqref="AL1013:AM1013">
    <cfRule type="cellIs" dxfId="1" priority="5422" operator="equal">
      <formula>"未完成"</formula>
    </cfRule>
    <cfRule type="cellIs" dxfId="0" priority="5492" operator="equal">
      <formula>"未完成"</formula>
    </cfRule>
  </conditionalFormatting>
  <conditionalFormatting sqref="AN1013">
    <cfRule type="cellIs" dxfId="0" priority="5765" operator="equal">
      <formula>"欠"</formula>
    </cfRule>
  </conditionalFormatting>
  <conditionalFormatting sqref="R1014">
    <cfRule type="containsText" dxfId="0" priority="5211" operator="between" text="欠">
      <formula>NOT(ISERROR(SEARCH("欠",R1014)))</formula>
    </cfRule>
    <cfRule type="cellIs" dxfId="0" priority="5281" operator="equal">
      <formula>"欠"</formula>
    </cfRule>
  </conditionalFormatting>
  <conditionalFormatting sqref="S1014">
    <cfRule type="cellIs" dxfId="0" priority="5561" operator="equal">
      <formula>"欠"</formula>
    </cfRule>
  </conditionalFormatting>
  <conditionalFormatting sqref="T1014">
    <cfRule type="cellIs" dxfId="0" priority="5624" operator="equal">
      <formula>"欠"</formula>
    </cfRule>
  </conditionalFormatting>
  <conditionalFormatting sqref="U1014">
    <cfRule type="cellIs" dxfId="0" priority="5351" operator="equal">
      <formula>"欠"</formula>
    </cfRule>
  </conditionalFormatting>
  <conditionalFormatting sqref="AI1014">
    <cfRule type="cellIs" dxfId="0" priority="5694" operator="equal">
      <formula>"未完成"</formula>
    </cfRule>
  </conditionalFormatting>
  <conditionalFormatting sqref="AL1014:AM1014">
    <cfRule type="cellIs" dxfId="1" priority="5421" operator="equal">
      <formula>"未完成"</formula>
    </cfRule>
    <cfRule type="cellIs" dxfId="0" priority="5491" operator="equal">
      <formula>"未完成"</formula>
    </cfRule>
  </conditionalFormatting>
  <conditionalFormatting sqref="AN1014">
    <cfRule type="cellIs" dxfId="0" priority="5764" operator="equal">
      <formula>"欠"</formula>
    </cfRule>
  </conditionalFormatting>
  <conditionalFormatting sqref="R1015">
    <cfRule type="containsText" dxfId="0" priority="5210" operator="between" text="欠">
      <formula>NOT(ISERROR(SEARCH("欠",R1015)))</formula>
    </cfRule>
    <cfRule type="cellIs" dxfId="0" priority="5280" operator="equal">
      <formula>"欠"</formula>
    </cfRule>
  </conditionalFormatting>
  <conditionalFormatting sqref="S1015">
    <cfRule type="cellIs" dxfId="0" priority="5560" operator="equal">
      <formula>"欠"</formula>
    </cfRule>
  </conditionalFormatting>
  <conditionalFormatting sqref="T1015">
    <cfRule type="cellIs" dxfId="0" priority="5623" operator="equal">
      <formula>"欠"</formula>
    </cfRule>
  </conditionalFormatting>
  <conditionalFormatting sqref="U1015">
    <cfRule type="cellIs" dxfId="0" priority="5350" operator="equal">
      <formula>"欠"</formula>
    </cfRule>
  </conditionalFormatting>
  <conditionalFormatting sqref="AL1015:AM1015">
    <cfRule type="cellIs" dxfId="1" priority="5420" operator="equal">
      <formula>"未完成"</formula>
    </cfRule>
    <cfRule type="cellIs" dxfId="0" priority="5490" operator="equal">
      <formula>"未完成"</formula>
    </cfRule>
  </conditionalFormatting>
  <conditionalFormatting sqref="R1016">
    <cfRule type="containsText" dxfId="0" priority="5209" operator="between" text="欠">
      <formula>NOT(ISERROR(SEARCH("欠",R1016)))</formula>
    </cfRule>
    <cfRule type="cellIs" dxfId="0" priority="5279" operator="equal">
      <formula>"欠"</formula>
    </cfRule>
  </conditionalFormatting>
  <conditionalFormatting sqref="S1016">
    <cfRule type="cellIs" dxfId="0" priority="5559" operator="equal">
      <formula>"欠"</formula>
    </cfRule>
  </conditionalFormatting>
  <conditionalFormatting sqref="T1016">
    <cfRule type="cellIs" dxfId="0" priority="5622" operator="equal">
      <formula>"欠"</formula>
    </cfRule>
  </conditionalFormatting>
  <conditionalFormatting sqref="U1016">
    <cfRule type="cellIs" dxfId="0" priority="5349" operator="equal">
      <formula>"欠"</formula>
    </cfRule>
  </conditionalFormatting>
  <conditionalFormatting sqref="AI1016">
    <cfRule type="cellIs" dxfId="0" priority="5692" operator="equal">
      <formula>"未完成"</formula>
    </cfRule>
  </conditionalFormatting>
  <conditionalFormatting sqref="AL1016:AM1016">
    <cfRule type="cellIs" dxfId="1" priority="5419" operator="equal">
      <formula>"未完成"</formula>
    </cfRule>
    <cfRule type="cellIs" dxfId="0" priority="5489" operator="equal">
      <formula>"未完成"</formula>
    </cfRule>
  </conditionalFormatting>
  <conditionalFormatting sqref="AN1016">
    <cfRule type="cellIs" dxfId="0" priority="5762" operator="equal">
      <formula>"欠"</formula>
    </cfRule>
  </conditionalFormatting>
  <conditionalFormatting sqref="R1017">
    <cfRule type="containsText" dxfId="0" priority="5208" operator="between" text="欠">
      <formula>NOT(ISERROR(SEARCH("欠",R1017)))</formula>
    </cfRule>
    <cfRule type="cellIs" dxfId="0" priority="5278" operator="equal">
      <formula>"欠"</formula>
    </cfRule>
  </conditionalFormatting>
  <conditionalFormatting sqref="S1017">
    <cfRule type="cellIs" dxfId="0" priority="5558" operator="equal">
      <formula>"欠"</formula>
    </cfRule>
  </conditionalFormatting>
  <conditionalFormatting sqref="T1017">
    <cfRule type="cellIs" dxfId="0" priority="5621" operator="equal">
      <formula>"欠"</formula>
    </cfRule>
  </conditionalFormatting>
  <conditionalFormatting sqref="U1017">
    <cfRule type="cellIs" dxfId="0" priority="5348" operator="equal">
      <formula>"欠"</formula>
    </cfRule>
  </conditionalFormatting>
  <conditionalFormatting sqref="AI1017">
    <cfRule type="cellIs" dxfId="0" priority="5691" operator="equal">
      <formula>"未完成"</formula>
    </cfRule>
  </conditionalFormatting>
  <conditionalFormatting sqref="AL1017:AM1017">
    <cfRule type="cellIs" dxfId="1" priority="5418" operator="equal">
      <formula>"未完成"</formula>
    </cfRule>
    <cfRule type="cellIs" dxfId="0" priority="5488" operator="equal">
      <formula>"未完成"</formula>
    </cfRule>
  </conditionalFormatting>
  <conditionalFormatting sqref="AN1017">
    <cfRule type="cellIs" dxfId="0" priority="5761" operator="equal">
      <formula>"欠"</formula>
    </cfRule>
  </conditionalFormatting>
  <conditionalFormatting sqref="R1018">
    <cfRule type="containsText" dxfId="0" priority="4767" operator="between" text="欠">
      <formula>NOT(ISERROR(SEARCH("欠",R1018)))</formula>
    </cfRule>
    <cfRule type="cellIs" dxfId="0" priority="4805" operator="equal">
      <formula>"欠"</formula>
    </cfRule>
  </conditionalFormatting>
  <conditionalFormatting sqref="S1018">
    <cfRule type="cellIs" dxfId="0" priority="4956" operator="equal">
      <formula>"欠"</formula>
    </cfRule>
  </conditionalFormatting>
  <conditionalFormatting sqref="T1018">
    <cfRule type="cellIs" dxfId="0" priority="4994" operator="equal">
      <formula>"欠"</formula>
    </cfRule>
  </conditionalFormatting>
  <conditionalFormatting sqref="U1018">
    <cfRule type="cellIs" dxfId="0" priority="4843" operator="equal">
      <formula>"欠"</formula>
    </cfRule>
  </conditionalFormatting>
  <conditionalFormatting sqref="AI1018">
    <cfRule type="cellIs" dxfId="0" priority="5032" operator="equal">
      <formula>"未完成"</formula>
    </cfRule>
  </conditionalFormatting>
  <conditionalFormatting sqref="AL1018:AM1018">
    <cfRule type="cellIs" dxfId="1" priority="4881" operator="equal">
      <formula>"未完成"</formula>
    </cfRule>
    <cfRule type="cellIs" dxfId="0" priority="4919" operator="equal">
      <formula>"未完成"</formula>
    </cfRule>
  </conditionalFormatting>
  <conditionalFormatting sqref="AN1018">
    <cfRule type="cellIs" dxfId="0" priority="5067" operator="equal">
      <formula>"欠"</formula>
    </cfRule>
  </conditionalFormatting>
  <conditionalFormatting sqref="R1019">
    <cfRule type="containsText" dxfId="0" priority="4766" operator="between" text="欠">
      <formula>NOT(ISERROR(SEARCH("欠",R1019)))</formula>
    </cfRule>
    <cfRule type="cellIs" dxfId="0" priority="4804" operator="equal">
      <formula>"欠"</formula>
    </cfRule>
  </conditionalFormatting>
  <conditionalFormatting sqref="S1019">
    <cfRule type="cellIs" dxfId="0" priority="4955" operator="equal">
      <formula>"欠"</formula>
    </cfRule>
  </conditionalFormatting>
  <conditionalFormatting sqref="T1019">
    <cfRule type="cellIs" dxfId="0" priority="4993" operator="equal">
      <formula>"欠"</formula>
    </cfRule>
  </conditionalFormatting>
  <conditionalFormatting sqref="U1019">
    <cfRule type="cellIs" dxfId="0" priority="4842" operator="equal">
      <formula>"欠"</formula>
    </cfRule>
  </conditionalFormatting>
  <conditionalFormatting sqref="AL1019:AM1019">
    <cfRule type="cellIs" dxfId="1" priority="4880" operator="equal">
      <formula>"未完成"</formula>
    </cfRule>
    <cfRule type="cellIs" dxfId="0" priority="4918" operator="equal">
      <formula>"未完成"</formula>
    </cfRule>
  </conditionalFormatting>
  <conditionalFormatting sqref="AN1019">
    <cfRule type="cellIs" dxfId="0" priority="5066" operator="equal">
      <formula>"欠"</formula>
    </cfRule>
  </conditionalFormatting>
  <conditionalFormatting sqref="R1020">
    <cfRule type="containsText" dxfId="0" priority="4765" operator="between" text="欠">
      <formula>NOT(ISERROR(SEARCH("欠",R1020)))</formula>
    </cfRule>
    <cfRule type="cellIs" dxfId="0" priority="4803" operator="equal">
      <formula>"欠"</formula>
    </cfRule>
  </conditionalFormatting>
  <conditionalFormatting sqref="S1020">
    <cfRule type="cellIs" dxfId="0" priority="4954" operator="equal">
      <formula>"欠"</formula>
    </cfRule>
  </conditionalFormatting>
  <conditionalFormatting sqref="T1020">
    <cfRule type="cellIs" dxfId="0" priority="4992" operator="equal">
      <formula>"欠"</formula>
    </cfRule>
  </conditionalFormatting>
  <conditionalFormatting sqref="U1020">
    <cfRule type="cellIs" dxfId="0" priority="4841" operator="equal">
      <formula>"欠"</formula>
    </cfRule>
  </conditionalFormatting>
  <conditionalFormatting sqref="AI1020">
    <cfRule type="cellIs" dxfId="0" priority="5030" operator="equal">
      <formula>"未完成"</formula>
    </cfRule>
  </conditionalFormatting>
  <conditionalFormatting sqref="AL1020:AM1020">
    <cfRule type="cellIs" dxfId="1" priority="4879" operator="equal">
      <formula>"未完成"</formula>
    </cfRule>
    <cfRule type="cellIs" dxfId="0" priority="4917" operator="equal">
      <formula>"未完成"</formula>
    </cfRule>
  </conditionalFormatting>
  <conditionalFormatting sqref="R1021">
    <cfRule type="containsText" dxfId="0" priority="4764" operator="between" text="欠">
      <formula>NOT(ISERROR(SEARCH("欠",R1021)))</formula>
    </cfRule>
    <cfRule type="cellIs" dxfId="0" priority="4802" operator="equal">
      <formula>"欠"</formula>
    </cfRule>
  </conditionalFormatting>
  <conditionalFormatting sqref="S1021">
    <cfRule type="cellIs" dxfId="0" priority="4953" operator="equal">
      <formula>"欠"</formula>
    </cfRule>
  </conditionalFormatting>
  <conditionalFormatting sqref="T1021">
    <cfRule type="cellIs" dxfId="0" priority="4991" operator="equal">
      <formula>"欠"</formula>
    </cfRule>
  </conditionalFormatting>
  <conditionalFormatting sqref="U1021">
    <cfRule type="cellIs" dxfId="0" priority="4840" operator="equal">
      <formula>"欠"</formula>
    </cfRule>
  </conditionalFormatting>
  <conditionalFormatting sqref="AI1021">
    <cfRule type="cellIs" dxfId="0" priority="5029" operator="equal">
      <formula>"未完成"</formula>
    </cfRule>
  </conditionalFormatting>
  <conditionalFormatting sqref="AL1021:AM1021">
    <cfRule type="cellIs" dxfId="1" priority="4878" operator="equal">
      <formula>"未完成"</formula>
    </cfRule>
    <cfRule type="cellIs" dxfId="0" priority="4916" operator="equal">
      <formula>"未完成"</formula>
    </cfRule>
  </conditionalFormatting>
  <conditionalFormatting sqref="R1022">
    <cfRule type="containsText" dxfId="0" priority="4763" operator="between" text="欠">
      <formula>NOT(ISERROR(SEARCH("欠",R1022)))</formula>
    </cfRule>
    <cfRule type="cellIs" dxfId="0" priority="4801" operator="equal">
      <formula>"欠"</formula>
    </cfRule>
  </conditionalFormatting>
  <conditionalFormatting sqref="S1022">
    <cfRule type="cellIs" dxfId="0" priority="4952" operator="equal">
      <formula>"欠"</formula>
    </cfRule>
  </conditionalFormatting>
  <conditionalFormatting sqref="T1022">
    <cfRule type="cellIs" dxfId="0" priority="4990" operator="equal">
      <formula>"欠"</formula>
    </cfRule>
  </conditionalFormatting>
  <conditionalFormatting sqref="U1022">
    <cfRule type="cellIs" dxfId="0" priority="4839" operator="equal">
      <formula>"欠"</formula>
    </cfRule>
  </conditionalFormatting>
  <conditionalFormatting sqref="AI1022">
    <cfRule type="cellIs" dxfId="0" priority="5028" operator="equal">
      <formula>"未完成"</formula>
    </cfRule>
  </conditionalFormatting>
  <conditionalFormatting sqref="AL1022:AM1022">
    <cfRule type="cellIs" dxfId="1" priority="4877" operator="equal">
      <formula>"未完成"</formula>
    </cfRule>
    <cfRule type="cellIs" dxfId="0" priority="4915" operator="equal">
      <formula>"未完成"</formula>
    </cfRule>
  </conditionalFormatting>
  <conditionalFormatting sqref="AN1022">
    <cfRule type="cellIs" dxfId="0" priority="5065" operator="equal">
      <formula>"欠"</formula>
    </cfRule>
  </conditionalFormatting>
  <conditionalFormatting sqref="R1023">
    <cfRule type="containsText" dxfId="0" priority="4762" operator="between" text="欠">
      <formula>NOT(ISERROR(SEARCH("欠",R1023)))</formula>
    </cfRule>
    <cfRule type="cellIs" dxfId="0" priority="4800" operator="equal">
      <formula>"欠"</formula>
    </cfRule>
  </conditionalFormatting>
  <conditionalFormatting sqref="S1023">
    <cfRule type="cellIs" dxfId="0" priority="4951" operator="equal">
      <formula>"欠"</formula>
    </cfRule>
  </conditionalFormatting>
  <conditionalFormatting sqref="T1023">
    <cfRule type="cellIs" dxfId="0" priority="4989" operator="equal">
      <formula>"欠"</formula>
    </cfRule>
  </conditionalFormatting>
  <conditionalFormatting sqref="U1023">
    <cfRule type="cellIs" dxfId="0" priority="4838" operator="equal">
      <formula>"欠"</formula>
    </cfRule>
  </conditionalFormatting>
  <conditionalFormatting sqref="AI1023">
    <cfRule type="cellIs" dxfId="0" priority="5027" operator="equal">
      <formula>"未完成"</formula>
    </cfRule>
  </conditionalFormatting>
  <conditionalFormatting sqref="AL1023:AM1023">
    <cfRule type="cellIs" dxfId="1" priority="4876" operator="equal">
      <formula>"未完成"</formula>
    </cfRule>
    <cfRule type="cellIs" dxfId="0" priority="4914" operator="equal">
      <formula>"未完成"</formula>
    </cfRule>
  </conditionalFormatting>
  <conditionalFormatting sqref="AN1023">
    <cfRule type="cellIs" dxfId="0" priority="5064" operator="equal">
      <formula>"欠"</formula>
    </cfRule>
  </conditionalFormatting>
  <conditionalFormatting sqref="R1024">
    <cfRule type="containsText" dxfId="0" priority="4761" operator="between" text="欠">
      <formula>NOT(ISERROR(SEARCH("欠",R1024)))</formula>
    </cfRule>
    <cfRule type="cellIs" dxfId="0" priority="4799" operator="equal">
      <formula>"欠"</formula>
    </cfRule>
  </conditionalFormatting>
  <conditionalFormatting sqref="S1024">
    <cfRule type="cellIs" dxfId="0" priority="4950" operator="equal">
      <formula>"欠"</formula>
    </cfRule>
  </conditionalFormatting>
  <conditionalFormatting sqref="T1024">
    <cfRule type="cellIs" dxfId="0" priority="4988" operator="equal">
      <formula>"欠"</formula>
    </cfRule>
  </conditionalFormatting>
  <conditionalFormatting sqref="U1024">
    <cfRule type="cellIs" dxfId="0" priority="4837" operator="equal">
      <formula>"欠"</formula>
    </cfRule>
  </conditionalFormatting>
  <conditionalFormatting sqref="AI1024">
    <cfRule type="cellIs" dxfId="0" priority="5026" operator="equal">
      <formula>"未完成"</formula>
    </cfRule>
  </conditionalFormatting>
  <conditionalFormatting sqref="AL1024:AM1024">
    <cfRule type="cellIs" dxfId="1" priority="4875" operator="equal">
      <formula>"未完成"</formula>
    </cfRule>
    <cfRule type="cellIs" dxfId="0" priority="4913" operator="equal">
      <formula>"未完成"</formula>
    </cfRule>
  </conditionalFormatting>
  <conditionalFormatting sqref="AN1024">
    <cfRule type="cellIs" dxfId="0" priority="5063" operator="equal">
      <formula>"欠"</formula>
    </cfRule>
  </conditionalFormatting>
  <conditionalFormatting sqref="R1025">
    <cfRule type="containsText" dxfId="0" priority="4760" operator="between" text="欠">
      <formula>NOT(ISERROR(SEARCH("欠",R1025)))</formula>
    </cfRule>
    <cfRule type="cellIs" dxfId="0" priority="4798" operator="equal">
      <formula>"欠"</formula>
    </cfRule>
  </conditionalFormatting>
  <conditionalFormatting sqref="S1025">
    <cfRule type="cellIs" dxfId="0" priority="4949" operator="equal">
      <formula>"欠"</formula>
    </cfRule>
  </conditionalFormatting>
  <conditionalFormatting sqref="T1025">
    <cfRule type="cellIs" dxfId="0" priority="4987" operator="equal">
      <formula>"欠"</formula>
    </cfRule>
  </conditionalFormatting>
  <conditionalFormatting sqref="U1025">
    <cfRule type="cellIs" dxfId="0" priority="4836" operator="equal">
      <formula>"欠"</formula>
    </cfRule>
  </conditionalFormatting>
  <conditionalFormatting sqref="AI1025">
    <cfRule type="cellIs" dxfId="0" priority="5025" operator="equal">
      <formula>"未完成"</formula>
    </cfRule>
  </conditionalFormatting>
  <conditionalFormatting sqref="AL1025:AM1025">
    <cfRule type="cellIs" dxfId="1" priority="4874" operator="equal">
      <formula>"未完成"</formula>
    </cfRule>
    <cfRule type="cellIs" dxfId="0" priority="4912" operator="equal">
      <formula>"未完成"</formula>
    </cfRule>
  </conditionalFormatting>
  <conditionalFormatting sqref="AN1025">
    <cfRule type="cellIs" dxfId="0" priority="5062" operator="equal">
      <formula>"欠"</formula>
    </cfRule>
  </conditionalFormatting>
  <conditionalFormatting sqref="R1026">
    <cfRule type="containsText" dxfId="0" priority="4759" operator="between" text="欠">
      <formula>NOT(ISERROR(SEARCH("欠",R1026)))</formula>
    </cfRule>
    <cfRule type="cellIs" dxfId="0" priority="4797" operator="equal">
      <formula>"欠"</formula>
    </cfRule>
  </conditionalFormatting>
  <conditionalFormatting sqref="S1026">
    <cfRule type="cellIs" dxfId="0" priority="4948" operator="equal">
      <formula>"欠"</formula>
    </cfRule>
  </conditionalFormatting>
  <conditionalFormatting sqref="T1026">
    <cfRule type="cellIs" dxfId="0" priority="4986" operator="equal">
      <formula>"欠"</formula>
    </cfRule>
  </conditionalFormatting>
  <conditionalFormatting sqref="U1026">
    <cfRule type="cellIs" dxfId="0" priority="4835" operator="equal">
      <formula>"欠"</formula>
    </cfRule>
  </conditionalFormatting>
  <conditionalFormatting sqref="AI1026">
    <cfRule type="cellIs" dxfId="0" priority="5024" operator="equal">
      <formula>"未完成"</formula>
    </cfRule>
  </conditionalFormatting>
  <conditionalFormatting sqref="AL1026:AM1026">
    <cfRule type="cellIs" dxfId="1" priority="4873" operator="equal">
      <formula>"未完成"</formula>
    </cfRule>
    <cfRule type="cellIs" dxfId="0" priority="4911" operator="equal">
      <formula>"未完成"</formula>
    </cfRule>
  </conditionalFormatting>
  <conditionalFormatting sqref="AN1026">
    <cfRule type="cellIs" dxfId="0" priority="5061" operator="equal">
      <formula>"欠"</formula>
    </cfRule>
  </conditionalFormatting>
  <conditionalFormatting sqref="R1027">
    <cfRule type="containsText" dxfId="0" priority="4758" operator="between" text="欠">
      <formula>NOT(ISERROR(SEARCH("欠",R1027)))</formula>
    </cfRule>
    <cfRule type="cellIs" dxfId="0" priority="4796" operator="equal">
      <formula>"欠"</formula>
    </cfRule>
  </conditionalFormatting>
  <conditionalFormatting sqref="S1027">
    <cfRule type="cellIs" dxfId="0" priority="4947" operator="equal">
      <formula>"欠"</formula>
    </cfRule>
  </conditionalFormatting>
  <conditionalFormatting sqref="T1027">
    <cfRule type="cellIs" dxfId="0" priority="4985" operator="equal">
      <formula>"欠"</formula>
    </cfRule>
  </conditionalFormatting>
  <conditionalFormatting sqref="U1027">
    <cfRule type="cellIs" dxfId="0" priority="4834" operator="equal">
      <formula>"欠"</formula>
    </cfRule>
  </conditionalFormatting>
  <conditionalFormatting sqref="AI1027">
    <cfRule type="cellIs" dxfId="0" priority="5023" operator="equal">
      <formula>"未完成"</formula>
    </cfRule>
  </conditionalFormatting>
  <conditionalFormatting sqref="AL1027:AM1027">
    <cfRule type="cellIs" dxfId="1" priority="4872" operator="equal">
      <formula>"未完成"</formula>
    </cfRule>
    <cfRule type="cellIs" dxfId="0" priority="4910" operator="equal">
      <formula>"未完成"</formula>
    </cfRule>
  </conditionalFormatting>
  <conditionalFormatting sqref="AN1027">
    <cfRule type="cellIs" dxfId="0" priority="5060" operator="equal">
      <formula>"欠"</formula>
    </cfRule>
  </conditionalFormatting>
  <conditionalFormatting sqref="R1028">
    <cfRule type="containsText" dxfId="0" priority="4757" operator="between" text="欠">
      <formula>NOT(ISERROR(SEARCH("欠",R1028)))</formula>
    </cfRule>
    <cfRule type="cellIs" dxfId="0" priority="4795" operator="equal">
      <formula>"欠"</formula>
    </cfRule>
  </conditionalFormatting>
  <conditionalFormatting sqref="S1028">
    <cfRule type="cellIs" dxfId="0" priority="4946" operator="equal">
      <formula>"欠"</formula>
    </cfRule>
  </conditionalFormatting>
  <conditionalFormatting sqref="T1028">
    <cfRule type="cellIs" dxfId="0" priority="4984" operator="equal">
      <formula>"欠"</formula>
    </cfRule>
  </conditionalFormatting>
  <conditionalFormatting sqref="U1028">
    <cfRule type="cellIs" dxfId="0" priority="4833" operator="equal">
      <formula>"欠"</formula>
    </cfRule>
  </conditionalFormatting>
  <conditionalFormatting sqref="AI1028">
    <cfRule type="cellIs" dxfId="0" priority="5022" operator="equal">
      <formula>"未完成"</formula>
    </cfRule>
  </conditionalFormatting>
  <conditionalFormatting sqref="AL1028:AM1028">
    <cfRule type="cellIs" dxfId="1" priority="4871" operator="equal">
      <formula>"未完成"</formula>
    </cfRule>
    <cfRule type="cellIs" dxfId="0" priority="4909" operator="equal">
      <formula>"未完成"</formula>
    </cfRule>
  </conditionalFormatting>
  <conditionalFormatting sqref="AN1028">
    <cfRule type="cellIs" dxfId="0" priority="5059" operator="equal">
      <formula>"欠"</formula>
    </cfRule>
  </conditionalFormatting>
  <conditionalFormatting sqref="R1029">
    <cfRule type="containsText" dxfId="0" priority="4756" operator="between" text="欠">
      <formula>NOT(ISERROR(SEARCH("欠",R1029)))</formula>
    </cfRule>
    <cfRule type="cellIs" dxfId="0" priority="4794" operator="equal">
      <formula>"欠"</formula>
    </cfRule>
  </conditionalFormatting>
  <conditionalFormatting sqref="S1029">
    <cfRule type="cellIs" dxfId="0" priority="4945" operator="equal">
      <formula>"欠"</formula>
    </cfRule>
  </conditionalFormatting>
  <conditionalFormatting sqref="T1029">
    <cfRule type="cellIs" dxfId="0" priority="4983" operator="equal">
      <formula>"欠"</formula>
    </cfRule>
  </conditionalFormatting>
  <conditionalFormatting sqref="U1029">
    <cfRule type="cellIs" dxfId="0" priority="4832" operator="equal">
      <formula>"欠"</formula>
    </cfRule>
  </conditionalFormatting>
  <conditionalFormatting sqref="AI1029">
    <cfRule type="cellIs" dxfId="0" priority="5021" operator="equal">
      <formula>"未完成"</formula>
    </cfRule>
  </conditionalFormatting>
  <conditionalFormatting sqref="AL1029:AM1029">
    <cfRule type="cellIs" dxfId="1" priority="4870" operator="equal">
      <formula>"未完成"</formula>
    </cfRule>
    <cfRule type="cellIs" dxfId="0" priority="4908" operator="equal">
      <formula>"未完成"</formula>
    </cfRule>
  </conditionalFormatting>
  <conditionalFormatting sqref="AN1029">
    <cfRule type="cellIs" dxfId="0" priority="5058" operator="equal">
      <formula>"欠"</formula>
    </cfRule>
  </conditionalFormatting>
  <conditionalFormatting sqref="R1030">
    <cfRule type="containsText" dxfId="0" priority="4755" operator="between" text="欠">
      <formula>NOT(ISERROR(SEARCH("欠",R1030)))</formula>
    </cfRule>
    <cfRule type="cellIs" dxfId="0" priority="4793" operator="equal">
      <formula>"欠"</formula>
    </cfRule>
  </conditionalFormatting>
  <conditionalFormatting sqref="S1030">
    <cfRule type="cellIs" dxfId="0" priority="4944" operator="equal">
      <formula>"欠"</formula>
    </cfRule>
  </conditionalFormatting>
  <conditionalFormatting sqref="T1030">
    <cfRule type="cellIs" dxfId="0" priority="4982" operator="equal">
      <formula>"欠"</formula>
    </cfRule>
  </conditionalFormatting>
  <conditionalFormatting sqref="U1030">
    <cfRule type="cellIs" dxfId="0" priority="4831" operator="equal">
      <formula>"欠"</formula>
    </cfRule>
  </conditionalFormatting>
  <conditionalFormatting sqref="AI1030">
    <cfRule type="cellIs" dxfId="0" priority="5020" operator="equal">
      <formula>"未完成"</formula>
    </cfRule>
  </conditionalFormatting>
  <conditionalFormatting sqref="AL1030:AM1030">
    <cfRule type="cellIs" dxfId="1" priority="4869" operator="equal">
      <formula>"未完成"</formula>
    </cfRule>
    <cfRule type="cellIs" dxfId="0" priority="4907" operator="equal">
      <formula>"未完成"</formula>
    </cfRule>
  </conditionalFormatting>
  <conditionalFormatting sqref="AN1030">
    <cfRule type="cellIs" dxfId="0" priority="5057" operator="equal">
      <formula>"欠"</formula>
    </cfRule>
  </conditionalFormatting>
  <conditionalFormatting sqref="R1031">
    <cfRule type="containsText" dxfId="0" priority="4754" operator="between" text="欠">
      <formula>NOT(ISERROR(SEARCH("欠",R1031)))</formula>
    </cfRule>
    <cfRule type="cellIs" dxfId="0" priority="4792" operator="equal">
      <formula>"欠"</formula>
    </cfRule>
  </conditionalFormatting>
  <conditionalFormatting sqref="S1031">
    <cfRule type="cellIs" dxfId="0" priority="4943" operator="equal">
      <formula>"欠"</formula>
    </cfRule>
  </conditionalFormatting>
  <conditionalFormatting sqref="T1031">
    <cfRule type="cellIs" dxfId="0" priority="4981" operator="equal">
      <formula>"欠"</formula>
    </cfRule>
  </conditionalFormatting>
  <conditionalFormatting sqref="U1031">
    <cfRule type="cellIs" dxfId="0" priority="4830" operator="equal">
      <formula>"欠"</formula>
    </cfRule>
  </conditionalFormatting>
  <conditionalFormatting sqref="AI1031">
    <cfRule type="cellIs" dxfId="0" priority="5019" operator="equal">
      <formula>"未完成"</formula>
    </cfRule>
  </conditionalFormatting>
  <conditionalFormatting sqref="AL1031:AM1031">
    <cfRule type="cellIs" dxfId="1" priority="4868" operator="equal">
      <formula>"未完成"</formula>
    </cfRule>
    <cfRule type="cellIs" dxfId="0" priority="4906" operator="equal">
      <formula>"未完成"</formula>
    </cfRule>
  </conditionalFormatting>
  <conditionalFormatting sqref="AN1031">
    <cfRule type="cellIs" dxfId="0" priority="5056" operator="equal">
      <formula>"欠"</formula>
    </cfRule>
  </conditionalFormatting>
  <conditionalFormatting sqref="R1032">
    <cfRule type="containsText" dxfId="0" priority="4753" operator="between" text="欠">
      <formula>NOT(ISERROR(SEARCH("欠",R1032)))</formula>
    </cfRule>
    <cfRule type="cellIs" dxfId="0" priority="4791" operator="equal">
      <formula>"欠"</formula>
    </cfRule>
  </conditionalFormatting>
  <conditionalFormatting sqref="S1032">
    <cfRule type="cellIs" dxfId="0" priority="4942" operator="equal">
      <formula>"欠"</formula>
    </cfRule>
  </conditionalFormatting>
  <conditionalFormatting sqref="T1032">
    <cfRule type="cellIs" dxfId="0" priority="4980" operator="equal">
      <formula>"欠"</formula>
    </cfRule>
  </conditionalFormatting>
  <conditionalFormatting sqref="U1032">
    <cfRule type="cellIs" dxfId="0" priority="4829" operator="equal">
      <formula>"欠"</formula>
    </cfRule>
  </conditionalFormatting>
  <conditionalFormatting sqref="AL1032:AM1032">
    <cfRule type="cellIs" dxfId="1" priority="4867" operator="equal">
      <formula>"未完成"</formula>
    </cfRule>
    <cfRule type="cellIs" dxfId="0" priority="4905" operator="equal">
      <formula>"未完成"</formula>
    </cfRule>
  </conditionalFormatting>
  <conditionalFormatting sqref="AN1032">
    <cfRule type="cellIs" dxfId="0" priority="5055" operator="equal">
      <formula>"欠"</formula>
    </cfRule>
  </conditionalFormatting>
  <conditionalFormatting sqref="R1033">
    <cfRule type="containsText" dxfId="0" priority="4752" operator="between" text="欠">
      <formula>NOT(ISERROR(SEARCH("欠",R1033)))</formula>
    </cfRule>
    <cfRule type="cellIs" dxfId="0" priority="4790" operator="equal">
      <formula>"欠"</formula>
    </cfRule>
  </conditionalFormatting>
  <conditionalFormatting sqref="S1033">
    <cfRule type="cellIs" dxfId="0" priority="4941" operator="equal">
      <formula>"欠"</formula>
    </cfRule>
  </conditionalFormatting>
  <conditionalFormatting sqref="T1033">
    <cfRule type="cellIs" dxfId="0" priority="4979" operator="equal">
      <formula>"欠"</formula>
    </cfRule>
  </conditionalFormatting>
  <conditionalFormatting sqref="U1033">
    <cfRule type="cellIs" dxfId="0" priority="4828" operator="equal">
      <formula>"欠"</formula>
    </cfRule>
  </conditionalFormatting>
  <conditionalFormatting sqref="AI1033">
    <cfRule type="cellIs" dxfId="0" priority="5017" operator="equal">
      <formula>"未完成"</formula>
    </cfRule>
  </conditionalFormatting>
  <conditionalFormatting sqref="AL1033:AM1033">
    <cfRule type="cellIs" dxfId="1" priority="4866" operator="equal">
      <formula>"未完成"</formula>
    </cfRule>
    <cfRule type="cellIs" dxfId="0" priority="4904" operator="equal">
      <formula>"未完成"</formula>
    </cfRule>
  </conditionalFormatting>
  <conditionalFormatting sqref="AN1033">
    <cfRule type="cellIs" dxfId="0" priority="5054" operator="equal">
      <formula>"欠"</formula>
    </cfRule>
  </conditionalFormatting>
  <conditionalFormatting sqref="R1034">
    <cfRule type="containsText" dxfId="0" priority="4751" operator="between" text="欠">
      <formula>NOT(ISERROR(SEARCH("欠",R1034)))</formula>
    </cfRule>
    <cfRule type="cellIs" dxfId="0" priority="4789" operator="equal">
      <formula>"欠"</formula>
    </cfRule>
  </conditionalFormatting>
  <conditionalFormatting sqref="S1034">
    <cfRule type="cellIs" dxfId="0" priority="4940" operator="equal">
      <formula>"欠"</formula>
    </cfRule>
  </conditionalFormatting>
  <conditionalFormatting sqref="T1034">
    <cfRule type="cellIs" dxfId="0" priority="4978" operator="equal">
      <formula>"欠"</formula>
    </cfRule>
  </conditionalFormatting>
  <conditionalFormatting sqref="U1034">
    <cfRule type="cellIs" dxfId="0" priority="4827" operator="equal">
      <formula>"欠"</formula>
    </cfRule>
  </conditionalFormatting>
  <conditionalFormatting sqref="AI1034">
    <cfRule type="cellIs" dxfId="0" priority="5016" operator="equal">
      <formula>"未完成"</formula>
    </cfRule>
  </conditionalFormatting>
  <conditionalFormatting sqref="AL1034:AM1034">
    <cfRule type="cellIs" dxfId="1" priority="4865" operator="equal">
      <formula>"未完成"</formula>
    </cfRule>
    <cfRule type="cellIs" dxfId="0" priority="4903" operator="equal">
      <formula>"未完成"</formula>
    </cfRule>
  </conditionalFormatting>
  <conditionalFormatting sqref="AN1034">
    <cfRule type="cellIs" dxfId="0" priority="5053" operator="equal">
      <formula>"欠"</formula>
    </cfRule>
  </conditionalFormatting>
  <conditionalFormatting sqref="R1035">
    <cfRule type="containsText" dxfId="0" priority="4750" operator="between" text="欠">
      <formula>NOT(ISERROR(SEARCH("欠",R1035)))</formula>
    </cfRule>
    <cfRule type="cellIs" dxfId="0" priority="4788" operator="equal">
      <formula>"欠"</formula>
    </cfRule>
  </conditionalFormatting>
  <conditionalFormatting sqref="S1035">
    <cfRule type="cellIs" dxfId="0" priority="4939" operator="equal">
      <formula>"欠"</formula>
    </cfRule>
  </conditionalFormatting>
  <conditionalFormatting sqref="T1035">
    <cfRule type="cellIs" dxfId="0" priority="4977" operator="equal">
      <formula>"欠"</formula>
    </cfRule>
  </conditionalFormatting>
  <conditionalFormatting sqref="U1035">
    <cfRule type="cellIs" dxfId="0" priority="4826" operator="equal">
      <formula>"欠"</formula>
    </cfRule>
  </conditionalFormatting>
  <conditionalFormatting sqref="AI1035">
    <cfRule type="cellIs" dxfId="0" priority="5015" operator="equal">
      <formula>"未完成"</formula>
    </cfRule>
  </conditionalFormatting>
  <conditionalFormatting sqref="AL1035:AM1035">
    <cfRule type="cellIs" dxfId="1" priority="4864" operator="equal">
      <formula>"未完成"</formula>
    </cfRule>
    <cfRule type="cellIs" dxfId="0" priority="4902" operator="equal">
      <formula>"未完成"</formula>
    </cfRule>
  </conditionalFormatting>
  <conditionalFormatting sqref="AN1035">
    <cfRule type="cellIs" dxfId="0" priority="5052" operator="equal">
      <formula>"欠"</formula>
    </cfRule>
  </conditionalFormatting>
  <conditionalFormatting sqref="R1036">
    <cfRule type="containsText" dxfId="0" priority="4749" operator="between" text="欠">
      <formula>NOT(ISERROR(SEARCH("欠",R1036)))</formula>
    </cfRule>
    <cfRule type="cellIs" dxfId="0" priority="4787" operator="equal">
      <formula>"欠"</formula>
    </cfRule>
  </conditionalFormatting>
  <conditionalFormatting sqref="T1036">
    <cfRule type="cellIs" dxfId="0" priority="4976" operator="equal">
      <formula>"欠"</formula>
    </cfRule>
  </conditionalFormatting>
  <conditionalFormatting sqref="U1036">
    <cfRule type="cellIs" dxfId="0" priority="4825" operator="equal">
      <formula>"欠"</formula>
    </cfRule>
  </conditionalFormatting>
  <conditionalFormatting sqref="AI1036">
    <cfRule type="cellIs" dxfId="0" priority="5014" operator="equal">
      <formula>"未完成"</formula>
    </cfRule>
  </conditionalFormatting>
  <conditionalFormatting sqref="AL1036:AM1036">
    <cfRule type="cellIs" dxfId="1" priority="4863" operator="equal">
      <formula>"未完成"</formula>
    </cfRule>
    <cfRule type="cellIs" dxfId="0" priority="4901" operator="equal">
      <formula>"未完成"</formula>
    </cfRule>
  </conditionalFormatting>
  <conditionalFormatting sqref="AN1036">
    <cfRule type="cellIs" dxfId="0" priority="5051" operator="equal">
      <formula>"欠"</formula>
    </cfRule>
  </conditionalFormatting>
  <conditionalFormatting sqref="R1037">
    <cfRule type="containsText" dxfId="0" priority="4748" operator="between" text="欠">
      <formula>NOT(ISERROR(SEARCH("欠",R1037)))</formula>
    </cfRule>
    <cfRule type="cellIs" dxfId="0" priority="4786" operator="equal">
      <formula>"欠"</formula>
    </cfRule>
  </conditionalFormatting>
  <conditionalFormatting sqref="S1037">
    <cfRule type="cellIs" dxfId="0" priority="4938" operator="equal">
      <formula>"欠"</formula>
    </cfRule>
  </conditionalFormatting>
  <conditionalFormatting sqref="T1037">
    <cfRule type="cellIs" dxfId="0" priority="4975" operator="equal">
      <formula>"欠"</formula>
    </cfRule>
  </conditionalFormatting>
  <conditionalFormatting sqref="U1037">
    <cfRule type="cellIs" dxfId="0" priority="4824" operator="equal">
      <formula>"欠"</formula>
    </cfRule>
  </conditionalFormatting>
  <conditionalFormatting sqref="AI1037">
    <cfRule type="cellIs" dxfId="0" priority="5013" operator="equal">
      <formula>"未完成"</formula>
    </cfRule>
  </conditionalFormatting>
  <conditionalFormatting sqref="AL1037:AM1037">
    <cfRule type="cellIs" dxfId="1" priority="4862" operator="equal">
      <formula>"未完成"</formula>
    </cfRule>
    <cfRule type="cellIs" dxfId="0" priority="4900" operator="equal">
      <formula>"未完成"</formula>
    </cfRule>
  </conditionalFormatting>
  <conditionalFormatting sqref="AN1037">
    <cfRule type="cellIs" dxfId="0" priority="5050" operator="equal">
      <formula>"欠"</formula>
    </cfRule>
  </conditionalFormatting>
  <conditionalFormatting sqref="T1038">
    <cfRule type="cellIs" dxfId="0" priority="4974" operator="equal">
      <formula>"欠"</formula>
    </cfRule>
  </conditionalFormatting>
  <conditionalFormatting sqref="U1038">
    <cfRule type="cellIs" dxfId="0" priority="4823" operator="equal">
      <formula>"欠"</formula>
    </cfRule>
  </conditionalFormatting>
  <conditionalFormatting sqref="AL1038:AM1038">
    <cfRule type="cellIs" dxfId="1" priority="4861" operator="equal">
      <formula>"未完成"</formula>
    </cfRule>
    <cfRule type="cellIs" dxfId="0" priority="4899" operator="equal">
      <formula>"未完成"</formula>
    </cfRule>
  </conditionalFormatting>
  <conditionalFormatting sqref="AN1038">
    <cfRule type="cellIs" dxfId="0" priority="5049" operator="equal">
      <formula>"欠"</formula>
    </cfRule>
  </conditionalFormatting>
  <conditionalFormatting sqref="R1039">
    <cfRule type="containsText" dxfId="0" priority="4746" operator="between" text="欠">
      <formula>NOT(ISERROR(SEARCH("欠",R1039)))</formula>
    </cfRule>
    <cfRule type="cellIs" dxfId="0" priority="4784" operator="equal">
      <formula>"欠"</formula>
    </cfRule>
  </conditionalFormatting>
  <conditionalFormatting sqref="S1039">
    <cfRule type="cellIs" dxfId="0" priority="4936" operator="equal">
      <formula>"欠"</formula>
    </cfRule>
  </conditionalFormatting>
  <conditionalFormatting sqref="T1039">
    <cfRule type="cellIs" dxfId="0" priority="4973" operator="equal">
      <formula>"欠"</formula>
    </cfRule>
  </conditionalFormatting>
  <conditionalFormatting sqref="U1039">
    <cfRule type="cellIs" dxfId="0" priority="4822" operator="equal">
      <formula>"欠"</formula>
    </cfRule>
  </conditionalFormatting>
  <conditionalFormatting sqref="AL1039:AM1039">
    <cfRule type="cellIs" dxfId="1" priority="4860" operator="equal">
      <formula>"未完成"</formula>
    </cfRule>
    <cfRule type="cellIs" dxfId="0" priority="4898" operator="equal">
      <formula>"未完成"</formula>
    </cfRule>
  </conditionalFormatting>
  <conditionalFormatting sqref="AN1039">
    <cfRule type="cellIs" dxfId="0" priority="5048" operator="equal">
      <formula>"欠"</formula>
    </cfRule>
  </conditionalFormatting>
  <conditionalFormatting sqref="R1040">
    <cfRule type="containsText" dxfId="0" priority="4745" operator="between" text="欠">
      <formula>NOT(ISERROR(SEARCH("欠",R1040)))</formula>
    </cfRule>
    <cfRule type="cellIs" dxfId="0" priority="4783" operator="equal">
      <formula>"欠"</formula>
    </cfRule>
  </conditionalFormatting>
  <conditionalFormatting sqref="S1040">
    <cfRule type="cellIs" dxfId="0" priority="4935" operator="equal">
      <formula>"欠"</formula>
    </cfRule>
  </conditionalFormatting>
  <conditionalFormatting sqref="T1040">
    <cfRule type="cellIs" dxfId="0" priority="4972" operator="equal">
      <formula>"欠"</formula>
    </cfRule>
  </conditionalFormatting>
  <conditionalFormatting sqref="U1040">
    <cfRule type="cellIs" dxfId="0" priority="4821" operator="equal">
      <formula>"欠"</formula>
    </cfRule>
  </conditionalFormatting>
  <conditionalFormatting sqref="AI1040">
    <cfRule type="cellIs" dxfId="0" priority="5010" operator="equal">
      <formula>"未完成"</formula>
    </cfRule>
  </conditionalFormatting>
  <conditionalFormatting sqref="AL1040:AM1040">
    <cfRule type="cellIs" dxfId="1" priority="4859" operator="equal">
      <formula>"未完成"</formula>
    </cfRule>
    <cfRule type="cellIs" dxfId="0" priority="4897" operator="equal">
      <formula>"未完成"</formula>
    </cfRule>
  </conditionalFormatting>
  <conditionalFormatting sqref="AN1040">
    <cfRule type="cellIs" dxfId="0" priority="5047" operator="equal">
      <formula>"欠"</formula>
    </cfRule>
  </conditionalFormatting>
  <conditionalFormatting sqref="R1041">
    <cfRule type="containsText" dxfId="0" priority="4744" operator="between" text="欠">
      <formula>NOT(ISERROR(SEARCH("欠",R1041)))</formula>
    </cfRule>
    <cfRule type="cellIs" dxfId="0" priority="4782" operator="equal">
      <formula>"欠"</formula>
    </cfRule>
  </conditionalFormatting>
  <conditionalFormatting sqref="T1041">
    <cfRule type="cellIs" dxfId="0" priority="4971" operator="equal">
      <formula>"欠"</formula>
    </cfRule>
  </conditionalFormatting>
  <conditionalFormatting sqref="U1041">
    <cfRule type="cellIs" dxfId="0" priority="4820" operator="equal">
      <formula>"欠"</formula>
    </cfRule>
  </conditionalFormatting>
  <conditionalFormatting sqref="AL1041:AM1041">
    <cfRule type="cellIs" dxfId="1" priority="4858" operator="equal">
      <formula>"未完成"</formula>
    </cfRule>
    <cfRule type="cellIs" dxfId="0" priority="4896" operator="equal">
      <formula>"未完成"</formula>
    </cfRule>
  </conditionalFormatting>
  <conditionalFormatting sqref="AN1041">
    <cfRule type="cellIs" dxfId="0" priority="5046" operator="equal">
      <formula>"欠"</formula>
    </cfRule>
  </conditionalFormatting>
  <conditionalFormatting sqref="R1042">
    <cfRule type="containsText" dxfId="0" priority="4743" operator="between" text="欠">
      <formula>NOT(ISERROR(SEARCH("欠",R1042)))</formula>
    </cfRule>
    <cfRule type="cellIs" dxfId="0" priority="4781" operator="equal">
      <formula>"欠"</formula>
    </cfRule>
  </conditionalFormatting>
  <conditionalFormatting sqref="S1042">
    <cfRule type="cellIs" dxfId="0" priority="4933" operator="equal">
      <formula>"欠"</formula>
    </cfRule>
  </conditionalFormatting>
  <conditionalFormatting sqref="T1042">
    <cfRule type="cellIs" dxfId="0" priority="4970" operator="equal">
      <formula>"欠"</formula>
    </cfRule>
  </conditionalFormatting>
  <conditionalFormatting sqref="U1042">
    <cfRule type="cellIs" dxfId="0" priority="4819" operator="equal">
      <formula>"欠"</formula>
    </cfRule>
  </conditionalFormatting>
  <conditionalFormatting sqref="AI1042">
    <cfRule type="cellIs" dxfId="0" priority="5008" operator="equal">
      <formula>"未完成"</formula>
    </cfRule>
  </conditionalFormatting>
  <conditionalFormatting sqref="AL1042:AM1042">
    <cfRule type="cellIs" dxfId="1" priority="4857" operator="equal">
      <formula>"未完成"</formula>
    </cfRule>
    <cfRule type="cellIs" dxfId="0" priority="4895" operator="equal">
      <formula>"未完成"</formula>
    </cfRule>
  </conditionalFormatting>
  <conditionalFormatting sqref="AN1042">
    <cfRule type="cellIs" dxfId="0" priority="5045" operator="equal">
      <formula>"欠"</formula>
    </cfRule>
  </conditionalFormatting>
  <conditionalFormatting sqref="R1043">
    <cfRule type="containsText" dxfId="0" priority="4742" operator="between" text="欠">
      <formula>NOT(ISERROR(SEARCH("欠",R1043)))</formula>
    </cfRule>
    <cfRule type="cellIs" dxfId="0" priority="4780" operator="equal">
      <formula>"欠"</formula>
    </cfRule>
  </conditionalFormatting>
  <conditionalFormatting sqref="S1043">
    <cfRule type="cellIs" dxfId="0" priority="4932" operator="equal">
      <formula>"欠"</formula>
    </cfRule>
  </conditionalFormatting>
  <conditionalFormatting sqref="T1043">
    <cfRule type="cellIs" dxfId="0" priority="4969" operator="equal">
      <formula>"欠"</formula>
    </cfRule>
  </conditionalFormatting>
  <conditionalFormatting sqref="U1043">
    <cfRule type="cellIs" dxfId="0" priority="4818" operator="equal">
      <formula>"欠"</formula>
    </cfRule>
  </conditionalFormatting>
  <conditionalFormatting sqref="AI1043">
    <cfRule type="cellIs" dxfId="0" priority="5007" operator="equal">
      <formula>"未完成"</formula>
    </cfRule>
  </conditionalFormatting>
  <conditionalFormatting sqref="AL1043:AM1043">
    <cfRule type="cellIs" dxfId="1" priority="4856" operator="equal">
      <formula>"未完成"</formula>
    </cfRule>
    <cfRule type="cellIs" dxfId="0" priority="4894" operator="equal">
      <formula>"未完成"</formula>
    </cfRule>
  </conditionalFormatting>
  <conditionalFormatting sqref="AN1043">
    <cfRule type="cellIs" dxfId="0" priority="5044" operator="equal">
      <formula>"欠"</formula>
    </cfRule>
  </conditionalFormatting>
  <conditionalFormatting sqref="R1044">
    <cfRule type="containsText" dxfId="0" priority="4741" operator="between" text="欠">
      <formula>NOT(ISERROR(SEARCH("欠",R1044)))</formula>
    </cfRule>
    <cfRule type="cellIs" dxfId="0" priority="4779" operator="equal">
      <formula>"欠"</formula>
    </cfRule>
  </conditionalFormatting>
  <conditionalFormatting sqref="S1044">
    <cfRule type="cellIs" dxfId="0" priority="4931" operator="equal">
      <formula>"欠"</formula>
    </cfRule>
  </conditionalFormatting>
  <conditionalFormatting sqref="T1044">
    <cfRule type="cellIs" dxfId="0" priority="4968" operator="equal">
      <formula>"欠"</formula>
    </cfRule>
  </conditionalFormatting>
  <conditionalFormatting sqref="U1044">
    <cfRule type="cellIs" dxfId="0" priority="4817" operator="equal">
      <formula>"欠"</formula>
    </cfRule>
  </conditionalFormatting>
  <conditionalFormatting sqref="AI1044">
    <cfRule type="cellIs" dxfId="0" priority="5006" operator="equal">
      <formula>"未完成"</formula>
    </cfRule>
  </conditionalFormatting>
  <conditionalFormatting sqref="AL1044:AM1044">
    <cfRule type="cellIs" dxfId="1" priority="4855" operator="equal">
      <formula>"未完成"</formula>
    </cfRule>
    <cfRule type="cellIs" dxfId="0" priority="4893" operator="equal">
      <formula>"未完成"</formula>
    </cfRule>
  </conditionalFormatting>
  <conditionalFormatting sqref="AN1044">
    <cfRule type="cellIs" dxfId="0" priority="5043" operator="equal">
      <formula>"欠"</formula>
    </cfRule>
  </conditionalFormatting>
  <conditionalFormatting sqref="R1045">
    <cfRule type="containsText" dxfId="0" priority="4740" operator="between" text="欠">
      <formula>NOT(ISERROR(SEARCH("欠",R1045)))</formula>
    </cfRule>
    <cfRule type="cellIs" dxfId="0" priority="4778" operator="equal">
      <formula>"欠"</formula>
    </cfRule>
  </conditionalFormatting>
  <conditionalFormatting sqref="S1045">
    <cfRule type="cellIs" dxfId="0" priority="4930" operator="equal">
      <formula>"欠"</formula>
    </cfRule>
  </conditionalFormatting>
  <conditionalFormatting sqref="T1045">
    <cfRule type="cellIs" dxfId="0" priority="4967" operator="equal">
      <formula>"欠"</formula>
    </cfRule>
  </conditionalFormatting>
  <conditionalFormatting sqref="U1045">
    <cfRule type="cellIs" dxfId="0" priority="4816" operator="equal">
      <formula>"欠"</formula>
    </cfRule>
  </conditionalFormatting>
  <conditionalFormatting sqref="AI1045">
    <cfRule type="cellIs" dxfId="0" priority="5005" operator="equal">
      <formula>"未完成"</formula>
    </cfRule>
  </conditionalFormatting>
  <conditionalFormatting sqref="AL1045:AM1045">
    <cfRule type="cellIs" dxfId="1" priority="4854" operator="equal">
      <formula>"未完成"</formula>
    </cfRule>
    <cfRule type="cellIs" dxfId="0" priority="4892" operator="equal">
      <formula>"未完成"</formula>
    </cfRule>
  </conditionalFormatting>
  <conditionalFormatting sqref="AN1045">
    <cfRule type="cellIs" dxfId="0" priority="5042" operator="equal">
      <formula>"欠"</formula>
    </cfRule>
  </conditionalFormatting>
  <conditionalFormatting sqref="R1046">
    <cfRule type="containsText" dxfId="0" priority="4739" operator="between" text="欠">
      <formula>NOT(ISERROR(SEARCH("欠",R1046)))</formula>
    </cfRule>
    <cfRule type="cellIs" dxfId="0" priority="4777" operator="equal">
      <formula>"欠"</formula>
    </cfRule>
  </conditionalFormatting>
  <conditionalFormatting sqref="S1046">
    <cfRule type="cellIs" dxfId="0" priority="4929" operator="equal">
      <formula>"欠"</formula>
    </cfRule>
  </conditionalFormatting>
  <conditionalFormatting sqref="T1046">
    <cfRule type="cellIs" dxfId="0" priority="4966" operator="equal">
      <formula>"欠"</formula>
    </cfRule>
  </conditionalFormatting>
  <conditionalFormatting sqref="U1046">
    <cfRule type="cellIs" dxfId="0" priority="4815" operator="equal">
      <formula>"欠"</formula>
    </cfRule>
  </conditionalFormatting>
  <conditionalFormatting sqref="AI1046">
    <cfRule type="cellIs" dxfId="0" priority="5004" operator="equal">
      <formula>"未完成"</formula>
    </cfRule>
  </conditionalFormatting>
  <conditionalFormatting sqref="AL1046:AM1046">
    <cfRule type="cellIs" dxfId="1" priority="4853" operator="equal">
      <formula>"未完成"</formula>
    </cfRule>
    <cfRule type="cellIs" dxfId="0" priority="4891" operator="equal">
      <formula>"未完成"</formula>
    </cfRule>
  </conditionalFormatting>
  <conditionalFormatting sqref="AN1046">
    <cfRule type="cellIs" dxfId="0" priority="5041" operator="equal">
      <formula>"欠"</formula>
    </cfRule>
  </conditionalFormatting>
  <conditionalFormatting sqref="R1047">
    <cfRule type="containsText" dxfId="0" priority="4738" operator="between" text="欠">
      <formula>NOT(ISERROR(SEARCH("欠",R1047)))</formula>
    </cfRule>
    <cfRule type="cellIs" dxfId="0" priority="4776" operator="equal">
      <formula>"欠"</formula>
    </cfRule>
  </conditionalFormatting>
  <conditionalFormatting sqref="S1047">
    <cfRule type="cellIs" dxfId="0" priority="4928" operator="equal">
      <formula>"欠"</formula>
    </cfRule>
  </conditionalFormatting>
  <conditionalFormatting sqref="T1047">
    <cfRule type="cellIs" dxfId="0" priority="4965" operator="equal">
      <formula>"欠"</formula>
    </cfRule>
  </conditionalFormatting>
  <conditionalFormatting sqref="U1047">
    <cfRule type="cellIs" dxfId="0" priority="4814" operator="equal">
      <formula>"欠"</formula>
    </cfRule>
  </conditionalFormatting>
  <conditionalFormatting sqref="AI1047">
    <cfRule type="cellIs" dxfId="0" priority="5003" operator="equal">
      <formula>"未完成"</formula>
    </cfRule>
  </conditionalFormatting>
  <conditionalFormatting sqref="AL1047:AM1047">
    <cfRule type="cellIs" dxfId="1" priority="4852" operator="equal">
      <formula>"未完成"</formula>
    </cfRule>
    <cfRule type="cellIs" dxfId="0" priority="4890" operator="equal">
      <formula>"未完成"</formula>
    </cfRule>
  </conditionalFormatting>
  <conditionalFormatting sqref="R1048">
    <cfRule type="containsText" dxfId="0" priority="4737" operator="between" text="欠">
      <formula>NOT(ISERROR(SEARCH("欠",R1048)))</formula>
    </cfRule>
    <cfRule type="cellIs" dxfId="0" priority="4775" operator="equal">
      <formula>"欠"</formula>
    </cfRule>
  </conditionalFormatting>
  <conditionalFormatting sqref="S1048">
    <cfRule type="cellIs" dxfId="0" priority="4927" operator="equal">
      <formula>"欠"</formula>
    </cfRule>
  </conditionalFormatting>
  <conditionalFormatting sqref="T1048">
    <cfRule type="cellIs" dxfId="0" priority="4964" operator="equal">
      <formula>"欠"</formula>
    </cfRule>
  </conditionalFormatting>
  <conditionalFormatting sqref="U1048">
    <cfRule type="cellIs" dxfId="0" priority="4813" operator="equal">
      <formula>"欠"</formula>
    </cfRule>
  </conditionalFormatting>
  <conditionalFormatting sqref="AI1048">
    <cfRule type="cellIs" dxfId="0" priority="5002" operator="equal">
      <formula>"未完成"</formula>
    </cfRule>
  </conditionalFormatting>
  <conditionalFormatting sqref="AL1048:AM1048">
    <cfRule type="cellIs" dxfId="1" priority="4851" operator="equal">
      <formula>"未完成"</formula>
    </cfRule>
    <cfRule type="cellIs" dxfId="0" priority="4889" operator="equal">
      <formula>"未完成"</formula>
    </cfRule>
  </conditionalFormatting>
  <conditionalFormatting sqref="AN1048">
    <cfRule type="cellIs" dxfId="0" priority="5040" operator="equal">
      <formula>"欠"</formula>
    </cfRule>
  </conditionalFormatting>
  <conditionalFormatting sqref="R1049">
    <cfRule type="containsText" dxfId="0" priority="4736" operator="between" text="欠">
      <formula>NOT(ISERROR(SEARCH("欠",R1049)))</formula>
    </cfRule>
    <cfRule type="cellIs" dxfId="0" priority="4774" operator="equal">
      <formula>"欠"</formula>
    </cfRule>
  </conditionalFormatting>
  <conditionalFormatting sqref="S1049">
    <cfRule type="cellIs" dxfId="0" priority="4926" operator="equal">
      <formula>"欠"</formula>
    </cfRule>
  </conditionalFormatting>
  <conditionalFormatting sqref="T1049">
    <cfRule type="cellIs" dxfId="0" priority="4963" operator="equal">
      <formula>"欠"</formula>
    </cfRule>
  </conditionalFormatting>
  <conditionalFormatting sqref="U1049">
    <cfRule type="cellIs" dxfId="0" priority="4812" operator="equal">
      <formula>"欠"</formula>
    </cfRule>
  </conditionalFormatting>
  <conditionalFormatting sqref="AL1049:AM1049">
    <cfRule type="cellIs" dxfId="1" priority="4850" operator="equal">
      <formula>"未完成"</formula>
    </cfRule>
    <cfRule type="cellIs" dxfId="0" priority="4888" operator="equal">
      <formula>"未完成"</formula>
    </cfRule>
  </conditionalFormatting>
  <conditionalFormatting sqref="AN1049">
    <cfRule type="cellIs" dxfId="0" priority="5039" operator="equal">
      <formula>"欠"</formula>
    </cfRule>
  </conditionalFormatting>
  <conditionalFormatting sqref="R1050">
    <cfRule type="containsText" dxfId="0" priority="4735" operator="between" text="欠">
      <formula>NOT(ISERROR(SEARCH("欠",R1050)))</formula>
    </cfRule>
    <cfRule type="cellIs" dxfId="0" priority="4773" operator="equal">
      <formula>"欠"</formula>
    </cfRule>
  </conditionalFormatting>
  <conditionalFormatting sqref="S1050">
    <cfRule type="cellIs" dxfId="0" priority="4925" operator="equal">
      <formula>"欠"</formula>
    </cfRule>
  </conditionalFormatting>
  <conditionalFormatting sqref="T1050">
    <cfRule type="cellIs" dxfId="0" priority="4962" operator="equal">
      <formula>"欠"</formula>
    </cfRule>
  </conditionalFormatting>
  <conditionalFormatting sqref="U1050">
    <cfRule type="cellIs" dxfId="0" priority="4811" operator="equal">
      <formula>"欠"</formula>
    </cfRule>
  </conditionalFormatting>
  <conditionalFormatting sqref="AI1050">
    <cfRule type="cellIs" dxfId="0" priority="5000" operator="equal">
      <formula>"未完成"</formula>
    </cfRule>
  </conditionalFormatting>
  <conditionalFormatting sqref="AL1050:AM1050">
    <cfRule type="cellIs" dxfId="1" priority="4849" operator="equal">
      <formula>"未完成"</formula>
    </cfRule>
    <cfRule type="cellIs" dxfId="0" priority="4887" operator="equal">
      <formula>"未完成"</formula>
    </cfRule>
  </conditionalFormatting>
  <conditionalFormatting sqref="AN1050">
    <cfRule type="cellIs" dxfId="0" priority="5038" operator="equal">
      <formula>"欠"</formula>
    </cfRule>
  </conditionalFormatting>
  <conditionalFormatting sqref="R1051">
    <cfRule type="containsText" dxfId="0" priority="4734" operator="between" text="欠">
      <formula>NOT(ISERROR(SEARCH("欠",R1051)))</formula>
    </cfRule>
    <cfRule type="cellIs" dxfId="0" priority="4772" operator="equal">
      <formula>"欠"</formula>
    </cfRule>
  </conditionalFormatting>
  <conditionalFormatting sqref="S1051">
    <cfRule type="cellIs" dxfId="0" priority="4924" operator="equal">
      <formula>"欠"</formula>
    </cfRule>
  </conditionalFormatting>
  <conditionalFormatting sqref="T1051">
    <cfRule type="cellIs" dxfId="0" priority="4961" operator="equal">
      <formula>"欠"</formula>
    </cfRule>
  </conditionalFormatting>
  <conditionalFormatting sqref="U1051">
    <cfRule type="cellIs" dxfId="0" priority="4810" operator="equal">
      <formula>"欠"</formula>
    </cfRule>
  </conditionalFormatting>
  <conditionalFormatting sqref="AI1051">
    <cfRule type="cellIs" dxfId="0" priority="4999" operator="equal">
      <formula>"未完成"</formula>
    </cfRule>
  </conditionalFormatting>
  <conditionalFormatting sqref="AL1051:AM1051">
    <cfRule type="cellIs" dxfId="1" priority="4848" operator="equal">
      <formula>"未完成"</formula>
    </cfRule>
    <cfRule type="cellIs" dxfId="0" priority="4886" operator="equal">
      <formula>"未完成"</formula>
    </cfRule>
  </conditionalFormatting>
  <conditionalFormatting sqref="AN1051">
    <cfRule type="cellIs" dxfId="0" priority="5037" operator="equal">
      <formula>"欠"</formula>
    </cfRule>
  </conditionalFormatting>
  <conditionalFormatting sqref="R1052">
    <cfRule type="containsText" dxfId="0" priority="4733" operator="between" text="欠">
      <formula>NOT(ISERROR(SEARCH("欠",R1052)))</formula>
    </cfRule>
    <cfRule type="cellIs" dxfId="0" priority="4771" operator="equal">
      <formula>"欠"</formula>
    </cfRule>
  </conditionalFormatting>
  <conditionalFormatting sqref="T1052">
    <cfRule type="cellIs" dxfId="0" priority="4960" operator="equal">
      <formula>"欠"</formula>
    </cfRule>
  </conditionalFormatting>
  <conditionalFormatting sqref="U1052">
    <cfRule type="cellIs" dxfId="0" priority="4809" operator="equal">
      <formula>"欠"</formula>
    </cfRule>
  </conditionalFormatting>
  <conditionalFormatting sqref="AI1052">
    <cfRule type="cellIs" dxfId="0" priority="4998" operator="equal">
      <formula>"未完成"</formula>
    </cfRule>
  </conditionalFormatting>
  <conditionalFormatting sqref="AL1052:AM1052">
    <cfRule type="cellIs" dxfId="1" priority="4847" operator="equal">
      <formula>"未完成"</formula>
    </cfRule>
    <cfRule type="cellIs" dxfId="0" priority="4885" operator="equal">
      <formula>"未完成"</formula>
    </cfRule>
  </conditionalFormatting>
  <conditionalFormatting sqref="AN1052">
    <cfRule type="cellIs" dxfId="0" priority="5036" operator="equal">
      <formula>"欠"</formula>
    </cfRule>
  </conditionalFormatting>
  <conditionalFormatting sqref="R1053">
    <cfRule type="containsText" dxfId="0" priority="4732" operator="between" text="欠">
      <formula>NOT(ISERROR(SEARCH("欠",R1053)))</formula>
    </cfRule>
    <cfRule type="cellIs" dxfId="0" priority="4770" operator="equal">
      <formula>"欠"</formula>
    </cfRule>
  </conditionalFormatting>
  <conditionalFormatting sqref="T1053">
    <cfRule type="cellIs" dxfId="0" priority="4959" operator="equal">
      <formula>"欠"</formula>
    </cfRule>
  </conditionalFormatting>
  <conditionalFormatting sqref="U1053">
    <cfRule type="cellIs" dxfId="0" priority="4808" operator="equal">
      <formula>"欠"</formula>
    </cfRule>
  </conditionalFormatting>
  <conditionalFormatting sqref="AL1053:AM1053">
    <cfRule type="cellIs" dxfId="1" priority="4846" operator="equal">
      <formula>"未完成"</formula>
    </cfRule>
    <cfRule type="cellIs" dxfId="0" priority="4884" operator="equal">
      <formula>"未完成"</formula>
    </cfRule>
  </conditionalFormatting>
  <conditionalFormatting sqref="AN1053">
    <cfRule type="cellIs" dxfId="0" priority="5035" operator="equal">
      <formula>"欠"</formula>
    </cfRule>
  </conditionalFormatting>
  <conditionalFormatting sqref="R1054">
    <cfRule type="containsText" dxfId="0" priority="4731" operator="between" text="欠">
      <formula>NOT(ISERROR(SEARCH("欠",R1054)))</formula>
    </cfRule>
    <cfRule type="cellIs" dxfId="0" priority="4769" operator="equal">
      <formula>"欠"</formula>
    </cfRule>
  </conditionalFormatting>
  <conditionalFormatting sqref="S1054">
    <cfRule type="cellIs" dxfId="0" priority="4921" operator="equal">
      <formula>"欠"</formula>
    </cfRule>
  </conditionalFormatting>
  <conditionalFormatting sqref="T1054">
    <cfRule type="cellIs" dxfId="0" priority="4958" operator="equal">
      <formula>"欠"</formula>
    </cfRule>
  </conditionalFormatting>
  <conditionalFormatting sqref="U1054">
    <cfRule type="cellIs" dxfId="0" priority="4807" operator="equal">
      <formula>"欠"</formula>
    </cfRule>
  </conditionalFormatting>
  <conditionalFormatting sqref="AL1054:AM1054">
    <cfRule type="cellIs" dxfId="1" priority="4845" operator="equal">
      <formula>"未完成"</formula>
    </cfRule>
    <cfRule type="cellIs" dxfId="0" priority="4883" operator="equal">
      <formula>"未完成"</formula>
    </cfRule>
  </conditionalFormatting>
  <conditionalFormatting sqref="AN1054">
    <cfRule type="cellIs" dxfId="0" priority="5034" operator="equal">
      <formula>"欠"</formula>
    </cfRule>
  </conditionalFormatting>
  <conditionalFormatting sqref="R1055">
    <cfRule type="containsText" dxfId="0" priority="4730" operator="between" text="欠">
      <formula>NOT(ISERROR(SEARCH("欠",R1055)))</formula>
    </cfRule>
    <cfRule type="cellIs" dxfId="0" priority="4768" operator="equal">
      <formula>"欠"</formula>
    </cfRule>
  </conditionalFormatting>
  <conditionalFormatting sqref="S1055">
    <cfRule type="cellIs" dxfId="0" priority="4920" operator="equal">
      <formula>"欠"</formula>
    </cfRule>
  </conditionalFormatting>
  <conditionalFormatting sqref="T1055">
    <cfRule type="cellIs" dxfId="0" priority="4957" operator="equal">
      <formula>"欠"</formula>
    </cfRule>
  </conditionalFormatting>
  <conditionalFormatting sqref="U1055">
    <cfRule type="cellIs" dxfId="0" priority="4806" operator="equal">
      <formula>"欠"</formula>
    </cfRule>
  </conditionalFormatting>
  <conditionalFormatting sqref="AL1055:AM1055">
    <cfRule type="cellIs" dxfId="1" priority="4844" operator="equal">
      <formula>"未完成"</formula>
    </cfRule>
    <cfRule type="cellIs" dxfId="0" priority="4882" operator="equal">
      <formula>"未完成"</formula>
    </cfRule>
  </conditionalFormatting>
  <conditionalFormatting sqref="AN1055">
    <cfRule type="cellIs" dxfId="0" priority="5033" operator="equal">
      <formula>"欠"</formula>
    </cfRule>
  </conditionalFormatting>
  <conditionalFormatting sqref="R1056">
    <cfRule type="containsText" dxfId="0" priority="4100" operator="between" text="欠">
      <formula>NOT(ISERROR(SEARCH("欠",R1056)))</formula>
    </cfRule>
    <cfRule type="cellIs" dxfId="0" priority="4158" operator="equal">
      <formula>"欠"</formula>
    </cfRule>
  </conditionalFormatting>
  <conditionalFormatting sqref="T1056">
    <cfRule type="cellIs" dxfId="0" priority="4463" operator="equal">
      <formula>"欠"</formula>
    </cfRule>
  </conditionalFormatting>
  <conditionalFormatting sqref="U1056">
    <cfRule type="cellIs" dxfId="0" priority="4219" operator="equal">
      <formula>"欠"</formula>
    </cfRule>
  </conditionalFormatting>
  <conditionalFormatting sqref="AI1056">
    <cfRule type="cellIs" dxfId="0" priority="4523" operator="equal">
      <formula>"未完成"</formula>
    </cfRule>
  </conditionalFormatting>
  <conditionalFormatting sqref="AL1056:AM1056">
    <cfRule type="cellIs" dxfId="1" priority="4280" operator="equal">
      <formula>"未完成"</formula>
    </cfRule>
    <cfRule type="cellIs" dxfId="0" priority="4341" operator="equal">
      <formula>"未完成"</formula>
    </cfRule>
  </conditionalFormatting>
  <conditionalFormatting sqref="AN1056">
    <cfRule type="cellIs" dxfId="0" priority="4572" operator="equal">
      <formula>"欠"</formula>
    </cfRule>
  </conditionalFormatting>
  <conditionalFormatting sqref="R1057">
    <cfRule type="containsText" dxfId="0" priority="4099" operator="between" text="欠">
      <formula>NOT(ISERROR(SEARCH("欠",R1057)))</formula>
    </cfRule>
    <cfRule type="cellIs" dxfId="0" priority="4157" operator="equal">
      <formula>"欠"</formula>
    </cfRule>
  </conditionalFormatting>
  <conditionalFormatting sqref="S1057">
    <cfRule type="cellIs" dxfId="0" priority="4401" operator="equal">
      <formula>"欠"</formula>
    </cfRule>
  </conditionalFormatting>
  <conditionalFormatting sqref="T1057">
    <cfRule type="cellIs" dxfId="0" priority="4462" operator="equal">
      <formula>"欠"</formula>
    </cfRule>
  </conditionalFormatting>
  <conditionalFormatting sqref="U1057">
    <cfRule type="cellIs" dxfId="0" priority="4218" operator="equal">
      <formula>"欠"</formula>
    </cfRule>
  </conditionalFormatting>
  <conditionalFormatting sqref="AI1057">
    <cfRule type="cellIs" dxfId="0" priority="4522" operator="equal">
      <formula>"未完成"</formula>
    </cfRule>
  </conditionalFormatting>
  <conditionalFormatting sqref="AL1057:AM1057">
    <cfRule type="cellIs" dxfId="1" priority="4279" operator="equal">
      <formula>"未完成"</formula>
    </cfRule>
    <cfRule type="cellIs" dxfId="0" priority="4340" operator="equal">
      <formula>"未完成"</formula>
    </cfRule>
  </conditionalFormatting>
  <conditionalFormatting sqref="AN1057">
    <cfRule type="cellIs" dxfId="0" priority="4571" operator="equal">
      <formula>"欠"</formula>
    </cfRule>
  </conditionalFormatting>
  <conditionalFormatting sqref="R1058">
    <cfRule type="containsText" dxfId="0" priority="4098" operator="between" text="欠">
      <formula>NOT(ISERROR(SEARCH("欠",R1058)))</formula>
    </cfRule>
    <cfRule type="cellIs" dxfId="0" priority="4156" operator="equal">
      <formula>"欠"</formula>
    </cfRule>
  </conditionalFormatting>
  <conditionalFormatting sqref="S1058">
    <cfRule type="cellIs" dxfId="0" priority="4400" operator="equal">
      <formula>"欠"</formula>
    </cfRule>
  </conditionalFormatting>
  <conditionalFormatting sqref="T1058">
    <cfRule type="cellIs" dxfId="0" priority="4461" operator="equal">
      <formula>"欠"</formula>
    </cfRule>
  </conditionalFormatting>
  <conditionalFormatting sqref="U1058">
    <cfRule type="cellIs" dxfId="0" priority="4217" operator="equal">
      <formula>"欠"</formula>
    </cfRule>
  </conditionalFormatting>
  <conditionalFormatting sqref="AI1058">
    <cfRule type="cellIs" dxfId="0" priority="4521" operator="equal">
      <formula>"未完成"</formula>
    </cfRule>
  </conditionalFormatting>
  <conditionalFormatting sqref="AL1058:AM1058">
    <cfRule type="cellIs" dxfId="1" priority="4278" operator="equal">
      <formula>"未完成"</formula>
    </cfRule>
    <cfRule type="cellIs" dxfId="0" priority="4339" operator="equal">
      <formula>"未完成"</formula>
    </cfRule>
  </conditionalFormatting>
  <conditionalFormatting sqref="AN1058">
    <cfRule type="cellIs" dxfId="0" priority="4570" operator="equal">
      <formula>"欠"</formula>
    </cfRule>
  </conditionalFormatting>
  <conditionalFormatting sqref="R1059">
    <cfRule type="containsText" dxfId="0" priority="4097" operator="between" text="欠">
      <formula>NOT(ISERROR(SEARCH("欠",R1059)))</formula>
    </cfRule>
    <cfRule type="cellIs" dxfId="0" priority="4155" operator="equal">
      <formula>"欠"</formula>
    </cfRule>
  </conditionalFormatting>
  <conditionalFormatting sqref="S1059">
    <cfRule type="cellIs" dxfId="0" priority="4399" operator="equal">
      <formula>"欠"</formula>
    </cfRule>
  </conditionalFormatting>
  <conditionalFormatting sqref="T1059">
    <cfRule type="cellIs" dxfId="0" priority="4460" operator="equal">
      <formula>"欠"</formula>
    </cfRule>
  </conditionalFormatting>
  <conditionalFormatting sqref="U1059">
    <cfRule type="cellIs" dxfId="0" priority="4216" operator="equal">
      <formula>"欠"</formula>
    </cfRule>
  </conditionalFormatting>
  <conditionalFormatting sqref="AL1059:AM1059">
    <cfRule type="cellIs" dxfId="1" priority="4277" operator="equal">
      <formula>"未完成"</formula>
    </cfRule>
    <cfRule type="cellIs" dxfId="0" priority="4338" operator="equal">
      <formula>"未完成"</formula>
    </cfRule>
  </conditionalFormatting>
  <conditionalFormatting sqref="AN1059">
    <cfRule type="cellIs" dxfId="0" priority="4569" operator="equal">
      <formula>"欠"</formula>
    </cfRule>
  </conditionalFormatting>
  <conditionalFormatting sqref="R1060">
    <cfRule type="containsText" dxfId="0" priority="4096" operator="between" text="欠">
      <formula>NOT(ISERROR(SEARCH("欠",R1060)))</formula>
    </cfRule>
    <cfRule type="cellIs" dxfId="0" priority="4154" operator="equal">
      <formula>"欠"</formula>
    </cfRule>
  </conditionalFormatting>
  <conditionalFormatting sqref="S1060">
    <cfRule type="cellIs" dxfId="0" priority="4398" operator="equal">
      <formula>"欠"</formula>
    </cfRule>
  </conditionalFormatting>
  <conditionalFormatting sqref="T1060">
    <cfRule type="cellIs" dxfId="0" priority="4459" operator="equal">
      <formula>"欠"</formula>
    </cfRule>
  </conditionalFormatting>
  <conditionalFormatting sqref="U1060">
    <cfRule type="cellIs" dxfId="0" priority="4215" operator="equal">
      <formula>"欠"</formula>
    </cfRule>
  </conditionalFormatting>
  <conditionalFormatting sqref="AI1060">
    <cfRule type="cellIs" dxfId="0" priority="4519" operator="equal">
      <formula>"未完成"</formula>
    </cfRule>
  </conditionalFormatting>
  <conditionalFormatting sqref="AL1060:AM1060">
    <cfRule type="cellIs" dxfId="1" priority="4276" operator="equal">
      <formula>"未完成"</formula>
    </cfRule>
    <cfRule type="cellIs" dxfId="0" priority="4337" operator="equal">
      <formula>"未完成"</formula>
    </cfRule>
  </conditionalFormatting>
  <conditionalFormatting sqref="AN1060">
    <cfRule type="cellIs" dxfId="0" priority="4568" operator="equal">
      <formula>"欠"</formula>
    </cfRule>
  </conditionalFormatting>
  <conditionalFormatting sqref="R1061">
    <cfRule type="containsText" dxfId="0" priority="4095" operator="between" text="欠">
      <formula>NOT(ISERROR(SEARCH("欠",R1061)))</formula>
    </cfRule>
    <cfRule type="cellIs" dxfId="0" priority="4153" operator="equal">
      <formula>"欠"</formula>
    </cfRule>
  </conditionalFormatting>
  <conditionalFormatting sqref="S1061">
    <cfRule type="cellIs" dxfId="0" priority="4397" operator="equal">
      <formula>"欠"</formula>
    </cfRule>
  </conditionalFormatting>
  <conditionalFormatting sqref="T1061">
    <cfRule type="cellIs" dxfId="0" priority="4458" operator="equal">
      <formula>"欠"</formula>
    </cfRule>
  </conditionalFormatting>
  <conditionalFormatting sqref="U1061">
    <cfRule type="cellIs" dxfId="0" priority="4214" operator="equal">
      <formula>"欠"</formula>
    </cfRule>
  </conditionalFormatting>
  <conditionalFormatting sqref="AI1061">
    <cfRule type="cellIs" dxfId="0" priority="4518" operator="equal">
      <formula>"未完成"</formula>
    </cfRule>
  </conditionalFormatting>
  <conditionalFormatting sqref="AL1061:AM1061">
    <cfRule type="cellIs" dxfId="1" priority="4275" operator="equal">
      <formula>"未完成"</formula>
    </cfRule>
    <cfRule type="cellIs" dxfId="0" priority="4336" operator="equal">
      <formula>"未完成"</formula>
    </cfRule>
  </conditionalFormatting>
  <conditionalFormatting sqref="AN1061">
    <cfRule type="cellIs" dxfId="0" priority="4567" operator="equal">
      <formula>"欠"</formula>
    </cfRule>
  </conditionalFormatting>
  <conditionalFormatting sqref="R1062">
    <cfRule type="containsText" dxfId="0" priority="4094" operator="between" text="欠">
      <formula>NOT(ISERROR(SEARCH("欠",R1062)))</formula>
    </cfRule>
    <cfRule type="cellIs" dxfId="0" priority="4152" operator="equal">
      <formula>"欠"</formula>
    </cfRule>
  </conditionalFormatting>
  <conditionalFormatting sqref="S1062">
    <cfRule type="cellIs" dxfId="0" priority="4396" operator="equal">
      <formula>"欠"</formula>
    </cfRule>
  </conditionalFormatting>
  <conditionalFormatting sqref="T1062">
    <cfRule type="cellIs" dxfId="0" priority="4457" operator="equal">
      <formula>"欠"</formula>
    </cfRule>
  </conditionalFormatting>
  <conditionalFormatting sqref="U1062">
    <cfRule type="cellIs" dxfId="0" priority="4213" operator="equal">
      <formula>"欠"</formula>
    </cfRule>
  </conditionalFormatting>
  <conditionalFormatting sqref="AL1062:AM1062">
    <cfRule type="cellIs" dxfId="1" priority="4274" operator="equal">
      <formula>"未完成"</formula>
    </cfRule>
    <cfRule type="cellIs" dxfId="0" priority="4335" operator="equal">
      <formula>"未完成"</formula>
    </cfRule>
  </conditionalFormatting>
  <conditionalFormatting sqref="AN1062">
    <cfRule type="cellIs" dxfId="0" priority="4566" operator="equal">
      <formula>"欠"</formula>
    </cfRule>
  </conditionalFormatting>
  <conditionalFormatting sqref="R1063">
    <cfRule type="containsText" dxfId="0" priority="4093" operator="between" text="欠">
      <formula>NOT(ISERROR(SEARCH("欠",R1063)))</formula>
    </cfRule>
    <cfRule type="cellIs" dxfId="0" priority="4151" operator="equal">
      <formula>"欠"</formula>
    </cfRule>
  </conditionalFormatting>
  <conditionalFormatting sqref="S1063">
    <cfRule type="cellIs" dxfId="0" priority="4395" operator="equal">
      <formula>"欠"</formula>
    </cfRule>
  </conditionalFormatting>
  <conditionalFormatting sqref="T1063">
    <cfRule type="cellIs" dxfId="0" priority="4456" operator="equal">
      <formula>"欠"</formula>
    </cfRule>
  </conditionalFormatting>
  <conditionalFormatting sqref="U1063">
    <cfRule type="cellIs" dxfId="0" priority="4212" operator="equal">
      <formula>"欠"</formula>
    </cfRule>
  </conditionalFormatting>
  <conditionalFormatting sqref="AI1063">
    <cfRule type="cellIs" dxfId="0" priority="4516" operator="equal">
      <formula>"未完成"</formula>
    </cfRule>
  </conditionalFormatting>
  <conditionalFormatting sqref="AL1063:AM1063">
    <cfRule type="cellIs" dxfId="1" priority="4273" operator="equal">
      <formula>"未完成"</formula>
    </cfRule>
    <cfRule type="cellIs" dxfId="0" priority="4334" operator="equal">
      <formula>"未完成"</formula>
    </cfRule>
  </conditionalFormatting>
  <conditionalFormatting sqref="AN1063">
    <cfRule type="cellIs" dxfId="0" priority="4565" operator="equal">
      <formula>"欠"</formula>
    </cfRule>
  </conditionalFormatting>
  <conditionalFormatting sqref="R1064">
    <cfRule type="containsText" dxfId="0" priority="4092" operator="between" text="欠">
      <formula>NOT(ISERROR(SEARCH("欠",R1064)))</formula>
    </cfRule>
    <cfRule type="cellIs" dxfId="0" priority="4150" operator="equal">
      <formula>"欠"</formula>
    </cfRule>
  </conditionalFormatting>
  <conditionalFormatting sqref="S1064">
    <cfRule type="cellIs" dxfId="0" priority="4394" operator="equal">
      <formula>"欠"</formula>
    </cfRule>
  </conditionalFormatting>
  <conditionalFormatting sqref="T1064">
    <cfRule type="cellIs" dxfId="0" priority="4455" operator="equal">
      <formula>"欠"</formula>
    </cfRule>
  </conditionalFormatting>
  <conditionalFormatting sqref="U1064">
    <cfRule type="cellIs" dxfId="0" priority="4211" operator="equal">
      <formula>"欠"</formula>
    </cfRule>
  </conditionalFormatting>
  <conditionalFormatting sqref="AI1064">
    <cfRule type="cellIs" dxfId="0" priority="4515" operator="equal">
      <formula>"未完成"</formula>
    </cfRule>
  </conditionalFormatting>
  <conditionalFormatting sqref="AL1064:AM1064">
    <cfRule type="cellIs" dxfId="1" priority="4272" operator="equal">
      <formula>"未完成"</formula>
    </cfRule>
    <cfRule type="cellIs" dxfId="0" priority="4333" operator="equal">
      <formula>"未完成"</formula>
    </cfRule>
  </conditionalFormatting>
  <conditionalFormatting sqref="AN1064">
    <cfRule type="cellIs" dxfId="0" priority="4564" operator="equal">
      <formula>"欠"</formula>
    </cfRule>
  </conditionalFormatting>
  <conditionalFormatting sqref="R1065">
    <cfRule type="containsText" dxfId="0" priority="4091" operator="between" text="欠">
      <formula>NOT(ISERROR(SEARCH("欠",R1065)))</formula>
    </cfRule>
    <cfRule type="cellIs" dxfId="0" priority="4149" operator="equal">
      <formula>"欠"</formula>
    </cfRule>
  </conditionalFormatting>
  <conditionalFormatting sqref="S1065">
    <cfRule type="cellIs" dxfId="0" priority="4393" operator="equal">
      <formula>"欠"</formula>
    </cfRule>
  </conditionalFormatting>
  <conditionalFormatting sqref="T1065">
    <cfRule type="cellIs" dxfId="0" priority="4454" operator="equal">
      <formula>"欠"</formula>
    </cfRule>
  </conditionalFormatting>
  <conditionalFormatting sqref="U1065">
    <cfRule type="cellIs" dxfId="0" priority="4210" operator="equal">
      <formula>"欠"</formula>
    </cfRule>
  </conditionalFormatting>
  <conditionalFormatting sqref="AI1065">
    <cfRule type="cellIs" dxfId="0" priority="4514" operator="equal">
      <formula>"未完成"</formula>
    </cfRule>
  </conditionalFormatting>
  <conditionalFormatting sqref="AL1065:AM1065">
    <cfRule type="cellIs" dxfId="1" priority="4271" operator="equal">
      <formula>"未完成"</formula>
    </cfRule>
    <cfRule type="cellIs" dxfId="0" priority="4332" operator="equal">
      <formula>"未完成"</formula>
    </cfRule>
  </conditionalFormatting>
  <conditionalFormatting sqref="AN1065">
    <cfRule type="cellIs" dxfId="0" priority="4563" operator="equal">
      <formula>"欠"</formula>
    </cfRule>
  </conditionalFormatting>
  <conditionalFormatting sqref="R1066">
    <cfRule type="containsText" dxfId="0" priority="4090" operator="between" text="欠">
      <formula>NOT(ISERROR(SEARCH("欠",R1066)))</formula>
    </cfRule>
    <cfRule type="cellIs" dxfId="0" priority="4148" operator="equal">
      <formula>"欠"</formula>
    </cfRule>
  </conditionalFormatting>
  <conditionalFormatting sqref="S1066">
    <cfRule type="cellIs" dxfId="0" priority="4392" operator="equal">
      <formula>"欠"</formula>
    </cfRule>
  </conditionalFormatting>
  <conditionalFormatting sqref="T1066">
    <cfRule type="cellIs" dxfId="0" priority="4453" operator="equal">
      <formula>"欠"</formula>
    </cfRule>
  </conditionalFormatting>
  <conditionalFormatting sqref="U1066">
    <cfRule type="cellIs" dxfId="0" priority="4209" operator="equal">
      <formula>"欠"</formula>
    </cfRule>
  </conditionalFormatting>
  <conditionalFormatting sqref="AI1066">
    <cfRule type="cellIs" dxfId="0" priority="4513" operator="equal">
      <formula>"未完成"</formula>
    </cfRule>
  </conditionalFormatting>
  <conditionalFormatting sqref="AL1066:AM1066">
    <cfRule type="cellIs" dxfId="1" priority="4270" operator="equal">
      <formula>"未完成"</formula>
    </cfRule>
    <cfRule type="cellIs" dxfId="0" priority="4331" operator="equal">
      <formula>"未完成"</formula>
    </cfRule>
  </conditionalFormatting>
  <conditionalFormatting sqref="AN1066">
    <cfRule type="cellIs" dxfId="0" priority="4562" operator="equal">
      <formula>"欠"</formula>
    </cfRule>
  </conditionalFormatting>
  <conditionalFormatting sqref="R1067">
    <cfRule type="containsText" dxfId="0" priority="4089" operator="between" text="欠">
      <formula>NOT(ISERROR(SEARCH("欠",R1067)))</formula>
    </cfRule>
    <cfRule type="cellIs" dxfId="0" priority="4147" operator="equal">
      <formula>"欠"</formula>
    </cfRule>
  </conditionalFormatting>
  <conditionalFormatting sqref="S1067">
    <cfRule type="cellIs" dxfId="0" priority="4391" operator="equal">
      <formula>"欠"</formula>
    </cfRule>
  </conditionalFormatting>
  <conditionalFormatting sqref="T1067">
    <cfRule type="cellIs" dxfId="0" priority="4452" operator="equal">
      <formula>"欠"</formula>
    </cfRule>
  </conditionalFormatting>
  <conditionalFormatting sqref="U1067">
    <cfRule type="cellIs" dxfId="0" priority="4208" operator="equal">
      <formula>"欠"</formula>
    </cfRule>
  </conditionalFormatting>
  <conditionalFormatting sqref="AI1067">
    <cfRule type="cellIs" dxfId="0" priority="4512" operator="equal">
      <formula>"未完成"</formula>
    </cfRule>
  </conditionalFormatting>
  <conditionalFormatting sqref="AL1067:AM1067">
    <cfRule type="cellIs" dxfId="1" priority="4269" operator="equal">
      <formula>"未完成"</formula>
    </cfRule>
    <cfRule type="cellIs" dxfId="0" priority="4330" operator="equal">
      <formula>"未完成"</formula>
    </cfRule>
  </conditionalFormatting>
  <conditionalFormatting sqref="AN1067">
    <cfRule type="cellIs" dxfId="0" priority="4561" operator="equal">
      <formula>"欠"</formula>
    </cfRule>
  </conditionalFormatting>
  <conditionalFormatting sqref="R1068">
    <cfRule type="containsText" dxfId="0" priority="4088" operator="between" text="欠">
      <formula>NOT(ISERROR(SEARCH("欠",R1068)))</formula>
    </cfRule>
    <cfRule type="cellIs" dxfId="0" priority="4146" operator="equal">
      <formula>"欠"</formula>
    </cfRule>
  </conditionalFormatting>
  <conditionalFormatting sqref="S1068">
    <cfRule type="cellIs" dxfId="0" priority="4390" operator="equal">
      <formula>"欠"</formula>
    </cfRule>
  </conditionalFormatting>
  <conditionalFormatting sqref="T1068">
    <cfRule type="cellIs" dxfId="0" priority="4451" operator="equal">
      <formula>"欠"</formula>
    </cfRule>
  </conditionalFormatting>
  <conditionalFormatting sqref="U1068">
    <cfRule type="cellIs" dxfId="0" priority="4207" operator="equal">
      <formula>"欠"</formula>
    </cfRule>
  </conditionalFormatting>
  <conditionalFormatting sqref="AL1068:AM1068">
    <cfRule type="cellIs" dxfId="1" priority="4268" operator="equal">
      <formula>"未完成"</formula>
    </cfRule>
    <cfRule type="cellIs" dxfId="0" priority="4329" operator="equal">
      <formula>"未完成"</formula>
    </cfRule>
  </conditionalFormatting>
  <conditionalFormatting sqref="AN1068">
    <cfRule type="cellIs" dxfId="0" priority="4560" operator="equal">
      <formula>"欠"</formula>
    </cfRule>
  </conditionalFormatting>
  <conditionalFormatting sqref="R1069">
    <cfRule type="containsText" dxfId="0" priority="4087" operator="between" text="欠">
      <formula>NOT(ISERROR(SEARCH("欠",R1069)))</formula>
    </cfRule>
    <cfRule type="cellIs" dxfId="0" priority="4145" operator="equal">
      <formula>"欠"</formula>
    </cfRule>
  </conditionalFormatting>
  <conditionalFormatting sqref="S1069">
    <cfRule type="cellIs" dxfId="0" priority="4389" operator="equal">
      <formula>"欠"</formula>
    </cfRule>
  </conditionalFormatting>
  <conditionalFormatting sqref="T1069">
    <cfRule type="cellIs" dxfId="0" priority="4450" operator="equal">
      <formula>"欠"</formula>
    </cfRule>
  </conditionalFormatting>
  <conditionalFormatting sqref="U1069">
    <cfRule type="cellIs" dxfId="0" priority="4206" operator="equal">
      <formula>"欠"</formula>
    </cfRule>
  </conditionalFormatting>
  <conditionalFormatting sqref="AI1069">
    <cfRule type="cellIs" dxfId="0" priority="4510" operator="equal">
      <formula>"未完成"</formula>
    </cfRule>
  </conditionalFormatting>
  <conditionalFormatting sqref="AL1069:AM1069">
    <cfRule type="cellIs" dxfId="1" priority="4267" operator="equal">
      <formula>"未完成"</formula>
    </cfRule>
    <cfRule type="cellIs" dxfId="0" priority="4328" operator="equal">
      <formula>"未完成"</formula>
    </cfRule>
  </conditionalFormatting>
  <conditionalFormatting sqref="AN1069">
    <cfRule type="cellIs" dxfId="0" priority="4559" operator="equal">
      <formula>"欠"</formula>
    </cfRule>
  </conditionalFormatting>
  <conditionalFormatting sqref="R1070">
    <cfRule type="containsText" dxfId="0" priority="4086" operator="between" text="欠">
      <formula>NOT(ISERROR(SEARCH("欠",R1070)))</formula>
    </cfRule>
    <cfRule type="cellIs" dxfId="0" priority="4144" operator="equal">
      <formula>"欠"</formula>
    </cfRule>
  </conditionalFormatting>
  <conditionalFormatting sqref="S1070">
    <cfRule type="cellIs" dxfId="0" priority="4388" operator="equal">
      <formula>"欠"</formula>
    </cfRule>
  </conditionalFormatting>
  <conditionalFormatting sqref="T1070">
    <cfRule type="cellIs" dxfId="0" priority="4449" operator="equal">
      <formula>"欠"</formula>
    </cfRule>
  </conditionalFormatting>
  <conditionalFormatting sqref="U1070">
    <cfRule type="cellIs" dxfId="0" priority="4205" operator="equal">
      <formula>"欠"</formula>
    </cfRule>
  </conditionalFormatting>
  <conditionalFormatting sqref="AI1070">
    <cfRule type="cellIs" dxfId="0" priority="4509" operator="equal">
      <formula>"未完成"</formula>
    </cfRule>
  </conditionalFormatting>
  <conditionalFormatting sqref="AL1070:AM1070">
    <cfRule type="cellIs" dxfId="1" priority="4266" operator="equal">
      <formula>"未完成"</formula>
    </cfRule>
    <cfRule type="cellIs" dxfId="0" priority="4327" operator="equal">
      <formula>"未完成"</formula>
    </cfRule>
  </conditionalFormatting>
  <conditionalFormatting sqref="R1071">
    <cfRule type="containsText" dxfId="0" priority="4085" operator="between" text="欠">
      <formula>NOT(ISERROR(SEARCH("欠",R1071)))</formula>
    </cfRule>
    <cfRule type="cellIs" dxfId="0" priority="4143" operator="equal">
      <formula>"欠"</formula>
    </cfRule>
  </conditionalFormatting>
  <conditionalFormatting sqref="S1071">
    <cfRule type="cellIs" dxfId="0" priority="4387" operator="equal">
      <formula>"欠"</formula>
    </cfRule>
  </conditionalFormatting>
  <conditionalFormatting sqref="T1071">
    <cfRule type="cellIs" dxfId="0" priority="4448" operator="equal">
      <formula>"欠"</formula>
    </cfRule>
  </conditionalFormatting>
  <conditionalFormatting sqref="U1071">
    <cfRule type="cellIs" dxfId="0" priority="4204" operator="equal">
      <formula>"欠"</formula>
    </cfRule>
  </conditionalFormatting>
  <conditionalFormatting sqref="AI1071">
    <cfRule type="cellIs" dxfId="0" priority="4508" operator="equal">
      <formula>"未完成"</formula>
    </cfRule>
  </conditionalFormatting>
  <conditionalFormatting sqref="AL1071:AM1071">
    <cfRule type="cellIs" dxfId="1" priority="4265" operator="equal">
      <formula>"未完成"</formula>
    </cfRule>
    <cfRule type="cellIs" dxfId="0" priority="4326" operator="equal">
      <formula>"未完成"</formula>
    </cfRule>
  </conditionalFormatting>
  <conditionalFormatting sqref="R1072">
    <cfRule type="containsText" dxfId="0" priority="4084" operator="between" text="欠">
      <formula>NOT(ISERROR(SEARCH("欠",R1072)))</formula>
    </cfRule>
    <cfRule type="cellIs" dxfId="0" priority="4142" operator="equal">
      <formula>"欠"</formula>
    </cfRule>
  </conditionalFormatting>
  <conditionalFormatting sqref="S1072">
    <cfRule type="cellIs" dxfId="0" priority="4386" operator="equal">
      <formula>"欠"</formula>
    </cfRule>
  </conditionalFormatting>
  <conditionalFormatting sqref="T1072">
    <cfRule type="cellIs" dxfId="0" priority="4447" operator="equal">
      <formula>"欠"</formula>
    </cfRule>
  </conditionalFormatting>
  <conditionalFormatting sqref="U1072">
    <cfRule type="cellIs" dxfId="0" priority="4203" operator="equal">
      <formula>"欠"</formula>
    </cfRule>
  </conditionalFormatting>
  <conditionalFormatting sqref="AI1072">
    <cfRule type="cellIs" dxfId="0" priority="4507" operator="equal">
      <formula>"未完成"</formula>
    </cfRule>
  </conditionalFormatting>
  <conditionalFormatting sqref="AL1072:AM1072">
    <cfRule type="cellIs" dxfId="1" priority="4264" operator="equal">
      <formula>"未完成"</formula>
    </cfRule>
    <cfRule type="cellIs" dxfId="0" priority="4325" operator="equal">
      <formula>"未完成"</formula>
    </cfRule>
  </conditionalFormatting>
  <conditionalFormatting sqref="R1073">
    <cfRule type="containsText" dxfId="0" priority="4083" operator="between" text="欠">
      <formula>NOT(ISERROR(SEARCH("欠",R1073)))</formula>
    </cfRule>
    <cfRule type="cellIs" dxfId="0" priority="4141" operator="equal">
      <formula>"欠"</formula>
    </cfRule>
  </conditionalFormatting>
  <conditionalFormatting sqref="S1073">
    <cfRule type="cellIs" dxfId="0" priority="4385" operator="equal">
      <formula>"欠"</formula>
    </cfRule>
  </conditionalFormatting>
  <conditionalFormatting sqref="T1073">
    <cfRule type="cellIs" dxfId="0" priority="4446" operator="equal">
      <formula>"欠"</formula>
    </cfRule>
  </conditionalFormatting>
  <conditionalFormatting sqref="U1073">
    <cfRule type="cellIs" dxfId="0" priority="4202" operator="equal">
      <formula>"欠"</formula>
    </cfRule>
  </conditionalFormatting>
  <conditionalFormatting sqref="AI1073">
    <cfRule type="cellIs" dxfId="0" priority="4506" operator="equal">
      <formula>"未完成"</formula>
    </cfRule>
  </conditionalFormatting>
  <conditionalFormatting sqref="AL1073:AM1073">
    <cfRule type="cellIs" dxfId="1" priority="4263" operator="equal">
      <formula>"未完成"</formula>
    </cfRule>
    <cfRule type="cellIs" dxfId="0" priority="4324" operator="equal">
      <formula>"未完成"</formula>
    </cfRule>
  </conditionalFormatting>
  <conditionalFormatting sqref="AN1073">
    <cfRule type="cellIs" dxfId="0" priority="4558" operator="equal">
      <formula>"欠"</formula>
    </cfRule>
  </conditionalFormatting>
  <conditionalFormatting sqref="R1074">
    <cfRule type="containsText" dxfId="0" priority="4082" operator="between" text="欠">
      <formula>NOT(ISERROR(SEARCH("欠",R1074)))</formula>
    </cfRule>
    <cfRule type="cellIs" dxfId="0" priority="4140" operator="equal">
      <formula>"欠"</formula>
    </cfRule>
  </conditionalFormatting>
  <conditionalFormatting sqref="S1074">
    <cfRule type="cellIs" dxfId="0" priority="4384" operator="equal">
      <formula>"欠"</formula>
    </cfRule>
  </conditionalFormatting>
  <conditionalFormatting sqref="T1074">
    <cfRule type="cellIs" dxfId="0" priority="4445" operator="equal">
      <formula>"欠"</formula>
    </cfRule>
  </conditionalFormatting>
  <conditionalFormatting sqref="U1074">
    <cfRule type="cellIs" dxfId="0" priority="4201" operator="equal">
      <formula>"欠"</formula>
    </cfRule>
  </conditionalFormatting>
  <conditionalFormatting sqref="AI1074">
    <cfRule type="cellIs" dxfId="0" priority="4505" operator="equal">
      <formula>"未完成"</formula>
    </cfRule>
  </conditionalFormatting>
  <conditionalFormatting sqref="AL1074:AM1074">
    <cfRule type="cellIs" dxfId="1" priority="4262" operator="equal">
      <formula>"未完成"</formula>
    </cfRule>
    <cfRule type="cellIs" dxfId="0" priority="4323" operator="equal">
      <formula>"未完成"</formula>
    </cfRule>
  </conditionalFormatting>
  <conditionalFormatting sqref="AN1074">
    <cfRule type="cellIs" dxfId="0" priority="4557" operator="equal">
      <formula>"欠"</formula>
    </cfRule>
  </conditionalFormatting>
  <conditionalFormatting sqref="R1075">
    <cfRule type="containsText" dxfId="0" priority="4081" operator="between" text="欠">
      <formula>NOT(ISERROR(SEARCH("欠",R1075)))</formula>
    </cfRule>
    <cfRule type="cellIs" dxfId="0" priority="4139" operator="equal">
      <formula>"欠"</formula>
    </cfRule>
  </conditionalFormatting>
  <conditionalFormatting sqref="S1075">
    <cfRule type="cellIs" dxfId="0" priority="4383" operator="equal">
      <formula>"欠"</formula>
    </cfRule>
  </conditionalFormatting>
  <conditionalFormatting sqref="T1075">
    <cfRule type="cellIs" dxfId="0" priority="4444" operator="equal">
      <formula>"欠"</formula>
    </cfRule>
  </conditionalFormatting>
  <conditionalFormatting sqref="U1075">
    <cfRule type="cellIs" dxfId="0" priority="4200" operator="equal">
      <formula>"欠"</formula>
    </cfRule>
  </conditionalFormatting>
  <conditionalFormatting sqref="AI1075">
    <cfRule type="cellIs" dxfId="0" priority="4504" operator="equal">
      <formula>"未完成"</formula>
    </cfRule>
  </conditionalFormatting>
  <conditionalFormatting sqref="AL1075:AM1075">
    <cfRule type="cellIs" dxfId="1" priority="4261" operator="equal">
      <formula>"未完成"</formula>
    </cfRule>
    <cfRule type="cellIs" dxfId="0" priority="4322" operator="equal">
      <formula>"未完成"</formula>
    </cfRule>
  </conditionalFormatting>
  <conditionalFormatting sqref="AN1075">
    <cfRule type="cellIs" dxfId="0" priority="4556" operator="equal">
      <formula>"欠"</formula>
    </cfRule>
  </conditionalFormatting>
  <conditionalFormatting sqref="R1076">
    <cfRule type="containsText" dxfId="0" priority="4080" operator="between" text="欠">
      <formula>NOT(ISERROR(SEARCH("欠",R1076)))</formula>
    </cfRule>
    <cfRule type="cellIs" dxfId="0" priority="4138" operator="equal">
      <formula>"欠"</formula>
    </cfRule>
  </conditionalFormatting>
  <conditionalFormatting sqref="S1076">
    <cfRule type="cellIs" dxfId="0" priority="4382" operator="equal">
      <formula>"欠"</formula>
    </cfRule>
  </conditionalFormatting>
  <conditionalFormatting sqref="T1076">
    <cfRule type="cellIs" dxfId="0" priority="4443" operator="equal">
      <formula>"欠"</formula>
    </cfRule>
  </conditionalFormatting>
  <conditionalFormatting sqref="U1076">
    <cfRule type="cellIs" dxfId="0" priority="4199" operator="equal">
      <formula>"欠"</formula>
    </cfRule>
  </conditionalFormatting>
  <conditionalFormatting sqref="AI1076">
    <cfRule type="cellIs" dxfId="0" priority="4503" operator="equal">
      <formula>"未完成"</formula>
    </cfRule>
  </conditionalFormatting>
  <conditionalFormatting sqref="AL1076:AM1076">
    <cfRule type="cellIs" dxfId="1" priority="4260" operator="equal">
      <formula>"未完成"</formula>
    </cfRule>
    <cfRule type="cellIs" dxfId="0" priority="4321" operator="equal">
      <formula>"未完成"</formula>
    </cfRule>
  </conditionalFormatting>
  <conditionalFormatting sqref="AN1076">
    <cfRule type="cellIs" dxfId="0" priority="4555" operator="equal">
      <formula>"欠"</formula>
    </cfRule>
  </conditionalFormatting>
  <conditionalFormatting sqref="R1077">
    <cfRule type="containsText" dxfId="0" priority="4079" operator="between" text="欠">
      <formula>NOT(ISERROR(SEARCH("欠",R1077)))</formula>
    </cfRule>
    <cfRule type="cellIs" dxfId="0" priority="4137" operator="equal">
      <formula>"欠"</formula>
    </cfRule>
  </conditionalFormatting>
  <conditionalFormatting sqref="S1077">
    <cfRule type="cellIs" dxfId="0" priority="4381" operator="equal">
      <formula>"欠"</formula>
    </cfRule>
  </conditionalFormatting>
  <conditionalFormatting sqref="T1077">
    <cfRule type="cellIs" dxfId="0" priority="4442" operator="equal">
      <formula>"欠"</formula>
    </cfRule>
  </conditionalFormatting>
  <conditionalFormatting sqref="U1077">
    <cfRule type="cellIs" dxfId="0" priority="4198" operator="equal">
      <formula>"欠"</formula>
    </cfRule>
  </conditionalFormatting>
  <conditionalFormatting sqref="AI1077">
    <cfRule type="cellIs" dxfId="0" priority="4502" operator="equal">
      <formula>"未完成"</formula>
    </cfRule>
  </conditionalFormatting>
  <conditionalFormatting sqref="AL1077:AM1077">
    <cfRule type="cellIs" dxfId="1" priority="4259" operator="equal">
      <formula>"未完成"</formula>
    </cfRule>
    <cfRule type="cellIs" dxfId="0" priority="4320" operator="equal">
      <formula>"未完成"</formula>
    </cfRule>
  </conditionalFormatting>
  <conditionalFormatting sqref="AN1077">
    <cfRule type="cellIs" dxfId="0" priority="4554" operator="equal">
      <formula>"欠"</formula>
    </cfRule>
  </conditionalFormatting>
  <conditionalFormatting sqref="R1078">
    <cfRule type="containsText" dxfId="0" priority="4078" operator="between" text="欠">
      <formula>NOT(ISERROR(SEARCH("欠",R1078)))</formula>
    </cfRule>
    <cfRule type="cellIs" dxfId="0" priority="4136" operator="equal">
      <formula>"欠"</formula>
    </cfRule>
  </conditionalFormatting>
  <conditionalFormatting sqref="S1078">
    <cfRule type="cellIs" dxfId="0" priority="4380" operator="equal">
      <formula>"欠"</formula>
    </cfRule>
  </conditionalFormatting>
  <conditionalFormatting sqref="T1078">
    <cfRule type="cellIs" dxfId="0" priority="4441" operator="equal">
      <formula>"欠"</formula>
    </cfRule>
  </conditionalFormatting>
  <conditionalFormatting sqref="U1078">
    <cfRule type="cellIs" dxfId="0" priority="4197" operator="equal">
      <formula>"欠"</formula>
    </cfRule>
  </conditionalFormatting>
  <conditionalFormatting sqref="AI1078">
    <cfRule type="cellIs" dxfId="0" priority="4501" operator="equal">
      <formula>"未完成"</formula>
    </cfRule>
  </conditionalFormatting>
  <conditionalFormatting sqref="AL1078:AM1078">
    <cfRule type="cellIs" dxfId="1" priority="4258" operator="equal">
      <formula>"未完成"</formula>
    </cfRule>
    <cfRule type="cellIs" dxfId="0" priority="4319" operator="equal">
      <formula>"未完成"</formula>
    </cfRule>
  </conditionalFormatting>
  <conditionalFormatting sqref="AN1078">
    <cfRule type="cellIs" dxfId="0" priority="4553" operator="equal">
      <formula>"欠"</formula>
    </cfRule>
  </conditionalFormatting>
  <conditionalFormatting sqref="R1079">
    <cfRule type="containsText" dxfId="0" priority="4077" operator="between" text="欠">
      <formula>NOT(ISERROR(SEARCH("欠",R1079)))</formula>
    </cfRule>
    <cfRule type="cellIs" dxfId="0" priority="4135" operator="equal">
      <formula>"欠"</formula>
    </cfRule>
  </conditionalFormatting>
  <conditionalFormatting sqref="S1079">
    <cfRule type="cellIs" dxfId="0" priority="4379" operator="equal">
      <formula>"欠"</formula>
    </cfRule>
  </conditionalFormatting>
  <conditionalFormatting sqref="T1079">
    <cfRule type="cellIs" dxfId="0" priority="4440" operator="equal">
      <formula>"欠"</formula>
    </cfRule>
  </conditionalFormatting>
  <conditionalFormatting sqref="U1079">
    <cfRule type="cellIs" dxfId="0" priority="4196" operator="equal">
      <formula>"欠"</formula>
    </cfRule>
  </conditionalFormatting>
  <conditionalFormatting sqref="AI1079">
    <cfRule type="cellIs" dxfId="0" priority="4500" operator="equal">
      <formula>"未完成"</formula>
    </cfRule>
  </conditionalFormatting>
  <conditionalFormatting sqref="AL1079:AM1079">
    <cfRule type="cellIs" dxfId="1" priority="4257" operator="equal">
      <formula>"未完成"</formula>
    </cfRule>
    <cfRule type="cellIs" dxfId="0" priority="4318" operator="equal">
      <formula>"未完成"</formula>
    </cfRule>
  </conditionalFormatting>
  <conditionalFormatting sqref="AN1079">
    <cfRule type="cellIs" dxfId="0" priority="4552" operator="equal">
      <formula>"欠"</formula>
    </cfRule>
  </conditionalFormatting>
  <conditionalFormatting sqref="R1080">
    <cfRule type="containsText" dxfId="0" priority="4076" operator="between" text="欠">
      <formula>NOT(ISERROR(SEARCH("欠",R1080)))</formula>
    </cfRule>
    <cfRule type="cellIs" dxfId="0" priority="4134" operator="equal">
      <formula>"欠"</formula>
    </cfRule>
  </conditionalFormatting>
  <conditionalFormatting sqref="S1080">
    <cfRule type="cellIs" dxfId="0" priority="4378" operator="equal">
      <formula>"欠"</formula>
    </cfRule>
  </conditionalFormatting>
  <conditionalFormatting sqref="T1080">
    <cfRule type="cellIs" dxfId="0" priority="4439" operator="equal">
      <formula>"欠"</formula>
    </cfRule>
  </conditionalFormatting>
  <conditionalFormatting sqref="U1080">
    <cfRule type="cellIs" dxfId="0" priority="4195" operator="equal">
      <formula>"欠"</formula>
    </cfRule>
  </conditionalFormatting>
  <conditionalFormatting sqref="AI1080">
    <cfRule type="cellIs" dxfId="0" priority="4499" operator="equal">
      <formula>"未完成"</formula>
    </cfRule>
  </conditionalFormatting>
  <conditionalFormatting sqref="AL1080:AM1080">
    <cfRule type="cellIs" dxfId="1" priority="4256" operator="equal">
      <formula>"未完成"</formula>
    </cfRule>
    <cfRule type="cellIs" dxfId="0" priority="4317" operator="equal">
      <formula>"未完成"</formula>
    </cfRule>
  </conditionalFormatting>
  <conditionalFormatting sqref="AN1080">
    <cfRule type="cellIs" dxfId="0" priority="4551" operator="equal">
      <formula>"欠"</formula>
    </cfRule>
  </conditionalFormatting>
  <conditionalFormatting sqref="R1081">
    <cfRule type="containsText" dxfId="0" priority="4075" operator="between" text="欠">
      <formula>NOT(ISERROR(SEARCH("欠",R1081)))</formula>
    </cfRule>
    <cfRule type="cellIs" dxfId="0" priority="4133" operator="equal">
      <formula>"欠"</formula>
    </cfRule>
  </conditionalFormatting>
  <conditionalFormatting sqref="S1081">
    <cfRule type="cellIs" dxfId="0" priority="4377" operator="equal">
      <formula>"欠"</formula>
    </cfRule>
  </conditionalFormatting>
  <conditionalFormatting sqref="T1081">
    <cfRule type="cellIs" dxfId="0" priority="4438" operator="equal">
      <formula>"欠"</formula>
    </cfRule>
  </conditionalFormatting>
  <conditionalFormatting sqref="U1081">
    <cfRule type="cellIs" dxfId="0" priority="4194" operator="equal">
      <formula>"欠"</formula>
    </cfRule>
  </conditionalFormatting>
  <conditionalFormatting sqref="AI1081">
    <cfRule type="cellIs" dxfId="0" priority="4498" operator="equal">
      <formula>"未完成"</formula>
    </cfRule>
  </conditionalFormatting>
  <conditionalFormatting sqref="AL1081:AM1081">
    <cfRule type="cellIs" dxfId="1" priority="4255" operator="equal">
      <formula>"未完成"</formula>
    </cfRule>
    <cfRule type="cellIs" dxfId="0" priority="4316" operator="equal">
      <formula>"未完成"</formula>
    </cfRule>
  </conditionalFormatting>
  <conditionalFormatting sqref="R1082">
    <cfRule type="containsText" dxfId="0" priority="4074" operator="between" text="欠">
      <formula>NOT(ISERROR(SEARCH("欠",R1082)))</formula>
    </cfRule>
    <cfRule type="cellIs" dxfId="0" priority="4132" operator="equal">
      <formula>"欠"</formula>
    </cfRule>
  </conditionalFormatting>
  <conditionalFormatting sqref="S1082">
    <cfRule type="cellIs" dxfId="0" priority="4376" operator="equal">
      <formula>"欠"</formula>
    </cfRule>
  </conditionalFormatting>
  <conditionalFormatting sqref="T1082">
    <cfRule type="cellIs" dxfId="0" priority="4437" operator="equal">
      <formula>"欠"</formula>
    </cfRule>
  </conditionalFormatting>
  <conditionalFormatting sqref="U1082">
    <cfRule type="cellIs" dxfId="0" priority="4193" operator="equal">
      <formula>"欠"</formula>
    </cfRule>
  </conditionalFormatting>
  <conditionalFormatting sqref="AI1082">
    <cfRule type="cellIs" dxfId="0" priority="4497" operator="equal">
      <formula>"未完成"</formula>
    </cfRule>
  </conditionalFormatting>
  <conditionalFormatting sqref="AL1082:AM1082">
    <cfRule type="cellIs" dxfId="1" priority="4254" operator="equal">
      <formula>"未完成"</formula>
    </cfRule>
    <cfRule type="cellIs" dxfId="0" priority="4315" operator="equal">
      <formula>"未完成"</formula>
    </cfRule>
  </conditionalFormatting>
  <conditionalFormatting sqref="R1083">
    <cfRule type="containsText" dxfId="0" priority="4073" operator="between" text="欠">
      <formula>NOT(ISERROR(SEARCH("欠",R1083)))</formula>
    </cfRule>
    <cfRule type="cellIs" dxfId="0" priority="4131" operator="equal">
      <formula>"欠"</formula>
    </cfRule>
  </conditionalFormatting>
  <conditionalFormatting sqref="S1083">
    <cfRule type="cellIs" dxfId="0" priority="4375" operator="equal">
      <formula>"欠"</formula>
    </cfRule>
  </conditionalFormatting>
  <conditionalFormatting sqref="T1083">
    <cfRule type="cellIs" dxfId="0" priority="4436" operator="equal">
      <formula>"欠"</formula>
    </cfRule>
  </conditionalFormatting>
  <conditionalFormatting sqref="U1083">
    <cfRule type="cellIs" dxfId="0" priority="4192" operator="equal">
      <formula>"欠"</formula>
    </cfRule>
  </conditionalFormatting>
  <conditionalFormatting sqref="AI1083">
    <cfRule type="cellIs" dxfId="0" priority="4496" operator="equal">
      <formula>"未完成"</formula>
    </cfRule>
  </conditionalFormatting>
  <conditionalFormatting sqref="AL1083:AM1083">
    <cfRule type="cellIs" dxfId="1" priority="4253" operator="equal">
      <formula>"未完成"</formula>
    </cfRule>
    <cfRule type="cellIs" dxfId="0" priority="4314" operator="equal">
      <formula>"未完成"</formula>
    </cfRule>
  </conditionalFormatting>
  <conditionalFormatting sqref="AN1083">
    <cfRule type="cellIs" dxfId="0" priority="4550" operator="equal">
      <formula>"欠"</formula>
    </cfRule>
  </conditionalFormatting>
  <conditionalFormatting sqref="R1084">
    <cfRule type="containsText" dxfId="0" priority="4072" operator="between" text="欠">
      <formula>NOT(ISERROR(SEARCH("欠",R1084)))</formula>
    </cfRule>
    <cfRule type="cellIs" dxfId="0" priority="4130" operator="equal">
      <formula>"欠"</formula>
    </cfRule>
  </conditionalFormatting>
  <conditionalFormatting sqref="S1084">
    <cfRule type="cellIs" dxfId="0" priority="4374" operator="equal">
      <formula>"欠"</formula>
    </cfRule>
  </conditionalFormatting>
  <conditionalFormatting sqref="T1084">
    <cfRule type="cellIs" dxfId="0" priority="4435" operator="equal">
      <formula>"欠"</formula>
    </cfRule>
  </conditionalFormatting>
  <conditionalFormatting sqref="U1084">
    <cfRule type="cellIs" dxfId="0" priority="4191" operator="equal">
      <formula>"欠"</formula>
    </cfRule>
  </conditionalFormatting>
  <conditionalFormatting sqref="AI1084">
    <cfRule type="cellIs" dxfId="0" priority="4495" operator="equal">
      <formula>"未完成"</formula>
    </cfRule>
  </conditionalFormatting>
  <conditionalFormatting sqref="AL1084:AM1084">
    <cfRule type="cellIs" dxfId="1" priority="4252" operator="equal">
      <formula>"未完成"</formula>
    </cfRule>
    <cfRule type="cellIs" dxfId="0" priority="4313" operator="equal">
      <formula>"未完成"</formula>
    </cfRule>
  </conditionalFormatting>
  <conditionalFormatting sqref="R1085">
    <cfRule type="containsText" dxfId="0" priority="4071" operator="between" text="欠">
      <formula>NOT(ISERROR(SEARCH("欠",R1085)))</formula>
    </cfRule>
    <cfRule type="cellIs" dxfId="0" priority="4129" operator="equal">
      <formula>"欠"</formula>
    </cfRule>
  </conditionalFormatting>
  <conditionalFormatting sqref="S1085">
    <cfRule type="cellIs" dxfId="0" priority="4373" operator="equal">
      <formula>"欠"</formula>
    </cfRule>
  </conditionalFormatting>
  <conditionalFormatting sqref="T1085">
    <cfRule type="cellIs" dxfId="0" priority="4434" operator="equal">
      <formula>"欠"</formula>
    </cfRule>
  </conditionalFormatting>
  <conditionalFormatting sqref="U1085">
    <cfRule type="cellIs" dxfId="0" priority="4190" operator="equal">
      <formula>"欠"</formula>
    </cfRule>
  </conditionalFormatting>
  <conditionalFormatting sqref="AL1085:AM1085">
    <cfRule type="cellIs" dxfId="1" priority="4251" operator="equal">
      <formula>"未完成"</formula>
    </cfRule>
    <cfRule type="cellIs" dxfId="0" priority="4312" operator="equal">
      <formula>"未完成"</formula>
    </cfRule>
  </conditionalFormatting>
  <conditionalFormatting sqref="AN1085">
    <cfRule type="cellIs" dxfId="0" priority="4549" operator="equal">
      <formula>"欠"</formula>
    </cfRule>
  </conditionalFormatting>
  <conditionalFormatting sqref="R1086">
    <cfRule type="containsText" dxfId="0" priority="4070" operator="between" text="欠">
      <formula>NOT(ISERROR(SEARCH("欠",R1086)))</formula>
    </cfRule>
    <cfRule type="cellIs" dxfId="0" priority="4128" operator="equal">
      <formula>"欠"</formula>
    </cfRule>
  </conditionalFormatting>
  <conditionalFormatting sqref="S1086">
    <cfRule type="cellIs" dxfId="0" priority="4372" operator="equal">
      <formula>"欠"</formula>
    </cfRule>
  </conditionalFormatting>
  <conditionalFormatting sqref="T1086">
    <cfRule type="cellIs" dxfId="0" priority="4433" operator="equal">
      <formula>"欠"</formula>
    </cfRule>
  </conditionalFormatting>
  <conditionalFormatting sqref="U1086">
    <cfRule type="cellIs" dxfId="0" priority="4189" operator="equal">
      <formula>"欠"</formula>
    </cfRule>
  </conditionalFormatting>
  <conditionalFormatting sqref="AI1086">
    <cfRule type="cellIs" dxfId="0" priority="4493" operator="equal">
      <formula>"未完成"</formula>
    </cfRule>
  </conditionalFormatting>
  <conditionalFormatting sqref="AL1086:AM1086">
    <cfRule type="cellIs" dxfId="1" priority="4250" operator="equal">
      <formula>"未完成"</formula>
    </cfRule>
    <cfRule type="cellIs" dxfId="0" priority="4311" operator="equal">
      <formula>"未完成"</formula>
    </cfRule>
  </conditionalFormatting>
  <conditionalFormatting sqref="AN1086">
    <cfRule type="cellIs" dxfId="0" priority="4548" operator="equal">
      <formula>"欠"</formula>
    </cfRule>
  </conditionalFormatting>
  <conditionalFormatting sqref="R1087">
    <cfRule type="containsText" dxfId="0" priority="4069" operator="between" text="欠">
      <formula>NOT(ISERROR(SEARCH("欠",R1087)))</formula>
    </cfRule>
    <cfRule type="cellIs" dxfId="0" priority="4127" operator="equal">
      <formula>"欠"</formula>
    </cfRule>
  </conditionalFormatting>
  <conditionalFormatting sqref="S1087">
    <cfRule type="cellIs" dxfId="0" priority="4371" operator="equal">
      <formula>"欠"</formula>
    </cfRule>
  </conditionalFormatting>
  <conditionalFormatting sqref="T1087">
    <cfRule type="cellIs" dxfId="0" priority="4432" operator="equal">
      <formula>"欠"</formula>
    </cfRule>
  </conditionalFormatting>
  <conditionalFormatting sqref="U1087">
    <cfRule type="cellIs" dxfId="0" priority="4188" operator="equal">
      <formula>"欠"</formula>
    </cfRule>
  </conditionalFormatting>
  <conditionalFormatting sqref="AI1087">
    <cfRule type="cellIs" dxfId="0" priority="4492" operator="equal">
      <formula>"未完成"</formula>
    </cfRule>
  </conditionalFormatting>
  <conditionalFormatting sqref="AL1087:AM1087">
    <cfRule type="cellIs" dxfId="1" priority="4249" operator="equal">
      <formula>"未完成"</formula>
    </cfRule>
    <cfRule type="cellIs" dxfId="0" priority="4310" operator="equal">
      <formula>"未完成"</formula>
    </cfRule>
  </conditionalFormatting>
  <conditionalFormatting sqref="AN1087">
    <cfRule type="cellIs" dxfId="0" priority="4547" operator="equal">
      <formula>"欠"</formula>
    </cfRule>
  </conditionalFormatting>
  <conditionalFormatting sqref="R1088">
    <cfRule type="containsText" dxfId="0" priority="4068" operator="between" text="欠">
      <formula>NOT(ISERROR(SEARCH("欠",R1088)))</formula>
    </cfRule>
    <cfRule type="cellIs" dxfId="0" priority="4126" operator="equal">
      <formula>"欠"</formula>
    </cfRule>
  </conditionalFormatting>
  <conditionalFormatting sqref="S1088">
    <cfRule type="cellIs" dxfId="0" priority="4370" operator="equal">
      <formula>"欠"</formula>
    </cfRule>
  </conditionalFormatting>
  <conditionalFormatting sqref="T1088">
    <cfRule type="cellIs" dxfId="0" priority="4431" operator="equal">
      <formula>"欠"</formula>
    </cfRule>
  </conditionalFormatting>
  <conditionalFormatting sqref="U1088">
    <cfRule type="cellIs" dxfId="0" priority="4187" operator="equal">
      <formula>"欠"</formula>
    </cfRule>
  </conditionalFormatting>
  <conditionalFormatting sqref="AI1088">
    <cfRule type="cellIs" dxfId="0" priority="4491" operator="equal">
      <formula>"未完成"</formula>
    </cfRule>
  </conditionalFormatting>
  <conditionalFormatting sqref="AL1088:AM1088">
    <cfRule type="cellIs" dxfId="1" priority="4248" operator="equal">
      <formula>"未完成"</formula>
    </cfRule>
    <cfRule type="cellIs" dxfId="0" priority="4309" operator="equal">
      <formula>"未完成"</formula>
    </cfRule>
  </conditionalFormatting>
  <conditionalFormatting sqref="AN1088">
    <cfRule type="cellIs" dxfId="0" priority="4546" operator="equal">
      <formula>"欠"</formula>
    </cfRule>
  </conditionalFormatting>
  <conditionalFormatting sqref="R1089">
    <cfRule type="containsText" dxfId="0" priority="4067" operator="between" text="欠">
      <formula>NOT(ISERROR(SEARCH("欠",R1089)))</formula>
    </cfRule>
    <cfRule type="cellIs" dxfId="0" priority="4125" operator="equal">
      <formula>"欠"</formula>
    </cfRule>
  </conditionalFormatting>
  <conditionalFormatting sqref="S1089">
    <cfRule type="cellIs" dxfId="0" priority="4369" operator="equal">
      <formula>"欠"</formula>
    </cfRule>
  </conditionalFormatting>
  <conditionalFormatting sqref="T1089">
    <cfRule type="cellIs" dxfId="0" priority="4430" operator="equal">
      <formula>"欠"</formula>
    </cfRule>
  </conditionalFormatting>
  <conditionalFormatting sqref="U1089">
    <cfRule type="cellIs" dxfId="0" priority="4186" operator="equal">
      <formula>"欠"</formula>
    </cfRule>
  </conditionalFormatting>
  <conditionalFormatting sqref="AI1089">
    <cfRule type="cellIs" dxfId="0" priority="4490" operator="equal">
      <formula>"未完成"</formula>
    </cfRule>
  </conditionalFormatting>
  <conditionalFormatting sqref="AL1089:AM1089">
    <cfRule type="cellIs" dxfId="1" priority="4247" operator="equal">
      <formula>"未完成"</formula>
    </cfRule>
    <cfRule type="cellIs" dxfId="0" priority="4308" operator="equal">
      <formula>"未完成"</formula>
    </cfRule>
  </conditionalFormatting>
  <conditionalFormatting sqref="R1090">
    <cfRule type="containsText" dxfId="0" priority="4066" operator="between" text="欠">
      <formula>NOT(ISERROR(SEARCH("欠",R1090)))</formula>
    </cfRule>
    <cfRule type="cellIs" dxfId="0" priority="4124" operator="equal">
      <formula>"欠"</formula>
    </cfRule>
  </conditionalFormatting>
  <conditionalFormatting sqref="S1090">
    <cfRule type="cellIs" dxfId="0" priority="4368" operator="equal">
      <formula>"欠"</formula>
    </cfRule>
  </conditionalFormatting>
  <conditionalFormatting sqref="T1090">
    <cfRule type="cellIs" dxfId="0" priority="4429" operator="equal">
      <formula>"欠"</formula>
    </cfRule>
  </conditionalFormatting>
  <conditionalFormatting sqref="U1090">
    <cfRule type="cellIs" dxfId="0" priority="4185" operator="equal">
      <formula>"欠"</formula>
    </cfRule>
  </conditionalFormatting>
  <conditionalFormatting sqref="AI1090">
    <cfRule type="cellIs" dxfId="0" priority="4489" operator="equal">
      <formula>"未完成"</formula>
    </cfRule>
  </conditionalFormatting>
  <conditionalFormatting sqref="AL1090:AM1090">
    <cfRule type="cellIs" dxfId="1" priority="4246" operator="equal">
      <formula>"未完成"</formula>
    </cfRule>
    <cfRule type="cellIs" dxfId="0" priority="4307" operator="equal">
      <formula>"未完成"</formula>
    </cfRule>
  </conditionalFormatting>
  <conditionalFormatting sqref="R1091">
    <cfRule type="containsText" dxfId="0" priority="4065" operator="between" text="欠">
      <formula>NOT(ISERROR(SEARCH("欠",R1091)))</formula>
    </cfRule>
    <cfRule type="cellIs" dxfId="0" priority="4123" operator="equal">
      <formula>"欠"</formula>
    </cfRule>
  </conditionalFormatting>
  <conditionalFormatting sqref="S1091">
    <cfRule type="cellIs" dxfId="0" priority="4367" operator="equal">
      <formula>"欠"</formula>
    </cfRule>
  </conditionalFormatting>
  <conditionalFormatting sqref="T1091">
    <cfRule type="cellIs" dxfId="0" priority="4428" operator="equal">
      <formula>"欠"</formula>
    </cfRule>
  </conditionalFormatting>
  <conditionalFormatting sqref="U1091">
    <cfRule type="cellIs" dxfId="0" priority="4184" operator="equal">
      <formula>"欠"</formula>
    </cfRule>
  </conditionalFormatting>
  <conditionalFormatting sqref="AI1091">
    <cfRule type="cellIs" dxfId="0" priority="4488" operator="equal">
      <formula>"未完成"</formula>
    </cfRule>
  </conditionalFormatting>
  <conditionalFormatting sqref="AL1091:AM1091">
    <cfRule type="cellIs" dxfId="1" priority="4245" operator="equal">
      <formula>"未完成"</formula>
    </cfRule>
    <cfRule type="cellIs" dxfId="0" priority="4306" operator="equal">
      <formula>"未完成"</formula>
    </cfRule>
  </conditionalFormatting>
  <conditionalFormatting sqref="R1092">
    <cfRule type="containsText" dxfId="0" priority="4064" operator="between" text="欠">
      <formula>NOT(ISERROR(SEARCH("欠",R1092)))</formula>
    </cfRule>
    <cfRule type="cellIs" dxfId="0" priority="4122" operator="equal">
      <formula>"欠"</formula>
    </cfRule>
  </conditionalFormatting>
  <conditionalFormatting sqref="U1092">
    <cfRule type="cellIs" dxfId="0" priority="4183" operator="equal">
      <formula>"欠"</formula>
    </cfRule>
  </conditionalFormatting>
  <conditionalFormatting sqref="AL1092:AM1092">
    <cfRule type="cellIs" dxfId="1" priority="4244" operator="equal">
      <formula>"未完成"</formula>
    </cfRule>
    <cfRule type="cellIs" dxfId="0" priority="4305" operator="equal">
      <formula>"未完成"</formula>
    </cfRule>
  </conditionalFormatting>
  <conditionalFormatting sqref="AN1092">
    <cfRule type="cellIs" dxfId="0" priority="4545" operator="equal">
      <formula>"欠"</formula>
    </cfRule>
  </conditionalFormatting>
  <conditionalFormatting sqref="R1093">
    <cfRule type="containsText" dxfId="0" priority="4063" operator="between" text="欠">
      <formula>NOT(ISERROR(SEARCH("欠",R1093)))</formula>
    </cfRule>
    <cfRule type="cellIs" dxfId="0" priority="4121" operator="equal">
      <formula>"欠"</formula>
    </cfRule>
  </conditionalFormatting>
  <conditionalFormatting sqref="S1093">
    <cfRule type="cellIs" dxfId="0" priority="4365" operator="equal">
      <formula>"欠"</formula>
    </cfRule>
  </conditionalFormatting>
  <conditionalFormatting sqref="T1093">
    <cfRule type="cellIs" dxfId="0" priority="4426" operator="equal">
      <formula>"欠"</formula>
    </cfRule>
  </conditionalFormatting>
  <conditionalFormatting sqref="U1093">
    <cfRule type="cellIs" dxfId="0" priority="4182" operator="equal">
      <formula>"欠"</formula>
    </cfRule>
  </conditionalFormatting>
  <conditionalFormatting sqref="AL1093:AM1093">
    <cfRule type="cellIs" dxfId="1" priority="4243" operator="equal">
      <formula>"未完成"</formula>
    </cfRule>
    <cfRule type="cellIs" dxfId="0" priority="4304" operator="equal">
      <formula>"未完成"</formula>
    </cfRule>
  </conditionalFormatting>
  <conditionalFormatting sqref="AN1093">
    <cfRule type="cellIs" dxfId="0" priority="4544" operator="equal">
      <formula>"欠"</formula>
    </cfRule>
  </conditionalFormatting>
  <conditionalFormatting sqref="S1094">
    <cfRule type="cellIs" dxfId="0" priority="4364" operator="equal">
      <formula>"欠"</formula>
    </cfRule>
  </conditionalFormatting>
  <conditionalFormatting sqref="T1094">
    <cfRule type="containsText" dxfId="0" priority="4004" operator="between" text="欠">
      <formula>NOT(ISERROR(SEARCH("欠",T1094)))</formula>
    </cfRule>
    <cfRule type="cellIs" dxfId="0" priority="4425" operator="equal">
      <formula>"欠"</formula>
    </cfRule>
  </conditionalFormatting>
  <conditionalFormatting sqref="U1094">
    <cfRule type="cellIs" dxfId="0" priority="4181" operator="equal">
      <formula>"欠"</formula>
    </cfRule>
  </conditionalFormatting>
  <conditionalFormatting sqref="AI1094">
    <cfRule type="cellIs" dxfId="0" priority="4485" operator="equal">
      <formula>"未完成"</formula>
    </cfRule>
  </conditionalFormatting>
  <conditionalFormatting sqref="AL1094:AM1094">
    <cfRule type="cellIs" dxfId="1" priority="4242" operator="equal">
      <formula>"未完成"</formula>
    </cfRule>
    <cfRule type="cellIs" dxfId="0" priority="4303" operator="equal">
      <formula>"未完成"</formula>
    </cfRule>
  </conditionalFormatting>
  <conditionalFormatting sqref="AN1094">
    <cfRule type="cellIs" dxfId="0" priority="4543" operator="equal">
      <formula>"欠"</formula>
    </cfRule>
  </conditionalFormatting>
  <conditionalFormatting sqref="S1095">
    <cfRule type="cellIs" dxfId="0" priority="4363" operator="equal">
      <formula>"欠"</formula>
    </cfRule>
  </conditionalFormatting>
  <conditionalFormatting sqref="T1095">
    <cfRule type="containsText" dxfId="0" priority="4003" operator="between" text="欠">
      <formula>NOT(ISERROR(SEARCH("欠",T1095)))</formula>
    </cfRule>
    <cfRule type="cellIs" dxfId="0" priority="4424" operator="equal">
      <formula>"欠"</formula>
    </cfRule>
  </conditionalFormatting>
  <conditionalFormatting sqref="U1095">
    <cfRule type="cellIs" dxfId="0" priority="4180" operator="equal">
      <formula>"欠"</formula>
    </cfRule>
  </conditionalFormatting>
  <conditionalFormatting sqref="AI1095">
    <cfRule type="cellIs" dxfId="0" priority="4484" operator="equal">
      <formula>"未完成"</formula>
    </cfRule>
  </conditionalFormatting>
  <conditionalFormatting sqref="AL1095:AM1095">
    <cfRule type="cellIs" dxfId="1" priority="4241" operator="equal">
      <formula>"未完成"</formula>
    </cfRule>
    <cfRule type="cellIs" dxfId="0" priority="4302" operator="equal">
      <formula>"未完成"</formula>
    </cfRule>
  </conditionalFormatting>
  <conditionalFormatting sqref="AN1095">
    <cfRule type="cellIs" dxfId="0" priority="4542" operator="equal">
      <formula>"欠"</formula>
    </cfRule>
  </conditionalFormatting>
  <conditionalFormatting sqref="U1096">
    <cfRule type="cellIs" dxfId="0" priority="4179" operator="equal">
      <formula>"欠"</formula>
    </cfRule>
  </conditionalFormatting>
  <conditionalFormatting sqref="AI1096">
    <cfRule type="cellIs" dxfId="0" priority="4483" operator="equal">
      <formula>"未完成"</formula>
    </cfRule>
  </conditionalFormatting>
  <conditionalFormatting sqref="AL1096:AM1096">
    <cfRule type="cellIs" dxfId="1" priority="4240" operator="equal">
      <formula>"未完成"</formula>
    </cfRule>
    <cfRule type="cellIs" dxfId="0" priority="4301" operator="equal">
      <formula>"未完成"</formula>
    </cfRule>
  </conditionalFormatting>
  <conditionalFormatting sqref="AN1096">
    <cfRule type="cellIs" dxfId="0" priority="4541" operator="equal">
      <formula>"欠"</formula>
    </cfRule>
  </conditionalFormatting>
  <conditionalFormatting sqref="R1097">
    <cfRule type="containsText" dxfId="0" priority="4062" operator="between" text="欠">
      <formula>NOT(ISERROR(SEARCH("欠",R1097)))</formula>
    </cfRule>
    <cfRule type="cellIs" dxfId="0" priority="4120" operator="equal">
      <formula>"欠"</formula>
    </cfRule>
  </conditionalFormatting>
  <conditionalFormatting sqref="S1097">
    <cfRule type="cellIs" dxfId="0" priority="4361" operator="equal">
      <formula>"欠"</formula>
    </cfRule>
  </conditionalFormatting>
  <conditionalFormatting sqref="T1097">
    <cfRule type="cellIs" dxfId="0" priority="4422" operator="equal">
      <formula>"欠"</formula>
    </cfRule>
  </conditionalFormatting>
  <conditionalFormatting sqref="U1097">
    <cfRule type="cellIs" dxfId="0" priority="4178" operator="equal">
      <formula>"欠"</formula>
    </cfRule>
  </conditionalFormatting>
  <conditionalFormatting sqref="AI1097">
    <cfRule type="cellIs" dxfId="0" priority="4482" operator="equal">
      <formula>"未完成"</formula>
    </cfRule>
  </conditionalFormatting>
  <conditionalFormatting sqref="AL1097:AM1097">
    <cfRule type="cellIs" dxfId="1" priority="4239" operator="equal">
      <formula>"未完成"</formula>
    </cfRule>
    <cfRule type="cellIs" dxfId="0" priority="4300" operator="equal">
      <formula>"未完成"</formula>
    </cfRule>
  </conditionalFormatting>
  <conditionalFormatting sqref="AN1097">
    <cfRule type="cellIs" dxfId="0" priority="4540" operator="equal">
      <formula>"欠"</formula>
    </cfRule>
  </conditionalFormatting>
  <conditionalFormatting sqref="R1098">
    <cfRule type="containsText" dxfId="0" priority="4061" operator="between" text="欠">
      <formula>NOT(ISERROR(SEARCH("欠",R1098)))</formula>
    </cfRule>
    <cfRule type="cellIs" dxfId="0" priority="4119" operator="equal">
      <formula>"欠"</formula>
    </cfRule>
  </conditionalFormatting>
  <conditionalFormatting sqref="S1098">
    <cfRule type="cellIs" dxfId="0" priority="4360" operator="equal">
      <formula>"欠"</formula>
    </cfRule>
  </conditionalFormatting>
  <conditionalFormatting sqref="T1098">
    <cfRule type="cellIs" dxfId="0" priority="4421" operator="equal">
      <formula>"欠"</formula>
    </cfRule>
  </conditionalFormatting>
  <conditionalFormatting sqref="U1098">
    <cfRule type="cellIs" dxfId="0" priority="4177" operator="equal">
      <formula>"欠"</formula>
    </cfRule>
  </conditionalFormatting>
  <conditionalFormatting sqref="AI1098">
    <cfRule type="cellIs" dxfId="0" priority="4481" operator="equal">
      <formula>"未完成"</formula>
    </cfRule>
  </conditionalFormatting>
  <conditionalFormatting sqref="AL1098:AM1098">
    <cfRule type="cellIs" dxfId="1" priority="4238" operator="equal">
      <formula>"未完成"</formula>
    </cfRule>
    <cfRule type="cellIs" dxfId="0" priority="4299" operator="equal">
      <formula>"未完成"</formula>
    </cfRule>
  </conditionalFormatting>
  <conditionalFormatting sqref="AN1098">
    <cfRule type="cellIs" dxfId="0" priority="4539" operator="equal">
      <formula>"欠"</formula>
    </cfRule>
  </conditionalFormatting>
  <conditionalFormatting sqref="R1099">
    <cfRule type="containsText" dxfId="0" priority="4060" operator="between" text="欠">
      <formula>NOT(ISERROR(SEARCH("欠",R1099)))</formula>
    </cfRule>
    <cfRule type="cellIs" dxfId="0" priority="4118" operator="equal">
      <formula>"欠"</formula>
    </cfRule>
  </conditionalFormatting>
  <conditionalFormatting sqref="S1099">
    <cfRule type="cellIs" dxfId="0" priority="4359" operator="equal">
      <formula>"欠"</formula>
    </cfRule>
  </conditionalFormatting>
  <conditionalFormatting sqref="T1099">
    <cfRule type="cellIs" dxfId="0" priority="4420" operator="equal">
      <formula>"欠"</formula>
    </cfRule>
  </conditionalFormatting>
  <conditionalFormatting sqref="U1099">
    <cfRule type="cellIs" dxfId="0" priority="4176" operator="equal">
      <formula>"欠"</formula>
    </cfRule>
  </conditionalFormatting>
  <conditionalFormatting sqref="AI1099">
    <cfRule type="cellIs" dxfId="0" priority="4480" operator="equal">
      <formula>"未完成"</formula>
    </cfRule>
  </conditionalFormatting>
  <conditionalFormatting sqref="AL1099:AM1099">
    <cfRule type="cellIs" dxfId="1" priority="4237" operator="equal">
      <formula>"未完成"</formula>
    </cfRule>
    <cfRule type="cellIs" dxfId="0" priority="4298" operator="equal">
      <formula>"未完成"</formula>
    </cfRule>
  </conditionalFormatting>
  <conditionalFormatting sqref="AN1099">
    <cfRule type="cellIs" dxfId="0" priority="4538" operator="equal">
      <formula>"欠"</formula>
    </cfRule>
  </conditionalFormatting>
  <conditionalFormatting sqref="R1100">
    <cfRule type="containsText" dxfId="0" priority="4059" operator="between" text="欠">
      <formula>NOT(ISERROR(SEARCH("欠",R1100)))</formula>
    </cfRule>
    <cfRule type="cellIs" dxfId="0" priority="4117" operator="equal">
      <formula>"欠"</formula>
    </cfRule>
  </conditionalFormatting>
  <conditionalFormatting sqref="S1100">
    <cfRule type="cellIs" dxfId="0" priority="4358" operator="equal">
      <formula>"欠"</formula>
    </cfRule>
  </conditionalFormatting>
  <conditionalFormatting sqref="T1100">
    <cfRule type="cellIs" dxfId="0" priority="4419" operator="equal">
      <formula>"欠"</formula>
    </cfRule>
  </conditionalFormatting>
  <conditionalFormatting sqref="U1100">
    <cfRule type="cellIs" dxfId="0" priority="4175" operator="equal">
      <formula>"欠"</formula>
    </cfRule>
  </conditionalFormatting>
  <conditionalFormatting sqref="AI1100">
    <cfRule type="cellIs" dxfId="0" priority="4479" operator="equal">
      <formula>"未完成"</formula>
    </cfRule>
  </conditionalFormatting>
  <conditionalFormatting sqref="AL1100:AM1100">
    <cfRule type="cellIs" dxfId="1" priority="4236" operator="equal">
      <formula>"未完成"</formula>
    </cfRule>
    <cfRule type="cellIs" dxfId="0" priority="4297" operator="equal">
      <formula>"未完成"</formula>
    </cfRule>
  </conditionalFormatting>
  <conditionalFormatting sqref="AN1100">
    <cfRule type="cellIs" dxfId="0" priority="4537" operator="equal">
      <formula>"欠"</formula>
    </cfRule>
  </conditionalFormatting>
  <conditionalFormatting sqref="R1101">
    <cfRule type="containsText" dxfId="0" priority="4058" operator="between" text="欠">
      <formula>NOT(ISERROR(SEARCH("欠",R1101)))</formula>
    </cfRule>
    <cfRule type="cellIs" dxfId="0" priority="4116" operator="equal">
      <formula>"欠"</formula>
    </cfRule>
  </conditionalFormatting>
  <conditionalFormatting sqref="S1101">
    <cfRule type="cellIs" dxfId="0" priority="4357" operator="equal">
      <formula>"欠"</formula>
    </cfRule>
  </conditionalFormatting>
  <conditionalFormatting sqref="T1101">
    <cfRule type="cellIs" dxfId="0" priority="4418" operator="equal">
      <formula>"欠"</formula>
    </cfRule>
  </conditionalFormatting>
  <conditionalFormatting sqref="U1101">
    <cfRule type="cellIs" dxfId="0" priority="4174" operator="equal">
      <formula>"欠"</formula>
    </cfRule>
  </conditionalFormatting>
  <conditionalFormatting sqref="AL1101:AM1101">
    <cfRule type="cellIs" dxfId="1" priority="4235" operator="equal">
      <formula>"未完成"</formula>
    </cfRule>
    <cfRule type="cellIs" dxfId="0" priority="4296" operator="equal">
      <formula>"未完成"</formula>
    </cfRule>
  </conditionalFormatting>
  <conditionalFormatting sqref="AN1101">
    <cfRule type="cellIs" dxfId="0" priority="4536" operator="equal">
      <formula>"欠"</formula>
    </cfRule>
  </conditionalFormatting>
  <conditionalFormatting sqref="R1102">
    <cfRule type="containsText" dxfId="0" priority="4057" operator="between" text="欠">
      <formula>NOT(ISERROR(SEARCH("欠",R1102)))</formula>
    </cfRule>
    <cfRule type="cellIs" dxfId="0" priority="4115" operator="equal">
      <formula>"欠"</formula>
    </cfRule>
  </conditionalFormatting>
  <conditionalFormatting sqref="S1102">
    <cfRule type="cellIs" dxfId="0" priority="4356" operator="equal">
      <formula>"欠"</formula>
    </cfRule>
  </conditionalFormatting>
  <conditionalFormatting sqref="T1102">
    <cfRule type="cellIs" dxfId="0" priority="4417" operator="equal">
      <formula>"欠"</formula>
    </cfRule>
  </conditionalFormatting>
  <conditionalFormatting sqref="U1102">
    <cfRule type="cellIs" dxfId="0" priority="4173" operator="equal">
      <formula>"欠"</formula>
    </cfRule>
  </conditionalFormatting>
  <conditionalFormatting sqref="AL1102:AM1102">
    <cfRule type="cellIs" dxfId="1" priority="4234" operator="equal">
      <formula>"未完成"</formula>
    </cfRule>
    <cfRule type="cellIs" dxfId="0" priority="4295" operator="equal">
      <formula>"未完成"</formula>
    </cfRule>
  </conditionalFormatting>
  <conditionalFormatting sqref="AN1102">
    <cfRule type="cellIs" dxfId="0" priority="4535" operator="equal">
      <formula>"欠"</formula>
    </cfRule>
  </conditionalFormatting>
  <conditionalFormatting sqref="R1103">
    <cfRule type="containsText" dxfId="0" priority="4056" operator="between" text="欠">
      <formula>NOT(ISERROR(SEARCH("欠",R1103)))</formula>
    </cfRule>
    <cfRule type="cellIs" dxfId="0" priority="4114" operator="equal">
      <formula>"欠"</formula>
    </cfRule>
  </conditionalFormatting>
  <conditionalFormatting sqref="S1103">
    <cfRule type="cellIs" dxfId="0" priority="4355" operator="equal">
      <formula>"欠"</formula>
    </cfRule>
  </conditionalFormatting>
  <conditionalFormatting sqref="T1103">
    <cfRule type="cellIs" dxfId="0" priority="4416" operator="equal">
      <formula>"欠"</formula>
    </cfRule>
  </conditionalFormatting>
  <conditionalFormatting sqref="U1103">
    <cfRule type="cellIs" dxfId="0" priority="4172" operator="equal">
      <formula>"欠"</formula>
    </cfRule>
  </conditionalFormatting>
  <conditionalFormatting sqref="AI1103">
    <cfRule type="cellIs" dxfId="0" priority="4477" operator="equal">
      <formula>"未完成"</formula>
    </cfRule>
  </conditionalFormatting>
  <conditionalFormatting sqref="AL1103:AM1103">
    <cfRule type="cellIs" dxfId="1" priority="4233" operator="equal">
      <formula>"未完成"</formula>
    </cfRule>
    <cfRule type="cellIs" dxfId="0" priority="4294" operator="equal">
      <formula>"未完成"</formula>
    </cfRule>
  </conditionalFormatting>
  <conditionalFormatting sqref="AN1103">
    <cfRule type="cellIs" dxfId="0" priority="4534" operator="equal">
      <formula>"欠"</formula>
    </cfRule>
  </conditionalFormatting>
  <conditionalFormatting sqref="R1104">
    <cfRule type="containsText" dxfId="0" priority="4055" operator="between" text="欠">
      <formula>NOT(ISERROR(SEARCH("欠",R1104)))</formula>
    </cfRule>
    <cfRule type="cellIs" dxfId="0" priority="4113" operator="equal">
      <formula>"欠"</formula>
    </cfRule>
  </conditionalFormatting>
  <conditionalFormatting sqref="S1104">
    <cfRule type="cellIs" dxfId="0" priority="4354" operator="equal">
      <formula>"欠"</formula>
    </cfRule>
  </conditionalFormatting>
  <conditionalFormatting sqref="T1104">
    <cfRule type="cellIs" dxfId="0" priority="4415" operator="equal">
      <formula>"欠"</formula>
    </cfRule>
  </conditionalFormatting>
  <conditionalFormatting sqref="U1104">
    <cfRule type="cellIs" dxfId="0" priority="4171" operator="equal">
      <formula>"欠"</formula>
    </cfRule>
  </conditionalFormatting>
  <conditionalFormatting sqref="AI1104">
    <cfRule type="cellIs" dxfId="0" priority="4476" operator="equal">
      <formula>"未完成"</formula>
    </cfRule>
  </conditionalFormatting>
  <conditionalFormatting sqref="AL1104:AM1104">
    <cfRule type="cellIs" dxfId="1" priority="4232" operator="equal">
      <formula>"未完成"</formula>
    </cfRule>
    <cfRule type="cellIs" dxfId="0" priority="4293" operator="equal">
      <formula>"未完成"</formula>
    </cfRule>
  </conditionalFormatting>
  <conditionalFormatting sqref="R1105">
    <cfRule type="containsText" dxfId="0" priority="4054" operator="between" text="欠">
      <formula>NOT(ISERROR(SEARCH("欠",R1105)))</formula>
    </cfRule>
    <cfRule type="cellIs" dxfId="0" priority="4112" operator="equal">
      <formula>"欠"</formula>
    </cfRule>
  </conditionalFormatting>
  <conditionalFormatting sqref="S1105">
    <cfRule type="cellIs" dxfId="0" priority="4353" operator="equal">
      <formula>"欠"</formula>
    </cfRule>
  </conditionalFormatting>
  <conditionalFormatting sqref="T1105">
    <cfRule type="cellIs" dxfId="0" priority="4414" operator="equal">
      <formula>"欠"</formula>
    </cfRule>
  </conditionalFormatting>
  <conditionalFormatting sqref="U1105">
    <cfRule type="cellIs" dxfId="0" priority="4170" operator="equal">
      <formula>"欠"</formula>
    </cfRule>
  </conditionalFormatting>
  <conditionalFormatting sqref="AI1105">
    <cfRule type="cellIs" dxfId="0" priority="4475" operator="equal">
      <formula>"未完成"</formula>
    </cfRule>
  </conditionalFormatting>
  <conditionalFormatting sqref="AL1105:AM1105">
    <cfRule type="cellIs" dxfId="1" priority="4231" operator="equal">
      <formula>"未完成"</formula>
    </cfRule>
    <cfRule type="cellIs" dxfId="0" priority="4292" operator="equal">
      <formula>"未完成"</formula>
    </cfRule>
  </conditionalFormatting>
  <conditionalFormatting sqref="R1106">
    <cfRule type="containsText" dxfId="0" priority="4053" operator="between" text="欠">
      <formula>NOT(ISERROR(SEARCH("欠",R1106)))</formula>
    </cfRule>
    <cfRule type="cellIs" dxfId="0" priority="4111" operator="equal">
      <formula>"欠"</formula>
    </cfRule>
  </conditionalFormatting>
  <conditionalFormatting sqref="S1106">
    <cfRule type="cellIs" dxfId="0" priority="4352" operator="equal">
      <formula>"欠"</formula>
    </cfRule>
  </conditionalFormatting>
  <conditionalFormatting sqref="T1106">
    <cfRule type="cellIs" dxfId="0" priority="4413" operator="equal">
      <formula>"欠"</formula>
    </cfRule>
  </conditionalFormatting>
  <conditionalFormatting sqref="U1106">
    <cfRule type="cellIs" dxfId="0" priority="4169" operator="equal">
      <formula>"欠"</formula>
    </cfRule>
  </conditionalFormatting>
  <conditionalFormatting sqref="AI1106">
    <cfRule type="cellIs" dxfId="0" priority="4474" operator="equal">
      <formula>"未完成"</formula>
    </cfRule>
  </conditionalFormatting>
  <conditionalFormatting sqref="AL1106:AM1106">
    <cfRule type="cellIs" dxfId="1" priority="4230" operator="equal">
      <formula>"未完成"</formula>
    </cfRule>
    <cfRule type="cellIs" dxfId="0" priority="4291" operator="equal">
      <formula>"未完成"</formula>
    </cfRule>
  </conditionalFormatting>
  <conditionalFormatting sqref="AN1106">
    <cfRule type="cellIs" dxfId="0" priority="4533" operator="equal">
      <formula>"欠"</formula>
    </cfRule>
  </conditionalFormatting>
  <conditionalFormatting sqref="R1107">
    <cfRule type="containsText" dxfId="0" priority="4052" operator="between" text="欠">
      <formula>NOT(ISERROR(SEARCH("欠",R1107)))</formula>
    </cfRule>
    <cfRule type="cellIs" dxfId="0" priority="4110" operator="equal">
      <formula>"欠"</formula>
    </cfRule>
  </conditionalFormatting>
  <conditionalFormatting sqref="S1107">
    <cfRule type="cellIs" dxfId="0" priority="4351" operator="equal">
      <formula>"欠"</formula>
    </cfRule>
  </conditionalFormatting>
  <conditionalFormatting sqref="T1107">
    <cfRule type="cellIs" dxfId="0" priority="4412" operator="equal">
      <formula>"欠"</formula>
    </cfRule>
  </conditionalFormatting>
  <conditionalFormatting sqref="U1107">
    <cfRule type="cellIs" dxfId="0" priority="4168" operator="equal">
      <formula>"欠"</formula>
    </cfRule>
  </conditionalFormatting>
  <conditionalFormatting sqref="AI1107">
    <cfRule type="cellIs" dxfId="0" priority="4473" operator="equal">
      <formula>"未完成"</formula>
    </cfRule>
  </conditionalFormatting>
  <conditionalFormatting sqref="AL1107:AM1107">
    <cfRule type="cellIs" dxfId="1" priority="4229" operator="equal">
      <formula>"未完成"</formula>
    </cfRule>
    <cfRule type="cellIs" dxfId="0" priority="4290" operator="equal">
      <formula>"未完成"</formula>
    </cfRule>
  </conditionalFormatting>
  <conditionalFormatting sqref="AN1107">
    <cfRule type="cellIs" dxfId="0" priority="4532" operator="equal">
      <formula>"欠"</formula>
    </cfRule>
  </conditionalFormatting>
  <conditionalFormatting sqref="R1108">
    <cfRule type="containsText" dxfId="0" priority="4051" operator="between" text="欠">
      <formula>NOT(ISERROR(SEARCH("欠",R1108)))</formula>
    </cfRule>
    <cfRule type="cellIs" dxfId="0" priority="4109" operator="equal">
      <formula>"欠"</formula>
    </cfRule>
  </conditionalFormatting>
  <conditionalFormatting sqref="S1108">
    <cfRule type="cellIs" dxfId="0" priority="4350" operator="equal">
      <formula>"欠"</formula>
    </cfRule>
  </conditionalFormatting>
  <conditionalFormatting sqref="T1108">
    <cfRule type="cellIs" dxfId="0" priority="4411" operator="equal">
      <formula>"欠"</formula>
    </cfRule>
  </conditionalFormatting>
  <conditionalFormatting sqref="U1108">
    <cfRule type="cellIs" dxfId="0" priority="4167" operator="equal">
      <formula>"欠"</formula>
    </cfRule>
  </conditionalFormatting>
  <conditionalFormatting sqref="AI1108">
    <cfRule type="cellIs" dxfId="0" priority="4472" operator="equal">
      <formula>"未完成"</formula>
    </cfRule>
  </conditionalFormatting>
  <conditionalFormatting sqref="AL1108:AM1108">
    <cfRule type="cellIs" dxfId="1" priority="4228" operator="equal">
      <formula>"未完成"</formula>
    </cfRule>
    <cfRule type="cellIs" dxfId="0" priority="4289" operator="equal">
      <formula>"未完成"</formula>
    </cfRule>
  </conditionalFormatting>
  <conditionalFormatting sqref="AN1108">
    <cfRule type="cellIs" dxfId="0" priority="4531" operator="equal">
      <formula>"欠"</formula>
    </cfRule>
  </conditionalFormatting>
  <conditionalFormatting sqref="R1109">
    <cfRule type="containsText" dxfId="0" priority="4050" operator="between" text="欠">
      <formula>NOT(ISERROR(SEARCH("欠",R1109)))</formula>
    </cfRule>
    <cfRule type="cellIs" dxfId="0" priority="4108" operator="equal">
      <formula>"欠"</formula>
    </cfRule>
  </conditionalFormatting>
  <conditionalFormatting sqref="S1109">
    <cfRule type="cellIs" dxfId="0" priority="4349" operator="equal">
      <formula>"欠"</formula>
    </cfRule>
  </conditionalFormatting>
  <conditionalFormatting sqref="T1109">
    <cfRule type="cellIs" dxfId="0" priority="4410" operator="equal">
      <formula>"欠"</formula>
    </cfRule>
  </conditionalFormatting>
  <conditionalFormatting sqref="U1109">
    <cfRule type="cellIs" dxfId="0" priority="4166" operator="equal">
      <formula>"欠"</formula>
    </cfRule>
  </conditionalFormatting>
  <conditionalFormatting sqref="AL1109:AM1109">
    <cfRule type="cellIs" dxfId="1" priority="4227" operator="equal">
      <formula>"未完成"</formula>
    </cfRule>
    <cfRule type="cellIs" dxfId="0" priority="4288" operator="equal">
      <formula>"未完成"</formula>
    </cfRule>
  </conditionalFormatting>
  <conditionalFormatting sqref="AN1109">
    <cfRule type="cellIs" dxfId="0" priority="4530" operator="equal">
      <formula>"欠"</formula>
    </cfRule>
  </conditionalFormatting>
  <conditionalFormatting sqref="R1110">
    <cfRule type="containsText" dxfId="0" priority="4049" operator="between" text="欠">
      <formula>NOT(ISERROR(SEARCH("欠",R1110)))</formula>
    </cfRule>
    <cfRule type="cellIs" dxfId="0" priority="4107" operator="equal">
      <formula>"欠"</formula>
    </cfRule>
  </conditionalFormatting>
  <conditionalFormatting sqref="S1110">
    <cfRule type="cellIs" dxfId="0" priority="4348" operator="equal">
      <formula>"欠"</formula>
    </cfRule>
  </conditionalFormatting>
  <conditionalFormatting sqref="T1110">
    <cfRule type="cellIs" dxfId="0" priority="4409" operator="equal">
      <formula>"欠"</formula>
    </cfRule>
  </conditionalFormatting>
  <conditionalFormatting sqref="U1110">
    <cfRule type="cellIs" dxfId="0" priority="4165" operator="equal">
      <formula>"欠"</formula>
    </cfRule>
  </conditionalFormatting>
  <conditionalFormatting sqref="AI1110">
    <cfRule type="cellIs" dxfId="0" priority="4470" operator="equal">
      <formula>"未完成"</formula>
    </cfRule>
  </conditionalFormatting>
  <conditionalFormatting sqref="AL1110:AM1110">
    <cfRule type="cellIs" dxfId="1" priority="4226" operator="equal">
      <formula>"未完成"</formula>
    </cfRule>
    <cfRule type="cellIs" dxfId="0" priority="4287" operator="equal">
      <formula>"未完成"</formula>
    </cfRule>
  </conditionalFormatting>
  <conditionalFormatting sqref="AN1110">
    <cfRule type="cellIs" dxfId="0" priority="4529" operator="equal">
      <formula>"欠"</formula>
    </cfRule>
  </conditionalFormatting>
  <conditionalFormatting sqref="R1111">
    <cfRule type="containsText" dxfId="0" priority="4048" operator="between" text="欠">
      <formula>NOT(ISERROR(SEARCH("欠",R1111)))</formula>
    </cfRule>
    <cfRule type="cellIs" dxfId="0" priority="4106" operator="equal">
      <formula>"欠"</formula>
    </cfRule>
  </conditionalFormatting>
  <conditionalFormatting sqref="S1111">
    <cfRule type="cellIs" dxfId="0" priority="4347" operator="equal">
      <formula>"欠"</formula>
    </cfRule>
  </conditionalFormatting>
  <conditionalFormatting sqref="T1111">
    <cfRule type="cellIs" dxfId="0" priority="4408" operator="equal">
      <formula>"欠"</formula>
    </cfRule>
  </conditionalFormatting>
  <conditionalFormatting sqref="U1111">
    <cfRule type="cellIs" dxfId="0" priority="4164" operator="equal">
      <formula>"欠"</formula>
    </cfRule>
  </conditionalFormatting>
  <conditionalFormatting sqref="AI1111">
    <cfRule type="cellIs" dxfId="0" priority="4469" operator="equal">
      <formula>"未完成"</formula>
    </cfRule>
  </conditionalFormatting>
  <conditionalFormatting sqref="AL1111:AM1111">
    <cfRule type="cellIs" dxfId="1" priority="4225" operator="equal">
      <formula>"未完成"</formula>
    </cfRule>
    <cfRule type="cellIs" dxfId="0" priority="4286" operator="equal">
      <formula>"未完成"</formula>
    </cfRule>
  </conditionalFormatting>
  <conditionalFormatting sqref="AN1111">
    <cfRule type="cellIs" dxfId="0" priority="4528" operator="equal">
      <formula>"欠"</formula>
    </cfRule>
  </conditionalFormatting>
  <conditionalFormatting sqref="R1112">
    <cfRule type="containsText" dxfId="0" priority="4047" operator="between" text="欠">
      <formula>NOT(ISERROR(SEARCH("欠",R1112)))</formula>
    </cfRule>
    <cfRule type="cellIs" dxfId="0" priority="4105" operator="equal">
      <formula>"欠"</formula>
    </cfRule>
  </conditionalFormatting>
  <conditionalFormatting sqref="S1112">
    <cfRule type="cellIs" dxfId="0" priority="4346" operator="equal">
      <formula>"欠"</formula>
    </cfRule>
  </conditionalFormatting>
  <conditionalFormatting sqref="T1112">
    <cfRule type="cellIs" dxfId="0" priority="4407" operator="equal">
      <formula>"欠"</formula>
    </cfRule>
  </conditionalFormatting>
  <conditionalFormatting sqref="U1112">
    <cfRule type="cellIs" dxfId="0" priority="4163" operator="equal">
      <formula>"欠"</formula>
    </cfRule>
  </conditionalFormatting>
  <conditionalFormatting sqref="AI1112">
    <cfRule type="cellIs" dxfId="0" priority="4468" operator="equal">
      <formula>"未完成"</formula>
    </cfRule>
  </conditionalFormatting>
  <conditionalFormatting sqref="AL1112:AM1112">
    <cfRule type="cellIs" dxfId="1" priority="4224" operator="equal">
      <formula>"未完成"</formula>
    </cfRule>
    <cfRule type="cellIs" dxfId="0" priority="4285" operator="equal">
      <formula>"未完成"</formula>
    </cfRule>
  </conditionalFormatting>
  <conditionalFormatting sqref="AN1112">
    <cfRule type="cellIs" dxfId="0" priority="4527" operator="equal">
      <formula>"欠"</formula>
    </cfRule>
  </conditionalFormatting>
  <conditionalFormatting sqref="R1113">
    <cfRule type="containsText" dxfId="0" priority="4046" operator="between" text="欠">
      <formula>NOT(ISERROR(SEARCH("欠",R1113)))</formula>
    </cfRule>
    <cfRule type="cellIs" dxfId="0" priority="4104" operator="equal">
      <formula>"欠"</formula>
    </cfRule>
  </conditionalFormatting>
  <conditionalFormatting sqref="S1113">
    <cfRule type="cellIs" dxfId="0" priority="4345" operator="equal">
      <formula>"欠"</formula>
    </cfRule>
  </conditionalFormatting>
  <conditionalFormatting sqref="T1113">
    <cfRule type="cellIs" dxfId="0" priority="4406" operator="equal">
      <formula>"欠"</formula>
    </cfRule>
  </conditionalFormatting>
  <conditionalFormatting sqref="U1113">
    <cfRule type="cellIs" dxfId="0" priority="4162" operator="equal">
      <formula>"欠"</formula>
    </cfRule>
  </conditionalFormatting>
  <conditionalFormatting sqref="AI1113">
    <cfRule type="cellIs" dxfId="0" priority="4467" operator="equal">
      <formula>"未完成"</formula>
    </cfRule>
  </conditionalFormatting>
  <conditionalFormatting sqref="AL1113:AM1113">
    <cfRule type="cellIs" dxfId="1" priority="4223" operator="equal">
      <formula>"未完成"</formula>
    </cfRule>
    <cfRule type="cellIs" dxfId="0" priority="4284" operator="equal">
      <formula>"未完成"</formula>
    </cfRule>
  </conditionalFormatting>
  <conditionalFormatting sqref="AN1113">
    <cfRule type="cellIs" dxfId="0" priority="4526" operator="equal">
      <formula>"欠"</formula>
    </cfRule>
  </conditionalFormatting>
  <conditionalFormatting sqref="R1114">
    <cfRule type="containsText" dxfId="0" priority="4045" operator="between" text="欠">
      <formula>NOT(ISERROR(SEARCH("欠",R1114)))</formula>
    </cfRule>
    <cfRule type="cellIs" dxfId="0" priority="4103" operator="equal">
      <formula>"欠"</formula>
    </cfRule>
  </conditionalFormatting>
  <conditionalFormatting sqref="S1114">
    <cfRule type="cellIs" dxfId="0" priority="4344" operator="equal">
      <formula>"欠"</formula>
    </cfRule>
  </conditionalFormatting>
  <conditionalFormatting sqref="T1114">
    <cfRule type="cellIs" dxfId="0" priority="4405" operator="equal">
      <formula>"欠"</formula>
    </cfRule>
  </conditionalFormatting>
  <conditionalFormatting sqref="U1114">
    <cfRule type="cellIs" dxfId="0" priority="4161" operator="equal">
      <formula>"欠"</formula>
    </cfRule>
  </conditionalFormatting>
  <conditionalFormatting sqref="AI1114">
    <cfRule type="cellIs" dxfId="0" priority="4466" operator="equal">
      <formula>"未完成"</formula>
    </cfRule>
  </conditionalFormatting>
  <conditionalFormatting sqref="AL1114:AM1114">
    <cfRule type="cellIs" dxfId="1" priority="4222" operator="equal">
      <formula>"未完成"</formula>
    </cfRule>
    <cfRule type="cellIs" dxfId="0" priority="4283" operator="equal">
      <formula>"未完成"</formula>
    </cfRule>
  </conditionalFormatting>
  <conditionalFormatting sqref="AN1114">
    <cfRule type="cellIs" dxfId="0" priority="4525" operator="equal">
      <formula>"欠"</formula>
    </cfRule>
  </conditionalFormatting>
  <conditionalFormatting sqref="R1115">
    <cfRule type="containsText" dxfId="0" priority="4044" operator="between" text="欠">
      <formula>NOT(ISERROR(SEARCH("欠",R1115)))</formula>
    </cfRule>
    <cfRule type="cellIs" dxfId="0" priority="4102" operator="equal">
      <formula>"欠"</formula>
    </cfRule>
  </conditionalFormatting>
  <conditionalFormatting sqref="S1115">
    <cfRule type="cellIs" dxfId="0" priority="4343" operator="equal">
      <formula>"欠"</formula>
    </cfRule>
  </conditionalFormatting>
  <conditionalFormatting sqref="T1115">
    <cfRule type="cellIs" dxfId="0" priority="4404" operator="equal">
      <formula>"欠"</formula>
    </cfRule>
  </conditionalFormatting>
  <conditionalFormatting sqref="U1115">
    <cfRule type="cellIs" dxfId="0" priority="4160" operator="equal">
      <formula>"欠"</formula>
    </cfRule>
  </conditionalFormatting>
  <conditionalFormatting sqref="AI1115">
    <cfRule type="cellIs" dxfId="0" priority="4465" operator="equal">
      <formula>"未完成"</formula>
    </cfRule>
  </conditionalFormatting>
  <conditionalFormatting sqref="AL1115:AM1115">
    <cfRule type="cellIs" dxfId="1" priority="4221" operator="equal">
      <formula>"未完成"</formula>
    </cfRule>
    <cfRule type="cellIs" dxfId="0" priority="4282" operator="equal">
      <formula>"未完成"</formula>
    </cfRule>
  </conditionalFormatting>
  <conditionalFormatting sqref="R1116">
    <cfRule type="containsText" dxfId="0" priority="3888" operator="between" text="欠">
      <formula>NOT(ISERROR(SEARCH("欠",R1116)))</formula>
    </cfRule>
    <cfRule type="cellIs" dxfId="0" priority="3895" operator="equal">
      <formula>"欠"</formula>
    </cfRule>
  </conditionalFormatting>
  <conditionalFormatting sqref="S1116">
    <cfRule type="cellIs" dxfId="0" priority="3923" operator="equal">
      <formula>"欠"</formula>
    </cfRule>
  </conditionalFormatting>
  <conditionalFormatting sqref="T1116">
    <cfRule type="cellIs" dxfId="0" priority="3930" operator="equal">
      <formula>"欠"</formula>
    </cfRule>
  </conditionalFormatting>
  <conditionalFormatting sqref="U1116">
    <cfRule type="cellIs" dxfId="0" priority="3902" operator="equal">
      <formula>"欠"</formula>
    </cfRule>
  </conditionalFormatting>
  <conditionalFormatting sqref="AI1116">
    <cfRule type="cellIs" dxfId="0" priority="3937" operator="equal">
      <formula>"未完成"</formula>
    </cfRule>
  </conditionalFormatting>
  <conditionalFormatting sqref="AL1116:AM1116">
    <cfRule type="cellIs" dxfId="1" priority="3909" operator="equal">
      <formula>"未完成"</formula>
    </cfRule>
    <cfRule type="cellIs" dxfId="0" priority="3916" operator="equal">
      <formula>"未完成"</formula>
    </cfRule>
  </conditionalFormatting>
  <conditionalFormatting sqref="AN1116">
    <cfRule type="cellIs" dxfId="0" priority="3944" operator="equal">
      <formula>"欠"</formula>
    </cfRule>
  </conditionalFormatting>
  <conditionalFormatting sqref="R1117">
    <cfRule type="containsText" dxfId="0" priority="3887" operator="between" text="欠">
      <formula>NOT(ISERROR(SEARCH("欠",R1117)))</formula>
    </cfRule>
    <cfRule type="cellIs" dxfId="0" priority="3894" operator="equal">
      <formula>"欠"</formula>
    </cfRule>
  </conditionalFormatting>
  <conditionalFormatting sqref="S1117">
    <cfRule type="cellIs" dxfId="0" priority="3922" operator="equal">
      <formula>"欠"</formula>
    </cfRule>
  </conditionalFormatting>
  <conditionalFormatting sqref="T1117">
    <cfRule type="cellIs" dxfId="0" priority="3929" operator="equal">
      <formula>"欠"</formula>
    </cfRule>
  </conditionalFormatting>
  <conditionalFormatting sqref="U1117">
    <cfRule type="cellIs" dxfId="0" priority="3901" operator="equal">
      <formula>"欠"</formula>
    </cfRule>
  </conditionalFormatting>
  <conditionalFormatting sqref="AI1117">
    <cfRule type="cellIs" dxfId="0" priority="3936" operator="equal">
      <formula>"未完成"</formula>
    </cfRule>
  </conditionalFormatting>
  <conditionalFormatting sqref="AL1117:AM1117">
    <cfRule type="cellIs" dxfId="1" priority="3908" operator="equal">
      <formula>"未完成"</formula>
    </cfRule>
    <cfRule type="cellIs" dxfId="0" priority="3915" operator="equal">
      <formula>"未完成"</formula>
    </cfRule>
  </conditionalFormatting>
  <conditionalFormatting sqref="AN1117">
    <cfRule type="cellIs" dxfId="0" priority="3943" operator="equal">
      <formula>"欠"</formula>
    </cfRule>
  </conditionalFormatting>
  <conditionalFormatting sqref="R1118">
    <cfRule type="containsText" dxfId="0" priority="3886" operator="between" text="欠">
      <formula>NOT(ISERROR(SEARCH("欠",R1118)))</formula>
    </cfRule>
    <cfRule type="cellIs" dxfId="0" priority="3893" operator="equal">
      <formula>"欠"</formula>
    </cfRule>
  </conditionalFormatting>
  <conditionalFormatting sqref="S1118">
    <cfRule type="cellIs" dxfId="0" priority="3921" operator="equal">
      <formula>"欠"</formula>
    </cfRule>
  </conditionalFormatting>
  <conditionalFormatting sqref="T1118">
    <cfRule type="cellIs" dxfId="0" priority="3928" operator="equal">
      <formula>"欠"</formula>
    </cfRule>
  </conditionalFormatting>
  <conditionalFormatting sqref="U1118">
    <cfRule type="cellIs" dxfId="0" priority="3900" operator="equal">
      <formula>"欠"</formula>
    </cfRule>
  </conditionalFormatting>
  <conditionalFormatting sqref="AI1118">
    <cfRule type="cellIs" dxfId="0" priority="3935" operator="equal">
      <formula>"未完成"</formula>
    </cfRule>
  </conditionalFormatting>
  <conditionalFormatting sqref="AL1118:AM1118">
    <cfRule type="cellIs" dxfId="1" priority="3907" operator="equal">
      <formula>"未完成"</formula>
    </cfRule>
    <cfRule type="cellIs" dxfId="0" priority="3914" operator="equal">
      <formula>"未完成"</formula>
    </cfRule>
  </conditionalFormatting>
  <conditionalFormatting sqref="AN1118">
    <cfRule type="cellIs" dxfId="0" priority="3942" operator="equal">
      <formula>"欠"</formula>
    </cfRule>
  </conditionalFormatting>
  <conditionalFormatting sqref="R1119">
    <cfRule type="containsText" dxfId="0" priority="3885" operator="between" text="欠">
      <formula>NOT(ISERROR(SEARCH("欠",R1119)))</formula>
    </cfRule>
    <cfRule type="cellIs" dxfId="0" priority="3892" operator="equal">
      <formula>"欠"</formula>
    </cfRule>
  </conditionalFormatting>
  <conditionalFormatting sqref="S1119">
    <cfRule type="cellIs" dxfId="0" priority="3920" operator="equal">
      <formula>"欠"</formula>
    </cfRule>
  </conditionalFormatting>
  <conditionalFormatting sqref="T1119">
    <cfRule type="cellIs" dxfId="0" priority="3927" operator="equal">
      <formula>"欠"</formula>
    </cfRule>
  </conditionalFormatting>
  <conditionalFormatting sqref="U1119">
    <cfRule type="cellIs" dxfId="0" priority="3899" operator="equal">
      <formula>"欠"</formula>
    </cfRule>
  </conditionalFormatting>
  <conditionalFormatting sqref="AI1119">
    <cfRule type="cellIs" dxfId="0" priority="3934" operator="equal">
      <formula>"未完成"</formula>
    </cfRule>
  </conditionalFormatting>
  <conditionalFormatting sqref="AL1119:AM1119">
    <cfRule type="cellIs" dxfId="1" priority="3906" operator="equal">
      <formula>"未完成"</formula>
    </cfRule>
    <cfRule type="cellIs" dxfId="0" priority="3913" operator="equal">
      <formula>"未完成"</formula>
    </cfRule>
  </conditionalFormatting>
  <conditionalFormatting sqref="AN1119">
    <cfRule type="cellIs" dxfId="0" priority="3941" operator="equal">
      <formula>"欠"</formula>
    </cfRule>
  </conditionalFormatting>
  <conditionalFormatting sqref="R1120">
    <cfRule type="containsText" dxfId="0" priority="3884" operator="between" text="欠">
      <formula>NOT(ISERROR(SEARCH("欠",R1120)))</formula>
    </cfRule>
    <cfRule type="cellIs" dxfId="0" priority="3891" operator="equal">
      <formula>"欠"</formula>
    </cfRule>
  </conditionalFormatting>
  <conditionalFormatting sqref="S1120">
    <cfRule type="cellIs" dxfId="0" priority="3919" operator="equal">
      <formula>"欠"</formula>
    </cfRule>
  </conditionalFormatting>
  <conditionalFormatting sqref="T1120">
    <cfRule type="cellIs" dxfId="0" priority="3926" operator="equal">
      <formula>"欠"</formula>
    </cfRule>
  </conditionalFormatting>
  <conditionalFormatting sqref="U1120">
    <cfRule type="cellIs" dxfId="0" priority="3898" operator="equal">
      <formula>"欠"</formula>
    </cfRule>
  </conditionalFormatting>
  <conditionalFormatting sqref="AI1120">
    <cfRule type="cellIs" dxfId="0" priority="3933" operator="equal">
      <formula>"未完成"</formula>
    </cfRule>
  </conditionalFormatting>
  <conditionalFormatting sqref="AL1120:AM1120">
    <cfRule type="cellIs" dxfId="1" priority="3905" operator="equal">
      <formula>"未完成"</formula>
    </cfRule>
    <cfRule type="cellIs" dxfId="0" priority="3912" operator="equal">
      <formula>"未完成"</formula>
    </cfRule>
  </conditionalFormatting>
  <conditionalFormatting sqref="AN1120">
    <cfRule type="cellIs" dxfId="0" priority="3940" operator="equal">
      <formula>"欠"</formula>
    </cfRule>
  </conditionalFormatting>
  <conditionalFormatting sqref="R1121">
    <cfRule type="containsText" dxfId="0" priority="3883" operator="between" text="欠">
      <formula>NOT(ISERROR(SEARCH("欠",R1121)))</formula>
    </cfRule>
    <cfRule type="cellIs" dxfId="0" priority="3890" operator="equal">
      <formula>"欠"</formula>
    </cfRule>
  </conditionalFormatting>
  <conditionalFormatting sqref="S1121">
    <cfRule type="cellIs" dxfId="0" priority="3918" operator="equal">
      <formula>"欠"</formula>
    </cfRule>
  </conditionalFormatting>
  <conditionalFormatting sqref="T1121">
    <cfRule type="cellIs" dxfId="0" priority="3925" operator="equal">
      <formula>"欠"</formula>
    </cfRule>
  </conditionalFormatting>
  <conditionalFormatting sqref="U1121">
    <cfRule type="cellIs" dxfId="0" priority="3897" operator="equal">
      <formula>"欠"</formula>
    </cfRule>
  </conditionalFormatting>
  <conditionalFormatting sqref="AI1121">
    <cfRule type="cellIs" dxfId="0" priority="3932" operator="equal">
      <formula>"未完成"</formula>
    </cfRule>
  </conditionalFormatting>
  <conditionalFormatting sqref="AL1121:AM1121">
    <cfRule type="cellIs" dxfId="1" priority="3904" operator="equal">
      <formula>"未完成"</formula>
    </cfRule>
    <cfRule type="cellIs" dxfId="0" priority="3911" operator="equal">
      <formula>"未完成"</formula>
    </cfRule>
  </conditionalFormatting>
  <conditionalFormatting sqref="AN1121">
    <cfRule type="cellIs" dxfId="0" priority="3939" operator="equal">
      <formula>"欠"</formula>
    </cfRule>
  </conditionalFormatting>
  <conditionalFormatting sqref="R1122">
    <cfRule type="containsText" dxfId="0" priority="3882" operator="between" text="欠">
      <formula>NOT(ISERROR(SEARCH("欠",R1122)))</formula>
    </cfRule>
    <cfRule type="cellIs" dxfId="0" priority="3889" operator="equal">
      <formula>"欠"</formula>
    </cfRule>
  </conditionalFormatting>
  <conditionalFormatting sqref="S1122">
    <cfRule type="cellIs" dxfId="0" priority="3917" operator="equal">
      <formula>"欠"</formula>
    </cfRule>
  </conditionalFormatting>
  <conditionalFormatting sqref="T1122">
    <cfRule type="cellIs" dxfId="0" priority="3924" operator="equal">
      <formula>"欠"</formula>
    </cfRule>
  </conditionalFormatting>
  <conditionalFormatting sqref="U1122">
    <cfRule type="cellIs" dxfId="0" priority="3896" operator="equal">
      <formula>"欠"</formula>
    </cfRule>
  </conditionalFormatting>
  <conditionalFormatting sqref="AI1122">
    <cfRule type="cellIs" dxfId="0" priority="3931" operator="equal">
      <formula>"未完成"</formula>
    </cfRule>
  </conditionalFormatting>
  <conditionalFormatting sqref="AL1122:AM1122">
    <cfRule type="cellIs" dxfId="1" priority="3903" operator="equal">
      <formula>"未完成"</formula>
    </cfRule>
    <cfRule type="cellIs" dxfId="0" priority="3910" operator="equal">
      <formula>"未完成"</formula>
    </cfRule>
  </conditionalFormatting>
  <conditionalFormatting sqref="AN1122">
    <cfRule type="cellIs" dxfId="0" priority="3938" operator="equal">
      <formula>"欠"</formula>
    </cfRule>
  </conditionalFormatting>
  <conditionalFormatting sqref="R1123">
    <cfRule type="containsText" dxfId="0" priority="3774" operator="between" text="欠">
      <formula>NOT(ISERROR(SEARCH("欠",R1123)))</formula>
    </cfRule>
    <cfRule type="cellIs" dxfId="0" priority="3776" operator="equal">
      <formula>"欠"</formula>
    </cfRule>
  </conditionalFormatting>
  <conditionalFormatting sqref="S1123">
    <cfRule type="cellIs" dxfId="0" priority="3784" operator="equal">
      <formula>"欠"</formula>
    </cfRule>
  </conditionalFormatting>
  <conditionalFormatting sqref="T1123">
    <cfRule type="cellIs" dxfId="0" priority="3786" operator="equal">
      <formula>"欠"</formula>
    </cfRule>
  </conditionalFormatting>
  <conditionalFormatting sqref="U1123">
    <cfRule type="cellIs" dxfId="0" priority="3778" operator="equal">
      <formula>"欠"</formula>
    </cfRule>
  </conditionalFormatting>
  <conditionalFormatting sqref="AI1123">
    <cfRule type="cellIs" dxfId="0" priority="3788" operator="equal">
      <formula>"未完成"</formula>
    </cfRule>
  </conditionalFormatting>
  <conditionalFormatting sqref="AL1123:AM1123">
    <cfRule type="cellIs" dxfId="1" priority="3780" operator="equal">
      <formula>"未完成"</formula>
    </cfRule>
    <cfRule type="cellIs" dxfId="0" priority="3782" operator="equal">
      <formula>"未完成"</formula>
    </cfRule>
  </conditionalFormatting>
  <conditionalFormatting sqref="AN1123">
    <cfRule type="cellIs" dxfId="0" priority="3790" operator="equal">
      <formula>"欠"</formula>
    </cfRule>
  </conditionalFormatting>
  <conditionalFormatting sqref="R1124">
    <cfRule type="containsText" dxfId="0" priority="3773" operator="between" text="欠">
      <formula>NOT(ISERROR(SEARCH("欠",R1124)))</formula>
    </cfRule>
    <cfRule type="cellIs" dxfId="0" priority="3775" operator="equal">
      <formula>"欠"</formula>
    </cfRule>
  </conditionalFormatting>
  <conditionalFormatting sqref="S1124">
    <cfRule type="cellIs" dxfId="0" priority="3783" operator="equal">
      <formula>"欠"</formula>
    </cfRule>
  </conditionalFormatting>
  <conditionalFormatting sqref="T1124">
    <cfRule type="cellIs" dxfId="0" priority="3785" operator="equal">
      <formula>"欠"</formula>
    </cfRule>
  </conditionalFormatting>
  <conditionalFormatting sqref="U1124">
    <cfRule type="cellIs" dxfId="0" priority="3777" operator="equal">
      <formula>"欠"</formula>
    </cfRule>
  </conditionalFormatting>
  <conditionalFormatting sqref="AI1124">
    <cfRule type="cellIs" dxfId="0" priority="3787" operator="equal">
      <formula>"未完成"</formula>
    </cfRule>
  </conditionalFormatting>
  <conditionalFormatting sqref="AL1124:AM1124">
    <cfRule type="cellIs" dxfId="1" priority="3779" operator="equal">
      <formula>"未完成"</formula>
    </cfRule>
    <cfRule type="cellIs" dxfId="0" priority="3781" operator="equal">
      <formula>"未完成"</formula>
    </cfRule>
  </conditionalFormatting>
  <conditionalFormatting sqref="AN1124">
    <cfRule type="cellIs" dxfId="0" priority="3789" operator="equal">
      <formula>"欠"</formula>
    </cfRule>
  </conditionalFormatting>
  <conditionalFormatting sqref="R1125">
    <cfRule type="containsText" dxfId="0" priority="3621" operator="between" text="欠">
      <formula>NOT(ISERROR(SEARCH("欠",R1125)))</formula>
    </cfRule>
    <cfRule type="cellIs" dxfId="0" priority="3641" operator="equal">
      <formula>"欠"</formula>
    </cfRule>
  </conditionalFormatting>
  <conditionalFormatting sqref="S1125">
    <cfRule type="cellIs" dxfId="0" priority="3721" operator="equal">
      <formula>"欠"</formula>
    </cfRule>
  </conditionalFormatting>
  <conditionalFormatting sqref="T1125">
    <cfRule type="cellIs" dxfId="0" priority="3741" operator="equal">
      <formula>"欠"</formula>
    </cfRule>
  </conditionalFormatting>
  <conditionalFormatting sqref="U1125">
    <cfRule type="cellIs" dxfId="0" priority="3661" operator="equal">
      <formula>"欠"</formula>
    </cfRule>
  </conditionalFormatting>
  <conditionalFormatting sqref="AI1125">
    <cfRule type="cellIs" dxfId="0" priority="3761" operator="equal">
      <formula>"未完成"</formula>
    </cfRule>
  </conditionalFormatting>
  <conditionalFormatting sqref="AL1125:AM1125">
    <cfRule type="cellIs" dxfId="1" priority="3681" operator="equal">
      <formula>"未完成"</formula>
    </cfRule>
    <cfRule type="cellIs" dxfId="0" priority="3701" operator="equal">
      <formula>"未完成"</formula>
    </cfRule>
  </conditionalFormatting>
  <conditionalFormatting sqref="R1126">
    <cfRule type="containsText" dxfId="0" priority="3620" operator="between" text="欠">
      <formula>NOT(ISERROR(SEARCH("欠",R1126)))</formula>
    </cfRule>
    <cfRule type="cellIs" dxfId="0" priority="3640" operator="equal">
      <formula>"欠"</formula>
    </cfRule>
  </conditionalFormatting>
  <conditionalFormatting sqref="S1126">
    <cfRule type="cellIs" dxfId="0" priority="3720" operator="equal">
      <formula>"欠"</formula>
    </cfRule>
  </conditionalFormatting>
  <conditionalFormatting sqref="T1126">
    <cfRule type="cellIs" dxfId="0" priority="3740" operator="equal">
      <formula>"欠"</formula>
    </cfRule>
  </conditionalFormatting>
  <conditionalFormatting sqref="U1126">
    <cfRule type="cellIs" dxfId="0" priority="3660" operator="equal">
      <formula>"欠"</formula>
    </cfRule>
  </conditionalFormatting>
  <conditionalFormatting sqref="AI1126">
    <cfRule type="cellIs" dxfId="0" priority="3760" operator="equal">
      <formula>"未完成"</formula>
    </cfRule>
  </conditionalFormatting>
  <conditionalFormatting sqref="AL1126:AM1126">
    <cfRule type="cellIs" dxfId="1" priority="3680" operator="equal">
      <formula>"未完成"</formula>
    </cfRule>
    <cfRule type="cellIs" dxfId="0" priority="3700" operator="equal">
      <formula>"未完成"</formula>
    </cfRule>
  </conditionalFormatting>
  <conditionalFormatting sqref="R1127">
    <cfRule type="containsText" dxfId="0" priority="3619" operator="between" text="欠">
      <formula>NOT(ISERROR(SEARCH("欠",R1127)))</formula>
    </cfRule>
    <cfRule type="cellIs" dxfId="0" priority="3639" operator="equal">
      <formula>"欠"</formula>
    </cfRule>
  </conditionalFormatting>
  <conditionalFormatting sqref="S1127">
    <cfRule type="cellIs" dxfId="0" priority="3719" operator="equal">
      <formula>"欠"</formula>
    </cfRule>
  </conditionalFormatting>
  <conditionalFormatting sqref="T1127">
    <cfRule type="cellIs" dxfId="0" priority="3739" operator="equal">
      <formula>"欠"</formula>
    </cfRule>
  </conditionalFormatting>
  <conditionalFormatting sqref="U1127">
    <cfRule type="cellIs" dxfId="0" priority="3659" operator="equal">
      <formula>"欠"</formula>
    </cfRule>
  </conditionalFormatting>
  <conditionalFormatting sqref="AI1127">
    <cfRule type="cellIs" dxfId="0" priority="3759" operator="equal">
      <formula>"未完成"</formula>
    </cfRule>
  </conditionalFormatting>
  <conditionalFormatting sqref="AL1127:AM1127">
    <cfRule type="cellIs" dxfId="1" priority="3679" operator="equal">
      <formula>"未完成"</formula>
    </cfRule>
    <cfRule type="cellIs" dxfId="0" priority="3699" operator="equal">
      <formula>"未完成"</formula>
    </cfRule>
  </conditionalFormatting>
  <conditionalFormatting sqref="R1128">
    <cfRule type="containsText" dxfId="0" priority="3618" operator="between" text="欠">
      <formula>NOT(ISERROR(SEARCH("欠",R1128)))</formula>
    </cfRule>
    <cfRule type="cellIs" dxfId="0" priority="3638" operator="equal">
      <formula>"欠"</formula>
    </cfRule>
  </conditionalFormatting>
  <conditionalFormatting sqref="S1128">
    <cfRule type="cellIs" dxfId="0" priority="3718" operator="equal">
      <formula>"欠"</formula>
    </cfRule>
  </conditionalFormatting>
  <conditionalFormatting sqref="T1128">
    <cfRule type="cellIs" dxfId="0" priority="3738" operator="equal">
      <formula>"欠"</formula>
    </cfRule>
  </conditionalFormatting>
  <conditionalFormatting sqref="U1128">
    <cfRule type="cellIs" dxfId="0" priority="3658" operator="equal">
      <formula>"欠"</formula>
    </cfRule>
  </conditionalFormatting>
  <conditionalFormatting sqref="AI1128">
    <cfRule type="cellIs" dxfId="0" priority="3758" operator="equal">
      <formula>"未完成"</formula>
    </cfRule>
  </conditionalFormatting>
  <conditionalFormatting sqref="AL1128:AM1128">
    <cfRule type="cellIs" dxfId="1" priority="3678" operator="equal">
      <formula>"未完成"</formula>
    </cfRule>
    <cfRule type="cellIs" dxfId="0" priority="3698" operator="equal">
      <formula>"未完成"</formula>
    </cfRule>
  </conditionalFormatting>
  <conditionalFormatting sqref="AN1128">
    <cfRule type="cellIs" dxfId="0" priority="3770" operator="equal">
      <formula>"欠"</formula>
    </cfRule>
  </conditionalFormatting>
  <conditionalFormatting sqref="R1129">
    <cfRule type="containsText" dxfId="0" priority="3617" operator="between" text="欠">
      <formula>NOT(ISERROR(SEARCH("欠",R1129)))</formula>
    </cfRule>
    <cfRule type="cellIs" dxfId="0" priority="3637" operator="equal">
      <formula>"欠"</formula>
    </cfRule>
  </conditionalFormatting>
  <conditionalFormatting sqref="S1129">
    <cfRule type="cellIs" dxfId="0" priority="3717" operator="equal">
      <formula>"欠"</formula>
    </cfRule>
  </conditionalFormatting>
  <conditionalFormatting sqref="T1129">
    <cfRule type="cellIs" dxfId="0" priority="3737" operator="equal">
      <formula>"欠"</formula>
    </cfRule>
  </conditionalFormatting>
  <conditionalFormatting sqref="U1129">
    <cfRule type="cellIs" dxfId="0" priority="3657" operator="equal">
      <formula>"欠"</formula>
    </cfRule>
  </conditionalFormatting>
  <conditionalFormatting sqref="AI1129">
    <cfRule type="cellIs" dxfId="0" priority="3757" operator="equal">
      <formula>"未完成"</formula>
    </cfRule>
  </conditionalFormatting>
  <conditionalFormatting sqref="AL1129:AM1129">
    <cfRule type="cellIs" dxfId="1" priority="3677" operator="equal">
      <formula>"未完成"</formula>
    </cfRule>
    <cfRule type="cellIs" dxfId="0" priority="3697" operator="equal">
      <formula>"未完成"</formula>
    </cfRule>
  </conditionalFormatting>
  <conditionalFormatting sqref="R1130">
    <cfRule type="containsText" dxfId="0" priority="3616" operator="between" text="欠">
      <formula>NOT(ISERROR(SEARCH("欠",R1130)))</formula>
    </cfRule>
    <cfRule type="cellIs" dxfId="0" priority="3636" operator="equal">
      <formula>"欠"</formula>
    </cfRule>
  </conditionalFormatting>
  <conditionalFormatting sqref="S1130">
    <cfRule type="cellIs" dxfId="0" priority="3716" operator="equal">
      <formula>"欠"</formula>
    </cfRule>
  </conditionalFormatting>
  <conditionalFormatting sqref="T1130">
    <cfRule type="cellIs" dxfId="0" priority="3736" operator="equal">
      <formula>"欠"</formula>
    </cfRule>
  </conditionalFormatting>
  <conditionalFormatting sqref="U1130">
    <cfRule type="cellIs" dxfId="0" priority="3656" operator="equal">
      <formula>"欠"</formula>
    </cfRule>
  </conditionalFormatting>
  <conditionalFormatting sqref="AI1130">
    <cfRule type="cellIs" dxfId="0" priority="3756" operator="equal">
      <formula>"未完成"</formula>
    </cfRule>
  </conditionalFormatting>
  <conditionalFormatting sqref="AL1130:AM1130">
    <cfRule type="cellIs" dxfId="1" priority="3676" operator="equal">
      <formula>"未完成"</formula>
    </cfRule>
    <cfRule type="cellIs" dxfId="0" priority="3696" operator="equal">
      <formula>"未完成"</formula>
    </cfRule>
  </conditionalFormatting>
  <conditionalFormatting sqref="R1131">
    <cfRule type="containsText" dxfId="0" priority="3615" operator="between" text="欠">
      <formula>NOT(ISERROR(SEARCH("欠",R1131)))</formula>
    </cfRule>
    <cfRule type="cellIs" dxfId="0" priority="3635" operator="equal">
      <formula>"欠"</formula>
    </cfRule>
  </conditionalFormatting>
  <conditionalFormatting sqref="S1131">
    <cfRule type="cellIs" dxfId="0" priority="3715" operator="equal">
      <formula>"欠"</formula>
    </cfRule>
  </conditionalFormatting>
  <conditionalFormatting sqref="T1131">
    <cfRule type="cellIs" dxfId="0" priority="3735" operator="equal">
      <formula>"欠"</formula>
    </cfRule>
  </conditionalFormatting>
  <conditionalFormatting sqref="U1131">
    <cfRule type="cellIs" dxfId="0" priority="3655" operator="equal">
      <formula>"欠"</formula>
    </cfRule>
  </conditionalFormatting>
  <conditionalFormatting sqref="AL1131:AM1131">
    <cfRule type="cellIs" dxfId="1" priority="3675" operator="equal">
      <formula>"未完成"</formula>
    </cfRule>
    <cfRule type="cellIs" dxfId="0" priority="3695" operator="equal">
      <formula>"未完成"</formula>
    </cfRule>
  </conditionalFormatting>
  <conditionalFormatting sqref="AN1131">
    <cfRule type="cellIs" dxfId="0" priority="3769" operator="equal">
      <formula>"欠"</formula>
    </cfRule>
  </conditionalFormatting>
  <conditionalFormatting sqref="R1132">
    <cfRule type="containsText" dxfId="0" priority="3614" operator="between" text="欠">
      <formula>NOT(ISERROR(SEARCH("欠",R1132)))</formula>
    </cfRule>
    <cfRule type="cellIs" dxfId="0" priority="3634" operator="equal">
      <formula>"欠"</formula>
    </cfRule>
  </conditionalFormatting>
  <conditionalFormatting sqref="S1132">
    <cfRule type="cellIs" dxfId="0" priority="3714" operator="equal">
      <formula>"欠"</formula>
    </cfRule>
  </conditionalFormatting>
  <conditionalFormatting sqref="T1132">
    <cfRule type="cellIs" dxfId="0" priority="3734" operator="equal">
      <formula>"欠"</formula>
    </cfRule>
  </conditionalFormatting>
  <conditionalFormatting sqref="U1132">
    <cfRule type="cellIs" dxfId="0" priority="3654" operator="equal">
      <formula>"欠"</formula>
    </cfRule>
  </conditionalFormatting>
  <conditionalFormatting sqref="AI1132">
    <cfRule type="cellIs" dxfId="0" priority="3754" operator="equal">
      <formula>"未完成"</formula>
    </cfRule>
  </conditionalFormatting>
  <conditionalFormatting sqref="AL1132:AM1132">
    <cfRule type="cellIs" dxfId="1" priority="3674" operator="equal">
      <formula>"未完成"</formula>
    </cfRule>
    <cfRule type="cellIs" dxfId="0" priority="3694" operator="equal">
      <formula>"未完成"</formula>
    </cfRule>
  </conditionalFormatting>
  <conditionalFormatting sqref="AN1132">
    <cfRule type="cellIs" dxfId="0" priority="3768" operator="equal">
      <formula>"欠"</formula>
    </cfRule>
  </conditionalFormatting>
  <conditionalFormatting sqref="R1133">
    <cfRule type="containsText" dxfId="0" priority="3613" operator="between" text="欠">
      <formula>NOT(ISERROR(SEARCH("欠",R1133)))</formula>
    </cfRule>
    <cfRule type="cellIs" dxfId="0" priority="3633" operator="equal">
      <formula>"欠"</formula>
    </cfRule>
  </conditionalFormatting>
  <conditionalFormatting sqref="S1133">
    <cfRule type="cellIs" dxfId="0" priority="3713" operator="equal">
      <formula>"欠"</formula>
    </cfRule>
  </conditionalFormatting>
  <conditionalFormatting sqref="T1133">
    <cfRule type="cellIs" dxfId="0" priority="3733" operator="equal">
      <formula>"欠"</formula>
    </cfRule>
  </conditionalFormatting>
  <conditionalFormatting sqref="U1133">
    <cfRule type="cellIs" dxfId="0" priority="3653" operator="equal">
      <formula>"欠"</formula>
    </cfRule>
  </conditionalFormatting>
  <conditionalFormatting sqref="AI1133">
    <cfRule type="cellIs" dxfId="0" priority="3753" operator="equal">
      <formula>"未完成"</formula>
    </cfRule>
  </conditionalFormatting>
  <conditionalFormatting sqref="AL1133:AM1133">
    <cfRule type="cellIs" dxfId="1" priority="3673" operator="equal">
      <formula>"未完成"</formula>
    </cfRule>
    <cfRule type="cellIs" dxfId="0" priority="3693" operator="equal">
      <formula>"未完成"</formula>
    </cfRule>
  </conditionalFormatting>
  <conditionalFormatting sqref="AN1133">
    <cfRule type="cellIs" dxfId="0" priority="3767" operator="equal">
      <formula>"欠"</formula>
    </cfRule>
  </conditionalFormatting>
  <conditionalFormatting sqref="R1134">
    <cfRule type="containsText" dxfId="0" priority="3612" operator="between" text="欠">
      <formula>NOT(ISERROR(SEARCH("欠",R1134)))</formula>
    </cfRule>
    <cfRule type="cellIs" dxfId="0" priority="3632" operator="equal">
      <formula>"欠"</formula>
    </cfRule>
  </conditionalFormatting>
  <conditionalFormatting sqref="S1134">
    <cfRule type="cellIs" dxfId="0" priority="3712" operator="equal">
      <formula>"欠"</formula>
    </cfRule>
  </conditionalFormatting>
  <conditionalFormatting sqref="T1134">
    <cfRule type="cellIs" dxfId="0" priority="3732" operator="equal">
      <formula>"欠"</formula>
    </cfRule>
  </conditionalFormatting>
  <conditionalFormatting sqref="U1134">
    <cfRule type="cellIs" dxfId="0" priority="3652" operator="equal">
      <formula>"欠"</formula>
    </cfRule>
  </conditionalFormatting>
  <conditionalFormatting sqref="AI1134">
    <cfRule type="cellIs" dxfId="0" priority="3752" operator="equal">
      <formula>"未完成"</formula>
    </cfRule>
  </conditionalFormatting>
  <conditionalFormatting sqref="AL1134:AM1134">
    <cfRule type="cellIs" dxfId="1" priority="3672" operator="equal">
      <formula>"未完成"</formula>
    </cfRule>
    <cfRule type="cellIs" dxfId="0" priority="3692" operator="equal">
      <formula>"未完成"</formula>
    </cfRule>
  </conditionalFormatting>
  <conditionalFormatting sqref="AN1134">
    <cfRule type="cellIs" dxfId="0" priority="3766" operator="equal">
      <formula>"欠"</formula>
    </cfRule>
  </conditionalFormatting>
  <conditionalFormatting sqref="R1135">
    <cfRule type="containsText" dxfId="0" priority="3611" operator="between" text="欠">
      <formula>NOT(ISERROR(SEARCH("欠",R1135)))</formula>
    </cfRule>
    <cfRule type="cellIs" dxfId="0" priority="3631" operator="equal">
      <formula>"欠"</formula>
    </cfRule>
  </conditionalFormatting>
  <conditionalFormatting sqref="S1135">
    <cfRule type="cellIs" dxfId="0" priority="3711" operator="equal">
      <formula>"欠"</formula>
    </cfRule>
  </conditionalFormatting>
  <conditionalFormatting sqref="T1135">
    <cfRule type="cellIs" dxfId="0" priority="3731" operator="equal">
      <formula>"欠"</formula>
    </cfRule>
  </conditionalFormatting>
  <conditionalFormatting sqref="U1135">
    <cfRule type="cellIs" dxfId="0" priority="3651" operator="equal">
      <formula>"欠"</formula>
    </cfRule>
  </conditionalFormatting>
  <conditionalFormatting sqref="AI1135">
    <cfRule type="cellIs" dxfId="0" priority="3751" operator="equal">
      <formula>"未完成"</formula>
    </cfRule>
  </conditionalFormatting>
  <conditionalFormatting sqref="AL1135:AM1135">
    <cfRule type="cellIs" dxfId="1" priority="3671" operator="equal">
      <formula>"未完成"</formula>
    </cfRule>
    <cfRule type="cellIs" dxfId="0" priority="3691" operator="equal">
      <formula>"未完成"</formula>
    </cfRule>
  </conditionalFormatting>
  <conditionalFormatting sqref="AN1135">
    <cfRule type="cellIs" dxfId="0" priority="3765" operator="equal">
      <formula>"欠"</formula>
    </cfRule>
  </conditionalFormatting>
  <conditionalFormatting sqref="R1136">
    <cfRule type="containsText" dxfId="0" priority="3610" operator="between" text="欠">
      <formula>NOT(ISERROR(SEARCH("欠",R1136)))</formula>
    </cfRule>
    <cfRule type="cellIs" dxfId="0" priority="3630" operator="equal">
      <formula>"欠"</formula>
    </cfRule>
  </conditionalFormatting>
  <conditionalFormatting sqref="S1136">
    <cfRule type="cellIs" dxfId="0" priority="3710" operator="equal">
      <formula>"欠"</formula>
    </cfRule>
  </conditionalFormatting>
  <conditionalFormatting sqref="T1136">
    <cfRule type="cellIs" dxfId="0" priority="3730" operator="equal">
      <formula>"欠"</formula>
    </cfRule>
  </conditionalFormatting>
  <conditionalFormatting sqref="U1136">
    <cfRule type="cellIs" dxfId="0" priority="3650" operator="equal">
      <formula>"欠"</formula>
    </cfRule>
  </conditionalFormatting>
  <conditionalFormatting sqref="AI1136">
    <cfRule type="cellIs" dxfId="0" priority="3750" operator="equal">
      <formula>"未完成"</formula>
    </cfRule>
  </conditionalFormatting>
  <conditionalFormatting sqref="AL1136:AM1136">
    <cfRule type="cellIs" dxfId="1" priority="3670" operator="equal">
      <formula>"未完成"</formula>
    </cfRule>
    <cfRule type="cellIs" dxfId="0" priority="3690" operator="equal">
      <formula>"未完成"</formula>
    </cfRule>
  </conditionalFormatting>
  <conditionalFormatting sqref="R1137">
    <cfRule type="containsText" dxfId="0" priority="3609" operator="between" text="欠">
      <formula>NOT(ISERROR(SEARCH("欠",R1137)))</formula>
    </cfRule>
    <cfRule type="cellIs" dxfId="0" priority="3629" operator="equal">
      <formula>"欠"</formula>
    </cfRule>
  </conditionalFormatting>
  <conditionalFormatting sqref="S1137">
    <cfRule type="cellIs" dxfId="0" priority="3709" operator="equal">
      <formula>"欠"</formula>
    </cfRule>
  </conditionalFormatting>
  <conditionalFormatting sqref="T1137">
    <cfRule type="cellIs" dxfId="0" priority="3729" operator="equal">
      <formula>"欠"</formula>
    </cfRule>
  </conditionalFormatting>
  <conditionalFormatting sqref="U1137">
    <cfRule type="cellIs" dxfId="0" priority="3649" operator="equal">
      <formula>"欠"</formula>
    </cfRule>
  </conditionalFormatting>
  <conditionalFormatting sqref="AI1137">
    <cfRule type="cellIs" dxfId="0" priority="3749" operator="equal">
      <formula>"未完成"</formula>
    </cfRule>
  </conditionalFormatting>
  <conditionalFormatting sqref="AL1137:AM1137">
    <cfRule type="cellIs" dxfId="1" priority="3669" operator="equal">
      <formula>"未完成"</formula>
    </cfRule>
    <cfRule type="cellIs" dxfId="0" priority="3689" operator="equal">
      <formula>"未完成"</formula>
    </cfRule>
  </conditionalFormatting>
  <conditionalFormatting sqref="R1138">
    <cfRule type="containsText" dxfId="0" priority="3608" operator="between" text="欠">
      <formula>NOT(ISERROR(SEARCH("欠",R1138)))</formula>
    </cfRule>
    <cfRule type="cellIs" dxfId="0" priority="3628" operator="equal">
      <formula>"欠"</formula>
    </cfRule>
  </conditionalFormatting>
  <conditionalFormatting sqref="S1138">
    <cfRule type="cellIs" dxfId="0" priority="3708" operator="equal">
      <formula>"欠"</formula>
    </cfRule>
  </conditionalFormatting>
  <conditionalFormatting sqref="T1138">
    <cfRule type="cellIs" dxfId="0" priority="3728" operator="equal">
      <formula>"欠"</formula>
    </cfRule>
  </conditionalFormatting>
  <conditionalFormatting sqref="U1138">
    <cfRule type="cellIs" dxfId="0" priority="3648" operator="equal">
      <formula>"欠"</formula>
    </cfRule>
  </conditionalFormatting>
  <conditionalFormatting sqref="AI1138">
    <cfRule type="cellIs" dxfId="0" priority="3748" operator="equal">
      <formula>"未完成"</formula>
    </cfRule>
  </conditionalFormatting>
  <conditionalFormatting sqref="AL1138:AM1138">
    <cfRule type="cellIs" dxfId="1" priority="3668" operator="equal">
      <formula>"未完成"</formula>
    </cfRule>
    <cfRule type="cellIs" dxfId="0" priority="3688" operator="equal">
      <formula>"未完成"</formula>
    </cfRule>
  </conditionalFormatting>
  <conditionalFormatting sqref="R1139">
    <cfRule type="containsText" dxfId="0" priority="3607" operator="between" text="欠">
      <formula>NOT(ISERROR(SEARCH("欠",R1139)))</formula>
    </cfRule>
    <cfRule type="cellIs" dxfId="0" priority="3627" operator="equal">
      <formula>"欠"</formula>
    </cfRule>
  </conditionalFormatting>
  <conditionalFormatting sqref="S1139">
    <cfRule type="cellIs" dxfId="0" priority="3707" operator="equal">
      <formula>"欠"</formula>
    </cfRule>
  </conditionalFormatting>
  <conditionalFormatting sqref="T1139">
    <cfRule type="cellIs" dxfId="0" priority="3727" operator="equal">
      <formula>"欠"</formula>
    </cfRule>
  </conditionalFormatting>
  <conditionalFormatting sqref="U1139">
    <cfRule type="cellIs" dxfId="0" priority="3647" operator="equal">
      <formula>"欠"</formula>
    </cfRule>
  </conditionalFormatting>
  <conditionalFormatting sqref="AI1139">
    <cfRule type="cellIs" dxfId="0" priority="3747" operator="equal">
      <formula>"未完成"</formula>
    </cfRule>
  </conditionalFormatting>
  <conditionalFormatting sqref="AL1139:AM1139">
    <cfRule type="cellIs" dxfId="1" priority="3667" operator="equal">
      <formula>"未完成"</formula>
    </cfRule>
    <cfRule type="cellIs" dxfId="0" priority="3687" operator="equal">
      <formula>"未完成"</formula>
    </cfRule>
  </conditionalFormatting>
  <conditionalFormatting sqref="R1140">
    <cfRule type="containsText" dxfId="0" priority="3606" operator="between" text="欠">
      <formula>NOT(ISERROR(SEARCH("欠",R1140)))</formula>
    </cfRule>
    <cfRule type="cellIs" dxfId="0" priority="3626" operator="equal">
      <formula>"欠"</formula>
    </cfRule>
  </conditionalFormatting>
  <conditionalFormatting sqref="S1140">
    <cfRule type="cellIs" dxfId="0" priority="3706" operator="equal">
      <formula>"欠"</formula>
    </cfRule>
  </conditionalFormatting>
  <conditionalFormatting sqref="T1140">
    <cfRule type="cellIs" dxfId="0" priority="3726" operator="equal">
      <formula>"欠"</formula>
    </cfRule>
  </conditionalFormatting>
  <conditionalFormatting sqref="U1140">
    <cfRule type="cellIs" dxfId="0" priority="3646" operator="equal">
      <formula>"欠"</formula>
    </cfRule>
  </conditionalFormatting>
  <conditionalFormatting sqref="AI1140">
    <cfRule type="cellIs" dxfId="0" priority="3746" operator="equal">
      <formula>"未完成"</formula>
    </cfRule>
  </conditionalFormatting>
  <conditionalFormatting sqref="AL1140:AM1140">
    <cfRule type="cellIs" dxfId="1" priority="3666" operator="equal">
      <formula>"未完成"</formula>
    </cfRule>
    <cfRule type="cellIs" dxfId="0" priority="3686" operator="equal">
      <formula>"未完成"</formula>
    </cfRule>
  </conditionalFormatting>
  <conditionalFormatting sqref="R1141">
    <cfRule type="containsText" dxfId="0" priority="3605" operator="between" text="欠">
      <formula>NOT(ISERROR(SEARCH("欠",R1141)))</formula>
    </cfRule>
    <cfRule type="cellIs" dxfId="0" priority="3625" operator="equal">
      <formula>"欠"</formula>
    </cfRule>
  </conditionalFormatting>
  <conditionalFormatting sqref="S1141">
    <cfRule type="cellIs" dxfId="0" priority="3705" operator="equal">
      <formula>"欠"</formula>
    </cfRule>
  </conditionalFormatting>
  <conditionalFormatting sqref="T1141">
    <cfRule type="cellIs" dxfId="0" priority="3725" operator="equal">
      <formula>"欠"</formula>
    </cfRule>
  </conditionalFormatting>
  <conditionalFormatting sqref="U1141">
    <cfRule type="cellIs" dxfId="0" priority="3645" operator="equal">
      <formula>"欠"</formula>
    </cfRule>
  </conditionalFormatting>
  <conditionalFormatting sqref="AI1141">
    <cfRule type="cellIs" dxfId="0" priority="3745" operator="equal">
      <formula>"未完成"</formula>
    </cfRule>
  </conditionalFormatting>
  <conditionalFormatting sqref="AL1141:AM1141">
    <cfRule type="cellIs" dxfId="1" priority="3665" operator="equal">
      <formula>"未完成"</formula>
    </cfRule>
    <cfRule type="cellIs" dxfId="0" priority="3685" operator="equal">
      <formula>"未完成"</formula>
    </cfRule>
  </conditionalFormatting>
  <conditionalFormatting sqref="R1142">
    <cfRule type="containsText" dxfId="0" priority="3604" operator="between" text="欠">
      <formula>NOT(ISERROR(SEARCH("欠",R1142)))</formula>
    </cfRule>
    <cfRule type="cellIs" dxfId="0" priority="3624" operator="equal">
      <formula>"欠"</formula>
    </cfRule>
  </conditionalFormatting>
  <conditionalFormatting sqref="S1142">
    <cfRule type="cellIs" dxfId="0" priority="3704" operator="equal">
      <formula>"欠"</formula>
    </cfRule>
  </conditionalFormatting>
  <conditionalFormatting sqref="T1142">
    <cfRule type="cellIs" dxfId="0" priority="3724" operator="equal">
      <formula>"欠"</formula>
    </cfRule>
  </conditionalFormatting>
  <conditionalFormatting sqref="U1142">
    <cfRule type="cellIs" dxfId="0" priority="3644" operator="equal">
      <formula>"欠"</formula>
    </cfRule>
  </conditionalFormatting>
  <conditionalFormatting sqref="AI1142">
    <cfRule type="cellIs" dxfId="0" priority="3744" operator="equal">
      <formula>"未完成"</formula>
    </cfRule>
  </conditionalFormatting>
  <conditionalFormatting sqref="AL1142:AM1142">
    <cfRule type="cellIs" dxfId="1" priority="3664" operator="equal">
      <formula>"未完成"</formula>
    </cfRule>
    <cfRule type="cellIs" dxfId="0" priority="3684" operator="equal">
      <formula>"未完成"</formula>
    </cfRule>
  </conditionalFormatting>
  <conditionalFormatting sqref="AN1142">
    <cfRule type="cellIs" dxfId="0" priority="3764" operator="equal">
      <formula>"欠"</formula>
    </cfRule>
  </conditionalFormatting>
  <conditionalFormatting sqref="R1143">
    <cfRule type="containsText" dxfId="0" priority="3603" operator="between" text="欠">
      <formula>NOT(ISERROR(SEARCH("欠",R1143)))</formula>
    </cfRule>
    <cfRule type="cellIs" dxfId="0" priority="3623" operator="equal">
      <formula>"欠"</formula>
    </cfRule>
  </conditionalFormatting>
  <conditionalFormatting sqref="S1143">
    <cfRule type="cellIs" dxfId="0" priority="3703" operator="equal">
      <formula>"欠"</formula>
    </cfRule>
  </conditionalFormatting>
  <conditionalFormatting sqref="T1143">
    <cfRule type="cellIs" dxfId="0" priority="3723" operator="equal">
      <formula>"欠"</formula>
    </cfRule>
  </conditionalFormatting>
  <conditionalFormatting sqref="U1143">
    <cfRule type="cellIs" dxfId="0" priority="3643" operator="equal">
      <formula>"欠"</formula>
    </cfRule>
  </conditionalFormatting>
  <conditionalFormatting sqref="AI1143">
    <cfRule type="cellIs" dxfId="0" priority="3743" operator="equal">
      <formula>"未完成"</formula>
    </cfRule>
  </conditionalFormatting>
  <conditionalFormatting sqref="AL1143:AM1143">
    <cfRule type="cellIs" dxfId="1" priority="3663" operator="equal">
      <formula>"未完成"</formula>
    </cfRule>
    <cfRule type="cellIs" dxfId="0" priority="3683" operator="equal">
      <formula>"未完成"</formula>
    </cfRule>
  </conditionalFormatting>
  <conditionalFormatting sqref="AN1143">
    <cfRule type="cellIs" dxfId="0" priority="3763" operator="equal">
      <formula>"欠"</formula>
    </cfRule>
  </conditionalFormatting>
  <conditionalFormatting sqref="R1144">
    <cfRule type="containsText" dxfId="0" priority="3602" operator="between" text="欠">
      <formula>NOT(ISERROR(SEARCH("欠",R1144)))</formula>
    </cfRule>
    <cfRule type="cellIs" dxfId="0" priority="3622" operator="equal">
      <formula>"欠"</formula>
    </cfRule>
  </conditionalFormatting>
  <conditionalFormatting sqref="S1144">
    <cfRule type="cellIs" dxfId="0" priority="3702" operator="equal">
      <formula>"欠"</formula>
    </cfRule>
  </conditionalFormatting>
  <conditionalFormatting sqref="T1144">
    <cfRule type="cellIs" dxfId="0" priority="3722" operator="equal">
      <formula>"欠"</formula>
    </cfRule>
  </conditionalFormatting>
  <conditionalFormatting sqref="U1144">
    <cfRule type="cellIs" dxfId="0" priority="3642" operator="equal">
      <formula>"欠"</formula>
    </cfRule>
  </conditionalFormatting>
  <conditionalFormatting sqref="AL1144:AM1144">
    <cfRule type="cellIs" dxfId="1" priority="3662" operator="equal">
      <formula>"未完成"</formula>
    </cfRule>
    <cfRule type="cellIs" dxfId="0" priority="3682" operator="equal">
      <formula>"未完成"</formula>
    </cfRule>
  </conditionalFormatting>
  <conditionalFormatting sqref="AN1144">
    <cfRule type="cellIs" dxfId="0" priority="3762" operator="equal">
      <formula>"欠"</formula>
    </cfRule>
  </conditionalFormatting>
  <conditionalFormatting sqref="R1145">
    <cfRule type="containsText" dxfId="0" priority="3573" operator="between" text="欠">
      <formula>NOT(ISERROR(SEARCH("欠",R1145)))</formula>
    </cfRule>
    <cfRule type="cellIs" dxfId="0" priority="3574" operator="equal">
      <formula>"欠"</formula>
    </cfRule>
  </conditionalFormatting>
  <conditionalFormatting sqref="S1145">
    <cfRule type="cellIs" dxfId="0" priority="3578" operator="equal">
      <formula>"欠"</formula>
    </cfRule>
  </conditionalFormatting>
  <conditionalFormatting sqref="T1145">
    <cfRule type="cellIs" dxfId="0" priority="3579" operator="equal">
      <formula>"欠"</formula>
    </cfRule>
  </conditionalFormatting>
  <conditionalFormatting sqref="U1145">
    <cfRule type="cellIs" dxfId="0" priority="3575" operator="equal">
      <formula>"欠"</formula>
    </cfRule>
  </conditionalFormatting>
  <conditionalFormatting sqref="AL1145:AM1145">
    <cfRule type="cellIs" dxfId="1" priority="3576" operator="equal">
      <formula>"未完成"</formula>
    </cfRule>
    <cfRule type="cellIs" dxfId="0" priority="3577" operator="equal">
      <formula>"未完成"</formula>
    </cfRule>
  </conditionalFormatting>
  <conditionalFormatting sqref="AN1145">
    <cfRule type="cellIs" dxfId="0" priority="3581" operator="equal">
      <formula>"欠"</formula>
    </cfRule>
  </conditionalFormatting>
  <conditionalFormatting sqref="R1146">
    <cfRule type="containsText" dxfId="0" priority="3485" operator="between" text="欠">
      <formula>NOT(ISERROR(SEARCH("欠",R1146)))</formula>
    </cfRule>
    <cfRule type="cellIs" dxfId="0" priority="3496" operator="equal">
      <formula>"欠"</formula>
    </cfRule>
  </conditionalFormatting>
  <conditionalFormatting sqref="S1146">
    <cfRule type="cellIs" dxfId="0" priority="3540" operator="equal">
      <formula>"欠"</formula>
    </cfRule>
  </conditionalFormatting>
  <conditionalFormatting sqref="T1146">
    <cfRule type="cellIs" dxfId="0" priority="3551" operator="equal">
      <formula>"欠"</formula>
    </cfRule>
  </conditionalFormatting>
  <conditionalFormatting sqref="U1146">
    <cfRule type="cellIs" dxfId="0" priority="3507" operator="equal">
      <formula>"欠"</formula>
    </cfRule>
  </conditionalFormatting>
  <conditionalFormatting sqref="AI1146">
    <cfRule type="cellIs" dxfId="0" priority="3562" operator="equal">
      <formula>"未完成"</formula>
    </cfRule>
  </conditionalFormatting>
  <conditionalFormatting sqref="AL1146:AM1146">
    <cfRule type="cellIs" dxfId="1" priority="3518" operator="equal">
      <formula>"未完成"</formula>
    </cfRule>
    <cfRule type="cellIs" dxfId="0" priority="3529" operator="equal">
      <formula>"未完成"</formula>
    </cfRule>
  </conditionalFormatting>
  <conditionalFormatting sqref="AN1146">
    <cfRule type="cellIs" dxfId="0" priority="3571" operator="equal">
      <formula>"欠"</formula>
    </cfRule>
  </conditionalFormatting>
  <conditionalFormatting sqref="R1147">
    <cfRule type="containsText" dxfId="0" priority="3484" operator="between" text="欠">
      <formula>NOT(ISERROR(SEARCH("欠",R1147)))</formula>
    </cfRule>
    <cfRule type="cellIs" dxfId="0" priority="3495" operator="equal">
      <formula>"欠"</formula>
    </cfRule>
  </conditionalFormatting>
  <conditionalFormatting sqref="S1147">
    <cfRule type="cellIs" dxfId="0" priority="3539" operator="equal">
      <formula>"欠"</formula>
    </cfRule>
  </conditionalFormatting>
  <conditionalFormatting sqref="T1147">
    <cfRule type="cellIs" dxfId="0" priority="3550" operator="equal">
      <formula>"欠"</formula>
    </cfRule>
  </conditionalFormatting>
  <conditionalFormatting sqref="U1147">
    <cfRule type="cellIs" dxfId="0" priority="3506" operator="equal">
      <formula>"欠"</formula>
    </cfRule>
  </conditionalFormatting>
  <conditionalFormatting sqref="AI1147">
    <cfRule type="cellIs" dxfId="0" priority="3561" operator="equal">
      <formula>"未完成"</formula>
    </cfRule>
  </conditionalFormatting>
  <conditionalFormatting sqref="AL1147:AM1147">
    <cfRule type="cellIs" dxfId="1" priority="3517" operator="equal">
      <formula>"未完成"</formula>
    </cfRule>
    <cfRule type="cellIs" dxfId="0" priority="3528" operator="equal">
      <formula>"未完成"</formula>
    </cfRule>
  </conditionalFormatting>
  <conditionalFormatting sqref="AN1147">
    <cfRule type="cellIs" dxfId="0" priority="3570" operator="equal">
      <formula>"欠"</formula>
    </cfRule>
  </conditionalFormatting>
  <conditionalFormatting sqref="R1148">
    <cfRule type="containsText" dxfId="0" priority="3483" operator="between" text="欠">
      <formula>NOT(ISERROR(SEARCH("欠",R1148)))</formula>
    </cfRule>
    <cfRule type="cellIs" dxfId="0" priority="3494" operator="equal">
      <formula>"欠"</formula>
    </cfRule>
  </conditionalFormatting>
  <conditionalFormatting sqref="S1148">
    <cfRule type="cellIs" dxfId="0" priority="3538" operator="equal">
      <formula>"欠"</formula>
    </cfRule>
  </conditionalFormatting>
  <conditionalFormatting sqref="T1148">
    <cfRule type="cellIs" dxfId="0" priority="3549" operator="equal">
      <formula>"欠"</formula>
    </cfRule>
  </conditionalFormatting>
  <conditionalFormatting sqref="U1148">
    <cfRule type="cellIs" dxfId="0" priority="3505" operator="equal">
      <formula>"欠"</formula>
    </cfRule>
  </conditionalFormatting>
  <conditionalFormatting sqref="AI1148">
    <cfRule type="cellIs" dxfId="0" priority="3560" operator="equal">
      <formula>"未完成"</formula>
    </cfRule>
  </conditionalFormatting>
  <conditionalFormatting sqref="AL1148:AM1148">
    <cfRule type="cellIs" dxfId="1" priority="3516" operator="equal">
      <formula>"未完成"</formula>
    </cfRule>
    <cfRule type="cellIs" dxfId="0" priority="3527" operator="equal">
      <formula>"未完成"</formula>
    </cfRule>
  </conditionalFormatting>
  <conditionalFormatting sqref="AN1148">
    <cfRule type="cellIs" dxfId="0" priority="3569" operator="equal">
      <formula>"欠"</formula>
    </cfRule>
  </conditionalFormatting>
  <conditionalFormatting sqref="R1149">
    <cfRule type="containsText" dxfId="0" priority="3482" operator="between" text="欠">
      <formula>NOT(ISERROR(SEARCH("欠",R1149)))</formula>
    </cfRule>
    <cfRule type="cellIs" dxfId="0" priority="3493" operator="equal">
      <formula>"欠"</formula>
    </cfRule>
  </conditionalFormatting>
  <conditionalFormatting sqref="S1149">
    <cfRule type="cellIs" dxfId="0" priority="3537" operator="equal">
      <formula>"欠"</formula>
    </cfRule>
  </conditionalFormatting>
  <conditionalFormatting sqref="T1149">
    <cfRule type="cellIs" dxfId="0" priority="3548" operator="equal">
      <formula>"欠"</formula>
    </cfRule>
  </conditionalFormatting>
  <conditionalFormatting sqref="U1149">
    <cfRule type="cellIs" dxfId="0" priority="3504" operator="equal">
      <formula>"欠"</formula>
    </cfRule>
  </conditionalFormatting>
  <conditionalFormatting sqref="AI1149">
    <cfRule type="cellIs" dxfId="0" priority="3559" operator="equal">
      <formula>"未完成"</formula>
    </cfRule>
  </conditionalFormatting>
  <conditionalFormatting sqref="AL1149:AM1149">
    <cfRule type="cellIs" dxfId="1" priority="3515" operator="equal">
      <formula>"未完成"</formula>
    </cfRule>
    <cfRule type="cellIs" dxfId="0" priority="3526" operator="equal">
      <formula>"未完成"</formula>
    </cfRule>
  </conditionalFormatting>
  <conditionalFormatting sqref="AN1149">
    <cfRule type="cellIs" dxfId="0" priority="3568" operator="equal">
      <formula>"欠"</formula>
    </cfRule>
  </conditionalFormatting>
  <conditionalFormatting sqref="R1150">
    <cfRule type="containsText" dxfId="0" priority="3481" operator="between" text="欠">
      <formula>NOT(ISERROR(SEARCH("欠",R1150)))</formula>
    </cfRule>
    <cfRule type="cellIs" dxfId="0" priority="3492" operator="equal">
      <formula>"欠"</formula>
    </cfRule>
  </conditionalFormatting>
  <conditionalFormatting sqref="S1150">
    <cfRule type="cellIs" dxfId="0" priority="3536" operator="equal">
      <formula>"欠"</formula>
    </cfRule>
  </conditionalFormatting>
  <conditionalFormatting sqref="T1150">
    <cfRule type="cellIs" dxfId="0" priority="3547" operator="equal">
      <formula>"欠"</formula>
    </cfRule>
  </conditionalFormatting>
  <conditionalFormatting sqref="U1150">
    <cfRule type="cellIs" dxfId="0" priority="3503" operator="equal">
      <formula>"欠"</formula>
    </cfRule>
  </conditionalFormatting>
  <conditionalFormatting sqref="AI1150">
    <cfRule type="cellIs" dxfId="0" priority="3558" operator="equal">
      <formula>"未完成"</formula>
    </cfRule>
  </conditionalFormatting>
  <conditionalFormatting sqref="AL1150:AM1150">
    <cfRule type="cellIs" dxfId="1" priority="3514" operator="equal">
      <formula>"未完成"</formula>
    </cfRule>
    <cfRule type="cellIs" dxfId="0" priority="3525" operator="equal">
      <formula>"未完成"</formula>
    </cfRule>
  </conditionalFormatting>
  <conditionalFormatting sqref="AN1150">
    <cfRule type="cellIs" dxfId="0" priority="3567" operator="equal">
      <formula>"欠"</formula>
    </cfRule>
  </conditionalFormatting>
  <conditionalFormatting sqref="R1151">
    <cfRule type="containsText" dxfId="0" priority="3480" operator="between" text="欠">
      <formula>NOT(ISERROR(SEARCH("欠",R1151)))</formula>
    </cfRule>
    <cfRule type="cellIs" dxfId="0" priority="3491" operator="equal">
      <formula>"欠"</formula>
    </cfRule>
  </conditionalFormatting>
  <conditionalFormatting sqref="S1151">
    <cfRule type="cellIs" dxfId="0" priority="3535" operator="equal">
      <formula>"欠"</formula>
    </cfRule>
  </conditionalFormatting>
  <conditionalFormatting sqref="T1151">
    <cfRule type="cellIs" dxfId="0" priority="3546" operator="equal">
      <formula>"欠"</formula>
    </cfRule>
  </conditionalFormatting>
  <conditionalFormatting sqref="U1151">
    <cfRule type="cellIs" dxfId="0" priority="3502" operator="equal">
      <formula>"欠"</formula>
    </cfRule>
  </conditionalFormatting>
  <conditionalFormatting sqref="AI1151">
    <cfRule type="cellIs" dxfId="0" priority="3557" operator="equal">
      <formula>"未完成"</formula>
    </cfRule>
  </conditionalFormatting>
  <conditionalFormatting sqref="AL1151:AM1151">
    <cfRule type="cellIs" dxfId="1" priority="3513" operator="equal">
      <formula>"未完成"</formula>
    </cfRule>
    <cfRule type="cellIs" dxfId="0" priority="3524" operator="equal">
      <formula>"未完成"</formula>
    </cfRule>
  </conditionalFormatting>
  <conditionalFormatting sqref="AN1151">
    <cfRule type="cellIs" dxfId="0" priority="3566" operator="equal">
      <formula>"欠"</formula>
    </cfRule>
  </conditionalFormatting>
  <conditionalFormatting sqref="R1152">
    <cfRule type="containsText" dxfId="0" priority="3479" operator="between" text="欠">
      <formula>NOT(ISERROR(SEARCH("欠",R1152)))</formula>
    </cfRule>
    <cfRule type="cellIs" dxfId="0" priority="3490" operator="equal">
      <formula>"欠"</formula>
    </cfRule>
  </conditionalFormatting>
  <conditionalFormatting sqref="S1152">
    <cfRule type="cellIs" dxfId="0" priority="3534" operator="equal">
      <formula>"欠"</formula>
    </cfRule>
  </conditionalFormatting>
  <conditionalFormatting sqref="T1152">
    <cfRule type="cellIs" dxfId="0" priority="3545" operator="equal">
      <formula>"欠"</formula>
    </cfRule>
  </conditionalFormatting>
  <conditionalFormatting sqref="U1152">
    <cfRule type="cellIs" dxfId="0" priority="3501" operator="equal">
      <formula>"欠"</formula>
    </cfRule>
  </conditionalFormatting>
  <conditionalFormatting sqref="AI1152">
    <cfRule type="cellIs" dxfId="0" priority="3556" operator="equal">
      <formula>"未完成"</formula>
    </cfRule>
  </conditionalFormatting>
  <conditionalFormatting sqref="AL1152:AM1152">
    <cfRule type="cellIs" dxfId="1" priority="3512" operator="equal">
      <formula>"未完成"</formula>
    </cfRule>
    <cfRule type="cellIs" dxfId="0" priority="3523" operator="equal">
      <formula>"未完成"</formula>
    </cfRule>
  </conditionalFormatting>
  <conditionalFormatting sqref="R1153">
    <cfRule type="containsText" dxfId="0" priority="3478" operator="between" text="欠">
      <formula>NOT(ISERROR(SEARCH("欠",R1153)))</formula>
    </cfRule>
    <cfRule type="cellIs" dxfId="0" priority="3489" operator="equal">
      <formula>"欠"</formula>
    </cfRule>
  </conditionalFormatting>
  <conditionalFormatting sqref="S1153">
    <cfRule type="cellIs" dxfId="0" priority="3533" operator="equal">
      <formula>"欠"</formula>
    </cfRule>
  </conditionalFormatting>
  <conditionalFormatting sqref="T1153">
    <cfRule type="cellIs" dxfId="0" priority="3544" operator="equal">
      <formula>"欠"</formula>
    </cfRule>
  </conditionalFormatting>
  <conditionalFormatting sqref="U1153">
    <cfRule type="cellIs" dxfId="0" priority="3500" operator="equal">
      <formula>"欠"</formula>
    </cfRule>
  </conditionalFormatting>
  <conditionalFormatting sqref="AI1153">
    <cfRule type="cellIs" dxfId="0" priority="3555" operator="equal">
      <formula>"未完成"</formula>
    </cfRule>
  </conditionalFormatting>
  <conditionalFormatting sqref="AL1153:AM1153">
    <cfRule type="cellIs" dxfId="1" priority="3511" operator="equal">
      <formula>"未完成"</formula>
    </cfRule>
    <cfRule type="cellIs" dxfId="0" priority="3522" operator="equal">
      <formula>"未完成"</formula>
    </cfRule>
  </conditionalFormatting>
  <conditionalFormatting sqref="R1154">
    <cfRule type="containsText" dxfId="0" priority="3477" operator="between" text="欠">
      <formula>NOT(ISERROR(SEARCH("欠",R1154)))</formula>
    </cfRule>
    <cfRule type="cellIs" dxfId="0" priority="3488" operator="equal">
      <formula>"欠"</formula>
    </cfRule>
  </conditionalFormatting>
  <conditionalFormatting sqref="S1154">
    <cfRule type="cellIs" dxfId="0" priority="3532" operator="equal">
      <formula>"欠"</formula>
    </cfRule>
  </conditionalFormatting>
  <conditionalFormatting sqref="T1154">
    <cfRule type="cellIs" dxfId="0" priority="3543" operator="equal">
      <formula>"欠"</formula>
    </cfRule>
  </conditionalFormatting>
  <conditionalFormatting sqref="U1154">
    <cfRule type="cellIs" dxfId="0" priority="3499" operator="equal">
      <formula>"欠"</formula>
    </cfRule>
  </conditionalFormatting>
  <conditionalFormatting sqref="AI1154">
    <cfRule type="cellIs" dxfId="0" priority="3554" operator="equal">
      <formula>"未完成"</formula>
    </cfRule>
  </conditionalFormatting>
  <conditionalFormatting sqref="AL1154:AM1154">
    <cfRule type="cellIs" dxfId="1" priority="3510" operator="equal">
      <formula>"未完成"</formula>
    </cfRule>
    <cfRule type="cellIs" dxfId="0" priority="3521" operator="equal">
      <formula>"未完成"</formula>
    </cfRule>
  </conditionalFormatting>
  <conditionalFormatting sqref="AN1154">
    <cfRule type="cellIs" dxfId="0" priority="3565" operator="equal">
      <formula>"欠"</formula>
    </cfRule>
  </conditionalFormatting>
  <conditionalFormatting sqref="R1155">
    <cfRule type="containsText" dxfId="0" priority="3476" operator="between" text="欠">
      <formula>NOT(ISERROR(SEARCH("欠",R1155)))</formula>
    </cfRule>
    <cfRule type="cellIs" dxfId="0" priority="3487" operator="equal">
      <formula>"欠"</formula>
    </cfRule>
  </conditionalFormatting>
  <conditionalFormatting sqref="S1155">
    <cfRule type="cellIs" dxfId="0" priority="3531" operator="equal">
      <formula>"欠"</formula>
    </cfRule>
  </conditionalFormatting>
  <conditionalFormatting sqref="T1155">
    <cfRule type="cellIs" dxfId="0" priority="3542" operator="equal">
      <formula>"欠"</formula>
    </cfRule>
  </conditionalFormatting>
  <conditionalFormatting sqref="U1155">
    <cfRule type="cellIs" dxfId="0" priority="3498" operator="equal">
      <formula>"欠"</formula>
    </cfRule>
  </conditionalFormatting>
  <conditionalFormatting sqref="AL1155:AM1155">
    <cfRule type="cellIs" dxfId="1" priority="3509" operator="equal">
      <formula>"未完成"</formula>
    </cfRule>
    <cfRule type="cellIs" dxfId="0" priority="3520" operator="equal">
      <formula>"未完成"</formula>
    </cfRule>
  </conditionalFormatting>
  <conditionalFormatting sqref="AN1155">
    <cfRule type="cellIs" dxfId="0" priority="3564" operator="equal">
      <formula>"欠"</formula>
    </cfRule>
  </conditionalFormatting>
  <conditionalFormatting sqref="R1156">
    <cfRule type="containsText" dxfId="0" priority="3475" operator="between" text="欠">
      <formula>NOT(ISERROR(SEARCH("欠",R1156)))</formula>
    </cfRule>
    <cfRule type="cellIs" dxfId="0" priority="3486" operator="equal">
      <formula>"欠"</formula>
    </cfRule>
  </conditionalFormatting>
  <conditionalFormatting sqref="S1156">
    <cfRule type="cellIs" dxfId="0" priority="3530" operator="equal">
      <formula>"欠"</formula>
    </cfRule>
  </conditionalFormatting>
  <conditionalFormatting sqref="T1156">
    <cfRule type="cellIs" dxfId="0" priority="3541" operator="equal">
      <formula>"欠"</formula>
    </cfRule>
  </conditionalFormatting>
  <conditionalFormatting sqref="U1156">
    <cfRule type="cellIs" dxfId="0" priority="3497" operator="equal">
      <formula>"欠"</formula>
    </cfRule>
  </conditionalFormatting>
  <conditionalFormatting sqref="AI1156">
    <cfRule type="cellIs" dxfId="0" priority="3552" operator="equal">
      <formula>"未完成"</formula>
    </cfRule>
  </conditionalFormatting>
  <conditionalFormatting sqref="AL1156:AM1156">
    <cfRule type="cellIs" dxfId="1" priority="3508" operator="equal">
      <formula>"未完成"</formula>
    </cfRule>
    <cfRule type="cellIs" dxfId="0" priority="3519" operator="equal">
      <formula>"未完成"</formula>
    </cfRule>
  </conditionalFormatting>
  <conditionalFormatting sqref="AN1156">
    <cfRule type="cellIs" dxfId="0" priority="3563" operator="equal">
      <formula>"欠"</formula>
    </cfRule>
  </conditionalFormatting>
  <conditionalFormatting sqref="R1159">
    <cfRule type="containsText" dxfId="0" priority="5814" operator="between" text="欠">
      <formula>NOT(ISERROR(SEARCH("欠",R1159)))</formula>
    </cfRule>
    <cfRule type="cellIs" dxfId="0" priority="5815" operator="equal">
      <formula>"欠"</formula>
    </cfRule>
  </conditionalFormatting>
  <conditionalFormatting sqref="S1159">
    <cfRule type="cellIs" dxfId="0" priority="5816" operator="equal">
      <formula>"欠"</formula>
    </cfRule>
  </conditionalFormatting>
  <conditionalFormatting sqref="U1159">
    <cfRule type="cellIs" dxfId="0" priority="5817" operator="equal">
      <formula>"欠"</formula>
    </cfRule>
  </conditionalFormatting>
  <conditionalFormatting sqref="AL1159:AM1159">
    <cfRule type="cellIs" dxfId="1" priority="5818" operator="equal">
      <formula>"未完成"</formula>
    </cfRule>
    <cfRule type="cellIs" dxfId="0" priority="5819" operator="equal">
      <formula>"未完成"</formula>
    </cfRule>
  </conditionalFormatting>
  <conditionalFormatting sqref="U1160">
    <cfRule type="cellIs" dxfId="0" priority="5124" operator="equal">
      <formula>"欠"</formula>
    </cfRule>
  </conditionalFormatting>
  <conditionalFormatting sqref="AL1160">
    <cfRule type="cellIs" dxfId="1" priority="3857" operator="equal">
      <formula>"未完成"</formula>
    </cfRule>
    <cfRule type="cellIs" dxfId="0" priority="3858" operator="equal">
      <formula>"未完成"</formula>
    </cfRule>
  </conditionalFormatting>
  <conditionalFormatting sqref="AM1160">
    <cfRule type="cellIs" dxfId="1" priority="5126" operator="equal">
      <formula>"未完成"</formula>
    </cfRule>
    <cfRule type="cellIs" dxfId="0" priority="5128" operator="equal">
      <formula>"未完成"</formula>
    </cfRule>
  </conditionalFormatting>
  <conditionalFormatting sqref="AN1160">
    <cfRule type="cellIs" dxfId="0" priority="5131" operator="equal">
      <formula>"欠"</formula>
    </cfRule>
  </conditionalFormatting>
  <conditionalFormatting sqref="R1162">
    <cfRule type="containsText" dxfId="0" priority="4679" operator="between" text="欠">
      <formula>NOT(ISERROR(SEARCH("欠",R1162)))</formula>
    </cfRule>
    <cfRule type="cellIs" dxfId="0" priority="4680" operator="equal">
      <formula>"欠"</formula>
    </cfRule>
  </conditionalFormatting>
  <conditionalFormatting sqref="S1162">
    <cfRule type="cellIs" dxfId="0" priority="4691" operator="equal">
      <formula>"欠"</formula>
    </cfRule>
  </conditionalFormatting>
  <conditionalFormatting sqref="U1162">
    <cfRule type="cellIs" dxfId="0" priority="4682" operator="equal">
      <formula>"欠"</formula>
    </cfRule>
  </conditionalFormatting>
  <conditionalFormatting sqref="AN1162">
    <cfRule type="cellIs" dxfId="0" priority="4689" operator="equal">
      <formula>"欠"</formula>
    </cfRule>
  </conditionalFormatting>
  <conditionalFormatting sqref="R1164">
    <cfRule type="containsText" dxfId="0" priority="3974" operator="between" text="欠">
      <formula>NOT(ISERROR(SEARCH("欠",R1164)))</formula>
    </cfRule>
    <cfRule type="cellIs" dxfId="0" priority="3975" operator="equal">
      <formula>"欠"</formula>
    </cfRule>
  </conditionalFormatting>
  <conditionalFormatting sqref="S1164">
    <cfRule type="cellIs" dxfId="0" priority="3968" operator="equal">
      <formula>"欠"</formula>
    </cfRule>
  </conditionalFormatting>
  <conditionalFormatting sqref="T1164">
    <cfRule type="cellIs" dxfId="0" priority="3969" operator="equal">
      <formula>"欠"</formula>
    </cfRule>
  </conditionalFormatting>
  <conditionalFormatting sqref="U1164">
    <cfRule type="cellIs" dxfId="0" priority="3970" operator="equal">
      <formula>"欠"</formula>
    </cfRule>
  </conditionalFormatting>
  <conditionalFormatting sqref="AL1164:AM1164">
    <cfRule type="cellIs" dxfId="1" priority="3971" operator="equal">
      <formula>"未完成"</formula>
    </cfRule>
    <cfRule type="cellIs" dxfId="0" priority="3972" operator="equal">
      <formula>"未完成"</formula>
    </cfRule>
  </conditionalFormatting>
  <conditionalFormatting sqref="AN1164">
    <cfRule type="cellIs" dxfId="0" priority="3973" operator="equal">
      <formula>"欠"</formula>
    </cfRule>
  </conditionalFormatting>
  <conditionalFormatting sqref="R1170">
    <cfRule type="containsText" dxfId="0" priority="5103" operator="between" text="欠">
      <formula>NOT(ISERROR(SEARCH("欠",R1170)))</formula>
    </cfRule>
    <cfRule type="cellIs" dxfId="0" priority="5107" operator="equal">
      <formula>"欠"</formula>
    </cfRule>
  </conditionalFormatting>
  <conditionalFormatting sqref="S1170">
    <cfRule type="cellIs" dxfId="0" priority="5108" operator="equal">
      <formula>"欠"</formula>
    </cfRule>
  </conditionalFormatting>
  <conditionalFormatting sqref="U1170">
    <cfRule type="cellIs" dxfId="0" priority="5106" operator="equal">
      <formula>"欠"</formula>
    </cfRule>
  </conditionalFormatting>
  <conditionalFormatting sqref="AL1170:AM1170">
    <cfRule type="cellIs" dxfId="1" priority="5104" operator="equal">
      <formula>"未完成"</formula>
    </cfRule>
    <cfRule type="cellIs" dxfId="0" priority="5105" operator="equal">
      <formula>"未完成"</formula>
    </cfRule>
  </conditionalFormatting>
  <conditionalFormatting sqref="AN1170">
    <cfRule type="cellIs" dxfId="0" priority="5109" operator="equal">
      <formula>"欠"</formula>
    </cfRule>
  </conditionalFormatting>
  <conditionalFormatting sqref="U1171">
    <cfRule type="cellIs" dxfId="0" priority="4661" operator="equal">
      <formula>"欠"</formula>
    </cfRule>
  </conditionalFormatting>
  <conditionalFormatting sqref="AL1171:AM1171">
    <cfRule type="cellIs" dxfId="1" priority="4663" operator="equal">
      <formula>"未完成"</formula>
    </cfRule>
    <cfRule type="cellIs" dxfId="0" priority="4665" operator="equal">
      <formula>"未完成"</formula>
    </cfRule>
  </conditionalFormatting>
  <conditionalFormatting sqref="AN1171">
    <cfRule type="cellIs" dxfId="0" priority="4668" operator="equal">
      <formula>"欠"</formula>
    </cfRule>
  </conditionalFormatting>
  <conditionalFormatting sqref="U1172">
    <cfRule type="cellIs" dxfId="0" priority="4660" operator="equal">
      <formula>"欠"</formula>
    </cfRule>
  </conditionalFormatting>
  <conditionalFormatting sqref="AL1172:AM1172">
    <cfRule type="cellIs" dxfId="1" priority="4662" operator="equal">
      <formula>"未完成"</formula>
    </cfRule>
    <cfRule type="cellIs" dxfId="0" priority="4664" operator="equal">
      <formula>"未完成"</formula>
    </cfRule>
  </conditionalFormatting>
  <conditionalFormatting sqref="AN1172">
    <cfRule type="cellIs" dxfId="0" priority="4667" operator="equal">
      <formula>"欠"</formula>
    </cfRule>
  </conditionalFormatting>
  <conditionalFormatting sqref="U1173">
    <cfRule type="cellIs" dxfId="0" priority="5094" operator="equal">
      <formula>"欠"</formula>
    </cfRule>
  </conditionalFormatting>
  <conditionalFormatting sqref="AL1173:AM1173">
    <cfRule type="cellIs" dxfId="1" priority="5096" operator="equal">
      <formula>"未完成"</formula>
    </cfRule>
    <cfRule type="cellIs" dxfId="0" priority="5098" operator="equal">
      <formula>"未完成"</formula>
    </cfRule>
  </conditionalFormatting>
  <conditionalFormatting sqref="R1175">
    <cfRule type="containsText" dxfId="0" priority="4648" operator="between" text="欠">
      <formula>NOT(ISERROR(SEARCH("欠",R1175)))</formula>
    </cfRule>
    <cfRule type="cellIs" dxfId="0" priority="4649" operator="equal">
      <formula>"欠"</formula>
    </cfRule>
  </conditionalFormatting>
  <conditionalFormatting sqref="S1175">
    <cfRule type="cellIs" dxfId="0" priority="4656" operator="equal">
      <formula>"欠"</formula>
    </cfRule>
  </conditionalFormatting>
  <conditionalFormatting sqref="T1175">
    <cfRule type="containsText" dxfId="0" priority="4653" operator="between" text="欠">
      <formula>NOT(ISERROR(SEARCH("欠",T1175)))</formula>
    </cfRule>
    <cfRule type="cellIs" dxfId="0" priority="4655" operator="equal">
      <formula>"欠"</formula>
    </cfRule>
  </conditionalFormatting>
  <conditionalFormatting sqref="R1178">
    <cfRule type="containsText" dxfId="0" priority="4611" operator="between" text="欠">
      <formula>NOT(ISERROR(SEARCH("欠",R1178)))</formula>
    </cfRule>
    <cfRule type="cellIs" dxfId="0" priority="4612" operator="equal">
      <formula>"欠"</formula>
    </cfRule>
  </conditionalFormatting>
  <conditionalFormatting sqref="S1178">
    <cfRule type="cellIs" dxfId="0" priority="4613" operator="equal">
      <formula>"欠"</formula>
    </cfRule>
  </conditionalFormatting>
  <conditionalFormatting sqref="T1178">
    <cfRule type="containsText" dxfId="0" priority="4617" operator="between" text="欠">
      <formula>NOT(ISERROR(SEARCH("欠",T1178)))</formula>
    </cfRule>
    <cfRule type="cellIs" dxfId="0" priority="4618" operator="equal">
      <formula>"欠"</formula>
    </cfRule>
  </conditionalFormatting>
  <conditionalFormatting sqref="AI1178">
    <cfRule type="cellIs" dxfId="0" priority="3977" operator="equal">
      <formula>"未完成"</formula>
    </cfRule>
  </conditionalFormatting>
  <conditionalFormatting sqref="S1179">
    <cfRule type="cellIs" dxfId="0" priority="6179" operator="equal">
      <formula>"欠"</formula>
    </cfRule>
  </conditionalFormatting>
  <conditionalFormatting sqref="R1180">
    <cfRule type="containsText" dxfId="0" priority="4624" operator="between" text="欠">
      <formula>NOT(ISERROR(SEARCH("欠",R1180)))</formula>
    </cfRule>
    <cfRule type="cellIs" dxfId="0" priority="4625" operator="equal">
      <formula>"欠"</formula>
    </cfRule>
  </conditionalFormatting>
  <conditionalFormatting sqref="S1180">
    <cfRule type="cellIs" dxfId="0" priority="4626" operator="equal">
      <formula>"欠"</formula>
    </cfRule>
  </conditionalFormatting>
  <conditionalFormatting sqref="T1180">
    <cfRule type="containsText" dxfId="0" priority="4630" operator="between" text="欠">
      <formula>NOT(ISERROR(SEARCH("欠",T1180)))</formula>
    </cfRule>
    <cfRule type="cellIs" dxfId="0" priority="4631" operator="equal">
      <formula>"欠"</formula>
    </cfRule>
  </conditionalFormatting>
  <conditionalFormatting sqref="T1181">
    <cfRule type="containsText" dxfId="0" priority="5099" operator="between" text="欠">
      <formula>NOT(ISERROR(SEARCH("欠",T1181)))</formula>
    </cfRule>
    <cfRule type="cellIs" dxfId="0" priority="5101" operator="equal">
      <formula>"欠"</formula>
    </cfRule>
  </conditionalFormatting>
  <conditionalFormatting sqref="R1182">
    <cfRule type="containsText" dxfId="0" priority="4676" operator="between" text="欠">
      <formula>NOT(ISERROR(SEARCH("欠",R1182)))</formula>
    </cfRule>
    <cfRule type="cellIs" dxfId="0" priority="4677" operator="equal">
      <formula>"欠"</formula>
    </cfRule>
  </conditionalFormatting>
  <conditionalFormatting sqref="R1184">
    <cfRule type="containsText" dxfId="0" priority="4674" operator="between" text="欠">
      <formula>NOT(ISERROR(SEARCH("欠",R1184)))</formula>
    </cfRule>
    <cfRule type="cellIs" dxfId="0" priority="4675" operator="equal">
      <formula>"欠"</formula>
    </cfRule>
  </conditionalFormatting>
  <conditionalFormatting sqref="U1184">
    <cfRule type="cellIs" dxfId="0" priority="4681" operator="equal">
      <formula>"欠"</formula>
    </cfRule>
  </conditionalFormatting>
  <conditionalFormatting sqref="AM1184">
    <cfRule type="cellIs" dxfId="1" priority="4683" operator="equal">
      <formula>"未完成"</formula>
    </cfRule>
    <cfRule type="cellIs" dxfId="0" priority="4685" operator="equal">
      <formula>"未完成"</formula>
    </cfRule>
  </conditionalFormatting>
  <conditionalFormatting sqref="AN1184">
    <cfRule type="cellIs" dxfId="0" priority="4688" operator="equal">
      <formula>"欠"</formula>
    </cfRule>
  </conditionalFormatting>
  <conditionalFormatting sqref="R1187">
    <cfRule type="containsText" dxfId="0" priority="2987" operator="between" text="欠">
      <formula>NOT(ISERROR(SEARCH("欠",R1187)))</formula>
    </cfRule>
    <cfRule type="cellIs" dxfId="0" priority="2988" operator="equal">
      <formula>"欠"</formula>
    </cfRule>
  </conditionalFormatting>
  <conditionalFormatting sqref="U1187">
    <cfRule type="cellIs" dxfId="0" priority="4644" operator="equal">
      <formula>"欠"</formula>
    </cfRule>
  </conditionalFormatting>
  <conditionalFormatting sqref="AL1187:AM1187">
    <cfRule type="cellIs" dxfId="1" priority="4645" operator="equal">
      <formula>"未完成"</formula>
    </cfRule>
    <cfRule type="cellIs" dxfId="0" priority="4646" operator="equal">
      <formula>"未完成"</formula>
    </cfRule>
  </conditionalFormatting>
  <conditionalFormatting sqref="AN1187">
    <cfRule type="cellIs" dxfId="0" priority="4643" operator="equal">
      <formula>"欠"</formula>
    </cfRule>
  </conditionalFormatting>
  <conditionalFormatting sqref="R1193">
    <cfRule type="containsText" dxfId="0" priority="3234" operator="between" text="欠">
      <formula>NOT(ISERROR(SEARCH("欠",R1193)))</formula>
    </cfRule>
    <cfRule type="cellIs" dxfId="0" priority="3236" operator="equal">
      <formula>"欠"</formula>
    </cfRule>
  </conditionalFormatting>
  <conditionalFormatting sqref="S1193">
    <cfRule type="cellIs" dxfId="0" priority="3238" operator="equal">
      <formula>"欠"</formula>
    </cfRule>
  </conditionalFormatting>
  <conditionalFormatting sqref="T1193">
    <cfRule type="containsText" dxfId="0" priority="3230" operator="between" text="欠">
      <formula>NOT(ISERROR(SEARCH("欠",T1193)))</formula>
    </cfRule>
    <cfRule type="cellIs" dxfId="0" priority="3232" operator="equal">
      <formula>"欠"</formula>
    </cfRule>
  </conditionalFormatting>
  <conditionalFormatting sqref="U1193">
    <cfRule type="cellIs" dxfId="0" priority="4633" operator="equal">
      <formula>"欠"</formula>
    </cfRule>
  </conditionalFormatting>
  <conditionalFormatting sqref="AM1193">
    <cfRule type="cellIs" dxfId="1" priority="4635" operator="equal">
      <formula>"未完成"</formula>
    </cfRule>
    <cfRule type="cellIs" dxfId="0" priority="4637" operator="equal">
      <formula>"未完成"</formula>
    </cfRule>
  </conditionalFormatting>
  <conditionalFormatting sqref="R1195">
    <cfRule type="containsText" dxfId="0" priority="3215" operator="between" text="欠">
      <formula>NOT(ISERROR(SEARCH("欠",R1195)))</formula>
    </cfRule>
    <cfRule type="cellIs" dxfId="0" priority="3216" operator="equal">
      <formula>"欠"</formula>
    </cfRule>
  </conditionalFormatting>
  <conditionalFormatting sqref="S1195">
    <cfRule type="cellIs" dxfId="0" priority="3217" operator="equal">
      <formula>"欠"</formula>
    </cfRule>
  </conditionalFormatting>
  <conditionalFormatting sqref="T1195">
    <cfRule type="containsText" dxfId="0" priority="3213" operator="between" text="欠">
      <formula>NOT(ISERROR(SEARCH("欠",T1195)))</formula>
    </cfRule>
    <cfRule type="cellIs" dxfId="0" priority="3214" operator="equal">
      <formula>"欠"</formula>
    </cfRule>
  </conditionalFormatting>
  <conditionalFormatting sqref="U1195">
    <cfRule type="cellIs" dxfId="0" priority="4606" operator="equal">
      <formula>"欠"</formula>
    </cfRule>
  </conditionalFormatting>
  <conditionalFormatting sqref="AL1195:AM1195">
    <cfRule type="cellIs" dxfId="1" priority="4607" operator="equal">
      <formula>"未完成"</formula>
    </cfRule>
    <cfRule type="cellIs" dxfId="0" priority="4608" operator="equal">
      <formula>"未完成"</formula>
    </cfRule>
  </conditionalFormatting>
  <conditionalFormatting sqref="R1196">
    <cfRule type="containsText" dxfId="0" priority="4043" operator="between" text="欠">
      <formula>NOT(ISERROR(SEARCH("欠",R1196)))</formula>
    </cfRule>
    <cfRule type="cellIs" dxfId="0" priority="4101" operator="equal">
      <formula>"欠"</formula>
    </cfRule>
  </conditionalFormatting>
  <conditionalFormatting sqref="T1196">
    <cfRule type="cellIs" dxfId="0" priority="4403" operator="equal">
      <formula>"欠"</formula>
    </cfRule>
  </conditionalFormatting>
  <conditionalFormatting sqref="U1196">
    <cfRule type="cellIs" dxfId="0" priority="4159" operator="equal">
      <formula>"欠"</formula>
    </cfRule>
  </conditionalFormatting>
  <conditionalFormatting sqref="AI1196">
    <cfRule type="cellIs" dxfId="0" priority="4464" operator="equal">
      <formula>"未完成"</formula>
    </cfRule>
  </conditionalFormatting>
  <conditionalFormatting sqref="AL1196:AM1196">
    <cfRule type="cellIs" dxfId="1" priority="4220" operator="equal">
      <formula>"未完成"</formula>
    </cfRule>
    <cfRule type="cellIs" dxfId="0" priority="4281" operator="equal">
      <formula>"未完成"</formula>
    </cfRule>
  </conditionalFormatting>
  <conditionalFormatting sqref="AN1196">
    <cfRule type="cellIs" dxfId="0" priority="4524" operator="equal">
      <formula>"欠"</formula>
    </cfRule>
  </conditionalFormatting>
  <conditionalFormatting sqref="U1199">
    <cfRule type="cellIs" dxfId="0" priority="4584" operator="equal">
      <formula>"欠"</formula>
    </cfRule>
  </conditionalFormatting>
  <conditionalFormatting sqref="AL1199:AM1199">
    <cfRule type="cellIs" dxfId="1" priority="4585" operator="equal">
      <formula>"未完成"</formula>
    </cfRule>
    <cfRule type="cellIs" dxfId="0" priority="4586" operator="equal">
      <formula>"未完成"</formula>
    </cfRule>
  </conditionalFormatting>
  <conditionalFormatting sqref="R1202">
    <cfRule type="containsText" dxfId="0" priority="2985" operator="between" text="欠">
      <formula>NOT(ISERROR(SEARCH("欠",R1202)))</formula>
    </cfRule>
    <cfRule type="cellIs" dxfId="0" priority="2986" operator="equal">
      <formula>"欠"</formula>
    </cfRule>
  </conditionalFormatting>
  <conditionalFormatting sqref="T1202">
    <cfRule type="containsText" dxfId="0" priority="3240" operator="between" text="欠">
      <formula>NOT(ISERROR(SEARCH("欠",T1202)))</formula>
    </cfRule>
    <cfRule type="cellIs" dxfId="0" priority="3241" operator="equal">
      <formula>"欠"</formula>
    </cfRule>
  </conditionalFormatting>
  <conditionalFormatting sqref="U1202">
    <cfRule type="cellIs" dxfId="0" priority="4639" operator="equal">
      <formula>"欠"</formula>
    </cfRule>
  </conditionalFormatting>
  <conditionalFormatting sqref="AL1202:AM1202">
    <cfRule type="cellIs" dxfId="1" priority="4640" operator="equal">
      <formula>"未完成"</formula>
    </cfRule>
    <cfRule type="cellIs" dxfId="0" priority="4641" operator="equal">
      <formula>"未完成"</formula>
    </cfRule>
  </conditionalFormatting>
  <conditionalFormatting sqref="AN1202">
    <cfRule type="cellIs" dxfId="0" priority="4642" operator="equal">
      <formula>"欠"</formula>
    </cfRule>
  </conditionalFormatting>
  <conditionalFormatting sqref="U1208">
    <cfRule type="cellIs" dxfId="0" priority="5809" operator="equal">
      <formula>"欠"</formula>
    </cfRule>
  </conditionalFormatting>
  <conditionalFormatting sqref="AL1208:AM1208">
    <cfRule type="cellIs" dxfId="1" priority="5811" operator="equal">
      <formula>"未完成"</formula>
    </cfRule>
    <cfRule type="cellIs" dxfId="0" priority="5813" operator="equal">
      <formula>"未完成"</formula>
    </cfRule>
  </conditionalFormatting>
  <conditionalFormatting sqref="U1209">
    <cfRule type="cellIs" dxfId="0" priority="5808" operator="equal">
      <formula>"欠"</formula>
    </cfRule>
  </conditionalFormatting>
  <conditionalFormatting sqref="AL1209:AM1209">
    <cfRule type="cellIs" dxfId="1" priority="5810" operator="equal">
      <formula>"未完成"</formula>
    </cfRule>
    <cfRule type="cellIs" dxfId="0" priority="5812" operator="equal">
      <formula>"未完成"</formula>
    </cfRule>
  </conditionalFormatting>
  <conditionalFormatting sqref="S1210">
    <cfRule type="cellIs" dxfId="0" priority="3221" operator="equal">
      <formula>"欠"</formula>
    </cfRule>
  </conditionalFormatting>
  <conditionalFormatting sqref="T1210">
    <cfRule type="containsText" dxfId="0" priority="2964" operator="between" text="欠">
      <formula>NOT(ISERROR(SEARCH("欠",T1210)))</formula>
    </cfRule>
    <cfRule type="cellIs" dxfId="0" priority="2965" operator="equal">
      <formula>"欠"</formula>
    </cfRule>
  </conditionalFormatting>
  <conditionalFormatting sqref="R1212">
    <cfRule type="containsText" dxfId="0" priority="2972" operator="between" text="欠">
      <formula>NOT(ISERROR(SEARCH("欠",R1212)))</formula>
    </cfRule>
    <cfRule type="cellIs" dxfId="0" priority="2973" operator="equal">
      <formula>"欠"</formula>
    </cfRule>
  </conditionalFormatting>
  <conditionalFormatting sqref="S1212">
    <cfRule type="cellIs" dxfId="0" priority="2974" operator="equal">
      <formula>"欠"</formula>
    </cfRule>
  </conditionalFormatting>
  <conditionalFormatting sqref="R1213">
    <cfRule type="containsText" dxfId="0" priority="3041" operator="between" text="欠">
      <formula>NOT(ISERROR(SEARCH("欠",R1213)))</formula>
    </cfRule>
    <cfRule type="cellIs" dxfId="0" priority="3042" operator="equal">
      <formula>"欠"</formula>
    </cfRule>
  </conditionalFormatting>
  <conditionalFormatting sqref="S1213">
    <cfRule type="cellIs" dxfId="0" priority="3045" operator="equal">
      <formula>"欠"</formula>
    </cfRule>
  </conditionalFormatting>
  <conditionalFormatting sqref="T1213">
    <cfRule type="containsText" dxfId="0" priority="3043" operator="between" text="欠">
      <formula>NOT(ISERROR(SEARCH("欠",T1213)))</formula>
    </cfRule>
    <cfRule type="cellIs" dxfId="0" priority="3044" operator="equal">
      <formula>"欠"</formula>
    </cfRule>
  </conditionalFormatting>
  <conditionalFormatting sqref="U1213">
    <cfRule type="cellIs" dxfId="0" priority="3358" operator="equal">
      <formula>"欠"</formula>
    </cfRule>
  </conditionalFormatting>
  <conditionalFormatting sqref="AL1213:AM1213">
    <cfRule type="cellIs" dxfId="1" priority="3359" operator="equal">
      <formula>"未完成"</formula>
    </cfRule>
    <cfRule type="cellIs" dxfId="0" priority="3360" operator="equal">
      <formula>"未完成"</formula>
    </cfRule>
  </conditionalFormatting>
  <conditionalFormatting sqref="R1214">
    <cfRule type="containsText" dxfId="0" priority="2981" operator="between" text="欠">
      <formula>NOT(ISERROR(SEARCH("欠",R1214)))</formula>
    </cfRule>
    <cfRule type="cellIs" dxfId="0" priority="2982" operator="equal">
      <formula>"欠"</formula>
    </cfRule>
  </conditionalFormatting>
  <conditionalFormatting sqref="AI1214">
    <cfRule type="cellIs" dxfId="0" priority="3980" operator="equal">
      <formula>"未完成"</formula>
    </cfRule>
  </conditionalFormatting>
  <conditionalFormatting sqref="R1215">
    <cfRule type="containsText" dxfId="0" priority="2983" operator="between" text="欠">
      <formula>NOT(ISERROR(SEARCH("欠",R1215)))</formula>
    </cfRule>
    <cfRule type="cellIs" dxfId="0" priority="2984" operator="equal">
      <formula>"欠"</formula>
    </cfRule>
  </conditionalFormatting>
  <conditionalFormatting sqref="AI1215">
    <cfRule type="cellIs" dxfId="0" priority="3979" operator="equal">
      <formula>"未完成"</formula>
    </cfRule>
  </conditionalFormatting>
  <conditionalFormatting sqref="AI1217">
    <cfRule type="cellIs" dxfId="0" priority="3978" operator="equal">
      <formula>"未完成"</formula>
    </cfRule>
  </conditionalFormatting>
  <conditionalFormatting sqref="R1222">
    <cfRule type="containsText" dxfId="0" priority="2977" operator="between" text="欠">
      <formula>NOT(ISERROR(SEARCH("欠",R1222)))</formula>
    </cfRule>
    <cfRule type="cellIs" dxfId="0" priority="2978" operator="equal">
      <formula>"欠"</formula>
    </cfRule>
  </conditionalFormatting>
  <conditionalFormatting sqref="T1222">
    <cfRule type="containsText" dxfId="0" priority="2975" operator="between" text="欠">
      <formula>NOT(ISERROR(SEARCH("欠",T1222)))</formula>
    </cfRule>
    <cfRule type="cellIs" dxfId="0" priority="2976" operator="equal">
      <formula>"欠"</formula>
    </cfRule>
  </conditionalFormatting>
  <conditionalFormatting sqref="S1232">
    <cfRule type="cellIs" dxfId="0" priority="3291" operator="equal">
      <formula>"欠"</formula>
    </cfRule>
  </conditionalFormatting>
  <conditionalFormatting sqref="T1232">
    <cfRule type="containsText" dxfId="0" priority="3289" operator="between" text="欠">
      <formula>NOT(ISERROR(SEARCH("欠",T1232)))</formula>
    </cfRule>
    <cfRule type="cellIs" dxfId="0" priority="3290" operator="equal">
      <formula>"欠"</formula>
    </cfRule>
  </conditionalFormatting>
  <conditionalFormatting sqref="AI1232">
    <cfRule type="cellIs" dxfId="0" priority="3861" operator="equal">
      <formula>"未完成"</formula>
    </cfRule>
  </conditionalFormatting>
  <conditionalFormatting sqref="R1233:S1233">
    <cfRule type="cellIs" dxfId="0" priority="3276" operator="equal">
      <formula>"欠"</formula>
    </cfRule>
  </conditionalFormatting>
  <conditionalFormatting sqref="R1233">
    <cfRule type="containsText" dxfId="0" priority="3275" operator="between" text="欠">
      <formula>NOT(ISERROR(SEARCH("欠",R1233)))</formula>
    </cfRule>
  </conditionalFormatting>
  <conditionalFormatting sqref="T1233">
    <cfRule type="containsText" dxfId="0" priority="3273" operator="between" text="欠">
      <formula>NOT(ISERROR(SEARCH("欠",T1233)))</formula>
    </cfRule>
    <cfRule type="cellIs" dxfId="0" priority="3274" operator="equal">
      <formula>"欠"</formula>
    </cfRule>
  </conditionalFormatting>
  <conditionalFormatting sqref="AF1241">
    <cfRule type="cellIs" dxfId="0" priority="3957" operator="equal">
      <formula>"未完成"</formula>
    </cfRule>
  </conditionalFormatting>
  <conditionalFormatting sqref="AL1241:AM1241">
    <cfRule type="cellIs" dxfId="1" priority="3958" operator="equal">
      <formula>"未完成"</formula>
    </cfRule>
    <cfRule type="cellIs" dxfId="0" priority="3959" operator="equal">
      <formula>"未完成"</formula>
    </cfRule>
  </conditionalFormatting>
  <conditionalFormatting sqref="AN1241">
    <cfRule type="cellIs" dxfId="0" priority="3960" operator="equal">
      <formula>"欠"</formula>
    </cfRule>
  </conditionalFormatting>
  <conditionalFormatting sqref="R1243">
    <cfRule type="containsText" dxfId="0" priority="3161" operator="between" text="欠">
      <formula>NOT(ISERROR(SEARCH("欠",R1243)))</formula>
    </cfRule>
    <cfRule type="cellIs" dxfId="0" priority="3162" operator="equal">
      <formula>"欠"</formula>
    </cfRule>
  </conditionalFormatting>
  <conditionalFormatting sqref="T1243">
    <cfRule type="containsText" dxfId="0" priority="3163" operator="between" text="欠">
      <formula>NOT(ISERROR(SEARCH("欠",T1243)))</formula>
    </cfRule>
    <cfRule type="cellIs" dxfId="0" priority="3164" operator="equal">
      <formula>"欠"</formula>
    </cfRule>
  </conditionalFormatting>
  <conditionalFormatting sqref="U1243">
    <cfRule type="cellIs" dxfId="0" priority="3953" operator="equal">
      <formula>"欠"</formula>
    </cfRule>
  </conditionalFormatting>
  <conditionalFormatting sqref="AL1243:AM1243">
    <cfRule type="cellIs" dxfId="1" priority="3954" operator="equal">
      <formula>"未完成"</formula>
    </cfRule>
    <cfRule type="cellIs" dxfId="0" priority="3955" operator="equal">
      <formula>"未完成"</formula>
    </cfRule>
  </conditionalFormatting>
  <conditionalFormatting sqref="AN1243">
    <cfRule type="cellIs" dxfId="0" priority="3956" operator="equal">
      <formula>"欠"</formula>
    </cfRule>
  </conditionalFormatting>
  <conditionalFormatting sqref="R1244">
    <cfRule type="containsText" dxfId="0" priority="3155" operator="between" text="欠">
      <formula>NOT(ISERROR(SEARCH("欠",R1244)))</formula>
    </cfRule>
    <cfRule type="cellIs" dxfId="0" priority="3156" operator="equal">
      <formula>"欠"</formula>
    </cfRule>
  </conditionalFormatting>
  <conditionalFormatting sqref="S1244">
    <cfRule type="cellIs" dxfId="0" priority="3157" operator="equal">
      <formula>"欠"</formula>
    </cfRule>
  </conditionalFormatting>
  <conditionalFormatting sqref="AI1245">
    <cfRule type="cellIs" dxfId="0" priority="3859" operator="equal">
      <formula>"未完成"</formula>
    </cfRule>
  </conditionalFormatting>
  <conditionalFormatting sqref="R1251">
    <cfRule type="containsText" dxfId="0" priority="2970" operator="between" text="欠">
      <formula>NOT(ISERROR(SEARCH("欠",R1251)))</formula>
    </cfRule>
    <cfRule type="cellIs" dxfId="0" priority="2971" operator="equal">
      <formula>"欠"</formula>
    </cfRule>
  </conditionalFormatting>
  <conditionalFormatting sqref="R1253">
    <cfRule type="containsText" dxfId="0" priority="3150" operator="between" text="欠">
      <formula>NOT(ISERROR(SEARCH("欠",R1253)))</formula>
    </cfRule>
    <cfRule type="cellIs" dxfId="0" priority="3151" operator="equal">
      <formula>"欠"</formula>
    </cfRule>
  </conditionalFormatting>
  <conditionalFormatting sqref="S1253">
    <cfRule type="cellIs" dxfId="0" priority="3177" operator="equal">
      <formula>"欠"</formula>
    </cfRule>
  </conditionalFormatting>
  <conditionalFormatting sqref="T1253">
    <cfRule type="containsText" dxfId="0" priority="3173" operator="between" text="欠">
      <formula>NOT(ISERROR(SEARCH("欠",T1253)))</formula>
    </cfRule>
    <cfRule type="cellIs" dxfId="0" priority="3180" operator="equal">
      <formula>"欠"</formula>
    </cfRule>
  </conditionalFormatting>
  <conditionalFormatting sqref="U1253">
    <cfRule type="cellIs" dxfId="0" priority="3867" operator="equal">
      <formula>"欠"</formula>
    </cfRule>
  </conditionalFormatting>
  <conditionalFormatting sqref="AL1253:AM1253">
    <cfRule type="cellIs" dxfId="1" priority="3868" operator="equal">
      <formula>"未完成"</formula>
    </cfRule>
    <cfRule type="cellIs" dxfId="0" priority="3869" operator="equal">
      <formula>"未完成"</formula>
    </cfRule>
  </conditionalFormatting>
  <conditionalFormatting sqref="AN1253">
    <cfRule type="cellIs" dxfId="0" priority="3870" operator="equal">
      <formula>"欠"</formula>
    </cfRule>
  </conditionalFormatting>
  <conditionalFormatting sqref="U1254">
    <cfRule type="cellIs" dxfId="0" priority="3961" operator="equal">
      <formula>"欠"</formula>
    </cfRule>
  </conditionalFormatting>
  <conditionalFormatting sqref="AL1254:AM1254">
    <cfRule type="cellIs" dxfId="1" priority="3962" operator="equal">
      <formula>"未完成"</formula>
    </cfRule>
    <cfRule type="cellIs" dxfId="0" priority="3963" operator="equal">
      <formula>"未完成"</formula>
    </cfRule>
  </conditionalFormatting>
  <conditionalFormatting sqref="R1269">
    <cfRule type="containsText" dxfId="0" priority="3018" operator="between" text="欠">
      <formula>NOT(ISERROR(SEARCH("欠",R1269)))</formula>
    </cfRule>
    <cfRule type="cellIs" dxfId="0" priority="3022" operator="equal">
      <formula>"欠"</formula>
    </cfRule>
  </conditionalFormatting>
  <conditionalFormatting sqref="S1269">
    <cfRule type="cellIs" dxfId="0" priority="3259" operator="equal">
      <formula>"欠"</formula>
    </cfRule>
  </conditionalFormatting>
  <conditionalFormatting sqref="T1269">
    <cfRule type="containsText" dxfId="0" priority="3020" operator="between" text="欠">
      <formula>NOT(ISERROR(SEARCH("欠",T1269)))</formula>
    </cfRule>
    <cfRule type="cellIs" dxfId="0" priority="3021" operator="equal">
      <formula>"欠"</formula>
    </cfRule>
  </conditionalFormatting>
  <conditionalFormatting sqref="U1269">
    <cfRule type="cellIs" dxfId="0" priority="3331" operator="equal">
      <formula>"欠"</formula>
    </cfRule>
  </conditionalFormatting>
  <conditionalFormatting sqref="AF1269:AG1269">
    <cfRule type="cellIs" dxfId="0" priority="3332" operator="equal">
      <formula>"未完成"</formula>
    </cfRule>
  </conditionalFormatting>
  <conditionalFormatting sqref="AL1269:AM1269">
    <cfRule type="cellIs" dxfId="1" priority="3329" operator="equal">
      <formula>"未完成"</formula>
    </cfRule>
    <cfRule type="cellIs" dxfId="0" priority="3330" operator="equal">
      <formula>"未完成"</formula>
    </cfRule>
  </conditionalFormatting>
  <conditionalFormatting sqref="R1271">
    <cfRule type="containsText" dxfId="0" priority="2997" operator="between" text="欠">
      <formula>NOT(ISERROR(SEARCH("欠",R1271)))</formula>
    </cfRule>
    <cfRule type="cellIs" dxfId="0" priority="2998" operator="equal">
      <formula>"欠"</formula>
    </cfRule>
  </conditionalFormatting>
  <conditionalFormatting sqref="S1271">
    <cfRule type="cellIs" dxfId="0" priority="3002" operator="equal">
      <formula>"欠"</formula>
    </cfRule>
  </conditionalFormatting>
  <conditionalFormatting sqref="T1271">
    <cfRule type="containsText" dxfId="0" priority="3000" operator="between" text="欠">
      <formula>NOT(ISERROR(SEARCH("欠",T1271)))</formula>
    </cfRule>
    <cfRule type="cellIs" dxfId="0" priority="3001" operator="equal">
      <formula>"欠"</formula>
    </cfRule>
  </conditionalFormatting>
  <conditionalFormatting sqref="AN1271">
    <cfRule type="cellIs" dxfId="0" priority="3319" operator="equal">
      <formula>"欠"</formula>
    </cfRule>
  </conditionalFormatting>
  <conditionalFormatting sqref="R1276">
    <cfRule type="containsText" dxfId="0" priority="3208" operator="between" text="欠">
      <formula>NOT(ISERROR(SEARCH("欠",R1276)))</formula>
    </cfRule>
    <cfRule type="cellIs" dxfId="0" priority="3209" operator="equal">
      <formula>"欠"</formula>
    </cfRule>
  </conditionalFormatting>
  <conditionalFormatting sqref="S1276">
    <cfRule type="cellIs" dxfId="0" priority="3212" operator="equal">
      <formula>"欠"</formula>
    </cfRule>
  </conditionalFormatting>
  <conditionalFormatting sqref="T1276">
    <cfRule type="containsText" dxfId="0" priority="3210" operator="between" text="欠">
      <formula>NOT(ISERROR(SEARCH("欠",T1276)))</formula>
    </cfRule>
    <cfRule type="cellIs" dxfId="0" priority="3211" operator="equal">
      <formula>"欠"</formula>
    </cfRule>
  </conditionalFormatting>
  <conditionalFormatting sqref="U1276">
    <cfRule type="cellIs" dxfId="0" priority="4602" operator="equal">
      <formula>"欠"</formula>
    </cfRule>
  </conditionalFormatting>
  <conditionalFormatting sqref="AL1276:AM1276">
    <cfRule type="cellIs" dxfId="1" priority="4603" operator="equal">
      <formula>"未完成"</formula>
    </cfRule>
    <cfRule type="cellIs" dxfId="0" priority="4604" operator="equal">
      <formula>"未完成"</formula>
    </cfRule>
  </conditionalFormatting>
  <conditionalFormatting sqref="AN1276">
    <cfRule type="cellIs" dxfId="0" priority="4605" operator="equal">
      <formula>"欠"</formula>
    </cfRule>
  </conditionalFormatting>
  <conditionalFormatting sqref="T1278">
    <cfRule type="containsText" dxfId="0" priority="3296" operator="between" text="欠">
      <formula>NOT(ISERROR(SEARCH("欠",T1278)))</formula>
    </cfRule>
    <cfRule type="cellIs" dxfId="0" priority="3297" operator="equal">
      <formula>"欠"</formula>
    </cfRule>
  </conditionalFormatting>
  <conditionalFormatting sqref="S1279">
    <cfRule type="cellIs" dxfId="0" priority="3310" operator="equal">
      <formula>"欠"</formula>
    </cfRule>
  </conditionalFormatting>
  <conditionalFormatting sqref="Q1280">
    <cfRule type="cellIs" dxfId="0" priority="2448" operator="equal">
      <formula>"欠"</formula>
    </cfRule>
  </conditionalFormatting>
  <conditionalFormatting sqref="R1280">
    <cfRule type="containsText" dxfId="0" priority="2442" operator="between" text="欠">
      <formula>NOT(ISERROR(SEARCH("欠",R1280)))</formula>
    </cfRule>
    <cfRule type="cellIs" dxfId="0" priority="2443" operator="equal">
      <formula>"欠"</formula>
    </cfRule>
  </conditionalFormatting>
  <conditionalFormatting sqref="S1280">
    <cfRule type="cellIs" dxfId="0" priority="2450" operator="equal">
      <formula>"欠"</formula>
    </cfRule>
  </conditionalFormatting>
  <conditionalFormatting sqref="T1280">
    <cfRule type="containsText" dxfId="0" priority="2449" operator="between" text="欠">
      <formula>NOT(ISERROR(SEARCH("欠",T1280)))</formula>
    </cfRule>
    <cfRule type="cellIs" dxfId="0" priority="2451" operator="equal">
      <formula>"欠"</formula>
    </cfRule>
  </conditionalFormatting>
  <conditionalFormatting sqref="U1280">
    <cfRule type="cellIs" dxfId="0" priority="2444" operator="equal">
      <formula>"欠"</formula>
    </cfRule>
  </conditionalFormatting>
  <conditionalFormatting sqref="AI1280">
    <cfRule type="cellIs" dxfId="0" priority="2452" operator="equal">
      <formula>"未完成"</formula>
    </cfRule>
  </conditionalFormatting>
  <conditionalFormatting sqref="AL1280">
    <cfRule type="cellIs" dxfId="1" priority="2446" operator="equal">
      <formula>"未完成"</formula>
    </cfRule>
    <cfRule type="cellIs" dxfId="0" priority="2447" operator="equal">
      <formula>"未完成"</formula>
    </cfRule>
  </conditionalFormatting>
  <conditionalFormatting sqref="AM1280">
    <cfRule type="cellIs" dxfId="0" priority="2445" operator="equal">
      <formula>"欠"</formula>
    </cfRule>
  </conditionalFormatting>
  <conditionalFormatting sqref="R1281">
    <cfRule type="containsText" dxfId="0" priority="3128" operator="between" text="欠">
      <formula>NOT(ISERROR(SEARCH("欠",R1281)))</formula>
    </cfRule>
    <cfRule type="cellIs" dxfId="0" priority="3129" operator="equal">
      <formula>"欠"</formula>
    </cfRule>
  </conditionalFormatting>
  <conditionalFormatting sqref="U1281">
    <cfRule type="cellIs" dxfId="0" priority="3827" operator="equal">
      <formula>"欠"</formula>
    </cfRule>
  </conditionalFormatting>
  <conditionalFormatting sqref="AF1281:AG1281">
    <cfRule type="cellIs" dxfId="0" priority="3828" operator="equal">
      <formula>"未完成"</formula>
    </cfRule>
  </conditionalFormatting>
  <conditionalFormatting sqref="AL1281:AM1281">
    <cfRule type="cellIs" dxfId="1" priority="3825" operator="equal">
      <formula>"未完成"</formula>
    </cfRule>
    <cfRule type="cellIs" dxfId="0" priority="3826" operator="equal">
      <formula>"未完成"</formula>
    </cfRule>
  </conditionalFormatting>
  <conditionalFormatting sqref="R1282">
    <cfRule type="containsText" dxfId="0" priority="2675" operator="between" text="欠">
      <formula>NOT(ISERROR(SEARCH("欠",R1282)))</formula>
    </cfRule>
    <cfRule type="cellIs" dxfId="0" priority="2676" operator="equal">
      <formula>"欠"</formula>
    </cfRule>
  </conditionalFormatting>
  <conditionalFormatting sqref="S1282">
    <cfRule type="cellIs" dxfId="0" priority="2677" operator="equal">
      <formula>"欠"</formula>
    </cfRule>
  </conditionalFormatting>
  <conditionalFormatting sqref="T1282">
    <cfRule type="containsText" dxfId="0" priority="2678" operator="between" text="欠">
      <formula>NOT(ISERROR(SEARCH("欠",T1282)))</formula>
    </cfRule>
    <cfRule type="cellIs" dxfId="0" priority="2679" operator="equal">
      <formula>"欠"</formula>
    </cfRule>
  </conditionalFormatting>
  <conditionalFormatting sqref="U1282">
    <cfRule type="cellIs" dxfId="0" priority="2682" operator="equal">
      <formula>"欠"</formula>
    </cfRule>
  </conditionalFormatting>
  <conditionalFormatting sqref="AF1282:AG1282">
    <cfRule type="cellIs" dxfId="0" priority="2683" operator="equal">
      <formula>"未完成"</formula>
    </cfRule>
  </conditionalFormatting>
  <conditionalFormatting sqref="AI1282">
    <cfRule type="cellIs" dxfId="0" priority="2684" operator="equal">
      <formula>"未完成"</formula>
    </cfRule>
  </conditionalFormatting>
  <conditionalFormatting sqref="AL1282:AM1282">
    <cfRule type="cellIs" dxfId="1" priority="2680" operator="equal">
      <formula>"未完成"</formula>
    </cfRule>
    <cfRule type="cellIs" dxfId="0" priority="2681" operator="equal">
      <formula>"未完成"</formula>
    </cfRule>
  </conditionalFormatting>
  <conditionalFormatting sqref="AN1282">
    <cfRule type="cellIs" dxfId="0" priority="2685" operator="equal">
      <formula>"欠"</formula>
    </cfRule>
  </conditionalFormatting>
  <conditionalFormatting sqref="AI1289">
    <cfRule type="cellIs" dxfId="0" priority="3853" operator="equal">
      <formula>"未完成"</formula>
    </cfRule>
  </conditionalFormatting>
  <conditionalFormatting sqref="U1290">
    <cfRule type="cellIs" dxfId="0" priority="3817" operator="equal">
      <formula>"欠"</formula>
    </cfRule>
  </conditionalFormatting>
  <conditionalFormatting sqref="AM1290">
    <cfRule type="cellIs" dxfId="1" priority="3818" operator="equal">
      <formula>"未完成"</formula>
    </cfRule>
    <cfRule type="cellIs" dxfId="0" priority="3819" operator="equal">
      <formula>"未完成"</formula>
    </cfRule>
  </conditionalFormatting>
  <conditionalFormatting sqref="AN1290">
    <cfRule type="cellIs" dxfId="0" priority="3816" operator="equal">
      <formula>"欠"</formula>
    </cfRule>
  </conditionalFormatting>
  <conditionalFormatting sqref="S1295">
    <cfRule type="cellIs" dxfId="0" priority="3311" operator="equal">
      <formula>"欠"</formula>
    </cfRule>
  </conditionalFormatting>
  <conditionalFormatting sqref="U1296">
    <cfRule type="cellIs" dxfId="0" priority="3396" operator="equal">
      <formula>"欠"</formula>
    </cfRule>
  </conditionalFormatting>
  <conditionalFormatting sqref="AF1296:AG1296">
    <cfRule type="cellIs" dxfId="0" priority="3397" operator="equal">
      <formula>"未完成"</formula>
    </cfRule>
  </conditionalFormatting>
  <conditionalFormatting sqref="AL1296:AM1296">
    <cfRule type="cellIs" dxfId="1" priority="3394" operator="equal">
      <formula>"未完成"</formula>
    </cfRule>
    <cfRule type="cellIs" dxfId="0" priority="3395" operator="equal">
      <formula>"未完成"</formula>
    </cfRule>
  </conditionalFormatting>
  <conditionalFormatting sqref="U1297">
    <cfRule type="cellIs" dxfId="0" priority="3458" operator="equal">
      <formula>"欠"</formula>
    </cfRule>
  </conditionalFormatting>
  <conditionalFormatting sqref="AF1297:AG1297">
    <cfRule type="cellIs" dxfId="0" priority="3459" operator="equal">
      <formula>"未完成"</formula>
    </cfRule>
  </conditionalFormatting>
  <conditionalFormatting sqref="AL1297:AM1297">
    <cfRule type="cellIs" dxfId="1" priority="3456" operator="equal">
      <formula>"未完成"</formula>
    </cfRule>
    <cfRule type="cellIs" dxfId="0" priority="3457" operator="equal">
      <formula>"未完成"</formula>
    </cfRule>
  </conditionalFormatting>
  <conditionalFormatting sqref="R1298">
    <cfRule type="containsText" dxfId="0" priority="2966" operator="between" text="欠">
      <formula>NOT(ISERROR(SEARCH("欠",R1298)))</formula>
    </cfRule>
    <cfRule type="cellIs" dxfId="0" priority="2967" operator="equal">
      <formula>"欠"</formula>
    </cfRule>
  </conditionalFormatting>
  <conditionalFormatting sqref="S1298">
    <cfRule type="cellIs" dxfId="0" priority="3121" operator="equal">
      <formula>"欠"</formula>
    </cfRule>
  </conditionalFormatting>
  <conditionalFormatting sqref="T1298">
    <cfRule type="containsText" dxfId="0" priority="3119" operator="between" text="欠">
      <formula>NOT(ISERROR(SEARCH("欠",T1298)))</formula>
    </cfRule>
    <cfRule type="cellIs" dxfId="0" priority="3120" operator="equal">
      <formula>"欠"</formula>
    </cfRule>
  </conditionalFormatting>
  <conditionalFormatting sqref="U1298">
    <cfRule type="cellIs" dxfId="0" priority="3814" operator="equal">
      <formula>"欠"</formula>
    </cfRule>
  </conditionalFormatting>
  <conditionalFormatting sqref="AF1298:AG1298">
    <cfRule type="cellIs" dxfId="0" priority="3815" operator="equal">
      <formula>"未完成"</formula>
    </cfRule>
  </conditionalFormatting>
  <conditionalFormatting sqref="AL1298:AM1298">
    <cfRule type="cellIs" dxfId="1" priority="3812" operator="equal">
      <formula>"未完成"</formula>
    </cfRule>
    <cfRule type="cellIs" dxfId="0" priority="3813" operator="equal">
      <formula>"未完成"</formula>
    </cfRule>
  </conditionalFormatting>
  <conditionalFormatting sqref="AN1298">
    <cfRule type="cellIs" dxfId="0" priority="3811" operator="equal">
      <formula>"欠"</formula>
    </cfRule>
  </conditionalFormatting>
  <conditionalFormatting sqref="U1302">
    <cfRule type="cellIs" dxfId="0" priority="3438" operator="equal">
      <formula>"欠"</formula>
    </cfRule>
  </conditionalFormatting>
  <conditionalFormatting sqref="AF1302:AG1302">
    <cfRule type="cellIs" dxfId="0" priority="3439" operator="equal">
      <formula>"未完成"</formula>
    </cfRule>
  </conditionalFormatting>
  <conditionalFormatting sqref="U1303">
    <cfRule type="cellIs" dxfId="0" priority="3434" operator="equal">
      <formula>"欠"</formula>
    </cfRule>
  </conditionalFormatting>
  <conditionalFormatting sqref="AF1303:AG1303">
    <cfRule type="cellIs" dxfId="0" priority="3435" operator="equal">
      <formula>"未完成"</formula>
    </cfRule>
  </conditionalFormatting>
  <conditionalFormatting sqref="AM1303">
    <cfRule type="cellIs" dxfId="1" priority="3432" operator="equal">
      <formula>"未完成"</formula>
    </cfRule>
    <cfRule type="cellIs" dxfId="0" priority="3433" operator="equal">
      <formula>"未完成"</formula>
    </cfRule>
  </conditionalFormatting>
  <conditionalFormatting sqref="U1304">
    <cfRule type="cellIs" dxfId="0" priority="3430" operator="equal">
      <formula>"欠"</formula>
    </cfRule>
  </conditionalFormatting>
  <conditionalFormatting sqref="AF1304:AG1304">
    <cfRule type="cellIs" dxfId="0" priority="3431" operator="equal">
      <formula>"未完成"</formula>
    </cfRule>
  </conditionalFormatting>
  <conditionalFormatting sqref="AM1304">
    <cfRule type="cellIs" dxfId="1" priority="3428" operator="equal">
      <formula>"未完成"</formula>
    </cfRule>
    <cfRule type="cellIs" dxfId="0" priority="3429" operator="equal">
      <formula>"未完成"</formula>
    </cfRule>
  </conditionalFormatting>
  <conditionalFormatting sqref="S1305">
    <cfRule type="cellIs" dxfId="0" priority="3258" operator="equal">
      <formula>"欠"</formula>
    </cfRule>
  </conditionalFormatting>
  <conditionalFormatting sqref="T1305">
    <cfRule type="containsText" dxfId="0" priority="3257" operator="between" text="欠">
      <formula>NOT(ISERROR(SEARCH("欠",T1305)))</formula>
    </cfRule>
    <cfRule type="cellIs" dxfId="0" priority="3260" operator="equal">
      <formula>"欠"</formula>
    </cfRule>
  </conditionalFormatting>
  <conditionalFormatting sqref="R1307">
    <cfRule type="containsText" dxfId="0" priority="3152" operator="between" text="欠">
      <formula>NOT(ISERROR(SEARCH("欠",R1307)))</formula>
    </cfRule>
    <cfRule type="cellIs" dxfId="0" priority="3153" operator="equal">
      <formula>"欠"</formula>
    </cfRule>
  </conditionalFormatting>
  <conditionalFormatting sqref="U1307">
    <cfRule type="cellIs" dxfId="0" priority="3946" operator="equal">
      <formula>"欠"</formula>
    </cfRule>
  </conditionalFormatting>
  <conditionalFormatting sqref="AL1307:AM1307">
    <cfRule type="cellIs" dxfId="1" priority="3947" operator="equal">
      <formula>"未完成"</formula>
    </cfRule>
    <cfRule type="cellIs" dxfId="0" priority="3948" operator="equal">
      <formula>"未完成"</formula>
    </cfRule>
  </conditionalFormatting>
  <conditionalFormatting sqref="U1308">
    <cfRule type="cellIs" dxfId="0" priority="3964" operator="equal">
      <formula>"欠"</formula>
    </cfRule>
  </conditionalFormatting>
  <conditionalFormatting sqref="AL1308:AM1308">
    <cfRule type="cellIs" dxfId="1" priority="3965" operator="equal">
      <formula>"未完成"</formula>
    </cfRule>
    <cfRule type="cellIs" dxfId="0" priority="3966" operator="equal">
      <formula>"未完成"</formula>
    </cfRule>
  </conditionalFormatting>
  <conditionalFormatting sqref="R1310">
    <cfRule type="containsText" dxfId="0" priority="3011" operator="between" text="欠">
      <formula>NOT(ISERROR(SEARCH("欠",R1310)))</formula>
    </cfRule>
    <cfRule type="cellIs" dxfId="0" priority="3014" operator="equal">
      <formula>"欠"</formula>
    </cfRule>
  </conditionalFormatting>
  <conditionalFormatting sqref="S1310">
    <cfRule type="cellIs" dxfId="0" priority="3013" operator="equal">
      <formula>"欠"</formula>
    </cfRule>
  </conditionalFormatting>
  <conditionalFormatting sqref="T1310">
    <cfRule type="containsText" dxfId="0" priority="3010" operator="between" text="欠">
      <formula>NOT(ISERROR(SEARCH("欠",T1310)))</formula>
    </cfRule>
    <cfRule type="cellIs" dxfId="0" priority="3012" operator="equal">
      <formula>"欠"</formula>
    </cfRule>
  </conditionalFormatting>
  <conditionalFormatting sqref="U1310">
    <cfRule type="cellIs" dxfId="0" priority="3323" operator="equal">
      <formula>"欠"</formula>
    </cfRule>
  </conditionalFormatting>
  <conditionalFormatting sqref="AF1310:AG1310">
    <cfRule type="cellIs" dxfId="0" priority="3324" operator="equal">
      <formula>"未完成"</formula>
    </cfRule>
  </conditionalFormatting>
  <conditionalFormatting sqref="AL1310:AM1310">
    <cfRule type="cellIs" dxfId="1" priority="3321" operator="equal">
      <formula>"未完成"</formula>
    </cfRule>
    <cfRule type="cellIs" dxfId="0" priority="3322" operator="equal">
      <formula>"未完成"</formula>
    </cfRule>
  </conditionalFormatting>
  <conditionalFormatting sqref="AN1310">
    <cfRule type="cellIs" dxfId="0" priority="3320" operator="equal">
      <formula>"欠"</formula>
    </cfRule>
  </conditionalFormatting>
  <conditionalFormatting sqref="O1315">
    <cfRule type="cellIs" dxfId="0" priority="2773" operator="equal">
      <formula>"欠"</formula>
    </cfRule>
  </conditionalFormatting>
  <conditionalFormatting sqref="R1315">
    <cfRule type="containsText" dxfId="0" priority="3124" operator="between" text="欠">
      <formula>NOT(ISERROR(SEARCH("欠",R1315)))</formula>
    </cfRule>
    <cfRule type="cellIs" dxfId="0" priority="3127" operator="equal">
      <formula>"欠"</formula>
    </cfRule>
  </conditionalFormatting>
  <conditionalFormatting sqref="S1315">
    <cfRule type="cellIs" dxfId="0" priority="3126" operator="equal">
      <formula>"欠"</formula>
    </cfRule>
  </conditionalFormatting>
  <conditionalFormatting sqref="T1315">
    <cfRule type="containsText" dxfId="0" priority="3123" operator="between" text="欠">
      <formula>NOT(ISERROR(SEARCH("欠",T1315)))</formula>
    </cfRule>
    <cfRule type="cellIs" dxfId="0" priority="3125" operator="equal">
      <formula>"欠"</formula>
    </cfRule>
  </conditionalFormatting>
  <conditionalFormatting sqref="U1315">
    <cfRule type="cellIs" dxfId="0" priority="3823" operator="equal">
      <formula>"欠"</formula>
    </cfRule>
  </conditionalFormatting>
  <conditionalFormatting sqref="AF1315:AG1315">
    <cfRule type="cellIs" dxfId="0" priority="3824" operator="equal">
      <formula>"未完成"</formula>
    </cfRule>
  </conditionalFormatting>
  <conditionalFormatting sqref="AL1315:AM1315">
    <cfRule type="cellIs" dxfId="1" priority="3821" operator="equal">
      <formula>"未完成"</formula>
    </cfRule>
    <cfRule type="cellIs" dxfId="0" priority="3822" operator="equal">
      <formula>"未完成"</formula>
    </cfRule>
  </conditionalFormatting>
  <conditionalFormatting sqref="AN1315">
    <cfRule type="cellIs" dxfId="0" priority="3820" operator="equal">
      <formula>"欠"</formula>
    </cfRule>
  </conditionalFormatting>
  <conditionalFormatting sqref="R1316">
    <cfRule type="containsText" dxfId="0" priority="3132" operator="between" text="欠">
      <formula>NOT(ISERROR(SEARCH("欠",R1316)))</formula>
    </cfRule>
    <cfRule type="cellIs" dxfId="0" priority="3134" operator="equal">
      <formula>"欠"</formula>
    </cfRule>
  </conditionalFormatting>
  <conditionalFormatting sqref="S1316">
    <cfRule type="cellIs" dxfId="0" priority="3292" operator="equal">
      <formula>"欠"</formula>
    </cfRule>
  </conditionalFormatting>
  <conditionalFormatting sqref="T1316">
    <cfRule type="containsText" dxfId="0" priority="3131" operator="between" text="欠">
      <formula>NOT(ISERROR(SEARCH("欠",T1316)))</formula>
    </cfRule>
    <cfRule type="cellIs" dxfId="0" priority="3133" operator="equal">
      <formula>"欠"</formula>
    </cfRule>
  </conditionalFormatting>
  <conditionalFormatting sqref="U1316">
    <cfRule type="cellIs" dxfId="0" priority="3832" operator="equal">
      <formula>"欠"</formula>
    </cfRule>
  </conditionalFormatting>
  <conditionalFormatting sqref="AF1316:AG1316">
    <cfRule type="cellIs" dxfId="0" priority="3833" operator="equal">
      <formula>"未完成"</formula>
    </cfRule>
  </conditionalFormatting>
  <conditionalFormatting sqref="AL1316:AM1316">
    <cfRule type="cellIs" dxfId="1" priority="3830" operator="equal">
      <formula>"未完成"</formula>
    </cfRule>
    <cfRule type="cellIs" dxfId="0" priority="3831" operator="equal">
      <formula>"未完成"</formula>
    </cfRule>
  </conditionalFormatting>
  <conditionalFormatting sqref="AN1316">
    <cfRule type="cellIs" dxfId="0" priority="3829" operator="equal">
      <formula>"欠"</formula>
    </cfRule>
  </conditionalFormatting>
  <conditionalFormatting sqref="AF1317:AG1317">
    <cfRule type="cellIs" dxfId="0" priority="3427" operator="equal">
      <formula>"未完成"</formula>
    </cfRule>
  </conditionalFormatting>
  <conditionalFormatting sqref="AL1317:AM1317">
    <cfRule type="cellIs" dxfId="1" priority="3424" operator="equal">
      <formula>"未完成"</formula>
    </cfRule>
    <cfRule type="cellIs" dxfId="0" priority="3425" operator="equal">
      <formula>"未完成"</formula>
    </cfRule>
  </conditionalFormatting>
  <conditionalFormatting sqref="AF1318:AG1318">
    <cfRule type="cellIs" dxfId="0" priority="3423" operator="equal">
      <formula>"未完成"</formula>
    </cfRule>
  </conditionalFormatting>
  <conditionalFormatting sqref="AL1318:AM1318">
    <cfRule type="cellIs" dxfId="1" priority="3421" operator="equal">
      <formula>"未完成"</formula>
    </cfRule>
    <cfRule type="cellIs" dxfId="0" priority="3422" operator="equal">
      <formula>"未完成"</formula>
    </cfRule>
  </conditionalFormatting>
  <conditionalFormatting sqref="AL1319:AM1319">
    <cfRule type="cellIs" dxfId="1" priority="3418" operator="equal">
      <formula>"未完成"</formula>
    </cfRule>
    <cfRule type="cellIs" dxfId="0" priority="3419" operator="equal">
      <formula>"未完成"</formula>
    </cfRule>
  </conditionalFormatting>
  <conditionalFormatting sqref="R1320">
    <cfRule type="containsText" dxfId="0" priority="3193" operator="between" text="欠">
      <formula>NOT(ISERROR(SEARCH("欠",R1320)))</formula>
    </cfRule>
    <cfRule type="cellIs" dxfId="0" priority="3194" operator="equal">
      <formula>"欠"</formula>
    </cfRule>
  </conditionalFormatting>
  <conditionalFormatting sqref="T1320">
    <cfRule type="containsText" dxfId="0" priority="3195" operator="between" text="欠">
      <formula>NOT(ISERROR(SEARCH("欠",T1320)))</formula>
    </cfRule>
    <cfRule type="cellIs" dxfId="0" priority="3196" operator="equal">
      <formula>"欠"</formula>
    </cfRule>
  </conditionalFormatting>
  <conditionalFormatting sqref="U1320">
    <cfRule type="cellIs" dxfId="0" priority="4588" operator="equal">
      <formula>"欠"</formula>
    </cfRule>
  </conditionalFormatting>
  <conditionalFormatting sqref="AL1320:AM1320">
    <cfRule type="cellIs" dxfId="1" priority="4589" operator="equal">
      <formula>"未完成"</formula>
    </cfRule>
    <cfRule type="cellIs" dxfId="0" priority="4590" operator="equal">
      <formula>"未完成"</formula>
    </cfRule>
  </conditionalFormatting>
  <conditionalFormatting sqref="AN1320">
    <cfRule type="cellIs" dxfId="0" priority="4587" operator="equal">
      <formula>"欠"</formula>
    </cfRule>
  </conditionalFormatting>
  <conditionalFormatting sqref="U1322">
    <cfRule type="cellIs" dxfId="0" priority="3836" operator="equal">
      <formula>"欠"</formula>
    </cfRule>
  </conditionalFormatting>
  <conditionalFormatting sqref="AF1322">
    <cfRule type="cellIs" dxfId="0" priority="3837" operator="equal">
      <formula>"未完成"</formula>
    </cfRule>
  </conditionalFormatting>
  <conditionalFormatting sqref="AL1322:AM1322">
    <cfRule type="cellIs" dxfId="1" priority="3834" operator="equal">
      <formula>"未完成"</formula>
    </cfRule>
    <cfRule type="cellIs" dxfId="0" priority="3835" operator="equal">
      <formula>"未完成"</formula>
    </cfRule>
  </conditionalFormatting>
  <conditionalFormatting sqref="R1323">
    <cfRule type="containsText" dxfId="0" priority="3050" operator="between" text="欠">
      <formula>NOT(ISERROR(SEARCH("欠",R1323)))</formula>
    </cfRule>
    <cfRule type="cellIs" dxfId="0" priority="3053" operator="equal">
      <formula>"欠"</formula>
    </cfRule>
  </conditionalFormatting>
  <conditionalFormatting sqref="S1323">
    <cfRule type="cellIs" dxfId="0" priority="3052" operator="equal">
      <formula>"欠"</formula>
    </cfRule>
  </conditionalFormatting>
  <conditionalFormatting sqref="T1323">
    <cfRule type="containsText" dxfId="0" priority="3049" operator="between" text="欠">
      <formula>NOT(ISERROR(SEARCH("欠",T1323)))</formula>
    </cfRule>
    <cfRule type="cellIs" dxfId="0" priority="3051" operator="equal">
      <formula>"欠"</formula>
    </cfRule>
  </conditionalFormatting>
  <conditionalFormatting sqref="U1323">
    <cfRule type="cellIs" dxfId="0" priority="3367" operator="equal">
      <formula>"欠"</formula>
    </cfRule>
  </conditionalFormatting>
  <conditionalFormatting sqref="AF1323">
    <cfRule type="cellIs" dxfId="0" priority="3368" operator="equal">
      <formula>"未完成"</formula>
    </cfRule>
  </conditionalFormatting>
  <conditionalFormatting sqref="AL1323:AM1323">
    <cfRule type="cellIs" dxfId="1" priority="3365" operator="equal">
      <formula>"未完成"</formula>
    </cfRule>
    <cfRule type="cellIs" dxfId="0" priority="3366" operator="equal">
      <formula>"未完成"</formula>
    </cfRule>
  </conditionalFormatting>
  <conditionalFormatting sqref="AN1323">
    <cfRule type="cellIs" dxfId="0" priority="3364" operator="equal">
      <formula>"欠"</formula>
    </cfRule>
  </conditionalFormatting>
  <conditionalFormatting sqref="U1324">
    <cfRule type="cellIs" dxfId="0" priority="3404" operator="equal">
      <formula>"欠"</formula>
    </cfRule>
  </conditionalFormatting>
  <conditionalFormatting sqref="AF1324">
    <cfRule type="cellIs" dxfId="0" priority="3405" operator="equal">
      <formula>"未完成"</formula>
    </cfRule>
  </conditionalFormatting>
  <conditionalFormatting sqref="AL1324:AM1324">
    <cfRule type="cellIs" dxfId="1" priority="3402" operator="equal">
      <formula>"未完成"</formula>
    </cfRule>
    <cfRule type="cellIs" dxfId="0" priority="3403" operator="equal">
      <formula>"未完成"</formula>
    </cfRule>
  </conditionalFormatting>
  <conditionalFormatting sqref="U1325">
    <cfRule type="cellIs" dxfId="0" priority="3400" operator="equal">
      <formula>"欠"</formula>
    </cfRule>
  </conditionalFormatting>
  <conditionalFormatting sqref="AF1325">
    <cfRule type="cellIs" dxfId="0" priority="3401" operator="equal">
      <formula>"未完成"</formula>
    </cfRule>
  </conditionalFormatting>
  <conditionalFormatting sqref="AL1325:AM1325">
    <cfRule type="cellIs" dxfId="1" priority="3398" operator="equal">
      <formula>"未完成"</formula>
    </cfRule>
    <cfRule type="cellIs" dxfId="0" priority="3399" operator="equal">
      <formula>"未完成"</formula>
    </cfRule>
  </conditionalFormatting>
  <conditionalFormatting sqref="R1327">
    <cfRule type="containsText" dxfId="0" priority="3109" operator="between" text="欠">
      <formula>NOT(ISERROR(SEARCH("欠",R1327)))</formula>
    </cfRule>
    <cfRule type="cellIs" dxfId="0" priority="3113" operator="equal">
      <formula>"欠"</formula>
    </cfRule>
  </conditionalFormatting>
  <conditionalFormatting sqref="S1327">
    <cfRule type="cellIs" dxfId="0" priority="3107" operator="equal">
      <formula>"欠"</formula>
    </cfRule>
  </conditionalFormatting>
  <conditionalFormatting sqref="T1327">
    <cfRule type="containsText" dxfId="0" priority="3111" operator="between" text="欠">
      <formula>NOT(ISERROR(SEARCH("欠",T1327)))</formula>
    </cfRule>
    <cfRule type="cellIs" dxfId="0" priority="3112" operator="equal">
      <formula>"欠"</formula>
    </cfRule>
  </conditionalFormatting>
  <conditionalFormatting sqref="U1327">
    <cfRule type="cellIs" dxfId="0" priority="3794" operator="equal">
      <formula>"欠"</formula>
    </cfRule>
  </conditionalFormatting>
  <conditionalFormatting sqref="AF1327">
    <cfRule type="cellIs" dxfId="0" priority="3795" operator="equal">
      <formula>"未完成"</formula>
    </cfRule>
  </conditionalFormatting>
  <conditionalFormatting sqref="AL1327:AM1327">
    <cfRule type="cellIs" dxfId="1" priority="3792" operator="equal">
      <formula>"未完成"</formula>
    </cfRule>
    <cfRule type="cellIs" dxfId="0" priority="3793" operator="equal">
      <formula>"未完成"</formula>
    </cfRule>
  </conditionalFormatting>
  <conditionalFormatting sqref="AN1327">
    <cfRule type="cellIs" dxfId="0" priority="3791" operator="equal">
      <formula>"欠"</formula>
    </cfRule>
  </conditionalFormatting>
  <conditionalFormatting sqref="Q1329">
    <cfRule type="cellIs" dxfId="0" priority="2888" operator="equal">
      <formula>"欠"</formula>
    </cfRule>
  </conditionalFormatting>
  <conditionalFormatting sqref="R1329">
    <cfRule type="containsText" dxfId="0" priority="2813" operator="between" text="欠">
      <formula>NOT(ISERROR(SEARCH("欠",R1329)))</formula>
    </cfRule>
    <cfRule type="cellIs" dxfId="0" priority="2823" operator="equal">
      <formula>"欠"</formula>
    </cfRule>
  </conditionalFormatting>
  <conditionalFormatting sqref="U1329">
    <cfRule type="cellIs" dxfId="0" priority="2850" operator="equal">
      <formula>"欠"</formula>
    </cfRule>
  </conditionalFormatting>
  <conditionalFormatting sqref="AL1329">
    <cfRule type="cellIs" dxfId="1" priority="2868" operator="equal">
      <formula>"未完成"</formula>
    </cfRule>
    <cfRule type="cellIs" dxfId="0" priority="2878" operator="equal">
      <formula>"未完成"</formula>
    </cfRule>
  </conditionalFormatting>
  <conditionalFormatting sqref="AM1329">
    <cfRule type="cellIs" dxfId="0" priority="2858" operator="equal">
      <formula>"欠"</formula>
    </cfRule>
  </conditionalFormatting>
  <conditionalFormatting sqref="R1330">
    <cfRule type="containsText" dxfId="0" priority="2905" operator="between" text="欠">
      <formula>NOT(ISERROR(SEARCH("欠",R1330)))</formula>
    </cfRule>
    <cfRule type="cellIs" dxfId="0" priority="2928" operator="equal">
      <formula>"欠"</formula>
    </cfRule>
  </conditionalFormatting>
  <conditionalFormatting sqref="S1330">
    <cfRule type="cellIs" dxfId="0" priority="2923" operator="equal">
      <formula>"欠"</formula>
    </cfRule>
  </conditionalFormatting>
  <conditionalFormatting sqref="T1330">
    <cfRule type="containsText" dxfId="0" priority="2914" operator="between" text="欠">
      <formula>NOT(ISERROR(SEARCH("欠",T1330)))</formula>
    </cfRule>
    <cfRule type="cellIs" dxfId="0" priority="2918" operator="equal">
      <formula>"欠"</formula>
    </cfRule>
  </conditionalFormatting>
  <conditionalFormatting sqref="U1330">
    <cfRule type="cellIs" dxfId="0" priority="2951" operator="equal">
      <formula>"欠"</formula>
    </cfRule>
  </conditionalFormatting>
  <conditionalFormatting sqref="AF1330">
    <cfRule type="cellIs" dxfId="0" priority="2956" operator="equal">
      <formula>"未完成"</formula>
    </cfRule>
  </conditionalFormatting>
  <conditionalFormatting sqref="AL1330:AM1330">
    <cfRule type="cellIs" dxfId="1" priority="2935" operator="equal">
      <formula>"未完成"</formula>
    </cfRule>
    <cfRule type="cellIs" dxfId="0" priority="2943" operator="equal">
      <formula>"未完成"</formula>
    </cfRule>
  </conditionalFormatting>
  <conditionalFormatting sqref="T1331">
    <cfRule type="containsText" dxfId="0" priority="3143" operator="between" text="欠">
      <formula>NOT(ISERROR(SEARCH("欠",T1331)))</formula>
    </cfRule>
  </conditionalFormatting>
  <conditionalFormatting sqref="Q1333">
    <cfRule type="cellIs" dxfId="0" priority="2892" operator="equal">
      <formula>"欠"</formula>
    </cfRule>
  </conditionalFormatting>
  <conditionalFormatting sqref="R1333">
    <cfRule type="containsText" dxfId="0" priority="2817" operator="between" text="欠">
      <formula>NOT(ISERROR(SEARCH("欠",R1333)))</formula>
    </cfRule>
    <cfRule type="cellIs" dxfId="0" priority="2827" operator="equal">
      <formula>"欠"</formula>
    </cfRule>
  </conditionalFormatting>
  <conditionalFormatting sqref="AL1333">
    <cfRule type="cellIs" dxfId="1" priority="2872" operator="equal">
      <formula>"未完成"</formula>
    </cfRule>
    <cfRule type="cellIs" dxfId="0" priority="2882" operator="equal">
      <formula>"未完成"</formula>
    </cfRule>
  </conditionalFormatting>
  <conditionalFormatting sqref="AM1333">
    <cfRule type="cellIs" dxfId="0" priority="2862" operator="equal">
      <formula>"欠"</formula>
    </cfRule>
  </conditionalFormatting>
  <conditionalFormatting sqref="T1334">
    <cfRule type="containsText" dxfId="0" priority="3144" operator="between" text="欠">
      <formula>NOT(ISERROR(SEARCH("欠",T1334)))</formula>
    </cfRule>
  </conditionalFormatting>
  <conditionalFormatting sqref="T1335">
    <cfRule type="containsText" dxfId="0" priority="2991" operator="between" text="欠">
      <formula>NOT(ISERROR(SEARCH("欠",T1335)))</formula>
    </cfRule>
    <cfRule type="cellIs" dxfId="0" priority="2992" operator="equal">
      <formula>"欠"</formula>
    </cfRule>
  </conditionalFormatting>
  <conditionalFormatting sqref="R1336">
    <cfRule type="containsText" dxfId="0" priority="3101" operator="between" text="欠">
      <formula>NOT(ISERROR(SEARCH("欠",R1336)))</formula>
    </cfRule>
    <cfRule type="cellIs" dxfId="0" priority="3102" operator="equal">
      <formula>"欠"</formula>
    </cfRule>
  </conditionalFormatting>
  <conditionalFormatting sqref="S1336">
    <cfRule type="cellIs" dxfId="0" priority="3103" operator="equal">
      <formula>"欠"</formula>
    </cfRule>
  </conditionalFormatting>
  <conditionalFormatting sqref="T1336">
    <cfRule type="cellIs" dxfId="0" priority="3104" operator="equal">
      <formula>"欠"</formula>
    </cfRule>
  </conditionalFormatting>
  <conditionalFormatting sqref="U1336">
    <cfRule type="cellIs" dxfId="0" priority="3840" operator="equal">
      <formula>"欠"</formula>
    </cfRule>
  </conditionalFormatting>
  <conditionalFormatting sqref="AF1336">
    <cfRule type="cellIs" dxfId="0" priority="3841" operator="equal">
      <formula>"未完成"</formula>
    </cfRule>
  </conditionalFormatting>
  <conditionalFormatting sqref="AL1336:AM1336">
    <cfRule type="cellIs" dxfId="1" priority="3838" operator="equal">
      <formula>"未完成"</formula>
    </cfRule>
    <cfRule type="cellIs" dxfId="0" priority="3839" operator="equal">
      <formula>"未完成"</formula>
    </cfRule>
  </conditionalFormatting>
  <conditionalFormatting sqref="Q1338">
    <cfRule type="cellIs" dxfId="0" priority="2887" operator="equal">
      <formula>"欠"</formula>
    </cfRule>
  </conditionalFormatting>
  <conditionalFormatting sqref="S1338">
    <cfRule type="cellIs" dxfId="0" priority="2842" operator="equal">
      <formula>"欠"</formula>
    </cfRule>
  </conditionalFormatting>
  <conditionalFormatting sqref="T1338">
    <cfRule type="containsText" dxfId="0" priority="2832" operator="between" text="欠">
      <formula>NOT(ISERROR(SEARCH("欠",T1338)))</formula>
    </cfRule>
    <cfRule type="cellIs" dxfId="0" priority="2837" operator="equal">
      <formula>"欠"</formula>
    </cfRule>
  </conditionalFormatting>
  <conditionalFormatting sqref="U1338">
    <cfRule type="cellIs" dxfId="0" priority="2849" operator="equal">
      <formula>"欠"</formula>
    </cfRule>
  </conditionalFormatting>
  <conditionalFormatting sqref="AL1338">
    <cfRule type="cellIs" dxfId="1" priority="2867" operator="equal">
      <formula>"未完成"</formula>
    </cfRule>
    <cfRule type="cellIs" dxfId="0" priority="2877" operator="equal">
      <formula>"未完成"</formula>
    </cfRule>
  </conditionalFormatting>
  <conditionalFormatting sqref="AM1338">
    <cfRule type="cellIs" dxfId="0" priority="2857" operator="equal">
      <formula>"欠"</formula>
    </cfRule>
  </conditionalFormatting>
  <conditionalFormatting sqref="T1339">
    <cfRule type="containsText" dxfId="0" priority="2995" operator="between" text="欠">
      <formula>NOT(ISERROR(SEARCH("欠",T1339)))</formula>
    </cfRule>
    <cfRule type="cellIs" dxfId="0" priority="2996" operator="equal">
      <formula>"欠"</formula>
    </cfRule>
  </conditionalFormatting>
  <conditionalFormatting sqref="U1339">
    <cfRule type="cellIs" dxfId="0" priority="3351" operator="equal">
      <formula>"欠"</formula>
    </cfRule>
  </conditionalFormatting>
  <conditionalFormatting sqref="AF1339">
    <cfRule type="cellIs" dxfId="0" priority="3352" operator="equal">
      <formula>"未完成"</formula>
    </cfRule>
  </conditionalFormatting>
  <conditionalFormatting sqref="AF1340">
    <cfRule type="cellIs" dxfId="0" priority="2963" operator="equal">
      <formula>"未完成"</formula>
    </cfRule>
  </conditionalFormatting>
  <conditionalFormatting sqref="AL1340:AM1340">
    <cfRule type="cellIs" dxfId="1" priority="2942" operator="equal">
      <formula>"未完成"</formula>
    </cfRule>
    <cfRule type="cellIs" dxfId="0" priority="2950" operator="equal">
      <formula>"未完成"</formula>
    </cfRule>
  </conditionalFormatting>
  <conditionalFormatting sqref="AF1341">
    <cfRule type="cellIs" dxfId="0" priority="2962" operator="equal">
      <formula>"未完成"</formula>
    </cfRule>
  </conditionalFormatting>
  <conditionalFormatting sqref="AF1342">
    <cfRule type="cellIs" dxfId="0" priority="2961" operator="equal">
      <formula>"未完成"</formula>
    </cfRule>
  </conditionalFormatting>
  <conditionalFormatting sqref="AM1342">
    <cfRule type="cellIs" dxfId="1" priority="2940" operator="equal">
      <formula>"未完成"</formula>
    </cfRule>
    <cfRule type="cellIs" dxfId="0" priority="2948" operator="equal">
      <formula>"未完成"</formula>
    </cfRule>
  </conditionalFormatting>
  <conditionalFormatting sqref="AF1343">
    <cfRule type="cellIs" dxfId="0" priority="2960" operator="equal">
      <formula>"未完成"</formula>
    </cfRule>
  </conditionalFormatting>
  <conditionalFormatting sqref="AM1343">
    <cfRule type="cellIs" dxfId="1" priority="2939" operator="equal">
      <formula>"未完成"</formula>
    </cfRule>
    <cfRule type="cellIs" dxfId="0" priority="2947" operator="equal">
      <formula>"未完成"</formula>
    </cfRule>
  </conditionalFormatting>
  <conditionalFormatting sqref="R1344">
    <cfRule type="containsText" dxfId="0" priority="2767" operator="between" text="欠">
      <formula>NOT(ISERROR(SEARCH("欠",R1344)))</formula>
    </cfRule>
    <cfRule type="cellIs" dxfId="0" priority="2768" operator="equal">
      <formula>"欠"</formula>
    </cfRule>
  </conditionalFormatting>
  <conditionalFormatting sqref="U1344">
    <cfRule type="cellIs" dxfId="0" priority="2771" operator="equal">
      <formula>"欠"</formula>
    </cfRule>
  </conditionalFormatting>
  <conditionalFormatting sqref="AF1344">
    <cfRule type="cellIs" dxfId="0" priority="2772" operator="equal">
      <formula>"未完成"</formula>
    </cfRule>
  </conditionalFormatting>
  <conditionalFormatting sqref="AL1344:AM1344">
    <cfRule type="cellIs" dxfId="1" priority="2769" operator="equal">
      <formula>"未完成"</formula>
    </cfRule>
    <cfRule type="cellIs" dxfId="0" priority="2770" operator="equal">
      <formula>"未完成"</formula>
    </cfRule>
  </conditionalFormatting>
  <conditionalFormatting sqref="R1345">
    <cfRule type="containsText" dxfId="0" priority="3063" operator="between" text="欠">
      <formula>NOT(ISERROR(SEARCH("欠",R1345)))</formula>
    </cfRule>
    <cfRule type="cellIs" dxfId="0" priority="3066" operator="equal">
      <formula>"欠"</formula>
    </cfRule>
  </conditionalFormatting>
  <conditionalFormatting sqref="S1345">
    <cfRule type="cellIs" dxfId="0" priority="3065" operator="equal">
      <formula>"欠"</formula>
    </cfRule>
  </conditionalFormatting>
  <conditionalFormatting sqref="T1345">
    <cfRule type="containsText" dxfId="0" priority="3062" operator="between" text="欠">
      <formula>NOT(ISERROR(SEARCH("欠",T1345)))</formula>
    </cfRule>
    <cfRule type="cellIs" dxfId="0" priority="3064" operator="equal">
      <formula>"欠"</formula>
    </cfRule>
  </conditionalFormatting>
  <conditionalFormatting sqref="U1345">
    <cfRule type="cellIs" dxfId="0" priority="3380" operator="equal">
      <formula>"欠"</formula>
    </cfRule>
  </conditionalFormatting>
  <conditionalFormatting sqref="AF1345">
    <cfRule type="cellIs" dxfId="0" priority="3381" operator="equal">
      <formula>"未完成"</formula>
    </cfRule>
  </conditionalFormatting>
  <conditionalFormatting sqref="AL1345:AM1345">
    <cfRule type="cellIs" dxfId="1" priority="3378" operator="equal">
      <formula>"未完成"</formula>
    </cfRule>
    <cfRule type="cellIs" dxfId="0" priority="3379" operator="equal">
      <formula>"未完成"</formula>
    </cfRule>
  </conditionalFormatting>
  <conditionalFormatting sqref="AF1346">
    <cfRule type="cellIs" dxfId="0" priority="3393" operator="equal">
      <formula>"未完成"</formula>
    </cfRule>
  </conditionalFormatting>
  <conditionalFormatting sqref="AL1346:AM1346">
    <cfRule type="cellIs" dxfId="1" priority="3391" operator="equal">
      <formula>"未完成"</formula>
    </cfRule>
    <cfRule type="cellIs" dxfId="0" priority="3392" operator="equal">
      <formula>"未完成"</formula>
    </cfRule>
  </conditionalFormatting>
  <conditionalFormatting sqref="AF1347">
    <cfRule type="cellIs" dxfId="0" priority="3390" operator="equal">
      <formula>"未完成"</formula>
    </cfRule>
  </conditionalFormatting>
  <conditionalFormatting sqref="AL1347:AM1347">
    <cfRule type="cellIs" dxfId="1" priority="3388" operator="equal">
      <formula>"未完成"</formula>
    </cfRule>
    <cfRule type="cellIs" dxfId="0" priority="3389" operator="equal">
      <formula>"未完成"</formula>
    </cfRule>
  </conditionalFormatting>
  <conditionalFormatting sqref="AF1348">
    <cfRule type="cellIs" dxfId="0" priority="3387" operator="equal">
      <formula>"未完成"</formula>
    </cfRule>
  </conditionalFormatting>
  <conditionalFormatting sqref="AL1348:AM1348">
    <cfRule type="cellIs" dxfId="1" priority="3385" operator="equal">
      <formula>"未完成"</formula>
    </cfRule>
    <cfRule type="cellIs" dxfId="0" priority="3386" operator="equal">
      <formula>"未完成"</formula>
    </cfRule>
  </conditionalFormatting>
  <conditionalFormatting sqref="AF1349">
    <cfRule type="cellIs" dxfId="0" priority="3384" operator="equal">
      <formula>"未完成"</formula>
    </cfRule>
  </conditionalFormatting>
  <conditionalFormatting sqref="AL1349:AM1349">
    <cfRule type="cellIs" dxfId="1" priority="3382" operator="equal">
      <formula>"未完成"</formula>
    </cfRule>
    <cfRule type="cellIs" dxfId="0" priority="3383" operator="equal">
      <formula>"未完成"</formula>
    </cfRule>
  </conditionalFormatting>
  <conditionalFormatting sqref="R1352">
    <cfRule type="containsText" dxfId="0" priority="2618" operator="between" text="欠">
      <formula>NOT(ISERROR(SEARCH("欠",R1352)))</formula>
    </cfRule>
    <cfRule type="cellIs" dxfId="0" priority="2620" operator="equal">
      <formula>"欠"</formula>
    </cfRule>
  </conditionalFormatting>
  <conditionalFormatting sqref="T1352">
    <cfRule type="containsText" dxfId="0" priority="2617" operator="between" text="欠">
      <formula>NOT(ISERROR(SEARCH("欠",T1352)))</formula>
    </cfRule>
    <cfRule type="cellIs" dxfId="0" priority="2619" operator="equal">
      <formula>"欠"</formula>
    </cfRule>
  </conditionalFormatting>
  <conditionalFormatting sqref="U1352">
    <cfRule type="cellIs" dxfId="0" priority="2623" operator="equal">
      <formula>"欠"</formula>
    </cfRule>
  </conditionalFormatting>
  <conditionalFormatting sqref="AF1352">
    <cfRule type="cellIs" dxfId="0" priority="2624" operator="equal">
      <formula>"未完成"</formula>
    </cfRule>
  </conditionalFormatting>
  <conditionalFormatting sqref="AL1352:AM1352">
    <cfRule type="cellIs" dxfId="1" priority="2621" operator="equal">
      <formula>"未完成"</formula>
    </cfRule>
    <cfRule type="cellIs" dxfId="0" priority="2622" operator="equal">
      <formula>"未完成"</formula>
    </cfRule>
  </conditionalFormatting>
  <conditionalFormatting sqref="Q1353">
    <cfRule type="cellIs" dxfId="0" priority="2889" operator="equal">
      <formula>"欠"</formula>
    </cfRule>
  </conditionalFormatting>
  <conditionalFormatting sqref="R1353">
    <cfRule type="containsText" dxfId="0" priority="2814" operator="between" text="欠">
      <formula>NOT(ISERROR(SEARCH("欠",R1353)))</formula>
    </cfRule>
    <cfRule type="cellIs" dxfId="0" priority="2824" operator="equal">
      <formula>"欠"</formula>
    </cfRule>
  </conditionalFormatting>
  <conditionalFormatting sqref="S1353">
    <cfRule type="cellIs" dxfId="0" priority="2843" operator="equal">
      <formula>"欠"</formula>
    </cfRule>
  </conditionalFormatting>
  <conditionalFormatting sqref="T1353">
    <cfRule type="containsText" dxfId="0" priority="2833" operator="between" text="欠">
      <formula>NOT(ISERROR(SEARCH("欠",T1353)))</formula>
    </cfRule>
    <cfRule type="cellIs" dxfId="0" priority="2838" operator="equal">
      <formula>"欠"</formula>
    </cfRule>
  </conditionalFormatting>
  <conditionalFormatting sqref="U1353">
    <cfRule type="cellIs" dxfId="0" priority="2851" operator="equal">
      <formula>"欠"</formula>
    </cfRule>
  </conditionalFormatting>
  <conditionalFormatting sqref="AL1353">
    <cfRule type="cellIs" dxfId="1" priority="2869" operator="equal">
      <formula>"未完成"</formula>
    </cfRule>
    <cfRule type="cellIs" dxfId="0" priority="2879" operator="equal">
      <formula>"未完成"</formula>
    </cfRule>
  </conditionalFormatting>
  <conditionalFormatting sqref="AM1353">
    <cfRule type="cellIs" dxfId="0" priority="2859" operator="equal">
      <formula>"欠"</formula>
    </cfRule>
  </conditionalFormatting>
  <conditionalFormatting sqref="Q1354">
    <cfRule type="cellIs" dxfId="0" priority="2268" operator="equal">
      <formula>"欠"</formula>
    </cfRule>
  </conditionalFormatting>
  <conditionalFormatting sqref="R1354">
    <cfRule type="containsText" dxfId="0" priority="2239" operator="between" text="欠">
      <formula>NOT(ISERROR(SEARCH("欠",R1354)))</formula>
    </cfRule>
    <cfRule type="cellIs" dxfId="0" priority="2243" operator="equal">
      <formula>"欠"</formula>
    </cfRule>
  </conditionalFormatting>
  <conditionalFormatting sqref="S1354">
    <cfRule type="cellIs" dxfId="0" priority="2278" operator="equal">
      <formula>"欠"</formula>
    </cfRule>
  </conditionalFormatting>
  <conditionalFormatting sqref="T1354">
    <cfRule type="containsText" dxfId="0" priority="2273" operator="between" text="欠">
      <formula>NOT(ISERROR(SEARCH("欠",T1354)))</formula>
    </cfRule>
    <cfRule type="cellIs" dxfId="0" priority="2281" operator="equal">
      <formula>"欠"</formula>
    </cfRule>
  </conditionalFormatting>
  <conditionalFormatting sqref="U1354">
    <cfRule type="cellIs" dxfId="0" priority="2248" operator="equal">
      <formula>"欠"</formula>
    </cfRule>
  </conditionalFormatting>
  <conditionalFormatting sqref="AI1354">
    <cfRule type="cellIs" dxfId="0" priority="2286" operator="equal">
      <formula>"未完成"</formula>
    </cfRule>
  </conditionalFormatting>
  <conditionalFormatting sqref="AL1354">
    <cfRule type="cellIs" dxfId="1" priority="2258" operator="equal">
      <formula>"未完成"</formula>
    </cfRule>
    <cfRule type="cellIs" dxfId="0" priority="2263" operator="equal">
      <formula>"未完成"</formula>
    </cfRule>
  </conditionalFormatting>
  <conditionalFormatting sqref="AM1354">
    <cfRule type="cellIs" dxfId="0" priority="2253" operator="equal">
      <formula>"欠"</formula>
    </cfRule>
  </conditionalFormatting>
  <conditionalFormatting sqref="U1355">
    <cfRule type="cellIs" dxfId="0" priority="3347" operator="equal">
      <formula>"欠"</formula>
    </cfRule>
  </conditionalFormatting>
  <conditionalFormatting sqref="AF1355">
    <cfRule type="cellIs" dxfId="0" priority="3348" operator="equal">
      <formula>"未完成"</formula>
    </cfRule>
  </conditionalFormatting>
  <conditionalFormatting sqref="AL1355:AM1355">
    <cfRule type="cellIs" dxfId="1" priority="3345" operator="equal">
      <formula>"未完成"</formula>
    </cfRule>
    <cfRule type="cellIs" dxfId="0" priority="3346" operator="equal">
      <formula>"未完成"</formula>
    </cfRule>
  </conditionalFormatting>
  <conditionalFormatting sqref="U1356">
    <cfRule type="cellIs" dxfId="0" priority="3343" operator="equal">
      <formula>"欠"</formula>
    </cfRule>
  </conditionalFormatting>
  <conditionalFormatting sqref="AF1356">
    <cfRule type="cellIs" dxfId="0" priority="3344" operator="equal">
      <formula>"未完成"</formula>
    </cfRule>
  </conditionalFormatting>
  <conditionalFormatting sqref="AL1356:AM1356">
    <cfRule type="cellIs" dxfId="1" priority="3341" operator="equal">
      <formula>"未完成"</formula>
    </cfRule>
    <cfRule type="cellIs" dxfId="0" priority="3342" operator="equal">
      <formula>"未完成"</formula>
    </cfRule>
  </conditionalFormatting>
  <conditionalFormatting sqref="S1357">
    <cfRule type="cellIs" dxfId="0" priority="2672" operator="equal">
      <formula>"欠"</formula>
    </cfRule>
  </conditionalFormatting>
  <conditionalFormatting sqref="T1357">
    <cfRule type="containsText" dxfId="0" priority="2667" operator="between" text="欠">
      <formula>NOT(ISERROR(SEARCH("欠",T1357)))</formula>
    </cfRule>
  </conditionalFormatting>
  <conditionalFormatting sqref="T1357:U1357">
    <cfRule type="cellIs" dxfId="0" priority="2671" operator="equal">
      <formula>"欠"</formula>
    </cfRule>
  </conditionalFormatting>
  <conditionalFormatting sqref="AF1357">
    <cfRule type="cellIs" dxfId="0" priority="2674" operator="equal">
      <formula>"未完成"</formula>
    </cfRule>
  </conditionalFormatting>
  <conditionalFormatting sqref="AL1357:AM1357">
    <cfRule type="cellIs" dxfId="1" priority="2669" operator="equal">
      <formula>"未完成"</formula>
    </cfRule>
    <cfRule type="cellIs" dxfId="0" priority="2670" operator="equal">
      <formula>"未完成"</formula>
    </cfRule>
  </conditionalFormatting>
  <conditionalFormatting sqref="R1358">
    <cfRule type="containsText" dxfId="0" priority="2760" operator="between" text="欠">
      <formula>NOT(ISERROR(SEARCH("欠",R1358)))</formula>
    </cfRule>
    <cfRule type="cellIs" dxfId="0" priority="2761" operator="equal">
      <formula>"欠"</formula>
    </cfRule>
  </conditionalFormatting>
  <conditionalFormatting sqref="S1358">
    <cfRule type="cellIs" dxfId="0" priority="2762" operator="equal">
      <formula>"欠"</formula>
    </cfRule>
  </conditionalFormatting>
  <conditionalFormatting sqref="T1358">
    <cfRule type="containsText" dxfId="0" priority="2758" operator="between" text="欠">
      <formula>NOT(ISERROR(SEARCH("欠",T1358)))</formula>
    </cfRule>
    <cfRule type="cellIs" dxfId="0" priority="2759" operator="equal">
      <formula>"欠"</formula>
    </cfRule>
  </conditionalFormatting>
  <conditionalFormatting sqref="U1358">
    <cfRule type="cellIs" dxfId="0" priority="2765" operator="equal">
      <formula>"欠"</formula>
    </cfRule>
  </conditionalFormatting>
  <conditionalFormatting sqref="AF1358">
    <cfRule type="cellIs" dxfId="0" priority="2766" operator="equal">
      <formula>"未完成"</formula>
    </cfRule>
  </conditionalFormatting>
  <conditionalFormatting sqref="AL1358:AM1358">
    <cfRule type="cellIs" dxfId="1" priority="2763" operator="equal">
      <formula>"未完成"</formula>
    </cfRule>
    <cfRule type="cellIs" dxfId="0" priority="2764" operator="equal">
      <formula>"未完成"</formula>
    </cfRule>
  </conditionalFormatting>
  <conditionalFormatting sqref="R1359">
    <cfRule type="containsText" dxfId="0" priority="2774" operator="between" text="欠">
      <formula>NOT(ISERROR(SEARCH("欠",R1359)))</formula>
    </cfRule>
    <cfRule type="cellIs" dxfId="0" priority="2779" operator="equal">
      <formula>"欠"</formula>
    </cfRule>
  </conditionalFormatting>
  <conditionalFormatting sqref="S1359">
    <cfRule type="cellIs" dxfId="0" priority="2778" operator="equal">
      <formula>"欠"</formula>
    </cfRule>
  </conditionalFormatting>
  <conditionalFormatting sqref="T1359">
    <cfRule type="containsText" dxfId="0" priority="2776" operator="between" text="欠">
      <formula>NOT(ISERROR(SEARCH("欠",T1359)))</formula>
    </cfRule>
    <cfRule type="cellIs" dxfId="0" priority="2777" operator="equal">
      <formula>"欠"</formula>
    </cfRule>
  </conditionalFormatting>
  <conditionalFormatting sqref="U1359">
    <cfRule type="cellIs" dxfId="0" priority="2783" operator="equal">
      <formula>"欠"</formula>
    </cfRule>
  </conditionalFormatting>
  <conditionalFormatting sqref="AF1359">
    <cfRule type="cellIs" dxfId="0" priority="2784" operator="equal">
      <formula>"未完成"</formula>
    </cfRule>
  </conditionalFormatting>
  <conditionalFormatting sqref="AL1359:AM1359">
    <cfRule type="cellIs" dxfId="1" priority="2781" operator="equal">
      <formula>"未完成"</formula>
    </cfRule>
    <cfRule type="cellIs" dxfId="0" priority="2782" operator="equal">
      <formula>"未完成"</formula>
    </cfRule>
  </conditionalFormatting>
  <conditionalFormatting sqref="AN1359">
    <cfRule type="cellIs" dxfId="0" priority="2780" operator="equal">
      <formula>"欠"</formula>
    </cfRule>
  </conditionalFormatting>
  <conditionalFormatting sqref="Q1360">
    <cfRule type="cellIs" dxfId="0" priority="2893" operator="equal">
      <formula>"欠"</formula>
    </cfRule>
  </conditionalFormatting>
  <conditionalFormatting sqref="R1360">
    <cfRule type="containsText" dxfId="0" priority="2818" operator="between" text="欠">
      <formula>NOT(ISERROR(SEARCH("欠",R1360)))</formula>
    </cfRule>
    <cfRule type="cellIs" dxfId="0" priority="2828" operator="equal">
      <formula>"欠"</formula>
    </cfRule>
  </conditionalFormatting>
  <conditionalFormatting sqref="T1360">
    <cfRule type="containsText" dxfId="0" priority="2834" operator="between" text="欠">
      <formula>NOT(ISERROR(SEARCH("欠",T1360)))</formula>
    </cfRule>
    <cfRule type="cellIs" dxfId="0" priority="2839" operator="equal">
      <formula>"欠"</formula>
    </cfRule>
  </conditionalFormatting>
  <conditionalFormatting sqref="U1360">
    <cfRule type="cellIs" dxfId="0" priority="2853" operator="equal">
      <formula>"欠"</formula>
    </cfRule>
  </conditionalFormatting>
  <conditionalFormatting sqref="AL1360">
    <cfRule type="cellIs" dxfId="1" priority="2873" operator="equal">
      <formula>"未完成"</formula>
    </cfRule>
    <cfRule type="cellIs" dxfId="0" priority="2883" operator="equal">
      <formula>"未完成"</formula>
    </cfRule>
  </conditionalFormatting>
  <conditionalFormatting sqref="AM1360">
    <cfRule type="cellIs" dxfId="0" priority="2863" operator="equal">
      <formula>"欠"</formula>
    </cfRule>
  </conditionalFormatting>
  <conditionalFormatting sqref="S1361">
    <cfRule type="cellIs" dxfId="0" priority="3017" operator="equal">
      <formula>"欠"</formula>
    </cfRule>
  </conditionalFormatting>
  <conditionalFormatting sqref="T1361">
    <cfRule type="containsText" dxfId="0" priority="3015" operator="between" text="欠">
      <formula>NOT(ISERROR(SEARCH("欠",T1361)))</formula>
    </cfRule>
    <cfRule type="cellIs" dxfId="0" priority="3016" operator="equal">
      <formula>"欠"</formula>
    </cfRule>
  </conditionalFormatting>
  <conditionalFormatting sqref="U1361">
    <cfRule type="cellIs" dxfId="0" priority="3327" operator="equal">
      <formula>"欠"</formula>
    </cfRule>
  </conditionalFormatting>
  <conditionalFormatting sqref="AF1361">
    <cfRule type="cellIs" dxfId="0" priority="3328" operator="equal">
      <formula>"未完成"</formula>
    </cfRule>
  </conditionalFormatting>
  <conditionalFormatting sqref="AL1361:AM1361">
    <cfRule type="cellIs" dxfId="1" priority="3325" operator="equal">
      <formula>"未完成"</formula>
    </cfRule>
    <cfRule type="cellIs" dxfId="0" priority="3326" operator="equal">
      <formula>"未完成"</formula>
    </cfRule>
  </conditionalFormatting>
  <conditionalFormatting sqref="U1362">
    <cfRule type="cellIs" dxfId="0" priority="3416" operator="equal">
      <formula>"欠"</formula>
    </cfRule>
  </conditionalFormatting>
  <conditionalFormatting sqref="AF1362">
    <cfRule type="cellIs" dxfId="0" priority="3417" operator="equal">
      <formula>"未完成"</formula>
    </cfRule>
  </conditionalFormatting>
  <conditionalFormatting sqref="AL1362:AM1362">
    <cfRule type="cellIs" dxfId="1" priority="3414" operator="equal">
      <formula>"未完成"</formula>
    </cfRule>
    <cfRule type="cellIs" dxfId="0" priority="3415" operator="equal">
      <formula>"未完成"</formula>
    </cfRule>
  </conditionalFormatting>
  <conditionalFormatting sqref="R1363">
    <cfRule type="containsText" dxfId="0" priority="3097" operator="between" text="欠">
      <formula>NOT(ISERROR(SEARCH("欠",R1363)))</formula>
    </cfRule>
    <cfRule type="cellIs" dxfId="0" priority="3099" operator="equal">
      <formula>"欠"</formula>
    </cfRule>
  </conditionalFormatting>
  <conditionalFormatting sqref="T1363">
    <cfRule type="containsText" dxfId="0" priority="3096" operator="between" text="欠">
      <formula>NOT(ISERROR(SEARCH("欠",T1363)))</formula>
    </cfRule>
    <cfRule type="cellIs" dxfId="0" priority="3098" operator="equal">
      <formula>"欠"</formula>
    </cfRule>
  </conditionalFormatting>
  <conditionalFormatting sqref="U1363">
    <cfRule type="cellIs" dxfId="0" priority="3462" operator="equal">
      <formula>"欠"</formula>
    </cfRule>
  </conditionalFormatting>
  <conditionalFormatting sqref="AF1363">
    <cfRule type="cellIs" dxfId="0" priority="3463" operator="equal">
      <formula>"未完成"</formula>
    </cfRule>
  </conditionalFormatting>
  <conditionalFormatting sqref="AL1363:AM1363">
    <cfRule type="cellIs" dxfId="1" priority="3460" operator="equal">
      <formula>"未完成"</formula>
    </cfRule>
    <cfRule type="cellIs" dxfId="0" priority="3461" operator="equal">
      <formula>"未完成"</formula>
    </cfRule>
  </conditionalFormatting>
  <conditionalFormatting sqref="U1364">
    <cfRule type="cellIs" dxfId="0" priority="2607" operator="equal">
      <formula>"欠"</formula>
    </cfRule>
  </conditionalFormatting>
  <conditionalFormatting sqref="AF1364">
    <cfRule type="cellIs" dxfId="0" priority="2613" operator="equal">
      <formula>"未完成"</formula>
    </cfRule>
  </conditionalFormatting>
  <conditionalFormatting sqref="AL1364:AM1364">
    <cfRule type="cellIs" dxfId="1" priority="2595" operator="equal">
      <formula>"未完成"</formula>
    </cfRule>
    <cfRule type="cellIs" dxfId="0" priority="2601" operator="equal">
      <formula>"未完成"</formula>
    </cfRule>
  </conditionalFormatting>
  <conditionalFormatting sqref="U1365">
    <cfRule type="cellIs" dxfId="0" priority="2606" operator="equal">
      <formula>"欠"</formula>
    </cfRule>
  </conditionalFormatting>
  <conditionalFormatting sqref="AF1365">
    <cfRule type="cellIs" dxfId="0" priority="2612" operator="equal">
      <formula>"未完成"</formula>
    </cfRule>
  </conditionalFormatting>
  <conditionalFormatting sqref="AL1365:AM1365">
    <cfRule type="cellIs" dxfId="1" priority="2594" operator="equal">
      <formula>"未完成"</formula>
    </cfRule>
    <cfRule type="cellIs" dxfId="0" priority="2600" operator="equal">
      <formula>"未完成"</formula>
    </cfRule>
  </conditionalFormatting>
  <conditionalFormatting sqref="T1366">
    <cfRule type="containsText" dxfId="0" priority="2993" operator="between" text="欠">
      <formula>NOT(ISERROR(SEARCH("欠",T1366)))</formula>
    </cfRule>
    <cfRule type="cellIs" dxfId="0" priority="2994" operator="equal">
      <formula>"欠"</formula>
    </cfRule>
  </conditionalFormatting>
  <conditionalFormatting sqref="R1368">
    <cfRule type="containsText" dxfId="0" priority="2907" operator="between" text="欠">
      <formula>NOT(ISERROR(SEARCH("欠",R1368)))</formula>
    </cfRule>
    <cfRule type="cellIs" dxfId="0" priority="2930" operator="equal">
      <formula>"欠"</formula>
    </cfRule>
  </conditionalFormatting>
  <conditionalFormatting sqref="S1368">
    <cfRule type="cellIs" dxfId="0" priority="2925" operator="equal">
      <formula>"欠"</formula>
    </cfRule>
  </conditionalFormatting>
  <conditionalFormatting sqref="T1368">
    <cfRule type="containsText" dxfId="0" priority="2916" operator="between" text="欠">
      <formula>NOT(ISERROR(SEARCH("欠",T1368)))</formula>
    </cfRule>
    <cfRule type="cellIs" dxfId="0" priority="2920" operator="equal">
      <formula>"欠"</formula>
    </cfRule>
  </conditionalFormatting>
  <conditionalFormatting sqref="U1368">
    <cfRule type="cellIs" dxfId="0" priority="2953" operator="equal">
      <formula>"欠"</formula>
    </cfRule>
  </conditionalFormatting>
  <conditionalFormatting sqref="AF1368">
    <cfRule type="cellIs" dxfId="0" priority="2958" operator="equal">
      <formula>"未完成"</formula>
    </cfRule>
  </conditionalFormatting>
  <conditionalFormatting sqref="AL1368:AM1368">
    <cfRule type="cellIs" dxfId="1" priority="2937" operator="equal">
      <formula>"未完成"</formula>
    </cfRule>
    <cfRule type="cellIs" dxfId="0" priority="2945" operator="equal">
      <formula>"未完成"</formula>
    </cfRule>
  </conditionalFormatting>
  <conditionalFormatting sqref="AN1368">
    <cfRule type="cellIs" dxfId="0" priority="2933" operator="equal">
      <formula>"欠"</formula>
    </cfRule>
  </conditionalFormatting>
  <conditionalFormatting sqref="R1369">
    <cfRule type="containsText" dxfId="0" priority="2477" operator="between" text="欠">
      <formula>NOT(ISERROR(SEARCH("欠",R1369)))</formula>
    </cfRule>
    <cfRule type="cellIs" dxfId="0" priority="2478" operator="equal">
      <formula>"欠"</formula>
    </cfRule>
  </conditionalFormatting>
  <conditionalFormatting sqref="U1369">
    <cfRule type="cellIs" dxfId="0" priority="2609" operator="equal">
      <formula>"欠"</formula>
    </cfRule>
  </conditionalFormatting>
  <conditionalFormatting sqref="AF1369">
    <cfRule type="cellIs" dxfId="0" priority="2615" operator="equal">
      <formula>"未完成"</formula>
    </cfRule>
  </conditionalFormatting>
  <conditionalFormatting sqref="AL1369:AM1369">
    <cfRule type="cellIs" dxfId="1" priority="2597" operator="equal">
      <formula>"未完成"</formula>
    </cfRule>
    <cfRule type="cellIs" dxfId="0" priority="2603" operator="equal">
      <formula>"未完成"</formula>
    </cfRule>
  </conditionalFormatting>
  <conditionalFormatting sqref="R1370">
    <cfRule type="containsText" dxfId="0" priority="2475" operator="between" text="欠">
      <formula>NOT(ISERROR(SEARCH("欠",R1370)))</formula>
    </cfRule>
    <cfRule type="cellIs" dxfId="0" priority="2476" operator="equal">
      <formula>"欠"</formula>
    </cfRule>
  </conditionalFormatting>
  <conditionalFormatting sqref="U1370">
    <cfRule type="cellIs" dxfId="0" priority="2608" operator="equal">
      <formula>"欠"</formula>
    </cfRule>
  </conditionalFormatting>
  <conditionalFormatting sqref="AF1370">
    <cfRule type="cellIs" dxfId="0" priority="2614" operator="equal">
      <formula>"未完成"</formula>
    </cfRule>
  </conditionalFormatting>
  <conditionalFormatting sqref="AL1370:AM1370">
    <cfRule type="cellIs" dxfId="1" priority="2596" operator="equal">
      <formula>"未完成"</formula>
    </cfRule>
    <cfRule type="cellIs" dxfId="0" priority="2602" operator="equal">
      <formula>"未完成"</formula>
    </cfRule>
  </conditionalFormatting>
  <conditionalFormatting sqref="U1371">
    <cfRule type="cellIs" dxfId="0" priority="3450" operator="equal">
      <formula>"欠"</formula>
    </cfRule>
  </conditionalFormatting>
  <conditionalFormatting sqref="AF1371">
    <cfRule type="cellIs" dxfId="0" priority="3451" operator="equal">
      <formula>"未完成"</formula>
    </cfRule>
  </conditionalFormatting>
  <conditionalFormatting sqref="AL1371:AM1371">
    <cfRule type="cellIs" dxfId="1" priority="3448" operator="equal">
      <formula>"未完成"</formula>
    </cfRule>
    <cfRule type="cellIs" dxfId="0" priority="3449" operator="equal">
      <formula>"未完成"</formula>
    </cfRule>
  </conditionalFormatting>
  <conditionalFormatting sqref="U1372">
    <cfRule type="cellIs" dxfId="0" priority="3809" operator="equal">
      <formula>"欠"</formula>
    </cfRule>
  </conditionalFormatting>
  <conditionalFormatting sqref="AF1372">
    <cfRule type="cellIs" dxfId="0" priority="3810" operator="equal">
      <formula>"未完成"</formula>
    </cfRule>
  </conditionalFormatting>
  <conditionalFormatting sqref="AL1372:AM1372">
    <cfRule type="cellIs" dxfId="1" priority="3807" operator="equal">
      <formula>"未完成"</formula>
    </cfRule>
    <cfRule type="cellIs" dxfId="0" priority="3808" operator="equal">
      <formula>"未完成"</formula>
    </cfRule>
  </conditionalFormatting>
  <conditionalFormatting sqref="AN1372">
    <cfRule type="cellIs" dxfId="0" priority="3806" operator="equal">
      <formula>"欠"</formula>
    </cfRule>
  </conditionalFormatting>
  <conditionalFormatting sqref="U1373">
    <cfRule type="cellIs" dxfId="0" priority="3804" operator="equal">
      <formula>"欠"</formula>
    </cfRule>
  </conditionalFormatting>
  <conditionalFormatting sqref="AF1373">
    <cfRule type="cellIs" dxfId="0" priority="3805" operator="equal">
      <formula>"未完成"</formula>
    </cfRule>
  </conditionalFormatting>
  <conditionalFormatting sqref="AL1373:AM1373">
    <cfRule type="cellIs" dxfId="1" priority="3802" operator="equal">
      <formula>"未完成"</formula>
    </cfRule>
    <cfRule type="cellIs" dxfId="0" priority="3803" operator="equal">
      <formula>"未完成"</formula>
    </cfRule>
  </conditionalFormatting>
  <conditionalFormatting sqref="AN1373">
    <cfRule type="cellIs" dxfId="0" priority="3801" operator="equal">
      <formula>"欠"</formula>
    </cfRule>
  </conditionalFormatting>
  <conditionalFormatting sqref="U1374">
    <cfRule type="cellIs" dxfId="0" priority="3799" operator="equal">
      <formula>"欠"</formula>
    </cfRule>
  </conditionalFormatting>
  <conditionalFormatting sqref="AF1374">
    <cfRule type="cellIs" dxfId="0" priority="3800" operator="equal">
      <formula>"未完成"</formula>
    </cfRule>
  </conditionalFormatting>
  <conditionalFormatting sqref="AL1374:AM1374">
    <cfRule type="cellIs" dxfId="1" priority="3797" operator="equal">
      <formula>"未完成"</formula>
    </cfRule>
    <cfRule type="cellIs" dxfId="0" priority="3798" operator="equal">
      <formula>"未完成"</formula>
    </cfRule>
  </conditionalFormatting>
  <conditionalFormatting sqref="AN1374">
    <cfRule type="cellIs" dxfId="0" priority="3796" operator="equal">
      <formula>"欠"</formula>
    </cfRule>
  </conditionalFormatting>
  <conditionalFormatting sqref="Q1378">
    <cfRule type="cellIs" dxfId="0" priority="2894" operator="equal">
      <formula>"欠"</formula>
    </cfRule>
  </conditionalFormatting>
  <conditionalFormatting sqref="R1378">
    <cfRule type="containsText" dxfId="0" priority="2819" operator="between" text="欠">
      <formula>NOT(ISERROR(SEARCH("欠",R1378)))</formula>
    </cfRule>
    <cfRule type="cellIs" dxfId="0" priority="2829" operator="equal">
      <formula>"欠"</formula>
    </cfRule>
  </conditionalFormatting>
  <conditionalFormatting sqref="T1378">
    <cfRule type="cellIs" dxfId="0" priority="2809" operator="equal">
      <formula>"欠"</formula>
    </cfRule>
  </conditionalFormatting>
  <conditionalFormatting sqref="U1378">
    <cfRule type="cellIs" dxfId="0" priority="2854" operator="equal">
      <formula>"欠"</formula>
    </cfRule>
  </conditionalFormatting>
  <conditionalFormatting sqref="AL1378">
    <cfRule type="cellIs" dxfId="1" priority="2874" operator="equal">
      <formula>"未完成"</formula>
    </cfRule>
    <cfRule type="cellIs" dxfId="0" priority="2884" operator="equal">
      <formula>"未完成"</formula>
    </cfRule>
  </conditionalFormatting>
  <conditionalFormatting sqref="AM1378">
    <cfRule type="cellIs" dxfId="0" priority="2864" operator="equal">
      <formula>"欠"</formula>
    </cfRule>
  </conditionalFormatting>
  <conditionalFormatting sqref="Q1379">
    <cfRule type="cellIs" dxfId="0" priority="2269" operator="equal">
      <formula>"欠"</formula>
    </cfRule>
  </conditionalFormatting>
  <conditionalFormatting sqref="R1379">
    <cfRule type="containsText" dxfId="0" priority="2240" operator="between" text="欠">
      <formula>NOT(ISERROR(SEARCH("欠",R1379)))</formula>
    </cfRule>
    <cfRule type="cellIs" dxfId="0" priority="2244" operator="equal">
      <formula>"欠"</formula>
    </cfRule>
  </conditionalFormatting>
  <conditionalFormatting sqref="T1379">
    <cfRule type="containsText" dxfId="0" priority="2274" operator="between" text="欠">
      <formula>NOT(ISERROR(SEARCH("欠",T1379)))</formula>
    </cfRule>
    <cfRule type="cellIs" dxfId="0" priority="2282" operator="equal">
      <formula>"欠"</formula>
    </cfRule>
  </conditionalFormatting>
  <conditionalFormatting sqref="U1379">
    <cfRule type="cellIs" dxfId="0" priority="2249" operator="equal">
      <formula>"欠"</formula>
    </cfRule>
  </conditionalFormatting>
  <conditionalFormatting sqref="AL1379">
    <cfRule type="cellIs" dxfId="1" priority="2259" operator="equal">
      <formula>"未完成"</formula>
    </cfRule>
    <cfRule type="cellIs" dxfId="0" priority="2264" operator="equal">
      <formula>"未完成"</formula>
    </cfRule>
  </conditionalFormatting>
  <conditionalFormatting sqref="AM1379">
    <cfRule type="cellIs" dxfId="0" priority="2254" operator="equal">
      <formula>"欠"</formula>
    </cfRule>
  </conditionalFormatting>
  <conditionalFormatting sqref="R1380">
    <cfRule type="containsText" dxfId="0" priority="3054" operator="between" text="欠">
      <formula>NOT(ISERROR(SEARCH("欠",R1380)))</formula>
    </cfRule>
    <cfRule type="cellIs" dxfId="0" priority="3055" operator="equal">
      <formula>"欠"</formula>
    </cfRule>
  </conditionalFormatting>
  <conditionalFormatting sqref="T1380">
    <cfRule type="cellIs" dxfId="0" priority="3308" operator="equal">
      <formula>"欠"</formula>
    </cfRule>
  </conditionalFormatting>
  <conditionalFormatting sqref="U1380">
    <cfRule type="cellIs" dxfId="0" priority="3371" operator="equal">
      <formula>"欠"</formula>
    </cfRule>
  </conditionalFormatting>
  <conditionalFormatting sqref="AF1380">
    <cfRule type="cellIs" dxfId="0" priority="3372" operator="equal">
      <formula>"未完成"</formula>
    </cfRule>
  </conditionalFormatting>
  <conditionalFormatting sqref="AL1380:AM1380">
    <cfRule type="cellIs" dxfId="1" priority="3369" operator="equal">
      <formula>"未完成"</formula>
    </cfRule>
    <cfRule type="cellIs" dxfId="0" priority="3370" operator="equal">
      <formula>"未完成"</formula>
    </cfRule>
  </conditionalFormatting>
  <conditionalFormatting sqref="U1381">
    <cfRule type="cellIs" dxfId="0" priority="2747" operator="equal">
      <formula>"欠"</formula>
    </cfRule>
  </conditionalFormatting>
  <conditionalFormatting sqref="AF1381">
    <cfRule type="cellIs" dxfId="0" priority="2753" operator="equal">
      <formula>"未完成"</formula>
    </cfRule>
  </conditionalFormatting>
  <conditionalFormatting sqref="U1382">
    <cfRule type="cellIs" dxfId="0" priority="2746" operator="equal">
      <formula>"欠"</formula>
    </cfRule>
  </conditionalFormatting>
  <conditionalFormatting sqref="AF1382">
    <cfRule type="cellIs" dxfId="0" priority="2752" operator="equal">
      <formula>"未完成"</formula>
    </cfRule>
  </conditionalFormatting>
  <conditionalFormatting sqref="AM1382">
    <cfRule type="cellIs" dxfId="1" priority="2734" operator="equal">
      <formula>"未完成"</formula>
    </cfRule>
    <cfRule type="cellIs" dxfId="0" priority="2740" operator="equal">
      <formula>"未完成"</formula>
    </cfRule>
  </conditionalFormatting>
  <conditionalFormatting sqref="U1383">
    <cfRule type="cellIs" dxfId="0" priority="2745" operator="equal">
      <formula>"欠"</formula>
    </cfRule>
  </conditionalFormatting>
  <conditionalFormatting sqref="AF1383">
    <cfRule type="cellIs" dxfId="0" priority="2751" operator="equal">
      <formula>"未完成"</formula>
    </cfRule>
  </conditionalFormatting>
  <conditionalFormatting sqref="AM1383">
    <cfRule type="cellIs" dxfId="1" priority="2733" operator="equal">
      <formula>"未完成"</formula>
    </cfRule>
    <cfRule type="cellIs" dxfId="0" priority="2739" operator="equal">
      <formula>"未完成"</formula>
    </cfRule>
  </conditionalFormatting>
  <conditionalFormatting sqref="U1384">
    <cfRule type="cellIs" dxfId="0" priority="2744" operator="equal">
      <formula>"欠"</formula>
    </cfRule>
  </conditionalFormatting>
  <conditionalFormatting sqref="AF1384">
    <cfRule type="cellIs" dxfId="0" priority="2750" operator="equal">
      <formula>"未完成"</formula>
    </cfRule>
  </conditionalFormatting>
  <conditionalFormatting sqref="AM1384">
    <cfRule type="cellIs" dxfId="1" priority="2732" operator="equal">
      <formula>"未完成"</formula>
    </cfRule>
    <cfRule type="cellIs" dxfId="0" priority="2738" operator="equal">
      <formula>"未完成"</formula>
    </cfRule>
  </conditionalFormatting>
  <conditionalFormatting sqref="U1385">
    <cfRule type="cellIs" dxfId="0" priority="2743" operator="equal">
      <formula>"欠"</formula>
    </cfRule>
  </conditionalFormatting>
  <conditionalFormatting sqref="AF1385">
    <cfRule type="cellIs" dxfId="0" priority="2749" operator="equal">
      <formula>"未完成"</formula>
    </cfRule>
  </conditionalFormatting>
  <conditionalFormatting sqref="AM1385">
    <cfRule type="cellIs" dxfId="1" priority="2731" operator="equal">
      <formula>"未完成"</formula>
    </cfRule>
    <cfRule type="cellIs" dxfId="0" priority="2737" operator="equal">
      <formula>"未完成"</formula>
    </cfRule>
  </conditionalFormatting>
  <conditionalFormatting sqref="U1386">
    <cfRule type="cellIs" dxfId="0" priority="2742" operator="equal">
      <formula>"欠"</formula>
    </cfRule>
  </conditionalFormatting>
  <conditionalFormatting sqref="AF1386">
    <cfRule type="cellIs" dxfId="0" priority="2748" operator="equal">
      <formula>"未完成"</formula>
    </cfRule>
  </conditionalFormatting>
  <conditionalFormatting sqref="AM1386">
    <cfRule type="cellIs" dxfId="1" priority="2730" operator="equal">
      <formula>"未完成"</formula>
    </cfRule>
    <cfRule type="cellIs" dxfId="0" priority="2736" operator="equal">
      <formula>"未完成"</formula>
    </cfRule>
  </conditionalFormatting>
  <conditionalFormatting sqref="R1387">
    <cfRule type="containsText" dxfId="0" priority="2627" operator="between" text="欠">
      <formula>NOT(ISERROR(SEARCH("欠",R1387)))</formula>
    </cfRule>
    <cfRule type="cellIs" dxfId="0" priority="2628" operator="equal">
      <formula>"欠"</formula>
    </cfRule>
  </conditionalFormatting>
  <conditionalFormatting sqref="S1387">
    <cfRule type="cellIs" dxfId="0" priority="2629" operator="equal">
      <formula>"欠"</formula>
    </cfRule>
  </conditionalFormatting>
  <conditionalFormatting sqref="T1387">
    <cfRule type="containsText" dxfId="0" priority="2625" operator="between" text="欠">
      <formula>NOT(ISERROR(SEARCH("欠",T1387)))</formula>
    </cfRule>
    <cfRule type="cellIs" dxfId="0" priority="2626" operator="equal">
      <formula>"欠"</formula>
    </cfRule>
  </conditionalFormatting>
  <conditionalFormatting sqref="U1387">
    <cfRule type="cellIs" dxfId="0" priority="2632" operator="equal">
      <formula>"欠"</formula>
    </cfRule>
  </conditionalFormatting>
  <conditionalFormatting sqref="AF1387">
    <cfRule type="cellIs" dxfId="0" priority="2633" operator="equal">
      <formula>"未完成"</formula>
    </cfRule>
  </conditionalFormatting>
  <conditionalFormatting sqref="AL1387:AM1387">
    <cfRule type="cellIs" dxfId="1" priority="2630" operator="equal">
      <formula>"未完成"</formula>
    </cfRule>
    <cfRule type="cellIs" dxfId="0" priority="2631" operator="equal">
      <formula>"未完成"</formula>
    </cfRule>
  </conditionalFormatting>
  <conditionalFormatting sqref="AF1391">
    <cfRule type="cellIs" dxfId="0" priority="2561" operator="equal">
      <formula>"未完成"</formula>
    </cfRule>
  </conditionalFormatting>
  <conditionalFormatting sqref="AL1391:AM1391">
    <cfRule type="cellIs" dxfId="1" priority="2556" operator="equal">
      <formula>"未完成"</formula>
    </cfRule>
    <cfRule type="cellIs" dxfId="0" priority="2557" operator="equal">
      <formula>"未完成"</formula>
    </cfRule>
  </conditionalFormatting>
  <conditionalFormatting sqref="AF1392">
    <cfRule type="cellIs" dxfId="0" priority="2543" operator="equal">
      <formula>"未完成"</formula>
    </cfRule>
  </conditionalFormatting>
  <conditionalFormatting sqref="AL1392:AM1392">
    <cfRule type="cellIs" dxfId="1" priority="2541" operator="equal">
      <formula>"未完成"</formula>
    </cfRule>
    <cfRule type="cellIs" dxfId="0" priority="2542" operator="equal">
      <formula>"未完成"</formula>
    </cfRule>
  </conditionalFormatting>
  <conditionalFormatting sqref="Q1393">
    <cfRule type="cellIs" dxfId="0" priority="2272" operator="equal">
      <formula>"欠"</formula>
    </cfRule>
  </conditionalFormatting>
  <conditionalFormatting sqref="T1393">
    <cfRule type="containsText" dxfId="0" priority="2277" operator="between" text="欠">
      <formula>NOT(ISERROR(SEARCH("欠",T1393)))</formula>
    </cfRule>
    <cfRule type="cellIs" dxfId="0" priority="2285" operator="equal">
      <formula>"欠"</formula>
    </cfRule>
  </conditionalFormatting>
  <conditionalFormatting sqref="U1393">
    <cfRule type="cellIs" dxfId="0" priority="2252" operator="equal">
      <formula>"欠"</formula>
    </cfRule>
  </conditionalFormatting>
  <conditionalFormatting sqref="AL1393">
    <cfRule type="cellIs" dxfId="1" priority="2262" operator="equal">
      <formula>"未完成"</formula>
    </cfRule>
    <cfRule type="cellIs" dxfId="0" priority="2267" operator="equal">
      <formula>"未完成"</formula>
    </cfRule>
  </conditionalFormatting>
  <conditionalFormatting sqref="AM1393">
    <cfRule type="cellIs" dxfId="0" priority="2257" operator="equal">
      <formula>"欠"</formula>
    </cfRule>
  </conditionalFormatting>
  <conditionalFormatting sqref="Q1394">
    <cfRule type="cellIs" dxfId="0" priority="2271" operator="equal">
      <formula>"欠"</formula>
    </cfRule>
  </conditionalFormatting>
  <conditionalFormatting sqref="T1394">
    <cfRule type="containsText" dxfId="0" priority="2276" operator="between" text="欠">
      <formula>NOT(ISERROR(SEARCH("欠",T1394)))</formula>
    </cfRule>
    <cfRule type="cellIs" dxfId="0" priority="2284" operator="equal">
      <formula>"欠"</formula>
    </cfRule>
  </conditionalFormatting>
  <conditionalFormatting sqref="U1394">
    <cfRule type="cellIs" dxfId="0" priority="2251" operator="equal">
      <formula>"欠"</formula>
    </cfRule>
  </conditionalFormatting>
  <conditionalFormatting sqref="AL1394">
    <cfRule type="cellIs" dxfId="1" priority="2261" operator="equal">
      <formula>"未完成"</formula>
    </cfRule>
    <cfRule type="cellIs" dxfId="0" priority="2266" operator="equal">
      <formula>"未完成"</formula>
    </cfRule>
  </conditionalFormatting>
  <conditionalFormatting sqref="AM1394">
    <cfRule type="cellIs" dxfId="0" priority="2256" operator="equal">
      <formula>"欠"</formula>
    </cfRule>
  </conditionalFormatting>
  <conditionalFormatting sqref="R1395">
    <cfRule type="containsText" dxfId="0" priority="2546" operator="between" text="欠">
      <formula>NOT(ISERROR(SEARCH("欠",R1395)))</formula>
    </cfRule>
    <cfRule type="cellIs" dxfId="0" priority="2551" operator="equal">
      <formula>"欠"</formula>
    </cfRule>
  </conditionalFormatting>
  <conditionalFormatting sqref="S1395">
    <cfRule type="cellIs" dxfId="0" priority="2550" operator="equal">
      <formula>"欠"</formula>
    </cfRule>
  </conditionalFormatting>
  <conditionalFormatting sqref="T1395:U1395">
    <cfRule type="cellIs" dxfId="0" priority="2549" operator="equal">
      <formula>"欠"</formula>
    </cfRule>
  </conditionalFormatting>
  <conditionalFormatting sqref="T1395">
    <cfRule type="containsText" dxfId="0" priority="2545" operator="between" text="欠">
      <formula>NOT(ISERROR(SEARCH("欠",T1395)))</formula>
    </cfRule>
  </conditionalFormatting>
  <conditionalFormatting sqref="AF1395">
    <cfRule type="cellIs" dxfId="0" priority="2552" operator="equal">
      <formula>"未完成"</formula>
    </cfRule>
  </conditionalFormatting>
  <conditionalFormatting sqref="AL1395:AM1395">
    <cfRule type="cellIs" dxfId="1" priority="2547" operator="equal">
      <formula>"未完成"</formula>
    </cfRule>
    <cfRule type="cellIs" dxfId="0" priority="2548" operator="equal">
      <formula>"未完成"</formula>
    </cfRule>
  </conditionalFormatting>
  <conditionalFormatting sqref="AF1398:AG1398">
    <cfRule type="cellIs" dxfId="0" priority="2585" operator="equal">
      <formula>"未完成"</formula>
    </cfRule>
  </conditionalFormatting>
  <conditionalFormatting sqref="AL1398:AM1398">
    <cfRule type="cellIs" dxfId="1" priority="2570" operator="equal">
      <formula>"未完成"</formula>
    </cfRule>
    <cfRule type="cellIs" dxfId="0" priority="2576" operator="equal">
      <formula>"未完成"</formula>
    </cfRule>
  </conditionalFormatting>
  <conditionalFormatting sqref="AF1399:AG1399">
    <cfRule type="cellIs" dxfId="0" priority="2584" operator="equal">
      <formula>"未完成"</formula>
    </cfRule>
  </conditionalFormatting>
  <conditionalFormatting sqref="AL1399:AM1399">
    <cfRule type="cellIs" dxfId="1" priority="2569" operator="equal">
      <formula>"未完成"</formula>
    </cfRule>
    <cfRule type="cellIs" dxfId="0" priority="2575" operator="equal">
      <formula>"未完成"</formula>
    </cfRule>
  </conditionalFormatting>
  <conditionalFormatting sqref="AL1400:AM1400">
    <cfRule type="cellIs" dxfId="1" priority="2568" operator="equal">
      <formula>"未完成"</formula>
    </cfRule>
    <cfRule type="cellIs" dxfId="0" priority="2574" operator="equal">
      <formula>"未完成"</formula>
    </cfRule>
  </conditionalFormatting>
  <conditionalFormatting sqref="AF1401">
    <cfRule type="cellIs" dxfId="0" priority="2582" operator="equal">
      <formula>"未完成"</formula>
    </cfRule>
  </conditionalFormatting>
  <conditionalFormatting sqref="AL1401:AM1401">
    <cfRule type="cellIs" dxfId="1" priority="2567" operator="equal">
      <formula>"未完成"</formula>
    </cfRule>
    <cfRule type="cellIs" dxfId="0" priority="2573" operator="equal">
      <formula>"未完成"</formula>
    </cfRule>
  </conditionalFormatting>
  <conditionalFormatting sqref="AF1402">
    <cfRule type="cellIs" dxfId="0" priority="2581" operator="equal">
      <formula>"未完成"</formula>
    </cfRule>
  </conditionalFormatting>
  <conditionalFormatting sqref="AL1402:AM1402">
    <cfRule type="cellIs" dxfId="1" priority="2566" operator="equal">
      <formula>"未完成"</formula>
    </cfRule>
    <cfRule type="cellIs" dxfId="0" priority="2572" operator="equal">
      <formula>"未完成"</formula>
    </cfRule>
  </conditionalFormatting>
  <conditionalFormatting sqref="AF1403">
    <cfRule type="cellIs" dxfId="0" priority="2580" operator="equal">
      <formula>"未完成"</formula>
    </cfRule>
  </conditionalFormatting>
  <conditionalFormatting sqref="AL1403:AM1403">
    <cfRule type="cellIs" dxfId="1" priority="2565" operator="equal">
      <formula>"未完成"</formula>
    </cfRule>
    <cfRule type="cellIs" dxfId="0" priority="2571" operator="equal">
      <formula>"未完成"</formula>
    </cfRule>
  </conditionalFormatting>
  <conditionalFormatting sqref="R1404">
    <cfRule type="containsText" dxfId="0" priority="2696" operator="between" text="欠">
      <formula>NOT(ISERROR(SEARCH("欠",R1404)))</formula>
    </cfRule>
    <cfRule type="cellIs" dxfId="0" priority="2697" operator="equal">
      <formula>"欠"</formula>
    </cfRule>
  </conditionalFormatting>
  <conditionalFormatting sqref="S1404">
    <cfRule type="cellIs" dxfId="0" priority="2698" operator="equal">
      <formula>"欠"</formula>
    </cfRule>
  </conditionalFormatting>
  <conditionalFormatting sqref="T1404">
    <cfRule type="containsText" dxfId="0" priority="2694" operator="between" text="欠">
      <formula>NOT(ISERROR(SEARCH("欠",T1404)))</formula>
    </cfRule>
    <cfRule type="cellIs" dxfId="0" priority="2695" operator="equal">
      <formula>"欠"</formula>
    </cfRule>
  </conditionalFormatting>
  <conditionalFormatting sqref="U1404">
    <cfRule type="cellIs" dxfId="0" priority="2701" operator="equal">
      <formula>"欠"</formula>
    </cfRule>
  </conditionalFormatting>
  <conditionalFormatting sqref="AF1404:AG1404">
    <cfRule type="cellIs" dxfId="0" priority="2702" operator="equal">
      <formula>"未完成"</formula>
    </cfRule>
  </conditionalFormatting>
  <conditionalFormatting sqref="AL1404:AM1404">
    <cfRule type="cellIs" dxfId="1" priority="2699" operator="equal">
      <formula>"未完成"</formula>
    </cfRule>
    <cfRule type="cellIs" dxfId="0" priority="2700" operator="equal">
      <formula>"未完成"</formula>
    </cfRule>
  </conditionalFormatting>
  <conditionalFormatting sqref="U1405">
    <cfRule type="cellIs" dxfId="0" priority="3412" operator="equal">
      <formula>"欠"</formula>
    </cfRule>
  </conditionalFormatting>
  <conditionalFormatting sqref="AL1405:AM1405">
    <cfRule type="cellIs" dxfId="1" priority="3410" operator="equal">
      <formula>"未完成"</formula>
    </cfRule>
    <cfRule type="cellIs" dxfId="0" priority="3411" operator="equal">
      <formula>"未完成"</formula>
    </cfRule>
  </conditionalFormatting>
  <conditionalFormatting sqref="U1406">
    <cfRule type="cellIs" dxfId="0" priority="2522" operator="equal">
      <formula>"欠"</formula>
    </cfRule>
  </conditionalFormatting>
  <conditionalFormatting sqref="AF1406">
    <cfRule type="cellIs" dxfId="0" priority="2527" operator="equal">
      <formula>"未完成"</formula>
    </cfRule>
  </conditionalFormatting>
  <conditionalFormatting sqref="AM1406">
    <cfRule type="cellIs" dxfId="1" priority="2510" operator="equal">
      <formula>"未完成"</formula>
    </cfRule>
    <cfRule type="cellIs" dxfId="0" priority="2516" operator="equal">
      <formula>"未完成"</formula>
    </cfRule>
  </conditionalFormatting>
  <conditionalFormatting sqref="AN1406">
    <cfRule type="cellIs" dxfId="0" priority="2532" operator="equal">
      <formula>"欠"</formula>
    </cfRule>
  </conditionalFormatting>
  <conditionalFormatting sqref="U1407">
    <cfRule type="cellIs" dxfId="0" priority="2521" operator="equal">
      <formula>"欠"</formula>
    </cfRule>
  </conditionalFormatting>
  <conditionalFormatting sqref="AF1407">
    <cfRule type="cellIs" dxfId="0" priority="2526" operator="equal">
      <formula>"未完成"</formula>
    </cfRule>
  </conditionalFormatting>
  <conditionalFormatting sqref="AM1407">
    <cfRule type="cellIs" dxfId="1" priority="2509" operator="equal">
      <formula>"未完成"</formula>
    </cfRule>
    <cfRule type="cellIs" dxfId="0" priority="2515" operator="equal">
      <formula>"未完成"</formula>
    </cfRule>
  </conditionalFormatting>
  <conditionalFormatting sqref="AN1407">
    <cfRule type="cellIs" dxfId="0" priority="2531" operator="equal">
      <formula>"欠"</formula>
    </cfRule>
  </conditionalFormatting>
  <conditionalFormatting sqref="U1408">
    <cfRule type="cellIs" dxfId="0" priority="2520" operator="equal">
      <formula>"欠"</formula>
    </cfRule>
  </conditionalFormatting>
  <conditionalFormatting sqref="AF1408">
    <cfRule type="cellIs" dxfId="0" priority="2525" operator="equal">
      <formula>"未完成"</formula>
    </cfRule>
  </conditionalFormatting>
  <conditionalFormatting sqref="AM1408">
    <cfRule type="cellIs" dxfId="1" priority="2508" operator="equal">
      <formula>"未完成"</formula>
    </cfRule>
    <cfRule type="cellIs" dxfId="0" priority="2514" operator="equal">
      <formula>"未完成"</formula>
    </cfRule>
  </conditionalFormatting>
  <conditionalFormatting sqref="AN1408">
    <cfRule type="cellIs" dxfId="0" priority="2530" operator="equal">
      <formula>"欠"</formula>
    </cfRule>
  </conditionalFormatting>
  <conditionalFormatting sqref="U1409">
    <cfRule type="cellIs" dxfId="0" priority="2519" operator="equal">
      <formula>"欠"</formula>
    </cfRule>
  </conditionalFormatting>
  <conditionalFormatting sqref="AF1409">
    <cfRule type="cellIs" dxfId="0" priority="2524" operator="equal">
      <formula>"未完成"</formula>
    </cfRule>
  </conditionalFormatting>
  <conditionalFormatting sqref="AM1409">
    <cfRule type="cellIs" dxfId="1" priority="2507" operator="equal">
      <formula>"未完成"</formula>
    </cfRule>
    <cfRule type="cellIs" dxfId="0" priority="2513" operator="equal">
      <formula>"未完成"</formula>
    </cfRule>
  </conditionalFormatting>
  <conditionalFormatting sqref="AN1409">
    <cfRule type="cellIs" dxfId="0" priority="2529" operator="equal">
      <formula>"欠"</formula>
    </cfRule>
  </conditionalFormatting>
  <conditionalFormatting sqref="U1410">
    <cfRule type="cellIs" dxfId="0" priority="2518" operator="equal">
      <formula>"欠"</formula>
    </cfRule>
  </conditionalFormatting>
  <conditionalFormatting sqref="AF1410">
    <cfRule type="cellIs" dxfId="0" priority="2523" operator="equal">
      <formula>"未完成"</formula>
    </cfRule>
  </conditionalFormatting>
  <conditionalFormatting sqref="AM1410">
    <cfRule type="cellIs" dxfId="1" priority="2506" operator="equal">
      <formula>"未完成"</formula>
    </cfRule>
    <cfRule type="cellIs" dxfId="0" priority="2512" operator="equal">
      <formula>"未完成"</formula>
    </cfRule>
  </conditionalFormatting>
  <conditionalFormatting sqref="AN1410">
    <cfRule type="cellIs" dxfId="0" priority="2528" operator="equal">
      <formula>"欠"</formula>
    </cfRule>
  </conditionalFormatting>
  <conditionalFormatting sqref="U1411">
    <cfRule type="cellIs" dxfId="0" priority="2501" operator="equal">
      <formula>"欠"</formula>
    </cfRule>
  </conditionalFormatting>
  <conditionalFormatting sqref="AF1411">
    <cfRule type="cellIs" dxfId="0" priority="2502" operator="equal">
      <formula>"未完成"</formula>
    </cfRule>
  </conditionalFormatting>
  <conditionalFormatting sqref="AM1411">
    <cfRule type="cellIs" dxfId="1" priority="2499" operator="equal">
      <formula>"未完成"</formula>
    </cfRule>
    <cfRule type="cellIs" dxfId="0" priority="2500" operator="equal">
      <formula>"未完成"</formula>
    </cfRule>
  </conditionalFormatting>
  <conditionalFormatting sqref="AN1411">
    <cfRule type="cellIs" dxfId="0" priority="2503" operator="equal">
      <formula>"欠"</formula>
    </cfRule>
  </conditionalFormatting>
  <conditionalFormatting sqref="Q1412">
    <cfRule type="cellIs" dxfId="0" priority="2415" operator="equal">
      <formula>"欠"</formula>
    </cfRule>
  </conditionalFormatting>
  <conditionalFormatting sqref="R1412">
    <cfRule type="containsText" dxfId="0" priority="1787" operator="between" text="欠">
      <formula>NOT(ISERROR(SEARCH("欠",R1412)))</formula>
    </cfRule>
    <cfRule type="cellIs" dxfId="0" priority="1788" operator="equal">
      <formula>"欠"</formula>
    </cfRule>
  </conditionalFormatting>
  <conditionalFormatting sqref="S1412">
    <cfRule type="cellIs" dxfId="0" priority="2425" operator="equal">
      <formula>"欠"</formula>
    </cfRule>
  </conditionalFormatting>
  <conditionalFormatting sqref="U1412">
    <cfRule type="cellIs" dxfId="0" priority="2380" operator="equal">
      <formula>"欠"</formula>
    </cfRule>
  </conditionalFormatting>
  <conditionalFormatting sqref="AL1412">
    <cfRule type="cellIs" dxfId="1" priority="2398" operator="equal">
      <formula>"未完成"</formula>
    </cfRule>
    <cfRule type="cellIs" dxfId="0" priority="2407" operator="equal">
      <formula>"未完成"</formula>
    </cfRule>
  </conditionalFormatting>
  <conditionalFormatting sqref="AM1412">
    <cfRule type="cellIs" dxfId="0" priority="2389" operator="equal">
      <formula>"欠"</formula>
    </cfRule>
  </conditionalFormatting>
  <conditionalFormatting sqref="Q1413">
    <cfRule type="cellIs" dxfId="0" priority="2413" operator="equal">
      <formula>"欠"</formula>
    </cfRule>
  </conditionalFormatting>
  <conditionalFormatting sqref="R1413">
    <cfRule type="containsText" dxfId="0" priority="2361" operator="between" text="欠">
      <formula>NOT(ISERROR(SEARCH("欠",R1413)))</formula>
    </cfRule>
    <cfRule type="cellIs" dxfId="0" priority="2366" operator="equal">
      <formula>"欠"</formula>
    </cfRule>
  </conditionalFormatting>
  <conditionalFormatting sqref="S1413">
    <cfRule type="cellIs" dxfId="0" priority="2423" operator="equal">
      <formula>"欠"</formula>
    </cfRule>
  </conditionalFormatting>
  <conditionalFormatting sqref="T1413">
    <cfRule type="containsText" dxfId="0" priority="2420" operator="between" text="欠">
      <formula>NOT(ISERROR(SEARCH("欠",T1413)))</formula>
    </cfRule>
    <cfRule type="cellIs" dxfId="0" priority="2430" operator="equal">
      <formula>"欠"</formula>
    </cfRule>
  </conditionalFormatting>
  <conditionalFormatting sqref="U1413">
    <cfRule type="cellIs" dxfId="0" priority="2378" operator="equal">
      <formula>"欠"</formula>
    </cfRule>
  </conditionalFormatting>
  <conditionalFormatting sqref="AL1413">
    <cfRule type="cellIs" dxfId="1" priority="2396" operator="equal">
      <formula>"未完成"</formula>
    </cfRule>
    <cfRule type="cellIs" dxfId="0" priority="2405" operator="equal">
      <formula>"未完成"</formula>
    </cfRule>
  </conditionalFormatting>
  <conditionalFormatting sqref="AM1413">
    <cfRule type="cellIs" dxfId="0" priority="2387" operator="equal">
      <formula>"欠"</formula>
    </cfRule>
  </conditionalFormatting>
  <conditionalFormatting sqref="Q1414">
    <cfRule type="cellIs" dxfId="0" priority="2410" operator="equal">
      <formula>"欠"</formula>
    </cfRule>
  </conditionalFormatting>
  <conditionalFormatting sqref="R1414">
    <cfRule type="containsText" dxfId="0" priority="2359" operator="between" text="欠">
      <formula>NOT(ISERROR(SEARCH("欠",R1414)))</formula>
    </cfRule>
    <cfRule type="cellIs" dxfId="0" priority="2364" operator="equal">
      <formula>"欠"</formula>
    </cfRule>
  </conditionalFormatting>
  <conditionalFormatting sqref="S1414">
    <cfRule type="cellIs" dxfId="0" priority="2422" operator="equal">
      <formula>"欠"</formula>
    </cfRule>
  </conditionalFormatting>
  <conditionalFormatting sqref="T1414">
    <cfRule type="containsText" dxfId="0" priority="2418" operator="between" text="欠">
      <formula>NOT(ISERROR(SEARCH("欠",T1414)))</formula>
    </cfRule>
    <cfRule type="cellIs" dxfId="0" priority="2428" operator="equal">
      <formula>"欠"</formula>
    </cfRule>
  </conditionalFormatting>
  <conditionalFormatting sqref="U1414">
    <cfRule type="cellIs" dxfId="0" priority="2374" operator="equal">
      <formula>"欠"</formula>
    </cfRule>
  </conditionalFormatting>
  <conditionalFormatting sqref="AL1414">
    <cfRule type="cellIs" dxfId="1" priority="2392" operator="equal">
      <formula>"未完成"</formula>
    </cfRule>
    <cfRule type="cellIs" dxfId="0" priority="2401" operator="equal">
      <formula>"未完成"</formula>
    </cfRule>
  </conditionalFormatting>
  <conditionalFormatting sqref="AM1414">
    <cfRule type="cellIs" dxfId="0" priority="2383" operator="equal">
      <formula>"欠"</formula>
    </cfRule>
  </conditionalFormatting>
  <conditionalFormatting sqref="U1415">
    <cfRule type="cellIs" dxfId="0" priority="2455" operator="equal">
      <formula>"欠"</formula>
    </cfRule>
  </conditionalFormatting>
  <conditionalFormatting sqref="AL1415">
    <cfRule type="cellIs" dxfId="1" priority="2463" operator="equal">
      <formula>"未完成"</formula>
    </cfRule>
    <cfRule type="cellIs" dxfId="0" priority="2467" operator="equal">
      <formula>"未完成"</formula>
    </cfRule>
  </conditionalFormatting>
  <conditionalFormatting sqref="AM1415">
    <cfRule type="cellIs" dxfId="0" priority="2459" operator="equal">
      <formula>"欠"</formula>
    </cfRule>
  </conditionalFormatting>
  <conditionalFormatting sqref="R1416">
    <cfRule type="containsText" dxfId="0" priority="2088" operator="between" text="欠">
      <formula>NOT(ISERROR(SEARCH("欠",R1416)))</formula>
    </cfRule>
    <cfRule type="cellIs" dxfId="0" priority="2089" operator="equal">
      <formula>"欠"</formula>
    </cfRule>
  </conditionalFormatting>
  <conditionalFormatting sqref="S1416">
    <cfRule type="cellIs" dxfId="0" priority="2090" operator="equal">
      <formula>"欠"</formula>
    </cfRule>
  </conditionalFormatting>
  <conditionalFormatting sqref="U1416">
    <cfRule type="cellIs" dxfId="0" priority="2458" operator="equal">
      <formula>"欠"</formula>
    </cfRule>
  </conditionalFormatting>
  <conditionalFormatting sqref="AL1416">
    <cfRule type="cellIs" dxfId="1" priority="2466" operator="equal">
      <formula>"未完成"</formula>
    </cfRule>
    <cfRule type="cellIs" dxfId="0" priority="2470" operator="equal">
      <formula>"未完成"</formula>
    </cfRule>
  </conditionalFormatting>
  <conditionalFormatting sqref="AM1416">
    <cfRule type="cellIs" dxfId="0" priority="2462" operator="equal">
      <formula>"欠"</formula>
    </cfRule>
  </conditionalFormatting>
  <conditionalFormatting sqref="U1417">
    <cfRule type="cellIs" dxfId="0" priority="2457" operator="equal">
      <formula>"欠"</formula>
    </cfRule>
  </conditionalFormatting>
  <conditionalFormatting sqref="AL1417">
    <cfRule type="cellIs" dxfId="1" priority="2465" operator="equal">
      <formula>"未完成"</formula>
    </cfRule>
    <cfRule type="cellIs" dxfId="0" priority="2469" operator="equal">
      <formula>"未完成"</formula>
    </cfRule>
  </conditionalFormatting>
  <conditionalFormatting sqref="AM1417">
    <cfRule type="cellIs" dxfId="0" priority="2461" operator="equal">
      <formula>"欠"</formula>
    </cfRule>
  </conditionalFormatting>
  <conditionalFormatting sqref="R1418">
    <cfRule type="containsText" dxfId="0" priority="1860" operator="between" text="欠">
      <formula>NOT(ISERROR(SEARCH("欠",R1418)))</formula>
    </cfRule>
    <cfRule type="cellIs" dxfId="0" priority="1863" operator="equal">
      <formula>"欠"</formula>
    </cfRule>
  </conditionalFormatting>
  <conditionalFormatting sqref="S1418">
    <cfRule type="cellIs" dxfId="0" priority="1862" operator="equal">
      <formula>"欠"</formula>
    </cfRule>
  </conditionalFormatting>
  <conditionalFormatting sqref="T1418">
    <cfRule type="containsText" dxfId="0" priority="1859" operator="between" text="欠">
      <formula>NOT(ISERROR(SEARCH("欠",T1418)))</formula>
    </cfRule>
    <cfRule type="cellIs" dxfId="0" priority="1861" operator="equal">
      <formula>"欠"</formula>
    </cfRule>
  </conditionalFormatting>
  <conditionalFormatting sqref="U1418">
    <cfRule type="cellIs" dxfId="0" priority="1866" operator="equal">
      <formula>"欠"</formula>
    </cfRule>
  </conditionalFormatting>
  <conditionalFormatting sqref="AF1418:AG1418">
    <cfRule type="cellIs" dxfId="0" priority="1867" operator="equal">
      <formula>"未完成"</formula>
    </cfRule>
  </conditionalFormatting>
  <conditionalFormatting sqref="AL1418:AM1418">
    <cfRule type="cellIs" dxfId="1" priority="1864" operator="equal">
      <formula>"未完成"</formula>
    </cfRule>
    <cfRule type="cellIs" dxfId="0" priority="1865" operator="equal">
      <formula>"未完成"</formula>
    </cfRule>
  </conditionalFormatting>
  <conditionalFormatting sqref="T1419">
    <cfRule type="containsText" dxfId="0" priority="2709" operator="between" text="欠">
      <formula>NOT(ISERROR(SEARCH("欠",T1419)))</formula>
    </cfRule>
    <cfRule type="cellIs" dxfId="0" priority="2710" operator="equal">
      <formula>"欠"</formula>
    </cfRule>
  </conditionalFormatting>
  <conditionalFormatting sqref="U1419">
    <cfRule type="cellIs" dxfId="0" priority="2715" operator="equal">
      <formula>"欠"</formula>
    </cfRule>
  </conditionalFormatting>
  <conditionalFormatting sqref="AF1419:AG1419">
    <cfRule type="cellIs" dxfId="0" priority="2716" operator="equal">
      <formula>"未完成"</formula>
    </cfRule>
  </conditionalFormatting>
  <conditionalFormatting sqref="AL1419:AM1419">
    <cfRule type="cellIs" dxfId="1" priority="2713" operator="equal">
      <formula>"未完成"</formula>
    </cfRule>
    <cfRule type="cellIs" dxfId="0" priority="2714" operator="equal">
      <formula>"未完成"</formula>
    </cfRule>
  </conditionalFormatting>
  <conditionalFormatting sqref="T1420">
    <cfRule type="containsText" dxfId="0" priority="2703" operator="between" text="欠">
      <formula>NOT(ISERROR(SEARCH("欠",T1420)))</formula>
    </cfRule>
    <cfRule type="cellIs" dxfId="0" priority="2704" operator="equal">
      <formula>"欠"</formula>
    </cfRule>
  </conditionalFormatting>
  <conditionalFormatting sqref="U1420">
    <cfRule type="cellIs" dxfId="0" priority="2707" operator="equal">
      <formula>"欠"</formula>
    </cfRule>
  </conditionalFormatting>
  <conditionalFormatting sqref="AF1420">
    <cfRule type="cellIs" dxfId="0" priority="2708" operator="equal">
      <formula>"未完成"</formula>
    </cfRule>
  </conditionalFormatting>
  <conditionalFormatting sqref="AL1420:AM1420">
    <cfRule type="cellIs" dxfId="1" priority="2705" operator="equal">
      <formula>"未完成"</formula>
    </cfRule>
    <cfRule type="cellIs" dxfId="0" priority="2706" operator="equal">
      <formula>"未完成"</formula>
    </cfRule>
  </conditionalFormatting>
  <conditionalFormatting sqref="Q1421">
    <cfRule type="cellIs" dxfId="0" priority="2115" operator="equal">
      <formula>"欠"</formula>
    </cfRule>
  </conditionalFormatting>
  <conditionalFormatting sqref="T1421">
    <cfRule type="containsText" dxfId="0" priority="2094" operator="between" text="欠">
      <formula>NOT(ISERROR(SEARCH("欠",T1421)))</formula>
    </cfRule>
    <cfRule type="containsText" dxfId="2" priority="2095" operator="between" text="欠">
      <formula>NOT(ISERROR(SEARCH("欠",T1421)))</formula>
    </cfRule>
    <cfRule type="cellIs" dxfId="0" priority="2096" operator="equal">
      <formula>"欠"</formula>
    </cfRule>
  </conditionalFormatting>
  <conditionalFormatting sqref="U1421">
    <cfRule type="cellIs" dxfId="0" priority="2107" operator="equal">
      <formula>"欠"</formula>
    </cfRule>
  </conditionalFormatting>
  <conditionalFormatting sqref="AH1421">
    <cfRule type="cellIs" dxfId="0" priority="2106" operator="equal">
      <formula>"未完成"</formula>
    </cfRule>
  </conditionalFormatting>
  <conditionalFormatting sqref="AL1421">
    <cfRule type="cellIs" dxfId="1" priority="2111" operator="equal">
      <formula>"未完成"</formula>
    </cfRule>
    <cfRule type="cellIs" dxfId="0" priority="2113" operator="equal">
      <formula>"未完成"</formula>
    </cfRule>
  </conditionalFormatting>
  <conditionalFormatting sqref="AM1421">
    <cfRule type="cellIs" dxfId="0" priority="2109" operator="equal">
      <formula>"欠"</formula>
    </cfRule>
  </conditionalFormatting>
  <conditionalFormatting sqref="Q1422">
    <cfRule type="cellIs" dxfId="0" priority="2114" operator="equal">
      <formula>"欠"</formula>
    </cfRule>
  </conditionalFormatting>
  <conditionalFormatting sqref="T1422">
    <cfRule type="containsText" dxfId="0" priority="2091" operator="between" text="欠">
      <formula>NOT(ISERROR(SEARCH("欠",T1422)))</formula>
    </cfRule>
    <cfRule type="containsText" dxfId="2" priority="2092" operator="between" text="欠">
      <formula>NOT(ISERROR(SEARCH("欠",T1422)))</formula>
    </cfRule>
    <cfRule type="cellIs" dxfId="0" priority="2093" operator="equal">
      <formula>"欠"</formula>
    </cfRule>
  </conditionalFormatting>
  <conditionalFormatting sqref="AH1422">
    <cfRule type="cellIs" dxfId="0" priority="2105" operator="equal">
      <formula>"未完成"</formula>
    </cfRule>
  </conditionalFormatting>
  <conditionalFormatting sqref="AL1422">
    <cfRule type="cellIs" dxfId="1" priority="2110" operator="equal">
      <formula>"未完成"</formula>
    </cfRule>
    <cfRule type="cellIs" dxfId="0" priority="2112" operator="equal">
      <formula>"未完成"</formula>
    </cfRule>
  </conditionalFormatting>
  <conditionalFormatting sqref="AM1422">
    <cfRule type="cellIs" dxfId="0" priority="2108" operator="equal">
      <formula>"欠"</formula>
    </cfRule>
  </conditionalFormatting>
  <conditionalFormatting sqref="Q1423">
    <cfRule type="cellIs" dxfId="0" priority="2414" operator="equal">
      <formula>"欠"</formula>
    </cfRule>
  </conditionalFormatting>
  <conditionalFormatting sqref="R1423">
    <cfRule type="containsText" dxfId="0" priority="2362" operator="between" text="欠">
      <formula>NOT(ISERROR(SEARCH("欠",R1423)))</formula>
    </cfRule>
    <cfRule type="cellIs" dxfId="0" priority="2367" operator="equal">
      <formula>"欠"</formula>
    </cfRule>
  </conditionalFormatting>
  <conditionalFormatting sqref="S1423">
    <cfRule type="cellIs" dxfId="0" priority="2424" operator="equal">
      <formula>"欠"</formula>
    </cfRule>
  </conditionalFormatting>
  <conditionalFormatting sqref="U1423">
    <cfRule type="cellIs" dxfId="0" priority="2379" operator="equal">
      <formula>"欠"</formula>
    </cfRule>
  </conditionalFormatting>
  <conditionalFormatting sqref="AL1423">
    <cfRule type="cellIs" dxfId="1" priority="2397" operator="equal">
      <formula>"未完成"</formula>
    </cfRule>
    <cfRule type="cellIs" dxfId="0" priority="2406" operator="equal">
      <formula>"未完成"</formula>
    </cfRule>
  </conditionalFormatting>
  <conditionalFormatting sqref="AM1423">
    <cfRule type="cellIs" dxfId="0" priority="2388" operator="equal">
      <formula>"欠"</formula>
    </cfRule>
  </conditionalFormatting>
  <conditionalFormatting sqref="Q1424">
    <cfRule type="cellIs" dxfId="0" priority="2412" operator="equal">
      <formula>"欠"</formula>
    </cfRule>
  </conditionalFormatting>
  <conditionalFormatting sqref="R1424">
    <cfRule type="containsText" dxfId="0" priority="2097" operator="between" text="欠">
      <formula>NOT(ISERROR(SEARCH("欠",R1424)))</formula>
    </cfRule>
    <cfRule type="cellIs" dxfId="0" priority="2098" operator="equal">
      <formula>"欠"</formula>
    </cfRule>
  </conditionalFormatting>
  <conditionalFormatting sqref="T1424">
    <cfRule type="containsText" dxfId="0" priority="2419" operator="between" text="欠">
      <formula>NOT(ISERROR(SEARCH("欠",T1424)))</formula>
    </cfRule>
    <cfRule type="cellIs" dxfId="0" priority="2429" operator="equal">
      <formula>"欠"</formula>
    </cfRule>
  </conditionalFormatting>
  <conditionalFormatting sqref="U1424">
    <cfRule type="cellIs" dxfId="0" priority="2377" operator="equal">
      <formula>"欠"</formula>
    </cfRule>
  </conditionalFormatting>
  <conditionalFormatting sqref="AL1424">
    <cfRule type="cellIs" dxfId="1" priority="2395" operator="equal">
      <formula>"未完成"</formula>
    </cfRule>
    <cfRule type="cellIs" dxfId="0" priority="2404" operator="equal">
      <formula>"未完成"</formula>
    </cfRule>
  </conditionalFormatting>
  <conditionalFormatting sqref="AM1424">
    <cfRule type="cellIs" dxfId="0" priority="2386" operator="equal">
      <formula>"欠"</formula>
    </cfRule>
  </conditionalFormatting>
  <conditionalFormatting sqref="T1425">
    <cfRule type="containsText" dxfId="0" priority="2484" operator="between" text="欠">
      <formula>NOT(ISERROR(SEARCH("欠",T1425)))</formula>
    </cfRule>
    <cfRule type="cellIs" dxfId="0" priority="2485" operator="equal">
      <formula>"欠"</formula>
    </cfRule>
  </conditionalFormatting>
  <conditionalFormatting sqref="U1425">
    <cfRule type="cellIs" dxfId="0" priority="2756" operator="equal">
      <formula>"欠"</formula>
    </cfRule>
  </conditionalFormatting>
  <conditionalFormatting sqref="AF1425:AG1425">
    <cfRule type="cellIs" dxfId="0" priority="2757" operator="equal">
      <formula>"未完成"</formula>
    </cfRule>
  </conditionalFormatting>
  <conditionalFormatting sqref="AL1425:AM1425">
    <cfRule type="cellIs" dxfId="1" priority="2754" operator="equal">
      <formula>"未完成"</formula>
    </cfRule>
    <cfRule type="cellIs" dxfId="0" priority="2755" operator="equal">
      <formula>"未完成"</formula>
    </cfRule>
  </conditionalFormatting>
  <conditionalFormatting sqref="T1426">
    <cfRule type="containsText" dxfId="0" priority="2634" operator="between" text="欠">
      <formula>NOT(ISERROR(SEARCH("欠",T1426)))</formula>
    </cfRule>
    <cfRule type="cellIs" dxfId="0" priority="2637" operator="equal">
      <formula>"欠"</formula>
    </cfRule>
  </conditionalFormatting>
  <conditionalFormatting sqref="U1426">
    <cfRule type="cellIs" dxfId="0" priority="2652" operator="equal">
      <formula>"欠"</formula>
    </cfRule>
  </conditionalFormatting>
  <conditionalFormatting sqref="AF1426:AG1426">
    <cfRule type="cellIs" dxfId="0" priority="2655" operator="equal">
      <formula>"未完成"</formula>
    </cfRule>
  </conditionalFormatting>
  <conditionalFormatting sqref="AL1426:AM1426">
    <cfRule type="cellIs" dxfId="1" priority="2646" operator="equal">
      <formula>"未完成"</formula>
    </cfRule>
    <cfRule type="cellIs" dxfId="0" priority="2649" operator="equal">
      <formula>"未完成"</formula>
    </cfRule>
  </conditionalFormatting>
  <conditionalFormatting sqref="R1427">
    <cfRule type="containsText" dxfId="0" priority="3025" operator="between" text="欠">
      <formula>NOT(ISERROR(SEARCH("欠",R1427)))</formula>
    </cfRule>
    <cfRule type="cellIs" dxfId="0" priority="3028" operator="equal">
      <formula>"欠"</formula>
    </cfRule>
  </conditionalFormatting>
  <conditionalFormatting sqref="S1427">
    <cfRule type="cellIs" dxfId="0" priority="3027" operator="equal">
      <formula>"欠"</formula>
    </cfRule>
  </conditionalFormatting>
  <conditionalFormatting sqref="T1427">
    <cfRule type="containsText" dxfId="0" priority="3024" operator="between" text="欠">
      <formula>NOT(ISERROR(SEARCH("欠",T1427)))</formula>
    </cfRule>
    <cfRule type="cellIs" dxfId="0" priority="3026" operator="equal">
      <formula>"欠"</formula>
    </cfRule>
  </conditionalFormatting>
  <conditionalFormatting sqref="U1427">
    <cfRule type="cellIs" dxfId="0" priority="3335" operator="equal">
      <formula>"欠"</formula>
    </cfRule>
  </conditionalFormatting>
  <conditionalFormatting sqref="AF1427:AG1427">
    <cfRule type="cellIs" dxfId="0" priority="3336" operator="equal">
      <formula>"未完成"</formula>
    </cfRule>
  </conditionalFormatting>
  <conditionalFormatting sqref="AL1427:AM1427">
    <cfRule type="cellIs" dxfId="1" priority="3333" operator="equal">
      <formula>"未完成"</formula>
    </cfRule>
    <cfRule type="cellIs" dxfId="0" priority="3334" operator="equal">
      <formula>"未完成"</formula>
    </cfRule>
  </conditionalFormatting>
  <conditionalFormatting sqref="Q1428">
    <cfRule type="cellIs" dxfId="0" priority="2885" operator="equal">
      <formula>"欠"</formula>
    </cfRule>
  </conditionalFormatting>
  <conditionalFormatting sqref="R1428">
    <cfRule type="containsText" dxfId="0" priority="2810" operator="between" text="欠">
      <formula>NOT(ISERROR(SEARCH("欠",R1428)))</formula>
    </cfRule>
    <cfRule type="cellIs" dxfId="0" priority="2820" operator="equal">
      <formula>"欠"</formula>
    </cfRule>
  </conditionalFormatting>
  <conditionalFormatting sqref="S1428">
    <cfRule type="cellIs" dxfId="0" priority="2840" operator="equal">
      <formula>"欠"</formula>
    </cfRule>
  </conditionalFormatting>
  <conditionalFormatting sqref="T1428">
    <cfRule type="containsText" dxfId="0" priority="2830" operator="between" text="欠">
      <formula>NOT(ISERROR(SEARCH("欠",T1428)))</formula>
    </cfRule>
    <cfRule type="cellIs" dxfId="0" priority="2835" operator="equal">
      <formula>"欠"</formula>
    </cfRule>
  </conditionalFormatting>
  <conditionalFormatting sqref="U1428">
    <cfRule type="cellIs" dxfId="0" priority="2847" operator="equal">
      <formula>"欠"</formula>
    </cfRule>
  </conditionalFormatting>
  <conditionalFormatting sqref="AL1428">
    <cfRule type="cellIs" dxfId="1" priority="2865" operator="equal">
      <formula>"未完成"</formula>
    </cfRule>
    <cfRule type="cellIs" dxfId="0" priority="2875" operator="equal">
      <formula>"未完成"</formula>
    </cfRule>
  </conditionalFormatting>
  <conditionalFormatting sqref="AM1428">
    <cfRule type="cellIs" dxfId="0" priority="2855" operator="equal">
      <formula>"欠"</formula>
    </cfRule>
  </conditionalFormatting>
  <conditionalFormatting sqref="R1429">
    <cfRule type="containsText" dxfId="0" priority="2719" operator="between" text="欠">
      <formula>NOT(ISERROR(SEARCH("欠",R1429)))</formula>
    </cfRule>
    <cfRule type="cellIs" dxfId="0" priority="2720" operator="equal">
      <formula>"欠"</formula>
    </cfRule>
  </conditionalFormatting>
  <conditionalFormatting sqref="T1429">
    <cfRule type="containsText" dxfId="0" priority="2717" operator="between" text="欠">
      <formula>NOT(ISERROR(SEARCH("欠",T1429)))</formula>
    </cfRule>
    <cfRule type="cellIs" dxfId="0" priority="2718" operator="equal">
      <formula>"欠"</formula>
    </cfRule>
  </conditionalFormatting>
  <conditionalFormatting sqref="U1429">
    <cfRule type="cellIs" dxfId="0" priority="2724" operator="equal">
      <formula>"欠"</formula>
    </cfRule>
  </conditionalFormatting>
  <conditionalFormatting sqref="AF1429:AG1429">
    <cfRule type="cellIs" dxfId="0" priority="2725" operator="equal">
      <formula>"未完成"</formula>
    </cfRule>
  </conditionalFormatting>
  <conditionalFormatting sqref="AL1429:AM1429">
    <cfRule type="cellIs" dxfId="1" priority="2722" operator="equal">
      <formula>"未完成"</formula>
    </cfRule>
    <cfRule type="cellIs" dxfId="0" priority="2723" operator="equal">
      <formula>"未完成"</formula>
    </cfRule>
  </conditionalFormatting>
  <conditionalFormatting sqref="U1430">
    <cfRule type="cellIs" dxfId="0" priority="3446" operator="equal">
      <formula>"欠"</formula>
    </cfRule>
  </conditionalFormatting>
  <conditionalFormatting sqref="AF1430:AG1430">
    <cfRule type="cellIs" dxfId="0" priority="3447" operator="equal">
      <formula>"未完成"</formula>
    </cfRule>
  </conditionalFormatting>
  <conditionalFormatting sqref="AL1430:AM1430">
    <cfRule type="cellIs" dxfId="1" priority="3444" operator="equal">
      <formula>"未完成"</formula>
    </cfRule>
    <cfRule type="cellIs" dxfId="0" priority="3445" operator="equal">
      <formula>"未完成"</formula>
    </cfRule>
  </conditionalFormatting>
  <conditionalFormatting sqref="Q1432">
    <cfRule type="cellIs" dxfId="0" priority="2409" operator="equal">
      <formula>"欠"</formula>
    </cfRule>
  </conditionalFormatting>
  <conditionalFormatting sqref="T1432">
    <cfRule type="containsText" dxfId="0" priority="2417" operator="between" text="欠">
      <formula>NOT(ISERROR(SEARCH("欠",T1432)))</formula>
    </cfRule>
    <cfRule type="cellIs" dxfId="0" priority="2427" operator="equal">
      <formula>"欠"</formula>
    </cfRule>
  </conditionalFormatting>
  <conditionalFormatting sqref="U1432">
    <cfRule type="cellIs" dxfId="0" priority="2373" operator="equal">
      <formula>"欠"</formula>
    </cfRule>
  </conditionalFormatting>
  <conditionalFormatting sqref="AH1432">
    <cfRule type="cellIs" dxfId="0" priority="2369" operator="equal">
      <formula>"未完成"</formula>
    </cfRule>
  </conditionalFormatting>
  <conditionalFormatting sqref="AL1432">
    <cfRule type="cellIs" dxfId="1" priority="2391" operator="equal">
      <formula>"未完成"</formula>
    </cfRule>
    <cfRule type="cellIs" dxfId="0" priority="2400" operator="equal">
      <formula>"未完成"</formula>
    </cfRule>
  </conditionalFormatting>
  <conditionalFormatting sqref="AM1432">
    <cfRule type="cellIs" dxfId="0" priority="2382" operator="equal">
      <formula>"欠"</formula>
    </cfRule>
  </conditionalFormatting>
  <conditionalFormatting sqref="R1433">
    <cfRule type="containsText" dxfId="0" priority="3058" operator="between" text="欠">
      <formula>NOT(ISERROR(SEARCH("欠",R1433)))</formula>
    </cfRule>
    <cfRule type="cellIs" dxfId="0" priority="3060" operator="equal">
      <formula>"欠"</formula>
    </cfRule>
  </conditionalFormatting>
  <conditionalFormatting sqref="T1433">
    <cfRule type="containsText" dxfId="0" priority="3057" operator="between" text="欠">
      <formula>NOT(ISERROR(SEARCH("欠",T1433)))</formula>
    </cfRule>
    <cfRule type="cellIs" dxfId="0" priority="3059" operator="equal">
      <formula>"欠"</formula>
    </cfRule>
  </conditionalFormatting>
  <conditionalFormatting sqref="U1433">
    <cfRule type="cellIs" dxfId="0" priority="3376" operator="equal">
      <formula>"欠"</formula>
    </cfRule>
  </conditionalFormatting>
  <conditionalFormatting sqref="AF1433:AG1433">
    <cfRule type="cellIs" dxfId="0" priority="3377" operator="equal">
      <formula>"未完成"</formula>
    </cfRule>
  </conditionalFormatting>
  <conditionalFormatting sqref="AL1433:AM1433">
    <cfRule type="cellIs" dxfId="1" priority="3374" operator="equal">
      <formula>"未完成"</formula>
    </cfRule>
    <cfRule type="cellIs" dxfId="0" priority="3375" operator="equal">
      <formula>"未完成"</formula>
    </cfRule>
  </conditionalFormatting>
  <conditionalFormatting sqref="AN1433">
    <cfRule type="cellIs" dxfId="0" priority="3373" operator="equal">
      <formula>"欠"</formula>
    </cfRule>
  </conditionalFormatting>
  <conditionalFormatting sqref="R1434">
    <cfRule type="containsText" dxfId="0" priority="2688" operator="between" text="欠">
      <formula>NOT(ISERROR(SEARCH("欠",R1434)))</formula>
    </cfRule>
    <cfRule type="cellIs" dxfId="0" priority="2689" operator="equal">
      <formula>"欠"</formula>
    </cfRule>
  </conditionalFormatting>
  <conditionalFormatting sqref="T1434">
    <cfRule type="containsText" dxfId="0" priority="2686" operator="between" text="欠">
      <formula>NOT(ISERROR(SEARCH("欠",T1434)))</formula>
    </cfRule>
    <cfRule type="cellIs" dxfId="0" priority="2687" operator="equal">
      <formula>"欠"</formula>
    </cfRule>
  </conditionalFormatting>
  <conditionalFormatting sqref="U1434">
    <cfRule type="cellIs" dxfId="0" priority="2692" operator="equal">
      <formula>"欠"</formula>
    </cfRule>
  </conditionalFormatting>
  <conditionalFormatting sqref="AF1434:AG1434">
    <cfRule type="cellIs" dxfId="0" priority="2693" operator="equal">
      <formula>"未完成"</formula>
    </cfRule>
  </conditionalFormatting>
  <conditionalFormatting sqref="AL1434:AM1434">
    <cfRule type="cellIs" dxfId="1" priority="2690" operator="equal">
      <formula>"未完成"</formula>
    </cfRule>
    <cfRule type="cellIs" dxfId="0" priority="2691" operator="equal">
      <formula>"未完成"</formula>
    </cfRule>
  </conditionalFormatting>
  <conditionalFormatting sqref="R1435">
    <cfRule type="containsText" dxfId="0" priority="2660" operator="between" text="欠">
      <formula>NOT(ISERROR(SEARCH("欠",R1435)))</formula>
    </cfRule>
    <cfRule type="cellIs" dxfId="0" priority="2664" operator="equal">
      <formula>"欠"</formula>
    </cfRule>
  </conditionalFormatting>
  <conditionalFormatting sqref="T1435:U1435">
    <cfRule type="cellIs" dxfId="0" priority="2663" operator="equal">
      <formula>"欠"</formula>
    </cfRule>
  </conditionalFormatting>
  <conditionalFormatting sqref="T1435">
    <cfRule type="containsText" dxfId="0" priority="2659" operator="between" text="欠">
      <formula>NOT(ISERROR(SEARCH("欠",T1435)))</formula>
    </cfRule>
  </conditionalFormatting>
  <conditionalFormatting sqref="AF1435:AG1435">
    <cfRule type="cellIs" dxfId="0" priority="2665" operator="equal">
      <formula>"未完成"</formula>
    </cfRule>
  </conditionalFormatting>
  <conditionalFormatting sqref="AL1435:AM1435">
    <cfRule type="cellIs" dxfId="1" priority="2661" operator="equal">
      <formula>"未完成"</formula>
    </cfRule>
    <cfRule type="cellIs" dxfId="0" priority="2662" operator="equal">
      <formula>"未完成"</formula>
    </cfRule>
  </conditionalFormatting>
  <conditionalFormatting sqref="U1440">
    <cfRule type="cellIs" dxfId="0" priority="2804" operator="equal">
      <formula>"欠"</formula>
    </cfRule>
  </conditionalFormatting>
  <conditionalFormatting sqref="AF1440">
    <cfRule type="cellIs" dxfId="0" priority="2808" operator="equal">
      <formula>"未完成"</formula>
    </cfRule>
  </conditionalFormatting>
  <conditionalFormatting sqref="AM1440">
    <cfRule type="cellIs" dxfId="1" priority="2796" operator="equal">
      <formula>"未完成"</formula>
    </cfRule>
    <cfRule type="cellIs" dxfId="0" priority="2800" operator="equal">
      <formula>"未完成"</formula>
    </cfRule>
  </conditionalFormatting>
  <conditionalFormatting sqref="AN1440">
    <cfRule type="cellIs" dxfId="0" priority="2792" operator="equal">
      <formula>"欠"</formula>
    </cfRule>
  </conditionalFormatting>
  <conditionalFormatting sqref="U1441">
    <cfRule type="cellIs" dxfId="0" priority="2803" operator="equal">
      <formula>"欠"</formula>
    </cfRule>
  </conditionalFormatting>
  <conditionalFormatting sqref="AF1441">
    <cfRule type="cellIs" dxfId="0" priority="2807" operator="equal">
      <formula>"未完成"</formula>
    </cfRule>
  </conditionalFormatting>
  <conditionalFormatting sqref="AM1441">
    <cfRule type="cellIs" dxfId="1" priority="2795" operator="equal">
      <formula>"未完成"</formula>
    </cfRule>
    <cfRule type="cellIs" dxfId="0" priority="2799" operator="equal">
      <formula>"未完成"</formula>
    </cfRule>
  </conditionalFormatting>
  <conditionalFormatting sqref="AN1441">
    <cfRule type="cellIs" dxfId="0" priority="2791" operator="equal">
      <formula>"欠"</formula>
    </cfRule>
  </conditionalFormatting>
  <conditionalFormatting sqref="U1442">
    <cfRule type="cellIs" dxfId="0" priority="3408" operator="equal">
      <formula>"欠"</formula>
    </cfRule>
  </conditionalFormatting>
  <conditionalFormatting sqref="AF1442:AG1442">
    <cfRule type="cellIs" dxfId="0" priority="3409" operator="equal">
      <formula>"未完成"</formula>
    </cfRule>
  </conditionalFormatting>
  <conditionalFormatting sqref="AL1442:AM1442">
    <cfRule type="cellIs" dxfId="1" priority="3406" operator="equal">
      <formula>"未完成"</formula>
    </cfRule>
    <cfRule type="cellIs" dxfId="0" priority="3407" operator="equal">
      <formula>"未完成"</formula>
    </cfRule>
  </conditionalFormatting>
  <conditionalFormatting sqref="Q1443">
    <cfRule type="cellIs" dxfId="0" priority="985" operator="equal">
      <formula>"欠"</formula>
    </cfRule>
  </conditionalFormatting>
  <conditionalFormatting sqref="R1443">
    <cfRule type="containsText" dxfId="0" priority="912" operator="between" text="欠">
      <formula>NOT(ISERROR(SEARCH("欠",R1443)))</formula>
    </cfRule>
    <cfRule type="cellIs" dxfId="0" priority="918" operator="equal">
      <formula>"欠"</formula>
    </cfRule>
  </conditionalFormatting>
  <conditionalFormatting sqref="S1443">
    <cfRule type="cellIs" dxfId="0" priority="931" operator="equal">
      <formula>"欠"</formula>
    </cfRule>
  </conditionalFormatting>
  <conditionalFormatting sqref="T1443">
    <cfRule type="containsText" dxfId="0" priority="924" operator="between" text="欠">
      <formula>NOT(ISERROR(SEARCH("欠",T1443)))</formula>
    </cfRule>
    <cfRule type="cellIs" dxfId="0" priority="933" operator="equal">
      <formula>"欠"</formula>
    </cfRule>
  </conditionalFormatting>
  <conditionalFormatting sqref="U1443">
    <cfRule type="cellIs" dxfId="0" priority="949" operator="equal">
      <formula>"欠"</formula>
    </cfRule>
  </conditionalFormatting>
  <conditionalFormatting sqref="AH1443">
    <cfRule type="cellIs" dxfId="0" priority="940" operator="equal">
      <formula>"未完成"</formula>
    </cfRule>
  </conditionalFormatting>
  <conditionalFormatting sqref="AL1443">
    <cfRule type="cellIs" dxfId="1" priority="967" operator="equal">
      <formula>"未完成"</formula>
    </cfRule>
    <cfRule type="cellIs" dxfId="0" priority="976" operator="equal">
      <formula>"未完成"</formula>
    </cfRule>
  </conditionalFormatting>
  <conditionalFormatting sqref="AM1443">
    <cfRule type="cellIs" dxfId="0" priority="958" operator="equal">
      <formula>"欠"</formula>
    </cfRule>
  </conditionalFormatting>
  <conditionalFormatting sqref="Q1444">
    <cfRule type="cellIs" dxfId="0" priority="1989" operator="equal">
      <formula>"欠"</formula>
    </cfRule>
  </conditionalFormatting>
  <conditionalFormatting sqref="R1444">
    <cfRule type="containsText" dxfId="0" priority="1958" operator="between" text="欠">
      <formula>NOT(ISERROR(SEARCH("欠",R1444)))</formula>
    </cfRule>
    <cfRule type="cellIs" dxfId="0" priority="1960" operator="equal">
      <formula>"欠"</formula>
    </cfRule>
  </conditionalFormatting>
  <conditionalFormatting sqref="S1444">
    <cfRule type="cellIs" dxfId="0" priority="1968" operator="equal">
      <formula>"欠"</formula>
    </cfRule>
  </conditionalFormatting>
  <conditionalFormatting sqref="T1444">
    <cfRule type="containsText" dxfId="0" priority="1962" operator="between" text="欠">
      <formula>NOT(ISERROR(SEARCH("欠",T1444)))</formula>
    </cfRule>
    <cfRule type="cellIs" dxfId="0" priority="1965" operator="equal">
      <formula>"欠"</formula>
    </cfRule>
  </conditionalFormatting>
  <conditionalFormatting sqref="U1444">
    <cfRule type="cellIs" dxfId="0" priority="1973" operator="equal">
      <formula>"欠"</formula>
    </cfRule>
  </conditionalFormatting>
  <conditionalFormatting sqref="AH1444">
    <cfRule type="cellIs" dxfId="1" priority="50" operator="equal">
      <formula>"未完成"</formula>
    </cfRule>
    <cfRule type="cellIs" dxfId="0" priority="51" operator="equal">
      <formula>"未完成"</formula>
    </cfRule>
  </conditionalFormatting>
  <conditionalFormatting sqref="AL1444">
    <cfRule type="cellIs" dxfId="1" priority="1981" operator="equal">
      <formula>"未完成"</formula>
    </cfRule>
    <cfRule type="cellIs" dxfId="0" priority="1985" operator="equal">
      <formula>"未完成"</formula>
    </cfRule>
  </conditionalFormatting>
  <conditionalFormatting sqref="AM1444">
    <cfRule type="cellIs" dxfId="0" priority="1977" operator="equal">
      <formula>"欠"</formula>
    </cfRule>
  </conditionalFormatting>
  <conditionalFormatting sqref="U1445">
    <cfRule type="cellIs" dxfId="0" priority="2802" operator="equal">
      <formula>"欠"</formula>
    </cfRule>
  </conditionalFormatting>
  <conditionalFormatting sqref="AF1445">
    <cfRule type="cellIs" dxfId="0" priority="2806" operator="equal">
      <formula>"未完成"</formula>
    </cfRule>
  </conditionalFormatting>
  <conditionalFormatting sqref="AL1445:AM1445">
    <cfRule type="cellIs" dxfId="1" priority="2794" operator="equal">
      <formula>"未完成"</formula>
    </cfRule>
    <cfRule type="cellIs" dxfId="0" priority="2798" operator="equal">
      <formula>"未完成"</formula>
    </cfRule>
  </conditionalFormatting>
  <conditionalFormatting sqref="AN1445">
    <cfRule type="cellIs" dxfId="0" priority="2790" operator="equal">
      <formula>"欠"</formula>
    </cfRule>
  </conditionalFormatting>
  <conditionalFormatting sqref="U1446">
    <cfRule type="cellIs" dxfId="0" priority="2801" operator="equal">
      <formula>"欠"</formula>
    </cfRule>
  </conditionalFormatting>
  <conditionalFormatting sqref="AF1446">
    <cfRule type="cellIs" dxfId="0" priority="2805" operator="equal">
      <formula>"未完成"</formula>
    </cfRule>
  </conditionalFormatting>
  <conditionalFormatting sqref="AL1446:AM1446">
    <cfRule type="cellIs" dxfId="1" priority="2793" operator="equal">
      <formula>"未完成"</formula>
    </cfRule>
    <cfRule type="cellIs" dxfId="0" priority="2797" operator="equal">
      <formula>"未完成"</formula>
    </cfRule>
  </conditionalFormatting>
  <conditionalFormatting sqref="AN1446">
    <cfRule type="cellIs" dxfId="0" priority="2789" operator="equal">
      <formula>"欠"</formula>
    </cfRule>
  </conditionalFormatting>
  <conditionalFormatting sqref="U1447">
    <cfRule type="cellIs" dxfId="0" priority="2605" operator="equal">
      <formula>"欠"</formula>
    </cfRule>
  </conditionalFormatting>
  <conditionalFormatting sqref="AF1447:AG1447">
    <cfRule type="cellIs" dxfId="0" priority="2611" operator="equal">
      <formula>"未完成"</formula>
    </cfRule>
  </conditionalFormatting>
  <conditionalFormatting sqref="AL1447:AM1447">
    <cfRule type="cellIs" dxfId="1" priority="2593" operator="equal">
      <formula>"未完成"</formula>
    </cfRule>
    <cfRule type="cellIs" dxfId="0" priority="2599" operator="equal">
      <formula>"未完成"</formula>
    </cfRule>
  </conditionalFormatting>
  <conditionalFormatting sqref="U1448">
    <cfRule type="cellIs" dxfId="0" priority="2604" operator="equal">
      <formula>"欠"</formula>
    </cfRule>
  </conditionalFormatting>
  <conditionalFormatting sqref="AF1448:AG1448">
    <cfRule type="cellIs" dxfId="0" priority="2610" operator="equal">
      <formula>"未完成"</formula>
    </cfRule>
  </conditionalFormatting>
  <conditionalFormatting sqref="AL1448:AM1448">
    <cfRule type="cellIs" dxfId="1" priority="2592" operator="equal">
      <formula>"未完成"</formula>
    </cfRule>
    <cfRule type="cellIs" dxfId="0" priority="2598" operator="equal">
      <formula>"未完成"</formula>
    </cfRule>
  </conditionalFormatting>
  <conditionalFormatting sqref="Q1451">
    <cfRule type="cellIs" dxfId="0" priority="2270" operator="equal">
      <formula>"欠"</formula>
    </cfRule>
  </conditionalFormatting>
  <conditionalFormatting sqref="R1451">
    <cfRule type="containsText" dxfId="0" priority="2241" operator="between" text="欠">
      <formula>NOT(ISERROR(SEARCH("欠",R1451)))</formula>
    </cfRule>
    <cfRule type="cellIs" dxfId="0" priority="2245" operator="equal">
      <formula>"欠"</formula>
    </cfRule>
  </conditionalFormatting>
  <conditionalFormatting sqref="S1451">
    <cfRule type="cellIs" dxfId="0" priority="2280" operator="equal">
      <formula>"欠"</formula>
    </cfRule>
  </conditionalFormatting>
  <conditionalFormatting sqref="T1451">
    <cfRule type="containsText" dxfId="0" priority="2275" operator="between" text="欠">
      <formula>NOT(ISERROR(SEARCH("欠",T1451)))</formula>
    </cfRule>
    <cfRule type="cellIs" dxfId="0" priority="2283" operator="equal">
      <formula>"欠"</formula>
    </cfRule>
  </conditionalFormatting>
  <conditionalFormatting sqref="U1451">
    <cfRule type="cellIs" dxfId="0" priority="2250" operator="equal">
      <formula>"欠"</formula>
    </cfRule>
  </conditionalFormatting>
  <conditionalFormatting sqref="AH1451">
    <cfRule type="cellIs" dxfId="0" priority="2247" operator="equal">
      <formula>"未完成"</formula>
    </cfRule>
  </conditionalFormatting>
  <conditionalFormatting sqref="AL1451">
    <cfRule type="cellIs" dxfId="1" priority="2260" operator="equal">
      <formula>"未完成"</formula>
    </cfRule>
    <cfRule type="cellIs" dxfId="0" priority="2265" operator="equal">
      <formula>"未完成"</formula>
    </cfRule>
  </conditionalFormatting>
  <conditionalFormatting sqref="AM1451">
    <cfRule type="cellIs" dxfId="0" priority="2255" operator="equal">
      <formula>"欠"</formula>
    </cfRule>
  </conditionalFormatting>
  <conditionalFormatting sqref="Q1452">
    <cfRule type="cellIs" dxfId="0" priority="2290" operator="equal">
      <formula>"欠"</formula>
    </cfRule>
  </conditionalFormatting>
  <conditionalFormatting sqref="U1452">
    <cfRule type="cellIs" dxfId="0" priority="2288" operator="equal">
      <formula>"欠"</formula>
    </cfRule>
  </conditionalFormatting>
  <conditionalFormatting sqref="AH1452">
    <cfRule type="cellIs" dxfId="0" priority="2287" operator="equal">
      <formula>"未完成"</formula>
    </cfRule>
  </conditionalFormatting>
  <conditionalFormatting sqref="AM1452">
    <cfRule type="cellIs" dxfId="0" priority="2289" operator="equal">
      <formula>"欠"</formula>
    </cfRule>
  </conditionalFormatting>
  <conditionalFormatting sqref="AI1453">
    <cfRule type="cellIs" dxfId="0" priority="3848" operator="equal">
      <formula>"未完成"</formula>
    </cfRule>
  </conditionalFormatting>
  <conditionalFormatting sqref="AN1453">
    <cfRule type="cellIs" dxfId="0" priority="5956" operator="equal">
      <formula>"欠"</formula>
    </cfRule>
  </conditionalFormatting>
  <conditionalFormatting sqref="Q1454">
    <cfRule type="cellIs" dxfId="0" priority="2002" operator="equal">
      <formula>"欠"</formula>
    </cfRule>
  </conditionalFormatting>
  <conditionalFormatting sqref="T1454">
    <cfRule type="containsText" dxfId="0" priority="1994" operator="between" text="欠">
      <formula>NOT(ISERROR(SEARCH("欠",T1454)))</formula>
    </cfRule>
    <cfRule type="cellIs" dxfId="0" priority="1995" operator="equal">
      <formula>"欠"</formula>
    </cfRule>
  </conditionalFormatting>
  <conditionalFormatting sqref="U1454">
    <cfRule type="cellIs" dxfId="0" priority="1998" operator="equal">
      <formula>"欠"</formula>
    </cfRule>
  </conditionalFormatting>
  <conditionalFormatting sqref="AH1454">
    <cfRule type="cellIs" dxfId="0" priority="1997" operator="equal">
      <formula>"未完成"</formula>
    </cfRule>
  </conditionalFormatting>
  <conditionalFormatting sqref="AL1454">
    <cfRule type="cellIs" dxfId="1" priority="2000" operator="equal">
      <formula>"未完成"</formula>
    </cfRule>
    <cfRule type="cellIs" dxfId="0" priority="2001" operator="equal">
      <formula>"未完成"</formula>
    </cfRule>
  </conditionalFormatting>
  <conditionalFormatting sqref="AM1454">
    <cfRule type="cellIs" dxfId="0" priority="1999" operator="equal">
      <formula>"欠"</formula>
    </cfRule>
  </conditionalFormatting>
  <conditionalFormatting sqref="Q1455">
    <cfRule type="cellIs" dxfId="0" priority="358" operator="equal">
      <formula>"欠"</formula>
    </cfRule>
  </conditionalFormatting>
  <conditionalFormatting sqref="U1455">
    <cfRule type="cellIs" dxfId="0" priority="2133" operator="equal">
      <formula>"欠"</formula>
    </cfRule>
  </conditionalFormatting>
  <conditionalFormatting sqref="AH1455">
    <cfRule type="cellIs" dxfId="0" priority="2131" operator="equal">
      <formula>"未完成"</formula>
    </cfRule>
  </conditionalFormatting>
  <conditionalFormatting sqref="AL1455">
    <cfRule type="cellIs" dxfId="1" priority="2137" operator="equal">
      <formula>"未完成"</formula>
    </cfRule>
    <cfRule type="cellIs" dxfId="0" priority="2139" operator="equal">
      <formula>"未完成"</formula>
    </cfRule>
  </conditionalFormatting>
  <conditionalFormatting sqref="AM1455">
    <cfRule type="cellIs" dxfId="0" priority="2135" operator="equal">
      <formula>"欠"</formula>
    </cfRule>
  </conditionalFormatting>
  <conditionalFormatting sqref="Q1457">
    <cfRule type="cellIs" dxfId="0" priority="1873" operator="equal">
      <formula>"欠"</formula>
    </cfRule>
  </conditionalFormatting>
  <conditionalFormatting sqref="U1457">
    <cfRule type="cellIs" dxfId="0" priority="1869" operator="equal">
      <formula>"欠"</formula>
    </cfRule>
  </conditionalFormatting>
  <conditionalFormatting sqref="AH1457">
    <cfRule type="cellIs" dxfId="0" priority="1868" operator="equal">
      <formula>"未完成"</formula>
    </cfRule>
  </conditionalFormatting>
  <conditionalFormatting sqref="AL1457">
    <cfRule type="cellIs" dxfId="1" priority="1871" operator="equal">
      <formula>"未完成"</formula>
    </cfRule>
    <cfRule type="cellIs" dxfId="0" priority="1872" operator="equal">
      <formula>"未完成"</formula>
    </cfRule>
  </conditionalFormatting>
  <conditionalFormatting sqref="AM1457">
    <cfRule type="cellIs" dxfId="0" priority="1870" operator="equal">
      <formula>"欠"</formula>
    </cfRule>
  </conditionalFormatting>
  <conditionalFormatting sqref="R1458">
    <cfRule type="containsText" dxfId="0" priority="3137" operator="between" text="欠">
      <formula>NOT(ISERROR(SEARCH("欠",R1458)))</formula>
    </cfRule>
    <cfRule type="cellIs" dxfId="0" priority="3140" operator="equal">
      <formula>"欠"</formula>
    </cfRule>
  </conditionalFormatting>
  <conditionalFormatting sqref="S1458">
    <cfRule type="cellIs" dxfId="0" priority="3139" operator="equal">
      <formula>"欠"</formula>
    </cfRule>
  </conditionalFormatting>
  <conditionalFormatting sqref="T1458">
    <cfRule type="containsText" dxfId="0" priority="3136" operator="between" text="欠">
      <formula>NOT(ISERROR(SEARCH("欠",T1458)))</formula>
    </cfRule>
    <cfRule type="cellIs" dxfId="0" priority="3138" operator="equal">
      <formula>"欠"</formula>
    </cfRule>
  </conditionalFormatting>
  <conditionalFormatting sqref="U1459">
    <cfRule type="cellIs" dxfId="0" priority="2456" operator="equal">
      <formula>"欠"</formula>
    </cfRule>
  </conditionalFormatting>
  <conditionalFormatting sqref="AL1459">
    <cfRule type="cellIs" dxfId="1" priority="2464" operator="equal">
      <formula>"未完成"</formula>
    </cfRule>
    <cfRule type="cellIs" dxfId="0" priority="2468" operator="equal">
      <formula>"未完成"</formula>
    </cfRule>
  </conditionalFormatting>
  <conditionalFormatting sqref="AM1459">
    <cfRule type="cellIs" dxfId="0" priority="2460" operator="equal">
      <formula>"欠"</formula>
    </cfRule>
  </conditionalFormatting>
  <conditionalFormatting sqref="Q1460">
    <cfRule type="cellIs" dxfId="0" priority="2438" operator="equal">
      <formula>"欠"</formula>
    </cfRule>
  </conditionalFormatting>
  <conditionalFormatting sqref="R1460">
    <cfRule type="containsText" dxfId="0" priority="2431" operator="between" text="欠">
      <formula>NOT(ISERROR(SEARCH("欠",R1460)))</formula>
    </cfRule>
    <cfRule type="cellIs" dxfId="0" priority="2432" operator="equal">
      <formula>"欠"</formula>
    </cfRule>
  </conditionalFormatting>
  <conditionalFormatting sqref="S1460">
    <cfRule type="cellIs" dxfId="0" priority="2440" operator="equal">
      <formula>"欠"</formula>
    </cfRule>
  </conditionalFormatting>
  <conditionalFormatting sqref="T1460">
    <cfRule type="containsText" dxfId="0" priority="2439" operator="between" text="欠">
      <formula>NOT(ISERROR(SEARCH("欠",T1460)))</formula>
    </cfRule>
    <cfRule type="cellIs" dxfId="0" priority="2441" operator="equal">
      <formula>"欠"</formula>
    </cfRule>
  </conditionalFormatting>
  <conditionalFormatting sqref="U1460">
    <cfRule type="cellIs" dxfId="0" priority="2434" operator="equal">
      <formula>"欠"</formula>
    </cfRule>
  </conditionalFormatting>
  <conditionalFormatting sqref="AH1460">
    <cfRule type="cellIs" dxfId="0" priority="2433" operator="equal">
      <formula>"未完成"</formula>
    </cfRule>
  </conditionalFormatting>
  <conditionalFormatting sqref="AL1460">
    <cfRule type="cellIs" dxfId="1" priority="2436" operator="equal">
      <formula>"未完成"</formula>
    </cfRule>
    <cfRule type="cellIs" dxfId="0" priority="2437" operator="equal">
      <formula>"未完成"</formula>
    </cfRule>
  </conditionalFormatting>
  <conditionalFormatting sqref="AM1460">
    <cfRule type="cellIs" dxfId="0" priority="2435" operator="equal">
      <formula>"欠"</formula>
    </cfRule>
  </conditionalFormatting>
  <conditionalFormatting sqref="Q1461">
    <cfRule type="cellIs" dxfId="0" priority="1711" operator="equal">
      <formula>"欠"</formula>
    </cfRule>
  </conditionalFormatting>
  <conditionalFormatting sqref="R1461">
    <cfRule type="containsText" dxfId="0" priority="1694" operator="between" text="欠">
      <formula>NOT(ISERROR(SEARCH("欠",R1461)))</formula>
    </cfRule>
    <cfRule type="cellIs" dxfId="0" priority="1695" operator="equal">
      <formula>"欠"</formula>
    </cfRule>
  </conditionalFormatting>
  <conditionalFormatting sqref="T1461">
    <cfRule type="containsText" dxfId="0" priority="1697" operator="between" text="欠">
      <formula>NOT(ISERROR(SEARCH("欠",T1461)))</formula>
    </cfRule>
    <cfRule type="cellIs" dxfId="0" priority="1699" operator="equal">
      <formula>"欠"</formula>
    </cfRule>
  </conditionalFormatting>
  <conditionalFormatting sqref="U1461">
    <cfRule type="cellIs" dxfId="0" priority="1703" operator="equal">
      <formula>"欠"</formula>
    </cfRule>
  </conditionalFormatting>
  <conditionalFormatting sqref="AH1461">
    <cfRule type="cellIs" dxfId="0" priority="1701" operator="equal">
      <formula>"未完成"</formula>
    </cfRule>
  </conditionalFormatting>
  <conditionalFormatting sqref="AL1461">
    <cfRule type="cellIs" dxfId="1" priority="1707" operator="equal">
      <formula>"未完成"</formula>
    </cfRule>
    <cfRule type="cellIs" dxfId="0" priority="1709" operator="equal">
      <formula>"未完成"</formula>
    </cfRule>
  </conditionalFormatting>
  <conditionalFormatting sqref="AM1461">
    <cfRule type="cellIs" dxfId="0" priority="1705" operator="equal">
      <formula>"欠"</formula>
    </cfRule>
  </conditionalFormatting>
  <conditionalFormatting sqref="R1462">
    <cfRule type="containsText" dxfId="0" priority="2906" operator="between" text="欠">
      <formula>NOT(ISERROR(SEARCH("欠",R1462)))</formula>
    </cfRule>
    <cfRule type="cellIs" dxfId="0" priority="2929" operator="equal">
      <formula>"欠"</formula>
    </cfRule>
  </conditionalFormatting>
  <conditionalFormatting sqref="S1462">
    <cfRule type="cellIs" dxfId="0" priority="2924" operator="equal">
      <formula>"欠"</formula>
    </cfRule>
  </conditionalFormatting>
  <conditionalFormatting sqref="T1462">
    <cfRule type="containsText" dxfId="0" priority="2915" operator="between" text="欠">
      <formula>NOT(ISERROR(SEARCH("欠",T1462)))</formula>
    </cfRule>
    <cfRule type="cellIs" dxfId="0" priority="2919" operator="equal">
      <formula>"欠"</formula>
    </cfRule>
  </conditionalFormatting>
  <conditionalFormatting sqref="U1462">
    <cfRule type="cellIs" dxfId="0" priority="2952" operator="equal">
      <formula>"欠"</formula>
    </cfRule>
  </conditionalFormatting>
  <conditionalFormatting sqref="AF1462:AG1462">
    <cfRule type="cellIs" dxfId="0" priority="2957" operator="equal">
      <formula>"未完成"</formula>
    </cfRule>
  </conditionalFormatting>
  <conditionalFormatting sqref="AL1462:AM1462">
    <cfRule type="cellIs" dxfId="1" priority="2936" operator="equal">
      <formula>"未完成"</formula>
    </cfRule>
    <cfRule type="cellIs" dxfId="0" priority="2944" operator="equal">
      <formula>"未完成"</formula>
    </cfRule>
  </conditionalFormatting>
  <conditionalFormatting sqref="AN1462">
    <cfRule type="cellIs" dxfId="0" priority="2932" operator="equal">
      <formula>"欠"</formula>
    </cfRule>
  </conditionalFormatting>
  <conditionalFormatting sqref="Q1463">
    <cfRule type="cellIs" dxfId="0" priority="1667" operator="equal">
      <formula>"欠"</formula>
    </cfRule>
  </conditionalFormatting>
  <conditionalFormatting sqref="T1463">
    <cfRule type="containsText" dxfId="0" priority="1659" operator="between" text="欠">
      <formula>NOT(ISERROR(SEARCH("欠",T1463)))</formula>
    </cfRule>
    <cfRule type="cellIs" dxfId="0" priority="1661" operator="equal">
      <formula>"欠"</formula>
    </cfRule>
  </conditionalFormatting>
  <conditionalFormatting sqref="U1463">
    <cfRule type="cellIs" dxfId="0" priority="1663" operator="equal">
      <formula>"欠"</formula>
    </cfRule>
  </conditionalFormatting>
  <conditionalFormatting sqref="AH1463">
    <cfRule type="cellIs" dxfId="0" priority="1662" operator="equal">
      <formula>"未完成"</formula>
    </cfRule>
  </conditionalFormatting>
  <conditionalFormatting sqref="AL1463">
    <cfRule type="cellIs" dxfId="1" priority="1665" operator="equal">
      <formula>"未完成"</formula>
    </cfRule>
    <cfRule type="cellIs" dxfId="0" priority="1666" operator="equal">
      <formula>"未完成"</formula>
    </cfRule>
  </conditionalFormatting>
  <conditionalFormatting sqref="AM1463">
    <cfRule type="cellIs" dxfId="0" priority="1664" operator="equal">
      <formula>"欠"</formula>
    </cfRule>
  </conditionalFormatting>
  <conditionalFormatting sqref="Q1464">
    <cfRule type="cellIs" dxfId="0" priority="2356" operator="equal">
      <formula>"欠"</formula>
    </cfRule>
  </conditionalFormatting>
  <conditionalFormatting sqref="R1464">
    <cfRule type="containsText" dxfId="0" priority="2349" operator="between" text="欠">
      <formula>NOT(ISERROR(SEARCH("欠",R1464)))</formula>
    </cfRule>
    <cfRule type="cellIs" dxfId="0" priority="2350" operator="equal">
      <formula>"欠"</formula>
    </cfRule>
  </conditionalFormatting>
  <conditionalFormatting sqref="S1464">
    <cfRule type="cellIs" dxfId="0" priority="2357" operator="equal">
      <formula>"欠"</formula>
    </cfRule>
  </conditionalFormatting>
  <conditionalFormatting sqref="T1464">
    <cfRule type="containsText" dxfId="0" priority="2082" operator="between" text="欠">
      <formula>NOT(ISERROR(SEARCH("欠",T1464)))</formula>
    </cfRule>
    <cfRule type="containsText" dxfId="2" priority="2083" operator="between" text="欠">
      <formula>NOT(ISERROR(SEARCH("欠",T1464)))</formula>
    </cfRule>
    <cfRule type="cellIs" dxfId="0" priority="2084" operator="equal">
      <formula>"欠"</formula>
    </cfRule>
  </conditionalFormatting>
  <conditionalFormatting sqref="U1464">
    <cfRule type="cellIs" dxfId="0" priority="2352" operator="equal">
      <formula>"欠"</formula>
    </cfRule>
  </conditionalFormatting>
  <conditionalFormatting sqref="AH1464">
    <cfRule type="cellIs" dxfId="0" priority="2351" operator="equal">
      <formula>"未完成"</formula>
    </cfRule>
  </conditionalFormatting>
  <conditionalFormatting sqref="AL1464">
    <cfRule type="cellIs" dxfId="1" priority="2354" operator="equal">
      <formula>"未完成"</formula>
    </cfRule>
    <cfRule type="cellIs" dxfId="0" priority="2355" operator="equal">
      <formula>"未完成"</formula>
    </cfRule>
  </conditionalFormatting>
  <conditionalFormatting sqref="AM1464">
    <cfRule type="cellIs" dxfId="0" priority="2353" operator="equal">
      <formula>"欠"</formula>
    </cfRule>
  </conditionalFormatting>
  <conditionalFormatting sqref="Q1465">
    <cfRule type="cellIs" dxfId="0" priority="133" operator="equal">
      <formula>"欠"</formula>
    </cfRule>
  </conditionalFormatting>
  <conditionalFormatting sqref="R1465">
    <cfRule type="containsText" dxfId="0" priority="126" operator="between" text="欠">
      <formula>NOT(ISERROR(SEARCH("欠",R1465)))</formula>
    </cfRule>
    <cfRule type="cellIs" dxfId="0" priority="127" operator="equal">
      <formula>"欠"</formula>
    </cfRule>
  </conditionalFormatting>
  <conditionalFormatting sqref="S1465">
    <cfRule type="cellIs" dxfId="0" priority="125" operator="equal">
      <formula>"欠"</formula>
    </cfRule>
  </conditionalFormatting>
  <conditionalFormatting sqref="T1465">
    <cfRule type="containsText" dxfId="0" priority="123" operator="between" text="欠">
      <formula>NOT(ISERROR(SEARCH("欠",T1465)))</formula>
    </cfRule>
    <cfRule type="cellIs" dxfId="0" priority="124" operator="equal">
      <formula>"欠"</formula>
    </cfRule>
  </conditionalFormatting>
  <conditionalFormatting sqref="U1465">
    <cfRule type="cellIs" dxfId="0" priority="129" operator="equal">
      <formula>"欠"</formula>
    </cfRule>
  </conditionalFormatting>
  <conditionalFormatting sqref="AH1465">
    <cfRule type="cellIs" dxfId="0" priority="128" operator="equal">
      <formula>"未完成"</formula>
    </cfRule>
  </conditionalFormatting>
  <conditionalFormatting sqref="AL1465">
    <cfRule type="cellIs" dxfId="1" priority="131" operator="equal">
      <formula>"未完成"</formula>
    </cfRule>
    <cfRule type="cellIs" dxfId="0" priority="132" operator="equal">
      <formula>"未完成"</formula>
    </cfRule>
  </conditionalFormatting>
  <conditionalFormatting sqref="AM1465">
    <cfRule type="cellIs" dxfId="0" priority="130" operator="equal">
      <formula>"欠"</formula>
    </cfRule>
  </conditionalFormatting>
  <conditionalFormatting sqref="Q1466">
    <cfRule type="cellIs" dxfId="0" priority="1732" operator="equal">
      <formula>"欠"</formula>
    </cfRule>
  </conditionalFormatting>
  <conditionalFormatting sqref="U1466">
    <cfRule type="cellIs" dxfId="0" priority="1721" operator="equal">
      <formula>"欠"</formula>
    </cfRule>
  </conditionalFormatting>
  <conditionalFormatting sqref="AH1466">
    <cfRule type="cellIs" dxfId="0" priority="1718" operator="equal">
      <formula>"未完成"</formula>
    </cfRule>
  </conditionalFormatting>
  <conditionalFormatting sqref="AL1466">
    <cfRule type="cellIs" dxfId="1" priority="1727" operator="equal">
      <formula>"未完成"</formula>
    </cfRule>
    <cfRule type="cellIs" dxfId="0" priority="1730" operator="equal">
      <formula>"未完成"</formula>
    </cfRule>
  </conditionalFormatting>
  <conditionalFormatting sqref="AM1466">
    <cfRule type="cellIs" dxfId="0" priority="1724" operator="equal">
      <formula>"欠"</formula>
    </cfRule>
  </conditionalFormatting>
  <conditionalFormatting sqref="U1467">
    <cfRule type="cellIs" dxfId="0" priority="1720" operator="equal">
      <formula>"欠"</formula>
    </cfRule>
  </conditionalFormatting>
  <conditionalFormatting sqref="AH1467">
    <cfRule type="cellIs" dxfId="0" priority="1717" operator="equal">
      <formula>"未完成"</formula>
    </cfRule>
  </conditionalFormatting>
  <conditionalFormatting sqref="AL1467">
    <cfRule type="cellIs" dxfId="1" priority="1726" operator="equal">
      <formula>"未完成"</formula>
    </cfRule>
    <cfRule type="cellIs" dxfId="0" priority="1729" operator="equal">
      <formula>"未完成"</formula>
    </cfRule>
  </conditionalFormatting>
  <conditionalFormatting sqref="AM1467">
    <cfRule type="cellIs" dxfId="0" priority="1723" operator="equal">
      <formula>"欠"</formula>
    </cfRule>
  </conditionalFormatting>
  <conditionalFormatting sqref="U1468">
    <cfRule type="cellIs" dxfId="0" priority="1719" operator="equal">
      <formula>"欠"</formula>
    </cfRule>
  </conditionalFormatting>
  <conditionalFormatting sqref="AH1468">
    <cfRule type="cellIs" dxfId="0" priority="1716" operator="equal">
      <formula>"未完成"</formula>
    </cfRule>
  </conditionalFormatting>
  <conditionalFormatting sqref="AL1468">
    <cfRule type="cellIs" dxfId="1" priority="1725" operator="equal">
      <formula>"未完成"</formula>
    </cfRule>
    <cfRule type="cellIs" dxfId="0" priority="1728" operator="equal">
      <formula>"未完成"</formula>
    </cfRule>
  </conditionalFormatting>
  <conditionalFormatting sqref="AM1468">
    <cfRule type="cellIs" dxfId="0" priority="1722" operator="equal">
      <formula>"欠"</formula>
    </cfRule>
  </conditionalFormatting>
  <conditionalFormatting sqref="R1469">
    <cfRule type="containsText" dxfId="0" priority="2640" operator="between" text="欠">
      <formula>NOT(ISERROR(SEARCH("欠",R1469)))</formula>
    </cfRule>
    <cfRule type="cellIs" dxfId="0" priority="2642" operator="equal">
      <formula>"欠"</formula>
    </cfRule>
  </conditionalFormatting>
  <conditionalFormatting sqref="S1469">
    <cfRule type="cellIs" dxfId="0" priority="2644" operator="equal">
      <formula>"欠"</formula>
    </cfRule>
  </conditionalFormatting>
  <conditionalFormatting sqref="T1469">
    <cfRule type="containsText" dxfId="0" priority="2635" operator="between" text="欠">
      <formula>NOT(ISERROR(SEARCH("欠",T1469)))</formula>
    </cfRule>
    <cfRule type="cellIs" dxfId="0" priority="2638" operator="equal">
      <formula>"欠"</formula>
    </cfRule>
  </conditionalFormatting>
  <conditionalFormatting sqref="U1469">
    <cfRule type="cellIs" dxfId="0" priority="2653" operator="equal">
      <formula>"欠"</formula>
    </cfRule>
  </conditionalFormatting>
  <conditionalFormatting sqref="AF1469:AG1469">
    <cfRule type="cellIs" dxfId="0" priority="2656" operator="equal">
      <formula>"未完成"</formula>
    </cfRule>
  </conditionalFormatting>
  <conditionalFormatting sqref="AL1469:AM1469">
    <cfRule type="cellIs" dxfId="1" priority="2647" operator="equal">
      <formula>"未完成"</formula>
    </cfRule>
    <cfRule type="cellIs" dxfId="0" priority="2650" operator="equal">
      <formula>"未完成"</formula>
    </cfRule>
  </conditionalFormatting>
  <conditionalFormatting sqref="Q1470">
    <cfRule type="cellIs" dxfId="0" priority="1393" operator="equal">
      <formula>"欠"</formula>
    </cfRule>
  </conditionalFormatting>
  <conditionalFormatting sqref="R1470">
    <cfRule type="containsText" dxfId="0" priority="1308" operator="between" text="欠">
      <formula>NOT(ISERROR(SEARCH("欠",R1470)))</formula>
    </cfRule>
    <cfRule type="cellIs" dxfId="0" priority="1311" operator="equal">
      <formula>"欠"</formula>
    </cfRule>
  </conditionalFormatting>
  <conditionalFormatting sqref="S1470">
    <cfRule type="cellIs" dxfId="0" priority="1322" operator="equal">
      <formula>"欠"</formula>
    </cfRule>
  </conditionalFormatting>
  <conditionalFormatting sqref="T1470">
    <cfRule type="containsText" dxfId="0" priority="1314" operator="between" text="欠">
      <formula>NOT(ISERROR(SEARCH("欠",T1470)))</formula>
    </cfRule>
    <cfRule type="cellIs" dxfId="0" priority="1325" operator="equal">
      <formula>"欠"</formula>
    </cfRule>
  </conditionalFormatting>
  <conditionalFormatting sqref="U1470">
    <cfRule type="cellIs" dxfId="0" priority="1345" operator="equal">
      <formula>"欠"</formula>
    </cfRule>
  </conditionalFormatting>
  <conditionalFormatting sqref="AH1470">
    <cfRule type="cellIs" dxfId="0" priority="1333" operator="equal">
      <formula>"未完成"</formula>
    </cfRule>
  </conditionalFormatting>
  <conditionalFormatting sqref="AL1470">
    <cfRule type="cellIs" dxfId="1" priority="1369" operator="equal">
      <formula>"未完成"</formula>
    </cfRule>
    <cfRule type="cellIs" dxfId="0" priority="1381" operator="equal">
      <formula>"未完成"</formula>
    </cfRule>
  </conditionalFormatting>
  <conditionalFormatting sqref="AM1470">
    <cfRule type="cellIs" dxfId="0" priority="1357" operator="equal">
      <formula>"欠"</formula>
    </cfRule>
  </conditionalFormatting>
  <conditionalFormatting sqref="Q1471">
    <cfRule type="cellIs" dxfId="0" priority="1955" operator="equal">
      <formula>"欠"</formula>
    </cfRule>
  </conditionalFormatting>
  <conditionalFormatting sqref="R1471">
    <cfRule type="containsText" dxfId="0" priority="1948" operator="between" text="欠">
      <formula>NOT(ISERROR(SEARCH("欠",R1471)))</formula>
    </cfRule>
    <cfRule type="cellIs" dxfId="0" priority="1949" operator="equal">
      <formula>"欠"</formula>
    </cfRule>
  </conditionalFormatting>
  <conditionalFormatting sqref="S1471">
    <cfRule type="cellIs" dxfId="0" priority="1956" operator="equal">
      <formula>"欠"</formula>
    </cfRule>
  </conditionalFormatting>
  <conditionalFormatting sqref="T1471">
    <cfRule type="containsText" dxfId="0" priority="1945" operator="between" text="欠">
      <formula>NOT(ISERROR(SEARCH("欠",T1471)))</formula>
    </cfRule>
    <cfRule type="containsText" dxfId="2" priority="1946" operator="between" text="欠">
      <formula>NOT(ISERROR(SEARCH("欠",T1471)))</formula>
    </cfRule>
    <cfRule type="cellIs" dxfId="0" priority="1947" operator="equal">
      <formula>"欠"</formula>
    </cfRule>
  </conditionalFormatting>
  <conditionalFormatting sqref="U1471">
    <cfRule type="cellIs" dxfId="0" priority="1951" operator="equal">
      <formula>"欠"</formula>
    </cfRule>
  </conditionalFormatting>
  <conditionalFormatting sqref="AH1471">
    <cfRule type="cellIs" dxfId="0" priority="1950" operator="equal">
      <formula>"未完成"</formula>
    </cfRule>
  </conditionalFormatting>
  <conditionalFormatting sqref="AL1471">
    <cfRule type="cellIs" dxfId="1" priority="1953" operator="equal">
      <formula>"未完成"</formula>
    </cfRule>
    <cfRule type="cellIs" dxfId="0" priority="1954" operator="equal">
      <formula>"未完成"</formula>
    </cfRule>
  </conditionalFormatting>
  <conditionalFormatting sqref="AM1471">
    <cfRule type="cellIs" dxfId="0" priority="1952" operator="equal">
      <formula>"欠"</formula>
    </cfRule>
  </conditionalFormatting>
  <conditionalFormatting sqref="Q1472">
    <cfRule type="cellIs" dxfId="0" priority="1937" operator="equal">
      <formula>"欠"</formula>
    </cfRule>
  </conditionalFormatting>
  <conditionalFormatting sqref="AH1472">
    <cfRule type="cellIs" dxfId="0" priority="1932" operator="equal">
      <formula>"未完成"</formula>
    </cfRule>
  </conditionalFormatting>
  <conditionalFormatting sqref="AL1472">
    <cfRule type="cellIs" dxfId="1" priority="1935" operator="equal">
      <formula>"未完成"</formula>
    </cfRule>
    <cfRule type="cellIs" dxfId="0" priority="1936" operator="equal">
      <formula>"未完成"</formula>
    </cfRule>
  </conditionalFormatting>
  <conditionalFormatting sqref="AM1472">
    <cfRule type="cellIs" dxfId="0" priority="1934" operator="equal">
      <formula>"欠"</formula>
    </cfRule>
  </conditionalFormatting>
  <conditionalFormatting sqref="AF1473:AG1473">
    <cfRule type="cellIs" dxfId="0" priority="1918" operator="equal">
      <formula>"未完成"</formula>
    </cfRule>
  </conditionalFormatting>
  <conditionalFormatting sqref="AL1473:AM1473">
    <cfRule type="cellIs" dxfId="1" priority="1919" operator="equal">
      <formula>"未完成"</formula>
    </cfRule>
    <cfRule type="cellIs" dxfId="0" priority="1920" operator="equal">
      <formula>"未完成"</formula>
    </cfRule>
  </conditionalFormatting>
  <conditionalFormatting sqref="AN1473">
    <cfRule type="cellIs" dxfId="0" priority="1921" operator="equal">
      <formula>"欠"</formula>
    </cfRule>
  </conditionalFormatting>
  <conditionalFormatting sqref="Q1474">
    <cfRule type="cellIs" dxfId="0" priority="1675" operator="equal">
      <formula>"欠"</formula>
    </cfRule>
  </conditionalFormatting>
  <conditionalFormatting sqref="T1474">
    <cfRule type="containsText" dxfId="0" priority="1668" operator="between" text="欠">
      <formula>NOT(ISERROR(SEARCH("欠",T1474)))</formula>
    </cfRule>
    <cfRule type="cellIs" dxfId="0" priority="1669" operator="equal">
      <formula>"欠"</formula>
    </cfRule>
  </conditionalFormatting>
  <conditionalFormatting sqref="U1474">
    <cfRule type="cellIs" dxfId="0" priority="1671" operator="equal">
      <formula>"欠"</formula>
    </cfRule>
  </conditionalFormatting>
  <conditionalFormatting sqref="AH1474">
    <cfRule type="cellIs" dxfId="0" priority="1670" operator="equal">
      <formula>"未完成"</formula>
    </cfRule>
  </conditionalFormatting>
  <conditionalFormatting sqref="AL1474">
    <cfRule type="cellIs" dxfId="1" priority="1673" operator="equal">
      <formula>"未完成"</formula>
    </cfRule>
    <cfRule type="cellIs" dxfId="0" priority="1674" operator="equal">
      <formula>"未完成"</formula>
    </cfRule>
  </conditionalFormatting>
  <conditionalFormatting sqref="AM1474">
    <cfRule type="cellIs" dxfId="0" priority="1672" operator="equal">
      <formula>"欠"</formula>
    </cfRule>
  </conditionalFormatting>
  <conditionalFormatting sqref="AN1475">
    <cfRule type="cellIs" dxfId="0" priority="4573" operator="equal">
      <formula>"欠"</formula>
    </cfRule>
  </conditionalFormatting>
  <conditionalFormatting sqref="Q1476">
    <cfRule type="cellIs" dxfId="0" priority="1944" operator="equal">
      <formula>"欠"</formula>
    </cfRule>
  </conditionalFormatting>
  <conditionalFormatting sqref="U1476">
    <cfRule type="cellIs" dxfId="0" priority="1940" operator="equal">
      <formula>"欠"</formula>
    </cfRule>
  </conditionalFormatting>
  <conditionalFormatting sqref="AH1476">
    <cfRule type="cellIs" dxfId="0" priority="1939" operator="equal">
      <formula>"未完成"</formula>
    </cfRule>
  </conditionalFormatting>
  <conditionalFormatting sqref="AL1476">
    <cfRule type="cellIs" dxfId="1" priority="1942" operator="equal">
      <formula>"未完成"</formula>
    </cfRule>
    <cfRule type="cellIs" dxfId="0" priority="1943" operator="equal">
      <formula>"未完成"</formula>
    </cfRule>
  </conditionalFormatting>
  <conditionalFormatting sqref="AM1476">
    <cfRule type="cellIs" dxfId="0" priority="1941" operator="equal">
      <formula>"欠"</formula>
    </cfRule>
  </conditionalFormatting>
  <conditionalFormatting sqref="U1477">
    <cfRule type="cellIs" dxfId="0" priority="1922" operator="equal">
      <formula>"欠"</formula>
    </cfRule>
  </conditionalFormatting>
  <conditionalFormatting sqref="AF1477:AG1477">
    <cfRule type="cellIs" dxfId="0" priority="1923" operator="equal">
      <formula>"未完成"</formula>
    </cfRule>
  </conditionalFormatting>
  <conditionalFormatting sqref="AL1477:AM1477">
    <cfRule type="cellIs" dxfId="1" priority="1924" operator="equal">
      <formula>"未完成"</formula>
    </cfRule>
    <cfRule type="cellIs" dxfId="0" priority="1925" operator="equal">
      <formula>"未完成"</formula>
    </cfRule>
  </conditionalFormatting>
  <conditionalFormatting sqref="AN1477">
    <cfRule type="cellIs" dxfId="0" priority="1926" operator="equal">
      <formula>"欠"</formula>
    </cfRule>
  </conditionalFormatting>
  <conditionalFormatting sqref="R1478">
    <cfRule type="containsText" dxfId="0" priority="1835" operator="between" text="欠">
      <formula>NOT(ISERROR(SEARCH("欠",R1478)))</formula>
    </cfRule>
    <cfRule type="cellIs" dxfId="0" priority="1838" operator="equal">
      <formula>"欠"</formula>
    </cfRule>
  </conditionalFormatting>
  <conditionalFormatting sqref="S1478">
    <cfRule type="cellIs" dxfId="0" priority="1837" operator="equal">
      <formula>"欠"</formula>
    </cfRule>
  </conditionalFormatting>
  <conditionalFormatting sqref="T1478">
    <cfRule type="containsText" dxfId="0" priority="1834" operator="between" text="欠">
      <formula>NOT(ISERROR(SEARCH("欠",T1478)))</formula>
    </cfRule>
    <cfRule type="cellIs" dxfId="0" priority="1836" operator="equal">
      <formula>"欠"</formula>
    </cfRule>
  </conditionalFormatting>
  <conditionalFormatting sqref="U1478">
    <cfRule type="cellIs" dxfId="0" priority="1841" operator="equal">
      <formula>"欠"</formula>
    </cfRule>
  </conditionalFormatting>
  <conditionalFormatting sqref="AF1478:AG1478">
    <cfRule type="cellIs" dxfId="0" priority="1842" operator="equal">
      <formula>"未完成"</formula>
    </cfRule>
  </conditionalFormatting>
  <conditionalFormatting sqref="AL1478:AM1478">
    <cfRule type="cellIs" dxfId="1" priority="1839" operator="equal">
      <formula>"未完成"</formula>
    </cfRule>
    <cfRule type="cellIs" dxfId="0" priority="1840" operator="equal">
      <formula>"未完成"</formula>
    </cfRule>
  </conditionalFormatting>
  <conditionalFormatting sqref="AN1478">
    <cfRule type="cellIs" dxfId="0" priority="1843" operator="equal">
      <formula>"欠"</formula>
    </cfRule>
  </conditionalFormatting>
  <conditionalFormatting sqref="Q1479">
    <cfRule type="cellIs" dxfId="0" priority="1781" operator="equal">
      <formula>"欠"</formula>
    </cfRule>
  </conditionalFormatting>
  <conditionalFormatting sqref="R1479">
    <cfRule type="containsText" dxfId="0" priority="1733" operator="between" text="欠">
      <formula>NOT(ISERROR(SEARCH("欠",R1479)))</formula>
    </cfRule>
    <cfRule type="cellIs" dxfId="0" priority="1736" operator="equal">
      <formula>"欠"</formula>
    </cfRule>
  </conditionalFormatting>
  <conditionalFormatting sqref="T1479">
    <cfRule type="containsText" dxfId="0" priority="1739" operator="between" text="欠">
      <formula>NOT(ISERROR(SEARCH("欠",T1479)))</formula>
    </cfRule>
    <cfRule type="cellIs" dxfId="0" priority="1746" operator="equal">
      <formula>"欠"</formula>
    </cfRule>
  </conditionalFormatting>
  <conditionalFormatting sqref="U1479">
    <cfRule type="cellIs" dxfId="0" priority="1757" operator="equal">
      <formula>"欠"</formula>
    </cfRule>
  </conditionalFormatting>
  <conditionalFormatting sqref="AH1479">
    <cfRule type="cellIs" dxfId="0" priority="1751" operator="equal">
      <formula>"未完成"</formula>
    </cfRule>
  </conditionalFormatting>
  <conditionalFormatting sqref="AL1479">
    <cfRule type="cellIs" dxfId="1" priority="1769" operator="equal">
      <formula>"未完成"</formula>
    </cfRule>
    <cfRule type="cellIs" dxfId="0" priority="1775" operator="equal">
      <formula>"未完成"</formula>
    </cfRule>
  </conditionalFormatting>
  <conditionalFormatting sqref="AM1479">
    <cfRule type="cellIs" dxfId="0" priority="1763" operator="equal">
      <formula>"欠"</formula>
    </cfRule>
  </conditionalFormatting>
  <conditionalFormatting sqref="Q1480">
    <cfRule type="cellIs" dxfId="0" priority="1990" operator="equal">
      <formula>"欠"</formula>
    </cfRule>
  </conditionalFormatting>
  <conditionalFormatting sqref="U1480">
    <cfRule type="cellIs" dxfId="0" priority="1974" operator="equal">
      <formula>"欠"</formula>
    </cfRule>
  </conditionalFormatting>
  <conditionalFormatting sqref="AH1480">
    <cfRule type="cellIs" dxfId="0" priority="1970" operator="equal">
      <formula>"未完成"</formula>
    </cfRule>
  </conditionalFormatting>
  <conditionalFormatting sqref="AL1480">
    <cfRule type="cellIs" dxfId="1" priority="1982" operator="equal">
      <formula>"未完成"</formula>
    </cfRule>
    <cfRule type="cellIs" dxfId="0" priority="1986" operator="equal">
      <formula>"未完成"</formula>
    </cfRule>
  </conditionalFormatting>
  <conditionalFormatting sqref="AM1480">
    <cfRule type="cellIs" dxfId="0" priority="1978" operator="equal">
      <formula>"欠"</formula>
    </cfRule>
  </conditionalFormatting>
  <conditionalFormatting sqref="R1481">
    <cfRule type="containsText" dxfId="0" priority="1850" operator="between" text="欠">
      <formula>NOT(ISERROR(SEARCH("欠",R1481)))</formula>
    </cfRule>
    <cfRule type="cellIs" dxfId="0" priority="1851" operator="equal">
      <formula>"欠"</formula>
    </cfRule>
  </conditionalFormatting>
  <conditionalFormatting sqref="S1481">
    <cfRule type="cellIs" dxfId="0" priority="1852" operator="equal">
      <formula>"欠"</formula>
    </cfRule>
  </conditionalFormatting>
  <conditionalFormatting sqref="T1481">
    <cfRule type="containsText" dxfId="0" priority="1853" operator="between" text="欠">
      <formula>NOT(ISERROR(SEARCH("欠",T1481)))</formula>
    </cfRule>
    <cfRule type="cellIs" dxfId="0" priority="1854" operator="equal">
      <formula>"欠"</formula>
    </cfRule>
  </conditionalFormatting>
  <conditionalFormatting sqref="U1481">
    <cfRule type="cellIs" dxfId="0" priority="1855" operator="equal">
      <formula>"欠"</formula>
    </cfRule>
  </conditionalFormatting>
  <conditionalFormatting sqref="AL1481:AM1481">
    <cfRule type="cellIs" dxfId="1" priority="1856" operator="equal">
      <formula>"未完成"</formula>
    </cfRule>
    <cfRule type="cellIs" dxfId="0" priority="1857" operator="equal">
      <formula>"未完成"</formula>
    </cfRule>
  </conditionalFormatting>
  <conditionalFormatting sqref="Q1482">
    <cfRule type="cellIs" dxfId="0" priority="1655" operator="equal">
      <formula>"欠"</formula>
    </cfRule>
  </conditionalFormatting>
  <conditionalFormatting sqref="R1482">
    <cfRule type="containsText" dxfId="0" priority="1611" operator="between" text="欠">
      <formula>NOT(ISERROR(SEARCH("欠",R1482)))</formula>
    </cfRule>
    <cfRule type="cellIs" dxfId="0" priority="1612" operator="equal">
      <formula>"欠"</formula>
    </cfRule>
  </conditionalFormatting>
  <conditionalFormatting sqref="U1482">
    <cfRule type="cellIs" dxfId="0" priority="1632" operator="equal">
      <formula>"欠"</formula>
    </cfRule>
  </conditionalFormatting>
  <conditionalFormatting sqref="AH1482">
    <cfRule type="cellIs" dxfId="0" priority="1626" operator="equal">
      <formula>"未完成"</formula>
    </cfRule>
  </conditionalFormatting>
  <conditionalFormatting sqref="AL1482">
    <cfRule type="cellIs" dxfId="1" priority="1644" operator="equal">
      <formula>"未完成"</formula>
    </cfRule>
    <cfRule type="cellIs" dxfId="0" priority="1650" operator="equal">
      <formula>"未完成"</formula>
    </cfRule>
  </conditionalFormatting>
  <conditionalFormatting sqref="AM1482">
    <cfRule type="cellIs" dxfId="0" priority="1638" operator="equal">
      <formula>"欠"</formula>
    </cfRule>
  </conditionalFormatting>
  <conditionalFormatting sqref="S1483">
    <cfRule type="cellIs" dxfId="0" priority="1878" operator="equal">
      <formula>"欠"</formula>
    </cfRule>
  </conditionalFormatting>
  <conditionalFormatting sqref="T1483">
    <cfRule type="containsText" dxfId="0" priority="1875" operator="between" text="欠">
      <formula>NOT(ISERROR(SEARCH("欠",T1483)))</formula>
    </cfRule>
    <cfRule type="cellIs" dxfId="0" priority="1877" operator="equal">
      <formula>"欠"</formula>
    </cfRule>
  </conditionalFormatting>
  <conditionalFormatting sqref="U1483">
    <cfRule type="cellIs" dxfId="0" priority="1882" operator="equal">
      <formula>"欠"</formula>
    </cfRule>
  </conditionalFormatting>
  <conditionalFormatting sqref="AF1483:AG1483">
    <cfRule type="cellIs" dxfId="0" priority="1883" operator="equal">
      <formula>"未完成"</formula>
    </cfRule>
  </conditionalFormatting>
  <conditionalFormatting sqref="AL1483:AM1483">
    <cfRule type="cellIs" dxfId="1" priority="1880" operator="equal">
      <formula>"未完成"</formula>
    </cfRule>
    <cfRule type="cellIs" dxfId="0" priority="1881" operator="equal">
      <formula>"未完成"</formula>
    </cfRule>
  </conditionalFormatting>
  <conditionalFormatting sqref="AN1483">
    <cfRule type="cellIs" dxfId="0" priority="1884" operator="equal">
      <formula>"欠"</formula>
    </cfRule>
  </conditionalFormatting>
  <conditionalFormatting sqref="R1484:S1484">
    <cfRule type="cellIs" dxfId="0" priority="2064" operator="equal">
      <formula>"欠"</formula>
    </cfRule>
  </conditionalFormatting>
  <conditionalFormatting sqref="R1484">
    <cfRule type="containsText" dxfId="0" priority="2059" operator="between" text="欠">
      <formula>NOT(ISERROR(SEARCH("欠",R1484)))</formula>
    </cfRule>
  </conditionalFormatting>
  <conditionalFormatting sqref="T1484:U1484">
    <cfRule type="cellIs" dxfId="0" priority="2060" operator="equal">
      <formula>"欠"</formula>
    </cfRule>
  </conditionalFormatting>
  <conditionalFormatting sqref="T1484">
    <cfRule type="containsText" dxfId="0" priority="2058" operator="between" text="欠">
      <formula>NOT(ISERROR(SEARCH("欠",T1484)))</formula>
    </cfRule>
  </conditionalFormatting>
  <conditionalFormatting sqref="AL1484:AM1484">
    <cfRule type="cellIs" dxfId="1" priority="2061" operator="equal">
      <formula>"未完成"</formula>
    </cfRule>
    <cfRule type="cellIs" dxfId="0" priority="2062" operator="equal">
      <formula>"未完成"</formula>
    </cfRule>
  </conditionalFormatting>
  <conditionalFormatting sqref="AN1484">
    <cfRule type="cellIs" dxfId="0" priority="2063" operator="equal">
      <formula>"欠"</formula>
    </cfRule>
  </conditionalFormatting>
  <conditionalFormatting sqref="U1485">
    <cfRule type="cellIs" dxfId="0" priority="2376" operator="equal">
      <formula>"欠"</formula>
    </cfRule>
  </conditionalFormatting>
  <conditionalFormatting sqref="AH1485">
    <cfRule type="cellIs" dxfId="0" priority="2371" operator="equal">
      <formula>"未完成"</formula>
    </cfRule>
  </conditionalFormatting>
  <conditionalFormatting sqref="AL1485">
    <cfRule type="cellIs" dxfId="1" priority="2394" operator="equal">
      <formula>"未完成"</formula>
    </cfRule>
    <cfRule type="cellIs" dxfId="0" priority="2403" operator="equal">
      <formula>"未完成"</formula>
    </cfRule>
  </conditionalFormatting>
  <conditionalFormatting sqref="AM1485">
    <cfRule type="cellIs" dxfId="0" priority="2385" operator="equal">
      <formula>"欠"</formula>
    </cfRule>
  </conditionalFormatting>
  <conditionalFormatting sqref="U1486">
    <cfRule type="cellIs" dxfId="0" priority="2375" operator="equal">
      <formula>"欠"</formula>
    </cfRule>
  </conditionalFormatting>
  <conditionalFormatting sqref="AH1486">
    <cfRule type="cellIs" dxfId="0" priority="2370" operator="equal">
      <formula>"未完成"</formula>
    </cfRule>
  </conditionalFormatting>
  <conditionalFormatting sqref="AL1486">
    <cfRule type="cellIs" dxfId="1" priority="2393" operator="equal">
      <formula>"未完成"</formula>
    </cfRule>
    <cfRule type="cellIs" dxfId="0" priority="2402" operator="equal">
      <formula>"未完成"</formula>
    </cfRule>
  </conditionalFormatting>
  <conditionalFormatting sqref="AM1486">
    <cfRule type="cellIs" dxfId="0" priority="2384" operator="equal">
      <formula>"欠"</formula>
    </cfRule>
  </conditionalFormatting>
  <conditionalFormatting sqref="Q1487">
    <cfRule type="cellIs" dxfId="0" priority="2124" operator="equal">
      <formula>"欠"</formula>
    </cfRule>
  </conditionalFormatting>
  <conditionalFormatting sqref="R1487">
    <cfRule type="containsText" dxfId="0" priority="2117" operator="between" text="欠">
      <formula>NOT(ISERROR(SEARCH("欠",R1487)))</formula>
    </cfRule>
    <cfRule type="cellIs" dxfId="0" priority="2118" operator="equal">
      <formula>"欠"</formula>
    </cfRule>
  </conditionalFormatting>
  <conditionalFormatting sqref="S1487">
    <cfRule type="cellIs" dxfId="0" priority="2126" operator="equal">
      <formula>"欠"</formula>
    </cfRule>
  </conditionalFormatting>
  <conditionalFormatting sqref="T1487">
    <cfRule type="containsText" dxfId="0" priority="2125" operator="between" text="欠">
      <formula>NOT(ISERROR(SEARCH("欠",T1487)))</formula>
    </cfRule>
    <cfRule type="cellIs" dxfId="0" priority="2127" operator="equal">
      <formula>"欠"</formula>
    </cfRule>
  </conditionalFormatting>
  <conditionalFormatting sqref="U1487">
    <cfRule type="cellIs" dxfId="0" priority="2120" operator="equal">
      <formula>"欠"</formula>
    </cfRule>
  </conditionalFormatting>
  <conditionalFormatting sqref="AH1487">
    <cfRule type="cellIs" dxfId="0" priority="2119" operator="equal">
      <formula>"未完成"</formula>
    </cfRule>
  </conditionalFormatting>
  <conditionalFormatting sqref="AL1487">
    <cfRule type="cellIs" dxfId="1" priority="2122" operator="equal">
      <formula>"未完成"</formula>
    </cfRule>
    <cfRule type="cellIs" dxfId="0" priority="2123" operator="equal">
      <formula>"未完成"</formula>
    </cfRule>
  </conditionalFormatting>
  <conditionalFormatting sqref="AM1487">
    <cfRule type="cellIs" dxfId="0" priority="2121" operator="equal">
      <formula>"欠"</formula>
    </cfRule>
  </conditionalFormatting>
  <conditionalFormatting sqref="U1488">
    <cfRule type="cellIs" dxfId="0" priority="1825" operator="equal">
      <formula>"欠"</formula>
    </cfRule>
  </conditionalFormatting>
  <conditionalFormatting sqref="AH1488">
    <cfRule type="cellIs" dxfId="0" priority="1824" operator="equal">
      <formula>"未完成"</formula>
    </cfRule>
  </conditionalFormatting>
  <conditionalFormatting sqref="AM1488">
    <cfRule type="cellIs" dxfId="0" priority="1826" operator="equal">
      <formula>"欠"</formula>
    </cfRule>
  </conditionalFormatting>
  <conditionalFormatting sqref="U1489">
    <cfRule type="cellIs" dxfId="0" priority="1817" operator="equal">
      <formula>"欠"</formula>
    </cfRule>
  </conditionalFormatting>
  <conditionalFormatting sqref="AH1489">
    <cfRule type="cellIs" dxfId="0" priority="1811" operator="equal">
      <formula>"未完成"</formula>
    </cfRule>
  </conditionalFormatting>
  <conditionalFormatting sqref="AM1489">
    <cfRule type="cellIs" dxfId="0" priority="1823" operator="equal">
      <formula>"欠"</formula>
    </cfRule>
  </conditionalFormatting>
  <conditionalFormatting sqref="U1490">
    <cfRule type="cellIs" dxfId="0" priority="1816" operator="equal">
      <formula>"欠"</formula>
    </cfRule>
  </conditionalFormatting>
  <conditionalFormatting sqref="AH1490">
    <cfRule type="cellIs" dxfId="0" priority="1810" operator="equal">
      <formula>"未完成"</formula>
    </cfRule>
  </conditionalFormatting>
  <conditionalFormatting sqref="AM1490">
    <cfRule type="cellIs" dxfId="0" priority="1822" operator="equal">
      <formula>"欠"</formula>
    </cfRule>
  </conditionalFormatting>
  <conditionalFormatting sqref="U1491">
    <cfRule type="cellIs" dxfId="0" priority="1815" operator="equal">
      <formula>"欠"</formula>
    </cfRule>
  </conditionalFormatting>
  <conditionalFormatting sqref="AH1491">
    <cfRule type="cellIs" dxfId="0" priority="1809" operator="equal">
      <formula>"未完成"</formula>
    </cfRule>
  </conditionalFormatting>
  <conditionalFormatting sqref="AM1491">
    <cfRule type="cellIs" dxfId="0" priority="1821" operator="equal">
      <formula>"欠"</formula>
    </cfRule>
  </conditionalFormatting>
  <conditionalFormatting sqref="U1492">
    <cfRule type="cellIs" dxfId="0" priority="1814" operator="equal">
      <formula>"欠"</formula>
    </cfRule>
  </conditionalFormatting>
  <conditionalFormatting sqref="AH1492">
    <cfRule type="cellIs" dxfId="0" priority="1808" operator="equal">
      <formula>"未完成"</formula>
    </cfRule>
  </conditionalFormatting>
  <conditionalFormatting sqref="AM1492">
    <cfRule type="cellIs" dxfId="0" priority="1820" operator="equal">
      <formula>"欠"</formula>
    </cfRule>
  </conditionalFormatting>
  <conditionalFormatting sqref="U1493">
    <cfRule type="cellIs" dxfId="0" priority="1813" operator="equal">
      <formula>"欠"</formula>
    </cfRule>
  </conditionalFormatting>
  <conditionalFormatting sqref="AH1493">
    <cfRule type="cellIs" dxfId="0" priority="1807" operator="equal">
      <formula>"未完成"</formula>
    </cfRule>
  </conditionalFormatting>
  <conditionalFormatting sqref="AM1493">
    <cfRule type="cellIs" dxfId="0" priority="1819" operator="equal">
      <formula>"欠"</formula>
    </cfRule>
  </conditionalFormatting>
  <conditionalFormatting sqref="U1494">
    <cfRule type="cellIs" dxfId="0" priority="1812" operator="equal">
      <formula>"欠"</formula>
    </cfRule>
  </conditionalFormatting>
  <conditionalFormatting sqref="AH1494">
    <cfRule type="cellIs" dxfId="0" priority="1806" operator="equal">
      <formula>"未完成"</formula>
    </cfRule>
  </conditionalFormatting>
  <conditionalFormatting sqref="AM1494">
    <cfRule type="cellIs" dxfId="0" priority="1818" operator="equal">
      <formula>"欠"</formula>
    </cfRule>
  </conditionalFormatting>
  <conditionalFormatting sqref="Q1495">
    <cfRule type="cellIs" dxfId="0" priority="2408" operator="equal">
      <formula>"欠"</formula>
    </cfRule>
  </conditionalFormatting>
  <conditionalFormatting sqref="R1495">
    <cfRule type="containsText" dxfId="0" priority="2358" operator="between" text="欠">
      <formula>NOT(ISERROR(SEARCH("欠",R1495)))</formula>
    </cfRule>
    <cfRule type="cellIs" dxfId="0" priority="2363" operator="equal">
      <formula>"欠"</formula>
    </cfRule>
  </conditionalFormatting>
  <conditionalFormatting sqref="S1495">
    <cfRule type="cellIs" dxfId="0" priority="2421" operator="equal">
      <formula>"欠"</formula>
    </cfRule>
  </conditionalFormatting>
  <conditionalFormatting sqref="T1495">
    <cfRule type="containsText" dxfId="0" priority="2416" operator="between" text="欠">
      <formula>NOT(ISERROR(SEARCH("欠",T1495)))</formula>
    </cfRule>
    <cfRule type="cellIs" dxfId="0" priority="2426" operator="equal">
      <formula>"欠"</formula>
    </cfRule>
  </conditionalFormatting>
  <conditionalFormatting sqref="U1495">
    <cfRule type="cellIs" dxfId="0" priority="2372" operator="equal">
      <formula>"欠"</formula>
    </cfRule>
  </conditionalFormatting>
  <conditionalFormatting sqref="AH1495">
    <cfRule type="cellIs" dxfId="0" priority="2368" operator="equal">
      <formula>"未完成"</formula>
    </cfRule>
  </conditionalFormatting>
  <conditionalFormatting sqref="AL1495">
    <cfRule type="cellIs" dxfId="1" priority="2390" operator="equal">
      <formula>"未完成"</formula>
    </cfRule>
    <cfRule type="cellIs" dxfId="0" priority="2399" operator="equal">
      <formula>"未完成"</formula>
    </cfRule>
  </conditionalFormatting>
  <conditionalFormatting sqref="AM1495">
    <cfRule type="cellIs" dxfId="0" priority="2381" operator="equal">
      <formula>"欠"</formula>
    </cfRule>
  </conditionalFormatting>
  <conditionalFormatting sqref="U1496">
    <cfRule type="cellIs" dxfId="0" priority="1846" operator="equal">
      <formula>"欠"</formula>
    </cfRule>
  </conditionalFormatting>
  <conditionalFormatting sqref="AF1496:AG1496">
    <cfRule type="cellIs" dxfId="0" priority="1847" operator="equal">
      <formula>"未完成"</formula>
    </cfRule>
  </conditionalFormatting>
  <conditionalFormatting sqref="AL1496:AM1496">
    <cfRule type="cellIs" dxfId="1" priority="1844" operator="equal">
      <formula>"未完成"</formula>
    </cfRule>
    <cfRule type="cellIs" dxfId="0" priority="1845" operator="equal">
      <formula>"未完成"</formula>
    </cfRule>
  </conditionalFormatting>
  <conditionalFormatting sqref="AN1496">
    <cfRule type="cellIs" dxfId="0" priority="1848" operator="equal">
      <formula>"欠"</formula>
    </cfRule>
  </conditionalFormatting>
  <conditionalFormatting sqref="R1497">
    <cfRule type="containsText" dxfId="0" priority="1676" operator="between" text="欠">
      <formula>NOT(ISERROR(SEARCH("欠",R1497)))</formula>
    </cfRule>
    <cfRule type="cellIs" dxfId="0" priority="1678" operator="equal">
      <formula>"欠"</formula>
    </cfRule>
  </conditionalFormatting>
  <conditionalFormatting sqref="U1497">
    <cfRule type="cellIs" dxfId="0" priority="1685" operator="equal">
      <formula>"欠"</formula>
    </cfRule>
  </conditionalFormatting>
  <conditionalFormatting sqref="AH1497">
    <cfRule type="cellIs" dxfId="0" priority="1683" operator="equal">
      <formula>"未完成"</formula>
    </cfRule>
  </conditionalFormatting>
  <conditionalFormatting sqref="AL1497">
    <cfRule type="cellIs" dxfId="1" priority="1688" operator="equal">
      <formula>"未完成"</formula>
    </cfRule>
    <cfRule type="cellIs" dxfId="0" priority="1690" operator="equal">
      <formula>"未完成"</formula>
    </cfRule>
  </conditionalFormatting>
  <conditionalFormatting sqref="AM1497">
    <cfRule type="cellIs" dxfId="0" priority="1686" operator="equal">
      <formula>"欠"</formula>
    </cfRule>
  </conditionalFormatting>
  <conditionalFormatting sqref="U1498">
    <cfRule type="cellIs" dxfId="0" priority="1563" operator="equal">
      <formula>"欠"</formula>
    </cfRule>
  </conditionalFormatting>
  <conditionalFormatting sqref="AH1498">
    <cfRule type="cellIs" dxfId="0" priority="1553" operator="equal">
      <formula>"未完成"</formula>
    </cfRule>
  </conditionalFormatting>
  <conditionalFormatting sqref="AL1498">
    <cfRule type="cellIs" dxfId="1" priority="1578" operator="equal">
      <formula>"未完成"</formula>
    </cfRule>
    <cfRule type="cellIs" dxfId="0" priority="1588" operator="equal">
      <formula>"未完成"</formula>
    </cfRule>
  </conditionalFormatting>
  <conditionalFormatting sqref="AM1498">
    <cfRule type="cellIs" dxfId="0" priority="1568" operator="equal">
      <formula>"欠"</formula>
    </cfRule>
  </conditionalFormatting>
  <conditionalFormatting sqref="U1499">
    <cfRule type="cellIs" dxfId="0" priority="1562" operator="equal">
      <formula>"欠"</formula>
    </cfRule>
  </conditionalFormatting>
  <conditionalFormatting sqref="AH1499">
    <cfRule type="cellIs" dxfId="0" priority="1552" operator="equal">
      <formula>"未完成"</formula>
    </cfRule>
  </conditionalFormatting>
  <conditionalFormatting sqref="AL1499">
    <cfRule type="cellIs" dxfId="1" priority="1577" operator="equal">
      <formula>"未完成"</formula>
    </cfRule>
    <cfRule type="cellIs" dxfId="0" priority="1587" operator="equal">
      <formula>"未完成"</formula>
    </cfRule>
  </conditionalFormatting>
  <conditionalFormatting sqref="AM1499">
    <cfRule type="cellIs" dxfId="0" priority="1567" operator="equal">
      <formula>"欠"</formula>
    </cfRule>
  </conditionalFormatting>
  <conditionalFormatting sqref="Q1500">
    <cfRule type="cellIs" dxfId="0" priority="1596" operator="equal">
      <formula>"欠"</formula>
    </cfRule>
  </conditionalFormatting>
  <conditionalFormatting sqref="U1500">
    <cfRule type="cellIs" dxfId="0" priority="1561" operator="equal">
      <formula>"欠"</formula>
    </cfRule>
  </conditionalFormatting>
  <conditionalFormatting sqref="AH1500">
    <cfRule type="cellIs" dxfId="0" priority="1551" operator="equal">
      <formula>"未完成"</formula>
    </cfRule>
  </conditionalFormatting>
  <conditionalFormatting sqref="AL1500">
    <cfRule type="cellIs" dxfId="1" priority="1576" operator="equal">
      <formula>"未完成"</formula>
    </cfRule>
    <cfRule type="cellIs" dxfId="0" priority="1586" operator="equal">
      <formula>"未完成"</formula>
    </cfRule>
  </conditionalFormatting>
  <conditionalFormatting sqref="AM1500">
    <cfRule type="cellIs" dxfId="0" priority="1566" operator="equal">
      <formula>"欠"</formula>
    </cfRule>
  </conditionalFormatting>
  <conditionalFormatting sqref="Q1501">
    <cfRule type="cellIs" dxfId="0" priority="1399" operator="equal">
      <formula>"欠"</formula>
    </cfRule>
  </conditionalFormatting>
  <conditionalFormatting sqref="U1501">
    <cfRule type="cellIs" dxfId="0" priority="1351" operator="equal">
      <formula>"欠"</formula>
    </cfRule>
  </conditionalFormatting>
  <conditionalFormatting sqref="AH1501">
    <cfRule type="cellIs" dxfId="0" priority="1339" operator="equal">
      <formula>"未完成"</formula>
    </cfRule>
  </conditionalFormatting>
  <conditionalFormatting sqref="AL1501">
    <cfRule type="cellIs" dxfId="1" priority="1375" operator="equal">
      <formula>"未完成"</formula>
    </cfRule>
    <cfRule type="cellIs" dxfId="0" priority="1387" operator="equal">
      <formula>"未完成"</formula>
    </cfRule>
  </conditionalFormatting>
  <conditionalFormatting sqref="AM1501">
    <cfRule type="cellIs" dxfId="0" priority="1363" operator="equal">
      <formula>"欠"</formula>
    </cfRule>
  </conditionalFormatting>
  <conditionalFormatting sqref="Q1502">
    <cfRule type="cellIs" dxfId="0" priority="1398" operator="equal">
      <formula>"欠"</formula>
    </cfRule>
  </conditionalFormatting>
  <conditionalFormatting sqref="U1502">
    <cfRule type="cellIs" dxfId="0" priority="1350" operator="equal">
      <formula>"欠"</formula>
    </cfRule>
  </conditionalFormatting>
  <conditionalFormatting sqref="AH1502">
    <cfRule type="cellIs" dxfId="0" priority="1338" operator="equal">
      <formula>"未完成"</formula>
    </cfRule>
  </conditionalFormatting>
  <conditionalFormatting sqref="AL1502">
    <cfRule type="cellIs" dxfId="1" priority="1374" operator="equal">
      <formula>"未完成"</formula>
    </cfRule>
    <cfRule type="cellIs" dxfId="0" priority="1386" operator="equal">
      <formula>"未完成"</formula>
    </cfRule>
  </conditionalFormatting>
  <conditionalFormatting sqref="AM1502">
    <cfRule type="cellIs" dxfId="0" priority="1362" operator="equal">
      <formula>"欠"</formula>
    </cfRule>
  </conditionalFormatting>
  <conditionalFormatting sqref="Q1503">
    <cfRule type="cellIs" dxfId="0" priority="1424" operator="equal">
      <formula>"欠"</formula>
    </cfRule>
  </conditionalFormatting>
  <conditionalFormatting sqref="U1503">
    <cfRule type="cellIs" dxfId="0" priority="1420" operator="equal">
      <formula>"欠"</formula>
    </cfRule>
  </conditionalFormatting>
  <conditionalFormatting sqref="AH1503">
    <cfRule type="cellIs" dxfId="0" priority="1419" operator="equal">
      <formula>"未完成"</formula>
    </cfRule>
  </conditionalFormatting>
  <conditionalFormatting sqref="AL1503">
    <cfRule type="cellIs" dxfId="1" priority="1422" operator="equal">
      <formula>"未完成"</formula>
    </cfRule>
    <cfRule type="cellIs" dxfId="0" priority="1423" operator="equal">
      <formula>"未完成"</formula>
    </cfRule>
  </conditionalFormatting>
  <conditionalFormatting sqref="AM1503">
    <cfRule type="cellIs" dxfId="0" priority="1421" operator="equal">
      <formula>"欠"</formula>
    </cfRule>
  </conditionalFormatting>
  <conditionalFormatting sqref="Q1504">
    <cfRule type="cellIs" dxfId="0" priority="2040" operator="equal">
      <formula>"欠"</formula>
    </cfRule>
  </conditionalFormatting>
  <conditionalFormatting sqref="R1504">
    <cfRule type="containsText" dxfId="0" priority="2034" operator="between" text="欠">
      <formula>NOT(ISERROR(SEARCH("欠",R1504)))</formula>
    </cfRule>
    <cfRule type="cellIs" dxfId="0" priority="2035" operator="equal">
      <formula>"欠"</formula>
    </cfRule>
  </conditionalFormatting>
  <conditionalFormatting sqref="T1504">
    <cfRule type="containsText" dxfId="0" priority="2041" operator="between" text="欠">
      <formula>NOT(ISERROR(SEARCH("欠",T1504)))</formula>
    </cfRule>
    <cfRule type="cellIs" dxfId="0" priority="2043" operator="equal">
      <formula>"欠"</formula>
    </cfRule>
  </conditionalFormatting>
  <conditionalFormatting sqref="U1504">
    <cfRule type="cellIs" dxfId="0" priority="2036" operator="equal">
      <formula>"欠"</formula>
    </cfRule>
  </conditionalFormatting>
  <conditionalFormatting sqref="AL1504">
    <cfRule type="cellIs" dxfId="1" priority="2038" operator="equal">
      <formula>"未完成"</formula>
    </cfRule>
    <cfRule type="cellIs" dxfId="0" priority="2039" operator="equal">
      <formula>"未完成"</formula>
    </cfRule>
  </conditionalFormatting>
  <conditionalFormatting sqref="AM1504">
    <cfRule type="cellIs" dxfId="0" priority="2037" operator="equal">
      <formula>"欠"</formula>
    </cfRule>
  </conditionalFormatting>
  <conditionalFormatting sqref="Q1505">
    <cfRule type="cellIs" dxfId="0" priority="1710" operator="equal">
      <formula>"欠"</formula>
    </cfRule>
  </conditionalFormatting>
  <conditionalFormatting sqref="T1505">
    <cfRule type="containsText" dxfId="0" priority="1696" operator="between" text="欠">
      <formula>NOT(ISERROR(SEARCH("欠",T1505)))</formula>
    </cfRule>
    <cfRule type="cellIs" dxfId="0" priority="1698" operator="equal">
      <formula>"欠"</formula>
    </cfRule>
  </conditionalFormatting>
  <conditionalFormatting sqref="U1505">
    <cfRule type="cellIs" dxfId="0" priority="1702" operator="equal">
      <formula>"欠"</formula>
    </cfRule>
  </conditionalFormatting>
  <conditionalFormatting sqref="AH1505">
    <cfRule type="cellIs" dxfId="0" priority="1700" operator="equal">
      <formula>"未完成"</formula>
    </cfRule>
  </conditionalFormatting>
  <conditionalFormatting sqref="AL1505">
    <cfRule type="cellIs" dxfId="1" priority="1706" operator="equal">
      <formula>"未完成"</formula>
    </cfRule>
    <cfRule type="cellIs" dxfId="0" priority="1708" operator="equal">
      <formula>"未完成"</formula>
    </cfRule>
  </conditionalFormatting>
  <conditionalFormatting sqref="AM1505">
    <cfRule type="cellIs" dxfId="0" priority="1704" operator="equal">
      <formula>"欠"</formula>
    </cfRule>
  </conditionalFormatting>
  <conditionalFormatting sqref="U1506">
    <cfRule type="cellIs" dxfId="0" priority="2310" operator="equal">
      <formula>"欠"</formula>
    </cfRule>
  </conditionalFormatting>
  <conditionalFormatting sqref="AH1506">
    <cfRule type="cellIs" dxfId="0" priority="2301" operator="equal">
      <formula>"未完成"</formula>
    </cfRule>
  </conditionalFormatting>
  <conditionalFormatting sqref="AL1506">
    <cfRule type="cellIs" dxfId="1" priority="2328" operator="equal">
      <formula>"未完成"</formula>
    </cfRule>
    <cfRule type="cellIs" dxfId="0" priority="2337" operator="equal">
      <formula>"未完成"</formula>
    </cfRule>
  </conditionalFormatting>
  <conditionalFormatting sqref="AM1506">
    <cfRule type="cellIs" dxfId="0" priority="2319" operator="equal">
      <formula>"欠"</formula>
    </cfRule>
  </conditionalFormatting>
  <conditionalFormatting sqref="U1507">
    <cfRule type="cellIs" dxfId="0" priority="2309" operator="equal">
      <formula>"欠"</formula>
    </cfRule>
  </conditionalFormatting>
  <conditionalFormatting sqref="AH1507">
    <cfRule type="cellIs" dxfId="0" priority="2300" operator="equal">
      <formula>"未完成"</formula>
    </cfRule>
  </conditionalFormatting>
  <conditionalFormatting sqref="AL1507">
    <cfRule type="cellIs" dxfId="1" priority="2327" operator="equal">
      <formula>"未完成"</formula>
    </cfRule>
    <cfRule type="cellIs" dxfId="0" priority="2336" operator="equal">
      <formula>"未完成"</formula>
    </cfRule>
  </conditionalFormatting>
  <conditionalFormatting sqref="AM1507">
    <cfRule type="cellIs" dxfId="0" priority="2318" operator="equal">
      <formula>"欠"</formula>
    </cfRule>
  </conditionalFormatting>
  <conditionalFormatting sqref="Q1508">
    <cfRule type="cellIs" dxfId="0" priority="544" operator="equal">
      <formula>"欠"</formula>
    </cfRule>
  </conditionalFormatting>
  <conditionalFormatting sqref="R1508">
    <cfRule type="containsText" dxfId="0" priority="524" operator="between" text="欠">
      <formula>NOT(ISERROR(SEARCH("欠",R1508)))</formula>
    </cfRule>
    <cfRule type="cellIs" dxfId="0" priority="526" operator="equal">
      <formula>"欠"</formula>
    </cfRule>
  </conditionalFormatting>
  <conditionalFormatting sqref="S1508">
    <cfRule type="cellIs" dxfId="0" priority="530" operator="equal">
      <formula>"欠"</formula>
    </cfRule>
  </conditionalFormatting>
  <conditionalFormatting sqref="T1508">
    <cfRule type="containsText" dxfId="0" priority="528" operator="between" text="欠">
      <formula>NOT(ISERROR(SEARCH("欠",T1508)))</formula>
    </cfRule>
    <cfRule type="cellIs" dxfId="0" priority="532" operator="equal">
      <formula>"欠"</formula>
    </cfRule>
  </conditionalFormatting>
  <conditionalFormatting sqref="U1508">
    <cfRule type="cellIs" dxfId="0" priority="536" operator="equal">
      <formula>"欠"</formula>
    </cfRule>
  </conditionalFormatting>
  <conditionalFormatting sqref="AH1508">
    <cfRule type="cellIs" dxfId="0" priority="534" operator="equal">
      <formula>"未完成"</formula>
    </cfRule>
  </conditionalFormatting>
  <conditionalFormatting sqref="AL1508">
    <cfRule type="cellIs" dxfId="1" priority="540" operator="equal">
      <formula>"未完成"</formula>
    </cfRule>
    <cfRule type="cellIs" dxfId="0" priority="542" operator="equal">
      <formula>"未完成"</formula>
    </cfRule>
  </conditionalFormatting>
  <conditionalFormatting sqref="AM1508">
    <cfRule type="cellIs" dxfId="0" priority="538" operator="equal">
      <formula>"欠"</formula>
    </cfRule>
  </conditionalFormatting>
  <conditionalFormatting sqref="Q1509">
    <cfRule type="cellIs" dxfId="0" priority="1786" operator="equal">
      <formula>"欠"</formula>
    </cfRule>
  </conditionalFormatting>
  <conditionalFormatting sqref="T1509">
    <cfRule type="containsText" dxfId="0" priority="1743" operator="between" text="欠">
      <formula>NOT(ISERROR(SEARCH("欠",T1509)))</formula>
    </cfRule>
    <cfRule type="cellIs" dxfId="0" priority="1750" operator="equal">
      <formula>"欠"</formula>
    </cfRule>
  </conditionalFormatting>
  <conditionalFormatting sqref="U1509">
    <cfRule type="cellIs" dxfId="0" priority="1762" operator="equal">
      <formula>"欠"</formula>
    </cfRule>
  </conditionalFormatting>
  <conditionalFormatting sqref="AH1509">
    <cfRule type="cellIs" dxfId="0" priority="1756" operator="equal">
      <formula>"未完成"</formula>
    </cfRule>
  </conditionalFormatting>
  <conditionalFormatting sqref="AL1509">
    <cfRule type="cellIs" dxfId="1" priority="1774" operator="equal">
      <formula>"未完成"</formula>
    </cfRule>
    <cfRule type="cellIs" dxfId="0" priority="1780" operator="equal">
      <formula>"未完成"</formula>
    </cfRule>
  </conditionalFormatting>
  <conditionalFormatting sqref="AM1509">
    <cfRule type="cellIs" dxfId="0" priority="1768" operator="equal">
      <formula>"欠"</formula>
    </cfRule>
  </conditionalFormatting>
  <conditionalFormatting sqref="Q1510">
    <cfRule type="cellIs" dxfId="0" priority="1991" operator="equal">
      <formula>"欠"</formula>
    </cfRule>
  </conditionalFormatting>
  <conditionalFormatting sqref="U1510">
    <cfRule type="cellIs" dxfId="0" priority="1975" operator="equal">
      <formula>"欠"</formula>
    </cfRule>
  </conditionalFormatting>
  <conditionalFormatting sqref="AH1510">
    <cfRule type="cellIs" dxfId="0" priority="1971" operator="equal">
      <formula>"未完成"</formula>
    </cfRule>
  </conditionalFormatting>
  <conditionalFormatting sqref="AL1510">
    <cfRule type="cellIs" dxfId="1" priority="1983" operator="equal">
      <formula>"未完成"</formula>
    </cfRule>
    <cfRule type="cellIs" dxfId="0" priority="1987" operator="equal">
      <formula>"未完成"</formula>
    </cfRule>
  </conditionalFormatting>
  <conditionalFormatting sqref="AM1510">
    <cfRule type="cellIs" dxfId="0" priority="1979" operator="equal">
      <formula>"欠"</formula>
    </cfRule>
  </conditionalFormatting>
  <conditionalFormatting sqref="U1511">
    <cfRule type="cellIs" dxfId="0" priority="1233" operator="equal">
      <formula>"欠"</formula>
    </cfRule>
  </conditionalFormatting>
  <conditionalFormatting sqref="AH1511">
    <cfRule type="cellIs" dxfId="0" priority="1227" operator="equal">
      <formula>"未完成"</formula>
    </cfRule>
  </conditionalFormatting>
  <conditionalFormatting sqref="AM1511">
    <cfRule type="cellIs" dxfId="0" priority="1239" operator="equal">
      <formula>"欠"</formula>
    </cfRule>
  </conditionalFormatting>
  <conditionalFormatting sqref="U1512">
    <cfRule type="cellIs" dxfId="0" priority="1232" operator="equal">
      <formula>"欠"</formula>
    </cfRule>
  </conditionalFormatting>
  <conditionalFormatting sqref="AH1512">
    <cfRule type="cellIs" dxfId="0" priority="1226" operator="equal">
      <formula>"未完成"</formula>
    </cfRule>
  </conditionalFormatting>
  <conditionalFormatting sqref="AM1512">
    <cfRule type="cellIs" dxfId="0" priority="1238" operator="equal">
      <formula>"欠"</formula>
    </cfRule>
  </conditionalFormatting>
  <conditionalFormatting sqref="U1513">
    <cfRule type="cellIs" dxfId="0" priority="1231" operator="equal">
      <formula>"欠"</formula>
    </cfRule>
  </conditionalFormatting>
  <conditionalFormatting sqref="AH1513">
    <cfRule type="cellIs" dxfId="0" priority="1225" operator="equal">
      <formula>"未完成"</formula>
    </cfRule>
  </conditionalFormatting>
  <conditionalFormatting sqref="AM1513">
    <cfRule type="cellIs" dxfId="0" priority="1237" operator="equal">
      <formula>"欠"</formula>
    </cfRule>
  </conditionalFormatting>
  <conditionalFormatting sqref="U1514">
    <cfRule type="cellIs" dxfId="0" priority="1230" operator="equal">
      <formula>"欠"</formula>
    </cfRule>
  </conditionalFormatting>
  <conditionalFormatting sqref="AH1514">
    <cfRule type="cellIs" dxfId="0" priority="1224" operator="equal">
      <formula>"未完成"</formula>
    </cfRule>
  </conditionalFormatting>
  <conditionalFormatting sqref="AM1514">
    <cfRule type="cellIs" dxfId="0" priority="1236" operator="equal">
      <formula>"欠"</formula>
    </cfRule>
  </conditionalFormatting>
  <conditionalFormatting sqref="U1515">
    <cfRule type="cellIs" dxfId="0" priority="1229" operator="equal">
      <formula>"欠"</formula>
    </cfRule>
  </conditionalFormatting>
  <conditionalFormatting sqref="AH1515">
    <cfRule type="cellIs" dxfId="0" priority="1223" operator="equal">
      <formula>"未完成"</formula>
    </cfRule>
  </conditionalFormatting>
  <conditionalFormatting sqref="AM1515">
    <cfRule type="cellIs" dxfId="0" priority="1235" operator="equal">
      <formula>"欠"</formula>
    </cfRule>
  </conditionalFormatting>
  <conditionalFormatting sqref="U1516">
    <cfRule type="cellIs" dxfId="0" priority="1228" operator="equal">
      <formula>"欠"</formula>
    </cfRule>
  </conditionalFormatting>
  <conditionalFormatting sqref="AH1516">
    <cfRule type="cellIs" dxfId="0" priority="1222" operator="equal">
      <formula>"未完成"</formula>
    </cfRule>
  </conditionalFormatting>
  <conditionalFormatting sqref="AM1516">
    <cfRule type="cellIs" dxfId="0" priority="1234" operator="equal">
      <formula>"欠"</formula>
    </cfRule>
  </conditionalFormatting>
  <conditionalFormatting sqref="Q1517">
    <cfRule type="cellIs" dxfId="0" priority="1397" operator="equal">
      <formula>"欠"</formula>
    </cfRule>
  </conditionalFormatting>
  <conditionalFormatting sqref="U1517">
    <cfRule type="cellIs" dxfId="0" priority="1349" operator="equal">
      <formula>"欠"</formula>
    </cfRule>
  </conditionalFormatting>
  <conditionalFormatting sqref="AH1517">
    <cfRule type="cellIs" dxfId="0" priority="1337" operator="equal">
      <formula>"未完成"</formula>
    </cfRule>
  </conditionalFormatting>
  <conditionalFormatting sqref="AL1517">
    <cfRule type="cellIs" dxfId="1" priority="1373" operator="equal">
      <formula>"未完成"</formula>
    </cfRule>
    <cfRule type="cellIs" dxfId="0" priority="1385" operator="equal">
      <formula>"未完成"</formula>
    </cfRule>
  </conditionalFormatting>
  <conditionalFormatting sqref="AM1517">
    <cfRule type="cellIs" dxfId="0" priority="1361" operator="equal">
      <formula>"欠"</formula>
    </cfRule>
  </conditionalFormatting>
  <conditionalFormatting sqref="Q1518">
    <cfRule type="cellIs" dxfId="0" priority="1396" operator="equal">
      <formula>"欠"</formula>
    </cfRule>
  </conditionalFormatting>
  <conditionalFormatting sqref="U1518">
    <cfRule type="cellIs" dxfId="0" priority="1348" operator="equal">
      <formula>"欠"</formula>
    </cfRule>
  </conditionalFormatting>
  <conditionalFormatting sqref="AH1518">
    <cfRule type="cellIs" dxfId="0" priority="1336" operator="equal">
      <formula>"未完成"</formula>
    </cfRule>
  </conditionalFormatting>
  <conditionalFormatting sqref="AL1518">
    <cfRule type="cellIs" dxfId="1" priority="1372" operator="equal">
      <formula>"未完成"</formula>
    </cfRule>
    <cfRule type="cellIs" dxfId="0" priority="1384" operator="equal">
      <formula>"未完成"</formula>
    </cfRule>
  </conditionalFormatting>
  <conditionalFormatting sqref="AM1518">
    <cfRule type="cellIs" dxfId="0" priority="1360" operator="equal">
      <formula>"欠"</formula>
    </cfRule>
  </conditionalFormatting>
  <conditionalFormatting sqref="Q1519">
    <cfRule type="cellIs" dxfId="0" priority="1395" operator="equal">
      <formula>"欠"</formula>
    </cfRule>
  </conditionalFormatting>
  <conditionalFormatting sqref="U1519">
    <cfRule type="cellIs" dxfId="0" priority="1347" operator="equal">
      <formula>"欠"</formula>
    </cfRule>
  </conditionalFormatting>
  <conditionalFormatting sqref="AH1519">
    <cfRule type="cellIs" dxfId="0" priority="1335" operator="equal">
      <formula>"未完成"</formula>
    </cfRule>
  </conditionalFormatting>
  <conditionalFormatting sqref="AL1519">
    <cfRule type="cellIs" dxfId="1" priority="1371" operator="equal">
      <formula>"未完成"</formula>
    </cfRule>
    <cfRule type="cellIs" dxfId="0" priority="1383" operator="equal">
      <formula>"未完成"</formula>
    </cfRule>
  </conditionalFormatting>
  <conditionalFormatting sqref="AM1519">
    <cfRule type="cellIs" dxfId="0" priority="1359" operator="equal">
      <formula>"欠"</formula>
    </cfRule>
  </conditionalFormatting>
  <conditionalFormatting sqref="Q1520">
    <cfRule type="cellIs" dxfId="0" priority="1207" operator="equal">
      <formula>"欠"</formula>
    </cfRule>
  </conditionalFormatting>
  <conditionalFormatting sqref="R1520">
    <cfRule type="containsText" dxfId="0" priority="1198" operator="between" text="欠">
      <formula>NOT(ISERROR(SEARCH("欠",R1520)))</formula>
    </cfRule>
    <cfRule type="cellIs" dxfId="0" priority="1199" operator="equal">
      <formula>"欠"</formula>
    </cfRule>
  </conditionalFormatting>
  <conditionalFormatting sqref="S1520">
    <cfRule type="cellIs" dxfId="0" priority="1197" operator="equal">
      <formula>"欠"</formula>
    </cfRule>
  </conditionalFormatting>
  <conditionalFormatting sqref="T1520">
    <cfRule type="containsText" dxfId="0" priority="1200" operator="between" text="欠">
      <formula>NOT(ISERROR(SEARCH("欠",T1520)))</formula>
    </cfRule>
    <cfRule type="cellIs" dxfId="0" priority="1201" operator="equal">
      <formula>"欠"</formula>
    </cfRule>
  </conditionalFormatting>
  <conditionalFormatting sqref="U1520">
    <cfRule type="cellIs" dxfId="0" priority="1203" operator="equal">
      <formula>"欠"</formula>
    </cfRule>
  </conditionalFormatting>
  <conditionalFormatting sqref="AH1520">
    <cfRule type="cellIs" dxfId="0" priority="1202" operator="equal">
      <formula>"未完成"</formula>
    </cfRule>
  </conditionalFormatting>
  <conditionalFormatting sqref="AL1520">
    <cfRule type="cellIs" dxfId="1" priority="1205" operator="equal">
      <formula>"未完成"</formula>
    </cfRule>
    <cfRule type="cellIs" dxfId="0" priority="1206" operator="equal">
      <formula>"未完成"</formula>
    </cfRule>
  </conditionalFormatting>
  <conditionalFormatting sqref="AM1520">
    <cfRule type="cellIs" dxfId="0" priority="1204" operator="equal">
      <formula>"欠"</formula>
    </cfRule>
  </conditionalFormatting>
  <conditionalFormatting sqref="Q1522">
    <cfRule type="cellIs" dxfId="0" priority="1783" operator="equal">
      <formula>"欠"</formula>
    </cfRule>
  </conditionalFormatting>
  <conditionalFormatting sqref="U1522">
    <cfRule type="cellIs" dxfId="0" priority="1759" operator="equal">
      <formula>"欠"</formula>
    </cfRule>
  </conditionalFormatting>
  <conditionalFormatting sqref="AH1522">
    <cfRule type="cellIs" dxfId="0" priority="1753" operator="equal">
      <formula>"未完成"</formula>
    </cfRule>
  </conditionalFormatting>
  <conditionalFormatting sqref="AL1522">
    <cfRule type="cellIs" dxfId="1" priority="1771" operator="equal">
      <formula>"未完成"</formula>
    </cfRule>
    <cfRule type="cellIs" dxfId="0" priority="1777" operator="equal">
      <formula>"未完成"</formula>
    </cfRule>
  </conditionalFormatting>
  <conditionalFormatting sqref="AM1522">
    <cfRule type="cellIs" dxfId="0" priority="1765" operator="equal">
      <formula>"欠"</formula>
    </cfRule>
  </conditionalFormatting>
  <conditionalFormatting sqref="Q1523">
    <cfRule type="cellIs" dxfId="0" priority="1782" operator="equal">
      <formula>"欠"</formula>
    </cfRule>
  </conditionalFormatting>
  <conditionalFormatting sqref="U1523">
    <cfRule type="cellIs" dxfId="0" priority="1758" operator="equal">
      <formula>"欠"</formula>
    </cfRule>
  </conditionalFormatting>
  <conditionalFormatting sqref="AH1523">
    <cfRule type="cellIs" dxfId="0" priority="1752" operator="equal">
      <formula>"未完成"</formula>
    </cfRule>
  </conditionalFormatting>
  <conditionalFormatting sqref="AL1523">
    <cfRule type="cellIs" dxfId="1" priority="1770" operator="equal">
      <formula>"未完成"</formula>
    </cfRule>
    <cfRule type="cellIs" dxfId="0" priority="1776" operator="equal">
      <formula>"未完成"</formula>
    </cfRule>
  </conditionalFormatting>
  <conditionalFormatting sqref="AM1523">
    <cfRule type="cellIs" dxfId="0" priority="1764" operator="equal">
      <formula>"欠"</formula>
    </cfRule>
  </conditionalFormatting>
  <conditionalFormatting sqref="Q1524">
    <cfRule type="cellIs" dxfId="0" priority="1598" operator="equal">
      <formula>"欠"</formula>
    </cfRule>
  </conditionalFormatting>
  <conditionalFormatting sqref="T1524">
    <cfRule type="containsText" dxfId="0" priority="1543" operator="between" text="欠">
      <formula>NOT(ISERROR(SEARCH("欠",T1524)))</formula>
    </cfRule>
    <cfRule type="cellIs" dxfId="0" priority="1549" operator="equal">
      <formula>"欠"</formula>
    </cfRule>
  </conditionalFormatting>
  <conditionalFormatting sqref="U1524">
    <cfRule type="cellIs" dxfId="0" priority="1565" operator="equal">
      <formula>"欠"</formula>
    </cfRule>
  </conditionalFormatting>
  <conditionalFormatting sqref="AH1524">
    <cfRule type="cellIs" dxfId="0" priority="1555" operator="equal">
      <formula>"未完成"</formula>
    </cfRule>
  </conditionalFormatting>
  <conditionalFormatting sqref="AL1524">
    <cfRule type="cellIs" dxfId="1" priority="1580" operator="equal">
      <formula>"未完成"</formula>
    </cfRule>
    <cfRule type="cellIs" dxfId="0" priority="1590" operator="equal">
      <formula>"未完成"</formula>
    </cfRule>
  </conditionalFormatting>
  <conditionalFormatting sqref="AM1524">
    <cfRule type="cellIs" dxfId="0" priority="1570" operator="equal">
      <formula>"欠"</formula>
    </cfRule>
  </conditionalFormatting>
  <conditionalFormatting sqref="Q1525">
    <cfRule type="cellIs" dxfId="0" priority="1654" operator="equal">
      <formula>"欠"</formula>
    </cfRule>
  </conditionalFormatting>
  <conditionalFormatting sqref="U1525">
    <cfRule type="cellIs" dxfId="0" priority="1631" operator="equal">
      <formula>"欠"</formula>
    </cfRule>
  </conditionalFormatting>
  <conditionalFormatting sqref="AH1525">
    <cfRule type="cellIs" dxfId="0" priority="1625" operator="equal">
      <formula>"未完成"</formula>
    </cfRule>
  </conditionalFormatting>
  <conditionalFormatting sqref="AL1525">
    <cfRule type="cellIs" dxfId="1" priority="1643" operator="equal">
      <formula>"未完成"</formula>
    </cfRule>
    <cfRule type="cellIs" dxfId="0" priority="1649" operator="equal">
      <formula>"未完成"</formula>
    </cfRule>
  </conditionalFormatting>
  <conditionalFormatting sqref="AM1525">
    <cfRule type="cellIs" dxfId="0" priority="1637" operator="equal">
      <formula>"欠"</formula>
    </cfRule>
  </conditionalFormatting>
  <conditionalFormatting sqref="Q1526">
    <cfRule type="cellIs" dxfId="0" priority="1653" operator="equal">
      <formula>"欠"</formula>
    </cfRule>
  </conditionalFormatting>
  <conditionalFormatting sqref="U1526">
    <cfRule type="cellIs" dxfId="0" priority="1630" operator="equal">
      <formula>"欠"</formula>
    </cfRule>
  </conditionalFormatting>
  <conditionalFormatting sqref="AH1526">
    <cfRule type="cellIs" dxfId="0" priority="1624" operator="equal">
      <formula>"未完成"</formula>
    </cfRule>
  </conditionalFormatting>
  <conditionalFormatting sqref="AL1526">
    <cfRule type="cellIs" dxfId="1" priority="1642" operator="equal">
      <formula>"未完成"</formula>
    </cfRule>
    <cfRule type="cellIs" dxfId="0" priority="1648" operator="equal">
      <formula>"未完成"</formula>
    </cfRule>
  </conditionalFormatting>
  <conditionalFormatting sqref="AM1526">
    <cfRule type="cellIs" dxfId="0" priority="1636" operator="equal">
      <formula>"欠"</formula>
    </cfRule>
  </conditionalFormatting>
  <conditionalFormatting sqref="Q1527">
    <cfRule type="cellIs" dxfId="0" priority="1267" operator="equal">
      <formula>"欠"</formula>
    </cfRule>
  </conditionalFormatting>
  <conditionalFormatting sqref="U1527">
    <cfRule type="cellIs" dxfId="0" priority="1629" operator="equal">
      <formula>"欠"</formula>
    </cfRule>
  </conditionalFormatting>
  <conditionalFormatting sqref="AH1527">
    <cfRule type="cellIs" dxfId="0" priority="1623" operator="equal">
      <formula>"未完成"</formula>
    </cfRule>
  </conditionalFormatting>
  <conditionalFormatting sqref="AL1527">
    <cfRule type="cellIs" dxfId="1" priority="1641" operator="equal">
      <formula>"未完成"</formula>
    </cfRule>
    <cfRule type="cellIs" dxfId="0" priority="1647" operator="equal">
      <formula>"未完成"</formula>
    </cfRule>
  </conditionalFormatting>
  <conditionalFormatting sqref="AM1527">
    <cfRule type="cellIs" dxfId="0" priority="1635" operator="equal">
      <formula>"欠"</formula>
    </cfRule>
  </conditionalFormatting>
  <conditionalFormatting sqref="Q1528">
    <cfRule type="cellIs" dxfId="0" priority="1597" operator="equal">
      <formula>"欠"</formula>
    </cfRule>
  </conditionalFormatting>
  <conditionalFormatting sqref="R1528">
    <cfRule type="containsText" dxfId="0" priority="1538" operator="between" text="欠">
      <formula>NOT(ISERROR(SEARCH("欠",R1528)))</formula>
    </cfRule>
    <cfRule type="cellIs" dxfId="0" priority="1540" operator="equal">
      <formula>"欠"</formula>
    </cfRule>
  </conditionalFormatting>
  <conditionalFormatting sqref="T1528">
    <cfRule type="containsText" dxfId="0" priority="1542" operator="between" text="欠">
      <formula>NOT(ISERROR(SEARCH("欠",T1528)))</formula>
    </cfRule>
    <cfRule type="cellIs" dxfId="0" priority="1548" operator="equal">
      <formula>"欠"</formula>
    </cfRule>
  </conditionalFormatting>
  <conditionalFormatting sqref="U1528">
    <cfRule type="cellIs" dxfId="0" priority="1564" operator="equal">
      <formula>"欠"</formula>
    </cfRule>
  </conditionalFormatting>
  <conditionalFormatting sqref="AH1528">
    <cfRule type="cellIs" dxfId="0" priority="1554" operator="equal">
      <formula>"未完成"</formula>
    </cfRule>
  </conditionalFormatting>
  <conditionalFormatting sqref="AL1528">
    <cfRule type="cellIs" dxfId="1" priority="1579" operator="equal">
      <formula>"未完成"</formula>
    </cfRule>
    <cfRule type="cellIs" dxfId="0" priority="1589" operator="equal">
      <formula>"未完成"</formula>
    </cfRule>
  </conditionalFormatting>
  <conditionalFormatting sqref="AM1528">
    <cfRule type="cellIs" dxfId="0" priority="1569" operator="equal">
      <formula>"欠"</formula>
    </cfRule>
  </conditionalFormatting>
  <conditionalFormatting sqref="Q1529">
    <cfRule type="cellIs" dxfId="0" priority="2344" operator="equal">
      <formula>"欠"</formula>
    </cfRule>
  </conditionalFormatting>
  <conditionalFormatting sqref="U1529">
    <cfRule type="cellIs" dxfId="0" priority="2308" operator="equal">
      <formula>"欠"</formula>
    </cfRule>
  </conditionalFormatting>
  <conditionalFormatting sqref="AH1529">
    <cfRule type="cellIs" dxfId="0" priority="2299" operator="equal">
      <formula>"未完成"</formula>
    </cfRule>
  </conditionalFormatting>
  <conditionalFormatting sqref="AL1529">
    <cfRule type="cellIs" dxfId="1" priority="2326" operator="equal">
      <formula>"未完成"</formula>
    </cfRule>
    <cfRule type="cellIs" dxfId="0" priority="2335" operator="equal">
      <formula>"未完成"</formula>
    </cfRule>
  </conditionalFormatting>
  <conditionalFormatting sqref="AM1529">
    <cfRule type="cellIs" dxfId="0" priority="2317" operator="equal">
      <formula>"欠"</formula>
    </cfRule>
  </conditionalFormatting>
  <conditionalFormatting sqref="Q1530">
    <cfRule type="cellIs" dxfId="0" priority="2343" operator="equal">
      <formula>"欠"</formula>
    </cfRule>
  </conditionalFormatting>
  <conditionalFormatting sqref="U1530">
    <cfRule type="cellIs" dxfId="0" priority="2307" operator="equal">
      <formula>"欠"</formula>
    </cfRule>
  </conditionalFormatting>
  <conditionalFormatting sqref="AH1530">
    <cfRule type="cellIs" dxfId="0" priority="2298" operator="equal">
      <formula>"未完成"</formula>
    </cfRule>
  </conditionalFormatting>
  <conditionalFormatting sqref="AL1530">
    <cfRule type="cellIs" dxfId="1" priority="2325" operator="equal">
      <formula>"未完成"</formula>
    </cfRule>
    <cfRule type="cellIs" dxfId="0" priority="2334" operator="equal">
      <formula>"未完成"</formula>
    </cfRule>
  </conditionalFormatting>
  <conditionalFormatting sqref="AM1530">
    <cfRule type="cellIs" dxfId="0" priority="2316" operator="equal">
      <formula>"欠"</formula>
    </cfRule>
  </conditionalFormatting>
  <conditionalFormatting sqref="Q1531">
    <cfRule type="cellIs" dxfId="0" priority="2342" operator="equal">
      <formula>"欠"</formula>
    </cfRule>
  </conditionalFormatting>
  <conditionalFormatting sqref="U1531">
    <cfRule type="cellIs" dxfId="0" priority="2306" operator="equal">
      <formula>"欠"</formula>
    </cfRule>
  </conditionalFormatting>
  <conditionalFormatting sqref="AH1531">
    <cfRule type="cellIs" dxfId="0" priority="2297" operator="equal">
      <formula>"未完成"</formula>
    </cfRule>
  </conditionalFormatting>
  <conditionalFormatting sqref="AL1531">
    <cfRule type="cellIs" dxfId="1" priority="2324" operator="equal">
      <formula>"未完成"</formula>
    </cfRule>
    <cfRule type="cellIs" dxfId="0" priority="2333" operator="equal">
      <formula>"未完成"</formula>
    </cfRule>
  </conditionalFormatting>
  <conditionalFormatting sqref="AM1531">
    <cfRule type="cellIs" dxfId="0" priority="2315" operator="equal">
      <formula>"欠"</formula>
    </cfRule>
  </conditionalFormatting>
  <conditionalFormatting sqref="Q1532">
    <cfRule type="cellIs" dxfId="0" priority="2341" operator="equal">
      <formula>"欠"</formula>
    </cfRule>
  </conditionalFormatting>
  <conditionalFormatting sqref="U1532">
    <cfRule type="cellIs" dxfId="0" priority="2305" operator="equal">
      <formula>"欠"</formula>
    </cfRule>
  </conditionalFormatting>
  <conditionalFormatting sqref="AH1532">
    <cfRule type="cellIs" dxfId="0" priority="2296" operator="equal">
      <formula>"未完成"</formula>
    </cfRule>
  </conditionalFormatting>
  <conditionalFormatting sqref="AL1532">
    <cfRule type="cellIs" dxfId="1" priority="2323" operator="equal">
      <formula>"未完成"</formula>
    </cfRule>
    <cfRule type="cellIs" dxfId="0" priority="2332" operator="equal">
      <formula>"未完成"</formula>
    </cfRule>
  </conditionalFormatting>
  <conditionalFormatting sqref="AM1532">
    <cfRule type="cellIs" dxfId="0" priority="2314" operator="equal">
      <formula>"欠"</formula>
    </cfRule>
  </conditionalFormatting>
  <conditionalFormatting sqref="Q1533">
    <cfRule type="cellIs" dxfId="0" priority="2340" operator="equal">
      <formula>"欠"</formula>
    </cfRule>
  </conditionalFormatting>
  <conditionalFormatting sqref="U1533">
    <cfRule type="cellIs" dxfId="0" priority="2304" operator="equal">
      <formula>"欠"</formula>
    </cfRule>
  </conditionalFormatting>
  <conditionalFormatting sqref="AH1533">
    <cfRule type="cellIs" dxfId="0" priority="2295" operator="equal">
      <formula>"未完成"</formula>
    </cfRule>
  </conditionalFormatting>
  <conditionalFormatting sqref="AL1533">
    <cfRule type="cellIs" dxfId="1" priority="2322" operator="equal">
      <formula>"未完成"</formula>
    </cfRule>
    <cfRule type="cellIs" dxfId="0" priority="2331" operator="equal">
      <formula>"未完成"</formula>
    </cfRule>
  </conditionalFormatting>
  <conditionalFormatting sqref="AM1533">
    <cfRule type="cellIs" dxfId="0" priority="2313" operator="equal">
      <formula>"欠"</formula>
    </cfRule>
  </conditionalFormatting>
  <conditionalFormatting sqref="Q1534">
    <cfRule type="cellIs" dxfId="0" priority="2339" operator="equal">
      <formula>"欠"</formula>
    </cfRule>
  </conditionalFormatting>
  <conditionalFormatting sqref="U1534">
    <cfRule type="cellIs" dxfId="0" priority="2303" operator="equal">
      <formula>"欠"</formula>
    </cfRule>
  </conditionalFormatting>
  <conditionalFormatting sqref="AH1534">
    <cfRule type="cellIs" dxfId="0" priority="2294" operator="equal">
      <formula>"未完成"</formula>
    </cfRule>
  </conditionalFormatting>
  <conditionalFormatting sqref="AL1534">
    <cfRule type="cellIs" dxfId="1" priority="2321" operator="equal">
      <formula>"未完成"</formula>
    </cfRule>
    <cfRule type="cellIs" dxfId="0" priority="2330" operator="equal">
      <formula>"未完成"</formula>
    </cfRule>
  </conditionalFormatting>
  <conditionalFormatting sqref="AM1534">
    <cfRule type="cellIs" dxfId="0" priority="2312" operator="equal">
      <formula>"欠"</formula>
    </cfRule>
  </conditionalFormatting>
  <conditionalFormatting sqref="Q1535">
    <cfRule type="cellIs" dxfId="0" priority="831" operator="equal">
      <formula>"欠"</formula>
    </cfRule>
  </conditionalFormatting>
  <conditionalFormatting sqref="U1535">
    <cfRule type="cellIs" dxfId="0" priority="803" operator="equal">
      <formula>"欠"</formula>
    </cfRule>
  </conditionalFormatting>
  <conditionalFormatting sqref="AH1535">
    <cfRule type="cellIs" dxfId="0" priority="796" operator="equal">
      <formula>"未完成"</formula>
    </cfRule>
  </conditionalFormatting>
  <conditionalFormatting sqref="AL1535">
    <cfRule type="cellIs" dxfId="1" priority="817" operator="equal">
      <formula>"未完成"</formula>
    </cfRule>
    <cfRule type="cellIs" dxfId="0" priority="824" operator="equal">
      <formula>"未完成"</formula>
    </cfRule>
  </conditionalFormatting>
  <conditionalFormatting sqref="AM1535">
    <cfRule type="cellIs" dxfId="0" priority="810" operator="equal">
      <formula>"欠"</formula>
    </cfRule>
  </conditionalFormatting>
  <conditionalFormatting sqref="Q1536">
    <cfRule type="cellIs" dxfId="0" priority="830" operator="equal">
      <formula>"欠"</formula>
    </cfRule>
  </conditionalFormatting>
  <conditionalFormatting sqref="U1536">
    <cfRule type="cellIs" dxfId="0" priority="802" operator="equal">
      <formula>"欠"</formula>
    </cfRule>
  </conditionalFormatting>
  <conditionalFormatting sqref="AH1536">
    <cfRule type="cellIs" dxfId="0" priority="795" operator="equal">
      <formula>"未完成"</formula>
    </cfRule>
  </conditionalFormatting>
  <conditionalFormatting sqref="AL1536">
    <cfRule type="cellIs" dxfId="1" priority="816" operator="equal">
      <formula>"未完成"</formula>
    </cfRule>
    <cfRule type="cellIs" dxfId="0" priority="823" operator="equal">
      <formula>"未完成"</formula>
    </cfRule>
  </conditionalFormatting>
  <conditionalFormatting sqref="AM1536">
    <cfRule type="cellIs" dxfId="0" priority="809" operator="equal">
      <formula>"欠"</formula>
    </cfRule>
  </conditionalFormatting>
  <conditionalFormatting sqref="Q1537">
    <cfRule type="cellIs" dxfId="0" priority="829" operator="equal">
      <formula>"欠"</formula>
    </cfRule>
  </conditionalFormatting>
  <conditionalFormatting sqref="U1537">
    <cfRule type="cellIs" dxfId="0" priority="801" operator="equal">
      <formula>"欠"</formula>
    </cfRule>
  </conditionalFormatting>
  <conditionalFormatting sqref="AH1537">
    <cfRule type="cellIs" dxfId="0" priority="794" operator="equal">
      <formula>"未完成"</formula>
    </cfRule>
  </conditionalFormatting>
  <conditionalFormatting sqref="AL1537">
    <cfRule type="cellIs" dxfId="1" priority="815" operator="equal">
      <formula>"未完成"</formula>
    </cfRule>
    <cfRule type="cellIs" dxfId="0" priority="822" operator="equal">
      <formula>"未完成"</formula>
    </cfRule>
  </conditionalFormatting>
  <conditionalFormatting sqref="AM1537">
    <cfRule type="cellIs" dxfId="0" priority="808" operator="equal">
      <formula>"欠"</formula>
    </cfRule>
  </conditionalFormatting>
  <conditionalFormatting sqref="Q1538">
    <cfRule type="cellIs" dxfId="0" priority="988" operator="equal">
      <formula>"欠"</formula>
    </cfRule>
  </conditionalFormatting>
  <conditionalFormatting sqref="U1538">
    <cfRule type="cellIs" dxfId="0" priority="952" operator="equal">
      <formula>"欠"</formula>
    </cfRule>
  </conditionalFormatting>
  <conditionalFormatting sqref="AH1538">
    <cfRule type="cellIs" dxfId="0" priority="943" operator="equal">
      <formula>"未完成"</formula>
    </cfRule>
  </conditionalFormatting>
  <conditionalFormatting sqref="AL1538">
    <cfRule type="cellIs" dxfId="1" priority="970" operator="equal">
      <formula>"未完成"</formula>
    </cfRule>
    <cfRule type="cellIs" dxfId="0" priority="979" operator="equal">
      <formula>"未完成"</formula>
    </cfRule>
  </conditionalFormatting>
  <conditionalFormatting sqref="AM1538">
    <cfRule type="cellIs" dxfId="0" priority="961" operator="equal">
      <formula>"欠"</formula>
    </cfRule>
  </conditionalFormatting>
  <conditionalFormatting sqref="Q1539">
    <cfRule type="cellIs" dxfId="0" priority="987" operator="equal">
      <formula>"欠"</formula>
    </cfRule>
  </conditionalFormatting>
  <conditionalFormatting sqref="U1539">
    <cfRule type="cellIs" dxfId="0" priority="951" operator="equal">
      <formula>"欠"</formula>
    </cfRule>
  </conditionalFormatting>
  <conditionalFormatting sqref="AH1539">
    <cfRule type="cellIs" dxfId="0" priority="942" operator="equal">
      <formula>"未完成"</formula>
    </cfRule>
  </conditionalFormatting>
  <conditionalFormatting sqref="AL1539">
    <cfRule type="cellIs" dxfId="1" priority="969" operator="equal">
      <formula>"未完成"</formula>
    </cfRule>
    <cfRule type="cellIs" dxfId="0" priority="978" operator="equal">
      <formula>"未完成"</formula>
    </cfRule>
  </conditionalFormatting>
  <conditionalFormatting sqref="AM1539">
    <cfRule type="cellIs" dxfId="0" priority="960" operator="equal">
      <formula>"欠"</formula>
    </cfRule>
  </conditionalFormatting>
  <conditionalFormatting sqref="Q1540">
    <cfRule type="cellIs" dxfId="0" priority="1529" operator="equal">
      <formula>"欠"</formula>
    </cfRule>
  </conditionalFormatting>
  <conditionalFormatting sqref="R1540">
    <cfRule type="containsText" dxfId="0" priority="1459" operator="between" text="欠">
      <formula>NOT(ISERROR(SEARCH("欠",R1540)))</formula>
    </cfRule>
    <cfRule type="cellIs" dxfId="0" priority="1461" operator="equal">
      <formula>"欠"</formula>
    </cfRule>
  </conditionalFormatting>
  <conditionalFormatting sqref="T1540">
    <cfRule type="containsText" dxfId="0" priority="1464" operator="between" text="欠">
      <formula>NOT(ISERROR(SEARCH("欠",T1540)))</formula>
    </cfRule>
    <cfRule type="cellIs" dxfId="0" priority="1471" operator="equal">
      <formula>"欠"</formula>
    </cfRule>
  </conditionalFormatting>
  <conditionalFormatting sqref="U1540">
    <cfRule type="cellIs" dxfId="0" priority="1488" operator="equal">
      <formula>"欠"</formula>
    </cfRule>
  </conditionalFormatting>
  <conditionalFormatting sqref="AH1540">
    <cfRule type="cellIs" dxfId="0" priority="1478" operator="equal">
      <formula>"未完成"</formula>
    </cfRule>
  </conditionalFormatting>
  <conditionalFormatting sqref="AL1540">
    <cfRule type="cellIs" dxfId="1" priority="1507" operator="equal">
      <formula>"未完成"</formula>
    </cfRule>
    <cfRule type="cellIs" dxfId="0" priority="1518" operator="equal">
      <formula>"未完成"</formula>
    </cfRule>
  </conditionalFormatting>
  <conditionalFormatting sqref="AM1540">
    <cfRule type="cellIs" dxfId="0" priority="1496" operator="equal">
      <formula>"欠"</formula>
    </cfRule>
  </conditionalFormatting>
  <conditionalFormatting sqref="Q1541">
    <cfRule type="cellIs" dxfId="0" priority="1528" operator="equal">
      <formula>"欠"</formula>
    </cfRule>
  </conditionalFormatting>
  <conditionalFormatting sqref="T1541">
    <cfRule type="containsText" dxfId="0" priority="1463" operator="between" text="欠">
      <formula>NOT(ISERROR(SEARCH("欠",T1541)))</formula>
    </cfRule>
    <cfRule type="cellIs" dxfId="0" priority="1470" operator="equal">
      <formula>"欠"</formula>
    </cfRule>
  </conditionalFormatting>
  <conditionalFormatting sqref="U1541">
    <cfRule type="cellIs" dxfId="0" priority="1487" operator="equal">
      <formula>"欠"</formula>
    </cfRule>
  </conditionalFormatting>
  <conditionalFormatting sqref="AH1541">
    <cfRule type="cellIs" dxfId="0" priority="1477" operator="equal">
      <formula>"未完成"</formula>
    </cfRule>
  </conditionalFormatting>
  <conditionalFormatting sqref="AL1541">
    <cfRule type="cellIs" dxfId="1" priority="1506" operator="equal">
      <formula>"未完成"</formula>
    </cfRule>
    <cfRule type="cellIs" dxfId="0" priority="1517" operator="equal">
      <formula>"未完成"</formula>
    </cfRule>
  </conditionalFormatting>
  <conditionalFormatting sqref="AM1541">
    <cfRule type="cellIs" dxfId="0" priority="1495" operator="equal">
      <formula>"欠"</formula>
    </cfRule>
  </conditionalFormatting>
  <conditionalFormatting sqref="R1542">
    <cfRule type="containsText" dxfId="0" priority="3003" operator="between" text="欠">
      <formula>NOT(ISERROR(SEARCH("欠",R1542)))</formula>
    </cfRule>
    <cfRule type="cellIs" dxfId="0" priority="3008" operator="equal">
      <formula>"欠"</formula>
    </cfRule>
  </conditionalFormatting>
  <conditionalFormatting sqref="S1542">
    <cfRule type="cellIs" dxfId="0" priority="3007" operator="equal">
      <formula>"欠"</formula>
    </cfRule>
  </conditionalFormatting>
  <conditionalFormatting sqref="T1542">
    <cfRule type="containsText" dxfId="0" priority="3005" operator="between" text="欠">
      <formula>NOT(ISERROR(SEARCH("欠",T1542)))</formula>
    </cfRule>
    <cfRule type="cellIs" dxfId="0" priority="3006" operator="equal">
      <formula>"欠"</formula>
    </cfRule>
  </conditionalFormatting>
  <conditionalFormatting sqref="U1542">
    <cfRule type="cellIs" dxfId="0" priority="3317" operator="equal">
      <formula>"欠"</formula>
    </cfRule>
  </conditionalFormatting>
  <conditionalFormatting sqref="AF1542:AG1542">
    <cfRule type="cellIs" dxfId="0" priority="3318" operator="equal">
      <formula>"未完成"</formula>
    </cfRule>
  </conditionalFormatting>
  <conditionalFormatting sqref="AL1542:AM1542">
    <cfRule type="cellIs" dxfId="1" priority="3315" operator="equal">
      <formula>"未完成"</formula>
    </cfRule>
    <cfRule type="cellIs" dxfId="0" priority="3316" operator="equal">
      <formula>"未完成"</formula>
    </cfRule>
  </conditionalFormatting>
  <conditionalFormatting sqref="S1543">
    <cfRule type="cellIs" dxfId="0" priority="1257" operator="equal">
      <formula>"欠"</formula>
    </cfRule>
  </conditionalFormatting>
  <conditionalFormatting sqref="T1543">
    <cfRule type="containsText" dxfId="0" priority="1258" operator="between" text="欠">
      <formula>NOT(ISERROR(SEARCH("欠",T1543)))</formula>
    </cfRule>
    <cfRule type="cellIs" dxfId="0" priority="1259" operator="equal">
      <formula>"欠"</formula>
    </cfRule>
  </conditionalFormatting>
  <conditionalFormatting sqref="U1543">
    <cfRule type="cellIs" dxfId="0" priority="1414" operator="equal">
      <formula>"欠"</formula>
    </cfRule>
  </conditionalFormatting>
  <conditionalFormatting sqref="AH1543">
    <cfRule type="cellIs" dxfId="0" priority="1413" operator="equal">
      <formula>"未完成"</formula>
    </cfRule>
  </conditionalFormatting>
  <conditionalFormatting sqref="AM1543">
    <cfRule type="cellIs" dxfId="0" priority="1415" operator="equal">
      <formula>"欠"</formula>
    </cfRule>
  </conditionalFormatting>
  <conditionalFormatting sqref="Q1544">
    <cfRule type="cellIs" dxfId="0" priority="1430" operator="equal">
      <formula>"欠"</formula>
    </cfRule>
  </conditionalFormatting>
  <conditionalFormatting sqref="U1544">
    <cfRule type="cellIs" dxfId="0" priority="1426" operator="equal">
      <formula>"欠"</formula>
    </cfRule>
  </conditionalFormatting>
  <conditionalFormatting sqref="AH1544">
    <cfRule type="cellIs" dxfId="0" priority="1425" operator="equal">
      <formula>"未完成"</formula>
    </cfRule>
  </conditionalFormatting>
  <conditionalFormatting sqref="AL1544">
    <cfRule type="cellIs" dxfId="1" priority="1428" operator="equal">
      <formula>"未完成"</formula>
    </cfRule>
    <cfRule type="cellIs" dxfId="0" priority="1429" operator="equal">
      <formula>"未完成"</formula>
    </cfRule>
  </conditionalFormatting>
  <conditionalFormatting sqref="AM1544">
    <cfRule type="cellIs" dxfId="0" priority="1427" operator="equal">
      <formula>"欠"</formula>
    </cfRule>
  </conditionalFormatting>
  <conditionalFormatting sqref="Q1545">
    <cfRule type="cellIs" dxfId="0" priority="1785" operator="equal">
      <formula>"欠"</formula>
    </cfRule>
  </conditionalFormatting>
  <conditionalFormatting sqref="T1545">
    <cfRule type="containsText" dxfId="0" priority="1742" operator="between" text="欠">
      <formula>NOT(ISERROR(SEARCH("欠",T1545)))</formula>
    </cfRule>
    <cfRule type="cellIs" dxfId="0" priority="1749" operator="equal">
      <formula>"欠"</formula>
    </cfRule>
  </conditionalFormatting>
  <conditionalFormatting sqref="U1545">
    <cfRule type="cellIs" dxfId="0" priority="1761" operator="equal">
      <formula>"欠"</formula>
    </cfRule>
  </conditionalFormatting>
  <conditionalFormatting sqref="AH1545">
    <cfRule type="cellIs" dxfId="0" priority="1755" operator="equal">
      <formula>"未完成"</formula>
    </cfRule>
  </conditionalFormatting>
  <conditionalFormatting sqref="AL1545">
    <cfRule type="cellIs" dxfId="1" priority="1773" operator="equal">
      <formula>"未完成"</formula>
    </cfRule>
    <cfRule type="cellIs" dxfId="0" priority="1779" operator="equal">
      <formula>"未完成"</formula>
    </cfRule>
  </conditionalFormatting>
  <conditionalFormatting sqref="AM1545">
    <cfRule type="cellIs" dxfId="0" priority="1767" operator="equal">
      <formula>"欠"</formula>
    </cfRule>
  </conditionalFormatting>
  <conditionalFormatting sqref="Q1546">
    <cfRule type="cellIs" dxfId="0" priority="1784" operator="equal">
      <formula>"欠"</formula>
    </cfRule>
  </conditionalFormatting>
  <conditionalFormatting sqref="T1546">
    <cfRule type="containsText" dxfId="0" priority="1741" operator="between" text="欠">
      <formula>NOT(ISERROR(SEARCH("欠",T1546)))</formula>
    </cfRule>
    <cfRule type="cellIs" dxfId="0" priority="1748" operator="equal">
      <formula>"欠"</formula>
    </cfRule>
  </conditionalFormatting>
  <conditionalFormatting sqref="U1546">
    <cfRule type="cellIs" dxfId="0" priority="1760" operator="equal">
      <formula>"欠"</formula>
    </cfRule>
  </conditionalFormatting>
  <conditionalFormatting sqref="AH1546">
    <cfRule type="cellIs" dxfId="0" priority="1754" operator="equal">
      <formula>"未完成"</formula>
    </cfRule>
  </conditionalFormatting>
  <conditionalFormatting sqref="AL1546">
    <cfRule type="cellIs" dxfId="1" priority="1772" operator="equal">
      <formula>"未完成"</formula>
    </cfRule>
    <cfRule type="cellIs" dxfId="0" priority="1778" operator="equal">
      <formula>"未完成"</formula>
    </cfRule>
  </conditionalFormatting>
  <conditionalFormatting sqref="AM1546">
    <cfRule type="cellIs" dxfId="0" priority="1766" operator="equal">
      <formula>"欠"</formula>
    </cfRule>
  </conditionalFormatting>
  <conditionalFormatting sqref="Q1547">
    <cfRule type="cellIs" dxfId="0" priority="1307" operator="equal">
      <formula>"欠"</formula>
    </cfRule>
  </conditionalFormatting>
  <conditionalFormatting sqref="R1547">
    <cfRule type="containsText" dxfId="0" priority="1264" operator="between" text="欠">
      <formula>NOT(ISERROR(SEARCH("欠",R1547)))</formula>
    </cfRule>
    <cfRule type="cellIs" dxfId="0" priority="1265" operator="equal">
      <formula>"欠"</formula>
    </cfRule>
  </conditionalFormatting>
  <conditionalFormatting sqref="S1547">
    <cfRule type="cellIs" dxfId="0" priority="1266" operator="equal">
      <formula>"欠"</formula>
    </cfRule>
  </conditionalFormatting>
  <conditionalFormatting sqref="T1547">
    <cfRule type="containsText" dxfId="0" priority="1293" operator="between" text="欠">
      <formula>NOT(ISERROR(SEARCH("欠",T1547)))</formula>
    </cfRule>
    <cfRule type="cellIs" dxfId="0" priority="1295" operator="equal">
      <formula>"欠"</formula>
    </cfRule>
  </conditionalFormatting>
  <conditionalFormatting sqref="U1547">
    <cfRule type="cellIs" dxfId="0" priority="1299" operator="equal">
      <formula>"欠"</formula>
    </cfRule>
  </conditionalFormatting>
  <conditionalFormatting sqref="AH1547">
    <cfRule type="cellIs" dxfId="0" priority="1297" operator="equal">
      <formula>"未完成"</formula>
    </cfRule>
  </conditionalFormatting>
  <conditionalFormatting sqref="AL1547">
    <cfRule type="cellIs" dxfId="1" priority="1303" operator="equal">
      <formula>"未完成"</formula>
    </cfRule>
    <cfRule type="cellIs" dxfId="0" priority="1305" operator="equal">
      <formula>"未完成"</formula>
    </cfRule>
  </conditionalFormatting>
  <conditionalFormatting sqref="AM1547">
    <cfRule type="cellIs" dxfId="0" priority="1301" operator="equal">
      <formula>"欠"</formula>
    </cfRule>
  </conditionalFormatting>
  <conditionalFormatting sqref="T1548">
    <cfRule type="containsText" dxfId="0" priority="1404" operator="between" text="欠">
      <formula>NOT(ISERROR(SEARCH("欠",T1548)))</formula>
    </cfRule>
    <cfRule type="cellIs" dxfId="0" priority="1405" operator="equal">
      <formula>"欠"</formula>
    </cfRule>
  </conditionalFormatting>
  <conditionalFormatting sqref="U1548">
    <cfRule type="cellIs" dxfId="0" priority="1411" operator="equal">
      <formula>"欠"</formula>
    </cfRule>
  </conditionalFormatting>
  <conditionalFormatting sqref="AF1548:AG1548">
    <cfRule type="cellIs" dxfId="0" priority="1412" operator="equal">
      <formula>"未完成"</formula>
    </cfRule>
  </conditionalFormatting>
  <conditionalFormatting sqref="AL1548:AM1548">
    <cfRule type="cellIs" dxfId="1" priority="1409" operator="equal">
      <formula>"未完成"</formula>
    </cfRule>
    <cfRule type="cellIs" dxfId="0" priority="1410" operator="equal">
      <formula>"未完成"</formula>
    </cfRule>
  </conditionalFormatting>
  <conditionalFormatting sqref="Q1549">
    <cfRule type="cellIs" dxfId="0" priority="1283" operator="equal">
      <formula>"欠"</formula>
    </cfRule>
  </conditionalFormatting>
  <conditionalFormatting sqref="T1549">
    <cfRule type="containsText" dxfId="0" priority="1270" operator="between" text="欠">
      <formula>NOT(ISERROR(SEARCH("欠",T1549)))</formula>
    </cfRule>
    <cfRule type="cellIs" dxfId="0" priority="1271" operator="equal">
      <formula>"欠"</formula>
    </cfRule>
  </conditionalFormatting>
  <conditionalFormatting sqref="U1549">
    <cfRule type="cellIs" dxfId="0" priority="1275" operator="equal">
      <formula>"欠"</formula>
    </cfRule>
  </conditionalFormatting>
  <conditionalFormatting sqref="AH1549">
    <cfRule type="cellIs" dxfId="0" priority="1273" operator="equal">
      <formula>"未完成"</formula>
    </cfRule>
  </conditionalFormatting>
  <conditionalFormatting sqref="AL1549">
    <cfRule type="cellIs" dxfId="1" priority="1279" operator="equal">
      <formula>"未完成"</formula>
    </cfRule>
    <cfRule type="cellIs" dxfId="0" priority="1281" operator="equal">
      <formula>"未完成"</formula>
    </cfRule>
  </conditionalFormatting>
  <conditionalFormatting sqref="AM1549">
    <cfRule type="cellIs" dxfId="0" priority="1277" operator="equal">
      <formula>"欠"</formula>
    </cfRule>
  </conditionalFormatting>
  <conditionalFormatting sqref="Q1550">
    <cfRule type="cellIs" dxfId="0" priority="1218" operator="equal">
      <formula>"欠"</formula>
    </cfRule>
  </conditionalFormatting>
  <conditionalFormatting sqref="T1550">
    <cfRule type="containsText" dxfId="0" priority="754" operator="between" text="欠">
      <formula>NOT(ISERROR(SEARCH("欠",T1550)))</formula>
    </cfRule>
    <cfRule type="cellIs" dxfId="0" priority="755" operator="equal">
      <formula>"欠"</formula>
    </cfRule>
  </conditionalFormatting>
  <conditionalFormatting sqref="U1550">
    <cfRule type="cellIs" dxfId="0" priority="1214" operator="equal">
      <formula>"欠"</formula>
    </cfRule>
  </conditionalFormatting>
  <conditionalFormatting sqref="AH1550">
    <cfRule type="cellIs" dxfId="0" priority="1213" operator="equal">
      <formula>"未完成"</formula>
    </cfRule>
  </conditionalFormatting>
  <conditionalFormatting sqref="AL1550">
    <cfRule type="cellIs" dxfId="1" priority="1216" operator="equal">
      <formula>"未完成"</formula>
    </cfRule>
    <cfRule type="cellIs" dxfId="0" priority="1217" operator="equal">
      <formula>"未完成"</formula>
    </cfRule>
  </conditionalFormatting>
  <conditionalFormatting sqref="AM1550">
    <cfRule type="cellIs" dxfId="0" priority="1215" operator="equal">
      <formula>"欠"</formula>
    </cfRule>
  </conditionalFormatting>
  <conditionalFormatting sqref="R1551">
    <cfRule type="containsText" dxfId="0" priority="2641" operator="between" text="欠">
      <formula>NOT(ISERROR(SEARCH("欠",R1551)))</formula>
    </cfRule>
    <cfRule type="cellIs" dxfId="0" priority="2643" operator="equal">
      <formula>"欠"</formula>
    </cfRule>
  </conditionalFormatting>
  <conditionalFormatting sqref="S1551">
    <cfRule type="cellIs" dxfId="0" priority="2645" operator="equal">
      <formula>"欠"</formula>
    </cfRule>
  </conditionalFormatting>
  <conditionalFormatting sqref="T1551">
    <cfRule type="containsText" dxfId="0" priority="2636" operator="between" text="欠">
      <formula>NOT(ISERROR(SEARCH("欠",T1551)))</formula>
    </cfRule>
    <cfRule type="cellIs" dxfId="0" priority="2639" operator="equal">
      <formula>"欠"</formula>
    </cfRule>
  </conditionalFormatting>
  <conditionalFormatting sqref="U1551">
    <cfRule type="cellIs" dxfId="0" priority="2654" operator="equal">
      <formula>"欠"</formula>
    </cfRule>
  </conditionalFormatting>
  <conditionalFormatting sqref="AF1551:AG1551">
    <cfRule type="cellIs" dxfId="0" priority="2657" operator="equal">
      <formula>"未完成"</formula>
    </cfRule>
  </conditionalFormatting>
  <conditionalFormatting sqref="AL1551:AM1551">
    <cfRule type="cellIs" dxfId="1" priority="2648" operator="equal">
      <formula>"未完成"</formula>
    </cfRule>
    <cfRule type="cellIs" dxfId="0" priority="2651" operator="equal">
      <formula>"未完成"</formula>
    </cfRule>
  </conditionalFormatting>
  <conditionalFormatting sqref="R1552">
    <cfRule type="containsText" dxfId="0" priority="3034" operator="between" text="欠">
      <formula>NOT(ISERROR(SEARCH("欠",R1552)))</formula>
    </cfRule>
    <cfRule type="cellIs" dxfId="0" priority="3039" operator="equal">
      <formula>"欠"</formula>
    </cfRule>
  </conditionalFormatting>
  <conditionalFormatting sqref="S1552">
    <cfRule type="cellIs" dxfId="0" priority="3038" operator="equal">
      <formula>"欠"</formula>
    </cfRule>
  </conditionalFormatting>
  <conditionalFormatting sqref="T1552">
    <cfRule type="containsText" dxfId="0" priority="3036" operator="between" text="欠">
      <formula>NOT(ISERROR(SEARCH("欠",T1552)))</formula>
    </cfRule>
    <cfRule type="cellIs" dxfId="0" priority="3037" operator="equal">
      <formula>"欠"</formula>
    </cfRule>
  </conditionalFormatting>
  <conditionalFormatting sqref="U1552">
    <cfRule type="cellIs" dxfId="0" priority="3356" operator="equal">
      <formula>"欠"</formula>
    </cfRule>
  </conditionalFormatting>
  <conditionalFormatting sqref="AF1552:AG1552">
    <cfRule type="cellIs" dxfId="0" priority="3357" operator="equal">
      <formula>"未完成"</formula>
    </cfRule>
  </conditionalFormatting>
  <conditionalFormatting sqref="AL1552:AM1552">
    <cfRule type="cellIs" dxfId="1" priority="3354" operator="equal">
      <formula>"未完成"</formula>
    </cfRule>
    <cfRule type="cellIs" dxfId="0" priority="3355" operator="equal">
      <formula>"未完成"</formula>
    </cfRule>
  </conditionalFormatting>
  <conditionalFormatting sqref="AN1552">
    <cfRule type="cellIs" dxfId="0" priority="3353" operator="equal">
      <formula>"欠"</formula>
    </cfRule>
  </conditionalFormatting>
  <conditionalFormatting sqref="T1553">
    <cfRule type="containsText" dxfId="0" priority="2489" operator="between" text="欠">
      <formula>NOT(ISERROR(SEARCH("欠",T1553)))</formula>
    </cfRule>
    <cfRule type="cellIs" dxfId="0" priority="2490" operator="equal">
      <formula>"欠"</formula>
    </cfRule>
  </conditionalFormatting>
  <conditionalFormatting sqref="U1553">
    <cfRule type="cellIs" dxfId="0" priority="2493" operator="equal">
      <formula>"欠"</formula>
    </cfRule>
  </conditionalFormatting>
  <conditionalFormatting sqref="AF1553:AG1553">
    <cfRule type="cellIs" dxfId="0" priority="2494" operator="equal">
      <formula>"未完成"</formula>
    </cfRule>
  </conditionalFormatting>
  <conditionalFormatting sqref="AL1553:AM1553">
    <cfRule type="cellIs" dxfId="1" priority="2491" operator="equal">
      <formula>"未完成"</formula>
    </cfRule>
    <cfRule type="cellIs" dxfId="0" priority="2492" operator="equal">
      <formula>"未完成"</formula>
    </cfRule>
  </conditionalFormatting>
  <conditionalFormatting sqref="Q1554">
    <cfRule type="cellIs" dxfId="0" priority="1172" operator="equal">
      <formula>"欠"</formula>
    </cfRule>
  </conditionalFormatting>
  <conditionalFormatting sqref="U1554">
    <cfRule type="cellIs" dxfId="0" priority="1160" operator="equal">
      <formula>"欠"</formula>
    </cfRule>
  </conditionalFormatting>
  <conditionalFormatting sqref="AH1554">
    <cfRule type="cellIs" dxfId="0" priority="1157" operator="equal">
      <formula>"未完成"</formula>
    </cfRule>
  </conditionalFormatting>
  <conditionalFormatting sqref="AL1554">
    <cfRule type="cellIs" dxfId="1" priority="1166" operator="equal">
      <formula>"未完成"</formula>
    </cfRule>
    <cfRule type="cellIs" dxfId="0" priority="1169" operator="equal">
      <formula>"未完成"</formula>
    </cfRule>
  </conditionalFormatting>
  <conditionalFormatting sqref="AM1554">
    <cfRule type="cellIs" dxfId="0" priority="1163" operator="equal">
      <formula>"欠"</formula>
    </cfRule>
  </conditionalFormatting>
  <conditionalFormatting sqref="Q1555">
    <cfRule type="cellIs" dxfId="0" priority="1527" operator="equal">
      <formula>"欠"</formula>
    </cfRule>
  </conditionalFormatting>
  <conditionalFormatting sqref="T1555">
    <cfRule type="containsText" dxfId="0" priority="1462" operator="between" text="欠">
      <formula>NOT(ISERROR(SEARCH("欠",T1555)))</formula>
    </cfRule>
    <cfRule type="cellIs" dxfId="0" priority="1469" operator="equal">
      <formula>"欠"</formula>
    </cfRule>
  </conditionalFormatting>
  <conditionalFormatting sqref="U1555">
    <cfRule type="cellIs" dxfId="0" priority="1486" operator="equal">
      <formula>"欠"</formula>
    </cfRule>
  </conditionalFormatting>
  <conditionalFormatting sqref="AH1555">
    <cfRule type="cellIs" dxfId="0" priority="1476" operator="equal">
      <formula>"未完成"</formula>
    </cfRule>
  </conditionalFormatting>
  <conditionalFormatting sqref="AL1555">
    <cfRule type="cellIs" dxfId="1" priority="1505" operator="equal">
      <formula>"未完成"</formula>
    </cfRule>
    <cfRule type="cellIs" dxfId="0" priority="1516" operator="equal">
      <formula>"未完成"</formula>
    </cfRule>
  </conditionalFormatting>
  <conditionalFormatting sqref="AM1555">
    <cfRule type="cellIs" dxfId="0" priority="1494" operator="equal">
      <formula>"欠"</formula>
    </cfRule>
  </conditionalFormatting>
  <conditionalFormatting sqref="Q1556">
    <cfRule type="cellIs" dxfId="0" priority="999" operator="equal">
      <formula>"欠"</formula>
    </cfRule>
  </conditionalFormatting>
  <conditionalFormatting sqref="U1556">
    <cfRule type="cellIs" dxfId="0" priority="995" operator="equal">
      <formula>"欠"</formula>
    </cfRule>
  </conditionalFormatting>
  <conditionalFormatting sqref="AH1556">
    <cfRule type="cellIs" dxfId="0" priority="994" operator="equal">
      <formula>"未完成"</formula>
    </cfRule>
  </conditionalFormatting>
  <conditionalFormatting sqref="AL1556">
    <cfRule type="cellIs" dxfId="1" priority="997" operator="equal">
      <formula>"未完成"</formula>
    </cfRule>
    <cfRule type="cellIs" dxfId="0" priority="998" operator="equal">
      <formula>"未完成"</formula>
    </cfRule>
  </conditionalFormatting>
  <conditionalFormatting sqref="AM1556">
    <cfRule type="cellIs" dxfId="0" priority="996" operator="equal">
      <formula>"欠"</formula>
    </cfRule>
  </conditionalFormatting>
  <conditionalFormatting sqref="Q1557">
    <cfRule type="cellIs" dxfId="0" priority="990" operator="equal">
      <formula>"欠"</formula>
    </cfRule>
  </conditionalFormatting>
  <conditionalFormatting sqref="T1557">
    <cfRule type="containsText" dxfId="0" priority="927" operator="between" text="欠">
      <formula>NOT(ISERROR(SEARCH("欠",T1557)))</formula>
    </cfRule>
    <cfRule type="cellIs" dxfId="0" priority="936" operator="equal">
      <formula>"欠"</formula>
    </cfRule>
  </conditionalFormatting>
  <conditionalFormatting sqref="U1557">
    <cfRule type="cellIs" dxfId="0" priority="954" operator="equal">
      <formula>"欠"</formula>
    </cfRule>
  </conditionalFormatting>
  <conditionalFormatting sqref="AH1557">
    <cfRule type="cellIs" dxfId="0" priority="945" operator="equal">
      <formula>"未完成"</formula>
    </cfRule>
  </conditionalFormatting>
  <conditionalFormatting sqref="AL1557">
    <cfRule type="cellIs" dxfId="1" priority="972" operator="equal">
      <formula>"未完成"</formula>
    </cfRule>
    <cfRule type="cellIs" dxfId="0" priority="981" operator="equal">
      <formula>"未完成"</formula>
    </cfRule>
  </conditionalFormatting>
  <conditionalFormatting sqref="AM1557">
    <cfRule type="cellIs" dxfId="0" priority="963" operator="equal">
      <formula>"欠"</formula>
    </cfRule>
  </conditionalFormatting>
  <conditionalFormatting sqref="Q1558">
    <cfRule type="cellIs" dxfId="0" priority="1656" operator="equal">
      <formula>"欠"</formula>
    </cfRule>
  </conditionalFormatting>
  <conditionalFormatting sqref="T1558">
    <cfRule type="containsText" dxfId="0" priority="1615" operator="between" text="欠">
      <formula>NOT(ISERROR(SEARCH("欠",T1558)))</formula>
    </cfRule>
    <cfRule type="cellIs" dxfId="0" priority="1621" operator="equal">
      <formula>"欠"</formula>
    </cfRule>
  </conditionalFormatting>
  <conditionalFormatting sqref="U1558">
    <cfRule type="cellIs" dxfId="0" priority="1633" operator="equal">
      <formula>"欠"</formula>
    </cfRule>
  </conditionalFormatting>
  <conditionalFormatting sqref="AH1558">
    <cfRule type="cellIs" dxfId="0" priority="1627" operator="equal">
      <formula>"未完成"</formula>
    </cfRule>
  </conditionalFormatting>
  <conditionalFormatting sqref="AL1558">
    <cfRule type="cellIs" dxfId="1" priority="1645" operator="equal">
      <formula>"未完成"</formula>
    </cfRule>
    <cfRule type="cellIs" dxfId="0" priority="1651" operator="equal">
      <formula>"未完成"</formula>
    </cfRule>
  </conditionalFormatting>
  <conditionalFormatting sqref="AM1558">
    <cfRule type="cellIs" dxfId="0" priority="1639" operator="equal">
      <formula>"欠"</formula>
    </cfRule>
  </conditionalFormatting>
  <conditionalFormatting sqref="R1559">
    <cfRule type="containsText" dxfId="0" priority="2533" operator="between" text="欠">
      <formula>NOT(ISERROR(SEARCH("欠",R1559)))</formula>
    </cfRule>
    <cfRule type="cellIs" dxfId="0" priority="2534" operator="equal">
      <formula>"欠"</formula>
    </cfRule>
  </conditionalFormatting>
  <conditionalFormatting sqref="S1559:T1559">
    <cfRule type="cellIs" dxfId="0" priority="2536" operator="equal">
      <formula>"欠"</formula>
    </cfRule>
  </conditionalFormatting>
  <conditionalFormatting sqref="T1559">
    <cfRule type="containsText" dxfId="0" priority="2535" operator="between" text="欠">
      <formula>NOT(ISERROR(SEARCH("欠",T1559)))</formula>
    </cfRule>
  </conditionalFormatting>
  <conditionalFormatting sqref="U1559">
    <cfRule type="cellIs" dxfId="0" priority="2537" operator="equal">
      <formula>"欠"</formula>
    </cfRule>
  </conditionalFormatting>
  <conditionalFormatting sqref="AL1559:AM1559">
    <cfRule type="cellIs" dxfId="1" priority="2538" operator="equal">
      <formula>"未完成"</formula>
    </cfRule>
    <cfRule type="cellIs" dxfId="0" priority="2539" operator="equal">
      <formula>"未完成"</formula>
    </cfRule>
  </conditionalFormatting>
  <conditionalFormatting sqref="AN1559">
    <cfRule type="cellIs" dxfId="0" priority="2540" operator="equal">
      <formula>"欠"</formula>
    </cfRule>
  </conditionalFormatting>
  <conditionalFormatting sqref="Q1560">
    <cfRule type="cellIs" dxfId="0" priority="992" operator="equal">
      <formula>"欠"</formula>
    </cfRule>
  </conditionalFormatting>
  <conditionalFormatting sqref="T1560">
    <cfRule type="containsText" dxfId="0" priority="929" operator="between" text="欠">
      <formula>NOT(ISERROR(SEARCH("欠",T1560)))</formula>
    </cfRule>
    <cfRule type="cellIs" dxfId="0" priority="938" operator="equal">
      <formula>"欠"</formula>
    </cfRule>
  </conditionalFormatting>
  <conditionalFormatting sqref="U1560">
    <cfRule type="cellIs" dxfId="0" priority="956" operator="equal">
      <formula>"欠"</formula>
    </cfRule>
  </conditionalFormatting>
  <conditionalFormatting sqref="AH1560">
    <cfRule type="cellIs" dxfId="0" priority="947" operator="equal">
      <formula>"未完成"</formula>
    </cfRule>
  </conditionalFormatting>
  <conditionalFormatting sqref="AL1560">
    <cfRule type="cellIs" dxfId="1" priority="974" operator="equal">
      <formula>"未完成"</formula>
    </cfRule>
    <cfRule type="cellIs" dxfId="0" priority="983" operator="equal">
      <formula>"未完成"</formula>
    </cfRule>
  </conditionalFormatting>
  <conditionalFormatting sqref="AM1560">
    <cfRule type="cellIs" dxfId="0" priority="965" operator="equal">
      <formula>"欠"</formula>
    </cfRule>
  </conditionalFormatting>
  <conditionalFormatting sqref="Q1561">
    <cfRule type="cellIs" dxfId="0" priority="2070" operator="equal">
      <formula>"欠"</formula>
    </cfRule>
  </conditionalFormatting>
  <conditionalFormatting sqref="U1561">
    <cfRule type="cellIs" dxfId="0" priority="2066" operator="equal">
      <formula>"欠"</formula>
    </cfRule>
  </conditionalFormatting>
  <conditionalFormatting sqref="AH1561">
    <cfRule type="cellIs" dxfId="0" priority="2065" operator="equal">
      <formula>"未完成"</formula>
    </cfRule>
  </conditionalFormatting>
  <conditionalFormatting sqref="AL1561">
    <cfRule type="cellIs" dxfId="1" priority="2068" operator="equal">
      <formula>"未完成"</formula>
    </cfRule>
    <cfRule type="cellIs" dxfId="0" priority="2069" operator="equal">
      <formula>"未完成"</formula>
    </cfRule>
  </conditionalFormatting>
  <conditionalFormatting sqref="AM1561">
    <cfRule type="cellIs" dxfId="0" priority="2067" operator="equal">
      <formula>"欠"</formula>
    </cfRule>
  </conditionalFormatting>
  <conditionalFormatting sqref="Q1562">
    <cfRule type="cellIs" dxfId="0" priority="2078" operator="equal">
      <formula>"欠"</formula>
    </cfRule>
  </conditionalFormatting>
  <conditionalFormatting sqref="U1562">
    <cfRule type="cellIs" dxfId="0" priority="2074" operator="equal">
      <formula>"欠"</formula>
    </cfRule>
  </conditionalFormatting>
  <conditionalFormatting sqref="AH1562">
    <cfRule type="cellIs" dxfId="0" priority="2073" operator="equal">
      <formula>"未完成"</formula>
    </cfRule>
  </conditionalFormatting>
  <conditionalFormatting sqref="AL1562">
    <cfRule type="cellIs" dxfId="1" priority="2076" operator="equal">
      <formula>"未完成"</formula>
    </cfRule>
    <cfRule type="cellIs" dxfId="0" priority="2077" operator="equal">
      <formula>"未完成"</formula>
    </cfRule>
  </conditionalFormatting>
  <conditionalFormatting sqref="AM1562">
    <cfRule type="cellIs" dxfId="0" priority="2075" operator="equal">
      <formula>"欠"</formula>
    </cfRule>
  </conditionalFormatting>
  <conditionalFormatting sqref="Q1563">
    <cfRule type="cellIs" dxfId="0" priority="2155" operator="equal">
      <formula>"欠"</formula>
    </cfRule>
  </conditionalFormatting>
  <conditionalFormatting sqref="U1563">
    <cfRule type="cellIs" dxfId="0" priority="2147" operator="equal">
      <formula>"欠"</formula>
    </cfRule>
  </conditionalFormatting>
  <conditionalFormatting sqref="AH1563">
    <cfRule type="cellIs" dxfId="0" priority="2145" operator="equal">
      <formula>"未完成"</formula>
    </cfRule>
  </conditionalFormatting>
  <conditionalFormatting sqref="AL1563">
    <cfRule type="cellIs" dxfId="1" priority="2151" operator="equal">
      <formula>"未完成"</formula>
    </cfRule>
    <cfRule type="cellIs" dxfId="0" priority="2153" operator="equal">
      <formula>"未完成"</formula>
    </cfRule>
  </conditionalFormatting>
  <conditionalFormatting sqref="AM1563">
    <cfRule type="cellIs" dxfId="0" priority="2149" operator="equal">
      <formula>"欠"</formula>
    </cfRule>
  </conditionalFormatting>
  <conditionalFormatting sqref="Q1564">
    <cfRule type="cellIs" dxfId="0" priority="2154" operator="equal">
      <formula>"欠"</formula>
    </cfRule>
  </conditionalFormatting>
  <conditionalFormatting sqref="U1564">
    <cfRule type="cellIs" dxfId="0" priority="2146" operator="equal">
      <formula>"欠"</formula>
    </cfRule>
  </conditionalFormatting>
  <conditionalFormatting sqref="AH1564">
    <cfRule type="cellIs" dxfId="0" priority="2144" operator="equal">
      <formula>"未完成"</formula>
    </cfRule>
  </conditionalFormatting>
  <conditionalFormatting sqref="AL1564">
    <cfRule type="cellIs" dxfId="1" priority="2150" operator="equal">
      <formula>"未完成"</formula>
    </cfRule>
    <cfRule type="cellIs" dxfId="0" priority="2152" operator="equal">
      <formula>"未完成"</formula>
    </cfRule>
  </conditionalFormatting>
  <conditionalFormatting sqref="AM1564">
    <cfRule type="cellIs" dxfId="0" priority="2148" operator="equal">
      <formula>"欠"</formula>
    </cfRule>
  </conditionalFormatting>
  <conditionalFormatting sqref="Q1565">
    <cfRule type="cellIs" dxfId="0" priority="1129" operator="equal">
      <formula>"欠"</formula>
    </cfRule>
  </conditionalFormatting>
  <conditionalFormatting sqref="R1565">
    <cfRule type="containsText" dxfId="0" priority="1119" operator="between" text="欠">
      <formula>NOT(ISERROR(SEARCH("欠",R1565)))</formula>
    </cfRule>
    <cfRule type="cellIs" dxfId="0" priority="1120" operator="equal">
      <formula>"欠"</formula>
    </cfRule>
  </conditionalFormatting>
  <conditionalFormatting sqref="S1565">
    <cfRule type="cellIs" dxfId="0" priority="1122" operator="equal">
      <formula>"欠"</formula>
    </cfRule>
  </conditionalFormatting>
  <conditionalFormatting sqref="T1565">
    <cfRule type="containsText" dxfId="0" priority="1121" operator="between" text="欠">
      <formula>NOT(ISERROR(SEARCH("欠",T1565)))</formula>
    </cfRule>
    <cfRule type="cellIs" dxfId="0" priority="1123" operator="equal">
      <formula>"欠"</formula>
    </cfRule>
  </conditionalFormatting>
  <conditionalFormatting sqref="U1565">
    <cfRule type="cellIs" dxfId="0" priority="1125" operator="equal">
      <formula>"欠"</formula>
    </cfRule>
  </conditionalFormatting>
  <conditionalFormatting sqref="AH1565">
    <cfRule type="cellIs" dxfId="0" priority="1124" operator="equal">
      <formula>"未完成"</formula>
    </cfRule>
  </conditionalFormatting>
  <conditionalFormatting sqref="AL1565">
    <cfRule type="cellIs" dxfId="1" priority="1127" operator="equal">
      <formula>"未完成"</formula>
    </cfRule>
    <cfRule type="cellIs" dxfId="0" priority="1128" operator="equal">
      <formula>"未完成"</formula>
    </cfRule>
  </conditionalFormatting>
  <conditionalFormatting sqref="AM1565">
    <cfRule type="cellIs" dxfId="0" priority="1126" operator="equal">
      <formula>"欠"</formula>
    </cfRule>
  </conditionalFormatting>
  <conditionalFormatting sqref="Q1566">
    <cfRule type="cellIs" dxfId="0" priority="1988" operator="equal">
      <formula>"欠"</formula>
    </cfRule>
  </conditionalFormatting>
  <conditionalFormatting sqref="R1566">
    <cfRule type="containsText" dxfId="0" priority="1957" operator="between" text="欠">
      <formula>NOT(ISERROR(SEARCH("欠",R1566)))</formula>
    </cfRule>
    <cfRule type="cellIs" dxfId="0" priority="1959" operator="equal">
      <formula>"欠"</formula>
    </cfRule>
  </conditionalFormatting>
  <conditionalFormatting sqref="S1566">
    <cfRule type="cellIs" dxfId="0" priority="1967" operator="equal">
      <formula>"欠"</formula>
    </cfRule>
  </conditionalFormatting>
  <conditionalFormatting sqref="T1566">
    <cfRule type="containsText" dxfId="0" priority="1961" operator="between" text="欠">
      <formula>NOT(ISERROR(SEARCH("欠",T1566)))</formula>
    </cfRule>
    <cfRule type="cellIs" dxfId="0" priority="1964" operator="equal">
      <formula>"欠"</formula>
    </cfRule>
  </conditionalFormatting>
  <conditionalFormatting sqref="U1566">
    <cfRule type="cellIs" dxfId="0" priority="1972" operator="equal">
      <formula>"欠"</formula>
    </cfRule>
  </conditionalFormatting>
  <conditionalFormatting sqref="AH1566">
    <cfRule type="cellIs" dxfId="0" priority="1969" operator="equal">
      <formula>"未完成"</formula>
    </cfRule>
  </conditionalFormatting>
  <conditionalFormatting sqref="AL1566">
    <cfRule type="cellIs" dxfId="1" priority="1980" operator="equal">
      <formula>"未完成"</formula>
    </cfRule>
    <cfRule type="cellIs" dxfId="0" priority="1984" operator="equal">
      <formula>"未完成"</formula>
    </cfRule>
  </conditionalFormatting>
  <conditionalFormatting sqref="AM1566">
    <cfRule type="cellIs" dxfId="0" priority="1976" operator="equal">
      <formula>"欠"</formula>
    </cfRule>
  </conditionalFormatting>
  <conditionalFormatting sqref="T1567">
    <cfRule type="containsText" dxfId="0" priority="1431" operator="between" text="欠">
      <formula>NOT(ISERROR(SEARCH("欠",T1567)))</formula>
    </cfRule>
    <cfRule type="cellIs" dxfId="0" priority="1432" operator="equal">
      <formula>"欠"</formula>
    </cfRule>
  </conditionalFormatting>
  <conditionalFormatting sqref="U1567">
    <cfRule type="cellIs" dxfId="0" priority="1433" operator="equal">
      <formula>"欠"</formula>
    </cfRule>
  </conditionalFormatting>
  <conditionalFormatting sqref="AM1567">
    <cfRule type="cellIs" dxfId="0" priority="1434" operator="equal">
      <formula>"欠"</formula>
    </cfRule>
  </conditionalFormatting>
  <conditionalFormatting sqref="Q1568">
    <cfRule type="cellIs" dxfId="0" priority="1892" operator="equal">
      <formula>"欠"</formula>
    </cfRule>
  </conditionalFormatting>
  <conditionalFormatting sqref="R1568">
    <cfRule type="containsText" dxfId="0" priority="1885" operator="between" text="欠">
      <formula>NOT(ISERROR(SEARCH("欠",R1568)))</formula>
    </cfRule>
    <cfRule type="cellIs" dxfId="0" priority="1886" operator="equal">
      <formula>"欠"</formula>
    </cfRule>
  </conditionalFormatting>
  <conditionalFormatting sqref="S1568">
    <cfRule type="cellIs" dxfId="0" priority="1893" operator="equal">
      <formula>"欠"</formula>
    </cfRule>
  </conditionalFormatting>
  <conditionalFormatting sqref="T1568">
    <cfRule type="containsText" dxfId="0" priority="1792" operator="between" text="欠">
      <formula>NOT(ISERROR(SEARCH("欠",T1568)))</formula>
    </cfRule>
    <cfRule type="containsText" dxfId="2" priority="1793" operator="between" text="欠">
      <formula>NOT(ISERROR(SEARCH("欠",T1568)))</formula>
    </cfRule>
    <cfRule type="cellIs" dxfId="0" priority="1794" operator="equal">
      <formula>"欠"</formula>
    </cfRule>
  </conditionalFormatting>
  <conditionalFormatting sqref="U1568">
    <cfRule type="cellIs" dxfId="0" priority="1888" operator="equal">
      <formula>"欠"</formula>
    </cfRule>
  </conditionalFormatting>
  <conditionalFormatting sqref="AH1568">
    <cfRule type="cellIs" dxfId="0" priority="1887" operator="equal">
      <formula>"未完成"</formula>
    </cfRule>
  </conditionalFormatting>
  <conditionalFormatting sqref="AL1568">
    <cfRule type="cellIs" dxfId="1" priority="1890" operator="equal">
      <formula>"未完成"</formula>
    </cfRule>
    <cfRule type="cellIs" dxfId="0" priority="1891" operator="equal">
      <formula>"未完成"</formula>
    </cfRule>
  </conditionalFormatting>
  <conditionalFormatting sqref="AM1568">
    <cfRule type="cellIs" dxfId="0" priority="1889" operator="equal">
      <formula>"欠"</formula>
    </cfRule>
  </conditionalFormatting>
  <conditionalFormatting sqref="Q1569">
    <cfRule type="cellIs" dxfId="0" priority="2010" operator="equal">
      <formula>"欠"</formula>
    </cfRule>
  </conditionalFormatting>
  <conditionalFormatting sqref="R1569">
    <cfRule type="containsText" dxfId="0" priority="2003" operator="between" text="欠">
      <formula>NOT(ISERROR(SEARCH("欠",R1569)))</formula>
    </cfRule>
    <cfRule type="cellIs" dxfId="0" priority="2004" operator="equal">
      <formula>"欠"</formula>
    </cfRule>
  </conditionalFormatting>
  <conditionalFormatting sqref="S1569">
    <cfRule type="cellIs" dxfId="0" priority="2011" operator="equal">
      <formula>"欠"</formula>
    </cfRule>
  </conditionalFormatting>
  <conditionalFormatting sqref="T1569">
    <cfRule type="containsText" dxfId="0" priority="1789" operator="between" text="欠">
      <formula>NOT(ISERROR(SEARCH("欠",T1569)))</formula>
    </cfRule>
    <cfRule type="containsText" dxfId="2" priority="1790" operator="between" text="欠">
      <formula>NOT(ISERROR(SEARCH("欠",T1569)))</formula>
    </cfRule>
    <cfRule type="cellIs" dxfId="0" priority="1791" operator="equal">
      <formula>"欠"</formula>
    </cfRule>
  </conditionalFormatting>
  <conditionalFormatting sqref="U1569">
    <cfRule type="cellIs" dxfId="0" priority="2006" operator="equal">
      <formula>"欠"</formula>
    </cfRule>
  </conditionalFormatting>
  <conditionalFormatting sqref="AH1569">
    <cfRule type="cellIs" dxfId="0" priority="2005" operator="equal">
      <formula>"未完成"</formula>
    </cfRule>
  </conditionalFormatting>
  <conditionalFormatting sqref="AL1569">
    <cfRule type="cellIs" dxfId="1" priority="2008" operator="equal">
      <formula>"未完成"</formula>
    </cfRule>
    <cfRule type="cellIs" dxfId="0" priority="2009" operator="equal">
      <formula>"未完成"</formula>
    </cfRule>
  </conditionalFormatting>
  <conditionalFormatting sqref="AM1569">
    <cfRule type="cellIs" dxfId="0" priority="2007" operator="equal">
      <formula>"欠"</formula>
    </cfRule>
  </conditionalFormatting>
  <conditionalFormatting sqref="Q1570">
    <cfRule type="cellIs" dxfId="0" priority="1652" operator="equal">
      <formula>"欠"</formula>
    </cfRule>
  </conditionalFormatting>
  <conditionalFormatting sqref="T1570">
    <cfRule type="containsText" dxfId="0" priority="1613" operator="between" text="欠">
      <formula>NOT(ISERROR(SEARCH("欠",T1570)))</formula>
    </cfRule>
    <cfRule type="cellIs" dxfId="0" priority="1619" operator="equal">
      <formula>"欠"</formula>
    </cfRule>
  </conditionalFormatting>
  <conditionalFormatting sqref="U1570">
    <cfRule type="cellIs" dxfId="0" priority="1628" operator="equal">
      <formula>"欠"</formula>
    </cfRule>
  </conditionalFormatting>
  <conditionalFormatting sqref="AH1570">
    <cfRule type="cellIs" dxfId="0" priority="1622" operator="equal">
      <formula>"未完成"</formula>
    </cfRule>
  </conditionalFormatting>
  <conditionalFormatting sqref="AL1570">
    <cfRule type="cellIs" dxfId="1" priority="1640" operator="equal">
      <formula>"未完成"</formula>
    </cfRule>
    <cfRule type="cellIs" dxfId="0" priority="1646" operator="equal">
      <formula>"未完成"</formula>
    </cfRule>
  </conditionalFormatting>
  <conditionalFormatting sqref="AM1570">
    <cfRule type="cellIs" dxfId="0" priority="1634" operator="equal">
      <formula>"欠"</formula>
    </cfRule>
  </conditionalFormatting>
  <conditionalFormatting sqref="S1571">
    <cfRule type="cellIs" dxfId="0" priority="2483" operator="equal">
      <formula>"欠"</formula>
    </cfRule>
  </conditionalFormatting>
  <conditionalFormatting sqref="T1571">
    <cfRule type="containsText" dxfId="0" priority="2481" operator="between" text="欠">
      <formula>NOT(ISERROR(SEARCH("欠",T1571)))</formula>
    </cfRule>
    <cfRule type="cellIs" dxfId="0" priority="2482" operator="equal">
      <formula>"欠"</formula>
    </cfRule>
  </conditionalFormatting>
  <conditionalFormatting sqref="U1571">
    <cfRule type="cellIs" dxfId="0" priority="2497" operator="equal">
      <formula>"欠"</formula>
    </cfRule>
  </conditionalFormatting>
  <conditionalFormatting sqref="AF1571:AG1571">
    <cfRule type="cellIs" dxfId="0" priority="2498" operator="equal">
      <formula>"未完成"</formula>
    </cfRule>
  </conditionalFormatting>
  <conditionalFormatting sqref="AL1571:AM1571">
    <cfRule type="cellIs" dxfId="1" priority="2495" operator="equal">
      <formula>"未完成"</formula>
    </cfRule>
    <cfRule type="cellIs" dxfId="0" priority="2496" operator="equal">
      <formula>"未完成"</formula>
    </cfRule>
  </conditionalFormatting>
  <conditionalFormatting sqref="Q1572">
    <cfRule type="cellIs" dxfId="0" priority="1118" operator="equal">
      <formula>"欠"</formula>
    </cfRule>
  </conditionalFormatting>
  <conditionalFormatting sqref="U1572">
    <cfRule type="cellIs" dxfId="0" priority="1114" operator="equal">
      <formula>"欠"</formula>
    </cfRule>
  </conditionalFormatting>
  <conditionalFormatting sqref="AH1572">
    <cfRule type="cellIs" dxfId="0" priority="1113" operator="equal">
      <formula>"未完成"</formula>
    </cfRule>
  </conditionalFormatting>
  <conditionalFormatting sqref="AL1572">
    <cfRule type="cellIs" dxfId="1" priority="1116" operator="equal">
      <formula>"未完成"</formula>
    </cfRule>
    <cfRule type="cellIs" dxfId="0" priority="1117" operator="equal">
      <formula>"未完成"</formula>
    </cfRule>
  </conditionalFormatting>
  <conditionalFormatting sqref="AM1572">
    <cfRule type="cellIs" dxfId="0" priority="1115" operator="equal">
      <formula>"欠"</formula>
    </cfRule>
  </conditionalFormatting>
  <conditionalFormatting sqref="Q1573">
    <cfRule type="cellIs" dxfId="0" priority="991" operator="equal">
      <formula>"欠"</formula>
    </cfRule>
  </conditionalFormatting>
  <conditionalFormatting sqref="T1573">
    <cfRule type="containsText" dxfId="0" priority="928" operator="between" text="欠">
      <formula>NOT(ISERROR(SEARCH("欠",T1573)))</formula>
    </cfRule>
    <cfRule type="cellIs" dxfId="0" priority="937" operator="equal">
      <formula>"欠"</formula>
    </cfRule>
  </conditionalFormatting>
  <conditionalFormatting sqref="U1573">
    <cfRule type="cellIs" dxfId="0" priority="955" operator="equal">
      <formula>"欠"</formula>
    </cfRule>
  </conditionalFormatting>
  <conditionalFormatting sqref="AH1573">
    <cfRule type="cellIs" dxfId="0" priority="946" operator="equal">
      <formula>"未完成"</formula>
    </cfRule>
  </conditionalFormatting>
  <conditionalFormatting sqref="AL1573">
    <cfRule type="cellIs" dxfId="1" priority="973" operator="equal">
      <formula>"未完成"</formula>
    </cfRule>
    <cfRule type="cellIs" dxfId="0" priority="982" operator="equal">
      <formula>"未完成"</formula>
    </cfRule>
  </conditionalFormatting>
  <conditionalFormatting sqref="AM1573">
    <cfRule type="cellIs" dxfId="0" priority="964" operator="equal">
      <formula>"欠"</formula>
    </cfRule>
  </conditionalFormatting>
  <conditionalFormatting sqref="Q1574">
    <cfRule type="cellIs" dxfId="0" priority="2030" operator="equal">
      <formula>"欠"</formula>
    </cfRule>
  </conditionalFormatting>
  <conditionalFormatting sqref="R1574">
    <cfRule type="containsText" dxfId="0" priority="2023" operator="between" text="欠">
      <formula>NOT(ISERROR(SEARCH("欠",R1574)))</formula>
    </cfRule>
    <cfRule type="cellIs" dxfId="0" priority="2024" operator="equal">
      <formula>"欠"</formula>
    </cfRule>
  </conditionalFormatting>
  <conditionalFormatting sqref="S1574">
    <cfRule type="cellIs" dxfId="0" priority="2032" operator="equal">
      <formula>"欠"</formula>
    </cfRule>
  </conditionalFormatting>
  <conditionalFormatting sqref="T1574">
    <cfRule type="containsText" dxfId="0" priority="2031" operator="between" text="欠">
      <formula>NOT(ISERROR(SEARCH("欠",T1574)))</formula>
    </cfRule>
    <cfRule type="cellIs" dxfId="0" priority="2033" operator="equal">
      <formula>"欠"</formula>
    </cfRule>
  </conditionalFormatting>
  <conditionalFormatting sqref="U1574">
    <cfRule type="cellIs" dxfId="0" priority="2026" operator="equal">
      <formula>"欠"</formula>
    </cfRule>
  </conditionalFormatting>
  <conditionalFormatting sqref="AH1574">
    <cfRule type="cellIs" dxfId="0" priority="2025" operator="equal">
      <formula>"未完成"</formula>
    </cfRule>
  </conditionalFormatting>
  <conditionalFormatting sqref="AL1574">
    <cfRule type="cellIs" dxfId="1" priority="2028" operator="equal">
      <formula>"未完成"</formula>
    </cfRule>
    <cfRule type="cellIs" dxfId="0" priority="2029" operator="equal">
      <formula>"未完成"</formula>
    </cfRule>
  </conditionalFormatting>
  <conditionalFormatting sqref="AM1574">
    <cfRule type="cellIs" dxfId="0" priority="2027" operator="equal">
      <formula>"欠"</formula>
    </cfRule>
  </conditionalFormatting>
  <conditionalFormatting sqref="S1575">
    <cfRule type="cellIs" dxfId="0" priority="1263" operator="equal">
      <formula>"欠"</formula>
    </cfRule>
  </conditionalFormatting>
  <conditionalFormatting sqref="T1575">
    <cfRule type="containsText" dxfId="0" priority="1321" operator="between" text="欠">
      <formula>NOT(ISERROR(SEARCH("欠",T1575)))</formula>
    </cfRule>
    <cfRule type="cellIs" dxfId="0" priority="1332" operator="equal">
      <formula>"欠"</formula>
    </cfRule>
  </conditionalFormatting>
  <conditionalFormatting sqref="U1575">
    <cfRule type="cellIs" dxfId="0" priority="1356" operator="equal">
      <formula>"欠"</formula>
    </cfRule>
  </conditionalFormatting>
  <conditionalFormatting sqref="AH1575">
    <cfRule type="cellIs" dxfId="0" priority="1344" operator="equal">
      <formula>"未完成"</formula>
    </cfRule>
  </conditionalFormatting>
  <conditionalFormatting sqref="AL1575">
    <cfRule type="cellIs" dxfId="1" priority="1380" operator="equal">
      <formula>"未完成"</formula>
    </cfRule>
    <cfRule type="cellIs" dxfId="0" priority="1392" operator="equal">
      <formula>"未完成"</formula>
    </cfRule>
  </conditionalFormatting>
  <conditionalFormatting sqref="AM1575">
    <cfRule type="cellIs" dxfId="0" priority="1368" operator="equal">
      <formula>"欠"</formula>
    </cfRule>
  </conditionalFormatting>
  <conditionalFormatting sqref="S1576">
    <cfRule type="cellIs" dxfId="0" priority="1324" operator="equal">
      <formula>"欠"</formula>
    </cfRule>
  </conditionalFormatting>
  <conditionalFormatting sqref="T1576">
    <cfRule type="containsText" dxfId="0" priority="1320" operator="between" text="欠">
      <formula>NOT(ISERROR(SEARCH("欠",T1576)))</formula>
    </cfRule>
    <cfRule type="cellIs" dxfId="0" priority="1331" operator="equal">
      <formula>"欠"</formula>
    </cfRule>
  </conditionalFormatting>
  <conditionalFormatting sqref="U1576">
    <cfRule type="cellIs" dxfId="0" priority="1355" operator="equal">
      <formula>"欠"</formula>
    </cfRule>
  </conditionalFormatting>
  <conditionalFormatting sqref="AH1576">
    <cfRule type="cellIs" dxfId="0" priority="1343" operator="equal">
      <formula>"未完成"</formula>
    </cfRule>
  </conditionalFormatting>
  <conditionalFormatting sqref="AL1576">
    <cfRule type="cellIs" dxfId="1" priority="1379" operator="equal">
      <formula>"未完成"</formula>
    </cfRule>
    <cfRule type="cellIs" dxfId="0" priority="1391" operator="equal">
      <formula>"未完成"</formula>
    </cfRule>
  </conditionalFormatting>
  <conditionalFormatting sqref="AM1576">
    <cfRule type="cellIs" dxfId="0" priority="1367" operator="equal">
      <formula>"欠"</formula>
    </cfRule>
  </conditionalFormatting>
  <conditionalFormatting sqref="Q1577">
    <cfRule type="cellIs" dxfId="0" priority="710" operator="equal">
      <formula>"欠"</formula>
    </cfRule>
  </conditionalFormatting>
  <conditionalFormatting sqref="T1577">
    <cfRule type="containsText" dxfId="0" priority="703" operator="between" text="欠">
      <formula>NOT(ISERROR(SEARCH("欠",T1577)))</formula>
    </cfRule>
    <cfRule type="cellIs" dxfId="0" priority="704" operator="equal">
      <formula>"欠"</formula>
    </cfRule>
  </conditionalFormatting>
  <conditionalFormatting sqref="U1577">
    <cfRule type="cellIs" dxfId="0" priority="706" operator="equal">
      <formula>"欠"</formula>
    </cfRule>
  </conditionalFormatting>
  <conditionalFormatting sqref="AH1577">
    <cfRule type="cellIs" dxfId="0" priority="705" operator="equal">
      <formula>"未完成"</formula>
    </cfRule>
  </conditionalFormatting>
  <conditionalFormatting sqref="AL1577">
    <cfRule type="cellIs" dxfId="1" priority="708" operator="equal">
      <formula>"未完成"</formula>
    </cfRule>
    <cfRule type="cellIs" dxfId="0" priority="709" operator="equal">
      <formula>"未完成"</formula>
    </cfRule>
  </conditionalFormatting>
  <conditionalFormatting sqref="AM1577">
    <cfRule type="cellIs" dxfId="0" priority="707" operator="equal">
      <formula>"欠"</formula>
    </cfRule>
  </conditionalFormatting>
  <conditionalFormatting sqref="Q1578">
    <cfRule type="cellIs" dxfId="0" priority="702" operator="equal">
      <formula>"欠"</formula>
    </cfRule>
  </conditionalFormatting>
  <conditionalFormatting sqref="R1578">
    <cfRule type="containsText" dxfId="0" priority="685" operator="between" text="欠">
      <formula>NOT(ISERROR(SEARCH("欠",R1578)))</formula>
    </cfRule>
    <cfRule type="cellIs" dxfId="0" priority="687" operator="equal">
      <formula>"欠"</formula>
    </cfRule>
  </conditionalFormatting>
  <conditionalFormatting sqref="U1578">
    <cfRule type="cellIs" dxfId="0" priority="694" operator="equal">
      <formula>"欠"</formula>
    </cfRule>
  </conditionalFormatting>
  <conditionalFormatting sqref="AH1578">
    <cfRule type="cellIs" dxfId="0" priority="692" operator="equal">
      <formula>"未完成"</formula>
    </cfRule>
  </conditionalFormatting>
  <conditionalFormatting sqref="AL1578">
    <cfRule type="cellIs" dxfId="1" priority="698" operator="equal">
      <formula>"未完成"</formula>
    </cfRule>
    <cfRule type="cellIs" dxfId="0" priority="700" operator="equal">
      <formula>"未完成"</formula>
    </cfRule>
  </conditionalFormatting>
  <conditionalFormatting sqref="AM1578">
    <cfRule type="cellIs" dxfId="0" priority="696" operator="equal">
      <formula>"欠"</formula>
    </cfRule>
  </conditionalFormatting>
  <conditionalFormatting sqref="Q1579">
    <cfRule type="cellIs" dxfId="0" priority="989" operator="equal">
      <formula>"欠"</formula>
    </cfRule>
  </conditionalFormatting>
  <conditionalFormatting sqref="R1579">
    <cfRule type="containsText" dxfId="0" priority="914" operator="between" text="欠">
      <formula>NOT(ISERROR(SEARCH("欠",R1579)))</formula>
    </cfRule>
    <cfRule type="cellIs" dxfId="0" priority="920" operator="equal">
      <formula>"欠"</formula>
    </cfRule>
  </conditionalFormatting>
  <conditionalFormatting sqref="T1579">
    <cfRule type="containsText" dxfId="0" priority="926" operator="between" text="欠">
      <formula>NOT(ISERROR(SEARCH("欠",T1579)))</formula>
    </cfRule>
    <cfRule type="cellIs" dxfId="0" priority="935" operator="equal">
      <formula>"欠"</formula>
    </cfRule>
  </conditionalFormatting>
  <conditionalFormatting sqref="U1579">
    <cfRule type="cellIs" dxfId="0" priority="953" operator="equal">
      <formula>"欠"</formula>
    </cfRule>
  </conditionalFormatting>
  <conditionalFormatting sqref="AH1579">
    <cfRule type="cellIs" dxfId="0" priority="944" operator="equal">
      <formula>"未完成"</formula>
    </cfRule>
  </conditionalFormatting>
  <conditionalFormatting sqref="AL1579">
    <cfRule type="cellIs" dxfId="1" priority="971" operator="equal">
      <formula>"未完成"</formula>
    </cfRule>
    <cfRule type="cellIs" dxfId="0" priority="980" operator="equal">
      <formula>"未完成"</formula>
    </cfRule>
  </conditionalFormatting>
  <conditionalFormatting sqref="AM1579">
    <cfRule type="cellIs" dxfId="0" priority="962" operator="equal">
      <formula>"欠"</formula>
    </cfRule>
  </conditionalFormatting>
  <conditionalFormatting sqref="Q1580">
    <cfRule type="cellIs" dxfId="0" priority="1174" operator="equal">
      <formula>"欠"</formula>
    </cfRule>
  </conditionalFormatting>
  <conditionalFormatting sqref="U1580">
    <cfRule type="cellIs" dxfId="0" priority="1162" operator="equal">
      <formula>"欠"</formula>
    </cfRule>
  </conditionalFormatting>
  <conditionalFormatting sqref="AH1580">
    <cfRule type="cellIs" dxfId="0" priority="1159" operator="equal">
      <formula>"未完成"</formula>
    </cfRule>
  </conditionalFormatting>
  <conditionalFormatting sqref="AL1580">
    <cfRule type="cellIs" dxfId="1" priority="1168" operator="equal">
      <formula>"未完成"</formula>
    </cfRule>
    <cfRule type="cellIs" dxfId="0" priority="1171" operator="equal">
      <formula>"未完成"</formula>
    </cfRule>
  </conditionalFormatting>
  <conditionalFormatting sqref="AM1580">
    <cfRule type="cellIs" dxfId="0" priority="1165" operator="equal">
      <formula>"欠"</formula>
    </cfRule>
  </conditionalFormatting>
  <conditionalFormatting sqref="Q1581">
    <cfRule type="cellIs" dxfId="0" priority="1173" operator="equal">
      <formula>"欠"</formula>
    </cfRule>
  </conditionalFormatting>
  <conditionalFormatting sqref="U1581">
    <cfRule type="cellIs" dxfId="0" priority="1161" operator="equal">
      <formula>"欠"</formula>
    </cfRule>
  </conditionalFormatting>
  <conditionalFormatting sqref="AH1581">
    <cfRule type="cellIs" dxfId="0" priority="1158" operator="equal">
      <formula>"未完成"</formula>
    </cfRule>
  </conditionalFormatting>
  <conditionalFormatting sqref="AL1581">
    <cfRule type="cellIs" dxfId="1" priority="1167" operator="equal">
      <formula>"未完成"</formula>
    </cfRule>
    <cfRule type="cellIs" dxfId="0" priority="1170" operator="equal">
      <formula>"未完成"</formula>
    </cfRule>
  </conditionalFormatting>
  <conditionalFormatting sqref="AM1581">
    <cfRule type="cellIs" dxfId="0" priority="1164" operator="equal">
      <formula>"欠"</formula>
    </cfRule>
  </conditionalFormatting>
  <conditionalFormatting sqref="Q1582">
    <cfRule type="cellIs" dxfId="0" priority="1282" operator="equal">
      <formula>"欠"</formula>
    </cfRule>
  </conditionalFormatting>
  <conditionalFormatting sqref="T1582">
    <cfRule type="containsText" dxfId="0" priority="1252" operator="between" text="欠">
      <formula>NOT(ISERROR(SEARCH("欠",T1582)))</formula>
    </cfRule>
    <cfRule type="containsText" dxfId="2" priority="1253" operator="between" text="欠">
      <formula>NOT(ISERROR(SEARCH("欠",T1582)))</formula>
    </cfRule>
    <cfRule type="cellIs" dxfId="0" priority="1254" operator="equal">
      <formula>"欠"</formula>
    </cfRule>
  </conditionalFormatting>
  <conditionalFormatting sqref="U1582">
    <cfRule type="cellIs" dxfId="0" priority="1274" operator="equal">
      <formula>"欠"</formula>
    </cfRule>
  </conditionalFormatting>
  <conditionalFormatting sqref="AH1582">
    <cfRule type="cellIs" dxfId="0" priority="1272" operator="equal">
      <formula>"未完成"</formula>
    </cfRule>
  </conditionalFormatting>
  <conditionalFormatting sqref="AL1582">
    <cfRule type="cellIs" dxfId="1" priority="1278" operator="equal">
      <formula>"未完成"</formula>
    </cfRule>
    <cfRule type="cellIs" dxfId="0" priority="1280" operator="equal">
      <formula>"未完成"</formula>
    </cfRule>
  </conditionalFormatting>
  <conditionalFormatting sqref="AM1582">
    <cfRule type="cellIs" dxfId="0" priority="1276" operator="equal">
      <formula>"欠"</formula>
    </cfRule>
  </conditionalFormatting>
  <conditionalFormatting sqref="Q1583">
    <cfRule type="cellIs" dxfId="0" priority="1530" operator="equal">
      <formula>"欠"</formula>
    </cfRule>
  </conditionalFormatting>
  <conditionalFormatting sqref="U1583">
    <cfRule type="cellIs" dxfId="0" priority="1489" operator="equal">
      <formula>"欠"</formula>
    </cfRule>
  </conditionalFormatting>
  <conditionalFormatting sqref="AH1583">
    <cfRule type="cellIs" dxfId="0" priority="1479" operator="equal">
      <formula>"未完成"</formula>
    </cfRule>
  </conditionalFormatting>
  <conditionalFormatting sqref="AL1583">
    <cfRule type="cellIs" dxfId="1" priority="1508" operator="equal">
      <formula>"未完成"</formula>
    </cfRule>
    <cfRule type="cellIs" dxfId="0" priority="1519" operator="equal">
      <formula>"未完成"</formula>
    </cfRule>
  </conditionalFormatting>
  <conditionalFormatting sqref="AM1583">
    <cfRule type="cellIs" dxfId="0" priority="1497" operator="equal">
      <formula>"欠"</formula>
    </cfRule>
  </conditionalFormatting>
  <conditionalFormatting sqref="Q1584">
    <cfRule type="cellIs" dxfId="0" priority="993" operator="equal">
      <formula>"欠"</formula>
    </cfRule>
  </conditionalFormatting>
  <conditionalFormatting sqref="R1584">
    <cfRule type="containsText" dxfId="0" priority="917" operator="between" text="欠">
      <formula>NOT(ISERROR(SEARCH("欠",R1584)))</formula>
    </cfRule>
    <cfRule type="cellIs" dxfId="0" priority="923" operator="equal">
      <formula>"欠"</formula>
    </cfRule>
  </conditionalFormatting>
  <conditionalFormatting sqref="S1584">
    <cfRule type="cellIs" dxfId="0" priority="932" operator="equal">
      <formula>"欠"</formula>
    </cfRule>
  </conditionalFormatting>
  <conditionalFormatting sqref="T1584">
    <cfRule type="containsText" dxfId="0" priority="930" operator="between" text="欠">
      <formula>NOT(ISERROR(SEARCH("欠",T1584)))</formula>
    </cfRule>
    <cfRule type="cellIs" dxfId="0" priority="939" operator="equal">
      <formula>"欠"</formula>
    </cfRule>
  </conditionalFormatting>
  <conditionalFormatting sqref="U1584">
    <cfRule type="cellIs" dxfId="0" priority="957" operator="equal">
      <formula>"欠"</formula>
    </cfRule>
  </conditionalFormatting>
  <conditionalFormatting sqref="AH1584">
    <cfRule type="cellIs" dxfId="0" priority="948" operator="equal">
      <formula>"未完成"</formula>
    </cfRule>
  </conditionalFormatting>
  <conditionalFormatting sqref="AL1584">
    <cfRule type="cellIs" dxfId="1" priority="975" operator="equal">
      <formula>"未完成"</formula>
    </cfRule>
    <cfRule type="cellIs" dxfId="0" priority="984" operator="equal">
      <formula>"未完成"</formula>
    </cfRule>
  </conditionalFormatting>
  <conditionalFormatting sqref="AM1584">
    <cfRule type="cellIs" dxfId="0" priority="966" operator="equal">
      <formula>"欠"</formula>
    </cfRule>
  </conditionalFormatting>
  <conditionalFormatting sqref="Q1585">
    <cfRule type="cellIs" dxfId="0" priority="1400" operator="equal">
      <formula>"欠"</formula>
    </cfRule>
  </conditionalFormatting>
  <conditionalFormatting sqref="R1585">
    <cfRule type="containsText" dxfId="0" priority="1310" operator="between" text="欠">
      <formula>NOT(ISERROR(SEARCH("欠",R1585)))</formula>
    </cfRule>
    <cfRule type="cellIs" dxfId="0" priority="1313" operator="equal">
      <formula>"欠"</formula>
    </cfRule>
  </conditionalFormatting>
  <conditionalFormatting sqref="T1585">
    <cfRule type="containsText" dxfId="0" priority="1318" operator="between" text="欠">
      <formula>NOT(ISERROR(SEARCH("欠",T1585)))</formula>
    </cfRule>
    <cfRule type="cellIs" dxfId="0" priority="1329" operator="equal">
      <formula>"欠"</formula>
    </cfRule>
  </conditionalFormatting>
  <conditionalFormatting sqref="U1585">
    <cfRule type="cellIs" dxfId="0" priority="1352" operator="equal">
      <formula>"欠"</formula>
    </cfRule>
  </conditionalFormatting>
  <conditionalFormatting sqref="AH1585">
    <cfRule type="cellIs" dxfId="0" priority="1340" operator="equal">
      <formula>"未完成"</formula>
    </cfRule>
  </conditionalFormatting>
  <conditionalFormatting sqref="AL1585">
    <cfRule type="cellIs" dxfId="1" priority="1376" operator="equal">
      <formula>"未完成"</formula>
    </cfRule>
    <cfRule type="cellIs" dxfId="0" priority="1388" operator="equal">
      <formula>"未完成"</formula>
    </cfRule>
  </conditionalFormatting>
  <conditionalFormatting sqref="AM1585">
    <cfRule type="cellIs" dxfId="0" priority="1364" operator="equal">
      <formula>"欠"</formula>
    </cfRule>
  </conditionalFormatting>
  <conditionalFormatting sqref="Q1586">
    <cfRule type="cellIs" dxfId="0" priority="1102" operator="equal">
      <formula>"欠"</formula>
    </cfRule>
  </conditionalFormatting>
  <conditionalFormatting sqref="U1586">
    <cfRule type="cellIs" dxfId="0" priority="1086" operator="equal">
      <formula>"欠"</formula>
    </cfRule>
  </conditionalFormatting>
  <conditionalFormatting sqref="AH1586">
    <cfRule type="cellIs" dxfId="0" priority="1079" operator="equal">
      <formula>"未完成"</formula>
    </cfRule>
  </conditionalFormatting>
  <conditionalFormatting sqref="AM1586">
    <cfRule type="cellIs" dxfId="0" priority="1093" operator="equal">
      <formula>"欠"</formula>
    </cfRule>
  </conditionalFormatting>
  <conditionalFormatting sqref="Q1587">
    <cfRule type="cellIs" dxfId="0" priority="1101" operator="equal">
      <formula>"欠"</formula>
    </cfRule>
  </conditionalFormatting>
  <conditionalFormatting sqref="U1587">
    <cfRule type="cellIs" dxfId="0" priority="1085" operator="equal">
      <formula>"欠"</formula>
    </cfRule>
  </conditionalFormatting>
  <conditionalFormatting sqref="AH1587">
    <cfRule type="cellIs" dxfId="0" priority="1078" operator="equal">
      <formula>"未完成"</formula>
    </cfRule>
  </conditionalFormatting>
  <conditionalFormatting sqref="AM1587">
    <cfRule type="cellIs" dxfId="0" priority="1092" operator="equal">
      <formula>"欠"</formula>
    </cfRule>
  </conditionalFormatting>
  <conditionalFormatting sqref="Q1588">
    <cfRule type="cellIs" dxfId="0" priority="1100" operator="equal">
      <formula>"欠"</formula>
    </cfRule>
  </conditionalFormatting>
  <conditionalFormatting sqref="U1588">
    <cfRule type="cellIs" dxfId="0" priority="1084" operator="equal">
      <formula>"欠"</formula>
    </cfRule>
  </conditionalFormatting>
  <conditionalFormatting sqref="AH1588">
    <cfRule type="cellIs" dxfId="0" priority="1077" operator="equal">
      <formula>"未完成"</formula>
    </cfRule>
  </conditionalFormatting>
  <conditionalFormatting sqref="AM1588">
    <cfRule type="cellIs" dxfId="0" priority="1091" operator="equal">
      <formula>"欠"</formula>
    </cfRule>
  </conditionalFormatting>
  <conditionalFormatting sqref="Q1589">
    <cfRule type="cellIs" dxfId="0" priority="1099" operator="equal">
      <formula>"欠"</formula>
    </cfRule>
  </conditionalFormatting>
  <conditionalFormatting sqref="U1589">
    <cfRule type="cellIs" dxfId="0" priority="1083" operator="equal">
      <formula>"欠"</formula>
    </cfRule>
  </conditionalFormatting>
  <conditionalFormatting sqref="AH1589">
    <cfRule type="cellIs" dxfId="0" priority="1076" operator="equal">
      <formula>"未完成"</formula>
    </cfRule>
  </conditionalFormatting>
  <conditionalFormatting sqref="AM1589">
    <cfRule type="cellIs" dxfId="0" priority="1090" operator="equal">
      <formula>"欠"</formula>
    </cfRule>
  </conditionalFormatting>
  <conditionalFormatting sqref="Q1590">
    <cfRule type="cellIs" dxfId="0" priority="1098" operator="equal">
      <formula>"欠"</formula>
    </cfRule>
  </conditionalFormatting>
  <conditionalFormatting sqref="U1590">
    <cfRule type="cellIs" dxfId="0" priority="1082" operator="equal">
      <formula>"欠"</formula>
    </cfRule>
  </conditionalFormatting>
  <conditionalFormatting sqref="AH1590">
    <cfRule type="cellIs" dxfId="0" priority="1075" operator="equal">
      <formula>"未完成"</formula>
    </cfRule>
  </conditionalFormatting>
  <conditionalFormatting sqref="AM1590">
    <cfRule type="cellIs" dxfId="0" priority="1089" operator="equal">
      <formula>"欠"</formula>
    </cfRule>
  </conditionalFormatting>
  <conditionalFormatting sqref="Q1591">
    <cfRule type="cellIs" dxfId="0" priority="1097" operator="equal">
      <formula>"欠"</formula>
    </cfRule>
  </conditionalFormatting>
  <conditionalFormatting sqref="U1591">
    <cfRule type="cellIs" dxfId="0" priority="1081" operator="equal">
      <formula>"欠"</formula>
    </cfRule>
  </conditionalFormatting>
  <conditionalFormatting sqref="AH1591">
    <cfRule type="cellIs" dxfId="0" priority="1074" operator="equal">
      <formula>"未完成"</formula>
    </cfRule>
  </conditionalFormatting>
  <conditionalFormatting sqref="AM1591">
    <cfRule type="cellIs" dxfId="0" priority="1088" operator="equal">
      <formula>"欠"</formula>
    </cfRule>
  </conditionalFormatting>
  <conditionalFormatting sqref="Q1592">
    <cfRule type="cellIs" dxfId="0" priority="1096" operator="equal">
      <formula>"欠"</formula>
    </cfRule>
  </conditionalFormatting>
  <conditionalFormatting sqref="U1592">
    <cfRule type="cellIs" dxfId="0" priority="1080" operator="equal">
      <formula>"欠"</formula>
    </cfRule>
  </conditionalFormatting>
  <conditionalFormatting sqref="AH1592">
    <cfRule type="cellIs" dxfId="0" priority="1073" operator="equal">
      <formula>"未完成"</formula>
    </cfRule>
  </conditionalFormatting>
  <conditionalFormatting sqref="AM1592">
    <cfRule type="cellIs" dxfId="0" priority="1087" operator="equal">
      <formula>"欠"</formula>
    </cfRule>
  </conditionalFormatting>
  <conditionalFormatting sqref="Q1593">
    <cfRule type="cellIs" dxfId="0" priority="318" operator="equal">
      <formula>"欠"</formula>
    </cfRule>
  </conditionalFormatting>
  <conditionalFormatting sqref="T1593">
    <cfRule type="containsText" dxfId="0" priority="311" operator="between" text="欠">
      <formula>NOT(ISERROR(SEARCH("欠",T1593)))</formula>
    </cfRule>
    <cfRule type="cellIs" dxfId="0" priority="312" operator="equal">
      <formula>"欠"</formula>
    </cfRule>
  </conditionalFormatting>
  <conditionalFormatting sqref="U1593">
    <cfRule type="cellIs" dxfId="0" priority="314" operator="equal">
      <formula>"欠"</formula>
    </cfRule>
  </conditionalFormatting>
  <conditionalFormatting sqref="AH1593">
    <cfRule type="cellIs" dxfId="0" priority="313" operator="equal">
      <formula>"未完成"</formula>
    </cfRule>
  </conditionalFormatting>
  <conditionalFormatting sqref="AL1593">
    <cfRule type="cellIs" dxfId="1" priority="316" operator="equal">
      <formula>"未完成"</formula>
    </cfRule>
    <cfRule type="cellIs" dxfId="0" priority="317" operator="equal">
      <formula>"未完成"</formula>
    </cfRule>
  </conditionalFormatting>
  <conditionalFormatting sqref="AM1593">
    <cfRule type="cellIs" dxfId="0" priority="315" operator="equal">
      <formula>"欠"</formula>
    </cfRule>
  </conditionalFormatting>
  <conditionalFormatting sqref="Q1594">
    <cfRule type="cellIs" dxfId="0" priority="308" operator="equal">
      <formula>"欠"</formula>
    </cfRule>
  </conditionalFormatting>
  <conditionalFormatting sqref="T1594">
    <cfRule type="containsText" dxfId="0" priority="301" operator="between" text="欠">
      <formula>NOT(ISERROR(SEARCH("欠",T1594)))</formula>
    </cfRule>
    <cfRule type="cellIs" dxfId="0" priority="302" operator="equal">
      <formula>"欠"</formula>
    </cfRule>
  </conditionalFormatting>
  <conditionalFormatting sqref="U1594">
    <cfRule type="cellIs" dxfId="0" priority="304" operator="equal">
      <formula>"欠"</formula>
    </cfRule>
  </conditionalFormatting>
  <conditionalFormatting sqref="AH1594">
    <cfRule type="cellIs" dxfId="0" priority="303" operator="equal">
      <formula>"未完成"</formula>
    </cfRule>
  </conditionalFormatting>
  <conditionalFormatting sqref="AL1594">
    <cfRule type="cellIs" dxfId="1" priority="306" operator="equal">
      <formula>"未完成"</formula>
    </cfRule>
    <cfRule type="cellIs" dxfId="0" priority="307" operator="equal">
      <formula>"未完成"</formula>
    </cfRule>
  </conditionalFormatting>
  <conditionalFormatting sqref="AM1594">
    <cfRule type="cellIs" dxfId="0" priority="305" operator="equal">
      <formula>"欠"</formula>
    </cfRule>
  </conditionalFormatting>
  <conditionalFormatting sqref="Q1595">
    <cfRule type="cellIs" dxfId="0" priority="833" operator="equal">
      <formula>"欠"</formula>
    </cfRule>
  </conditionalFormatting>
  <conditionalFormatting sqref="R1595">
    <cfRule type="containsText" dxfId="0" priority="781" operator="between" text="欠">
      <formula>NOT(ISERROR(SEARCH("欠",R1595)))</formula>
    </cfRule>
    <cfRule type="cellIs" dxfId="0" priority="784" operator="equal">
      <formula>"欠"</formula>
    </cfRule>
  </conditionalFormatting>
  <conditionalFormatting sqref="T1595">
    <cfRule type="containsText" dxfId="0" priority="787" operator="between" text="欠">
      <formula>NOT(ISERROR(SEARCH("欠",T1595)))</formula>
    </cfRule>
    <cfRule type="cellIs" dxfId="0" priority="791" operator="equal">
      <formula>"欠"</formula>
    </cfRule>
  </conditionalFormatting>
  <conditionalFormatting sqref="U1595">
    <cfRule type="cellIs" dxfId="0" priority="805" operator="equal">
      <formula>"欠"</formula>
    </cfRule>
  </conditionalFormatting>
  <conditionalFormatting sqref="AH1595">
    <cfRule type="cellIs" dxfId="0" priority="798" operator="equal">
      <formula>"未完成"</formula>
    </cfRule>
  </conditionalFormatting>
  <conditionalFormatting sqref="AL1595">
    <cfRule type="cellIs" dxfId="1" priority="819" operator="equal">
      <formula>"未完成"</formula>
    </cfRule>
    <cfRule type="cellIs" dxfId="0" priority="826" operator="equal">
      <formula>"未完成"</formula>
    </cfRule>
  </conditionalFormatting>
  <conditionalFormatting sqref="AM1595">
    <cfRule type="cellIs" dxfId="0" priority="812" operator="equal">
      <formula>"欠"</formula>
    </cfRule>
  </conditionalFormatting>
  <conditionalFormatting sqref="Q1596">
    <cfRule type="cellIs" dxfId="0" priority="664" operator="equal">
      <formula>"欠"</formula>
    </cfRule>
  </conditionalFormatting>
  <conditionalFormatting sqref="U1596">
    <cfRule type="cellIs" dxfId="0" priority="628" operator="equal">
      <formula>"欠"</formula>
    </cfRule>
  </conditionalFormatting>
  <conditionalFormatting sqref="AH1596">
    <cfRule type="cellIs" dxfId="0" priority="618" operator="equal">
      <formula>"未完成"</formula>
    </cfRule>
  </conditionalFormatting>
  <conditionalFormatting sqref="AM1596">
    <cfRule type="cellIs" dxfId="0" priority="638" operator="equal">
      <formula>"欠"</formula>
    </cfRule>
  </conditionalFormatting>
  <conditionalFormatting sqref="Q1597">
    <cfRule type="cellIs" dxfId="0" priority="663" operator="equal">
      <formula>"欠"</formula>
    </cfRule>
  </conditionalFormatting>
  <conditionalFormatting sqref="U1597">
    <cfRule type="cellIs" dxfId="0" priority="627" operator="equal">
      <formula>"欠"</formula>
    </cfRule>
  </conditionalFormatting>
  <conditionalFormatting sqref="AH1597">
    <cfRule type="cellIs" dxfId="0" priority="617" operator="equal">
      <formula>"未完成"</formula>
    </cfRule>
  </conditionalFormatting>
  <conditionalFormatting sqref="AM1597">
    <cfRule type="cellIs" dxfId="0" priority="637" operator="equal">
      <formula>"欠"</formula>
    </cfRule>
  </conditionalFormatting>
  <conditionalFormatting sqref="Q1598">
    <cfRule type="cellIs" dxfId="0" priority="662" operator="equal">
      <formula>"欠"</formula>
    </cfRule>
  </conditionalFormatting>
  <conditionalFormatting sqref="U1598">
    <cfRule type="cellIs" dxfId="0" priority="626" operator="equal">
      <formula>"欠"</formula>
    </cfRule>
  </conditionalFormatting>
  <conditionalFormatting sqref="AH1598">
    <cfRule type="cellIs" dxfId="0" priority="616" operator="equal">
      <formula>"未完成"</formula>
    </cfRule>
  </conditionalFormatting>
  <conditionalFormatting sqref="AM1598">
    <cfRule type="cellIs" dxfId="0" priority="636" operator="equal">
      <formula>"欠"</formula>
    </cfRule>
  </conditionalFormatting>
  <conditionalFormatting sqref="Q1599">
    <cfRule type="cellIs" dxfId="0" priority="661" operator="equal">
      <formula>"欠"</formula>
    </cfRule>
  </conditionalFormatting>
  <conditionalFormatting sqref="R1599">
    <cfRule type="containsText" dxfId="0" priority="594" operator="between" text="欠">
      <formula>NOT(ISERROR(SEARCH("欠",R1599)))</formula>
    </cfRule>
    <cfRule type="cellIs" dxfId="0" priority="599" operator="equal">
      <formula>"欠"</formula>
    </cfRule>
  </conditionalFormatting>
  <conditionalFormatting sqref="T1599">
    <cfRule type="containsText" dxfId="0" priority="604" operator="between" text="欠">
      <formula>NOT(ISERROR(SEARCH("欠",T1599)))</formula>
    </cfRule>
    <cfRule type="cellIs" dxfId="0" priority="610" operator="equal">
      <formula>"欠"</formula>
    </cfRule>
  </conditionalFormatting>
  <conditionalFormatting sqref="U1599">
    <cfRule type="cellIs" dxfId="0" priority="625" operator="equal">
      <formula>"欠"</formula>
    </cfRule>
  </conditionalFormatting>
  <conditionalFormatting sqref="AH1599">
    <cfRule type="cellIs" dxfId="0" priority="615" operator="equal">
      <formula>"未完成"</formula>
    </cfRule>
  </conditionalFormatting>
  <conditionalFormatting sqref="AL1599">
    <cfRule type="cellIs" dxfId="1" priority="645" operator="equal">
      <formula>"未完成"</formula>
    </cfRule>
    <cfRule type="cellIs" dxfId="0" priority="653" operator="equal">
      <formula>"未完成"</formula>
    </cfRule>
  </conditionalFormatting>
  <conditionalFormatting sqref="AM1599">
    <cfRule type="cellIs" dxfId="0" priority="635" operator="equal">
      <formula>"欠"</formula>
    </cfRule>
  </conditionalFormatting>
  <conditionalFormatting sqref="Q1600">
    <cfRule type="cellIs" dxfId="0" priority="665" operator="equal">
      <formula>"欠"</formula>
    </cfRule>
  </conditionalFormatting>
  <conditionalFormatting sqref="R1600">
    <cfRule type="containsText" dxfId="0" priority="596" operator="between" text="欠">
      <formula>NOT(ISERROR(SEARCH("欠",R1600)))</formula>
    </cfRule>
    <cfRule type="cellIs" dxfId="0" priority="601" operator="equal">
      <formula>"欠"</formula>
    </cfRule>
  </conditionalFormatting>
  <conditionalFormatting sqref="T1600">
    <cfRule type="containsText" dxfId="0" priority="606" operator="between" text="欠">
      <formula>NOT(ISERROR(SEARCH("欠",T1600)))</formula>
    </cfRule>
    <cfRule type="cellIs" dxfId="0" priority="612" operator="equal">
      <formula>"欠"</formula>
    </cfRule>
  </conditionalFormatting>
  <conditionalFormatting sqref="U1600">
    <cfRule type="cellIs" dxfId="0" priority="629" operator="equal">
      <formula>"欠"</formula>
    </cfRule>
  </conditionalFormatting>
  <conditionalFormatting sqref="AH1600">
    <cfRule type="cellIs" dxfId="0" priority="619" operator="equal">
      <formula>"未完成"</formula>
    </cfRule>
  </conditionalFormatting>
  <conditionalFormatting sqref="AL1600">
    <cfRule type="cellIs" dxfId="1" priority="647" operator="equal">
      <formula>"未完成"</formula>
    </cfRule>
    <cfRule type="cellIs" dxfId="0" priority="655" operator="equal">
      <formula>"未完成"</formula>
    </cfRule>
  </conditionalFormatting>
  <conditionalFormatting sqref="AM1600">
    <cfRule type="cellIs" dxfId="0" priority="639" operator="equal">
      <formula>"欠"</formula>
    </cfRule>
  </conditionalFormatting>
  <conditionalFormatting sqref="Q1601">
    <cfRule type="cellIs" dxfId="0" priority="592" operator="equal">
      <formula>"欠"</formula>
    </cfRule>
  </conditionalFormatting>
  <conditionalFormatting sqref="U1601">
    <cfRule type="cellIs" dxfId="0" priority="578" operator="equal">
      <formula>"欠"</formula>
    </cfRule>
  </conditionalFormatting>
  <conditionalFormatting sqref="AH1601">
    <cfRule type="cellIs" dxfId="0" priority="574" operator="equal">
      <formula>"未完成"</formula>
    </cfRule>
  </conditionalFormatting>
  <conditionalFormatting sqref="AM1601">
    <cfRule type="cellIs" dxfId="0" priority="582" operator="equal">
      <formula>"欠"</formula>
    </cfRule>
  </conditionalFormatting>
  <conditionalFormatting sqref="Q1602">
    <cfRule type="cellIs" dxfId="0" priority="591" operator="equal">
      <formula>"欠"</formula>
    </cfRule>
  </conditionalFormatting>
  <conditionalFormatting sqref="U1602">
    <cfRule type="cellIs" dxfId="0" priority="577" operator="equal">
      <formula>"欠"</formula>
    </cfRule>
  </conditionalFormatting>
  <conditionalFormatting sqref="AH1602">
    <cfRule type="cellIs" dxfId="0" priority="573" operator="equal">
      <formula>"未完成"</formula>
    </cfRule>
  </conditionalFormatting>
  <conditionalFormatting sqref="AM1602">
    <cfRule type="cellIs" dxfId="0" priority="581" operator="equal">
      <formula>"欠"</formula>
    </cfRule>
  </conditionalFormatting>
  <conditionalFormatting sqref="Q1605">
    <cfRule type="cellIs" dxfId="0" priority="1291" operator="equal">
      <formula>"欠"</formula>
    </cfRule>
  </conditionalFormatting>
  <conditionalFormatting sqref="T1605">
    <cfRule type="containsText" dxfId="0" priority="1284" operator="between" text="欠">
      <formula>NOT(ISERROR(SEARCH("欠",T1605)))</formula>
    </cfRule>
    <cfRule type="cellIs" dxfId="0" priority="1285" operator="equal">
      <formula>"欠"</formula>
    </cfRule>
  </conditionalFormatting>
  <conditionalFormatting sqref="U1605">
    <cfRule type="cellIs" dxfId="0" priority="1287" operator="equal">
      <formula>"欠"</formula>
    </cfRule>
  </conditionalFormatting>
  <conditionalFormatting sqref="AH1605">
    <cfRule type="cellIs" dxfId="0" priority="1286" operator="equal">
      <formula>"未完成"</formula>
    </cfRule>
  </conditionalFormatting>
  <conditionalFormatting sqref="AL1605">
    <cfRule type="cellIs" dxfId="1" priority="1289" operator="equal">
      <formula>"未完成"</formula>
    </cfRule>
    <cfRule type="cellIs" dxfId="0" priority="1290" operator="equal">
      <formula>"未完成"</formula>
    </cfRule>
  </conditionalFormatting>
  <conditionalFormatting sqref="AM1605">
    <cfRule type="cellIs" dxfId="0" priority="1288" operator="equal">
      <formula>"欠"</formula>
    </cfRule>
  </conditionalFormatting>
  <conditionalFormatting sqref="U1606">
    <cfRule type="cellIs" dxfId="0" priority="1913" operator="equal">
      <formula>"欠"</formula>
    </cfRule>
  </conditionalFormatting>
  <conditionalFormatting sqref="AF1606:AG1606">
    <cfRule type="cellIs" dxfId="0" priority="1917" operator="equal">
      <formula>"未完成"</formula>
    </cfRule>
  </conditionalFormatting>
  <conditionalFormatting sqref="AL1606:AM1606">
    <cfRule type="cellIs" dxfId="1" priority="1905" operator="equal">
      <formula>"未完成"</formula>
    </cfRule>
    <cfRule type="cellIs" dxfId="0" priority="1909" operator="equal">
      <formula>"未完成"</formula>
    </cfRule>
  </conditionalFormatting>
  <conditionalFormatting sqref="U1607">
    <cfRule type="cellIs" dxfId="0" priority="1912" operator="equal">
      <formula>"欠"</formula>
    </cfRule>
  </conditionalFormatting>
  <conditionalFormatting sqref="AF1607:AG1607">
    <cfRule type="cellIs" dxfId="0" priority="1916" operator="equal">
      <formula>"未完成"</formula>
    </cfRule>
  </conditionalFormatting>
  <conditionalFormatting sqref="AL1607:AM1607">
    <cfRule type="cellIs" dxfId="1" priority="1904" operator="equal">
      <formula>"未完成"</formula>
    </cfRule>
    <cfRule type="cellIs" dxfId="0" priority="1908" operator="equal">
      <formula>"未完成"</formula>
    </cfRule>
  </conditionalFormatting>
  <conditionalFormatting sqref="Q1608">
    <cfRule type="cellIs" dxfId="0" priority="298" operator="equal">
      <formula>"欠"</formula>
    </cfRule>
  </conditionalFormatting>
  <conditionalFormatting sqref="AH1608">
    <cfRule type="cellIs" dxfId="0" priority="293" operator="equal">
      <formula>"未完成"</formula>
    </cfRule>
  </conditionalFormatting>
  <conditionalFormatting sqref="AL1608">
    <cfRule type="cellIs" dxfId="1" priority="296" operator="equal">
      <formula>"未完成"</formula>
    </cfRule>
    <cfRule type="cellIs" dxfId="0" priority="297" operator="equal">
      <formula>"未完成"</formula>
    </cfRule>
  </conditionalFormatting>
  <conditionalFormatting sqref="AM1608">
    <cfRule type="cellIs" dxfId="0" priority="295" operator="equal">
      <formula>"欠"</formula>
    </cfRule>
  </conditionalFormatting>
  <conditionalFormatting sqref="Q1609">
    <cfRule type="cellIs" dxfId="0" priority="290" operator="equal">
      <formula>"欠"</formula>
    </cfRule>
  </conditionalFormatting>
  <conditionalFormatting sqref="AH1609">
    <cfRule type="cellIs" dxfId="0" priority="286" operator="equal">
      <formula>"未完成"</formula>
    </cfRule>
  </conditionalFormatting>
  <conditionalFormatting sqref="AL1609">
    <cfRule type="cellIs" dxfId="1" priority="288" operator="equal">
      <formula>"未完成"</formula>
    </cfRule>
    <cfRule type="cellIs" dxfId="0" priority="289" operator="equal">
      <formula>"未完成"</formula>
    </cfRule>
  </conditionalFormatting>
  <conditionalFormatting sqref="AM1609">
    <cfRule type="cellIs" dxfId="0" priority="287" operator="equal">
      <formula>"欠"</formula>
    </cfRule>
  </conditionalFormatting>
  <conditionalFormatting sqref="Q1610">
    <cfRule type="cellIs" dxfId="0" priority="2167" operator="equal">
      <formula>"欠"</formula>
    </cfRule>
  </conditionalFormatting>
  <conditionalFormatting sqref="U1610">
    <cfRule type="cellIs" dxfId="0" priority="2159" operator="equal">
      <formula>"欠"</formula>
    </cfRule>
  </conditionalFormatting>
  <conditionalFormatting sqref="AH1610">
    <cfRule type="cellIs" dxfId="0" priority="2157" operator="equal">
      <formula>"未完成"</formula>
    </cfRule>
  </conditionalFormatting>
  <conditionalFormatting sqref="AL1610">
    <cfRule type="cellIs" dxfId="1" priority="2163" operator="equal">
      <formula>"未完成"</formula>
    </cfRule>
    <cfRule type="cellIs" dxfId="0" priority="2165" operator="equal">
      <formula>"未完成"</formula>
    </cfRule>
  </conditionalFormatting>
  <conditionalFormatting sqref="AM1610">
    <cfRule type="cellIs" dxfId="0" priority="2161" operator="equal">
      <formula>"欠"</formula>
    </cfRule>
  </conditionalFormatting>
  <conditionalFormatting sqref="Q1611">
    <cfRule type="cellIs" dxfId="0" priority="1602" operator="equal">
      <formula>"欠"</formula>
    </cfRule>
  </conditionalFormatting>
  <conditionalFormatting sqref="AH1611">
    <cfRule type="cellIs" dxfId="0" priority="1559" operator="equal">
      <formula>"未完成"</formula>
    </cfRule>
  </conditionalFormatting>
  <conditionalFormatting sqref="AL1611">
    <cfRule type="cellIs" dxfId="1" priority="1584" operator="equal">
      <formula>"未完成"</formula>
    </cfRule>
    <cfRule type="cellIs" dxfId="0" priority="1594" operator="equal">
      <formula>"未完成"</formula>
    </cfRule>
  </conditionalFormatting>
  <conditionalFormatting sqref="AM1611">
    <cfRule type="cellIs" dxfId="0" priority="1574" operator="equal">
      <formula>"欠"</formula>
    </cfRule>
  </conditionalFormatting>
  <conditionalFormatting sqref="Q1612">
    <cfRule type="cellIs" dxfId="0" priority="1601" operator="equal">
      <formula>"欠"</formula>
    </cfRule>
  </conditionalFormatting>
  <conditionalFormatting sqref="AH1612">
    <cfRule type="cellIs" dxfId="0" priority="1558" operator="equal">
      <formula>"未完成"</formula>
    </cfRule>
  </conditionalFormatting>
  <conditionalFormatting sqref="AL1612">
    <cfRule type="cellIs" dxfId="1" priority="1583" operator="equal">
      <formula>"未完成"</formula>
    </cfRule>
    <cfRule type="cellIs" dxfId="0" priority="1593" operator="equal">
      <formula>"未完成"</formula>
    </cfRule>
  </conditionalFormatting>
  <conditionalFormatting sqref="AM1612">
    <cfRule type="cellIs" dxfId="0" priority="1573" operator="equal">
      <formula>"欠"</formula>
    </cfRule>
  </conditionalFormatting>
  <conditionalFormatting sqref="Q1613">
    <cfRule type="cellIs" dxfId="0" priority="1600" operator="equal">
      <formula>"欠"</formula>
    </cfRule>
  </conditionalFormatting>
  <conditionalFormatting sqref="AH1613">
    <cfRule type="cellIs" dxfId="0" priority="1557" operator="equal">
      <formula>"未完成"</formula>
    </cfRule>
  </conditionalFormatting>
  <conditionalFormatting sqref="AL1613">
    <cfRule type="cellIs" dxfId="1" priority="1582" operator="equal">
      <formula>"未完成"</formula>
    </cfRule>
    <cfRule type="cellIs" dxfId="0" priority="1592" operator="equal">
      <formula>"未完成"</formula>
    </cfRule>
  </conditionalFormatting>
  <conditionalFormatting sqref="AM1613">
    <cfRule type="cellIs" dxfId="0" priority="1572" operator="equal">
      <formula>"欠"</formula>
    </cfRule>
  </conditionalFormatting>
  <conditionalFormatting sqref="Q1614">
    <cfRule type="cellIs" dxfId="0" priority="1599" operator="equal">
      <formula>"欠"</formula>
    </cfRule>
  </conditionalFormatting>
  <conditionalFormatting sqref="AH1614">
    <cfRule type="cellIs" dxfId="0" priority="1556" operator="equal">
      <formula>"未完成"</formula>
    </cfRule>
  </conditionalFormatting>
  <conditionalFormatting sqref="AL1614">
    <cfRule type="cellIs" dxfId="1" priority="1581" operator="equal">
      <formula>"未完成"</formula>
    </cfRule>
    <cfRule type="cellIs" dxfId="0" priority="1591" operator="equal">
      <formula>"未完成"</formula>
    </cfRule>
  </conditionalFormatting>
  <conditionalFormatting sqref="AM1614">
    <cfRule type="cellIs" dxfId="0" priority="1571" operator="equal">
      <formula>"欠"</formula>
    </cfRule>
  </conditionalFormatting>
  <conditionalFormatting sqref="Q1615">
    <cfRule type="cellIs" dxfId="0" priority="2166" operator="equal">
      <formula>"欠"</formula>
    </cfRule>
  </conditionalFormatting>
  <conditionalFormatting sqref="U1615">
    <cfRule type="cellIs" dxfId="0" priority="2158" operator="equal">
      <formula>"欠"</formula>
    </cfRule>
  </conditionalFormatting>
  <conditionalFormatting sqref="AH1615">
    <cfRule type="cellIs" dxfId="0" priority="2156" operator="equal">
      <formula>"未完成"</formula>
    </cfRule>
  </conditionalFormatting>
  <conditionalFormatting sqref="AL1615">
    <cfRule type="cellIs" dxfId="1" priority="2162" operator="equal">
      <formula>"未完成"</formula>
    </cfRule>
    <cfRule type="cellIs" dxfId="0" priority="2164" operator="equal">
      <formula>"未完成"</formula>
    </cfRule>
  </conditionalFormatting>
  <conditionalFormatting sqref="AM1615">
    <cfRule type="cellIs" dxfId="0" priority="2160" operator="equal">
      <formula>"欠"</formula>
    </cfRule>
  </conditionalFormatting>
  <conditionalFormatting sqref="Q1616">
    <cfRule type="cellIs" dxfId="0" priority="726" operator="equal">
      <formula>"欠"</formula>
    </cfRule>
  </conditionalFormatting>
  <conditionalFormatting sqref="U1616">
    <cfRule type="cellIs" dxfId="0" priority="718" operator="equal">
      <formula>"欠"</formula>
    </cfRule>
  </conditionalFormatting>
  <conditionalFormatting sqref="AH1616">
    <cfRule type="cellIs" dxfId="0" priority="716" operator="equal">
      <formula>"未完成"</formula>
    </cfRule>
  </conditionalFormatting>
  <conditionalFormatting sqref="AL1616">
    <cfRule type="cellIs" dxfId="1" priority="722" operator="equal">
      <formula>"未完成"</formula>
    </cfRule>
    <cfRule type="cellIs" dxfId="0" priority="724" operator="equal">
      <formula>"未完成"</formula>
    </cfRule>
  </conditionalFormatting>
  <conditionalFormatting sqref="AM1616">
    <cfRule type="cellIs" dxfId="0" priority="720" operator="equal">
      <formula>"欠"</formula>
    </cfRule>
  </conditionalFormatting>
  <conditionalFormatting sqref="Q1617">
    <cfRule type="cellIs" dxfId="0" priority="725" operator="equal">
      <formula>"欠"</formula>
    </cfRule>
  </conditionalFormatting>
  <conditionalFormatting sqref="U1617">
    <cfRule type="cellIs" dxfId="0" priority="717" operator="equal">
      <formula>"欠"</formula>
    </cfRule>
  </conditionalFormatting>
  <conditionalFormatting sqref="AH1617">
    <cfRule type="cellIs" dxfId="0" priority="715" operator="equal">
      <formula>"未完成"</formula>
    </cfRule>
  </conditionalFormatting>
  <conditionalFormatting sqref="AL1617">
    <cfRule type="cellIs" dxfId="1" priority="721" operator="equal">
      <formula>"未完成"</formula>
    </cfRule>
    <cfRule type="cellIs" dxfId="0" priority="723" operator="equal">
      <formula>"未完成"</formula>
    </cfRule>
  </conditionalFormatting>
  <conditionalFormatting sqref="AM1617">
    <cfRule type="cellIs" dxfId="0" priority="719" operator="equal">
      <formula>"欠"</formula>
    </cfRule>
  </conditionalFormatting>
  <conditionalFormatting sqref="Q1618">
    <cfRule type="cellIs" dxfId="0" priority="523" operator="equal">
      <formula>"欠"</formula>
    </cfRule>
  </conditionalFormatting>
  <conditionalFormatting sqref="R1618">
    <cfRule type="containsText" dxfId="0" priority="514" operator="between" text="欠">
      <formula>NOT(ISERROR(SEARCH("欠",R1618)))</formula>
    </cfRule>
    <cfRule type="cellIs" dxfId="0" priority="515" operator="equal">
      <formula>"欠"</formula>
    </cfRule>
  </conditionalFormatting>
  <conditionalFormatting sqref="T1618">
    <cfRule type="containsText" dxfId="0" priority="516" operator="between" text="欠">
      <formula>NOT(ISERROR(SEARCH("欠",T1618)))</formula>
    </cfRule>
    <cfRule type="cellIs" dxfId="0" priority="517" operator="equal">
      <formula>"欠"</formula>
    </cfRule>
  </conditionalFormatting>
  <conditionalFormatting sqref="U1618">
    <cfRule type="cellIs" dxfId="0" priority="519" operator="equal">
      <formula>"欠"</formula>
    </cfRule>
  </conditionalFormatting>
  <conditionalFormatting sqref="AH1618">
    <cfRule type="cellIs" dxfId="0" priority="518" operator="equal">
      <formula>"未完成"</formula>
    </cfRule>
  </conditionalFormatting>
  <conditionalFormatting sqref="AL1618">
    <cfRule type="cellIs" dxfId="1" priority="521" operator="equal">
      <formula>"未完成"</formula>
    </cfRule>
    <cfRule type="cellIs" dxfId="0" priority="522" operator="equal">
      <formula>"未完成"</formula>
    </cfRule>
  </conditionalFormatting>
  <conditionalFormatting sqref="AM1618">
    <cfRule type="cellIs" dxfId="0" priority="520" operator="equal">
      <formula>"欠"</formula>
    </cfRule>
  </conditionalFormatting>
  <conditionalFormatting sqref="Q1619">
    <cfRule type="cellIs" dxfId="0" priority="475" operator="equal">
      <formula>"欠"</formula>
    </cfRule>
  </conditionalFormatting>
  <conditionalFormatting sqref="U1619">
    <cfRule type="cellIs" dxfId="0" priority="455" operator="equal">
      <formula>"欠"</formula>
    </cfRule>
  </conditionalFormatting>
  <conditionalFormatting sqref="AH1619">
    <cfRule type="cellIs" dxfId="0" priority="450" operator="equal">
      <formula>"未完成"</formula>
    </cfRule>
  </conditionalFormatting>
  <conditionalFormatting sqref="AL1619">
    <cfRule type="cellIs" dxfId="1" priority="465" operator="equal">
      <formula>"未完成"</formula>
    </cfRule>
    <cfRule type="cellIs" dxfId="0" priority="470" operator="equal">
      <formula>"未完成"</formula>
    </cfRule>
  </conditionalFormatting>
  <conditionalFormatting sqref="AM1619">
    <cfRule type="cellIs" dxfId="0" priority="460" operator="equal">
      <formula>"欠"</formula>
    </cfRule>
  </conditionalFormatting>
  <conditionalFormatting sqref="Q1620">
    <cfRule type="cellIs" dxfId="0" priority="474" operator="equal">
      <formula>"欠"</formula>
    </cfRule>
  </conditionalFormatting>
  <conditionalFormatting sqref="U1620">
    <cfRule type="cellIs" dxfId="0" priority="454" operator="equal">
      <formula>"欠"</formula>
    </cfRule>
  </conditionalFormatting>
  <conditionalFormatting sqref="AH1620">
    <cfRule type="cellIs" dxfId="0" priority="449" operator="equal">
      <formula>"未完成"</formula>
    </cfRule>
  </conditionalFormatting>
  <conditionalFormatting sqref="AL1620">
    <cfRule type="cellIs" dxfId="1" priority="464" operator="equal">
      <formula>"未完成"</formula>
    </cfRule>
    <cfRule type="cellIs" dxfId="0" priority="469" operator="equal">
      <formula>"未完成"</formula>
    </cfRule>
  </conditionalFormatting>
  <conditionalFormatting sqref="AM1620">
    <cfRule type="cellIs" dxfId="0" priority="459" operator="equal">
      <formula>"欠"</formula>
    </cfRule>
  </conditionalFormatting>
  <conditionalFormatting sqref="Q1621">
    <cfRule type="cellIs" dxfId="0" priority="473" operator="equal">
      <formula>"欠"</formula>
    </cfRule>
  </conditionalFormatting>
  <conditionalFormatting sqref="U1621">
    <cfRule type="cellIs" dxfId="0" priority="453" operator="equal">
      <formula>"欠"</formula>
    </cfRule>
  </conditionalFormatting>
  <conditionalFormatting sqref="AH1621">
    <cfRule type="cellIs" dxfId="0" priority="448" operator="equal">
      <formula>"未完成"</formula>
    </cfRule>
  </conditionalFormatting>
  <conditionalFormatting sqref="AL1621">
    <cfRule type="cellIs" dxfId="1" priority="463" operator="equal">
      <formula>"未完成"</formula>
    </cfRule>
    <cfRule type="cellIs" dxfId="0" priority="468" operator="equal">
      <formula>"未完成"</formula>
    </cfRule>
  </conditionalFormatting>
  <conditionalFormatting sqref="AM1621">
    <cfRule type="cellIs" dxfId="0" priority="458" operator="equal">
      <formula>"欠"</formula>
    </cfRule>
  </conditionalFormatting>
  <conditionalFormatting sqref="Q1622">
    <cfRule type="cellIs" dxfId="0" priority="1012" operator="equal">
      <formula>"欠"</formula>
    </cfRule>
  </conditionalFormatting>
  <conditionalFormatting sqref="U1622">
    <cfRule type="cellIs" dxfId="0" priority="1004" operator="equal">
      <formula>"欠"</formula>
    </cfRule>
  </conditionalFormatting>
  <conditionalFormatting sqref="AH1622">
    <cfRule type="cellIs" dxfId="0" priority="1002" operator="equal">
      <formula>"未完成"</formula>
    </cfRule>
  </conditionalFormatting>
  <conditionalFormatting sqref="AL1622">
    <cfRule type="cellIs" dxfId="1" priority="1008" operator="equal">
      <formula>"未完成"</formula>
    </cfRule>
    <cfRule type="cellIs" dxfId="0" priority="1010" operator="equal">
      <formula>"未完成"</formula>
    </cfRule>
  </conditionalFormatting>
  <conditionalFormatting sqref="AM1622">
    <cfRule type="cellIs" dxfId="0" priority="1006" operator="equal">
      <formula>"欠"</formula>
    </cfRule>
  </conditionalFormatting>
  <conditionalFormatting sqref="Q1624">
    <cfRule type="cellIs" dxfId="0" priority="2891" operator="equal">
      <formula>"欠"</formula>
    </cfRule>
  </conditionalFormatting>
  <conditionalFormatting sqref="R1624">
    <cfRule type="containsText" dxfId="0" priority="2816" operator="between" text="欠">
      <formula>NOT(ISERROR(SEARCH("欠",R1624)))</formula>
    </cfRule>
    <cfRule type="cellIs" dxfId="0" priority="2826" operator="equal">
      <formula>"欠"</formula>
    </cfRule>
  </conditionalFormatting>
  <conditionalFormatting sqref="AH1624">
    <cfRule type="cellIs" dxfId="0" priority="2846" operator="equal">
      <formula>"未完成"</formula>
    </cfRule>
  </conditionalFormatting>
  <conditionalFormatting sqref="AL1624">
    <cfRule type="cellIs" dxfId="1" priority="2871" operator="equal">
      <formula>"未完成"</formula>
    </cfRule>
    <cfRule type="cellIs" dxfId="0" priority="2881" operator="equal">
      <formula>"未完成"</formula>
    </cfRule>
  </conditionalFormatting>
  <conditionalFormatting sqref="AM1624">
    <cfRule type="cellIs" dxfId="0" priority="2861" operator="equal">
      <formula>"欠"</formula>
    </cfRule>
  </conditionalFormatting>
  <conditionalFormatting sqref="Q1625">
    <cfRule type="cellIs" dxfId="0" priority="393" operator="equal">
      <formula>"欠"</formula>
    </cfRule>
  </conditionalFormatting>
  <conditionalFormatting sqref="R1625">
    <cfRule type="containsText" dxfId="0" priority="384" operator="between" text="欠">
      <formula>NOT(ISERROR(SEARCH("欠",R1625)))</formula>
    </cfRule>
    <cfRule type="cellIs" dxfId="0" priority="385" operator="equal">
      <formula>"欠"</formula>
    </cfRule>
  </conditionalFormatting>
  <conditionalFormatting sqref="T1625">
    <cfRule type="containsText" dxfId="0" priority="386" operator="between" text="欠">
      <formula>NOT(ISERROR(SEARCH("欠",T1625)))</formula>
    </cfRule>
    <cfRule type="cellIs" dxfId="0" priority="387" operator="equal">
      <formula>"欠"</formula>
    </cfRule>
  </conditionalFormatting>
  <conditionalFormatting sqref="U1625">
    <cfRule type="cellIs" dxfId="0" priority="389" operator="equal">
      <formula>"欠"</formula>
    </cfRule>
  </conditionalFormatting>
  <conditionalFormatting sqref="AH1625">
    <cfRule type="cellIs" dxfId="0" priority="388" operator="equal">
      <formula>"未完成"</formula>
    </cfRule>
  </conditionalFormatting>
  <conditionalFormatting sqref="AL1625">
    <cfRule type="cellIs" dxfId="1" priority="391" operator="equal">
      <formula>"未完成"</formula>
    </cfRule>
    <cfRule type="cellIs" dxfId="0" priority="392" operator="equal">
      <formula>"未完成"</formula>
    </cfRule>
  </conditionalFormatting>
  <conditionalFormatting sqref="AM1625">
    <cfRule type="cellIs" dxfId="0" priority="390" operator="equal">
      <formula>"欠"</formula>
    </cfRule>
  </conditionalFormatting>
  <conditionalFormatting sqref="Q1626">
    <cfRule type="cellIs" dxfId="0" priority="683" operator="equal">
      <formula>"欠"</formula>
    </cfRule>
  </conditionalFormatting>
  <conditionalFormatting sqref="AH1626">
    <cfRule type="cellIs" dxfId="0" priority="674" operator="equal">
      <formula>"未完成"</formula>
    </cfRule>
  </conditionalFormatting>
  <conditionalFormatting sqref="AL1626">
    <cfRule type="cellIs" dxfId="1" priority="679" operator="equal">
      <formula>"未完成"</formula>
    </cfRule>
    <cfRule type="cellIs" dxfId="0" priority="681" operator="equal">
      <formula>"未完成"</formula>
    </cfRule>
  </conditionalFormatting>
  <conditionalFormatting sqref="AM1626">
    <cfRule type="cellIs" dxfId="0" priority="677" operator="equal">
      <formula>"欠"</formula>
    </cfRule>
  </conditionalFormatting>
  <conditionalFormatting sqref="Q1627">
    <cfRule type="cellIs" dxfId="0" priority="682" operator="equal">
      <formula>"欠"</formula>
    </cfRule>
  </conditionalFormatting>
  <conditionalFormatting sqref="AH1627">
    <cfRule type="cellIs" dxfId="0" priority="673" operator="equal">
      <formula>"未完成"</formula>
    </cfRule>
  </conditionalFormatting>
  <conditionalFormatting sqref="AL1627">
    <cfRule type="cellIs" dxfId="1" priority="678" operator="equal">
      <formula>"未完成"</formula>
    </cfRule>
    <cfRule type="cellIs" dxfId="0" priority="680" operator="equal">
      <formula>"未完成"</formula>
    </cfRule>
  </conditionalFormatting>
  <conditionalFormatting sqref="AM1627">
    <cfRule type="cellIs" dxfId="0" priority="676" operator="equal">
      <formula>"欠"</formula>
    </cfRule>
  </conditionalFormatting>
  <conditionalFormatting sqref="Q1628">
    <cfRule type="cellIs" dxfId="0" priority="911" operator="equal">
      <formula>"欠"</formula>
    </cfRule>
  </conditionalFormatting>
  <conditionalFormatting sqref="U1628">
    <cfRule type="cellIs" dxfId="0" priority="867" operator="equal">
      <formula>"欠"</formula>
    </cfRule>
  </conditionalFormatting>
  <conditionalFormatting sqref="AH1628">
    <cfRule type="cellIs" dxfId="0" priority="856" operator="equal">
      <formula>"未完成"</formula>
    </cfRule>
  </conditionalFormatting>
  <conditionalFormatting sqref="AL1628">
    <cfRule type="cellIs" dxfId="1" priority="889" operator="equal">
      <formula>"未完成"</formula>
    </cfRule>
    <cfRule type="cellIs" dxfId="0" priority="900" operator="equal">
      <formula>"未完成"</formula>
    </cfRule>
  </conditionalFormatting>
  <conditionalFormatting sqref="AM1628">
    <cfRule type="cellIs" dxfId="0" priority="878" operator="equal">
      <formula>"欠"</formula>
    </cfRule>
  </conditionalFormatting>
  <conditionalFormatting sqref="Q1629">
    <cfRule type="cellIs" dxfId="0" priority="910" operator="equal">
      <formula>"欠"</formula>
    </cfRule>
  </conditionalFormatting>
  <conditionalFormatting sqref="U1629">
    <cfRule type="cellIs" dxfId="0" priority="866" operator="equal">
      <formula>"欠"</formula>
    </cfRule>
  </conditionalFormatting>
  <conditionalFormatting sqref="AH1629">
    <cfRule type="cellIs" dxfId="0" priority="855" operator="equal">
      <formula>"未完成"</formula>
    </cfRule>
  </conditionalFormatting>
  <conditionalFormatting sqref="AL1629">
    <cfRule type="cellIs" dxfId="1" priority="888" operator="equal">
      <formula>"未完成"</formula>
    </cfRule>
    <cfRule type="cellIs" dxfId="0" priority="899" operator="equal">
      <formula>"未完成"</formula>
    </cfRule>
  </conditionalFormatting>
  <conditionalFormatting sqref="AM1629">
    <cfRule type="cellIs" dxfId="0" priority="877" operator="equal">
      <formula>"欠"</formula>
    </cfRule>
  </conditionalFormatting>
  <conditionalFormatting sqref="Q1630">
    <cfRule type="cellIs" dxfId="0" priority="909" operator="equal">
      <formula>"欠"</formula>
    </cfRule>
  </conditionalFormatting>
  <conditionalFormatting sqref="U1630">
    <cfRule type="cellIs" dxfId="0" priority="865" operator="equal">
      <formula>"欠"</formula>
    </cfRule>
  </conditionalFormatting>
  <conditionalFormatting sqref="AH1630">
    <cfRule type="cellIs" dxfId="0" priority="854" operator="equal">
      <formula>"未完成"</formula>
    </cfRule>
  </conditionalFormatting>
  <conditionalFormatting sqref="AL1630">
    <cfRule type="cellIs" dxfId="1" priority="887" operator="equal">
      <formula>"未完成"</formula>
    </cfRule>
    <cfRule type="cellIs" dxfId="0" priority="898" operator="equal">
      <formula>"未完成"</formula>
    </cfRule>
  </conditionalFormatting>
  <conditionalFormatting sqref="AM1630">
    <cfRule type="cellIs" dxfId="0" priority="876" operator="equal">
      <formula>"欠"</formula>
    </cfRule>
  </conditionalFormatting>
  <conditionalFormatting sqref="Q1631">
    <cfRule type="cellIs" dxfId="0" priority="908" operator="equal">
      <formula>"欠"</formula>
    </cfRule>
  </conditionalFormatting>
  <conditionalFormatting sqref="U1631">
    <cfRule type="cellIs" dxfId="0" priority="864" operator="equal">
      <formula>"欠"</formula>
    </cfRule>
  </conditionalFormatting>
  <conditionalFormatting sqref="AH1631">
    <cfRule type="cellIs" dxfId="0" priority="853" operator="equal">
      <formula>"未完成"</formula>
    </cfRule>
  </conditionalFormatting>
  <conditionalFormatting sqref="AL1631">
    <cfRule type="cellIs" dxfId="1" priority="886" operator="equal">
      <formula>"未完成"</formula>
    </cfRule>
    <cfRule type="cellIs" dxfId="0" priority="897" operator="equal">
      <formula>"未完成"</formula>
    </cfRule>
  </conditionalFormatting>
  <conditionalFormatting sqref="AM1631">
    <cfRule type="cellIs" dxfId="0" priority="875" operator="equal">
      <formula>"欠"</formula>
    </cfRule>
  </conditionalFormatting>
  <conditionalFormatting sqref="Q1632">
    <cfRule type="cellIs" dxfId="0" priority="907" operator="equal">
      <formula>"欠"</formula>
    </cfRule>
  </conditionalFormatting>
  <conditionalFormatting sqref="U1632">
    <cfRule type="cellIs" dxfId="0" priority="863" operator="equal">
      <formula>"欠"</formula>
    </cfRule>
  </conditionalFormatting>
  <conditionalFormatting sqref="AH1632">
    <cfRule type="cellIs" dxfId="0" priority="852" operator="equal">
      <formula>"未完成"</formula>
    </cfRule>
  </conditionalFormatting>
  <conditionalFormatting sqref="AL1632">
    <cfRule type="cellIs" dxfId="1" priority="885" operator="equal">
      <formula>"未完成"</formula>
    </cfRule>
    <cfRule type="cellIs" dxfId="0" priority="896" operator="equal">
      <formula>"未完成"</formula>
    </cfRule>
  </conditionalFormatting>
  <conditionalFormatting sqref="AM1632">
    <cfRule type="cellIs" dxfId="0" priority="874" operator="equal">
      <formula>"欠"</formula>
    </cfRule>
  </conditionalFormatting>
  <conditionalFormatting sqref="Q1633">
    <cfRule type="cellIs" dxfId="0" priority="906" operator="equal">
      <formula>"欠"</formula>
    </cfRule>
  </conditionalFormatting>
  <conditionalFormatting sqref="U1633">
    <cfRule type="cellIs" dxfId="0" priority="862" operator="equal">
      <formula>"欠"</formula>
    </cfRule>
  </conditionalFormatting>
  <conditionalFormatting sqref="AH1633">
    <cfRule type="cellIs" dxfId="0" priority="851" operator="equal">
      <formula>"未完成"</formula>
    </cfRule>
  </conditionalFormatting>
  <conditionalFormatting sqref="AL1633">
    <cfRule type="cellIs" dxfId="1" priority="884" operator="equal">
      <formula>"未完成"</formula>
    </cfRule>
    <cfRule type="cellIs" dxfId="0" priority="895" operator="equal">
      <formula>"未完成"</formula>
    </cfRule>
  </conditionalFormatting>
  <conditionalFormatting sqref="AM1633">
    <cfRule type="cellIs" dxfId="0" priority="873" operator="equal">
      <formula>"欠"</formula>
    </cfRule>
  </conditionalFormatting>
  <conditionalFormatting sqref="Q1634">
    <cfRule type="cellIs" dxfId="0" priority="905" operator="equal">
      <formula>"欠"</formula>
    </cfRule>
  </conditionalFormatting>
  <conditionalFormatting sqref="U1634">
    <cfRule type="cellIs" dxfId="0" priority="861" operator="equal">
      <formula>"欠"</formula>
    </cfRule>
  </conditionalFormatting>
  <conditionalFormatting sqref="AH1634">
    <cfRule type="cellIs" dxfId="0" priority="850" operator="equal">
      <formula>"未完成"</formula>
    </cfRule>
  </conditionalFormatting>
  <conditionalFormatting sqref="AL1634">
    <cfRule type="cellIs" dxfId="1" priority="883" operator="equal">
      <formula>"未完成"</formula>
    </cfRule>
    <cfRule type="cellIs" dxfId="0" priority="894" operator="equal">
      <formula>"未完成"</formula>
    </cfRule>
  </conditionalFormatting>
  <conditionalFormatting sqref="AM1634">
    <cfRule type="cellIs" dxfId="0" priority="872" operator="equal">
      <formula>"欠"</formula>
    </cfRule>
  </conditionalFormatting>
  <conditionalFormatting sqref="Q1635">
    <cfRule type="cellIs" dxfId="0" priority="904" operator="equal">
      <formula>"欠"</formula>
    </cfRule>
  </conditionalFormatting>
  <conditionalFormatting sqref="U1635">
    <cfRule type="cellIs" dxfId="0" priority="860" operator="equal">
      <formula>"欠"</formula>
    </cfRule>
  </conditionalFormatting>
  <conditionalFormatting sqref="AH1635">
    <cfRule type="cellIs" dxfId="0" priority="849" operator="equal">
      <formula>"未完成"</formula>
    </cfRule>
  </conditionalFormatting>
  <conditionalFormatting sqref="AL1635">
    <cfRule type="cellIs" dxfId="1" priority="882" operator="equal">
      <formula>"未完成"</formula>
    </cfRule>
    <cfRule type="cellIs" dxfId="0" priority="893" operator="equal">
      <formula>"未完成"</formula>
    </cfRule>
  </conditionalFormatting>
  <conditionalFormatting sqref="AM1635">
    <cfRule type="cellIs" dxfId="0" priority="871" operator="equal">
      <formula>"欠"</formula>
    </cfRule>
  </conditionalFormatting>
  <conditionalFormatting sqref="Q1636">
    <cfRule type="cellIs" dxfId="0" priority="903" operator="equal">
      <formula>"欠"</formula>
    </cfRule>
  </conditionalFormatting>
  <conditionalFormatting sqref="U1636">
    <cfRule type="cellIs" dxfId="0" priority="859" operator="equal">
      <formula>"欠"</formula>
    </cfRule>
  </conditionalFormatting>
  <conditionalFormatting sqref="AH1636">
    <cfRule type="cellIs" dxfId="0" priority="848" operator="equal">
      <formula>"未完成"</formula>
    </cfRule>
  </conditionalFormatting>
  <conditionalFormatting sqref="AL1636">
    <cfRule type="cellIs" dxfId="1" priority="881" operator="equal">
      <formula>"未完成"</formula>
    </cfRule>
    <cfRule type="cellIs" dxfId="0" priority="892" operator="equal">
      <formula>"未完成"</formula>
    </cfRule>
  </conditionalFormatting>
  <conditionalFormatting sqref="AM1636">
    <cfRule type="cellIs" dxfId="0" priority="870" operator="equal">
      <formula>"欠"</formula>
    </cfRule>
  </conditionalFormatting>
  <conditionalFormatting sqref="Q1637">
    <cfRule type="cellIs" dxfId="0" priority="902" operator="equal">
      <formula>"欠"</formula>
    </cfRule>
  </conditionalFormatting>
  <conditionalFormatting sqref="U1637">
    <cfRule type="cellIs" dxfId="0" priority="858" operator="equal">
      <formula>"欠"</formula>
    </cfRule>
  </conditionalFormatting>
  <conditionalFormatting sqref="AH1637">
    <cfRule type="cellIs" dxfId="0" priority="847" operator="equal">
      <formula>"未完成"</formula>
    </cfRule>
  </conditionalFormatting>
  <conditionalFormatting sqref="AL1637">
    <cfRule type="cellIs" dxfId="1" priority="880" operator="equal">
      <formula>"未完成"</formula>
    </cfRule>
    <cfRule type="cellIs" dxfId="0" priority="891" operator="equal">
      <formula>"未完成"</formula>
    </cfRule>
  </conditionalFormatting>
  <conditionalFormatting sqref="AM1637">
    <cfRule type="cellIs" dxfId="0" priority="869" operator="equal">
      <formula>"欠"</formula>
    </cfRule>
  </conditionalFormatting>
  <conditionalFormatting sqref="Q1638">
    <cfRule type="cellIs" dxfId="0" priority="901" operator="equal">
      <formula>"欠"</formula>
    </cfRule>
  </conditionalFormatting>
  <conditionalFormatting sqref="U1638">
    <cfRule type="cellIs" dxfId="0" priority="857" operator="equal">
      <formula>"欠"</formula>
    </cfRule>
  </conditionalFormatting>
  <conditionalFormatting sqref="AH1638">
    <cfRule type="cellIs" dxfId="0" priority="846" operator="equal">
      <formula>"未完成"</formula>
    </cfRule>
  </conditionalFormatting>
  <conditionalFormatting sqref="AL1638">
    <cfRule type="cellIs" dxfId="1" priority="879" operator="equal">
      <formula>"未完成"</formula>
    </cfRule>
    <cfRule type="cellIs" dxfId="0" priority="890" operator="equal">
      <formula>"未完成"</formula>
    </cfRule>
  </conditionalFormatting>
  <conditionalFormatting sqref="AM1638">
    <cfRule type="cellIs" dxfId="0" priority="868" operator="equal">
      <formula>"欠"</formula>
    </cfRule>
  </conditionalFormatting>
  <conditionalFormatting sqref="Q1639">
    <cfRule type="cellIs" dxfId="0" priority="1805" operator="equal">
      <formula>"欠"</formula>
    </cfRule>
  </conditionalFormatting>
  <conditionalFormatting sqref="U1639">
    <cfRule type="cellIs" dxfId="0" priority="1801" operator="equal">
      <formula>"欠"</formula>
    </cfRule>
  </conditionalFormatting>
  <conditionalFormatting sqref="AH1639">
    <cfRule type="cellIs" dxfId="0" priority="1800" operator="equal">
      <formula>"未完成"</formula>
    </cfRule>
  </conditionalFormatting>
  <conditionalFormatting sqref="AL1639">
    <cfRule type="cellIs" dxfId="1" priority="1803" operator="equal">
      <formula>"未完成"</formula>
    </cfRule>
    <cfRule type="cellIs" dxfId="0" priority="1804" operator="equal">
      <formula>"未完成"</formula>
    </cfRule>
  </conditionalFormatting>
  <conditionalFormatting sqref="AM1639">
    <cfRule type="cellIs" dxfId="0" priority="1802" operator="equal">
      <formula>"欠"</formula>
    </cfRule>
  </conditionalFormatting>
  <conditionalFormatting sqref="Q1640">
    <cfRule type="cellIs" dxfId="0" priority="835" operator="equal">
      <formula>"欠"</formula>
    </cfRule>
  </conditionalFormatting>
  <conditionalFormatting sqref="T1640">
    <cfRule type="containsText" dxfId="0" priority="789" operator="between" text="欠">
      <formula>NOT(ISERROR(SEARCH("欠",T1640)))</formula>
    </cfRule>
    <cfRule type="cellIs" dxfId="0" priority="793" operator="equal">
      <formula>"欠"</formula>
    </cfRule>
  </conditionalFormatting>
  <conditionalFormatting sqref="U1640">
    <cfRule type="cellIs" dxfId="0" priority="807" operator="equal">
      <formula>"欠"</formula>
    </cfRule>
  </conditionalFormatting>
  <conditionalFormatting sqref="AH1640">
    <cfRule type="cellIs" dxfId="0" priority="800" operator="equal">
      <formula>"未完成"</formula>
    </cfRule>
  </conditionalFormatting>
  <conditionalFormatting sqref="AL1640">
    <cfRule type="cellIs" dxfId="1" priority="821" operator="equal">
      <formula>"未完成"</formula>
    </cfRule>
    <cfRule type="cellIs" dxfId="0" priority="828" operator="equal">
      <formula>"未完成"</formula>
    </cfRule>
  </conditionalFormatting>
  <conditionalFormatting sqref="AM1640">
    <cfRule type="cellIs" dxfId="0" priority="814" operator="equal">
      <formula>"欠"</formula>
    </cfRule>
  </conditionalFormatting>
  <conditionalFormatting sqref="Q1641">
    <cfRule type="cellIs" dxfId="0" priority="834" operator="equal">
      <formula>"欠"</formula>
    </cfRule>
  </conditionalFormatting>
  <conditionalFormatting sqref="T1641">
    <cfRule type="containsText" dxfId="0" priority="788" operator="between" text="欠">
      <formula>NOT(ISERROR(SEARCH("欠",T1641)))</formula>
    </cfRule>
    <cfRule type="cellIs" dxfId="0" priority="792" operator="equal">
      <formula>"欠"</formula>
    </cfRule>
  </conditionalFormatting>
  <conditionalFormatting sqref="U1641">
    <cfRule type="cellIs" dxfId="0" priority="806" operator="equal">
      <formula>"欠"</formula>
    </cfRule>
  </conditionalFormatting>
  <conditionalFormatting sqref="AH1641">
    <cfRule type="cellIs" dxfId="0" priority="799" operator="equal">
      <formula>"未完成"</formula>
    </cfRule>
  </conditionalFormatting>
  <conditionalFormatting sqref="AL1641">
    <cfRule type="cellIs" dxfId="1" priority="820" operator="equal">
      <formula>"未完成"</formula>
    </cfRule>
    <cfRule type="cellIs" dxfId="0" priority="827" operator="equal">
      <formula>"未完成"</formula>
    </cfRule>
  </conditionalFormatting>
  <conditionalFormatting sqref="AM1641">
    <cfRule type="cellIs" dxfId="0" priority="813" operator="equal">
      <formula>"欠"</formula>
    </cfRule>
  </conditionalFormatting>
  <conditionalFormatting sqref="Q1642">
    <cfRule type="cellIs" dxfId="0" priority="1062" operator="equal">
      <formula>"欠"</formula>
    </cfRule>
  </conditionalFormatting>
  <conditionalFormatting sqref="U1642">
    <cfRule type="cellIs" dxfId="0" priority="1040" operator="equal">
      <formula>"欠"</formula>
    </cfRule>
  </conditionalFormatting>
  <conditionalFormatting sqref="AH1642">
    <cfRule type="cellIs" dxfId="0" priority="1031" operator="equal">
      <formula>"未完成"</formula>
    </cfRule>
  </conditionalFormatting>
  <conditionalFormatting sqref="AL1642">
    <cfRule type="cellIs" dxfId="1" priority="1058" operator="equal">
      <formula>"未完成"</formula>
    </cfRule>
    <cfRule type="cellIs" dxfId="0" priority="1060" operator="equal">
      <formula>"未完成"</formula>
    </cfRule>
  </conditionalFormatting>
  <conditionalFormatting sqref="AM1642">
    <cfRule type="cellIs" dxfId="0" priority="1049" operator="equal">
      <formula>"欠"</formula>
    </cfRule>
  </conditionalFormatting>
  <conditionalFormatting sqref="Q1644">
    <cfRule type="cellIs" dxfId="0" priority="424" operator="equal">
      <formula>"欠"</formula>
    </cfRule>
  </conditionalFormatting>
  <conditionalFormatting sqref="R1644">
    <cfRule type="containsText" dxfId="0" priority="415" operator="between" text="欠">
      <formula>NOT(ISERROR(SEARCH("欠",R1644)))</formula>
    </cfRule>
    <cfRule type="cellIs" dxfId="0" priority="416" operator="equal">
      <formula>"欠"</formula>
    </cfRule>
  </conditionalFormatting>
  <conditionalFormatting sqref="S1644">
    <cfRule type="cellIs" dxfId="0" priority="425" operator="equal">
      <formula>"欠"</formula>
    </cfRule>
  </conditionalFormatting>
  <conditionalFormatting sqref="T1644">
    <cfRule type="containsText" dxfId="0" priority="417" operator="between" text="欠">
      <formula>NOT(ISERROR(SEARCH("欠",T1644)))</formula>
    </cfRule>
    <cfRule type="cellIs" dxfId="0" priority="418" operator="equal">
      <formula>"欠"</formula>
    </cfRule>
  </conditionalFormatting>
  <conditionalFormatting sqref="U1644">
    <cfRule type="cellIs" dxfId="0" priority="420" operator="equal">
      <formula>"欠"</formula>
    </cfRule>
  </conditionalFormatting>
  <conditionalFormatting sqref="AH1644">
    <cfRule type="cellIs" dxfId="0" priority="419" operator="equal">
      <formula>"未完成"</formula>
    </cfRule>
  </conditionalFormatting>
  <conditionalFormatting sqref="AL1644">
    <cfRule type="cellIs" dxfId="1" priority="422" operator="equal">
      <formula>"未完成"</formula>
    </cfRule>
    <cfRule type="cellIs" dxfId="0" priority="423" operator="equal">
      <formula>"未完成"</formula>
    </cfRule>
  </conditionalFormatting>
  <conditionalFormatting sqref="AM1644">
    <cfRule type="cellIs" dxfId="0" priority="421" operator="equal">
      <formula>"欠"</formula>
    </cfRule>
  </conditionalFormatting>
  <conditionalFormatting sqref="Q1645">
    <cfRule type="cellIs" dxfId="0" priority="403" operator="equal">
      <formula>"欠"</formula>
    </cfRule>
  </conditionalFormatting>
  <conditionalFormatting sqref="R1645">
    <cfRule type="containsText" dxfId="0" priority="394" operator="between" text="欠">
      <formula>NOT(ISERROR(SEARCH("欠",R1645)))</formula>
    </cfRule>
    <cfRule type="cellIs" dxfId="0" priority="395" operator="equal">
      <formula>"欠"</formula>
    </cfRule>
  </conditionalFormatting>
  <conditionalFormatting sqref="T1645">
    <cfRule type="containsText" dxfId="0" priority="396" operator="between" text="欠">
      <formula>NOT(ISERROR(SEARCH("欠",T1645)))</formula>
    </cfRule>
    <cfRule type="cellIs" dxfId="0" priority="397" operator="equal">
      <formula>"欠"</formula>
    </cfRule>
  </conditionalFormatting>
  <conditionalFormatting sqref="U1645">
    <cfRule type="cellIs" dxfId="0" priority="399" operator="equal">
      <formula>"欠"</formula>
    </cfRule>
  </conditionalFormatting>
  <conditionalFormatting sqref="AH1645">
    <cfRule type="cellIs" dxfId="0" priority="398" operator="equal">
      <formula>"未完成"</formula>
    </cfRule>
  </conditionalFormatting>
  <conditionalFormatting sqref="AL1645">
    <cfRule type="cellIs" dxfId="1" priority="401" operator="equal">
      <formula>"未完成"</formula>
    </cfRule>
    <cfRule type="cellIs" dxfId="0" priority="402" operator="equal">
      <formula>"未完成"</formula>
    </cfRule>
  </conditionalFormatting>
  <conditionalFormatting sqref="AM1645">
    <cfRule type="cellIs" dxfId="0" priority="400" operator="equal">
      <formula>"欠"</formula>
    </cfRule>
  </conditionalFormatting>
  <conditionalFormatting sqref="Q1646">
    <cfRule type="cellIs" dxfId="0" priority="378" operator="equal">
      <formula>"欠"</formula>
    </cfRule>
  </conditionalFormatting>
  <conditionalFormatting sqref="U1646">
    <cfRule type="cellIs" dxfId="0" priority="374" operator="equal">
      <formula>"欠"</formula>
    </cfRule>
  </conditionalFormatting>
  <conditionalFormatting sqref="AH1646">
    <cfRule type="cellIs" dxfId="0" priority="373" operator="equal">
      <formula>"未完成"</formula>
    </cfRule>
  </conditionalFormatting>
  <conditionalFormatting sqref="AL1646">
    <cfRule type="cellIs" dxfId="1" priority="376" operator="equal">
      <formula>"未完成"</formula>
    </cfRule>
    <cfRule type="cellIs" dxfId="0" priority="377" operator="equal">
      <formula>"未完成"</formula>
    </cfRule>
  </conditionalFormatting>
  <conditionalFormatting sqref="AM1646">
    <cfRule type="cellIs" dxfId="0" priority="375" operator="equal">
      <formula>"欠"</formula>
    </cfRule>
  </conditionalFormatting>
  <conditionalFormatting sqref="Q1647">
    <cfRule type="cellIs" dxfId="0" priority="2187" operator="equal">
      <formula>"欠"</formula>
    </cfRule>
  </conditionalFormatting>
  <conditionalFormatting sqref="R1647">
    <cfRule type="containsText" dxfId="0" priority="2168" operator="between" text="欠">
      <formula>NOT(ISERROR(SEARCH("欠",R1647)))</formula>
    </cfRule>
    <cfRule type="cellIs" dxfId="0" priority="2169" operator="equal">
      <formula>"欠"</formula>
    </cfRule>
  </conditionalFormatting>
  <conditionalFormatting sqref="S1647">
    <cfRule type="cellIs" dxfId="0" priority="2189" operator="equal">
      <formula>"欠"</formula>
    </cfRule>
  </conditionalFormatting>
  <conditionalFormatting sqref="T1647">
    <cfRule type="containsText" dxfId="0" priority="2188" operator="between" text="欠">
      <formula>NOT(ISERROR(SEARCH("欠",T1647)))</formula>
    </cfRule>
    <cfRule type="cellIs" dxfId="0" priority="2190" operator="equal">
      <formula>"欠"</formula>
    </cfRule>
  </conditionalFormatting>
  <conditionalFormatting sqref="U1647">
    <cfRule type="cellIs" dxfId="0" priority="2175" operator="equal">
      <formula>"欠"</formula>
    </cfRule>
  </conditionalFormatting>
  <conditionalFormatting sqref="AH1647">
    <cfRule type="cellIs" dxfId="0" priority="2172" operator="equal">
      <formula>"未完成"</formula>
    </cfRule>
  </conditionalFormatting>
  <conditionalFormatting sqref="AL1647">
    <cfRule type="cellIs" dxfId="1" priority="2181" operator="equal">
      <formula>"未完成"</formula>
    </cfRule>
    <cfRule type="cellIs" dxfId="0" priority="2184" operator="equal">
      <formula>"未完成"</formula>
    </cfRule>
  </conditionalFormatting>
  <conditionalFormatting sqref="AM1647">
    <cfRule type="cellIs" dxfId="0" priority="2178" operator="equal">
      <formula>"欠"</formula>
    </cfRule>
  </conditionalFormatting>
  <conditionalFormatting sqref="Q1648">
    <cfRule type="cellIs" dxfId="0" priority="440" operator="equal">
      <formula>"欠"</formula>
    </cfRule>
  </conditionalFormatting>
  <conditionalFormatting sqref="T1648">
    <cfRule type="containsText" dxfId="0" priority="441" operator="between" text="欠">
      <formula>NOT(ISERROR(SEARCH("欠",T1648)))</formula>
    </cfRule>
    <cfRule type="cellIs" dxfId="0" priority="442" operator="equal">
      <formula>"欠"</formula>
    </cfRule>
  </conditionalFormatting>
  <conditionalFormatting sqref="U1648">
    <cfRule type="cellIs" dxfId="0" priority="436" operator="equal">
      <formula>"欠"</formula>
    </cfRule>
  </conditionalFormatting>
  <conditionalFormatting sqref="AH1648">
    <cfRule type="cellIs" dxfId="0" priority="435" operator="equal">
      <formula>"未完成"</formula>
    </cfRule>
  </conditionalFormatting>
  <conditionalFormatting sqref="AL1648">
    <cfRule type="cellIs" dxfId="1" priority="438" operator="equal">
      <formula>"未完成"</formula>
    </cfRule>
    <cfRule type="cellIs" dxfId="0" priority="439" operator="equal">
      <formula>"未完成"</formula>
    </cfRule>
  </conditionalFormatting>
  <conditionalFormatting sqref="AM1648">
    <cfRule type="cellIs" dxfId="0" priority="437" operator="equal">
      <formula>"欠"</formula>
    </cfRule>
  </conditionalFormatting>
  <conditionalFormatting sqref="R1649">
    <cfRule type="containsText" dxfId="0" priority="226" operator="between" text="欠">
      <formula>NOT(ISERROR(SEARCH("欠",R1649)))</formula>
    </cfRule>
    <cfRule type="cellIs" dxfId="0" priority="227" operator="equal">
      <formula>"欠"</formula>
    </cfRule>
  </conditionalFormatting>
  <conditionalFormatting sqref="S1649">
    <cfRule type="cellIs" dxfId="0" priority="379" operator="equal">
      <formula>"欠"</formula>
    </cfRule>
  </conditionalFormatting>
  <conditionalFormatting sqref="T1649">
    <cfRule type="containsText" dxfId="0" priority="228" operator="between" text="欠">
      <formula>NOT(ISERROR(SEARCH("欠",T1649)))</formula>
    </cfRule>
    <cfRule type="cellIs" dxfId="0" priority="229" operator="equal">
      <formula>"欠"</formula>
    </cfRule>
  </conditionalFormatting>
  <conditionalFormatting sqref="U1649">
    <cfRule type="cellIs" dxfId="0" priority="380" operator="equal">
      <formula>"欠"</formula>
    </cfRule>
  </conditionalFormatting>
  <conditionalFormatting sqref="AL1649:AM1649">
    <cfRule type="cellIs" dxfId="1" priority="381" operator="equal">
      <formula>"未完成"</formula>
    </cfRule>
    <cfRule type="cellIs" dxfId="0" priority="382" operator="equal">
      <formula>"未完成"</formula>
    </cfRule>
  </conditionalFormatting>
  <conditionalFormatting sqref="Q1651">
    <cfRule type="cellIs" dxfId="0" priority="1070" operator="equal">
      <formula>"欠"</formula>
    </cfRule>
  </conditionalFormatting>
  <conditionalFormatting sqref="U1651">
    <cfRule type="cellIs" dxfId="0" priority="1048" operator="equal">
      <formula>"欠"</formula>
    </cfRule>
  </conditionalFormatting>
  <conditionalFormatting sqref="AH1651">
    <cfRule type="cellIs" dxfId="0" priority="1039" operator="equal">
      <formula>"未完成"</formula>
    </cfRule>
  </conditionalFormatting>
  <conditionalFormatting sqref="AM1651">
    <cfRule type="cellIs" dxfId="0" priority="1057" operator="equal">
      <formula>"欠"</formula>
    </cfRule>
  </conditionalFormatting>
  <conditionalFormatting sqref="Q1652">
    <cfRule type="cellIs" dxfId="0" priority="1069" operator="equal">
      <formula>"欠"</formula>
    </cfRule>
  </conditionalFormatting>
  <conditionalFormatting sqref="U1652">
    <cfRule type="cellIs" dxfId="0" priority="1047" operator="equal">
      <formula>"欠"</formula>
    </cfRule>
  </conditionalFormatting>
  <conditionalFormatting sqref="AH1652">
    <cfRule type="cellIs" dxfId="0" priority="1038" operator="equal">
      <formula>"未完成"</formula>
    </cfRule>
  </conditionalFormatting>
  <conditionalFormatting sqref="AM1652">
    <cfRule type="cellIs" dxfId="0" priority="1056" operator="equal">
      <formula>"欠"</formula>
    </cfRule>
  </conditionalFormatting>
  <conditionalFormatting sqref="Q1653">
    <cfRule type="cellIs" dxfId="0" priority="1068" operator="equal">
      <formula>"欠"</formula>
    </cfRule>
  </conditionalFormatting>
  <conditionalFormatting sqref="U1653">
    <cfRule type="cellIs" dxfId="0" priority="1046" operator="equal">
      <formula>"欠"</formula>
    </cfRule>
  </conditionalFormatting>
  <conditionalFormatting sqref="AH1653">
    <cfRule type="cellIs" dxfId="0" priority="1037" operator="equal">
      <formula>"未完成"</formula>
    </cfRule>
  </conditionalFormatting>
  <conditionalFormatting sqref="AM1653">
    <cfRule type="cellIs" dxfId="0" priority="1055" operator="equal">
      <formula>"欠"</formula>
    </cfRule>
  </conditionalFormatting>
  <conditionalFormatting sqref="Q1654">
    <cfRule type="cellIs" dxfId="0" priority="1067" operator="equal">
      <formula>"欠"</formula>
    </cfRule>
  </conditionalFormatting>
  <conditionalFormatting sqref="U1654">
    <cfRule type="cellIs" dxfId="0" priority="1045" operator="equal">
      <formula>"欠"</formula>
    </cfRule>
  </conditionalFormatting>
  <conditionalFormatting sqref="AH1654">
    <cfRule type="cellIs" dxfId="0" priority="1036" operator="equal">
      <formula>"未完成"</formula>
    </cfRule>
  </conditionalFormatting>
  <conditionalFormatting sqref="AM1654">
    <cfRule type="cellIs" dxfId="0" priority="1054" operator="equal">
      <formula>"欠"</formula>
    </cfRule>
  </conditionalFormatting>
  <conditionalFormatting sqref="Q1655">
    <cfRule type="cellIs" dxfId="0" priority="1066" operator="equal">
      <formula>"欠"</formula>
    </cfRule>
  </conditionalFormatting>
  <conditionalFormatting sqref="U1655">
    <cfRule type="cellIs" dxfId="0" priority="1044" operator="equal">
      <formula>"欠"</formula>
    </cfRule>
  </conditionalFormatting>
  <conditionalFormatting sqref="AH1655">
    <cfRule type="cellIs" dxfId="0" priority="1035" operator="equal">
      <formula>"未完成"</formula>
    </cfRule>
  </conditionalFormatting>
  <conditionalFormatting sqref="AM1655">
    <cfRule type="cellIs" dxfId="0" priority="1053" operator="equal">
      <formula>"欠"</formula>
    </cfRule>
  </conditionalFormatting>
  <conditionalFormatting sqref="Q1656">
    <cfRule type="cellIs" dxfId="0" priority="1065" operator="equal">
      <formula>"欠"</formula>
    </cfRule>
  </conditionalFormatting>
  <conditionalFormatting sqref="U1656">
    <cfRule type="cellIs" dxfId="0" priority="1043" operator="equal">
      <formula>"欠"</formula>
    </cfRule>
  </conditionalFormatting>
  <conditionalFormatting sqref="AH1656">
    <cfRule type="cellIs" dxfId="0" priority="1034" operator="equal">
      <formula>"未完成"</formula>
    </cfRule>
  </conditionalFormatting>
  <conditionalFormatting sqref="AM1656">
    <cfRule type="cellIs" dxfId="0" priority="1052" operator="equal">
      <formula>"欠"</formula>
    </cfRule>
  </conditionalFormatting>
  <conditionalFormatting sqref="Q1657">
    <cfRule type="cellIs" dxfId="0" priority="1064" operator="equal">
      <formula>"欠"</formula>
    </cfRule>
  </conditionalFormatting>
  <conditionalFormatting sqref="U1657">
    <cfRule type="cellIs" dxfId="0" priority="1042" operator="equal">
      <formula>"欠"</formula>
    </cfRule>
  </conditionalFormatting>
  <conditionalFormatting sqref="AH1657">
    <cfRule type="cellIs" dxfId="0" priority="1033" operator="equal">
      <formula>"未完成"</formula>
    </cfRule>
  </conditionalFormatting>
  <conditionalFormatting sqref="AM1657">
    <cfRule type="cellIs" dxfId="0" priority="1051" operator="equal">
      <formula>"欠"</formula>
    </cfRule>
  </conditionalFormatting>
  <conditionalFormatting sqref="Q1658">
    <cfRule type="cellIs" dxfId="0" priority="1063" operator="equal">
      <formula>"欠"</formula>
    </cfRule>
  </conditionalFormatting>
  <conditionalFormatting sqref="U1658">
    <cfRule type="cellIs" dxfId="0" priority="1041" operator="equal">
      <formula>"欠"</formula>
    </cfRule>
  </conditionalFormatting>
  <conditionalFormatting sqref="AH1658">
    <cfRule type="cellIs" dxfId="0" priority="1032" operator="equal">
      <formula>"未完成"</formula>
    </cfRule>
  </conditionalFormatting>
  <conditionalFormatting sqref="AM1658">
    <cfRule type="cellIs" dxfId="0" priority="1050" operator="equal">
      <formula>"欠"</formula>
    </cfRule>
  </conditionalFormatting>
  <conditionalFormatting sqref="Q1659">
    <cfRule type="cellIs" dxfId="0" priority="1402" operator="equal">
      <formula>"欠"</formula>
    </cfRule>
  </conditionalFormatting>
  <conditionalFormatting sqref="S1659">
    <cfRule type="cellIs" dxfId="0" priority="1251" operator="equal">
      <formula>"欠"</formula>
    </cfRule>
  </conditionalFormatting>
  <conditionalFormatting sqref="T1659">
    <cfRule type="containsText" dxfId="0" priority="1319" operator="between" text="欠">
      <formula>NOT(ISERROR(SEARCH("欠",T1659)))</formula>
    </cfRule>
    <cfRule type="cellIs" dxfId="0" priority="1330" operator="equal">
      <formula>"欠"</formula>
    </cfRule>
  </conditionalFormatting>
  <conditionalFormatting sqref="U1659">
    <cfRule type="cellIs" dxfId="0" priority="1354" operator="equal">
      <formula>"欠"</formula>
    </cfRule>
  </conditionalFormatting>
  <conditionalFormatting sqref="AH1659">
    <cfRule type="cellIs" dxfId="0" priority="1342" operator="equal">
      <formula>"未完成"</formula>
    </cfRule>
  </conditionalFormatting>
  <conditionalFormatting sqref="AL1659">
    <cfRule type="cellIs" dxfId="1" priority="1378" operator="equal">
      <formula>"未完成"</formula>
    </cfRule>
    <cfRule type="cellIs" dxfId="0" priority="1390" operator="equal">
      <formula>"未完成"</formula>
    </cfRule>
  </conditionalFormatting>
  <conditionalFormatting sqref="AM1659">
    <cfRule type="cellIs" dxfId="0" priority="1366" operator="equal">
      <formula>"欠"</formula>
    </cfRule>
  </conditionalFormatting>
  <conditionalFormatting sqref="Q1660">
    <cfRule type="cellIs" dxfId="0" priority="2186" operator="equal">
      <formula>"欠"</formula>
    </cfRule>
  </conditionalFormatting>
  <conditionalFormatting sqref="U1660">
    <cfRule type="cellIs" dxfId="0" priority="2174" operator="equal">
      <formula>"欠"</formula>
    </cfRule>
  </conditionalFormatting>
  <conditionalFormatting sqref="AH1660">
    <cfRule type="cellIs" dxfId="0" priority="2171" operator="equal">
      <formula>"未完成"</formula>
    </cfRule>
  </conditionalFormatting>
  <conditionalFormatting sqref="AL1660">
    <cfRule type="cellIs" dxfId="1" priority="2180" operator="equal">
      <formula>"未完成"</formula>
    </cfRule>
    <cfRule type="cellIs" dxfId="0" priority="2183" operator="equal">
      <formula>"未完成"</formula>
    </cfRule>
  </conditionalFormatting>
  <conditionalFormatting sqref="AM1660">
    <cfRule type="cellIs" dxfId="0" priority="2177" operator="equal">
      <formula>"欠"</formula>
    </cfRule>
  </conditionalFormatting>
  <conditionalFormatting sqref="Q1661">
    <cfRule type="cellIs" dxfId="0" priority="2185" operator="equal">
      <formula>"欠"</formula>
    </cfRule>
  </conditionalFormatting>
  <conditionalFormatting sqref="U1661">
    <cfRule type="cellIs" dxfId="0" priority="2173" operator="equal">
      <formula>"欠"</formula>
    </cfRule>
  </conditionalFormatting>
  <conditionalFormatting sqref="AH1661">
    <cfRule type="cellIs" dxfId="0" priority="2170" operator="equal">
      <formula>"未完成"</formula>
    </cfRule>
  </conditionalFormatting>
  <conditionalFormatting sqref="AL1661">
    <cfRule type="cellIs" dxfId="1" priority="2179" operator="equal">
      <formula>"未完成"</formula>
    </cfRule>
    <cfRule type="cellIs" dxfId="0" priority="2182" operator="equal">
      <formula>"未完成"</formula>
    </cfRule>
  </conditionalFormatting>
  <conditionalFormatting sqref="AM1661">
    <cfRule type="cellIs" dxfId="0" priority="2176" operator="equal">
      <formula>"欠"</formula>
    </cfRule>
  </conditionalFormatting>
  <conditionalFormatting sqref="Q1662">
    <cfRule type="cellIs" dxfId="0" priority="238" operator="equal">
      <formula>"欠"</formula>
    </cfRule>
  </conditionalFormatting>
  <conditionalFormatting sqref="U1662">
    <cfRule type="cellIs" dxfId="0" priority="234" operator="equal">
      <formula>"欠"</formula>
    </cfRule>
  </conditionalFormatting>
  <conditionalFormatting sqref="AH1662">
    <cfRule type="cellIs" dxfId="0" priority="233" operator="equal">
      <formula>"未完成"</formula>
    </cfRule>
  </conditionalFormatting>
  <conditionalFormatting sqref="AL1662">
    <cfRule type="cellIs" dxfId="1" priority="236" operator="equal">
      <formula>"未完成"</formula>
    </cfRule>
    <cfRule type="cellIs" dxfId="0" priority="237" operator="equal">
      <formula>"未完成"</formula>
    </cfRule>
  </conditionalFormatting>
  <conditionalFormatting sqref="AM1662">
    <cfRule type="cellIs" dxfId="0" priority="235" operator="equal">
      <formula>"欠"</formula>
    </cfRule>
  </conditionalFormatting>
  <conditionalFormatting sqref="Q1663">
    <cfRule type="cellIs" dxfId="0" priority="225" operator="equal">
      <formula>"欠"</formula>
    </cfRule>
  </conditionalFormatting>
  <conditionalFormatting sqref="U1663">
    <cfRule type="cellIs" dxfId="0" priority="221" operator="equal">
      <formula>"欠"</formula>
    </cfRule>
  </conditionalFormatting>
  <conditionalFormatting sqref="AH1663">
    <cfRule type="cellIs" dxfId="0" priority="220" operator="equal">
      <formula>"未完成"</formula>
    </cfRule>
  </conditionalFormatting>
  <conditionalFormatting sqref="AL1663">
    <cfRule type="cellIs" dxfId="1" priority="223" operator="equal">
      <formula>"未完成"</formula>
    </cfRule>
    <cfRule type="cellIs" dxfId="0" priority="224" operator="equal">
      <formula>"未完成"</formula>
    </cfRule>
  </conditionalFormatting>
  <conditionalFormatting sqref="AM1663">
    <cfRule type="cellIs" dxfId="0" priority="222" operator="equal">
      <formula>"欠"</formula>
    </cfRule>
  </conditionalFormatting>
  <conditionalFormatting sqref="Q1664">
    <cfRule type="cellIs" dxfId="0" priority="1603" operator="equal">
      <formula>"欠"</formula>
    </cfRule>
  </conditionalFormatting>
  <conditionalFormatting sqref="AH1664">
    <cfRule type="cellIs" dxfId="0" priority="1560" operator="equal">
      <formula>"未完成"</formula>
    </cfRule>
  </conditionalFormatting>
  <conditionalFormatting sqref="AL1664">
    <cfRule type="cellIs" dxfId="1" priority="1585" operator="equal">
      <formula>"未完成"</formula>
    </cfRule>
    <cfRule type="cellIs" dxfId="0" priority="1595" operator="equal">
      <formula>"未完成"</formula>
    </cfRule>
  </conditionalFormatting>
  <conditionalFormatting sqref="AM1664">
    <cfRule type="cellIs" dxfId="0" priority="1575" operator="equal">
      <formula>"欠"</formula>
    </cfRule>
  </conditionalFormatting>
  <conditionalFormatting sqref="Q1665">
    <cfRule type="cellIs" dxfId="0" priority="1693" operator="equal">
      <formula>"欠"</formula>
    </cfRule>
  </conditionalFormatting>
  <conditionalFormatting sqref="R1665">
    <cfRule type="containsText" dxfId="0" priority="1677" operator="between" text="欠">
      <formula>NOT(ISERROR(SEARCH("欠",R1665)))</formula>
    </cfRule>
    <cfRule type="cellIs" dxfId="0" priority="1679" operator="equal">
      <formula>"欠"</formula>
    </cfRule>
  </conditionalFormatting>
  <conditionalFormatting sqref="S1665">
    <cfRule type="cellIs" dxfId="0" priority="1681" operator="equal">
      <formula>"欠"</formula>
    </cfRule>
  </conditionalFormatting>
  <conditionalFormatting sqref="T1665">
    <cfRule type="containsText" dxfId="0" priority="1680" operator="between" text="欠">
      <formula>NOT(ISERROR(SEARCH("欠",T1665)))</formula>
    </cfRule>
    <cfRule type="cellIs" dxfId="0" priority="1682" operator="equal">
      <formula>"欠"</formula>
    </cfRule>
  </conditionalFormatting>
  <conditionalFormatting sqref="U1665">
    <cfRule type="cellIs" dxfId="0" priority="1604" operator="equal">
      <formula>"欠"</formula>
    </cfRule>
  </conditionalFormatting>
  <conditionalFormatting sqref="AH1665">
    <cfRule type="cellIs" dxfId="0" priority="1684" operator="equal">
      <formula>"未完成"</formula>
    </cfRule>
  </conditionalFormatting>
  <conditionalFormatting sqref="AL1665">
    <cfRule type="cellIs" dxfId="1" priority="1689" operator="equal">
      <formula>"未完成"</formula>
    </cfRule>
    <cfRule type="cellIs" dxfId="0" priority="1691" operator="equal">
      <formula>"未完成"</formula>
    </cfRule>
  </conditionalFormatting>
  <conditionalFormatting sqref="AM1665">
    <cfRule type="cellIs" dxfId="0" priority="1687" operator="equal">
      <formula>"欠"</formula>
    </cfRule>
  </conditionalFormatting>
  <conditionalFormatting sqref="Q1666">
    <cfRule type="cellIs" dxfId="0" priority="413" operator="equal">
      <formula>"欠"</formula>
    </cfRule>
  </conditionalFormatting>
  <conditionalFormatting sqref="R1666">
    <cfRule type="containsText" dxfId="0" priority="404" operator="between" text="欠">
      <formula>NOT(ISERROR(SEARCH("欠",R1666)))</formula>
    </cfRule>
    <cfRule type="cellIs" dxfId="0" priority="405" operator="equal">
      <formula>"欠"</formula>
    </cfRule>
  </conditionalFormatting>
  <conditionalFormatting sqref="S1666">
    <cfRule type="cellIs" dxfId="0" priority="414" operator="equal">
      <formula>"欠"</formula>
    </cfRule>
  </conditionalFormatting>
  <conditionalFormatting sqref="T1666">
    <cfRule type="containsText" dxfId="0" priority="406" operator="between" text="欠">
      <formula>NOT(ISERROR(SEARCH("欠",T1666)))</formula>
    </cfRule>
    <cfRule type="cellIs" dxfId="0" priority="407" operator="equal">
      <formula>"欠"</formula>
    </cfRule>
  </conditionalFormatting>
  <conditionalFormatting sqref="U1666">
    <cfRule type="cellIs" dxfId="0" priority="409" operator="equal">
      <formula>"欠"</formula>
    </cfRule>
  </conditionalFormatting>
  <conditionalFormatting sqref="AH1666">
    <cfRule type="cellIs" dxfId="0" priority="408" operator="equal">
      <formula>"未完成"</formula>
    </cfRule>
  </conditionalFormatting>
  <conditionalFormatting sqref="AL1666">
    <cfRule type="cellIs" dxfId="1" priority="411" operator="equal">
      <formula>"未完成"</formula>
    </cfRule>
    <cfRule type="cellIs" dxfId="0" priority="412" operator="equal">
      <formula>"未完成"</formula>
    </cfRule>
  </conditionalFormatting>
  <conditionalFormatting sqref="AM1666">
    <cfRule type="cellIs" dxfId="0" priority="410" operator="equal">
      <formula>"欠"</formula>
    </cfRule>
  </conditionalFormatting>
  <conditionalFormatting sqref="R1667">
    <cfRule type="containsText" dxfId="0" priority="319" operator="between" text="欠">
      <formula>NOT(ISERROR(SEARCH("欠",R1667)))</formula>
    </cfRule>
    <cfRule type="cellIs" dxfId="0" priority="320" operator="equal">
      <formula>"欠"</formula>
    </cfRule>
  </conditionalFormatting>
  <conditionalFormatting sqref="S1667">
    <cfRule type="cellIs" dxfId="0" priority="321" operator="equal">
      <formula>"欠"</formula>
    </cfRule>
  </conditionalFormatting>
  <conditionalFormatting sqref="T1667">
    <cfRule type="containsText" dxfId="0" priority="230" operator="between" text="欠">
      <formula>NOT(ISERROR(SEARCH("欠",T1667)))</formula>
    </cfRule>
    <cfRule type="containsText" dxfId="2" priority="231" operator="between" text="欠">
      <formula>NOT(ISERROR(SEARCH("欠",T1667)))</formula>
    </cfRule>
    <cfRule type="cellIs" dxfId="0" priority="232" operator="equal">
      <formula>"欠"</formula>
    </cfRule>
  </conditionalFormatting>
  <conditionalFormatting sqref="U1667">
    <cfRule type="cellIs" dxfId="0" priority="324" operator="equal">
      <formula>"欠"</formula>
    </cfRule>
  </conditionalFormatting>
  <conditionalFormatting sqref="AF1667:AG1667">
    <cfRule type="cellIs" dxfId="0" priority="325" operator="equal">
      <formula>"未完成"</formula>
    </cfRule>
  </conditionalFormatting>
  <conditionalFormatting sqref="AL1667:AM1667">
    <cfRule type="cellIs" dxfId="1" priority="322" operator="equal">
      <formula>"未完成"</formula>
    </cfRule>
    <cfRule type="cellIs" dxfId="0" priority="323" operator="equal">
      <formula>"未完成"</formula>
    </cfRule>
  </conditionalFormatting>
  <conditionalFormatting sqref="AN1667">
    <cfRule type="cellIs" dxfId="0" priority="326" operator="equal">
      <formula>"欠"</formula>
    </cfRule>
  </conditionalFormatting>
  <conditionalFormatting sqref="Q1668">
    <cfRule type="cellIs" dxfId="0" priority="476" operator="equal">
      <formula>"欠"</formula>
    </cfRule>
  </conditionalFormatting>
  <conditionalFormatting sqref="U1668">
    <cfRule type="cellIs" dxfId="0" priority="456" operator="equal">
      <formula>"欠"</formula>
    </cfRule>
  </conditionalFormatting>
  <conditionalFormatting sqref="AH1668">
    <cfRule type="cellIs" dxfId="0" priority="451" operator="equal">
      <formula>"未完成"</formula>
    </cfRule>
  </conditionalFormatting>
  <conditionalFormatting sqref="AL1668">
    <cfRule type="cellIs" dxfId="1" priority="466" operator="equal">
      <formula>"未完成"</formula>
    </cfRule>
    <cfRule type="cellIs" dxfId="0" priority="471" operator="equal">
      <formula>"未完成"</formula>
    </cfRule>
  </conditionalFormatting>
  <conditionalFormatting sqref="AM1668">
    <cfRule type="cellIs" dxfId="0" priority="461" operator="equal">
      <formula>"欠"</formula>
    </cfRule>
  </conditionalFormatting>
  <conditionalFormatting sqref="Q1669">
    <cfRule type="cellIs" dxfId="0" priority="2019" operator="equal">
      <formula>"欠"</formula>
    </cfRule>
  </conditionalFormatting>
  <conditionalFormatting sqref="R1669">
    <cfRule type="containsText" dxfId="0" priority="2012" operator="between" text="欠">
      <formula>NOT(ISERROR(SEARCH("欠",R1669)))</formula>
    </cfRule>
    <cfRule type="cellIs" dxfId="0" priority="2013" operator="equal">
      <formula>"欠"</formula>
    </cfRule>
  </conditionalFormatting>
  <conditionalFormatting sqref="S1669">
    <cfRule type="cellIs" dxfId="0" priority="2021" operator="equal">
      <formula>"欠"</formula>
    </cfRule>
  </conditionalFormatting>
  <conditionalFormatting sqref="T1669">
    <cfRule type="containsText" dxfId="0" priority="2020" operator="between" text="欠">
      <formula>NOT(ISERROR(SEARCH("欠",T1669)))</formula>
    </cfRule>
    <cfRule type="cellIs" dxfId="0" priority="2022" operator="equal">
      <formula>"欠"</formula>
    </cfRule>
  </conditionalFormatting>
  <conditionalFormatting sqref="U1669">
    <cfRule type="cellIs" dxfId="0" priority="2015" operator="equal">
      <formula>"欠"</formula>
    </cfRule>
  </conditionalFormatting>
  <conditionalFormatting sqref="AH1669">
    <cfRule type="cellIs" dxfId="0" priority="2014" operator="equal">
      <formula>"未完成"</formula>
    </cfRule>
  </conditionalFormatting>
  <conditionalFormatting sqref="AL1669">
    <cfRule type="cellIs" dxfId="1" priority="2017" operator="equal">
      <formula>"未完成"</formula>
    </cfRule>
    <cfRule type="cellIs" dxfId="0" priority="2018" operator="equal">
      <formula>"未完成"</formula>
    </cfRule>
  </conditionalFormatting>
  <conditionalFormatting sqref="AM1669">
    <cfRule type="cellIs" dxfId="0" priority="2016" operator="equal">
      <formula>"欠"</formula>
    </cfRule>
  </conditionalFormatting>
  <conditionalFormatting sqref="Q1670">
    <cfRule type="cellIs" dxfId="0" priority="2338" operator="equal">
      <formula>"欠"</formula>
    </cfRule>
  </conditionalFormatting>
  <conditionalFormatting sqref="R1670">
    <cfRule type="containsText" dxfId="0" priority="2291" operator="between" text="欠">
      <formula>NOT(ISERROR(SEARCH("欠",R1670)))</formula>
    </cfRule>
    <cfRule type="cellIs" dxfId="0" priority="2292" operator="equal">
      <formula>"欠"</formula>
    </cfRule>
  </conditionalFormatting>
  <conditionalFormatting sqref="S1670">
    <cfRule type="cellIs" dxfId="0" priority="2347" operator="equal">
      <formula>"欠"</formula>
    </cfRule>
  </conditionalFormatting>
  <conditionalFormatting sqref="T1670">
    <cfRule type="containsText" dxfId="0" priority="2346" operator="between" text="欠">
      <formula>NOT(ISERROR(SEARCH("欠",T1670)))</formula>
    </cfRule>
    <cfRule type="cellIs" dxfId="0" priority="2348" operator="equal">
      <formula>"欠"</formula>
    </cfRule>
  </conditionalFormatting>
  <conditionalFormatting sqref="U1670">
    <cfRule type="cellIs" dxfId="0" priority="2302" operator="equal">
      <formula>"欠"</formula>
    </cfRule>
  </conditionalFormatting>
  <conditionalFormatting sqref="AH1670">
    <cfRule type="cellIs" dxfId="0" priority="2293" operator="equal">
      <formula>"未完成"</formula>
    </cfRule>
  </conditionalFormatting>
  <conditionalFormatting sqref="AL1670">
    <cfRule type="cellIs" dxfId="1" priority="2320" operator="equal">
      <formula>"未完成"</formula>
    </cfRule>
    <cfRule type="cellIs" dxfId="0" priority="2329" operator="equal">
      <formula>"未完成"</formula>
    </cfRule>
  </conditionalFormatting>
  <conditionalFormatting sqref="AM1670">
    <cfRule type="cellIs" dxfId="0" priority="2311" operator="equal">
      <formula>"欠"</formula>
    </cfRule>
  </conditionalFormatting>
  <conditionalFormatting sqref="Q1671">
    <cfRule type="cellIs" dxfId="0" priority="1443" operator="equal">
      <formula>"欠"</formula>
    </cfRule>
  </conditionalFormatting>
  <conditionalFormatting sqref="S1671">
    <cfRule type="cellIs" dxfId="0" priority="1435" operator="equal">
      <formula>"欠"</formula>
    </cfRule>
  </conditionalFormatting>
  <conditionalFormatting sqref="T1671">
    <cfRule type="containsText" dxfId="0" priority="1436" operator="between" text="欠">
      <formula>NOT(ISERROR(SEARCH("欠",T1671)))</formula>
    </cfRule>
    <cfRule type="cellIs" dxfId="0" priority="1437" operator="equal">
      <formula>"欠"</formula>
    </cfRule>
  </conditionalFormatting>
  <conditionalFormatting sqref="U1671">
    <cfRule type="cellIs" dxfId="0" priority="1439" operator="equal">
      <formula>"欠"</formula>
    </cfRule>
  </conditionalFormatting>
  <conditionalFormatting sqref="AH1671">
    <cfRule type="cellIs" dxfId="0" priority="1438" operator="equal">
      <formula>"未完成"</formula>
    </cfRule>
  </conditionalFormatting>
  <conditionalFormatting sqref="AL1671">
    <cfRule type="cellIs" dxfId="1" priority="1441" operator="equal">
      <formula>"未完成"</formula>
    </cfRule>
    <cfRule type="cellIs" dxfId="0" priority="1442" operator="equal">
      <formula>"未完成"</formula>
    </cfRule>
  </conditionalFormatting>
  <conditionalFormatting sqref="AM1671">
    <cfRule type="cellIs" dxfId="0" priority="1440" operator="equal">
      <formula>"欠"</formula>
    </cfRule>
  </conditionalFormatting>
  <conditionalFormatting sqref="Q1672">
    <cfRule type="cellIs" dxfId="0" priority="1013" operator="equal">
      <formula>"欠"</formula>
    </cfRule>
  </conditionalFormatting>
  <conditionalFormatting sqref="U1672">
    <cfRule type="cellIs" dxfId="0" priority="1005" operator="equal">
      <formula>"欠"</formula>
    </cfRule>
  </conditionalFormatting>
  <conditionalFormatting sqref="AH1672">
    <cfRule type="cellIs" dxfId="0" priority="1003" operator="equal">
      <formula>"未完成"</formula>
    </cfRule>
  </conditionalFormatting>
  <conditionalFormatting sqref="AL1672">
    <cfRule type="cellIs" dxfId="1" priority="1009" operator="equal">
      <formula>"未完成"</formula>
    </cfRule>
    <cfRule type="cellIs" dxfId="0" priority="1011" operator="equal">
      <formula>"未完成"</formula>
    </cfRule>
  </conditionalFormatting>
  <conditionalFormatting sqref="AM1672">
    <cfRule type="cellIs" dxfId="0" priority="1007" operator="equal">
      <formula>"欠"</formula>
    </cfRule>
  </conditionalFormatting>
  <conditionalFormatting sqref="Q1674">
    <cfRule type="cellIs" dxfId="0" priority="372" operator="equal">
      <formula>"欠"</formula>
    </cfRule>
  </conditionalFormatting>
  <conditionalFormatting sqref="U1674">
    <cfRule type="cellIs" dxfId="0" priority="368" operator="equal">
      <formula>"欠"</formula>
    </cfRule>
  </conditionalFormatting>
  <conditionalFormatting sqref="AH1674">
    <cfRule type="cellIs" dxfId="0" priority="367" operator="equal">
      <formula>"未完成"</formula>
    </cfRule>
  </conditionalFormatting>
  <conditionalFormatting sqref="AL1674">
    <cfRule type="cellIs" dxfId="1" priority="370" operator="equal">
      <formula>"未完成"</formula>
    </cfRule>
    <cfRule type="cellIs" dxfId="0" priority="371" operator="equal">
      <formula>"未完成"</formula>
    </cfRule>
  </conditionalFormatting>
  <conditionalFormatting sqref="AM1674">
    <cfRule type="cellIs" dxfId="0" priority="369" operator="equal">
      <formula>"欠"</formula>
    </cfRule>
  </conditionalFormatting>
  <conditionalFormatting sqref="Q1675">
    <cfRule type="cellIs" dxfId="0" priority="364" operator="equal">
      <formula>"欠"</formula>
    </cfRule>
  </conditionalFormatting>
  <conditionalFormatting sqref="U1675">
    <cfRule type="cellIs" dxfId="0" priority="360" operator="equal">
      <formula>"欠"</formula>
    </cfRule>
  </conditionalFormatting>
  <conditionalFormatting sqref="AH1675">
    <cfRule type="cellIs" dxfId="0" priority="359" operator="equal">
      <formula>"未完成"</formula>
    </cfRule>
  </conditionalFormatting>
  <conditionalFormatting sqref="AL1675">
    <cfRule type="cellIs" dxfId="1" priority="362" operator="equal">
      <formula>"未完成"</formula>
    </cfRule>
    <cfRule type="cellIs" dxfId="0" priority="363" operator="equal">
      <formula>"未完成"</formula>
    </cfRule>
  </conditionalFormatting>
  <conditionalFormatting sqref="AM1675">
    <cfRule type="cellIs" dxfId="0" priority="361" operator="equal">
      <formula>"欠"</formula>
    </cfRule>
  </conditionalFormatting>
  <conditionalFormatting sqref="Q1676">
    <cfRule type="cellIs" dxfId="0" priority="202" operator="equal">
      <formula>"欠"</formula>
    </cfRule>
  </conditionalFormatting>
  <conditionalFormatting sqref="U1676">
    <cfRule type="cellIs" dxfId="0" priority="186" operator="equal">
      <formula>"欠"</formula>
    </cfRule>
  </conditionalFormatting>
  <conditionalFormatting sqref="AH1676">
    <cfRule type="cellIs" dxfId="0" priority="179" operator="equal">
      <formula>"未完成"</formula>
    </cfRule>
  </conditionalFormatting>
  <conditionalFormatting sqref="AM1676">
    <cfRule type="cellIs" dxfId="0" priority="193" operator="equal">
      <formula>"欠"</formula>
    </cfRule>
  </conditionalFormatting>
  <conditionalFormatting sqref="Q1677">
    <cfRule type="cellIs" dxfId="0" priority="201" operator="equal">
      <formula>"欠"</formula>
    </cfRule>
  </conditionalFormatting>
  <conditionalFormatting sqref="U1677">
    <cfRule type="cellIs" dxfId="0" priority="185" operator="equal">
      <formula>"欠"</formula>
    </cfRule>
  </conditionalFormatting>
  <conditionalFormatting sqref="AH1677">
    <cfRule type="cellIs" dxfId="0" priority="178" operator="equal">
      <formula>"未完成"</formula>
    </cfRule>
  </conditionalFormatting>
  <conditionalFormatting sqref="AM1677">
    <cfRule type="cellIs" dxfId="0" priority="192" operator="equal">
      <formula>"欠"</formula>
    </cfRule>
  </conditionalFormatting>
  <conditionalFormatting sqref="Q1678">
    <cfRule type="cellIs" dxfId="0" priority="200" operator="equal">
      <formula>"欠"</formula>
    </cfRule>
  </conditionalFormatting>
  <conditionalFormatting sqref="U1678">
    <cfRule type="cellIs" dxfId="0" priority="184" operator="equal">
      <formula>"欠"</formula>
    </cfRule>
  </conditionalFormatting>
  <conditionalFormatting sqref="AH1678">
    <cfRule type="cellIs" dxfId="0" priority="177" operator="equal">
      <formula>"未完成"</formula>
    </cfRule>
  </conditionalFormatting>
  <conditionalFormatting sqref="AM1678">
    <cfRule type="cellIs" dxfId="0" priority="191" operator="equal">
      <formula>"欠"</formula>
    </cfRule>
  </conditionalFormatting>
  <conditionalFormatting sqref="Q1679">
    <cfRule type="cellIs" dxfId="0" priority="199" operator="equal">
      <formula>"欠"</formula>
    </cfRule>
  </conditionalFormatting>
  <conditionalFormatting sqref="U1679">
    <cfRule type="cellIs" dxfId="0" priority="183" operator="equal">
      <formula>"欠"</formula>
    </cfRule>
  </conditionalFormatting>
  <conditionalFormatting sqref="AH1679">
    <cfRule type="cellIs" dxfId="0" priority="176" operator="equal">
      <formula>"未完成"</formula>
    </cfRule>
  </conditionalFormatting>
  <conditionalFormatting sqref="AM1679">
    <cfRule type="cellIs" dxfId="0" priority="190" operator="equal">
      <formula>"欠"</formula>
    </cfRule>
  </conditionalFormatting>
  <conditionalFormatting sqref="Q1680">
    <cfRule type="cellIs" dxfId="0" priority="198" operator="equal">
      <formula>"欠"</formula>
    </cfRule>
  </conditionalFormatting>
  <conditionalFormatting sqref="U1680">
    <cfRule type="cellIs" dxfId="0" priority="182" operator="equal">
      <formula>"欠"</formula>
    </cfRule>
  </conditionalFormatting>
  <conditionalFormatting sqref="AH1680">
    <cfRule type="cellIs" dxfId="0" priority="175" operator="equal">
      <formula>"未完成"</formula>
    </cfRule>
  </conditionalFormatting>
  <conditionalFormatting sqref="AM1680">
    <cfRule type="cellIs" dxfId="0" priority="189" operator="equal">
      <formula>"欠"</formula>
    </cfRule>
  </conditionalFormatting>
  <conditionalFormatting sqref="Q1681">
    <cfRule type="cellIs" dxfId="0" priority="197" operator="equal">
      <formula>"欠"</formula>
    </cfRule>
  </conditionalFormatting>
  <conditionalFormatting sqref="U1681">
    <cfRule type="cellIs" dxfId="0" priority="181" operator="equal">
      <formula>"欠"</formula>
    </cfRule>
  </conditionalFormatting>
  <conditionalFormatting sqref="AH1681">
    <cfRule type="cellIs" dxfId="0" priority="174" operator="equal">
      <formula>"未完成"</formula>
    </cfRule>
  </conditionalFormatting>
  <conditionalFormatting sqref="AM1681">
    <cfRule type="cellIs" dxfId="0" priority="188" operator="equal">
      <formula>"欠"</formula>
    </cfRule>
  </conditionalFormatting>
  <conditionalFormatting sqref="Q1682">
    <cfRule type="cellIs" dxfId="0" priority="196" operator="equal">
      <formula>"欠"</formula>
    </cfRule>
  </conditionalFormatting>
  <conditionalFormatting sqref="U1682">
    <cfRule type="cellIs" dxfId="0" priority="180" operator="equal">
      <formula>"欠"</formula>
    </cfRule>
  </conditionalFormatting>
  <conditionalFormatting sqref="AH1682">
    <cfRule type="cellIs" dxfId="0" priority="173" operator="equal">
      <formula>"未完成"</formula>
    </cfRule>
  </conditionalFormatting>
  <conditionalFormatting sqref="AM1682">
    <cfRule type="cellIs" dxfId="0" priority="187" operator="equal">
      <formula>"欠"</formula>
    </cfRule>
  </conditionalFormatting>
  <conditionalFormatting sqref="Q1683">
    <cfRule type="cellIs" dxfId="0" priority="171" operator="equal">
      <formula>"欠"</formula>
    </cfRule>
  </conditionalFormatting>
  <conditionalFormatting sqref="R1683">
    <cfRule type="containsText" dxfId="0" priority="162" operator="between" text="欠">
      <formula>NOT(ISERROR(SEARCH("欠",R1683)))</formula>
    </cfRule>
    <cfRule type="cellIs" dxfId="0" priority="163" operator="equal">
      <formula>"欠"</formula>
    </cfRule>
  </conditionalFormatting>
  <conditionalFormatting sqref="S1683">
    <cfRule type="cellIs" dxfId="0" priority="172" operator="equal">
      <formula>"欠"</formula>
    </cfRule>
  </conditionalFormatting>
  <conditionalFormatting sqref="T1683">
    <cfRule type="containsText" dxfId="0" priority="164" operator="between" text="欠">
      <formula>NOT(ISERROR(SEARCH("欠",T1683)))</formula>
    </cfRule>
    <cfRule type="cellIs" dxfId="0" priority="165" operator="equal">
      <formula>"欠"</formula>
    </cfRule>
  </conditionalFormatting>
  <conditionalFormatting sqref="U1683">
    <cfRule type="cellIs" dxfId="0" priority="167" operator="equal">
      <formula>"欠"</formula>
    </cfRule>
  </conditionalFormatting>
  <conditionalFormatting sqref="AH1683">
    <cfRule type="cellIs" dxfId="0" priority="166" operator="equal">
      <formula>"未完成"</formula>
    </cfRule>
  </conditionalFormatting>
  <conditionalFormatting sqref="AL1683">
    <cfRule type="cellIs" dxfId="1" priority="169" operator="equal">
      <formula>"未完成"</formula>
    </cfRule>
    <cfRule type="cellIs" dxfId="0" priority="170" operator="equal">
      <formula>"未完成"</formula>
    </cfRule>
  </conditionalFormatting>
  <conditionalFormatting sqref="AM1683">
    <cfRule type="cellIs" dxfId="0" priority="168" operator="equal">
      <formula>"欠"</formula>
    </cfRule>
  </conditionalFormatting>
  <conditionalFormatting sqref="Q1684">
    <cfRule type="cellIs" dxfId="0" priority="670" operator="equal">
      <formula>"欠"</formula>
    </cfRule>
  </conditionalFormatting>
  <conditionalFormatting sqref="U1684">
    <cfRule type="cellIs" dxfId="0" priority="634" operator="equal">
      <formula>"欠"</formula>
    </cfRule>
  </conditionalFormatting>
  <conditionalFormatting sqref="AH1684">
    <cfRule type="cellIs" dxfId="0" priority="624" operator="equal">
      <formula>"未完成"</formula>
    </cfRule>
  </conditionalFormatting>
  <conditionalFormatting sqref="AL1684">
    <cfRule type="cellIs" dxfId="1" priority="652" operator="equal">
      <formula>"未完成"</formula>
    </cfRule>
    <cfRule type="cellIs" dxfId="0" priority="660" operator="equal">
      <formula>"未完成"</formula>
    </cfRule>
  </conditionalFormatting>
  <conditionalFormatting sqref="AM1684">
    <cfRule type="cellIs" dxfId="0" priority="644" operator="equal">
      <formula>"欠"</formula>
    </cfRule>
  </conditionalFormatting>
  <conditionalFormatting sqref="Q1686">
    <cfRule type="cellIs" dxfId="0" priority="986" operator="equal">
      <formula>"欠"</formula>
    </cfRule>
  </conditionalFormatting>
  <conditionalFormatting sqref="U1686">
    <cfRule type="cellIs" dxfId="0" priority="950" operator="equal">
      <formula>"欠"</formula>
    </cfRule>
  </conditionalFormatting>
  <conditionalFormatting sqref="AH1686">
    <cfRule type="cellIs" dxfId="0" priority="941" operator="equal">
      <formula>"未完成"</formula>
    </cfRule>
  </conditionalFormatting>
  <conditionalFormatting sqref="AL1686">
    <cfRule type="cellIs" dxfId="1" priority="968" operator="equal">
      <formula>"未完成"</formula>
    </cfRule>
    <cfRule type="cellIs" dxfId="0" priority="977" operator="equal">
      <formula>"未完成"</formula>
    </cfRule>
  </conditionalFormatting>
  <conditionalFormatting sqref="AM1686">
    <cfRule type="cellIs" dxfId="0" priority="959" operator="equal">
      <formula>"欠"</formula>
    </cfRule>
  </conditionalFormatting>
  <conditionalFormatting sqref="Q1688">
    <cfRule type="cellIs" dxfId="0" priority="486" operator="equal">
      <formula>"欠"</formula>
    </cfRule>
  </conditionalFormatting>
  <conditionalFormatting sqref="R1688">
    <cfRule type="containsText" dxfId="0" priority="477" operator="between" text="欠">
      <formula>NOT(ISERROR(SEARCH("欠",R1688)))</formula>
    </cfRule>
    <cfRule type="cellIs" dxfId="0" priority="478" operator="equal">
      <formula>"欠"</formula>
    </cfRule>
  </conditionalFormatting>
  <conditionalFormatting sqref="T1688">
    <cfRule type="containsText" dxfId="0" priority="479" operator="between" text="欠">
      <formula>NOT(ISERROR(SEARCH("欠",T1688)))</formula>
    </cfRule>
    <cfRule type="cellIs" dxfId="0" priority="480" operator="equal">
      <formula>"欠"</formula>
    </cfRule>
  </conditionalFormatting>
  <conditionalFormatting sqref="U1688">
    <cfRule type="cellIs" dxfId="0" priority="482" operator="equal">
      <formula>"欠"</formula>
    </cfRule>
  </conditionalFormatting>
  <conditionalFormatting sqref="AH1688">
    <cfRule type="cellIs" dxfId="0" priority="481" operator="equal">
      <formula>"未完成"</formula>
    </cfRule>
  </conditionalFormatting>
  <conditionalFormatting sqref="AL1688">
    <cfRule type="cellIs" dxfId="1" priority="484" operator="equal">
      <formula>"未完成"</formula>
    </cfRule>
    <cfRule type="cellIs" dxfId="0" priority="485" operator="equal">
      <formula>"未完成"</formula>
    </cfRule>
  </conditionalFormatting>
  <conditionalFormatting sqref="AM1688">
    <cfRule type="cellIs" dxfId="0" priority="483" operator="equal">
      <formula>"欠"</formula>
    </cfRule>
  </conditionalFormatting>
  <conditionalFormatting sqref="Q1689">
    <cfRule type="cellIs" dxfId="0" priority="97" operator="equal">
      <formula>"欠"</formula>
    </cfRule>
  </conditionalFormatting>
  <conditionalFormatting sqref="U1689">
    <cfRule type="cellIs" dxfId="0" priority="73" operator="equal">
      <formula>"欠"</formula>
    </cfRule>
  </conditionalFormatting>
  <conditionalFormatting sqref="AH1689">
    <cfRule type="cellIs" dxfId="0" priority="67" operator="equal">
      <formula>"未完成"</formula>
    </cfRule>
  </conditionalFormatting>
  <conditionalFormatting sqref="AL1689">
    <cfRule type="cellIs" dxfId="1" priority="85" operator="equal">
      <formula>"未完成"</formula>
    </cfRule>
    <cfRule type="cellIs" dxfId="0" priority="91" operator="equal">
      <formula>"未完成"</formula>
    </cfRule>
  </conditionalFormatting>
  <conditionalFormatting sqref="AM1689">
    <cfRule type="cellIs" dxfId="0" priority="79" operator="equal">
      <formula>"欠"</formula>
    </cfRule>
  </conditionalFormatting>
  <conditionalFormatting sqref="Q1690">
    <cfRule type="cellIs" dxfId="0" priority="96" operator="equal">
      <formula>"欠"</formula>
    </cfRule>
  </conditionalFormatting>
  <conditionalFormatting sqref="U1690">
    <cfRule type="cellIs" dxfId="0" priority="72" operator="equal">
      <formula>"欠"</formula>
    </cfRule>
  </conditionalFormatting>
  <conditionalFormatting sqref="AH1690">
    <cfRule type="cellIs" dxfId="0" priority="66" operator="equal">
      <formula>"未完成"</formula>
    </cfRule>
  </conditionalFormatting>
  <conditionalFormatting sqref="AL1690">
    <cfRule type="cellIs" dxfId="1" priority="84" operator="equal">
      <formula>"未完成"</formula>
    </cfRule>
    <cfRule type="cellIs" dxfId="0" priority="90" operator="equal">
      <formula>"未完成"</formula>
    </cfRule>
  </conditionalFormatting>
  <conditionalFormatting sqref="AM1690">
    <cfRule type="cellIs" dxfId="0" priority="78" operator="equal">
      <formula>"欠"</formula>
    </cfRule>
  </conditionalFormatting>
  <conditionalFormatting sqref="R1699">
    <cfRule type="containsText" dxfId="0" priority="48" operator="between" text="欠">
      <formula>NOT(ISERROR(SEARCH("欠",R1699)))</formula>
    </cfRule>
    <cfRule type="cellIs" dxfId="0" priority="49" operator="equal">
      <formula>"欠"</formula>
    </cfRule>
  </conditionalFormatting>
  <conditionalFormatting sqref="R1705">
    <cfRule type="containsText" dxfId="0" priority="2908" operator="between" text="欠">
      <formula>NOT(ISERROR(SEARCH("欠",R1705)))</formula>
    </cfRule>
    <cfRule type="cellIs" dxfId="0" priority="2931" operator="equal">
      <formula>"欠"</formula>
    </cfRule>
  </conditionalFormatting>
  <conditionalFormatting sqref="S1705">
    <cfRule type="cellIs" dxfId="0" priority="2926" operator="equal">
      <formula>"欠"</formula>
    </cfRule>
  </conditionalFormatting>
  <conditionalFormatting sqref="T1705">
    <cfRule type="containsText" dxfId="0" priority="2917" operator="between" text="欠">
      <formula>NOT(ISERROR(SEARCH("欠",T1705)))</formula>
    </cfRule>
    <cfRule type="cellIs" dxfId="0" priority="2921" operator="equal">
      <formula>"欠"</formula>
    </cfRule>
  </conditionalFormatting>
  <conditionalFormatting sqref="U1705">
    <cfRule type="cellIs" dxfId="0" priority="2954" operator="equal">
      <formula>"欠"</formula>
    </cfRule>
  </conditionalFormatting>
  <conditionalFormatting sqref="AF1705:AG1705">
    <cfRule type="cellIs" dxfId="0" priority="2959" operator="equal">
      <formula>"未完成"</formula>
    </cfRule>
  </conditionalFormatting>
  <conditionalFormatting sqref="AL1705:AM1705">
    <cfRule type="cellIs" dxfId="1" priority="2938" operator="equal">
      <formula>"未完成"</formula>
    </cfRule>
    <cfRule type="cellIs" dxfId="0" priority="2946" operator="equal">
      <formula>"未完成"</formula>
    </cfRule>
  </conditionalFormatting>
  <conditionalFormatting sqref="AN1705">
    <cfRule type="cellIs" dxfId="0" priority="2934" operator="equal">
      <formula>"欠"</formula>
    </cfRule>
  </conditionalFormatting>
  <conditionalFormatting sqref="U1706">
    <cfRule type="cellIs" dxfId="0" priority="1911" operator="equal">
      <formula>"欠"</formula>
    </cfRule>
  </conditionalFormatting>
  <conditionalFormatting sqref="AF1706:AG1706">
    <cfRule type="cellIs" dxfId="0" priority="1915" operator="equal">
      <formula>"未完成"</formula>
    </cfRule>
  </conditionalFormatting>
  <conditionalFormatting sqref="AL1706:AM1706">
    <cfRule type="cellIs" dxfId="1" priority="1903" operator="equal">
      <formula>"未完成"</formula>
    </cfRule>
    <cfRule type="cellIs" dxfId="0" priority="1907" operator="equal">
      <formula>"未完成"</formula>
    </cfRule>
  </conditionalFormatting>
  <conditionalFormatting sqref="U1707">
    <cfRule type="cellIs" dxfId="0" priority="1910" operator="equal">
      <formula>"欠"</formula>
    </cfRule>
  </conditionalFormatting>
  <conditionalFormatting sqref="AF1707:AG1707">
    <cfRule type="cellIs" dxfId="0" priority="1914" operator="equal">
      <formula>"未完成"</formula>
    </cfRule>
  </conditionalFormatting>
  <conditionalFormatting sqref="AL1707:AM1707">
    <cfRule type="cellIs" dxfId="1" priority="1902" operator="equal">
      <formula>"未完成"</formula>
    </cfRule>
    <cfRule type="cellIs" dxfId="0" priority="1906" operator="equal">
      <formula>"未完成"</formula>
    </cfRule>
  </conditionalFormatting>
  <conditionalFormatting sqref="Q1709">
    <cfRule type="cellIs" dxfId="0" priority="773" operator="equal">
      <formula>"欠"</formula>
    </cfRule>
  </conditionalFormatting>
  <conditionalFormatting sqref="R1709">
    <cfRule type="containsText" dxfId="0" priority="764" operator="between" text="欠">
      <formula>NOT(ISERROR(SEARCH("欠",R1709)))</formula>
    </cfRule>
    <cfRule type="cellIs" dxfId="0" priority="765" operator="equal">
      <formula>"欠"</formula>
    </cfRule>
  </conditionalFormatting>
  <conditionalFormatting sqref="T1709">
    <cfRule type="containsText" dxfId="0" priority="766" operator="between" text="欠">
      <formula>NOT(ISERROR(SEARCH("欠",T1709)))</formula>
    </cfRule>
    <cfRule type="cellIs" dxfId="0" priority="767" operator="equal">
      <formula>"欠"</formula>
    </cfRule>
  </conditionalFormatting>
  <conditionalFormatting sqref="U1709">
    <cfRule type="cellIs" dxfId="0" priority="769" operator="equal">
      <formula>"欠"</formula>
    </cfRule>
  </conditionalFormatting>
  <conditionalFormatting sqref="AH1709">
    <cfRule type="cellIs" dxfId="0" priority="768" operator="equal">
      <formula>"未完成"</formula>
    </cfRule>
  </conditionalFormatting>
  <conditionalFormatting sqref="AL1709">
    <cfRule type="cellIs" dxfId="1" priority="771" operator="equal">
      <formula>"未完成"</formula>
    </cfRule>
    <cfRule type="cellIs" dxfId="0" priority="772" operator="equal">
      <formula>"未完成"</formula>
    </cfRule>
  </conditionalFormatting>
  <conditionalFormatting sqref="AM1709">
    <cfRule type="cellIs" dxfId="0" priority="770" operator="equal">
      <formula>"欠"</formula>
    </cfRule>
  </conditionalFormatting>
  <conditionalFormatting sqref="Q1710">
    <cfRule type="cellIs" dxfId="0" priority="1536" operator="equal">
      <formula>"欠"</formula>
    </cfRule>
  </conditionalFormatting>
  <conditionalFormatting sqref="AH1710">
    <cfRule type="cellIs" dxfId="0" priority="1485" operator="equal">
      <formula>"未完成"</formula>
    </cfRule>
  </conditionalFormatting>
  <conditionalFormatting sqref="AL1710">
    <cfRule type="cellIs" dxfId="1" priority="1514" operator="equal">
      <formula>"未完成"</formula>
    </cfRule>
    <cfRule type="cellIs" dxfId="0" priority="1525" operator="equal">
      <formula>"未完成"</formula>
    </cfRule>
  </conditionalFormatting>
  <conditionalFormatting sqref="AM1710">
    <cfRule type="cellIs" dxfId="0" priority="1503" operator="equal">
      <formula>"欠"</formula>
    </cfRule>
  </conditionalFormatting>
  <conditionalFormatting sqref="Q1711">
    <cfRule type="cellIs" dxfId="0" priority="1526" operator="equal">
      <formula>"欠"</formula>
    </cfRule>
  </conditionalFormatting>
  <conditionalFormatting sqref="AH1711">
    <cfRule type="cellIs" dxfId="0" priority="1475" operator="equal">
      <formula>"未完成"</formula>
    </cfRule>
  </conditionalFormatting>
  <conditionalFormatting sqref="AL1711">
    <cfRule type="cellIs" dxfId="1" priority="1504" operator="equal">
      <formula>"未完成"</formula>
    </cfRule>
    <cfRule type="cellIs" dxfId="0" priority="1515" operator="equal">
      <formula>"未完成"</formula>
    </cfRule>
  </conditionalFormatting>
  <conditionalFormatting sqref="AM1711">
    <cfRule type="cellIs" dxfId="0" priority="1493" operator="equal">
      <formula>"欠"</formula>
    </cfRule>
  </conditionalFormatting>
  <conditionalFormatting sqref="Q1712">
    <cfRule type="cellIs" dxfId="0" priority="1151" operator="equal">
      <formula>"欠"</formula>
    </cfRule>
  </conditionalFormatting>
  <conditionalFormatting sqref="U1712">
    <cfRule type="cellIs" dxfId="0" priority="1139" operator="equal">
      <formula>"欠"</formula>
    </cfRule>
  </conditionalFormatting>
  <conditionalFormatting sqref="AH1712">
    <cfRule type="cellIs" dxfId="0" priority="1136" operator="equal">
      <formula>"未完成"</formula>
    </cfRule>
  </conditionalFormatting>
  <conditionalFormatting sqref="AL1712">
    <cfRule type="cellIs" dxfId="1" priority="1145" operator="equal">
      <formula>"未完成"</formula>
    </cfRule>
    <cfRule type="cellIs" dxfId="0" priority="1148" operator="equal">
      <formula>"未完成"</formula>
    </cfRule>
  </conditionalFormatting>
  <conditionalFormatting sqref="AM1712">
    <cfRule type="cellIs" dxfId="0" priority="1142" operator="equal">
      <formula>"欠"</formula>
    </cfRule>
  </conditionalFormatting>
  <conditionalFormatting sqref="Q1713">
    <cfRule type="cellIs" dxfId="0" priority="1149" operator="equal">
      <formula>"欠"</formula>
    </cfRule>
  </conditionalFormatting>
  <conditionalFormatting sqref="U1713">
    <cfRule type="cellIs" dxfId="0" priority="1137" operator="equal">
      <formula>"欠"</formula>
    </cfRule>
  </conditionalFormatting>
  <conditionalFormatting sqref="AH1713">
    <cfRule type="cellIs" dxfId="0" priority="1134" operator="equal">
      <formula>"未完成"</formula>
    </cfRule>
  </conditionalFormatting>
  <conditionalFormatting sqref="AL1713">
    <cfRule type="cellIs" dxfId="1" priority="1143" operator="equal">
      <formula>"未完成"</formula>
    </cfRule>
    <cfRule type="cellIs" dxfId="0" priority="1146" operator="equal">
      <formula>"未完成"</formula>
    </cfRule>
  </conditionalFormatting>
  <conditionalFormatting sqref="AM1713">
    <cfRule type="cellIs" dxfId="0" priority="1140" operator="equal">
      <formula>"欠"</formula>
    </cfRule>
  </conditionalFormatting>
  <conditionalFormatting sqref="Q1714">
    <cfRule type="cellIs" dxfId="0" priority="1196" operator="equal">
      <formula>"欠"</formula>
    </cfRule>
  </conditionalFormatting>
  <conditionalFormatting sqref="U1714">
    <cfRule type="cellIs" dxfId="0" priority="1184" operator="equal">
      <formula>"欠"</formula>
    </cfRule>
  </conditionalFormatting>
  <conditionalFormatting sqref="AH1714">
    <cfRule type="cellIs" dxfId="0" priority="1181" operator="equal">
      <formula>"未完成"</formula>
    </cfRule>
  </conditionalFormatting>
  <conditionalFormatting sqref="AL1714">
    <cfRule type="cellIs" dxfId="1" priority="1190" operator="equal">
      <formula>"未完成"</formula>
    </cfRule>
    <cfRule type="cellIs" dxfId="0" priority="1193" operator="equal">
      <formula>"未完成"</formula>
    </cfRule>
  </conditionalFormatting>
  <conditionalFormatting sqref="AM1714">
    <cfRule type="cellIs" dxfId="0" priority="1187" operator="equal">
      <formula>"欠"</formula>
    </cfRule>
  </conditionalFormatting>
  <conditionalFormatting sqref="Q1715">
    <cfRule type="cellIs" dxfId="0" priority="1195" operator="equal">
      <formula>"欠"</formula>
    </cfRule>
  </conditionalFormatting>
  <conditionalFormatting sqref="U1715">
    <cfRule type="cellIs" dxfId="0" priority="1183" operator="equal">
      <formula>"欠"</formula>
    </cfRule>
  </conditionalFormatting>
  <conditionalFormatting sqref="AH1715">
    <cfRule type="cellIs" dxfId="0" priority="1180" operator="equal">
      <formula>"未完成"</formula>
    </cfRule>
  </conditionalFormatting>
  <conditionalFormatting sqref="AL1715">
    <cfRule type="cellIs" dxfId="1" priority="1189" operator="equal">
      <formula>"未完成"</formula>
    </cfRule>
    <cfRule type="cellIs" dxfId="0" priority="1192" operator="equal">
      <formula>"未完成"</formula>
    </cfRule>
  </conditionalFormatting>
  <conditionalFormatting sqref="AM1715">
    <cfRule type="cellIs" dxfId="0" priority="1186" operator="equal">
      <formula>"欠"</formula>
    </cfRule>
  </conditionalFormatting>
  <conditionalFormatting sqref="Q1716">
    <cfRule type="cellIs" dxfId="0" priority="1194" operator="equal">
      <formula>"欠"</formula>
    </cfRule>
  </conditionalFormatting>
  <conditionalFormatting sqref="U1716">
    <cfRule type="cellIs" dxfId="0" priority="1182" operator="equal">
      <formula>"欠"</formula>
    </cfRule>
  </conditionalFormatting>
  <conditionalFormatting sqref="AH1716">
    <cfRule type="cellIs" dxfId="0" priority="1179" operator="equal">
      <formula>"未完成"</formula>
    </cfRule>
  </conditionalFormatting>
  <conditionalFormatting sqref="AL1716">
    <cfRule type="cellIs" dxfId="1" priority="1188" operator="equal">
      <formula>"未完成"</formula>
    </cfRule>
    <cfRule type="cellIs" dxfId="0" priority="1191" operator="equal">
      <formula>"未完成"</formula>
    </cfRule>
  </conditionalFormatting>
  <conditionalFormatting sqref="AM1716">
    <cfRule type="cellIs" dxfId="0" priority="1185" operator="equal">
      <formula>"欠"</formula>
    </cfRule>
  </conditionalFormatting>
  <conditionalFormatting sqref="Q1717">
    <cfRule type="cellIs" dxfId="0" priority="95" operator="equal">
      <formula>"欠"</formula>
    </cfRule>
  </conditionalFormatting>
  <conditionalFormatting sqref="U1717">
    <cfRule type="cellIs" dxfId="0" priority="71" operator="equal">
      <formula>"欠"</formula>
    </cfRule>
  </conditionalFormatting>
  <conditionalFormatting sqref="AH1717">
    <cfRule type="cellIs" dxfId="0" priority="65" operator="equal">
      <formula>"未完成"</formula>
    </cfRule>
  </conditionalFormatting>
  <conditionalFormatting sqref="AL1717">
    <cfRule type="cellIs" dxfId="1" priority="83" operator="equal">
      <formula>"未完成"</formula>
    </cfRule>
    <cfRule type="cellIs" dxfId="0" priority="89" operator="equal">
      <formula>"未完成"</formula>
    </cfRule>
  </conditionalFormatting>
  <conditionalFormatting sqref="AM1717">
    <cfRule type="cellIs" dxfId="0" priority="77" operator="equal">
      <formula>"欠"</formula>
    </cfRule>
  </conditionalFormatting>
  <conditionalFormatting sqref="Q1718">
    <cfRule type="cellIs" dxfId="0" priority="161" operator="equal">
      <formula>"欠"</formula>
    </cfRule>
  </conditionalFormatting>
  <conditionalFormatting sqref="R1718">
    <cfRule type="containsText" dxfId="0" priority="117" operator="between" text="欠">
      <formula>NOT(ISERROR(SEARCH("欠",R1718)))</formula>
    </cfRule>
    <cfRule type="cellIs" dxfId="0" priority="119" operator="equal">
      <formula>"欠"</formula>
    </cfRule>
  </conditionalFormatting>
  <conditionalFormatting sqref="S1718">
    <cfRule type="cellIs" dxfId="0" priority="122" operator="equal">
      <formula>"欠"</formula>
    </cfRule>
  </conditionalFormatting>
  <conditionalFormatting sqref="T1718">
    <cfRule type="containsText" dxfId="0" priority="118" operator="between" text="欠">
      <formula>NOT(ISERROR(SEARCH("欠",T1718)))</formula>
    </cfRule>
    <cfRule type="containsText" dxfId="2" priority="120" operator="between" text="欠">
      <formula>NOT(ISERROR(SEARCH("欠",T1718)))</formula>
    </cfRule>
    <cfRule type="cellIs" dxfId="0" priority="121" operator="equal">
      <formula>"欠"</formula>
    </cfRule>
  </conditionalFormatting>
  <conditionalFormatting sqref="U1718">
    <cfRule type="cellIs" dxfId="0" priority="157" operator="equal">
      <formula>"欠"</formula>
    </cfRule>
  </conditionalFormatting>
  <conditionalFormatting sqref="AH1718">
    <cfRule type="cellIs" dxfId="0" priority="156" operator="equal">
      <formula>"未完成"</formula>
    </cfRule>
  </conditionalFormatting>
  <conditionalFormatting sqref="AL1718">
    <cfRule type="cellIs" dxfId="1" priority="159" operator="equal">
      <formula>"未完成"</formula>
    </cfRule>
    <cfRule type="cellIs" dxfId="0" priority="160" operator="equal">
      <formula>"未完成"</formula>
    </cfRule>
  </conditionalFormatting>
  <conditionalFormatting sqref="AM1718">
    <cfRule type="cellIs" dxfId="0" priority="158" operator="equal">
      <formula>"欠"</formula>
    </cfRule>
  </conditionalFormatting>
  <conditionalFormatting sqref="Q1719">
    <cfRule type="cellIs" dxfId="0" priority="337" operator="equal">
      <formula>"欠"</formula>
    </cfRule>
  </conditionalFormatting>
  <conditionalFormatting sqref="U1719">
    <cfRule type="cellIs" dxfId="0" priority="333" operator="equal">
      <formula>"欠"</formula>
    </cfRule>
  </conditionalFormatting>
  <conditionalFormatting sqref="AH1719">
    <cfRule type="cellIs" dxfId="0" priority="332" operator="equal">
      <formula>"未完成"</formula>
    </cfRule>
  </conditionalFormatting>
  <conditionalFormatting sqref="AL1719">
    <cfRule type="cellIs" dxfId="1" priority="335" operator="equal">
      <formula>"未完成"</formula>
    </cfRule>
    <cfRule type="cellIs" dxfId="0" priority="336" operator="equal">
      <formula>"未完成"</formula>
    </cfRule>
  </conditionalFormatting>
  <conditionalFormatting sqref="AM1719">
    <cfRule type="cellIs" dxfId="0" priority="334" operator="equal">
      <formula>"欠"</formula>
    </cfRule>
  </conditionalFormatting>
  <conditionalFormatting sqref="Q1720">
    <cfRule type="cellIs" dxfId="0" priority="472" operator="equal">
      <formula>"欠"</formula>
    </cfRule>
  </conditionalFormatting>
  <conditionalFormatting sqref="R1720">
    <cfRule type="containsText" dxfId="0" priority="431" operator="between" text="欠">
      <formula>NOT(ISERROR(SEARCH("欠",R1720)))</formula>
    </cfRule>
    <cfRule type="cellIs" dxfId="0" priority="432" operator="equal">
      <formula>"欠"</formula>
    </cfRule>
  </conditionalFormatting>
  <conditionalFormatting sqref="S1720">
    <cfRule type="cellIs" dxfId="0" priority="433" operator="equal">
      <formula>"欠"</formula>
    </cfRule>
  </conditionalFormatting>
  <conditionalFormatting sqref="T1720">
    <cfRule type="containsText" dxfId="0" priority="443" operator="between" text="欠">
      <formula>NOT(ISERROR(SEARCH("欠",T1720)))</formula>
    </cfRule>
    <cfRule type="cellIs" dxfId="0" priority="445" operator="equal">
      <formula>"欠"</formula>
    </cfRule>
  </conditionalFormatting>
  <conditionalFormatting sqref="U1720">
    <cfRule type="cellIs" dxfId="0" priority="452" operator="equal">
      <formula>"欠"</formula>
    </cfRule>
  </conditionalFormatting>
  <conditionalFormatting sqref="AH1720">
    <cfRule type="cellIs" dxfId="0" priority="447" operator="equal">
      <formula>"未完成"</formula>
    </cfRule>
  </conditionalFormatting>
  <conditionalFormatting sqref="AL1720">
    <cfRule type="cellIs" dxfId="1" priority="462" operator="equal">
      <formula>"未完成"</formula>
    </cfRule>
    <cfRule type="cellIs" dxfId="0" priority="467" operator="equal">
      <formula>"未完成"</formula>
    </cfRule>
  </conditionalFormatting>
  <conditionalFormatting sqref="AM1720">
    <cfRule type="cellIs" dxfId="0" priority="457" operator="equal">
      <formula>"欠"</formula>
    </cfRule>
  </conditionalFormatting>
  <conditionalFormatting sqref="T1721">
    <cfRule type="containsText" dxfId="0" priority="549" operator="between" text="欠">
      <formula>NOT(ISERROR(SEARCH("欠",T1721)))</formula>
    </cfRule>
    <cfRule type="cellIs" dxfId="0" priority="551" operator="equal">
      <formula>"欠"</formula>
    </cfRule>
  </conditionalFormatting>
  <conditionalFormatting sqref="Q1724">
    <cfRule type="cellIs" dxfId="0" priority="1023" operator="equal">
      <formula>"欠"</formula>
    </cfRule>
  </conditionalFormatting>
  <conditionalFormatting sqref="R1724">
    <cfRule type="containsText" dxfId="0" priority="1014" operator="between" text="欠">
      <formula>NOT(ISERROR(SEARCH("欠",R1724)))</formula>
    </cfRule>
    <cfRule type="cellIs" dxfId="0" priority="1015" operator="equal">
      <formula>"欠"</formula>
    </cfRule>
  </conditionalFormatting>
  <conditionalFormatting sqref="T1724">
    <cfRule type="containsText" dxfId="0" priority="1016" operator="between" text="欠">
      <formula>NOT(ISERROR(SEARCH("欠",T1724)))</formula>
    </cfRule>
    <cfRule type="cellIs" dxfId="0" priority="1017" operator="equal">
      <formula>"欠"</formula>
    </cfRule>
  </conditionalFormatting>
  <conditionalFormatting sqref="AH1724">
    <cfRule type="cellIs" dxfId="0" priority="1018" operator="equal">
      <formula>"未完成"</formula>
    </cfRule>
  </conditionalFormatting>
  <conditionalFormatting sqref="AL1724">
    <cfRule type="cellIs" dxfId="1" priority="1021" operator="equal">
      <formula>"未完成"</formula>
    </cfRule>
    <cfRule type="cellIs" dxfId="0" priority="1022" operator="equal">
      <formula>"未完成"</formula>
    </cfRule>
  </conditionalFormatting>
  <conditionalFormatting sqref="AM1724">
    <cfRule type="cellIs" dxfId="0" priority="1020" operator="equal">
      <formula>"欠"</formula>
    </cfRule>
  </conditionalFormatting>
  <conditionalFormatting sqref="Q1725">
    <cfRule type="cellIs" dxfId="0" priority="2904" operator="equal">
      <formula>"欠"</formula>
    </cfRule>
  </conditionalFormatting>
  <conditionalFormatting sqref="R1725">
    <cfRule type="containsText" dxfId="0" priority="2895" operator="between" text="欠">
      <formula>NOT(ISERROR(SEARCH("欠",R1725)))</formula>
    </cfRule>
    <cfRule type="cellIs" dxfId="0" priority="2896" operator="equal">
      <formula>"欠"</formula>
    </cfRule>
  </conditionalFormatting>
  <conditionalFormatting sqref="S1725">
    <cfRule type="cellIs" dxfId="0" priority="2897" operator="equal">
      <formula>"欠"</formula>
    </cfRule>
  </conditionalFormatting>
  <conditionalFormatting sqref="U1725">
    <cfRule type="cellIs" dxfId="0" priority="2900" operator="equal">
      <formula>"欠"</formula>
    </cfRule>
  </conditionalFormatting>
  <conditionalFormatting sqref="AH1725">
    <cfRule type="cellIs" dxfId="0" priority="2899" operator="equal">
      <formula>"未完成"</formula>
    </cfRule>
  </conditionalFormatting>
  <conditionalFormatting sqref="AL1725">
    <cfRule type="cellIs" dxfId="1" priority="2902" operator="equal">
      <formula>"未完成"</formula>
    </cfRule>
    <cfRule type="cellIs" dxfId="0" priority="2903" operator="equal">
      <formula>"未完成"</formula>
    </cfRule>
  </conditionalFormatting>
  <conditionalFormatting sqref="AM1725">
    <cfRule type="cellIs" dxfId="0" priority="2901" operator="equal">
      <formula>"欠"</formula>
    </cfRule>
  </conditionalFormatting>
  <conditionalFormatting sqref="Q1726">
    <cfRule type="cellIs" dxfId="0" priority="1112" operator="equal">
      <formula>"欠"</formula>
    </cfRule>
  </conditionalFormatting>
  <conditionalFormatting sqref="R1726">
    <cfRule type="containsText" dxfId="0" priority="1103" operator="between" text="欠">
      <formula>NOT(ISERROR(SEARCH("欠",R1726)))</formula>
    </cfRule>
    <cfRule type="cellIs" dxfId="0" priority="1104" operator="equal">
      <formula>"欠"</formula>
    </cfRule>
  </conditionalFormatting>
  <conditionalFormatting sqref="S1726">
    <cfRule type="cellIs" dxfId="0" priority="1106" operator="equal">
      <formula>"欠"</formula>
    </cfRule>
  </conditionalFormatting>
  <conditionalFormatting sqref="T1726">
    <cfRule type="containsText" dxfId="0" priority="1105" operator="between" text="欠">
      <formula>NOT(ISERROR(SEARCH("欠",T1726)))</formula>
    </cfRule>
    <cfRule type="cellIs" dxfId="0" priority="1107" operator="equal">
      <formula>"欠"</formula>
    </cfRule>
  </conditionalFormatting>
  <conditionalFormatting sqref="AH1726">
    <cfRule type="cellIs" dxfId="0" priority="1108" operator="equal">
      <formula>"未完成"</formula>
    </cfRule>
  </conditionalFormatting>
  <conditionalFormatting sqref="AL1726">
    <cfRule type="cellIs" dxfId="1" priority="1110" operator="equal">
      <formula>"未完成"</formula>
    </cfRule>
    <cfRule type="cellIs" dxfId="0" priority="1111" operator="equal">
      <formula>"未完成"</formula>
    </cfRule>
  </conditionalFormatting>
  <conditionalFormatting sqref="AM1726">
    <cfRule type="cellIs" dxfId="0" priority="1109" operator="equal">
      <formula>"欠"</formula>
    </cfRule>
  </conditionalFormatting>
  <conditionalFormatting sqref="Q1727">
    <cfRule type="cellIs" dxfId="0" priority="1453" operator="equal">
      <formula>"欠"</formula>
    </cfRule>
  </conditionalFormatting>
  <conditionalFormatting sqref="R1727">
    <cfRule type="containsText" dxfId="0" priority="1444" operator="between" text="欠">
      <formula>NOT(ISERROR(SEARCH("欠",R1727)))</formula>
    </cfRule>
    <cfRule type="cellIs" dxfId="0" priority="1445" operator="equal">
      <formula>"欠"</formula>
    </cfRule>
  </conditionalFormatting>
  <conditionalFormatting sqref="T1727">
    <cfRule type="containsText" dxfId="0" priority="1446" operator="between" text="欠">
      <formula>NOT(ISERROR(SEARCH("欠",T1727)))</formula>
    </cfRule>
    <cfRule type="cellIs" dxfId="0" priority="1447" operator="equal">
      <formula>"欠"</formula>
    </cfRule>
  </conditionalFormatting>
  <conditionalFormatting sqref="U1727">
    <cfRule type="cellIs" dxfId="0" priority="1449" operator="equal">
      <formula>"欠"</formula>
    </cfRule>
  </conditionalFormatting>
  <conditionalFormatting sqref="AH1727">
    <cfRule type="cellIs" dxfId="0" priority="1448" operator="equal">
      <formula>"未完成"</formula>
    </cfRule>
  </conditionalFormatting>
  <conditionalFormatting sqref="AL1727">
    <cfRule type="cellIs" dxfId="1" priority="1451" operator="equal">
      <formula>"未完成"</formula>
    </cfRule>
    <cfRule type="cellIs" dxfId="0" priority="1452" operator="equal">
      <formula>"未完成"</formula>
    </cfRule>
  </conditionalFormatting>
  <conditionalFormatting sqref="AM1727">
    <cfRule type="cellIs" dxfId="0" priority="1450" operator="equal">
      <formula>"欠"</formula>
    </cfRule>
  </conditionalFormatting>
  <conditionalFormatting sqref="Q1736">
    <cfRule type="cellIs" dxfId="0" priority="841" operator="equal">
      <formula>"欠"</formula>
    </cfRule>
  </conditionalFormatting>
  <conditionalFormatting sqref="U1736">
    <cfRule type="cellIs" dxfId="0" priority="837" operator="equal">
      <formula>"欠"</formula>
    </cfRule>
  </conditionalFormatting>
  <conditionalFormatting sqref="AH1736">
    <cfRule type="cellIs" dxfId="0" priority="836" operator="equal">
      <formula>"未完成"</formula>
    </cfRule>
  </conditionalFormatting>
  <conditionalFormatting sqref="AL1736">
    <cfRule type="cellIs" dxfId="1" priority="839" operator="equal">
      <formula>"未完成"</formula>
    </cfRule>
    <cfRule type="cellIs" dxfId="0" priority="840" operator="equal">
      <formula>"未完成"</formula>
    </cfRule>
  </conditionalFormatting>
  <conditionalFormatting sqref="AM1736">
    <cfRule type="cellIs" dxfId="0" priority="838" operator="equal">
      <formula>"欠"</formula>
    </cfRule>
  </conditionalFormatting>
  <conditionalFormatting sqref="Q1737">
    <cfRule type="cellIs" dxfId="0" priority="569" operator="equal">
      <formula>"欠"</formula>
    </cfRule>
  </conditionalFormatting>
  <conditionalFormatting sqref="U1737">
    <cfRule type="cellIs" dxfId="0" priority="561" operator="equal">
      <formula>"欠"</formula>
    </cfRule>
  </conditionalFormatting>
  <conditionalFormatting sqref="AH1737">
    <cfRule type="cellIs" dxfId="0" priority="559" operator="equal">
      <formula>"未完成"</formula>
    </cfRule>
  </conditionalFormatting>
  <conditionalFormatting sqref="AL1737">
    <cfRule type="cellIs" dxfId="1" priority="565" operator="equal">
      <formula>"未完成"</formula>
    </cfRule>
    <cfRule type="cellIs" dxfId="0" priority="567" operator="equal">
      <formula>"未完成"</formula>
    </cfRule>
  </conditionalFormatting>
  <conditionalFormatting sqref="AM1737">
    <cfRule type="cellIs" dxfId="0" priority="563" operator="equal">
      <formula>"欠"</formula>
    </cfRule>
  </conditionalFormatting>
  <conditionalFormatting sqref="Q1739">
    <cfRule type="cellIs" dxfId="0" priority="93" operator="equal">
      <formula>"欠"</formula>
    </cfRule>
  </conditionalFormatting>
  <conditionalFormatting sqref="S1739">
    <cfRule type="cellIs" dxfId="0" priority="59" operator="equal">
      <formula>"欠"</formula>
    </cfRule>
  </conditionalFormatting>
  <conditionalFormatting sqref="T1739">
    <cfRule type="containsText" dxfId="0" priority="57" operator="between" text="欠">
      <formula>NOT(ISERROR(SEARCH("欠",T1739)))</formula>
    </cfRule>
    <cfRule type="cellIs" dxfId="0" priority="61" operator="equal">
      <formula>"欠"</formula>
    </cfRule>
  </conditionalFormatting>
  <conditionalFormatting sqref="U1739">
    <cfRule type="cellIs" dxfId="0" priority="69" operator="equal">
      <formula>"欠"</formula>
    </cfRule>
  </conditionalFormatting>
  <conditionalFormatting sqref="AH1739">
    <cfRule type="cellIs" dxfId="0" priority="63" operator="equal">
      <formula>"未完成"</formula>
    </cfRule>
  </conditionalFormatting>
  <conditionalFormatting sqref="AL1739">
    <cfRule type="cellIs" dxfId="1" priority="81" operator="equal">
      <formula>"未完成"</formula>
    </cfRule>
    <cfRule type="cellIs" dxfId="0" priority="87" operator="equal">
      <formula>"未完成"</formula>
    </cfRule>
  </conditionalFormatting>
  <conditionalFormatting sqref="AM1739">
    <cfRule type="cellIs" dxfId="0" priority="75" operator="equal">
      <formula>"欠"</formula>
    </cfRule>
  </conditionalFormatting>
  <conditionalFormatting sqref="U1752">
    <cfRule type="cellIs" dxfId="0" priority="343" operator="equal">
      <formula>"欠"</formula>
    </cfRule>
  </conditionalFormatting>
  <conditionalFormatting sqref="AL1752:AM1752">
    <cfRule type="cellIs" dxfId="1" priority="348" operator="equal">
      <formula>"未完成"</formula>
    </cfRule>
    <cfRule type="cellIs" dxfId="0" priority="353" operator="equal">
      <formula>"未完成"</formula>
    </cfRule>
  </conditionalFormatting>
  <conditionalFormatting sqref="U1753">
    <cfRule type="cellIs" dxfId="0" priority="342" operator="equal">
      <formula>"欠"</formula>
    </cfRule>
  </conditionalFormatting>
  <conditionalFormatting sqref="AL1753:AM1753">
    <cfRule type="cellIs" dxfId="1" priority="347" operator="equal">
      <formula>"未完成"</formula>
    </cfRule>
    <cfRule type="cellIs" dxfId="0" priority="352" operator="equal">
      <formula>"未完成"</formula>
    </cfRule>
  </conditionalFormatting>
  <conditionalFormatting sqref="U1754">
    <cfRule type="cellIs" dxfId="0" priority="355" operator="equal">
      <formula>"欠"</formula>
    </cfRule>
  </conditionalFormatting>
  <conditionalFormatting sqref="AL1754:AM1754">
    <cfRule type="cellIs" dxfId="1" priority="356" operator="equal">
      <formula>"未完成"</formula>
    </cfRule>
    <cfRule type="cellIs" dxfId="0" priority="357" operator="equal">
      <formula>"未完成"</formula>
    </cfRule>
  </conditionalFormatting>
  <conditionalFormatting sqref="Q1755">
    <cfRule type="cellIs" dxfId="0" priority="285" operator="equal">
      <formula>"欠"</formula>
    </cfRule>
  </conditionalFormatting>
  <conditionalFormatting sqref="U1755">
    <cfRule type="cellIs" dxfId="0" priority="259" operator="equal">
      <formula>"欠"</formula>
    </cfRule>
  </conditionalFormatting>
  <conditionalFormatting sqref="AH1755">
    <cfRule type="cellIs" dxfId="0" priority="250" operator="equal">
      <formula>"未完成"</formula>
    </cfRule>
  </conditionalFormatting>
  <conditionalFormatting sqref="AL1755">
    <cfRule type="cellIs" dxfId="1" priority="272" operator="equal">
      <formula>"未完成"</formula>
    </cfRule>
    <cfRule type="cellIs" dxfId="0" priority="276" operator="equal">
      <formula>"未完成"</formula>
    </cfRule>
  </conditionalFormatting>
  <conditionalFormatting sqref="AM1755">
    <cfRule type="cellIs" dxfId="0" priority="268" operator="equal">
      <formula>"欠"</formula>
    </cfRule>
  </conditionalFormatting>
  <conditionalFormatting sqref="Q1756">
    <cfRule type="cellIs" dxfId="0" priority="282" operator="equal">
      <formula>"欠"</formula>
    </cfRule>
  </conditionalFormatting>
  <conditionalFormatting sqref="U1756">
    <cfRule type="cellIs" dxfId="0" priority="256" operator="equal">
      <formula>"欠"</formula>
    </cfRule>
  </conditionalFormatting>
  <conditionalFormatting sqref="AH1756">
    <cfRule type="cellIs" dxfId="0" priority="247" operator="equal">
      <formula>"未完成"</formula>
    </cfRule>
  </conditionalFormatting>
  <conditionalFormatting sqref="AM1756">
    <cfRule type="cellIs" dxfId="0" priority="265" operator="equal">
      <formula>"欠"</formula>
    </cfRule>
  </conditionalFormatting>
  <conditionalFormatting sqref="Q1757">
    <cfRule type="cellIs" dxfId="0" priority="281" operator="equal">
      <formula>"欠"</formula>
    </cfRule>
  </conditionalFormatting>
  <conditionalFormatting sqref="U1757">
    <cfRule type="cellIs" dxfId="0" priority="255" operator="equal">
      <formula>"欠"</formula>
    </cfRule>
  </conditionalFormatting>
  <conditionalFormatting sqref="AH1757">
    <cfRule type="cellIs" dxfId="0" priority="246" operator="equal">
      <formula>"未完成"</formula>
    </cfRule>
  </conditionalFormatting>
  <conditionalFormatting sqref="AM1757">
    <cfRule type="cellIs" dxfId="0" priority="264" operator="equal">
      <formula>"欠"</formula>
    </cfRule>
  </conditionalFormatting>
  <conditionalFormatting sqref="Q1774">
    <cfRule type="cellIs" dxfId="0" priority="1150" operator="equal">
      <formula>"欠"</formula>
    </cfRule>
  </conditionalFormatting>
  <conditionalFormatting sqref="U1774">
    <cfRule type="cellIs" dxfId="0" priority="1138" operator="equal">
      <formula>"欠"</formula>
    </cfRule>
  </conditionalFormatting>
  <conditionalFormatting sqref="AH1774">
    <cfRule type="cellIs" dxfId="0" priority="1135" operator="equal">
      <formula>"未完成"</formula>
    </cfRule>
  </conditionalFormatting>
  <conditionalFormatting sqref="AL1774">
    <cfRule type="cellIs" dxfId="1" priority="1144" operator="equal">
      <formula>"未完成"</formula>
    </cfRule>
    <cfRule type="cellIs" dxfId="0" priority="1147" operator="equal">
      <formula>"未完成"</formula>
    </cfRule>
  </conditionalFormatting>
  <conditionalFormatting sqref="AM1774">
    <cfRule type="cellIs" dxfId="0" priority="1141" operator="equal">
      <formula>"欠"</formula>
    </cfRule>
  </conditionalFormatting>
  <conditionalFormatting sqref="Q1777">
    <cfRule type="cellIs" dxfId="0" priority="94" operator="equal">
      <formula>"欠"</formula>
    </cfRule>
  </conditionalFormatting>
  <conditionalFormatting sqref="U1777">
    <cfRule type="cellIs" dxfId="0" priority="70" operator="equal">
      <formula>"欠"</formula>
    </cfRule>
  </conditionalFormatting>
  <conditionalFormatting sqref="AH1777">
    <cfRule type="cellIs" dxfId="0" priority="64" operator="equal">
      <formula>"未完成"</formula>
    </cfRule>
  </conditionalFormatting>
  <conditionalFormatting sqref="AL1777">
    <cfRule type="cellIs" dxfId="1" priority="82" operator="equal">
      <formula>"未完成"</formula>
    </cfRule>
    <cfRule type="cellIs" dxfId="0" priority="88" operator="equal">
      <formula>"未完成"</formula>
    </cfRule>
  </conditionalFormatting>
  <conditionalFormatting sqref="AM1777">
    <cfRule type="cellIs" dxfId="0" priority="76" operator="equal">
      <formula>"欠"</formula>
    </cfRule>
  </conditionalFormatting>
  <conditionalFormatting sqref="Q1778">
    <cfRule type="cellIs" dxfId="0" priority="1394" operator="equal">
      <formula>"欠"</formula>
    </cfRule>
  </conditionalFormatting>
  <conditionalFormatting sqref="T1778">
    <cfRule type="containsText" dxfId="0" priority="1315" operator="between" text="欠">
      <formula>NOT(ISERROR(SEARCH("欠",T1778)))</formula>
    </cfRule>
    <cfRule type="cellIs" dxfId="0" priority="1326" operator="equal">
      <formula>"欠"</formula>
    </cfRule>
  </conditionalFormatting>
  <conditionalFormatting sqref="U1778">
    <cfRule type="cellIs" dxfId="0" priority="1346" operator="equal">
      <formula>"欠"</formula>
    </cfRule>
  </conditionalFormatting>
  <conditionalFormatting sqref="AH1778">
    <cfRule type="cellIs" dxfId="0" priority="1334" operator="equal">
      <formula>"未完成"</formula>
    </cfRule>
  </conditionalFormatting>
  <conditionalFormatting sqref="AL1778">
    <cfRule type="cellIs" dxfId="1" priority="1370" operator="equal">
      <formula>"未完成"</formula>
    </cfRule>
    <cfRule type="cellIs" dxfId="0" priority="1382" operator="equal">
      <formula>"未完成"</formula>
    </cfRule>
  </conditionalFormatting>
  <conditionalFormatting sqref="AM1778">
    <cfRule type="cellIs" dxfId="0" priority="1358" operator="equal">
      <formula>"欠"</formula>
    </cfRule>
  </conditionalFormatting>
  <conditionalFormatting sqref="Q1779">
    <cfRule type="cellIs" dxfId="0" priority="1306" operator="equal">
      <formula>"欠"</formula>
    </cfRule>
  </conditionalFormatting>
  <conditionalFormatting sqref="T1779">
    <cfRule type="containsText" dxfId="0" priority="1292" operator="between" text="欠">
      <formula>NOT(ISERROR(SEARCH("欠",T1779)))</formula>
    </cfRule>
    <cfRule type="cellIs" dxfId="0" priority="1294" operator="equal">
      <formula>"欠"</formula>
    </cfRule>
  </conditionalFormatting>
  <conditionalFormatting sqref="U1779">
    <cfRule type="cellIs" dxfId="0" priority="1298" operator="equal">
      <formula>"欠"</formula>
    </cfRule>
  </conditionalFormatting>
  <conditionalFormatting sqref="AH1779">
    <cfRule type="cellIs" dxfId="0" priority="1296" operator="equal">
      <formula>"未完成"</formula>
    </cfRule>
  </conditionalFormatting>
  <conditionalFormatting sqref="AL1779">
    <cfRule type="cellIs" dxfId="1" priority="1302" operator="equal">
      <formula>"未完成"</formula>
    </cfRule>
    <cfRule type="cellIs" dxfId="0" priority="1304" operator="equal">
      <formula>"未完成"</formula>
    </cfRule>
  </conditionalFormatting>
  <conditionalFormatting sqref="AM1779">
    <cfRule type="cellIs" dxfId="0" priority="1300" operator="equal">
      <formula>"欠"</formula>
    </cfRule>
  </conditionalFormatting>
  <conditionalFormatting sqref="Q1780">
    <cfRule type="cellIs" dxfId="0" priority="2051" operator="equal">
      <formula>"欠"</formula>
    </cfRule>
  </conditionalFormatting>
  <conditionalFormatting sqref="R1780">
    <cfRule type="containsText" dxfId="0" priority="2044" operator="between" text="欠">
      <formula>NOT(ISERROR(SEARCH("欠",R1780)))</formula>
    </cfRule>
    <cfRule type="cellIs" dxfId="0" priority="2045" operator="equal">
      <formula>"欠"</formula>
    </cfRule>
  </conditionalFormatting>
  <conditionalFormatting sqref="S1780">
    <cfRule type="cellIs" dxfId="0" priority="2054" operator="equal">
      <formula>"欠"</formula>
    </cfRule>
  </conditionalFormatting>
  <conditionalFormatting sqref="T1780">
    <cfRule type="containsText" dxfId="0" priority="2052" operator="between" text="欠">
      <formula>NOT(ISERROR(SEARCH("欠",T1780)))</formula>
    </cfRule>
    <cfRule type="cellIs" dxfId="0" priority="2053" operator="equal">
      <formula>"欠"</formula>
    </cfRule>
  </conditionalFormatting>
  <conditionalFormatting sqref="U1780">
    <cfRule type="cellIs" dxfId="0" priority="2047" operator="equal">
      <formula>"欠"</formula>
    </cfRule>
  </conditionalFormatting>
  <conditionalFormatting sqref="AH1780">
    <cfRule type="cellIs" dxfId="0" priority="2046" operator="equal">
      <formula>"未完成"</formula>
    </cfRule>
  </conditionalFormatting>
  <conditionalFormatting sqref="AL1780">
    <cfRule type="cellIs" dxfId="1" priority="2049" operator="equal">
      <formula>"未完成"</formula>
    </cfRule>
    <cfRule type="cellIs" dxfId="0" priority="2050" operator="equal">
      <formula>"未完成"</formula>
    </cfRule>
  </conditionalFormatting>
  <conditionalFormatting sqref="AM1780">
    <cfRule type="cellIs" dxfId="0" priority="2048" operator="equal">
      <formula>"欠"</formula>
    </cfRule>
  </conditionalFormatting>
  <conditionalFormatting sqref="Q1781">
    <cfRule type="cellIs" dxfId="0" priority="1535" operator="equal">
      <formula>"欠"</formula>
    </cfRule>
  </conditionalFormatting>
  <conditionalFormatting sqref="T1781">
    <cfRule type="containsText" dxfId="0" priority="1467" operator="between" text="欠">
      <formula>NOT(ISERROR(SEARCH("欠",T1781)))</formula>
    </cfRule>
    <cfRule type="cellIs" dxfId="0" priority="1474" operator="equal">
      <formula>"欠"</formula>
    </cfRule>
  </conditionalFormatting>
  <conditionalFormatting sqref="AH1781">
    <cfRule type="cellIs" dxfId="0" priority="1484" operator="equal">
      <formula>"未完成"</formula>
    </cfRule>
  </conditionalFormatting>
  <conditionalFormatting sqref="AL1781">
    <cfRule type="cellIs" dxfId="1" priority="1513" operator="equal">
      <formula>"未完成"</formula>
    </cfRule>
    <cfRule type="cellIs" dxfId="0" priority="1524" operator="equal">
      <formula>"未完成"</formula>
    </cfRule>
  </conditionalFormatting>
  <conditionalFormatting sqref="AM1781">
    <cfRule type="cellIs" dxfId="0" priority="1502" operator="equal">
      <formula>"欠"</formula>
    </cfRule>
  </conditionalFormatting>
  <conditionalFormatting sqref="Q1782">
    <cfRule type="cellIs" dxfId="0" priority="1534" operator="equal">
      <formula>"欠"</formula>
    </cfRule>
  </conditionalFormatting>
  <conditionalFormatting sqref="AH1782">
    <cfRule type="cellIs" dxfId="0" priority="1483" operator="equal">
      <formula>"未完成"</formula>
    </cfRule>
  </conditionalFormatting>
  <conditionalFormatting sqref="AL1782">
    <cfRule type="cellIs" dxfId="1" priority="1512" operator="equal">
      <formula>"未完成"</formula>
    </cfRule>
    <cfRule type="cellIs" dxfId="0" priority="1523" operator="equal">
      <formula>"未完成"</formula>
    </cfRule>
  </conditionalFormatting>
  <conditionalFormatting sqref="AM1782">
    <cfRule type="cellIs" dxfId="0" priority="1501" operator="equal">
      <formula>"欠"</formula>
    </cfRule>
  </conditionalFormatting>
  <conditionalFormatting sqref="Q1783">
    <cfRule type="cellIs" dxfId="0" priority="1533" operator="equal">
      <formula>"欠"</formula>
    </cfRule>
  </conditionalFormatting>
  <conditionalFormatting sqref="U1783">
    <cfRule type="cellIs" dxfId="0" priority="1491" operator="equal">
      <formula>"欠"</formula>
    </cfRule>
  </conditionalFormatting>
  <conditionalFormatting sqref="AH1783">
    <cfRule type="cellIs" dxfId="0" priority="1482" operator="equal">
      <formula>"未完成"</formula>
    </cfRule>
  </conditionalFormatting>
  <conditionalFormatting sqref="AL1783">
    <cfRule type="cellIs" dxfId="1" priority="1511" operator="equal">
      <formula>"未完成"</formula>
    </cfRule>
    <cfRule type="cellIs" dxfId="0" priority="1522" operator="equal">
      <formula>"未完成"</formula>
    </cfRule>
  </conditionalFormatting>
  <conditionalFormatting sqref="AM1783">
    <cfRule type="cellIs" dxfId="0" priority="1500" operator="equal">
      <formula>"欠"</formula>
    </cfRule>
  </conditionalFormatting>
  <conditionalFormatting sqref="Q1784">
    <cfRule type="cellIs" dxfId="0" priority="1532" operator="equal">
      <formula>"欠"</formula>
    </cfRule>
  </conditionalFormatting>
  <conditionalFormatting sqref="AH1784">
    <cfRule type="cellIs" dxfId="0" priority="1481" operator="equal">
      <formula>"未完成"</formula>
    </cfRule>
  </conditionalFormatting>
  <conditionalFormatting sqref="AL1784">
    <cfRule type="cellIs" dxfId="1" priority="1510" operator="equal">
      <formula>"未完成"</formula>
    </cfRule>
    <cfRule type="cellIs" dxfId="0" priority="1521" operator="equal">
      <formula>"未完成"</formula>
    </cfRule>
  </conditionalFormatting>
  <conditionalFormatting sqref="AM1784">
    <cfRule type="cellIs" dxfId="0" priority="1499" operator="equal">
      <formula>"欠"</formula>
    </cfRule>
  </conditionalFormatting>
  <conditionalFormatting sqref="Q1785">
    <cfRule type="cellIs" dxfId="0" priority="1531" operator="equal">
      <formula>"欠"</formula>
    </cfRule>
  </conditionalFormatting>
  <conditionalFormatting sqref="U1785">
    <cfRule type="cellIs" dxfId="0" priority="1490" operator="equal">
      <formula>"欠"</formula>
    </cfRule>
  </conditionalFormatting>
  <conditionalFormatting sqref="AH1785">
    <cfRule type="cellIs" dxfId="0" priority="1480" operator="equal">
      <formula>"未完成"</formula>
    </cfRule>
  </conditionalFormatting>
  <conditionalFormatting sqref="AL1785">
    <cfRule type="cellIs" dxfId="1" priority="1509" operator="equal">
      <formula>"未完成"</formula>
    </cfRule>
    <cfRule type="cellIs" dxfId="0" priority="1520" operator="equal">
      <formula>"未完成"</formula>
    </cfRule>
  </conditionalFormatting>
  <conditionalFormatting sqref="AM1785">
    <cfRule type="cellIs" dxfId="0" priority="1498" operator="equal">
      <formula>"欠"</formula>
    </cfRule>
  </conditionalFormatting>
  <conditionalFormatting sqref="Q1786">
    <cfRule type="cellIs" dxfId="0" priority="568" operator="equal">
      <formula>"欠"</formula>
    </cfRule>
  </conditionalFormatting>
  <conditionalFormatting sqref="U1786">
    <cfRule type="cellIs" dxfId="0" priority="560" operator="equal">
      <formula>"欠"</formula>
    </cfRule>
  </conditionalFormatting>
  <conditionalFormatting sqref="AH1786">
    <cfRule type="cellIs" dxfId="0" priority="558" operator="equal">
      <formula>"未完成"</formula>
    </cfRule>
  </conditionalFormatting>
  <conditionalFormatting sqref="AL1786">
    <cfRule type="cellIs" dxfId="1" priority="564" operator="equal">
      <formula>"未完成"</formula>
    </cfRule>
    <cfRule type="cellIs" dxfId="0" priority="566" operator="equal">
      <formula>"未完成"</formula>
    </cfRule>
  </conditionalFormatting>
  <conditionalFormatting sqref="AM1786">
    <cfRule type="cellIs" dxfId="0" priority="562" operator="equal">
      <formula>"欠"</formula>
    </cfRule>
  </conditionalFormatting>
  <conditionalFormatting sqref="Q1792">
    <cfRule type="cellIs" dxfId="0" priority="153" operator="equal">
      <formula>"欠"</formula>
    </cfRule>
  </conditionalFormatting>
  <conditionalFormatting sqref="R1792">
    <cfRule type="containsText" dxfId="0" priority="154" operator="between" text="欠">
      <formula>NOT(ISERROR(SEARCH("欠",R1792)))</formula>
    </cfRule>
    <cfRule type="cellIs" dxfId="0" priority="155" operator="equal">
      <formula>"欠"</formula>
    </cfRule>
  </conditionalFormatting>
  <conditionalFormatting sqref="T1792">
    <cfRule type="containsText" dxfId="0" priority="146" operator="between" text="欠">
      <formula>NOT(ISERROR(SEARCH("欠",T1792)))</formula>
    </cfRule>
    <cfRule type="cellIs" dxfId="0" priority="147" operator="equal">
      <formula>"欠"</formula>
    </cfRule>
  </conditionalFormatting>
  <conditionalFormatting sqref="U1792">
    <cfRule type="cellIs" dxfId="0" priority="149" operator="equal">
      <formula>"欠"</formula>
    </cfRule>
  </conditionalFormatting>
  <conditionalFormatting sqref="AH1792">
    <cfRule type="cellIs" dxfId="0" priority="148" operator="equal">
      <formula>"未完成"</formula>
    </cfRule>
  </conditionalFormatting>
  <conditionalFormatting sqref="AL1792">
    <cfRule type="cellIs" dxfId="1" priority="151" operator="equal">
      <formula>"未完成"</formula>
    </cfRule>
    <cfRule type="cellIs" dxfId="0" priority="152" operator="equal">
      <formula>"未完成"</formula>
    </cfRule>
  </conditionalFormatting>
  <conditionalFormatting sqref="AM1792">
    <cfRule type="cellIs" dxfId="0" priority="150" operator="equal">
      <formula>"欠"</formula>
    </cfRule>
  </conditionalFormatting>
  <conditionalFormatting sqref="Q1793">
    <cfRule type="cellIs" dxfId="0" priority="701" operator="equal">
      <formula>"欠"</formula>
    </cfRule>
  </conditionalFormatting>
  <conditionalFormatting sqref="R1793">
    <cfRule type="containsText" dxfId="0" priority="684" operator="between" text="欠">
      <formula>NOT(ISERROR(SEARCH("欠",R1793)))</formula>
    </cfRule>
    <cfRule type="cellIs" dxfId="0" priority="686" operator="equal">
      <formula>"欠"</formula>
    </cfRule>
  </conditionalFormatting>
  <conditionalFormatting sqref="S1793">
    <cfRule type="cellIs" dxfId="0" priority="689" operator="equal">
      <formula>"欠"</formula>
    </cfRule>
  </conditionalFormatting>
  <conditionalFormatting sqref="T1793">
    <cfRule type="containsText" dxfId="0" priority="688" operator="between" text="欠">
      <formula>NOT(ISERROR(SEARCH("欠",T1793)))</formula>
    </cfRule>
    <cfRule type="cellIs" dxfId="0" priority="690" operator="equal">
      <formula>"欠"</formula>
    </cfRule>
  </conditionalFormatting>
  <conditionalFormatting sqref="U1793">
    <cfRule type="cellIs" dxfId="0" priority="693" operator="equal">
      <formula>"欠"</formula>
    </cfRule>
  </conditionalFormatting>
  <conditionalFormatting sqref="AH1793">
    <cfRule type="cellIs" dxfId="0" priority="691" operator="equal">
      <formula>"未完成"</formula>
    </cfRule>
  </conditionalFormatting>
  <conditionalFormatting sqref="AL1793">
    <cfRule type="cellIs" dxfId="1" priority="697" operator="equal">
      <formula>"未完成"</formula>
    </cfRule>
    <cfRule type="cellIs" dxfId="0" priority="699" operator="equal">
      <formula>"未完成"</formula>
    </cfRule>
  </conditionalFormatting>
  <conditionalFormatting sqref="AM1793">
    <cfRule type="cellIs" dxfId="0" priority="695" operator="equal">
      <formula>"欠"</formula>
    </cfRule>
  </conditionalFormatting>
  <conditionalFormatting sqref="R1794">
    <cfRule type="containsText" dxfId="0" priority="728" operator="between" text="欠">
      <formula>NOT(ISERROR(SEARCH("欠",R1794)))</formula>
    </cfRule>
    <cfRule type="cellIs" dxfId="0" priority="730" operator="equal">
      <formula>"欠"</formula>
    </cfRule>
  </conditionalFormatting>
  <conditionalFormatting sqref="S1794">
    <cfRule type="cellIs" dxfId="0" priority="733" operator="equal">
      <formula>"欠"</formula>
    </cfRule>
  </conditionalFormatting>
  <conditionalFormatting sqref="Q1808">
    <cfRule type="cellIs" dxfId="0" priority="751" operator="equal">
      <formula>"欠"</formula>
    </cfRule>
  </conditionalFormatting>
  <conditionalFormatting sqref="U1808">
    <cfRule type="cellIs" dxfId="0" priority="739" operator="equal">
      <formula>"欠"</formula>
    </cfRule>
  </conditionalFormatting>
  <conditionalFormatting sqref="AH1808">
    <cfRule type="cellIs" dxfId="0" priority="736" operator="equal">
      <formula>"未完成"</formula>
    </cfRule>
  </conditionalFormatting>
  <conditionalFormatting sqref="AL1808">
    <cfRule type="cellIs" dxfId="1" priority="745" operator="equal">
      <formula>"未完成"</formula>
    </cfRule>
    <cfRule type="cellIs" dxfId="0" priority="748" operator="equal">
      <formula>"未完成"</formula>
    </cfRule>
  </conditionalFormatting>
  <conditionalFormatting sqref="AM1808">
    <cfRule type="cellIs" dxfId="0" priority="742" operator="equal">
      <formula>"欠"</formula>
    </cfRule>
  </conditionalFormatting>
  <conditionalFormatting sqref="Q1809">
    <cfRule type="cellIs" dxfId="0" priority="832" operator="equal">
      <formula>"欠"</formula>
    </cfRule>
  </conditionalFormatting>
  <conditionalFormatting sqref="U1809">
    <cfRule type="cellIs" dxfId="0" priority="804" operator="equal">
      <formula>"欠"</formula>
    </cfRule>
  </conditionalFormatting>
  <conditionalFormatting sqref="AH1809">
    <cfRule type="cellIs" dxfId="0" priority="797" operator="equal">
      <formula>"未完成"</formula>
    </cfRule>
  </conditionalFormatting>
  <conditionalFormatting sqref="AL1809">
    <cfRule type="cellIs" dxfId="1" priority="818" operator="equal">
      <formula>"未完成"</formula>
    </cfRule>
    <cfRule type="cellIs" dxfId="0" priority="825" operator="equal">
      <formula>"未完成"</formula>
    </cfRule>
  </conditionalFormatting>
  <conditionalFormatting sqref="AM1809">
    <cfRule type="cellIs" dxfId="0" priority="811" operator="equal">
      <formula>"欠"</formula>
    </cfRule>
  </conditionalFormatting>
  <conditionalFormatting sqref="Q1811">
    <cfRule type="cellIs" dxfId="0" priority="779" operator="equal">
      <formula>"欠"</formula>
    </cfRule>
  </conditionalFormatting>
  <conditionalFormatting sqref="U1811">
    <cfRule type="cellIs" dxfId="0" priority="775" operator="equal">
      <formula>"欠"</formula>
    </cfRule>
  </conditionalFormatting>
  <conditionalFormatting sqref="AH1811">
    <cfRule type="cellIs" dxfId="0" priority="774" operator="equal">
      <formula>"未完成"</formula>
    </cfRule>
  </conditionalFormatting>
  <conditionalFormatting sqref="AL1811">
    <cfRule type="cellIs" dxfId="1" priority="777" operator="equal">
      <formula>"未完成"</formula>
    </cfRule>
    <cfRule type="cellIs" dxfId="0" priority="778" operator="equal">
      <formula>"未完成"</formula>
    </cfRule>
  </conditionalFormatting>
  <conditionalFormatting sqref="AM1811">
    <cfRule type="cellIs" dxfId="0" priority="776" operator="equal">
      <formula>"欠"</formula>
    </cfRule>
  </conditionalFormatting>
  <conditionalFormatting sqref="Q1815">
    <cfRule type="cellIs" dxfId="0" priority="669" operator="equal">
      <formula>"欠"</formula>
    </cfRule>
  </conditionalFormatting>
  <conditionalFormatting sqref="U1815">
    <cfRule type="cellIs" dxfId="0" priority="633" operator="equal">
      <formula>"欠"</formula>
    </cfRule>
  </conditionalFormatting>
  <conditionalFormatting sqref="AH1815">
    <cfRule type="cellIs" dxfId="0" priority="623" operator="equal">
      <formula>"未完成"</formula>
    </cfRule>
  </conditionalFormatting>
  <conditionalFormatting sqref="AL1815">
    <cfRule type="cellIs" dxfId="1" priority="651" operator="equal">
      <formula>"未完成"</formula>
    </cfRule>
    <cfRule type="cellIs" dxfId="0" priority="659" operator="equal">
      <formula>"未完成"</formula>
    </cfRule>
  </conditionalFormatting>
  <conditionalFormatting sqref="AM1815">
    <cfRule type="cellIs" dxfId="0" priority="643" operator="equal">
      <formula>"欠"</formula>
    </cfRule>
  </conditionalFormatting>
  <conditionalFormatting sqref="Q1820">
    <cfRule type="cellIs" dxfId="0" priority="2890" operator="equal">
      <formula>"欠"</formula>
    </cfRule>
  </conditionalFormatting>
  <conditionalFormatting sqref="R1820">
    <cfRule type="containsText" dxfId="0" priority="2815" operator="between" text="欠">
      <formula>NOT(ISERROR(SEARCH("欠",R1820)))</formula>
    </cfRule>
    <cfRule type="cellIs" dxfId="0" priority="2825" operator="equal">
      <formula>"欠"</formula>
    </cfRule>
  </conditionalFormatting>
  <conditionalFormatting sqref="AH1820">
    <cfRule type="cellIs" dxfId="0" priority="2845" operator="equal">
      <formula>"未完成"</formula>
    </cfRule>
  </conditionalFormatting>
  <conditionalFormatting sqref="AL1820">
    <cfRule type="cellIs" dxfId="1" priority="2870" operator="equal">
      <formula>"未完成"</formula>
    </cfRule>
    <cfRule type="cellIs" dxfId="0" priority="2880" operator="equal">
      <formula>"未完成"</formula>
    </cfRule>
  </conditionalFormatting>
  <conditionalFormatting sqref="AM1820">
    <cfRule type="cellIs" dxfId="0" priority="2860" operator="equal">
      <formula>"欠"</formula>
    </cfRule>
  </conditionalFormatting>
  <conditionalFormatting sqref="Q1821">
    <cfRule type="cellIs" dxfId="0" priority="219" operator="equal">
      <formula>"欠"</formula>
    </cfRule>
  </conditionalFormatting>
  <conditionalFormatting sqref="U1821">
    <cfRule type="cellIs" dxfId="0" priority="104" operator="equal">
      <formula>"欠"</formula>
    </cfRule>
  </conditionalFormatting>
  <conditionalFormatting sqref="AH1821">
    <cfRule type="cellIs" dxfId="0" priority="215" operator="equal">
      <formula>"未完成"</formula>
    </cfRule>
  </conditionalFormatting>
  <conditionalFormatting sqref="AL1821">
    <cfRule type="cellIs" dxfId="1" priority="217" operator="equal">
      <formula>"未完成"</formula>
    </cfRule>
    <cfRule type="cellIs" dxfId="0" priority="218" operator="equal">
      <formula>"未完成"</formula>
    </cfRule>
  </conditionalFormatting>
  <conditionalFormatting sqref="AM1821">
    <cfRule type="cellIs" dxfId="0" priority="216" operator="equal">
      <formula>"欠"</formula>
    </cfRule>
  </conditionalFormatting>
  <conditionalFormatting sqref="Q1844">
    <cfRule type="cellIs" dxfId="0" priority="2238" operator="equal">
      <formula>"欠"</formula>
    </cfRule>
  </conditionalFormatting>
  <conditionalFormatting sqref="U1844">
    <cfRule type="cellIs" dxfId="0" priority="2234" operator="equal">
      <formula>"欠"</formula>
    </cfRule>
  </conditionalFormatting>
  <conditionalFormatting sqref="AH1844">
    <cfRule type="cellIs" dxfId="0" priority="2233" operator="equal">
      <formula>"未完成"</formula>
    </cfRule>
  </conditionalFormatting>
  <conditionalFormatting sqref="AL1844">
    <cfRule type="cellIs" dxfId="1" priority="2236" operator="equal">
      <formula>"未完成"</formula>
    </cfRule>
    <cfRule type="cellIs" dxfId="0" priority="2237" operator="equal">
      <formula>"未完成"</formula>
    </cfRule>
  </conditionalFormatting>
  <conditionalFormatting sqref="AM1844">
    <cfRule type="cellIs" dxfId="0" priority="2235" operator="equal">
      <formula>"欠"</formula>
    </cfRule>
  </conditionalFormatting>
  <conditionalFormatting sqref="Q1845">
    <cfRule type="cellIs" dxfId="0" priority="2232" operator="equal">
      <formula>"欠"</formula>
    </cfRule>
  </conditionalFormatting>
  <conditionalFormatting sqref="U1845">
    <cfRule type="cellIs" dxfId="0" priority="2204" operator="equal">
      <formula>"欠"</formula>
    </cfRule>
  </conditionalFormatting>
  <conditionalFormatting sqref="AH1845">
    <cfRule type="cellIs" dxfId="0" priority="2197" operator="equal">
      <formula>"未完成"</formula>
    </cfRule>
  </conditionalFormatting>
  <conditionalFormatting sqref="AL1845">
    <cfRule type="cellIs" dxfId="1" priority="2218" operator="equal">
      <formula>"未完成"</formula>
    </cfRule>
    <cfRule type="cellIs" dxfId="0" priority="2225" operator="equal">
      <formula>"未完成"</formula>
    </cfRule>
  </conditionalFormatting>
  <conditionalFormatting sqref="AM1845">
    <cfRule type="cellIs" dxfId="0" priority="2211" operator="equal">
      <formula>"欠"</formula>
    </cfRule>
  </conditionalFormatting>
  <conditionalFormatting sqref="Q1846">
    <cfRule type="cellIs" dxfId="0" priority="593" operator="equal">
      <formula>"欠"</formula>
    </cfRule>
  </conditionalFormatting>
  <conditionalFormatting sqref="R1846">
    <cfRule type="containsText" dxfId="0" priority="429" operator="between" text="欠">
      <formula>NOT(ISERROR(SEARCH("欠",R1846)))</formula>
    </cfRule>
    <cfRule type="cellIs" dxfId="0" priority="430" operator="equal">
      <formula>"欠"</formula>
    </cfRule>
  </conditionalFormatting>
  <conditionalFormatting sqref="T1846">
    <cfRule type="containsText" dxfId="0" priority="570" operator="between" text="欠">
      <formula>NOT(ISERROR(SEARCH("欠",T1846)))</formula>
    </cfRule>
    <cfRule type="cellIs" dxfId="0" priority="571" operator="equal">
      <formula>"欠"</formula>
    </cfRule>
  </conditionalFormatting>
  <conditionalFormatting sqref="U1846">
    <cfRule type="cellIs" dxfId="0" priority="579" operator="equal">
      <formula>"欠"</formula>
    </cfRule>
  </conditionalFormatting>
  <conditionalFormatting sqref="AH1846">
    <cfRule type="cellIs" dxfId="0" priority="575" operator="equal">
      <formula>"未完成"</formula>
    </cfRule>
  </conditionalFormatting>
  <conditionalFormatting sqref="AL1846">
    <cfRule type="cellIs" dxfId="1" priority="586" operator="equal">
      <formula>"未完成"</formula>
    </cfRule>
    <cfRule type="cellIs" dxfId="0" priority="589" operator="equal">
      <formula>"未完成"</formula>
    </cfRule>
  </conditionalFormatting>
  <conditionalFormatting sqref="AM1846">
    <cfRule type="cellIs" dxfId="0" priority="583" operator="equal">
      <formula>"欠"</formula>
    </cfRule>
  </conditionalFormatting>
  <conditionalFormatting sqref="U1847">
    <cfRule type="cellIs" dxfId="0" priority="344" operator="equal">
      <formula>"欠"</formula>
    </cfRule>
  </conditionalFormatting>
  <conditionalFormatting sqref="AL1847:AM1847">
    <cfRule type="cellIs" dxfId="1" priority="349" operator="equal">
      <formula>"未完成"</formula>
    </cfRule>
    <cfRule type="cellIs" dxfId="0" priority="354" operator="equal">
      <formula>"未完成"</formula>
    </cfRule>
  </conditionalFormatting>
  <conditionalFormatting sqref="U1848">
    <cfRule type="cellIs" dxfId="0" priority="341" operator="equal">
      <formula>"欠"</formula>
    </cfRule>
  </conditionalFormatting>
  <conditionalFormatting sqref="AL1848:AM1848">
    <cfRule type="cellIs" dxfId="1" priority="346" operator="equal">
      <formula>"未完成"</formula>
    </cfRule>
    <cfRule type="cellIs" dxfId="0" priority="351" operator="equal">
      <formula>"未完成"</formula>
    </cfRule>
  </conditionalFormatting>
  <conditionalFormatting sqref="U1849">
    <cfRule type="cellIs" dxfId="0" priority="340" operator="equal">
      <formula>"欠"</formula>
    </cfRule>
  </conditionalFormatting>
  <conditionalFormatting sqref="AL1849:AM1849">
    <cfRule type="cellIs" dxfId="1" priority="345" operator="equal">
      <formula>"未完成"</formula>
    </cfRule>
    <cfRule type="cellIs" dxfId="0" priority="350" operator="equal">
      <formula>"未完成"</formula>
    </cfRule>
  </conditionalFormatting>
  <conditionalFormatting sqref="Q1850">
    <cfRule type="cellIs" dxfId="0" priority="284" operator="equal">
      <formula>"欠"</formula>
    </cfRule>
  </conditionalFormatting>
  <conditionalFormatting sqref="U1850">
    <cfRule type="cellIs" dxfId="0" priority="258" operator="equal">
      <formula>"欠"</formula>
    </cfRule>
  </conditionalFormatting>
  <conditionalFormatting sqref="AH1850">
    <cfRule type="cellIs" dxfId="0" priority="249" operator="equal">
      <formula>"未完成"</formula>
    </cfRule>
  </conditionalFormatting>
  <conditionalFormatting sqref="AL1850">
    <cfRule type="cellIs" dxfId="1" priority="271" operator="equal">
      <formula>"未完成"</formula>
    </cfRule>
    <cfRule type="cellIs" dxfId="0" priority="275" operator="equal">
      <formula>"未完成"</formula>
    </cfRule>
  </conditionalFormatting>
  <conditionalFormatting sqref="AM1850">
    <cfRule type="cellIs" dxfId="0" priority="267" operator="equal">
      <formula>"欠"</formula>
    </cfRule>
  </conditionalFormatting>
  <conditionalFormatting sqref="Q1851">
    <cfRule type="cellIs" dxfId="0" priority="283" operator="equal">
      <formula>"欠"</formula>
    </cfRule>
  </conditionalFormatting>
  <conditionalFormatting sqref="U1851">
    <cfRule type="cellIs" dxfId="0" priority="257" operator="equal">
      <formula>"欠"</formula>
    </cfRule>
  </conditionalFormatting>
  <conditionalFormatting sqref="AH1851">
    <cfRule type="cellIs" dxfId="0" priority="248" operator="equal">
      <formula>"未完成"</formula>
    </cfRule>
  </conditionalFormatting>
  <conditionalFormatting sqref="AL1851">
    <cfRule type="cellIs" dxfId="1" priority="270" operator="equal">
      <formula>"未完成"</formula>
    </cfRule>
    <cfRule type="cellIs" dxfId="0" priority="274" operator="equal">
      <formula>"未完成"</formula>
    </cfRule>
  </conditionalFormatting>
  <conditionalFormatting sqref="AM1851">
    <cfRule type="cellIs" dxfId="0" priority="266" operator="equal">
      <formula>"欠"</formula>
    </cfRule>
  </conditionalFormatting>
  <conditionalFormatting sqref="Q1852">
    <cfRule type="cellIs" dxfId="0" priority="280" operator="equal">
      <formula>"欠"</formula>
    </cfRule>
  </conditionalFormatting>
  <conditionalFormatting sqref="U1852">
    <cfRule type="cellIs" dxfId="0" priority="254" operator="equal">
      <formula>"欠"</formula>
    </cfRule>
  </conditionalFormatting>
  <conditionalFormatting sqref="AH1852">
    <cfRule type="cellIs" dxfId="0" priority="245" operator="equal">
      <formula>"未完成"</formula>
    </cfRule>
  </conditionalFormatting>
  <conditionalFormatting sqref="AM1852">
    <cfRule type="cellIs" dxfId="0" priority="263" operator="equal">
      <formula>"欠"</formula>
    </cfRule>
  </conditionalFormatting>
  <conditionalFormatting sqref="Q1853">
    <cfRule type="cellIs" dxfId="0" priority="279" operator="equal">
      <formula>"欠"</formula>
    </cfRule>
  </conditionalFormatting>
  <conditionalFormatting sqref="U1853">
    <cfRule type="cellIs" dxfId="0" priority="253" operator="equal">
      <formula>"欠"</formula>
    </cfRule>
  </conditionalFormatting>
  <conditionalFormatting sqref="AH1853">
    <cfRule type="cellIs" dxfId="0" priority="244" operator="equal">
      <formula>"未完成"</formula>
    </cfRule>
  </conditionalFormatting>
  <conditionalFormatting sqref="AM1853">
    <cfRule type="cellIs" dxfId="0" priority="262" operator="equal">
      <formula>"欠"</formula>
    </cfRule>
  </conditionalFormatting>
  <conditionalFormatting sqref="Q1854">
    <cfRule type="cellIs" dxfId="0" priority="278" operator="equal">
      <formula>"欠"</formula>
    </cfRule>
  </conditionalFormatting>
  <conditionalFormatting sqref="U1854">
    <cfRule type="cellIs" dxfId="0" priority="252" operator="equal">
      <formula>"欠"</formula>
    </cfRule>
  </conditionalFormatting>
  <conditionalFormatting sqref="AH1854">
    <cfRule type="cellIs" dxfId="0" priority="243" operator="equal">
      <formula>"未完成"</formula>
    </cfRule>
  </conditionalFormatting>
  <conditionalFormatting sqref="AM1854">
    <cfRule type="cellIs" dxfId="0" priority="261" operator="equal">
      <formula>"欠"</formula>
    </cfRule>
  </conditionalFormatting>
  <conditionalFormatting sqref="Q1855">
    <cfRule type="cellIs" dxfId="0" priority="277" operator="equal">
      <formula>"欠"</formula>
    </cfRule>
  </conditionalFormatting>
  <conditionalFormatting sqref="U1855">
    <cfRule type="cellIs" dxfId="0" priority="251" operator="equal">
      <formula>"欠"</formula>
    </cfRule>
  </conditionalFormatting>
  <conditionalFormatting sqref="AH1855">
    <cfRule type="cellIs" dxfId="0" priority="242" operator="equal">
      <formula>"未完成"</formula>
    </cfRule>
  </conditionalFormatting>
  <conditionalFormatting sqref="AM1855">
    <cfRule type="cellIs" dxfId="0" priority="260" operator="equal">
      <formula>"欠"</formula>
    </cfRule>
  </conditionalFormatting>
  <conditionalFormatting sqref="Q1856">
    <cfRule type="cellIs" dxfId="0" priority="214" operator="equal">
      <formula>"欠"</formula>
    </cfRule>
  </conditionalFormatting>
  <conditionalFormatting sqref="U1856">
    <cfRule type="cellIs" dxfId="0" priority="210" operator="equal">
      <formula>"欠"</formula>
    </cfRule>
  </conditionalFormatting>
  <conditionalFormatting sqref="AH1856">
    <cfRule type="cellIs" dxfId="0" priority="209" operator="equal">
      <formula>"未完成"</formula>
    </cfRule>
  </conditionalFormatting>
  <conditionalFormatting sqref="AL1856">
    <cfRule type="cellIs" dxfId="1" priority="212" operator="equal">
      <formula>"未完成"</formula>
    </cfRule>
    <cfRule type="cellIs" dxfId="0" priority="213" operator="equal">
      <formula>"未完成"</formula>
    </cfRule>
  </conditionalFormatting>
  <conditionalFormatting sqref="AM1856">
    <cfRule type="cellIs" dxfId="0" priority="211" operator="equal">
      <formula>"欠"</formula>
    </cfRule>
  </conditionalFormatting>
  <conditionalFormatting sqref="Q1857">
    <cfRule type="cellIs" dxfId="0" priority="668" operator="equal">
      <formula>"欠"</formula>
    </cfRule>
  </conditionalFormatting>
  <conditionalFormatting sqref="U1857">
    <cfRule type="cellIs" dxfId="0" priority="632" operator="equal">
      <formula>"欠"</formula>
    </cfRule>
  </conditionalFormatting>
  <conditionalFormatting sqref="AH1857">
    <cfRule type="cellIs" dxfId="0" priority="622" operator="equal">
      <formula>"未完成"</formula>
    </cfRule>
  </conditionalFormatting>
  <conditionalFormatting sqref="AL1857">
    <cfRule type="cellIs" dxfId="1" priority="650" operator="equal">
      <formula>"未完成"</formula>
    </cfRule>
    <cfRule type="cellIs" dxfId="0" priority="658" operator="equal">
      <formula>"未完成"</formula>
    </cfRule>
  </conditionalFormatting>
  <conditionalFormatting sqref="AM1857">
    <cfRule type="cellIs" dxfId="0" priority="642" operator="equal">
      <formula>"欠"</formula>
    </cfRule>
  </conditionalFormatting>
  <conditionalFormatting sqref="Q1858">
    <cfRule type="cellIs" dxfId="0" priority="667" operator="equal">
      <formula>"欠"</formula>
    </cfRule>
  </conditionalFormatting>
  <conditionalFormatting sqref="U1858">
    <cfRule type="cellIs" dxfId="0" priority="631" operator="equal">
      <formula>"欠"</formula>
    </cfRule>
  </conditionalFormatting>
  <conditionalFormatting sqref="AH1858">
    <cfRule type="cellIs" dxfId="0" priority="621" operator="equal">
      <formula>"未完成"</formula>
    </cfRule>
  </conditionalFormatting>
  <conditionalFormatting sqref="AL1858">
    <cfRule type="cellIs" dxfId="1" priority="649" operator="equal">
      <formula>"未完成"</formula>
    </cfRule>
    <cfRule type="cellIs" dxfId="0" priority="657" operator="equal">
      <formula>"未完成"</formula>
    </cfRule>
  </conditionalFormatting>
  <conditionalFormatting sqref="AM1858">
    <cfRule type="cellIs" dxfId="0" priority="641" operator="equal">
      <formula>"欠"</formula>
    </cfRule>
  </conditionalFormatting>
  <conditionalFormatting sqref="Q1860">
    <cfRule type="cellIs" dxfId="0" priority="666" operator="equal">
      <formula>"欠"</formula>
    </cfRule>
  </conditionalFormatting>
  <conditionalFormatting sqref="U1860">
    <cfRule type="cellIs" dxfId="0" priority="630" operator="equal">
      <formula>"欠"</formula>
    </cfRule>
  </conditionalFormatting>
  <conditionalFormatting sqref="AH1860">
    <cfRule type="cellIs" dxfId="0" priority="620" operator="equal">
      <formula>"未完成"</formula>
    </cfRule>
  </conditionalFormatting>
  <conditionalFormatting sqref="AL1860">
    <cfRule type="cellIs" dxfId="1" priority="648" operator="equal">
      <formula>"未完成"</formula>
    </cfRule>
    <cfRule type="cellIs" dxfId="0" priority="656" operator="equal">
      <formula>"未完成"</formula>
    </cfRule>
  </conditionalFormatting>
  <conditionalFormatting sqref="AM1860">
    <cfRule type="cellIs" dxfId="0" priority="640" operator="equal">
      <formula>"欠"</formula>
    </cfRule>
  </conditionalFormatting>
  <conditionalFormatting sqref="Q1881">
    <cfRule type="cellIs" dxfId="0" priority="2231" operator="equal">
      <formula>"欠"</formula>
    </cfRule>
  </conditionalFormatting>
  <conditionalFormatting sqref="R1881">
    <cfRule type="containsText" dxfId="0" priority="511" operator="between" text="欠">
      <formula>NOT(ISERROR(SEARCH("欠",R1881)))</formula>
    </cfRule>
    <cfRule type="cellIs" dxfId="0" priority="512" operator="equal">
      <formula>"欠"</formula>
    </cfRule>
  </conditionalFormatting>
  <conditionalFormatting sqref="S1881">
    <cfRule type="cellIs" dxfId="0" priority="513" operator="equal">
      <formula>"欠"</formula>
    </cfRule>
  </conditionalFormatting>
  <conditionalFormatting sqref="T1881">
    <cfRule type="containsText" dxfId="0" priority="426" operator="between" text="欠">
      <formula>NOT(ISERROR(SEARCH("欠",T1881)))</formula>
    </cfRule>
    <cfRule type="containsText" dxfId="2" priority="427" operator="between" text="欠">
      <formula>NOT(ISERROR(SEARCH("欠",T1881)))</formula>
    </cfRule>
    <cfRule type="cellIs" dxfId="0" priority="428" operator="equal">
      <formula>"欠"</formula>
    </cfRule>
  </conditionalFormatting>
  <conditionalFormatting sqref="U1881">
    <cfRule type="cellIs" dxfId="0" priority="2203" operator="equal">
      <formula>"欠"</formula>
    </cfRule>
  </conditionalFormatting>
  <conditionalFormatting sqref="AH1881">
    <cfRule type="cellIs" dxfId="0" priority="2196" operator="equal">
      <formula>"未完成"</formula>
    </cfRule>
  </conditionalFormatting>
  <conditionalFormatting sqref="AL1881">
    <cfRule type="cellIs" dxfId="1" priority="2217" operator="equal">
      <formula>"未完成"</formula>
    </cfRule>
    <cfRule type="cellIs" dxfId="0" priority="2224" operator="equal">
      <formula>"未完成"</formula>
    </cfRule>
  </conditionalFormatting>
  <conditionalFormatting sqref="AM1881">
    <cfRule type="cellIs" dxfId="0" priority="2210" operator="equal">
      <formula>"欠"</formula>
    </cfRule>
  </conditionalFormatting>
  <conditionalFormatting sqref="Q1886">
    <cfRule type="cellIs" dxfId="0" priority="2230" operator="equal">
      <formula>"欠"</formula>
    </cfRule>
  </conditionalFormatting>
  <conditionalFormatting sqref="U1886">
    <cfRule type="cellIs" dxfId="0" priority="2202" operator="equal">
      <formula>"欠"</formula>
    </cfRule>
  </conditionalFormatting>
  <conditionalFormatting sqref="AH1886">
    <cfRule type="cellIs" dxfId="0" priority="2195" operator="equal">
      <formula>"未完成"</formula>
    </cfRule>
  </conditionalFormatting>
  <conditionalFormatting sqref="AL1886">
    <cfRule type="cellIs" dxfId="1" priority="2216" operator="equal">
      <formula>"未完成"</formula>
    </cfRule>
    <cfRule type="cellIs" dxfId="0" priority="2223" operator="equal">
      <formula>"未完成"</formula>
    </cfRule>
  </conditionalFormatting>
  <conditionalFormatting sqref="AM1886">
    <cfRule type="cellIs" dxfId="0" priority="2209" operator="equal">
      <formula>"欠"</formula>
    </cfRule>
  </conditionalFormatting>
  <conditionalFormatting sqref="Q1896">
    <cfRule type="cellIs" dxfId="0" priority="509" operator="equal">
      <formula>"欠"</formula>
    </cfRule>
  </conditionalFormatting>
  <conditionalFormatting sqref="U1896">
    <cfRule type="cellIs" dxfId="0" priority="493" operator="equal">
      <formula>"欠"</formula>
    </cfRule>
  </conditionalFormatting>
  <conditionalFormatting sqref="AH1896">
    <cfRule type="cellIs" dxfId="0" priority="489" operator="equal">
      <formula>"未完成"</formula>
    </cfRule>
  </conditionalFormatting>
  <conditionalFormatting sqref="AL1896">
    <cfRule type="cellIs" dxfId="1" priority="501" operator="equal">
      <formula>"未完成"</formula>
    </cfRule>
    <cfRule type="cellIs" dxfId="0" priority="505" operator="equal">
      <formula>"未完成"</formula>
    </cfRule>
  </conditionalFormatting>
  <conditionalFormatting sqref="AM1896">
    <cfRule type="cellIs" dxfId="0" priority="497" operator="equal">
      <formula>"欠"</formula>
    </cfRule>
  </conditionalFormatting>
  <conditionalFormatting sqref="Q1897">
    <cfRule type="cellIs" dxfId="0" priority="2229" operator="equal">
      <formula>"欠"</formula>
    </cfRule>
  </conditionalFormatting>
  <conditionalFormatting sqref="U1897">
    <cfRule type="cellIs" dxfId="0" priority="2201" operator="equal">
      <formula>"欠"</formula>
    </cfRule>
  </conditionalFormatting>
  <conditionalFormatting sqref="AH1897">
    <cfRule type="cellIs" dxfId="0" priority="2194" operator="equal">
      <formula>"未完成"</formula>
    </cfRule>
  </conditionalFormatting>
  <conditionalFormatting sqref="AL1897">
    <cfRule type="cellIs" dxfId="1" priority="2215" operator="equal">
      <formula>"未完成"</formula>
    </cfRule>
    <cfRule type="cellIs" dxfId="0" priority="2222" operator="equal">
      <formula>"未完成"</formula>
    </cfRule>
  </conditionalFormatting>
  <conditionalFormatting sqref="AM1897">
    <cfRule type="cellIs" dxfId="0" priority="2208" operator="equal">
      <formula>"欠"</formula>
    </cfRule>
  </conditionalFormatting>
  <conditionalFormatting sqref="Q1898">
    <cfRule type="cellIs" dxfId="0" priority="2228" operator="equal">
      <formula>"欠"</formula>
    </cfRule>
  </conditionalFormatting>
  <conditionalFormatting sqref="U1898">
    <cfRule type="cellIs" dxfId="0" priority="2200" operator="equal">
      <formula>"欠"</formula>
    </cfRule>
  </conditionalFormatting>
  <conditionalFormatting sqref="AH1898">
    <cfRule type="cellIs" dxfId="0" priority="2193" operator="equal">
      <formula>"未完成"</formula>
    </cfRule>
  </conditionalFormatting>
  <conditionalFormatting sqref="AL1898">
    <cfRule type="cellIs" dxfId="1" priority="2214" operator="equal">
      <formula>"未完成"</formula>
    </cfRule>
    <cfRule type="cellIs" dxfId="0" priority="2221" operator="equal">
      <formula>"未完成"</formula>
    </cfRule>
  </conditionalFormatting>
  <conditionalFormatting sqref="AM1898">
    <cfRule type="cellIs" dxfId="0" priority="2207" operator="equal">
      <formula>"欠"</formula>
    </cfRule>
  </conditionalFormatting>
  <conditionalFormatting sqref="Q1905">
    <cfRule type="cellIs" dxfId="0" priority="2227" operator="equal">
      <formula>"欠"</formula>
    </cfRule>
  </conditionalFormatting>
  <conditionalFormatting sqref="U1905">
    <cfRule type="cellIs" dxfId="0" priority="2199" operator="equal">
      <formula>"欠"</formula>
    </cfRule>
  </conditionalFormatting>
  <conditionalFormatting sqref="AH1905">
    <cfRule type="cellIs" dxfId="0" priority="2192" operator="equal">
      <formula>"未完成"</formula>
    </cfRule>
  </conditionalFormatting>
  <conditionalFormatting sqref="AL1905">
    <cfRule type="cellIs" dxfId="1" priority="2213" operator="equal">
      <formula>"未完成"</formula>
    </cfRule>
    <cfRule type="cellIs" dxfId="0" priority="2220" operator="equal">
      <formula>"未完成"</formula>
    </cfRule>
  </conditionalFormatting>
  <conditionalFormatting sqref="AM1905">
    <cfRule type="cellIs" dxfId="0" priority="2206" operator="equal">
      <formula>"欠"</formula>
    </cfRule>
  </conditionalFormatting>
  <conditionalFormatting sqref="Q1907">
    <cfRule type="cellIs" dxfId="0" priority="208" operator="equal">
      <formula>"欠"</formula>
    </cfRule>
  </conditionalFormatting>
  <conditionalFormatting sqref="U1907">
    <cfRule type="cellIs" dxfId="0" priority="204" operator="equal">
      <formula>"欠"</formula>
    </cfRule>
  </conditionalFormatting>
  <conditionalFormatting sqref="AH1907">
    <cfRule type="cellIs" dxfId="0" priority="203" operator="equal">
      <formula>"未完成"</formula>
    </cfRule>
  </conditionalFormatting>
  <conditionalFormatting sqref="AL1907">
    <cfRule type="cellIs" dxfId="1" priority="206" operator="equal">
      <formula>"未完成"</formula>
    </cfRule>
    <cfRule type="cellIs" dxfId="0" priority="207" operator="equal">
      <formula>"未完成"</formula>
    </cfRule>
  </conditionalFormatting>
  <conditionalFormatting sqref="AM1907">
    <cfRule type="cellIs" dxfId="0" priority="205" operator="equal">
      <formula>"欠"</formula>
    </cfRule>
  </conditionalFormatting>
  <conditionalFormatting sqref="Q1908">
    <cfRule type="cellIs" dxfId="0" priority="139" operator="equal">
      <formula>"欠"</formula>
    </cfRule>
  </conditionalFormatting>
  <conditionalFormatting sqref="U1908">
    <cfRule type="cellIs" dxfId="0" priority="135" operator="equal">
      <formula>"欠"</formula>
    </cfRule>
  </conditionalFormatting>
  <conditionalFormatting sqref="AH1908">
    <cfRule type="cellIs" dxfId="0" priority="134" operator="equal">
      <formula>"未完成"</formula>
    </cfRule>
  </conditionalFormatting>
  <conditionalFormatting sqref="AL1908">
    <cfRule type="cellIs" dxfId="1" priority="137" operator="equal">
      <formula>"未完成"</formula>
    </cfRule>
    <cfRule type="cellIs" dxfId="0" priority="138" operator="equal">
      <formula>"未完成"</formula>
    </cfRule>
  </conditionalFormatting>
  <conditionalFormatting sqref="AM1908">
    <cfRule type="cellIs" dxfId="0" priority="136" operator="equal">
      <formula>"欠"</formula>
    </cfRule>
  </conditionalFormatting>
  <conditionalFormatting sqref="Q1909">
    <cfRule type="cellIs" dxfId="0" priority="508" operator="equal">
      <formula>"欠"</formula>
    </cfRule>
  </conditionalFormatting>
  <conditionalFormatting sqref="U1909">
    <cfRule type="cellIs" dxfId="0" priority="492" operator="equal">
      <formula>"欠"</formula>
    </cfRule>
  </conditionalFormatting>
  <conditionalFormatting sqref="AH1909">
    <cfRule type="cellIs" dxfId="0" priority="488" operator="equal">
      <formula>"未完成"</formula>
    </cfRule>
  </conditionalFormatting>
  <conditionalFormatting sqref="AL1909">
    <cfRule type="cellIs" dxfId="1" priority="500" operator="equal">
      <formula>"未完成"</formula>
    </cfRule>
    <cfRule type="cellIs" dxfId="0" priority="504" operator="equal">
      <formula>"未完成"</formula>
    </cfRule>
  </conditionalFormatting>
  <conditionalFormatting sqref="AM1909">
    <cfRule type="cellIs" dxfId="0" priority="496" operator="equal">
      <formula>"欠"</formula>
    </cfRule>
  </conditionalFormatting>
  <conditionalFormatting sqref="Q1914">
    <cfRule type="cellIs" dxfId="0" priority="507" operator="equal">
      <formula>"欠"</formula>
    </cfRule>
  </conditionalFormatting>
  <conditionalFormatting sqref="U1914">
    <cfRule type="cellIs" dxfId="0" priority="491" operator="equal">
      <formula>"欠"</formula>
    </cfRule>
  </conditionalFormatting>
  <conditionalFormatting sqref="AH1914">
    <cfRule type="cellIs" dxfId="0" priority="487" operator="equal">
      <formula>"未完成"</formula>
    </cfRule>
  </conditionalFormatting>
  <conditionalFormatting sqref="AL1914">
    <cfRule type="cellIs" dxfId="1" priority="499" operator="equal">
      <formula>"未完成"</formula>
    </cfRule>
    <cfRule type="cellIs" dxfId="0" priority="503" operator="equal">
      <formula>"未完成"</formula>
    </cfRule>
  </conditionalFormatting>
  <conditionalFormatting sqref="AM1914">
    <cfRule type="cellIs" dxfId="0" priority="495" operator="equal">
      <formula>"欠"</formula>
    </cfRule>
  </conditionalFormatting>
  <conditionalFormatting sqref="Q1416:Q1417">
    <cfRule type="cellIs" dxfId="0" priority="2471" operator="equal">
      <formula>"欠"</formula>
    </cfRule>
  </conditionalFormatting>
  <conditionalFormatting sqref="Q1456:Q1464">
    <cfRule type="cellIs" dxfId="0" priority="2140" operator="equal">
      <formula>"欠"</formula>
    </cfRule>
  </conditionalFormatting>
  <conditionalFormatting sqref="Q1467:Q1468">
    <cfRule type="cellIs" dxfId="0" priority="1731" operator="equal">
      <formula>"欠"</formula>
    </cfRule>
  </conditionalFormatting>
  <conditionalFormatting sqref="Q1485:Q1486">
    <cfRule type="cellIs" dxfId="0" priority="2411" operator="equal">
      <formula>"欠"</formula>
    </cfRule>
  </conditionalFormatting>
  <conditionalFormatting sqref="Q1488:Q1494">
    <cfRule type="cellIs" dxfId="0" priority="1829" operator="equal">
      <formula>"欠"</formula>
    </cfRule>
  </conditionalFormatting>
  <conditionalFormatting sqref="Q1497:Q1499">
    <cfRule type="cellIs" dxfId="0" priority="1692" operator="equal">
      <formula>"欠"</formula>
    </cfRule>
  </conditionalFormatting>
  <conditionalFormatting sqref="Q1506:Q1507">
    <cfRule type="cellIs" dxfId="0" priority="2345" operator="equal">
      <formula>"欠"</formula>
    </cfRule>
  </conditionalFormatting>
  <conditionalFormatting sqref="Q1511:Q1516">
    <cfRule type="cellIs" dxfId="0" priority="1242" operator="equal">
      <formula>"欠"</formula>
    </cfRule>
  </conditionalFormatting>
  <conditionalFormatting sqref="Q1575:Q1576">
    <cfRule type="cellIs" dxfId="0" priority="1403" operator="equal">
      <formula>"欠"</formula>
    </cfRule>
  </conditionalFormatting>
  <conditionalFormatting sqref="Q1605:Q1606">
    <cfRule type="cellIs" dxfId="0" priority="590" operator="equal">
      <formula>"欠"</formula>
    </cfRule>
  </conditionalFormatting>
  <conditionalFormatting sqref="Q1721:Q1722">
    <cfRule type="cellIs" dxfId="0" priority="557" operator="equal">
      <formula>"欠"</formula>
    </cfRule>
  </conditionalFormatting>
  <conditionalFormatting sqref="Q1728:Q1738">
    <cfRule type="cellIs" dxfId="0" priority="1401" operator="equal">
      <formula>"欠"</formula>
    </cfRule>
  </conditionalFormatting>
  <conditionalFormatting sqref="Q1794:Q1795">
    <cfRule type="cellIs" dxfId="0" priority="752" operator="equal">
      <formula>"欠"</formula>
    </cfRule>
  </conditionalFormatting>
  <conditionalFormatting sqref="Q1804:Q1896">
    <cfRule type="cellIs" dxfId="0" priority="545" operator="equal">
      <formula>"欠"</formula>
    </cfRule>
  </conditionalFormatting>
  <conditionalFormatting sqref="Q1820:Q1828">
    <cfRule type="cellIs" dxfId="0" priority="145" operator="equal">
      <formula>"欠"</formula>
    </cfRule>
  </conditionalFormatting>
  <conditionalFormatting sqref="Q1841:Q1843">
    <cfRule type="cellIs" dxfId="0" priority="92" operator="equal">
      <formula>"欠"</formula>
    </cfRule>
  </conditionalFormatting>
  <conditionalFormatting sqref="Q1876:Q1880">
    <cfRule type="cellIs" dxfId="0" priority="510" operator="equal">
      <formula>"欠"</formula>
    </cfRule>
  </conditionalFormatting>
  <conditionalFormatting sqref="Q1897:Q1900">
    <cfRule type="cellIs" dxfId="0" priority="753" operator="equal">
      <formula>"欠"</formula>
    </cfRule>
  </conditionalFormatting>
  <conditionalFormatting sqref="R6:R7">
    <cfRule type="containsText" dxfId="3" priority="5" operator="between" text="欠">
      <formula>NOT(ISERROR(SEARCH("欠",R6)))</formula>
    </cfRule>
    <cfRule type="containsText" dxfId="0" priority="19" operator="between" text="欠">
      <formula>NOT(ISERROR(SEARCH("欠",R6)))</formula>
    </cfRule>
    <cfRule type="cellIs" dxfId="0" priority="35" operator="equal">
      <formula>"欠"</formula>
    </cfRule>
  </conditionalFormatting>
  <conditionalFormatting sqref="R160:R162">
    <cfRule type="cellIs" dxfId="0" priority="9053" operator="equal">
      <formula>"欠"</formula>
    </cfRule>
  </conditionalFormatting>
  <conditionalFormatting sqref="R557:R562">
    <cfRule type="cellIs" dxfId="0" priority="8115" operator="equal">
      <formula>"欠"</formula>
    </cfRule>
  </conditionalFormatting>
  <conditionalFormatting sqref="R604:R606">
    <cfRule type="cellIs" dxfId="0" priority="7006" operator="equal">
      <formula>"欠"</formula>
    </cfRule>
  </conditionalFormatting>
  <conditionalFormatting sqref="R634:R635">
    <cfRule type="cellIs" dxfId="0" priority="9798" operator="equal">
      <formula>"欠"</formula>
    </cfRule>
  </conditionalFormatting>
  <conditionalFormatting sqref="R666:R667">
    <cfRule type="containsText" dxfId="0" priority="6393" operator="between" text="欠">
      <formula>NOT(ISERROR(SEARCH("欠",R666)))</formula>
    </cfRule>
  </conditionalFormatting>
  <conditionalFormatting sqref="R726:R729">
    <cfRule type="containsText" dxfId="0" priority="6356" operator="between" text="欠">
      <formula>NOT(ISERROR(SEARCH("欠",R726)))</formula>
    </cfRule>
    <cfRule type="cellIs" dxfId="0" priority="6357" operator="equal">
      <formula>"欠"</formula>
    </cfRule>
  </conditionalFormatting>
  <conditionalFormatting sqref="R753:R755">
    <cfRule type="containsText" dxfId="0" priority="6010" operator="between" text="欠">
      <formula>NOT(ISERROR(SEARCH("欠",R753)))</formula>
    </cfRule>
    <cfRule type="cellIs" dxfId="0" priority="6015" operator="equal">
      <formula>"欠"</formula>
    </cfRule>
  </conditionalFormatting>
  <conditionalFormatting sqref="R784:R785">
    <cfRule type="containsText" dxfId="0" priority="6252" operator="between" text="欠">
      <formula>NOT(ISERROR(SEARCH("欠",R784)))</formula>
    </cfRule>
    <cfRule type="cellIs" dxfId="0" priority="6257" operator="equal">
      <formula>"欠"</formula>
    </cfRule>
  </conditionalFormatting>
  <conditionalFormatting sqref="R804:R806">
    <cfRule type="containsText" dxfId="0" priority="6161" operator="between" text="欠">
      <formula>NOT(ISERROR(SEARCH("欠",R804)))</formula>
    </cfRule>
    <cfRule type="cellIs" dxfId="0" priority="6162" operator="equal">
      <formula>"欠"</formula>
    </cfRule>
  </conditionalFormatting>
  <conditionalFormatting sqref="R817:R837">
    <cfRule type="containsText" dxfId="0" priority="5933" operator="between" text="欠">
      <formula>NOT(ISERROR(SEARCH("欠",R817)))</formula>
    </cfRule>
    <cfRule type="cellIs" dxfId="0" priority="5934" operator="equal">
      <formula>"欠"</formula>
    </cfRule>
  </conditionalFormatting>
  <conditionalFormatting sqref="R843:R849">
    <cfRule type="containsText" dxfId="0" priority="6198" operator="between" text="欠">
      <formula>NOT(ISERROR(SEARCH("欠",R843)))</formula>
    </cfRule>
    <cfRule type="cellIs" dxfId="0" priority="6207" operator="equal">
      <formula>"欠"</formula>
    </cfRule>
  </conditionalFormatting>
  <conditionalFormatting sqref="R906:R907">
    <cfRule type="containsText" dxfId="0" priority="6265" operator="between" text="欠">
      <formula>NOT(ISERROR(SEARCH("欠",R906)))</formula>
    </cfRule>
    <cfRule type="cellIs" dxfId="0" priority="6269" operator="equal">
      <formula>"欠"</formula>
    </cfRule>
  </conditionalFormatting>
  <conditionalFormatting sqref="R916:R917">
    <cfRule type="containsText" dxfId="0" priority="6061" operator="between" text="欠">
      <formula>NOT(ISERROR(SEARCH("欠",R916)))</formula>
    </cfRule>
    <cfRule type="cellIs" dxfId="0" priority="6063" operator="equal">
      <formula>"欠"</formula>
    </cfRule>
  </conditionalFormatting>
  <conditionalFormatting sqref="R922:R925">
    <cfRule type="containsText" dxfId="0" priority="6259" operator="between" text="欠">
      <formula>NOT(ISERROR(SEARCH("欠",R922)))</formula>
    </cfRule>
    <cfRule type="cellIs" dxfId="0" priority="6263" operator="equal">
      <formula>"欠"</formula>
    </cfRule>
  </conditionalFormatting>
  <conditionalFormatting sqref="R926:R929">
    <cfRule type="containsText" dxfId="0" priority="6127" operator="between" text="欠">
      <formula>NOT(ISERROR(SEARCH("欠",R926)))</formula>
    </cfRule>
    <cfRule type="cellIs" dxfId="0" priority="6128" operator="equal">
      <formula>"欠"</formula>
    </cfRule>
  </conditionalFormatting>
  <conditionalFormatting sqref="R942:R946">
    <cfRule type="containsText" dxfId="0" priority="6084" operator="between" text="欠">
      <formula>NOT(ISERROR(SEARCH("欠",R942)))</formula>
    </cfRule>
    <cfRule type="cellIs" dxfId="0" priority="6085" operator="equal">
      <formula>"欠"</formula>
    </cfRule>
  </conditionalFormatting>
  <conditionalFormatting sqref="R1167:R1168">
    <cfRule type="containsText" dxfId="0" priority="5075" operator="between" text="欠">
      <formula>NOT(ISERROR(SEARCH("欠",R1167)))</formula>
    </cfRule>
    <cfRule type="cellIs" dxfId="0" priority="5076" operator="equal">
      <formula>"欠"</formula>
    </cfRule>
  </conditionalFormatting>
  <conditionalFormatting sqref="R1171:R1172">
    <cfRule type="containsText" dxfId="0" priority="4658" operator="between" text="欠">
      <formula>NOT(ISERROR(SEARCH("欠",R1171)))</formula>
    </cfRule>
    <cfRule type="cellIs" dxfId="0" priority="4659" operator="equal">
      <formula>"欠"</formula>
    </cfRule>
  </conditionalFormatting>
  <conditionalFormatting sqref="R1173:R1174">
    <cfRule type="containsText" dxfId="0" priority="5088" operator="between" text="欠">
      <formula>NOT(ISERROR(SEARCH("欠",R1173)))</formula>
    </cfRule>
    <cfRule type="cellIs" dxfId="0" priority="5090" operator="equal">
      <formula>"欠"</formula>
    </cfRule>
  </conditionalFormatting>
  <conditionalFormatting sqref="R1188:R1189">
    <cfRule type="containsText" dxfId="0" priority="3252" operator="between" text="欠">
      <formula>NOT(ISERROR(SEARCH("欠",R1188)))</formula>
    </cfRule>
    <cfRule type="cellIs" dxfId="0" priority="3253" operator="equal">
      <formula>"欠"</formula>
    </cfRule>
  </conditionalFormatting>
  <conditionalFormatting sqref="R1208:R1209">
    <cfRule type="containsText" dxfId="0" priority="3277" operator="between" text="欠">
      <formula>NOT(ISERROR(SEARCH("欠",R1208)))</formula>
    </cfRule>
    <cfRule type="cellIs" dxfId="0" priority="3278" operator="equal">
      <formula>"欠"</formula>
    </cfRule>
  </conditionalFormatting>
  <conditionalFormatting sqref="R1220:R1221">
    <cfRule type="containsText" dxfId="0" priority="2979" operator="between" text="欠">
      <formula>NOT(ISERROR(SEARCH("欠",R1220)))</formula>
    </cfRule>
    <cfRule type="cellIs" dxfId="0" priority="2980" operator="equal">
      <formula>"欠"</formula>
    </cfRule>
  </conditionalFormatting>
  <conditionalFormatting sqref="R1230:R1232">
    <cfRule type="containsText" dxfId="0" priority="3148" operator="between" text="欠">
      <formula>NOT(ISERROR(SEARCH("欠",R1230)))</formula>
    </cfRule>
    <cfRule type="cellIs" dxfId="0" priority="3149" operator="equal">
      <formula>"欠"</formula>
    </cfRule>
  </conditionalFormatting>
  <conditionalFormatting sqref="R1302:R1304">
    <cfRule type="containsText" dxfId="0" priority="3085" operator="between" text="欠">
      <formula>NOT(ISERROR(SEARCH("欠",R1302)))</formula>
    </cfRule>
    <cfRule type="cellIs" dxfId="0" priority="3087" operator="equal">
      <formula>"欠"</formula>
    </cfRule>
  </conditionalFormatting>
  <conditionalFormatting sqref="R1324:R1325">
    <cfRule type="containsText" dxfId="0" priority="3069" operator="between" text="欠">
      <formula>NOT(ISERROR(SEARCH("欠",R1324)))</formula>
    </cfRule>
    <cfRule type="cellIs" dxfId="0" priority="3072" operator="equal">
      <formula>"欠"</formula>
    </cfRule>
  </conditionalFormatting>
  <conditionalFormatting sqref="R1346:R1350">
    <cfRule type="containsText" dxfId="0" priority="3046" operator="between" text="欠">
      <formula>NOT(ISERROR(SEARCH("欠",R1346)))</formula>
    </cfRule>
    <cfRule type="cellIs" dxfId="0" priority="3047" operator="equal">
      <formula>"欠"</formula>
    </cfRule>
  </conditionalFormatting>
  <conditionalFormatting sqref="R1355:R1356">
    <cfRule type="containsText" dxfId="0" priority="3031" operator="between" text="欠">
      <formula>NOT(ISERROR(SEARCH("欠",R1355)))</formula>
    </cfRule>
    <cfRule type="cellIs" dxfId="0" priority="3033" operator="equal">
      <formula>"欠"</formula>
    </cfRule>
  </conditionalFormatting>
  <conditionalFormatting sqref="R1372:R1374">
    <cfRule type="containsText" dxfId="0" priority="3116" operator="between" text="欠">
      <formula>NOT(ISERROR(SEARCH("欠",R1372)))</formula>
    </cfRule>
    <cfRule type="cellIs" dxfId="0" priority="3118" operator="equal">
      <formula>"欠"</formula>
    </cfRule>
  </conditionalFormatting>
  <conditionalFormatting sqref="R1381:R1386">
    <cfRule type="containsText" dxfId="0" priority="2728" operator="between" text="欠">
      <formula>NOT(ISERROR(SEARCH("欠",R1381)))</formula>
    </cfRule>
    <cfRule type="cellIs" dxfId="0" priority="2729" operator="equal">
      <formula>"欠"</formula>
    </cfRule>
  </conditionalFormatting>
  <conditionalFormatting sqref="R1391:R1392">
    <cfRule type="containsText" dxfId="0" priority="2555" operator="between" text="欠">
      <formula>NOT(ISERROR(SEARCH("欠",R1391)))</formula>
    </cfRule>
    <cfRule type="cellIs" dxfId="0" priority="2560" operator="equal">
      <formula>"欠"</formula>
    </cfRule>
  </conditionalFormatting>
  <conditionalFormatting sqref="R1393:R1394">
    <cfRule type="containsText" dxfId="0" priority="2242" operator="between" text="欠">
      <formula>NOT(ISERROR(SEARCH("欠",R1393)))</formula>
    </cfRule>
    <cfRule type="cellIs" dxfId="0" priority="2246" operator="equal">
      <formula>"欠"</formula>
    </cfRule>
  </conditionalFormatting>
  <conditionalFormatting sqref="R1398:R1403">
    <cfRule type="containsText" dxfId="0" priority="2564" operator="between" text="欠">
      <formula>NOT(ISERROR(SEARCH("欠",R1398)))</formula>
    </cfRule>
    <cfRule type="cellIs" dxfId="0" priority="2579" operator="equal">
      <formula>"欠"</formula>
    </cfRule>
  </conditionalFormatting>
  <conditionalFormatting sqref="R1419:R1420">
    <cfRule type="containsText" dxfId="0" priority="2711" operator="between" text="欠">
      <formula>NOT(ISERROR(SEARCH("欠",R1419)))</formula>
    </cfRule>
    <cfRule type="cellIs" dxfId="0" priority="2712" operator="equal">
      <formula>"欠"</formula>
    </cfRule>
  </conditionalFormatting>
  <conditionalFormatting sqref="R1466:R1468">
    <cfRule type="containsText" dxfId="0" priority="1712" operator="between" text="欠">
      <formula>NOT(ISERROR(SEARCH("欠",R1466)))</formula>
    </cfRule>
    <cfRule type="cellIs" dxfId="0" priority="1713" operator="equal">
      <formula>"欠"</formula>
    </cfRule>
  </conditionalFormatting>
  <conditionalFormatting sqref="R1473:R1474">
    <cfRule type="containsText" dxfId="0" priority="1657" operator="between" text="欠">
      <formula>NOT(ISERROR(SEARCH("欠",R1473)))</formula>
    </cfRule>
    <cfRule type="cellIs" dxfId="0" priority="1658" operator="equal">
      <formula>"欠"</formula>
    </cfRule>
  </conditionalFormatting>
  <conditionalFormatting sqref="R1485:R1486">
    <cfRule type="containsText" dxfId="0" priority="2360" operator="between" text="欠">
      <formula>NOT(ISERROR(SEARCH("欠",R1485)))</formula>
    </cfRule>
    <cfRule type="cellIs" dxfId="0" priority="2365" operator="equal">
      <formula>"欠"</formula>
    </cfRule>
  </conditionalFormatting>
  <conditionalFormatting sqref="R1498:R1500">
    <cfRule type="containsText" dxfId="0" priority="1537" operator="between" text="欠">
      <formula>NOT(ISERROR(SEARCH("欠",R1498)))</formula>
    </cfRule>
    <cfRule type="cellIs" dxfId="0" priority="1539" operator="equal">
      <formula>"欠"</formula>
    </cfRule>
  </conditionalFormatting>
  <conditionalFormatting sqref="R1511:R1516">
    <cfRule type="containsText" dxfId="0" priority="1208" operator="between" text="欠">
      <formula>NOT(ISERROR(SEARCH("欠",R1511)))</formula>
    </cfRule>
    <cfRule type="cellIs" dxfId="0" priority="1209" operator="equal">
      <formula>"欠"</formula>
    </cfRule>
  </conditionalFormatting>
  <conditionalFormatting sqref="R1518:R1522">
    <cfRule type="containsText" dxfId="0" priority="1309" operator="between" text="欠">
      <formula>NOT(ISERROR(SEARCH("欠",R1518)))</formula>
    </cfRule>
    <cfRule type="cellIs" dxfId="0" priority="1312" operator="equal">
      <formula>"欠"</formula>
    </cfRule>
  </conditionalFormatting>
  <conditionalFormatting sqref="R1522:R1523">
    <cfRule type="containsText" dxfId="0" priority="1734" operator="between" text="欠">
      <formula>NOT(ISERROR(SEARCH("欠",R1522)))</formula>
    </cfRule>
    <cfRule type="cellIs" dxfId="0" priority="1737" operator="equal">
      <formula>"欠"</formula>
    </cfRule>
  </conditionalFormatting>
  <conditionalFormatting sqref="R1536:R1537">
    <cfRule type="containsText" dxfId="0" priority="780" operator="between" text="欠">
      <formula>NOT(ISERROR(SEARCH("欠",R1536)))</formula>
    </cfRule>
    <cfRule type="cellIs" dxfId="0" priority="783" operator="equal">
      <formula>"欠"</formula>
    </cfRule>
  </conditionalFormatting>
  <conditionalFormatting sqref="R1538:R1539">
    <cfRule type="containsText" dxfId="0" priority="913" operator="between" text="欠">
      <formula>NOT(ISERROR(SEARCH("欠",R1538)))</formula>
    </cfRule>
    <cfRule type="cellIs" dxfId="0" priority="919" operator="equal">
      <formula>"欠"</formula>
    </cfRule>
  </conditionalFormatting>
  <conditionalFormatting sqref="R1545:R1546">
    <cfRule type="containsText" dxfId="0" priority="1735" operator="between" text="欠">
      <formula>NOT(ISERROR(SEARCH("欠",R1545)))</formula>
    </cfRule>
    <cfRule type="cellIs" dxfId="0" priority="1738" operator="equal">
      <formula>"欠"</formula>
    </cfRule>
  </conditionalFormatting>
  <conditionalFormatting sqref="R1548:R1549">
    <cfRule type="containsText" dxfId="0" priority="1406" operator="between" text="欠">
      <formula>NOT(ISERROR(SEARCH("欠",R1548)))</formula>
    </cfRule>
    <cfRule type="cellIs" dxfId="0" priority="1407" operator="equal">
      <formula>"欠"</formula>
    </cfRule>
  </conditionalFormatting>
  <conditionalFormatting sqref="R1549:R1550">
    <cfRule type="containsText" dxfId="0" priority="1255" operator="between" text="欠">
      <formula>NOT(ISERROR(SEARCH("欠",R1549)))</formula>
    </cfRule>
    <cfRule type="cellIs" dxfId="0" priority="1256" operator="equal">
      <formula>"欠"</formula>
    </cfRule>
  </conditionalFormatting>
  <conditionalFormatting sqref="R1571:R1573">
    <cfRule type="containsText" dxfId="0" priority="915" operator="between" text="欠">
      <formula>NOT(ISERROR(SEARCH("欠",R1571)))</formula>
    </cfRule>
    <cfRule type="cellIs" dxfId="0" priority="921" operator="equal">
      <formula>"欠"</formula>
    </cfRule>
  </conditionalFormatting>
  <conditionalFormatting sqref="R1572:R1573">
    <cfRule type="containsText" dxfId="0" priority="916" operator="between" text="欠">
      <formula>NOT(ISERROR(SEARCH("欠",R1572)))</formula>
    </cfRule>
    <cfRule type="cellIs" dxfId="0" priority="922" operator="equal">
      <formula>"欠"</formula>
    </cfRule>
  </conditionalFormatting>
  <conditionalFormatting sqref="R1575:R1577">
    <cfRule type="containsText" dxfId="0" priority="1261" operator="between" text="欠">
      <formula>NOT(ISERROR(SEARCH("欠",R1575)))</formula>
    </cfRule>
    <cfRule type="cellIs" dxfId="0" priority="1262" operator="equal">
      <formula>"欠"</formula>
    </cfRule>
  </conditionalFormatting>
  <conditionalFormatting sqref="R1580:R1581">
    <cfRule type="containsText" dxfId="0" priority="1152" operator="between" text="欠">
      <formula>NOT(ISERROR(SEARCH("欠",R1580)))</formula>
    </cfRule>
    <cfRule type="cellIs" dxfId="0" priority="1153" operator="equal">
      <formula>"欠"</formula>
    </cfRule>
  </conditionalFormatting>
  <conditionalFormatting sqref="R1593:R1594">
    <cfRule type="containsText" dxfId="0" priority="309" operator="between" text="欠">
      <formula>NOT(ISERROR(SEARCH("欠",R1593)))</formula>
    </cfRule>
    <cfRule type="cellIs" dxfId="0" priority="310" operator="equal">
      <formula>"欠"</formula>
    </cfRule>
  </conditionalFormatting>
  <conditionalFormatting sqref="R1608:R1609">
    <cfRule type="containsText" dxfId="0" priority="299" operator="between" text="欠">
      <formula>NOT(ISERROR(SEARCH("欠",R1608)))</formula>
    </cfRule>
    <cfRule type="cellIs" dxfId="0" priority="300" operator="equal">
      <formula>"欠"</formula>
    </cfRule>
  </conditionalFormatting>
  <conditionalFormatting sqref="R1616:R1617">
    <cfRule type="containsText" dxfId="0" priority="711" operator="between" text="欠">
      <formula>NOT(ISERROR(SEARCH("欠",R1616)))</formula>
    </cfRule>
    <cfRule type="cellIs" dxfId="0" priority="712" operator="equal">
      <formula>"欠"</formula>
    </cfRule>
  </conditionalFormatting>
  <conditionalFormatting sqref="R1619:R1621">
    <cfRule type="containsText" dxfId="0" priority="2071" operator="between" text="欠">
      <formula>NOT(ISERROR(SEARCH("欠",R1619)))</formula>
    </cfRule>
    <cfRule type="cellIs" dxfId="0" priority="2072" operator="equal">
      <formula>"欠"</formula>
    </cfRule>
  </conditionalFormatting>
  <conditionalFormatting sqref="R1628:R1638">
    <cfRule type="containsText" dxfId="0" priority="842" operator="between" text="欠">
      <formula>NOT(ISERROR(SEARCH("欠",R1628)))</formula>
    </cfRule>
    <cfRule type="cellIs" dxfId="0" priority="843" operator="equal">
      <formula>"欠"</formula>
    </cfRule>
  </conditionalFormatting>
  <conditionalFormatting sqref="R1640:R1641">
    <cfRule type="containsText" dxfId="0" priority="782" operator="between" text="欠">
      <formula>NOT(ISERROR(SEARCH("欠",R1640)))</formula>
    </cfRule>
    <cfRule type="cellIs" dxfId="0" priority="785" operator="equal">
      <formula>"欠"</formula>
    </cfRule>
  </conditionalFormatting>
  <conditionalFormatting sqref="R1651:R1658">
    <cfRule type="containsText" dxfId="0" priority="1025" operator="between" text="欠">
      <formula>NOT(ISERROR(SEARCH("欠",R1651)))</formula>
    </cfRule>
    <cfRule type="cellIs" dxfId="0" priority="1027" operator="equal">
      <formula>"欠"</formula>
    </cfRule>
  </conditionalFormatting>
  <conditionalFormatting sqref="R1689:R1690">
    <cfRule type="containsText" dxfId="0" priority="53" operator="between" text="欠">
      <formula>NOT(ISERROR(SEARCH("欠",R1689)))</formula>
    </cfRule>
    <cfRule type="cellIs" dxfId="0" priority="55" operator="equal">
      <formula>"欠"</formula>
    </cfRule>
  </conditionalFormatting>
  <conditionalFormatting sqref="R1706:R1707">
    <cfRule type="containsText" dxfId="0" priority="1898" operator="between" text="欠">
      <formula>NOT(ISERROR(SEARCH("欠",R1706)))</formula>
    </cfRule>
    <cfRule type="cellIs" dxfId="0" priority="1899" operator="equal">
      <formula>"欠"</formula>
    </cfRule>
  </conditionalFormatting>
  <conditionalFormatting sqref="R1714:R1716">
    <cfRule type="containsText" dxfId="0" priority="1175" operator="between" text="欠">
      <formula>NOT(ISERROR(SEARCH("欠",R1714)))</formula>
    </cfRule>
    <cfRule type="cellIs" dxfId="0" priority="1176" operator="equal">
      <formula>"欠"</formula>
    </cfRule>
  </conditionalFormatting>
  <conditionalFormatting sqref="R1721:R1722">
    <cfRule type="containsText" dxfId="0" priority="547" operator="between" text="欠">
      <formula>NOT(ISERROR(SEARCH("欠",R1721)))</formula>
    </cfRule>
    <cfRule type="cellIs" dxfId="0" priority="548" operator="equal">
      <formula>"欠"</formula>
    </cfRule>
  </conditionalFormatting>
  <conditionalFormatting sqref="R1781:R1785">
    <cfRule type="containsText" dxfId="0" priority="1454" operator="between" text="欠">
      <formula>NOT(ISERROR(SEARCH("欠",R1781)))</formula>
    </cfRule>
    <cfRule type="cellIs" dxfId="0" priority="1455" operator="equal">
      <formula>"欠"</formula>
    </cfRule>
  </conditionalFormatting>
  <conditionalFormatting sqref="R1857:R1860">
    <cfRule type="containsText" dxfId="0" priority="597" operator="between" text="欠">
      <formula>NOT(ISERROR(SEARCH("欠",R1857)))</formula>
    </cfRule>
    <cfRule type="cellIs" dxfId="0" priority="602" operator="equal">
      <formula>"欠"</formula>
    </cfRule>
  </conditionalFormatting>
  <conditionalFormatting sqref="S6:S7">
    <cfRule type="cellIs" dxfId="0" priority="33" operator="equal">
      <formula>"欠"</formula>
    </cfRule>
  </conditionalFormatting>
  <conditionalFormatting sqref="S160:S162">
    <cfRule type="cellIs" dxfId="0" priority="9032" operator="equal">
      <formula>"欠"</formula>
    </cfRule>
  </conditionalFormatting>
  <conditionalFormatting sqref="S666:S667">
    <cfRule type="cellIs" dxfId="0" priority="6360" operator="equal">
      <formula>"欠"</formula>
    </cfRule>
  </conditionalFormatting>
  <conditionalFormatting sqref="S817:S837">
    <cfRule type="cellIs" dxfId="0" priority="5941" operator="equal">
      <formula>"欠"</formula>
    </cfRule>
  </conditionalFormatting>
  <conditionalFormatting sqref="S904:S905">
    <cfRule type="cellIs" dxfId="0" priority="6075" operator="equal">
      <formula>"欠"</formula>
    </cfRule>
  </conditionalFormatting>
  <conditionalFormatting sqref="S916:S917">
    <cfRule type="cellIs" dxfId="0" priority="5955" operator="equal">
      <formula>"欠"</formula>
    </cfRule>
  </conditionalFormatting>
  <conditionalFormatting sqref="S1167:S1168">
    <cfRule type="cellIs" dxfId="0" priority="5083" operator="equal">
      <formula>"欠"</formula>
    </cfRule>
  </conditionalFormatting>
  <conditionalFormatting sqref="S1171:S1172">
    <cfRule type="cellIs" dxfId="0" priority="5826" operator="equal">
      <formula>"欠"</formula>
    </cfRule>
  </conditionalFormatting>
  <conditionalFormatting sqref="S1249:S1250">
    <cfRule type="cellIs" dxfId="0" priority="3174" operator="equal">
      <formula>"欠"</formula>
    </cfRule>
  </conditionalFormatting>
  <conditionalFormatting sqref="S1398:S1403">
    <cfRule type="cellIs" dxfId="0" priority="2578" operator="equal">
      <formula>"欠"</formula>
    </cfRule>
  </conditionalFormatting>
  <conditionalFormatting sqref="S1488:S1494">
    <cfRule type="cellIs" dxfId="0" priority="1831" operator="equal">
      <formula>"欠"</formula>
    </cfRule>
  </conditionalFormatting>
  <conditionalFormatting sqref="S1518:S1522">
    <cfRule type="cellIs" dxfId="0" priority="1323" operator="equal">
      <formula>"欠"</formula>
    </cfRule>
  </conditionalFormatting>
  <conditionalFormatting sqref="S1525:S1527">
    <cfRule type="cellIs" dxfId="0" priority="1617" operator="equal">
      <formula>"欠"</formula>
    </cfRule>
  </conditionalFormatting>
  <conditionalFormatting sqref="S1545:S1546">
    <cfRule type="cellIs" dxfId="0" priority="1745" operator="equal">
      <formula>"欠"</formula>
    </cfRule>
  </conditionalFormatting>
  <conditionalFormatting sqref="S1580:S1581">
    <cfRule type="cellIs" dxfId="0" priority="1155" operator="equal">
      <formula>"欠"</formula>
    </cfRule>
  </conditionalFormatting>
  <conditionalFormatting sqref="S1606:S1607">
    <cfRule type="cellIs" dxfId="0" priority="1901" operator="equal">
      <formula>"欠"</formula>
    </cfRule>
  </conditionalFormatting>
  <conditionalFormatting sqref="S1706:S1708">
    <cfRule type="cellIs" dxfId="0" priority="1900" operator="equal">
      <formula>"欠"</formula>
    </cfRule>
  </conditionalFormatting>
  <conditionalFormatting sqref="S1721:S1722">
    <cfRule type="cellIs" dxfId="0" priority="550" operator="equal">
      <formula>"欠"</formula>
    </cfRule>
  </conditionalFormatting>
  <conditionalFormatting sqref="S1857:S1858">
    <cfRule type="cellIs" dxfId="0" priority="609" operator="equal">
      <formula>"欠"</formula>
    </cfRule>
  </conditionalFormatting>
  <conditionalFormatting sqref="T6:T7">
    <cfRule type="containsText" dxfId="3" priority="3" operator="between" text="欠">
      <formula>NOT(ISERROR(SEARCH("欠",T6)))</formula>
    </cfRule>
    <cfRule type="containsText" dxfId="0" priority="17" operator="between" text="欠">
      <formula>NOT(ISERROR(SEARCH("欠",T6)))</formula>
    </cfRule>
  </conditionalFormatting>
  <conditionalFormatting sqref="T628:T632">
    <cfRule type="cellIs" dxfId="0" priority="7008" operator="equal">
      <formula>"欠"</formula>
    </cfRule>
  </conditionalFormatting>
  <conditionalFormatting sqref="T653:T654">
    <cfRule type="containsText" dxfId="0" priority="6433" operator="between" text="欠">
      <formula>NOT(ISERROR(SEARCH("欠",T653)))</formula>
    </cfRule>
  </conditionalFormatting>
  <conditionalFormatting sqref="T666:T667">
    <cfRule type="cellIs" dxfId="0" priority="6359" operator="equal">
      <formula>"欠"</formula>
    </cfRule>
  </conditionalFormatting>
  <conditionalFormatting sqref="T726:T729">
    <cfRule type="containsText" dxfId="0" priority="6386" operator="between" text="欠">
      <formula>NOT(ISERROR(SEARCH("欠",T726)))</formula>
    </cfRule>
    <cfRule type="cellIs" dxfId="0" priority="6387" operator="equal">
      <formula>"欠"</formula>
    </cfRule>
  </conditionalFormatting>
  <conditionalFormatting sqref="T784:T785">
    <cfRule type="containsText" dxfId="0" priority="6251" operator="between" text="欠">
      <formula>NOT(ISERROR(SEARCH("欠",T784)))</formula>
    </cfRule>
  </conditionalFormatting>
  <conditionalFormatting sqref="T804:T806">
    <cfRule type="containsText" dxfId="0" priority="6174" operator="between" text="欠">
      <formula>NOT(ISERROR(SEARCH("欠",T804)))</formula>
    </cfRule>
  </conditionalFormatting>
  <conditionalFormatting sqref="T817:T837">
    <cfRule type="containsText" dxfId="0" priority="5938" operator="between" text="欠">
      <formula>NOT(ISERROR(SEARCH("欠",T817)))</formula>
    </cfRule>
    <cfRule type="cellIs" dxfId="0" priority="5940" operator="equal">
      <formula>"欠"</formula>
    </cfRule>
  </conditionalFormatting>
  <conditionalFormatting sqref="T869:T871">
    <cfRule type="cellIs" dxfId="0" priority="6232" operator="equal">
      <formula>"欠"</formula>
    </cfRule>
  </conditionalFormatting>
  <conditionalFormatting sqref="T883:T884">
    <cfRule type="containsText" dxfId="0" priority="6109" operator="between" text="欠">
      <formula>NOT(ISERROR(SEARCH("欠",T883)))</formula>
    </cfRule>
    <cfRule type="cellIs" dxfId="0" priority="6110" operator="equal">
      <formula>"欠"</formula>
    </cfRule>
  </conditionalFormatting>
  <conditionalFormatting sqref="T916:T917">
    <cfRule type="cellIs" dxfId="0" priority="6064" operator="equal">
      <formula>"欠"</formula>
    </cfRule>
  </conditionalFormatting>
  <conditionalFormatting sqref="T922:T926">
    <cfRule type="cellIs" dxfId="0" priority="6231" operator="equal">
      <formula>"欠"</formula>
    </cfRule>
  </conditionalFormatting>
  <conditionalFormatting sqref="T928:T929">
    <cfRule type="cellIs" dxfId="0" priority="6147" operator="equal">
      <formula>"欠"</formula>
    </cfRule>
  </conditionalFormatting>
  <conditionalFormatting sqref="T1167:T1168">
    <cfRule type="containsText" dxfId="0" priority="5080" operator="between" text="欠">
      <formula>NOT(ISERROR(SEARCH("欠",T1167)))</formula>
    </cfRule>
    <cfRule type="cellIs" dxfId="0" priority="5082" operator="equal">
      <formula>"欠"</formula>
    </cfRule>
  </conditionalFormatting>
  <conditionalFormatting sqref="T1171:T1172">
    <cfRule type="containsText" dxfId="0" priority="4666" operator="between" text="欠">
      <formula>NOT(ISERROR(SEARCH("欠",T1171)))</formula>
    </cfRule>
    <cfRule type="cellIs" dxfId="0" priority="4669" operator="equal">
      <formula>"欠"</formula>
    </cfRule>
  </conditionalFormatting>
  <conditionalFormatting sqref="T1173:T1174">
    <cfRule type="containsText" dxfId="0" priority="5100" operator="between" text="欠">
      <formula>NOT(ISERROR(SEARCH("欠",T1173)))</formula>
    </cfRule>
    <cfRule type="cellIs" dxfId="0" priority="5102" operator="equal">
      <formula>"欠"</formula>
    </cfRule>
  </conditionalFormatting>
  <conditionalFormatting sqref="T1188:T1189">
    <cfRule type="containsText" dxfId="0" priority="3254" operator="between" text="欠">
      <formula>NOT(ISERROR(SEARCH("欠",T1188)))</formula>
    </cfRule>
    <cfRule type="cellIs" dxfId="0" priority="3255" operator="equal">
      <formula>"欠"</formula>
    </cfRule>
  </conditionalFormatting>
  <conditionalFormatting sqref="T1208:T1209">
    <cfRule type="containsText" dxfId="0" priority="3279" operator="between" text="欠">
      <formula>NOT(ISERROR(SEARCH("欠",T1208)))</formula>
    </cfRule>
    <cfRule type="cellIs" dxfId="0" priority="3280" operator="equal">
      <formula>"欠"</formula>
    </cfRule>
  </conditionalFormatting>
  <conditionalFormatting sqref="T1249:T1250">
    <cfRule type="containsText" dxfId="0" priority="3171" operator="between" text="欠">
      <formula>NOT(ISERROR(SEARCH("欠",T1249)))</formula>
    </cfRule>
    <cfRule type="cellIs" dxfId="0" priority="3178" operator="equal">
      <formula>"欠"</formula>
    </cfRule>
  </conditionalFormatting>
  <conditionalFormatting sqref="T1302:T1304">
    <cfRule type="containsText" dxfId="0" priority="3084" operator="between" text="欠">
      <formula>NOT(ISERROR(SEARCH("欠",T1302)))</formula>
    </cfRule>
    <cfRule type="cellIs" dxfId="0" priority="3086" operator="equal">
      <formula>"欠"</formula>
    </cfRule>
  </conditionalFormatting>
  <conditionalFormatting sqref="T1324:T1325">
    <cfRule type="containsText" dxfId="0" priority="3068" operator="between" text="欠">
      <formula>NOT(ISERROR(SEARCH("欠",T1324)))</formula>
    </cfRule>
    <cfRule type="cellIs" dxfId="0" priority="3070" operator="equal">
      <formula>"欠"</formula>
    </cfRule>
  </conditionalFormatting>
  <conditionalFormatting sqref="T1340:T1343">
    <cfRule type="containsText" dxfId="0" priority="2913" operator="between" text="欠">
      <formula>NOT(ISERROR(SEARCH("欠",T1340)))</formula>
    </cfRule>
    <cfRule type="cellIs" dxfId="0" priority="2922" operator="equal">
      <formula>"欠"</formula>
    </cfRule>
  </conditionalFormatting>
  <conditionalFormatting sqref="T1346:T1350">
    <cfRule type="containsText" dxfId="0" priority="3105" operator="between" text="欠">
      <formula>NOT(ISERROR(SEARCH("欠",T1346)))</formula>
    </cfRule>
    <cfRule type="cellIs" dxfId="0" priority="3108" operator="equal">
      <formula>"欠"</formula>
    </cfRule>
  </conditionalFormatting>
  <conditionalFormatting sqref="T1355:T1356">
    <cfRule type="containsText" dxfId="0" priority="3030" operator="between" text="欠">
      <formula>NOT(ISERROR(SEARCH("欠",T1355)))</formula>
    </cfRule>
    <cfRule type="cellIs" dxfId="0" priority="3032" operator="equal">
      <formula>"欠"</formula>
    </cfRule>
  </conditionalFormatting>
  <conditionalFormatting sqref="T1369:T1370">
    <cfRule type="containsText" dxfId="0" priority="2479" operator="between" text="欠">
      <formula>NOT(ISERROR(SEARCH("欠",T1369)))</formula>
    </cfRule>
    <cfRule type="cellIs" dxfId="0" priority="2480" operator="equal">
      <formula>"欠"</formula>
    </cfRule>
  </conditionalFormatting>
  <conditionalFormatting sqref="T1372:T1374">
    <cfRule type="containsText" dxfId="0" priority="3115" operator="between" text="欠">
      <formula>NOT(ISERROR(SEARCH("欠",T1372)))</formula>
    </cfRule>
    <cfRule type="cellIs" dxfId="0" priority="3117" operator="equal">
      <formula>"欠"</formula>
    </cfRule>
  </conditionalFormatting>
  <conditionalFormatting sqref="T1391:T1392">
    <cfRule type="containsText" dxfId="0" priority="2554" operator="between" text="欠">
      <formula>NOT(ISERROR(SEARCH("欠",T1391)))</formula>
    </cfRule>
  </conditionalFormatting>
  <conditionalFormatting sqref="T1398:T1403">
    <cfRule type="containsText" dxfId="0" priority="2563" operator="between" text="欠">
      <formula>NOT(ISERROR(SEARCH("欠",T1398)))</formula>
    </cfRule>
  </conditionalFormatting>
  <conditionalFormatting sqref="T1406:T1411">
    <cfRule type="containsText" dxfId="0" priority="2504" operator="between" text="欠">
      <formula>NOT(ISERROR(SEARCH("欠",T1406)))</formula>
    </cfRule>
    <cfRule type="cellIs" dxfId="0" priority="2505" operator="equal">
      <formula>"欠"</formula>
    </cfRule>
  </conditionalFormatting>
  <conditionalFormatting sqref="T1416:T1417">
    <cfRule type="containsText" dxfId="0" priority="2472" operator="between" text="欠">
      <formula>NOT(ISERROR(SEARCH("欠",T1416)))</formula>
    </cfRule>
    <cfRule type="cellIs" dxfId="0" priority="2474" operator="equal">
      <formula>"欠"</formula>
    </cfRule>
  </conditionalFormatting>
  <conditionalFormatting sqref="T1438:T1439">
    <cfRule type="containsText" dxfId="0" priority="2787" operator="between" text="欠">
      <formula>NOT(ISERROR(SEARCH("欠",T1438)))</formula>
    </cfRule>
    <cfRule type="cellIs" dxfId="0" priority="2788" operator="equal">
      <formula>"欠"</formula>
    </cfRule>
  </conditionalFormatting>
  <conditionalFormatting sqref="T1466:T1468">
    <cfRule type="containsText" dxfId="0" priority="1714" operator="between" text="欠">
      <formula>NOT(ISERROR(SEARCH("欠",T1466)))</formula>
    </cfRule>
    <cfRule type="cellIs" dxfId="0" priority="1715" operator="equal">
      <formula>"欠"</formula>
    </cfRule>
  </conditionalFormatting>
  <conditionalFormatting sqref="T1488:T1494">
    <cfRule type="containsText" dxfId="0" priority="1830" operator="between" text="欠">
      <formula>NOT(ISERROR(SEARCH("欠",T1488)))</formula>
    </cfRule>
    <cfRule type="cellIs" dxfId="0" priority="1832" operator="equal">
      <formula>"欠"</formula>
    </cfRule>
  </conditionalFormatting>
  <conditionalFormatting sqref="T1498:T1500">
    <cfRule type="containsText" dxfId="0" priority="1541" operator="between" text="欠">
      <formula>NOT(ISERROR(SEARCH("欠",T1498)))</formula>
    </cfRule>
    <cfRule type="cellIs" dxfId="0" priority="1547" operator="equal">
      <formula>"欠"</formula>
    </cfRule>
  </conditionalFormatting>
  <conditionalFormatting sqref="T1518:T1520">
    <cfRule type="containsText" dxfId="0" priority="1317" operator="between" text="欠">
      <formula>NOT(ISERROR(SEARCH("欠",T1518)))</formula>
    </cfRule>
    <cfRule type="cellIs" dxfId="0" priority="1328" operator="equal">
      <formula>"欠"</formula>
    </cfRule>
  </conditionalFormatting>
  <conditionalFormatting sqref="T1518:T1519">
    <cfRule type="containsText" dxfId="0" priority="1316" operator="between" text="欠">
      <formula>NOT(ISERROR(SEARCH("欠",T1518)))</formula>
    </cfRule>
    <cfRule type="cellIs" dxfId="0" priority="1327" operator="equal">
      <formula>"欠"</formula>
    </cfRule>
  </conditionalFormatting>
  <conditionalFormatting sqref="T1522:T1523">
    <cfRule type="containsText" dxfId="0" priority="1740" operator="between" text="欠">
      <formula>NOT(ISERROR(SEARCH("欠",T1522)))</formula>
    </cfRule>
    <cfRule type="cellIs" dxfId="0" priority="1747" operator="equal">
      <formula>"欠"</formula>
    </cfRule>
  </conditionalFormatting>
  <conditionalFormatting sqref="T1525:T1527">
    <cfRule type="containsText" dxfId="0" priority="1605" operator="between" text="欠">
      <formula>NOT(ISERROR(SEARCH("欠",T1525)))</formula>
    </cfRule>
    <cfRule type="containsText" dxfId="2" priority="1606" operator="between" text="欠">
      <formula>NOT(ISERROR(SEARCH("欠",T1525)))</formula>
    </cfRule>
    <cfRule type="cellIs" dxfId="0" priority="1607" operator="equal">
      <formula>"欠"</formula>
    </cfRule>
  </conditionalFormatting>
  <conditionalFormatting sqref="T1536:T1537">
    <cfRule type="containsText" dxfId="0" priority="786" operator="between" text="欠">
      <formula>NOT(ISERROR(SEARCH("欠",T1536)))</formula>
    </cfRule>
    <cfRule type="cellIs" dxfId="0" priority="790" operator="equal">
      <formula>"欠"</formula>
    </cfRule>
  </conditionalFormatting>
  <conditionalFormatting sqref="T1538:T1539">
    <cfRule type="containsText" dxfId="0" priority="925" operator="between" text="欠">
      <formula>NOT(ISERROR(SEARCH("欠",T1538)))</formula>
    </cfRule>
    <cfRule type="cellIs" dxfId="0" priority="934" operator="equal">
      <formula>"欠"</formula>
    </cfRule>
  </conditionalFormatting>
  <conditionalFormatting sqref="T1561:T1562">
    <cfRule type="containsText" dxfId="0" priority="2079" operator="between" text="欠">
      <formula>NOT(ISERROR(SEARCH("欠",T1561)))</formula>
    </cfRule>
    <cfRule type="cellIs" dxfId="0" priority="2081" operator="equal">
      <formula>"欠"</formula>
    </cfRule>
  </conditionalFormatting>
  <conditionalFormatting sqref="T1580:T1581">
    <cfRule type="containsText" dxfId="0" priority="1154" operator="between" text="欠">
      <formula>NOT(ISERROR(SEARCH("欠",T1580)))</formula>
    </cfRule>
    <cfRule type="cellIs" dxfId="0" priority="1156" operator="equal">
      <formula>"欠"</formula>
    </cfRule>
  </conditionalFormatting>
  <conditionalFormatting sqref="T1606:T1607">
    <cfRule type="containsText" dxfId="0" priority="1895" operator="between" text="欠">
      <formula>NOT(ISERROR(SEARCH("欠",T1606)))</formula>
    </cfRule>
    <cfRule type="cellIs" dxfId="0" priority="1897" operator="equal">
      <formula>"欠"</formula>
    </cfRule>
  </conditionalFormatting>
  <conditionalFormatting sqref="T1608:T1609">
    <cfRule type="containsText" dxfId="0" priority="291" operator="between" text="欠">
      <formula>NOT(ISERROR(SEARCH("欠",T1608)))</formula>
    </cfRule>
    <cfRule type="cellIs" dxfId="0" priority="292" operator="equal">
      <formula>"欠"</formula>
    </cfRule>
  </conditionalFormatting>
  <conditionalFormatting sqref="T1616:T1617">
    <cfRule type="containsText" dxfId="0" priority="713" operator="between" text="欠">
      <formula>NOT(ISERROR(SEARCH("欠",T1616)))</formula>
    </cfRule>
    <cfRule type="cellIs" dxfId="0" priority="714" operator="equal">
      <formula>"欠"</formula>
    </cfRule>
  </conditionalFormatting>
  <conditionalFormatting sqref="T1619:T1621">
    <cfRule type="containsText" dxfId="0" priority="444" operator="between" text="欠">
      <formula>NOT(ISERROR(SEARCH("欠",T1619)))</formula>
    </cfRule>
    <cfRule type="cellIs" dxfId="0" priority="446" operator="equal">
      <formula>"欠"</formula>
    </cfRule>
  </conditionalFormatting>
  <conditionalFormatting sqref="T1626:T1627">
    <cfRule type="containsText" dxfId="0" priority="671" operator="between" text="欠">
      <formula>NOT(ISERROR(SEARCH("欠",T1626)))</formula>
    </cfRule>
    <cfRule type="cellIs" dxfId="0" priority="672" operator="equal">
      <formula>"欠"</formula>
    </cfRule>
  </conditionalFormatting>
  <conditionalFormatting sqref="T1628:T1638">
    <cfRule type="containsText" dxfId="0" priority="844" operator="between" text="欠">
      <formula>NOT(ISERROR(SEARCH("欠",T1628)))</formula>
    </cfRule>
    <cfRule type="cellIs" dxfId="0" priority="845" operator="equal">
      <formula>"欠"</formula>
    </cfRule>
  </conditionalFormatting>
  <conditionalFormatting sqref="T1674:T1675">
    <cfRule type="containsText" dxfId="0" priority="365" operator="between" text="欠">
      <formula>NOT(ISERROR(SEARCH("欠",T1674)))</formula>
    </cfRule>
    <cfRule type="cellIs" dxfId="0" priority="366" operator="equal">
      <formula>"欠"</formula>
    </cfRule>
  </conditionalFormatting>
  <conditionalFormatting sqref="T1706:T1707">
    <cfRule type="containsText" dxfId="0" priority="1894" operator="between" text="欠">
      <formula>NOT(ISERROR(SEARCH("欠",T1706)))</formula>
    </cfRule>
    <cfRule type="cellIs" dxfId="0" priority="1896" operator="equal">
      <formula>"欠"</formula>
    </cfRule>
  </conditionalFormatting>
  <conditionalFormatting sqref="T1714:T1716">
    <cfRule type="containsText" dxfId="0" priority="1177" operator="between" text="欠">
      <formula>NOT(ISERROR(SEARCH("欠",T1714)))</formula>
    </cfRule>
    <cfRule type="cellIs" dxfId="0" priority="1178" operator="equal">
      <formula>"欠"</formula>
    </cfRule>
  </conditionalFormatting>
  <conditionalFormatting sqref="T1782:T1785">
    <cfRule type="containsText" dxfId="0" priority="1466" operator="between" text="欠">
      <formula>NOT(ISERROR(SEARCH("欠",T1782)))</formula>
    </cfRule>
    <cfRule type="cellIs" dxfId="0" priority="1473" operator="equal">
      <formula>"欠"</formula>
    </cfRule>
  </conditionalFormatting>
  <conditionalFormatting sqref="T1794:T1796">
    <cfRule type="containsText" dxfId="0" priority="732" operator="between" text="欠">
      <formula>NOT(ISERROR(SEARCH("欠",T1794)))</formula>
    </cfRule>
    <cfRule type="cellIs" dxfId="0" priority="735" operator="equal">
      <formula>"欠"</formula>
    </cfRule>
  </conditionalFormatting>
  <conditionalFormatting sqref="T1848:T1849">
    <cfRule type="containsText" dxfId="0" priority="113" operator="between" text="欠">
      <formula>NOT(ISERROR(SEARCH("欠",T1848)))</formula>
    </cfRule>
    <cfRule type="cellIs" dxfId="0" priority="114" operator="equal">
      <formula>"欠"</formula>
    </cfRule>
  </conditionalFormatting>
  <conditionalFormatting sqref="T1857:T1859">
    <cfRule type="containsText" dxfId="0" priority="607" operator="between" text="欠">
      <formula>NOT(ISERROR(SEARCH("欠",T1857)))</formula>
    </cfRule>
    <cfRule type="cellIs" dxfId="0" priority="613" operator="equal">
      <formula>"欠"</formula>
    </cfRule>
  </conditionalFormatting>
  <conditionalFormatting sqref="U663:U664">
    <cfRule type="cellIs" dxfId="0" priority="7761" operator="equal">
      <formula>"欠"</formula>
    </cfRule>
  </conditionalFormatting>
  <conditionalFormatting sqref="U711:U717">
    <cfRule type="cellIs" dxfId="0" priority="6340" operator="equal">
      <formula>"欠"</formula>
    </cfRule>
  </conditionalFormatting>
  <conditionalFormatting sqref="U750:U751">
    <cfRule type="cellIs" dxfId="0" priority="6018" operator="equal">
      <formula>"欠"</formula>
    </cfRule>
  </conditionalFormatting>
  <conditionalFormatting sqref="U753:U755">
    <cfRule type="cellIs" dxfId="0" priority="6011" operator="equal">
      <formula>"欠"</formula>
    </cfRule>
  </conditionalFormatting>
  <conditionalFormatting sqref="U805:U806">
    <cfRule type="cellIs" dxfId="0" priority="6163" operator="equal">
      <formula>"欠"</formula>
    </cfRule>
  </conditionalFormatting>
  <conditionalFormatting sqref="U883:U884">
    <cfRule type="cellIs" dxfId="0" priority="6111" operator="equal">
      <formula>"欠"</formula>
    </cfRule>
  </conditionalFormatting>
  <conditionalFormatting sqref="U900:U901">
    <cfRule type="cellIs" dxfId="0" priority="6143" operator="equal">
      <formula>"欠"</formula>
    </cfRule>
  </conditionalFormatting>
  <conditionalFormatting sqref="U906:U907">
    <cfRule type="cellIs" dxfId="0" priority="6266" operator="equal">
      <formula>"欠"</formula>
    </cfRule>
  </conditionalFormatting>
  <conditionalFormatting sqref="U917:U918">
    <cfRule type="cellIs" dxfId="0" priority="6065" operator="equal">
      <formula>"欠"</formula>
    </cfRule>
  </conditionalFormatting>
  <conditionalFormatting sqref="U943:U946">
    <cfRule type="cellIs" dxfId="0" priority="6086" operator="equal">
      <formula>"欠"</formula>
    </cfRule>
  </conditionalFormatting>
  <conditionalFormatting sqref="U1167:U1168">
    <cfRule type="cellIs" dxfId="0" priority="5077" operator="equal">
      <formula>"欠"</formula>
    </cfRule>
  </conditionalFormatting>
  <conditionalFormatting sqref="U1188:U1189">
    <cfRule type="cellIs" dxfId="0" priority="4670" operator="equal">
      <formula>"欠"</formula>
    </cfRule>
  </conditionalFormatting>
  <conditionalFormatting sqref="U1230:U1232">
    <cfRule type="cellIs" dxfId="0" priority="3862" operator="equal">
      <formula>"欠"</formula>
    </cfRule>
  </conditionalFormatting>
  <conditionalFormatting sqref="U1244:U1245">
    <cfRule type="cellIs" dxfId="0" priority="3949" operator="equal">
      <formula>"欠"</formula>
    </cfRule>
  </conditionalFormatting>
  <conditionalFormatting sqref="U1317:U1319">
    <cfRule type="cellIs" dxfId="0" priority="3426" operator="equal">
      <formula>"欠"</formula>
    </cfRule>
  </conditionalFormatting>
  <conditionalFormatting sqref="U1340:U1343">
    <cfRule type="cellIs" dxfId="0" priority="2955" operator="equal">
      <formula>"欠"</formula>
    </cfRule>
  </conditionalFormatting>
  <conditionalFormatting sqref="U1366:U1367">
    <cfRule type="cellIs" dxfId="0" priority="3339" operator="equal">
      <formula>"欠"</formula>
    </cfRule>
  </conditionalFormatting>
  <conditionalFormatting sqref="U1436:U1437">
    <cfRule type="cellIs" dxfId="0" priority="3442" operator="equal">
      <formula>"欠"</formula>
    </cfRule>
  </conditionalFormatting>
  <conditionalFormatting sqref="U1456:U1464">
    <cfRule type="cellIs" dxfId="0" priority="2132" operator="equal">
      <formula>"欠"</formula>
    </cfRule>
  </conditionalFormatting>
  <conditionalFormatting sqref="U1472:U1473">
    <cfRule type="cellIs" dxfId="0" priority="1933" operator="equal">
      <formula>"欠"</formula>
    </cfRule>
  </conditionalFormatting>
  <conditionalFormatting sqref="U1605:U1606">
    <cfRule type="cellIs" dxfId="0" priority="576" operator="equal">
      <formula>"欠"</formula>
    </cfRule>
  </conditionalFormatting>
  <conditionalFormatting sqref="U1608:U1609">
    <cfRule type="cellIs" dxfId="0" priority="294" operator="equal">
      <formula>"欠"</formula>
    </cfRule>
  </conditionalFormatting>
  <conditionalFormatting sqref="U1626:U1627">
    <cfRule type="cellIs" dxfId="0" priority="675" operator="equal">
      <formula>"欠"</formula>
    </cfRule>
  </conditionalFormatting>
  <conditionalFormatting sqref="U1721:U1722">
    <cfRule type="cellIs" dxfId="0" priority="553" operator="equal">
      <formula>"欠"</formula>
    </cfRule>
  </conditionalFormatting>
  <conditionalFormatting sqref="U1728:U1738">
    <cfRule type="cellIs" dxfId="0" priority="1353" operator="equal">
      <formula>"欠"</formula>
    </cfRule>
  </conditionalFormatting>
  <conditionalFormatting sqref="U1794:U1795">
    <cfRule type="cellIs" dxfId="0" priority="740" operator="equal">
      <formula>"欠"</formula>
    </cfRule>
  </conditionalFormatting>
  <conditionalFormatting sqref="U1804:U1896">
    <cfRule type="cellIs" dxfId="0" priority="537" operator="equal">
      <formula>"欠"</formula>
    </cfRule>
  </conditionalFormatting>
  <conditionalFormatting sqref="U1820:U1828">
    <cfRule type="cellIs" dxfId="0" priority="141" operator="equal">
      <formula>"欠"</formula>
    </cfRule>
  </conditionalFormatting>
  <conditionalFormatting sqref="U1841:U1843">
    <cfRule type="cellIs" dxfId="0" priority="68" operator="equal">
      <formula>"欠"</formula>
    </cfRule>
  </conditionalFormatting>
  <conditionalFormatting sqref="U1876:U1880">
    <cfRule type="cellIs" dxfId="0" priority="494" operator="equal">
      <formula>"欠"</formula>
    </cfRule>
  </conditionalFormatting>
  <conditionalFormatting sqref="U1897:U1900">
    <cfRule type="cellIs" dxfId="0" priority="741" operator="equal">
      <formula>"欠"</formula>
    </cfRule>
  </conditionalFormatting>
  <conditionalFormatting sqref="V6:V7">
    <cfRule type="containsText" dxfId="3" priority="7" operator="between" text="欠">
      <formula>NOT(ISERROR(SEARCH("欠",V6)))</formula>
    </cfRule>
    <cfRule type="containsText" dxfId="3" priority="9" operator="between" text="未安排">
      <formula>NOT(ISERROR(SEARCH("未安排",V6)))</formula>
    </cfRule>
    <cfRule type="cellIs" dxfId="3" priority="11" operator="equal">
      <formula>"否"</formula>
    </cfRule>
  </conditionalFormatting>
  <conditionalFormatting sqref="AA6:AA7">
    <cfRule type="containsText" dxfId="3" priority="1" operator="between" text="欠">
      <formula>NOT(ISERROR(SEARCH("欠",AA6)))</formula>
    </cfRule>
    <cfRule type="containsText" dxfId="3" priority="13" operator="between" text="否">
      <formula>NOT(ISERROR(SEARCH("否",AA6)))</formula>
    </cfRule>
  </conditionalFormatting>
  <conditionalFormatting sqref="AF1230:AF1232">
    <cfRule type="cellIs" dxfId="0" priority="3863" operator="equal">
      <formula>"未完成"</formula>
    </cfRule>
  </conditionalFormatting>
  <conditionalFormatting sqref="AF1366:AF1367">
    <cfRule type="cellIs" dxfId="0" priority="3340" operator="equal">
      <formula>"未完成"</formula>
    </cfRule>
  </conditionalFormatting>
  <conditionalFormatting sqref="AH805:AH806">
    <cfRule type="cellIs" dxfId="0" priority="6164" operator="equal">
      <formula>"未完成"</formula>
    </cfRule>
  </conditionalFormatting>
  <conditionalFormatting sqref="AH1456:AH1464">
    <cfRule type="cellIs" dxfId="0" priority="2130" operator="equal">
      <formula>"未完成"</formula>
    </cfRule>
  </conditionalFormatting>
  <conditionalFormatting sqref="AH1605:AH1606">
    <cfRule type="cellIs" dxfId="0" priority="572" operator="equal">
      <formula>"未完成"</formula>
    </cfRule>
  </conditionalFormatting>
  <conditionalFormatting sqref="AH1721:AH1722">
    <cfRule type="cellIs" dxfId="0" priority="552" operator="equal">
      <formula>"未完成"</formula>
    </cfRule>
  </conditionalFormatting>
  <conditionalFormatting sqref="AH1728:AH1738">
    <cfRule type="cellIs" dxfId="0" priority="1341" operator="equal">
      <formula>"未完成"</formula>
    </cfRule>
  </conditionalFormatting>
  <conditionalFormatting sqref="AH1794:AH1795">
    <cfRule type="cellIs" dxfId="0" priority="737" operator="equal">
      <formula>"未完成"</formula>
    </cfRule>
  </conditionalFormatting>
  <conditionalFormatting sqref="AH1804:AH1896">
    <cfRule type="cellIs" dxfId="0" priority="535" operator="equal">
      <formula>"未完成"</formula>
    </cfRule>
  </conditionalFormatting>
  <conditionalFormatting sqref="AH1820:AH1828">
    <cfRule type="cellIs" dxfId="0" priority="140" operator="equal">
      <formula>"未完成"</formula>
    </cfRule>
  </conditionalFormatting>
  <conditionalFormatting sqref="AH1841:AH1843">
    <cfRule type="cellIs" dxfId="0" priority="62" operator="equal">
      <formula>"未完成"</formula>
    </cfRule>
  </conditionalFormatting>
  <conditionalFormatting sqref="AH1876:AH1880">
    <cfRule type="cellIs" dxfId="0" priority="490" operator="equal">
      <formula>"未完成"</formula>
    </cfRule>
  </conditionalFormatting>
  <conditionalFormatting sqref="AH1897:AH1900">
    <cfRule type="cellIs" dxfId="0" priority="738" operator="equal">
      <formula>"未完成"</formula>
    </cfRule>
  </conditionalFormatting>
  <conditionalFormatting sqref="AI1247:AI1248">
    <cfRule type="cellIs" dxfId="0" priority="3847" operator="equal">
      <formula>"未完成"</formula>
    </cfRule>
  </conditionalFormatting>
  <conditionalFormatting sqref="AL750:AL751">
    <cfRule type="cellIs" dxfId="1" priority="6020" operator="equal">
      <formula>"未完成"</formula>
    </cfRule>
    <cfRule type="cellIs" dxfId="0" priority="6021" operator="equal">
      <formula>"未完成"</formula>
    </cfRule>
  </conditionalFormatting>
  <conditionalFormatting sqref="AL1406:AL1411">
    <cfRule type="cellIs" dxfId="1" priority="2511" operator="equal">
      <formula>"未完成"</formula>
    </cfRule>
    <cfRule type="cellIs" dxfId="0" priority="2517" operator="equal">
      <formula>"未完成"</formula>
    </cfRule>
  </conditionalFormatting>
  <conditionalFormatting sqref="AL1456:AL1464">
    <cfRule type="cellIs" dxfId="1" priority="2136" operator="equal">
      <formula>"未完成"</formula>
    </cfRule>
    <cfRule type="cellIs" dxfId="0" priority="2138" operator="equal">
      <formula>"未完成"</formula>
    </cfRule>
  </conditionalFormatting>
  <conditionalFormatting sqref="AL1488:AL1494">
    <cfRule type="cellIs" dxfId="1" priority="1827" operator="equal">
      <formula>"未完成"</formula>
    </cfRule>
    <cfRule type="cellIs" dxfId="0" priority="1828" operator="equal">
      <formula>"未完成"</formula>
    </cfRule>
  </conditionalFormatting>
  <conditionalFormatting sqref="AL1511:AL1516">
    <cfRule type="cellIs" dxfId="1" priority="1240" operator="equal">
      <formula>"未完成"</formula>
    </cfRule>
    <cfRule type="cellIs" dxfId="0" priority="1241" operator="equal">
      <formula>"未完成"</formula>
    </cfRule>
  </conditionalFormatting>
  <conditionalFormatting sqref="AL1549:AL1550">
    <cfRule type="cellIs" dxfId="1" priority="1416" operator="equal">
      <formula>"未完成"</formula>
    </cfRule>
    <cfRule type="cellIs" dxfId="0" priority="1417" operator="equal">
      <formula>"未完成"</formula>
    </cfRule>
  </conditionalFormatting>
  <conditionalFormatting sqref="AL1586:AL1592">
    <cfRule type="cellIs" dxfId="1" priority="1094" operator="equal">
      <formula>"未完成"</formula>
    </cfRule>
    <cfRule type="cellIs" dxfId="0" priority="1095" operator="equal">
      <formula>"未完成"</formula>
    </cfRule>
  </conditionalFormatting>
  <conditionalFormatting sqref="AL1596:AL1598">
    <cfRule type="cellIs" dxfId="1" priority="646" operator="equal">
      <formula>"未完成"</formula>
    </cfRule>
    <cfRule type="cellIs" dxfId="0" priority="654" operator="equal">
      <formula>"未完成"</formula>
    </cfRule>
  </conditionalFormatting>
  <conditionalFormatting sqref="AL1601:AL1603">
    <cfRule type="cellIs" dxfId="1" priority="585" operator="equal">
      <formula>"未完成"</formula>
    </cfRule>
    <cfRule type="cellIs" dxfId="0" priority="588" operator="equal">
      <formula>"未完成"</formula>
    </cfRule>
  </conditionalFormatting>
  <conditionalFormatting sqref="AL1605:AL1606">
    <cfRule type="cellIs" dxfId="1" priority="584" operator="equal">
      <formula>"未完成"</formula>
    </cfRule>
    <cfRule type="cellIs" dxfId="0" priority="587" operator="equal">
      <formula>"未完成"</formula>
    </cfRule>
  </conditionalFormatting>
  <conditionalFormatting sqref="AL1651:AL1658">
    <cfRule type="cellIs" dxfId="1" priority="1059" operator="equal">
      <formula>"未完成"</formula>
    </cfRule>
    <cfRule type="cellIs" dxfId="0" priority="1061" operator="equal">
      <formula>"未完成"</formula>
    </cfRule>
  </conditionalFormatting>
  <conditionalFormatting sqref="AL1676:AL1682">
    <cfRule type="cellIs" dxfId="1" priority="194" operator="equal">
      <formula>"未完成"</formula>
    </cfRule>
    <cfRule type="cellIs" dxfId="0" priority="195" operator="equal">
      <formula>"未完成"</formula>
    </cfRule>
  </conditionalFormatting>
  <conditionalFormatting sqref="AL1721:AL1722">
    <cfRule type="cellIs" dxfId="1" priority="555" operator="equal">
      <formula>"未完成"</formula>
    </cfRule>
    <cfRule type="cellIs" dxfId="0" priority="556" operator="equal">
      <formula>"未完成"</formula>
    </cfRule>
  </conditionalFormatting>
  <conditionalFormatting sqref="AL1728:AL1738">
    <cfRule type="cellIs" dxfId="1" priority="1377" operator="equal">
      <formula>"未完成"</formula>
    </cfRule>
    <cfRule type="cellIs" dxfId="0" priority="1389" operator="equal">
      <formula>"未完成"</formula>
    </cfRule>
  </conditionalFormatting>
  <conditionalFormatting sqref="AL1794:AL1795">
    <cfRule type="cellIs" dxfId="1" priority="746" operator="equal">
      <formula>"未完成"</formula>
    </cfRule>
    <cfRule type="cellIs" dxfId="0" priority="749" operator="equal">
      <formula>"未完成"</formula>
    </cfRule>
  </conditionalFormatting>
  <conditionalFormatting sqref="AL1820:AL1828">
    <cfRule type="cellIs" dxfId="1" priority="143" operator="equal">
      <formula>"未完成"</formula>
    </cfRule>
    <cfRule type="cellIs" dxfId="0" priority="144" operator="equal">
      <formula>"未完成"</formula>
    </cfRule>
  </conditionalFormatting>
  <conditionalFormatting sqref="AL1841:AL1843">
    <cfRule type="cellIs" dxfId="1" priority="80" operator="equal">
      <formula>"未完成"</formula>
    </cfRule>
    <cfRule type="cellIs" dxfId="0" priority="86" operator="equal">
      <formula>"未完成"</formula>
    </cfRule>
  </conditionalFormatting>
  <conditionalFormatting sqref="AL1876:AL1880">
    <cfRule type="cellIs" dxfId="1" priority="502" operator="equal">
      <formula>"未完成"</formula>
    </cfRule>
    <cfRule type="cellIs" dxfId="0" priority="506" operator="equal">
      <formula>"未完成"</formula>
    </cfRule>
  </conditionalFormatting>
  <conditionalFormatting sqref="AL1897:AL1900">
    <cfRule type="cellIs" dxfId="1" priority="747" operator="equal">
      <formula>"未完成"</formula>
    </cfRule>
    <cfRule type="cellIs" dxfId="0" priority="750" operator="equal">
      <formula>"未完成"</formula>
    </cfRule>
  </conditionalFormatting>
  <conditionalFormatting sqref="AM750:AM751">
    <cfRule type="cellIs" dxfId="1" priority="6024" operator="equal">
      <formula>"未完成"</formula>
    </cfRule>
    <cfRule type="cellIs" dxfId="0" priority="6025" operator="equal">
      <formula>"未完成"</formula>
    </cfRule>
  </conditionalFormatting>
  <conditionalFormatting sqref="AM804:AM806">
    <cfRule type="cellIs" dxfId="1" priority="6176" operator="equal">
      <formula>"未完成"</formula>
    </cfRule>
    <cfRule type="cellIs" dxfId="0" priority="6177" operator="equal">
      <formula>"未完成"</formula>
    </cfRule>
  </conditionalFormatting>
  <conditionalFormatting sqref="AM1366:AM1367">
    <cfRule type="cellIs" dxfId="1" priority="3337" operator="equal">
      <formula>"未完成"</formula>
    </cfRule>
    <cfRule type="cellIs" dxfId="0" priority="3338" operator="equal">
      <formula>"未完成"</formula>
    </cfRule>
  </conditionalFormatting>
  <conditionalFormatting sqref="AM1456:AM1464">
    <cfRule type="cellIs" dxfId="0" priority="2134" operator="equal">
      <formula>"欠"</formula>
    </cfRule>
  </conditionalFormatting>
  <conditionalFormatting sqref="AM1605:AM1606">
    <cfRule type="cellIs" dxfId="0" priority="580" operator="equal">
      <formula>"欠"</formula>
    </cfRule>
  </conditionalFormatting>
  <conditionalFormatting sqref="AM1721:AM1722">
    <cfRule type="cellIs" dxfId="0" priority="554" operator="equal">
      <formula>"欠"</formula>
    </cfRule>
  </conditionalFormatting>
  <conditionalFormatting sqref="AM1728:AM1738">
    <cfRule type="cellIs" dxfId="0" priority="1365" operator="equal">
      <formula>"欠"</formula>
    </cfRule>
  </conditionalFormatting>
  <conditionalFormatting sqref="AM1794:AM1795">
    <cfRule type="cellIs" dxfId="0" priority="743" operator="equal">
      <formula>"欠"</formula>
    </cfRule>
  </conditionalFormatting>
  <conditionalFormatting sqref="AM1804:AM1896">
    <cfRule type="cellIs" dxfId="0" priority="539" operator="equal">
      <formula>"欠"</formula>
    </cfRule>
  </conditionalFormatting>
  <conditionalFormatting sqref="AM1820:AM1828">
    <cfRule type="cellIs" dxfId="0" priority="142" operator="equal">
      <formula>"欠"</formula>
    </cfRule>
  </conditionalFormatting>
  <conditionalFormatting sqref="AM1841:AM1843">
    <cfRule type="cellIs" dxfId="0" priority="74" operator="equal">
      <formula>"欠"</formula>
    </cfRule>
  </conditionalFormatting>
  <conditionalFormatting sqref="AM1876:AM1880">
    <cfRule type="cellIs" dxfId="0" priority="498" operator="equal">
      <formula>"欠"</formula>
    </cfRule>
  </conditionalFormatting>
  <conditionalFormatting sqref="AM1897:AM1900">
    <cfRule type="cellIs" dxfId="0" priority="744" operator="equal">
      <formula>"欠"</formula>
    </cfRule>
  </conditionalFormatting>
  <conditionalFormatting sqref="AN10:AN11">
    <cfRule type="cellIs" dxfId="0" priority="9823" operator="equal">
      <formula>"欠"</formula>
    </cfRule>
  </conditionalFormatting>
  <conditionalFormatting sqref="AN594:AN595">
    <cfRule type="cellIs" dxfId="0" priority="7149" operator="equal">
      <formula>"欠"</formula>
    </cfRule>
  </conditionalFormatting>
  <conditionalFormatting sqref="AN601:AN602">
    <cfRule type="cellIs" dxfId="0" priority="7150" operator="equal">
      <formula>"欠"</formula>
    </cfRule>
  </conditionalFormatting>
  <conditionalFormatting sqref="AN620:AN622">
    <cfRule type="cellIs" dxfId="0" priority="6973" operator="equal">
      <formula>"欠"</formula>
    </cfRule>
  </conditionalFormatting>
  <conditionalFormatting sqref="AN642:AN650">
    <cfRule type="cellIs" dxfId="0" priority="7157" operator="equal">
      <formula>"欠"</formula>
    </cfRule>
  </conditionalFormatting>
  <conditionalFormatting sqref="AN663:AN664">
    <cfRule type="cellIs" dxfId="0" priority="7760" operator="equal">
      <formula>"欠"</formula>
    </cfRule>
  </conditionalFormatting>
  <conditionalFormatting sqref="AN666:AN667">
    <cfRule type="cellIs" dxfId="0" priority="6395" operator="equal">
      <formula>"欠"</formula>
    </cfRule>
  </conditionalFormatting>
  <conditionalFormatting sqref="AN688:AN689">
    <cfRule type="cellIs" dxfId="0" priority="6432" operator="equal">
      <formula>"欠"</formula>
    </cfRule>
  </conditionalFormatting>
  <conditionalFormatting sqref="AN883:AN884">
    <cfRule type="cellIs" dxfId="0" priority="6114" operator="equal">
      <formula>"欠"</formula>
    </cfRule>
  </conditionalFormatting>
  <conditionalFormatting sqref="AN1167:AN1168">
    <cfRule type="cellIs" dxfId="0" priority="5081" operator="equal">
      <formula>"欠"</formula>
    </cfRule>
  </conditionalFormatting>
  <conditionalFormatting sqref="AN1188:AN1189">
    <cfRule type="cellIs" dxfId="0" priority="4673" operator="equal">
      <formula>"欠"</formula>
    </cfRule>
  </conditionalFormatting>
  <conditionalFormatting sqref="AN1230:AN1231">
    <cfRule type="cellIs" dxfId="0" priority="3866" operator="equal">
      <formula>"欠"</formula>
    </cfRule>
  </conditionalFormatting>
  <conditionalFormatting sqref="AN1244:AN1245">
    <cfRule type="cellIs" dxfId="0" priority="3952" operator="equal">
      <formula>"欠"</formula>
    </cfRule>
  </conditionalFormatting>
  <conditionalFormatting sqref="R1:R5 R8:R661 T1:T5 T8:T657 T1876:T1048576 R1854:R1048576 T1853:T1873 T1849:T1851 R1848:R1851 T1827:T1846 R1844:R1846 R1827:R1839 T1824:T1825 R1824:R1825 T1809 T1485:T1486 T1186 T1179 R1176:R1177 T1169 T1157:T1158 R1094:R1096 T927 T921 R920:R921 R908:R915 T912:T914 T906:T907 T901 R901 R899 T896 R896 T894 R894 T892 R892 T886 R886 R876:R881 T876:T880 R869:R871 T866 R866 T853:T864 R863:R864 R861 R853:R854 T850:T851 R850:R851 T838:T842 R840:R842 R838 T810:T816 R808:R810 R789:R799 T789:T798 T782 R782 T772 R772 T736:T745 R736:R745 T722:T725 R723:R725 T707:T717 R691:R717 T691:T705 T669:T689 R669:R689 T663:T665 R663:R665 T659:T661">
    <cfRule type="containsText" dxfId="0" priority="6425" operator="between" text="欠">
      <formula>NOT(ISERROR(SEARCH("欠",R1)))</formula>
    </cfRule>
  </conditionalFormatting>
  <conditionalFormatting sqref="R1:R5 R8:R1048576">
    <cfRule type="containsText" dxfId="3" priority="41" operator="between" text="欠">
      <formula>NOT(ISERROR(SEARCH("欠",R1)))</formula>
    </cfRule>
  </conditionalFormatting>
  <conditionalFormatting sqref="R1:R5 T1:T5 R8:R946 T8:T946 R1094:R1096 R1157:R1159 T1157:T1159 R1169 T1169:T1170 R1176:R1177 R1179 T1179 R1183 R1186 T1186 T1329 T1485:T1486 T1689:T1690 T1812 R1925:R1048576 T1925:T1048576">
    <cfRule type="containsText" dxfId="0" priority="5804" operator="between" text="欠">
      <formula>NOT(ISERROR(SEARCH("欠",R1)))</formula>
    </cfRule>
  </conditionalFormatting>
  <conditionalFormatting sqref="AF1:AG1 AF1935:AG1936 AF1937 AF1938:AG1943 R1944:R1947 AD1948:AE1953 AF1954:AG1048576">
    <cfRule type="cellIs" dxfId="0" priority="9852" operator="equal">
      <formula>"未完成"</formula>
    </cfRule>
  </conditionalFormatting>
  <conditionalFormatting sqref="R1:R5 R8:R667 R669:R738 R740:R749 R772:R774 R779 R781:R782 R787 R789:R799 R808:R810 R838 R840:R842 R850:R851 R853:R859 R861:R866 R869:R871 R876:R881 R886 R892 R894 R896 R899 R901 R908:R915 R920:R921 R1094:R1096 R1176:R1177 R1925:R1048576">
    <cfRule type="containsText" dxfId="0" priority="6313" operator="between" text="欠">
      <formula>NOT(ISERROR(SEARCH("欠",R1)))</formula>
    </cfRule>
  </conditionalFormatting>
  <conditionalFormatting sqref="T1:T5 T8:T1048576">
    <cfRule type="containsText" dxfId="3" priority="40" operator="between" text="欠">
      <formula>NOT(ISERROR(SEARCH("欠",T1)))</formula>
    </cfRule>
  </conditionalFormatting>
  <conditionalFormatting sqref="T1:T5 T8:T529 T557:T640 T642:T652 T655:T656 T659:T661 T663:T665 T669:T687 T691:T695 T697:T705 T707:T717 T722 T736 T738:T741 T743:T745 T772 T782 T789:T798 T811:T816 T838:T842 T850:T851 T853:T857 T861:T864 T866 T876:T880 T886 T892 T894 T896 T901 T906:T907 T912:T914 T921 T927 T1157:T1158 T1169 T1179 T1186 T1485:T1486 T1812 T1925:T1048576">
    <cfRule type="containsText" dxfId="0" priority="6646" operator="between" text="欠">
      <formula>NOT(ISERROR(SEARCH("欠",T1)))</formula>
    </cfRule>
  </conditionalFormatting>
  <conditionalFormatting sqref="T1:T5 T8:T337 T402:T404 T557:T562 T607 T634:T635 T1157:T1158 T1169 T1179 T1186 T1485:T1486 T1935:T1937 T1939:T1048576">
    <cfRule type="containsText" dxfId="0" priority="8116" operator="between" text="欠">
      <formula>NOT(ISERROR(SEARCH("欠",T1)))</formula>
    </cfRule>
  </conditionalFormatting>
  <conditionalFormatting sqref="T1:T5 T8:T667 T669:T749 T772:T774 T779 T781:T782 T789:T798 T811:T816 T838:T842 T850:T851 T853:T857 T861:T866 T876:T880 T886 T892 T894 T896 T901 T906:T910 T912:T914 T920:T921 T927 T1157:T1158 T1169 T1179 T1186 T1329 T1485:T1486 T1812 T1925:T1048576">
    <cfRule type="containsText" dxfId="0" priority="6312" operator="between" text="欠">
      <formula>NOT(ISERROR(SEARCH("欠",T1)))</formula>
    </cfRule>
  </conditionalFormatting>
  <conditionalFormatting sqref="V1:V5 V8:V1048576">
    <cfRule type="containsText" dxfId="3" priority="42" operator="between" text="欠">
      <formula>NOT(ISERROR(SEARCH("欠",V1)))</formula>
    </cfRule>
    <cfRule type="containsText" dxfId="3" priority="43" operator="between" text="未安排">
      <formula>NOT(ISERROR(SEARCH("未安排",V1)))</formula>
    </cfRule>
    <cfRule type="cellIs" dxfId="3" priority="44" operator="equal">
      <formula>"否"</formula>
    </cfRule>
  </conditionalFormatting>
  <conditionalFormatting sqref="AA1:AA5 AA8:AA1048576">
    <cfRule type="containsText" dxfId="3" priority="39" operator="between" text="欠">
      <formula>NOT(ISERROR(SEARCH("欠",AA1)))</formula>
    </cfRule>
    <cfRule type="containsText" dxfId="3" priority="45" operator="between" text="否">
      <formula>NOT(ISERROR(SEARCH("否",AA1)))</formula>
    </cfRule>
  </conditionalFormatting>
  <conditionalFormatting sqref="R2:R5 R8:R14">
    <cfRule type="cellIs" dxfId="0" priority="9844" operator="equal">
      <formula>"欠"</formula>
    </cfRule>
  </conditionalFormatting>
  <conditionalFormatting sqref="S2:S5 S8:S14">
    <cfRule type="cellIs" dxfId="0" priority="9843" operator="equal">
      <formula>"欠"</formula>
    </cfRule>
  </conditionalFormatting>
  <conditionalFormatting sqref="T2:U5 T8:U14">
    <cfRule type="cellIs" dxfId="0" priority="9842" operator="equal">
      <formula>"欠"</formula>
    </cfRule>
  </conditionalFormatting>
  <conditionalFormatting sqref="AF2:AG5 AF8:AG41">
    <cfRule type="cellIs" dxfId="0" priority="9845" operator="equal">
      <formula>"未完成"</formula>
    </cfRule>
  </conditionalFormatting>
  <conditionalFormatting sqref="AL2:AM4 AL5">
    <cfRule type="cellIs" dxfId="1" priority="9847" operator="equal">
      <formula>"未完成"</formula>
    </cfRule>
    <cfRule type="cellIs" dxfId="0" priority="9848" operator="equal">
      <formula>"未完成"</formula>
    </cfRule>
  </conditionalFormatting>
  <conditionalFormatting sqref="AN2 AN4">
    <cfRule type="cellIs" dxfId="0" priority="9846" operator="equal">
      <formula>"欠"</formula>
    </cfRule>
  </conditionalFormatting>
  <conditionalFormatting sqref="R6 T6">
    <cfRule type="containsText" dxfId="0" priority="15" operator="between" text="欠">
      <formula>NOT(ISERROR(SEARCH("欠",R6)))</formula>
    </cfRule>
  </conditionalFormatting>
  <conditionalFormatting sqref="T6:U7">
    <cfRule type="cellIs" dxfId="0" priority="31" operator="equal">
      <formula>"欠"</formula>
    </cfRule>
  </conditionalFormatting>
  <conditionalFormatting sqref="AF6:AG7">
    <cfRule type="cellIs" dxfId="0" priority="37" operator="equal">
      <formula>"未完成"</formula>
    </cfRule>
  </conditionalFormatting>
  <conditionalFormatting sqref="AL6:AM7">
    <cfRule type="cellIs" dxfId="1" priority="27" operator="equal">
      <formula>"未完成"</formula>
    </cfRule>
    <cfRule type="cellIs" dxfId="0" priority="29" operator="equal">
      <formula>"未完成"</formula>
    </cfRule>
  </conditionalFormatting>
  <conditionalFormatting sqref="AL8:AM11">
    <cfRule type="cellIs" dxfId="1" priority="9829" operator="equal">
      <formula>"未完成"</formula>
    </cfRule>
    <cfRule type="cellIs" dxfId="0" priority="9837" operator="equal">
      <formula>"未完成"</formula>
    </cfRule>
  </conditionalFormatting>
  <conditionalFormatting sqref="T39:U39 T40">
    <cfRule type="cellIs" dxfId="0" priority="9658" operator="equal">
      <formula>"欠"</formula>
    </cfRule>
  </conditionalFormatting>
  <conditionalFormatting sqref="AF69:AG224">
    <cfRule type="cellIs" dxfId="0" priority="9568" operator="equal">
      <formula>"未完成"</formula>
    </cfRule>
  </conditionalFormatting>
  <conditionalFormatting sqref="T160:U162">
    <cfRule type="cellIs" dxfId="0" priority="9011" operator="equal">
      <formula>"欠"</formula>
    </cfRule>
  </conditionalFormatting>
  <conditionalFormatting sqref="T187:U187 T402:T404">
    <cfRule type="cellIs" dxfId="0" priority="8879" operator="equal">
      <formula>"欠"</formula>
    </cfRule>
  </conditionalFormatting>
  <conditionalFormatting sqref="AF226:AG237">
    <cfRule type="cellIs" dxfId="0" priority="8698" operator="equal">
      <formula>"未完成"</formula>
    </cfRule>
  </conditionalFormatting>
  <conditionalFormatting sqref="S234 S1485:S1486">
    <cfRule type="cellIs" dxfId="0" priority="8675" operator="equal">
      <formula>"欠"</formula>
    </cfRule>
  </conditionalFormatting>
  <conditionalFormatting sqref="T234:U234 T1485:T1486">
    <cfRule type="cellIs" dxfId="0" priority="8662" operator="equal">
      <formula>"欠"</formula>
    </cfRule>
  </conditionalFormatting>
  <conditionalFormatting sqref="AF238:AG325 AF337:AG337">
    <cfRule type="cellIs" dxfId="0" priority="8632" operator="equal">
      <formula>"未完成"</formula>
    </cfRule>
  </conditionalFormatting>
  <conditionalFormatting sqref="S260 S781 S865 S875">
    <cfRule type="cellIs" dxfId="0" priority="8476" operator="equal">
      <formula>"欠"</formula>
    </cfRule>
  </conditionalFormatting>
  <conditionalFormatting sqref="S367 S1812">
    <cfRule type="cellIs" dxfId="0" priority="7985" operator="equal">
      <formula>"欠"</formula>
    </cfRule>
  </conditionalFormatting>
  <conditionalFormatting sqref="T367:U367 T1812">
    <cfRule type="cellIs" dxfId="0" priority="7935" operator="equal">
      <formula>"欠"</formula>
    </cfRule>
  </conditionalFormatting>
  <conditionalFormatting sqref="T367 T1812">
    <cfRule type="containsText" dxfId="0" priority="7785" operator="between" text="欠">
      <formula>NOT(ISERROR(SEARCH("欠",T367)))</formula>
    </cfRule>
  </conditionalFormatting>
  <conditionalFormatting sqref="S415 S637">
    <cfRule type="cellIs" dxfId="0" priority="7588" operator="equal">
      <formula>"欠"</formula>
    </cfRule>
  </conditionalFormatting>
  <conditionalFormatting sqref="R448 R899">
    <cfRule type="cellIs" dxfId="0" priority="7324" operator="equal">
      <formula>"欠"</formula>
    </cfRule>
  </conditionalFormatting>
  <conditionalFormatting sqref="S448 S899">
    <cfRule type="cellIs" dxfId="0" priority="7314" operator="equal">
      <formula>"欠"</formula>
    </cfRule>
  </conditionalFormatting>
  <conditionalFormatting sqref="R468 R600 R623:R627 R636 R640 R675:R678 R691:R695 R700:R704">
    <cfRule type="cellIs" dxfId="0" priority="7217" operator="equal">
      <formula>"欠"</formula>
    </cfRule>
  </conditionalFormatting>
  <conditionalFormatting sqref="S468 S600 S623:S627 S636 S640 S675:S678 S691:S693">
    <cfRule type="cellIs" dxfId="0" priority="7208" operator="equal">
      <formula>"欠"</formula>
    </cfRule>
  </conditionalFormatting>
  <conditionalFormatting sqref="T468:U468 T600 T623:T627 T636 T640 T675:T678 T691:T695 T700:T705 T712:T717 T740:T741 T772 T782 T791:T793 T840:T842 T850 T866 T876:T880 T901">
    <cfRule type="cellIs" dxfId="0" priority="7199" operator="equal">
      <formula>"欠"</formula>
    </cfRule>
  </conditionalFormatting>
  <conditionalFormatting sqref="T468 T600 T623:T627 T636 T640 T675:T678 T691:T695 T700:T705 T712:T717 T740:T741 T772 T782 T791:T793 T840:T842 T850 T866 T876:T880 T901">
    <cfRule type="containsText" dxfId="0" priority="7172" operator="between" text="欠">
      <formula>NOT(ISERROR(SEARCH("欠",T468)))</formula>
    </cfRule>
  </conditionalFormatting>
  <conditionalFormatting sqref="S541 S737 S803 S839 S854">
    <cfRule type="cellIs" dxfId="0" priority="6566" operator="equal">
      <formula>"欠"</formula>
    </cfRule>
  </conditionalFormatting>
  <conditionalFormatting sqref="T541:U541 T737">
    <cfRule type="cellIs" dxfId="0" priority="6539" operator="equal">
      <formula>"欠"</formula>
    </cfRule>
  </conditionalFormatting>
  <conditionalFormatting sqref="T541 T737">
    <cfRule type="containsText" dxfId="0" priority="6458" operator="between" text="欠">
      <formula>NOT(ISERROR(SEARCH("欠",T541)))</formula>
    </cfRule>
  </conditionalFormatting>
  <conditionalFormatting sqref="T544:U544 T723:T725 T742">
    <cfRule type="cellIs" dxfId="0" priority="6536" operator="equal">
      <formula>"欠"</formula>
    </cfRule>
  </conditionalFormatting>
  <conditionalFormatting sqref="T544 T723:T725 T742">
    <cfRule type="containsText" dxfId="0" priority="6455" operator="between" text="欠">
      <formula>NOT(ISERROR(SEARCH("欠",T544)))</formula>
    </cfRule>
  </conditionalFormatting>
  <conditionalFormatting sqref="S557 S559 S561 S634 S1157:S1158 S1169 S1186">
    <cfRule type="cellIs" dxfId="0" priority="9797" operator="equal">
      <formula>"欠"</formula>
    </cfRule>
  </conditionalFormatting>
  <conditionalFormatting sqref="T557:U562 T607:U607 T634:U635 T1157:T1158 T1169 T1179 T1186">
    <cfRule type="cellIs" dxfId="0" priority="9796" operator="equal">
      <formula>"欠"</formula>
    </cfRule>
  </conditionalFormatting>
  <conditionalFormatting sqref="AF557:AG558 AF609:AG616">
    <cfRule type="cellIs" dxfId="0" priority="9793" operator="equal">
      <formula>"未完成"</formula>
    </cfRule>
  </conditionalFormatting>
  <conditionalFormatting sqref="AL557:AM558 AL609:AM616">
    <cfRule type="cellIs" dxfId="1" priority="9794" operator="equal">
      <formula>"未完成"</formula>
    </cfRule>
    <cfRule type="cellIs" dxfId="0" priority="9795" operator="equal">
      <formula>"未完成"</formula>
    </cfRule>
  </conditionalFormatting>
  <conditionalFormatting sqref="AN557 AN559 AN561 AN576 AN578 AN580 AN584 AN607 AN634 AN1169 AN1182:AN1183">
    <cfRule type="cellIs" dxfId="0" priority="9790" operator="equal">
      <formula>"欠"</formula>
    </cfRule>
  </conditionalFormatting>
  <conditionalFormatting sqref="S558 S560 S562 S607 S635">
    <cfRule type="cellIs" dxfId="0" priority="9784" operator="equal">
      <formula>"欠"</formula>
    </cfRule>
  </conditionalFormatting>
  <conditionalFormatting sqref="AF559:AG562 AF576:AG577">
    <cfRule type="cellIs" dxfId="0" priority="9851" operator="equal">
      <formula>"未完成"</formula>
    </cfRule>
  </conditionalFormatting>
  <conditionalFormatting sqref="AH559:AH560 AH561:AI562 AH576:AI577">
    <cfRule type="cellIs" dxfId="1" priority="9853" operator="equal">
      <formula>"未完成"</formula>
    </cfRule>
    <cfRule type="cellIs" dxfId="0" priority="9854" operator="equal">
      <formula>"未完成"</formula>
    </cfRule>
  </conditionalFormatting>
  <conditionalFormatting sqref="AL559:AM562 AL571:AM572 AL576:AM577 AL584:AM585 AM789:AN790 AM791:AM796 AM914:AN914">
    <cfRule type="cellIs" dxfId="1" priority="9791" operator="equal">
      <formula>"未完成"</formula>
    </cfRule>
    <cfRule type="cellIs" dxfId="0" priority="9792" operator="equal">
      <formula>"未完成"</formula>
    </cfRule>
  </conditionalFormatting>
  <conditionalFormatting sqref="R563:U570 R1825:T1828 S1818 S1812:S1813 R1798:U1808 T1797:U1797 R1794:U1794 S1438 S1378 S1329:T1329 S939 S928:S929 S927:T927 S922:S926 R921:U921 R920:S920 R915 R912:S914 R911 R909:S910 S908 S907:T907 S902 S897 R896:U896 R894:S894 R892:S892 R886:S886 S885 S881 R869:S871 U866 T865 R864:S864 S863 S862:T862 R861 T860:U860 S856:U859 T854:U855 R854 R853:U853 S852 R851:S851 S843:S849 U840:U842 T839:U839 R838:U838 R808:S810 S807 S800:S802 U799 R798:S799 R797:T797 R796:S796 R794:R795 R789:R790 S788 S783 T781 S779 S773:T774 R745:U745 U743:U744 R743:R744 R742:U742 U736:U741 R736:R738 T730 R723:S725 S722:T722 R711:T711 R706:U710 U700:U705 R705 S699 S697:U698 S696 U694:U695 S684:S687 R683:T683 S681:T681 R679:U680 R669:U674 R665:U665 T661:U661 R661 R660:U660 S658:S659 R656:T656 R655:U655 S653:S654 R652 R651:T651 R647:U650 U646 R646:S646 R644:U645 S643:U643 R642:U642 U640 R638:U639 R633:U633 U628:U632 R628:S632 R622:S622 S619:S621 R608:U618 R601:U602 U600 R597:U599 S596 R588:U595 T586:U586 R586 R575:U585 T571:U574 R571:R574">
    <cfRule type="cellIs" dxfId="0" priority="7015" operator="equal">
      <formula>"欠"</formula>
    </cfRule>
  </conditionalFormatting>
  <conditionalFormatting sqref="AF563:AG567 AF665:AG665">
    <cfRule type="cellIs" dxfId="0" priority="7415" operator="equal">
      <formula>"未完成"</formula>
    </cfRule>
  </conditionalFormatting>
  <conditionalFormatting sqref="AL563:AM567 AL665:AM665">
    <cfRule type="cellIs" dxfId="1" priority="7416" operator="equal">
      <formula>"未完成"</formula>
    </cfRule>
    <cfRule type="cellIs" dxfId="0" priority="7417" operator="equal">
      <formula>"未完成"</formula>
    </cfRule>
  </conditionalFormatting>
  <conditionalFormatting sqref="AN563:AN567 AN665">
    <cfRule type="cellIs" dxfId="0" priority="7418" operator="equal">
      <formula>"欠"</formula>
    </cfRule>
  </conditionalFormatting>
  <conditionalFormatting sqref="AF568:AG568 AF580:AG581 AF583:AG583 AF608:AG608">
    <cfRule type="cellIs" dxfId="0" priority="9801" operator="equal">
      <formula>"未完成"</formula>
    </cfRule>
  </conditionalFormatting>
  <conditionalFormatting sqref="AL568:AM568 AL581:AM581 AL583:AM583 AL608:AM608">
    <cfRule type="cellIs" dxfId="1" priority="9782" operator="equal">
      <formula>"未完成"</formula>
    </cfRule>
    <cfRule type="cellIs" dxfId="0" priority="9783" operator="equal">
      <formula>"未完成"</formula>
    </cfRule>
  </conditionalFormatting>
  <conditionalFormatting sqref="AN568 AN796 AN890:AN891 AN898 AN919 AN939">
    <cfRule type="cellIs" dxfId="0" priority="7686" operator="equal">
      <formula>"欠"</formula>
    </cfRule>
  </conditionalFormatting>
  <conditionalFormatting sqref="S571:S574 S586">
    <cfRule type="cellIs" dxfId="0" priority="9786" operator="equal">
      <formula>"欠"</formula>
    </cfRule>
  </conditionalFormatting>
  <conditionalFormatting sqref="AF571:AG572 AF584:AG585">
    <cfRule type="cellIs" dxfId="0" priority="9804" operator="equal">
      <formula>"未完成"</formula>
    </cfRule>
  </conditionalFormatting>
  <conditionalFormatting sqref="AN571:AN572 AN608">
    <cfRule type="cellIs" dxfId="0" priority="9781" operator="equal">
      <formula>"欠"</formula>
    </cfRule>
  </conditionalFormatting>
  <conditionalFormatting sqref="AF574:AG574 AF586:AG586">
    <cfRule type="cellIs" dxfId="0" priority="7340" operator="equal">
      <formula>"未完成"</formula>
    </cfRule>
  </conditionalFormatting>
  <conditionalFormatting sqref="AL574:AM574 AL586:AM586">
    <cfRule type="cellIs" dxfId="1" priority="7338" operator="equal">
      <formula>"未完成"</formula>
    </cfRule>
    <cfRule type="cellIs" dxfId="0" priority="7339" operator="equal">
      <formula>"未完成"</formula>
    </cfRule>
  </conditionalFormatting>
  <conditionalFormatting sqref="AN575 AN589 AN609:AN616 AN633 AN638:AN639 AN651 AN655:AN659 AN662 AN674 AN683:AN687 AN699 AN706:AN710 AN721:AN722 AN730 AN732:AN734 AN773:AN774 AN781 AN783 AN786 AN852 AN865 AN872:AN874 AN882 AN895 AN902:AN904 AN934 AN941 AN945:AN946">
    <cfRule type="cellIs" dxfId="0" priority="9159" operator="equal">
      <formula>"欠"</formula>
    </cfRule>
  </conditionalFormatting>
  <conditionalFormatting sqref="AF578:AG579">
    <cfRule type="cellIs" dxfId="0" priority="9800" operator="equal">
      <formula>"未完成"</formula>
    </cfRule>
  </conditionalFormatting>
  <conditionalFormatting sqref="AL578:AM579">
    <cfRule type="cellIs" dxfId="1" priority="9806" operator="equal">
      <formula>"未完成"</formula>
    </cfRule>
    <cfRule type="cellIs" dxfId="0" priority="9811" operator="equal">
      <formula>"未完成"</formula>
    </cfRule>
  </conditionalFormatting>
  <conditionalFormatting sqref="S587 S661:S664 S731 S887">
    <cfRule type="containsText" dxfId="0" priority="7018" operator="between" text="欠">
      <formula>NOT(ISERROR(SEARCH("欠",S587)))</formula>
    </cfRule>
    <cfRule type="cellIs" dxfId="0" priority="7019" operator="equal">
      <formula>"欠"</formula>
    </cfRule>
  </conditionalFormatting>
  <conditionalFormatting sqref="T587 T663:T664">
    <cfRule type="containsText" dxfId="0" priority="7016" operator="between" text="欠">
      <formula>NOT(ISERROR(SEARCH("欠",T587)))</formula>
    </cfRule>
    <cfRule type="cellIs" dxfId="0" priority="7017" operator="equal">
      <formula>"欠"</formula>
    </cfRule>
  </conditionalFormatting>
  <conditionalFormatting sqref="AF589:AG590 AF742:AG745">
    <cfRule type="cellIs" dxfId="0" priority="9787" operator="equal">
      <formula>"未完成"</formula>
    </cfRule>
  </conditionalFormatting>
  <conditionalFormatting sqref="AL589:AM590 AL742:AM745">
    <cfRule type="cellIs" dxfId="1" priority="9788" operator="equal">
      <formula>"未完成"</formula>
    </cfRule>
    <cfRule type="cellIs" dxfId="0" priority="9789" operator="equal">
      <formula>"未完成"</formula>
    </cfRule>
  </conditionalFormatting>
  <conditionalFormatting sqref="AF592:AG593 AF597:AG600">
    <cfRule type="cellIs" dxfId="0" priority="7265" operator="equal">
      <formula>"未完成"</formula>
    </cfRule>
  </conditionalFormatting>
  <conditionalFormatting sqref="AL592:AM593 AL597:AM600 AM623:AM627 AM636">
    <cfRule type="cellIs" dxfId="1" priority="7263" operator="equal">
      <formula>"未完成"</formula>
    </cfRule>
    <cfRule type="cellIs" dxfId="0" priority="7264" operator="equal">
      <formula>"未完成"</formula>
    </cfRule>
  </conditionalFormatting>
  <conditionalFormatting sqref="AN592:AN593 AN597:AN599">
    <cfRule type="cellIs" dxfId="0" priority="7266" operator="equal">
      <formula>"欠"</formula>
    </cfRule>
  </conditionalFormatting>
  <conditionalFormatting sqref="AF594:AG595">
    <cfRule type="cellIs" dxfId="0" priority="7148" operator="equal">
      <formula>"未完成"</formula>
    </cfRule>
  </conditionalFormatting>
  <conditionalFormatting sqref="AL594:AM595">
    <cfRule type="cellIs" dxfId="1" priority="7146" operator="equal">
      <formula>"未完成"</formula>
    </cfRule>
    <cfRule type="cellIs" dxfId="0" priority="7147" operator="equal">
      <formula>"未完成"</formula>
    </cfRule>
  </conditionalFormatting>
  <conditionalFormatting sqref="AI596 AI601 AI621:AI623 AI661 AI663:AI664 AI709:AI710 AI731">
    <cfRule type="cellIs" dxfId="0" priority="7682" operator="equal">
      <formula>"未完成"</formula>
    </cfRule>
  </conditionalFormatting>
  <conditionalFormatting sqref="AF601:AG602">
    <cfRule type="cellIs" dxfId="0" priority="7151" operator="equal">
      <formula>"未完成"</formula>
    </cfRule>
  </conditionalFormatting>
  <conditionalFormatting sqref="AL601:AM602">
    <cfRule type="cellIs" dxfId="1" priority="7152" operator="equal">
      <formula>"未完成"</formula>
    </cfRule>
    <cfRule type="cellIs" dxfId="0" priority="7153" operator="equal">
      <formula>"未完成"</formula>
    </cfRule>
  </conditionalFormatting>
  <conditionalFormatting sqref="S604:S606 S652 S736 S738:S739 S743:S745 S811:S815">
    <cfRule type="cellIs" dxfId="0" priority="6962" operator="equal">
      <formula>"欠"</formula>
    </cfRule>
  </conditionalFormatting>
  <conditionalFormatting sqref="T605:T606 T652 T736 T738:T739 T743:T745 T811:T816 T906">
    <cfRule type="cellIs" dxfId="0" priority="6961" operator="equal">
      <formula>"欠"</formula>
    </cfRule>
  </conditionalFormatting>
  <conditionalFormatting sqref="AN606 AN652 AN736:AN739 AN743:AN745 AN811:AN816 AN868 AN900 AN906 AN1242 AN1254:AN1255 AN1259:AN1262 AN1270 AN1283 AN1308:AN1309 AN1344">
    <cfRule type="cellIs" dxfId="0" priority="6967" operator="equal">
      <formula>"欠"</formula>
    </cfRule>
  </conditionalFormatting>
  <conditionalFormatting sqref="AF617:AG618 AF628:AG633 AF638:AG640 AF660:AG661 AF669:AG674 AF694:AG695 AF697:AG698 AF700:AG710 AF736:AG741 AF799 AF866:AG866">
    <cfRule type="cellIs" dxfId="0" priority="8524" operator="equal">
      <formula>"未完成"</formula>
    </cfRule>
  </conditionalFormatting>
  <conditionalFormatting sqref="AL617:AM618 AL628:AM633 AL638:AM640 AM652 AL660:AM661 AL669:AM674 AM675:AM678 AL679:AM680 AL694:AM695 AL697:AM698 AL700:AM710 AL736:AM741 AL799:AM799 AL838:AM838 AL853:AM859 AL866:AM866 AL896:AM896 AL921:AM921">
    <cfRule type="cellIs" dxfId="1" priority="8525" operator="equal">
      <formula>"未完成"</formula>
    </cfRule>
    <cfRule type="cellIs" dxfId="0" priority="8526" operator="equal">
      <formula>"未完成"</formula>
    </cfRule>
  </conditionalFormatting>
  <conditionalFormatting sqref="AN617:AN618 AN628:AN632 AN660:AN661 AN669:AN673 AN697:AN698 AN799 AN838 AN853:AN857">
    <cfRule type="cellIs" dxfId="0" priority="8523" operator="equal">
      <formula>"欠"</formula>
    </cfRule>
  </conditionalFormatting>
  <conditionalFormatting sqref="R619:R621 R643">
    <cfRule type="cellIs" dxfId="0" priority="6827" operator="equal">
      <formula>"欠"</formula>
    </cfRule>
  </conditionalFormatting>
  <conditionalFormatting sqref="T619:T622 T646">
    <cfRule type="containsText" dxfId="0" priority="6978" operator="between" text="欠">
      <formula>NOT(ISERROR(SEARCH("欠",T619)))</formula>
    </cfRule>
    <cfRule type="cellIs" dxfId="0" priority="6979" operator="equal">
      <formula>"欠"</formula>
    </cfRule>
  </conditionalFormatting>
  <conditionalFormatting sqref="U620:U627 U636">
    <cfRule type="cellIs" dxfId="0" priority="6974" operator="equal">
      <formula>"欠"</formula>
    </cfRule>
  </conditionalFormatting>
  <conditionalFormatting sqref="AF620:AG627 AF636:AG636">
    <cfRule type="cellIs" dxfId="0" priority="6975" operator="equal">
      <formula>"未完成"</formula>
    </cfRule>
  </conditionalFormatting>
  <conditionalFormatting sqref="AL620:AM622 AL623:AL627 AL636">
    <cfRule type="cellIs" dxfId="1" priority="6976" operator="equal">
      <formula>"未完成"</formula>
    </cfRule>
    <cfRule type="cellIs" dxfId="0" priority="6977" operator="equal">
      <formula>"未完成"</formula>
    </cfRule>
  </conditionalFormatting>
  <conditionalFormatting sqref="AF634:AG635">
    <cfRule type="cellIs" dxfId="0" priority="9802" operator="equal">
      <formula>"未完成"</formula>
    </cfRule>
  </conditionalFormatting>
  <conditionalFormatting sqref="AL634:AM635">
    <cfRule type="cellIs" dxfId="1" priority="9808" operator="equal">
      <formula>"未完成"</formula>
    </cfRule>
    <cfRule type="cellIs" dxfId="0" priority="9813" operator="equal">
      <formula>"未完成"</formula>
    </cfRule>
  </conditionalFormatting>
  <conditionalFormatting sqref="R637 T637:U637">
    <cfRule type="cellIs" dxfId="0" priority="6818" operator="equal">
      <formula>"欠"</formula>
    </cfRule>
  </conditionalFormatting>
  <conditionalFormatting sqref="AF642:AG650 AF655:AG655">
    <cfRule type="cellIs" dxfId="0" priority="7154" operator="equal">
      <formula>"未完成"</formula>
    </cfRule>
  </conditionalFormatting>
  <conditionalFormatting sqref="AL642:AM650 AL655:AM655">
    <cfRule type="cellIs" dxfId="1" priority="7155" operator="equal">
      <formula>"未完成"</formula>
    </cfRule>
    <cfRule type="cellIs" dxfId="0" priority="7156" operator="equal">
      <formula>"未完成"</formula>
    </cfRule>
  </conditionalFormatting>
  <conditionalFormatting sqref="U651:U652 U656 U675:U678">
    <cfRule type="cellIs" dxfId="0" priority="6823" operator="equal">
      <formula>"欠"</formula>
    </cfRule>
  </conditionalFormatting>
  <conditionalFormatting sqref="AF651:AG652 AF656:AG656 AF675:AG678">
    <cfRule type="cellIs" dxfId="0" priority="6824" operator="equal">
      <formula>"未完成"</formula>
    </cfRule>
  </conditionalFormatting>
  <conditionalFormatting sqref="AL651:AM651 AL652 AL656:AM656 AL675:AL678">
    <cfRule type="cellIs" dxfId="1" priority="6825" operator="equal">
      <formula>"未完成"</formula>
    </cfRule>
    <cfRule type="cellIs" dxfId="0" priority="6826" operator="equal">
      <formula>"未完成"</formula>
    </cfRule>
  </conditionalFormatting>
  <conditionalFormatting sqref="T653:U653 R658 T654 R653:R654">
    <cfRule type="cellIs" dxfId="0" priority="6435" operator="equal">
      <formula>"欠"</formula>
    </cfRule>
  </conditionalFormatting>
  <conditionalFormatting sqref="U654 U658">
    <cfRule type="cellIs" dxfId="0" priority="6434" operator="equal">
      <formula>"欠"</formula>
    </cfRule>
  </conditionalFormatting>
  <conditionalFormatting sqref="AF654:AG654 AF658:AG658">
    <cfRule type="cellIs" dxfId="0" priority="6436" operator="equal">
      <formula>"未完成"</formula>
    </cfRule>
  </conditionalFormatting>
  <conditionalFormatting sqref="AL654:AM654 AL658:AM658">
    <cfRule type="cellIs" dxfId="1" priority="6438" operator="equal">
      <formula>"未完成"</formula>
    </cfRule>
    <cfRule type="cellIs" dxfId="0" priority="6440" operator="equal">
      <formula>"未完成"</formula>
    </cfRule>
  </conditionalFormatting>
  <conditionalFormatting sqref="T657:U657 R659 U659 R688:U689 U691:U693">
    <cfRule type="cellIs" dxfId="0" priority="6428" operator="equal">
      <formula>"欠"</formula>
    </cfRule>
  </conditionalFormatting>
  <conditionalFormatting sqref="T657 T688:T689">
    <cfRule type="containsText" dxfId="0" priority="6427" operator="between" text="欠">
      <formula>NOT(ISERROR(SEARCH("欠",T657)))</formula>
    </cfRule>
  </conditionalFormatting>
  <conditionalFormatting sqref="AF657:AG657 AF659:AG659 AF688:AG689 AF691:AG693">
    <cfRule type="cellIs" dxfId="0" priority="6429" operator="equal">
      <formula>"未完成"</formula>
    </cfRule>
  </conditionalFormatting>
  <conditionalFormatting sqref="AL657:AM657 AL659:AM659 AL688:AM689 AL691:AM693">
    <cfRule type="cellIs" dxfId="1" priority="6430" operator="equal">
      <formula>"未完成"</formula>
    </cfRule>
    <cfRule type="cellIs" dxfId="0" priority="6431" operator="equal">
      <formula>"未完成"</formula>
    </cfRule>
  </conditionalFormatting>
  <conditionalFormatting sqref="T659 R682:U682 U683 R684:R687 T684:U687 R699 T699:U699">
    <cfRule type="cellIs" dxfId="0" priority="6808" operator="equal">
      <formula>"欠"</formula>
    </cfRule>
  </conditionalFormatting>
  <conditionalFormatting sqref="R662 T662:U662">
    <cfRule type="cellIs" dxfId="0" priority="6382" operator="equal">
      <formula>"欠"</formula>
    </cfRule>
  </conditionalFormatting>
  <conditionalFormatting sqref="R662 T662">
    <cfRule type="containsText" dxfId="0" priority="6380" operator="between" text="欠">
      <formula>NOT(ISERROR(SEARCH("欠",R662)))</formula>
    </cfRule>
  </conditionalFormatting>
  <conditionalFormatting sqref="AF663:AG664">
    <cfRule type="cellIs" dxfId="0" priority="7762" operator="equal">
      <formula>"未完成"</formula>
    </cfRule>
  </conditionalFormatting>
  <conditionalFormatting sqref="AL663:AM664">
    <cfRule type="cellIs" dxfId="1" priority="7763" operator="equal">
      <formula>"未完成"</formula>
    </cfRule>
    <cfRule type="cellIs" dxfId="0" priority="7764" operator="equal">
      <formula>"未完成"</formula>
    </cfRule>
  </conditionalFormatting>
  <conditionalFormatting sqref="R666:R667 U666:U667">
    <cfRule type="cellIs" dxfId="0" priority="6394" operator="equal">
      <formula>"欠"</formula>
    </cfRule>
  </conditionalFormatting>
  <conditionalFormatting sqref="AF666:AG667">
    <cfRule type="cellIs" dxfId="0" priority="6396" operator="equal">
      <formula>"未完成"</formula>
    </cfRule>
  </conditionalFormatting>
  <conditionalFormatting sqref="AL666:AM667">
    <cfRule type="cellIs" dxfId="1" priority="6397" operator="equal">
      <formula>"未完成"</formula>
    </cfRule>
    <cfRule type="cellIs" dxfId="0" priority="6398" operator="equal">
      <formula>"未完成"</formula>
    </cfRule>
  </conditionalFormatting>
  <conditionalFormatting sqref="R668 U668">
    <cfRule type="cellIs" dxfId="0" priority="6226" operator="equal">
      <formula>"欠"</formula>
    </cfRule>
  </conditionalFormatting>
  <conditionalFormatting sqref="AF682:AG687 AF699:AG699">
    <cfRule type="cellIs" dxfId="0" priority="6809" operator="equal">
      <formula>"未完成"</formula>
    </cfRule>
  </conditionalFormatting>
  <conditionalFormatting sqref="AL682:AM687 AL699:AM699">
    <cfRule type="cellIs" dxfId="1" priority="6810" operator="equal">
      <formula>"未完成"</formula>
    </cfRule>
    <cfRule type="cellIs" dxfId="0" priority="6811" operator="equal">
      <formula>"未完成"</formula>
    </cfRule>
  </conditionalFormatting>
  <conditionalFormatting sqref="R690 T690">
    <cfRule type="containsText" dxfId="0" priority="6361" operator="between" text="欠">
      <formula>NOT(ISERROR(SEARCH("欠",R690)))</formula>
    </cfRule>
  </conditionalFormatting>
  <conditionalFormatting sqref="S694:S695 S700:S705 S712:S717 S740:S741 S772 S782 S791:S793 S840:S842 S850 S866 S876:S880 S901">
    <cfRule type="cellIs" dxfId="0" priority="6358" operator="equal">
      <formula>"欠"</formula>
    </cfRule>
  </conditionalFormatting>
  <conditionalFormatting sqref="R696:R698 T696:U696">
    <cfRule type="cellIs" dxfId="0" priority="6633" operator="equal">
      <formula>"欠"</formula>
    </cfRule>
  </conditionalFormatting>
  <conditionalFormatting sqref="AF711:AG717">
    <cfRule type="cellIs" dxfId="0" priority="6342" operator="equal">
      <formula>"未完成"</formula>
    </cfRule>
  </conditionalFormatting>
  <conditionalFormatting sqref="AI711:AI717 AI734:AI747 AI772:AI774 AI779 AI781:AI816 AI838:AI946 AI1157:AI1161 AI1180 AI1186 AI1203 AI1208:AI1209 AI1211 AI1216 AI1219:AI1225 AI1236:AI1239 AI1242:AI1243 AI1251:AI1252 AI1259:AI1263 AI1266:AI1267 AI1275 AI1284:AI1288 AI1299 AI1306 AI1316 AI1320:AI1322 AI1328 AI1337:AI1338 AI1345 AI1350:AI1352 AI1355:AI1356 AI1363 AI1369:AI1370 AI1381:AI1390 AI1393:AI1394 AI1426:AI1427 AI1431 AI1443 AI1460 AI1465:AI1468 AI1473 AI1477 AI1481:AI1483 AI1508:AI1510 AI1549:AI1550 AI1569 AI1573:AI1574 AI1616:AI1617 AI1619:AI1621 AI1642 AI1645 AI1651:AI1658 AI1665 AI1686 AI1688 AI1718 AI1724:AI1727 AI1737 AI1754 AI1756:AI1757 AI1773 AI1775 AI1784:AI1786 AI1793:AI1796 AI1817 AI1819">
    <cfRule type="cellIs" dxfId="0" priority="6341" operator="equal">
      <formula>"未完成"</formula>
    </cfRule>
  </conditionalFormatting>
  <conditionalFormatting sqref="AL711:AM717 AM772">
    <cfRule type="cellIs" dxfId="1" priority="6343" operator="equal">
      <formula>"未完成"</formula>
    </cfRule>
    <cfRule type="cellIs" dxfId="0" priority="6344" operator="equal">
      <formula>"未完成"</formula>
    </cfRule>
  </conditionalFormatting>
  <conditionalFormatting sqref="R712:R717 R740:R741 R772 R782 R791:R793 R840:R842 R850 R866 R876:R880 R901 R1094:R1096 R1176:R1177">
    <cfRule type="cellIs" dxfId="0" priority="6322" operator="equal">
      <formula>"欠"</formula>
    </cfRule>
  </conditionalFormatting>
  <conditionalFormatting sqref="R718:U718 S719 S721 S732:S735 S747:S748">
    <cfRule type="cellIs" dxfId="0" priority="6375" operator="equal">
      <formula>"欠"</formula>
    </cfRule>
  </conditionalFormatting>
  <conditionalFormatting sqref="R718 T718">
    <cfRule type="containsText" dxfId="0" priority="6373" operator="between" text="欠">
      <formula>NOT(ISERROR(SEARCH("欠",R718)))</formula>
    </cfRule>
  </conditionalFormatting>
  <conditionalFormatting sqref="R719 T719:U719 R747:R748 T747:U748">
    <cfRule type="cellIs" dxfId="0" priority="6327" operator="equal">
      <formula>"欠"</formula>
    </cfRule>
  </conditionalFormatting>
  <conditionalFormatting sqref="R719 T719 R747:R748 T747:T748">
    <cfRule type="containsText" dxfId="0" priority="6325" operator="between" text="欠">
      <formula>NOT(ISERROR(SEARCH("欠",R719)))</formula>
    </cfRule>
  </conditionalFormatting>
  <conditionalFormatting sqref="T719 T747:T748">
    <cfRule type="containsText" dxfId="0" priority="6326" operator="between" text="欠">
      <formula>NOT(ISERROR(SEARCH("欠",T719)))</formula>
    </cfRule>
  </conditionalFormatting>
  <conditionalFormatting sqref="AF719:AG719 AF747:AG748">
    <cfRule type="cellIs" dxfId="0" priority="6329" operator="equal">
      <formula>"未完成"</formula>
    </cfRule>
  </conditionalFormatting>
  <conditionalFormatting sqref="AI719 AI748">
    <cfRule type="cellIs" dxfId="0" priority="6328" operator="equal">
      <formula>"未完成"</formula>
    </cfRule>
  </conditionalFormatting>
  <conditionalFormatting sqref="AL719:AM719 AL747:AM748">
    <cfRule type="cellIs" dxfId="1" priority="6330" operator="equal">
      <formula>"未完成"</formula>
    </cfRule>
    <cfRule type="cellIs" dxfId="0" priority="6331" operator="equal">
      <formula>"未完成"</formula>
    </cfRule>
  </conditionalFormatting>
  <conditionalFormatting sqref="R720:U720 R746 T746:U746">
    <cfRule type="cellIs" dxfId="0" priority="6334" operator="equal">
      <formula>"欠"</formula>
    </cfRule>
  </conditionalFormatting>
  <conditionalFormatting sqref="R720 T720 R746 T746">
    <cfRule type="containsText" dxfId="0" priority="6332" operator="between" text="欠">
      <formula>NOT(ISERROR(SEARCH("欠",R720)))</formula>
    </cfRule>
  </conditionalFormatting>
  <conditionalFormatting sqref="T720 T746">
    <cfRule type="containsText" dxfId="0" priority="6333" operator="between" text="欠">
      <formula>NOT(ISERROR(SEARCH("欠",T720)))</formula>
    </cfRule>
  </conditionalFormatting>
  <conditionalFormatting sqref="AF720:AG720 AF746:AG746">
    <cfRule type="cellIs" dxfId="0" priority="6336" operator="equal">
      <formula>"未完成"</formula>
    </cfRule>
  </conditionalFormatting>
  <conditionalFormatting sqref="AL720:AM720 AL746:AM746">
    <cfRule type="cellIs" dxfId="1" priority="6337" operator="equal">
      <formula>"未完成"</formula>
    </cfRule>
    <cfRule type="cellIs" dxfId="0" priority="6338" operator="equal">
      <formula>"未完成"</formula>
    </cfRule>
  </conditionalFormatting>
  <conditionalFormatting sqref="AN720 AN746">
    <cfRule type="cellIs" dxfId="0" priority="6339" operator="equal">
      <formula>"欠"</formula>
    </cfRule>
  </conditionalFormatting>
  <conditionalFormatting sqref="R721 R732:R735">
    <cfRule type="cellIs" dxfId="0" priority="6321" operator="equal">
      <formula>"欠"</formula>
    </cfRule>
  </conditionalFormatting>
  <conditionalFormatting sqref="T721 T731:T735">
    <cfRule type="containsText" dxfId="0" priority="6353" operator="between" text="欠">
      <formula>NOT(ISERROR(SEARCH("欠",T721)))</formula>
    </cfRule>
    <cfRule type="cellIs" dxfId="0" priority="6354" operator="equal">
      <formula>"欠"</formula>
    </cfRule>
  </conditionalFormatting>
  <conditionalFormatting sqref="U721 U730:U734 U749 U773:U774 U781 U865">
    <cfRule type="cellIs" dxfId="0" priority="6348" operator="equal">
      <formula>"欠"</formula>
    </cfRule>
  </conditionalFormatting>
  <conditionalFormatting sqref="AF721:AG721 AF730:AG734 AF749:AG749 AF773:AG774 AF781:AG781 AF865:AG865">
    <cfRule type="cellIs" dxfId="0" priority="6349" operator="equal">
      <formula>"未完成"</formula>
    </cfRule>
  </conditionalFormatting>
  <conditionalFormatting sqref="AL721:AM721 AL730:AM734 AL749:AM749 AL773:AM774 AL781:AM781 AL865:AM865">
    <cfRule type="cellIs" dxfId="1" priority="6350" operator="equal">
      <formula>"未完成"</formula>
    </cfRule>
    <cfRule type="cellIs" dxfId="0" priority="6351" operator="equal">
      <formula>"未完成"</formula>
    </cfRule>
  </conditionalFormatting>
  <conditionalFormatting sqref="R722 U722">
    <cfRule type="cellIs" dxfId="0" priority="6421" operator="equal">
      <formula>"欠"</formula>
    </cfRule>
  </conditionalFormatting>
  <conditionalFormatting sqref="U723:U725 U727:U728 T789:U790 U791:U793 T794:U796 T798:U798 U808:U816 T851:U851 T861:U861 T863:U864 U867:U871 T886:U886 T892:U892 T894:U894 R908 T912:U914">
    <cfRule type="cellIs" dxfId="0" priority="6813" operator="equal">
      <formula>"欠"</formula>
    </cfRule>
  </conditionalFormatting>
  <conditionalFormatting sqref="AF723:AG725 AF727:AG728 AF798">
    <cfRule type="cellIs" dxfId="0" priority="6814" operator="equal">
      <formula>"未完成"</formula>
    </cfRule>
  </conditionalFormatting>
  <conditionalFormatting sqref="AL723:AM725 AL727:AM728 AL798:AM798 AL851:AM851 AL861:AM861 AL863:AM864 AL869:AM871 AL886:AM886 AL892:AM892 AL894:AM894 AL912:AM913 AL914">
    <cfRule type="cellIs" dxfId="1" priority="6815" operator="equal">
      <formula>"未完成"</formula>
    </cfRule>
    <cfRule type="cellIs" dxfId="0" priority="6816" operator="equal">
      <formula>"未完成"</formula>
    </cfRule>
  </conditionalFormatting>
  <conditionalFormatting sqref="AN723:AN725 AN727:AN728 AN798 AN851 AN861 AN863:AN864 AN869:AN871 AN886 AN892 AN894 AN912:AN913">
    <cfRule type="cellIs" dxfId="0" priority="6817" operator="equal">
      <formula>"欠"</formula>
    </cfRule>
  </conditionalFormatting>
  <conditionalFormatting sqref="S726:S730 S855:S857 S862 S886">
    <cfRule type="cellIs" dxfId="0" priority="6355" operator="equal">
      <formula>"欠"</formula>
    </cfRule>
  </conditionalFormatting>
  <conditionalFormatting sqref="R730:R731 R749 R773:R774 R855:R859 R862">
    <cfRule type="containsText" dxfId="0" priority="6346" operator="between" text="欠">
      <formula>NOT(ISERROR(SEARCH("欠",R730)))</formula>
    </cfRule>
    <cfRule type="cellIs" dxfId="0" priority="6347" operator="equal">
      <formula>"欠"</formula>
    </cfRule>
  </conditionalFormatting>
  <conditionalFormatting sqref="AN731 AN749">
    <cfRule type="cellIs" dxfId="0" priority="6352" operator="equal">
      <formula>"欠"</formula>
    </cfRule>
  </conditionalFormatting>
  <conditionalFormatting sqref="U735 U772">
    <cfRule type="cellIs" dxfId="0" priority="6314" operator="equal">
      <formula>"欠"</formula>
    </cfRule>
  </conditionalFormatting>
  <conditionalFormatting sqref="AF735:AG735 AF772:AG772">
    <cfRule type="cellIs" dxfId="0" priority="6315" operator="equal">
      <formula>"未完成"</formula>
    </cfRule>
  </conditionalFormatting>
  <conditionalFormatting sqref="AL735:AM735 AL772">
    <cfRule type="cellIs" dxfId="1" priority="6316" operator="equal">
      <formula>"未完成"</formula>
    </cfRule>
    <cfRule type="cellIs" dxfId="0" priority="6317" operator="equal">
      <formula>"未完成"</formula>
    </cfRule>
  </conditionalFormatting>
  <conditionalFormatting sqref="R750:R751 T768:T770 R766:R770 T761:T762 R761:R762 R756:R758 T753:T758 T750:T751">
    <cfRule type="containsText" dxfId="0" priority="6043" operator="between" text="欠">
      <formula>NOT(ISERROR(SEARCH("欠",R750)))</formula>
    </cfRule>
  </conditionalFormatting>
  <conditionalFormatting sqref="R750:R751 R757:R758 R770">
    <cfRule type="cellIs" dxfId="0" priority="6022" operator="equal">
      <formula>"欠"</formula>
    </cfRule>
  </conditionalFormatting>
  <conditionalFormatting sqref="R750:R752 R756:R759 R761:R764 R766:R770">
    <cfRule type="containsText" dxfId="0" priority="6017" operator="between" text="欠">
      <formula>NOT(ISERROR(SEARCH("欠",R750)))</formula>
    </cfRule>
  </conditionalFormatting>
  <conditionalFormatting sqref="S750:S751 S757:S758 S770">
    <cfRule type="cellIs" dxfId="0" priority="6026" operator="equal">
      <formula>"欠"</formula>
    </cfRule>
  </conditionalFormatting>
  <conditionalFormatting sqref="T750:T751 T757:T758 T770">
    <cfRule type="containsText" dxfId="0" priority="6056" operator="between" text="欠">
      <formula>NOT(ISERROR(SEARCH("欠",T750)))</formula>
    </cfRule>
    <cfRule type="cellIs" dxfId="0" priority="6057" operator="equal">
      <formula>"欠"</formula>
    </cfRule>
  </conditionalFormatting>
  <conditionalFormatting sqref="T750:T751 T753:T758 T761:T762 T768:T770">
    <cfRule type="containsText" dxfId="0" priority="6044" operator="between" text="欠">
      <formula>NOT(ISERROR(SEARCH("欠",T750)))</formula>
    </cfRule>
  </conditionalFormatting>
  <conditionalFormatting sqref="T750:T763 T766:T770">
    <cfRule type="containsText" dxfId="0" priority="6016" operator="between" text="欠">
      <formula>NOT(ISERROR(SEARCH("欠",T750)))</formula>
    </cfRule>
  </conditionalFormatting>
  <conditionalFormatting sqref="AF750:AG751">
    <cfRule type="cellIs" dxfId="0" priority="6019" operator="equal">
      <formula>"未完成"</formula>
    </cfRule>
  </conditionalFormatting>
  <conditionalFormatting sqref="AI750:AI771 AI1254:AI1255 AI1308:AI1309 AI1557 AI1744:AI1745">
    <cfRule type="cellIs" dxfId="0" priority="6023" operator="equal">
      <formula>"未完成"</formula>
    </cfRule>
  </conditionalFormatting>
  <conditionalFormatting sqref="S752 S753:T754 R756 S759:S760 R761:S762 R766:S767 R768:R769 S771 S1557">
    <cfRule type="cellIs" dxfId="0" priority="6053" operator="equal">
      <formula>"欠"</formula>
    </cfRule>
  </conditionalFormatting>
  <conditionalFormatting sqref="R752 R759">
    <cfRule type="cellIs" dxfId="0" priority="6034" operator="equal">
      <formula>"欠"</formula>
    </cfRule>
  </conditionalFormatting>
  <conditionalFormatting sqref="R752 T752 R759 T759:T760">
    <cfRule type="containsText" dxfId="0" priority="6027" operator="between" text="欠">
      <formula>NOT(ISERROR(SEARCH("欠",R752)))</formula>
    </cfRule>
  </conditionalFormatting>
  <conditionalFormatting sqref="T752:U752 T759:U760">
    <cfRule type="cellIs" dxfId="0" priority="6029" operator="equal">
      <formula>"欠"</formula>
    </cfRule>
  </conditionalFormatting>
  <conditionalFormatting sqref="T752 T759:T760">
    <cfRule type="containsText" dxfId="0" priority="6028" operator="between" text="欠">
      <formula>NOT(ISERROR(SEARCH("欠",T752)))</formula>
    </cfRule>
  </conditionalFormatting>
  <conditionalFormatting sqref="AF752:AG752 AF759:AG760">
    <cfRule type="cellIs" dxfId="0" priority="6030" operator="equal">
      <formula>"未完成"</formula>
    </cfRule>
  </conditionalFormatting>
  <conditionalFormatting sqref="AL752:AM752 AL759:AM760">
    <cfRule type="cellIs" dxfId="1" priority="6031" operator="equal">
      <formula>"未完成"</formula>
    </cfRule>
    <cfRule type="cellIs" dxfId="0" priority="6032" operator="equal">
      <formula>"未完成"</formula>
    </cfRule>
  </conditionalFormatting>
  <conditionalFormatting sqref="AN752 AN759:AN760">
    <cfRule type="cellIs" dxfId="0" priority="6033" operator="equal">
      <formula>"欠"</formula>
    </cfRule>
  </conditionalFormatting>
  <conditionalFormatting sqref="AF753:AG755">
    <cfRule type="cellIs" dxfId="0" priority="6012" operator="equal">
      <formula>"未完成"</formula>
    </cfRule>
  </conditionalFormatting>
  <conditionalFormatting sqref="AL753:AM755">
    <cfRule type="cellIs" dxfId="1" priority="6013" operator="equal">
      <formula>"未完成"</formula>
    </cfRule>
    <cfRule type="cellIs" dxfId="0" priority="6014" operator="equal">
      <formula>"未完成"</formula>
    </cfRule>
  </conditionalFormatting>
  <conditionalFormatting sqref="AN754:AN755 AN768:AN769">
    <cfRule type="cellIs" dxfId="0" priority="6052" operator="equal">
      <formula>"欠"</formula>
    </cfRule>
  </conditionalFormatting>
  <conditionalFormatting sqref="S755:S756 S768:S769">
    <cfRule type="cellIs" dxfId="0" priority="6051" operator="equal">
      <formula>"欠"</formula>
    </cfRule>
  </conditionalFormatting>
  <conditionalFormatting sqref="T755 T768:T769">
    <cfRule type="cellIs" dxfId="0" priority="6050" operator="equal">
      <formula>"欠"</formula>
    </cfRule>
  </conditionalFormatting>
  <conditionalFormatting sqref="T756:U756 U757:U758 T761:U762">
    <cfRule type="cellIs" dxfId="0" priority="6045" operator="equal">
      <formula>"欠"</formula>
    </cfRule>
  </conditionalFormatting>
  <conditionalFormatting sqref="AF756:AG758 AF761:AG762">
    <cfRule type="cellIs" dxfId="0" priority="6046" operator="equal">
      <formula>"未完成"</formula>
    </cfRule>
  </conditionalFormatting>
  <conditionalFormatting sqref="AL756:AM758 AL761:AM762">
    <cfRule type="cellIs" dxfId="1" priority="6047" operator="equal">
      <formula>"未完成"</formula>
    </cfRule>
    <cfRule type="cellIs" dxfId="0" priority="6048" operator="equal">
      <formula>"未完成"</formula>
    </cfRule>
  </conditionalFormatting>
  <conditionalFormatting sqref="AN756 AN761:AN762">
    <cfRule type="cellIs" dxfId="0" priority="6049" operator="equal">
      <formula>"欠"</formula>
    </cfRule>
  </conditionalFormatting>
  <conditionalFormatting sqref="R763:R764 T766:T767 T763">
    <cfRule type="containsText" dxfId="0" priority="6035" operator="between" text="欠">
      <formula>NOT(ISERROR(SEARCH("欠",R763)))</formula>
    </cfRule>
  </conditionalFormatting>
  <conditionalFormatting sqref="R763:S763 R764">
    <cfRule type="cellIs" dxfId="0" priority="6042" operator="equal">
      <formula>"欠"</formula>
    </cfRule>
  </conditionalFormatting>
  <conditionalFormatting sqref="T763:U763 U764 T766:U767 U768:U770">
    <cfRule type="cellIs" dxfId="0" priority="6037" operator="equal">
      <formula>"欠"</formula>
    </cfRule>
  </conditionalFormatting>
  <conditionalFormatting sqref="T763 T766:T767">
    <cfRule type="containsText" dxfId="0" priority="6036" operator="between" text="欠">
      <formula>NOT(ISERROR(SEARCH("欠",T763)))</formula>
    </cfRule>
  </conditionalFormatting>
  <conditionalFormatting sqref="AF763:AG764 AF766:AG770">
    <cfRule type="cellIs" dxfId="0" priority="6038" operator="equal">
      <formula>"未完成"</formula>
    </cfRule>
  </conditionalFormatting>
  <conditionalFormatting sqref="AL763:AM764 AL766:AM770">
    <cfRule type="cellIs" dxfId="1" priority="6039" operator="equal">
      <formula>"未完成"</formula>
    </cfRule>
    <cfRule type="cellIs" dxfId="0" priority="6040" operator="equal">
      <formula>"未完成"</formula>
    </cfRule>
  </conditionalFormatting>
  <conditionalFormatting sqref="AN763:AN764 AN766:AN767">
    <cfRule type="cellIs" dxfId="0" priority="6041" operator="equal">
      <formula>"欠"</formula>
    </cfRule>
  </conditionalFormatting>
  <conditionalFormatting sqref="R779 T779">
    <cfRule type="containsText" dxfId="0" priority="6406" operator="between" text="欠">
      <formula>NOT(ISERROR(SEARCH("欠",R779)))</formula>
    </cfRule>
  </conditionalFormatting>
  <conditionalFormatting sqref="R781 R865">
    <cfRule type="containsText" dxfId="0" priority="6319" operator="between" text="欠">
      <formula>NOT(ISERROR(SEARCH("欠",R781)))</formula>
    </cfRule>
    <cfRule type="cellIs" dxfId="0" priority="6320" operator="equal">
      <formula>"欠"</formula>
    </cfRule>
  </conditionalFormatting>
  <conditionalFormatting sqref="U782 U787">
    <cfRule type="cellIs" dxfId="0" priority="6415" operator="equal">
      <formula>"欠"</formula>
    </cfRule>
  </conditionalFormatting>
  <conditionalFormatting sqref="AF782:AG782 AF787:AG787">
    <cfRule type="cellIs" dxfId="0" priority="6416" operator="equal">
      <formula>"未完成"</formula>
    </cfRule>
  </conditionalFormatting>
  <conditionalFormatting sqref="AL782:AM782 AL787:AM787">
    <cfRule type="cellIs" dxfId="1" priority="6417" operator="equal">
      <formula>"未完成"</formula>
    </cfRule>
    <cfRule type="cellIs" dxfId="0" priority="6418" operator="equal">
      <formula>"未完成"</formula>
    </cfRule>
  </conditionalFormatting>
  <conditionalFormatting sqref="T784:U785">
    <cfRule type="cellIs" dxfId="0" priority="6253" operator="equal">
      <formula>"欠"</formula>
    </cfRule>
  </conditionalFormatting>
  <conditionalFormatting sqref="AF784:AG785">
    <cfRule type="cellIs" dxfId="0" priority="6254" operator="equal">
      <formula>"未完成"</formula>
    </cfRule>
  </conditionalFormatting>
  <conditionalFormatting sqref="AL784:AM785">
    <cfRule type="cellIs" dxfId="1" priority="6255" operator="equal">
      <formula>"未完成"</formula>
    </cfRule>
    <cfRule type="cellIs" dxfId="0" priority="6256" operator="equal">
      <formula>"未完成"</formula>
    </cfRule>
  </conditionalFormatting>
  <conditionalFormatting sqref="S785 S789:S790">
    <cfRule type="cellIs" dxfId="0" priority="6233" operator="equal">
      <formula>"欠"</formula>
    </cfRule>
  </conditionalFormatting>
  <conditionalFormatting sqref="R786 T786">
    <cfRule type="containsText" dxfId="0" priority="6213" operator="between" text="欠">
      <formula>NOT(ISERROR(SEARCH("欠",R786)))</formula>
    </cfRule>
    <cfRule type="cellIs" dxfId="0" priority="6215" operator="equal">
      <formula>"欠"</formula>
    </cfRule>
  </conditionalFormatting>
  <conditionalFormatting sqref="R787:S787 S794:S795 S804:S806">
    <cfRule type="cellIs" dxfId="0" priority="6419" operator="equal">
      <formula>"欠"</formula>
    </cfRule>
  </conditionalFormatting>
  <conditionalFormatting sqref="T788:U788 U797">
    <cfRule type="cellIs" dxfId="0" priority="6287" operator="equal">
      <formula>"欠"</formula>
    </cfRule>
  </conditionalFormatting>
  <conditionalFormatting sqref="AF788:AG788 AF797">
    <cfRule type="cellIs" dxfId="0" priority="6288" operator="equal">
      <formula>"未完成"</formula>
    </cfRule>
  </conditionalFormatting>
  <conditionalFormatting sqref="AL788:AM788 AL797:AM797">
    <cfRule type="cellIs" dxfId="1" priority="6289" operator="equal">
      <formula>"未完成"</formula>
    </cfRule>
    <cfRule type="cellIs" dxfId="0" priority="6290" operator="equal">
      <formula>"未完成"</formula>
    </cfRule>
  </conditionalFormatting>
  <conditionalFormatting sqref="AH789:AH796 AH914">
    <cfRule type="cellIs" dxfId="0" priority="9850" operator="equal">
      <formula>"未完成"</formula>
    </cfRule>
  </conditionalFormatting>
  <conditionalFormatting sqref="R800:R803 T800:U803 R807 T807:U807 R839">
    <cfRule type="cellIs" dxfId="0" priority="6308" operator="equal">
      <formula>"欠"</formula>
    </cfRule>
  </conditionalFormatting>
  <conditionalFormatting sqref="R800:R803 T800:T803 R807 T807 R839">
    <cfRule type="containsText" dxfId="0" priority="6307" operator="between" text="欠">
      <formula>NOT(ISERROR(SEARCH("欠",R800)))</formula>
    </cfRule>
  </conditionalFormatting>
  <conditionalFormatting sqref="R800:R803 R807 R839">
    <cfRule type="containsText" dxfId="0" priority="6306" operator="between" text="欠">
      <formula>NOT(ISERROR(SEARCH("欠",R800)))</formula>
    </cfRule>
  </conditionalFormatting>
  <conditionalFormatting sqref="T800:T803 T807">
    <cfRule type="containsText" dxfId="0" priority="6305" operator="between" text="欠">
      <formula>NOT(ISERROR(SEARCH("欠",T800)))</formula>
    </cfRule>
  </conditionalFormatting>
  <conditionalFormatting sqref="AL800:AM803 AL807:AM816 AL839:AM842 AL860:AM860 AL867:AM868">
    <cfRule type="cellIs" dxfId="1" priority="6310" operator="equal">
      <formula>"未完成"</formula>
    </cfRule>
    <cfRule type="cellIs" dxfId="0" priority="6311" operator="equal">
      <formula>"未完成"</formula>
    </cfRule>
  </conditionalFormatting>
  <conditionalFormatting sqref="AN800:AN803 AN807 AN839 AN843:AN849 AN1286 AN1355:AN1356 AN1397 AN1431">
    <cfRule type="cellIs" dxfId="0" priority="6309" operator="equal">
      <formula>"欠"</formula>
    </cfRule>
  </conditionalFormatting>
  <conditionalFormatting sqref="T804:U804 T805:T806">
    <cfRule type="cellIs" dxfId="0" priority="6175" operator="equal">
      <formula>"欠"</formula>
    </cfRule>
  </conditionalFormatting>
  <conditionalFormatting sqref="T808:T810 T858:T860">
    <cfRule type="cellIs" dxfId="0" priority="6180" operator="equal">
      <formula>"欠"</formula>
    </cfRule>
  </conditionalFormatting>
  <conditionalFormatting sqref="R811:R816 R867:R868">
    <cfRule type="containsText" dxfId="0" priority="6154" operator="between" text="欠">
      <formula>NOT(ISERROR(SEARCH("欠",R811)))</formula>
    </cfRule>
    <cfRule type="cellIs" dxfId="0" priority="6155" operator="equal">
      <formula>"欠"</formula>
    </cfRule>
  </conditionalFormatting>
  <conditionalFormatting sqref="R843:R849 T843:T849 T899">
    <cfRule type="containsText" dxfId="0" priority="6199" operator="between" text="欠">
      <formula>NOT(ISERROR(SEARCH("欠",R843)))</formula>
    </cfRule>
  </conditionalFormatting>
  <conditionalFormatting sqref="T843:U843 T844:T849 U850 T899:U899">
    <cfRule type="cellIs" dxfId="0" priority="6200" operator="equal">
      <formula>"欠"</formula>
    </cfRule>
  </conditionalFormatting>
  <conditionalFormatting sqref="T843:T849 T899">
    <cfRule type="containsText" dxfId="0" priority="6197" operator="between" text="欠">
      <formula>NOT(ISERROR(SEARCH("欠",T843)))</formula>
    </cfRule>
  </conditionalFormatting>
  <conditionalFormatting sqref="AL843:AM843 AL850:AM850 AL899:AM899">
    <cfRule type="cellIs" dxfId="1" priority="6183" operator="equal">
      <formula>"未完成"</formula>
    </cfRule>
    <cfRule type="cellIs" dxfId="0" priority="6190" operator="equal">
      <formula>"未完成"</formula>
    </cfRule>
  </conditionalFormatting>
  <conditionalFormatting sqref="R852 R882 R902">
    <cfRule type="containsText" dxfId="0" priority="6279" operator="between" text="欠">
      <formula>NOT(ISERROR(SEARCH("欠",R852)))</formula>
    </cfRule>
    <cfRule type="cellIs" dxfId="0" priority="6284" operator="equal">
      <formula>"欠"</formula>
    </cfRule>
  </conditionalFormatting>
  <conditionalFormatting sqref="T852:U852 U876:U880">
    <cfRule type="cellIs" dxfId="0" priority="6243" operator="equal">
      <formula>"欠"</formula>
    </cfRule>
  </conditionalFormatting>
  <conditionalFormatting sqref="AL852:AM852 AL876:AM880">
    <cfRule type="cellIs" dxfId="1" priority="6244" operator="equal">
      <formula>"未完成"</formula>
    </cfRule>
    <cfRule type="cellIs" dxfId="0" priority="6245" operator="equal">
      <formula>"未完成"</formula>
    </cfRule>
  </conditionalFormatting>
  <conditionalFormatting sqref="R860:S860 R872:T874 R895:T895 R903:R905 T903:T905">
    <cfRule type="cellIs" dxfId="0" priority="6123" operator="equal">
      <formula>"欠"</formula>
    </cfRule>
  </conditionalFormatting>
  <conditionalFormatting sqref="R860 R872:R874 T872:T874 R895 T895 R903:R905 T903:T905">
    <cfRule type="containsText" dxfId="0" priority="6122" operator="between" text="欠">
      <formula>NOT(ISERROR(SEARCH("欠",R860)))</formula>
    </cfRule>
  </conditionalFormatting>
  <conditionalFormatting sqref="R860 R872:R874 R895 R903:R905">
    <cfRule type="containsText" dxfId="0" priority="6121" operator="between" text="欠">
      <formula>NOT(ISERROR(SEARCH("欠",R860)))</formula>
    </cfRule>
  </conditionalFormatting>
  <conditionalFormatting sqref="R863 R881">
    <cfRule type="cellIs" dxfId="0" priority="6304" operator="equal">
      <formula>"欠"</formula>
    </cfRule>
  </conditionalFormatting>
  <conditionalFormatting sqref="T872:T874 T895 T903:T905">
    <cfRule type="containsText" dxfId="0" priority="6120" operator="between" text="欠">
      <formula>NOT(ISERROR(SEARCH("欠",T872)))</formula>
    </cfRule>
  </conditionalFormatting>
  <conditionalFormatting sqref="U872:U874 U895 U897 U902:U905">
    <cfRule type="cellIs" dxfId="0" priority="6293" operator="equal">
      <formula>"欠"</formula>
    </cfRule>
  </conditionalFormatting>
  <conditionalFormatting sqref="AL872:AM874 AL895:AM895 AL897:AM897 AL902:AM905">
    <cfRule type="cellIs" dxfId="1" priority="6294" operator="equal">
      <formula>"未完成"</formula>
    </cfRule>
    <cfRule type="cellIs" dxfId="0" priority="6295" operator="equal">
      <formula>"未完成"</formula>
    </cfRule>
  </conditionalFormatting>
  <conditionalFormatting sqref="S883 S903">
    <cfRule type="cellIs" dxfId="0" priority="6080" operator="equal">
      <formula>"欠"</formula>
    </cfRule>
  </conditionalFormatting>
  <conditionalFormatting sqref="AL883:AM884">
    <cfRule type="cellIs" dxfId="1" priority="6112" operator="equal">
      <formula>"未完成"</formula>
    </cfRule>
    <cfRule type="cellIs" dxfId="0" priority="6113" operator="equal">
      <formula>"未完成"</formula>
    </cfRule>
  </conditionalFormatting>
  <conditionalFormatting sqref="R884 R893 R898 R900">
    <cfRule type="containsText" dxfId="0" priority="6131" operator="between" text="欠">
      <formula>NOT(ISERROR(SEARCH("欠",R884)))</formula>
    </cfRule>
    <cfRule type="cellIs" dxfId="0" priority="6132" operator="equal">
      <formula>"欠"</formula>
    </cfRule>
  </conditionalFormatting>
  <conditionalFormatting sqref="S884 S893 S898">
    <cfRule type="cellIs" dxfId="0" priority="6133" operator="equal">
      <formula>"欠"</formula>
    </cfRule>
  </conditionalFormatting>
  <conditionalFormatting sqref="R887 T887">
    <cfRule type="containsText" dxfId="0" priority="6236" operator="between" text="欠">
      <formula>NOT(ISERROR(SEARCH("欠",R887)))</formula>
    </cfRule>
  </conditionalFormatting>
  <conditionalFormatting sqref="R888:R891 R919 R930:R941 R1157:R1158 R1169 R1179 R1183 R1186">
    <cfRule type="containsText" dxfId="0" priority="6156" operator="between" text="欠">
      <formula>NOT(ISERROR(SEARCH("欠",R888)))</formula>
    </cfRule>
    <cfRule type="cellIs" dxfId="0" priority="6157" operator="equal">
      <formula>"欠"</formula>
    </cfRule>
  </conditionalFormatting>
  <conditionalFormatting sqref="S888:S891 S919 S930 S935:S938 S940">
    <cfRule type="cellIs" dxfId="0" priority="6160" operator="equal">
      <formula>"欠"</formula>
    </cfRule>
  </conditionalFormatting>
  <conditionalFormatting sqref="T888:T891 T919 T930 T935:T939">
    <cfRule type="containsText" dxfId="0" priority="6158" operator="between" text="欠">
      <formula>NOT(ISERROR(SEARCH("欠",T888)))</formula>
    </cfRule>
    <cfRule type="cellIs" dxfId="0" priority="6159" operator="equal">
      <formula>"欠"</formula>
    </cfRule>
  </conditionalFormatting>
  <conditionalFormatting sqref="AL888:AM888 AM889:AM891 AM919">
    <cfRule type="cellIs" dxfId="1" priority="6169" operator="equal">
      <formula>"未完成"</formula>
    </cfRule>
    <cfRule type="cellIs" dxfId="0" priority="6170" operator="equal">
      <formula>"未完成"</formula>
    </cfRule>
  </conditionalFormatting>
  <conditionalFormatting sqref="U889:U891 U919">
    <cfRule type="cellIs" dxfId="0" priority="6165" operator="equal">
      <formula>"欠"</formula>
    </cfRule>
  </conditionalFormatting>
  <conditionalFormatting sqref="AL889:AL891 AL919">
    <cfRule type="cellIs" dxfId="1" priority="6166" operator="equal">
      <formula>"未完成"</formula>
    </cfRule>
    <cfRule type="cellIs" dxfId="0" priority="6167" operator="equal">
      <formula>"未完成"</formula>
    </cfRule>
  </conditionalFormatting>
  <conditionalFormatting sqref="T893 T898">
    <cfRule type="containsText" dxfId="0" priority="6129" operator="between" text="欠">
      <formula>NOT(ISERROR(SEARCH("欠",T893)))</formula>
    </cfRule>
    <cfRule type="cellIs" dxfId="0" priority="6130" operator="equal">
      <formula>"欠"</formula>
    </cfRule>
  </conditionalFormatting>
  <conditionalFormatting sqref="U893 U898">
    <cfRule type="cellIs" dxfId="0" priority="6138" operator="equal">
      <formula>"欠"</formula>
    </cfRule>
  </conditionalFormatting>
  <conditionalFormatting sqref="AL893:AM893 AL898:AM898">
    <cfRule type="cellIs" dxfId="1" priority="6139" operator="equal">
      <formula>"未完成"</formula>
    </cfRule>
    <cfRule type="cellIs" dxfId="0" priority="6140" operator="equal">
      <formula>"未完成"</formula>
    </cfRule>
  </conditionalFormatting>
  <conditionalFormatting sqref="T897 T902">
    <cfRule type="containsText" dxfId="0" priority="6270" operator="between" text="欠">
      <formula>NOT(ISERROR(SEARCH("欠",T897)))</formula>
    </cfRule>
    <cfRule type="cellIs" dxfId="0" priority="6271" operator="equal">
      <formula>"欠"</formula>
    </cfRule>
  </conditionalFormatting>
  <conditionalFormatting sqref="AL900:AM901">
    <cfRule type="cellIs" dxfId="1" priority="6144" operator="equal">
      <formula>"未完成"</formula>
    </cfRule>
    <cfRule type="cellIs" dxfId="0" priority="6145" operator="equal">
      <formula>"未完成"</formula>
    </cfRule>
  </conditionalFormatting>
  <conditionalFormatting sqref="AL906:AM907">
    <cfRule type="cellIs" dxfId="1" priority="6267" operator="equal">
      <formula>"未完成"</formula>
    </cfRule>
    <cfRule type="cellIs" dxfId="0" priority="6268" operator="equal">
      <formula>"未完成"</formula>
    </cfRule>
  </conditionalFormatting>
  <conditionalFormatting sqref="T908:U910 T920:U920">
    <cfRule type="cellIs" dxfId="0" priority="6402" operator="equal">
      <formula>"欠"</formula>
    </cfRule>
  </conditionalFormatting>
  <conditionalFormatting sqref="T908:T910 T920">
    <cfRule type="containsText" dxfId="0" priority="6401" operator="between" text="欠">
      <formula>NOT(ISERROR(SEARCH("欠",T908)))</formula>
    </cfRule>
  </conditionalFormatting>
  <conditionalFormatting sqref="AL908:AM910 AL920:AM920">
    <cfRule type="cellIs" dxfId="1" priority="6403" operator="equal">
      <formula>"未完成"</formula>
    </cfRule>
    <cfRule type="cellIs" dxfId="0" priority="6404" operator="equal">
      <formula>"未完成"</formula>
    </cfRule>
  </conditionalFormatting>
  <conditionalFormatting sqref="AN908:AN910 AN920">
    <cfRule type="cellIs" dxfId="0" priority="6405" operator="equal">
      <formula>"欠"</formula>
    </cfRule>
  </conditionalFormatting>
  <conditionalFormatting sqref="S915 S975 S985:S987 S1006:S1008 S1036">
    <cfRule type="cellIs" dxfId="0" priority="6072" operator="equal">
      <formula>"欠"</formula>
    </cfRule>
  </conditionalFormatting>
  <conditionalFormatting sqref="AL917:AM918">
    <cfRule type="cellIs" dxfId="1" priority="6067" operator="equal">
      <formula>"未完成"</formula>
    </cfRule>
    <cfRule type="cellIs" dxfId="0" priority="6069" operator="equal">
      <formula>"未完成"</formula>
    </cfRule>
  </conditionalFormatting>
  <conditionalFormatting sqref="U922:U927 U929:U940 U1157:U1158 U1169 U1182:U1183 U1186 U1206:U1207 U1216 U1219 U1236:U1239 U1242 U1251:U1252 U1255 U1259:U1263 U1266:U1267 U1272:U1273 U1283:U1285 U1299 U1306 U1321">
    <cfRule type="cellIs" dxfId="0" priority="6260" operator="equal">
      <formula>"欠"</formula>
    </cfRule>
  </conditionalFormatting>
  <conditionalFormatting sqref="AL922:AM927 AL929:AM940 AL1157:AM1158 AL1169:AM1169 AM1182:AM1183 AL1186:AM1186 AL1206:AM1207 AL1216:AM1216 AL1219:AM1219 AL1236:AM1239 AL1242:AM1242 AL1251:AM1252 AL1255:AM1255 AL1259:AM1263 AL1266:AM1267 AL1272:AM1273 AL1283:AM1285 AL1299:AM1299 AL1306:AM1306 AL1321:AM1321">
    <cfRule type="cellIs" dxfId="1" priority="6261" operator="equal">
      <formula>"未完成"</formula>
    </cfRule>
    <cfRule type="cellIs" dxfId="0" priority="6262" operator="equal">
      <formula>"未完成"</formula>
    </cfRule>
  </conditionalFormatting>
  <conditionalFormatting sqref="AN923:AN927 AN929:AN930">
    <cfRule type="cellIs" dxfId="0" priority="6264" operator="equal">
      <formula>"欠"</formula>
    </cfRule>
  </conditionalFormatting>
  <conditionalFormatting sqref="S931:S933 S942:S944 S1689:S1690">
    <cfRule type="cellIs" dxfId="0" priority="6117" operator="equal">
      <formula>"欠"</formula>
    </cfRule>
  </conditionalFormatting>
  <conditionalFormatting sqref="T931:T934 T942:T946 T1689:T1690">
    <cfRule type="cellIs" dxfId="0" priority="6116" operator="equal">
      <formula>"欠"</formula>
    </cfRule>
  </conditionalFormatting>
  <conditionalFormatting sqref="S934 S941 S945:S946">
    <cfRule type="cellIs" dxfId="0" priority="6115" operator="equal">
      <formula>"欠"</formula>
    </cfRule>
  </conditionalFormatting>
  <conditionalFormatting sqref="AL943:AM946">
    <cfRule type="cellIs" dxfId="1" priority="6088" operator="equal">
      <formula>"未完成"</formula>
    </cfRule>
    <cfRule type="cellIs" dxfId="0" priority="6090" operator="equal">
      <formula>"未完成"</formula>
    </cfRule>
  </conditionalFormatting>
  <conditionalFormatting sqref="R947 T947">
    <cfRule type="containsText" dxfId="0" priority="5207" operator="between" text="欠">
      <formula>NOT(ISERROR(SEARCH("欠",R947)))</formula>
    </cfRule>
  </conditionalFormatting>
  <conditionalFormatting sqref="R948 T948">
    <cfRule type="containsText" dxfId="0" priority="5110" operator="between" text="欠">
      <formula>NOT(ISERROR(SEARCH("欠",R948)))</formula>
    </cfRule>
  </conditionalFormatting>
  <conditionalFormatting sqref="R949 T949">
    <cfRule type="containsText" dxfId="0" priority="5206" operator="between" text="欠">
      <formula>NOT(ISERROR(SEARCH("欠",R949)))</formula>
    </cfRule>
  </conditionalFormatting>
  <conditionalFormatting sqref="R950 T950">
    <cfRule type="containsText" dxfId="0" priority="5205" operator="between" text="欠">
      <formula>NOT(ISERROR(SEARCH("欠",R950)))</formula>
    </cfRule>
  </conditionalFormatting>
  <conditionalFormatting sqref="R951 T951">
    <cfRule type="containsText" dxfId="0" priority="5204" operator="between" text="欠">
      <formula>NOT(ISERROR(SEARCH("欠",R951)))</formula>
    </cfRule>
  </conditionalFormatting>
  <conditionalFormatting sqref="R952 T952">
    <cfRule type="containsText" dxfId="0" priority="5203" operator="between" text="欠">
      <formula>NOT(ISERROR(SEARCH("欠",R952)))</formula>
    </cfRule>
  </conditionalFormatting>
  <conditionalFormatting sqref="R953 T953">
    <cfRule type="containsText" dxfId="0" priority="5202" operator="between" text="欠">
      <formula>NOT(ISERROR(SEARCH("欠",R953)))</formula>
    </cfRule>
  </conditionalFormatting>
  <conditionalFormatting sqref="R954 T954">
    <cfRule type="containsText" dxfId="0" priority="5201" operator="between" text="欠">
      <formula>NOT(ISERROR(SEARCH("欠",R954)))</formula>
    </cfRule>
  </conditionalFormatting>
  <conditionalFormatting sqref="R955 T955">
    <cfRule type="containsText" dxfId="0" priority="5200" operator="between" text="欠">
      <formula>NOT(ISERROR(SEARCH("欠",R955)))</formula>
    </cfRule>
  </conditionalFormatting>
  <conditionalFormatting sqref="R956 T956">
    <cfRule type="containsText" dxfId="0" priority="5199" operator="between" text="欠">
      <formula>NOT(ISERROR(SEARCH("欠",R956)))</formula>
    </cfRule>
  </conditionalFormatting>
  <conditionalFormatting sqref="R957 T957">
    <cfRule type="containsText" dxfId="0" priority="5198" operator="between" text="欠">
      <formula>NOT(ISERROR(SEARCH("欠",R957)))</formula>
    </cfRule>
  </conditionalFormatting>
  <conditionalFormatting sqref="AN957 AN1900 AN1922">
    <cfRule type="cellIs" dxfId="0" priority="5799" operator="equal">
      <formula>"欠"</formula>
    </cfRule>
  </conditionalFormatting>
  <conditionalFormatting sqref="R958 T958">
    <cfRule type="containsText" dxfId="0" priority="5197" operator="between" text="欠">
      <formula>NOT(ISERROR(SEARCH("欠",R958)))</formula>
    </cfRule>
  </conditionalFormatting>
  <conditionalFormatting sqref="R959 T959">
    <cfRule type="containsText" dxfId="0" priority="5196" operator="between" text="欠">
      <formula>NOT(ISERROR(SEARCH("欠",R959)))</formula>
    </cfRule>
  </conditionalFormatting>
  <conditionalFormatting sqref="R960 T960">
    <cfRule type="containsText" dxfId="0" priority="5195" operator="between" text="欠">
      <formula>NOT(ISERROR(SEARCH("欠",R960)))</formula>
    </cfRule>
  </conditionalFormatting>
  <conditionalFormatting sqref="R961 T961">
    <cfRule type="containsText" dxfId="0" priority="5194" operator="between" text="欠">
      <formula>NOT(ISERROR(SEARCH("欠",R961)))</formula>
    </cfRule>
  </conditionalFormatting>
  <conditionalFormatting sqref="R962 T962">
    <cfRule type="containsText" dxfId="0" priority="5193" operator="between" text="欠">
      <formula>NOT(ISERROR(SEARCH("欠",R962)))</formula>
    </cfRule>
  </conditionalFormatting>
  <conditionalFormatting sqref="R963 T963">
    <cfRule type="containsText" dxfId="0" priority="5192" operator="between" text="欠">
      <formula>NOT(ISERROR(SEARCH("欠",R963)))</formula>
    </cfRule>
  </conditionalFormatting>
  <conditionalFormatting sqref="R964 T964">
    <cfRule type="containsText" dxfId="0" priority="5191" operator="between" text="欠">
      <formula>NOT(ISERROR(SEARCH("欠",R964)))</formula>
    </cfRule>
  </conditionalFormatting>
  <conditionalFormatting sqref="R965 T965">
    <cfRule type="containsText" dxfId="0" priority="5190" operator="between" text="欠">
      <formula>NOT(ISERROR(SEARCH("欠",R965)))</formula>
    </cfRule>
  </conditionalFormatting>
  <conditionalFormatting sqref="R966 T966">
    <cfRule type="containsText" dxfId="0" priority="5189" operator="between" text="欠">
      <formula>NOT(ISERROR(SEARCH("欠",R966)))</formula>
    </cfRule>
  </conditionalFormatting>
  <conditionalFormatting sqref="R967 T967">
    <cfRule type="containsText" dxfId="0" priority="5188" operator="between" text="欠">
      <formula>NOT(ISERROR(SEARCH("欠",R967)))</formula>
    </cfRule>
  </conditionalFormatting>
  <conditionalFormatting sqref="R968 T968">
    <cfRule type="containsText" dxfId="0" priority="5187" operator="between" text="欠">
      <formula>NOT(ISERROR(SEARCH("欠",R968)))</formula>
    </cfRule>
  </conditionalFormatting>
  <conditionalFormatting sqref="R969 T969">
    <cfRule type="containsText" dxfId="0" priority="5186" operator="between" text="欠">
      <formula>NOT(ISERROR(SEARCH("欠",R969)))</formula>
    </cfRule>
  </conditionalFormatting>
  <conditionalFormatting sqref="R970 T970">
    <cfRule type="containsText" dxfId="0" priority="5185" operator="between" text="欠">
      <formula>NOT(ISERROR(SEARCH("欠",R970)))</formula>
    </cfRule>
  </conditionalFormatting>
  <conditionalFormatting sqref="R971 T971">
    <cfRule type="containsText" dxfId="0" priority="5184" operator="between" text="欠">
      <formula>NOT(ISERROR(SEARCH("欠",R971)))</formula>
    </cfRule>
  </conditionalFormatting>
  <conditionalFormatting sqref="S971 S1752:S1754 S1847:S1849">
    <cfRule type="cellIs" dxfId="0" priority="5597" operator="equal">
      <formula>"欠"</formula>
    </cfRule>
  </conditionalFormatting>
  <conditionalFormatting sqref="AI971 AI1752:AI1754 AI1847:AI1849">
    <cfRule type="cellIs" dxfId="0" priority="5737" operator="equal">
      <formula>"未完成"</formula>
    </cfRule>
  </conditionalFormatting>
  <conditionalFormatting sqref="R972 T972">
    <cfRule type="containsText" dxfId="0" priority="5183" operator="between" text="欠">
      <formula>NOT(ISERROR(SEARCH("欠",R972)))</formula>
    </cfRule>
  </conditionalFormatting>
  <conditionalFormatting sqref="AI972 AI1547:AI1548 AI1550 AI1622 AI1662 AI1672">
    <cfRule type="cellIs" dxfId="0" priority="5736" operator="equal">
      <formula>"未完成"</formula>
    </cfRule>
  </conditionalFormatting>
  <conditionalFormatting sqref="R973 T973">
    <cfRule type="containsText" dxfId="0" priority="5182" operator="between" text="欠">
      <formula>NOT(ISERROR(SEARCH("欠",R973)))</formula>
    </cfRule>
  </conditionalFormatting>
  <conditionalFormatting sqref="R974 T974">
    <cfRule type="containsText" dxfId="0" priority="5181" operator="between" text="欠">
      <formula>NOT(ISERROR(SEARCH("欠",R974)))</formula>
    </cfRule>
  </conditionalFormatting>
  <conditionalFormatting sqref="R975 T975">
    <cfRule type="containsText" dxfId="0" priority="5180" operator="between" text="欠">
      <formula>NOT(ISERROR(SEARCH("欠",R975)))</formula>
    </cfRule>
  </conditionalFormatting>
  <conditionalFormatting sqref="R976 T976">
    <cfRule type="containsText" dxfId="0" priority="5179" operator="between" text="欠">
      <formula>NOT(ISERROR(SEARCH("欠",R976)))</formula>
    </cfRule>
  </conditionalFormatting>
  <conditionalFormatting sqref="R977 T977">
    <cfRule type="containsText" dxfId="0" priority="5178" operator="between" text="欠">
      <formula>NOT(ISERROR(SEARCH("欠",R977)))</formula>
    </cfRule>
  </conditionalFormatting>
  <conditionalFormatting sqref="R978 T978">
    <cfRule type="containsText" dxfId="0" priority="5177" operator="between" text="欠">
      <formula>NOT(ISERROR(SEARCH("欠",R978)))</formula>
    </cfRule>
  </conditionalFormatting>
  <conditionalFormatting sqref="R979 T979">
    <cfRule type="containsText" dxfId="0" priority="5176" operator="between" text="欠">
      <formula>NOT(ISERROR(SEARCH("欠",R979)))</formula>
    </cfRule>
  </conditionalFormatting>
  <conditionalFormatting sqref="R980 T980">
    <cfRule type="containsText" dxfId="0" priority="5175" operator="between" text="欠">
      <formula>NOT(ISERROR(SEARCH("欠",R980)))</formula>
    </cfRule>
  </conditionalFormatting>
  <conditionalFormatting sqref="R981 T981">
    <cfRule type="containsText" dxfId="0" priority="5174" operator="between" text="欠">
      <formula>NOT(ISERROR(SEARCH("欠",R981)))</formula>
    </cfRule>
  </conditionalFormatting>
  <conditionalFormatting sqref="R982 T982">
    <cfRule type="containsText" dxfId="0" priority="5173" operator="between" text="欠">
      <formula>NOT(ISERROR(SEARCH("欠",R982)))</formula>
    </cfRule>
  </conditionalFormatting>
  <conditionalFormatting sqref="AI982 AI1585">
    <cfRule type="cellIs" dxfId="0" priority="5726" operator="equal">
      <formula>"未完成"</formula>
    </cfRule>
  </conditionalFormatting>
  <conditionalFormatting sqref="AN982 AN1585">
    <cfRule type="cellIs" dxfId="0" priority="5785" operator="equal">
      <formula>"欠"</formula>
    </cfRule>
  </conditionalFormatting>
  <conditionalFormatting sqref="R983 T983">
    <cfRule type="containsText" dxfId="0" priority="5172" operator="between" text="欠">
      <formula>NOT(ISERROR(SEARCH("欠",R983)))</formula>
    </cfRule>
  </conditionalFormatting>
  <conditionalFormatting sqref="R984 T984">
    <cfRule type="containsText" dxfId="0" priority="5171" operator="between" text="欠">
      <formula>NOT(ISERROR(SEARCH("欠",R984)))</formula>
    </cfRule>
  </conditionalFormatting>
  <conditionalFormatting sqref="R985 T985">
    <cfRule type="containsText" dxfId="0" priority="5170" operator="between" text="欠">
      <formula>NOT(ISERROR(SEARCH("欠",R985)))</formula>
    </cfRule>
  </conditionalFormatting>
  <conditionalFormatting sqref="R986 T986">
    <cfRule type="containsText" dxfId="0" priority="5169" operator="between" text="欠">
      <formula>NOT(ISERROR(SEARCH("欠",R986)))</formula>
    </cfRule>
  </conditionalFormatting>
  <conditionalFormatting sqref="R987 T987">
    <cfRule type="containsText" dxfId="0" priority="5168" operator="between" text="欠">
      <formula>NOT(ISERROR(SEARCH("欠",R987)))</formula>
    </cfRule>
  </conditionalFormatting>
  <conditionalFormatting sqref="R988 T988">
    <cfRule type="containsText" dxfId="0" priority="5167" operator="between" text="欠">
      <formula>NOT(ISERROR(SEARCH("欠",R988)))</formula>
    </cfRule>
  </conditionalFormatting>
  <conditionalFormatting sqref="R989 T989">
    <cfRule type="containsText" dxfId="0" priority="5166" operator="between" text="欠">
      <formula>NOT(ISERROR(SEARCH("欠",R989)))</formula>
    </cfRule>
  </conditionalFormatting>
  <conditionalFormatting sqref="R990 T990">
    <cfRule type="containsText" dxfId="0" priority="5165" operator="between" text="欠">
      <formula>NOT(ISERROR(SEARCH("欠",R990)))</formula>
    </cfRule>
  </conditionalFormatting>
  <conditionalFormatting sqref="R991 T991">
    <cfRule type="containsText" dxfId="0" priority="5164" operator="between" text="欠">
      <formula>NOT(ISERROR(SEARCH("欠",R991)))</formula>
    </cfRule>
  </conditionalFormatting>
  <conditionalFormatting sqref="R992 T992">
    <cfRule type="containsText" dxfId="0" priority="5163" operator="between" text="欠">
      <formula>NOT(ISERROR(SEARCH("欠",R992)))</formula>
    </cfRule>
  </conditionalFormatting>
  <conditionalFormatting sqref="R993 T993">
    <cfRule type="containsText" dxfId="0" priority="5162" operator="between" text="欠">
      <formula>NOT(ISERROR(SEARCH("欠",R993)))</formula>
    </cfRule>
  </conditionalFormatting>
  <conditionalFormatting sqref="R994 T994">
    <cfRule type="containsText" dxfId="0" priority="5161" operator="between" text="欠">
      <formula>NOT(ISERROR(SEARCH("欠",R994)))</formula>
    </cfRule>
  </conditionalFormatting>
  <conditionalFormatting sqref="R995 T995">
    <cfRule type="containsText" dxfId="0" priority="5160" operator="between" text="欠">
      <formula>NOT(ISERROR(SEARCH("欠",R995)))</formula>
    </cfRule>
  </conditionalFormatting>
  <conditionalFormatting sqref="R996 T996">
    <cfRule type="containsText" dxfId="0" priority="5159" operator="between" text="欠">
      <formula>NOT(ISERROR(SEARCH("欠",R996)))</formula>
    </cfRule>
  </conditionalFormatting>
  <conditionalFormatting sqref="R997 T997">
    <cfRule type="containsText" dxfId="0" priority="5158" operator="between" text="欠">
      <formula>NOT(ISERROR(SEARCH("欠",R997)))</formula>
    </cfRule>
  </conditionalFormatting>
  <conditionalFormatting sqref="R998 T998">
    <cfRule type="containsText" dxfId="0" priority="5157" operator="between" text="欠">
      <formula>NOT(ISERROR(SEARCH("欠",R998)))</formula>
    </cfRule>
  </conditionalFormatting>
  <conditionalFormatting sqref="R999 T999">
    <cfRule type="containsText" dxfId="0" priority="5156" operator="between" text="欠">
      <formula>NOT(ISERROR(SEARCH("欠",R999)))</formula>
    </cfRule>
  </conditionalFormatting>
  <conditionalFormatting sqref="S999 S1724">
    <cfRule type="cellIs" dxfId="0" priority="5573" operator="equal">
      <formula>"欠"</formula>
    </cfRule>
  </conditionalFormatting>
  <conditionalFormatting sqref="AI999 AI1724 AI1726">
    <cfRule type="cellIs" dxfId="0" priority="5709" operator="equal">
      <formula>"未完成"</formula>
    </cfRule>
  </conditionalFormatting>
  <conditionalFormatting sqref="R1000 T1000">
    <cfRule type="containsText" dxfId="0" priority="5155" operator="between" text="欠">
      <formula>NOT(ISERROR(SEARCH("欠",R1000)))</formula>
    </cfRule>
  </conditionalFormatting>
  <conditionalFormatting sqref="R1001 T1001">
    <cfRule type="containsText" dxfId="0" priority="5154" operator="between" text="欠">
      <formula>NOT(ISERROR(SEARCH("欠",R1001)))</formula>
    </cfRule>
  </conditionalFormatting>
  <conditionalFormatting sqref="R1002 T1002">
    <cfRule type="containsText" dxfId="0" priority="5153" operator="between" text="欠">
      <formula>NOT(ISERROR(SEARCH("欠",R1002)))</formula>
    </cfRule>
  </conditionalFormatting>
  <conditionalFormatting sqref="R1003 T1003">
    <cfRule type="containsText" dxfId="0" priority="5152" operator="between" text="欠">
      <formula>NOT(ISERROR(SEARCH("欠",R1003)))</formula>
    </cfRule>
  </conditionalFormatting>
  <conditionalFormatting sqref="R1004 T1004">
    <cfRule type="containsText" dxfId="0" priority="5151" operator="between" text="欠">
      <formula>NOT(ISERROR(SEARCH("欠",R1004)))</formula>
    </cfRule>
  </conditionalFormatting>
  <conditionalFormatting sqref="R1005 T1005">
    <cfRule type="containsText" dxfId="0" priority="5150" operator="between" text="欠">
      <formula>NOT(ISERROR(SEARCH("欠",R1005)))</formula>
    </cfRule>
  </conditionalFormatting>
  <conditionalFormatting sqref="R1006 T1006">
    <cfRule type="containsText" dxfId="0" priority="5149" operator="between" text="欠">
      <formula>NOT(ISERROR(SEARCH("欠",R1006)))</formula>
    </cfRule>
  </conditionalFormatting>
  <conditionalFormatting sqref="R1007 T1007">
    <cfRule type="containsText" dxfId="0" priority="5148" operator="between" text="欠">
      <formula>NOT(ISERROR(SEARCH("欠",R1007)))</formula>
    </cfRule>
  </conditionalFormatting>
  <conditionalFormatting sqref="R1008 T1008">
    <cfRule type="containsText" dxfId="0" priority="5147" operator="between" text="欠">
      <formula>NOT(ISERROR(SEARCH("欠",R1008)))</formula>
    </cfRule>
  </conditionalFormatting>
  <conditionalFormatting sqref="R1009 T1009">
    <cfRule type="containsText" dxfId="0" priority="5146" operator="between" text="欠">
      <formula>NOT(ISERROR(SEARCH("欠",R1009)))</formula>
    </cfRule>
  </conditionalFormatting>
  <conditionalFormatting sqref="R1010 T1010">
    <cfRule type="containsText" dxfId="0" priority="5145" operator="between" text="欠">
      <formula>NOT(ISERROR(SEARCH("欠",R1010)))</formula>
    </cfRule>
  </conditionalFormatting>
  <conditionalFormatting sqref="R1011 T1011">
    <cfRule type="containsText" dxfId="0" priority="5144" operator="between" text="欠">
      <formula>NOT(ISERROR(SEARCH("欠",R1011)))</formula>
    </cfRule>
  </conditionalFormatting>
  <conditionalFormatting sqref="AI1011 AI1195">
    <cfRule type="cellIs" dxfId="0" priority="5697" operator="equal">
      <formula>"未完成"</formula>
    </cfRule>
  </conditionalFormatting>
  <conditionalFormatting sqref="R1012 T1012">
    <cfRule type="containsText" dxfId="0" priority="5143" operator="between" text="欠">
      <formula>NOT(ISERROR(SEARCH("欠",R1012)))</formula>
    </cfRule>
  </conditionalFormatting>
  <conditionalFormatting sqref="R1013 T1013">
    <cfRule type="containsText" dxfId="0" priority="5142" operator="between" text="欠">
      <formula>NOT(ISERROR(SEARCH("欠",R1013)))</formula>
    </cfRule>
  </conditionalFormatting>
  <conditionalFormatting sqref="R1014 T1014">
    <cfRule type="containsText" dxfId="0" priority="5141" operator="between" text="欠">
      <formula>NOT(ISERROR(SEARCH("欠",R1014)))</formula>
    </cfRule>
  </conditionalFormatting>
  <conditionalFormatting sqref="R1015 T1015">
    <cfRule type="containsText" dxfId="0" priority="5140" operator="between" text="欠">
      <formula>NOT(ISERROR(SEARCH("欠",R1015)))</formula>
    </cfRule>
  </conditionalFormatting>
  <conditionalFormatting sqref="AI1015 AI1649">
    <cfRule type="cellIs" dxfId="0" priority="5693" operator="equal">
      <formula>"未完成"</formula>
    </cfRule>
  </conditionalFormatting>
  <conditionalFormatting sqref="AN1015 AN1307">
    <cfRule type="cellIs" dxfId="0" priority="5763" operator="equal">
      <formula>"欠"</formula>
    </cfRule>
  </conditionalFormatting>
  <conditionalFormatting sqref="R1016 T1016">
    <cfRule type="containsText" dxfId="0" priority="5139" operator="between" text="欠">
      <formula>NOT(ISERROR(SEARCH("欠",R1016)))</formula>
    </cfRule>
  </conditionalFormatting>
  <conditionalFormatting sqref="R1017 T1017">
    <cfRule type="containsText" dxfId="0" priority="5138" operator="between" text="欠">
      <formula>NOT(ISERROR(SEARCH("欠",R1017)))</formula>
    </cfRule>
  </conditionalFormatting>
  <conditionalFormatting sqref="R1018 T1018">
    <cfRule type="containsText" dxfId="0" priority="4729" operator="between" text="欠">
      <formula>NOT(ISERROR(SEARCH("欠",R1018)))</formula>
    </cfRule>
  </conditionalFormatting>
  <conditionalFormatting sqref="R1019 T1019">
    <cfRule type="containsText" dxfId="0" priority="4728" operator="between" text="欠">
      <formula>NOT(ISERROR(SEARCH("欠",R1019)))</formula>
    </cfRule>
  </conditionalFormatting>
  <conditionalFormatting sqref="AI1019 AI1720:AI1721">
    <cfRule type="cellIs" dxfId="0" priority="5031" operator="equal">
      <formula>"未完成"</formula>
    </cfRule>
  </conditionalFormatting>
  <conditionalFormatting sqref="R1020 T1020">
    <cfRule type="containsText" dxfId="0" priority="4727" operator="between" text="欠">
      <formula>NOT(ISERROR(SEARCH("欠",R1020)))</formula>
    </cfRule>
  </conditionalFormatting>
  <conditionalFormatting sqref="R1021 T1021">
    <cfRule type="containsText" dxfId="0" priority="4726" operator="between" text="欠">
      <formula>NOT(ISERROR(SEARCH("欠",R1021)))</formula>
    </cfRule>
  </conditionalFormatting>
  <conditionalFormatting sqref="R1022 T1022">
    <cfRule type="containsText" dxfId="0" priority="4725" operator="between" text="欠">
      <formula>NOT(ISERROR(SEARCH("欠",R1022)))</formula>
    </cfRule>
  </conditionalFormatting>
  <conditionalFormatting sqref="R1023 T1023">
    <cfRule type="containsText" dxfId="0" priority="4724" operator="between" text="欠">
      <formula>NOT(ISERROR(SEARCH("欠",R1023)))</formula>
    </cfRule>
  </conditionalFormatting>
  <conditionalFormatting sqref="R1024 T1024">
    <cfRule type="containsText" dxfId="0" priority="4723" operator="between" text="欠">
      <formula>NOT(ISERROR(SEARCH("欠",R1024)))</formula>
    </cfRule>
  </conditionalFormatting>
  <conditionalFormatting sqref="R1025 T1025">
    <cfRule type="containsText" dxfId="0" priority="4722" operator="between" text="欠">
      <formula>NOT(ISERROR(SEARCH("欠",R1025)))</formula>
    </cfRule>
  </conditionalFormatting>
  <conditionalFormatting sqref="R1026 T1026">
    <cfRule type="containsText" dxfId="0" priority="4721" operator="between" text="欠">
      <formula>NOT(ISERROR(SEARCH("欠",R1026)))</formula>
    </cfRule>
  </conditionalFormatting>
  <conditionalFormatting sqref="R1027 T1027">
    <cfRule type="containsText" dxfId="0" priority="4720" operator="between" text="欠">
      <formula>NOT(ISERROR(SEARCH("欠",R1027)))</formula>
    </cfRule>
  </conditionalFormatting>
  <conditionalFormatting sqref="R1028 T1028">
    <cfRule type="containsText" dxfId="0" priority="4719" operator="between" text="欠">
      <formula>NOT(ISERROR(SEARCH("欠",R1028)))</formula>
    </cfRule>
  </conditionalFormatting>
  <conditionalFormatting sqref="R1029 T1029">
    <cfRule type="containsText" dxfId="0" priority="4718" operator="between" text="欠">
      <formula>NOT(ISERROR(SEARCH("欠",R1029)))</formula>
    </cfRule>
  </conditionalFormatting>
  <conditionalFormatting sqref="R1030 T1030">
    <cfRule type="containsText" dxfId="0" priority="4717" operator="between" text="欠">
      <formula>NOT(ISERROR(SEARCH("欠",R1030)))</formula>
    </cfRule>
  </conditionalFormatting>
  <conditionalFormatting sqref="R1031 T1031">
    <cfRule type="containsText" dxfId="0" priority="4716" operator="between" text="欠">
      <formula>NOT(ISERROR(SEARCH("欠",R1031)))</formula>
    </cfRule>
  </conditionalFormatting>
  <conditionalFormatting sqref="R1032 T1032">
    <cfRule type="containsText" dxfId="0" priority="4715" operator="between" text="欠">
      <formula>NOT(ISERROR(SEARCH("欠",R1032)))</formula>
    </cfRule>
  </conditionalFormatting>
  <conditionalFormatting sqref="AI1032 AI1317:AI1319 AI1362 AI1405 AI1430 AI1442">
    <cfRule type="cellIs" dxfId="0" priority="5018" operator="equal">
      <formula>"未完成"</formula>
    </cfRule>
  </conditionalFormatting>
  <conditionalFormatting sqref="R1033 T1033">
    <cfRule type="containsText" dxfId="0" priority="4714" operator="between" text="欠">
      <formula>NOT(ISERROR(SEARCH("欠",R1033)))</formula>
    </cfRule>
  </conditionalFormatting>
  <conditionalFormatting sqref="R1034 T1034">
    <cfRule type="containsText" dxfId="0" priority="4713" operator="between" text="欠">
      <formula>NOT(ISERROR(SEARCH("欠",R1034)))</formula>
    </cfRule>
  </conditionalFormatting>
  <conditionalFormatting sqref="R1035 T1035">
    <cfRule type="containsText" dxfId="0" priority="4712" operator="between" text="欠">
      <formula>NOT(ISERROR(SEARCH("欠",R1035)))</formula>
    </cfRule>
  </conditionalFormatting>
  <conditionalFormatting sqref="R1036 T1036">
    <cfRule type="containsText" dxfId="0" priority="4711" operator="between" text="欠">
      <formula>NOT(ISERROR(SEARCH("欠",R1036)))</formula>
    </cfRule>
  </conditionalFormatting>
  <conditionalFormatting sqref="R1037 T1037">
    <cfRule type="containsText" dxfId="0" priority="4710" operator="between" text="欠">
      <formula>NOT(ISERROR(SEARCH("欠",R1037)))</formula>
    </cfRule>
  </conditionalFormatting>
  <conditionalFormatting sqref="R1038 R1626:R1627">
    <cfRule type="containsText" dxfId="0" priority="4747" operator="between" text="欠">
      <formula>NOT(ISERROR(SEARCH("欠",R1038)))</formula>
    </cfRule>
    <cfRule type="cellIs" dxfId="0" priority="4785" operator="equal">
      <formula>"欠"</formula>
    </cfRule>
  </conditionalFormatting>
  <conditionalFormatting sqref="R1038 T1038 R1626:R1627">
    <cfRule type="containsText" dxfId="0" priority="4709" operator="between" text="欠">
      <formula>NOT(ISERROR(SEARCH("欠",R1038)))</formula>
    </cfRule>
  </conditionalFormatting>
  <conditionalFormatting sqref="S1038 S1626:S1627">
    <cfRule type="cellIs" dxfId="0" priority="4937" operator="equal">
      <formula>"欠"</formula>
    </cfRule>
  </conditionalFormatting>
  <conditionalFormatting sqref="AI1038 AI1626:AI1627">
    <cfRule type="cellIs" dxfId="0" priority="5012" operator="equal">
      <formula>"未完成"</formula>
    </cfRule>
  </conditionalFormatting>
  <conditionalFormatting sqref="R1039 T1039">
    <cfRule type="containsText" dxfId="0" priority="4708" operator="between" text="欠">
      <formula>NOT(ISERROR(SEARCH("欠",R1039)))</formula>
    </cfRule>
  </conditionalFormatting>
  <conditionalFormatting sqref="AI1039 AI1269 AI1469:AI1470 AI1551">
    <cfRule type="cellIs" dxfId="0" priority="5011" operator="equal">
      <formula>"未完成"</formula>
    </cfRule>
  </conditionalFormatting>
  <conditionalFormatting sqref="R1040 T1040">
    <cfRule type="containsText" dxfId="0" priority="4707" operator="between" text="欠">
      <formula>NOT(ISERROR(SEARCH("欠",R1040)))</formula>
    </cfRule>
  </conditionalFormatting>
  <conditionalFormatting sqref="R1041 T1041">
    <cfRule type="containsText" dxfId="0" priority="4706" operator="between" text="欠">
      <formula>NOT(ISERROR(SEARCH("欠",R1041)))</formula>
    </cfRule>
  </conditionalFormatting>
  <conditionalFormatting sqref="S1041 S1593:S1594">
    <cfRule type="cellIs" dxfId="0" priority="4934" operator="equal">
      <formula>"欠"</formula>
    </cfRule>
  </conditionalFormatting>
  <conditionalFormatting sqref="AI1041 AI1593:AI1594">
    <cfRule type="cellIs" dxfId="0" priority="5009" operator="equal">
      <formula>"未完成"</formula>
    </cfRule>
  </conditionalFormatting>
  <conditionalFormatting sqref="R1042 T1042">
    <cfRule type="containsText" dxfId="0" priority="4705" operator="between" text="欠">
      <formula>NOT(ISERROR(SEARCH("欠",R1042)))</formula>
    </cfRule>
  </conditionalFormatting>
  <conditionalFormatting sqref="R1043 T1043">
    <cfRule type="containsText" dxfId="0" priority="4704" operator="between" text="欠">
      <formula>NOT(ISERROR(SEARCH("欠",R1043)))</formula>
    </cfRule>
  </conditionalFormatting>
  <conditionalFormatting sqref="R1044 T1044">
    <cfRule type="containsText" dxfId="0" priority="4703" operator="between" text="欠">
      <formula>NOT(ISERROR(SEARCH("欠",R1044)))</formula>
    </cfRule>
  </conditionalFormatting>
  <conditionalFormatting sqref="R1045 T1045">
    <cfRule type="containsText" dxfId="0" priority="4702" operator="between" text="欠">
      <formula>NOT(ISERROR(SEARCH("欠",R1045)))</formula>
    </cfRule>
  </conditionalFormatting>
  <conditionalFormatting sqref="R1046 T1046">
    <cfRule type="containsText" dxfId="0" priority="4701" operator="between" text="欠">
      <formula>NOT(ISERROR(SEARCH("欠",R1046)))</formula>
    </cfRule>
  </conditionalFormatting>
  <conditionalFormatting sqref="R1047 T1047">
    <cfRule type="containsText" dxfId="0" priority="4700" operator="between" text="欠">
      <formula>NOT(ISERROR(SEARCH("欠",R1047)))</formula>
    </cfRule>
  </conditionalFormatting>
  <conditionalFormatting sqref="R1048 T1048">
    <cfRule type="containsText" dxfId="0" priority="4699" operator="between" text="欠">
      <formula>NOT(ISERROR(SEARCH("欠",R1048)))</formula>
    </cfRule>
  </conditionalFormatting>
  <conditionalFormatting sqref="R1049 T1049">
    <cfRule type="containsText" dxfId="0" priority="4698" operator="between" text="欠">
      <formula>NOT(ISERROR(SEARCH("欠",R1049)))</formula>
    </cfRule>
  </conditionalFormatting>
  <conditionalFormatting sqref="AI1049 AI1749 AI1790 AI1814">
    <cfRule type="cellIs" dxfId="0" priority="5001" operator="equal">
      <formula>"未完成"</formula>
    </cfRule>
  </conditionalFormatting>
  <conditionalFormatting sqref="R1050 T1050">
    <cfRule type="containsText" dxfId="0" priority="4697" operator="between" text="欠">
      <formula>NOT(ISERROR(SEARCH("欠",R1050)))</formula>
    </cfRule>
  </conditionalFormatting>
  <conditionalFormatting sqref="R1051 T1051">
    <cfRule type="containsText" dxfId="0" priority="4696" operator="between" text="欠">
      <formula>NOT(ISERROR(SEARCH("欠",R1051)))</formula>
    </cfRule>
  </conditionalFormatting>
  <conditionalFormatting sqref="R1052 T1052">
    <cfRule type="containsText" dxfId="0" priority="4695" operator="between" text="欠">
      <formula>NOT(ISERROR(SEARCH("欠",R1052)))</formula>
    </cfRule>
  </conditionalFormatting>
  <conditionalFormatting sqref="S1052 S1714:S1716">
    <cfRule type="cellIs" dxfId="0" priority="4923" operator="equal">
      <formula>"欠"</formula>
    </cfRule>
  </conditionalFormatting>
  <conditionalFormatting sqref="R1053 T1053">
    <cfRule type="containsText" dxfId="0" priority="4694" operator="between" text="欠">
      <formula>NOT(ISERROR(SEARCH("欠",R1053)))</formula>
    </cfRule>
  </conditionalFormatting>
  <conditionalFormatting sqref="S1053 S1805 S1897:S1900">
    <cfRule type="cellIs" dxfId="0" priority="4922" operator="equal">
      <formula>"欠"</formula>
    </cfRule>
  </conditionalFormatting>
  <conditionalFormatting sqref="AI1053 AI1650 AI1747 AI1805 AI1897:AI1900 AI1922">
    <cfRule type="cellIs" dxfId="0" priority="4997" operator="equal">
      <formula>"未完成"</formula>
    </cfRule>
  </conditionalFormatting>
  <conditionalFormatting sqref="R1054 T1054">
    <cfRule type="containsText" dxfId="0" priority="4693" operator="between" text="欠">
      <formula>NOT(ISERROR(SEARCH("欠",R1054)))</formula>
    </cfRule>
  </conditionalFormatting>
  <conditionalFormatting sqref="AI1054 AI1454 AI1579">
    <cfRule type="cellIs" dxfId="0" priority="4996" operator="equal">
      <formula>"未完成"</formula>
    </cfRule>
  </conditionalFormatting>
  <conditionalFormatting sqref="R1055 T1055">
    <cfRule type="containsText" dxfId="0" priority="4692" operator="between" text="欠">
      <formula>NOT(ISERROR(SEARCH("欠",R1055)))</formula>
    </cfRule>
  </conditionalFormatting>
  <conditionalFormatting sqref="AI1055 AI1480 AI1510">
    <cfRule type="cellIs" dxfId="0" priority="4995" operator="equal">
      <formula>"未完成"</formula>
    </cfRule>
  </conditionalFormatting>
  <conditionalFormatting sqref="R1056 T1056">
    <cfRule type="containsText" dxfId="0" priority="4042" operator="between" text="欠">
      <formula>NOT(ISERROR(SEARCH("欠",R1056)))</formula>
    </cfRule>
  </conditionalFormatting>
  <conditionalFormatting sqref="S1056 S1577">
    <cfRule type="cellIs" dxfId="0" priority="4402" operator="equal">
      <formula>"欠"</formula>
    </cfRule>
  </conditionalFormatting>
  <conditionalFormatting sqref="R1057 T1057">
    <cfRule type="containsText" dxfId="0" priority="4041" operator="between" text="欠">
      <formula>NOT(ISERROR(SEARCH("欠",R1057)))</formula>
    </cfRule>
  </conditionalFormatting>
  <conditionalFormatting sqref="R1058 T1058">
    <cfRule type="containsText" dxfId="0" priority="4040" operator="between" text="欠">
      <formula>NOT(ISERROR(SEARCH("欠",R1058)))</formula>
    </cfRule>
  </conditionalFormatting>
  <conditionalFormatting sqref="R1059 T1059">
    <cfRule type="containsText" dxfId="0" priority="4039" operator="between" text="欠">
      <formula>NOT(ISERROR(SEARCH("欠",R1059)))</formula>
    </cfRule>
  </conditionalFormatting>
  <conditionalFormatting sqref="AI1059 AI1253 AI1464 AI1471:AI1472 AI1476 AI1781:AI1782 AI1784">
    <cfRule type="cellIs" dxfId="0" priority="4520" operator="equal">
      <formula>"未完成"</formula>
    </cfRule>
  </conditionalFormatting>
  <conditionalFormatting sqref="R1060 T1060">
    <cfRule type="containsText" dxfId="0" priority="4038" operator="between" text="欠">
      <formula>NOT(ISERROR(SEARCH("欠",R1060)))</formula>
    </cfRule>
  </conditionalFormatting>
  <conditionalFormatting sqref="R1061 T1061">
    <cfRule type="containsText" dxfId="0" priority="4037" operator="between" text="欠">
      <formula>NOT(ISERROR(SEARCH("欠",R1061)))</formula>
    </cfRule>
  </conditionalFormatting>
  <conditionalFormatting sqref="R1062 T1062">
    <cfRule type="containsText" dxfId="0" priority="4036" operator="between" text="欠">
      <formula>NOT(ISERROR(SEARCH("欠",R1062)))</formula>
    </cfRule>
  </conditionalFormatting>
  <conditionalFormatting sqref="AI1062 AI1218 AI1281 AI1330 AI1414">
    <cfRule type="cellIs" dxfId="0" priority="4517" operator="equal">
      <formula>"未完成"</formula>
    </cfRule>
  </conditionalFormatting>
  <conditionalFormatting sqref="R1063 T1063">
    <cfRule type="containsText" dxfId="0" priority="4035" operator="between" text="欠">
      <formula>NOT(ISERROR(SEARCH("欠",R1063)))</formula>
    </cfRule>
  </conditionalFormatting>
  <conditionalFormatting sqref="R1064 T1064">
    <cfRule type="containsText" dxfId="0" priority="4034" operator="between" text="欠">
      <formula>NOT(ISERROR(SEARCH("欠",R1064)))</formula>
    </cfRule>
  </conditionalFormatting>
  <conditionalFormatting sqref="R1065 T1065">
    <cfRule type="containsText" dxfId="0" priority="4033" operator="between" text="欠">
      <formula>NOT(ISERROR(SEARCH("欠",R1065)))</formula>
    </cfRule>
  </conditionalFormatting>
  <conditionalFormatting sqref="R1066 T1066">
    <cfRule type="containsText" dxfId="0" priority="4032" operator="between" text="欠">
      <formula>NOT(ISERROR(SEARCH("欠",R1066)))</formula>
    </cfRule>
  </conditionalFormatting>
  <conditionalFormatting sqref="R1067 T1067">
    <cfRule type="containsText" dxfId="0" priority="4031" operator="between" text="欠">
      <formula>NOT(ISERROR(SEARCH("欠",R1067)))</formula>
    </cfRule>
  </conditionalFormatting>
  <conditionalFormatting sqref="R1068 T1068">
    <cfRule type="containsText" dxfId="0" priority="4030" operator="between" text="欠">
      <formula>NOT(ISERROR(SEARCH("欠",R1068)))</formula>
    </cfRule>
  </conditionalFormatting>
  <conditionalFormatting sqref="AI1068 AI1741:AI1743 AI1789">
    <cfRule type="cellIs" dxfId="0" priority="4511" operator="equal">
      <formula>"未完成"</formula>
    </cfRule>
  </conditionalFormatting>
  <conditionalFormatting sqref="R1069 T1069">
    <cfRule type="containsText" dxfId="0" priority="4029" operator="between" text="欠">
      <formula>NOT(ISERROR(SEARCH("欠",R1069)))</formula>
    </cfRule>
  </conditionalFormatting>
  <conditionalFormatting sqref="R1070 T1070">
    <cfRule type="containsText" dxfId="0" priority="4028" operator="between" text="欠">
      <formula>NOT(ISERROR(SEARCH("欠",R1070)))</formula>
    </cfRule>
  </conditionalFormatting>
  <conditionalFormatting sqref="R1071 T1071">
    <cfRule type="containsText" dxfId="0" priority="4027" operator="between" text="欠">
      <formula>NOT(ISERROR(SEARCH("欠",R1071)))</formula>
    </cfRule>
  </conditionalFormatting>
  <conditionalFormatting sqref="R1072 T1072">
    <cfRule type="containsText" dxfId="0" priority="4026" operator="between" text="欠">
      <formula>NOT(ISERROR(SEARCH("欠",R1072)))</formula>
    </cfRule>
  </conditionalFormatting>
  <conditionalFormatting sqref="R1073 T1073">
    <cfRule type="containsText" dxfId="0" priority="4025" operator="between" text="欠">
      <formula>NOT(ISERROR(SEARCH("欠",R1073)))</formula>
    </cfRule>
  </conditionalFormatting>
  <conditionalFormatting sqref="R1074 T1074">
    <cfRule type="containsText" dxfId="0" priority="4024" operator="between" text="欠">
      <formula>NOT(ISERROR(SEARCH("欠",R1074)))</formula>
    </cfRule>
  </conditionalFormatting>
  <conditionalFormatting sqref="R1075 T1075">
    <cfRule type="containsText" dxfId="0" priority="4023" operator="between" text="欠">
      <formula>NOT(ISERROR(SEARCH("欠",R1075)))</formula>
    </cfRule>
  </conditionalFormatting>
  <conditionalFormatting sqref="R1076 T1076">
    <cfRule type="containsText" dxfId="0" priority="4022" operator="between" text="欠">
      <formula>NOT(ISERROR(SEARCH("欠",R1076)))</formula>
    </cfRule>
  </conditionalFormatting>
  <conditionalFormatting sqref="R1077 T1077">
    <cfRule type="containsText" dxfId="0" priority="4021" operator="between" text="欠">
      <formula>NOT(ISERROR(SEARCH("欠",R1077)))</formula>
    </cfRule>
  </conditionalFormatting>
  <conditionalFormatting sqref="R1078 T1078">
    <cfRule type="containsText" dxfId="0" priority="4020" operator="between" text="欠">
      <formula>NOT(ISERROR(SEARCH("欠",R1078)))</formula>
    </cfRule>
  </conditionalFormatting>
  <conditionalFormatting sqref="R1079 T1079">
    <cfRule type="containsText" dxfId="0" priority="4019" operator="between" text="欠">
      <formula>NOT(ISERROR(SEARCH("欠",R1079)))</formula>
    </cfRule>
  </conditionalFormatting>
  <conditionalFormatting sqref="R1080 T1080">
    <cfRule type="containsText" dxfId="0" priority="4018" operator="between" text="欠">
      <formula>NOT(ISERROR(SEARCH("欠",R1080)))</formula>
    </cfRule>
  </conditionalFormatting>
  <conditionalFormatting sqref="R1081 T1081">
    <cfRule type="containsText" dxfId="0" priority="4017" operator="between" text="欠">
      <formula>NOT(ISERROR(SEARCH("欠",R1081)))</formula>
    </cfRule>
  </conditionalFormatting>
  <conditionalFormatting sqref="R1082 T1082">
    <cfRule type="containsText" dxfId="0" priority="4016" operator="between" text="欠">
      <formula>NOT(ISERROR(SEARCH("欠",R1082)))</formula>
    </cfRule>
  </conditionalFormatting>
  <conditionalFormatting sqref="R1083 T1083">
    <cfRule type="containsText" dxfId="0" priority="4015" operator="between" text="欠">
      <formula>NOT(ISERROR(SEARCH("欠",R1083)))</formula>
    </cfRule>
  </conditionalFormatting>
  <conditionalFormatting sqref="R1084 T1084">
    <cfRule type="containsText" dxfId="0" priority="4014" operator="between" text="欠">
      <formula>NOT(ISERROR(SEARCH("欠",R1084)))</formula>
    </cfRule>
  </conditionalFormatting>
  <conditionalFormatting sqref="R1085 T1085">
    <cfRule type="containsText" dxfId="0" priority="4013" operator="between" text="欠">
      <formula>NOT(ISERROR(SEARCH("欠",R1085)))</formula>
    </cfRule>
  </conditionalFormatting>
  <conditionalFormatting sqref="AI1085 AI1246">
    <cfRule type="cellIs" dxfId="0" priority="4494" operator="equal">
      <formula>"未完成"</formula>
    </cfRule>
  </conditionalFormatting>
  <conditionalFormatting sqref="R1086 T1086">
    <cfRule type="containsText" dxfId="0" priority="4012" operator="between" text="欠">
      <formula>NOT(ISERROR(SEARCH("欠",R1086)))</formula>
    </cfRule>
  </conditionalFormatting>
  <conditionalFormatting sqref="R1087 T1087">
    <cfRule type="containsText" dxfId="0" priority="4011" operator="between" text="欠">
      <formula>NOT(ISERROR(SEARCH("欠",R1087)))</formula>
    </cfRule>
  </conditionalFormatting>
  <conditionalFormatting sqref="R1088 T1088">
    <cfRule type="containsText" dxfId="0" priority="4010" operator="between" text="欠">
      <formula>NOT(ISERROR(SEARCH("欠",R1088)))</formula>
    </cfRule>
  </conditionalFormatting>
  <conditionalFormatting sqref="R1089 T1089">
    <cfRule type="containsText" dxfId="0" priority="4009" operator="between" text="欠">
      <formula>NOT(ISERROR(SEARCH("欠",R1089)))</formula>
    </cfRule>
  </conditionalFormatting>
  <conditionalFormatting sqref="R1090 T1090">
    <cfRule type="containsText" dxfId="0" priority="4008" operator="between" text="欠">
      <formula>NOT(ISERROR(SEARCH("欠",R1090)))</formula>
    </cfRule>
  </conditionalFormatting>
  <conditionalFormatting sqref="R1091 T1091">
    <cfRule type="containsText" dxfId="0" priority="4007" operator="between" text="欠">
      <formula>NOT(ISERROR(SEARCH("欠",R1091)))</formula>
    </cfRule>
  </conditionalFormatting>
  <conditionalFormatting sqref="R1092 T1092 T1333 T1624 T1820">
    <cfRule type="containsText" dxfId="0" priority="4006" operator="between" text="欠">
      <formula>NOT(ISERROR(SEARCH("欠",R1092)))</formula>
    </cfRule>
  </conditionalFormatting>
  <conditionalFormatting sqref="S1092 S1333 S1624 S1820">
    <cfRule type="cellIs" dxfId="0" priority="4366" operator="equal">
      <formula>"欠"</formula>
    </cfRule>
  </conditionalFormatting>
  <conditionalFormatting sqref="T1092 T1333 T1624 T1820">
    <cfRule type="cellIs" dxfId="0" priority="4427" operator="equal">
      <formula>"欠"</formula>
    </cfRule>
  </conditionalFormatting>
  <conditionalFormatting sqref="AI1092 AI1333 AI1624 AI1820">
    <cfRule type="cellIs" dxfId="0" priority="4487" operator="equal">
      <formula>"未完成"</formula>
    </cfRule>
  </conditionalFormatting>
  <conditionalFormatting sqref="R1093 T1093">
    <cfRule type="containsText" dxfId="0" priority="4005" operator="between" text="欠">
      <formula>NOT(ISERROR(SEARCH("欠",R1093)))</formula>
    </cfRule>
  </conditionalFormatting>
  <conditionalFormatting sqref="AI1093 AI1244 AI1404 AI1432 AI1521 AI1542 AI1647">
    <cfRule type="cellIs" dxfId="0" priority="4486" operator="equal">
      <formula>"未完成"</formula>
    </cfRule>
  </conditionalFormatting>
  <conditionalFormatting sqref="S1096 S1176:S1177">
    <cfRule type="cellIs" dxfId="0" priority="4362" operator="equal">
      <formula>"欠"</formula>
    </cfRule>
  </conditionalFormatting>
  <conditionalFormatting sqref="T1096 T1176:T1177">
    <cfRule type="containsText" dxfId="0" priority="4002" operator="between" text="欠">
      <formula>NOT(ISERROR(SEARCH("欠",T1096)))</formula>
    </cfRule>
    <cfRule type="cellIs" dxfId="0" priority="4423" operator="equal">
      <formula>"欠"</formula>
    </cfRule>
  </conditionalFormatting>
  <conditionalFormatting sqref="R1097 T1097">
    <cfRule type="containsText" dxfId="0" priority="4001" operator="between" text="欠">
      <formula>NOT(ISERROR(SEARCH("欠",R1097)))</formula>
    </cfRule>
  </conditionalFormatting>
  <conditionalFormatting sqref="R1098 T1098">
    <cfRule type="containsText" dxfId="0" priority="4000" operator="between" text="欠">
      <formula>NOT(ISERROR(SEARCH("欠",R1098)))</formula>
    </cfRule>
  </conditionalFormatting>
  <conditionalFormatting sqref="R1099 T1099">
    <cfRule type="containsText" dxfId="0" priority="3999" operator="between" text="欠">
      <formula>NOT(ISERROR(SEARCH("欠",R1099)))</formula>
    </cfRule>
  </conditionalFormatting>
  <conditionalFormatting sqref="R1100 T1100">
    <cfRule type="containsText" dxfId="0" priority="3998" operator="between" text="欠">
      <formula>NOT(ISERROR(SEARCH("欠",R1100)))</formula>
    </cfRule>
  </conditionalFormatting>
  <conditionalFormatting sqref="R1101 T1101">
    <cfRule type="containsText" dxfId="0" priority="3997" operator="between" text="欠">
      <formula>NOT(ISERROR(SEARCH("欠",R1101)))</formula>
    </cfRule>
  </conditionalFormatting>
  <conditionalFormatting sqref="AI1101:AI1102 AI1249:AI1250 AI1391:AI1392 AI1608:AI1609">
    <cfRule type="cellIs" dxfId="0" priority="4478" operator="equal">
      <formula>"未完成"</formula>
    </cfRule>
  </conditionalFormatting>
  <conditionalFormatting sqref="R1102 T1102">
    <cfRule type="containsText" dxfId="0" priority="3996" operator="between" text="欠">
      <formula>NOT(ISERROR(SEARCH("欠",R1102)))</formula>
    </cfRule>
  </conditionalFormatting>
  <conditionalFormatting sqref="R1103 T1103">
    <cfRule type="containsText" dxfId="0" priority="3995" operator="between" text="欠">
      <formula>NOT(ISERROR(SEARCH("欠",R1103)))</formula>
    </cfRule>
  </conditionalFormatting>
  <conditionalFormatting sqref="R1104 T1104">
    <cfRule type="containsText" dxfId="0" priority="3994" operator="between" text="欠">
      <formula>NOT(ISERROR(SEARCH("欠",R1104)))</formula>
    </cfRule>
  </conditionalFormatting>
  <conditionalFormatting sqref="R1105 T1105">
    <cfRule type="containsText" dxfId="0" priority="3993" operator="between" text="欠">
      <formula>NOT(ISERROR(SEARCH("欠",R1105)))</formula>
    </cfRule>
  </conditionalFormatting>
  <conditionalFormatting sqref="R1106 T1106">
    <cfRule type="containsText" dxfId="0" priority="3992" operator="between" text="欠">
      <formula>NOT(ISERROR(SEARCH("欠",R1106)))</formula>
    </cfRule>
  </conditionalFormatting>
  <conditionalFormatting sqref="R1107 T1107">
    <cfRule type="containsText" dxfId="0" priority="3991" operator="between" text="欠">
      <formula>NOT(ISERROR(SEARCH("欠",R1107)))</formula>
    </cfRule>
  </conditionalFormatting>
  <conditionalFormatting sqref="R1108 T1108">
    <cfRule type="containsText" dxfId="0" priority="3990" operator="between" text="欠">
      <formula>NOT(ISERROR(SEARCH("欠",R1108)))</formula>
    </cfRule>
  </conditionalFormatting>
  <conditionalFormatting sqref="R1109 T1109">
    <cfRule type="containsText" dxfId="0" priority="3989" operator="between" text="欠">
      <formula>NOT(ISERROR(SEARCH("欠",R1109)))</formula>
    </cfRule>
  </conditionalFormatting>
  <conditionalFormatting sqref="AI1109 AI1643">
    <cfRule type="cellIs" dxfId="0" priority="4471" operator="equal">
      <formula>"未完成"</formula>
    </cfRule>
  </conditionalFormatting>
  <conditionalFormatting sqref="R1110 T1110">
    <cfRule type="containsText" dxfId="0" priority="3988" operator="between" text="欠">
      <formula>NOT(ISERROR(SEARCH("欠",R1110)))</formula>
    </cfRule>
  </conditionalFormatting>
  <conditionalFormatting sqref="R1111 T1111">
    <cfRule type="containsText" dxfId="0" priority="3987" operator="between" text="欠">
      <formula>NOT(ISERROR(SEARCH("欠",R1111)))</formula>
    </cfRule>
  </conditionalFormatting>
  <conditionalFormatting sqref="R1112 T1112">
    <cfRule type="containsText" dxfId="0" priority="3986" operator="between" text="欠">
      <formula>NOT(ISERROR(SEARCH("欠",R1112)))</formula>
    </cfRule>
  </conditionalFormatting>
  <conditionalFormatting sqref="R1113 T1113">
    <cfRule type="containsText" dxfId="0" priority="3985" operator="between" text="欠">
      <formula>NOT(ISERROR(SEARCH("欠",R1113)))</formula>
    </cfRule>
  </conditionalFormatting>
  <conditionalFormatting sqref="R1114 T1114">
    <cfRule type="containsText" dxfId="0" priority="3984" operator="between" text="欠">
      <formula>NOT(ISERROR(SEARCH("欠",R1114)))</formula>
    </cfRule>
  </conditionalFormatting>
  <conditionalFormatting sqref="R1115 T1115">
    <cfRule type="containsText" dxfId="0" priority="3983" operator="between" text="欠">
      <formula>NOT(ISERROR(SEARCH("欠",R1115)))</formula>
    </cfRule>
  </conditionalFormatting>
  <conditionalFormatting sqref="R1116 T1116">
    <cfRule type="containsText" dxfId="0" priority="3881" operator="between" text="欠">
      <formula>NOT(ISERROR(SEARCH("欠",R1116)))</formula>
    </cfRule>
  </conditionalFormatting>
  <conditionalFormatting sqref="R1117 T1117">
    <cfRule type="containsText" dxfId="0" priority="3880" operator="between" text="欠">
      <formula>NOT(ISERROR(SEARCH("欠",R1117)))</formula>
    </cfRule>
  </conditionalFormatting>
  <conditionalFormatting sqref="R1118 T1118">
    <cfRule type="containsText" dxfId="0" priority="3879" operator="between" text="欠">
      <formula>NOT(ISERROR(SEARCH("欠",R1118)))</formula>
    </cfRule>
  </conditionalFormatting>
  <conditionalFormatting sqref="R1119 T1119">
    <cfRule type="containsText" dxfId="0" priority="3878" operator="between" text="欠">
      <formula>NOT(ISERROR(SEARCH("欠",R1119)))</formula>
    </cfRule>
  </conditionalFormatting>
  <conditionalFormatting sqref="R1120 T1120">
    <cfRule type="containsText" dxfId="0" priority="3877" operator="between" text="欠">
      <formula>NOT(ISERROR(SEARCH("欠",R1120)))</formula>
    </cfRule>
  </conditionalFormatting>
  <conditionalFormatting sqref="R1121 T1121">
    <cfRule type="containsText" dxfId="0" priority="3876" operator="between" text="欠">
      <formula>NOT(ISERROR(SEARCH("欠",R1121)))</formula>
    </cfRule>
  </conditionalFormatting>
  <conditionalFormatting sqref="R1122 T1122">
    <cfRule type="containsText" dxfId="0" priority="3875" operator="between" text="欠">
      <formula>NOT(ISERROR(SEARCH("欠",R1122)))</formula>
    </cfRule>
  </conditionalFormatting>
  <conditionalFormatting sqref="R1123 T1123">
    <cfRule type="containsText" dxfId="0" priority="3772" operator="between" text="欠">
      <formula>NOT(ISERROR(SEARCH("欠",R1123)))</formula>
    </cfRule>
  </conditionalFormatting>
  <conditionalFormatting sqref="R1124 T1124">
    <cfRule type="containsText" dxfId="0" priority="3771" operator="between" text="欠">
      <formula>NOT(ISERROR(SEARCH("欠",R1124)))</formula>
    </cfRule>
  </conditionalFormatting>
  <conditionalFormatting sqref="R1125 T1125">
    <cfRule type="containsText" dxfId="0" priority="3601" operator="between" text="欠">
      <formula>NOT(ISERROR(SEARCH("欠",R1125)))</formula>
    </cfRule>
  </conditionalFormatting>
  <conditionalFormatting sqref="R1126 T1126">
    <cfRule type="containsText" dxfId="0" priority="3600" operator="between" text="欠">
      <formula>NOT(ISERROR(SEARCH("欠",R1126)))</formula>
    </cfRule>
  </conditionalFormatting>
  <conditionalFormatting sqref="R1127 T1127">
    <cfRule type="containsText" dxfId="0" priority="3599" operator="between" text="欠">
      <formula>NOT(ISERROR(SEARCH("欠",R1127)))</formula>
    </cfRule>
  </conditionalFormatting>
  <conditionalFormatting sqref="R1128 T1128">
    <cfRule type="containsText" dxfId="0" priority="3598" operator="between" text="欠">
      <formula>NOT(ISERROR(SEARCH("欠",R1128)))</formula>
    </cfRule>
  </conditionalFormatting>
  <conditionalFormatting sqref="R1129 T1129">
    <cfRule type="containsText" dxfId="0" priority="3597" operator="between" text="欠">
      <formula>NOT(ISERROR(SEARCH("欠",R1129)))</formula>
    </cfRule>
  </conditionalFormatting>
  <conditionalFormatting sqref="R1130 T1130">
    <cfRule type="containsText" dxfId="0" priority="3596" operator="between" text="欠">
      <formula>NOT(ISERROR(SEARCH("欠",R1130)))</formula>
    </cfRule>
  </conditionalFormatting>
  <conditionalFormatting sqref="R1131 T1131">
    <cfRule type="containsText" dxfId="0" priority="3595" operator="between" text="欠">
      <formula>NOT(ISERROR(SEARCH("欠",R1131)))</formula>
    </cfRule>
  </conditionalFormatting>
  <conditionalFormatting sqref="AI1131 AI1327 AI1353 AI1361 AI1379 AI1396 AI1429 AI1434 AI1510:AI1511 AI1528 AI1540 AI1560 AI1567:AI1568 AI1573:AI1578 AI1606:AI1609 AI1670 AI1708 AI1727">
    <cfRule type="cellIs" dxfId="0" priority="3755" operator="equal">
      <formula>"未完成"</formula>
    </cfRule>
  </conditionalFormatting>
  <conditionalFormatting sqref="R1132 T1132">
    <cfRule type="containsText" dxfId="0" priority="3594" operator="between" text="欠">
      <formula>NOT(ISERROR(SEARCH("欠",R1132)))</formula>
    </cfRule>
  </conditionalFormatting>
  <conditionalFormatting sqref="R1133 T1133">
    <cfRule type="containsText" dxfId="0" priority="3593" operator="between" text="欠">
      <formula>NOT(ISERROR(SEARCH("欠",R1133)))</formula>
    </cfRule>
  </conditionalFormatting>
  <conditionalFormatting sqref="R1134 T1134">
    <cfRule type="containsText" dxfId="0" priority="3592" operator="between" text="欠">
      <formula>NOT(ISERROR(SEARCH("欠",R1134)))</formula>
    </cfRule>
  </conditionalFormatting>
  <conditionalFormatting sqref="R1135 T1135">
    <cfRule type="containsText" dxfId="0" priority="3591" operator="between" text="欠">
      <formula>NOT(ISERROR(SEARCH("欠",R1135)))</formula>
    </cfRule>
  </conditionalFormatting>
  <conditionalFormatting sqref="R1136 T1136">
    <cfRule type="containsText" dxfId="0" priority="3590" operator="between" text="欠">
      <formula>NOT(ISERROR(SEARCH("欠",R1136)))</formula>
    </cfRule>
  </conditionalFormatting>
  <conditionalFormatting sqref="R1137 T1137">
    <cfRule type="containsText" dxfId="0" priority="3589" operator="between" text="欠">
      <formula>NOT(ISERROR(SEARCH("欠",R1137)))</formula>
    </cfRule>
  </conditionalFormatting>
  <conditionalFormatting sqref="R1138 T1138">
    <cfRule type="containsText" dxfId="0" priority="3588" operator="between" text="欠">
      <formula>NOT(ISERROR(SEARCH("欠",R1138)))</formula>
    </cfRule>
  </conditionalFormatting>
  <conditionalFormatting sqref="R1139 T1139">
    <cfRule type="containsText" dxfId="0" priority="3587" operator="between" text="欠">
      <formula>NOT(ISERROR(SEARCH("欠",R1139)))</formula>
    </cfRule>
  </conditionalFormatting>
  <conditionalFormatting sqref="R1140 T1140">
    <cfRule type="containsText" dxfId="0" priority="3586" operator="between" text="欠">
      <formula>NOT(ISERROR(SEARCH("欠",R1140)))</formula>
    </cfRule>
  </conditionalFormatting>
  <conditionalFormatting sqref="R1141 T1141">
    <cfRule type="containsText" dxfId="0" priority="3585" operator="between" text="欠">
      <formula>NOT(ISERROR(SEARCH("欠",R1141)))</formula>
    </cfRule>
  </conditionalFormatting>
  <conditionalFormatting sqref="R1142 T1142">
    <cfRule type="containsText" dxfId="0" priority="3584" operator="between" text="欠">
      <formula>NOT(ISERROR(SEARCH("欠",R1142)))</formula>
    </cfRule>
  </conditionalFormatting>
  <conditionalFormatting sqref="R1143 T1143">
    <cfRule type="containsText" dxfId="0" priority="3583" operator="between" text="欠">
      <formula>NOT(ISERROR(SEARCH("欠",R1143)))</formula>
    </cfRule>
  </conditionalFormatting>
  <conditionalFormatting sqref="R1144 T1144">
    <cfRule type="containsText" dxfId="0" priority="3582" operator="between" text="欠">
      <formula>NOT(ISERROR(SEARCH("欠",R1144)))</formula>
    </cfRule>
  </conditionalFormatting>
  <conditionalFormatting sqref="AI1144 AI1298 AI1873">
    <cfRule type="cellIs" dxfId="0" priority="3742" operator="equal">
      <formula>"未完成"</formula>
    </cfRule>
  </conditionalFormatting>
  <conditionalFormatting sqref="R1145 T1145">
    <cfRule type="containsText" dxfId="0" priority="3572" operator="between" text="欠">
      <formula>NOT(ISERROR(SEARCH("欠",R1145)))</formula>
    </cfRule>
  </conditionalFormatting>
  <conditionalFormatting sqref="AI1145 AI1892:AI1895">
    <cfRule type="cellIs" dxfId="0" priority="3580" operator="equal">
      <formula>"未完成"</formula>
    </cfRule>
  </conditionalFormatting>
  <conditionalFormatting sqref="R1146 T1146">
    <cfRule type="containsText" dxfId="0" priority="3474" operator="between" text="欠">
      <formula>NOT(ISERROR(SEARCH("欠",R1146)))</formula>
    </cfRule>
  </conditionalFormatting>
  <conditionalFormatting sqref="R1147 T1147">
    <cfRule type="containsText" dxfId="0" priority="3473" operator="between" text="欠">
      <formula>NOT(ISERROR(SEARCH("欠",R1147)))</formula>
    </cfRule>
  </conditionalFormatting>
  <conditionalFormatting sqref="R1148 T1148">
    <cfRule type="containsText" dxfId="0" priority="3472" operator="between" text="欠">
      <formula>NOT(ISERROR(SEARCH("欠",R1148)))</formula>
    </cfRule>
  </conditionalFormatting>
  <conditionalFormatting sqref="R1149 T1149">
    <cfRule type="containsText" dxfId="0" priority="3471" operator="between" text="欠">
      <formula>NOT(ISERROR(SEARCH("欠",R1149)))</formula>
    </cfRule>
  </conditionalFormatting>
  <conditionalFormatting sqref="R1150 T1150">
    <cfRule type="containsText" dxfId="0" priority="3470" operator="between" text="欠">
      <formula>NOT(ISERROR(SEARCH("欠",R1150)))</formula>
    </cfRule>
  </conditionalFormatting>
  <conditionalFormatting sqref="R1151 T1151">
    <cfRule type="containsText" dxfId="0" priority="3469" operator="between" text="欠">
      <formula>NOT(ISERROR(SEARCH("欠",R1151)))</formula>
    </cfRule>
  </conditionalFormatting>
  <conditionalFormatting sqref="R1152 T1152">
    <cfRule type="containsText" dxfId="0" priority="3468" operator="between" text="欠">
      <formula>NOT(ISERROR(SEARCH("欠",R1152)))</formula>
    </cfRule>
  </conditionalFormatting>
  <conditionalFormatting sqref="R1153 T1153">
    <cfRule type="containsText" dxfId="0" priority="3467" operator="between" text="欠">
      <formula>NOT(ISERROR(SEARCH("欠",R1153)))</formula>
    </cfRule>
  </conditionalFormatting>
  <conditionalFormatting sqref="R1154 T1154">
    <cfRule type="containsText" dxfId="0" priority="3466" operator="between" text="欠">
      <formula>NOT(ISERROR(SEARCH("欠",R1154)))</formula>
    </cfRule>
  </conditionalFormatting>
  <conditionalFormatting sqref="R1155 T1155">
    <cfRule type="containsText" dxfId="0" priority="3465" operator="between" text="欠">
      <formula>NOT(ISERROR(SEARCH("欠",R1155)))</formula>
    </cfRule>
  </conditionalFormatting>
  <conditionalFormatting sqref="AI1155 AI1336">
    <cfRule type="cellIs" dxfId="0" priority="3553" operator="equal">
      <formula>"未完成"</formula>
    </cfRule>
  </conditionalFormatting>
  <conditionalFormatting sqref="R1156 T1156">
    <cfRule type="containsText" dxfId="0" priority="3464" operator="between" text="欠">
      <formula>NOT(ISERROR(SEARCH("欠",R1156)))</formula>
    </cfRule>
  </conditionalFormatting>
  <conditionalFormatting sqref="T1159 T1170">
    <cfRule type="containsText" dxfId="0" priority="5823" operator="between" text="欠">
      <formula>NOT(ISERROR(SEARCH("欠",T1159)))</formula>
    </cfRule>
    <cfRule type="cellIs" dxfId="0" priority="5824" operator="equal">
      <formula>"欠"</formula>
    </cfRule>
  </conditionalFormatting>
  <conditionalFormatting sqref="AN1159 AN1233">
    <cfRule type="cellIs" dxfId="0" priority="5825" operator="equal">
      <formula>"欠"</formula>
    </cfRule>
  </conditionalFormatting>
  <conditionalFormatting sqref="R1160:R1161 R1165:R1166">
    <cfRule type="containsText" dxfId="0" priority="5121" operator="between" text="欠">
      <formula>NOT(ISERROR(SEARCH("欠",R1160)))</formula>
    </cfRule>
    <cfRule type="cellIs" dxfId="0" priority="5122" operator="equal">
      <formula>"欠"</formula>
    </cfRule>
  </conditionalFormatting>
  <conditionalFormatting sqref="R1160:R1161 T1160:T1161 R1165:R1166 T1165:T1166">
    <cfRule type="containsText" dxfId="0" priority="5120" operator="between" text="欠">
      <formula>NOT(ISERROR(SEARCH("欠",R1160)))</formula>
    </cfRule>
  </conditionalFormatting>
  <conditionalFormatting sqref="S1160:S1161 S1165:S1166">
    <cfRule type="cellIs" dxfId="0" priority="5133" operator="equal">
      <formula>"欠"</formula>
    </cfRule>
  </conditionalFormatting>
  <conditionalFormatting sqref="T1160:T1161 T1165:T1166">
    <cfRule type="containsText" dxfId="0" priority="5129" operator="between" text="欠">
      <formula>NOT(ISERROR(SEARCH("欠",T1160)))</formula>
    </cfRule>
    <cfRule type="cellIs" dxfId="0" priority="5132" operator="equal">
      <formula>"欠"</formula>
    </cfRule>
  </conditionalFormatting>
  <conditionalFormatting sqref="U1161 U1165:U1166">
    <cfRule type="cellIs" dxfId="0" priority="5123" operator="equal">
      <formula>"欠"</formula>
    </cfRule>
  </conditionalFormatting>
  <conditionalFormatting sqref="AL1161:AM1161 AL1165:AM1166">
    <cfRule type="cellIs" dxfId="1" priority="5125" operator="equal">
      <formula>"未完成"</formula>
    </cfRule>
    <cfRule type="cellIs" dxfId="0" priority="5127" operator="equal">
      <formula>"未完成"</formula>
    </cfRule>
  </conditionalFormatting>
  <conditionalFormatting sqref="AN1161 AN1165:AN1166">
    <cfRule type="cellIs" dxfId="0" priority="5130" operator="equal">
      <formula>"欠"</formula>
    </cfRule>
  </conditionalFormatting>
  <conditionalFormatting sqref="R1162 T1162:T1163 T1182:T1185">
    <cfRule type="containsText" dxfId="0" priority="4678" operator="between" text="欠">
      <formula>NOT(ISERROR(SEARCH("欠",R1162)))</formula>
    </cfRule>
  </conditionalFormatting>
  <conditionalFormatting sqref="T1162:T1163 T1182:T1185">
    <cfRule type="containsText" dxfId="0" priority="4687" operator="between" text="欠">
      <formula>NOT(ISERROR(SEARCH("欠",T1162)))</formula>
    </cfRule>
    <cfRule type="cellIs" dxfId="0" priority="4690" operator="equal">
      <formula>"欠"</formula>
    </cfRule>
  </conditionalFormatting>
  <conditionalFormatting sqref="AI1162:AI1177 AI1179 AI1181:AI1185 AI1187:AI1194 AI1197:AI1202 AI1204:AI1207 AI1213 AI1230:AI1231 AI1233:AI1235 AI1256:AI1258 AI1264 AI1270 AI1272:AI1274 AI1277:AI1279 AI1283 AI1290:AI1292 AI1297 AI1310:AI1314 AI1326 AI1332 AI1335 AI1339:AI1344 AI1366:AI1367 AI1371 AI1406:AI1413 AI1415 AI1417 AI1420:AI1422 AI1425 AI1428 AI1436:AI1441 AI1444:AI1446 AI1449:AI1450 AI1452 AI1457 AI1472:AI1475 AI1479 AI1484:AI1485 AI1487:AI1496 AI1502:AI1506 AI1514:AI1517 AI1521 AI1523:AI1527 AI1538:AI1539 AI1541 AI1544:AI1549 AI1556 AI1559:AI1560 AI1569:AI1572 AI1583:AI1584 AI1586:AI1594 AI1600 AI1604:AI1607 AI1612:AI1615 AI1620 AI1645 AI1647 AI1649 AI1662:AI1663 AI1666:AI1669 AI1672:AI1682 AI1684:AI1685 AI1697 AI1699:AI1707 AI1720 AI1728:AI1734 AI1749 AI1757:AI1759 AI1761:AI1767 AI1774:AI1775 AI1784 AI1787:AI1788 AI1791 AI1794 AI1797:AI1806 AI1810 AI1813:AI1815 AI1818 AI1821:AI1845 AI1856 AI1858:AI1859 AI1861:AI1923">
    <cfRule type="cellIs" dxfId="0" priority="3981" operator="equal">
      <formula>"未完成"</formula>
    </cfRule>
  </conditionalFormatting>
  <conditionalFormatting sqref="AL1162:AM1162 AL1163 AL1182:AL1185 AL1191:AL1194 AL1234">
    <cfRule type="cellIs" dxfId="1" priority="4684" operator="equal">
      <formula>"未完成"</formula>
    </cfRule>
    <cfRule type="cellIs" dxfId="0" priority="4686" operator="equal">
      <formula>"未完成"</formula>
    </cfRule>
  </conditionalFormatting>
  <conditionalFormatting sqref="R1163 R1185">
    <cfRule type="containsText" dxfId="0" priority="5068" operator="between" text="欠">
      <formula>NOT(ISERROR(SEARCH("欠",R1163)))</formula>
    </cfRule>
    <cfRule type="cellIs" dxfId="0" priority="5072" operator="equal">
      <formula>"欠"</formula>
    </cfRule>
  </conditionalFormatting>
  <conditionalFormatting sqref="S1163 S1182:S1185">
    <cfRule type="cellIs" dxfId="0" priority="5073" operator="equal">
      <formula>"欠"</formula>
    </cfRule>
  </conditionalFormatting>
  <conditionalFormatting sqref="U1163 U1185">
    <cfRule type="cellIs" dxfId="0" priority="5069" operator="equal">
      <formula>"欠"</formula>
    </cfRule>
  </conditionalFormatting>
  <conditionalFormatting sqref="AM1163 AM1185">
    <cfRule type="cellIs" dxfId="1" priority="5070" operator="equal">
      <formula>"未完成"</formula>
    </cfRule>
    <cfRule type="cellIs" dxfId="0" priority="5071" operator="equal">
      <formula>"未完成"</formula>
    </cfRule>
  </conditionalFormatting>
  <conditionalFormatting sqref="R1164 T1164">
    <cfRule type="containsText" dxfId="0" priority="3967" operator="between" text="欠">
      <formula>NOT(ISERROR(SEARCH("欠",R1164)))</formula>
    </cfRule>
  </conditionalFormatting>
  <conditionalFormatting sqref="R1167:R1168 T1167:T1168">
    <cfRule type="containsText" dxfId="0" priority="5074" operator="between" text="欠">
      <formula>NOT(ISERROR(SEARCH("欠",R1167)))</formula>
    </cfRule>
  </conditionalFormatting>
  <conditionalFormatting sqref="AL1167:AM1168">
    <cfRule type="cellIs" dxfId="1" priority="5078" operator="equal">
      <formula>"未完成"</formula>
    </cfRule>
    <cfRule type="cellIs" dxfId="0" priority="5079" operator="equal">
      <formula>"未完成"</formula>
    </cfRule>
  </conditionalFormatting>
  <conditionalFormatting sqref="R1171:R1172 T1171:T1172">
    <cfRule type="containsText" dxfId="0" priority="4657" operator="between" text="欠">
      <formula>NOT(ISERROR(SEARCH("欠",R1171)))</formula>
    </cfRule>
  </conditionalFormatting>
  <conditionalFormatting sqref="R1173:R1174 T1173:T1174">
    <cfRule type="containsText" dxfId="0" priority="5085" operator="between" text="欠">
      <formula>NOT(ISERROR(SEARCH("欠",R1173)))</formula>
    </cfRule>
  </conditionalFormatting>
  <conditionalFormatting sqref="S1173:S1174 S1208:S1209 S1616:S1617">
    <cfRule type="cellIs" dxfId="0" priority="5092" operator="equal">
      <formula>"欠"</formula>
    </cfRule>
  </conditionalFormatting>
  <conditionalFormatting sqref="U1174 U1181">
    <cfRule type="cellIs" dxfId="0" priority="5093" operator="equal">
      <formula>"欠"</formula>
    </cfRule>
  </conditionalFormatting>
  <conditionalFormatting sqref="AL1174:AM1174 AL1181:AM1181">
    <cfRule type="cellIs" dxfId="1" priority="5095" operator="equal">
      <formula>"未完成"</formula>
    </cfRule>
    <cfRule type="cellIs" dxfId="0" priority="5097" operator="equal">
      <formula>"未完成"</formula>
    </cfRule>
  </conditionalFormatting>
  <conditionalFormatting sqref="R1175 T1175">
    <cfRule type="containsText" dxfId="0" priority="4647" operator="between" text="欠">
      <formula>NOT(ISERROR(SEARCH("欠",R1175)))</formula>
    </cfRule>
  </conditionalFormatting>
  <conditionalFormatting sqref="U1175 U1197:U1198 U1274">
    <cfRule type="cellIs" dxfId="0" priority="4650" operator="equal">
      <formula>"欠"</formula>
    </cfRule>
  </conditionalFormatting>
  <conditionalFormatting sqref="AL1175:AM1175 AL1197:AM1198 AL1274:AM1274">
    <cfRule type="cellIs" dxfId="1" priority="4651" operator="equal">
      <formula>"未完成"</formula>
    </cfRule>
    <cfRule type="cellIs" dxfId="0" priority="4652" operator="equal">
      <formula>"未完成"</formula>
    </cfRule>
  </conditionalFormatting>
  <conditionalFormatting sqref="AN1175 AN1232">
    <cfRule type="cellIs" dxfId="0" priority="4654" operator="equal">
      <formula>"欠"</formula>
    </cfRule>
  </conditionalFormatting>
  <conditionalFormatting sqref="U1176:U1177 U1200:U1201">
    <cfRule type="cellIs" dxfId="0" priority="4581" operator="equal">
      <formula>"欠"</formula>
    </cfRule>
  </conditionalFormatting>
  <conditionalFormatting sqref="AL1176:AM1177 AL1200:AM1201">
    <cfRule type="cellIs" dxfId="1" priority="4582" operator="equal">
      <formula>"未完成"</formula>
    </cfRule>
    <cfRule type="cellIs" dxfId="0" priority="4583" operator="equal">
      <formula>"未完成"</formula>
    </cfRule>
  </conditionalFormatting>
  <conditionalFormatting sqref="AN1176:AN1177 AN1204:AN1205 AN1218 AN1264 AN1281 AN1289 AN1305 AN1311:AN1314 AN1330 AN1335 AN1340:AN1343 AN1375:AN1377 AN1390 AN1396 AN1623">
    <cfRule type="cellIs" dxfId="0" priority="6059" operator="equal">
      <formula>"欠"</formula>
    </cfRule>
  </conditionalFormatting>
  <conditionalFormatting sqref="R1178 T1178">
    <cfRule type="containsText" dxfId="0" priority="4609" operator="between" text="欠">
      <formula>NOT(ISERROR(SEARCH("欠",R1178)))</formula>
    </cfRule>
  </conditionalFormatting>
  <conditionalFormatting sqref="U1178 U1210 U1217:U1218">
    <cfRule type="cellIs" dxfId="0" priority="4614" operator="equal">
      <formula>"欠"</formula>
    </cfRule>
  </conditionalFormatting>
  <conditionalFormatting sqref="AL1178:AM1178 AL1210:AM1210 AL1217:AM1218">
    <cfRule type="cellIs" dxfId="1" priority="4615" operator="equal">
      <formula>"未完成"</formula>
    </cfRule>
    <cfRule type="cellIs" dxfId="0" priority="4616" operator="equal">
      <formula>"未完成"</formula>
    </cfRule>
  </conditionalFormatting>
  <conditionalFormatting sqref="AN1178 AN1251">
    <cfRule type="cellIs" dxfId="0" priority="4610" operator="equal">
      <formula>"欠"</formula>
    </cfRule>
  </conditionalFormatting>
  <conditionalFormatting sqref="U1179 U1190">
    <cfRule type="cellIs" dxfId="0" priority="5830" operator="equal">
      <formula>"欠"</formula>
    </cfRule>
  </conditionalFormatting>
  <conditionalFormatting sqref="AL1179:AM1179 AL1190:AM1190">
    <cfRule type="cellIs" dxfId="1" priority="5831" operator="equal">
      <formula>"未完成"</formula>
    </cfRule>
    <cfRule type="cellIs" dxfId="0" priority="5832" operator="equal">
      <formula>"未完成"</formula>
    </cfRule>
  </conditionalFormatting>
  <conditionalFormatting sqref="R1180 T1180">
    <cfRule type="containsText" dxfId="0" priority="4623" operator="between" text="欠">
      <formula>NOT(ISERROR(SEARCH("欠",R1180)))</formula>
    </cfRule>
  </conditionalFormatting>
  <conditionalFormatting sqref="U1180 U1215">
    <cfRule type="cellIs" dxfId="0" priority="4627" operator="equal">
      <formula>"欠"</formula>
    </cfRule>
  </conditionalFormatting>
  <conditionalFormatting sqref="AL1180:AM1180 AL1215:AM1215">
    <cfRule type="cellIs" dxfId="1" priority="4628" operator="equal">
      <formula>"未完成"</formula>
    </cfRule>
    <cfRule type="cellIs" dxfId="0" priority="4629" operator="equal">
      <formula>"未完成"</formula>
    </cfRule>
  </conditionalFormatting>
  <conditionalFormatting sqref="AN1180 AN1215">
    <cfRule type="cellIs" dxfId="0" priority="4632" operator="equal">
      <formula>"欠"</formula>
    </cfRule>
  </conditionalFormatting>
  <conditionalFormatting sqref="R1181 R1648">
    <cfRule type="containsText" dxfId="0" priority="5087" operator="between" text="欠">
      <formula>NOT(ISERROR(SEARCH("欠",R1181)))</formula>
    </cfRule>
    <cfRule type="cellIs" dxfId="0" priority="5089" operator="equal">
      <formula>"欠"</formula>
    </cfRule>
  </conditionalFormatting>
  <conditionalFormatting sqref="R1181 T1181 R1648">
    <cfRule type="containsText" dxfId="0" priority="5084" operator="between" text="欠">
      <formula>NOT(ISERROR(SEARCH("欠",R1181)))</formula>
    </cfRule>
  </conditionalFormatting>
  <conditionalFormatting sqref="S1181 S1648">
    <cfRule type="cellIs" dxfId="0" priority="5091" operator="equal">
      <formula>"欠"</formula>
    </cfRule>
  </conditionalFormatting>
  <conditionalFormatting sqref="AN1181 AN1274">
    <cfRule type="cellIs" dxfId="0" priority="5086" operator="equal">
      <formula>"欠"</formula>
    </cfRule>
  </conditionalFormatting>
  <conditionalFormatting sqref="S1187 S1230:S1231">
    <cfRule type="cellIs" dxfId="0" priority="3243" operator="equal">
      <formula>"欠"</formula>
    </cfRule>
  </conditionalFormatting>
  <conditionalFormatting sqref="T1187 T1230:T1231">
    <cfRule type="containsText" dxfId="0" priority="3242" operator="between" text="欠">
      <formula>NOT(ISERROR(SEARCH("欠",T1187)))</formula>
    </cfRule>
    <cfRule type="cellIs" dxfId="0" priority="3244" operator="equal">
      <formula>"欠"</formula>
    </cfRule>
  </conditionalFormatting>
  <conditionalFormatting sqref="R1188:R1189 T1188:T1189">
    <cfRule type="containsText" dxfId="0" priority="3251" operator="between" text="欠">
      <formula>NOT(ISERROR(SEARCH("欠",R1188)))</formula>
    </cfRule>
  </conditionalFormatting>
  <conditionalFormatting sqref="S1188:S1189 S1202">
    <cfRule type="cellIs" dxfId="0" priority="3256" operator="equal">
      <formula>"欠"</formula>
    </cfRule>
  </conditionalFormatting>
  <conditionalFormatting sqref="AL1188:AM1189">
    <cfRule type="cellIs" dxfId="1" priority="4671" operator="equal">
      <formula>"未完成"</formula>
    </cfRule>
    <cfRule type="cellIs" dxfId="0" priority="4672" operator="equal">
      <formula>"未完成"</formula>
    </cfRule>
  </conditionalFormatting>
  <conditionalFormatting sqref="R1216 T1707 T1705 T1645 T1587 T1389 T1381 R1389 R1433 T1378 R1337 R1340:R1343 T1337 T1461 R1461 T1433 T1344 T1296 T1299 T1284:T1289 R1299 T1311:T1314 T1328 T1293 R1311:R1314 R1284:R1289 R1321 T1321 R1328 R1306 T1306:T1307 T1278 T1242 T1263 R1242 T1270 R1263 T1251 R1236 R1266:R1267 T1236 R1239 T1239 T1247:T1248 T1265:T1267 T1272:T1273 R1270 T1190 T1219 T1204:T1209 R1233 T1216:T1217 T1228 R1204:R1209 R1272:R1273 R1219 R1201 R1190 T1232:T1233">
    <cfRule type="containsText" dxfId="0" priority="3272" operator="between" text="欠">
      <formula>NOT(ISERROR(SEARCH("欠",R1190)))</formula>
    </cfRule>
  </conditionalFormatting>
  <conditionalFormatting sqref="R1190 R1285 R1328 R1337 R1431">
    <cfRule type="containsText" dxfId="0" priority="3285" operator="between" text="欠">
      <formula>NOT(ISERROR(SEARCH("欠",R1190)))</formula>
    </cfRule>
    <cfRule type="cellIs" dxfId="0" priority="3286" operator="equal">
      <formula>"欠"</formula>
    </cfRule>
  </conditionalFormatting>
  <conditionalFormatting sqref="S1190:T1190 S1265:T1265 S1285:T1285 S1293:T1293 T1311:T1314 S1328:T1328 S1337:T1337 S1431:T1431">
    <cfRule type="cellIs" dxfId="0" priority="3288" operator="equal">
      <formula>"欠"</formula>
    </cfRule>
  </conditionalFormatting>
  <conditionalFormatting sqref="T1190 T1265 T1285 T1293 T1311:T1314 T1328 T1337 T1431">
    <cfRule type="containsText" dxfId="0" priority="3287" operator="between" text="欠">
      <formula>NOT(ISERROR(SEARCH("欠",T1190)))</formula>
    </cfRule>
  </conditionalFormatting>
  <conditionalFormatting sqref="R1191:R1192 R1194">
    <cfRule type="containsText" dxfId="0" priority="3235" operator="between" text="欠">
      <formula>NOT(ISERROR(SEARCH("欠",R1191)))</formula>
    </cfRule>
    <cfRule type="cellIs" dxfId="0" priority="3237" operator="equal">
      <formula>"欠"</formula>
    </cfRule>
  </conditionalFormatting>
  <conditionalFormatting sqref="S1191:S1192 S1194 S1214">
    <cfRule type="cellIs" dxfId="0" priority="3239" operator="equal">
      <formula>"欠"</formula>
    </cfRule>
  </conditionalFormatting>
  <conditionalFormatting sqref="T1191:T1192 T1194 T1214">
    <cfRule type="containsText" dxfId="0" priority="3231" operator="between" text="欠">
      <formula>NOT(ISERROR(SEARCH("欠",T1191)))</formula>
    </cfRule>
    <cfRule type="cellIs" dxfId="0" priority="3233" operator="equal">
      <formula>"欠"</formula>
    </cfRule>
  </conditionalFormatting>
  <conditionalFormatting sqref="U1191:U1192 U1194 U1214">
    <cfRule type="cellIs" dxfId="0" priority="4634" operator="equal">
      <formula>"欠"</formula>
    </cfRule>
  </conditionalFormatting>
  <conditionalFormatting sqref="AM1191:AM1192 AM1194 AL1214:AM1214">
    <cfRule type="cellIs" dxfId="1" priority="4636" operator="equal">
      <formula>"未完成"</formula>
    </cfRule>
    <cfRule type="cellIs" dxfId="0" priority="4638" operator="equal">
      <formula>"未完成"</formula>
    </cfRule>
  </conditionalFormatting>
  <conditionalFormatting sqref="R1196 T1196">
    <cfRule type="containsText" dxfId="0" priority="3982" operator="between" text="欠">
      <formula>NOT(ISERROR(SEARCH("欠",R1196)))</formula>
    </cfRule>
  </conditionalFormatting>
  <conditionalFormatting sqref="S1196 S1434 S1625 S1643">
    <cfRule type="cellIs" dxfId="0" priority="4342" operator="equal">
      <formula>"欠"</formula>
    </cfRule>
  </conditionalFormatting>
  <conditionalFormatting sqref="R1197:R1200 R1237:R1238 R1274">
    <cfRule type="containsText" dxfId="0" priority="3246" operator="between" text="欠">
      <formula>NOT(ISERROR(SEARCH("欠",R1197)))</formula>
    </cfRule>
    <cfRule type="cellIs" dxfId="0" priority="3247" operator="equal">
      <formula>"欠"</formula>
    </cfRule>
  </conditionalFormatting>
  <conditionalFormatting sqref="R1197:R1200 T1197:T1200 R1237:R1238 T1237:T1238 R1274 T1274 T1300:T1301">
    <cfRule type="containsText" dxfId="0" priority="3245" operator="between" text="欠">
      <formula>NOT(ISERROR(SEARCH("欠",R1197)))</formula>
    </cfRule>
  </conditionalFormatting>
  <conditionalFormatting sqref="S1197:S1200 S1237:S1238 S1274 S1300:S1304 S1598:S1600 S1603:S1606">
    <cfRule type="cellIs" dxfId="0" priority="3250" operator="equal">
      <formula>"欠"</formula>
    </cfRule>
  </conditionalFormatting>
  <conditionalFormatting sqref="T1197:T1200 T1237:T1238 T1274 T1300:T1301">
    <cfRule type="containsText" dxfId="0" priority="3248" operator="between" text="欠">
      <formula>NOT(ISERROR(SEARCH("欠",T1197)))</formula>
    </cfRule>
    <cfRule type="cellIs" dxfId="0" priority="3249" operator="equal">
      <formula>"欠"</formula>
    </cfRule>
  </conditionalFormatting>
  <conditionalFormatting sqref="R1201 R1204:R1205 T1206:T1207 T1216:T1217 T1219 T1228 T1236 T1239 T1242 T1251 T1263 T1266:T1267 T1272:T1273 T1284 T1296 T1299 T1306:T1307 R1311:R1314 T1321 R1340:R1343 T1380 T1388">
    <cfRule type="containsText" dxfId="0" priority="3306" operator="between" text="欠">
      <formula>NOT(ISERROR(SEARCH("欠",R1201)))</formula>
    </cfRule>
  </conditionalFormatting>
  <conditionalFormatting sqref="R1201 R1204:R1205 R1311:R1314 R1340:R1343">
    <cfRule type="containsText" dxfId="0" priority="3299" operator="between" text="欠">
      <formula>NOT(ISERROR(SEARCH("欠",R1201)))</formula>
    </cfRule>
    <cfRule type="cellIs" dxfId="0" priority="3300" operator="equal">
      <formula>"欠"</formula>
    </cfRule>
  </conditionalFormatting>
  <conditionalFormatting sqref="S1201 S1204:S1205 S1311:S1314">
    <cfRule type="cellIs" dxfId="0" priority="3175" operator="equal">
      <formula>"欠"</formula>
    </cfRule>
  </conditionalFormatting>
  <conditionalFormatting sqref="T1201 T1204:T1205">
    <cfRule type="containsText" dxfId="0" priority="3172" operator="between" text="欠">
      <formula>NOT(ISERROR(SEARCH("欠",T1201)))</formula>
    </cfRule>
    <cfRule type="cellIs" dxfId="0" priority="3179" operator="equal">
      <formula>"欠"</formula>
    </cfRule>
  </conditionalFormatting>
  <conditionalFormatting sqref="R1203 R1224:R1225 R1252 R1275 R1322">
    <cfRule type="containsText" dxfId="0" priority="3225" operator="between" text="欠">
      <formula>NOT(ISERROR(SEARCH("欠",R1203)))</formula>
    </cfRule>
    <cfRule type="cellIs" dxfId="0" priority="3226" operator="equal">
      <formula>"欠"</formula>
    </cfRule>
  </conditionalFormatting>
  <conditionalFormatting sqref="R1203 T1203 T1215 R1224:R1225 T1224:T1225 R1252 T1252 R1275 T1275 R1322 T1322">
    <cfRule type="containsText" dxfId="0" priority="3224" operator="between" text="欠">
      <formula>NOT(ISERROR(SEARCH("欠",R1203)))</formula>
    </cfRule>
  </conditionalFormatting>
  <conditionalFormatting sqref="S1203 S1215 S1224:S1225 S1252 S1275 S1322">
    <cfRule type="cellIs" dxfId="0" priority="3227" operator="equal">
      <formula>"欠"</formula>
    </cfRule>
  </conditionalFormatting>
  <conditionalFormatting sqref="T1203 T1215 T1224:T1225 T1252 T1275 T1322">
    <cfRule type="containsText" dxfId="0" priority="3228" operator="between" text="欠">
      <formula>NOT(ISERROR(SEARCH("欠",T1203)))</formula>
    </cfRule>
    <cfRule type="cellIs" dxfId="0" priority="3229" operator="equal">
      <formula>"欠"</formula>
    </cfRule>
  </conditionalFormatting>
  <conditionalFormatting sqref="U1203 U1275">
    <cfRule type="cellIs" dxfId="0" priority="4619" operator="equal">
      <formula>"欠"</formula>
    </cfRule>
  </conditionalFormatting>
  <conditionalFormatting sqref="AL1203:AM1203 AL1275:AM1275">
    <cfRule type="cellIs" dxfId="1" priority="4620" operator="equal">
      <formula>"未完成"</formula>
    </cfRule>
    <cfRule type="cellIs" dxfId="0" priority="4621" operator="equal">
      <formula>"未完成"</formula>
    </cfRule>
  </conditionalFormatting>
  <conditionalFormatting sqref="AN1203 AN1210 AN1224:AN1225 AN1252 AN1275 AN1317:AN1319 AN1322 AN1329 AN1362 AN1405 AN1430 AN1442">
    <cfRule type="cellIs" dxfId="0" priority="4622" operator="equal">
      <formula>"欠"</formula>
    </cfRule>
  </conditionalFormatting>
  <conditionalFormatting sqref="U1204:U1205 U1233 U1309">
    <cfRule type="cellIs" dxfId="0" priority="5805" operator="equal">
      <formula>"欠"</formula>
    </cfRule>
  </conditionalFormatting>
  <conditionalFormatting sqref="AL1204:AM1205 AL1233:AM1233 AL1309:AM1309">
    <cfRule type="cellIs" dxfId="1" priority="5806" operator="equal">
      <formula>"未完成"</formula>
    </cfRule>
    <cfRule type="cellIs" dxfId="0" priority="5807" operator="equal">
      <formula>"未完成"</formula>
    </cfRule>
  </conditionalFormatting>
  <conditionalFormatting sqref="R1206:R1207 R1216 R1219 R1236 R1239 R1242 R1263 R1266:R1267 R1272:R1273 R1284 R1299 R1306 R1321 R1388">
    <cfRule type="containsText" dxfId="0" priority="3293" operator="between" text="欠">
      <formula>NOT(ISERROR(SEARCH("欠",R1206)))</formula>
    </cfRule>
    <cfRule type="cellIs" dxfId="0" priority="3294" operator="equal">
      <formula>"欠"</formula>
    </cfRule>
  </conditionalFormatting>
  <conditionalFormatting sqref="S1206:S1207 S1216 S1219 S1236 S1239 S1242 S1251 S1266:S1267 S1272:S1273 S1284 S1299 S1306">
    <cfRule type="cellIs" dxfId="0" priority="3314" operator="equal">
      <formula>"欠"</formula>
    </cfRule>
  </conditionalFormatting>
  <conditionalFormatting sqref="T1206:T1207 T1216:T1217 T1219 T1236 T1239 T1242 T1251 T1263 T1266:T1267 T1272:T1273 T1284 T1299 T1306 T1321 T1388">
    <cfRule type="containsText" dxfId="0" priority="3312" operator="between" text="欠">
      <formula>NOT(ISERROR(SEARCH("欠",T1206)))</formula>
    </cfRule>
    <cfRule type="cellIs" dxfId="0" priority="3313" operator="equal">
      <formula>"欠"</formula>
    </cfRule>
  </conditionalFormatting>
  <conditionalFormatting sqref="T1206:T1207 T1216:T1217 T1219 T1228 T1236 T1239 T1242 T1251 T1263 T1266:T1267 T1272:T1273 T1284 T1296 T1299 T1306:T1307 T1321 T1380 T1388">
    <cfRule type="containsText" dxfId="0" priority="3307" operator="between" text="欠">
      <formula>NOT(ISERROR(SEARCH("欠",T1206)))</formula>
    </cfRule>
  </conditionalFormatting>
  <conditionalFormatting sqref="T1206:T1207 T1216:T1217 T1219 T1228 T1236 T1239 T1242 T1247:T1248 T1251 T1263 T1266:T1267 T1272:T1273 T1284 T1289 T1296 T1299 T1306:T1307 T1321 T1377 T1380 T1388 T1453 T1623 T1723 T1725">
    <cfRule type="containsText" dxfId="0" priority="3298" operator="between" text="欠">
      <formula>NOT(ISERROR(SEARCH("欠",T1206)))</formula>
    </cfRule>
  </conditionalFormatting>
  <conditionalFormatting sqref="R1210 R1217:R1218">
    <cfRule type="containsText" dxfId="0" priority="3219" operator="between" text="欠">
      <formula>NOT(ISERROR(SEARCH("欠",R1210)))</formula>
    </cfRule>
    <cfRule type="cellIs" dxfId="0" priority="3220" operator="equal">
      <formula>"欠"</formula>
    </cfRule>
  </conditionalFormatting>
  <conditionalFormatting sqref="R1210 T1210 R1217:R1218 T1218 T1281">
    <cfRule type="containsText" dxfId="0" priority="3218" operator="between" text="欠">
      <formula>NOT(ISERROR(SEARCH("欠",R1210)))</formula>
    </cfRule>
  </conditionalFormatting>
  <conditionalFormatting sqref="R1211 R1223">
    <cfRule type="containsText" dxfId="0" priority="3189" operator="between" text="欠">
      <formula>NOT(ISERROR(SEARCH("欠",R1211)))</formula>
    </cfRule>
    <cfRule type="cellIs" dxfId="0" priority="3190" operator="equal">
      <formula>"欠"</formula>
    </cfRule>
  </conditionalFormatting>
  <conditionalFormatting sqref="R1211 T1211 R1223 T1223">
    <cfRule type="containsText" dxfId="0" priority="3187" operator="between" text="欠">
      <formula>NOT(ISERROR(SEARCH("欠",R1211)))</formula>
    </cfRule>
  </conditionalFormatting>
  <conditionalFormatting sqref="S1211 S1223 S1320">
    <cfRule type="cellIs" dxfId="0" priority="3188" operator="equal">
      <formula>"欠"</formula>
    </cfRule>
  </conditionalFormatting>
  <conditionalFormatting sqref="T1211 T1223">
    <cfRule type="cellIs" dxfId="0" priority="3191" operator="equal">
      <formula>"欠"</formula>
    </cfRule>
  </conditionalFormatting>
  <conditionalFormatting sqref="U1211 U1223:U1225">
    <cfRule type="cellIs" dxfId="0" priority="4577" operator="equal">
      <formula>"欠"</formula>
    </cfRule>
  </conditionalFormatting>
  <conditionalFormatting sqref="AL1211:AM1211 AL1223:AM1225">
    <cfRule type="cellIs" dxfId="1" priority="4578" operator="equal">
      <formula>"未完成"</formula>
    </cfRule>
    <cfRule type="cellIs" dxfId="0" priority="4579" operator="equal">
      <formula>"未完成"</formula>
    </cfRule>
  </conditionalFormatting>
  <conditionalFormatting sqref="AN1211 AN1223">
    <cfRule type="cellIs" dxfId="0" priority="4580" operator="equal">
      <formula>"欠"</formula>
    </cfRule>
  </conditionalFormatting>
  <conditionalFormatting sqref="T1220:T1221 R1705 R1645 R1378 R1296 T1212 R1226:R1229 R1245:R1250 R1268 T1229 T1226:T1227">
    <cfRule type="containsText" dxfId="0" priority="3267" operator="between" text="欠">
      <formula>NOT(ISERROR(SEARCH("欠",R1212)))</formula>
    </cfRule>
  </conditionalFormatting>
  <conditionalFormatting sqref="T1212 T1220:T1221 T1226:T1227 T1229">
    <cfRule type="cellIs" dxfId="0" priority="3271" operator="equal">
      <formula>"欠"</formula>
    </cfRule>
  </conditionalFormatting>
  <conditionalFormatting sqref="U1212 U1234:U1235 U1240:U1241">
    <cfRule type="cellIs" dxfId="0" priority="4597" operator="equal">
      <formula>"欠"</formula>
    </cfRule>
  </conditionalFormatting>
  <conditionalFormatting sqref="AF1212:AG1212 AF1234:AF1235 AF1240:AG1240 AG1241">
    <cfRule type="cellIs" dxfId="0" priority="4598" operator="equal">
      <formula>"未完成"</formula>
    </cfRule>
  </conditionalFormatting>
  <conditionalFormatting sqref="AI1212 AI1226:AI1229 AI1240:AI1241 AI1271 AI1276 AI1296 AI1423:AI1424 AI1536:AI1537 AI1740">
    <cfRule type="cellIs" dxfId="0" priority="3976" operator="equal">
      <formula>"未完成"</formula>
    </cfRule>
  </conditionalFormatting>
  <conditionalFormatting sqref="AL1212:AM1212 AM1234 AL1235:AM1235 AL1240:AM1240">
    <cfRule type="cellIs" dxfId="1" priority="4599" operator="equal">
      <formula>"未完成"</formula>
    </cfRule>
    <cfRule type="cellIs" dxfId="0" priority="4600" operator="equal">
      <formula>"未完成"</formula>
    </cfRule>
  </conditionalFormatting>
  <conditionalFormatting sqref="AN1212 AN1234:AN1235 AN1240">
    <cfRule type="cellIs" dxfId="0" priority="4601" operator="equal">
      <formula>"欠"</formula>
    </cfRule>
  </conditionalFormatting>
  <conditionalFormatting sqref="R1213 T1213">
    <cfRule type="containsText" dxfId="0" priority="3040" operator="between" text="欠">
      <formula>NOT(ISERROR(SEARCH("欠",R1213)))</formula>
    </cfRule>
  </conditionalFormatting>
  <conditionalFormatting sqref="S1217 S1263 S1321 S1388">
    <cfRule type="cellIs" dxfId="0" priority="3295" operator="equal">
      <formula>"欠"</formula>
    </cfRule>
  </conditionalFormatting>
  <conditionalFormatting sqref="S1218 S1281">
    <cfRule type="cellIs" dxfId="0" priority="3176" operator="equal">
      <formula>"欠"</formula>
    </cfRule>
  </conditionalFormatting>
  <conditionalFormatting sqref="T1218 T1281">
    <cfRule type="containsText" dxfId="0" priority="3222" operator="between" text="欠">
      <formula>NOT(ISERROR(SEARCH("欠",T1218)))</formula>
    </cfRule>
    <cfRule type="cellIs" dxfId="0" priority="3223" operator="equal">
      <formula>"欠"</formula>
    </cfRule>
  </conditionalFormatting>
  <conditionalFormatting sqref="S1220:S1222 S1226:S1227 S1229 S1245:S1246 S1268 S1390 S1645">
    <cfRule type="cellIs" dxfId="0" priority="3268" operator="equal">
      <formula>"欠"</formula>
    </cfRule>
  </conditionalFormatting>
  <conditionalFormatting sqref="U1220:U1222 U1226:U1229">
    <cfRule type="cellIs" dxfId="0" priority="5134" operator="equal">
      <formula>"欠"</formula>
    </cfRule>
  </conditionalFormatting>
  <conditionalFormatting sqref="AL1220:AM1222 AL1226:AM1229">
    <cfRule type="cellIs" dxfId="1" priority="5135" operator="equal">
      <formula>"未完成"</formula>
    </cfRule>
    <cfRule type="cellIs" dxfId="0" priority="5136" operator="equal">
      <formula>"未完成"</formula>
    </cfRule>
  </conditionalFormatting>
  <conditionalFormatting sqref="AN1222 AN1226:AN1229 AN1296 AN1336 AN1380">
    <cfRule type="cellIs" dxfId="0" priority="5137" operator="equal">
      <formula>"欠"</formula>
    </cfRule>
  </conditionalFormatting>
  <conditionalFormatting sqref="R1226:R1229 R1245:R1250 R1268 R1296 R1377 R1623 R1723">
    <cfRule type="containsText" dxfId="0" priority="3269" operator="between" text="欠">
      <formula>NOT(ISERROR(SEARCH("欠",R1226)))</formula>
    </cfRule>
    <cfRule type="cellIs" dxfId="0" priority="3270" operator="equal">
      <formula>"欠"</formula>
    </cfRule>
  </conditionalFormatting>
  <conditionalFormatting sqref="S1228:T1228 S1243 S1247:S1248 S1270 S1286:S1288 S1296:T1296 S1307:T1307 S1344 S1355:S1356 S1377 S1380:S1386 S1578 S1623 S1651:S1658 S1723">
    <cfRule type="cellIs" dxfId="0" priority="3309" operator="equal">
      <formula>"欠"</formula>
    </cfRule>
  </conditionalFormatting>
  <conditionalFormatting sqref="AL1230:AM1232">
    <cfRule type="cellIs" dxfId="1" priority="3864" operator="equal">
      <formula>"未完成"</formula>
    </cfRule>
    <cfRule type="cellIs" dxfId="0" priority="3865" operator="equal">
      <formula>"未完成"</formula>
    </cfRule>
  </conditionalFormatting>
  <conditionalFormatting sqref="R1234:R1235 T1234:T1235 R1240:R1241 T1240:T1241">
    <cfRule type="containsText" dxfId="0" priority="3202" operator="between" text="欠">
      <formula>NOT(ISERROR(SEARCH("欠",R1234)))</formula>
    </cfRule>
    <cfRule type="cellIs" dxfId="0" priority="3205" operator="equal">
      <formula>"欠"</formula>
    </cfRule>
  </conditionalFormatting>
  <conditionalFormatting sqref="R1234:R1235 R1240:R1241">
    <cfRule type="containsText" dxfId="0" priority="3204" operator="between" text="欠">
      <formula>NOT(ISERROR(SEARCH("欠",R1234)))</formula>
    </cfRule>
  </conditionalFormatting>
  <conditionalFormatting sqref="S1234:S1235 S1240:S1241">
    <cfRule type="cellIs" dxfId="0" priority="3206" operator="equal">
      <formula>"欠"</formula>
    </cfRule>
  </conditionalFormatting>
  <conditionalFormatting sqref="T1234:T1235 T1240:T1241">
    <cfRule type="containsText" dxfId="0" priority="3203" operator="between" text="欠">
      <formula>NOT(ISERROR(SEARCH("欠",T1234)))</formula>
    </cfRule>
  </conditionalFormatting>
  <conditionalFormatting sqref="R1243 T1243">
    <cfRule type="containsText" dxfId="0" priority="3160" operator="between" text="欠">
      <formula>NOT(ISERROR(SEARCH("欠",R1243)))</formula>
    </cfRule>
  </conditionalFormatting>
  <conditionalFormatting sqref="R1244 T1244:T1246 T1268">
    <cfRule type="containsText" dxfId="0" priority="3154" operator="between" text="欠">
      <formula>NOT(ISERROR(SEARCH("欠",R1244)))</formula>
    </cfRule>
  </conditionalFormatting>
  <conditionalFormatting sqref="T1244:T1246 T1268">
    <cfRule type="containsText" dxfId="0" priority="3158" operator="between" text="欠">
      <formula>NOT(ISERROR(SEARCH("欠",T1244)))</formula>
    </cfRule>
    <cfRule type="cellIs" dxfId="0" priority="3159" operator="equal">
      <formula>"欠"</formula>
    </cfRule>
  </conditionalFormatting>
  <conditionalFormatting sqref="AL1244:AM1245">
    <cfRule type="cellIs" dxfId="1" priority="3950" operator="equal">
      <formula>"未完成"</formula>
    </cfRule>
    <cfRule type="cellIs" dxfId="0" priority="3951" operator="equal">
      <formula>"未完成"</formula>
    </cfRule>
  </conditionalFormatting>
  <conditionalFormatting sqref="U1246:U1250 U1268">
    <cfRule type="cellIs" dxfId="0" priority="3871" operator="equal">
      <formula>"欠"</formula>
    </cfRule>
  </conditionalFormatting>
  <conditionalFormatting sqref="AL1246:AM1250 AL1268:AM1268">
    <cfRule type="cellIs" dxfId="1" priority="3872" operator="equal">
      <formula>"未完成"</formula>
    </cfRule>
    <cfRule type="cellIs" dxfId="0" priority="3873" operator="equal">
      <formula>"未完成"</formula>
    </cfRule>
  </conditionalFormatting>
  <conditionalFormatting sqref="AN1246:AN1250 AN1268">
    <cfRule type="cellIs" dxfId="0" priority="3874" operator="equal">
      <formula>"欠"</formula>
    </cfRule>
  </conditionalFormatting>
  <conditionalFormatting sqref="T1247:T1248 T1377 T1623 T1723 T1725">
    <cfRule type="containsText" dxfId="0" priority="3304" operator="between" text="欠">
      <formula>NOT(ISERROR(SEARCH("欠",T1247)))</formula>
    </cfRule>
    <cfRule type="cellIs" dxfId="0" priority="3305" operator="equal">
      <formula>"欠"</formula>
    </cfRule>
  </conditionalFormatting>
  <conditionalFormatting sqref="R1254:R1255 R1308:R1309">
    <cfRule type="containsText" dxfId="0" priority="3166" operator="between" text="欠">
      <formula>NOT(ISERROR(SEARCH("欠",R1254)))</formula>
    </cfRule>
    <cfRule type="cellIs" dxfId="0" priority="3167" operator="equal">
      <formula>"欠"</formula>
    </cfRule>
  </conditionalFormatting>
  <conditionalFormatting sqref="R1254:R1255 T1254:T1255 R1308:R1309 T1308:T1309">
    <cfRule type="containsText" dxfId="0" priority="3165" operator="between" text="欠">
      <formula>NOT(ISERROR(SEARCH("欠",R1254)))</formula>
    </cfRule>
  </conditionalFormatting>
  <conditionalFormatting sqref="S1254:S1255 S1308:S1309">
    <cfRule type="cellIs" dxfId="0" priority="3168" operator="equal">
      <formula>"欠"</formula>
    </cfRule>
  </conditionalFormatting>
  <conditionalFormatting sqref="T1254:T1255 T1308:T1309">
    <cfRule type="containsText" dxfId="0" priority="3169" operator="between" text="欠">
      <formula>NOT(ISERROR(SEARCH("欠",T1254)))</formula>
    </cfRule>
    <cfRule type="cellIs" dxfId="0" priority="3170" operator="equal">
      <formula>"欠"</formula>
    </cfRule>
  </conditionalFormatting>
  <conditionalFormatting sqref="Q1256:Q1258 Q1265 Q1271 Q1277:Q1279 Q1291:Q1294 Q1521 Q1723">
    <cfRule type="cellIs" dxfId="0" priority="4596" operator="equal">
      <formula>"欠"</formula>
    </cfRule>
  </conditionalFormatting>
  <conditionalFormatting sqref="R1256:R1258 R1264 R1277:R1279 R1290:R1292 R1294:R1295 R1335 R1339 R1366:R1367 R1438:R1441 R1445:R1446 R1449:R1450 R1452 R1457 R1496 R1520 R1549:R1550 R1554 R1556 R1646 R1663 R1772">
    <cfRule type="containsText" dxfId="0" priority="3197" operator="between" text="欠">
      <formula>NOT(ISERROR(SEARCH("欠",R1256)))</formula>
    </cfRule>
    <cfRule type="cellIs" dxfId="0" priority="3198" operator="equal">
      <formula>"欠"</formula>
    </cfRule>
  </conditionalFormatting>
  <conditionalFormatting sqref="S1256:S1258 S1264 S1277:S1278 S1290:S1292 S1294 S1335 S1339 S1366:S1367 S1433 S1438:S1441 S1445:S1446 S1449:S1450 S1452 S1457 S1496 S1521 S1544 S1554 S1640:S1641 S1646">
    <cfRule type="cellIs" dxfId="0" priority="3201" operator="equal">
      <formula>"欠"</formula>
    </cfRule>
  </conditionalFormatting>
  <conditionalFormatting sqref="T1256:T1258 T1264 T1277 T1279 T1290:T1292 T1294:T1295 T1521">
    <cfRule type="containsText" dxfId="0" priority="3199" operator="between" text="欠">
      <formula>NOT(ISERROR(SEARCH("欠",T1256)))</formula>
    </cfRule>
    <cfRule type="cellIs" dxfId="0" priority="3200" operator="equal">
      <formula>"欠"</formula>
    </cfRule>
  </conditionalFormatting>
  <conditionalFormatting sqref="U1256:U1258 U1265 U1271 U1277:U1279 U1291:U1294 U1521 U1723">
    <cfRule type="cellIs" dxfId="0" priority="4592" operator="equal">
      <formula>"欠"</formula>
    </cfRule>
  </conditionalFormatting>
  <conditionalFormatting sqref="AL1256:AL1258 AL1264:AL1265 AL1271 AL1277:AL1279 AL1290:AL1295 AL1521 AL1723">
    <cfRule type="cellIs" dxfId="1" priority="4594" operator="equal">
      <formula>"未完成"</formula>
    </cfRule>
    <cfRule type="cellIs" dxfId="0" priority="4595" operator="equal">
      <formula>"未完成"</formula>
    </cfRule>
  </conditionalFormatting>
  <conditionalFormatting sqref="AM1256:AM1258 AM1265 AM1271 AM1277:AM1279 AM1291:AM1295 AM1521 AM1723">
    <cfRule type="cellIs" dxfId="0" priority="4593" operator="equal">
      <formula>"欠"</formula>
    </cfRule>
  </conditionalFormatting>
  <conditionalFormatting sqref="R1259:R1262 R1283">
    <cfRule type="containsText" dxfId="0" priority="3262" operator="between" text="欠">
      <formula>NOT(ISERROR(SEARCH("欠",R1259)))</formula>
    </cfRule>
    <cfRule type="cellIs" dxfId="0" priority="3263" operator="equal">
      <formula>"欠"</formula>
    </cfRule>
  </conditionalFormatting>
  <conditionalFormatting sqref="R1259:R1262 T1259:T1262 R1283 T1283">
    <cfRule type="containsText" dxfId="0" priority="3261" operator="between" text="欠">
      <formula>NOT(ISERROR(SEARCH("欠",R1259)))</formula>
    </cfRule>
  </conditionalFormatting>
  <conditionalFormatting sqref="S1259:S1262 S1283">
    <cfRule type="cellIs" dxfId="0" priority="3266" operator="equal">
      <formula>"欠"</formula>
    </cfRule>
  </conditionalFormatting>
  <conditionalFormatting sqref="T1259:T1262 T1283">
    <cfRule type="containsText" dxfId="0" priority="3264" operator="between" text="欠">
      <formula>NOT(ISERROR(SEARCH("欠",T1259)))</formula>
    </cfRule>
    <cfRule type="cellIs" dxfId="0" priority="3265" operator="equal">
      <formula>"欠"</formula>
    </cfRule>
  </conditionalFormatting>
  <conditionalFormatting sqref="U1264 U1270 U1286:U1289">
    <cfRule type="cellIs" dxfId="0" priority="5820" operator="equal">
      <formula>"欠"</formula>
    </cfRule>
  </conditionalFormatting>
  <conditionalFormatting sqref="AM1264 AL1270:AM1270 AL1286:AM1289">
    <cfRule type="cellIs" dxfId="1" priority="5821" operator="equal">
      <formula>"未完成"</formula>
    </cfRule>
    <cfRule type="cellIs" dxfId="0" priority="5822" operator="equal">
      <formula>"未完成"</formula>
    </cfRule>
  </conditionalFormatting>
  <conditionalFormatting sqref="R1265 R1293">
    <cfRule type="containsText" dxfId="0" priority="2968" operator="between" text="欠">
      <formula>NOT(ISERROR(SEARCH("欠",R1265)))</formula>
    </cfRule>
    <cfRule type="cellIs" dxfId="0" priority="2969" operator="equal">
      <formula>"欠"</formula>
    </cfRule>
  </conditionalFormatting>
  <conditionalFormatting sqref="AI1265 AI1293:AI1295 AI1433 AI1640:AI1641 AI1738">
    <cfRule type="cellIs" dxfId="0" priority="3852" operator="equal">
      <formula>"未完成"</formula>
    </cfRule>
  </conditionalFormatting>
  <conditionalFormatting sqref="AI1268 AI1360 AI1416 AI1419 AI1459 AI1517:AI1518 AI1552 AI1565 AI1580:AI1581 AI1703:AI1704">
    <cfRule type="cellIs" dxfId="0" priority="3860" operator="equal">
      <formula>"未完成"</formula>
    </cfRule>
  </conditionalFormatting>
  <conditionalFormatting sqref="R1269 T1269">
    <cfRule type="containsText" dxfId="0" priority="3019" operator="between" text="欠">
      <formula>NOT(ISERROR(SEARCH("欠",R1269)))</formula>
    </cfRule>
  </conditionalFormatting>
  <conditionalFormatting sqref="R1270 R1286:R1289 R1453">
    <cfRule type="containsText" dxfId="0" priority="3281" operator="between" text="欠">
      <formula>NOT(ISERROR(SEARCH("欠",R1270)))</formula>
    </cfRule>
    <cfRule type="cellIs" dxfId="0" priority="3282" operator="equal">
      <formula>"欠"</formula>
    </cfRule>
  </conditionalFormatting>
  <conditionalFormatting sqref="T1270 T1286:T1288 T1344 T1578">
    <cfRule type="containsText" dxfId="0" priority="3283" operator="between" text="欠">
      <formula>NOT(ISERROR(SEARCH("欠",T1270)))</formula>
    </cfRule>
    <cfRule type="cellIs" dxfId="0" priority="3284" operator="equal">
      <formula>"欠"</formula>
    </cfRule>
  </conditionalFormatting>
  <conditionalFormatting sqref="R1271 T1271">
    <cfRule type="containsText" dxfId="0" priority="2999" operator="between" text="欠">
      <formula>NOT(ISERROR(SEARCH("欠",R1271)))</formula>
    </cfRule>
  </conditionalFormatting>
  <conditionalFormatting sqref="R1276 T1276">
    <cfRule type="containsText" dxfId="0" priority="3207" operator="between" text="欠">
      <formula>NOT(ISERROR(SEARCH("欠",R1276)))</formula>
    </cfRule>
  </conditionalFormatting>
  <conditionalFormatting sqref="S1289 S1453">
    <cfRule type="cellIs" dxfId="0" priority="3303" operator="equal">
      <formula>"欠"</formula>
    </cfRule>
  </conditionalFormatting>
  <conditionalFormatting sqref="T1289 T1453">
    <cfRule type="containsText" dxfId="0" priority="3301" operator="between" text="欠">
      <formula>NOT(ISERROR(SEARCH("欠",T1289)))</formula>
    </cfRule>
    <cfRule type="cellIs" dxfId="0" priority="3302" operator="equal">
      <formula>"欠"</formula>
    </cfRule>
  </conditionalFormatting>
  <conditionalFormatting sqref="R1297 R1326 R1332">
    <cfRule type="containsText" dxfId="0" priority="3089" operator="between" text="欠">
      <formula>NOT(ISERROR(SEARCH("欠",R1297)))</formula>
    </cfRule>
    <cfRule type="cellIs" dxfId="0" priority="3094" operator="equal">
      <formula>"欠"</formula>
    </cfRule>
  </conditionalFormatting>
  <conditionalFormatting sqref="R1297 T1297 R1326 T1326 R1332 T1332">
    <cfRule type="containsText" dxfId="0" priority="3090" operator="between" text="欠">
      <formula>NOT(ISERROR(SEARCH("欠",R1297)))</formula>
    </cfRule>
  </conditionalFormatting>
  <conditionalFormatting sqref="S1297 S1326 S1332">
    <cfRule type="cellIs" dxfId="0" priority="3093" operator="equal">
      <formula>"欠"</formula>
    </cfRule>
  </conditionalFormatting>
  <conditionalFormatting sqref="T1297 T1326 T1332">
    <cfRule type="containsText" dxfId="0" priority="3091" operator="between" text="欠">
      <formula>NOT(ISERROR(SEARCH("欠",T1297)))</formula>
    </cfRule>
    <cfRule type="cellIs" dxfId="0" priority="3092" operator="equal">
      <formula>"欠"</formula>
    </cfRule>
  </conditionalFormatting>
  <conditionalFormatting sqref="R1300:R1301 R1305">
    <cfRule type="containsText" dxfId="0" priority="3146" operator="between" text="欠">
      <formula>NOT(ISERROR(SEARCH("欠",R1300)))</formula>
    </cfRule>
    <cfRule type="cellIs" dxfId="0" priority="3147" operator="equal">
      <formula>"欠"</formula>
    </cfRule>
  </conditionalFormatting>
  <conditionalFormatting sqref="U1300:U1301 U1305">
    <cfRule type="cellIs" dxfId="0" priority="3854" operator="equal">
      <formula>"欠"</formula>
    </cfRule>
  </conditionalFormatting>
  <conditionalFormatting sqref="AI1300:AI1305 AI1324:AI1325 AI1364:AI1365 AI1418 AI1447:AI1448 AI1455:AI1464 AI1487 AI1506:AI1507 AI1529:AI1534 AI1563:AI1564 AI1599:AI1601 AI1606:AI1607 AI1615:AI1626 AI1631 AI1639:AI1640 AI1661:AI1662 AI1691:AI1698 AI1712:AI1713 AI1722 AI1762:AI1767 AI1795:AI1796 AI1803:AI1804 AI1808:AI1809 AI1813 AI1817 AI1819 AI1826:AI1829 AI1844:AI1845 AI1855 AI1875:AI1876 AI1881 AI1891:AI1895 AI1897 AI1924">
    <cfRule type="cellIs" dxfId="0" priority="3851" operator="equal">
      <formula>"未完成"</formula>
    </cfRule>
  </conditionalFormatting>
  <conditionalFormatting sqref="AL1300:AM1301 AL1305:AM1305">
    <cfRule type="cellIs" dxfId="1" priority="3855" operator="equal">
      <formula>"未完成"</formula>
    </cfRule>
    <cfRule type="cellIs" dxfId="0" priority="3856" operator="equal">
      <formula>"未完成"</formula>
    </cfRule>
  </conditionalFormatting>
  <conditionalFormatting sqref="R1302:R1304 T1302:T1304">
    <cfRule type="containsText" dxfId="0" priority="3083" operator="between" text="欠">
      <formula>NOT(ISERROR(SEARCH("欠",R1302)))</formula>
    </cfRule>
  </conditionalFormatting>
  <conditionalFormatting sqref="AL1302:AM1302 AL1303:AL1304">
    <cfRule type="cellIs" dxfId="1" priority="3436" operator="equal">
      <formula>"未完成"</formula>
    </cfRule>
    <cfRule type="cellIs" dxfId="0" priority="3437" operator="equal">
      <formula>"未完成"</formula>
    </cfRule>
  </conditionalFormatting>
  <conditionalFormatting sqref="AI1307 AI1559">
    <cfRule type="cellIs" dxfId="0" priority="3945" operator="equal">
      <formula>"未完成"</formula>
    </cfRule>
  </conditionalFormatting>
  <conditionalFormatting sqref="R1310 T1310">
    <cfRule type="containsText" dxfId="0" priority="3009" operator="between" text="欠">
      <formula>NOT(ISERROR(SEARCH("欠",R1310)))</formula>
    </cfRule>
  </conditionalFormatting>
  <conditionalFormatting sqref="U1311:U1314 U1328 U1337 U1388 U1431 U1453">
    <cfRule type="cellIs" dxfId="0" priority="5827" operator="equal">
      <formula>"欠"</formula>
    </cfRule>
  </conditionalFormatting>
  <conditionalFormatting sqref="AL1311:AM1314 AL1328:AM1328 AL1337:AM1337 AL1388:AM1388 AL1431:AM1431 AL1453:AM1453">
    <cfRule type="cellIs" dxfId="1" priority="5828" operator="equal">
      <formula>"未完成"</formula>
    </cfRule>
    <cfRule type="cellIs" dxfId="0" priority="5829" operator="equal">
      <formula>"未完成"</formula>
    </cfRule>
  </conditionalFormatting>
  <conditionalFormatting sqref="R1315 T1315">
    <cfRule type="containsText" dxfId="0" priority="3122" operator="between" text="欠">
      <formula>NOT(ISERROR(SEARCH("欠",R1315)))</formula>
    </cfRule>
  </conditionalFormatting>
  <conditionalFormatting sqref="R1316 T1316">
    <cfRule type="containsText" dxfId="0" priority="3130" operator="between" text="欠">
      <formula>NOT(ISERROR(SEARCH("欠",R1316)))</formula>
    </cfRule>
  </conditionalFormatting>
  <conditionalFormatting sqref="R1317:R1319 R1362 R1405 R1430 R1442">
    <cfRule type="containsText" dxfId="0" priority="3079" operator="between" text="欠">
      <formula>NOT(ISERROR(SEARCH("欠",R1317)))</formula>
    </cfRule>
    <cfRule type="cellIs" dxfId="0" priority="3082" operator="equal">
      <formula>"欠"</formula>
    </cfRule>
  </conditionalFormatting>
  <conditionalFormatting sqref="R1317:R1319 T1317:T1319 R1362 T1362 R1405 T1405 R1430 T1430 R1442 T1442">
    <cfRule type="containsText" dxfId="0" priority="3077" operator="between" text="欠">
      <formula>NOT(ISERROR(SEARCH("欠",R1317)))</formula>
    </cfRule>
  </conditionalFormatting>
  <conditionalFormatting sqref="S1317:S1319 S1362 S1405 S1430 S1442">
    <cfRule type="cellIs" dxfId="0" priority="3081" operator="equal">
      <formula>"欠"</formula>
    </cfRule>
  </conditionalFormatting>
  <conditionalFormatting sqref="T1317:T1319 T1362 T1405 T1430 T1442">
    <cfRule type="containsText" dxfId="0" priority="3078" operator="between" text="欠">
      <formula>NOT(ISERROR(SEARCH("欠",T1317)))</formula>
    </cfRule>
    <cfRule type="cellIs" dxfId="0" priority="3080" operator="equal">
      <formula>"欠"</formula>
    </cfRule>
  </conditionalFormatting>
  <conditionalFormatting sqref="AF1319:AG1319 AG1320:AG1395 AG1412:AG1413 AG1415 AG1417 AG1420:AG1422 AG1428 AG1437:AG1441 AG1443 AG1445:AG1446 AG1449:AG1450 AG1452 AG1457 AG1463">
    <cfRule type="cellIs" dxfId="0" priority="3420" operator="equal">
      <formula>"未完成"</formula>
    </cfRule>
  </conditionalFormatting>
  <conditionalFormatting sqref="R1320 T1320">
    <cfRule type="containsText" dxfId="0" priority="3192" operator="between" text="欠">
      <formula>NOT(ISERROR(SEARCH("欠",R1320)))</formula>
    </cfRule>
  </conditionalFormatting>
  <conditionalFormatting sqref="R1323 T1323">
    <cfRule type="containsText" dxfId="0" priority="3048" operator="between" text="欠">
      <formula>NOT(ISERROR(SEARCH("欠",R1323)))</formula>
    </cfRule>
  </conditionalFormatting>
  <conditionalFormatting sqref="R1324:R1325 T1324:T1325">
    <cfRule type="containsText" dxfId="0" priority="3067" operator="between" text="欠">
      <formula>NOT(ISERROR(SEARCH("欠",R1324)))</formula>
    </cfRule>
  </conditionalFormatting>
  <conditionalFormatting sqref="S1324:S1325 S1628:S1638">
    <cfRule type="cellIs" dxfId="0" priority="3071" operator="equal">
      <formula>"欠"</formula>
    </cfRule>
  </conditionalFormatting>
  <conditionalFormatting sqref="U1326 U1332">
    <cfRule type="cellIs" dxfId="0" priority="3454" operator="equal">
      <formula>"欠"</formula>
    </cfRule>
  </conditionalFormatting>
  <conditionalFormatting sqref="AF1326 AF1332">
    <cfRule type="cellIs" dxfId="0" priority="3455" operator="equal">
      <formula>"未完成"</formula>
    </cfRule>
  </conditionalFormatting>
  <conditionalFormatting sqref="AL1326:AM1326 AL1332:AM1332">
    <cfRule type="cellIs" dxfId="1" priority="3452" operator="equal">
      <formula>"未完成"</formula>
    </cfRule>
    <cfRule type="cellIs" dxfId="0" priority="3453" operator="equal">
      <formula>"未完成"</formula>
    </cfRule>
  </conditionalFormatting>
  <conditionalFormatting sqref="R1327 T1327">
    <cfRule type="containsText" dxfId="0" priority="3110" operator="between" text="欠">
      <formula>NOT(ISERROR(SEARCH("欠",R1327)))</formula>
    </cfRule>
  </conditionalFormatting>
  <conditionalFormatting sqref="R1330 T1330">
    <cfRule type="containsText" dxfId="0" priority="2909" operator="between" text="欠">
      <formula>NOT(ISERROR(SEARCH("欠",R1330)))</formula>
    </cfRule>
  </conditionalFormatting>
  <conditionalFormatting sqref="R1331 R1334">
    <cfRule type="containsText" dxfId="0" priority="3141" operator="between" text="欠">
      <formula>NOT(ISERROR(SEARCH("欠",R1331)))</formula>
    </cfRule>
    <cfRule type="cellIs" dxfId="0" priority="3142" operator="equal">
      <formula>"欠"</formula>
    </cfRule>
  </conditionalFormatting>
  <conditionalFormatting sqref="S1331:T1331 S1334:T1334">
    <cfRule type="cellIs" dxfId="0" priority="3145" operator="equal">
      <formula>"欠"</formula>
    </cfRule>
  </conditionalFormatting>
  <conditionalFormatting sqref="U1331 U1334 U1351 U1375:U1377 U1397 U1475 U1623">
    <cfRule type="cellIs" dxfId="0" priority="4574" operator="equal">
      <formula>"欠"</formula>
    </cfRule>
  </conditionalFormatting>
  <conditionalFormatting sqref="AI1331 AI1334 AI1346:AI1349 AI1397">
    <cfRule type="cellIs" dxfId="0" priority="3850" operator="equal">
      <formula>"未完成"</formula>
    </cfRule>
  </conditionalFormatting>
  <conditionalFormatting sqref="AL1331:AM1331 AL1334:AM1334 AL1351:AM1351 AL1375:AM1377 AL1397:AM1397 AL1475:AM1475 AL1623:AM1623">
    <cfRule type="cellIs" dxfId="1" priority="4575" operator="equal">
      <formula>"未完成"</formula>
    </cfRule>
    <cfRule type="cellIs" dxfId="0" priority="4576" operator="equal">
      <formula>"未完成"</formula>
    </cfRule>
  </conditionalFormatting>
  <conditionalFormatting sqref="U1333 U1624 U1820">
    <cfRule type="cellIs" dxfId="0" priority="2852" operator="equal">
      <formula>"欠"</formula>
    </cfRule>
  </conditionalFormatting>
  <conditionalFormatting sqref="U1335 U1346:U1350">
    <cfRule type="cellIs" dxfId="0" priority="3361" operator="equal">
      <formula>"欠"</formula>
    </cfRule>
  </conditionalFormatting>
  <conditionalFormatting sqref="AL1335:AM1335 AL1339 AL1350:AM1350 AL1366:AL1367 AL1440:AL1441">
    <cfRule type="cellIs" dxfId="1" priority="3362" operator="equal">
      <formula>"未完成"</formula>
    </cfRule>
    <cfRule type="cellIs" dxfId="0" priority="3363" operator="equal">
      <formula>"未完成"</formula>
    </cfRule>
  </conditionalFormatting>
  <conditionalFormatting sqref="R1336 T1336">
    <cfRule type="containsText" dxfId="0" priority="3100" operator="between" text="欠">
      <formula>NOT(ISERROR(SEARCH("欠",R1336)))</formula>
    </cfRule>
  </conditionalFormatting>
  <conditionalFormatting sqref="R1338 R1389">
    <cfRule type="containsText" dxfId="0" priority="2812" operator="between" text="欠">
      <formula>NOT(ISERROR(SEARCH("欠",R1338)))</formula>
    </cfRule>
    <cfRule type="cellIs" dxfId="0" priority="2822" operator="equal">
      <formula>"欠"</formula>
    </cfRule>
  </conditionalFormatting>
  <conditionalFormatting sqref="AM1339 AL1438:AL1439">
    <cfRule type="cellIs" dxfId="1" priority="3349" operator="equal">
      <formula>"未完成"</formula>
    </cfRule>
    <cfRule type="cellIs" dxfId="0" priority="3350" operator="equal">
      <formula>"未完成"</formula>
    </cfRule>
  </conditionalFormatting>
  <conditionalFormatting sqref="S1340:S1343 S1406:S1411">
    <cfRule type="cellIs" dxfId="0" priority="2927" operator="equal">
      <formula>"欠"</formula>
    </cfRule>
  </conditionalFormatting>
  <conditionalFormatting sqref="AL1341:AM1341 AL1342:AL1343">
    <cfRule type="cellIs" dxfId="1" priority="2941" operator="equal">
      <formula>"未完成"</formula>
    </cfRule>
    <cfRule type="cellIs" dxfId="0" priority="2949" operator="equal">
      <formula>"未完成"</formula>
    </cfRule>
  </conditionalFormatting>
  <conditionalFormatting sqref="R1345 T1345">
    <cfRule type="containsText" dxfId="0" priority="3061" operator="between" text="欠">
      <formula>NOT(ISERROR(SEARCH("欠",R1345)))</formula>
    </cfRule>
  </conditionalFormatting>
  <conditionalFormatting sqref="S1346:S1350 S1352 S1363 S1369:S1370">
    <cfRule type="cellIs" dxfId="0" priority="3106" operator="equal">
      <formula>"欠"</formula>
    </cfRule>
  </conditionalFormatting>
  <conditionalFormatting sqref="R1351 R1375:R1376 R1397 R1475">
    <cfRule type="containsText" dxfId="0" priority="3182" operator="between" text="欠">
      <formula>NOT(ISERROR(SEARCH("欠",R1351)))</formula>
    </cfRule>
    <cfRule type="cellIs" dxfId="0" priority="3183" operator="equal">
      <formula>"欠"</formula>
    </cfRule>
  </conditionalFormatting>
  <conditionalFormatting sqref="R1351 T1351 R1375:R1376 T1375:T1376 R1397 T1397 R1475 T1475">
    <cfRule type="containsText" dxfId="0" priority="3181" operator="between" text="欠">
      <formula>NOT(ISERROR(SEARCH("欠",R1351)))</formula>
    </cfRule>
  </conditionalFormatting>
  <conditionalFormatting sqref="S1351 S1372:S1376 S1397 S1475">
    <cfRule type="cellIs" dxfId="0" priority="3186" operator="equal">
      <formula>"欠"</formula>
    </cfRule>
  </conditionalFormatting>
  <conditionalFormatting sqref="T1351 T1375:T1376 T1397 T1475">
    <cfRule type="containsText" dxfId="0" priority="3184" operator="between" text="欠">
      <formula>NOT(ISERROR(SEARCH("欠",T1351)))</formula>
    </cfRule>
    <cfRule type="cellIs" dxfId="0" priority="3185" operator="equal">
      <formula>"欠"</formula>
    </cfRule>
  </conditionalFormatting>
  <conditionalFormatting sqref="R1352 T1352">
    <cfRule type="containsText" dxfId="0" priority="2616" operator="between" text="欠">
      <formula>NOT(ISERROR(SEARCH("欠",R1352)))</formula>
    </cfRule>
  </conditionalFormatting>
  <conditionalFormatting sqref="R1355:R1356 T1355:T1356">
    <cfRule type="containsText" dxfId="0" priority="3029" operator="between" text="欠">
      <formula>NOT(ISERROR(SEARCH("欠",R1355)))</formula>
    </cfRule>
  </conditionalFormatting>
  <conditionalFormatting sqref="R1357 R1361">
    <cfRule type="containsText" dxfId="0" priority="2668" operator="between" text="欠">
      <formula>NOT(ISERROR(SEARCH("欠",R1357)))</formula>
    </cfRule>
    <cfRule type="cellIs" dxfId="0" priority="2673" operator="equal">
      <formula>"欠"</formula>
    </cfRule>
  </conditionalFormatting>
  <conditionalFormatting sqref="R1357 T1357 R1361">
    <cfRule type="containsText" dxfId="0" priority="2666" operator="between" text="欠">
      <formula>NOT(ISERROR(SEARCH("欠",R1357)))</formula>
    </cfRule>
  </conditionalFormatting>
  <conditionalFormatting sqref="R1359 T1359">
    <cfRule type="containsText" dxfId="0" priority="2775" operator="between" text="欠">
      <formula>NOT(ISERROR(SEARCH("欠",R1359)))</formula>
    </cfRule>
  </conditionalFormatting>
  <conditionalFormatting sqref="S1360 S1419:S1420">
    <cfRule type="cellIs" dxfId="0" priority="2844" operator="equal">
      <formula>"欠"</formula>
    </cfRule>
  </conditionalFormatting>
  <conditionalFormatting sqref="R1363 T1363">
    <cfRule type="containsText" dxfId="0" priority="3095" operator="between" text="欠">
      <formula>NOT(ISERROR(SEARCH("欠",R1363)))</formula>
    </cfRule>
  </conditionalFormatting>
  <conditionalFormatting sqref="R1364:R1365 R1447:R1448">
    <cfRule type="containsText" dxfId="0" priority="2588" operator="between" text="欠">
      <formula>NOT(ISERROR(SEARCH("欠",R1364)))</formula>
    </cfRule>
    <cfRule type="cellIs" dxfId="0" priority="2591" operator="equal">
      <formula>"欠"</formula>
    </cfRule>
  </conditionalFormatting>
  <conditionalFormatting sqref="R1364:R1365 T1364:T1365 R1447:R1448 T1447:T1448">
    <cfRule type="containsText" dxfId="0" priority="2586" operator="between" text="欠">
      <formula>NOT(ISERROR(SEARCH("欠",R1364)))</formula>
    </cfRule>
  </conditionalFormatting>
  <conditionalFormatting sqref="S1364:S1365 S1447:S1448">
    <cfRule type="cellIs" dxfId="0" priority="2590" operator="equal">
      <formula>"欠"</formula>
    </cfRule>
  </conditionalFormatting>
  <conditionalFormatting sqref="T1364:T1365 T1447:T1448">
    <cfRule type="containsText" dxfId="0" priority="2587" operator="between" text="欠">
      <formula>NOT(ISERROR(SEARCH("欠",T1364)))</formula>
    </cfRule>
    <cfRule type="cellIs" dxfId="0" priority="2589" operator="equal">
      <formula>"欠"</formula>
    </cfRule>
  </conditionalFormatting>
  <conditionalFormatting sqref="T1367 T1440:T1441 T1445:T1446 T1496 T1503 T1556 T1663 T1772">
    <cfRule type="containsText" dxfId="0" priority="2989" operator="between" text="欠">
      <formula>NOT(ISERROR(SEARCH("欠",T1367)))</formula>
    </cfRule>
    <cfRule type="cellIs" dxfId="0" priority="2990" operator="equal">
      <formula>"欠"</formula>
    </cfRule>
  </conditionalFormatting>
  <conditionalFormatting sqref="R1368 T1368">
    <cfRule type="containsText" dxfId="0" priority="2911" operator="between" text="欠">
      <formula>NOT(ISERROR(SEARCH("欠",R1368)))</formula>
    </cfRule>
  </conditionalFormatting>
  <conditionalFormatting sqref="R1371 R1436:R1437 R1525:R1527 R1570 R1674:R1675">
    <cfRule type="containsText" dxfId="0" priority="3075" operator="between" text="欠">
      <formula>NOT(ISERROR(SEARCH("欠",R1371)))</formula>
    </cfRule>
    <cfRule type="cellIs" dxfId="0" priority="3076" operator="equal">
      <formula>"欠"</formula>
    </cfRule>
  </conditionalFormatting>
  <conditionalFormatting sqref="S1371 S1436:S1437 S1846">
    <cfRule type="cellIs" dxfId="0" priority="3088" operator="equal">
      <formula>"欠"</formula>
    </cfRule>
  </conditionalFormatting>
  <conditionalFormatting sqref="T1371 T1436:T1437">
    <cfRule type="containsText" dxfId="0" priority="3073" operator="between" text="欠">
      <formula>NOT(ISERROR(SEARCH("欠",T1371)))</formula>
    </cfRule>
    <cfRule type="cellIs" dxfId="0" priority="3074" operator="equal">
      <formula>"欠"</formula>
    </cfRule>
  </conditionalFormatting>
  <conditionalFormatting sqref="R1372:R1374 T1372:T1374">
    <cfRule type="containsText" dxfId="0" priority="3114" operator="between" text="欠">
      <formula>NOT(ISERROR(SEARCH("欠",R1372)))</formula>
    </cfRule>
  </conditionalFormatting>
  <conditionalFormatting sqref="AI1372:AI1377 AI1623">
    <cfRule type="cellIs" dxfId="0" priority="3849" operator="equal">
      <formula>"未完成"</formula>
    </cfRule>
  </conditionalFormatting>
  <conditionalFormatting sqref="S1379 S1393:S1394">
    <cfRule type="cellIs" dxfId="0" priority="2279" operator="equal">
      <formula>"欠"</formula>
    </cfRule>
  </conditionalFormatting>
  <conditionalFormatting sqref="T1381:T1386 T1651:T1658">
    <cfRule type="containsText" dxfId="0" priority="2726" operator="between" text="欠">
      <formula>NOT(ISERROR(SEARCH("欠",T1381)))</formula>
    </cfRule>
    <cfRule type="cellIs" dxfId="0" priority="2727" operator="equal">
      <formula>"欠"</formula>
    </cfRule>
  </conditionalFormatting>
  <conditionalFormatting sqref="AL1381:AM1381 AL1382:AL1386">
    <cfRule type="cellIs" dxfId="1" priority="2735" operator="equal">
      <formula>"未完成"</formula>
    </cfRule>
    <cfRule type="cellIs" dxfId="0" priority="2741" operator="equal">
      <formula>"未完成"</formula>
    </cfRule>
  </conditionalFormatting>
  <conditionalFormatting sqref="Q1389:Q1390 Q1396">
    <cfRule type="cellIs" dxfId="0" priority="2886" operator="equal">
      <formula>"欠"</formula>
    </cfRule>
  </conditionalFormatting>
  <conditionalFormatting sqref="S1389 S1396">
    <cfRule type="cellIs" dxfId="0" priority="2841" operator="equal">
      <formula>"欠"</formula>
    </cfRule>
  </conditionalFormatting>
  <conditionalFormatting sqref="T1389:T1390 T1396">
    <cfRule type="containsText" dxfId="0" priority="2831" operator="between" text="欠">
      <formula>NOT(ISERROR(SEARCH("欠",T1389)))</formula>
    </cfRule>
    <cfRule type="cellIs" dxfId="0" priority="2836" operator="equal">
      <formula>"欠"</formula>
    </cfRule>
  </conditionalFormatting>
  <conditionalFormatting sqref="U1389:U1390 U1396">
    <cfRule type="cellIs" dxfId="0" priority="2848" operator="equal">
      <formula>"欠"</formula>
    </cfRule>
  </conditionalFormatting>
  <conditionalFormatting sqref="AL1389:AL1390 AL1396">
    <cfRule type="cellIs" dxfId="1" priority="2866" operator="equal">
      <formula>"未完成"</formula>
    </cfRule>
    <cfRule type="cellIs" dxfId="0" priority="2876" operator="equal">
      <formula>"未完成"</formula>
    </cfRule>
  </conditionalFormatting>
  <conditionalFormatting sqref="AM1389:AM1390 AM1396">
    <cfRule type="cellIs" dxfId="0" priority="2856" operator="equal">
      <formula>"欠"</formula>
    </cfRule>
  </conditionalFormatting>
  <conditionalFormatting sqref="R1390 R1396">
    <cfRule type="containsText" dxfId="0" priority="2811" operator="between" text="欠">
      <formula>NOT(ISERROR(SEARCH("欠",R1390)))</formula>
    </cfRule>
    <cfRule type="cellIs" dxfId="0" priority="2821" operator="equal">
      <formula>"欠"</formula>
    </cfRule>
  </conditionalFormatting>
  <conditionalFormatting sqref="R1391:R1392 T1391:T1392">
    <cfRule type="containsText" dxfId="0" priority="2553" operator="between" text="欠">
      <formula>NOT(ISERROR(SEARCH("欠",R1391)))</formula>
    </cfRule>
  </conditionalFormatting>
  <conditionalFormatting sqref="S1391:S1392 S1608:S1609">
    <cfRule type="cellIs" dxfId="0" priority="2559" operator="equal">
      <formula>"欠"</formula>
    </cfRule>
  </conditionalFormatting>
  <conditionalFormatting sqref="T1391:U1392">
    <cfRule type="cellIs" dxfId="0" priority="2558" operator="equal">
      <formula>"欠"</formula>
    </cfRule>
  </conditionalFormatting>
  <conditionalFormatting sqref="R1395 T1395">
    <cfRule type="containsText" dxfId="0" priority="2544" operator="between" text="欠">
      <formula>NOT(ISERROR(SEARCH("欠",R1395)))</formula>
    </cfRule>
  </conditionalFormatting>
  <conditionalFormatting sqref="R1398:R1403 T1398:T1403">
    <cfRule type="containsText" dxfId="0" priority="2562" operator="between" text="欠">
      <formula>NOT(ISERROR(SEARCH("欠",R1398)))</formula>
    </cfRule>
  </conditionalFormatting>
  <conditionalFormatting sqref="T1398:U1403">
    <cfRule type="cellIs" dxfId="0" priority="2577" operator="equal">
      <formula>"欠"</formula>
    </cfRule>
  </conditionalFormatting>
  <conditionalFormatting sqref="AF1400:AG1400 AG1401:AG1403">
    <cfRule type="cellIs" dxfId="0" priority="2583" operator="equal">
      <formula>"未完成"</formula>
    </cfRule>
  </conditionalFormatting>
  <conditionalFormatting sqref="AF1405:AG1405 AG1406:AG1411">
    <cfRule type="cellIs" dxfId="0" priority="3413" operator="equal">
      <formula>"未完成"</formula>
    </cfRule>
  </conditionalFormatting>
  <conditionalFormatting sqref="R1406:R1411 R1488:R1494">
    <cfRule type="containsText" dxfId="0" priority="2055" operator="between" text="欠">
      <formula>NOT(ISERROR(SEARCH("欠",R1406)))</formula>
    </cfRule>
    <cfRule type="cellIs" dxfId="0" priority="2056" operator="equal">
      <formula>"欠"</formula>
    </cfRule>
  </conditionalFormatting>
  <conditionalFormatting sqref="T1412 T1423">
    <cfRule type="containsText" dxfId="0" priority="2100" operator="between" text="欠">
      <formula>NOT(ISERROR(SEARCH("欠",T1412)))</formula>
    </cfRule>
    <cfRule type="containsText" dxfId="2" priority="2101" operator="between" text="欠">
      <formula>NOT(ISERROR(SEARCH("欠",T1412)))</formula>
    </cfRule>
    <cfRule type="cellIs" dxfId="0" priority="2102" operator="equal">
      <formula>"欠"</formula>
    </cfRule>
  </conditionalFormatting>
  <conditionalFormatting sqref="Q1415 Q1459">
    <cfRule type="cellIs" dxfId="0" priority="434" operator="equal">
      <formula>"欠"</formula>
    </cfRule>
  </conditionalFormatting>
  <conditionalFormatting sqref="R1415 R1417 R1459">
    <cfRule type="containsText" dxfId="0" priority="2453" operator="between" text="欠">
      <formula>NOT(ISERROR(SEARCH("欠",R1415)))</formula>
    </cfRule>
    <cfRule type="cellIs" dxfId="0" priority="2454" operator="equal">
      <formula>"欠"</formula>
    </cfRule>
  </conditionalFormatting>
  <conditionalFormatting sqref="S1415 S1417 S1459">
    <cfRule type="cellIs" dxfId="0" priority="2473" operator="equal">
      <formula>"欠"</formula>
    </cfRule>
  </conditionalFormatting>
  <conditionalFormatting sqref="T1415 T1459">
    <cfRule type="containsText" dxfId="0" priority="2085" operator="between" text="欠">
      <formula>NOT(ISERROR(SEARCH("欠",T1415)))</formula>
    </cfRule>
    <cfRule type="containsText" dxfId="2" priority="2086" operator="between" text="欠">
      <formula>NOT(ISERROR(SEARCH("欠",T1415)))</formula>
    </cfRule>
    <cfRule type="cellIs" dxfId="0" priority="2087" operator="equal">
      <formula>"欠"</formula>
    </cfRule>
  </conditionalFormatting>
  <conditionalFormatting sqref="R1418 T1418">
    <cfRule type="containsText" dxfId="0" priority="1858" operator="between" text="欠">
      <formula>NOT(ISERROR(SEARCH("欠",R1418)))</formula>
    </cfRule>
  </conditionalFormatting>
  <conditionalFormatting sqref="R1421:R1422 R1432">
    <cfRule type="containsText" dxfId="0" priority="2103" operator="between" text="欠">
      <formula>NOT(ISERROR(SEARCH("欠",R1421)))</formula>
    </cfRule>
    <cfRule type="cellIs" dxfId="0" priority="2104" operator="equal">
      <formula>"欠"</formula>
    </cfRule>
  </conditionalFormatting>
  <conditionalFormatting sqref="S1421:S1422 S1432 S1595">
    <cfRule type="cellIs" dxfId="0" priority="2116" operator="equal">
      <formula>"欠"</formula>
    </cfRule>
  </conditionalFormatting>
  <conditionalFormatting sqref="S1424 S1536:S1537">
    <cfRule type="cellIs" dxfId="0" priority="2099" operator="equal">
      <formula>"欠"</formula>
    </cfRule>
  </conditionalFormatting>
  <conditionalFormatting sqref="R1425:R1426 R1570:R1571">
    <cfRule type="containsText" dxfId="0" priority="2487" operator="between" text="欠">
      <formula>NOT(ISERROR(SEARCH("欠",R1425)))</formula>
    </cfRule>
    <cfRule type="cellIs" dxfId="0" priority="2488" operator="equal">
      <formula>"欠"</formula>
    </cfRule>
  </conditionalFormatting>
  <conditionalFormatting sqref="S1425:S1426 S1553">
    <cfRule type="cellIs" dxfId="0" priority="2486" operator="equal">
      <formula>"欠"</formula>
    </cfRule>
  </conditionalFormatting>
  <conditionalFormatting sqref="R1427 T1427">
    <cfRule type="containsText" dxfId="0" priority="3023" operator="between" text="欠">
      <formula>NOT(ISERROR(SEARCH("欠",R1427)))</formula>
    </cfRule>
  </conditionalFormatting>
  <conditionalFormatting sqref="S1429 S1572:S1573">
    <cfRule type="cellIs" dxfId="0" priority="2721" operator="equal">
      <formula>"欠"</formula>
    </cfRule>
  </conditionalFormatting>
  <conditionalFormatting sqref="R1433 T1433">
    <cfRule type="containsText" dxfId="0" priority="3056" operator="between" text="欠">
      <formula>NOT(ISERROR(SEARCH("欠",R1433)))</formula>
    </cfRule>
  </conditionalFormatting>
  <conditionalFormatting sqref="R1435 T1435">
    <cfRule type="containsText" dxfId="0" priority="2658" operator="between" text="欠">
      <formula>NOT(ISERROR(SEARCH("欠",R1435)))</formula>
    </cfRule>
  </conditionalFormatting>
  <conditionalFormatting sqref="AF1436:AG1436 AF1437">
    <cfRule type="cellIs" dxfId="0" priority="3443" operator="equal">
      <formula>"未完成"</formula>
    </cfRule>
  </conditionalFormatting>
  <conditionalFormatting sqref="AL1436:AM1437">
    <cfRule type="cellIs" dxfId="1" priority="3440" operator="equal">
      <formula>"未完成"</formula>
    </cfRule>
    <cfRule type="cellIs" dxfId="0" priority="3441" operator="equal">
      <formula>"未完成"</formula>
    </cfRule>
  </conditionalFormatting>
  <conditionalFormatting sqref="U1438:U1439 U1449:U1450">
    <cfRule type="cellIs" dxfId="0" priority="3845" operator="equal">
      <formula>"欠"</formula>
    </cfRule>
  </conditionalFormatting>
  <conditionalFormatting sqref="AF1438:AF1439 AF1449:AF1450">
    <cfRule type="cellIs" dxfId="0" priority="3846" operator="equal">
      <formula>"未完成"</formula>
    </cfRule>
  </conditionalFormatting>
  <conditionalFormatting sqref="AM1438:AM1439 AL1449:AM1450 AL1452 AL1458:AM1458">
    <cfRule type="cellIs" dxfId="1" priority="3843" operator="equal">
      <formula>"未完成"</formula>
    </cfRule>
    <cfRule type="cellIs" dxfId="0" priority="3844" operator="equal">
      <formula>"未完成"</formula>
    </cfRule>
  </conditionalFormatting>
  <conditionalFormatting sqref="AN1438:AN1439 AN1449:AN1450">
    <cfRule type="cellIs" dxfId="0" priority="3842" operator="equal">
      <formula>"欠"</formula>
    </cfRule>
  </conditionalFormatting>
  <conditionalFormatting sqref="T1449:T1450 T1452 T1457 T1544">
    <cfRule type="containsText" dxfId="0" priority="2785" operator="between" text="欠">
      <formula>NOT(ISERROR(SEARCH("欠",T1449)))</formula>
    </cfRule>
    <cfRule type="cellIs" dxfId="0" priority="2786" operator="equal">
      <formula>"欠"</formula>
    </cfRule>
  </conditionalFormatting>
  <conditionalFormatting sqref="R1454 R1480">
    <cfRule type="containsText" dxfId="0" priority="1992" operator="between" text="欠">
      <formula>NOT(ISERROR(SEARCH("欠",R1454)))</formula>
    </cfRule>
    <cfRule type="cellIs" dxfId="0" priority="1993" operator="equal">
      <formula>"欠"</formula>
    </cfRule>
  </conditionalFormatting>
  <conditionalFormatting sqref="S1454 S1480 S1579">
    <cfRule type="cellIs" dxfId="0" priority="1996" operator="equal">
      <formula>"欠"</formula>
    </cfRule>
  </conditionalFormatting>
  <conditionalFormatting sqref="R1455:R1464 R1506:R1507 R1529:R1534 R1563:R1564 R1610 R1615 R1660:R1661 R1844:R1845 R1881:R1885 R1890:R1891 R1897:R1898 R1924">
    <cfRule type="containsText" dxfId="0" priority="2128" operator="between" text="欠">
      <formula>NOT(ISERROR(SEARCH("欠",R1455)))</formula>
    </cfRule>
    <cfRule type="cellIs" dxfId="0" priority="2129" operator="equal">
      <formula>"欠"</formula>
    </cfRule>
  </conditionalFormatting>
  <conditionalFormatting sqref="S1455:S1464 S1506:S1507 S1529:S1534 S1563:S1564 S1610 S1615 S1660:S1661 S1844:S1845 S1881:S1885 S1890:S1891 S1897:S1898 S1924">
    <cfRule type="cellIs" dxfId="0" priority="2142" operator="equal">
      <formula>"欠"</formula>
    </cfRule>
  </conditionalFormatting>
  <conditionalFormatting sqref="T1455:T1464 T1506:T1507 T1529:T1534 T1563:T1564 T1610 T1615 T1660:T1661 T1844:T1845 T1881:T1883 T1890:T1891 T1897:T1898 T1924">
    <cfRule type="containsText" dxfId="0" priority="2141" operator="between" text="欠">
      <formula>NOT(ISERROR(SEARCH("欠",T1455)))</formula>
    </cfRule>
    <cfRule type="cellIs" dxfId="0" priority="2143" operator="equal">
      <formula>"欠"</formula>
    </cfRule>
  </conditionalFormatting>
  <conditionalFormatting sqref="R1458 T1458">
    <cfRule type="containsText" dxfId="0" priority="3135" operator="between" text="欠">
      <formula>NOT(ISERROR(SEARCH("欠",R1458)))</formula>
    </cfRule>
  </conditionalFormatting>
  <conditionalFormatting sqref="R1462 T1462">
    <cfRule type="containsText" dxfId="0" priority="2910" operator="between" text="欠">
      <formula>NOT(ISERROR(SEARCH("欠",R1462)))</formula>
    </cfRule>
  </conditionalFormatting>
  <conditionalFormatting sqref="S1466:S1468 S1472:S1474 S1618">
    <cfRule type="cellIs" dxfId="0" priority="1660" operator="equal">
      <formula>"欠"</formula>
    </cfRule>
  </conditionalFormatting>
  <conditionalFormatting sqref="R1472:R1473 R1476:R1477">
    <cfRule type="containsText" dxfId="0" priority="1930" operator="between" text="欠">
      <formula>NOT(ISERROR(SEARCH("欠",R1472)))</formula>
    </cfRule>
    <cfRule type="cellIs" dxfId="0" priority="1931" operator="equal">
      <formula>"欠"</formula>
    </cfRule>
  </conditionalFormatting>
  <conditionalFormatting sqref="S1472:S1473 S1476:S1477">
    <cfRule type="cellIs" dxfId="0" priority="1938" operator="equal">
      <formula>"欠"</formula>
    </cfRule>
  </conditionalFormatting>
  <conditionalFormatting sqref="T1472:T1473 T1476:T1477">
    <cfRule type="containsText" dxfId="0" priority="1927" operator="between" text="欠">
      <formula>NOT(ISERROR(SEARCH("欠",T1472)))</formula>
    </cfRule>
    <cfRule type="containsText" dxfId="2" priority="1928" operator="between" text="欠">
      <formula>NOT(ISERROR(SEARCH("欠",T1472)))</formula>
    </cfRule>
    <cfRule type="cellIs" dxfId="0" priority="1929" operator="equal">
      <formula>"欠"</formula>
    </cfRule>
  </conditionalFormatting>
  <conditionalFormatting sqref="R1478 T1478">
    <cfRule type="containsText" dxfId="0" priority="1833" operator="between" text="欠">
      <formula>NOT(ISERROR(SEARCH("欠",R1478)))</formula>
    </cfRule>
  </conditionalFormatting>
  <conditionalFormatting sqref="S1479 S1684 S1815">
    <cfRule type="cellIs" dxfId="0" priority="1744" operator="equal">
      <formula>"欠"</formula>
    </cfRule>
  </conditionalFormatting>
  <conditionalFormatting sqref="T1480 T1510">
    <cfRule type="containsText" dxfId="0" priority="1963" operator="between" text="欠">
      <formula>NOT(ISERROR(SEARCH("欠",T1480)))</formula>
    </cfRule>
    <cfRule type="cellIs" dxfId="0" priority="1966" operator="equal">
      <formula>"欠"</formula>
    </cfRule>
  </conditionalFormatting>
  <conditionalFormatting sqref="R1481 T1481">
    <cfRule type="containsText" dxfId="0" priority="1849" operator="between" text="欠">
      <formula>NOT(ISERROR(SEARCH("欠",R1481)))</formula>
    </cfRule>
  </conditionalFormatting>
  <conditionalFormatting sqref="S1482 S1497">
    <cfRule type="cellIs" dxfId="0" priority="1618" operator="equal">
      <formula>"欠"</formula>
    </cfRule>
  </conditionalFormatting>
  <conditionalFormatting sqref="T1482 T1497">
    <cfRule type="containsText" dxfId="0" priority="1614" operator="between" text="欠">
      <formula>NOT(ISERROR(SEARCH("欠",T1482)))</formula>
    </cfRule>
    <cfRule type="cellIs" dxfId="0" priority="1620" operator="equal">
      <formula>"欠"</formula>
    </cfRule>
  </conditionalFormatting>
  <conditionalFormatting sqref="R1483 R1606:R1607">
    <cfRule type="containsText" dxfId="0" priority="1876" operator="between" text="欠">
      <formula>NOT(ISERROR(SEARCH("欠",R1483)))</formula>
    </cfRule>
    <cfRule type="cellIs" dxfId="0" priority="1879" operator="equal">
      <formula>"欠"</formula>
    </cfRule>
  </conditionalFormatting>
  <conditionalFormatting sqref="R1483 T1483 R1606:R1607">
    <cfRule type="containsText" dxfId="0" priority="1874" operator="between" text="欠">
      <formula>NOT(ISERROR(SEARCH("欠",R1483)))</formula>
    </cfRule>
  </conditionalFormatting>
  <conditionalFormatting sqref="R1484 T1484">
    <cfRule type="containsText" dxfId="0" priority="2057" operator="between" text="欠">
      <formula>NOT(ISERROR(SEARCH("欠",R1484)))</formula>
    </cfRule>
  </conditionalFormatting>
  <conditionalFormatting sqref="S1498:S1500 S1712:S1713 S1774">
    <cfRule type="cellIs" dxfId="0" priority="1545" operator="equal">
      <formula>"欠"</formula>
    </cfRule>
  </conditionalFormatting>
  <conditionalFormatting sqref="R1499:R1500 R1510:R1511">
    <cfRule type="containsText" dxfId="0" priority="1609" operator="between" text="欠">
      <formula>NOT(ISERROR(SEARCH("欠",R1499)))</formula>
    </cfRule>
    <cfRule type="cellIs" dxfId="0" priority="1610" operator="equal">
      <formula>"欠"</formula>
    </cfRule>
  </conditionalFormatting>
  <conditionalFormatting sqref="S1503 S1556 S1663 S1772">
    <cfRule type="cellIs" dxfId="0" priority="1243" operator="equal">
      <formula>"欠"</formula>
    </cfRule>
  </conditionalFormatting>
  <conditionalFormatting sqref="S1504 S1600">
    <cfRule type="cellIs" dxfId="0" priority="2042" operator="equal">
      <formula>"欠"</formula>
    </cfRule>
  </conditionalFormatting>
  <conditionalFormatting sqref="S1508:S1510 S1523:S1524 S1539:S1540">
    <cfRule type="cellIs" dxfId="0" priority="1608" operator="equal">
      <formula>"欠"</formula>
    </cfRule>
  </conditionalFormatting>
  <conditionalFormatting sqref="S1511:S1516 S1586:S1592 S1676:S1682 S1728:S1734">
    <cfRule type="cellIs" dxfId="0" priority="1220" operator="equal">
      <formula>"欠"</formula>
    </cfRule>
  </conditionalFormatting>
  <conditionalFormatting sqref="T1511:T1516 T1586:T1592 T1676:T1682 T1687 T1728:T1734">
    <cfRule type="containsText" dxfId="0" priority="1219" operator="between" text="欠">
      <formula>NOT(ISERROR(SEARCH("欠",T1511)))</formula>
    </cfRule>
    <cfRule type="cellIs" dxfId="0" priority="1221" operator="equal">
      <formula>"欠"</formula>
    </cfRule>
  </conditionalFormatting>
  <conditionalFormatting sqref="AH1521 AH1723">
    <cfRule type="cellIs" dxfId="0" priority="4591" operator="equal">
      <formula>"未完成"</formula>
    </cfRule>
  </conditionalFormatting>
  <conditionalFormatting sqref="S1524 S1528">
    <cfRule type="cellIs" dxfId="0" priority="1546" operator="equal">
      <formula>"欠"</formula>
    </cfRule>
  </conditionalFormatting>
  <conditionalFormatting sqref="R1535 R1572">
    <cfRule type="containsText" dxfId="0" priority="758" operator="between" text="欠">
      <formula>NOT(ISERROR(SEARCH("欠",R1535)))</formula>
    </cfRule>
    <cfRule type="cellIs" dxfId="0" priority="759" operator="equal">
      <formula>"欠"</formula>
    </cfRule>
  </conditionalFormatting>
  <conditionalFormatting sqref="S1535 S1572">
    <cfRule type="cellIs" dxfId="0" priority="762" operator="equal">
      <formula>"欠"</formula>
    </cfRule>
  </conditionalFormatting>
  <conditionalFormatting sqref="T1535 T1572">
    <cfRule type="containsText" dxfId="0" priority="760" operator="between" text="欠">
      <formula>NOT(ISERROR(SEARCH("欠",T1535)))</formula>
    </cfRule>
    <cfRule type="containsText" dxfId="2" priority="761" operator="between" text="欠">
      <formula>NOT(ISERROR(SEARCH("欠",T1535)))</formula>
    </cfRule>
    <cfRule type="cellIs" dxfId="0" priority="763" operator="equal">
      <formula>"欠"</formula>
    </cfRule>
  </conditionalFormatting>
  <conditionalFormatting sqref="S1540:S1541 S1583 S1668 S1673 S1717 S1777 S1787 S1791">
    <cfRule type="cellIs" dxfId="0" priority="1457" operator="equal">
      <formula>"欠"</formula>
    </cfRule>
  </conditionalFormatting>
  <conditionalFormatting sqref="R1541 R1555 R1583 R1611:R1614 R1664 R1668 R1710:R1711 R1717 R1777">
    <cfRule type="containsText" dxfId="0" priority="1458" operator="between" text="欠">
      <formula>NOT(ISERROR(SEARCH("欠",R1541)))</formula>
    </cfRule>
    <cfRule type="cellIs" dxfId="0" priority="1460" operator="equal">
      <formula>"欠"</formula>
    </cfRule>
  </conditionalFormatting>
  <conditionalFormatting sqref="R1542 T1542">
    <cfRule type="containsText" dxfId="0" priority="3004" operator="between" text="欠">
      <formula>NOT(ISERROR(SEARCH("欠",R1542)))</formula>
    </cfRule>
  </conditionalFormatting>
  <conditionalFormatting sqref="Q1543 Q1567">
    <cfRule type="cellIs" dxfId="0" priority="1418" operator="equal">
      <formula>"欠"</formula>
    </cfRule>
  </conditionalFormatting>
  <conditionalFormatting sqref="S1548:S1549 S1599 S1688">
    <cfRule type="cellIs" dxfId="0" priority="1408" operator="equal">
      <formula>"欠"</formula>
    </cfRule>
  </conditionalFormatting>
  <conditionalFormatting sqref="R1550 R1622 R1662 R1672 R1736:R1737 R1786">
    <cfRule type="containsText" dxfId="0" priority="1210" operator="between" text="欠">
      <formula>NOT(ISERROR(SEARCH("欠",R1550)))</formula>
    </cfRule>
    <cfRule type="cellIs" dxfId="0" priority="1211" operator="equal">
      <formula>"欠"</formula>
    </cfRule>
  </conditionalFormatting>
  <conditionalFormatting sqref="S1550 S1622 S1662 S1672 S1736:S1737 S1786">
    <cfRule type="cellIs" dxfId="0" priority="1212" operator="equal">
      <formula>"欠"</formula>
    </cfRule>
  </conditionalFormatting>
  <conditionalFormatting sqref="R1552 T1552">
    <cfRule type="containsText" dxfId="0" priority="3035" operator="between" text="欠">
      <formula>NOT(ISERROR(SEARCH("欠",R1552)))</formula>
    </cfRule>
  </conditionalFormatting>
  <conditionalFormatting sqref="T1554 T1646">
    <cfRule type="containsText" dxfId="0" priority="756" operator="between" text="欠">
      <formula>NOT(ISERROR(SEARCH("欠",T1554)))</formula>
    </cfRule>
    <cfRule type="cellIs" dxfId="0" priority="757" operator="equal">
      <formula>"欠"</formula>
    </cfRule>
  </conditionalFormatting>
  <conditionalFormatting sqref="S1555 S1611:S1614 S1664 S1710 S1792">
    <cfRule type="cellIs" dxfId="0" priority="1468" operator="equal">
      <formula>"欠"</formula>
    </cfRule>
  </conditionalFormatting>
  <conditionalFormatting sqref="S1561:S1562 S1619:S1621 S1795:S1796 S1817">
    <cfRule type="cellIs" dxfId="0" priority="2080" operator="equal">
      <formula>"欠"</formula>
    </cfRule>
  </conditionalFormatting>
  <conditionalFormatting sqref="S1567 S1582 S1605">
    <cfRule type="cellIs" dxfId="0" priority="1260" operator="equal">
      <formula>"欠"</formula>
    </cfRule>
  </conditionalFormatting>
  <conditionalFormatting sqref="S1570 S1674:S1675">
    <cfRule type="cellIs" dxfId="0" priority="1616" operator="equal">
      <formula>"欠"</formula>
    </cfRule>
  </conditionalFormatting>
  <conditionalFormatting sqref="R1581 R1603 R1669:R1670">
    <cfRule type="containsText" dxfId="0" priority="1268" operator="between" text="欠">
      <formula>NOT(ISERROR(SEARCH("欠",R1581)))</formula>
    </cfRule>
    <cfRule type="cellIs" dxfId="0" priority="1269" operator="equal">
      <formula>"欠"</formula>
    </cfRule>
  </conditionalFormatting>
  <conditionalFormatting sqref="T1583 T1668 T1673 T1717 T1777">
    <cfRule type="containsText" dxfId="0" priority="1465" operator="between" text="欠">
      <formula>NOT(ISERROR(SEARCH("欠",T1583)))</formula>
    </cfRule>
    <cfRule type="cellIs" dxfId="0" priority="1472" operator="equal">
      <formula>"欠"</formula>
    </cfRule>
  </conditionalFormatting>
  <conditionalFormatting sqref="S1585 S1727">
    <cfRule type="cellIs" dxfId="0" priority="1250" operator="equal">
      <formula>"欠"</formula>
    </cfRule>
  </conditionalFormatting>
  <conditionalFormatting sqref="R1586:R1592 R1676:R1682">
    <cfRule type="containsText" dxfId="0" priority="1071" operator="between" text="欠">
      <formula>NOT(ISERROR(SEARCH("欠",R1586)))</formula>
    </cfRule>
    <cfRule type="cellIs" dxfId="0" priority="1072" operator="equal">
      <formula>"欠"</formula>
    </cfRule>
  </conditionalFormatting>
  <conditionalFormatting sqref="R1598:R1600 R1603:R1606">
    <cfRule type="containsText" dxfId="0" priority="595" operator="between" text="欠">
      <formula>NOT(ISERROR(SEARCH("欠",R1598)))</formula>
    </cfRule>
    <cfRule type="cellIs" dxfId="0" priority="600" operator="equal">
      <formula>"欠"</formula>
    </cfRule>
  </conditionalFormatting>
  <conditionalFormatting sqref="T1599:T1600 T1604:T1606 T1699">
    <cfRule type="containsText" dxfId="0" priority="605" operator="between" text="欠">
      <formula>NOT(ISERROR(SEARCH("欠",T1599)))</formula>
    </cfRule>
    <cfRule type="cellIs" dxfId="0" priority="611" operator="equal">
      <formula>"欠"</formula>
    </cfRule>
  </conditionalFormatting>
  <conditionalFormatting sqref="T1611:T1614 T1664 T1710:T1711">
    <cfRule type="containsText" dxfId="0" priority="1544" operator="between" text="欠">
      <formula>NOT(ISERROR(SEARCH("欠",T1611)))</formula>
    </cfRule>
    <cfRule type="cellIs" dxfId="0" priority="1550" operator="equal">
      <formula>"欠"</formula>
    </cfRule>
  </conditionalFormatting>
  <conditionalFormatting sqref="T1622 T1662 T1672 T1736:T1737 T1786">
    <cfRule type="containsText" dxfId="0" priority="1000" operator="between" text="欠">
      <formula>NOT(ISERROR(SEARCH("欠",T1622)))</formula>
    </cfRule>
    <cfRule type="cellIs" dxfId="0" priority="1001" operator="equal">
      <formula>"欠"</formula>
    </cfRule>
  </conditionalFormatting>
  <conditionalFormatting sqref="R1639 R1809:R1810">
    <cfRule type="containsText" dxfId="0" priority="1795" operator="between" text="欠">
      <formula>NOT(ISERROR(SEARCH("欠",R1639)))</formula>
    </cfRule>
    <cfRule type="cellIs" dxfId="0" priority="1796" operator="equal">
      <formula>"欠"</formula>
    </cfRule>
  </conditionalFormatting>
  <conditionalFormatting sqref="S1639 S1809">
    <cfRule type="cellIs" dxfId="0" priority="1798" operator="equal">
      <formula>"欠"</formula>
    </cfRule>
  </conditionalFormatting>
  <conditionalFormatting sqref="T1639 T1809">
    <cfRule type="containsText" dxfId="0" priority="1797" operator="between" text="欠">
      <formula>NOT(ISERROR(SEARCH("欠",T1639)))</formula>
    </cfRule>
    <cfRule type="cellIs" dxfId="0" priority="1799" operator="equal">
      <formula>"欠"</formula>
    </cfRule>
  </conditionalFormatting>
  <conditionalFormatting sqref="R1642 R1686">
    <cfRule type="containsText" dxfId="0" priority="1024" operator="between" text="欠">
      <formula>NOT(ISERROR(SEARCH("欠",R1642)))</formula>
    </cfRule>
    <cfRule type="cellIs" dxfId="0" priority="1026" operator="equal">
      <formula>"欠"</formula>
    </cfRule>
  </conditionalFormatting>
  <conditionalFormatting sqref="S1642 S1686">
    <cfRule type="cellIs" dxfId="0" priority="1029" operator="equal">
      <formula>"欠"</formula>
    </cfRule>
  </conditionalFormatting>
  <conditionalFormatting sqref="T1642 T1686">
    <cfRule type="containsText" dxfId="0" priority="1028" operator="between" text="欠">
      <formula>NOT(ISERROR(SEARCH("欠",T1642)))</formula>
    </cfRule>
    <cfRule type="cellIs" dxfId="0" priority="1030" operator="equal">
      <formula>"欠"</formula>
    </cfRule>
  </conditionalFormatting>
  <conditionalFormatting sqref="AN1649 AN1890">
    <cfRule type="cellIs" dxfId="0" priority="383" operator="equal">
      <formula>"欠"</formula>
    </cfRule>
  </conditionalFormatting>
  <conditionalFormatting sqref="R1684 R1815">
    <cfRule type="containsText" dxfId="0" priority="598" operator="between" text="欠">
      <formula>NOT(ISERROR(SEARCH("欠",R1684)))</formula>
    </cfRule>
    <cfRule type="cellIs" dxfId="0" priority="603" operator="equal">
      <formula>"欠"</formula>
    </cfRule>
  </conditionalFormatting>
  <conditionalFormatting sqref="T1684 T1815">
    <cfRule type="containsText" dxfId="0" priority="608" operator="between" text="欠">
      <formula>NOT(ISERROR(SEARCH("欠",T1684)))</formula>
    </cfRule>
    <cfRule type="cellIs" dxfId="0" priority="614" operator="equal">
      <formula>"欠"</formula>
    </cfRule>
  </conditionalFormatting>
  <conditionalFormatting sqref="T1691:T1698 T1722">
    <cfRule type="containsText" dxfId="0" priority="46" operator="between" text="欠">
      <formula>NOT(ISERROR(SEARCH("欠",T1691)))</formula>
    </cfRule>
    <cfRule type="cellIs" dxfId="0" priority="47" operator="equal">
      <formula>"欠"</formula>
    </cfRule>
  </conditionalFormatting>
  <conditionalFormatting sqref="R1705 T1705">
    <cfRule type="containsText" dxfId="0" priority="2912" operator="between" text="欠">
      <formula>NOT(ISERROR(SEARCH("欠",R1705)))</formula>
    </cfRule>
  </conditionalFormatting>
  <conditionalFormatting sqref="S1711 S1781:S1785">
    <cfRule type="cellIs" dxfId="0" priority="1456" operator="equal">
      <formula>"欠"</formula>
    </cfRule>
  </conditionalFormatting>
  <conditionalFormatting sqref="R1712:R1713 R1774">
    <cfRule type="containsText" dxfId="0" priority="1130" operator="between" text="欠">
      <formula>NOT(ISERROR(SEARCH("欠",R1712)))</formula>
    </cfRule>
    <cfRule type="cellIs" dxfId="0" priority="1131" operator="equal">
      <formula>"欠"</formula>
    </cfRule>
  </conditionalFormatting>
  <conditionalFormatting sqref="T1712:T1713 T1774">
    <cfRule type="containsText" dxfId="0" priority="1132" operator="between" text="欠">
      <formula>NOT(ISERROR(SEARCH("欠",T1712)))</formula>
    </cfRule>
    <cfRule type="cellIs" dxfId="0" priority="1133" operator="equal">
      <formula>"欠"</formula>
    </cfRule>
  </conditionalFormatting>
  <conditionalFormatting sqref="R1719 R1891">
    <cfRule type="containsText" dxfId="0" priority="328" operator="between" text="欠">
      <formula>NOT(ISERROR(SEARCH("欠",R1719)))</formula>
    </cfRule>
    <cfRule type="cellIs" dxfId="0" priority="329" operator="equal">
      <formula>"欠"</formula>
    </cfRule>
  </conditionalFormatting>
  <conditionalFormatting sqref="S1719 S1891">
    <cfRule type="cellIs" dxfId="0" priority="327" operator="equal">
      <formula>"欠"</formula>
    </cfRule>
  </conditionalFormatting>
  <conditionalFormatting sqref="T1719 T1891">
    <cfRule type="containsText" dxfId="0" priority="330" operator="between" text="欠">
      <formula>NOT(ISERROR(SEARCH("欠",T1719)))</formula>
    </cfRule>
    <cfRule type="cellIs" dxfId="0" priority="331" operator="equal">
      <formula>"欠"</formula>
    </cfRule>
  </conditionalFormatting>
  <conditionalFormatting sqref="U1724 U1726">
    <cfRule type="cellIs" dxfId="0" priority="1019" operator="equal">
      <formula>"欠"</formula>
    </cfRule>
  </conditionalFormatting>
  <conditionalFormatting sqref="AI1725 AI1815 AI1841:AI1843 AI1887 AI1889:AI1890 AI1902">
    <cfRule type="cellIs" dxfId="0" priority="2898" operator="equal">
      <formula>"未完成"</formula>
    </cfRule>
  </conditionalFormatting>
  <conditionalFormatting sqref="R1728:R1738 R1780">
    <cfRule type="containsText" dxfId="0" priority="1244" operator="between" text="欠">
      <formula>NOT(ISERROR(SEARCH("欠",R1728)))</formula>
    </cfRule>
    <cfRule type="cellIs" dxfId="0" priority="1245" operator="equal">
      <formula>"欠"</formula>
    </cfRule>
  </conditionalFormatting>
  <conditionalFormatting sqref="S1735:S1737 S1776 S1779:S1780">
    <cfRule type="cellIs" dxfId="0" priority="1246" operator="equal">
      <formula>"欠"</formula>
    </cfRule>
  </conditionalFormatting>
  <conditionalFormatting sqref="T1735:T1737 T1776">
    <cfRule type="containsText" dxfId="0" priority="1247" operator="between" text="欠">
      <formula>NOT(ISERROR(SEARCH("欠",T1735)))</formula>
    </cfRule>
    <cfRule type="containsText" dxfId="2" priority="1248" operator="between" text="欠">
      <formula>NOT(ISERROR(SEARCH("欠",T1735)))</formula>
    </cfRule>
    <cfRule type="cellIs" dxfId="0" priority="1249" operator="equal">
      <formula>"欠"</formula>
    </cfRule>
  </conditionalFormatting>
  <conditionalFormatting sqref="R1752:R1757 R1847:R1855">
    <cfRule type="containsText" dxfId="0" priority="338" operator="between" text="欠">
      <formula>NOT(ISERROR(SEARCH("欠",R1752)))</formula>
    </cfRule>
    <cfRule type="cellIs" dxfId="0" priority="339" operator="equal">
      <formula>"欠"</formula>
    </cfRule>
  </conditionalFormatting>
  <conditionalFormatting sqref="T1752:T1753 T1756">
    <cfRule type="containsText" dxfId="0" priority="115" operator="between" text="欠">
      <formula>NOT(ISERROR(SEARCH("欠",T1752)))</formula>
    </cfRule>
    <cfRule type="cellIs" dxfId="0" priority="116" operator="equal">
      <formula>"欠"</formula>
    </cfRule>
  </conditionalFormatting>
  <conditionalFormatting sqref="T1754 T1847">
    <cfRule type="containsText" dxfId="0" priority="111" operator="between" text="欠">
      <formula>NOT(ISERROR(SEARCH("欠",T1754)))</formula>
    </cfRule>
    <cfRule type="cellIs" dxfId="0" priority="112" operator="equal">
      <formula>"欠"</formula>
    </cfRule>
  </conditionalFormatting>
  <conditionalFormatting sqref="S1755:S1757 S1850:S1855">
    <cfRule type="cellIs" dxfId="0" priority="240" operator="equal">
      <formula>"欠"</formula>
    </cfRule>
  </conditionalFormatting>
  <conditionalFormatting sqref="T1755 T1757:T1767 T1850:T1855">
    <cfRule type="containsText" dxfId="0" priority="239" operator="between" text="欠">
      <formula>NOT(ISERROR(SEARCH("欠",T1755)))</formula>
    </cfRule>
    <cfRule type="cellIs" dxfId="0" priority="241" operator="equal">
      <formula>"欠"</formula>
    </cfRule>
  </conditionalFormatting>
  <conditionalFormatting sqref="AL1756:AL1757 AL1852:AL1855">
    <cfRule type="cellIs" dxfId="1" priority="269" operator="equal">
      <formula>"未完成"</formula>
    </cfRule>
    <cfRule type="cellIs" dxfId="0" priority="273" operator="equal">
      <formula>"未完成"</formula>
    </cfRule>
  </conditionalFormatting>
  <conditionalFormatting sqref="R1770:R1771 R1788:R1792 R1799:R1854 R1856:R1923">
    <cfRule type="containsText" dxfId="0" priority="525" operator="between" text="欠">
      <formula>NOT(ISERROR(SEARCH("欠",R1770)))</formula>
    </cfRule>
    <cfRule type="cellIs" dxfId="0" priority="527" operator="equal">
      <formula>"欠"</formula>
    </cfRule>
  </conditionalFormatting>
  <conditionalFormatting sqref="S1770:S1771 S1786 S1788:S1790 S1792 S1797:S1811 S1813:S1816 S1818:S1856 S1858:S1923">
    <cfRule type="cellIs" dxfId="0" priority="531" operator="equal">
      <formula>"欠"</formula>
    </cfRule>
  </conditionalFormatting>
  <conditionalFormatting sqref="T1770:T1771 T1787:T1792 T1802:T1806 T1808:T1811 T1813:T1854 T1856:T1923">
    <cfRule type="containsText" dxfId="0" priority="529" operator="between" text="欠">
      <formula>NOT(ISERROR(SEARCH("欠",T1770)))</formula>
    </cfRule>
    <cfRule type="cellIs" dxfId="0" priority="533" operator="equal">
      <formula>"欠"</formula>
    </cfRule>
  </conditionalFormatting>
  <conditionalFormatting sqref="U1781:U1782 U1784">
    <cfRule type="cellIs" dxfId="0" priority="1492" operator="equal">
      <formula>"欠"</formula>
    </cfRule>
  </conditionalFormatting>
  <conditionalFormatting sqref="AL1804:AL1837 AL1844:AL1896">
    <cfRule type="cellIs" dxfId="1" priority="541" operator="equal">
      <formula>"未完成"</formula>
    </cfRule>
    <cfRule type="cellIs" dxfId="0" priority="543" operator="equal">
      <formula>"未完成"</formula>
    </cfRule>
  </conditionalFormatting>
  <conditionalFormatting sqref="R1805 R1897:R1900">
    <cfRule type="containsText" dxfId="0" priority="727" operator="between" text="欠">
      <formula>NOT(ISERROR(SEARCH("欠",R1805)))</formula>
    </cfRule>
    <cfRule type="cellIs" dxfId="0" priority="729" operator="equal">
      <formula>"欠"</formula>
    </cfRule>
  </conditionalFormatting>
  <conditionalFormatting sqref="T1805 T1897:T1900">
    <cfRule type="containsText" dxfId="0" priority="731" operator="between" text="欠">
      <formula>NOT(ISERROR(SEARCH("欠",T1805)))</formula>
    </cfRule>
    <cfRule type="cellIs" dxfId="0" priority="734" operator="equal">
      <formula>"欠"</formula>
    </cfRule>
  </conditionalFormatting>
  <conditionalFormatting sqref="R1818:R1822 R1841:R1844">
    <cfRule type="containsText" dxfId="0" priority="105" operator="between" text="欠">
      <formula>NOT(ISERROR(SEARCH("欠",R1818)))</formula>
    </cfRule>
    <cfRule type="cellIs" dxfId="0" priority="106" operator="equal">
      <formula>"欠"</formula>
    </cfRule>
  </conditionalFormatting>
  <conditionalFormatting sqref="S1818 S1820:S1822 S1841:S1844 S1916:S1917">
    <cfRule type="cellIs" dxfId="0" priority="110" operator="equal">
      <formula>"欠"</formula>
    </cfRule>
  </conditionalFormatting>
  <conditionalFormatting sqref="T1818:T1822 T1841:T1844 T1916:T1917">
    <cfRule type="containsText" dxfId="0" priority="107" operator="between" text="欠">
      <formula>NOT(ISERROR(SEARCH("欠",T1818)))</formula>
    </cfRule>
    <cfRule type="containsText" dxfId="2" priority="108" operator="between" text="欠">
      <formula>NOT(ISERROR(SEARCH("欠",T1818)))</formula>
    </cfRule>
    <cfRule type="cellIs" dxfId="0" priority="109" operator="equal">
      <formula>"欠"</formula>
    </cfRule>
  </conditionalFormatting>
  <conditionalFormatting sqref="R1841:R1843 R1889">
    <cfRule type="containsText" dxfId="0" priority="52" operator="between" text="欠">
      <formula>NOT(ISERROR(SEARCH("欠",R1841)))</formula>
    </cfRule>
    <cfRule type="cellIs" dxfId="0" priority="54" operator="equal">
      <formula>"欠"</formula>
    </cfRule>
  </conditionalFormatting>
  <conditionalFormatting sqref="S1841:S1843 S1889">
    <cfRule type="cellIs" dxfId="0" priority="58" operator="equal">
      <formula>"欠"</formula>
    </cfRule>
  </conditionalFormatting>
  <conditionalFormatting sqref="T1841:T1843 T1889">
    <cfRule type="containsText" dxfId="0" priority="56" operator="between" text="欠">
      <formula>NOT(ISERROR(SEARCH("欠",T1841)))</formula>
    </cfRule>
    <cfRule type="cellIs" dxfId="0" priority="60" operator="equal">
      <formula>"欠"</formula>
    </cfRule>
  </conditionalFormatting>
  <conditionalFormatting sqref="R1856 R1907:R1908">
    <cfRule type="containsText" dxfId="0" priority="98" operator="between" text="欠">
      <formula>NOT(ISERROR(SEARCH("欠",R1856)))</formula>
    </cfRule>
    <cfRule type="cellIs" dxfId="0" priority="99" operator="equal">
      <formula>"欠"</formula>
    </cfRule>
  </conditionalFormatting>
  <conditionalFormatting sqref="S1856 S1907:S1908">
    <cfRule type="cellIs" dxfId="0" priority="103" operator="equal">
      <formula>"欠"</formula>
    </cfRule>
  </conditionalFormatting>
  <conditionalFormatting sqref="T1856 T1907:T1908">
    <cfRule type="containsText" dxfId="0" priority="100" operator="between" text="欠">
      <formula>NOT(ISERROR(SEARCH("欠",T1856)))</formula>
    </cfRule>
    <cfRule type="containsText" dxfId="2" priority="101" operator="between" text="欠">
      <formula>NOT(ISERROR(SEARCH("欠",T1856)))</formula>
    </cfRule>
    <cfRule type="cellIs" dxfId="0" priority="102" operator="equal">
      <formula>"欠"</formula>
    </cfRule>
  </conditionalFormatting>
  <conditionalFormatting sqref="Q1871 Q1891:Q1924">
    <cfRule type="cellIs" dxfId="0" priority="2226" operator="equal">
      <formula>"欠"</formula>
    </cfRule>
  </conditionalFormatting>
  <conditionalFormatting sqref="U1871 U1891:U1924">
    <cfRule type="cellIs" dxfId="0" priority="2198" operator="equal">
      <formula>"欠"</formula>
    </cfRule>
  </conditionalFormatting>
  <conditionalFormatting sqref="AH1871 AH1891:AH1924">
    <cfRule type="cellIs" dxfId="0" priority="2191" operator="equal">
      <formula>"未完成"</formula>
    </cfRule>
  </conditionalFormatting>
  <conditionalFormatting sqref="AL1871 AL1891:AL1924">
    <cfRule type="cellIs" dxfId="1" priority="2212" operator="equal">
      <formula>"未完成"</formula>
    </cfRule>
    <cfRule type="cellIs" dxfId="0" priority="2219" operator="equal">
      <formula>"未完成"</formula>
    </cfRule>
  </conditionalFormatting>
  <conditionalFormatting sqref="AM1871 AM1891:AM1924">
    <cfRule type="cellIs" dxfId="0" priority="2205" operator="equal">
      <formula>"欠"</formula>
    </cfRule>
  </conditionalFormatting>
  <conditionalFormatting sqref="AI1894:AI1895 AI1897:AI1900 AI1905:AI1906 AI1911 AI1922">
    <cfRule type="cellIs" dxfId="0" priority="546" operator="equal">
      <formula>"未完成"</formula>
    </cfRule>
  </conditionalFormatting>
  <dataValidations count="1">
    <dataValidation type="list" allowBlank="1" showInputMessage="1" showErrorMessage="1" sqref="AE42:AG42 AE102 AE107 AE141 AE152 AE178 AE210 AE240 AE396 AG989 AH1454 AH1464 AH1668 R1944:R1947 AE30:AE41 AE43:AE48 AE51:AE54 AE56:AE86 AE88:AE90 AE98:AE100 AE109:AE116 AE121:AE122 AE126:AE128 AE131:AE134 AE157:AE158 AE186:AE187 AE432:AE435 AF797:AF799 AF1926:AF1943 AG1926:AG1936 AG1938:AG1943 AH1443:AH1444 AH1649:AH1658 AH1660:AH1666 AH1673:AH1713 AH1717:AH1924 AD1948:AE1953 AF2:AG10 AF13:AG41 AF43:AG56 AF59:AG523 AF525:AG788 AF865:AG866 AF1050:AG1052 AF1954:AG1048576">
      <formula1>"未完成,已完成,OK"</formula1>
    </dataValidation>
  </dataValidations>
  <pageMargins left="0.0777777777777778" right="0.118055555555556" top="0.196527777777778" bottom="0.196527777777778" header="0.15625" footer="0.0777777777777778"/>
  <pageSetup paperSize="9" scale="49" orientation="landscape" horizontalDpi="6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G1978"/>
  <sheetViews>
    <sheetView tabSelected="1" zoomScale="85" zoomScaleNormal="85" workbookViewId="0">
      <pane xSplit="14" ySplit="4" topLeftCell="O8" activePane="bottomRight" state="frozen"/>
      <selection/>
      <selection pane="topRight"/>
      <selection pane="bottomLeft"/>
      <selection pane="bottomRight" activeCell="A11" sqref="$A11:$XFD12"/>
    </sheetView>
  </sheetViews>
  <sheetFormatPr defaultColWidth="9" defaultRowHeight="13.5"/>
  <cols>
    <col min="1" max="1" width="17.35" style="392" customWidth="1"/>
    <col min="2" max="2" width="14.1333333333333" style="389" customWidth="1"/>
    <col min="3" max="3" width="11.375" style="389" customWidth="1"/>
    <col min="4" max="4" width="14.7583333333333" style="389" customWidth="1"/>
    <col min="5" max="5" width="15.175" style="393" customWidth="1"/>
    <col min="6" max="6" width="16.8916666666667" style="389" customWidth="1"/>
    <col min="7" max="7" width="22.8916666666667" style="389" customWidth="1"/>
    <col min="8" max="8" width="13.75" style="389" customWidth="1"/>
    <col min="9" max="9" width="7.75" style="389" customWidth="1"/>
    <col min="10" max="10" width="6.75" style="389" customWidth="1"/>
    <col min="11" max="11" width="9.2" style="389" customWidth="1"/>
    <col min="12" max="12" width="6.525" style="389" customWidth="1"/>
    <col min="13" max="13" width="23.0166666666667" style="389" customWidth="1"/>
    <col min="14" max="14" width="20.6416666666667" style="389" customWidth="1"/>
    <col min="15" max="15" width="11.9416666666667" style="389" customWidth="1"/>
    <col min="16" max="16" width="15.35" style="389" customWidth="1"/>
    <col min="17" max="17" width="14.6083333333333" style="389" customWidth="1"/>
    <col min="18" max="18" width="13.1833333333333" style="389" customWidth="1"/>
    <col min="19" max="19" width="9.55833333333333" style="389" customWidth="1"/>
    <col min="20" max="21" width="11.5916666666667" style="389" customWidth="1"/>
    <col min="22" max="22" width="9" style="393"/>
    <col min="23" max="23" width="37.1333333333333" style="384" customWidth="1"/>
    <col min="24" max="24" width="12.2583333333333" style="389" customWidth="1"/>
    <col min="25" max="25" width="12.675" style="394" customWidth="1"/>
    <col min="26" max="26" width="10.55" style="395" customWidth="1"/>
    <col min="27" max="27" width="9" style="389"/>
    <col min="28" max="28" width="11.5833333333333" style="389" customWidth="1"/>
    <col min="29" max="29" width="17.5916666666667" style="393" customWidth="1"/>
    <col min="30" max="30" width="9.99166666666667" style="389" customWidth="1"/>
    <col min="31" max="31" width="12.225" style="389" customWidth="1"/>
    <col min="32" max="33" width="11.0583333333333" style="389" customWidth="1"/>
    <col min="34" max="34" width="10.35" style="396" customWidth="1"/>
    <col min="35" max="35" width="8.96666666666667" style="396" customWidth="1"/>
    <col min="36" max="36" width="8.94166666666667" style="389" customWidth="1"/>
    <col min="37" max="37" width="7.85833333333333" style="389" customWidth="1"/>
    <col min="38" max="38" width="6.6" style="389" customWidth="1"/>
    <col min="39" max="43" width="9" style="389" customWidth="1"/>
    <col min="44" max="44" width="11.8916666666667" style="397"/>
    <col min="45" max="48" width="9" style="389" customWidth="1"/>
    <col min="49" max="49" width="9.94166666666667" style="397" customWidth="1"/>
    <col min="50" max="50" width="9" style="389" customWidth="1"/>
    <col min="51" max="51" width="10.9416666666667" style="389" customWidth="1"/>
    <col min="52" max="53" width="9" style="389" customWidth="1"/>
    <col min="54" max="54" width="9" style="398" customWidth="1"/>
    <col min="55" max="58" width="9" style="389" customWidth="1"/>
    <col min="59" max="59" width="9" style="389"/>
    <col min="60" max="63" width="9" style="389" customWidth="1"/>
    <col min="64" max="64" width="10.7166666666667" style="389" customWidth="1"/>
    <col min="65" max="65" width="12.6083333333333" style="389" customWidth="1"/>
    <col min="66" max="68" width="11.5916666666667" style="389" customWidth="1"/>
    <col min="69" max="75" width="10.9416666666667" style="389" customWidth="1"/>
    <col min="76" max="76" width="11.2666666666667" style="397" customWidth="1"/>
    <col min="77" max="77" width="10.9416666666667" style="389" customWidth="1"/>
    <col min="78" max="81" width="9.38333333333333" style="397"/>
    <col min="82" max="83" width="10.9416666666667" style="389" customWidth="1"/>
    <col min="84" max="84" width="9" style="389"/>
    <col min="85" max="87" width="9" style="389" customWidth="1"/>
    <col min="88" max="88" width="11.8916666666667" style="389"/>
    <col min="89" max="95" width="9" style="389"/>
    <col min="96" max="99" width="11.8916666666667" style="389"/>
    <col min="100" max="102" width="10.65" style="397" customWidth="1"/>
    <col min="103" max="104" width="10.65" style="389" customWidth="1"/>
    <col min="105" max="105" width="13.55" style="389"/>
    <col min="106" max="107" width="9" style="397"/>
    <col min="108" max="108" width="11.8916666666667" style="397"/>
    <col min="109" max="109" width="10.3833333333333" style="397"/>
    <col min="110" max="110" width="9" style="397"/>
    <col min="111" max="16384" width="9" style="389"/>
  </cols>
  <sheetData>
    <row r="1" s="382" customFormat="1" ht="56" customHeight="1" spans="1:111">
      <c r="A1" s="399" t="s">
        <v>0</v>
      </c>
      <c r="B1" s="400" t="s">
        <v>1</v>
      </c>
      <c r="C1" s="400" t="s">
        <v>2</v>
      </c>
      <c r="D1" s="400" t="s">
        <v>3</v>
      </c>
      <c r="E1" s="401" t="s">
        <v>4</v>
      </c>
      <c r="F1" s="401" t="s">
        <v>5</v>
      </c>
      <c r="G1" s="400" t="s">
        <v>6</v>
      </c>
      <c r="H1" s="400" t="s">
        <v>7</v>
      </c>
      <c r="I1" s="400" t="s">
        <v>8</v>
      </c>
      <c r="J1" s="400" t="s">
        <v>9</v>
      </c>
      <c r="K1" s="400" t="s">
        <v>10</v>
      </c>
      <c r="L1" s="400" t="s">
        <v>11</v>
      </c>
      <c r="M1" s="402" t="s">
        <v>12</v>
      </c>
      <c r="N1" s="402" t="s">
        <v>13</v>
      </c>
      <c r="O1" s="403" t="s">
        <v>14</v>
      </c>
      <c r="P1" s="403" t="s">
        <v>15</v>
      </c>
      <c r="Q1" s="400" t="s">
        <v>16</v>
      </c>
      <c r="R1" s="404" t="s">
        <v>17</v>
      </c>
      <c r="S1" s="404" t="s">
        <v>18</v>
      </c>
      <c r="T1" s="404" t="s">
        <v>19</v>
      </c>
      <c r="U1" s="404" t="s">
        <v>20</v>
      </c>
      <c r="V1" s="405" t="s">
        <v>21</v>
      </c>
      <c r="W1" s="406" t="s">
        <v>22</v>
      </c>
      <c r="X1" s="400" t="s">
        <v>23</v>
      </c>
      <c r="Y1" s="407" t="s">
        <v>24</v>
      </c>
      <c r="Z1" s="407" t="s">
        <v>25</v>
      </c>
      <c r="AA1" s="405" t="s">
        <v>26</v>
      </c>
      <c r="AB1" s="400" t="s">
        <v>27</v>
      </c>
      <c r="AC1" s="400" t="s">
        <v>28</v>
      </c>
      <c r="AD1" s="403" t="s">
        <v>29</v>
      </c>
      <c r="AE1" s="403" t="s">
        <v>30</v>
      </c>
      <c r="AF1" s="403" t="s">
        <v>31</v>
      </c>
      <c r="AG1" s="403" t="s">
        <v>32</v>
      </c>
      <c r="AH1" s="403" t="s">
        <v>33</v>
      </c>
      <c r="AI1" s="403" t="s">
        <v>34</v>
      </c>
      <c r="AJ1" s="400" t="s">
        <v>37</v>
      </c>
      <c r="AK1" s="400" t="s">
        <v>108</v>
      </c>
      <c r="AL1" s="408" t="s">
        <v>109</v>
      </c>
      <c r="AM1" s="409" t="s">
        <v>110</v>
      </c>
      <c r="AN1" s="409" t="s">
        <v>111</v>
      </c>
      <c r="AO1" s="410"/>
      <c r="AP1" s="410"/>
      <c r="AQ1" s="410"/>
      <c r="AR1" s="410"/>
      <c r="AS1" s="410"/>
      <c r="AT1" s="410"/>
      <c r="AU1" s="410"/>
      <c r="AV1" s="410"/>
      <c r="AW1" s="410"/>
      <c r="AX1" s="411"/>
      <c r="AY1" s="411"/>
      <c r="AZ1" s="411"/>
      <c r="BA1" s="411"/>
      <c r="BB1" s="411"/>
      <c r="BC1" s="412"/>
      <c r="BD1" s="412"/>
      <c r="BE1" s="412"/>
      <c r="BF1" s="412"/>
      <c r="BG1" s="412"/>
      <c r="BH1" s="413"/>
      <c r="BI1" s="414"/>
      <c r="BJ1" s="414"/>
      <c r="BK1" s="414"/>
      <c r="BL1" s="414"/>
      <c r="BM1" s="414"/>
      <c r="BN1" s="414"/>
      <c r="BO1" s="414"/>
      <c r="BP1" s="414"/>
      <c r="BQ1" s="414"/>
      <c r="BR1" s="414"/>
      <c r="BS1" s="414"/>
      <c r="BT1" s="414"/>
      <c r="BU1" s="414"/>
      <c r="BV1" s="414"/>
      <c r="BW1" s="414"/>
      <c r="BX1" s="414"/>
      <c r="BY1" s="414"/>
      <c r="BZ1" s="414"/>
      <c r="CA1" s="413"/>
      <c r="CB1" s="413"/>
      <c r="CC1" s="413"/>
      <c r="CD1" s="414"/>
      <c r="CE1" s="414"/>
      <c r="CF1" s="405"/>
      <c r="CG1" s="414"/>
      <c r="CH1" s="414"/>
      <c r="CI1" s="400"/>
      <c r="CJ1" s="400"/>
      <c r="CK1" s="400"/>
      <c r="CL1" s="400"/>
      <c r="CM1" s="400"/>
      <c r="CN1" s="414"/>
      <c r="CO1" s="414"/>
      <c r="CP1" s="414"/>
      <c r="CQ1" s="414"/>
      <c r="CR1" s="414"/>
      <c r="CS1" s="414"/>
      <c r="CT1" s="414"/>
      <c r="CU1" s="414"/>
      <c r="CV1" s="415"/>
      <c r="CW1" s="415"/>
      <c r="CX1" s="415"/>
      <c r="CY1" s="414"/>
      <c r="CZ1" s="414"/>
      <c r="DA1" s="414"/>
      <c r="DB1" s="415"/>
      <c r="DC1" s="415"/>
      <c r="DD1" s="415"/>
      <c r="DE1" s="415"/>
      <c r="DF1" s="416"/>
    </row>
    <row r="2" s="383" customFormat="1" ht="31" customHeight="1" spans="1:111">
      <c r="A2" s="417">
        <v>46196</v>
      </c>
      <c r="B2" s="418"/>
      <c r="C2" s="419" t="s">
        <v>76</v>
      </c>
      <c r="D2" s="420" t="s">
        <v>112</v>
      </c>
      <c r="E2" s="419"/>
      <c r="F2" s="421" t="s">
        <v>113</v>
      </c>
      <c r="G2" s="419">
        <v>77903</v>
      </c>
      <c r="H2" s="419"/>
      <c r="I2" s="422">
        <v>306</v>
      </c>
      <c r="J2" s="419"/>
      <c r="K2" s="419"/>
      <c r="L2" s="423"/>
      <c r="M2" s="424">
        <v>46220</v>
      </c>
      <c r="N2" s="424">
        <v>46216</v>
      </c>
      <c r="O2" s="425"/>
      <c r="P2" s="425"/>
      <c r="Q2" s="419"/>
      <c r="R2" s="426"/>
      <c r="S2" s="426"/>
      <c r="T2" s="426"/>
      <c r="U2" s="426"/>
      <c r="V2" s="427"/>
      <c r="W2" s="428"/>
      <c r="X2" s="429" t="s">
        <v>80</v>
      </c>
      <c r="Y2" s="418"/>
      <c r="Z2" s="430"/>
      <c r="AB2" s="419"/>
      <c r="AC2" s="419"/>
      <c r="AD2" s="419"/>
      <c r="AE2" s="419"/>
      <c r="AF2" s="419"/>
      <c r="AG2" s="419"/>
      <c r="AH2" s="419"/>
      <c r="AI2" s="419"/>
      <c r="AJ2" s="419"/>
      <c r="AK2" s="431">
        <f t="shared" ref="AK2:AK7" si="0">I2</f>
        <v>306</v>
      </c>
      <c r="AL2" s="432">
        <f t="shared" ref="AL2:AL7" si="1">I2</f>
        <v>306</v>
      </c>
      <c r="AM2" s="433">
        <f>I2</f>
        <v>306</v>
      </c>
      <c r="AN2" s="419"/>
      <c r="AO2" s="434"/>
      <c r="AS2" s="435"/>
      <c r="AX2" s="435"/>
      <c r="BC2" s="436"/>
      <c r="BY2" s="435"/>
      <c r="CA2" s="435"/>
      <c r="CB2" s="435"/>
      <c r="CC2" s="435"/>
      <c r="CD2" s="435"/>
      <c r="CT2" s="420"/>
      <c r="CU2" s="420"/>
      <c r="CV2" s="420"/>
      <c r="CW2" s="435"/>
      <c r="CX2" s="435"/>
      <c r="CY2" s="435"/>
      <c r="DC2" s="435"/>
      <c r="DD2" s="435"/>
      <c r="DE2" s="435"/>
      <c r="DF2" s="435"/>
      <c r="DG2" s="435"/>
    </row>
    <row r="3" s="384" customFormat="1" ht="31" customHeight="1" spans="1:111">
      <c r="A3" s="417">
        <v>46196</v>
      </c>
      <c r="B3" s="418"/>
      <c r="C3" s="419" t="s">
        <v>76</v>
      </c>
      <c r="D3" s="420" t="s">
        <v>112</v>
      </c>
      <c r="E3" s="419"/>
      <c r="F3" s="421" t="s">
        <v>113</v>
      </c>
      <c r="G3" s="419">
        <v>77903</v>
      </c>
      <c r="H3" s="437" t="s">
        <v>114</v>
      </c>
      <c r="I3" s="437">
        <v>6</v>
      </c>
      <c r="J3" s="431"/>
      <c r="K3" s="431"/>
      <c r="L3" s="431"/>
      <c r="M3" s="424">
        <v>46220</v>
      </c>
      <c r="N3" s="424">
        <v>46216</v>
      </c>
      <c r="O3" s="438"/>
      <c r="P3" s="438"/>
      <c r="Q3" s="431"/>
      <c r="R3" s="439"/>
      <c r="S3" s="439"/>
      <c r="T3" s="439"/>
      <c r="U3" s="439"/>
      <c r="V3" s="440"/>
      <c r="W3" s="441"/>
      <c r="X3" s="442"/>
      <c r="Y3" s="443"/>
      <c r="Z3" s="444"/>
      <c r="AA3" s="445"/>
      <c r="AB3" s="431"/>
      <c r="AC3" s="431"/>
      <c r="AD3" s="431"/>
      <c r="AE3" s="431"/>
      <c r="AF3" s="431"/>
      <c r="AG3" s="431"/>
      <c r="AH3" s="431"/>
      <c r="AI3" s="431"/>
      <c r="AJ3" s="431"/>
      <c r="AK3" s="431">
        <f t="shared" si="0"/>
        <v>6</v>
      </c>
      <c r="AL3" s="432">
        <f t="shared" si="1"/>
        <v>6</v>
      </c>
      <c r="AM3" s="419"/>
      <c r="AN3" s="420"/>
      <c r="AR3" s="446"/>
      <c r="AW3" s="446"/>
      <c r="BB3" s="447"/>
      <c r="BX3" s="446"/>
      <c r="BZ3" s="446"/>
      <c r="CA3" s="446"/>
      <c r="CB3" s="446"/>
      <c r="CC3" s="446"/>
      <c r="CS3" s="445"/>
      <c r="CT3" s="445"/>
      <c r="CU3" s="445"/>
      <c r="CV3" s="446"/>
      <c r="CW3" s="446"/>
      <c r="CX3" s="446"/>
      <c r="DB3" s="446"/>
      <c r="DC3" s="446"/>
      <c r="DD3" s="446"/>
      <c r="DE3" s="446"/>
      <c r="DF3" s="446"/>
    </row>
    <row r="4" s="384" customFormat="1" ht="31" customHeight="1" spans="1:111">
      <c r="A4" s="448">
        <v>46196</v>
      </c>
      <c r="B4" s="443"/>
      <c r="C4" s="431"/>
      <c r="D4" s="445" t="s">
        <v>59</v>
      </c>
      <c r="E4" s="431"/>
      <c r="F4" s="246" t="s">
        <v>115</v>
      </c>
      <c r="G4" s="431" t="s">
        <v>116</v>
      </c>
      <c r="H4" s="431" t="s">
        <v>117</v>
      </c>
      <c r="I4" s="431">
        <v>504</v>
      </c>
      <c r="J4" s="431">
        <v>0</v>
      </c>
      <c r="K4" s="431">
        <v>8</v>
      </c>
      <c r="L4" s="431">
        <f t="shared" ref="L4:L11" si="2">I4/K4</f>
        <v>63</v>
      </c>
      <c r="M4" s="449"/>
      <c r="N4" s="449"/>
      <c r="O4" s="438"/>
      <c r="P4" s="438"/>
      <c r="Q4" s="431"/>
      <c r="R4" s="439">
        <v>46196</v>
      </c>
      <c r="S4" s="439"/>
      <c r="T4" s="439"/>
      <c r="U4" s="439"/>
      <c r="V4" s="440"/>
      <c r="W4" s="441" t="s">
        <v>118</v>
      </c>
      <c r="X4" s="442" t="s">
        <v>64</v>
      </c>
      <c r="Y4" s="443"/>
      <c r="Z4" s="444"/>
      <c r="AA4" s="445"/>
      <c r="AB4" s="431"/>
      <c r="AC4" s="431"/>
      <c r="AD4" s="431"/>
      <c r="AE4" s="431"/>
      <c r="AF4" s="431"/>
      <c r="AG4" s="431"/>
      <c r="AH4" s="431"/>
      <c r="AI4" s="431"/>
      <c r="AJ4" s="431"/>
      <c r="AK4" s="431">
        <f t="shared" si="0"/>
        <v>504</v>
      </c>
      <c r="AL4" s="432">
        <f t="shared" si="1"/>
        <v>504</v>
      </c>
      <c r="AM4" s="419"/>
      <c r="AN4" s="420"/>
      <c r="AO4" s="384"/>
      <c r="AP4" s="384"/>
      <c r="AQ4" s="384"/>
      <c r="AR4" s="446"/>
      <c r="AS4" s="384"/>
      <c r="AT4" s="384"/>
      <c r="AU4" s="384"/>
      <c r="AV4" s="384"/>
      <c r="AW4" s="446"/>
      <c r="AX4" s="384"/>
      <c r="AY4" s="384"/>
      <c r="AZ4" s="384"/>
      <c r="BA4" s="384"/>
      <c r="BB4" s="447"/>
      <c r="BC4" s="384"/>
      <c r="BD4" s="384"/>
      <c r="BE4" s="384"/>
      <c r="BF4" s="384"/>
      <c r="BG4" s="384"/>
      <c r="BH4" s="384"/>
      <c r="BI4" s="384"/>
      <c r="BJ4" s="384"/>
      <c r="BK4" s="384"/>
      <c r="BL4" s="384"/>
      <c r="BM4" s="384"/>
      <c r="BN4" s="384"/>
      <c r="BO4" s="384"/>
      <c r="BP4" s="384"/>
      <c r="BQ4" s="384"/>
      <c r="BR4" s="384"/>
      <c r="BS4" s="384"/>
      <c r="BT4" s="384"/>
      <c r="BU4" s="384"/>
      <c r="BV4" s="384"/>
      <c r="BW4" s="384"/>
      <c r="BX4" s="446"/>
      <c r="BY4" s="384"/>
      <c r="BZ4" s="446"/>
      <c r="CA4" s="446"/>
      <c r="CB4" s="446"/>
      <c r="CC4" s="446"/>
      <c r="CD4" s="384"/>
      <c r="CE4" s="384"/>
      <c r="CF4" s="384"/>
      <c r="CG4" s="384"/>
      <c r="CH4" s="384"/>
      <c r="CI4" s="384"/>
      <c r="CJ4" s="384"/>
      <c r="CK4" s="384"/>
      <c r="CL4" s="384"/>
      <c r="CM4" s="384"/>
      <c r="CN4" s="384"/>
      <c r="CO4" s="384"/>
      <c r="CP4" s="384"/>
      <c r="CQ4" s="384"/>
      <c r="CR4" s="384"/>
      <c r="CS4" s="445"/>
      <c r="CT4" s="445"/>
      <c r="CU4" s="445"/>
      <c r="CV4" s="446"/>
      <c r="CW4" s="446"/>
      <c r="CX4" s="446"/>
      <c r="CY4" s="384"/>
      <c r="CZ4" s="384"/>
      <c r="DA4" s="384"/>
      <c r="DB4" s="446"/>
      <c r="DC4" s="446"/>
      <c r="DD4" s="446"/>
      <c r="DE4" s="446"/>
      <c r="DF4" s="446"/>
    </row>
    <row r="5" s="384" customFormat="1" ht="31" customHeight="1" spans="1:111">
      <c r="A5" s="450">
        <v>46211</v>
      </c>
      <c r="B5" s="451" t="s">
        <v>119</v>
      </c>
      <c r="C5" s="451" t="s">
        <v>83</v>
      </c>
      <c r="D5" s="452" t="s">
        <v>84</v>
      </c>
      <c r="E5" s="453"/>
      <c r="F5" s="452" t="s">
        <v>120</v>
      </c>
      <c r="G5" s="454" t="s">
        <v>121</v>
      </c>
      <c r="H5" s="451"/>
      <c r="I5" s="455">
        <v>48</v>
      </c>
      <c r="J5" s="455">
        <v>0</v>
      </c>
      <c r="K5" s="455">
        <v>8</v>
      </c>
      <c r="L5" s="437">
        <f t="shared" si="2"/>
        <v>6</v>
      </c>
      <c r="M5" s="450">
        <v>46239</v>
      </c>
      <c r="N5" s="450">
        <v>46235</v>
      </c>
      <c r="O5" s="456"/>
      <c r="P5" s="456"/>
      <c r="Q5" s="437"/>
      <c r="R5" s="457" t="s">
        <v>87</v>
      </c>
      <c r="S5" s="457" t="s">
        <v>88</v>
      </c>
      <c r="T5" s="457" t="s">
        <v>89</v>
      </c>
      <c r="U5" s="458"/>
      <c r="V5" s="459"/>
      <c r="W5" s="460" t="s">
        <v>122</v>
      </c>
      <c r="X5" s="450" t="s">
        <v>123</v>
      </c>
      <c r="Y5" s="451">
        <v>5.091</v>
      </c>
      <c r="Z5" s="461">
        <f t="shared" ref="Z5:Z11" si="3">Y5*I5</f>
        <v>244.368</v>
      </c>
      <c r="AA5" s="462"/>
      <c r="AB5" s="437"/>
      <c r="AC5" s="437"/>
      <c r="AD5" s="437"/>
      <c r="AE5" s="437"/>
      <c r="AF5" s="437"/>
      <c r="AG5" s="437"/>
      <c r="AH5" s="437"/>
      <c r="AI5" s="437"/>
      <c r="AJ5" s="437">
        <f>I5/4</f>
        <v>12</v>
      </c>
      <c r="AK5" s="437">
        <f t="shared" si="0"/>
        <v>48</v>
      </c>
      <c r="AL5" s="432">
        <f t="shared" si="1"/>
        <v>48</v>
      </c>
      <c r="AM5" s="433">
        <f>I5</f>
        <v>48</v>
      </c>
      <c r="AN5" s="463"/>
      <c r="AO5" s="462"/>
      <c r="AP5" s="384"/>
      <c r="AQ5" s="384"/>
      <c r="AR5" s="464"/>
      <c r="AS5" s="384"/>
      <c r="AT5" s="384"/>
      <c r="AU5" s="384"/>
      <c r="AV5" s="384"/>
      <c r="AW5" s="464"/>
      <c r="AX5" s="384"/>
      <c r="AY5" s="384"/>
      <c r="AZ5" s="384"/>
      <c r="BA5" s="384"/>
      <c r="BB5" s="465"/>
      <c r="BC5" s="384"/>
      <c r="BD5" s="384"/>
      <c r="BE5" s="384"/>
      <c r="BF5" s="384"/>
      <c r="BG5" s="384"/>
      <c r="BH5" s="384"/>
      <c r="BI5" s="384"/>
      <c r="BJ5" s="384"/>
      <c r="BK5" s="384"/>
      <c r="BL5" s="384"/>
      <c r="BM5" s="384"/>
      <c r="BN5" s="466"/>
      <c r="BO5" s="384"/>
      <c r="BP5" s="384"/>
      <c r="BQ5" s="384"/>
      <c r="BR5" s="384"/>
      <c r="BS5" s="384"/>
      <c r="BT5" s="384"/>
      <c r="BU5" s="384"/>
      <c r="BV5" s="384"/>
      <c r="BW5" s="384"/>
      <c r="BX5" s="464"/>
      <c r="BY5" s="384"/>
      <c r="BZ5" s="464"/>
      <c r="CA5" s="464"/>
      <c r="CB5" s="464"/>
      <c r="CC5" s="464"/>
      <c r="CD5" s="384"/>
      <c r="CE5" s="384"/>
      <c r="CF5" s="384"/>
      <c r="CG5" s="384"/>
      <c r="CH5" s="384"/>
      <c r="CI5" s="384"/>
      <c r="CJ5" s="384"/>
      <c r="CK5" s="384"/>
      <c r="CL5" s="384"/>
      <c r="CM5" s="384"/>
      <c r="CN5" s="384"/>
      <c r="CO5" s="384"/>
      <c r="CP5" s="384"/>
      <c r="CQ5" s="384"/>
      <c r="CR5" s="384"/>
      <c r="CS5" s="466"/>
      <c r="CT5" s="466"/>
      <c r="CU5" s="466"/>
      <c r="CV5" s="464"/>
      <c r="CW5" s="464"/>
      <c r="CX5" s="464"/>
      <c r="CY5" s="384"/>
      <c r="CZ5" s="384"/>
      <c r="DA5" s="384"/>
      <c r="DB5" s="464"/>
      <c r="DC5" s="464"/>
      <c r="DD5" s="464"/>
      <c r="DE5" s="464"/>
      <c r="DF5" s="464"/>
    </row>
    <row r="6" s="384" customFormat="1" ht="31" customHeight="1" spans="1:111">
      <c r="A6" s="450">
        <v>46212</v>
      </c>
      <c r="B6" s="451" t="s">
        <v>92</v>
      </c>
      <c r="C6" s="451" t="s">
        <v>93</v>
      </c>
      <c r="D6" s="452" t="s">
        <v>94</v>
      </c>
      <c r="E6" s="453" t="s">
        <v>95</v>
      </c>
      <c r="F6" s="452" t="s">
        <v>124</v>
      </c>
      <c r="G6" s="454" t="s">
        <v>121</v>
      </c>
      <c r="H6" s="451"/>
      <c r="I6" s="455">
        <v>360</v>
      </c>
      <c r="J6" s="455">
        <v>0</v>
      </c>
      <c r="K6" s="455">
        <v>8</v>
      </c>
      <c r="L6" s="437">
        <f t="shared" si="2"/>
        <v>45</v>
      </c>
      <c r="M6" s="450">
        <v>46239</v>
      </c>
      <c r="N6" s="450">
        <v>46235</v>
      </c>
      <c r="O6" s="456"/>
      <c r="P6" s="456"/>
      <c r="Q6" s="437"/>
      <c r="R6" s="457">
        <v>46213</v>
      </c>
      <c r="S6" s="457" t="s">
        <v>97</v>
      </c>
      <c r="T6" s="457" t="s">
        <v>125</v>
      </c>
      <c r="U6" s="458"/>
      <c r="V6" s="459"/>
      <c r="W6" s="467" t="s">
        <v>126</v>
      </c>
      <c r="X6" s="450" t="s">
        <v>127</v>
      </c>
      <c r="Y6" s="451">
        <v>5.091</v>
      </c>
      <c r="Z6" s="461">
        <f t="shared" si="3"/>
        <v>1832.76</v>
      </c>
      <c r="AB6" s="437"/>
      <c r="AC6" s="437"/>
      <c r="AD6" s="437"/>
      <c r="AE6" s="437"/>
      <c r="AF6" s="437"/>
      <c r="AG6" s="437"/>
      <c r="AH6" s="437"/>
      <c r="AI6" s="437"/>
      <c r="AJ6" s="437">
        <f>I6/4</f>
        <v>90</v>
      </c>
      <c r="AK6" s="437">
        <f t="shared" si="0"/>
        <v>360</v>
      </c>
      <c r="AL6" s="432">
        <f t="shared" si="1"/>
        <v>360</v>
      </c>
      <c r="AM6" s="433">
        <f>I6</f>
        <v>360</v>
      </c>
      <c r="AN6" s="420"/>
      <c r="AO6" s="384"/>
      <c r="AP6" s="384"/>
      <c r="AQ6" s="384"/>
      <c r="AR6" s="464"/>
      <c r="AS6" s="384"/>
      <c r="AT6" s="384"/>
      <c r="AU6" s="384"/>
      <c r="AV6" s="384"/>
      <c r="AW6" s="464"/>
      <c r="AX6" s="384"/>
      <c r="AY6" s="384"/>
      <c r="AZ6" s="384"/>
      <c r="BA6" s="384"/>
      <c r="BB6" s="465"/>
      <c r="BC6" s="384"/>
      <c r="BD6" s="384"/>
      <c r="BE6" s="384"/>
      <c r="BF6" s="384"/>
      <c r="BG6" s="384"/>
      <c r="BH6" s="384"/>
      <c r="BI6" s="384"/>
      <c r="BJ6" s="384"/>
      <c r="BK6" s="384"/>
      <c r="BL6" s="384"/>
      <c r="BM6" s="384"/>
      <c r="BN6" s="466"/>
      <c r="BO6" s="384"/>
      <c r="BP6" s="384"/>
      <c r="BQ6" s="384"/>
      <c r="BR6" s="384"/>
      <c r="BS6" s="384"/>
      <c r="BT6" s="384"/>
      <c r="BU6" s="384"/>
      <c r="BV6" s="384"/>
      <c r="BW6" s="384"/>
      <c r="BX6" s="464"/>
      <c r="BY6" s="384"/>
      <c r="BZ6" s="464"/>
      <c r="CA6" s="464"/>
      <c r="CB6" s="464"/>
      <c r="CC6" s="464"/>
      <c r="CD6" s="384"/>
      <c r="CE6" s="384"/>
      <c r="CF6" s="384"/>
      <c r="CG6" s="384"/>
      <c r="CH6" s="384"/>
      <c r="CI6" s="384"/>
      <c r="CJ6" s="384"/>
      <c r="CK6" s="384"/>
      <c r="CL6" s="384"/>
      <c r="CM6" s="384"/>
      <c r="CN6" s="384"/>
      <c r="CO6" s="384"/>
      <c r="CP6" s="384"/>
      <c r="CQ6" s="384"/>
      <c r="CR6" s="384"/>
      <c r="CS6" s="466"/>
      <c r="CT6" s="466"/>
      <c r="CU6" s="466"/>
      <c r="CV6" s="464"/>
      <c r="CW6" s="464"/>
      <c r="CX6" s="464"/>
      <c r="CY6" s="384"/>
      <c r="CZ6" s="384"/>
      <c r="DA6" s="384"/>
      <c r="DB6" s="464"/>
      <c r="DC6" s="464"/>
      <c r="DD6" s="464"/>
      <c r="DE6" s="464"/>
      <c r="DF6" s="464"/>
    </row>
    <row r="7" s="384" customFormat="1" ht="31" customHeight="1" spans="1:111">
      <c r="A7" s="468">
        <v>46204</v>
      </c>
      <c r="B7" s="469" t="s">
        <v>100</v>
      </c>
      <c r="C7" s="470" t="s">
        <v>93</v>
      </c>
      <c r="D7" s="452" t="s">
        <v>101</v>
      </c>
      <c r="E7" s="453" t="s">
        <v>102</v>
      </c>
      <c r="F7" s="452" t="s">
        <v>128</v>
      </c>
      <c r="G7" s="454" t="s">
        <v>121</v>
      </c>
      <c r="H7" s="451"/>
      <c r="I7" s="455">
        <v>224</v>
      </c>
      <c r="J7" s="455">
        <v>0</v>
      </c>
      <c r="K7" s="455">
        <v>8</v>
      </c>
      <c r="L7" s="437">
        <f t="shared" si="2"/>
        <v>28</v>
      </c>
      <c r="M7" s="450">
        <v>46244</v>
      </c>
      <c r="N7" s="450">
        <v>46240</v>
      </c>
      <c r="O7" s="456"/>
      <c r="P7" s="456"/>
      <c r="Q7" s="437"/>
      <c r="R7" s="457">
        <v>46205</v>
      </c>
      <c r="S7" s="457" t="s">
        <v>88</v>
      </c>
      <c r="T7" s="457" t="s">
        <v>129</v>
      </c>
      <c r="U7" s="458"/>
      <c r="V7" s="459"/>
      <c r="W7" s="467" t="s">
        <v>130</v>
      </c>
      <c r="X7" s="450" t="s">
        <v>106</v>
      </c>
      <c r="Y7" s="451">
        <v>5.091</v>
      </c>
      <c r="Z7" s="461">
        <f t="shared" si="3"/>
        <v>1140.384</v>
      </c>
      <c r="AA7" s="462"/>
      <c r="AB7" s="437"/>
      <c r="AC7" s="437"/>
      <c r="AD7" s="437"/>
      <c r="AE7" s="437"/>
      <c r="AF7" s="437"/>
      <c r="AG7" s="437"/>
      <c r="AH7" s="437"/>
      <c r="AI7" s="437"/>
      <c r="AJ7" s="437">
        <f>I7/4</f>
        <v>56</v>
      </c>
      <c r="AK7" s="437">
        <f t="shared" si="0"/>
        <v>224</v>
      </c>
      <c r="AL7" s="432">
        <f t="shared" si="1"/>
        <v>224</v>
      </c>
      <c r="AM7" s="433">
        <f>I7</f>
        <v>224</v>
      </c>
      <c r="AN7" s="463"/>
      <c r="AO7" s="462"/>
      <c r="AP7" s="462"/>
      <c r="AQ7" s="462"/>
      <c r="AR7" s="464"/>
      <c r="AS7" s="462"/>
      <c r="AT7" s="462"/>
      <c r="AU7" s="462"/>
      <c r="AV7" s="462"/>
      <c r="AW7" s="464"/>
      <c r="AX7" s="462"/>
      <c r="AY7" s="462"/>
      <c r="AZ7" s="462"/>
      <c r="BA7" s="462"/>
      <c r="BB7" s="465"/>
      <c r="BC7" s="462"/>
      <c r="BD7" s="462"/>
      <c r="BE7" s="462"/>
      <c r="BF7" s="462"/>
      <c r="BG7" s="462"/>
      <c r="BH7" s="462"/>
      <c r="BI7" s="462"/>
      <c r="BJ7" s="462"/>
      <c r="BK7" s="462"/>
      <c r="BL7" s="462"/>
      <c r="BM7" s="462"/>
      <c r="BN7" s="466"/>
      <c r="BO7" s="462"/>
      <c r="BP7" s="462"/>
      <c r="BQ7" s="462"/>
      <c r="BR7" s="462"/>
      <c r="BS7" s="462"/>
      <c r="BT7" s="462"/>
      <c r="BU7" s="462"/>
      <c r="BV7" s="462"/>
      <c r="BW7" s="462"/>
      <c r="BX7" s="464"/>
      <c r="BY7" s="462"/>
      <c r="BZ7" s="464"/>
      <c r="CA7" s="464"/>
      <c r="CB7" s="464"/>
      <c r="CC7" s="464"/>
      <c r="CD7" s="462"/>
      <c r="CE7" s="462"/>
      <c r="CF7" s="462"/>
      <c r="CG7" s="462"/>
      <c r="CH7" s="462"/>
      <c r="CI7" s="462"/>
      <c r="CJ7" s="462"/>
      <c r="CK7" s="462"/>
      <c r="CL7" s="462"/>
      <c r="CM7" s="462"/>
      <c r="CN7" s="462"/>
      <c r="CO7" s="462"/>
      <c r="CP7" s="462"/>
      <c r="CQ7" s="462"/>
      <c r="CR7" s="462"/>
      <c r="CS7" s="466"/>
      <c r="CT7" s="466"/>
      <c r="CU7" s="466"/>
      <c r="CV7" s="464"/>
      <c r="CW7" s="464"/>
      <c r="CX7" s="464"/>
      <c r="CY7" s="462"/>
      <c r="CZ7" s="462"/>
      <c r="DA7" s="462"/>
      <c r="DB7" s="464"/>
      <c r="DC7" s="464"/>
      <c r="DD7" s="464"/>
      <c r="DE7" s="464"/>
      <c r="DF7" s="464"/>
      <c r="DG7" s="462"/>
    </row>
    <row r="8" s="385" customFormat="1" ht="31" customHeight="1" spans="1:111">
      <c r="A8" s="471">
        <v>46241</v>
      </c>
      <c r="B8" s="472" t="s">
        <v>131</v>
      </c>
      <c r="C8" s="473" t="s">
        <v>132</v>
      </c>
      <c r="D8" s="474" t="s">
        <v>133</v>
      </c>
      <c r="E8" s="475" t="s">
        <v>134</v>
      </c>
      <c r="F8" s="474" t="s">
        <v>135</v>
      </c>
      <c r="G8" s="476" t="s">
        <v>136</v>
      </c>
      <c r="H8" s="477"/>
      <c r="I8" s="478">
        <v>1920</v>
      </c>
      <c r="J8" s="478">
        <v>0</v>
      </c>
      <c r="K8" s="478">
        <v>2</v>
      </c>
      <c r="L8" s="479">
        <f t="shared" si="2"/>
        <v>960</v>
      </c>
      <c r="M8" s="480">
        <v>46317</v>
      </c>
      <c r="N8" s="480">
        <v>46314</v>
      </c>
      <c r="O8" s="481"/>
      <c r="P8" s="481"/>
      <c r="Q8" s="479"/>
      <c r="R8" s="482"/>
      <c r="S8" s="482"/>
      <c r="T8" s="482"/>
      <c r="U8" s="483"/>
      <c r="V8" s="484"/>
      <c r="W8" s="460" t="s">
        <v>137</v>
      </c>
      <c r="X8" s="480" t="s">
        <v>138</v>
      </c>
      <c r="Y8" s="477">
        <v>5.57</v>
      </c>
      <c r="Z8" s="485">
        <f t="shared" si="3"/>
        <v>10694.4</v>
      </c>
      <c r="AA8" s="486"/>
      <c r="AB8" s="479"/>
      <c r="AC8" s="479"/>
      <c r="AD8" s="479"/>
      <c r="AE8" s="479"/>
      <c r="AF8" s="479"/>
      <c r="AG8" s="479"/>
      <c r="AH8" s="479"/>
      <c r="AI8" s="479"/>
      <c r="AJ8" s="479"/>
      <c r="AK8" s="479"/>
      <c r="AL8" s="487"/>
      <c r="AM8" s="488"/>
      <c r="AN8" s="489"/>
      <c r="AO8" s="486"/>
      <c r="AP8" s="486"/>
      <c r="AQ8" s="486"/>
      <c r="AR8" s="490"/>
      <c r="AS8" s="486"/>
      <c r="AT8" s="486"/>
      <c r="AU8" s="486"/>
      <c r="AV8" s="486"/>
      <c r="AW8" s="490"/>
      <c r="AX8" s="486"/>
      <c r="AY8" s="486"/>
      <c r="AZ8" s="486"/>
      <c r="BA8" s="486"/>
      <c r="BB8" s="491"/>
      <c r="BC8" s="486"/>
      <c r="BD8" s="486"/>
      <c r="BE8" s="486"/>
      <c r="BF8" s="486"/>
      <c r="BG8" s="486"/>
      <c r="BH8" s="486"/>
      <c r="BI8" s="486"/>
      <c r="BJ8" s="486"/>
      <c r="BK8" s="486"/>
      <c r="BL8" s="486"/>
      <c r="BM8" s="486"/>
      <c r="BN8" s="492"/>
      <c r="BO8" s="486"/>
      <c r="BP8" s="486"/>
      <c r="BQ8" s="486"/>
      <c r="BR8" s="486"/>
      <c r="BS8" s="486"/>
      <c r="BT8" s="486"/>
      <c r="BU8" s="486"/>
      <c r="BV8" s="486"/>
      <c r="BW8" s="486"/>
      <c r="BX8" s="490"/>
      <c r="BY8" s="486"/>
      <c r="BZ8" s="490"/>
      <c r="CA8" s="490"/>
      <c r="CB8" s="490"/>
      <c r="CC8" s="490"/>
      <c r="CD8" s="486"/>
      <c r="CE8" s="486"/>
      <c r="CF8" s="486"/>
      <c r="CG8" s="486"/>
      <c r="CH8" s="486"/>
      <c r="CI8" s="486"/>
      <c r="CJ8" s="486"/>
      <c r="CK8" s="486"/>
      <c r="CL8" s="486"/>
      <c r="CM8" s="486"/>
      <c r="CN8" s="486"/>
      <c r="CO8" s="486"/>
      <c r="CP8" s="486"/>
      <c r="CQ8" s="486"/>
      <c r="CR8" s="486"/>
      <c r="CS8" s="492"/>
      <c r="CT8" s="492"/>
      <c r="CU8" s="492"/>
      <c r="CV8" s="490"/>
      <c r="CW8" s="490"/>
      <c r="CX8" s="490"/>
      <c r="CY8" s="486"/>
      <c r="CZ8" s="486"/>
      <c r="DA8" s="486"/>
      <c r="DB8" s="490"/>
      <c r="DC8" s="490"/>
      <c r="DD8" s="490"/>
      <c r="DE8" s="490"/>
      <c r="DF8" s="490"/>
      <c r="DG8" s="486"/>
    </row>
    <row r="9" s="385" customFormat="1" ht="31" customHeight="1" spans="1:111">
      <c r="A9" s="471">
        <v>46241</v>
      </c>
      <c r="B9" s="472" t="s">
        <v>131</v>
      </c>
      <c r="C9" s="473" t="s">
        <v>139</v>
      </c>
      <c r="D9" s="474" t="s">
        <v>133</v>
      </c>
      <c r="E9" s="475" t="s">
        <v>140</v>
      </c>
      <c r="F9" s="474" t="s">
        <v>141</v>
      </c>
      <c r="G9" s="476" t="s">
        <v>136</v>
      </c>
      <c r="H9" s="477"/>
      <c r="I9" s="478">
        <v>1184</v>
      </c>
      <c r="J9" s="478">
        <v>0</v>
      </c>
      <c r="K9" s="478">
        <v>2</v>
      </c>
      <c r="L9" s="479">
        <f t="shared" si="2"/>
        <v>592</v>
      </c>
      <c r="M9" s="480">
        <v>46317</v>
      </c>
      <c r="N9" s="480">
        <v>46314</v>
      </c>
      <c r="O9" s="481"/>
      <c r="P9" s="481"/>
      <c r="Q9" s="479"/>
      <c r="R9" s="482"/>
      <c r="S9" s="482"/>
      <c r="T9" s="482"/>
      <c r="U9" s="483"/>
      <c r="V9" s="484"/>
      <c r="W9" s="460" t="s">
        <v>137</v>
      </c>
      <c r="X9" s="480" t="s">
        <v>138</v>
      </c>
      <c r="Y9" s="477">
        <v>5.57</v>
      </c>
      <c r="Z9" s="485">
        <f t="shared" si="3"/>
        <v>6594.88</v>
      </c>
      <c r="AA9" s="486"/>
      <c r="AB9" s="479"/>
      <c r="AC9" s="479"/>
      <c r="AD9" s="479"/>
      <c r="AE9" s="479"/>
      <c r="AF9" s="479"/>
      <c r="AG9" s="479"/>
      <c r="AH9" s="479"/>
      <c r="AI9" s="479"/>
      <c r="AJ9" s="479"/>
      <c r="AK9" s="479"/>
      <c r="AL9" s="487"/>
      <c r="AM9" s="488"/>
      <c r="AN9" s="489"/>
      <c r="AO9" s="486"/>
      <c r="AP9" s="486"/>
      <c r="AQ9" s="486"/>
      <c r="AR9" s="490"/>
      <c r="AS9" s="486"/>
      <c r="AT9" s="486"/>
      <c r="AU9" s="486"/>
      <c r="AV9" s="486"/>
      <c r="AW9" s="490"/>
      <c r="AX9" s="486"/>
      <c r="AY9" s="486"/>
      <c r="AZ9" s="486"/>
      <c r="BA9" s="486"/>
      <c r="BB9" s="491"/>
      <c r="BC9" s="486"/>
      <c r="BD9" s="486"/>
      <c r="BE9" s="486"/>
      <c r="BF9" s="486"/>
      <c r="BG9" s="486"/>
      <c r="BH9" s="486"/>
      <c r="BI9" s="486"/>
      <c r="BJ9" s="486"/>
      <c r="BK9" s="486"/>
      <c r="BL9" s="486"/>
      <c r="BM9" s="486"/>
      <c r="BN9" s="492"/>
      <c r="BO9" s="486"/>
      <c r="BP9" s="486"/>
      <c r="BQ9" s="486"/>
      <c r="BR9" s="486"/>
      <c r="BS9" s="486"/>
      <c r="BT9" s="486"/>
      <c r="BU9" s="486"/>
      <c r="BV9" s="486"/>
      <c r="BW9" s="486"/>
      <c r="BX9" s="490"/>
      <c r="BY9" s="486"/>
      <c r="BZ9" s="490"/>
      <c r="CA9" s="490"/>
      <c r="CB9" s="490"/>
      <c r="CC9" s="490"/>
      <c r="CD9" s="486"/>
      <c r="CE9" s="486"/>
      <c r="CF9" s="486"/>
      <c r="CG9" s="486"/>
      <c r="CH9" s="486"/>
      <c r="CI9" s="486"/>
      <c r="CJ9" s="486"/>
      <c r="CK9" s="486"/>
      <c r="CL9" s="486"/>
      <c r="CM9" s="486"/>
      <c r="CN9" s="486"/>
      <c r="CO9" s="486"/>
      <c r="CP9" s="486"/>
      <c r="CQ9" s="486"/>
      <c r="CR9" s="486"/>
      <c r="CS9" s="492"/>
      <c r="CT9" s="492"/>
      <c r="CU9" s="492"/>
      <c r="CV9" s="490"/>
      <c r="CW9" s="490"/>
      <c r="CX9" s="490"/>
      <c r="CY9" s="486"/>
      <c r="CZ9" s="486"/>
      <c r="DA9" s="486"/>
      <c r="DB9" s="490"/>
      <c r="DC9" s="490"/>
      <c r="DD9" s="490"/>
      <c r="DE9" s="490"/>
      <c r="DF9" s="490"/>
      <c r="DG9" s="486"/>
    </row>
    <row r="10" s="385" customFormat="1" ht="31" customHeight="1" spans="1:111">
      <c r="A10" s="471">
        <v>46241</v>
      </c>
      <c r="B10" s="472" t="s">
        <v>131</v>
      </c>
      <c r="C10" s="473" t="s">
        <v>142</v>
      </c>
      <c r="D10" s="474" t="s">
        <v>133</v>
      </c>
      <c r="E10" s="475" t="s">
        <v>143</v>
      </c>
      <c r="F10" s="474" t="s">
        <v>144</v>
      </c>
      <c r="G10" s="476" t="s">
        <v>136</v>
      </c>
      <c r="H10" s="477"/>
      <c r="I10" s="478">
        <v>248</v>
      </c>
      <c r="J10" s="478">
        <v>0</v>
      </c>
      <c r="K10" s="478">
        <v>2</v>
      </c>
      <c r="L10" s="479">
        <f t="shared" si="2"/>
        <v>124</v>
      </c>
      <c r="M10" s="480">
        <v>46317</v>
      </c>
      <c r="N10" s="480">
        <v>46314</v>
      </c>
      <c r="O10" s="481"/>
      <c r="P10" s="481"/>
      <c r="Q10" s="479"/>
      <c r="R10" s="482"/>
      <c r="S10" s="482"/>
      <c r="T10" s="482"/>
      <c r="U10" s="483"/>
      <c r="V10" s="484"/>
      <c r="W10" s="460" t="s">
        <v>137</v>
      </c>
      <c r="X10" s="480" t="s">
        <v>138</v>
      </c>
      <c r="Y10" s="477">
        <v>5.57</v>
      </c>
      <c r="Z10" s="485">
        <f t="shared" si="3"/>
        <v>1381.36</v>
      </c>
      <c r="AA10" s="486"/>
      <c r="AB10" s="479"/>
      <c r="AC10" s="479"/>
      <c r="AD10" s="479"/>
      <c r="AE10" s="479"/>
      <c r="AF10" s="479"/>
      <c r="AG10" s="479"/>
      <c r="AH10" s="479"/>
      <c r="AI10" s="479"/>
      <c r="AJ10" s="479"/>
      <c r="AK10" s="479"/>
      <c r="AL10" s="487"/>
      <c r="AM10" s="488"/>
      <c r="AN10" s="489"/>
      <c r="AO10" s="486"/>
      <c r="AP10" s="486"/>
      <c r="AQ10" s="486"/>
      <c r="AR10" s="490"/>
      <c r="AS10" s="486"/>
      <c r="AT10" s="486"/>
      <c r="AU10" s="486"/>
      <c r="AV10" s="486"/>
      <c r="AW10" s="490"/>
      <c r="AX10" s="486"/>
      <c r="AY10" s="486"/>
      <c r="AZ10" s="486"/>
      <c r="BA10" s="486"/>
      <c r="BB10" s="491"/>
      <c r="BC10" s="486"/>
      <c r="BD10" s="486"/>
      <c r="BE10" s="486"/>
      <c r="BF10" s="486"/>
      <c r="BG10" s="486"/>
      <c r="BH10" s="486"/>
      <c r="BI10" s="486"/>
      <c r="BJ10" s="486"/>
      <c r="BK10" s="486"/>
      <c r="BL10" s="486"/>
      <c r="BM10" s="486"/>
      <c r="BN10" s="492"/>
      <c r="BO10" s="486"/>
      <c r="BP10" s="486"/>
      <c r="BQ10" s="486"/>
      <c r="BR10" s="486"/>
      <c r="BS10" s="486"/>
      <c r="BT10" s="486"/>
      <c r="BU10" s="486"/>
      <c r="BV10" s="486"/>
      <c r="BW10" s="486"/>
      <c r="BX10" s="490"/>
      <c r="BY10" s="486"/>
      <c r="BZ10" s="490"/>
      <c r="CA10" s="490"/>
      <c r="CB10" s="490"/>
      <c r="CC10" s="490"/>
      <c r="CD10" s="486"/>
      <c r="CE10" s="486"/>
      <c r="CF10" s="486"/>
      <c r="CG10" s="486"/>
      <c r="CH10" s="486"/>
      <c r="CI10" s="486"/>
      <c r="CJ10" s="486"/>
      <c r="CK10" s="486"/>
      <c r="CL10" s="486"/>
      <c r="CM10" s="486"/>
      <c r="CN10" s="486"/>
      <c r="CO10" s="486"/>
      <c r="CP10" s="486"/>
      <c r="CQ10" s="486"/>
      <c r="CR10" s="486"/>
      <c r="CS10" s="492"/>
      <c r="CT10" s="492"/>
      <c r="CU10" s="492"/>
      <c r="CV10" s="490"/>
      <c r="CW10" s="490"/>
      <c r="CX10" s="490"/>
      <c r="CY10" s="486"/>
      <c r="CZ10" s="486"/>
      <c r="DA10" s="486"/>
      <c r="DB10" s="490"/>
      <c r="DC10" s="490"/>
      <c r="DD10" s="490"/>
      <c r="DE10" s="490"/>
      <c r="DF10" s="490"/>
      <c r="DG10" s="486"/>
    </row>
    <row r="11" s="385" customFormat="1" ht="31" customHeight="1" spans="1:111">
      <c r="A11" s="493">
        <v>46241</v>
      </c>
      <c r="B11" s="494" t="s">
        <v>131</v>
      </c>
      <c r="C11" s="495" t="s">
        <v>145</v>
      </c>
      <c r="D11" s="496" t="s">
        <v>133</v>
      </c>
      <c r="E11" s="497" t="s">
        <v>146</v>
      </c>
      <c r="F11" s="496" t="s">
        <v>147</v>
      </c>
      <c r="G11" s="498" t="s">
        <v>136</v>
      </c>
      <c r="H11" s="499"/>
      <c r="I11" s="500">
        <v>256</v>
      </c>
      <c r="J11" s="500">
        <v>0</v>
      </c>
      <c r="K11" s="500">
        <v>2</v>
      </c>
      <c r="L11" s="501">
        <f t="shared" si="2"/>
        <v>128</v>
      </c>
      <c r="M11" s="502">
        <v>46317</v>
      </c>
      <c r="N11" s="502">
        <v>46314</v>
      </c>
      <c r="O11" s="503"/>
      <c r="P11" s="503"/>
      <c r="Q11" s="501"/>
      <c r="R11" s="504"/>
      <c r="S11" s="504"/>
      <c r="T11" s="504"/>
      <c r="U11" s="505"/>
      <c r="V11" s="506"/>
      <c r="W11" s="507" t="s">
        <v>137</v>
      </c>
      <c r="X11" s="502" t="s">
        <v>138</v>
      </c>
      <c r="Y11" s="499">
        <v>5.57</v>
      </c>
      <c r="Z11" s="508">
        <f t="shared" si="3"/>
        <v>1425.92</v>
      </c>
      <c r="AA11" s="486"/>
      <c r="AB11" s="501"/>
      <c r="AC11" s="501"/>
      <c r="AD11" s="501"/>
      <c r="AE11" s="501"/>
      <c r="AF11" s="501"/>
      <c r="AG11" s="501"/>
      <c r="AH11" s="501"/>
      <c r="AI11" s="501"/>
      <c r="AJ11" s="501"/>
      <c r="AK11" s="501"/>
      <c r="AL11" s="509"/>
      <c r="AM11" s="510"/>
      <c r="AN11" s="511"/>
      <c r="AO11" s="486"/>
      <c r="AP11" s="486"/>
      <c r="AQ11" s="486"/>
      <c r="AR11" s="512"/>
      <c r="AS11" s="486"/>
      <c r="AT11" s="486"/>
      <c r="AU11" s="486"/>
      <c r="AV11" s="486"/>
      <c r="AW11" s="512"/>
      <c r="AX11" s="486"/>
      <c r="AY11" s="486"/>
      <c r="AZ11" s="486"/>
      <c r="BA11" s="486"/>
      <c r="BB11" s="513"/>
      <c r="BC11" s="486"/>
      <c r="BD11" s="486"/>
      <c r="BE11" s="486"/>
      <c r="BF11" s="486"/>
      <c r="BG11" s="486"/>
      <c r="BH11" s="486"/>
      <c r="BI11" s="486"/>
      <c r="BJ11" s="486"/>
      <c r="BK11" s="486"/>
      <c r="BL11" s="486"/>
      <c r="BM11" s="486"/>
      <c r="BN11" s="514"/>
      <c r="BO11" s="486"/>
      <c r="BP11" s="486"/>
      <c r="BQ11" s="486"/>
      <c r="BR11" s="486"/>
      <c r="BS11" s="486"/>
      <c r="BT11" s="486"/>
      <c r="BU11" s="486"/>
      <c r="BV11" s="486"/>
      <c r="BW11" s="486"/>
      <c r="BX11" s="512"/>
      <c r="BY11" s="486"/>
      <c r="BZ11" s="512"/>
      <c r="CA11" s="512"/>
      <c r="CB11" s="512"/>
      <c r="CC11" s="512"/>
      <c r="CD11" s="486"/>
      <c r="CE11" s="486"/>
      <c r="CF11" s="486"/>
      <c r="CG11" s="486"/>
      <c r="CH11" s="486"/>
      <c r="CI11" s="486"/>
      <c r="CJ11" s="486"/>
      <c r="CK11" s="486"/>
      <c r="CL11" s="486"/>
      <c r="CM11" s="486"/>
      <c r="CN11" s="486"/>
      <c r="CO11" s="486"/>
      <c r="CP11" s="486"/>
      <c r="CQ11" s="486"/>
      <c r="CR11" s="486"/>
      <c r="CS11" s="514"/>
      <c r="CT11" s="514"/>
      <c r="CU11" s="514"/>
      <c r="CV11" s="512"/>
      <c r="CW11" s="512"/>
      <c r="CX11" s="512"/>
      <c r="CY11" s="486"/>
      <c r="CZ11" s="486"/>
      <c r="DA11" s="486"/>
      <c r="DB11" s="512"/>
      <c r="DC11" s="512"/>
      <c r="DD11" s="512"/>
      <c r="DE11" s="512"/>
      <c r="DF11" s="512"/>
      <c r="DG11" s="486"/>
    </row>
    <row r="12" s="386" customFormat="1"/>
    <row r="13" s="386" customFormat="1"/>
    <row r="14" s="387" customFormat="1" ht="31" customHeight="1" spans="1:111">
      <c r="A14" s="515"/>
      <c r="B14" s="516"/>
      <c r="C14" s="517"/>
      <c r="D14" s="518"/>
      <c r="E14" s="517"/>
      <c r="G14" s="517"/>
      <c r="H14" s="517"/>
      <c r="I14" s="517"/>
      <c r="J14" s="517"/>
      <c r="K14" s="517"/>
      <c r="L14" s="519"/>
      <c r="M14" s="520"/>
      <c r="N14" s="520"/>
      <c r="O14" s="521"/>
      <c r="P14" s="521"/>
      <c r="Q14" s="517"/>
      <c r="R14" s="522"/>
      <c r="S14" s="522"/>
      <c r="T14" s="522"/>
      <c r="U14" s="523"/>
      <c r="V14" s="524"/>
      <c r="W14" s="525"/>
      <c r="X14" s="516"/>
      <c r="Y14" s="516"/>
      <c r="Z14" s="526"/>
      <c r="AB14" s="517"/>
      <c r="AC14" s="517"/>
      <c r="AD14" s="517"/>
      <c r="AE14" s="517"/>
      <c r="AF14" s="517"/>
      <c r="AG14" s="517"/>
      <c r="AH14" s="517"/>
      <c r="AI14" s="517"/>
      <c r="AJ14" s="517"/>
      <c r="AK14" s="517"/>
      <c r="AL14" s="517"/>
      <c r="AM14" s="517"/>
      <c r="AP14" s="518"/>
      <c r="AR14" s="527"/>
      <c r="AU14" s="518"/>
      <c r="AW14" s="527"/>
      <c r="BB14" s="528"/>
      <c r="BX14" s="527"/>
      <c r="BZ14" s="527"/>
      <c r="CA14" s="527"/>
      <c r="CB14" s="527"/>
      <c r="CC14" s="527"/>
      <c r="CS14" s="518"/>
      <c r="CT14" s="518"/>
      <c r="CU14" s="518"/>
      <c r="CV14" s="527"/>
      <c r="CW14" s="527"/>
      <c r="CX14" s="527"/>
      <c r="DB14" s="527"/>
      <c r="DC14" s="527"/>
      <c r="DD14" s="527"/>
      <c r="DE14" s="527"/>
      <c r="DF14" s="527"/>
    </row>
    <row r="15" s="388" customFormat="1" ht="31" customHeight="1" spans="1:111">
      <c r="A15" s="448"/>
      <c r="B15" s="443"/>
      <c r="C15" s="431"/>
      <c r="D15" s="445"/>
      <c r="E15" s="431"/>
      <c r="G15" s="431"/>
      <c r="H15" s="431"/>
      <c r="I15" s="431"/>
      <c r="J15" s="431"/>
      <c r="K15" s="431"/>
      <c r="L15" s="529"/>
      <c r="M15" s="449"/>
      <c r="N15" s="449"/>
      <c r="O15" s="438"/>
      <c r="P15" s="438"/>
      <c r="Q15" s="431"/>
      <c r="R15" s="439"/>
      <c r="S15" s="439"/>
      <c r="T15" s="439"/>
      <c r="U15" s="439"/>
      <c r="V15" s="387"/>
      <c r="W15" s="443"/>
      <c r="X15" s="443"/>
      <c r="Y15" s="443"/>
      <c r="Z15" s="444"/>
      <c r="AB15" s="431"/>
      <c r="AC15" s="431"/>
      <c r="AD15" s="431"/>
      <c r="AE15" s="431"/>
      <c r="AF15" s="431"/>
      <c r="AG15" s="431"/>
      <c r="AH15" s="431"/>
      <c r="AI15" s="431"/>
      <c r="AJ15" s="431"/>
      <c r="AK15" s="431"/>
      <c r="AL15" s="431"/>
      <c r="AM15" s="431"/>
      <c r="AR15" s="446"/>
      <c r="AW15" s="446"/>
      <c r="BB15" s="447"/>
      <c r="BX15" s="446"/>
      <c r="BZ15" s="446"/>
      <c r="CA15" s="446"/>
      <c r="CB15" s="446"/>
      <c r="CC15" s="446"/>
      <c r="CS15" s="445"/>
      <c r="CT15" s="445"/>
      <c r="CU15" s="445"/>
      <c r="CV15" s="446"/>
      <c r="CW15" s="446"/>
      <c r="CX15" s="446"/>
      <c r="DB15" s="446"/>
      <c r="DC15" s="446"/>
      <c r="DD15" s="446"/>
      <c r="DE15" s="446"/>
      <c r="DF15" s="446"/>
    </row>
    <row r="16" s="388" customFormat="1" ht="31" customHeight="1" spans="1:111">
      <c r="A16" s="448"/>
      <c r="B16" s="443"/>
      <c r="C16" s="431"/>
      <c r="D16" s="445"/>
      <c r="E16" s="431"/>
      <c r="G16" s="431"/>
      <c r="H16" s="431"/>
      <c r="I16" s="431"/>
      <c r="J16" s="431"/>
      <c r="K16" s="431"/>
      <c r="L16" s="529"/>
      <c r="M16" s="449"/>
      <c r="N16" s="449"/>
      <c r="O16" s="438"/>
      <c r="P16" s="438"/>
      <c r="Q16" s="431"/>
      <c r="R16" s="439"/>
      <c r="S16" s="439"/>
      <c r="T16" s="439"/>
      <c r="U16" s="439"/>
      <c r="W16" s="443"/>
      <c r="X16" s="443"/>
      <c r="Y16" s="443"/>
      <c r="Z16" s="444"/>
      <c r="AB16" s="431"/>
      <c r="AC16" s="431"/>
      <c r="AD16" s="431"/>
      <c r="AE16" s="431"/>
      <c r="AF16" s="431"/>
      <c r="AG16" s="431"/>
      <c r="AH16" s="431"/>
      <c r="AI16" s="431"/>
      <c r="AJ16" s="431"/>
      <c r="AK16" s="431"/>
      <c r="AL16" s="431"/>
      <c r="AM16" s="431"/>
      <c r="AR16" s="446"/>
      <c r="AW16" s="446"/>
      <c r="BB16" s="447"/>
      <c r="BX16" s="446"/>
      <c r="BZ16" s="446"/>
      <c r="CA16" s="446"/>
      <c r="CB16" s="446"/>
      <c r="CC16" s="446"/>
      <c r="CS16" s="445"/>
      <c r="CT16" s="445"/>
      <c r="CU16" s="445"/>
      <c r="CV16" s="446"/>
      <c r="CW16" s="446"/>
      <c r="CX16" s="446"/>
      <c r="DB16" s="446"/>
      <c r="DC16" s="446"/>
      <c r="DD16" s="446"/>
      <c r="DE16" s="446"/>
      <c r="DF16" s="446"/>
    </row>
    <row r="17" s="388" customFormat="1" ht="31" customHeight="1" spans="1:110">
      <c r="A17" s="448"/>
      <c r="B17" s="443"/>
      <c r="C17" s="431"/>
      <c r="D17" s="445"/>
      <c r="E17" s="431"/>
      <c r="G17" s="431"/>
      <c r="H17" s="431"/>
      <c r="I17" s="431"/>
      <c r="J17" s="431"/>
      <c r="K17" s="431"/>
      <c r="L17" s="529"/>
      <c r="M17" s="449"/>
      <c r="N17" s="449"/>
      <c r="O17" s="438"/>
      <c r="P17" s="438"/>
      <c r="Q17" s="431"/>
      <c r="R17" s="439"/>
      <c r="S17" s="439"/>
      <c r="T17" s="439"/>
      <c r="U17" s="439"/>
      <c r="W17" s="443"/>
      <c r="X17" s="443"/>
      <c r="Y17" s="443"/>
      <c r="Z17" s="444"/>
      <c r="AB17" s="431"/>
      <c r="AC17" s="431"/>
      <c r="AD17" s="431"/>
      <c r="AE17" s="431"/>
      <c r="AF17" s="431"/>
      <c r="AG17" s="431"/>
      <c r="AH17" s="431"/>
      <c r="AI17" s="431"/>
      <c r="AJ17" s="431"/>
      <c r="AK17" s="431"/>
      <c r="AL17" s="431"/>
      <c r="AM17" s="431"/>
      <c r="AR17" s="446"/>
      <c r="AW17" s="446"/>
      <c r="BB17" s="447"/>
      <c r="BX17" s="446"/>
      <c r="BZ17" s="446"/>
      <c r="CA17" s="446"/>
      <c r="CB17" s="446"/>
      <c r="CC17" s="446"/>
      <c r="CS17" s="445"/>
      <c r="CT17" s="445"/>
      <c r="CU17" s="445"/>
      <c r="CV17" s="446"/>
      <c r="CW17" s="446"/>
      <c r="CX17" s="446"/>
      <c r="DB17" s="446"/>
      <c r="DC17" s="446"/>
      <c r="DD17" s="446"/>
      <c r="DE17" s="446"/>
      <c r="DF17" s="446"/>
    </row>
    <row r="18" s="388" customFormat="1" ht="31" customHeight="1" spans="1:110">
      <c r="A18" s="448"/>
      <c r="B18" s="443"/>
      <c r="C18" s="431"/>
      <c r="D18" s="445"/>
      <c r="E18" s="431"/>
      <c r="G18" s="431"/>
      <c r="H18" s="431"/>
      <c r="I18" s="431"/>
      <c r="J18" s="431"/>
      <c r="K18" s="431"/>
      <c r="L18" s="529"/>
      <c r="M18" s="449"/>
      <c r="N18" s="449"/>
      <c r="O18" s="438"/>
      <c r="P18" s="438"/>
      <c r="Q18" s="431"/>
      <c r="R18" s="439"/>
      <c r="S18" s="439"/>
      <c r="T18" s="439"/>
      <c r="U18" s="439"/>
      <c r="W18" s="443"/>
      <c r="X18" s="443"/>
      <c r="Y18" s="443"/>
      <c r="Z18" s="444"/>
      <c r="AB18" s="431"/>
      <c r="AC18" s="431"/>
      <c r="AD18" s="431"/>
      <c r="AE18" s="431"/>
      <c r="AF18" s="431"/>
      <c r="AG18" s="431"/>
      <c r="AH18" s="431"/>
      <c r="AI18" s="431"/>
      <c r="AJ18" s="431"/>
      <c r="AK18" s="431"/>
      <c r="AL18" s="431"/>
      <c r="AM18" s="431"/>
      <c r="AR18" s="446"/>
      <c r="AW18" s="446"/>
      <c r="BB18" s="447"/>
      <c r="BX18" s="446"/>
      <c r="BZ18" s="446"/>
      <c r="CA18" s="446"/>
      <c r="CB18" s="446"/>
      <c r="CC18" s="446"/>
      <c r="CS18" s="445"/>
      <c r="CT18" s="445"/>
      <c r="CU18" s="445"/>
      <c r="CV18" s="446"/>
      <c r="CW18" s="446"/>
      <c r="CX18" s="446"/>
      <c r="DB18" s="446"/>
      <c r="DC18" s="446"/>
      <c r="DD18" s="446"/>
      <c r="DE18" s="446"/>
      <c r="DF18" s="446"/>
    </row>
    <row r="19" s="388" customFormat="1" ht="31" customHeight="1" spans="1:110">
      <c r="A19" s="448"/>
      <c r="B19" s="443"/>
      <c r="C19" s="431"/>
      <c r="D19" s="445"/>
      <c r="E19" s="431"/>
      <c r="G19" s="431"/>
      <c r="H19" s="431"/>
      <c r="I19" s="431"/>
      <c r="J19" s="431"/>
      <c r="K19" s="431"/>
      <c r="L19" s="529"/>
      <c r="M19" s="449"/>
      <c r="N19" s="449"/>
      <c r="O19" s="438"/>
      <c r="P19" s="438"/>
      <c r="Q19" s="431"/>
      <c r="R19" s="439"/>
      <c r="S19" s="439"/>
      <c r="T19" s="439"/>
      <c r="U19" s="439"/>
      <c r="W19" s="443"/>
      <c r="X19" s="443"/>
      <c r="Y19" s="443"/>
      <c r="Z19" s="444"/>
      <c r="AB19" s="431"/>
      <c r="AC19" s="431"/>
      <c r="AD19" s="431"/>
      <c r="AE19" s="431"/>
      <c r="AF19" s="431"/>
      <c r="AG19" s="431"/>
      <c r="AH19" s="431"/>
      <c r="AI19" s="431"/>
      <c r="AJ19" s="431"/>
      <c r="AK19" s="431"/>
      <c r="AL19" s="431"/>
      <c r="AM19" s="431"/>
      <c r="AP19" s="445"/>
      <c r="AR19" s="446"/>
      <c r="AU19" s="445"/>
      <c r="AW19" s="446"/>
      <c r="BB19" s="447"/>
      <c r="BX19" s="446"/>
      <c r="BZ19" s="446"/>
      <c r="CA19" s="446"/>
      <c r="CB19" s="446"/>
      <c r="CC19" s="446"/>
      <c r="CS19" s="445"/>
      <c r="CT19" s="445"/>
      <c r="CU19" s="445"/>
      <c r="CV19" s="446"/>
      <c r="CW19" s="446"/>
      <c r="CX19" s="446"/>
      <c r="DB19" s="446"/>
      <c r="DC19" s="446"/>
      <c r="DD19" s="446"/>
      <c r="DE19" s="446"/>
      <c r="DF19" s="446"/>
    </row>
    <row r="20" s="388" customFormat="1" ht="31" customHeight="1" spans="1:110">
      <c r="A20" s="448"/>
      <c r="B20" s="443"/>
      <c r="C20" s="431"/>
      <c r="D20" s="445"/>
      <c r="E20" s="431"/>
      <c r="G20" s="431"/>
      <c r="H20" s="431"/>
      <c r="I20" s="431"/>
      <c r="J20" s="431"/>
      <c r="K20" s="431"/>
      <c r="L20" s="529"/>
      <c r="M20" s="449"/>
      <c r="N20" s="449"/>
      <c r="O20" s="438"/>
      <c r="P20" s="438"/>
      <c r="Q20" s="431"/>
      <c r="R20" s="439"/>
      <c r="S20" s="439"/>
      <c r="T20" s="439"/>
      <c r="U20" s="439"/>
      <c r="W20" s="443"/>
      <c r="X20" s="443"/>
      <c r="Y20" s="443"/>
      <c r="Z20" s="444"/>
      <c r="AB20" s="431"/>
      <c r="AC20" s="431"/>
      <c r="AD20" s="431"/>
      <c r="AE20" s="431"/>
      <c r="AF20" s="431"/>
      <c r="AG20" s="431"/>
      <c r="AH20" s="431"/>
      <c r="AI20" s="431"/>
      <c r="AJ20" s="431"/>
      <c r="AK20" s="431"/>
      <c r="AL20" s="431"/>
      <c r="AM20" s="431"/>
      <c r="AR20" s="446"/>
      <c r="AW20" s="446"/>
      <c r="BB20" s="447"/>
      <c r="BX20" s="446"/>
      <c r="BZ20" s="446"/>
      <c r="CA20" s="446"/>
      <c r="CB20" s="446"/>
      <c r="CC20" s="446"/>
      <c r="CS20" s="445"/>
      <c r="CT20" s="445"/>
      <c r="CU20" s="445"/>
      <c r="CV20" s="446"/>
      <c r="CW20" s="446"/>
      <c r="CX20" s="446"/>
      <c r="DB20" s="446"/>
      <c r="DC20" s="446"/>
      <c r="DD20" s="446"/>
      <c r="DE20" s="446"/>
      <c r="DF20" s="446"/>
    </row>
    <row r="21" s="388" customFormat="1" ht="31" customHeight="1" spans="1:110">
      <c r="A21" s="448"/>
      <c r="B21" s="443"/>
      <c r="C21" s="431"/>
      <c r="D21" s="445"/>
      <c r="E21" s="431"/>
      <c r="G21" s="431"/>
      <c r="H21" s="431"/>
      <c r="I21" s="431"/>
      <c r="J21" s="431"/>
      <c r="K21" s="431"/>
      <c r="L21" s="529"/>
      <c r="M21" s="449"/>
      <c r="N21" s="449"/>
      <c r="O21" s="438"/>
      <c r="P21" s="438"/>
      <c r="Q21" s="431"/>
      <c r="R21" s="439"/>
      <c r="S21" s="439"/>
      <c r="T21" s="439"/>
      <c r="U21" s="439"/>
      <c r="W21" s="443"/>
      <c r="X21" s="443"/>
      <c r="Y21" s="443"/>
      <c r="Z21" s="444"/>
      <c r="AB21" s="431"/>
      <c r="AC21" s="431"/>
      <c r="AD21" s="431"/>
      <c r="AE21" s="431"/>
      <c r="AF21" s="431"/>
      <c r="AG21" s="431"/>
      <c r="AH21" s="431"/>
      <c r="AI21" s="431"/>
      <c r="AJ21" s="431"/>
      <c r="AK21" s="431"/>
      <c r="AL21" s="431"/>
      <c r="AM21" s="431"/>
      <c r="AN21" s="445"/>
      <c r="AO21" s="445"/>
      <c r="AR21" s="446"/>
      <c r="AT21" s="445"/>
      <c r="AV21" s="445"/>
      <c r="AW21" s="446"/>
      <c r="BB21" s="447"/>
      <c r="BX21" s="446"/>
      <c r="BZ21" s="446"/>
      <c r="CA21" s="446"/>
      <c r="CB21" s="446"/>
      <c r="CC21" s="446"/>
      <c r="CS21" s="445"/>
      <c r="CT21" s="445"/>
      <c r="CU21" s="445"/>
      <c r="CV21" s="446"/>
      <c r="CW21" s="446"/>
      <c r="CX21" s="446"/>
      <c r="DB21" s="446"/>
      <c r="DC21" s="446"/>
      <c r="DD21" s="446"/>
      <c r="DE21" s="446"/>
      <c r="DF21" s="446"/>
    </row>
    <row r="22" s="388" customFormat="1" ht="31" customHeight="1" spans="1:110">
      <c r="A22" s="448"/>
      <c r="B22" s="443"/>
      <c r="C22" s="431"/>
      <c r="D22" s="445"/>
      <c r="E22" s="431"/>
      <c r="G22" s="431"/>
      <c r="H22" s="431"/>
      <c r="I22" s="431"/>
      <c r="J22" s="431"/>
      <c r="K22" s="431"/>
      <c r="L22" s="529"/>
      <c r="M22" s="449"/>
      <c r="N22" s="449"/>
      <c r="O22" s="438"/>
      <c r="P22" s="438"/>
      <c r="Q22" s="431"/>
      <c r="R22" s="439"/>
      <c r="S22" s="439"/>
      <c r="T22" s="439"/>
      <c r="U22" s="439"/>
      <c r="W22" s="443"/>
      <c r="X22" s="443"/>
      <c r="Y22" s="443"/>
      <c r="Z22" s="444"/>
      <c r="AB22" s="431"/>
      <c r="AC22" s="431"/>
      <c r="AD22" s="431"/>
      <c r="AE22" s="431"/>
      <c r="AF22" s="431"/>
      <c r="AG22" s="431"/>
      <c r="AH22" s="431"/>
      <c r="AI22" s="431"/>
      <c r="AJ22" s="431"/>
      <c r="AK22" s="431"/>
      <c r="AL22" s="431"/>
      <c r="AM22" s="431"/>
      <c r="AR22" s="446"/>
      <c r="AW22" s="446"/>
      <c r="BB22" s="447"/>
      <c r="BX22" s="446"/>
      <c r="BZ22" s="446"/>
      <c r="CA22" s="446"/>
      <c r="CB22" s="446"/>
      <c r="CC22" s="446"/>
      <c r="CS22" s="445"/>
      <c r="CT22" s="445"/>
      <c r="CU22" s="445"/>
      <c r="CV22" s="446"/>
      <c r="CW22" s="446"/>
      <c r="CX22" s="446"/>
      <c r="DB22" s="446"/>
      <c r="DC22" s="446"/>
      <c r="DD22" s="446"/>
      <c r="DE22" s="446"/>
      <c r="DF22" s="446"/>
    </row>
    <row r="23" s="388" customFormat="1" ht="31" customHeight="1" spans="1:110">
      <c r="A23" s="448"/>
      <c r="B23" s="443"/>
      <c r="C23" s="431"/>
      <c r="D23" s="445"/>
      <c r="E23" s="431"/>
      <c r="F23" s="445"/>
      <c r="G23" s="431"/>
      <c r="H23" s="431"/>
      <c r="I23" s="431"/>
      <c r="J23" s="431"/>
      <c r="K23" s="431"/>
      <c r="L23" s="529"/>
      <c r="M23" s="449"/>
      <c r="N23" s="449"/>
      <c r="O23" s="438"/>
      <c r="P23" s="438"/>
      <c r="Q23" s="431"/>
      <c r="R23" s="439"/>
      <c r="S23" s="439"/>
      <c r="T23" s="439"/>
      <c r="U23" s="439"/>
      <c r="W23" s="443"/>
      <c r="X23" s="443"/>
      <c r="Y23" s="443"/>
      <c r="Z23" s="444"/>
      <c r="AB23" s="431"/>
      <c r="AC23" s="431"/>
      <c r="AD23" s="431"/>
      <c r="AE23" s="431"/>
      <c r="AF23" s="431"/>
      <c r="AG23" s="431"/>
      <c r="AH23" s="431"/>
      <c r="AI23" s="431"/>
      <c r="AJ23" s="431"/>
      <c r="AK23" s="431"/>
      <c r="AL23" s="431"/>
      <c r="AM23" s="431"/>
      <c r="AP23" s="445"/>
      <c r="AR23" s="446"/>
      <c r="AU23" s="445"/>
      <c r="AW23" s="446"/>
      <c r="BB23" s="447"/>
      <c r="BQ23" s="445"/>
      <c r="BX23" s="446"/>
      <c r="BZ23" s="446"/>
      <c r="CA23" s="446"/>
      <c r="CB23" s="446"/>
      <c r="CC23" s="446"/>
      <c r="CS23" s="445"/>
      <c r="CT23" s="445"/>
      <c r="CU23" s="445"/>
      <c r="CV23" s="446"/>
      <c r="CW23" s="446"/>
      <c r="CX23" s="446"/>
      <c r="DB23" s="446"/>
      <c r="DC23" s="446"/>
      <c r="DD23" s="446"/>
      <c r="DE23" s="446"/>
      <c r="DF23" s="446"/>
    </row>
    <row r="24" s="388" customFormat="1" ht="31" customHeight="1" spans="1:110">
      <c r="A24" s="448"/>
      <c r="B24" s="443"/>
      <c r="C24" s="431"/>
      <c r="D24" s="445"/>
      <c r="E24" s="431"/>
      <c r="G24" s="431"/>
      <c r="H24" s="431"/>
      <c r="I24" s="431"/>
      <c r="J24" s="431"/>
      <c r="K24" s="431"/>
      <c r="L24" s="529"/>
      <c r="M24" s="449"/>
      <c r="N24" s="449"/>
      <c r="O24" s="438"/>
      <c r="P24" s="438"/>
      <c r="Q24" s="431"/>
      <c r="R24" s="439"/>
      <c r="S24" s="439"/>
      <c r="T24" s="439"/>
      <c r="U24" s="439"/>
      <c r="W24" s="443"/>
      <c r="X24" s="443"/>
      <c r="Y24" s="443"/>
      <c r="Z24" s="444"/>
      <c r="AB24" s="431"/>
      <c r="AC24" s="431"/>
      <c r="AD24" s="431"/>
      <c r="AE24" s="431"/>
      <c r="AF24" s="431"/>
      <c r="AG24" s="431"/>
      <c r="AH24" s="431"/>
      <c r="AI24" s="431"/>
      <c r="AJ24" s="431"/>
      <c r="AK24" s="431"/>
      <c r="AL24" s="431"/>
      <c r="AM24" s="431"/>
      <c r="AP24" s="445"/>
      <c r="AR24" s="446"/>
      <c r="AU24" s="445"/>
      <c r="AW24" s="446"/>
      <c r="BB24" s="447"/>
      <c r="BX24" s="446"/>
      <c r="BZ24" s="446"/>
      <c r="CA24" s="446"/>
      <c r="CB24" s="446"/>
      <c r="CC24" s="446"/>
      <c r="CS24" s="445"/>
      <c r="CT24" s="445"/>
      <c r="CU24" s="445"/>
      <c r="CV24" s="446"/>
      <c r="CW24" s="446"/>
      <c r="CX24" s="446"/>
      <c r="DB24" s="446"/>
      <c r="DC24" s="446"/>
      <c r="DD24" s="446"/>
      <c r="DE24" s="446"/>
      <c r="DF24" s="446"/>
    </row>
    <row r="25" s="388" customFormat="1" ht="31" customHeight="1" spans="1:110">
      <c r="A25" s="448"/>
      <c r="B25" s="443"/>
      <c r="C25" s="431"/>
      <c r="D25" s="445"/>
      <c r="E25" s="431"/>
      <c r="G25" s="431"/>
      <c r="H25" s="431"/>
      <c r="I25" s="431"/>
      <c r="J25" s="431"/>
      <c r="K25" s="431"/>
      <c r="L25" s="529"/>
      <c r="M25" s="449"/>
      <c r="N25" s="449"/>
      <c r="O25" s="438"/>
      <c r="P25" s="438"/>
      <c r="Q25" s="431"/>
      <c r="R25" s="439"/>
      <c r="S25" s="439"/>
      <c r="T25" s="439"/>
      <c r="U25" s="439"/>
      <c r="W25" s="443"/>
      <c r="X25" s="443"/>
      <c r="Y25" s="443"/>
      <c r="Z25" s="444"/>
      <c r="AB25" s="431"/>
      <c r="AC25" s="431"/>
      <c r="AD25" s="431"/>
      <c r="AE25" s="431"/>
      <c r="AF25" s="431"/>
      <c r="AG25" s="431"/>
      <c r="AH25" s="431"/>
      <c r="AI25" s="431"/>
      <c r="AJ25" s="431"/>
      <c r="AK25" s="431"/>
      <c r="AL25" s="431"/>
      <c r="AM25" s="431"/>
      <c r="AN25" s="445"/>
      <c r="AO25" s="445"/>
      <c r="AP25" s="445"/>
      <c r="AR25" s="446"/>
      <c r="AV25" s="445"/>
      <c r="AW25" s="446"/>
      <c r="BB25" s="447"/>
      <c r="BX25" s="446"/>
      <c r="BZ25" s="446"/>
      <c r="CA25" s="446"/>
      <c r="CB25" s="446"/>
      <c r="CC25" s="446"/>
      <c r="CS25" s="445"/>
      <c r="CT25" s="445"/>
      <c r="CU25" s="445"/>
      <c r="CV25" s="446"/>
      <c r="CW25" s="446"/>
      <c r="CX25" s="446"/>
      <c r="DB25" s="446"/>
      <c r="DC25" s="446"/>
      <c r="DD25" s="446"/>
      <c r="DE25" s="446"/>
      <c r="DF25" s="446"/>
    </row>
    <row r="26" s="388" customFormat="1" ht="31" customHeight="1" spans="1:110">
      <c r="A26" s="448"/>
      <c r="B26" s="443"/>
      <c r="C26" s="431"/>
      <c r="D26" s="445"/>
      <c r="E26" s="431"/>
      <c r="F26" s="445"/>
      <c r="G26" s="431"/>
      <c r="H26" s="431"/>
      <c r="I26" s="431"/>
      <c r="J26" s="431"/>
      <c r="K26" s="431"/>
      <c r="L26" s="529"/>
      <c r="M26" s="449"/>
      <c r="N26" s="449"/>
      <c r="O26" s="438"/>
      <c r="P26" s="438"/>
      <c r="Q26" s="431"/>
      <c r="R26" s="439"/>
      <c r="S26" s="439"/>
      <c r="T26" s="439"/>
      <c r="U26" s="439"/>
      <c r="W26" s="443"/>
      <c r="X26" s="443"/>
      <c r="Y26" s="443"/>
      <c r="Z26" s="444"/>
      <c r="AB26" s="431"/>
      <c r="AC26" s="431"/>
      <c r="AD26" s="431"/>
      <c r="AE26" s="431"/>
      <c r="AF26" s="431"/>
      <c r="AG26" s="431"/>
      <c r="AH26" s="431"/>
      <c r="AI26" s="431"/>
      <c r="AJ26" s="431"/>
      <c r="AK26" s="431"/>
      <c r="AL26" s="431"/>
      <c r="AM26" s="431"/>
      <c r="AN26" s="445"/>
      <c r="AO26" s="445"/>
      <c r="AR26" s="446"/>
      <c r="AV26" s="445"/>
      <c r="AW26" s="446"/>
      <c r="BB26" s="447"/>
      <c r="BE26" s="445"/>
      <c r="BP26" s="445"/>
      <c r="BX26" s="446"/>
      <c r="BZ26" s="446"/>
      <c r="CA26" s="446"/>
      <c r="CB26" s="446"/>
      <c r="CC26" s="446"/>
      <c r="CS26" s="445"/>
      <c r="CT26" s="445"/>
      <c r="CU26" s="445"/>
      <c r="CV26" s="446"/>
      <c r="CW26" s="446"/>
      <c r="CX26" s="446"/>
      <c r="DB26" s="446"/>
      <c r="DC26" s="446"/>
      <c r="DD26" s="446"/>
      <c r="DE26" s="446"/>
      <c r="DF26" s="446"/>
    </row>
    <row r="27" s="388" customFormat="1" ht="31" customHeight="1" spans="1:110">
      <c r="A27" s="448"/>
      <c r="B27" s="443"/>
      <c r="C27" s="431"/>
      <c r="D27" s="445"/>
      <c r="E27" s="431"/>
      <c r="F27" s="445"/>
      <c r="G27" s="431"/>
      <c r="H27" s="431"/>
      <c r="I27" s="431"/>
      <c r="J27" s="431"/>
      <c r="K27" s="431"/>
      <c r="L27" s="529"/>
      <c r="M27" s="449"/>
      <c r="N27" s="449"/>
      <c r="O27" s="438"/>
      <c r="P27" s="438"/>
      <c r="Q27" s="431"/>
      <c r="R27" s="439"/>
      <c r="S27" s="439"/>
      <c r="T27" s="439"/>
      <c r="U27" s="439"/>
      <c r="W27" s="443"/>
      <c r="X27" s="443"/>
      <c r="Y27" s="443"/>
      <c r="Z27" s="444"/>
      <c r="AB27" s="431"/>
      <c r="AC27" s="431"/>
      <c r="AD27" s="431"/>
      <c r="AE27" s="431"/>
      <c r="AF27" s="431"/>
      <c r="AG27" s="431"/>
      <c r="AH27" s="431"/>
      <c r="AI27" s="431"/>
      <c r="AJ27" s="431"/>
      <c r="AK27" s="431"/>
      <c r="AL27" s="431"/>
      <c r="AM27" s="431"/>
      <c r="AN27" s="445"/>
      <c r="AO27" s="445"/>
      <c r="AR27" s="446"/>
      <c r="AV27" s="445"/>
      <c r="AW27" s="446"/>
      <c r="BB27" s="447"/>
      <c r="BE27" s="445"/>
      <c r="BP27" s="445"/>
      <c r="BX27" s="446"/>
      <c r="BZ27" s="446"/>
      <c r="CA27" s="446"/>
      <c r="CB27" s="446"/>
      <c r="CC27" s="446"/>
      <c r="CS27" s="445"/>
      <c r="CT27" s="445"/>
      <c r="CU27" s="445"/>
      <c r="CV27" s="446"/>
      <c r="CW27" s="446"/>
      <c r="CX27" s="446"/>
      <c r="DB27" s="446"/>
      <c r="DC27" s="446"/>
      <c r="DD27" s="446"/>
      <c r="DE27" s="446"/>
      <c r="DF27" s="446"/>
    </row>
    <row r="28" s="388" customFormat="1" ht="31" customHeight="1" spans="1:110">
      <c r="A28" s="448"/>
      <c r="B28" s="443"/>
      <c r="C28" s="431"/>
      <c r="D28" s="445"/>
      <c r="E28" s="431"/>
      <c r="F28" s="445"/>
      <c r="G28" s="431"/>
      <c r="H28" s="431"/>
      <c r="I28" s="431"/>
      <c r="J28" s="431"/>
      <c r="K28" s="431"/>
      <c r="L28" s="529"/>
      <c r="M28" s="449"/>
      <c r="N28" s="449"/>
      <c r="O28" s="438"/>
      <c r="P28" s="438"/>
      <c r="Q28" s="431"/>
      <c r="R28" s="439"/>
      <c r="S28" s="439"/>
      <c r="T28" s="439"/>
      <c r="U28" s="439"/>
      <c r="W28" s="443"/>
      <c r="X28" s="443"/>
      <c r="Y28" s="443"/>
      <c r="Z28" s="444"/>
      <c r="AB28" s="431"/>
      <c r="AC28" s="431"/>
      <c r="AD28" s="431"/>
      <c r="AE28" s="431"/>
      <c r="AF28" s="431"/>
      <c r="AG28" s="431"/>
      <c r="AH28" s="431"/>
      <c r="AI28" s="431"/>
      <c r="AJ28" s="431"/>
      <c r="AK28" s="431"/>
      <c r="AL28" s="431"/>
      <c r="AM28" s="431"/>
      <c r="AN28" s="445"/>
      <c r="AO28" s="445"/>
      <c r="AR28" s="446"/>
      <c r="AT28" s="445"/>
      <c r="AV28" s="445"/>
      <c r="AW28" s="446"/>
      <c r="BB28" s="447"/>
      <c r="BX28" s="446"/>
      <c r="BZ28" s="446"/>
      <c r="CA28" s="446"/>
      <c r="CB28" s="446"/>
      <c r="CC28" s="446"/>
      <c r="CK28" s="445"/>
      <c r="CS28" s="445"/>
      <c r="CT28" s="445"/>
      <c r="CU28" s="445"/>
      <c r="CV28" s="446"/>
      <c r="CW28" s="446"/>
      <c r="CX28" s="446"/>
      <c r="DB28" s="446"/>
      <c r="DC28" s="446"/>
      <c r="DD28" s="446"/>
      <c r="DE28" s="446"/>
      <c r="DF28" s="446"/>
    </row>
    <row r="29" s="388" customFormat="1" ht="31" customHeight="1" spans="1:110">
      <c r="A29" s="448"/>
      <c r="B29" s="443"/>
      <c r="C29" s="431"/>
      <c r="D29" s="445"/>
      <c r="E29" s="431"/>
      <c r="F29" s="445"/>
      <c r="G29" s="431"/>
      <c r="H29" s="431"/>
      <c r="I29" s="431"/>
      <c r="J29" s="431"/>
      <c r="K29" s="431"/>
      <c r="L29" s="529"/>
      <c r="M29" s="449"/>
      <c r="N29" s="449"/>
      <c r="O29" s="438"/>
      <c r="P29" s="438"/>
      <c r="Q29" s="431"/>
      <c r="R29" s="439"/>
      <c r="S29" s="439"/>
      <c r="T29" s="439"/>
      <c r="U29" s="439"/>
      <c r="W29" s="443"/>
      <c r="X29" s="443"/>
      <c r="Y29" s="443"/>
      <c r="Z29" s="444"/>
      <c r="AB29" s="431"/>
      <c r="AC29" s="431"/>
      <c r="AD29" s="431"/>
      <c r="AE29" s="431"/>
      <c r="AF29" s="431"/>
      <c r="AG29" s="431"/>
      <c r="AH29" s="431"/>
      <c r="AI29" s="431"/>
      <c r="AJ29" s="431"/>
      <c r="AK29" s="431"/>
      <c r="AL29" s="431"/>
      <c r="AM29" s="431"/>
      <c r="AN29" s="445"/>
      <c r="AO29" s="445"/>
      <c r="AR29" s="446"/>
      <c r="AT29" s="445"/>
      <c r="AV29" s="445"/>
      <c r="AW29" s="446"/>
      <c r="BB29" s="447"/>
      <c r="BX29" s="446"/>
      <c r="BZ29" s="446"/>
      <c r="CA29" s="446"/>
      <c r="CB29" s="446"/>
      <c r="CC29" s="446"/>
      <c r="CK29" s="445"/>
      <c r="CS29" s="445"/>
      <c r="CT29" s="445"/>
      <c r="CU29" s="445"/>
      <c r="CV29" s="446"/>
      <c r="CW29" s="446"/>
      <c r="CX29" s="446"/>
      <c r="DB29" s="446"/>
      <c r="DC29" s="446"/>
      <c r="DD29" s="446"/>
      <c r="DE29" s="446"/>
      <c r="DF29" s="446"/>
    </row>
    <row r="30" s="388" customFormat="1" ht="31" customHeight="1" spans="1:110">
      <c r="A30" s="448"/>
      <c r="B30" s="443"/>
      <c r="C30" s="431"/>
      <c r="D30" s="445"/>
      <c r="E30" s="431"/>
      <c r="F30" s="445"/>
      <c r="G30" s="431"/>
      <c r="H30" s="431"/>
      <c r="I30" s="431"/>
      <c r="J30" s="431"/>
      <c r="K30" s="431"/>
      <c r="L30" s="529"/>
      <c r="M30" s="449"/>
      <c r="N30" s="449"/>
      <c r="O30" s="438"/>
      <c r="P30" s="438"/>
      <c r="Q30" s="431"/>
      <c r="R30" s="439"/>
      <c r="S30" s="439"/>
      <c r="T30" s="439"/>
      <c r="U30" s="439"/>
      <c r="W30" s="443"/>
      <c r="X30" s="443"/>
      <c r="Y30" s="443"/>
      <c r="Z30" s="444"/>
      <c r="AB30" s="431"/>
      <c r="AC30" s="431"/>
      <c r="AD30" s="431"/>
      <c r="AE30" s="431"/>
      <c r="AF30" s="431"/>
      <c r="AG30" s="431"/>
      <c r="AH30" s="431"/>
      <c r="AI30" s="431"/>
      <c r="AJ30" s="431"/>
      <c r="AK30" s="431"/>
      <c r="AL30" s="431"/>
      <c r="AM30" s="431"/>
      <c r="AR30" s="446"/>
      <c r="AS30" s="445"/>
      <c r="AU30" s="445"/>
      <c r="AW30" s="446"/>
      <c r="BB30" s="447"/>
      <c r="BO30" s="445"/>
      <c r="BX30" s="446"/>
      <c r="BZ30" s="446"/>
      <c r="CA30" s="446"/>
      <c r="CB30" s="446"/>
      <c r="CC30" s="446"/>
      <c r="CS30" s="445"/>
      <c r="CT30" s="445"/>
      <c r="CU30" s="445"/>
      <c r="CV30" s="446"/>
      <c r="CW30" s="446"/>
      <c r="CX30" s="446"/>
      <c r="DB30" s="446"/>
      <c r="DC30" s="446"/>
      <c r="DD30" s="446"/>
      <c r="DE30" s="446"/>
      <c r="DF30" s="446"/>
    </row>
    <row r="31" s="388" customFormat="1" ht="31" customHeight="1" spans="1:110">
      <c r="A31" s="448"/>
      <c r="B31" s="443"/>
      <c r="C31" s="431"/>
      <c r="D31" s="445"/>
      <c r="E31" s="431"/>
      <c r="F31" s="445"/>
      <c r="G31" s="431"/>
      <c r="H31" s="431"/>
      <c r="I31" s="431"/>
      <c r="J31" s="431"/>
      <c r="K31" s="431"/>
      <c r="L31" s="529"/>
      <c r="M31" s="449"/>
      <c r="N31" s="449"/>
      <c r="O31" s="438"/>
      <c r="P31" s="438"/>
      <c r="Q31" s="431"/>
      <c r="R31" s="439"/>
      <c r="S31" s="439"/>
      <c r="T31" s="439"/>
      <c r="U31" s="439"/>
      <c r="W31" s="443"/>
      <c r="X31" s="443"/>
      <c r="Y31" s="443"/>
      <c r="Z31" s="444"/>
      <c r="AB31" s="431"/>
      <c r="AC31" s="431"/>
      <c r="AD31" s="431"/>
      <c r="AE31" s="431"/>
      <c r="AF31" s="431"/>
      <c r="AG31" s="431"/>
      <c r="AH31" s="431"/>
      <c r="AI31" s="431"/>
      <c r="AJ31" s="431"/>
      <c r="AK31" s="431"/>
      <c r="AL31" s="431"/>
      <c r="AM31" s="431"/>
      <c r="AN31" s="445"/>
      <c r="AO31" s="445"/>
      <c r="AR31" s="446"/>
      <c r="AT31" s="445"/>
      <c r="AV31" s="445"/>
      <c r="AW31" s="446"/>
      <c r="BB31" s="447"/>
      <c r="BM31" s="445"/>
      <c r="BX31" s="446"/>
      <c r="BZ31" s="446"/>
      <c r="CA31" s="446"/>
      <c r="CB31" s="446"/>
      <c r="CC31" s="446"/>
      <c r="CS31" s="445"/>
      <c r="CT31" s="445"/>
      <c r="CU31" s="445"/>
      <c r="CV31" s="446"/>
      <c r="CW31" s="446"/>
      <c r="CX31" s="446"/>
      <c r="DB31" s="446"/>
      <c r="DC31" s="446"/>
      <c r="DD31" s="446"/>
      <c r="DE31" s="446"/>
      <c r="DF31" s="446"/>
    </row>
    <row r="32" s="388" customFormat="1" ht="31" customHeight="1" spans="1:110">
      <c r="A32" s="448"/>
      <c r="B32" s="443"/>
      <c r="C32" s="431"/>
      <c r="D32" s="445"/>
      <c r="E32" s="431"/>
      <c r="F32" s="445"/>
      <c r="G32" s="431"/>
      <c r="H32" s="431"/>
      <c r="I32" s="431"/>
      <c r="J32" s="431"/>
      <c r="K32" s="431"/>
      <c r="L32" s="529"/>
      <c r="M32" s="449"/>
      <c r="N32" s="449"/>
      <c r="O32" s="438"/>
      <c r="P32" s="438"/>
      <c r="Q32" s="431"/>
      <c r="R32" s="439"/>
      <c r="S32" s="439"/>
      <c r="T32" s="439"/>
      <c r="U32" s="439"/>
      <c r="W32" s="443"/>
      <c r="X32" s="443"/>
      <c r="Y32" s="443"/>
      <c r="Z32" s="444"/>
      <c r="AB32" s="431"/>
      <c r="AC32" s="431"/>
      <c r="AD32" s="431"/>
      <c r="AE32" s="431"/>
      <c r="AF32" s="431"/>
      <c r="AG32" s="431"/>
      <c r="AH32" s="431"/>
      <c r="AI32" s="431"/>
      <c r="AJ32" s="431"/>
      <c r="AK32" s="431"/>
      <c r="AL32" s="431"/>
      <c r="AM32" s="431"/>
      <c r="AN32" s="445"/>
      <c r="AO32" s="445"/>
      <c r="AR32" s="446"/>
      <c r="AT32" s="445"/>
      <c r="AV32" s="445"/>
      <c r="AW32" s="446"/>
      <c r="BB32" s="447"/>
      <c r="BT32" s="445"/>
      <c r="BX32" s="446"/>
      <c r="BZ32" s="446"/>
      <c r="CA32" s="446"/>
      <c r="CB32" s="446"/>
      <c r="CC32" s="446"/>
      <c r="CD32" s="445"/>
      <c r="CS32" s="445"/>
      <c r="CT32" s="445"/>
      <c r="CU32" s="445"/>
      <c r="CV32" s="446"/>
      <c r="CW32" s="446"/>
      <c r="CX32" s="446"/>
      <c r="DB32" s="446"/>
      <c r="DC32" s="446"/>
      <c r="DD32" s="446"/>
      <c r="DE32" s="446"/>
      <c r="DF32" s="446"/>
    </row>
    <row r="33" s="388" customFormat="1" ht="31" customHeight="1" spans="1:110">
      <c r="A33" s="448"/>
      <c r="B33" s="443"/>
      <c r="C33" s="431"/>
      <c r="D33" s="445"/>
      <c r="E33" s="431"/>
      <c r="F33" s="445"/>
      <c r="G33" s="431"/>
      <c r="H33" s="431"/>
      <c r="I33" s="431"/>
      <c r="J33" s="431"/>
      <c r="K33" s="431"/>
      <c r="L33" s="529"/>
      <c r="M33" s="449"/>
      <c r="N33" s="449"/>
      <c r="O33" s="438"/>
      <c r="P33" s="438"/>
      <c r="Q33" s="431"/>
      <c r="R33" s="439"/>
      <c r="S33" s="439"/>
      <c r="T33" s="439"/>
      <c r="U33" s="439"/>
      <c r="W33" s="443"/>
      <c r="X33" s="443"/>
      <c r="Y33" s="443"/>
      <c r="Z33" s="444"/>
      <c r="AB33" s="431"/>
      <c r="AC33" s="431"/>
      <c r="AD33" s="431"/>
      <c r="AE33" s="431"/>
      <c r="AF33" s="431"/>
      <c r="AG33" s="431"/>
      <c r="AH33" s="431"/>
      <c r="AI33" s="431"/>
      <c r="AJ33" s="431"/>
      <c r="AK33" s="431"/>
      <c r="AL33" s="431"/>
      <c r="AM33" s="431"/>
      <c r="AN33" s="445"/>
      <c r="AO33" s="445"/>
      <c r="AR33" s="446"/>
      <c r="AT33" s="445"/>
      <c r="AV33" s="445"/>
      <c r="AW33" s="446"/>
      <c r="BB33" s="447"/>
      <c r="BT33" s="445"/>
      <c r="BX33" s="446"/>
      <c r="BZ33" s="446"/>
      <c r="CA33" s="446"/>
      <c r="CB33" s="446"/>
      <c r="CC33" s="446"/>
      <c r="CD33" s="445"/>
      <c r="CS33" s="445"/>
      <c r="CT33" s="445"/>
      <c r="CU33" s="445"/>
      <c r="CV33" s="446"/>
      <c r="CW33" s="446"/>
      <c r="CX33" s="446"/>
      <c r="DB33" s="446"/>
      <c r="DC33" s="446"/>
      <c r="DD33" s="446"/>
      <c r="DE33" s="446"/>
      <c r="DF33" s="446"/>
    </row>
    <row r="34" s="388" customFormat="1" ht="31" customHeight="1" spans="1:110">
      <c r="A34" s="448"/>
      <c r="B34" s="443"/>
      <c r="C34" s="431"/>
      <c r="D34" s="445"/>
      <c r="E34" s="431"/>
      <c r="F34" s="445"/>
      <c r="G34" s="431"/>
      <c r="H34" s="431"/>
      <c r="I34" s="431"/>
      <c r="J34" s="431"/>
      <c r="K34" s="431"/>
      <c r="L34" s="529"/>
      <c r="M34" s="449"/>
      <c r="N34" s="449"/>
      <c r="O34" s="438"/>
      <c r="P34" s="438"/>
      <c r="Q34" s="431"/>
      <c r="R34" s="439"/>
      <c r="S34" s="439"/>
      <c r="T34" s="439"/>
      <c r="U34" s="439"/>
      <c r="W34" s="443"/>
      <c r="X34" s="443"/>
      <c r="Y34" s="443"/>
      <c r="Z34" s="444"/>
      <c r="AB34" s="431"/>
      <c r="AC34" s="431"/>
      <c r="AD34" s="431"/>
      <c r="AE34" s="431"/>
      <c r="AF34" s="431"/>
      <c r="AG34" s="431"/>
      <c r="AH34" s="431"/>
      <c r="AI34" s="431"/>
      <c r="AJ34" s="431"/>
      <c r="AK34" s="431"/>
      <c r="AL34" s="431"/>
      <c r="AM34" s="431"/>
      <c r="AN34" s="445"/>
      <c r="AO34" s="445"/>
      <c r="AR34" s="446"/>
      <c r="AT34" s="445"/>
      <c r="AV34" s="445"/>
      <c r="AW34" s="446"/>
      <c r="BB34" s="447"/>
      <c r="BT34" s="445"/>
      <c r="BX34" s="446"/>
      <c r="BZ34" s="446"/>
      <c r="CA34" s="446"/>
      <c r="CB34" s="446"/>
      <c r="CC34" s="446"/>
      <c r="CD34" s="445"/>
      <c r="CS34" s="445"/>
      <c r="CT34" s="445"/>
      <c r="CU34" s="445"/>
      <c r="CV34" s="446"/>
      <c r="CW34" s="446"/>
      <c r="CX34" s="446"/>
      <c r="DB34" s="446"/>
      <c r="DC34" s="446"/>
      <c r="DD34" s="446"/>
      <c r="DE34" s="446"/>
      <c r="DF34" s="446"/>
    </row>
    <row r="35" s="388" customFormat="1" ht="31" customHeight="1" spans="1:110">
      <c r="A35" s="448"/>
      <c r="B35" s="443"/>
      <c r="C35" s="431"/>
      <c r="D35" s="445"/>
      <c r="E35" s="431"/>
      <c r="F35" s="445"/>
      <c r="G35" s="431"/>
      <c r="H35" s="431"/>
      <c r="I35" s="431"/>
      <c r="J35" s="431"/>
      <c r="K35" s="431"/>
      <c r="L35" s="529"/>
      <c r="M35" s="449"/>
      <c r="N35" s="449"/>
      <c r="O35" s="438"/>
      <c r="P35" s="438"/>
      <c r="Q35" s="431"/>
      <c r="R35" s="439"/>
      <c r="S35" s="439"/>
      <c r="T35" s="439"/>
      <c r="U35" s="439"/>
      <c r="W35" s="443"/>
      <c r="X35" s="443"/>
      <c r="Y35" s="443"/>
      <c r="Z35" s="444"/>
      <c r="AB35" s="431"/>
      <c r="AC35" s="431"/>
      <c r="AD35" s="431"/>
      <c r="AE35" s="431"/>
      <c r="AF35" s="431"/>
      <c r="AG35" s="431"/>
      <c r="AH35" s="431"/>
      <c r="AI35" s="431"/>
      <c r="AJ35" s="431"/>
      <c r="AK35" s="431"/>
      <c r="AL35" s="431"/>
      <c r="AM35" s="431"/>
      <c r="AN35" s="445"/>
      <c r="AO35" s="445"/>
      <c r="AR35" s="446"/>
      <c r="AT35" s="445"/>
      <c r="AV35" s="445"/>
      <c r="AW35" s="446"/>
      <c r="BB35" s="447"/>
      <c r="BP35" s="445"/>
      <c r="BX35" s="446"/>
      <c r="BZ35" s="446"/>
      <c r="CA35" s="446"/>
      <c r="CB35" s="446"/>
      <c r="CC35" s="446"/>
      <c r="CS35" s="445"/>
      <c r="CT35" s="445"/>
      <c r="CU35" s="445"/>
      <c r="CV35" s="446"/>
      <c r="CW35" s="446"/>
      <c r="CX35" s="446"/>
      <c r="DB35" s="446"/>
      <c r="DC35" s="446"/>
      <c r="DD35" s="446"/>
      <c r="DE35" s="446"/>
      <c r="DF35" s="446"/>
    </row>
    <row r="36" s="388" customFormat="1" ht="31" customHeight="1" spans="1:110">
      <c r="A36" s="448"/>
      <c r="B36" s="443"/>
      <c r="C36" s="431"/>
      <c r="D36" s="445"/>
      <c r="E36" s="431"/>
      <c r="F36" s="445"/>
      <c r="G36" s="431"/>
      <c r="H36" s="431"/>
      <c r="I36" s="431"/>
      <c r="J36" s="431"/>
      <c r="K36" s="431"/>
      <c r="L36" s="529"/>
      <c r="M36" s="449"/>
      <c r="N36" s="449"/>
      <c r="O36" s="438"/>
      <c r="P36" s="438"/>
      <c r="Q36" s="431"/>
      <c r="R36" s="439"/>
      <c r="S36" s="439"/>
      <c r="T36" s="439"/>
      <c r="U36" s="439"/>
      <c r="W36" s="443"/>
      <c r="X36" s="443"/>
      <c r="Y36" s="443"/>
      <c r="Z36" s="444"/>
      <c r="AB36" s="431"/>
      <c r="AC36" s="431"/>
      <c r="AD36" s="431"/>
      <c r="AE36" s="431"/>
      <c r="AF36" s="431"/>
      <c r="AG36" s="431"/>
      <c r="AH36" s="431"/>
      <c r="AI36" s="431"/>
      <c r="AJ36" s="431"/>
      <c r="AK36" s="431"/>
      <c r="AL36" s="431"/>
      <c r="AM36" s="431"/>
      <c r="AN36" s="445"/>
      <c r="AO36" s="445"/>
      <c r="AR36" s="446"/>
      <c r="AT36" s="445"/>
      <c r="AV36" s="445"/>
      <c r="AW36" s="446"/>
      <c r="BB36" s="447"/>
      <c r="BX36" s="446"/>
      <c r="BZ36" s="446"/>
      <c r="CA36" s="446"/>
      <c r="CB36" s="446"/>
      <c r="CC36" s="446"/>
      <c r="CK36" s="445"/>
      <c r="CS36" s="445"/>
      <c r="CT36" s="445"/>
      <c r="CU36" s="445"/>
      <c r="CV36" s="446"/>
      <c r="CW36" s="446"/>
      <c r="CX36" s="446"/>
      <c r="DB36" s="446"/>
      <c r="DC36" s="446"/>
      <c r="DD36" s="446"/>
      <c r="DE36" s="446"/>
      <c r="DF36" s="446"/>
    </row>
    <row r="37" s="388" customFormat="1" ht="31" customHeight="1" spans="1:110">
      <c r="A37" s="448"/>
      <c r="B37" s="443"/>
      <c r="C37" s="431"/>
      <c r="D37" s="445"/>
      <c r="E37" s="431"/>
      <c r="F37" s="445"/>
      <c r="G37" s="431"/>
      <c r="H37" s="431"/>
      <c r="I37" s="431"/>
      <c r="J37" s="431"/>
      <c r="K37" s="431"/>
      <c r="L37" s="529"/>
      <c r="M37" s="449"/>
      <c r="N37" s="449"/>
      <c r="O37" s="438"/>
      <c r="P37" s="438"/>
      <c r="Q37" s="431"/>
      <c r="R37" s="439"/>
      <c r="S37" s="439"/>
      <c r="T37" s="439"/>
      <c r="U37" s="439"/>
      <c r="W37" s="443"/>
      <c r="X37" s="443"/>
      <c r="Y37" s="443"/>
      <c r="Z37" s="444"/>
      <c r="AB37" s="431"/>
      <c r="AC37" s="431"/>
      <c r="AD37" s="431"/>
      <c r="AE37" s="431"/>
      <c r="AF37" s="431"/>
      <c r="AG37" s="431"/>
      <c r="AH37" s="431"/>
      <c r="AI37" s="431"/>
      <c r="AJ37" s="431"/>
      <c r="AK37" s="431"/>
      <c r="AL37" s="431"/>
      <c r="AM37" s="431"/>
      <c r="AN37" s="445"/>
      <c r="AO37" s="445"/>
      <c r="AR37" s="446"/>
      <c r="AT37" s="445"/>
      <c r="AV37" s="445"/>
      <c r="AW37" s="446"/>
      <c r="BB37" s="447"/>
      <c r="BM37" s="445"/>
      <c r="BX37" s="446"/>
      <c r="BZ37" s="446"/>
      <c r="CA37" s="446"/>
      <c r="CB37" s="446"/>
      <c r="CC37" s="446"/>
      <c r="CS37" s="445"/>
      <c r="CT37" s="445"/>
      <c r="CU37" s="445"/>
      <c r="CV37" s="446"/>
      <c r="CW37" s="446"/>
      <c r="CX37" s="446"/>
      <c r="DB37" s="446"/>
      <c r="DC37" s="446"/>
      <c r="DD37" s="446"/>
      <c r="DE37" s="446"/>
      <c r="DF37" s="446"/>
    </row>
    <row r="38" s="388" customFormat="1" ht="31" customHeight="1" spans="1:110">
      <c r="A38" s="448"/>
      <c r="B38" s="443"/>
      <c r="C38" s="431"/>
      <c r="D38" s="445"/>
      <c r="E38" s="431"/>
      <c r="F38" s="445"/>
      <c r="G38" s="431"/>
      <c r="H38" s="431"/>
      <c r="I38" s="431"/>
      <c r="J38" s="431"/>
      <c r="K38" s="431"/>
      <c r="L38" s="529"/>
      <c r="M38" s="449"/>
      <c r="N38" s="449"/>
      <c r="O38" s="438"/>
      <c r="P38" s="438"/>
      <c r="Q38" s="431"/>
      <c r="R38" s="439"/>
      <c r="S38" s="439"/>
      <c r="T38" s="439"/>
      <c r="U38" s="439"/>
      <c r="W38" s="443"/>
      <c r="X38" s="443"/>
      <c r="Y38" s="443"/>
      <c r="Z38" s="444"/>
      <c r="AB38" s="431"/>
      <c r="AC38" s="431"/>
      <c r="AD38" s="431"/>
      <c r="AE38" s="431"/>
      <c r="AF38" s="431"/>
      <c r="AG38" s="431"/>
      <c r="AH38" s="431"/>
      <c r="AI38" s="431"/>
      <c r="AJ38" s="431"/>
      <c r="AK38" s="431"/>
      <c r="AL38" s="431"/>
      <c r="AM38" s="431"/>
      <c r="AN38" s="445"/>
      <c r="AO38" s="445"/>
      <c r="AR38" s="446"/>
      <c r="AT38" s="445"/>
      <c r="AV38" s="445"/>
      <c r="AW38" s="446"/>
      <c r="BB38" s="447"/>
      <c r="BM38" s="445"/>
      <c r="BX38" s="446"/>
      <c r="BZ38" s="446"/>
      <c r="CA38" s="446"/>
      <c r="CB38" s="446"/>
      <c r="CC38" s="446"/>
      <c r="CS38" s="445"/>
      <c r="CT38" s="445"/>
      <c r="CU38" s="445"/>
      <c r="CV38" s="446"/>
      <c r="CW38" s="446"/>
      <c r="CX38" s="446"/>
      <c r="DB38" s="446"/>
      <c r="DC38" s="446"/>
      <c r="DD38" s="446"/>
      <c r="DE38" s="446"/>
      <c r="DF38" s="446"/>
    </row>
    <row r="39" s="388" customFormat="1" ht="31" customHeight="1" spans="1:110">
      <c r="A39" s="448"/>
      <c r="B39" s="443"/>
      <c r="C39" s="431"/>
      <c r="D39" s="445"/>
      <c r="E39" s="431"/>
      <c r="F39" s="445"/>
      <c r="G39" s="431"/>
      <c r="H39" s="431"/>
      <c r="I39" s="431"/>
      <c r="J39" s="431"/>
      <c r="K39" s="431"/>
      <c r="L39" s="529"/>
      <c r="M39" s="449"/>
      <c r="N39" s="449"/>
      <c r="O39" s="438"/>
      <c r="P39" s="438"/>
      <c r="Q39" s="431"/>
      <c r="R39" s="439"/>
      <c r="S39" s="439"/>
      <c r="T39" s="439"/>
      <c r="U39" s="439"/>
      <c r="W39" s="443"/>
      <c r="X39" s="443"/>
      <c r="Y39" s="443"/>
      <c r="Z39" s="444"/>
      <c r="AB39" s="431"/>
      <c r="AC39" s="431"/>
      <c r="AD39" s="431"/>
      <c r="AE39" s="431"/>
      <c r="AF39" s="431"/>
      <c r="AG39" s="431"/>
      <c r="AH39" s="431"/>
      <c r="AI39" s="431"/>
      <c r="AJ39" s="431"/>
      <c r="AK39" s="431"/>
      <c r="AL39" s="431"/>
      <c r="AM39" s="431"/>
      <c r="AN39" s="445"/>
      <c r="AO39" s="445"/>
      <c r="AR39" s="446"/>
      <c r="AT39" s="445"/>
      <c r="AV39" s="445"/>
      <c r="AW39" s="446"/>
      <c r="BB39" s="447"/>
      <c r="BM39" s="445"/>
      <c r="BX39" s="446"/>
      <c r="BZ39" s="446"/>
      <c r="CA39" s="446"/>
      <c r="CB39" s="446"/>
      <c r="CC39" s="446"/>
      <c r="CS39" s="445"/>
      <c r="CT39" s="445"/>
      <c r="CU39" s="445"/>
      <c r="CV39" s="446"/>
      <c r="CW39" s="446"/>
      <c r="CX39" s="446"/>
      <c r="DB39" s="446"/>
      <c r="DC39" s="446"/>
      <c r="DD39" s="446"/>
      <c r="DE39" s="446"/>
      <c r="DF39" s="446"/>
    </row>
    <row r="40" s="388" customFormat="1" ht="31" customHeight="1" spans="1:110">
      <c r="A40" s="448"/>
      <c r="B40" s="443"/>
      <c r="C40" s="431"/>
      <c r="D40" s="445"/>
      <c r="E40" s="431"/>
      <c r="F40" s="445"/>
      <c r="G40" s="431"/>
      <c r="H40" s="431"/>
      <c r="I40" s="431"/>
      <c r="J40" s="431"/>
      <c r="K40" s="431"/>
      <c r="L40" s="529"/>
      <c r="M40" s="449"/>
      <c r="N40" s="449"/>
      <c r="O40" s="438"/>
      <c r="P40" s="438"/>
      <c r="Q40" s="431"/>
      <c r="R40" s="439"/>
      <c r="S40" s="439"/>
      <c r="T40" s="439"/>
      <c r="U40" s="439"/>
      <c r="W40" s="443"/>
      <c r="X40" s="443"/>
      <c r="Y40" s="443"/>
      <c r="Z40" s="444"/>
      <c r="AB40" s="431"/>
      <c r="AC40" s="431"/>
      <c r="AD40" s="431"/>
      <c r="AE40" s="431"/>
      <c r="AF40" s="431"/>
      <c r="AG40" s="431"/>
      <c r="AH40" s="431"/>
      <c r="AI40" s="431"/>
      <c r="AJ40" s="431"/>
      <c r="AK40" s="431"/>
      <c r="AL40" s="431"/>
      <c r="AM40" s="431"/>
      <c r="AQ40" s="445"/>
      <c r="AR40" s="446"/>
      <c r="AU40" s="445"/>
      <c r="AW40" s="446"/>
      <c r="BB40" s="447"/>
      <c r="BX40" s="446"/>
      <c r="BZ40" s="446"/>
      <c r="CA40" s="446"/>
      <c r="CB40" s="446"/>
      <c r="CC40" s="446"/>
      <c r="CP40" s="445"/>
      <c r="CQ40" s="445"/>
      <c r="CR40" s="445"/>
      <c r="CS40" s="445"/>
      <c r="CT40" s="445"/>
      <c r="CU40" s="445"/>
      <c r="CV40" s="446"/>
      <c r="CW40" s="446"/>
      <c r="CX40" s="446"/>
      <c r="DB40" s="446"/>
      <c r="DC40" s="446"/>
      <c r="DD40" s="446"/>
      <c r="DE40" s="446"/>
      <c r="DF40" s="446"/>
    </row>
    <row r="41" s="388" customFormat="1" ht="31" customHeight="1" spans="1:110">
      <c r="A41" s="448"/>
      <c r="B41" s="443"/>
      <c r="C41" s="431"/>
      <c r="D41" s="445"/>
      <c r="E41" s="431"/>
      <c r="F41" s="445"/>
      <c r="G41" s="431"/>
      <c r="H41" s="431"/>
      <c r="I41" s="431"/>
      <c r="J41" s="431"/>
      <c r="K41" s="431"/>
      <c r="L41" s="529"/>
      <c r="M41" s="449"/>
      <c r="N41" s="449"/>
      <c r="O41" s="438"/>
      <c r="P41" s="438"/>
      <c r="Q41" s="431"/>
      <c r="R41" s="439"/>
      <c r="S41" s="439"/>
      <c r="T41" s="439"/>
      <c r="U41" s="439"/>
      <c r="W41" s="443"/>
      <c r="X41" s="443"/>
      <c r="Y41" s="443"/>
      <c r="Z41" s="444"/>
      <c r="AB41" s="431"/>
      <c r="AC41" s="431"/>
      <c r="AD41" s="431"/>
      <c r="AE41" s="431"/>
      <c r="AF41" s="431"/>
      <c r="AG41" s="431"/>
      <c r="AH41" s="431"/>
      <c r="AI41" s="431"/>
      <c r="AJ41" s="431"/>
      <c r="AK41" s="431"/>
      <c r="AL41" s="431"/>
      <c r="AM41" s="431"/>
      <c r="AN41" s="445"/>
      <c r="AO41" s="445"/>
      <c r="AR41" s="446"/>
      <c r="AT41" s="445"/>
      <c r="AV41" s="445"/>
      <c r="AW41" s="446"/>
      <c r="BB41" s="447"/>
      <c r="BP41" s="445"/>
      <c r="BX41" s="446"/>
      <c r="BZ41" s="446"/>
      <c r="CA41" s="446"/>
      <c r="CB41" s="446"/>
      <c r="CC41" s="446"/>
      <c r="CS41" s="445"/>
      <c r="CT41" s="445"/>
      <c r="CU41" s="445"/>
      <c r="CV41" s="446"/>
      <c r="CW41" s="446"/>
      <c r="CX41" s="446"/>
      <c r="DB41" s="446"/>
      <c r="DC41" s="446"/>
      <c r="DD41" s="446"/>
      <c r="DE41" s="446"/>
      <c r="DF41" s="446"/>
    </row>
    <row r="42" s="388" customFormat="1" ht="31" customHeight="1" spans="1:110">
      <c r="A42" s="448"/>
      <c r="B42" s="443"/>
      <c r="C42" s="431"/>
      <c r="D42" s="445"/>
      <c r="E42" s="431"/>
      <c r="F42" s="445"/>
      <c r="G42" s="431"/>
      <c r="H42" s="431"/>
      <c r="I42" s="431"/>
      <c r="J42" s="431"/>
      <c r="K42" s="431"/>
      <c r="L42" s="529"/>
      <c r="M42" s="449"/>
      <c r="N42" s="449"/>
      <c r="O42" s="438"/>
      <c r="P42" s="438"/>
      <c r="Q42" s="431"/>
      <c r="R42" s="439"/>
      <c r="S42" s="439"/>
      <c r="T42" s="439"/>
      <c r="U42" s="439"/>
      <c r="W42" s="443"/>
      <c r="X42" s="443"/>
      <c r="Y42" s="443"/>
      <c r="Z42" s="444"/>
      <c r="AB42" s="431"/>
      <c r="AC42" s="431"/>
      <c r="AD42" s="431"/>
      <c r="AE42" s="431"/>
      <c r="AF42" s="431"/>
      <c r="AG42" s="431"/>
      <c r="AH42" s="431"/>
      <c r="AI42" s="431"/>
      <c r="AJ42" s="431"/>
      <c r="AK42" s="431"/>
      <c r="AL42" s="431"/>
      <c r="AM42" s="431"/>
      <c r="AN42" s="445"/>
      <c r="AO42" s="445"/>
      <c r="AR42" s="446"/>
      <c r="AT42" s="445"/>
      <c r="AV42" s="445"/>
      <c r="AW42" s="446"/>
      <c r="BB42" s="447"/>
      <c r="BP42" s="445"/>
      <c r="BX42" s="446"/>
      <c r="BZ42" s="446"/>
      <c r="CA42" s="446"/>
      <c r="CB42" s="446"/>
      <c r="CC42" s="446"/>
      <c r="CS42" s="445"/>
      <c r="CT42" s="445"/>
      <c r="CU42" s="445"/>
      <c r="CV42" s="446"/>
      <c r="CW42" s="446"/>
      <c r="CX42" s="446"/>
      <c r="DB42" s="446"/>
      <c r="DC42" s="446"/>
      <c r="DD42" s="446"/>
      <c r="DE42" s="446"/>
      <c r="DF42" s="446"/>
    </row>
    <row r="43" s="388" customFormat="1" ht="31" customHeight="1" spans="1:110">
      <c r="A43" s="448"/>
      <c r="B43" s="443"/>
      <c r="C43" s="431"/>
      <c r="D43" s="445"/>
      <c r="E43" s="431"/>
      <c r="F43" s="445"/>
      <c r="G43" s="431"/>
      <c r="H43" s="431"/>
      <c r="I43" s="431"/>
      <c r="J43" s="431"/>
      <c r="K43" s="431"/>
      <c r="L43" s="529"/>
      <c r="M43" s="449"/>
      <c r="N43" s="449"/>
      <c r="O43" s="438"/>
      <c r="P43" s="438"/>
      <c r="Q43" s="431"/>
      <c r="R43" s="439"/>
      <c r="S43" s="439"/>
      <c r="T43" s="439"/>
      <c r="U43" s="439"/>
      <c r="W43" s="443"/>
      <c r="X43" s="443"/>
      <c r="Y43" s="443"/>
      <c r="Z43" s="444"/>
      <c r="AB43" s="431"/>
      <c r="AC43" s="431"/>
      <c r="AD43" s="431"/>
      <c r="AE43" s="431"/>
      <c r="AF43" s="431"/>
      <c r="AG43" s="431"/>
      <c r="AH43" s="431"/>
      <c r="AI43" s="431"/>
      <c r="AJ43" s="431"/>
      <c r="AK43" s="431"/>
      <c r="AL43" s="431"/>
      <c r="AM43" s="431"/>
      <c r="AN43" s="445"/>
      <c r="AO43" s="445"/>
      <c r="AR43" s="446"/>
      <c r="AT43" s="445"/>
      <c r="AV43" s="445"/>
      <c r="AW43" s="446"/>
      <c r="BB43" s="447"/>
      <c r="BM43" s="445"/>
      <c r="BX43" s="446"/>
      <c r="BZ43" s="446"/>
      <c r="CA43" s="446"/>
      <c r="CB43" s="446"/>
      <c r="CC43" s="446"/>
      <c r="CS43" s="445"/>
      <c r="CT43" s="445"/>
      <c r="CU43" s="445"/>
      <c r="CV43" s="446"/>
      <c r="CW43" s="446"/>
      <c r="CX43" s="446"/>
      <c r="DB43" s="446"/>
      <c r="DC43" s="446"/>
      <c r="DD43" s="446"/>
      <c r="DE43" s="446"/>
      <c r="DF43" s="446"/>
    </row>
    <row r="44" s="388" customFormat="1" ht="31" customHeight="1" spans="1:110">
      <c r="A44" s="448"/>
      <c r="B44" s="443"/>
      <c r="C44" s="431"/>
      <c r="D44" s="445"/>
      <c r="E44" s="431"/>
      <c r="F44" s="445"/>
      <c r="G44" s="431"/>
      <c r="H44" s="431"/>
      <c r="I44" s="431"/>
      <c r="J44" s="431"/>
      <c r="K44" s="431"/>
      <c r="L44" s="529"/>
      <c r="M44" s="449"/>
      <c r="N44" s="449"/>
      <c r="O44" s="438"/>
      <c r="P44" s="438"/>
      <c r="Q44" s="431"/>
      <c r="R44" s="439"/>
      <c r="S44" s="439"/>
      <c r="T44" s="439"/>
      <c r="U44" s="439"/>
      <c r="W44" s="443"/>
      <c r="X44" s="443"/>
      <c r="Y44" s="443"/>
      <c r="Z44" s="444"/>
      <c r="AB44" s="431"/>
      <c r="AC44" s="431"/>
      <c r="AD44" s="431"/>
      <c r="AE44" s="431"/>
      <c r="AF44" s="431"/>
      <c r="AG44" s="431"/>
      <c r="AH44" s="431"/>
      <c r="AI44" s="431"/>
      <c r="AJ44" s="431"/>
      <c r="AK44" s="431"/>
      <c r="AL44" s="431"/>
      <c r="AM44" s="431"/>
      <c r="AP44" s="445"/>
      <c r="AR44" s="446"/>
      <c r="AU44" s="445"/>
      <c r="AW44" s="446"/>
      <c r="BB44" s="447"/>
      <c r="BQ44" s="445"/>
      <c r="BX44" s="446"/>
      <c r="BZ44" s="446"/>
      <c r="CA44" s="446"/>
      <c r="CB44" s="446"/>
      <c r="CC44" s="446"/>
      <c r="CS44" s="445"/>
      <c r="CT44" s="445"/>
      <c r="CU44" s="445"/>
      <c r="CV44" s="446"/>
      <c r="CW44" s="446"/>
      <c r="CX44" s="446"/>
      <c r="DB44" s="446"/>
      <c r="DC44" s="446"/>
      <c r="DD44" s="446"/>
      <c r="DE44" s="446"/>
      <c r="DF44" s="446"/>
    </row>
    <row r="45" s="388" customFormat="1" ht="31" customHeight="1" spans="1:110">
      <c r="A45" s="448"/>
      <c r="B45" s="443"/>
      <c r="C45" s="431"/>
      <c r="D45" s="445"/>
      <c r="E45" s="431"/>
      <c r="F45" s="445"/>
      <c r="G45" s="431"/>
      <c r="H45" s="431"/>
      <c r="I45" s="431"/>
      <c r="J45" s="431"/>
      <c r="K45" s="431"/>
      <c r="L45" s="529"/>
      <c r="M45" s="449"/>
      <c r="N45" s="449"/>
      <c r="O45" s="438"/>
      <c r="P45" s="438"/>
      <c r="Q45" s="431"/>
      <c r="R45" s="439"/>
      <c r="S45" s="439"/>
      <c r="T45" s="439"/>
      <c r="U45" s="439"/>
      <c r="W45" s="443"/>
      <c r="X45" s="443"/>
      <c r="Y45" s="443"/>
      <c r="Z45" s="444"/>
      <c r="AB45" s="431"/>
      <c r="AC45" s="431"/>
      <c r="AD45" s="431"/>
      <c r="AE45" s="431"/>
      <c r="AF45" s="431"/>
      <c r="AG45" s="431"/>
      <c r="AH45" s="431"/>
      <c r="AI45" s="431"/>
      <c r="AJ45" s="431"/>
      <c r="AK45" s="431"/>
      <c r="AL45" s="431"/>
      <c r="AM45" s="431"/>
      <c r="AP45" s="445"/>
      <c r="AR45" s="446"/>
      <c r="AU45" s="445"/>
      <c r="AW45" s="446"/>
      <c r="BB45" s="447"/>
      <c r="BQ45" s="445"/>
      <c r="BX45" s="446"/>
      <c r="BZ45" s="446"/>
      <c r="CA45" s="446"/>
      <c r="CB45" s="446"/>
      <c r="CC45" s="446"/>
      <c r="CS45" s="445"/>
      <c r="CT45" s="445"/>
      <c r="CU45" s="445"/>
      <c r="CV45" s="446"/>
      <c r="CW45" s="446"/>
      <c r="CX45" s="446"/>
      <c r="DB45" s="446"/>
      <c r="DC45" s="446"/>
      <c r="DD45" s="446"/>
      <c r="DE45" s="446"/>
      <c r="DF45" s="446"/>
    </row>
    <row r="46" s="388" customFormat="1" ht="31" customHeight="1" spans="1:110">
      <c r="A46" s="448"/>
      <c r="B46" s="443"/>
      <c r="C46" s="431"/>
      <c r="D46" s="445"/>
      <c r="E46" s="431"/>
      <c r="F46" s="445"/>
      <c r="G46" s="431"/>
      <c r="H46" s="431"/>
      <c r="I46" s="431"/>
      <c r="J46" s="431"/>
      <c r="K46" s="431"/>
      <c r="L46" s="529"/>
      <c r="M46" s="449"/>
      <c r="N46" s="449"/>
      <c r="O46" s="438"/>
      <c r="P46" s="438"/>
      <c r="Q46" s="431"/>
      <c r="R46" s="439"/>
      <c r="S46" s="439"/>
      <c r="T46" s="439"/>
      <c r="U46" s="439"/>
      <c r="W46" s="443"/>
      <c r="X46" s="443"/>
      <c r="Y46" s="443"/>
      <c r="Z46" s="444"/>
      <c r="AB46" s="431"/>
      <c r="AC46" s="431"/>
      <c r="AD46" s="431"/>
      <c r="AE46" s="431"/>
      <c r="AF46" s="431"/>
      <c r="AG46" s="431"/>
      <c r="AH46" s="431"/>
      <c r="AI46" s="431"/>
      <c r="AJ46" s="431"/>
      <c r="AK46" s="431"/>
      <c r="AL46" s="431"/>
      <c r="AM46" s="431"/>
      <c r="AN46" s="445"/>
      <c r="AO46" s="445"/>
      <c r="AR46" s="446"/>
      <c r="AV46" s="445"/>
      <c r="AW46" s="446"/>
      <c r="BB46" s="447"/>
      <c r="BE46" s="445"/>
      <c r="BP46" s="445"/>
      <c r="BX46" s="446"/>
      <c r="BZ46" s="446"/>
      <c r="CA46" s="446"/>
      <c r="CB46" s="446"/>
      <c r="CC46" s="446"/>
      <c r="CS46" s="445"/>
      <c r="CT46" s="445"/>
      <c r="CU46" s="445"/>
      <c r="CV46" s="446"/>
      <c r="CW46" s="446"/>
      <c r="CX46" s="446"/>
      <c r="DB46" s="446"/>
      <c r="DC46" s="446"/>
      <c r="DD46" s="446"/>
      <c r="DE46" s="446"/>
      <c r="DF46" s="446"/>
    </row>
    <row r="47" s="388" customFormat="1" ht="31" customHeight="1" spans="1:110">
      <c r="A47" s="448"/>
      <c r="B47" s="443"/>
      <c r="C47" s="431"/>
      <c r="D47" s="445"/>
      <c r="E47" s="431"/>
      <c r="F47" s="445"/>
      <c r="G47" s="431"/>
      <c r="H47" s="431"/>
      <c r="I47" s="431"/>
      <c r="J47" s="431"/>
      <c r="K47" s="431"/>
      <c r="L47" s="529"/>
      <c r="M47" s="449"/>
      <c r="N47" s="449"/>
      <c r="O47" s="438"/>
      <c r="P47" s="438"/>
      <c r="Q47" s="431"/>
      <c r="R47" s="439"/>
      <c r="S47" s="439"/>
      <c r="T47" s="439"/>
      <c r="U47" s="439"/>
      <c r="W47" s="443"/>
      <c r="X47" s="443"/>
      <c r="Y47" s="443"/>
      <c r="Z47" s="444"/>
      <c r="AB47" s="431"/>
      <c r="AC47" s="431"/>
      <c r="AD47" s="431"/>
      <c r="AE47" s="431"/>
      <c r="AF47" s="431"/>
      <c r="AG47" s="431"/>
      <c r="AH47" s="431"/>
      <c r="AI47" s="431"/>
      <c r="AJ47" s="431"/>
      <c r="AK47" s="431"/>
      <c r="AL47" s="431"/>
      <c r="AM47" s="431"/>
      <c r="AN47" s="445"/>
      <c r="AO47" s="445"/>
      <c r="AR47" s="446"/>
      <c r="AV47" s="445"/>
      <c r="AW47" s="446"/>
      <c r="BB47" s="447"/>
      <c r="BE47" s="445"/>
      <c r="BP47" s="445"/>
      <c r="BX47" s="446"/>
      <c r="BZ47" s="446"/>
      <c r="CA47" s="446"/>
      <c r="CB47" s="446"/>
      <c r="CC47" s="446"/>
      <c r="CS47" s="445"/>
      <c r="CT47" s="445"/>
      <c r="CU47" s="445"/>
      <c r="CV47" s="446"/>
      <c r="CW47" s="446"/>
      <c r="CX47" s="446"/>
      <c r="DB47" s="446"/>
      <c r="DC47" s="446"/>
      <c r="DD47" s="446"/>
      <c r="DE47" s="446"/>
      <c r="DF47" s="446"/>
    </row>
    <row r="48" s="388" customFormat="1" ht="31" customHeight="1" spans="1:110">
      <c r="A48" s="448"/>
      <c r="B48" s="443"/>
      <c r="C48" s="431"/>
      <c r="D48" s="445"/>
      <c r="E48" s="431"/>
      <c r="F48" s="445"/>
      <c r="G48" s="431"/>
      <c r="H48" s="431"/>
      <c r="I48" s="431"/>
      <c r="J48" s="431"/>
      <c r="K48" s="431"/>
      <c r="L48" s="529"/>
      <c r="M48" s="449"/>
      <c r="N48" s="449"/>
      <c r="O48" s="438"/>
      <c r="P48" s="438"/>
      <c r="Q48" s="431"/>
      <c r="R48" s="439"/>
      <c r="S48" s="439"/>
      <c r="T48" s="439"/>
      <c r="U48" s="439"/>
      <c r="W48" s="443"/>
      <c r="X48" s="443"/>
      <c r="Y48" s="443"/>
      <c r="Z48" s="444"/>
      <c r="AB48" s="431"/>
      <c r="AC48" s="431"/>
      <c r="AD48" s="431"/>
      <c r="AE48" s="431"/>
      <c r="AF48" s="431"/>
      <c r="AG48" s="431"/>
      <c r="AH48" s="431"/>
      <c r="AI48" s="431"/>
      <c r="AJ48" s="431"/>
      <c r="AK48" s="431"/>
      <c r="AL48" s="431"/>
      <c r="AM48" s="431"/>
      <c r="AN48" s="445"/>
      <c r="AO48" s="445"/>
      <c r="AR48" s="446"/>
      <c r="AT48" s="445"/>
      <c r="AV48" s="445"/>
      <c r="AW48" s="446"/>
      <c r="BB48" s="447"/>
      <c r="BM48" s="445"/>
      <c r="BX48" s="446"/>
      <c r="BZ48" s="446"/>
      <c r="CA48" s="446"/>
      <c r="CB48" s="446"/>
      <c r="CC48" s="446"/>
      <c r="CS48" s="445"/>
      <c r="CT48" s="445"/>
      <c r="CU48" s="445"/>
      <c r="CV48" s="446"/>
      <c r="CW48" s="446"/>
      <c r="CX48" s="446"/>
      <c r="DB48" s="446"/>
      <c r="DC48" s="446"/>
      <c r="DD48" s="446"/>
      <c r="DE48" s="446"/>
      <c r="DF48" s="446"/>
    </row>
    <row r="49" s="388" customFormat="1" ht="31" customHeight="1" spans="1:110">
      <c r="A49" s="448"/>
      <c r="B49" s="443"/>
      <c r="C49" s="431"/>
      <c r="D49" s="445"/>
      <c r="E49" s="431"/>
      <c r="F49" s="445"/>
      <c r="G49" s="431"/>
      <c r="H49" s="431"/>
      <c r="I49" s="431"/>
      <c r="J49" s="431"/>
      <c r="K49" s="431"/>
      <c r="L49" s="529"/>
      <c r="M49" s="449"/>
      <c r="N49" s="449"/>
      <c r="O49" s="438"/>
      <c r="P49" s="438"/>
      <c r="Q49" s="431"/>
      <c r="R49" s="439"/>
      <c r="S49" s="439"/>
      <c r="T49" s="439"/>
      <c r="U49" s="439"/>
      <c r="W49" s="443"/>
      <c r="X49" s="443"/>
      <c r="Y49" s="443"/>
      <c r="Z49" s="444"/>
      <c r="AB49" s="431"/>
      <c r="AC49" s="530"/>
      <c r="AD49" s="431"/>
      <c r="AE49" s="431"/>
      <c r="AF49" s="431"/>
      <c r="AG49" s="431"/>
      <c r="AH49" s="431"/>
      <c r="AI49" s="431"/>
      <c r="AJ49" s="431"/>
      <c r="AK49" s="431"/>
      <c r="AL49" s="431"/>
      <c r="AM49" s="431"/>
      <c r="AN49" s="445"/>
      <c r="AO49" s="445"/>
      <c r="AR49" s="446"/>
      <c r="AT49" s="445"/>
      <c r="AV49" s="445"/>
      <c r="AW49" s="446"/>
      <c r="BB49" s="447"/>
      <c r="BM49" s="445"/>
      <c r="BX49" s="446"/>
      <c r="BZ49" s="446"/>
      <c r="CA49" s="446"/>
      <c r="CB49" s="446"/>
      <c r="CC49" s="446"/>
      <c r="CS49" s="445"/>
      <c r="CT49" s="445"/>
      <c r="CU49" s="445"/>
      <c r="CV49" s="446"/>
      <c r="CW49" s="446"/>
      <c r="CX49" s="446"/>
      <c r="DB49" s="446"/>
      <c r="DC49" s="446"/>
      <c r="DD49" s="446"/>
      <c r="DE49" s="446"/>
      <c r="DF49" s="446"/>
    </row>
    <row r="50" s="388" customFormat="1" ht="31" customHeight="1" spans="1:110">
      <c r="A50" s="448"/>
      <c r="B50" s="443"/>
      <c r="C50" s="431"/>
      <c r="D50" s="445"/>
      <c r="E50" s="431"/>
      <c r="F50" s="445"/>
      <c r="G50" s="431"/>
      <c r="H50" s="431"/>
      <c r="I50" s="431"/>
      <c r="J50" s="431"/>
      <c r="K50" s="431"/>
      <c r="L50" s="529"/>
      <c r="M50" s="449"/>
      <c r="N50" s="449"/>
      <c r="O50" s="438"/>
      <c r="P50" s="438"/>
      <c r="Q50" s="431"/>
      <c r="R50" s="439"/>
      <c r="S50" s="439"/>
      <c r="T50" s="439"/>
      <c r="U50" s="439"/>
      <c r="W50" s="443"/>
      <c r="X50" s="443"/>
      <c r="Y50" s="443"/>
      <c r="Z50" s="444"/>
      <c r="AB50" s="431"/>
      <c r="AC50" s="431"/>
      <c r="AD50" s="431"/>
      <c r="AE50" s="431"/>
      <c r="AF50" s="431"/>
      <c r="AG50" s="431"/>
      <c r="AH50" s="431"/>
      <c r="AI50" s="431"/>
      <c r="AJ50" s="431"/>
      <c r="AK50" s="431"/>
      <c r="AL50" s="431"/>
      <c r="AM50" s="431"/>
      <c r="AP50" s="445"/>
      <c r="AR50" s="446"/>
      <c r="AU50" s="445"/>
      <c r="AW50" s="446"/>
      <c r="BB50" s="447"/>
      <c r="BN50" s="445"/>
      <c r="BX50" s="446"/>
      <c r="BZ50" s="446"/>
      <c r="CA50" s="446"/>
      <c r="CB50" s="446"/>
      <c r="CC50" s="446"/>
      <c r="CS50" s="445"/>
      <c r="CT50" s="445"/>
      <c r="CU50" s="445"/>
      <c r="CV50" s="446"/>
      <c r="CW50" s="446"/>
      <c r="CX50" s="446"/>
      <c r="DB50" s="446"/>
      <c r="DC50" s="446"/>
      <c r="DD50" s="446"/>
      <c r="DE50" s="446"/>
      <c r="DF50" s="446"/>
    </row>
    <row r="51" s="388" customFormat="1" ht="31" customHeight="1" spans="1:110">
      <c r="A51" s="448"/>
      <c r="B51" s="443"/>
      <c r="C51" s="431"/>
      <c r="D51" s="445"/>
      <c r="E51" s="431"/>
      <c r="F51" s="445"/>
      <c r="G51" s="431"/>
      <c r="H51" s="431"/>
      <c r="I51" s="431"/>
      <c r="J51" s="431"/>
      <c r="K51" s="431"/>
      <c r="L51" s="529"/>
      <c r="M51" s="449"/>
      <c r="N51" s="449"/>
      <c r="O51" s="438"/>
      <c r="P51" s="438"/>
      <c r="Q51" s="431"/>
      <c r="R51" s="439"/>
      <c r="S51" s="439"/>
      <c r="T51" s="439"/>
      <c r="U51" s="439"/>
      <c r="W51" s="443"/>
      <c r="X51" s="443"/>
      <c r="Y51" s="443"/>
      <c r="Z51" s="444"/>
      <c r="AB51" s="431"/>
      <c r="AC51" s="431"/>
      <c r="AD51" s="431"/>
      <c r="AE51" s="431"/>
      <c r="AF51" s="431"/>
      <c r="AG51" s="431"/>
      <c r="AH51" s="431"/>
      <c r="AI51" s="431"/>
      <c r="AJ51" s="431"/>
      <c r="AK51" s="431"/>
      <c r="AL51" s="431"/>
      <c r="AM51" s="431"/>
      <c r="AP51" s="445"/>
      <c r="AR51" s="446"/>
      <c r="AU51" s="445"/>
      <c r="AW51" s="446"/>
      <c r="BB51" s="447"/>
      <c r="BN51" s="445"/>
      <c r="BX51" s="446"/>
      <c r="BZ51" s="446"/>
      <c r="CA51" s="446"/>
      <c r="CB51" s="446"/>
      <c r="CC51" s="446"/>
      <c r="CS51" s="445"/>
      <c r="CT51" s="445"/>
      <c r="CU51" s="445"/>
      <c r="CV51" s="446"/>
      <c r="CW51" s="446"/>
      <c r="CX51" s="446"/>
      <c r="DB51" s="446"/>
      <c r="DC51" s="446"/>
      <c r="DD51" s="446"/>
      <c r="DE51" s="446"/>
      <c r="DF51" s="446"/>
    </row>
    <row r="52" s="388" customFormat="1" ht="31" customHeight="1" spans="1:110">
      <c r="A52" s="448"/>
      <c r="B52" s="443"/>
      <c r="C52" s="431"/>
      <c r="D52" s="445"/>
      <c r="E52" s="431"/>
      <c r="F52" s="445"/>
      <c r="G52" s="431"/>
      <c r="H52" s="431"/>
      <c r="I52" s="431"/>
      <c r="J52" s="431"/>
      <c r="K52" s="431"/>
      <c r="L52" s="529"/>
      <c r="M52" s="449"/>
      <c r="N52" s="449"/>
      <c r="O52" s="438"/>
      <c r="P52" s="438"/>
      <c r="Q52" s="431"/>
      <c r="R52" s="439"/>
      <c r="S52" s="439"/>
      <c r="T52" s="439"/>
      <c r="U52" s="439"/>
      <c r="W52" s="443"/>
      <c r="X52" s="443"/>
      <c r="Y52" s="443"/>
      <c r="Z52" s="444"/>
      <c r="AB52" s="431"/>
      <c r="AC52" s="431"/>
      <c r="AD52" s="431"/>
      <c r="AE52" s="431"/>
      <c r="AF52" s="431"/>
      <c r="AG52" s="431"/>
      <c r="AH52" s="431"/>
      <c r="AI52" s="431"/>
      <c r="AJ52" s="431"/>
      <c r="AK52" s="431"/>
      <c r="AL52" s="431"/>
      <c r="AM52" s="431"/>
      <c r="AP52" s="445"/>
      <c r="AR52" s="446"/>
      <c r="AU52" s="445"/>
      <c r="AW52" s="446"/>
      <c r="BB52" s="447"/>
      <c r="BN52" s="445"/>
      <c r="BX52" s="446"/>
      <c r="BZ52" s="446"/>
      <c r="CA52" s="446"/>
      <c r="CB52" s="446"/>
      <c r="CC52" s="446"/>
      <c r="CS52" s="445"/>
      <c r="CT52" s="445"/>
      <c r="CU52" s="445"/>
      <c r="CV52" s="446"/>
      <c r="CW52" s="446"/>
      <c r="CX52" s="446"/>
      <c r="DB52" s="446"/>
      <c r="DC52" s="446"/>
      <c r="DD52" s="446"/>
      <c r="DE52" s="446"/>
      <c r="DF52" s="446"/>
    </row>
    <row r="53" s="388" customFormat="1" ht="31" customHeight="1" spans="1:110">
      <c r="A53" s="448"/>
      <c r="B53" s="443"/>
      <c r="C53" s="431"/>
      <c r="D53" s="445"/>
      <c r="E53" s="431"/>
      <c r="F53" s="445"/>
      <c r="G53" s="431"/>
      <c r="H53" s="431"/>
      <c r="I53" s="431"/>
      <c r="J53" s="431"/>
      <c r="K53" s="431"/>
      <c r="L53" s="529"/>
      <c r="M53" s="449"/>
      <c r="N53" s="449"/>
      <c r="O53" s="438"/>
      <c r="P53" s="438"/>
      <c r="Q53" s="431"/>
      <c r="R53" s="439"/>
      <c r="S53" s="439"/>
      <c r="T53" s="439"/>
      <c r="U53" s="439"/>
      <c r="W53" s="443"/>
      <c r="X53" s="443"/>
      <c r="Y53" s="443"/>
      <c r="Z53" s="444"/>
      <c r="AB53" s="431"/>
      <c r="AC53" s="431"/>
      <c r="AD53" s="431"/>
      <c r="AE53" s="431"/>
      <c r="AF53" s="431"/>
      <c r="AG53" s="431"/>
      <c r="AH53" s="431"/>
      <c r="AI53" s="431"/>
      <c r="AJ53" s="431"/>
      <c r="AK53" s="431"/>
      <c r="AL53" s="431"/>
      <c r="AM53" s="431"/>
      <c r="AR53" s="446"/>
      <c r="AS53" s="445"/>
      <c r="AU53" s="445"/>
      <c r="AW53" s="446"/>
      <c r="BB53" s="447"/>
      <c r="BL53" s="445"/>
      <c r="BX53" s="446"/>
      <c r="BZ53" s="446"/>
      <c r="CA53" s="446"/>
      <c r="CB53" s="446"/>
      <c r="CC53" s="446"/>
      <c r="CS53" s="445"/>
      <c r="CT53" s="445"/>
      <c r="CU53" s="445"/>
      <c r="CV53" s="446"/>
      <c r="CW53" s="446"/>
      <c r="CX53" s="446"/>
      <c r="DB53" s="446"/>
      <c r="DC53" s="446"/>
      <c r="DD53" s="446"/>
      <c r="DE53" s="446"/>
      <c r="DF53" s="446"/>
    </row>
    <row r="54" s="388" customFormat="1" ht="31" customHeight="1" spans="1:110">
      <c r="A54" s="448"/>
      <c r="B54" s="443"/>
      <c r="C54" s="431"/>
      <c r="D54" s="445"/>
      <c r="E54" s="431"/>
      <c r="F54" s="445"/>
      <c r="G54" s="431"/>
      <c r="H54" s="431"/>
      <c r="I54" s="431"/>
      <c r="J54" s="431"/>
      <c r="K54" s="431"/>
      <c r="L54" s="529"/>
      <c r="M54" s="449"/>
      <c r="N54" s="449"/>
      <c r="O54" s="438"/>
      <c r="P54" s="438"/>
      <c r="Q54" s="431"/>
      <c r="R54" s="439"/>
      <c r="S54" s="439"/>
      <c r="T54" s="439"/>
      <c r="U54" s="439"/>
      <c r="W54" s="443"/>
      <c r="X54" s="443"/>
      <c r="Y54" s="443"/>
      <c r="Z54" s="444"/>
      <c r="AB54" s="431"/>
      <c r="AC54" s="431"/>
      <c r="AD54" s="431"/>
      <c r="AE54" s="431"/>
      <c r="AF54" s="431"/>
      <c r="AG54" s="431"/>
      <c r="AH54" s="431"/>
      <c r="AI54" s="431"/>
      <c r="AJ54" s="431"/>
      <c r="AK54" s="431"/>
      <c r="AL54" s="431"/>
      <c r="AM54" s="431"/>
      <c r="AP54" s="445"/>
      <c r="AR54" s="446"/>
      <c r="AU54" s="445"/>
      <c r="AW54" s="446"/>
      <c r="BB54" s="447"/>
      <c r="BQ54" s="445"/>
      <c r="BX54" s="446"/>
      <c r="BZ54" s="446"/>
      <c r="CA54" s="446"/>
      <c r="CB54" s="446"/>
      <c r="CC54" s="446"/>
      <c r="CS54" s="445"/>
      <c r="CT54" s="445"/>
      <c r="CU54" s="445"/>
      <c r="CV54" s="446"/>
      <c r="CW54" s="446"/>
      <c r="CX54" s="446"/>
      <c r="DB54" s="446"/>
      <c r="DC54" s="446"/>
      <c r="DD54" s="446"/>
      <c r="DE54" s="446"/>
      <c r="DF54" s="446"/>
    </row>
    <row r="55" s="388" customFormat="1" ht="31" customHeight="1" spans="1:110">
      <c r="A55" s="448"/>
      <c r="B55" s="443"/>
      <c r="C55" s="431"/>
      <c r="D55" s="445"/>
      <c r="E55" s="431"/>
      <c r="F55" s="445"/>
      <c r="G55" s="431"/>
      <c r="H55" s="431"/>
      <c r="I55" s="431"/>
      <c r="J55" s="431"/>
      <c r="K55" s="431"/>
      <c r="L55" s="529"/>
      <c r="M55" s="449"/>
      <c r="N55" s="449"/>
      <c r="O55" s="438"/>
      <c r="P55" s="438"/>
      <c r="Q55" s="431"/>
      <c r="R55" s="439"/>
      <c r="S55" s="439"/>
      <c r="T55" s="439"/>
      <c r="U55" s="439"/>
      <c r="W55" s="443"/>
      <c r="X55" s="443"/>
      <c r="Y55" s="443"/>
      <c r="Z55" s="444"/>
      <c r="AB55" s="431"/>
      <c r="AC55" s="431"/>
      <c r="AD55" s="431"/>
      <c r="AE55" s="431"/>
      <c r="AF55" s="431"/>
      <c r="AG55" s="431"/>
      <c r="AH55" s="431"/>
      <c r="AI55" s="431"/>
      <c r="AJ55" s="431"/>
      <c r="AK55" s="431"/>
      <c r="AL55" s="431"/>
      <c r="AM55" s="431"/>
      <c r="AP55" s="445"/>
      <c r="AR55" s="446"/>
      <c r="AU55" s="445"/>
      <c r="AW55" s="446"/>
      <c r="BB55" s="447"/>
      <c r="BQ55" s="445"/>
      <c r="BX55" s="446"/>
      <c r="BZ55" s="446"/>
      <c r="CA55" s="446"/>
      <c r="CB55" s="446"/>
      <c r="CC55" s="446"/>
      <c r="CS55" s="445"/>
      <c r="CT55" s="445"/>
      <c r="CU55" s="445"/>
      <c r="CV55" s="446"/>
      <c r="CW55" s="446"/>
      <c r="CX55" s="446"/>
      <c r="DB55" s="446"/>
      <c r="DC55" s="446"/>
      <c r="DD55" s="446"/>
      <c r="DE55" s="446"/>
      <c r="DF55" s="446"/>
    </row>
    <row r="56" s="388" customFormat="1" ht="31" customHeight="1" spans="1:110">
      <c r="A56" s="448"/>
      <c r="B56" s="443"/>
      <c r="C56" s="431"/>
      <c r="D56" s="445"/>
      <c r="E56" s="431"/>
      <c r="F56" s="445"/>
      <c r="G56" s="431"/>
      <c r="H56" s="431"/>
      <c r="I56" s="431"/>
      <c r="J56" s="431"/>
      <c r="K56" s="431"/>
      <c r="L56" s="529"/>
      <c r="M56" s="449"/>
      <c r="N56" s="449"/>
      <c r="O56" s="438"/>
      <c r="P56" s="438"/>
      <c r="Q56" s="431"/>
      <c r="R56" s="439"/>
      <c r="S56" s="439"/>
      <c r="T56" s="439"/>
      <c r="U56" s="439"/>
      <c r="W56" s="443"/>
      <c r="X56" s="443"/>
      <c r="Y56" s="443"/>
      <c r="Z56" s="444"/>
      <c r="AB56" s="431"/>
      <c r="AC56" s="431"/>
      <c r="AD56" s="431"/>
      <c r="AE56" s="431"/>
      <c r="AF56" s="431"/>
      <c r="AG56" s="431"/>
      <c r="AH56" s="431"/>
      <c r="AI56" s="431"/>
      <c r="AJ56" s="431"/>
      <c r="AK56" s="431"/>
      <c r="AL56" s="431"/>
      <c r="AM56" s="431"/>
      <c r="AP56" s="445"/>
      <c r="AR56" s="446"/>
      <c r="AU56" s="445"/>
      <c r="AW56" s="446"/>
      <c r="BB56" s="447"/>
      <c r="BQ56" s="445"/>
      <c r="BX56" s="446"/>
      <c r="BZ56" s="446"/>
      <c r="CA56" s="446"/>
      <c r="CB56" s="446"/>
      <c r="CC56" s="446"/>
      <c r="CS56" s="445"/>
      <c r="CT56" s="445"/>
      <c r="CU56" s="445"/>
      <c r="CV56" s="446"/>
      <c r="CW56" s="446"/>
      <c r="CX56" s="446"/>
      <c r="DB56" s="446"/>
      <c r="DC56" s="446"/>
      <c r="DD56" s="446"/>
      <c r="DE56" s="446"/>
      <c r="DF56" s="446"/>
    </row>
    <row r="57" s="388" customFormat="1" ht="31" customHeight="1" spans="1:110">
      <c r="A57" s="448"/>
      <c r="B57" s="443"/>
      <c r="C57" s="431"/>
      <c r="D57" s="445"/>
      <c r="E57" s="431"/>
      <c r="F57" s="445"/>
      <c r="G57" s="431"/>
      <c r="H57" s="431"/>
      <c r="I57" s="431"/>
      <c r="J57" s="431"/>
      <c r="K57" s="431"/>
      <c r="L57" s="529"/>
      <c r="M57" s="449"/>
      <c r="N57" s="449"/>
      <c r="O57" s="438"/>
      <c r="P57" s="438"/>
      <c r="Q57" s="431"/>
      <c r="R57" s="439"/>
      <c r="S57" s="439"/>
      <c r="T57" s="439"/>
      <c r="U57" s="439"/>
      <c r="W57" s="443"/>
      <c r="X57" s="443"/>
      <c r="Y57" s="443"/>
      <c r="Z57" s="444"/>
      <c r="AB57" s="431"/>
      <c r="AC57" s="431"/>
      <c r="AD57" s="431"/>
      <c r="AE57" s="431"/>
      <c r="AF57" s="431"/>
      <c r="AG57" s="431"/>
      <c r="AH57" s="431"/>
      <c r="AI57" s="431"/>
      <c r="AJ57" s="431"/>
      <c r="AK57" s="431"/>
      <c r="AL57" s="431"/>
      <c r="AM57" s="431"/>
      <c r="AP57" s="445"/>
      <c r="AR57" s="446"/>
      <c r="AU57" s="445"/>
      <c r="AW57" s="446"/>
      <c r="BB57" s="447"/>
      <c r="BQ57" s="445"/>
      <c r="BX57" s="446"/>
      <c r="BZ57" s="446"/>
      <c r="CA57" s="446"/>
      <c r="CB57" s="446"/>
      <c r="CC57" s="446"/>
      <c r="CS57" s="445"/>
      <c r="CT57" s="445"/>
      <c r="CU57" s="445"/>
      <c r="CV57" s="446"/>
      <c r="CW57" s="446"/>
      <c r="CX57" s="446"/>
      <c r="DB57" s="446"/>
      <c r="DC57" s="446"/>
      <c r="DD57" s="446"/>
      <c r="DE57" s="446"/>
      <c r="DF57" s="446"/>
    </row>
    <row r="58" s="388" customFormat="1" ht="31" customHeight="1" spans="1:110">
      <c r="A58" s="448"/>
      <c r="B58" s="443"/>
      <c r="C58" s="431"/>
      <c r="D58" s="445"/>
      <c r="E58" s="431"/>
      <c r="F58" s="445"/>
      <c r="G58" s="431"/>
      <c r="H58" s="431"/>
      <c r="I58" s="431"/>
      <c r="J58" s="431"/>
      <c r="K58" s="431"/>
      <c r="L58" s="529"/>
      <c r="M58" s="449"/>
      <c r="N58" s="449"/>
      <c r="O58" s="438"/>
      <c r="P58" s="438"/>
      <c r="Q58" s="431"/>
      <c r="R58" s="439"/>
      <c r="S58" s="439"/>
      <c r="T58" s="439"/>
      <c r="U58" s="439"/>
      <c r="W58" s="443"/>
      <c r="X58" s="443"/>
      <c r="Y58" s="443"/>
      <c r="Z58" s="444"/>
      <c r="AB58" s="431"/>
      <c r="AC58" s="431"/>
      <c r="AD58" s="431"/>
      <c r="AE58" s="431"/>
      <c r="AF58" s="431"/>
      <c r="AG58" s="431"/>
      <c r="AH58" s="431"/>
      <c r="AI58" s="431"/>
      <c r="AJ58" s="431"/>
      <c r="AK58" s="431"/>
      <c r="AL58" s="431"/>
      <c r="AM58" s="431"/>
      <c r="AN58" s="445"/>
      <c r="AO58" s="445"/>
      <c r="AR58" s="446"/>
      <c r="AT58" s="445"/>
      <c r="AV58" s="445"/>
      <c r="AW58" s="446"/>
      <c r="BB58" s="447"/>
      <c r="BP58" s="445"/>
      <c r="BX58" s="446"/>
      <c r="BZ58" s="446"/>
      <c r="CA58" s="446"/>
      <c r="CB58" s="446"/>
      <c r="CC58" s="446"/>
      <c r="CS58" s="445"/>
      <c r="CT58" s="445"/>
      <c r="CU58" s="445"/>
      <c r="CV58" s="446"/>
      <c r="CW58" s="446"/>
      <c r="CX58" s="446"/>
      <c r="DB58" s="446"/>
      <c r="DC58" s="446"/>
      <c r="DD58" s="446"/>
      <c r="DE58" s="446"/>
      <c r="DF58" s="446"/>
    </row>
    <row r="59" s="388" customFormat="1" ht="31" customHeight="1" spans="1:110">
      <c r="A59" s="448"/>
      <c r="B59" s="443"/>
      <c r="C59" s="431"/>
      <c r="D59" s="445"/>
      <c r="E59" s="431"/>
      <c r="F59" s="445"/>
      <c r="G59" s="431"/>
      <c r="H59" s="431"/>
      <c r="I59" s="431"/>
      <c r="J59" s="431"/>
      <c r="K59" s="431"/>
      <c r="L59" s="529"/>
      <c r="M59" s="449"/>
      <c r="N59" s="449"/>
      <c r="O59" s="438"/>
      <c r="P59" s="438"/>
      <c r="Q59" s="431"/>
      <c r="R59" s="439"/>
      <c r="S59" s="439"/>
      <c r="T59" s="439"/>
      <c r="U59" s="439"/>
      <c r="W59" s="443"/>
      <c r="X59" s="443"/>
      <c r="Y59" s="443"/>
      <c r="Z59" s="444"/>
      <c r="AB59" s="431"/>
      <c r="AC59" s="431"/>
      <c r="AD59" s="431"/>
      <c r="AE59" s="431"/>
      <c r="AF59" s="431"/>
      <c r="AG59" s="431"/>
      <c r="AH59" s="431"/>
      <c r="AI59" s="431"/>
      <c r="AJ59" s="431"/>
      <c r="AK59" s="431"/>
      <c r="AL59" s="431"/>
      <c r="AM59" s="431"/>
      <c r="AN59" s="445"/>
      <c r="AO59" s="445"/>
      <c r="AR59" s="446"/>
      <c r="AT59" s="445"/>
      <c r="AV59" s="445"/>
      <c r="AW59" s="446"/>
      <c r="BB59" s="447"/>
      <c r="BM59" s="445"/>
      <c r="BX59" s="446"/>
      <c r="BZ59" s="446"/>
      <c r="CA59" s="446"/>
      <c r="CB59" s="446"/>
      <c r="CC59" s="446"/>
      <c r="CS59" s="445"/>
      <c r="CT59" s="445"/>
      <c r="CU59" s="445"/>
      <c r="CV59" s="446"/>
      <c r="CW59" s="446"/>
      <c r="CX59" s="446"/>
      <c r="DB59" s="446"/>
      <c r="DC59" s="446"/>
      <c r="DD59" s="446"/>
      <c r="DE59" s="446"/>
      <c r="DF59" s="446"/>
    </row>
    <row r="60" s="388" customFormat="1" ht="31" customHeight="1" spans="1:110">
      <c r="A60" s="448"/>
      <c r="B60" s="443"/>
      <c r="C60" s="431"/>
      <c r="D60" s="445"/>
      <c r="E60" s="431"/>
      <c r="F60" s="445"/>
      <c r="G60" s="431"/>
      <c r="H60" s="431"/>
      <c r="I60" s="431"/>
      <c r="J60" s="431"/>
      <c r="K60" s="431"/>
      <c r="L60" s="529"/>
      <c r="M60" s="449"/>
      <c r="N60" s="449"/>
      <c r="O60" s="438"/>
      <c r="P60" s="438"/>
      <c r="Q60" s="431"/>
      <c r="R60" s="439"/>
      <c r="S60" s="439"/>
      <c r="T60" s="439"/>
      <c r="U60" s="439"/>
      <c r="W60" s="443"/>
      <c r="X60" s="443"/>
      <c r="Y60" s="443"/>
      <c r="Z60" s="444"/>
      <c r="AB60" s="431"/>
      <c r="AC60" s="431"/>
      <c r="AD60" s="431"/>
      <c r="AE60" s="431"/>
      <c r="AF60" s="431"/>
      <c r="AG60" s="431"/>
      <c r="AH60" s="431"/>
      <c r="AI60" s="431"/>
      <c r="AJ60" s="431"/>
      <c r="AK60" s="431"/>
      <c r="AL60" s="431"/>
      <c r="AM60" s="431"/>
      <c r="AN60" s="445"/>
      <c r="AO60" s="445"/>
      <c r="AR60" s="446"/>
      <c r="AT60" s="445"/>
      <c r="AV60" s="445"/>
      <c r="AW60" s="446"/>
      <c r="BB60" s="447"/>
      <c r="BM60" s="445"/>
      <c r="BX60" s="446"/>
      <c r="BZ60" s="446"/>
      <c r="CA60" s="446"/>
      <c r="CB60" s="446"/>
      <c r="CC60" s="446"/>
      <c r="CS60" s="445"/>
      <c r="CT60" s="445"/>
      <c r="CU60" s="445"/>
      <c r="CV60" s="446"/>
      <c r="CW60" s="446"/>
      <c r="CX60" s="446"/>
      <c r="DB60" s="446"/>
      <c r="DC60" s="446"/>
      <c r="DD60" s="446"/>
      <c r="DE60" s="446"/>
      <c r="DF60" s="446"/>
    </row>
    <row r="61" s="388" customFormat="1" ht="31" customHeight="1" spans="1:110">
      <c r="A61" s="448"/>
      <c r="B61" s="443"/>
      <c r="C61" s="431"/>
      <c r="D61" s="445"/>
      <c r="E61" s="431"/>
      <c r="F61" s="445"/>
      <c r="G61" s="431"/>
      <c r="H61" s="431"/>
      <c r="I61" s="431"/>
      <c r="J61" s="431"/>
      <c r="K61" s="431"/>
      <c r="L61" s="529"/>
      <c r="M61" s="449"/>
      <c r="N61" s="449"/>
      <c r="O61" s="438"/>
      <c r="P61" s="438"/>
      <c r="Q61" s="431"/>
      <c r="R61" s="439"/>
      <c r="S61" s="439"/>
      <c r="T61" s="439"/>
      <c r="U61" s="439"/>
      <c r="W61" s="443"/>
      <c r="X61" s="443"/>
      <c r="Y61" s="443"/>
      <c r="Z61" s="444"/>
      <c r="AB61" s="431"/>
      <c r="AC61" s="530"/>
      <c r="AD61" s="431"/>
      <c r="AE61" s="431"/>
      <c r="AF61" s="431"/>
      <c r="AG61" s="431"/>
      <c r="AH61" s="431"/>
      <c r="AI61" s="431"/>
      <c r="AJ61" s="431"/>
      <c r="AK61" s="431"/>
      <c r="AL61" s="431"/>
      <c r="AM61" s="431"/>
      <c r="AN61" s="445"/>
      <c r="AO61" s="445"/>
      <c r="AR61" s="446"/>
      <c r="AT61" s="445"/>
      <c r="AV61" s="445"/>
      <c r="AW61" s="446"/>
      <c r="BB61" s="447"/>
      <c r="BM61" s="445"/>
      <c r="BX61" s="446"/>
      <c r="BZ61" s="446"/>
      <c r="CA61" s="446"/>
      <c r="CB61" s="446"/>
      <c r="CC61" s="446"/>
      <c r="CS61" s="445"/>
      <c r="CT61" s="445"/>
      <c r="CU61" s="445"/>
      <c r="CV61" s="446"/>
      <c r="CW61" s="446"/>
      <c r="CX61" s="446"/>
      <c r="DB61" s="446"/>
      <c r="DC61" s="446"/>
      <c r="DD61" s="446"/>
      <c r="DE61" s="446"/>
      <c r="DF61" s="446"/>
    </row>
    <row r="62" s="388" customFormat="1" ht="31" customHeight="1" spans="1:110">
      <c r="A62" s="448"/>
      <c r="B62" s="443"/>
      <c r="C62" s="431"/>
      <c r="D62" s="445"/>
      <c r="E62" s="431"/>
      <c r="F62" s="445"/>
      <c r="G62" s="431"/>
      <c r="H62" s="431"/>
      <c r="I62" s="431"/>
      <c r="J62" s="431"/>
      <c r="K62" s="431"/>
      <c r="L62" s="529"/>
      <c r="M62" s="449"/>
      <c r="N62" s="449"/>
      <c r="O62" s="438"/>
      <c r="P62" s="438"/>
      <c r="Q62" s="431"/>
      <c r="R62" s="439"/>
      <c r="S62" s="439"/>
      <c r="T62" s="439"/>
      <c r="U62" s="439"/>
      <c r="W62" s="443"/>
      <c r="X62" s="443"/>
      <c r="Y62" s="443"/>
      <c r="Z62" s="444"/>
      <c r="AB62" s="431"/>
      <c r="AC62" s="431"/>
      <c r="AD62" s="431"/>
      <c r="AE62" s="431"/>
      <c r="AF62" s="431"/>
      <c r="AG62" s="431"/>
      <c r="AH62" s="431"/>
      <c r="AI62" s="431"/>
      <c r="AJ62" s="431"/>
      <c r="AK62" s="431"/>
      <c r="AL62" s="431"/>
      <c r="AM62" s="431"/>
      <c r="AR62" s="446"/>
      <c r="AS62" s="445"/>
      <c r="AU62" s="445"/>
      <c r="AW62" s="446"/>
      <c r="BB62" s="447"/>
      <c r="BO62" s="445"/>
      <c r="BX62" s="446"/>
      <c r="BZ62" s="446"/>
      <c r="CA62" s="446"/>
      <c r="CB62" s="446"/>
      <c r="CC62" s="446"/>
      <c r="CS62" s="445"/>
      <c r="CT62" s="445"/>
      <c r="CU62" s="445"/>
      <c r="CV62" s="446"/>
      <c r="CW62" s="446"/>
      <c r="CX62" s="446"/>
      <c r="DB62" s="446"/>
      <c r="DC62" s="446"/>
      <c r="DD62" s="446"/>
      <c r="DE62" s="446"/>
      <c r="DF62" s="446"/>
    </row>
    <row r="63" s="388" customFormat="1" ht="31" customHeight="1" spans="1:110">
      <c r="A63" s="448"/>
      <c r="B63" s="443"/>
      <c r="C63" s="431"/>
      <c r="D63" s="445"/>
      <c r="E63" s="431"/>
      <c r="F63" s="445"/>
      <c r="G63" s="431"/>
      <c r="H63" s="431"/>
      <c r="I63" s="431"/>
      <c r="J63" s="431"/>
      <c r="K63" s="431"/>
      <c r="L63" s="529"/>
      <c r="M63" s="449"/>
      <c r="N63" s="449"/>
      <c r="O63" s="438"/>
      <c r="P63" s="438"/>
      <c r="Q63" s="431"/>
      <c r="R63" s="439"/>
      <c r="S63" s="439"/>
      <c r="T63" s="439"/>
      <c r="U63" s="439"/>
      <c r="W63" s="443"/>
      <c r="X63" s="443"/>
      <c r="Y63" s="443"/>
      <c r="Z63" s="444"/>
      <c r="AB63" s="431"/>
      <c r="AC63" s="431"/>
      <c r="AD63" s="431"/>
      <c r="AE63" s="431"/>
      <c r="AF63" s="431"/>
      <c r="AG63" s="431"/>
      <c r="AH63" s="431"/>
      <c r="AI63" s="431"/>
      <c r="AJ63" s="431"/>
      <c r="AK63" s="431"/>
      <c r="AL63" s="431"/>
      <c r="AM63" s="431"/>
      <c r="AR63" s="446"/>
      <c r="AS63" s="445"/>
      <c r="AU63" s="445"/>
      <c r="AW63" s="446"/>
      <c r="BB63" s="447"/>
      <c r="BO63" s="445"/>
      <c r="BX63" s="446"/>
      <c r="BZ63" s="446"/>
      <c r="CA63" s="446"/>
      <c r="CB63" s="446"/>
      <c r="CC63" s="446"/>
      <c r="CS63" s="445"/>
      <c r="CT63" s="445"/>
      <c r="CU63" s="445"/>
      <c r="CV63" s="446"/>
      <c r="CW63" s="446"/>
      <c r="CX63" s="446"/>
      <c r="DB63" s="446"/>
      <c r="DC63" s="446"/>
      <c r="DD63" s="446"/>
      <c r="DE63" s="446"/>
      <c r="DF63" s="446"/>
    </row>
    <row r="64" s="388" customFormat="1" ht="31" customHeight="1" spans="1:110">
      <c r="A64" s="448"/>
      <c r="B64" s="443"/>
      <c r="C64" s="431"/>
      <c r="D64" s="445"/>
      <c r="E64" s="431"/>
      <c r="F64" s="445"/>
      <c r="G64" s="431"/>
      <c r="H64" s="431"/>
      <c r="I64" s="431"/>
      <c r="J64" s="431"/>
      <c r="K64" s="431"/>
      <c r="L64" s="529"/>
      <c r="M64" s="449"/>
      <c r="N64" s="449"/>
      <c r="O64" s="438"/>
      <c r="P64" s="438"/>
      <c r="Q64" s="431"/>
      <c r="R64" s="439"/>
      <c r="S64" s="439"/>
      <c r="T64" s="439"/>
      <c r="U64" s="439"/>
      <c r="W64" s="443"/>
      <c r="X64" s="443"/>
      <c r="Y64" s="443"/>
      <c r="Z64" s="444"/>
      <c r="AB64" s="431"/>
      <c r="AC64" s="431"/>
      <c r="AD64" s="431"/>
      <c r="AE64" s="431"/>
      <c r="AF64" s="431"/>
      <c r="AG64" s="431"/>
      <c r="AH64" s="431"/>
      <c r="AI64" s="431"/>
      <c r="AJ64" s="431"/>
      <c r="AK64" s="431"/>
      <c r="AL64" s="431"/>
      <c r="AM64" s="431"/>
      <c r="AR64" s="446"/>
      <c r="AS64" s="445"/>
      <c r="AU64" s="445"/>
      <c r="AW64" s="446"/>
      <c r="BB64" s="447"/>
      <c r="BO64" s="445"/>
      <c r="BX64" s="446"/>
      <c r="BZ64" s="446"/>
      <c r="CA64" s="446"/>
      <c r="CB64" s="446"/>
      <c r="CC64" s="446"/>
      <c r="CS64" s="445"/>
      <c r="CT64" s="445"/>
      <c r="CU64" s="445"/>
      <c r="CV64" s="446"/>
      <c r="CW64" s="446"/>
      <c r="CX64" s="446"/>
      <c r="DB64" s="446"/>
      <c r="DC64" s="446"/>
      <c r="DD64" s="446"/>
      <c r="DE64" s="446"/>
      <c r="DF64" s="446"/>
    </row>
    <row r="65" s="388" customFormat="1" ht="31" customHeight="1" spans="1:110">
      <c r="A65" s="448"/>
      <c r="B65" s="443"/>
      <c r="C65" s="431"/>
      <c r="D65" s="445"/>
      <c r="E65" s="431"/>
      <c r="F65" s="445"/>
      <c r="G65" s="431"/>
      <c r="H65" s="431"/>
      <c r="I65" s="431"/>
      <c r="J65" s="431"/>
      <c r="K65" s="431"/>
      <c r="L65" s="529"/>
      <c r="M65" s="449"/>
      <c r="N65" s="449"/>
      <c r="O65" s="438"/>
      <c r="P65" s="438"/>
      <c r="Q65" s="431"/>
      <c r="R65" s="439"/>
      <c r="S65" s="439"/>
      <c r="T65" s="439"/>
      <c r="U65" s="439"/>
      <c r="W65" s="443"/>
      <c r="X65" s="443"/>
      <c r="Y65" s="443"/>
      <c r="Z65" s="444"/>
      <c r="AB65" s="431"/>
      <c r="AC65" s="431"/>
      <c r="AD65" s="431"/>
      <c r="AE65" s="431"/>
      <c r="AF65" s="431"/>
      <c r="AG65" s="431"/>
      <c r="AH65" s="431"/>
      <c r="AI65" s="431"/>
      <c r="AJ65" s="431"/>
      <c r="AK65" s="431"/>
      <c r="AL65" s="431"/>
      <c r="AM65" s="431"/>
      <c r="AP65" s="445"/>
      <c r="AR65" s="446"/>
      <c r="AU65" s="445"/>
      <c r="AW65" s="446"/>
      <c r="BB65" s="447"/>
      <c r="BQ65" s="445"/>
      <c r="BX65" s="446"/>
      <c r="BZ65" s="446"/>
      <c r="CA65" s="446"/>
      <c r="CB65" s="446"/>
      <c r="CC65" s="446"/>
      <c r="CS65" s="445"/>
      <c r="CT65" s="445"/>
      <c r="CU65" s="445"/>
      <c r="CV65" s="446"/>
      <c r="CW65" s="446"/>
      <c r="CX65" s="446"/>
      <c r="DB65" s="446"/>
      <c r="DC65" s="446"/>
      <c r="DD65" s="446"/>
      <c r="DE65" s="446"/>
      <c r="DF65" s="446"/>
    </row>
    <row r="66" s="388" customFormat="1" ht="31" customHeight="1" spans="1:110">
      <c r="A66" s="448"/>
      <c r="B66" s="443"/>
      <c r="C66" s="431"/>
      <c r="D66" s="445"/>
      <c r="E66" s="431"/>
      <c r="F66" s="445"/>
      <c r="G66" s="431"/>
      <c r="H66" s="431"/>
      <c r="I66" s="431"/>
      <c r="J66" s="431"/>
      <c r="K66" s="431"/>
      <c r="L66" s="529"/>
      <c r="M66" s="449"/>
      <c r="N66" s="449"/>
      <c r="O66" s="438"/>
      <c r="P66" s="438"/>
      <c r="Q66" s="431"/>
      <c r="R66" s="439"/>
      <c r="S66" s="439"/>
      <c r="T66" s="439"/>
      <c r="U66" s="439"/>
      <c r="W66" s="443"/>
      <c r="X66" s="443"/>
      <c r="Y66" s="443"/>
      <c r="Z66" s="444"/>
      <c r="AB66" s="431"/>
      <c r="AC66" s="431"/>
      <c r="AD66" s="431"/>
      <c r="AE66" s="431"/>
      <c r="AF66" s="431"/>
      <c r="AG66" s="431"/>
      <c r="AH66" s="431"/>
      <c r="AI66" s="431"/>
      <c r="AJ66" s="431"/>
      <c r="AK66" s="431"/>
      <c r="AL66" s="431"/>
      <c r="AM66" s="431"/>
      <c r="AN66" s="445"/>
      <c r="AO66" s="445"/>
      <c r="AR66" s="446"/>
      <c r="AT66" s="445"/>
      <c r="AV66" s="445"/>
      <c r="AW66" s="446"/>
      <c r="BB66" s="447"/>
      <c r="BP66" s="445"/>
      <c r="BX66" s="446"/>
      <c r="BZ66" s="446"/>
      <c r="CA66" s="446"/>
      <c r="CB66" s="446"/>
      <c r="CC66" s="446"/>
      <c r="CS66" s="445"/>
      <c r="CT66" s="445"/>
      <c r="CU66" s="445"/>
      <c r="CV66" s="446"/>
      <c r="CW66" s="446"/>
      <c r="CX66" s="446"/>
      <c r="DB66" s="446"/>
      <c r="DC66" s="446"/>
      <c r="DD66" s="446"/>
      <c r="DE66" s="446"/>
      <c r="DF66" s="446"/>
    </row>
    <row r="67" s="388" customFormat="1" ht="31" customHeight="1" spans="1:110">
      <c r="A67" s="448"/>
      <c r="B67" s="443"/>
      <c r="C67" s="431"/>
      <c r="D67" s="445"/>
      <c r="E67" s="431"/>
      <c r="F67" s="445"/>
      <c r="G67" s="431"/>
      <c r="H67" s="431"/>
      <c r="I67" s="431"/>
      <c r="J67" s="431"/>
      <c r="K67" s="431"/>
      <c r="L67" s="529"/>
      <c r="M67" s="449"/>
      <c r="N67" s="449"/>
      <c r="O67" s="438"/>
      <c r="P67" s="438"/>
      <c r="Q67" s="431"/>
      <c r="R67" s="439"/>
      <c r="S67" s="439"/>
      <c r="T67" s="439"/>
      <c r="U67" s="439"/>
      <c r="W67" s="443"/>
      <c r="X67" s="443"/>
      <c r="Y67" s="443"/>
      <c r="Z67" s="444"/>
      <c r="AB67" s="431"/>
      <c r="AC67" s="431"/>
      <c r="AD67" s="431"/>
      <c r="AE67" s="431"/>
      <c r="AF67" s="431"/>
      <c r="AG67" s="431"/>
      <c r="AH67" s="431"/>
      <c r="AI67" s="431"/>
      <c r="AJ67" s="431"/>
      <c r="AK67" s="431"/>
      <c r="AL67" s="431"/>
      <c r="AM67" s="431"/>
      <c r="AN67" s="445"/>
      <c r="AO67" s="445"/>
      <c r="AR67" s="446"/>
      <c r="AT67" s="445"/>
      <c r="AV67" s="445"/>
      <c r="AW67" s="446"/>
      <c r="BB67" s="447"/>
      <c r="BP67" s="445"/>
      <c r="BX67" s="446"/>
      <c r="BZ67" s="446"/>
      <c r="CA67" s="446"/>
      <c r="CB67" s="446"/>
      <c r="CC67" s="446"/>
      <c r="CS67" s="445"/>
      <c r="CT67" s="445"/>
      <c r="CU67" s="445"/>
      <c r="CV67" s="446"/>
      <c r="CW67" s="446"/>
      <c r="CX67" s="446"/>
      <c r="DB67" s="446"/>
      <c r="DC67" s="446"/>
      <c r="DD67" s="446"/>
      <c r="DE67" s="446"/>
      <c r="DF67" s="446"/>
    </row>
    <row r="68" s="388" customFormat="1" ht="31" customHeight="1" spans="1:110">
      <c r="A68" s="448"/>
      <c r="B68" s="443"/>
      <c r="C68" s="431"/>
      <c r="D68" s="445"/>
      <c r="E68" s="431"/>
      <c r="F68" s="445"/>
      <c r="G68" s="431"/>
      <c r="H68" s="431"/>
      <c r="I68" s="431"/>
      <c r="J68" s="431"/>
      <c r="K68" s="431"/>
      <c r="L68" s="529"/>
      <c r="M68" s="449"/>
      <c r="N68" s="449"/>
      <c r="O68" s="438"/>
      <c r="P68" s="438"/>
      <c r="Q68" s="431"/>
      <c r="R68" s="439"/>
      <c r="S68" s="439"/>
      <c r="T68" s="439"/>
      <c r="U68" s="439"/>
      <c r="W68" s="443"/>
      <c r="X68" s="443"/>
      <c r="Y68" s="443"/>
      <c r="Z68" s="444"/>
      <c r="AB68" s="431"/>
      <c r="AC68" s="431"/>
      <c r="AD68" s="431"/>
      <c r="AE68" s="431"/>
      <c r="AF68" s="431"/>
      <c r="AG68" s="431"/>
      <c r="AH68" s="431"/>
      <c r="AI68" s="431"/>
      <c r="AJ68" s="431"/>
      <c r="AK68" s="431"/>
      <c r="AL68" s="431"/>
      <c r="AM68" s="431"/>
      <c r="AN68" s="445"/>
      <c r="AO68" s="445"/>
      <c r="AR68" s="446"/>
      <c r="AT68" s="445"/>
      <c r="AV68" s="445"/>
      <c r="AW68" s="446"/>
      <c r="BB68" s="447"/>
      <c r="BM68" s="445"/>
      <c r="BX68" s="446"/>
      <c r="BZ68" s="446"/>
      <c r="CA68" s="446"/>
      <c r="CB68" s="446"/>
      <c r="CC68" s="446"/>
      <c r="CS68" s="445"/>
      <c r="CT68" s="445"/>
      <c r="CU68" s="445"/>
      <c r="CV68" s="446"/>
      <c r="CW68" s="446"/>
      <c r="CX68" s="446"/>
      <c r="DB68" s="446"/>
      <c r="DC68" s="446"/>
      <c r="DD68" s="446"/>
      <c r="DE68" s="446"/>
      <c r="DF68" s="446"/>
    </row>
    <row r="69" s="388" customFormat="1" ht="31" customHeight="1" spans="1:110">
      <c r="A69" s="448"/>
      <c r="B69" s="443"/>
      <c r="C69" s="431"/>
      <c r="D69" s="445"/>
      <c r="E69" s="431"/>
      <c r="F69" s="445"/>
      <c r="G69" s="431"/>
      <c r="H69" s="431"/>
      <c r="I69" s="431"/>
      <c r="J69" s="431"/>
      <c r="K69" s="431"/>
      <c r="L69" s="529"/>
      <c r="M69" s="449"/>
      <c r="N69" s="449"/>
      <c r="O69" s="438"/>
      <c r="P69" s="438"/>
      <c r="Q69" s="431"/>
      <c r="R69" s="439"/>
      <c r="S69" s="439"/>
      <c r="T69" s="439"/>
      <c r="U69" s="439"/>
      <c r="W69" s="443"/>
      <c r="X69" s="443"/>
      <c r="Y69" s="443"/>
      <c r="Z69" s="444"/>
      <c r="AB69" s="431"/>
      <c r="AC69" s="431"/>
      <c r="AD69" s="431"/>
      <c r="AE69" s="431"/>
      <c r="AF69" s="431"/>
      <c r="AG69" s="431"/>
      <c r="AH69" s="431"/>
      <c r="AI69" s="431"/>
      <c r="AJ69" s="431"/>
      <c r="AK69" s="431"/>
      <c r="AL69" s="431"/>
      <c r="AM69" s="431"/>
      <c r="AN69" s="445"/>
      <c r="AO69" s="445"/>
      <c r="AR69" s="446"/>
      <c r="AT69" s="445"/>
      <c r="AV69" s="445"/>
      <c r="AW69" s="446"/>
      <c r="BB69" s="447"/>
      <c r="BM69" s="445"/>
      <c r="BX69" s="446"/>
      <c r="BZ69" s="446"/>
      <c r="CA69" s="446"/>
      <c r="CB69" s="446"/>
      <c r="CC69" s="446"/>
      <c r="CS69" s="445"/>
      <c r="CT69" s="445"/>
      <c r="CU69" s="445"/>
      <c r="CV69" s="446"/>
      <c r="CW69" s="446"/>
      <c r="CX69" s="446"/>
      <c r="DB69" s="446"/>
      <c r="DC69" s="446"/>
      <c r="DD69" s="446"/>
      <c r="DE69" s="446"/>
      <c r="DF69" s="446"/>
    </row>
    <row r="70" s="388" customFormat="1" ht="31" customHeight="1" spans="1:110">
      <c r="A70" s="448"/>
      <c r="B70" s="443"/>
      <c r="C70" s="431"/>
      <c r="D70" s="445"/>
      <c r="E70" s="431"/>
      <c r="F70" s="445"/>
      <c r="G70" s="431"/>
      <c r="H70" s="431"/>
      <c r="I70" s="431"/>
      <c r="J70" s="431"/>
      <c r="K70" s="431"/>
      <c r="L70" s="529"/>
      <c r="M70" s="449"/>
      <c r="N70" s="449"/>
      <c r="O70" s="438"/>
      <c r="P70" s="438"/>
      <c r="Q70" s="431"/>
      <c r="R70" s="439"/>
      <c r="S70" s="439"/>
      <c r="T70" s="439"/>
      <c r="U70" s="439"/>
      <c r="W70" s="443"/>
      <c r="X70" s="443"/>
      <c r="Y70" s="443"/>
      <c r="Z70" s="444"/>
      <c r="AB70" s="431"/>
      <c r="AC70" s="431"/>
      <c r="AD70" s="431"/>
      <c r="AE70" s="431"/>
      <c r="AF70" s="431"/>
      <c r="AG70" s="431"/>
      <c r="AH70" s="431"/>
      <c r="AI70" s="431"/>
      <c r="AJ70" s="431"/>
      <c r="AK70" s="431"/>
      <c r="AL70" s="431"/>
      <c r="AM70" s="431"/>
      <c r="AP70" s="445"/>
      <c r="AR70" s="446"/>
      <c r="AU70" s="445"/>
      <c r="AW70" s="446"/>
      <c r="BB70" s="447"/>
      <c r="BQ70" s="445"/>
      <c r="BX70" s="446"/>
      <c r="BZ70" s="446"/>
      <c r="CA70" s="446"/>
      <c r="CB70" s="446"/>
      <c r="CC70" s="446"/>
      <c r="CS70" s="445"/>
      <c r="CT70" s="445"/>
      <c r="CU70" s="445"/>
      <c r="CV70" s="446"/>
      <c r="CW70" s="446"/>
      <c r="CX70" s="446"/>
      <c r="DB70" s="446"/>
      <c r="DC70" s="446"/>
      <c r="DD70" s="446"/>
      <c r="DE70" s="446"/>
      <c r="DF70" s="446"/>
    </row>
    <row r="71" s="388" customFormat="1" ht="31" customHeight="1" spans="1:110">
      <c r="A71" s="448"/>
      <c r="B71" s="443"/>
      <c r="C71" s="431"/>
      <c r="D71" s="445"/>
      <c r="E71" s="431"/>
      <c r="F71" s="445"/>
      <c r="G71" s="431"/>
      <c r="H71" s="431"/>
      <c r="I71" s="431"/>
      <c r="J71" s="431"/>
      <c r="K71" s="431"/>
      <c r="L71" s="529"/>
      <c r="M71" s="449"/>
      <c r="N71" s="449"/>
      <c r="O71" s="438"/>
      <c r="P71" s="438"/>
      <c r="Q71" s="431"/>
      <c r="R71" s="439"/>
      <c r="S71" s="439"/>
      <c r="T71" s="439"/>
      <c r="U71" s="439"/>
      <c r="W71" s="443"/>
      <c r="X71" s="443"/>
      <c r="Y71" s="443"/>
      <c r="Z71" s="444"/>
      <c r="AB71" s="431"/>
      <c r="AC71" s="431"/>
      <c r="AD71" s="431"/>
      <c r="AE71" s="431"/>
      <c r="AF71" s="431"/>
      <c r="AG71" s="431"/>
      <c r="AH71" s="431"/>
      <c r="AI71" s="431"/>
      <c r="AJ71" s="431"/>
      <c r="AK71" s="431"/>
      <c r="AL71" s="431"/>
      <c r="AM71" s="431"/>
      <c r="AP71" s="445"/>
      <c r="AR71" s="446"/>
      <c r="AU71" s="445"/>
      <c r="AW71" s="446"/>
      <c r="BB71" s="447"/>
      <c r="BQ71" s="445"/>
      <c r="BX71" s="446"/>
      <c r="BZ71" s="446"/>
      <c r="CA71" s="446"/>
      <c r="CB71" s="446"/>
      <c r="CC71" s="446"/>
      <c r="CS71" s="445"/>
      <c r="CT71" s="445"/>
      <c r="CU71" s="445"/>
      <c r="CV71" s="446"/>
      <c r="CW71" s="446"/>
      <c r="CX71" s="446"/>
      <c r="DB71" s="446"/>
      <c r="DC71" s="446"/>
      <c r="DD71" s="446"/>
      <c r="DE71" s="446"/>
      <c r="DF71" s="446"/>
    </row>
    <row r="72" s="388" customFormat="1" ht="31" customHeight="1" spans="1:110">
      <c r="A72" s="448"/>
      <c r="B72" s="443"/>
      <c r="C72" s="431"/>
      <c r="D72" s="445"/>
      <c r="E72" s="431"/>
      <c r="F72" s="445"/>
      <c r="G72" s="431"/>
      <c r="H72" s="431"/>
      <c r="I72" s="431"/>
      <c r="J72" s="431"/>
      <c r="K72" s="431"/>
      <c r="L72" s="529"/>
      <c r="M72" s="449"/>
      <c r="N72" s="449"/>
      <c r="O72" s="438"/>
      <c r="P72" s="438"/>
      <c r="Q72" s="431"/>
      <c r="R72" s="439"/>
      <c r="S72" s="439"/>
      <c r="T72" s="439"/>
      <c r="U72" s="439"/>
      <c r="W72" s="443"/>
      <c r="X72" s="443"/>
      <c r="Y72" s="443"/>
      <c r="Z72" s="444"/>
      <c r="AB72" s="431"/>
      <c r="AC72" s="431"/>
      <c r="AD72" s="431"/>
      <c r="AE72" s="431"/>
      <c r="AF72" s="431"/>
      <c r="AG72" s="431"/>
      <c r="AH72" s="431"/>
      <c r="AI72" s="431"/>
      <c r="AJ72" s="431"/>
      <c r="AK72" s="431"/>
      <c r="AL72" s="431"/>
      <c r="AM72" s="431"/>
      <c r="AP72" s="445"/>
      <c r="AR72" s="446"/>
      <c r="AU72" s="445"/>
      <c r="AW72" s="446"/>
      <c r="BB72" s="447"/>
      <c r="BQ72" s="445"/>
      <c r="BX72" s="446"/>
      <c r="BZ72" s="446"/>
      <c r="CA72" s="446"/>
      <c r="CB72" s="446"/>
      <c r="CC72" s="446"/>
      <c r="CS72" s="445"/>
      <c r="CT72" s="445"/>
      <c r="CU72" s="445"/>
      <c r="CV72" s="446"/>
      <c r="CW72" s="446"/>
      <c r="CX72" s="446"/>
      <c r="DB72" s="446"/>
      <c r="DC72" s="446"/>
      <c r="DD72" s="446"/>
      <c r="DE72" s="446"/>
      <c r="DF72" s="446"/>
    </row>
    <row r="73" s="388" customFormat="1" ht="31" customHeight="1" spans="1:110">
      <c r="A73" s="448"/>
      <c r="B73" s="443"/>
      <c r="C73" s="431"/>
      <c r="D73" s="445"/>
      <c r="E73" s="431"/>
      <c r="F73" s="445"/>
      <c r="G73" s="431"/>
      <c r="H73" s="431"/>
      <c r="I73" s="431"/>
      <c r="J73" s="431"/>
      <c r="K73" s="431"/>
      <c r="L73" s="529"/>
      <c r="M73" s="449"/>
      <c r="N73" s="449"/>
      <c r="O73" s="438"/>
      <c r="P73" s="438"/>
      <c r="Q73" s="431"/>
      <c r="R73" s="439"/>
      <c r="S73" s="439"/>
      <c r="T73" s="439"/>
      <c r="U73" s="439"/>
      <c r="W73" s="443"/>
      <c r="X73" s="443"/>
      <c r="Y73" s="443"/>
      <c r="Z73" s="444"/>
      <c r="AB73" s="431"/>
      <c r="AC73" s="431"/>
      <c r="AD73" s="431"/>
      <c r="AE73" s="431"/>
      <c r="AF73" s="431"/>
      <c r="AG73" s="431"/>
      <c r="AH73" s="431"/>
      <c r="AI73" s="431"/>
      <c r="AJ73" s="431"/>
      <c r="AK73" s="431"/>
      <c r="AL73" s="431"/>
      <c r="AM73" s="431"/>
      <c r="AN73" s="445"/>
      <c r="AO73" s="445"/>
      <c r="AR73" s="446"/>
      <c r="AT73" s="445"/>
      <c r="AV73" s="445"/>
      <c r="AW73" s="446"/>
      <c r="BB73" s="447"/>
      <c r="BP73" s="445"/>
      <c r="BX73" s="446"/>
      <c r="BZ73" s="446"/>
      <c r="CA73" s="446"/>
      <c r="CB73" s="446"/>
      <c r="CC73" s="446"/>
      <c r="CS73" s="445"/>
      <c r="CT73" s="445"/>
      <c r="CU73" s="445"/>
      <c r="CV73" s="446"/>
      <c r="CW73" s="446"/>
      <c r="CX73" s="446"/>
      <c r="DB73" s="446"/>
      <c r="DC73" s="446"/>
      <c r="DD73" s="446"/>
      <c r="DE73" s="446"/>
      <c r="DF73" s="446"/>
    </row>
    <row r="74" s="388" customFormat="1" ht="31" customHeight="1" spans="1:110">
      <c r="A74" s="448"/>
      <c r="B74" s="443"/>
      <c r="C74" s="431"/>
      <c r="D74" s="445"/>
      <c r="E74" s="431"/>
      <c r="F74" s="445"/>
      <c r="G74" s="431"/>
      <c r="H74" s="431"/>
      <c r="I74" s="431"/>
      <c r="J74" s="431"/>
      <c r="K74" s="431"/>
      <c r="L74" s="529"/>
      <c r="M74" s="449"/>
      <c r="N74" s="449"/>
      <c r="O74" s="438"/>
      <c r="P74" s="438"/>
      <c r="Q74" s="431"/>
      <c r="R74" s="439"/>
      <c r="S74" s="439"/>
      <c r="T74" s="439"/>
      <c r="U74" s="439"/>
      <c r="W74" s="443"/>
      <c r="X74" s="443"/>
      <c r="Y74" s="443"/>
      <c r="Z74" s="444"/>
      <c r="AB74" s="431"/>
      <c r="AC74" s="431"/>
      <c r="AD74" s="431"/>
      <c r="AE74" s="431"/>
      <c r="AF74" s="431"/>
      <c r="AG74" s="431"/>
      <c r="AH74" s="431"/>
      <c r="AI74" s="431"/>
      <c r="AJ74" s="431"/>
      <c r="AK74" s="431"/>
      <c r="AL74" s="431"/>
      <c r="AM74" s="431"/>
      <c r="AN74" s="445"/>
      <c r="AO74" s="445"/>
      <c r="AR74" s="446"/>
      <c r="AT74" s="445"/>
      <c r="AV74" s="445"/>
      <c r="AW74" s="446"/>
      <c r="BB74" s="447"/>
      <c r="BX74" s="446"/>
      <c r="BZ74" s="446"/>
      <c r="CA74" s="446"/>
      <c r="CB74" s="446"/>
      <c r="CC74" s="446"/>
      <c r="CN74" s="445"/>
      <c r="CS74" s="445"/>
      <c r="CT74" s="445"/>
      <c r="CU74" s="445"/>
      <c r="CV74" s="446"/>
      <c r="CW74" s="446"/>
      <c r="CX74" s="446"/>
      <c r="DB74" s="446"/>
      <c r="DC74" s="446"/>
      <c r="DD74" s="446"/>
      <c r="DE74" s="446"/>
      <c r="DF74" s="446"/>
    </row>
    <row r="75" s="388" customFormat="1" ht="31" customHeight="1" spans="1:110">
      <c r="A75" s="448"/>
      <c r="B75" s="443"/>
      <c r="C75" s="431"/>
      <c r="D75" s="445"/>
      <c r="E75" s="431"/>
      <c r="F75" s="445"/>
      <c r="G75" s="431"/>
      <c r="H75" s="431"/>
      <c r="I75" s="431"/>
      <c r="J75" s="431"/>
      <c r="K75" s="431"/>
      <c r="L75" s="529"/>
      <c r="M75" s="449"/>
      <c r="N75" s="449"/>
      <c r="O75" s="438"/>
      <c r="P75" s="438"/>
      <c r="Q75" s="431"/>
      <c r="R75" s="439"/>
      <c r="S75" s="439"/>
      <c r="T75" s="439"/>
      <c r="U75" s="439"/>
      <c r="W75" s="443"/>
      <c r="X75" s="443"/>
      <c r="Y75" s="443"/>
      <c r="Z75" s="444"/>
      <c r="AB75" s="431"/>
      <c r="AC75" s="431"/>
      <c r="AD75" s="431"/>
      <c r="AE75" s="431"/>
      <c r="AF75" s="431"/>
      <c r="AG75" s="431"/>
      <c r="AH75" s="431"/>
      <c r="AI75" s="431"/>
      <c r="AJ75" s="431"/>
      <c r="AK75" s="431"/>
      <c r="AL75" s="431"/>
      <c r="AM75" s="431"/>
      <c r="AN75" s="445"/>
      <c r="AO75" s="445"/>
      <c r="AR75" s="446"/>
      <c r="AT75" s="445"/>
      <c r="AV75" s="445"/>
      <c r="AW75" s="446"/>
      <c r="BB75" s="447"/>
      <c r="BX75" s="446"/>
      <c r="BZ75" s="446"/>
      <c r="CA75" s="446"/>
      <c r="CB75" s="446"/>
      <c r="CC75" s="446"/>
      <c r="CK75" s="445"/>
      <c r="CS75" s="445"/>
      <c r="CT75" s="445"/>
      <c r="CU75" s="445"/>
      <c r="CV75" s="446"/>
      <c r="CW75" s="446"/>
      <c r="CX75" s="446"/>
      <c r="DB75" s="446"/>
      <c r="DC75" s="446"/>
      <c r="DD75" s="446"/>
      <c r="DE75" s="446"/>
      <c r="DF75" s="446"/>
    </row>
    <row r="76" s="388" customFormat="1" ht="31" customHeight="1" spans="1:110">
      <c r="A76" s="448"/>
      <c r="B76" s="443"/>
      <c r="C76" s="431"/>
      <c r="D76" s="445"/>
      <c r="E76" s="431"/>
      <c r="F76" s="445"/>
      <c r="G76" s="431"/>
      <c r="H76" s="431"/>
      <c r="I76" s="431"/>
      <c r="J76" s="431"/>
      <c r="K76" s="431"/>
      <c r="L76" s="529"/>
      <c r="M76" s="449"/>
      <c r="N76" s="449"/>
      <c r="O76" s="438"/>
      <c r="P76" s="438"/>
      <c r="Q76" s="431"/>
      <c r="R76" s="439"/>
      <c r="S76" s="439"/>
      <c r="T76" s="439"/>
      <c r="U76" s="439"/>
      <c r="W76" s="443"/>
      <c r="X76" s="443"/>
      <c r="Y76" s="443"/>
      <c r="Z76" s="444"/>
      <c r="AB76" s="431"/>
      <c r="AC76" s="431"/>
      <c r="AD76" s="431"/>
      <c r="AE76" s="431"/>
      <c r="AF76" s="431"/>
      <c r="AG76" s="431"/>
      <c r="AH76" s="431"/>
      <c r="AI76" s="431"/>
      <c r="AJ76" s="431"/>
      <c r="AK76" s="431"/>
      <c r="AL76" s="431"/>
      <c r="AM76" s="431"/>
      <c r="AN76" s="445"/>
      <c r="AO76" s="445"/>
      <c r="AR76" s="446"/>
      <c r="AT76" s="445"/>
      <c r="AV76" s="445"/>
      <c r="AW76" s="446"/>
      <c r="BB76" s="447"/>
      <c r="BX76" s="446"/>
      <c r="BZ76" s="446"/>
      <c r="CA76" s="446"/>
      <c r="CB76" s="446"/>
      <c r="CC76" s="446"/>
      <c r="CK76" s="445"/>
      <c r="CS76" s="445"/>
      <c r="CT76" s="445"/>
      <c r="CU76" s="445"/>
      <c r="CV76" s="446"/>
      <c r="CW76" s="446"/>
      <c r="CX76" s="446"/>
      <c r="DB76" s="446"/>
      <c r="DC76" s="446"/>
      <c r="DD76" s="446"/>
      <c r="DE76" s="446"/>
      <c r="DF76" s="446"/>
    </row>
    <row r="77" s="388" customFormat="1" ht="31" customHeight="1" spans="1:110">
      <c r="A77" s="448"/>
      <c r="B77" s="443"/>
      <c r="C77" s="431"/>
      <c r="D77" s="445"/>
      <c r="E77" s="431"/>
      <c r="F77" s="445"/>
      <c r="G77" s="431"/>
      <c r="H77" s="431"/>
      <c r="I77" s="431"/>
      <c r="J77" s="431"/>
      <c r="K77" s="431"/>
      <c r="L77" s="529"/>
      <c r="M77" s="449"/>
      <c r="N77" s="449"/>
      <c r="O77" s="438"/>
      <c r="P77" s="438"/>
      <c r="Q77" s="431"/>
      <c r="R77" s="439"/>
      <c r="S77" s="439"/>
      <c r="T77" s="439"/>
      <c r="U77" s="439"/>
      <c r="W77" s="443"/>
      <c r="X77" s="443"/>
      <c r="Y77" s="443"/>
      <c r="Z77" s="444"/>
      <c r="AB77" s="431"/>
      <c r="AC77" s="431"/>
      <c r="AD77" s="431"/>
      <c r="AE77" s="431"/>
      <c r="AF77" s="431"/>
      <c r="AG77" s="431"/>
      <c r="AH77" s="431"/>
      <c r="AI77" s="431"/>
      <c r="AJ77" s="431"/>
      <c r="AK77" s="431"/>
      <c r="AL77" s="431"/>
      <c r="AM77" s="431"/>
      <c r="AP77" s="445"/>
      <c r="AR77" s="446"/>
      <c r="AU77" s="445"/>
      <c r="AW77" s="446"/>
      <c r="BB77" s="447"/>
      <c r="BX77" s="446"/>
      <c r="BZ77" s="446"/>
      <c r="CA77" s="446"/>
      <c r="CB77" s="446"/>
      <c r="CC77" s="446"/>
      <c r="CS77" s="445"/>
      <c r="CT77" s="445"/>
      <c r="CU77" s="445"/>
      <c r="CV77" s="446"/>
      <c r="CW77" s="446"/>
      <c r="CX77" s="446"/>
      <c r="DB77" s="446"/>
      <c r="DC77" s="446"/>
      <c r="DD77" s="446"/>
      <c r="DE77" s="446"/>
      <c r="DF77" s="446"/>
    </row>
    <row r="78" s="388" customFormat="1" ht="31" customHeight="1" spans="1:110">
      <c r="A78" s="448"/>
      <c r="B78" s="443"/>
      <c r="C78" s="431"/>
      <c r="D78" s="445"/>
      <c r="E78" s="431"/>
      <c r="F78" s="445"/>
      <c r="G78" s="431"/>
      <c r="H78" s="431"/>
      <c r="I78" s="431"/>
      <c r="J78" s="431"/>
      <c r="K78" s="431"/>
      <c r="L78" s="529"/>
      <c r="M78" s="449"/>
      <c r="N78" s="449"/>
      <c r="O78" s="438"/>
      <c r="P78" s="438"/>
      <c r="Q78" s="431"/>
      <c r="R78" s="439"/>
      <c r="S78" s="439"/>
      <c r="T78" s="439"/>
      <c r="U78" s="439"/>
      <c r="W78" s="443"/>
      <c r="X78" s="443"/>
      <c r="Y78" s="443"/>
      <c r="Z78" s="444"/>
      <c r="AB78" s="431"/>
      <c r="AC78" s="431"/>
      <c r="AD78" s="431"/>
      <c r="AE78" s="431"/>
      <c r="AF78" s="431"/>
      <c r="AG78" s="431"/>
      <c r="AH78" s="431"/>
      <c r="AI78" s="431"/>
      <c r="AJ78" s="431"/>
      <c r="AK78" s="431"/>
      <c r="AL78" s="431"/>
      <c r="AM78" s="431"/>
      <c r="AR78" s="446"/>
      <c r="AS78" s="445"/>
      <c r="AU78" s="445"/>
      <c r="AW78" s="446"/>
      <c r="BB78" s="447"/>
      <c r="BO78" s="445"/>
      <c r="BX78" s="446"/>
      <c r="BZ78" s="446"/>
      <c r="CA78" s="446"/>
      <c r="CB78" s="446"/>
      <c r="CC78" s="446"/>
      <c r="CS78" s="445"/>
      <c r="CT78" s="445"/>
      <c r="CU78" s="445"/>
      <c r="CV78" s="446"/>
      <c r="CW78" s="446"/>
      <c r="CX78" s="446"/>
      <c r="DB78" s="446"/>
      <c r="DC78" s="446"/>
      <c r="DD78" s="446"/>
      <c r="DE78" s="446"/>
      <c r="DF78" s="446"/>
    </row>
    <row r="79" s="388" customFormat="1" ht="31" customHeight="1" spans="1:110">
      <c r="A79" s="448"/>
      <c r="B79" s="443"/>
      <c r="C79" s="431"/>
      <c r="D79" s="445"/>
      <c r="E79" s="431"/>
      <c r="F79" s="445"/>
      <c r="G79" s="431"/>
      <c r="H79" s="431"/>
      <c r="I79" s="431"/>
      <c r="J79" s="431"/>
      <c r="K79" s="431"/>
      <c r="L79" s="529"/>
      <c r="M79" s="449"/>
      <c r="N79" s="449"/>
      <c r="O79" s="438"/>
      <c r="P79" s="438"/>
      <c r="Q79" s="431"/>
      <c r="R79" s="439"/>
      <c r="S79" s="439"/>
      <c r="T79" s="439"/>
      <c r="U79" s="439"/>
      <c r="W79" s="443"/>
      <c r="X79" s="443"/>
      <c r="Y79" s="443"/>
      <c r="Z79" s="444"/>
      <c r="AB79" s="431"/>
      <c r="AC79" s="431"/>
      <c r="AD79" s="431"/>
      <c r="AE79" s="431"/>
      <c r="AF79" s="431"/>
      <c r="AG79" s="431"/>
      <c r="AH79" s="431"/>
      <c r="AI79" s="431"/>
      <c r="AJ79" s="431"/>
      <c r="AK79" s="431"/>
      <c r="AL79" s="431"/>
      <c r="AM79" s="431"/>
      <c r="AP79" s="445"/>
      <c r="AR79" s="446"/>
      <c r="AU79" s="445"/>
      <c r="AW79" s="446"/>
      <c r="BB79" s="447"/>
      <c r="BQ79" s="445"/>
      <c r="BX79" s="446"/>
      <c r="BZ79" s="446"/>
      <c r="CA79" s="446"/>
      <c r="CB79" s="446"/>
      <c r="CC79" s="446"/>
      <c r="CS79" s="445"/>
      <c r="CT79" s="445"/>
      <c r="CU79" s="445"/>
      <c r="CV79" s="446"/>
      <c r="CW79" s="446"/>
      <c r="CX79" s="446"/>
      <c r="DB79" s="446"/>
      <c r="DC79" s="446"/>
      <c r="DD79" s="446"/>
      <c r="DE79" s="446"/>
      <c r="DF79" s="446"/>
    </row>
    <row r="80" s="388" customFormat="1" ht="31" customHeight="1" spans="1:110">
      <c r="A80" s="448"/>
      <c r="B80" s="443"/>
      <c r="C80" s="431"/>
      <c r="D80" s="445"/>
      <c r="E80" s="431"/>
      <c r="F80" s="445"/>
      <c r="G80" s="431"/>
      <c r="H80" s="431"/>
      <c r="I80" s="431"/>
      <c r="J80" s="431"/>
      <c r="K80" s="431"/>
      <c r="L80" s="529"/>
      <c r="M80" s="449"/>
      <c r="N80" s="449"/>
      <c r="O80" s="438"/>
      <c r="P80" s="438"/>
      <c r="Q80" s="431"/>
      <c r="R80" s="439"/>
      <c r="S80" s="439"/>
      <c r="T80" s="439"/>
      <c r="U80" s="439"/>
      <c r="W80" s="443"/>
      <c r="X80" s="443"/>
      <c r="Y80" s="443"/>
      <c r="Z80" s="444"/>
      <c r="AB80" s="431"/>
      <c r="AC80" s="431"/>
      <c r="AD80" s="431"/>
      <c r="AE80" s="431"/>
      <c r="AF80" s="431"/>
      <c r="AG80" s="431"/>
      <c r="AH80" s="431"/>
      <c r="AI80" s="431"/>
      <c r="AJ80" s="431"/>
      <c r="AK80" s="431"/>
      <c r="AL80" s="431"/>
      <c r="AM80" s="431"/>
      <c r="AP80" s="445"/>
      <c r="AR80" s="446"/>
      <c r="AU80" s="445"/>
      <c r="AW80" s="446"/>
      <c r="BB80" s="447"/>
      <c r="BQ80" s="445"/>
      <c r="BX80" s="446"/>
      <c r="BZ80" s="446"/>
      <c r="CA80" s="446"/>
      <c r="CB80" s="446"/>
      <c r="CC80" s="446"/>
      <c r="CS80" s="445"/>
      <c r="CT80" s="445"/>
      <c r="CU80" s="445"/>
      <c r="CV80" s="446"/>
      <c r="CW80" s="446"/>
      <c r="CX80" s="446"/>
      <c r="DB80" s="446"/>
      <c r="DC80" s="446"/>
      <c r="DD80" s="446"/>
      <c r="DE80" s="446"/>
      <c r="DF80" s="446"/>
    </row>
    <row r="81" s="388" customFormat="1" ht="31" customHeight="1" spans="1:110">
      <c r="A81" s="448"/>
      <c r="B81" s="443"/>
      <c r="C81" s="431"/>
      <c r="D81" s="445"/>
      <c r="E81" s="431"/>
      <c r="F81" s="445"/>
      <c r="G81" s="431"/>
      <c r="H81" s="431"/>
      <c r="I81" s="431"/>
      <c r="J81" s="431"/>
      <c r="K81" s="431"/>
      <c r="L81" s="529"/>
      <c r="M81" s="449"/>
      <c r="N81" s="449"/>
      <c r="O81" s="438"/>
      <c r="P81" s="438"/>
      <c r="Q81" s="431"/>
      <c r="R81" s="439"/>
      <c r="S81" s="439"/>
      <c r="T81" s="439"/>
      <c r="U81" s="439"/>
      <c r="W81" s="443"/>
      <c r="X81" s="443"/>
      <c r="Y81" s="443"/>
      <c r="Z81" s="444"/>
      <c r="AB81" s="431"/>
      <c r="AC81" s="431"/>
      <c r="AD81" s="431"/>
      <c r="AE81" s="431"/>
      <c r="AF81" s="431"/>
      <c r="AG81" s="431"/>
      <c r="AH81" s="431"/>
      <c r="AI81" s="431"/>
      <c r="AJ81" s="431"/>
      <c r="AK81" s="431"/>
      <c r="AL81" s="431"/>
      <c r="AM81" s="431"/>
      <c r="AP81" s="445"/>
      <c r="AR81" s="446"/>
      <c r="AU81" s="445"/>
      <c r="AW81" s="446"/>
      <c r="BB81" s="447"/>
      <c r="BQ81" s="445"/>
      <c r="BX81" s="446"/>
      <c r="BZ81" s="446"/>
      <c r="CA81" s="446"/>
      <c r="CB81" s="446"/>
      <c r="CC81" s="446"/>
      <c r="CS81" s="445"/>
      <c r="CT81" s="445"/>
      <c r="CU81" s="445"/>
      <c r="CV81" s="446"/>
      <c r="CW81" s="446"/>
      <c r="CX81" s="446"/>
      <c r="DB81" s="446"/>
      <c r="DC81" s="446"/>
      <c r="DD81" s="446"/>
      <c r="DE81" s="446"/>
      <c r="DF81" s="446"/>
    </row>
    <row r="82" s="388" customFormat="1" ht="31" customHeight="1" spans="1:110">
      <c r="A82" s="448"/>
      <c r="B82" s="443"/>
      <c r="C82" s="431"/>
      <c r="D82" s="445"/>
      <c r="E82" s="431"/>
      <c r="F82" s="445"/>
      <c r="G82" s="431"/>
      <c r="H82" s="431"/>
      <c r="I82" s="431"/>
      <c r="J82" s="431"/>
      <c r="K82" s="431"/>
      <c r="L82" s="529"/>
      <c r="M82" s="449"/>
      <c r="N82" s="449"/>
      <c r="O82" s="438"/>
      <c r="P82" s="438"/>
      <c r="Q82" s="431"/>
      <c r="R82" s="439"/>
      <c r="S82" s="439"/>
      <c r="T82" s="439"/>
      <c r="U82" s="439"/>
      <c r="W82" s="443"/>
      <c r="X82" s="443"/>
      <c r="Y82" s="443"/>
      <c r="Z82" s="444"/>
      <c r="AB82" s="431"/>
      <c r="AC82" s="431"/>
      <c r="AD82" s="431"/>
      <c r="AE82" s="431"/>
      <c r="AF82" s="431"/>
      <c r="AG82" s="431"/>
      <c r="AH82" s="431"/>
      <c r="AI82" s="431"/>
      <c r="AJ82" s="431"/>
      <c r="AK82" s="431"/>
      <c r="AL82" s="431"/>
      <c r="AM82" s="431"/>
      <c r="AP82" s="445"/>
      <c r="AR82" s="446"/>
      <c r="AU82" s="445"/>
      <c r="AW82" s="446"/>
      <c r="BB82" s="447"/>
      <c r="BQ82" s="445"/>
      <c r="BX82" s="446"/>
      <c r="BZ82" s="446"/>
      <c r="CA82" s="446"/>
      <c r="CB82" s="446"/>
      <c r="CC82" s="446"/>
      <c r="CS82" s="445"/>
      <c r="CT82" s="445"/>
      <c r="CU82" s="445"/>
      <c r="CV82" s="446"/>
      <c r="CW82" s="446"/>
      <c r="CX82" s="446"/>
      <c r="DB82" s="446"/>
      <c r="DC82" s="446"/>
      <c r="DD82" s="446"/>
      <c r="DE82" s="446"/>
      <c r="DF82" s="446"/>
    </row>
    <row r="83" s="388" customFormat="1" ht="31" customHeight="1" spans="1:110">
      <c r="A83" s="448"/>
      <c r="B83" s="443"/>
      <c r="C83" s="431"/>
      <c r="D83" s="445"/>
      <c r="E83" s="431"/>
      <c r="F83" s="445"/>
      <c r="G83" s="431"/>
      <c r="H83" s="431"/>
      <c r="I83" s="431"/>
      <c r="J83" s="431"/>
      <c r="K83" s="431"/>
      <c r="L83" s="529"/>
      <c r="M83" s="449"/>
      <c r="N83" s="449"/>
      <c r="O83" s="438"/>
      <c r="P83" s="438"/>
      <c r="Q83" s="431"/>
      <c r="R83" s="439"/>
      <c r="S83" s="439"/>
      <c r="T83" s="439"/>
      <c r="U83" s="439"/>
      <c r="W83" s="443"/>
      <c r="X83" s="443"/>
      <c r="Y83" s="443"/>
      <c r="Z83" s="444"/>
      <c r="AB83" s="431"/>
      <c r="AC83" s="431"/>
      <c r="AD83" s="431"/>
      <c r="AE83" s="431"/>
      <c r="AF83" s="431"/>
      <c r="AG83" s="431"/>
      <c r="AH83" s="431"/>
      <c r="AI83" s="431"/>
      <c r="AJ83" s="431"/>
      <c r="AK83" s="431"/>
      <c r="AL83" s="431"/>
      <c r="AM83" s="431"/>
      <c r="AN83" s="445"/>
      <c r="AO83" s="445"/>
      <c r="AR83" s="446"/>
      <c r="AT83" s="445"/>
      <c r="AV83" s="445"/>
      <c r="AW83" s="446"/>
      <c r="BB83" s="447"/>
      <c r="BP83" s="445"/>
      <c r="BX83" s="446"/>
      <c r="BZ83" s="446"/>
      <c r="CA83" s="446"/>
      <c r="CB83" s="446"/>
      <c r="CC83" s="446"/>
      <c r="CS83" s="445"/>
      <c r="CT83" s="445"/>
      <c r="CU83" s="445"/>
      <c r="CV83" s="446"/>
      <c r="CW83" s="446"/>
      <c r="CX83" s="446"/>
      <c r="DB83" s="446"/>
      <c r="DC83" s="446"/>
      <c r="DD83" s="446"/>
      <c r="DE83" s="446"/>
      <c r="DF83" s="446"/>
    </row>
    <row r="84" s="388" customFormat="1" ht="31" customHeight="1" spans="1:110">
      <c r="A84" s="448"/>
      <c r="B84" s="443"/>
      <c r="C84" s="431"/>
      <c r="D84" s="445"/>
      <c r="E84" s="431"/>
      <c r="F84" s="445"/>
      <c r="G84" s="431"/>
      <c r="H84" s="431"/>
      <c r="I84" s="431"/>
      <c r="J84" s="431"/>
      <c r="K84" s="431"/>
      <c r="L84" s="529"/>
      <c r="M84" s="449"/>
      <c r="N84" s="449"/>
      <c r="O84" s="438"/>
      <c r="P84" s="438"/>
      <c r="Q84" s="431"/>
      <c r="R84" s="439"/>
      <c r="S84" s="439"/>
      <c r="T84" s="439"/>
      <c r="U84" s="439"/>
      <c r="W84" s="443"/>
      <c r="X84" s="443"/>
      <c r="Y84" s="443"/>
      <c r="Z84" s="444"/>
      <c r="AB84" s="431"/>
      <c r="AC84" s="431"/>
      <c r="AD84" s="431"/>
      <c r="AE84" s="431"/>
      <c r="AF84" s="431"/>
      <c r="AG84" s="431"/>
      <c r="AH84" s="431"/>
      <c r="AI84" s="431"/>
      <c r="AJ84" s="431"/>
      <c r="AK84" s="431"/>
      <c r="AL84" s="431"/>
      <c r="AM84" s="431"/>
      <c r="AN84" s="445"/>
      <c r="AO84" s="445"/>
      <c r="AR84" s="446"/>
      <c r="AT84" s="445"/>
      <c r="AV84" s="445"/>
      <c r="AW84" s="446"/>
      <c r="BB84" s="447"/>
      <c r="BM84" s="445"/>
      <c r="BX84" s="446"/>
      <c r="BZ84" s="446"/>
      <c r="CA84" s="446"/>
      <c r="CB84" s="446"/>
      <c r="CC84" s="446"/>
      <c r="CS84" s="445"/>
      <c r="CT84" s="445"/>
      <c r="CU84" s="445"/>
      <c r="CV84" s="446"/>
      <c r="CW84" s="446"/>
      <c r="CX84" s="446"/>
      <c r="DB84" s="446"/>
      <c r="DC84" s="446"/>
      <c r="DD84" s="446"/>
      <c r="DE84" s="446"/>
      <c r="DF84" s="446"/>
    </row>
    <row r="85" s="388" customFormat="1" ht="31" customHeight="1" spans="1:110">
      <c r="A85" s="448"/>
      <c r="B85" s="443"/>
      <c r="C85" s="431"/>
      <c r="D85" s="445"/>
      <c r="E85" s="431"/>
      <c r="F85" s="445"/>
      <c r="G85" s="431"/>
      <c r="H85" s="431"/>
      <c r="I85" s="431"/>
      <c r="J85" s="431"/>
      <c r="K85" s="431"/>
      <c r="L85" s="529"/>
      <c r="M85" s="449"/>
      <c r="N85" s="449"/>
      <c r="O85" s="438"/>
      <c r="P85" s="438"/>
      <c r="Q85" s="431"/>
      <c r="R85" s="439"/>
      <c r="S85" s="439"/>
      <c r="T85" s="439"/>
      <c r="U85" s="439"/>
      <c r="W85" s="443"/>
      <c r="X85" s="443"/>
      <c r="Y85" s="443"/>
      <c r="Z85" s="444"/>
      <c r="AB85" s="431"/>
      <c r="AC85" s="530"/>
      <c r="AD85" s="431"/>
      <c r="AE85" s="431"/>
      <c r="AF85" s="431"/>
      <c r="AG85" s="431"/>
      <c r="AH85" s="431"/>
      <c r="AI85" s="431"/>
      <c r="AJ85" s="431"/>
      <c r="AK85" s="431"/>
      <c r="AL85" s="431"/>
      <c r="AM85" s="431"/>
      <c r="AN85" s="445"/>
      <c r="AO85" s="445"/>
      <c r="AP85" s="445"/>
      <c r="AR85" s="446"/>
      <c r="AV85" s="445"/>
      <c r="AW85" s="446"/>
      <c r="BB85" s="447"/>
      <c r="BM85" s="445"/>
      <c r="BX85" s="446"/>
      <c r="BZ85" s="446"/>
      <c r="CA85" s="446"/>
      <c r="CB85" s="446"/>
      <c r="CC85" s="446"/>
      <c r="CS85" s="445"/>
      <c r="CT85" s="445"/>
      <c r="CU85" s="445"/>
      <c r="CV85" s="446"/>
      <c r="CW85" s="446"/>
      <c r="CX85" s="446"/>
      <c r="DB85" s="446"/>
      <c r="DC85" s="446"/>
      <c r="DD85" s="446"/>
      <c r="DE85" s="446"/>
      <c r="DF85" s="446"/>
    </row>
    <row r="86" s="388" customFormat="1" ht="31" customHeight="1" spans="1:110">
      <c r="A86" s="448"/>
      <c r="B86" s="443"/>
      <c r="C86" s="431"/>
      <c r="D86" s="445"/>
      <c r="E86" s="431"/>
      <c r="F86" s="445"/>
      <c r="G86" s="431"/>
      <c r="H86" s="431"/>
      <c r="I86" s="431"/>
      <c r="J86" s="431"/>
      <c r="K86" s="431"/>
      <c r="L86" s="529"/>
      <c r="M86" s="449"/>
      <c r="N86" s="449"/>
      <c r="O86" s="438"/>
      <c r="P86" s="438"/>
      <c r="Q86" s="431"/>
      <c r="R86" s="439"/>
      <c r="S86" s="439"/>
      <c r="T86" s="439"/>
      <c r="U86" s="439"/>
      <c r="W86" s="443"/>
      <c r="X86" s="443"/>
      <c r="Y86" s="443"/>
      <c r="Z86" s="444"/>
      <c r="AB86" s="431"/>
      <c r="AC86" s="431"/>
      <c r="AD86" s="431"/>
      <c r="AE86" s="431"/>
      <c r="AF86" s="431"/>
      <c r="AG86" s="431"/>
      <c r="AH86" s="431"/>
      <c r="AI86" s="431"/>
      <c r="AJ86" s="431"/>
      <c r="AK86" s="431"/>
      <c r="AL86" s="431"/>
      <c r="AM86" s="431"/>
      <c r="AP86" s="445"/>
      <c r="AR86" s="446"/>
      <c r="AU86" s="445"/>
      <c r="AW86" s="446"/>
      <c r="BB86" s="447"/>
      <c r="BK86" s="445"/>
      <c r="BX86" s="446"/>
      <c r="BZ86" s="446"/>
      <c r="CA86" s="446"/>
      <c r="CB86" s="446"/>
      <c r="CC86" s="446"/>
      <c r="CS86" s="445"/>
      <c r="CT86" s="445"/>
      <c r="CU86" s="445"/>
      <c r="CV86" s="446"/>
      <c r="CW86" s="446"/>
      <c r="CX86" s="446"/>
      <c r="DB86" s="446"/>
      <c r="DC86" s="446"/>
      <c r="DD86" s="446"/>
      <c r="DE86" s="446"/>
      <c r="DF86" s="446"/>
    </row>
    <row r="87" s="388" customFormat="1" ht="31" customHeight="1" spans="1:110">
      <c r="A87" s="448"/>
      <c r="B87" s="443"/>
      <c r="C87" s="431"/>
      <c r="D87" s="445"/>
      <c r="E87" s="431"/>
      <c r="F87" s="445"/>
      <c r="G87" s="431"/>
      <c r="H87" s="431"/>
      <c r="I87" s="431"/>
      <c r="J87" s="431"/>
      <c r="K87" s="431"/>
      <c r="L87" s="529"/>
      <c r="M87" s="449"/>
      <c r="N87" s="449"/>
      <c r="O87" s="438"/>
      <c r="P87" s="438"/>
      <c r="Q87" s="431"/>
      <c r="R87" s="439"/>
      <c r="S87" s="439"/>
      <c r="T87" s="439"/>
      <c r="U87" s="439"/>
      <c r="W87" s="443"/>
      <c r="X87" s="443"/>
      <c r="Y87" s="443"/>
      <c r="Z87" s="444"/>
      <c r="AB87" s="431"/>
      <c r="AC87" s="431"/>
      <c r="AD87" s="431"/>
      <c r="AE87" s="431"/>
      <c r="AF87" s="431"/>
      <c r="AG87" s="431"/>
      <c r="AH87" s="431"/>
      <c r="AI87" s="431"/>
      <c r="AJ87" s="431"/>
      <c r="AK87" s="431"/>
      <c r="AL87" s="431"/>
      <c r="AM87" s="431"/>
      <c r="AP87" s="445"/>
      <c r="AR87" s="446"/>
      <c r="AU87" s="445"/>
      <c r="AW87" s="446"/>
      <c r="BB87" s="447"/>
      <c r="BK87" s="445"/>
      <c r="BX87" s="446"/>
      <c r="BZ87" s="446"/>
      <c r="CA87" s="446"/>
      <c r="CB87" s="446"/>
      <c r="CC87" s="446"/>
      <c r="CS87" s="445"/>
      <c r="CT87" s="445"/>
      <c r="CU87" s="445"/>
      <c r="CV87" s="446"/>
      <c r="CW87" s="446"/>
      <c r="CX87" s="446"/>
      <c r="DB87" s="446"/>
      <c r="DC87" s="446"/>
      <c r="DD87" s="446"/>
      <c r="DE87" s="446"/>
      <c r="DF87" s="446"/>
    </row>
    <row r="88" s="388" customFormat="1" ht="31" customHeight="1" spans="1:110">
      <c r="A88" s="448"/>
      <c r="B88" s="443"/>
      <c r="C88" s="431"/>
      <c r="D88" s="445"/>
      <c r="E88" s="431"/>
      <c r="F88" s="445"/>
      <c r="G88" s="431"/>
      <c r="H88" s="431"/>
      <c r="I88" s="431"/>
      <c r="J88" s="431"/>
      <c r="K88" s="431"/>
      <c r="L88" s="529"/>
      <c r="M88" s="449"/>
      <c r="N88" s="449"/>
      <c r="O88" s="438"/>
      <c r="P88" s="438"/>
      <c r="Q88" s="431"/>
      <c r="R88" s="439"/>
      <c r="S88" s="439"/>
      <c r="T88" s="439"/>
      <c r="U88" s="439"/>
      <c r="W88" s="443"/>
      <c r="X88" s="443"/>
      <c r="Y88" s="443"/>
      <c r="Z88" s="444"/>
      <c r="AB88" s="431"/>
      <c r="AC88" s="431"/>
      <c r="AD88" s="431"/>
      <c r="AE88" s="431"/>
      <c r="AF88" s="431"/>
      <c r="AG88" s="431"/>
      <c r="AH88" s="431"/>
      <c r="AI88" s="431"/>
      <c r="AJ88" s="431"/>
      <c r="AK88" s="431"/>
      <c r="AL88" s="431"/>
      <c r="AM88" s="431"/>
      <c r="AP88" s="445"/>
      <c r="AR88" s="446"/>
      <c r="AU88" s="445"/>
      <c r="AW88" s="446"/>
      <c r="BB88" s="447"/>
      <c r="BN88" s="445"/>
      <c r="BX88" s="446"/>
      <c r="BZ88" s="446"/>
      <c r="CA88" s="446"/>
      <c r="CB88" s="446"/>
      <c r="CC88" s="446"/>
      <c r="CS88" s="445"/>
      <c r="CT88" s="445"/>
      <c r="CU88" s="445"/>
      <c r="CV88" s="446"/>
      <c r="CW88" s="446"/>
      <c r="CX88" s="446"/>
      <c r="DB88" s="446"/>
      <c r="DC88" s="446"/>
      <c r="DD88" s="446"/>
      <c r="DE88" s="446"/>
      <c r="DF88" s="446"/>
    </row>
    <row r="89" s="388" customFormat="1" ht="31" customHeight="1" spans="1:110">
      <c r="A89" s="448"/>
      <c r="B89" s="443"/>
      <c r="C89" s="431"/>
      <c r="D89" s="445"/>
      <c r="E89" s="431"/>
      <c r="F89" s="445"/>
      <c r="G89" s="431"/>
      <c r="H89" s="431"/>
      <c r="I89" s="431"/>
      <c r="J89" s="431"/>
      <c r="K89" s="431"/>
      <c r="L89" s="529"/>
      <c r="M89" s="449"/>
      <c r="N89" s="449"/>
      <c r="O89" s="438"/>
      <c r="P89" s="438"/>
      <c r="Q89" s="431"/>
      <c r="R89" s="439"/>
      <c r="S89" s="439"/>
      <c r="T89" s="439"/>
      <c r="U89" s="439"/>
      <c r="W89" s="443"/>
      <c r="X89" s="443"/>
      <c r="Y89" s="443"/>
      <c r="Z89" s="444"/>
      <c r="AB89" s="431"/>
      <c r="AC89" s="431"/>
      <c r="AD89" s="431"/>
      <c r="AE89" s="431"/>
      <c r="AF89" s="431"/>
      <c r="AG89" s="431"/>
      <c r="AH89" s="431"/>
      <c r="AI89" s="431"/>
      <c r="AJ89" s="431"/>
      <c r="AK89" s="431"/>
      <c r="AL89" s="431"/>
      <c r="AM89" s="431"/>
      <c r="AN89" s="445"/>
      <c r="AO89" s="445"/>
      <c r="AR89" s="446"/>
      <c r="AT89" s="445"/>
      <c r="AV89" s="445"/>
      <c r="AW89" s="446"/>
      <c r="BB89" s="447"/>
      <c r="BM89" s="445"/>
      <c r="BX89" s="446"/>
      <c r="BZ89" s="446"/>
      <c r="CA89" s="446"/>
      <c r="CB89" s="446"/>
      <c r="CC89" s="446"/>
      <c r="CS89" s="445"/>
      <c r="CT89" s="445"/>
      <c r="CU89" s="445"/>
      <c r="CV89" s="446"/>
      <c r="CW89" s="446"/>
      <c r="CX89" s="446"/>
      <c r="DB89" s="446"/>
      <c r="DC89" s="446"/>
      <c r="DD89" s="446"/>
      <c r="DE89" s="446"/>
      <c r="DF89" s="446"/>
    </row>
    <row r="90" s="388" customFormat="1" ht="31" customHeight="1" spans="1:110">
      <c r="A90" s="448"/>
      <c r="B90" s="443"/>
      <c r="C90" s="431"/>
      <c r="D90" s="445"/>
      <c r="E90" s="431"/>
      <c r="F90" s="445"/>
      <c r="G90" s="431"/>
      <c r="H90" s="431"/>
      <c r="I90" s="431"/>
      <c r="J90" s="431"/>
      <c r="K90" s="431"/>
      <c r="L90" s="529"/>
      <c r="M90" s="449"/>
      <c r="N90" s="449"/>
      <c r="O90" s="438"/>
      <c r="P90" s="438"/>
      <c r="Q90" s="431"/>
      <c r="R90" s="439"/>
      <c r="S90" s="439"/>
      <c r="T90" s="439"/>
      <c r="U90" s="439"/>
      <c r="W90" s="443"/>
      <c r="X90" s="443"/>
      <c r="Y90" s="443"/>
      <c r="Z90" s="444"/>
      <c r="AB90" s="431"/>
      <c r="AC90" s="431"/>
      <c r="AD90" s="431"/>
      <c r="AE90" s="431"/>
      <c r="AF90" s="431"/>
      <c r="AG90" s="431"/>
      <c r="AH90" s="431"/>
      <c r="AI90" s="431"/>
      <c r="AJ90" s="431"/>
      <c r="AK90" s="431"/>
      <c r="AL90" s="431"/>
      <c r="AM90" s="431"/>
      <c r="AP90" s="445"/>
      <c r="AR90" s="446"/>
      <c r="AU90" s="445"/>
      <c r="AW90" s="446"/>
      <c r="BB90" s="447"/>
      <c r="BQ90" s="445"/>
      <c r="BX90" s="446"/>
      <c r="BZ90" s="446"/>
      <c r="CA90" s="446"/>
      <c r="CB90" s="446"/>
      <c r="CC90" s="446"/>
      <c r="CS90" s="445"/>
      <c r="CT90" s="445"/>
      <c r="CU90" s="445"/>
      <c r="CV90" s="446"/>
      <c r="CW90" s="446"/>
      <c r="CX90" s="446"/>
      <c r="DB90" s="446"/>
      <c r="DC90" s="446"/>
      <c r="DD90" s="446"/>
      <c r="DE90" s="446"/>
      <c r="DF90" s="446"/>
    </row>
    <row r="91" s="388" customFormat="1" ht="31" customHeight="1" spans="1:110">
      <c r="A91" s="448"/>
      <c r="B91" s="443"/>
      <c r="C91" s="431"/>
      <c r="D91" s="445"/>
      <c r="E91" s="431"/>
      <c r="F91" s="445"/>
      <c r="G91" s="431"/>
      <c r="H91" s="431"/>
      <c r="I91" s="431"/>
      <c r="J91" s="431"/>
      <c r="K91" s="431"/>
      <c r="L91" s="529"/>
      <c r="M91" s="449"/>
      <c r="N91" s="449"/>
      <c r="O91" s="438"/>
      <c r="P91" s="438"/>
      <c r="Q91" s="431"/>
      <c r="R91" s="439"/>
      <c r="S91" s="439"/>
      <c r="T91" s="439"/>
      <c r="U91" s="439"/>
      <c r="W91" s="443"/>
      <c r="X91" s="443"/>
      <c r="Y91" s="443"/>
      <c r="Z91" s="444"/>
      <c r="AB91" s="431"/>
      <c r="AC91" s="431"/>
      <c r="AD91" s="431"/>
      <c r="AE91" s="431"/>
      <c r="AF91" s="431"/>
      <c r="AG91" s="431"/>
      <c r="AH91" s="431"/>
      <c r="AI91" s="431"/>
      <c r="AJ91" s="431"/>
      <c r="AK91" s="431"/>
      <c r="AL91" s="431"/>
      <c r="AM91" s="431"/>
      <c r="AP91" s="445"/>
      <c r="AR91" s="446"/>
      <c r="AU91" s="445"/>
      <c r="AW91" s="446"/>
      <c r="BB91" s="447"/>
      <c r="BQ91" s="445"/>
      <c r="BX91" s="446"/>
      <c r="BZ91" s="446"/>
      <c r="CA91" s="446"/>
      <c r="CB91" s="446"/>
      <c r="CC91" s="446"/>
      <c r="CS91" s="445"/>
      <c r="CT91" s="445"/>
      <c r="CU91" s="445"/>
      <c r="CV91" s="446"/>
      <c r="CW91" s="446"/>
      <c r="CX91" s="446"/>
      <c r="DB91" s="446"/>
      <c r="DC91" s="446"/>
      <c r="DD91" s="446"/>
      <c r="DE91" s="446"/>
      <c r="DF91" s="446"/>
    </row>
    <row r="92" s="388" customFormat="1" ht="31" customHeight="1" spans="1:110">
      <c r="A92" s="448"/>
      <c r="B92" s="443"/>
      <c r="C92" s="431"/>
      <c r="D92" s="445"/>
      <c r="E92" s="431"/>
      <c r="F92" s="445"/>
      <c r="G92" s="431"/>
      <c r="H92" s="431"/>
      <c r="I92" s="431"/>
      <c r="J92" s="431"/>
      <c r="K92" s="431"/>
      <c r="L92" s="529"/>
      <c r="M92" s="449"/>
      <c r="N92" s="449"/>
      <c r="O92" s="438"/>
      <c r="P92" s="438"/>
      <c r="Q92" s="431"/>
      <c r="R92" s="439"/>
      <c r="S92" s="439"/>
      <c r="T92" s="439"/>
      <c r="U92" s="439"/>
      <c r="W92" s="443"/>
      <c r="X92" s="443"/>
      <c r="Y92" s="443"/>
      <c r="Z92" s="444"/>
      <c r="AB92" s="431"/>
      <c r="AC92" s="431"/>
      <c r="AD92" s="431"/>
      <c r="AE92" s="431"/>
      <c r="AF92" s="431"/>
      <c r="AG92" s="431"/>
      <c r="AH92" s="431"/>
      <c r="AI92" s="431"/>
      <c r="AJ92" s="431"/>
      <c r="AK92" s="431"/>
      <c r="AL92" s="431"/>
      <c r="AM92" s="431"/>
      <c r="AP92" s="445"/>
      <c r="AR92" s="446"/>
      <c r="AU92" s="445"/>
      <c r="AW92" s="446"/>
      <c r="BB92" s="447"/>
      <c r="BQ92" s="445"/>
      <c r="BX92" s="446"/>
      <c r="BZ92" s="446"/>
      <c r="CA92" s="446"/>
      <c r="CB92" s="446"/>
      <c r="CC92" s="446"/>
      <c r="CS92" s="445"/>
      <c r="CT92" s="445"/>
      <c r="CU92" s="445"/>
      <c r="CV92" s="446"/>
      <c r="CW92" s="446"/>
      <c r="CX92" s="446"/>
      <c r="DB92" s="446"/>
      <c r="DC92" s="446"/>
      <c r="DD92" s="446"/>
      <c r="DE92" s="446"/>
      <c r="DF92" s="446"/>
    </row>
    <row r="93" s="388" customFormat="1" ht="31" customHeight="1" spans="1:110">
      <c r="A93" s="448"/>
      <c r="B93" s="443"/>
      <c r="C93" s="431"/>
      <c r="D93" s="445"/>
      <c r="E93" s="431"/>
      <c r="F93" s="445"/>
      <c r="G93" s="431"/>
      <c r="H93" s="431"/>
      <c r="I93" s="431"/>
      <c r="J93" s="431"/>
      <c r="K93" s="431"/>
      <c r="L93" s="529"/>
      <c r="M93" s="449"/>
      <c r="N93" s="449"/>
      <c r="O93" s="438"/>
      <c r="P93" s="438"/>
      <c r="Q93" s="431"/>
      <c r="R93" s="439"/>
      <c r="S93" s="439"/>
      <c r="T93" s="439"/>
      <c r="U93" s="439"/>
      <c r="W93" s="443"/>
      <c r="X93" s="443"/>
      <c r="Y93" s="443"/>
      <c r="Z93" s="444"/>
      <c r="AB93" s="431"/>
      <c r="AC93" s="431"/>
      <c r="AD93" s="431"/>
      <c r="AE93" s="431"/>
      <c r="AF93" s="431"/>
      <c r="AG93" s="431"/>
      <c r="AH93" s="431"/>
      <c r="AI93" s="431"/>
      <c r="AJ93" s="431"/>
      <c r="AK93" s="431"/>
      <c r="AL93" s="431"/>
      <c r="AM93" s="431"/>
      <c r="AN93" s="445"/>
      <c r="AO93" s="445"/>
      <c r="AR93" s="446"/>
      <c r="AT93" s="445"/>
      <c r="AV93" s="445"/>
      <c r="AW93" s="446"/>
      <c r="BB93" s="447"/>
      <c r="BP93" s="445"/>
      <c r="BX93" s="446"/>
      <c r="BZ93" s="446"/>
      <c r="CA93" s="446"/>
      <c r="CB93" s="446"/>
      <c r="CC93" s="446"/>
      <c r="CS93" s="445"/>
      <c r="CT93" s="445"/>
      <c r="CU93" s="445"/>
      <c r="CV93" s="446"/>
      <c r="CW93" s="446"/>
      <c r="CX93" s="446"/>
      <c r="DB93" s="446"/>
      <c r="DC93" s="446"/>
      <c r="DD93" s="446"/>
      <c r="DE93" s="446"/>
      <c r="DF93" s="446"/>
    </row>
    <row r="94" s="388" customFormat="1" ht="31" customHeight="1" spans="1:110">
      <c r="A94" s="448"/>
      <c r="B94" s="443"/>
      <c r="C94" s="431"/>
      <c r="D94" s="445"/>
      <c r="E94" s="431"/>
      <c r="F94" s="445"/>
      <c r="G94" s="431"/>
      <c r="H94" s="431"/>
      <c r="I94" s="431"/>
      <c r="J94" s="431"/>
      <c r="K94" s="431"/>
      <c r="L94" s="529"/>
      <c r="M94" s="449"/>
      <c r="N94" s="449"/>
      <c r="O94" s="438"/>
      <c r="P94" s="438"/>
      <c r="Q94" s="431"/>
      <c r="R94" s="439"/>
      <c r="S94" s="439"/>
      <c r="T94" s="439"/>
      <c r="U94" s="439"/>
      <c r="W94" s="443"/>
      <c r="X94" s="443"/>
      <c r="Y94" s="443"/>
      <c r="Z94" s="444"/>
      <c r="AB94" s="431"/>
      <c r="AC94" s="431"/>
      <c r="AD94" s="431"/>
      <c r="AE94" s="431"/>
      <c r="AF94" s="431"/>
      <c r="AG94" s="431"/>
      <c r="AH94" s="431"/>
      <c r="AI94" s="431"/>
      <c r="AJ94" s="431"/>
      <c r="AK94" s="431"/>
      <c r="AL94" s="431"/>
      <c r="AM94" s="431"/>
      <c r="AP94" s="445"/>
      <c r="AR94" s="446"/>
      <c r="AU94" s="445"/>
      <c r="AW94" s="446"/>
      <c r="BB94" s="447"/>
      <c r="BN94" s="445"/>
      <c r="BX94" s="446"/>
      <c r="BZ94" s="446"/>
      <c r="CA94" s="446"/>
      <c r="CB94" s="446"/>
      <c r="CC94" s="446"/>
      <c r="CS94" s="445"/>
      <c r="CT94" s="445"/>
      <c r="CU94" s="445"/>
      <c r="CV94" s="446"/>
      <c r="CW94" s="446"/>
      <c r="CX94" s="446"/>
      <c r="DB94" s="446"/>
      <c r="DC94" s="446"/>
      <c r="DD94" s="446"/>
      <c r="DE94" s="446"/>
      <c r="DF94" s="446"/>
    </row>
    <row r="95" s="388" customFormat="1" ht="31" customHeight="1" spans="1:110">
      <c r="A95" s="448"/>
      <c r="B95" s="443"/>
      <c r="C95" s="431"/>
      <c r="D95" s="445"/>
      <c r="E95" s="431"/>
      <c r="F95" s="445"/>
      <c r="G95" s="431"/>
      <c r="H95" s="431"/>
      <c r="I95" s="431"/>
      <c r="J95" s="431"/>
      <c r="K95" s="431"/>
      <c r="L95" s="529"/>
      <c r="M95" s="449"/>
      <c r="N95" s="449"/>
      <c r="O95" s="438"/>
      <c r="P95" s="438"/>
      <c r="Q95" s="431"/>
      <c r="R95" s="439"/>
      <c r="S95" s="439"/>
      <c r="T95" s="439"/>
      <c r="U95" s="439"/>
      <c r="W95" s="443"/>
      <c r="X95" s="443"/>
      <c r="Y95" s="443"/>
      <c r="Z95" s="444"/>
      <c r="AB95" s="431"/>
      <c r="AC95" s="431"/>
      <c r="AD95" s="431"/>
      <c r="AE95" s="431"/>
      <c r="AF95" s="431"/>
      <c r="AG95" s="431"/>
      <c r="AH95" s="431"/>
      <c r="AI95" s="431"/>
      <c r="AJ95" s="431"/>
      <c r="AK95" s="431"/>
      <c r="AL95" s="431"/>
      <c r="AM95" s="431"/>
      <c r="AP95" s="445"/>
      <c r="AR95" s="446"/>
      <c r="AU95" s="445"/>
      <c r="AW95" s="446"/>
      <c r="BB95" s="447"/>
      <c r="BN95" s="445"/>
      <c r="BX95" s="446"/>
      <c r="BZ95" s="446"/>
      <c r="CA95" s="446"/>
      <c r="CB95" s="446"/>
      <c r="CC95" s="446"/>
      <c r="CS95" s="445"/>
      <c r="CT95" s="445"/>
      <c r="CU95" s="445"/>
      <c r="CV95" s="446"/>
      <c r="CW95" s="446"/>
      <c r="CX95" s="446"/>
      <c r="DB95" s="446"/>
      <c r="DC95" s="446"/>
      <c r="DD95" s="446"/>
      <c r="DE95" s="446"/>
      <c r="DF95" s="446"/>
    </row>
    <row r="96" s="388" customFormat="1" ht="31" customHeight="1" spans="1:110">
      <c r="A96" s="448"/>
      <c r="B96" s="443"/>
      <c r="C96" s="431"/>
      <c r="D96" s="445"/>
      <c r="E96" s="431"/>
      <c r="F96" s="445"/>
      <c r="G96" s="431"/>
      <c r="H96" s="431"/>
      <c r="I96" s="431"/>
      <c r="J96" s="431"/>
      <c r="K96" s="431"/>
      <c r="L96" s="529"/>
      <c r="M96" s="449"/>
      <c r="N96" s="449"/>
      <c r="O96" s="438"/>
      <c r="P96" s="438"/>
      <c r="Q96" s="431"/>
      <c r="R96" s="439"/>
      <c r="S96" s="439"/>
      <c r="T96" s="439"/>
      <c r="U96" s="439"/>
      <c r="W96" s="443"/>
      <c r="X96" s="443"/>
      <c r="Y96" s="443"/>
      <c r="Z96" s="444"/>
      <c r="AB96" s="431"/>
      <c r="AC96" s="431"/>
      <c r="AD96" s="431"/>
      <c r="AE96" s="431"/>
      <c r="AF96" s="431"/>
      <c r="AG96" s="431"/>
      <c r="AH96" s="431"/>
      <c r="AI96" s="431"/>
      <c r="AJ96" s="431"/>
      <c r="AK96" s="431"/>
      <c r="AL96" s="431"/>
      <c r="AM96" s="431"/>
      <c r="AN96" s="445"/>
      <c r="AO96" s="445"/>
      <c r="AR96" s="446"/>
      <c r="AW96" s="446"/>
      <c r="BB96" s="447"/>
      <c r="BU96" s="445"/>
      <c r="BV96" s="445"/>
      <c r="BW96" s="445"/>
      <c r="BX96" s="446"/>
      <c r="BZ96" s="446"/>
      <c r="CA96" s="446"/>
      <c r="CB96" s="446"/>
      <c r="CC96" s="446"/>
      <c r="CS96" s="445"/>
      <c r="CT96" s="445"/>
      <c r="CU96" s="445"/>
      <c r="CV96" s="446"/>
      <c r="CW96" s="446"/>
      <c r="CX96" s="446"/>
      <c r="DB96" s="446"/>
      <c r="DC96" s="446"/>
      <c r="DD96" s="446"/>
      <c r="DE96" s="446"/>
      <c r="DF96" s="446"/>
    </row>
    <row r="97" s="388" customFormat="1" ht="31" customHeight="1" spans="1:110">
      <c r="A97" s="448"/>
      <c r="B97" s="443"/>
      <c r="C97" s="431"/>
      <c r="D97" s="445"/>
      <c r="E97" s="431"/>
      <c r="F97" s="445"/>
      <c r="G97" s="431"/>
      <c r="H97" s="431"/>
      <c r="I97" s="431"/>
      <c r="J97" s="431"/>
      <c r="K97" s="431"/>
      <c r="L97" s="529"/>
      <c r="M97" s="449"/>
      <c r="N97" s="449"/>
      <c r="O97" s="438"/>
      <c r="P97" s="438"/>
      <c r="Q97" s="431"/>
      <c r="R97" s="439"/>
      <c r="S97" s="439"/>
      <c r="T97" s="439"/>
      <c r="U97" s="439"/>
      <c r="W97" s="443"/>
      <c r="X97" s="443"/>
      <c r="Y97" s="443"/>
      <c r="Z97" s="444"/>
      <c r="AB97" s="431"/>
      <c r="AC97" s="431"/>
      <c r="AD97" s="431"/>
      <c r="AE97" s="431"/>
      <c r="AF97" s="431"/>
      <c r="AG97" s="431"/>
      <c r="AH97" s="431"/>
      <c r="AI97" s="431"/>
      <c r="AJ97" s="431"/>
      <c r="AK97" s="431"/>
      <c r="AL97" s="431"/>
      <c r="AM97" s="431"/>
      <c r="AN97" s="445"/>
      <c r="AO97" s="445"/>
      <c r="AR97" s="446"/>
      <c r="AW97" s="446"/>
      <c r="BB97" s="447"/>
      <c r="BU97" s="445"/>
      <c r="BV97" s="445"/>
      <c r="BW97" s="445"/>
      <c r="BX97" s="446"/>
      <c r="BZ97" s="446"/>
      <c r="CA97" s="446"/>
      <c r="CB97" s="446"/>
      <c r="CC97" s="446"/>
      <c r="CS97" s="445"/>
      <c r="CT97" s="445"/>
      <c r="CU97" s="445"/>
      <c r="CV97" s="446"/>
      <c r="CW97" s="446"/>
      <c r="CX97" s="446"/>
      <c r="DB97" s="446"/>
      <c r="DC97" s="446"/>
      <c r="DD97" s="446"/>
      <c r="DE97" s="446"/>
      <c r="DF97" s="446"/>
    </row>
    <row r="98" s="388" customFormat="1" ht="31" customHeight="1" spans="1:110">
      <c r="A98" s="448"/>
      <c r="B98" s="443"/>
      <c r="C98" s="431"/>
      <c r="D98" s="445"/>
      <c r="E98" s="431"/>
      <c r="F98" s="445"/>
      <c r="G98" s="431"/>
      <c r="H98" s="431"/>
      <c r="I98" s="431"/>
      <c r="J98" s="431"/>
      <c r="K98" s="431"/>
      <c r="L98" s="529"/>
      <c r="M98" s="449"/>
      <c r="N98" s="449"/>
      <c r="O98" s="438"/>
      <c r="P98" s="438"/>
      <c r="Q98" s="431"/>
      <c r="R98" s="439"/>
      <c r="S98" s="439"/>
      <c r="T98" s="439"/>
      <c r="U98" s="439"/>
      <c r="W98" s="443"/>
      <c r="X98" s="443"/>
      <c r="Y98" s="443"/>
      <c r="Z98" s="444"/>
      <c r="AB98" s="431"/>
      <c r="AC98" s="431"/>
      <c r="AD98" s="431"/>
      <c r="AE98" s="431"/>
      <c r="AF98" s="431"/>
      <c r="AG98" s="431"/>
      <c r="AH98" s="431"/>
      <c r="AI98" s="431"/>
      <c r="AJ98" s="431"/>
      <c r="AK98" s="431"/>
      <c r="AL98" s="431"/>
      <c r="AM98" s="431"/>
      <c r="AN98" s="445"/>
      <c r="AO98" s="445"/>
      <c r="AR98" s="446"/>
      <c r="AW98" s="446"/>
      <c r="BB98" s="447"/>
      <c r="BU98" s="445"/>
      <c r="BV98" s="445"/>
      <c r="BW98" s="445"/>
      <c r="BX98" s="446"/>
      <c r="BZ98" s="446"/>
      <c r="CA98" s="446"/>
      <c r="CB98" s="446"/>
      <c r="CC98" s="446"/>
      <c r="CS98" s="445"/>
      <c r="CT98" s="445"/>
      <c r="CU98" s="445"/>
      <c r="CV98" s="446"/>
      <c r="CW98" s="446"/>
      <c r="CX98" s="446"/>
      <c r="DB98" s="446"/>
      <c r="DC98" s="446"/>
      <c r="DD98" s="446"/>
      <c r="DE98" s="446"/>
      <c r="DF98" s="446"/>
    </row>
    <row r="99" s="388" customFormat="1" ht="31" customHeight="1" spans="1:110">
      <c r="A99" s="448"/>
      <c r="B99" s="443"/>
      <c r="C99" s="431"/>
      <c r="D99" s="445"/>
      <c r="E99" s="431"/>
      <c r="F99" s="445"/>
      <c r="G99" s="431"/>
      <c r="H99" s="431"/>
      <c r="I99" s="431"/>
      <c r="J99" s="431"/>
      <c r="K99" s="431"/>
      <c r="L99" s="529"/>
      <c r="M99" s="449"/>
      <c r="N99" s="449"/>
      <c r="O99" s="438"/>
      <c r="P99" s="438"/>
      <c r="Q99" s="431"/>
      <c r="R99" s="439"/>
      <c r="S99" s="439"/>
      <c r="T99" s="439"/>
      <c r="U99" s="439"/>
      <c r="W99" s="443"/>
      <c r="X99" s="443"/>
      <c r="Y99" s="443"/>
      <c r="Z99" s="444"/>
      <c r="AB99" s="431"/>
      <c r="AC99" s="431"/>
      <c r="AD99" s="431"/>
      <c r="AE99" s="431"/>
      <c r="AF99" s="431"/>
      <c r="AG99" s="431"/>
      <c r="AH99" s="431"/>
      <c r="AI99" s="431"/>
      <c r="AJ99" s="431"/>
      <c r="AK99" s="431"/>
      <c r="AL99" s="431"/>
      <c r="AM99" s="431"/>
      <c r="AN99" s="445"/>
      <c r="AO99" s="445"/>
      <c r="AR99" s="446"/>
      <c r="AT99" s="445"/>
      <c r="AV99" s="445"/>
      <c r="AW99" s="446"/>
      <c r="BB99" s="447"/>
      <c r="BP99" s="445"/>
      <c r="BX99" s="446"/>
      <c r="BZ99" s="446"/>
      <c r="CA99" s="446"/>
      <c r="CB99" s="446"/>
      <c r="CC99" s="446"/>
      <c r="CS99" s="445"/>
      <c r="CT99" s="445"/>
      <c r="CU99" s="445"/>
      <c r="CV99" s="446"/>
      <c r="CW99" s="446"/>
      <c r="CX99" s="446"/>
      <c r="DB99" s="446"/>
      <c r="DC99" s="446"/>
      <c r="DD99" s="446"/>
      <c r="DE99" s="446"/>
      <c r="DF99" s="446"/>
    </row>
    <row r="100" s="388" customFormat="1" ht="31" customHeight="1" spans="1:110">
      <c r="A100" s="448"/>
      <c r="B100" s="443"/>
      <c r="C100" s="431"/>
      <c r="D100" s="445"/>
      <c r="E100" s="431"/>
      <c r="F100" s="445"/>
      <c r="G100" s="431"/>
      <c r="H100" s="431"/>
      <c r="I100" s="431"/>
      <c r="J100" s="431"/>
      <c r="K100" s="431"/>
      <c r="L100" s="529"/>
      <c r="M100" s="449"/>
      <c r="N100" s="449"/>
      <c r="O100" s="438"/>
      <c r="P100" s="438"/>
      <c r="Q100" s="431"/>
      <c r="R100" s="439"/>
      <c r="S100" s="439"/>
      <c r="T100" s="439"/>
      <c r="U100" s="439"/>
      <c r="W100" s="443"/>
      <c r="X100" s="443"/>
      <c r="Y100" s="443"/>
      <c r="Z100" s="444"/>
      <c r="AB100" s="431"/>
      <c r="AC100" s="431"/>
      <c r="AD100" s="431"/>
      <c r="AE100" s="431"/>
      <c r="AF100" s="431"/>
      <c r="AG100" s="431"/>
      <c r="AH100" s="431"/>
      <c r="AI100" s="431"/>
      <c r="AJ100" s="431"/>
      <c r="AK100" s="431"/>
      <c r="AL100" s="431"/>
      <c r="AM100" s="431"/>
      <c r="AN100" s="445"/>
      <c r="AO100" s="445"/>
      <c r="AR100" s="446"/>
      <c r="AT100" s="445"/>
      <c r="AV100" s="445"/>
      <c r="AW100" s="446"/>
      <c r="BB100" s="447"/>
      <c r="BM100" s="445"/>
      <c r="BX100" s="446"/>
      <c r="BZ100" s="446"/>
      <c r="CA100" s="446"/>
      <c r="CB100" s="446"/>
      <c r="CC100" s="446"/>
      <c r="CS100" s="445"/>
      <c r="CT100" s="445"/>
      <c r="CU100" s="445"/>
      <c r="CV100" s="446"/>
      <c r="CW100" s="446"/>
      <c r="CX100" s="446"/>
      <c r="DB100" s="446"/>
      <c r="DC100" s="446"/>
      <c r="DD100" s="446"/>
      <c r="DE100" s="446"/>
      <c r="DF100" s="446"/>
    </row>
    <row r="101" s="388" customFormat="1" ht="31" customHeight="1" spans="1:110">
      <c r="A101" s="448"/>
      <c r="B101" s="443"/>
      <c r="C101" s="431"/>
      <c r="D101" s="445"/>
      <c r="E101" s="431"/>
      <c r="F101" s="445"/>
      <c r="G101" s="431"/>
      <c r="H101" s="431"/>
      <c r="I101" s="431"/>
      <c r="J101" s="431"/>
      <c r="K101" s="431"/>
      <c r="L101" s="529"/>
      <c r="M101" s="449"/>
      <c r="N101" s="449"/>
      <c r="O101" s="438"/>
      <c r="P101" s="438"/>
      <c r="Q101" s="431"/>
      <c r="R101" s="439"/>
      <c r="S101" s="439"/>
      <c r="T101" s="439"/>
      <c r="U101" s="439"/>
      <c r="W101" s="443"/>
      <c r="X101" s="443"/>
      <c r="Y101" s="443"/>
      <c r="Z101" s="444"/>
      <c r="AB101" s="431"/>
      <c r="AC101" s="431"/>
      <c r="AD101" s="431"/>
      <c r="AE101" s="431"/>
      <c r="AF101" s="431"/>
      <c r="AG101" s="431"/>
      <c r="AH101" s="431"/>
      <c r="AI101" s="431"/>
      <c r="AJ101" s="431"/>
      <c r="AK101" s="431"/>
      <c r="AL101" s="431"/>
      <c r="AM101" s="431"/>
      <c r="AP101" s="445"/>
      <c r="AR101" s="446"/>
      <c r="AU101" s="445"/>
      <c r="AW101" s="446"/>
      <c r="BB101" s="447"/>
      <c r="BN101" s="445"/>
      <c r="BX101" s="446"/>
      <c r="BZ101" s="446"/>
      <c r="CA101" s="446"/>
      <c r="CB101" s="446"/>
      <c r="CC101" s="446"/>
      <c r="CS101" s="445"/>
      <c r="CT101" s="445"/>
      <c r="CU101" s="445"/>
      <c r="CV101" s="446"/>
      <c r="CW101" s="446"/>
      <c r="CX101" s="446"/>
      <c r="DB101" s="446"/>
      <c r="DC101" s="446"/>
      <c r="DD101" s="446"/>
      <c r="DE101" s="446"/>
      <c r="DF101" s="446"/>
    </row>
    <row r="102" s="388" customFormat="1" ht="31" customHeight="1" spans="1:110">
      <c r="A102" s="448"/>
      <c r="B102" s="443"/>
      <c r="C102" s="431"/>
      <c r="D102" s="445"/>
      <c r="E102" s="431"/>
      <c r="F102" s="445"/>
      <c r="G102" s="431"/>
      <c r="H102" s="431"/>
      <c r="I102" s="431"/>
      <c r="J102" s="431"/>
      <c r="K102" s="431"/>
      <c r="L102" s="529"/>
      <c r="M102" s="449"/>
      <c r="N102" s="449"/>
      <c r="O102" s="438"/>
      <c r="P102" s="438"/>
      <c r="Q102" s="431"/>
      <c r="R102" s="439"/>
      <c r="S102" s="439"/>
      <c r="T102" s="439"/>
      <c r="U102" s="439"/>
      <c r="W102" s="443"/>
      <c r="X102" s="443"/>
      <c r="Y102" s="443"/>
      <c r="Z102" s="444"/>
      <c r="AB102" s="431"/>
      <c r="AC102" s="431"/>
      <c r="AD102" s="431"/>
      <c r="AE102" s="431"/>
      <c r="AF102" s="431"/>
      <c r="AG102" s="431"/>
      <c r="AH102" s="431"/>
      <c r="AI102" s="431"/>
      <c r="AJ102" s="431"/>
      <c r="AK102" s="431"/>
      <c r="AL102" s="431"/>
      <c r="AM102" s="431"/>
      <c r="AN102" s="445"/>
      <c r="AO102" s="445"/>
      <c r="AR102" s="446"/>
      <c r="AT102" s="445"/>
      <c r="AV102" s="445"/>
      <c r="AW102" s="446"/>
      <c r="BB102" s="447"/>
      <c r="BM102" s="445"/>
      <c r="BX102" s="446"/>
      <c r="BZ102" s="446"/>
      <c r="CA102" s="446"/>
      <c r="CB102" s="446"/>
      <c r="CC102" s="446"/>
      <c r="CS102" s="445"/>
      <c r="CT102" s="445"/>
      <c r="CU102" s="445"/>
      <c r="CV102" s="446"/>
      <c r="CW102" s="446"/>
      <c r="CX102" s="446"/>
      <c r="DB102" s="446"/>
      <c r="DC102" s="446"/>
      <c r="DD102" s="446"/>
      <c r="DE102" s="446"/>
      <c r="DF102" s="446"/>
    </row>
    <row r="103" s="388" customFormat="1" ht="31" customHeight="1" spans="1:110">
      <c r="A103" s="448"/>
      <c r="B103" s="443"/>
      <c r="C103" s="431"/>
      <c r="D103" s="445"/>
      <c r="E103" s="431"/>
      <c r="F103" s="445"/>
      <c r="G103" s="431"/>
      <c r="H103" s="431"/>
      <c r="I103" s="431"/>
      <c r="J103" s="431"/>
      <c r="K103" s="431"/>
      <c r="L103" s="529"/>
      <c r="M103" s="449"/>
      <c r="N103" s="449"/>
      <c r="O103" s="438"/>
      <c r="P103" s="438"/>
      <c r="Q103" s="431"/>
      <c r="R103" s="439"/>
      <c r="S103" s="439"/>
      <c r="T103" s="439"/>
      <c r="U103" s="439"/>
      <c r="W103" s="443"/>
      <c r="X103" s="443"/>
      <c r="Y103" s="443"/>
      <c r="Z103" s="444"/>
      <c r="AB103" s="431"/>
      <c r="AC103" s="431"/>
      <c r="AD103" s="431"/>
      <c r="AE103" s="431"/>
      <c r="AF103" s="431"/>
      <c r="AG103" s="431"/>
      <c r="AH103" s="431"/>
      <c r="AI103" s="431"/>
      <c r="AJ103" s="431"/>
      <c r="AK103" s="431"/>
      <c r="AL103" s="431"/>
      <c r="AM103" s="431"/>
      <c r="AN103" s="445"/>
      <c r="AO103" s="445"/>
      <c r="AR103" s="446"/>
      <c r="AT103" s="445"/>
      <c r="AV103" s="445"/>
      <c r="AW103" s="446"/>
      <c r="BB103" s="447"/>
      <c r="BM103" s="445"/>
      <c r="BX103" s="446"/>
      <c r="BZ103" s="446"/>
      <c r="CA103" s="446"/>
      <c r="CB103" s="446"/>
      <c r="CC103" s="446"/>
      <c r="CS103" s="445"/>
      <c r="CT103" s="445"/>
      <c r="CU103" s="445"/>
      <c r="CV103" s="446"/>
      <c r="CW103" s="446"/>
      <c r="CX103" s="446"/>
      <c r="DB103" s="446"/>
      <c r="DC103" s="446"/>
      <c r="DD103" s="446"/>
      <c r="DE103" s="446"/>
      <c r="DF103" s="446"/>
    </row>
    <row r="104" s="388" customFormat="1" ht="31" customHeight="1" spans="1:110">
      <c r="A104" s="448"/>
      <c r="B104" s="443"/>
      <c r="C104" s="431"/>
      <c r="D104" s="445"/>
      <c r="E104" s="431"/>
      <c r="F104" s="445"/>
      <c r="G104" s="431"/>
      <c r="H104" s="431"/>
      <c r="I104" s="431"/>
      <c r="J104" s="431"/>
      <c r="K104" s="431"/>
      <c r="L104" s="529"/>
      <c r="M104" s="449"/>
      <c r="N104" s="449"/>
      <c r="O104" s="438"/>
      <c r="P104" s="438"/>
      <c r="Q104" s="431"/>
      <c r="R104" s="439"/>
      <c r="S104" s="439"/>
      <c r="T104" s="439"/>
      <c r="U104" s="439"/>
      <c r="W104" s="443"/>
      <c r="X104" s="443"/>
      <c r="Y104" s="443"/>
      <c r="Z104" s="444"/>
      <c r="AB104" s="431"/>
      <c r="AC104" s="431"/>
      <c r="AD104" s="431"/>
      <c r="AE104" s="431"/>
      <c r="AF104" s="431"/>
      <c r="AG104" s="431"/>
      <c r="AH104" s="431"/>
      <c r="AI104" s="431"/>
      <c r="AJ104" s="431"/>
      <c r="AK104" s="431"/>
      <c r="AL104" s="431"/>
      <c r="AM104" s="431"/>
      <c r="AP104" s="445"/>
      <c r="AR104" s="446"/>
      <c r="AU104" s="445"/>
      <c r="AW104" s="446"/>
      <c r="BB104" s="447"/>
      <c r="BQ104" s="445"/>
      <c r="BX104" s="446"/>
      <c r="BZ104" s="446"/>
      <c r="CA104" s="446"/>
      <c r="CB104" s="446"/>
      <c r="CC104" s="446"/>
      <c r="CS104" s="445"/>
      <c r="CT104" s="445"/>
      <c r="CU104" s="445"/>
      <c r="CV104" s="446"/>
      <c r="CW104" s="446"/>
      <c r="CX104" s="446"/>
      <c r="DB104" s="446"/>
      <c r="DC104" s="446"/>
      <c r="DD104" s="446"/>
      <c r="DE104" s="446"/>
      <c r="DF104" s="446"/>
    </row>
    <row r="105" s="388" customFormat="1" ht="31" customHeight="1" spans="1:110">
      <c r="A105" s="448"/>
      <c r="B105" s="443"/>
      <c r="C105" s="431"/>
      <c r="D105" s="445"/>
      <c r="E105" s="431"/>
      <c r="F105" s="445"/>
      <c r="G105" s="431"/>
      <c r="H105" s="431"/>
      <c r="I105" s="431"/>
      <c r="J105" s="431"/>
      <c r="K105" s="431"/>
      <c r="L105" s="529"/>
      <c r="M105" s="449"/>
      <c r="N105" s="449"/>
      <c r="O105" s="438"/>
      <c r="P105" s="438"/>
      <c r="Q105" s="431"/>
      <c r="R105" s="439"/>
      <c r="S105" s="439"/>
      <c r="T105" s="439"/>
      <c r="U105" s="439"/>
      <c r="W105" s="443"/>
      <c r="X105" s="443"/>
      <c r="Y105" s="443"/>
      <c r="Z105" s="444"/>
      <c r="AB105" s="431"/>
      <c r="AC105" s="431"/>
      <c r="AD105" s="431"/>
      <c r="AE105" s="431"/>
      <c r="AF105" s="431"/>
      <c r="AG105" s="431"/>
      <c r="AH105" s="431"/>
      <c r="AI105" s="431"/>
      <c r="AJ105" s="431"/>
      <c r="AK105" s="431"/>
      <c r="AL105" s="431"/>
      <c r="AM105" s="431"/>
      <c r="AN105" s="445"/>
      <c r="AO105" s="445"/>
      <c r="AR105" s="446"/>
      <c r="AT105" s="445"/>
      <c r="AV105" s="445"/>
      <c r="AW105" s="446"/>
      <c r="BB105" s="447"/>
      <c r="BP105" s="445"/>
      <c r="BX105" s="446"/>
      <c r="BZ105" s="446"/>
      <c r="CA105" s="446"/>
      <c r="CB105" s="446"/>
      <c r="CC105" s="446"/>
      <c r="CS105" s="445"/>
      <c r="CT105" s="445"/>
      <c r="CU105" s="445"/>
      <c r="CV105" s="446"/>
      <c r="CW105" s="446"/>
      <c r="CX105" s="446"/>
      <c r="DB105" s="446"/>
      <c r="DC105" s="446"/>
      <c r="DD105" s="446"/>
      <c r="DE105" s="446"/>
      <c r="DF105" s="446"/>
    </row>
    <row r="106" s="388" customFormat="1" ht="31" customHeight="1" spans="1:110">
      <c r="A106" s="448"/>
      <c r="B106" s="443"/>
      <c r="C106" s="431"/>
      <c r="D106" s="445"/>
      <c r="E106" s="431"/>
      <c r="F106" s="445"/>
      <c r="G106" s="431"/>
      <c r="H106" s="431"/>
      <c r="I106" s="431"/>
      <c r="J106" s="431"/>
      <c r="K106" s="431"/>
      <c r="L106" s="529"/>
      <c r="M106" s="449"/>
      <c r="N106" s="449"/>
      <c r="O106" s="438"/>
      <c r="P106" s="438"/>
      <c r="Q106" s="431"/>
      <c r="R106" s="439"/>
      <c r="S106" s="439"/>
      <c r="T106" s="439"/>
      <c r="U106" s="439"/>
      <c r="W106" s="443"/>
      <c r="X106" s="443"/>
      <c r="Y106" s="443"/>
      <c r="Z106" s="444"/>
      <c r="AB106" s="431"/>
      <c r="AC106" s="431"/>
      <c r="AD106" s="431"/>
      <c r="AE106" s="431"/>
      <c r="AF106" s="431"/>
      <c r="AG106" s="431"/>
      <c r="AH106" s="431"/>
      <c r="AI106" s="431"/>
      <c r="AJ106" s="431"/>
      <c r="AK106" s="431"/>
      <c r="AL106" s="431"/>
      <c r="AM106" s="431"/>
      <c r="AN106" s="445"/>
      <c r="AO106" s="445"/>
      <c r="AR106" s="446"/>
      <c r="AT106" s="445"/>
      <c r="AV106" s="445"/>
      <c r="AW106" s="446"/>
      <c r="BB106" s="447"/>
      <c r="BX106" s="446"/>
      <c r="BZ106" s="446"/>
      <c r="CA106" s="446"/>
      <c r="CB106" s="446"/>
      <c r="CC106" s="446"/>
      <c r="CS106" s="445"/>
      <c r="CT106" s="445"/>
      <c r="CU106" s="445"/>
      <c r="CV106" s="446"/>
      <c r="CW106" s="446"/>
      <c r="CX106" s="446"/>
      <c r="DB106" s="446"/>
      <c r="DC106" s="446"/>
      <c r="DD106" s="446"/>
      <c r="DE106" s="446"/>
      <c r="DF106" s="446"/>
    </row>
    <row r="107" s="388" customFormat="1" ht="31" customHeight="1" spans="1:110">
      <c r="A107" s="448"/>
      <c r="B107" s="443"/>
      <c r="C107" s="431"/>
      <c r="D107" s="445"/>
      <c r="E107" s="431"/>
      <c r="F107" s="445"/>
      <c r="G107" s="431"/>
      <c r="H107" s="431"/>
      <c r="I107" s="431"/>
      <c r="J107" s="431"/>
      <c r="K107" s="431"/>
      <c r="L107" s="529"/>
      <c r="M107" s="449"/>
      <c r="N107" s="449"/>
      <c r="O107" s="438"/>
      <c r="P107" s="438"/>
      <c r="Q107" s="431"/>
      <c r="R107" s="439"/>
      <c r="S107" s="439"/>
      <c r="T107" s="439"/>
      <c r="U107" s="439"/>
      <c r="W107" s="443"/>
      <c r="X107" s="443"/>
      <c r="Y107" s="443"/>
      <c r="Z107" s="444"/>
      <c r="AB107" s="431"/>
      <c r="AC107" s="431"/>
      <c r="AD107" s="431"/>
      <c r="AE107" s="431"/>
      <c r="AF107" s="431"/>
      <c r="AG107" s="431"/>
      <c r="AH107" s="431"/>
      <c r="AI107" s="431"/>
      <c r="AJ107" s="431"/>
      <c r="AK107" s="431"/>
      <c r="AL107" s="431"/>
      <c r="AM107" s="431"/>
      <c r="AN107" s="445"/>
      <c r="AO107" s="445"/>
      <c r="AR107" s="446"/>
      <c r="AT107" s="445"/>
      <c r="AV107" s="445"/>
      <c r="AW107" s="446"/>
      <c r="BB107" s="447"/>
      <c r="BP107" s="445"/>
      <c r="BX107" s="446"/>
      <c r="BZ107" s="446"/>
      <c r="CA107" s="446"/>
      <c r="CB107" s="446"/>
      <c r="CC107" s="446"/>
      <c r="CS107" s="445"/>
      <c r="CT107" s="445"/>
      <c r="CU107" s="445"/>
      <c r="CV107" s="446"/>
      <c r="CW107" s="446"/>
      <c r="CX107" s="446"/>
      <c r="DB107" s="446"/>
      <c r="DC107" s="446"/>
      <c r="DD107" s="446"/>
      <c r="DE107" s="446"/>
      <c r="DF107" s="446"/>
    </row>
    <row r="108" s="388" customFormat="1" ht="31" customHeight="1" spans="1:110">
      <c r="A108" s="448"/>
      <c r="B108" s="443"/>
      <c r="C108" s="431"/>
      <c r="D108" s="445"/>
      <c r="E108" s="431"/>
      <c r="F108" s="445"/>
      <c r="G108" s="431"/>
      <c r="H108" s="431"/>
      <c r="I108" s="431"/>
      <c r="J108" s="431"/>
      <c r="K108" s="431"/>
      <c r="L108" s="529"/>
      <c r="M108" s="449"/>
      <c r="N108" s="449"/>
      <c r="O108" s="438"/>
      <c r="P108" s="438"/>
      <c r="Q108" s="431"/>
      <c r="R108" s="439"/>
      <c r="S108" s="439"/>
      <c r="T108" s="439"/>
      <c r="U108" s="439"/>
      <c r="W108" s="443"/>
      <c r="X108" s="443"/>
      <c r="Y108" s="443"/>
      <c r="Z108" s="444"/>
      <c r="AB108" s="431"/>
      <c r="AC108" s="431"/>
      <c r="AD108" s="431"/>
      <c r="AE108" s="431"/>
      <c r="AF108" s="431"/>
      <c r="AG108" s="431"/>
      <c r="AH108" s="431"/>
      <c r="AI108" s="431"/>
      <c r="AJ108" s="431"/>
      <c r="AK108" s="431"/>
      <c r="AL108" s="431"/>
      <c r="AM108" s="431"/>
      <c r="AN108" s="445"/>
      <c r="AO108" s="445"/>
      <c r="AR108" s="446"/>
      <c r="AT108" s="445"/>
      <c r="AV108" s="445"/>
      <c r="AW108" s="446"/>
      <c r="BB108" s="447"/>
      <c r="BX108" s="446"/>
      <c r="BZ108" s="446"/>
      <c r="CA108" s="446"/>
      <c r="CB108" s="446"/>
      <c r="CC108" s="446"/>
      <c r="CN108" s="445"/>
      <c r="CS108" s="445"/>
      <c r="CT108" s="445"/>
      <c r="CU108" s="445"/>
      <c r="CV108" s="446"/>
      <c r="CW108" s="446"/>
      <c r="CX108" s="446"/>
      <c r="DB108" s="446"/>
      <c r="DC108" s="446"/>
      <c r="DD108" s="446"/>
      <c r="DE108" s="446"/>
      <c r="DF108" s="446"/>
    </row>
    <row r="109" s="388" customFormat="1" ht="31" customHeight="1" spans="1:110">
      <c r="A109" s="448"/>
      <c r="B109" s="443"/>
      <c r="C109" s="431"/>
      <c r="D109" s="445"/>
      <c r="E109" s="431"/>
      <c r="F109" s="445"/>
      <c r="G109" s="431"/>
      <c r="H109" s="431"/>
      <c r="I109" s="431"/>
      <c r="J109" s="431"/>
      <c r="K109" s="431"/>
      <c r="L109" s="529"/>
      <c r="M109" s="449"/>
      <c r="N109" s="449"/>
      <c r="O109" s="438"/>
      <c r="P109" s="438"/>
      <c r="Q109" s="431"/>
      <c r="R109" s="439"/>
      <c r="S109" s="439"/>
      <c r="T109" s="439"/>
      <c r="U109" s="439"/>
      <c r="W109" s="443"/>
      <c r="X109" s="443"/>
      <c r="Y109" s="443"/>
      <c r="Z109" s="444"/>
      <c r="AB109" s="431"/>
      <c r="AC109" s="431"/>
      <c r="AD109" s="431"/>
      <c r="AE109" s="431"/>
      <c r="AF109" s="431"/>
      <c r="AG109" s="431"/>
      <c r="AH109" s="431"/>
      <c r="AI109" s="431"/>
      <c r="AJ109" s="431"/>
      <c r="AK109" s="431"/>
      <c r="AL109" s="431"/>
      <c r="AM109" s="431"/>
      <c r="AP109" s="445"/>
      <c r="AR109" s="446"/>
      <c r="AU109" s="445"/>
      <c r="AW109" s="446"/>
      <c r="BB109" s="447"/>
      <c r="BQ109" s="445"/>
      <c r="BX109" s="446"/>
      <c r="BZ109" s="446"/>
      <c r="CA109" s="446"/>
      <c r="CB109" s="446"/>
      <c r="CC109" s="446"/>
      <c r="CS109" s="445"/>
      <c r="CT109" s="445"/>
      <c r="CU109" s="445"/>
      <c r="CV109" s="446"/>
      <c r="CW109" s="446"/>
      <c r="CX109" s="446"/>
      <c r="DB109" s="446"/>
      <c r="DC109" s="446"/>
      <c r="DD109" s="446"/>
      <c r="DE109" s="446"/>
      <c r="DF109" s="446"/>
    </row>
    <row r="110" s="388" customFormat="1" ht="31" customHeight="1" spans="1:110">
      <c r="A110" s="448"/>
      <c r="B110" s="443"/>
      <c r="C110" s="431"/>
      <c r="D110" s="445"/>
      <c r="E110" s="431"/>
      <c r="F110" s="445"/>
      <c r="G110" s="431"/>
      <c r="H110" s="431"/>
      <c r="I110" s="431"/>
      <c r="J110" s="431"/>
      <c r="K110" s="431"/>
      <c r="L110" s="529"/>
      <c r="M110" s="449"/>
      <c r="N110" s="449"/>
      <c r="O110" s="438"/>
      <c r="P110" s="438"/>
      <c r="Q110" s="431"/>
      <c r="R110" s="439"/>
      <c r="S110" s="439"/>
      <c r="T110" s="439"/>
      <c r="U110" s="439"/>
      <c r="W110" s="443"/>
      <c r="X110" s="443"/>
      <c r="Y110" s="443"/>
      <c r="Z110" s="444"/>
      <c r="AB110" s="431"/>
      <c r="AC110" s="431"/>
      <c r="AD110" s="431"/>
      <c r="AE110" s="431"/>
      <c r="AF110" s="431"/>
      <c r="AG110" s="431"/>
      <c r="AH110" s="431"/>
      <c r="AI110" s="431"/>
      <c r="AJ110" s="431"/>
      <c r="AK110" s="431"/>
      <c r="AL110" s="431"/>
      <c r="AM110" s="431"/>
      <c r="AP110" s="445"/>
      <c r="AR110" s="446"/>
      <c r="AU110" s="445"/>
      <c r="AW110" s="446"/>
      <c r="BB110" s="447"/>
      <c r="BQ110" s="445"/>
      <c r="BX110" s="446"/>
      <c r="BZ110" s="446"/>
      <c r="CA110" s="446"/>
      <c r="CB110" s="446"/>
      <c r="CC110" s="446"/>
      <c r="CS110" s="445"/>
      <c r="CT110" s="445"/>
      <c r="CU110" s="445"/>
      <c r="CV110" s="446"/>
      <c r="CW110" s="446"/>
      <c r="CX110" s="446"/>
      <c r="DB110" s="446"/>
      <c r="DC110" s="446"/>
      <c r="DD110" s="446"/>
      <c r="DE110" s="446"/>
      <c r="DF110" s="446"/>
    </row>
    <row r="111" s="388" customFormat="1" ht="31" customHeight="1" spans="1:110">
      <c r="A111" s="448"/>
      <c r="B111" s="443"/>
      <c r="C111" s="431"/>
      <c r="D111" s="445"/>
      <c r="E111" s="431"/>
      <c r="F111" s="445"/>
      <c r="G111" s="431"/>
      <c r="H111" s="431"/>
      <c r="I111" s="431"/>
      <c r="J111" s="431"/>
      <c r="K111" s="431"/>
      <c r="L111" s="529"/>
      <c r="M111" s="449"/>
      <c r="N111" s="449"/>
      <c r="O111" s="438"/>
      <c r="P111" s="438"/>
      <c r="Q111" s="431"/>
      <c r="R111" s="439"/>
      <c r="S111" s="439"/>
      <c r="T111" s="439"/>
      <c r="U111" s="439"/>
      <c r="W111" s="443"/>
      <c r="X111" s="443"/>
      <c r="Y111" s="443"/>
      <c r="Z111" s="444"/>
      <c r="AB111" s="431"/>
      <c r="AC111" s="431"/>
      <c r="AD111" s="431"/>
      <c r="AE111" s="431"/>
      <c r="AF111" s="431"/>
      <c r="AG111" s="431"/>
      <c r="AH111" s="431"/>
      <c r="AI111" s="431"/>
      <c r="AJ111" s="431"/>
      <c r="AK111" s="431"/>
      <c r="AL111" s="431"/>
      <c r="AM111" s="431"/>
      <c r="AP111" s="445"/>
      <c r="AR111" s="446"/>
      <c r="AU111" s="445"/>
      <c r="AW111" s="446"/>
      <c r="BB111" s="447"/>
      <c r="BQ111" s="445"/>
      <c r="BX111" s="446"/>
      <c r="BZ111" s="446"/>
      <c r="CA111" s="446"/>
      <c r="CB111" s="446"/>
      <c r="CC111" s="446"/>
      <c r="CS111" s="445"/>
      <c r="CT111" s="445"/>
      <c r="CU111" s="445"/>
      <c r="CV111" s="446"/>
      <c r="CW111" s="446"/>
      <c r="CX111" s="446"/>
      <c r="DB111" s="446"/>
      <c r="DC111" s="446"/>
      <c r="DD111" s="446"/>
      <c r="DE111" s="446"/>
      <c r="DF111" s="446"/>
    </row>
    <row r="112" s="388" customFormat="1" ht="31" customHeight="1" spans="1:110">
      <c r="A112" s="448"/>
      <c r="B112" s="443"/>
      <c r="C112" s="431"/>
      <c r="D112" s="445"/>
      <c r="E112" s="431"/>
      <c r="F112" s="445"/>
      <c r="G112" s="431"/>
      <c r="H112" s="431"/>
      <c r="I112" s="431"/>
      <c r="J112" s="431"/>
      <c r="K112" s="431"/>
      <c r="L112" s="529"/>
      <c r="M112" s="449"/>
      <c r="N112" s="449"/>
      <c r="O112" s="438"/>
      <c r="P112" s="438"/>
      <c r="Q112" s="431"/>
      <c r="R112" s="439"/>
      <c r="S112" s="439"/>
      <c r="T112" s="439"/>
      <c r="U112" s="439"/>
      <c r="W112" s="443"/>
      <c r="X112" s="443"/>
      <c r="Y112" s="443"/>
      <c r="Z112" s="444"/>
      <c r="AB112" s="431"/>
      <c r="AC112" s="431"/>
      <c r="AD112" s="431"/>
      <c r="AE112" s="431"/>
      <c r="AF112" s="431"/>
      <c r="AG112" s="431"/>
      <c r="AH112" s="431"/>
      <c r="AI112" s="431"/>
      <c r="AJ112" s="431"/>
      <c r="AK112" s="431"/>
      <c r="AL112" s="431"/>
      <c r="AM112" s="431"/>
      <c r="AP112" s="445"/>
      <c r="AR112" s="446"/>
      <c r="AU112" s="445"/>
      <c r="AW112" s="446"/>
      <c r="BB112" s="447"/>
      <c r="BQ112" s="445"/>
      <c r="BX112" s="446"/>
      <c r="BZ112" s="446"/>
      <c r="CA112" s="446"/>
      <c r="CB112" s="446"/>
      <c r="CC112" s="446"/>
      <c r="CS112" s="445"/>
      <c r="CT112" s="445"/>
      <c r="CU112" s="445"/>
      <c r="CV112" s="446"/>
      <c r="CW112" s="446"/>
      <c r="CX112" s="446"/>
      <c r="DB112" s="446"/>
      <c r="DC112" s="446"/>
      <c r="DD112" s="446"/>
      <c r="DE112" s="446"/>
      <c r="DF112" s="446"/>
    </row>
    <row r="113" s="388" customFormat="1" ht="31" customHeight="1" spans="1:110">
      <c r="A113" s="448"/>
      <c r="B113" s="443"/>
      <c r="C113" s="431"/>
      <c r="D113" s="445"/>
      <c r="E113" s="431"/>
      <c r="F113" s="445"/>
      <c r="G113" s="431"/>
      <c r="H113" s="431"/>
      <c r="I113" s="431"/>
      <c r="J113" s="431"/>
      <c r="K113" s="431"/>
      <c r="L113" s="529"/>
      <c r="M113" s="449"/>
      <c r="N113" s="449"/>
      <c r="O113" s="438"/>
      <c r="P113" s="438"/>
      <c r="Q113" s="431"/>
      <c r="R113" s="439"/>
      <c r="S113" s="439"/>
      <c r="T113" s="439"/>
      <c r="U113" s="439"/>
      <c r="W113" s="443"/>
      <c r="X113" s="443"/>
      <c r="Y113" s="443"/>
      <c r="Z113" s="444"/>
      <c r="AB113" s="431"/>
      <c r="AC113" s="431"/>
      <c r="AD113" s="431"/>
      <c r="AE113" s="431"/>
      <c r="AF113" s="431"/>
      <c r="AG113" s="431"/>
      <c r="AH113" s="431"/>
      <c r="AI113" s="431"/>
      <c r="AJ113" s="431"/>
      <c r="AK113" s="431"/>
      <c r="AL113" s="431"/>
      <c r="AM113" s="431"/>
      <c r="AP113" s="445"/>
      <c r="AR113" s="446"/>
      <c r="AU113" s="445"/>
      <c r="AW113" s="446"/>
      <c r="BB113" s="447"/>
      <c r="BQ113" s="445"/>
      <c r="BX113" s="446"/>
      <c r="BZ113" s="446"/>
      <c r="CA113" s="446"/>
      <c r="CB113" s="446"/>
      <c r="CC113" s="446"/>
      <c r="CS113" s="445"/>
      <c r="CT113" s="445"/>
      <c r="CU113" s="445"/>
      <c r="CV113" s="446"/>
      <c r="CW113" s="446"/>
      <c r="CX113" s="446"/>
      <c r="DB113" s="446"/>
      <c r="DC113" s="446"/>
      <c r="DD113" s="446"/>
      <c r="DE113" s="446"/>
      <c r="DF113" s="446"/>
    </row>
    <row r="114" s="388" customFormat="1" ht="31" customHeight="1" spans="1:110">
      <c r="A114" s="448"/>
      <c r="B114" s="443"/>
      <c r="C114" s="431"/>
      <c r="D114" s="445"/>
      <c r="E114" s="431"/>
      <c r="F114" s="445"/>
      <c r="G114" s="431"/>
      <c r="H114" s="431"/>
      <c r="I114" s="431"/>
      <c r="J114" s="431"/>
      <c r="K114" s="431"/>
      <c r="L114" s="529"/>
      <c r="M114" s="449"/>
      <c r="N114" s="449"/>
      <c r="O114" s="438"/>
      <c r="P114" s="438"/>
      <c r="Q114" s="431"/>
      <c r="R114" s="439"/>
      <c r="S114" s="439"/>
      <c r="T114" s="439"/>
      <c r="U114" s="439"/>
      <c r="W114" s="443"/>
      <c r="X114" s="443"/>
      <c r="Y114" s="443"/>
      <c r="Z114" s="444"/>
      <c r="AB114" s="431"/>
      <c r="AC114" s="431"/>
      <c r="AD114" s="431"/>
      <c r="AE114" s="431"/>
      <c r="AF114" s="431"/>
      <c r="AG114" s="431"/>
      <c r="AH114" s="431"/>
      <c r="AI114" s="431"/>
      <c r="AJ114" s="431"/>
      <c r="AK114" s="431"/>
      <c r="AL114" s="431"/>
      <c r="AM114" s="431"/>
      <c r="AN114" s="445"/>
      <c r="AO114" s="445"/>
      <c r="AR114" s="446"/>
      <c r="AT114" s="445"/>
      <c r="AV114" s="445"/>
      <c r="AW114" s="446"/>
      <c r="BB114" s="447"/>
      <c r="BP114" s="445"/>
      <c r="BX114" s="446"/>
      <c r="BZ114" s="446"/>
      <c r="CA114" s="446"/>
      <c r="CB114" s="446"/>
      <c r="CC114" s="446"/>
      <c r="CS114" s="445"/>
      <c r="CT114" s="445"/>
      <c r="CU114" s="445"/>
      <c r="CV114" s="446"/>
      <c r="CW114" s="446"/>
      <c r="CX114" s="446"/>
      <c r="DB114" s="446"/>
      <c r="DC114" s="446"/>
      <c r="DD114" s="446"/>
      <c r="DE114" s="446"/>
      <c r="DF114" s="446"/>
    </row>
    <row r="115" s="388" customFormat="1" ht="31" customHeight="1" spans="1:110">
      <c r="A115" s="448"/>
      <c r="B115" s="443"/>
      <c r="C115" s="431"/>
      <c r="D115" s="445"/>
      <c r="E115" s="431"/>
      <c r="F115" s="445"/>
      <c r="G115" s="431"/>
      <c r="H115" s="431"/>
      <c r="I115" s="431"/>
      <c r="J115" s="431"/>
      <c r="K115" s="431"/>
      <c r="L115" s="529"/>
      <c r="M115" s="449"/>
      <c r="N115" s="449"/>
      <c r="O115" s="438"/>
      <c r="P115" s="438"/>
      <c r="Q115" s="431"/>
      <c r="R115" s="439"/>
      <c r="S115" s="439"/>
      <c r="T115" s="439"/>
      <c r="U115" s="439"/>
      <c r="W115" s="443"/>
      <c r="X115" s="443"/>
      <c r="Y115" s="443"/>
      <c r="Z115" s="444"/>
      <c r="AB115" s="431"/>
      <c r="AC115" s="431"/>
      <c r="AD115" s="431"/>
      <c r="AE115" s="431"/>
      <c r="AF115" s="431"/>
      <c r="AG115" s="431"/>
      <c r="AH115" s="431"/>
      <c r="AI115" s="431"/>
      <c r="AJ115" s="431"/>
      <c r="AK115" s="431"/>
      <c r="AL115" s="431"/>
      <c r="AM115" s="431"/>
      <c r="AP115" s="445"/>
      <c r="AR115" s="446"/>
      <c r="AU115" s="445"/>
      <c r="AW115" s="446"/>
      <c r="BB115" s="447"/>
      <c r="BN115" s="445"/>
      <c r="BX115" s="446"/>
      <c r="BZ115" s="446"/>
      <c r="CA115" s="446"/>
      <c r="CB115" s="446"/>
      <c r="CC115" s="446"/>
      <c r="CS115" s="445"/>
      <c r="CT115" s="445"/>
      <c r="CU115" s="445"/>
      <c r="CV115" s="446"/>
      <c r="CW115" s="446"/>
      <c r="CX115" s="446"/>
      <c r="DB115" s="446"/>
      <c r="DC115" s="446"/>
      <c r="DD115" s="446"/>
      <c r="DE115" s="446"/>
      <c r="DF115" s="446"/>
    </row>
    <row r="116" s="388" customFormat="1" ht="31" customHeight="1" spans="1:110">
      <c r="A116" s="448"/>
      <c r="B116" s="443"/>
      <c r="C116" s="431"/>
      <c r="D116" s="445"/>
      <c r="E116" s="431"/>
      <c r="F116" s="445"/>
      <c r="G116" s="431"/>
      <c r="H116" s="431"/>
      <c r="I116" s="431"/>
      <c r="J116" s="431"/>
      <c r="K116" s="431"/>
      <c r="L116" s="529"/>
      <c r="M116" s="449"/>
      <c r="N116" s="449"/>
      <c r="O116" s="438"/>
      <c r="P116" s="438"/>
      <c r="Q116" s="431"/>
      <c r="R116" s="439"/>
      <c r="S116" s="439"/>
      <c r="T116" s="439"/>
      <c r="U116" s="439"/>
      <c r="W116" s="443"/>
      <c r="X116" s="443"/>
      <c r="Y116" s="443"/>
      <c r="Z116" s="444"/>
      <c r="AB116" s="431"/>
      <c r="AC116" s="431"/>
      <c r="AD116" s="431"/>
      <c r="AE116" s="431"/>
      <c r="AF116" s="431"/>
      <c r="AG116" s="431"/>
      <c r="AH116" s="431"/>
      <c r="AI116" s="431"/>
      <c r="AJ116" s="431"/>
      <c r="AK116" s="431"/>
      <c r="AL116" s="431"/>
      <c r="AM116" s="431"/>
      <c r="AP116" s="445"/>
      <c r="AR116" s="446"/>
      <c r="AU116" s="445"/>
      <c r="AW116" s="446"/>
      <c r="BB116" s="447"/>
      <c r="BN116" s="445"/>
      <c r="BX116" s="446"/>
      <c r="BZ116" s="446"/>
      <c r="CA116" s="446"/>
      <c r="CB116" s="446"/>
      <c r="CC116" s="446"/>
      <c r="CS116" s="445"/>
      <c r="CT116" s="445"/>
      <c r="CU116" s="445"/>
      <c r="CV116" s="446"/>
      <c r="CW116" s="446"/>
      <c r="CX116" s="446"/>
      <c r="DB116" s="446"/>
      <c r="DC116" s="446"/>
      <c r="DD116" s="446"/>
      <c r="DE116" s="446"/>
      <c r="DF116" s="446"/>
    </row>
    <row r="117" s="388" customFormat="1" ht="31" customHeight="1" spans="1:110">
      <c r="A117" s="448"/>
      <c r="B117" s="443"/>
      <c r="C117" s="431"/>
      <c r="D117" s="445"/>
      <c r="E117" s="431"/>
      <c r="F117" s="445"/>
      <c r="G117" s="431"/>
      <c r="H117" s="431"/>
      <c r="I117" s="431"/>
      <c r="J117" s="431"/>
      <c r="K117" s="431"/>
      <c r="L117" s="529"/>
      <c r="M117" s="449"/>
      <c r="N117" s="449"/>
      <c r="O117" s="438"/>
      <c r="P117" s="438"/>
      <c r="Q117" s="431"/>
      <c r="R117" s="439"/>
      <c r="S117" s="439"/>
      <c r="T117" s="439"/>
      <c r="U117" s="439"/>
      <c r="W117" s="443"/>
      <c r="X117" s="443"/>
      <c r="Y117" s="443"/>
      <c r="Z117" s="444"/>
      <c r="AB117" s="431"/>
      <c r="AC117" s="431"/>
      <c r="AD117" s="431"/>
      <c r="AE117" s="431"/>
      <c r="AF117" s="431"/>
      <c r="AG117" s="431"/>
      <c r="AH117" s="431"/>
      <c r="AI117" s="431"/>
      <c r="AJ117" s="431"/>
      <c r="AK117" s="431"/>
      <c r="AL117" s="431"/>
      <c r="AM117" s="431"/>
      <c r="AP117" s="445"/>
      <c r="AR117" s="446"/>
      <c r="AU117" s="445"/>
      <c r="AW117" s="446"/>
      <c r="BB117" s="447"/>
      <c r="BN117" s="445"/>
      <c r="BX117" s="446"/>
      <c r="BZ117" s="446"/>
      <c r="CA117" s="446"/>
      <c r="CB117" s="446"/>
      <c r="CC117" s="446"/>
      <c r="CS117" s="445"/>
      <c r="CT117" s="445"/>
      <c r="CU117" s="445"/>
      <c r="CV117" s="446"/>
      <c r="CW117" s="446"/>
      <c r="CX117" s="446"/>
      <c r="DB117" s="446"/>
      <c r="DC117" s="446"/>
      <c r="DD117" s="446"/>
      <c r="DE117" s="446"/>
      <c r="DF117" s="446"/>
    </row>
    <row r="118" s="388" customFormat="1" ht="31" customHeight="1" spans="1:110">
      <c r="A118" s="448"/>
      <c r="B118" s="443"/>
      <c r="C118" s="431"/>
      <c r="D118" s="445"/>
      <c r="E118" s="431"/>
      <c r="F118" s="445"/>
      <c r="G118" s="431"/>
      <c r="H118" s="431"/>
      <c r="I118" s="431"/>
      <c r="J118" s="431"/>
      <c r="K118" s="431"/>
      <c r="L118" s="529"/>
      <c r="M118" s="449"/>
      <c r="N118" s="449"/>
      <c r="O118" s="438"/>
      <c r="P118" s="438"/>
      <c r="Q118" s="431"/>
      <c r="R118" s="439"/>
      <c r="S118" s="439"/>
      <c r="T118" s="439"/>
      <c r="U118" s="439"/>
      <c r="W118" s="443"/>
      <c r="X118" s="443"/>
      <c r="Y118" s="443"/>
      <c r="Z118" s="444"/>
      <c r="AB118" s="431"/>
      <c r="AC118" s="431"/>
      <c r="AD118" s="431"/>
      <c r="AE118" s="431"/>
      <c r="AF118" s="431"/>
      <c r="AG118" s="431"/>
      <c r="AH118" s="431"/>
      <c r="AI118" s="431"/>
      <c r="AJ118" s="431"/>
      <c r="AK118" s="431"/>
      <c r="AL118" s="431"/>
      <c r="AM118" s="431"/>
      <c r="AN118" s="445"/>
      <c r="AO118" s="445"/>
      <c r="AR118" s="446"/>
      <c r="AT118" s="445"/>
      <c r="AV118" s="445"/>
      <c r="AW118" s="446"/>
      <c r="BB118" s="447"/>
      <c r="BP118" s="445"/>
      <c r="BX118" s="446"/>
      <c r="BZ118" s="446"/>
      <c r="CA118" s="446"/>
      <c r="CB118" s="446"/>
      <c r="CC118" s="446"/>
      <c r="CS118" s="445"/>
      <c r="CT118" s="445"/>
      <c r="CU118" s="445"/>
      <c r="CV118" s="446"/>
      <c r="CW118" s="446"/>
      <c r="CX118" s="446"/>
      <c r="DB118" s="446"/>
      <c r="DC118" s="446"/>
      <c r="DD118" s="446"/>
      <c r="DE118" s="446"/>
      <c r="DF118" s="446"/>
    </row>
    <row r="119" s="388" customFormat="1" ht="31" customHeight="1" spans="1:110">
      <c r="A119" s="448"/>
      <c r="B119" s="443"/>
      <c r="C119" s="431"/>
      <c r="D119" s="445"/>
      <c r="E119" s="431"/>
      <c r="F119" s="445"/>
      <c r="G119" s="431"/>
      <c r="H119" s="431"/>
      <c r="I119" s="431"/>
      <c r="J119" s="431"/>
      <c r="K119" s="431"/>
      <c r="L119" s="529"/>
      <c r="M119" s="449"/>
      <c r="N119" s="449"/>
      <c r="O119" s="438"/>
      <c r="P119" s="438"/>
      <c r="Q119" s="431"/>
      <c r="R119" s="439"/>
      <c r="S119" s="439"/>
      <c r="T119" s="439"/>
      <c r="U119" s="439"/>
      <c r="W119" s="443"/>
      <c r="X119" s="443"/>
      <c r="Y119" s="443"/>
      <c r="Z119" s="444"/>
      <c r="AB119" s="431"/>
      <c r="AC119" s="431"/>
      <c r="AD119" s="431"/>
      <c r="AE119" s="431"/>
      <c r="AF119" s="431"/>
      <c r="AG119" s="431"/>
      <c r="AH119" s="431"/>
      <c r="AI119" s="431"/>
      <c r="AJ119" s="431"/>
      <c r="AK119" s="431"/>
      <c r="AL119" s="431"/>
      <c r="AM119" s="431"/>
      <c r="AN119" s="445"/>
      <c r="AO119" s="445"/>
      <c r="AR119" s="446"/>
      <c r="AT119" s="445"/>
      <c r="AV119" s="445"/>
      <c r="AW119" s="446"/>
      <c r="BB119" s="447"/>
      <c r="BX119" s="446"/>
      <c r="BY119" s="445"/>
      <c r="BZ119" s="446"/>
      <c r="CA119" s="446"/>
      <c r="CB119" s="446"/>
      <c r="CC119" s="446"/>
      <c r="CS119" s="445"/>
      <c r="CT119" s="445"/>
      <c r="CU119" s="445"/>
      <c r="CV119" s="446"/>
      <c r="CW119" s="446"/>
      <c r="CX119" s="446"/>
      <c r="DB119" s="446"/>
      <c r="DC119" s="446"/>
      <c r="DD119" s="446"/>
      <c r="DE119" s="446"/>
      <c r="DF119" s="446"/>
    </row>
    <row r="120" s="388" customFormat="1" ht="31" customHeight="1" spans="1:110">
      <c r="A120" s="448"/>
      <c r="B120" s="443"/>
      <c r="C120" s="431"/>
      <c r="D120" s="445"/>
      <c r="E120" s="431"/>
      <c r="F120" s="445"/>
      <c r="G120" s="431"/>
      <c r="H120" s="431"/>
      <c r="I120" s="431"/>
      <c r="J120" s="431"/>
      <c r="K120" s="431"/>
      <c r="L120" s="529"/>
      <c r="M120" s="449"/>
      <c r="N120" s="449"/>
      <c r="O120" s="438"/>
      <c r="P120" s="438"/>
      <c r="Q120" s="431"/>
      <c r="R120" s="439"/>
      <c r="S120" s="439"/>
      <c r="T120" s="439"/>
      <c r="U120" s="439"/>
      <c r="W120" s="443"/>
      <c r="X120" s="443"/>
      <c r="Y120" s="443"/>
      <c r="Z120" s="444"/>
      <c r="AB120" s="431"/>
      <c r="AC120" s="431"/>
      <c r="AD120" s="431"/>
      <c r="AE120" s="431"/>
      <c r="AF120" s="431"/>
      <c r="AG120" s="431"/>
      <c r="AH120" s="431"/>
      <c r="AI120" s="431"/>
      <c r="AJ120" s="431"/>
      <c r="AK120" s="431"/>
      <c r="AL120" s="431"/>
      <c r="AM120" s="431"/>
      <c r="AN120" s="445"/>
      <c r="AO120" s="445"/>
      <c r="AR120" s="446"/>
      <c r="AT120" s="445"/>
      <c r="AV120" s="445"/>
      <c r="AW120" s="446"/>
      <c r="BB120" s="447"/>
      <c r="BX120" s="446"/>
      <c r="BY120" s="445"/>
      <c r="BZ120" s="446"/>
      <c r="CA120" s="446"/>
      <c r="CB120" s="446"/>
      <c r="CC120" s="446"/>
      <c r="CS120" s="445"/>
      <c r="CT120" s="445"/>
      <c r="CU120" s="445"/>
      <c r="CV120" s="446"/>
      <c r="CW120" s="446"/>
      <c r="CX120" s="446"/>
      <c r="DB120" s="446"/>
      <c r="DC120" s="446"/>
      <c r="DD120" s="446"/>
      <c r="DE120" s="446"/>
      <c r="DF120" s="446"/>
    </row>
    <row r="121" s="388" customFormat="1" ht="31" customHeight="1" spans="1:110">
      <c r="A121" s="448"/>
      <c r="B121" s="443"/>
      <c r="C121" s="431"/>
      <c r="D121" s="445"/>
      <c r="E121" s="431"/>
      <c r="F121" s="445"/>
      <c r="G121" s="431"/>
      <c r="H121" s="431"/>
      <c r="I121" s="431"/>
      <c r="J121" s="431"/>
      <c r="K121" s="431"/>
      <c r="L121" s="529"/>
      <c r="M121" s="449"/>
      <c r="N121" s="449"/>
      <c r="O121" s="438"/>
      <c r="P121" s="438"/>
      <c r="Q121" s="431"/>
      <c r="R121" s="439"/>
      <c r="S121" s="439"/>
      <c r="T121" s="439"/>
      <c r="U121" s="439"/>
      <c r="W121" s="443"/>
      <c r="X121" s="443"/>
      <c r="Y121" s="443"/>
      <c r="Z121" s="444"/>
      <c r="AB121" s="431"/>
      <c r="AC121" s="431"/>
      <c r="AD121" s="431"/>
      <c r="AE121" s="431"/>
      <c r="AF121" s="431"/>
      <c r="AG121" s="431"/>
      <c r="AH121" s="431"/>
      <c r="AI121" s="431"/>
      <c r="AJ121" s="431"/>
      <c r="AK121" s="431"/>
      <c r="AL121" s="431"/>
      <c r="AM121" s="431"/>
      <c r="AN121" s="445"/>
      <c r="AO121" s="445"/>
      <c r="AR121" s="446"/>
      <c r="AT121" s="445"/>
      <c r="AV121" s="445"/>
      <c r="AW121" s="446"/>
      <c r="BB121" s="447"/>
      <c r="BM121" s="445"/>
      <c r="BX121" s="446"/>
      <c r="BZ121" s="446"/>
      <c r="CA121" s="446"/>
      <c r="CB121" s="446"/>
      <c r="CC121" s="446"/>
      <c r="CS121" s="445"/>
      <c r="CT121" s="445"/>
      <c r="CU121" s="445"/>
      <c r="CV121" s="446"/>
      <c r="CW121" s="446"/>
      <c r="CX121" s="446"/>
      <c r="DB121" s="446"/>
      <c r="DC121" s="446"/>
      <c r="DD121" s="446"/>
      <c r="DE121" s="446"/>
      <c r="DF121" s="446"/>
    </row>
    <row r="122" s="388" customFormat="1" ht="31" customHeight="1" spans="1:110">
      <c r="A122" s="448"/>
      <c r="B122" s="443"/>
      <c r="C122" s="431"/>
      <c r="D122" s="445"/>
      <c r="E122" s="431"/>
      <c r="F122" s="445"/>
      <c r="G122" s="431"/>
      <c r="H122" s="431"/>
      <c r="I122" s="431"/>
      <c r="J122" s="431"/>
      <c r="K122" s="431"/>
      <c r="L122" s="529"/>
      <c r="M122" s="449"/>
      <c r="N122" s="449"/>
      <c r="O122" s="438"/>
      <c r="P122" s="438"/>
      <c r="Q122" s="431"/>
      <c r="R122" s="439"/>
      <c r="S122" s="439"/>
      <c r="T122" s="439"/>
      <c r="U122" s="439"/>
      <c r="W122" s="443"/>
      <c r="X122" s="443"/>
      <c r="Y122" s="443"/>
      <c r="Z122" s="444"/>
      <c r="AB122" s="431"/>
      <c r="AC122" s="431"/>
      <c r="AD122" s="431"/>
      <c r="AE122" s="431"/>
      <c r="AF122" s="431"/>
      <c r="AG122" s="431"/>
      <c r="AH122" s="431"/>
      <c r="AI122" s="431"/>
      <c r="AJ122" s="431"/>
      <c r="AK122" s="431"/>
      <c r="AL122" s="431"/>
      <c r="AM122" s="431"/>
      <c r="AN122" s="445"/>
      <c r="AO122" s="445"/>
      <c r="AR122" s="446"/>
      <c r="AT122" s="445"/>
      <c r="AV122" s="445"/>
      <c r="AW122" s="446"/>
      <c r="BB122" s="447"/>
      <c r="BP122" s="445"/>
      <c r="BX122" s="446"/>
      <c r="BZ122" s="446"/>
      <c r="CA122" s="446"/>
      <c r="CB122" s="446"/>
      <c r="CC122" s="446"/>
      <c r="CS122" s="445"/>
      <c r="CT122" s="445"/>
      <c r="CU122" s="445"/>
      <c r="CV122" s="446"/>
      <c r="CW122" s="446"/>
      <c r="CX122" s="446"/>
      <c r="DB122" s="446"/>
      <c r="DC122" s="446"/>
      <c r="DD122" s="446"/>
      <c r="DE122" s="446"/>
      <c r="DF122" s="446"/>
    </row>
    <row r="123" s="388" customFormat="1" ht="31" customHeight="1" spans="1:110">
      <c r="A123" s="448"/>
      <c r="B123" s="443"/>
      <c r="C123" s="431"/>
      <c r="D123" s="445"/>
      <c r="E123" s="431"/>
      <c r="F123" s="445"/>
      <c r="G123" s="431"/>
      <c r="H123" s="431"/>
      <c r="I123" s="431"/>
      <c r="J123" s="431"/>
      <c r="K123" s="431"/>
      <c r="L123" s="529"/>
      <c r="M123" s="449"/>
      <c r="N123" s="449"/>
      <c r="O123" s="438"/>
      <c r="P123" s="438"/>
      <c r="Q123" s="431"/>
      <c r="R123" s="439"/>
      <c r="S123" s="439"/>
      <c r="T123" s="439"/>
      <c r="U123" s="439"/>
      <c r="W123" s="443"/>
      <c r="X123" s="443"/>
      <c r="Y123" s="443"/>
      <c r="Z123" s="444"/>
      <c r="AB123" s="431"/>
      <c r="AC123" s="431"/>
      <c r="AD123" s="431"/>
      <c r="AE123" s="431"/>
      <c r="AF123" s="431"/>
      <c r="AG123" s="431"/>
      <c r="AH123" s="431"/>
      <c r="AI123" s="431"/>
      <c r="AJ123" s="431"/>
      <c r="AK123" s="431"/>
      <c r="AL123" s="431"/>
      <c r="AM123" s="431"/>
      <c r="AN123" s="445"/>
      <c r="AO123" s="445"/>
      <c r="AR123" s="446"/>
      <c r="AV123" s="445"/>
      <c r="AW123" s="446"/>
      <c r="BB123" s="447"/>
      <c r="BC123" s="445"/>
      <c r="BP123" s="445"/>
      <c r="BX123" s="446"/>
      <c r="BZ123" s="446"/>
      <c r="CA123" s="446"/>
      <c r="CB123" s="446"/>
      <c r="CC123" s="446"/>
      <c r="CS123" s="445"/>
      <c r="CT123" s="445"/>
      <c r="CU123" s="445"/>
      <c r="CV123" s="446"/>
      <c r="CW123" s="446"/>
      <c r="CX123" s="446"/>
      <c r="DB123" s="446"/>
      <c r="DC123" s="446"/>
      <c r="DD123" s="446"/>
      <c r="DE123" s="446"/>
      <c r="DF123" s="446"/>
    </row>
    <row r="124" s="388" customFormat="1" ht="31" customHeight="1" spans="1:110">
      <c r="A124" s="448"/>
      <c r="B124" s="443"/>
      <c r="C124" s="431"/>
      <c r="D124" s="445"/>
      <c r="E124" s="431"/>
      <c r="F124" s="445"/>
      <c r="G124" s="431"/>
      <c r="H124" s="431"/>
      <c r="I124" s="431"/>
      <c r="J124" s="431"/>
      <c r="K124" s="431"/>
      <c r="L124" s="529"/>
      <c r="M124" s="449"/>
      <c r="N124" s="449"/>
      <c r="O124" s="438"/>
      <c r="P124" s="438"/>
      <c r="Q124" s="431"/>
      <c r="R124" s="439"/>
      <c r="S124" s="439"/>
      <c r="T124" s="439"/>
      <c r="U124" s="439"/>
      <c r="W124" s="443"/>
      <c r="X124" s="443"/>
      <c r="Y124" s="443"/>
      <c r="Z124" s="444"/>
      <c r="AB124" s="431"/>
      <c r="AC124" s="431"/>
      <c r="AD124" s="431"/>
      <c r="AE124" s="431"/>
      <c r="AF124" s="431"/>
      <c r="AG124" s="431"/>
      <c r="AH124" s="431"/>
      <c r="AI124" s="431"/>
      <c r="AJ124" s="431"/>
      <c r="AK124" s="431"/>
      <c r="AL124" s="431"/>
      <c r="AM124" s="431"/>
      <c r="AN124" s="445"/>
      <c r="AO124" s="445"/>
      <c r="AR124" s="446"/>
      <c r="AT124" s="445"/>
      <c r="AV124" s="445"/>
      <c r="AW124" s="446"/>
      <c r="BB124" s="447"/>
      <c r="BP124" s="445"/>
      <c r="BX124" s="446"/>
      <c r="BZ124" s="446"/>
      <c r="CA124" s="446"/>
      <c r="CB124" s="446"/>
      <c r="CC124" s="446"/>
      <c r="CS124" s="445"/>
      <c r="CT124" s="445"/>
      <c r="CU124" s="445"/>
      <c r="CV124" s="446"/>
      <c r="CW124" s="446"/>
      <c r="CX124" s="446"/>
      <c r="DB124" s="446"/>
      <c r="DC124" s="446"/>
      <c r="DD124" s="446"/>
      <c r="DE124" s="446"/>
      <c r="DF124" s="446"/>
    </row>
    <row r="125" s="388" customFormat="1" ht="31" customHeight="1" spans="1:110">
      <c r="A125" s="448"/>
      <c r="B125" s="443"/>
      <c r="C125" s="431"/>
      <c r="D125" s="445"/>
      <c r="E125" s="431"/>
      <c r="F125" s="445"/>
      <c r="G125" s="431"/>
      <c r="H125" s="431"/>
      <c r="I125" s="431"/>
      <c r="J125" s="431"/>
      <c r="K125" s="431"/>
      <c r="L125" s="529"/>
      <c r="M125" s="449"/>
      <c r="N125" s="449"/>
      <c r="O125" s="438"/>
      <c r="P125" s="438"/>
      <c r="Q125" s="431"/>
      <c r="R125" s="439"/>
      <c r="S125" s="439"/>
      <c r="T125" s="439"/>
      <c r="U125" s="439"/>
      <c r="W125" s="443"/>
      <c r="X125" s="443"/>
      <c r="Y125" s="443"/>
      <c r="Z125" s="444"/>
      <c r="AB125" s="431"/>
      <c r="AC125" s="431"/>
      <c r="AD125" s="431"/>
      <c r="AE125" s="431"/>
      <c r="AF125" s="431"/>
      <c r="AG125" s="431"/>
      <c r="AH125" s="431"/>
      <c r="AI125" s="431"/>
      <c r="AJ125" s="431"/>
      <c r="AK125" s="431"/>
      <c r="AL125" s="431"/>
      <c r="AM125" s="431"/>
      <c r="AN125" s="445"/>
      <c r="AO125" s="445"/>
      <c r="AR125" s="446"/>
      <c r="AT125" s="445"/>
      <c r="AV125" s="445"/>
      <c r="AW125" s="446"/>
      <c r="BB125" s="447"/>
      <c r="BX125" s="446"/>
      <c r="BZ125" s="446"/>
      <c r="CA125" s="446"/>
      <c r="CB125" s="446"/>
      <c r="CC125" s="446"/>
      <c r="CN125" s="445"/>
      <c r="CS125" s="445"/>
      <c r="CT125" s="445"/>
      <c r="CU125" s="445"/>
      <c r="CV125" s="446"/>
      <c r="CW125" s="446"/>
      <c r="CX125" s="446"/>
      <c r="DB125" s="446"/>
      <c r="DC125" s="446"/>
      <c r="DD125" s="446"/>
      <c r="DE125" s="446"/>
      <c r="DF125" s="446"/>
    </row>
    <row r="126" s="388" customFormat="1" ht="31" customHeight="1" spans="1:110">
      <c r="A126" s="448"/>
      <c r="B126" s="443"/>
      <c r="C126" s="431"/>
      <c r="D126" s="445"/>
      <c r="E126" s="431"/>
      <c r="F126" s="445"/>
      <c r="G126" s="431"/>
      <c r="H126" s="431"/>
      <c r="I126" s="431"/>
      <c r="J126" s="431"/>
      <c r="K126" s="431"/>
      <c r="L126" s="529"/>
      <c r="M126" s="449"/>
      <c r="N126" s="449"/>
      <c r="O126" s="438"/>
      <c r="P126" s="438"/>
      <c r="Q126" s="431"/>
      <c r="R126" s="439"/>
      <c r="S126" s="439"/>
      <c r="T126" s="439"/>
      <c r="U126" s="439"/>
      <c r="W126" s="443"/>
      <c r="X126" s="443"/>
      <c r="Y126" s="443"/>
      <c r="Z126" s="444"/>
      <c r="AB126" s="431"/>
      <c r="AC126" s="431"/>
      <c r="AD126" s="431"/>
      <c r="AE126" s="431"/>
      <c r="AF126" s="431"/>
      <c r="AG126" s="431"/>
      <c r="AH126" s="431"/>
      <c r="AI126" s="431"/>
      <c r="AJ126" s="431"/>
      <c r="AK126" s="431"/>
      <c r="AL126" s="431"/>
      <c r="AM126" s="431"/>
      <c r="AN126" s="445"/>
      <c r="AO126" s="445"/>
      <c r="AR126" s="446"/>
      <c r="AT126" s="445"/>
      <c r="AV126" s="445"/>
      <c r="AW126" s="446"/>
      <c r="BB126" s="447"/>
      <c r="BM126" s="445"/>
      <c r="BX126" s="446"/>
      <c r="BZ126" s="446"/>
      <c r="CA126" s="446"/>
      <c r="CB126" s="446"/>
      <c r="CC126" s="446"/>
      <c r="CS126" s="445"/>
      <c r="CT126" s="445"/>
      <c r="CU126" s="445"/>
      <c r="CV126" s="446"/>
      <c r="CW126" s="446"/>
      <c r="CX126" s="446"/>
      <c r="DB126" s="446"/>
      <c r="DC126" s="446"/>
      <c r="DD126" s="446"/>
      <c r="DE126" s="446"/>
      <c r="DF126" s="446"/>
    </row>
    <row r="127" s="388" customFormat="1" ht="31" customHeight="1" spans="1:110">
      <c r="A127" s="448"/>
      <c r="B127" s="443"/>
      <c r="C127" s="431"/>
      <c r="D127" s="445"/>
      <c r="E127" s="431"/>
      <c r="F127" s="445"/>
      <c r="G127" s="431"/>
      <c r="H127" s="431"/>
      <c r="I127" s="431"/>
      <c r="J127" s="431"/>
      <c r="K127" s="431"/>
      <c r="L127" s="529"/>
      <c r="M127" s="449"/>
      <c r="N127" s="449"/>
      <c r="O127" s="438"/>
      <c r="P127" s="438"/>
      <c r="Q127" s="431"/>
      <c r="R127" s="439"/>
      <c r="S127" s="439"/>
      <c r="T127" s="439"/>
      <c r="U127" s="439"/>
      <c r="W127" s="443"/>
      <c r="X127" s="443"/>
      <c r="Y127" s="443"/>
      <c r="Z127" s="444"/>
      <c r="AB127" s="431"/>
      <c r="AC127" s="431"/>
      <c r="AD127" s="431"/>
      <c r="AE127" s="431"/>
      <c r="AF127" s="431"/>
      <c r="AG127" s="431"/>
      <c r="AH127" s="431"/>
      <c r="AI127" s="431"/>
      <c r="AJ127" s="431"/>
      <c r="AK127" s="431"/>
      <c r="AL127" s="431"/>
      <c r="AM127" s="431"/>
      <c r="AN127" s="445"/>
      <c r="AO127" s="445"/>
      <c r="AR127" s="446"/>
      <c r="AT127" s="445"/>
      <c r="AV127" s="445"/>
      <c r="AW127" s="446"/>
      <c r="BB127" s="447"/>
      <c r="BM127" s="445"/>
      <c r="BX127" s="446"/>
      <c r="BZ127" s="446"/>
      <c r="CA127" s="446"/>
      <c r="CB127" s="446"/>
      <c r="CC127" s="446"/>
      <c r="CS127" s="445"/>
      <c r="CT127" s="445"/>
      <c r="CU127" s="445"/>
      <c r="CV127" s="446"/>
      <c r="CW127" s="446"/>
      <c r="CX127" s="446"/>
      <c r="DB127" s="446"/>
      <c r="DC127" s="446"/>
      <c r="DD127" s="446"/>
      <c r="DE127" s="446"/>
      <c r="DF127" s="446"/>
    </row>
    <row r="128" s="388" customFormat="1" ht="31" customHeight="1" spans="1:110">
      <c r="A128" s="448"/>
      <c r="B128" s="443"/>
      <c r="C128" s="431"/>
      <c r="D128" s="445"/>
      <c r="E128" s="431"/>
      <c r="F128" s="445"/>
      <c r="G128" s="431"/>
      <c r="H128" s="431"/>
      <c r="I128" s="431"/>
      <c r="J128" s="431"/>
      <c r="K128" s="431"/>
      <c r="L128" s="529"/>
      <c r="M128" s="449"/>
      <c r="N128" s="449"/>
      <c r="O128" s="438"/>
      <c r="P128" s="438"/>
      <c r="Q128" s="431"/>
      <c r="R128" s="439"/>
      <c r="S128" s="439"/>
      <c r="T128" s="439"/>
      <c r="U128" s="439"/>
      <c r="W128" s="443"/>
      <c r="X128" s="443"/>
      <c r="Y128" s="443"/>
      <c r="Z128" s="444"/>
      <c r="AB128" s="431"/>
      <c r="AC128" s="431"/>
      <c r="AD128" s="431"/>
      <c r="AE128" s="431"/>
      <c r="AF128" s="431"/>
      <c r="AG128" s="431"/>
      <c r="AH128" s="431"/>
      <c r="AI128" s="431"/>
      <c r="AJ128" s="431"/>
      <c r="AK128" s="431"/>
      <c r="AL128" s="431"/>
      <c r="AM128" s="431"/>
      <c r="AN128" s="445"/>
      <c r="AO128" s="445"/>
      <c r="AR128" s="446"/>
      <c r="AT128" s="445"/>
      <c r="AV128" s="445"/>
      <c r="AW128" s="446"/>
      <c r="BB128" s="447"/>
      <c r="BP128" s="445"/>
      <c r="BX128" s="446"/>
      <c r="BZ128" s="446"/>
      <c r="CA128" s="446"/>
      <c r="CB128" s="446"/>
      <c r="CC128" s="446"/>
      <c r="CS128" s="445"/>
      <c r="CT128" s="445"/>
      <c r="CU128" s="445"/>
      <c r="CV128" s="446"/>
      <c r="CW128" s="446"/>
      <c r="CX128" s="446"/>
      <c r="DB128" s="446"/>
      <c r="DC128" s="446"/>
      <c r="DD128" s="446"/>
      <c r="DE128" s="446"/>
      <c r="DF128" s="446"/>
    </row>
    <row r="129" s="388" customFormat="1" ht="31" customHeight="1" spans="1:110">
      <c r="A129" s="448"/>
      <c r="B129" s="443"/>
      <c r="C129" s="431"/>
      <c r="D129" s="445"/>
      <c r="E129" s="431"/>
      <c r="G129" s="431"/>
      <c r="H129" s="431"/>
      <c r="I129" s="431"/>
      <c r="J129" s="431"/>
      <c r="K129" s="431"/>
      <c r="L129" s="529"/>
      <c r="M129" s="449"/>
      <c r="N129" s="449"/>
      <c r="O129" s="438"/>
      <c r="P129" s="438"/>
      <c r="Q129" s="431"/>
      <c r="R129" s="439"/>
      <c r="S129" s="439"/>
      <c r="T129" s="439"/>
      <c r="U129" s="439"/>
      <c r="W129" s="443"/>
      <c r="X129" s="443"/>
      <c r="Y129" s="443"/>
      <c r="Z129" s="444"/>
      <c r="AB129" s="431"/>
      <c r="AC129" s="431"/>
      <c r="AD129" s="431"/>
      <c r="AE129" s="431"/>
      <c r="AF129" s="431"/>
      <c r="AG129" s="431"/>
      <c r="AH129" s="431"/>
      <c r="AI129" s="431"/>
      <c r="AJ129" s="431"/>
      <c r="AK129" s="431"/>
      <c r="AL129" s="431"/>
      <c r="AM129" s="431"/>
      <c r="AN129" s="445"/>
      <c r="AO129" s="445"/>
      <c r="AR129" s="446"/>
      <c r="AT129" s="445"/>
      <c r="AV129" s="445"/>
      <c r="AW129" s="446"/>
      <c r="BB129" s="447"/>
      <c r="BX129" s="446"/>
      <c r="BY129" s="445"/>
      <c r="BZ129" s="446"/>
      <c r="CA129" s="446"/>
      <c r="CB129" s="446"/>
      <c r="CC129" s="446"/>
      <c r="CS129" s="445"/>
      <c r="CT129" s="445"/>
      <c r="CU129" s="445"/>
      <c r="CV129" s="446"/>
      <c r="CW129" s="446"/>
      <c r="CX129" s="446"/>
      <c r="DB129" s="446"/>
      <c r="DC129" s="446"/>
      <c r="DD129" s="446"/>
      <c r="DE129" s="446"/>
      <c r="DF129" s="446"/>
    </row>
    <row r="130" s="388" customFormat="1" ht="31" customHeight="1" spans="1:110">
      <c r="A130" s="448"/>
      <c r="B130" s="443"/>
      <c r="C130" s="431"/>
      <c r="D130" s="445"/>
      <c r="E130" s="431"/>
      <c r="F130" s="445"/>
      <c r="G130" s="431"/>
      <c r="H130" s="431"/>
      <c r="I130" s="431"/>
      <c r="J130" s="431"/>
      <c r="K130" s="431"/>
      <c r="L130" s="529"/>
      <c r="M130" s="449"/>
      <c r="N130" s="449"/>
      <c r="O130" s="438"/>
      <c r="P130" s="438"/>
      <c r="Q130" s="431"/>
      <c r="R130" s="439"/>
      <c r="S130" s="439"/>
      <c r="T130" s="439"/>
      <c r="U130" s="439"/>
      <c r="W130" s="443"/>
      <c r="X130" s="443"/>
      <c r="Y130" s="443"/>
      <c r="Z130" s="444"/>
      <c r="AB130" s="431"/>
      <c r="AC130" s="431"/>
      <c r="AD130" s="431"/>
      <c r="AE130" s="431"/>
      <c r="AF130" s="431"/>
      <c r="AG130" s="431"/>
      <c r="AH130" s="431"/>
      <c r="AI130" s="431"/>
      <c r="AJ130" s="431"/>
      <c r="AK130" s="431"/>
      <c r="AL130" s="431"/>
      <c r="AM130" s="431"/>
      <c r="AN130" s="445"/>
      <c r="AO130" s="445"/>
      <c r="AR130" s="446"/>
      <c r="AT130" s="445"/>
      <c r="AV130" s="445"/>
      <c r="AW130" s="446"/>
      <c r="BB130" s="447"/>
      <c r="BX130" s="446"/>
      <c r="BY130" s="445"/>
      <c r="BZ130" s="446"/>
      <c r="CA130" s="446"/>
      <c r="CB130" s="446"/>
      <c r="CC130" s="446"/>
      <c r="CS130" s="445"/>
      <c r="CT130" s="445"/>
      <c r="CU130" s="445"/>
      <c r="CV130" s="446"/>
      <c r="CW130" s="446"/>
      <c r="CX130" s="446"/>
      <c r="DB130" s="446"/>
      <c r="DC130" s="446"/>
      <c r="DD130" s="446"/>
      <c r="DE130" s="446"/>
      <c r="DF130" s="446"/>
    </row>
    <row r="131" s="388" customFormat="1" ht="31" customHeight="1" spans="1:110">
      <c r="A131" s="448"/>
      <c r="B131" s="443"/>
      <c r="C131" s="431"/>
      <c r="D131" s="445"/>
      <c r="E131" s="431"/>
      <c r="F131" s="445"/>
      <c r="G131" s="431"/>
      <c r="H131" s="431"/>
      <c r="I131" s="431"/>
      <c r="J131" s="431"/>
      <c r="K131" s="431"/>
      <c r="L131" s="529"/>
      <c r="M131" s="449"/>
      <c r="N131" s="449"/>
      <c r="O131" s="438"/>
      <c r="P131" s="438"/>
      <c r="Q131" s="431"/>
      <c r="R131" s="439"/>
      <c r="S131" s="439"/>
      <c r="T131" s="439"/>
      <c r="U131" s="439"/>
      <c r="W131" s="443"/>
      <c r="X131" s="443"/>
      <c r="Y131" s="443"/>
      <c r="Z131" s="444"/>
      <c r="AB131" s="431"/>
      <c r="AC131" s="431"/>
      <c r="AD131" s="431"/>
      <c r="AE131" s="431"/>
      <c r="AF131" s="431"/>
      <c r="AG131" s="431"/>
      <c r="AH131" s="431"/>
      <c r="AI131" s="431"/>
      <c r="AJ131" s="431"/>
      <c r="AK131" s="431"/>
      <c r="AL131" s="431"/>
      <c r="AM131" s="431"/>
      <c r="AN131" s="445"/>
      <c r="AO131" s="445"/>
      <c r="AR131" s="446"/>
      <c r="AT131" s="445"/>
      <c r="AV131" s="445"/>
      <c r="AW131" s="446"/>
      <c r="BB131" s="447"/>
      <c r="BX131" s="446"/>
      <c r="BZ131" s="446"/>
      <c r="CA131" s="446"/>
      <c r="CB131" s="446"/>
      <c r="CC131" s="446"/>
      <c r="CP131" s="445"/>
      <c r="CQ131" s="445"/>
      <c r="CR131" s="445"/>
      <c r="CS131" s="445"/>
      <c r="CT131" s="445"/>
      <c r="CU131" s="445"/>
      <c r="CV131" s="446"/>
      <c r="CW131" s="446"/>
      <c r="CX131" s="446"/>
      <c r="DB131" s="446"/>
      <c r="DC131" s="446"/>
      <c r="DD131" s="446"/>
      <c r="DE131" s="446"/>
      <c r="DF131" s="446"/>
    </row>
    <row r="132" s="388" customFormat="1" ht="31" customHeight="1" spans="1:110">
      <c r="A132" s="448"/>
      <c r="B132" s="443"/>
      <c r="C132" s="431"/>
      <c r="D132" s="445"/>
      <c r="E132" s="431"/>
      <c r="F132" s="445"/>
      <c r="G132" s="431"/>
      <c r="H132" s="431"/>
      <c r="I132" s="431"/>
      <c r="J132" s="431"/>
      <c r="K132" s="431"/>
      <c r="L132" s="529"/>
      <c r="M132" s="449"/>
      <c r="N132" s="449"/>
      <c r="O132" s="438"/>
      <c r="P132" s="438"/>
      <c r="Q132" s="431"/>
      <c r="R132" s="439"/>
      <c r="S132" s="439"/>
      <c r="T132" s="439"/>
      <c r="U132" s="439"/>
      <c r="W132" s="443"/>
      <c r="X132" s="443"/>
      <c r="Y132" s="443"/>
      <c r="Z132" s="444"/>
      <c r="AB132" s="431"/>
      <c r="AC132" s="431"/>
      <c r="AD132" s="431"/>
      <c r="AE132" s="431"/>
      <c r="AF132" s="431"/>
      <c r="AG132" s="431"/>
      <c r="AH132" s="431"/>
      <c r="AI132" s="431"/>
      <c r="AJ132" s="431"/>
      <c r="AK132" s="431"/>
      <c r="AL132" s="431"/>
      <c r="AM132" s="431"/>
      <c r="AN132" s="445"/>
      <c r="AO132" s="445"/>
      <c r="AR132" s="446"/>
      <c r="AT132" s="445"/>
      <c r="AV132" s="445"/>
      <c r="AW132" s="446"/>
      <c r="BB132" s="447"/>
      <c r="BX132" s="446"/>
      <c r="BZ132" s="446"/>
      <c r="CA132" s="446"/>
      <c r="CB132" s="446"/>
      <c r="CC132" s="446"/>
      <c r="CP132" s="445"/>
      <c r="CQ132" s="445"/>
      <c r="CR132" s="445"/>
      <c r="CS132" s="445"/>
      <c r="CT132" s="445"/>
      <c r="CU132" s="445"/>
      <c r="CV132" s="446"/>
      <c r="CW132" s="446"/>
      <c r="CX132" s="446"/>
      <c r="DB132" s="446"/>
      <c r="DC132" s="446"/>
      <c r="DD132" s="446"/>
      <c r="DE132" s="446"/>
      <c r="DF132" s="446"/>
    </row>
    <row r="133" s="388" customFormat="1" ht="31" customHeight="1" spans="1:110">
      <c r="A133" s="448"/>
      <c r="B133" s="443"/>
      <c r="C133" s="431"/>
      <c r="D133" s="445"/>
      <c r="E133" s="431"/>
      <c r="F133" s="445"/>
      <c r="G133" s="431"/>
      <c r="H133" s="431"/>
      <c r="I133" s="431"/>
      <c r="J133" s="431"/>
      <c r="K133" s="431"/>
      <c r="L133" s="529"/>
      <c r="M133" s="449"/>
      <c r="N133" s="449"/>
      <c r="O133" s="438"/>
      <c r="P133" s="438"/>
      <c r="Q133" s="431"/>
      <c r="R133" s="439"/>
      <c r="S133" s="439"/>
      <c r="T133" s="439"/>
      <c r="U133" s="439"/>
      <c r="W133" s="443"/>
      <c r="X133" s="443"/>
      <c r="Y133" s="443"/>
      <c r="Z133" s="444"/>
      <c r="AB133" s="431"/>
      <c r="AC133" s="431"/>
      <c r="AD133" s="431"/>
      <c r="AE133" s="431"/>
      <c r="AF133" s="431"/>
      <c r="AG133" s="431"/>
      <c r="AH133" s="431"/>
      <c r="AI133" s="431"/>
      <c r="AJ133" s="431"/>
      <c r="AK133" s="431"/>
      <c r="AL133" s="431"/>
      <c r="AM133" s="431"/>
      <c r="AN133" s="445"/>
      <c r="AO133" s="445"/>
      <c r="AR133" s="446"/>
      <c r="AT133" s="445"/>
      <c r="AV133" s="445"/>
      <c r="AW133" s="446"/>
      <c r="BB133" s="447"/>
      <c r="BX133" s="446"/>
      <c r="BZ133" s="446"/>
      <c r="CA133" s="446"/>
      <c r="CB133" s="446"/>
      <c r="CC133" s="446"/>
      <c r="CP133" s="445"/>
      <c r="CQ133" s="445"/>
      <c r="CR133" s="445"/>
      <c r="CS133" s="445"/>
      <c r="CT133" s="445"/>
      <c r="CU133" s="445"/>
      <c r="CV133" s="446"/>
      <c r="CW133" s="446"/>
      <c r="CX133" s="446"/>
      <c r="DB133" s="446"/>
      <c r="DC133" s="446"/>
      <c r="DD133" s="446"/>
      <c r="DE133" s="446"/>
      <c r="DF133" s="446"/>
    </row>
    <row r="134" s="388" customFormat="1" ht="31" customHeight="1" spans="1:110">
      <c r="A134" s="448"/>
      <c r="B134" s="443"/>
      <c r="C134" s="431"/>
      <c r="D134" s="445"/>
      <c r="E134" s="431"/>
      <c r="F134" s="445"/>
      <c r="G134" s="431"/>
      <c r="H134" s="431"/>
      <c r="I134" s="431"/>
      <c r="J134" s="431"/>
      <c r="K134" s="431"/>
      <c r="L134" s="529"/>
      <c r="M134" s="449"/>
      <c r="N134" s="449"/>
      <c r="O134" s="438"/>
      <c r="P134" s="438"/>
      <c r="Q134" s="431"/>
      <c r="R134" s="439"/>
      <c r="S134" s="439"/>
      <c r="T134" s="439"/>
      <c r="U134" s="439"/>
      <c r="W134" s="443"/>
      <c r="X134" s="443"/>
      <c r="Y134" s="443"/>
      <c r="Z134" s="444"/>
      <c r="AB134" s="431"/>
      <c r="AC134" s="431"/>
      <c r="AD134" s="431"/>
      <c r="AE134" s="431"/>
      <c r="AF134" s="431"/>
      <c r="AG134" s="431"/>
      <c r="AH134" s="431"/>
      <c r="AI134" s="431"/>
      <c r="AJ134" s="431"/>
      <c r="AK134" s="431"/>
      <c r="AL134" s="431"/>
      <c r="AM134" s="431"/>
      <c r="AN134" s="445"/>
      <c r="AO134" s="445"/>
      <c r="AR134" s="446"/>
      <c r="AT134" s="445"/>
      <c r="AV134" s="445"/>
      <c r="AW134" s="446"/>
      <c r="BB134" s="447"/>
      <c r="BX134" s="446"/>
      <c r="BZ134" s="446"/>
      <c r="CA134" s="446"/>
      <c r="CB134" s="446"/>
      <c r="CC134" s="446"/>
      <c r="CP134" s="445"/>
      <c r="CQ134" s="445"/>
      <c r="CR134" s="445"/>
      <c r="CS134" s="445"/>
      <c r="CT134" s="445"/>
      <c r="CU134" s="445"/>
      <c r="CV134" s="446"/>
      <c r="CW134" s="446"/>
      <c r="CX134" s="446"/>
      <c r="DB134" s="446"/>
      <c r="DC134" s="446"/>
      <c r="DD134" s="446"/>
      <c r="DE134" s="446"/>
      <c r="DF134" s="446"/>
    </row>
    <row r="135" s="388" customFormat="1" ht="31" customHeight="1" spans="1:110">
      <c r="A135" s="448"/>
      <c r="B135" s="443"/>
      <c r="C135" s="431"/>
      <c r="D135" s="445"/>
      <c r="E135" s="431"/>
      <c r="F135" s="445"/>
      <c r="G135" s="431"/>
      <c r="H135" s="431"/>
      <c r="I135" s="431"/>
      <c r="J135" s="431"/>
      <c r="K135" s="431"/>
      <c r="L135" s="529"/>
      <c r="M135" s="449"/>
      <c r="N135" s="449"/>
      <c r="O135" s="438"/>
      <c r="P135" s="438"/>
      <c r="Q135" s="431"/>
      <c r="R135" s="439"/>
      <c r="S135" s="439"/>
      <c r="T135" s="439"/>
      <c r="U135" s="439"/>
      <c r="W135" s="443"/>
      <c r="X135" s="443"/>
      <c r="Y135" s="443"/>
      <c r="Z135" s="444"/>
      <c r="AB135" s="431"/>
      <c r="AC135" s="431"/>
      <c r="AD135" s="431"/>
      <c r="AE135" s="431"/>
      <c r="AF135" s="431"/>
      <c r="AG135" s="431"/>
      <c r="AH135" s="431"/>
      <c r="AI135" s="431"/>
      <c r="AJ135" s="431"/>
      <c r="AK135" s="431"/>
      <c r="AL135" s="431"/>
      <c r="AM135" s="431"/>
      <c r="AN135" s="445"/>
      <c r="AO135" s="445"/>
      <c r="AR135" s="446"/>
      <c r="AT135" s="445"/>
      <c r="AV135" s="445"/>
      <c r="AW135" s="446"/>
      <c r="BB135" s="447"/>
      <c r="BX135" s="446"/>
      <c r="BZ135" s="446"/>
      <c r="CA135" s="446"/>
      <c r="CB135" s="446"/>
      <c r="CC135" s="446"/>
      <c r="CP135" s="445"/>
      <c r="CQ135" s="445"/>
      <c r="CR135" s="445"/>
      <c r="CS135" s="445"/>
      <c r="CT135" s="445"/>
      <c r="CU135" s="445"/>
      <c r="CV135" s="446"/>
      <c r="CW135" s="446"/>
      <c r="CX135" s="446"/>
      <c r="DB135" s="446"/>
      <c r="DC135" s="446"/>
      <c r="DD135" s="446"/>
      <c r="DE135" s="446"/>
      <c r="DF135" s="446"/>
    </row>
    <row r="136" s="388" customFormat="1" ht="31" customHeight="1" spans="1:110">
      <c r="A136" s="448"/>
      <c r="B136" s="443"/>
      <c r="C136" s="431"/>
      <c r="D136" s="445"/>
      <c r="E136" s="431"/>
      <c r="F136" s="445"/>
      <c r="G136" s="431"/>
      <c r="H136" s="431"/>
      <c r="I136" s="431"/>
      <c r="J136" s="431"/>
      <c r="K136" s="431"/>
      <c r="L136" s="529"/>
      <c r="M136" s="449"/>
      <c r="N136" s="449"/>
      <c r="O136" s="438"/>
      <c r="P136" s="438"/>
      <c r="Q136" s="431"/>
      <c r="R136" s="439"/>
      <c r="S136" s="439"/>
      <c r="T136" s="439"/>
      <c r="U136" s="439"/>
      <c r="W136" s="443"/>
      <c r="X136" s="443"/>
      <c r="Y136" s="443"/>
      <c r="Z136" s="444"/>
      <c r="AB136" s="431"/>
      <c r="AC136" s="431"/>
      <c r="AD136" s="431"/>
      <c r="AE136" s="431"/>
      <c r="AF136" s="431"/>
      <c r="AG136" s="431"/>
      <c r="AH136" s="431"/>
      <c r="AI136" s="431"/>
      <c r="AJ136" s="431"/>
      <c r="AK136" s="431"/>
      <c r="AL136" s="431"/>
      <c r="AM136" s="431"/>
      <c r="AN136" s="445"/>
      <c r="AO136" s="445"/>
      <c r="AR136" s="446"/>
      <c r="AT136" s="445"/>
      <c r="AV136" s="445"/>
      <c r="AW136" s="446"/>
      <c r="BB136" s="447"/>
      <c r="BP136" s="445"/>
      <c r="BX136" s="446"/>
      <c r="BZ136" s="446"/>
      <c r="CA136" s="446"/>
      <c r="CB136" s="446"/>
      <c r="CC136" s="446"/>
      <c r="CS136" s="445"/>
      <c r="CT136" s="445"/>
      <c r="CU136" s="445"/>
      <c r="CV136" s="446"/>
      <c r="CW136" s="446"/>
      <c r="CX136" s="446"/>
      <c r="DB136" s="446"/>
      <c r="DC136" s="446"/>
      <c r="DD136" s="446"/>
      <c r="DE136" s="446"/>
      <c r="DF136" s="446"/>
    </row>
    <row r="137" s="388" customFormat="1" ht="31" customHeight="1" spans="1:110">
      <c r="A137" s="448"/>
      <c r="B137" s="443"/>
      <c r="C137" s="431"/>
      <c r="D137" s="445"/>
      <c r="E137" s="431"/>
      <c r="F137" s="445"/>
      <c r="G137" s="431"/>
      <c r="H137" s="431"/>
      <c r="I137" s="431"/>
      <c r="J137" s="431"/>
      <c r="K137" s="431"/>
      <c r="L137" s="529"/>
      <c r="M137" s="449"/>
      <c r="N137" s="449"/>
      <c r="O137" s="438"/>
      <c r="P137" s="438"/>
      <c r="Q137" s="431"/>
      <c r="R137" s="439"/>
      <c r="S137" s="439"/>
      <c r="T137" s="439"/>
      <c r="U137" s="439"/>
      <c r="W137" s="443"/>
      <c r="X137" s="443"/>
      <c r="Y137" s="443"/>
      <c r="Z137" s="444"/>
      <c r="AB137" s="431"/>
      <c r="AC137" s="431"/>
      <c r="AD137" s="431"/>
      <c r="AE137" s="431"/>
      <c r="AF137" s="431"/>
      <c r="AG137" s="431"/>
      <c r="AH137" s="431"/>
      <c r="AI137" s="431"/>
      <c r="AJ137" s="431"/>
      <c r="AK137" s="431"/>
      <c r="AL137" s="431"/>
      <c r="AM137" s="431"/>
      <c r="AN137" s="445"/>
      <c r="AO137" s="445"/>
      <c r="AR137" s="446"/>
      <c r="AT137" s="445"/>
      <c r="AV137" s="445"/>
      <c r="AW137" s="446"/>
      <c r="BB137" s="447"/>
      <c r="BX137" s="446"/>
      <c r="BZ137" s="446"/>
      <c r="CA137" s="446"/>
      <c r="CB137" s="446"/>
      <c r="CC137" s="446"/>
      <c r="CP137" s="445"/>
      <c r="CQ137" s="445"/>
      <c r="CR137" s="445"/>
      <c r="CS137" s="445"/>
      <c r="CT137" s="445"/>
      <c r="CU137" s="445"/>
      <c r="CV137" s="446"/>
      <c r="CW137" s="446"/>
      <c r="CX137" s="446"/>
      <c r="DB137" s="446"/>
      <c r="DC137" s="446"/>
      <c r="DD137" s="446"/>
      <c r="DE137" s="446"/>
      <c r="DF137" s="446"/>
    </row>
    <row r="138" s="388" customFormat="1" ht="31" customHeight="1" spans="1:110">
      <c r="A138" s="448"/>
      <c r="B138" s="443"/>
      <c r="C138" s="431"/>
      <c r="D138" s="445"/>
      <c r="E138" s="431"/>
      <c r="F138" s="445"/>
      <c r="G138" s="431"/>
      <c r="H138" s="431"/>
      <c r="I138" s="431"/>
      <c r="J138" s="431"/>
      <c r="K138" s="431"/>
      <c r="L138" s="529"/>
      <c r="M138" s="449"/>
      <c r="N138" s="449"/>
      <c r="O138" s="438"/>
      <c r="P138" s="438"/>
      <c r="Q138" s="431"/>
      <c r="R138" s="439"/>
      <c r="S138" s="439"/>
      <c r="T138" s="439"/>
      <c r="U138" s="439"/>
      <c r="W138" s="443"/>
      <c r="X138" s="443"/>
      <c r="Y138" s="443"/>
      <c r="Z138" s="444"/>
      <c r="AB138" s="431"/>
      <c r="AC138" s="431"/>
      <c r="AD138" s="431"/>
      <c r="AE138" s="431"/>
      <c r="AF138" s="431"/>
      <c r="AG138" s="431"/>
      <c r="AH138" s="431"/>
      <c r="AI138" s="431"/>
      <c r="AJ138" s="431"/>
      <c r="AK138" s="431"/>
      <c r="AL138" s="431"/>
      <c r="AM138" s="431"/>
      <c r="AN138" s="445"/>
      <c r="AO138" s="445"/>
      <c r="AR138" s="446"/>
      <c r="AT138" s="445"/>
      <c r="AV138" s="445"/>
      <c r="AW138" s="446"/>
      <c r="BB138" s="447"/>
      <c r="BX138" s="446"/>
      <c r="BZ138" s="446"/>
      <c r="CA138" s="446"/>
      <c r="CB138" s="446"/>
      <c r="CC138" s="446"/>
      <c r="CP138" s="445"/>
      <c r="CQ138" s="445"/>
      <c r="CR138" s="445"/>
      <c r="CS138" s="445"/>
      <c r="CT138" s="445"/>
      <c r="CU138" s="445"/>
      <c r="CV138" s="446"/>
      <c r="CW138" s="446"/>
      <c r="CX138" s="446"/>
      <c r="DB138" s="446"/>
      <c r="DC138" s="446"/>
      <c r="DD138" s="446"/>
      <c r="DE138" s="446"/>
      <c r="DF138" s="446"/>
    </row>
    <row r="139" s="388" customFormat="1" ht="31" customHeight="1" spans="1:110">
      <c r="A139" s="448"/>
      <c r="B139" s="443"/>
      <c r="C139" s="431"/>
      <c r="D139" s="445"/>
      <c r="E139" s="431"/>
      <c r="F139" s="445"/>
      <c r="G139" s="431"/>
      <c r="H139" s="431"/>
      <c r="I139" s="431"/>
      <c r="J139" s="431"/>
      <c r="K139" s="431"/>
      <c r="L139" s="529"/>
      <c r="M139" s="449"/>
      <c r="N139" s="449"/>
      <c r="O139" s="438"/>
      <c r="P139" s="438"/>
      <c r="Q139" s="431"/>
      <c r="R139" s="439"/>
      <c r="S139" s="439"/>
      <c r="T139" s="439"/>
      <c r="U139" s="439"/>
      <c r="W139" s="443"/>
      <c r="X139" s="443"/>
      <c r="Y139" s="443"/>
      <c r="Z139" s="444"/>
      <c r="AB139" s="431"/>
      <c r="AC139" s="431"/>
      <c r="AD139" s="431"/>
      <c r="AE139" s="431"/>
      <c r="AF139" s="431"/>
      <c r="AG139" s="431"/>
      <c r="AH139" s="431"/>
      <c r="AI139" s="431"/>
      <c r="AJ139" s="431"/>
      <c r="AK139" s="431"/>
      <c r="AL139" s="431"/>
      <c r="AM139" s="431"/>
      <c r="AN139" s="445"/>
      <c r="AO139" s="445"/>
      <c r="AR139" s="446"/>
      <c r="AW139" s="446"/>
      <c r="BB139" s="447"/>
      <c r="BU139" s="445"/>
      <c r="BV139" s="445"/>
      <c r="BW139" s="445"/>
      <c r="BX139" s="446"/>
      <c r="BZ139" s="446"/>
      <c r="CA139" s="446"/>
      <c r="CB139" s="446"/>
      <c r="CC139" s="446"/>
      <c r="CS139" s="445"/>
      <c r="CT139" s="445"/>
      <c r="CU139" s="445"/>
      <c r="CV139" s="446"/>
      <c r="CW139" s="446"/>
      <c r="CX139" s="446"/>
      <c r="DB139" s="446"/>
      <c r="DC139" s="446"/>
      <c r="DD139" s="446"/>
      <c r="DE139" s="446"/>
      <c r="DF139" s="446"/>
    </row>
    <row r="140" s="388" customFormat="1" ht="31" customHeight="1" spans="1:110">
      <c r="A140" s="448"/>
      <c r="B140" s="443"/>
      <c r="C140" s="431"/>
      <c r="D140" s="445"/>
      <c r="E140" s="431"/>
      <c r="F140" s="445"/>
      <c r="G140" s="431"/>
      <c r="H140" s="431"/>
      <c r="I140" s="431"/>
      <c r="J140" s="431"/>
      <c r="K140" s="431"/>
      <c r="L140" s="529"/>
      <c r="M140" s="449"/>
      <c r="N140" s="449"/>
      <c r="O140" s="438"/>
      <c r="P140" s="438"/>
      <c r="Q140" s="431"/>
      <c r="R140" s="439"/>
      <c r="S140" s="439"/>
      <c r="T140" s="439"/>
      <c r="U140" s="439"/>
      <c r="W140" s="443"/>
      <c r="X140" s="443"/>
      <c r="Y140" s="443"/>
      <c r="Z140" s="444"/>
      <c r="AB140" s="431"/>
      <c r="AC140" s="431"/>
      <c r="AD140" s="431"/>
      <c r="AE140" s="431"/>
      <c r="AF140" s="431"/>
      <c r="AG140" s="431"/>
      <c r="AH140" s="431"/>
      <c r="AI140" s="431"/>
      <c r="AJ140" s="431"/>
      <c r="AK140" s="431"/>
      <c r="AL140" s="431"/>
      <c r="AM140" s="431"/>
      <c r="AN140" s="445"/>
      <c r="AO140" s="445"/>
      <c r="AR140" s="446"/>
      <c r="AT140" s="445"/>
      <c r="AV140" s="445"/>
      <c r="AW140" s="446"/>
      <c r="BB140" s="447"/>
      <c r="BX140" s="446"/>
      <c r="BZ140" s="446"/>
      <c r="CA140" s="446"/>
      <c r="CB140" s="446"/>
      <c r="CC140" s="446"/>
      <c r="CS140" s="445"/>
      <c r="CT140" s="445"/>
      <c r="CU140" s="445"/>
      <c r="CV140" s="446"/>
      <c r="CW140" s="446"/>
      <c r="CX140" s="446"/>
      <c r="DB140" s="446"/>
      <c r="DC140" s="446"/>
      <c r="DD140" s="446"/>
      <c r="DE140" s="446"/>
      <c r="DF140" s="446"/>
    </row>
    <row r="141" s="388" customFormat="1" ht="31" customHeight="1" spans="1:110">
      <c r="A141" s="448"/>
      <c r="B141" s="443"/>
      <c r="C141" s="431"/>
      <c r="D141" s="445"/>
      <c r="E141" s="431"/>
      <c r="F141" s="445"/>
      <c r="G141" s="431"/>
      <c r="H141" s="431"/>
      <c r="I141" s="431"/>
      <c r="J141" s="431"/>
      <c r="K141" s="431"/>
      <c r="L141" s="529"/>
      <c r="M141" s="449"/>
      <c r="N141" s="449"/>
      <c r="O141" s="438"/>
      <c r="P141" s="438"/>
      <c r="Q141" s="431"/>
      <c r="R141" s="439"/>
      <c r="S141" s="439"/>
      <c r="T141" s="439"/>
      <c r="U141" s="439"/>
      <c r="W141" s="443"/>
      <c r="X141" s="443"/>
      <c r="Y141" s="443"/>
      <c r="Z141" s="444"/>
      <c r="AB141" s="431"/>
      <c r="AC141" s="431"/>
      <c r="AD141" s="431"/>
      <c r="AE141" s="431"/>
      <c r="AF141" s="431"/>
      <c r="AG141" s="431"/>
      <c r="AH141" s="431"/>
      <c r="AI141" s="431"/>
      <c r="AJ141" s="431"/>
      <c r="AK141" s="431"/>
      <c r="AL141" s="431"/>
      <c r="AM141" s="431"/>
      <c r="AN141" s="445"/>
      <c r="AO141" s="445"/>
      <c r="AR141" s="446"/>
      <c r="AT141" s="445"/>
      <c r="AV141" s="445"/>
      <c r="AW141" s="446"/>
      <c r="BB141" s="447"/>
      <c r="BP141" s="445"/>
      <c r="BX141" s="446"/>
      <c r="BZ141" s="446"/>
      <c r="CA141" s="446"/>
      <c r="CB141" s="446"/>
      <c r="CC141" s="446"/>
      <c r="CS141" s="445"/>
      <c r="CT141" s="445"/>
      <c r="CU141" s="445"/>
      <c r="CV141" s="446"/>
      <c r="CW141" s="446"/>
      <c r="CX141" s="446"/>
      <c r="DB141" s="446"/>
      <c r="DC141" s="446"/>
      <c r="DD141" s="446"/>
      <c r="DE141" s="446"/>
      <c r="DF141" s="446"/>
    </row>
    <row r="142" s="388" customFormat="1" ht="31" customHeight="1" spans="1:110">
      <c r="A142" s="448"/>
      <c r="B142" s="443"/>
      <c r="C142" s="431"/>
      <c r="D142" s="445"/>
      <c r="E142" s="431"/>
      <c r="F142" s="445"/>
      <c r="G142" s="431"/>
      <c r="H142" s="431"/>
      <c r="I142" s="431"/>
      <c r="J142" s="431"/>
      <c r="K142" s="431"/>
      <c r="L142" s="529"/>
      <c r="M142" s="449"/>
      <c r="N142" s="449"/>
      <c r="O142" s="438"/>
      <c r="P142" s="438"/>
      <c r="Q142" s="431"/>
      <c r="R142" s="439"/>
      <c r="S142" s="439"/>
      <c r="T142" s="439"/>
      <c r="U142" s="439"/>
      <c r="W142" s="443"/>
      <c r="X142" s="443"/>
      <c r="Y142" s="443"/>
      <c r="Z142" s="444"/>
      <c r="AB142" s="431"/>
      <c r="AC142" s="431"/>
      <c r="AD142" s="431"/>
      <c r="AE142" s="431"/>
      <c r="AF142" s="431"/>
      <c r="AG142" s="431"/>
      <c r="AH142" s="431"/>
      <c r="AI142" s="431"/>
      <c r="AJ142" s="431"/>
      <c r="AK142" s="431"/>
      <c r="AL142" s="431"/>
      <c r="AM142" s="431"/>
      <c r="AN142" s="445"/>
      <c r="AO142" s="445"/>
      <c r="AR142" s="446"/>
      <c r="AT142" s="445"/>
      <c r="AV142" s="445"/>
      <c r="AW142" s="446"/>
      <c r="BB142" s="447"/>
      <c r="BP142" s="445"/>
      <c r="BX142" s="446"/>
      <c r="BZ142" s="446"/>
      <c r="CA142" s="446"/>
      <c r="CB142" s="446"/>
      <c r="CC142" s="446"/>
      <c r="CS142" s="445"/>
      <c r="CT142" s="445"/>
      <c r="CU142" s="445"/>
      <c r="CV142" s="446"/>
      <c r="CW142" s="446"/>
      <c r="CX142" s="446"/>
      <c r="DB142" s="446"/>
      <c r="DC142" s="446"/>
      <c r="DD142" s="446"/>
      <c r="DE142" s="446"/>
      <c r="DF142" s="446"/>
    </row>
    <row r="143" s="388" customFormat="1" ht="31" customHeight="1" spans="1:110">
      <c r="A143" s="448"/>
      <c r="B143" s="443"/>
      <c r="C143" s="431"/>
      <c r="D143" s="445"/>
      <c r="E143" s="431"/>
      <c r="F143" s="445"/>
      <c r="G143" s="431"/>
      <c r="H143" s="431"/>
      <c r="I143" s="431"/>
      <c r="J143" s="431"/>
      <c r="K143" s="431"/>
      <c r="L143" s="529"/>
      <c r="M143" s="449"/>
      <c r="N143" s="449"/>
      <c r="O143" s="438"/>
      <c r="P143" s="438"/>
      <c r="Q143" s="431"/>
      <c r="R143" s="439"/>
      <c r="S143" s="439"/>
      <c r="T143" s="439"/>
      <c r="U143" s="439"/>
      <c r="W143" s="443"/>
      <c r="X143" s="443"/>
      <c r="Y143" s="443"/>
      <c r="Z143" s="444"/>
      <c r="AB143" s="431"/>
      <c r="AC143" s="431"/>
      <c r="AD143" s="431"/>
      <c r="AE143" s="431"/>
      <c r="AF143" s="431"/>
      <c r="AG143" s="431"/>
      <c r="AH143" s="431"/>
      <c r="AI143" s="431"/>
      <c r="AJ143" s="431"/>
      <c r="AK143" s="431"/>
      <c r="AL143" s="431"/>
      <c r="AM143" s="431"/>
      <c r="AP143" s="445"/>
      <c r="AR143" s="446"/>
      <c r="AU143" s="445"/>
      <c r="AW143" s="446"/>
      <c r="BB143" s="447"/>
      <c r="BN143" s="445"/>
      <c r="BX143" s="446"/>
      <c r="BZ143" s="446"/>
      <c r="CA143" s="446"/>
      <c r="CB143" s="446"/>
      <c r="CC143" s="446"/>
      <c r="CS143" s="445"/>
      <c r="CT143" s="445"/>
      <c r="CU143" s="445"/>
      <c r="CV143" s="446"/>
      <c r="CW143" s="446"/>
      <c r="CX143" s="446"/>
      <c r="DB143" s="446"/>
      <c r="DC143" s="446"/>
      <c r="DD143" s="446"/>
      <c r="DE143" s="446"/>
      <c r="DF143" s="446"/>
    </row>
    <row r="144" s="388" customFormat="1" ht="31" customHeight="1" spans="1:110">
      <c r="A144" s="448"/>
      <c r="B144" s="443"/>
      <c r="C144" s="431"/>
      <c r="D144" s="445"/>
      <c r="E144" s="431"/>
      <c r="F144" s="445"/>
      <c r="G144" s="431"/>
      <c r="H144" s="431"/>
      <c r="I144" s="431"/>
      <c r="J144" s="431"/>
      <c r="K144" s="431"/>
      <c r="L144" s="529"/>
      <c r="M144" s="449"/>
      <c r="N144" s="449"/>
      <c r="O144" s="438"/>
      <c r="P144" s="438"/>
      <c r="Q144" s="431"/>
      <c r="R144" s="439"/>
      <c r="S144" s="439"/>
      <c r="T144" s="439"/>
      <c r="U144" s="439"/>
      <c r="W144" s="443"/>
      <c r="X144" s="443"/>
      <c r="Y144" s="443"/>
      <c r="Z144" s="444"/>
      <c r="AB144" s="431"/>
      <c r="AC144" s="431"/>
      <c r="AD144" s="431"/>
      <c r="AE144" s="431"/>
      <c r="AF144" s="431"/>
      <c r="AG144" s="431"/>
      <c r="AH144" s="431"/>
      <c r="AI144" s="431"/>
      <c r="AJ144" s="431"/>
      <c r="AK144" s="431"/>
      <c r="AL144" s="431"/>
      <c r="AM144" s="431"/>
      <c r="AP144" s="445"/>
      <c r="AR144" s="446"/>
      <c r="AU144" s="445"/>
      <c r="AW144" s="446"/>
      <c r="BB144" s="447"/>
      <c r="BN144" s="445"/>
      <c r="BX144" s="446"/>
      <c r="BZ144" s="446"/>
      <c r="CA144" s="446"/>
      <c r="CB144" s="446"/>
      <c r="CC144" s="446"/>
      <c r="CS144" s="445"/>
      <c r="CT144" s="445"/>
      <c r="CU144" s="445"/>
      <c r="CV144" s="446"/>
      <c r="CW144" s="446"/>
      <c r="CX144" s="446"/>
      <c r="DB144" s="446"/>
      <c r="DC144" s="446"/>
      <c r="DD144" s="446"/>
      <c r="DE144" s="446"/>
      <c r="DF144" s="446"/>
    </row>
    <row r="145" s="388" customFormat="1" ht="31" customHeight="1" spans="1:110">
      <c r="A145" s="448"/>
      <c r="B145" s="443"/>
      <c r="C145" s="431"/>
      <c r="D145" s="445"/>
      <c r="E145" s="431"/>
      <c r="F145" s="445"/>
      <c r="G145" s="431"/>
      <c r="H145" s="431"/>
      <c r="I145" s="431"/>
      <c r="J145" s="431"/>
      <c r="K145" s="431"/>
      <c r="L145" s="529"/>
      <c r="M145" s="449"/>
      <c r="N145" s="449"/>
      <c r="O145" s="438"/>
      <c r="P145" s="438"/>
      <c r="Q145" s="431"/>
      <c r="R145" s="439"/>
      <c r="S145" s="439"/>
      <c r="T145" s="439"/>
      <c r="U145" s="439"/>
      <c r="W145" s="443"/>
      <c r="X145" s="443"/>
      <c r="Y145" s="443"/>
      <c r="Z145" s="444"/>
      <c r="AB145" s="431"/>
      <c r="AC145" s="431"/>
      <c r="AD145" s="431"/>
      <c r="AE145" s="431"/>
      <c r="AF145" s="431"/>
      <c r="AG145" s="431"/>
      <c r="AH145" s="431"/>
      <c r="AI145" s="431"/>
      <c r="AJ145" s="431"/>
      <c r="AK145" s="431"/>
      <c r="AL145" s="431"/>
      <c r="AM145" s="431"/>
      <c r="AP145" s="445"/>
      <c r="AR145" s="446"/>
      <c r="AU145" s="445"/>
      <c r="AW145" s="446"/>
      <c r="BB145" s="447"/>
      <c r="BN145" s="445"/>
      <c r="BX145" s="446"/>
      <c r="BZ145" s="446"/>
      <c r="CA145" s="446"/>
      <c r="CB145" s="446"/>
      <c r="CC145" s="446"/>
      <c r="CS145" s="445"/>
      <c r="CT145" s="445"/>
      <c r="CU145" s="445"/>
      <c r="CV145" s="446"/>
      <c r="CW145" s="446"/>
      <c r="CX145" s="446"/>
      <c r="DB145" s="446"/>
      <c r="DC145" s="446"/>
      <c r="DD145" s="446"/>
      <c r="DE145" s="446"/>
      <c r="DF145" s="446"/>
    </row>
    <row r="146" s="388" customFormat="1" ht="31" customHeight="1" spans="1:110">
      <c r="A146" s="448"/>
      <c r="B146" s="443"/>
      <c r="C146" s="431"/>
      <c r="D146" s="445"/>
      <c r="E146" s="431"/>
      <c r="F146" s="445"/>
      <c r="G146" s="431"/>
      <c r="H146" s="431"/>
      <c r="I146" s="431"/>
      <c r="J146" s="431"/>
      <c r="K146" s="431"/>
      <c r="L146" s="529"/>
      <c r="M146" s="449"/>
      <c r="N146" s="449"/>
      <c r="O146" s="438"/>
      <c r="P146" s="438"/>
      <c r="Q146" s="431"/>
      <c r="R146" s="439"/>
      <c r="S146" s="439"/>
      <c r="T146" s="439"/>
      <c r="U146" s="439"/>
      <c r="W146" s="443"/>
      <c r="X146" s="443"/>
      <c r="Y146" s="443"/>
      <c r="Z146" s="444"/>
      <c r="AB146" s="431"/>
      <c r="AC146" s="431"/>
      <c r="AD146" s="431"/>
      <c r="AE146" s="431"/>
      <c r="AF146" s="431"/>
      <c r="AG146" s="431"/>
      <c r="AH146" s="431"/>
      <c r="AI146" s="431"/>
      <c r="AJ146" s="431"/>
      <c r="AK146" s="431"/>
      <c r="AL146" s="431"/>
      <c r="AM146" s="431"/>
      <c r="AN146" s="445"/>
      <c r="AO146" s="445"/>
      <c r="AR146" s="446"/>
      <c r="AT146" s="445"/>
      <c r="AV146" s="445"/>
      <c r="AW146" s="446"/>
      <c r="BB146" s="447"/>
      <c r="BM146" s="445"/>
      <c r="BX146" s="446"/>
      <c r="BZ146" s="446"/>
      <c r="CA146" s="446"/>
      <c r="CB146" s="446"/>
      <c r="CC146" s="446"/>
      <c r="CS146" s="445"/>
      <c r="CT146" s="445"/>
      <c r="CU146" s="445"/>
      <c r="CV146" s="446"/>
      <c r="CW146" s="446"/>
      <c r="CX146" s="446"/>
      <c r="DB146" s="446"/>
      <c r="DC146" s="446"/>
      <c r="DD146" s="446"/>
      <c r="DE146" s="446"/>
      <c r="DF146" s="446"/>
    </row>
    <row r="147" s="388" customFormat="1" ht="31" customHeight="1" spans="1:110">
      <c r="A147" s="448"/>
      <c r="B147" s="443"/>
      <c r="C147" s="431"/>
      <c r="D147" s="445"/>
      <c r="E147" s="431"/>
      <c r="F147" s="445"/>
      <c r="G147" s="431"/>
      <c r="H147" s="431"/>
      <c r="I147" s="431"/>
      <c r="J147" s="431"/>
      <c r="K147" s="431"/>
      <c r="L147" s="529"/>
      <c r="M147" s="449"/>
      <c r="N147" s="449"/>
      <c r="O147" s="438"/>
      <c r="P147" s="438"/>
      <c r="Q147" s="431"/>
      <c r="R147" s="439"/>
      <c r="S147" s="439"/>
      <c r="T147" s="439"/>
      <c r="U147" s="439"/>
      <c r="W147" s="443"/>
      <c r="X147" s="443"/>
      <c r="Y147" s="443"/>
      <c r="Z147" s="444"/>
      <c r="AB147" s="431"/>
      <c r="AC147" s="431"/>
      <c r="AD147" s="431"/>
      <c r="AE147" s="431"/>
      <c r="AF147" s="431"/>
      <c r="AG147" s="431"/>
      <c r="AH147" s="431"/>
      <c r="AI147" s="431"/>
      <c r="AJ147" s="431"/>
      <c r="AK147" s="431"/>
      <c r="AL147" s="431"/>
      <c r="AM147" s="431"/>
      <c r="AN147" s="445"/>
      <c r="AO147" s="445"/>
      <c r="AR147" s="446"/>
      <c r="AT147" s="445"/>
      <c r="AV147" s="445"/>
      <c r="AW147" s="446"/>
      <c r="BB147" s="447"/>
      <c r="BX147" s="446"/>
      <c r="BY147" s="445"/>
      <c r="BZ147" s="446"/>
      <c r="CA147" s="446"/>
      <c r="CB147" s="446"/>
      <c r="CC147" s="446"/>
      <c r="CS147" s="445"/>
      <c r="CT147" s="445"/>
      <c r="CU147" s="445"/>
      <c r="CV147" s="446"/>
      <c r="CW147" s="446"/>
      <c r="CX147" s="446"/>
      <c r="DB147" s="446"/>
      <c r="DC147" s="446"/>
      <c r="DD147" s="446"/>
      <c r="DE147" s="446"/>
      <c r="DF147" s="446"/>
    </row>
    <row r="148" s="388" customFormat="1" ht="31" customHeight="1" spans="1:110">
      <c r="A148" s="448"/>
      <c r="B148" s="443"/>
      <c r="C148" s="431"/>
      <c r="D148" s="445"/>
      <c r="E148" s="431"/>
      <c r="G148" s="431"/>
      <c r="H148" s="431"/>
      <c r="I148" s="431"/>
      <c r="J148" s="431"/>
      <c r="K148" s="431"/>
      <c r="L148" s="529"/>
      <c r="M148" s="449"/>
      <c r="N148" s="449"/>
      <c r="O148" s="438"/>
      <c r="P148" s="438"/>
      <c r="Q148" s="431"/>
      <c r="R148" s="439"/>
      <c r="S148" s="439"/>
      <c r="T148" s="439"/>
      <c r="U148" s="439"/>
      <c r="W148" s="443"/>
      <c r="X148" s="443"/>
      <c r="Y148" s="443"/>
      <c r="Z148" s="444"/>
      <c r="AB148" s="431"/>
      <c r="AC148" s="431"/>
      <c r="AD148" s="431"/>
      <c r="AE148" s="431"/>
      <c r="AF148" s="431"/>
      <c r="AG148" s="431"/>
      <c r="AH148" s="431"/>
      <c r="AI148" s="431"/>
      <c r="AJ148" s="431"/>
      <c r="AK148" s="431"/>
      <c r="AL148" s="431"/>
      <c r="AM148" s="431"/>
      <c r="AP148" s="445"/>
      <c r="AR148" s="446"/>
      <c r="AU148" s="445"/>
      <c r="AW148" s="446"/>
      <c r="BB148" s="447"/>
      <c r="BX148" s="446"/>
      <c r="BZ148" s="446"/>
      <c r="CA148" s="446"/>
      <c r="CB148" s="446"/>
      <c r="CC148" s="446"/>
      <c r="CS148" s="445"/>
      <c r="CT148" s="445"/>
      <c r="CU148" s="445"/>
      <c r="CV148" s="446"/>
      <c r="CW148" s="446"/>
      <c r="CX148" s="446"/>
      <c r="DB148" s="446"/>
      <c r="DC148" s="446"/>
      <c r="DD148" s="446"/>
      <c r="DE148" s="446"/>
      <c r="DF148" s="446"/>
    </row>
    <row r="149" s="388" customFormat="1" ht="31" customHeight="1" spans="1:110">
      <c r="A149" s="448"/>
      <c r="B149" s="443"/>
      <c r="C149" s="431"/>
      <c r="D149" s="445"/>
      <c r="E149" s="431"/>
      <c r="G149" s="431"/>
      <c r="H149" s="431"/>
      <c r="I149" s="431"/>
      <c r="J149" s="431"/>
      <c r="K149" s="431"/>
      <c r="L149" s="529"/>
      <c r="M149" s="449"/>
      <c r="N149" s="449"/>
      <c r="O149" s="438"/>
      <c r="P149" s="438"/>
      <c r="Q149" s="431"/>
      <c r="R149" s="439"/>
      <c r="S149" s="439"/>
      <c r="T149" s="439"/>
      <c r="U149" s="439"/>
      <c r="W149" s="443"/>
      <c r="X149" s="443"/>
      <c r="Y149" s="443"/>
      <c r="Z149" s="444"/>
      <c r="AB149" s="431"/>
      <c r="AC149" s="431"/>
      <c r="AD149" s="431"/>
      <c r="AE149" s="431"/>
      <c r="AF149" s="431"/>
      <c r="AG149" s="431"/>
      <c r="AH149" s="431"/>
      <c r="AI149" s="431"/>
      <c r="AJ149" s="431"/>
      <c r="AK149" s="431"/>
      <c r="AL149" s="431"/>
      <c r="AM149" s="431"/>
      <c r="AN149" s="445"/>
      <c r="AO149" s="445"/>
      <c r="AR149" s="446"/>
      <c r="AT149" s="445"/>
      <c r="AV149" s="445"/>
      <c r="AW149" s="446"/>
      <c r="BB149" s="447"/>
      <c r="BX149" s="446"/>
      <c r="BZ149" s="446"/>
      <c r="CA149" s="446"/>
      <c r="CB149" s="446"/>
      <c r="CC149" s="446"/>
      <c r="CS149" s="445"/>
      <c r="CT149" s="445"/>
      <c r="CU149" s="445"/>
      <c r="CV149" s="446"/>
      <c r="CW149" s="446"/>
      <c r="CX149" s="446"/>
      <c r="DB149" s="446"/>
      <c r="DC149" s="446"/>
      <c r="DD149" s="446"/>
      <c r="DE149" s="446"/>
      <c r="DF149" s="446"/>
    </row>
    <row r="150" s="388" customFormat="1" ht="31" customHeight="1" spans="1:110">
      <c r="A150" s="448"/>
      <c r="B150" s="443"/>
      <c r="C150" s="431"/>
      <c r="D150" s="445"/>
      <c r="E150" s="431"/>
      <c r="F150" s="445"/>
      <c r="G150" s="431"/>
      <c r="H150" s="431"/>
      <c r="I150" s="431"/>
      <c r="J150" s="431"/>
      <c r="K150" s="431"/>
      <c r="L150" s="529"/>
      <c r="M150" s="449"/>
      <c r="N150" s="449"/>
      <c r="O150" s="438"/>
      <c r="P150" s="438"/>
      <c r="Q150" s="431"/>
      <c r="R150" s="439"/>
      <c r="S150" s="439"/>
      <c r="T150" s="439"/>
      <c r="U150" s="439"/>
      <c r="W150" s="443"/>
      <c r="X150" s="443"/>
      <c r="Y150" s="443"/>
      <c r="Z150" s="444"/>
      <c r="AB150" s="431"/>
      <c r="AC150" s="431"/>
      <c r="AD150" s="431"/>
      <c r="AE150" s="431"/>
      <c r="AF150" s="431"/>
      <c r="AG150" s="431"/>
      <c r="AH150" s="431"/>
      <c r="AI150" s="431"/>
      <c r="AJ150" s="431"/>
      <c r="AK150" s="431"/>
      <c r="AL150" s="431"/>
      <c r="AM150" s="431"/>
      <c r="AN150" s="445"/>
      <c r="AO150" s="445"/>
      <c r="AR150" s="446"/>
      <c r="AT150" s="445"/>
      <c r="AV150" s="445"/>
      <c r="AW150" s="446"/>
      <c r="BB150" s="447"/>
      <c r="BP150" s="445"/>
      <c r="BX150" s="446"/>
      <c r="BZ150" s="446"/>
      <c r="CA150" s="446"/>
      <c r="CB150" s="446"/>
      <c r="CC150" s="446"/>
      <c r="CS150" s="445"/>
      <c r="CT150" s="445"/>
      <c r="CU150" s="445"/>
      <c r="CV150" s="446"/>
      <c r="CW150" s="446"/>
      <c r="CX150" s="446"/>
      <c r="DB150" s="446"/>
      <c r="DC150" s="446"/>
      <c r="DD150" s="446"/>
      <c r="DE150" s="446"/>
      <c r="DF150" s="446"/>
    </row>
    <row r="151" s="388" customFormat="1" ht="31" customHeight="1" spans="1:110">
      <c r="A151" s="448"/>
      <c r="B151" s="443"/>
      <c r="C151" s="431"/>
      <c r="D151" s="445"/>
      <c r="E151" s="431"/>
      <c r="F151" s="445"/>
      <c r="G151" s="431"/>
      <c r="H151" s="431"/>
      <c r="I151" s="431"/>
      <c r="J151" s="431"/>
      <c r="K151" s="431"/>
      <c r="L151" s="529"/>
      <c r="M151" s="449"/>
      <c r="N151" s="449"/>
      <c r="O151" s="438"/>
      <c r="P151" s="438"/>
      <c r="Q151" s="431"/>
      <c r="R151" s="439"/>
      <c r="S151" s="439"/>
      <c r="T151" s="439"/>
      <c r="U151" s="439"/>
      <c r="W151" s="443"/>
      <c r="X151" s="443"/>
      <c r="Y151" s="443"/>
      <c r="Z151" s="444"/>
      <c r="AB151" s="431"/>
      <c r="AC151" s="431"/>
      <c r="AD151" s="431"/>
      <c r="AE151" s="431"/>
      <c r="AF151" s="431"/>
      <c r="AG151" s="431"/>
      <c r="AH151" s="431"/>
      <c r="AI151" s="431"/>
      <c r="AJ151" s="431"/>
      <c r="AK151" s="431"/>
      <c r="AL151" s="431"/>
      <c r="AM151" s="431"/>
      <c r="AN151" s="445"/>
      <c r="AO151" s="445"/>
      <c r="AR151" s="446"/>
      <c r="AT151" s="445"/>
      <c r="AV151" s="445"/>
      <c r="AW151" s="446"/>
      <c r="BB151" s="447"/>
      <c r="BX151" s="446"/>
      <c r="BZ151" s="446"/>
      <c r="CA151" s="446"/>
      <c r="CB151" s="446"/>
      <c r="CC151" s="446"/>
      <c r="CH151" s="445"/>
      <c r="CS151" s="445"/>
      <c r="CT151" s="445"/>
      <c r="CU151" s="445"/>
      <c r="CV151" s="446"/>
      <c r="CW151" s="446"/>
      <c r="CX151" s="446"/>
      <c r="DB151" s="446"/>
      <c r="DC151" s="446"/>
      <c r="DD151" s="446"/>
      <c r="DE151" s="446"/>
      <c r="DF151" s="446"/>
    </row>
    <row r="152" s="388" customFormat="1" ht="31" customHeight="1" spans="1:110">
      <c r="A152" s="448"/>
      <c r="B152" s="443"/>
      <c r="C152" s="431"/>
      <c r="D152" s="445"/>
      <c r="E152" s="431"/>
      <c r="F152" s="445"/>
      <c r="G152" s="431"/>
      <c r="H152" s="431"/>
      <c r="I152" s="431"/>
      <c r="J152" s="431"/>
      <c r="K152" s="431"/>
      <c r="L152" s="529"/>
      <c r="M152" s="449"/>
      <c r="N152" s="449"/>
      <c r="O152" s="438"/>
      <c r="P152" s="438"/>
      <c r="Q152" s="431"/>
      <c r="R152" s="439"/>
      <c r="S152" s="439"/>
      <c r="T152" s="439"/>
      <c r="U152" s="439"/>
      <c r="W152" s="443"/>
      <c r="X152" s="443"/>
      <c r="Y152" s="443"/>
      <c r="Z152" s="444"/>
      <c r="AB152" s="431"/>
      <c r="AC152" s="431"/>
      <c r="AD152" s="431"/>
      <c r="AE152" s="431"/>
      <c r="AF152" s="431"/>
      <c r="AG152" s="431"/>
      <c r="AH152" s="431"/>
      <c r="AI152" s="431"/>
      <c r="AJ152" s="431"/>
      <c r="AK152" s="431"/>
      <c r="AL152" s="431"/>
      <c r="AM152" s="431"/>
      <c r="AN152" s="445"/>
      <c r="AO152" s="445"/>
      <c r="AR152" s="446"/>
      <c r="AW152" s="446"/>
      <c r="AY152" s="445"/>
      <c r="AZ152" s="445"/>
      <c r="BB152" s="447"/>
      <c r="BX152" s="446"/>
      <c r="BZ152" s="446"/>
      <c r="CA152" s="446"/>
      <c r="CB152" s="446"/>
      <c r="CC152" s="446"/>
      <c r="CG152" s="445"/>
      <c r="CS152" s="445"/>
      <c r="CT152" s="445"/>
      <c r="CU152" s="445"/>
      <c r="CV152" s="446"/>
      <c r="CW152" s="446"/>
      <c r="CX152" s="446"/>
      <c r="DB152" s="446"/>
      <c r="DC152" s="446"/>
      <c r="DD152" s="446"/>
      <c r="DE152" s="446"/>
      <c r="DF152" s="446"/>
    </row>
    <row r="153" s="388" customFormat="1" ht="31" customHeight="1" spans="1:110">
      <c r="A153" s="448"/>
      <c r="B153" s="443"/>
      <c r="C153" s="431"/>
      <c r="D153" s="445"/>
      <c r="E153" s="431"/>
      <c r="F153" s="445"/>
      <c r="G153" s="431"/>
      <c r="H153" s="431"/>
      <c r="I153" s="431"/>
      <c r="J153" s="431"/>
      <c r="K153" s="431"/>
      <c r="L153" s="529"/>
      <c r="M153" s="449"/>
      <c r="N153" s="449"/>
      <c r="O153" s="438"/>
      <c r="P153" s="438"/>
      <c r="Q153" s="431"/>
      <c r="R153" s="439"/>
      <c r="S153" s="439"/>
      <c r="T153" s="439"/>
      <c r="U153" s="439"/>
      <c r="W153" s="443"/>
      <c r="X153" s="443"/>
      <c r="Y153" s="443"/>
      <c r="Z153" s="444"/>
      <c r="AB153" s="431"/>
      <c r="AC153" s="431"/>
      <c r="AD153" s="431"/>
      <c r="AE153" s="431"/>
      <c r="AF153" s="431"/>
      <c r="AG153" s="431"/>
      <c r="AH153" s="431"/>
      <c r="AI153" s="431"/>
      <c r="AJ153" s="431"/>
      <c r="AK153" s="431"/>
      <c r="AL153" s="431"/>
      <c r="AM153" s="431"/>
      <c r="AN153" s="445"/>
      <c r="AO153" s="445"/>
      <c r="AR153" s="446"/>
      <c r="AT153" s="445"/>
      <c r="AV153" s="445"/>
      <c r="AW153" s="446"/>
      <c r="BB153" s="447"/>
      <c r="BX153" s="446"/>
      <c r="BZ153" s="446"/>
      <c r="CA153" s="446"/>
      <c r="CB153" s="446"/>
      <c r="CC153" s="446"/>
      <c r="CP153" s="445"/>
      <c r="CQ153" s="445"/>
      <c r="CR153" s="445"/>
      <c r="CS153" s="445"/>
      <c r="CT153" s="445"/>
      <c r="CU153" s="445"/>
      <c r="CV153" s="446"/>
      <c r="CW153" s="446"/>
      <c r="CX153" s="446"/>
      <c r="DB153" s="446"/>
      <c r="DC153" s="446"/>
      <c r="DD153" s="446"/>
      <c r="DE153" s="446"/>
      <c r="DF153" s="446"/>
    </row>
    <row r="154" s="388" customFormat="1" ht="31" customHeight="1" spans="1:110">
      <c r="A154" s="448"/>
      <c r="B154" s="443"/>
      <c r="C154" s="431"/>
      <c r="D154" s="445"/>
      <c r="E154" s="431"/>
      <c r="F154" s="445"/>
      <c r="G154" s="431"/>
      <c r="H154" s="431"/>
      <c r="I154" s="431"/>
      <c r="J154" s="431"/>
      <c r="K154" s="431"/>
      <c r="L154" s="529"/>
      <c r="M154" s="449"/>
      <c r="N154" s="449"/>
      <c r="O154" s="438"/>
      <c r="P154" s="438"/>
      <c r="Q154" s="431"/>
      <c r="R154" s="439"/>
      <c r="S154" s="439"/>
      <c r="T154" s="439"/>
      <c r="U154" s="439"/>
      <c r="W154" s="443"/>
      <c r="X154" s="443"/>
      <c r="Y154" s="443"/>
      <c r="Z154" s="444"/>
      <c r="AB154" s="431"/>
      <c r="AC154" s="431"/>
      <c r="AD154" s="431"/>
      <c r="AE154" s="431"/>
      <c r="AF154" s="431"/>
      <c r="AG154" s="431"/>
      <c r="AH154" s="431"/>
      <c r="AI154" s="431"/>
      <c r="AJ154" s="431"/>
      <c r="AK154" s="431"/>
      <c r="AL154" s="431"/>
      <c r="AM154" s="431"/>
      <c r="AN154" s="445"/>
      <c r="AO154" s="445"/>
      <c r="AR154" s="446"/>
      <c r="AT154" s="445"/>
      <c r="AV154" s="445"/>
      <c r="AW154" s="446"/>
      <c r="BB154" s="447"/>
      <c r="BX154" s="446"/>
      <c r="BZ154" s="446"/>
      <c r="CA154" s="446"/>
      <c r="CB154" s="446"/>
      <c r="CC154" s="446"/>
      <c r="CH154" s="445"/>
      <c r="CS154" s="445"/>
      <c r="CT154" s="445"/>
      <c r="CU154" s="445"/>
      <c r="CV154" s="446"/>
      <c r="CW154" s="446"/>
      <c r="CX154" s="446"/>
      <c r="DB154" s="446"/>
      <c r="DC154" s="446"/>
      <c r="DD154" s="446"/>
      <c r="DE154" s="446"/>
      <c r="DF154" s="446"/>
    </row>
    <row r="155" s="388" customFormat="1" ht="31" customHeight="1" spans="1:110">
      <c r="A155" s="448"/>
      <c r="B155" s="443"/>
      <c r="C155" s="431"/>
      <c r="D155" s="445"/>
      <c r="E155" s="431"/>
      <c r="F155" s="445"/>
      <c r="G155" s="431"/>
      <c r="H155" s="431"/>
      <c r="I155" s="431"/>
      <c r="J155" s="431"/>
      <c r="K155" s="431"/>
      <c r="L155" s="529"/>
      <c r="M155" s="449"/>
      <c r="N155" s="449"/>
      <c r="O155" s="438"/>
      <c r="P155" s="438"/>
      <c r="Q155" s="431"/>
      <c r="R155" s="439"/>
      <c r="S155" s="439"/>
      <c r="T155" s="439"/>
      <c r="U155" s="439"/>
      <c r="W155" s="443"/>
      <c r="X155" s="443"/>
      <c r="Y155" s="443"/>
      <c r="Z155" s="444"/>
      <c r="AB155" s="431"/>
      <c r="AC155" s="431"/>
      <c r="AD155" s="431"/>
      <c r="AE155" s="431"/>
      <c r="AF155" s="431"/>
      <c r="AG155" s="431"/>
      <c r="AH155" s="431"/>
      <c r="AI155" s="431"/>
      <c r="AJ155" s="431"/>
      <c r="AK155" s="431"/>
      <c r="AL155" s="431"/>
      <c r="AM155" s="431"/>
      <c r="AR155" s="446"/>
      <c r="AU155" s="445"/>
      <c r="AW155" s="446"/>
      <c r="BB155" s="447"/>
      <c r="BC155" s="445"/>
      <c r="BS155" s="445"/>
      <c r="BX155" s="446"/>
      <c r="BZ155" s="446"/>
      <c r="CA155" s="446"/>
      <c r="CB155" s="446"/>
      <c r="CC155" s="446"/>
      <c r="CS155" s="445"/>
      <c r="CT155" s="445"/>
      <c r="CU155" s="445"/>
      <c r="CV155" s="446"/>
      <c r="CW155" s="446"/>
      <c r="CX155" s="446"/>
      <c r="DB155" s="446"/>
      <c r="DC155" s="446"/>
      <c r="DD155" s="446"/>
      <c r="DE155" s="446"/>
      <c r="DF155" s="446"/>
    </row>
    <row r="156" s="388" customFormat="1" ht="31" customHeight="1" spans="1:110">
      <c r="A156" s="448"/>
      <c r="B156" s="443"/>
      <c r="C156" s="431"/>
      <c r="D156" s="445"/>
      <c r="E156" s="431"/>
      <c r="F156" s="445"/>
      <c r="G156" s="431"/>
      <c r="H156" s="431"/>
      <c r="I156" s="431"/>
      <c r="J156" s="431"/>
      <c r="K156" s="431"/>
      <c r="L156" s="529"/>
      <c r="M156" s="449"/>
      <c r="N156" s="449"/>
      <c r="O156" s="438"/>
      <c r="P156" s="438"/>
      <c r="Q156" s="431"/>
      <c r="R156" s="439"/>
      <c r="S156" s="439"/>
      <c r="T156" s="439"/>
      <c r="U156" s="439"/>
      <c r="W156" s="443"/>
      <c r="X156" s="443"/>
      <c r="Y156" s="443"/>
      <c r="Z156" s="444"/>
      <c r="AB156" s="431"/>
      <c r="AC156" s="431"/>
      <c r="AD156" s="431"/>
      <c r="AE156" s="431"/>
      <c r="AF156" s="431"/>
      <c r="AG156" s="431"/>
      <c r="AH156" s="431"/>
      <c r="AI156" s="431"/>
      <c r="AJ156" s="431"/>
      <c r="AK156" s="431"/>
      <c r="AL156" s="431"/>
      <c r="AM156" s="431"/>
      <c r="AR156" s="446"/>
      <c r="AU156" s="445"/>
      <c r="AW156" s="446"/>
      <c r="BB156" s="447"/>
      <c r="BC156" s="445"/>
      <c r="BS156" s="445"/>
      <c r="BX156" s="446"/>
      <c r="BZ156" s="446"/>
      <c r="CA156" s="446"/>
      <c r="CB156" s="446"/>
      <c r="CC156" s="446"/>
      <c r="CS156" s="445"/>
      <c r="CT156" s="445"/>
      <c r="CU156" s="445"/>
      <c r="CV156" s="446"/>
      <c r="CW156" s="446"/>
      <c r="CX156" s="446"/>
      <c r="DB156" s="446"/>
      <c r="DC156" s="446"/>
      <c r="DD156" s="446"/>
      <c r="DE156" s="446"/>
      <c r="DF156" s="446"/>
    </row>
    <row r="157" s="388" customFormat="1" ht="31" customHeight="1" spans="1:110">
      <c r="A157" s="448"/>
      <c r="B157" s="443"/>
      <c r="C157" s="431"/>
      <c r="D157" s="445"/>
      <c r="E157" s="431"/>
      <c r="F157" s="445"/>
      <c r="G157" s="431"/>
      <c r="H157" s="431"/>
      <c r="I157" s="431"/>
      <c r="J157" s="431"/>
      <c r="K157" s="431"/>
      <c r="L157" s="529"/>
      <c r="M157" s="449"/>
      <c r="N157" s="449"/>
      <c r="O157" s="438"/>
      <c r="P157" s="438"/>
      <c r="Q157" s="431"/>
      <c r="R157" s="439"/>
      <c r="S157" s="439"/>
      <c r="T157" s="439"/>
      <c r="U157" s="439"/>
      <c r="W157" s="443"/>
      <c r="X157" s="443"/>
      <c r="Y157" s="443"/>
      <c r="Z157" s="444"/>
      <c r="AB157" s="431"/>
      <c r="AC157" s="431"/>
      <c r="AD157" s="431"/>
      <c r="AE157" s="431"/>
      <c r="AF157" s="431"/>
      <c r="AG157" s="431"/>
      <c r="AH157" s="431"/>
      <c r="AI157" s="431"/>
      <c r="AJ157" s="431"/>
      <c r="AK157" s="431"/>
      <c r="AL157" s="431"/>
      <c r="AM157" s="431"/>
      <c r="AR157" s="446"/>
      <c r="AU157" s="445"/>
      <c r="AW157" s="446"/>
      <c r="BB157" s="447"/>
      <c r="BC157" s="445"/>
      <c r="BS157" s="445"/>
      <c r="BX157" s="446"/>
      <c r="BZ157" s="446"/>
      <c r="CA157" s="446"/>
      <c r="CB157" s="446"/>
      <c r="CC157" s="446"/>
      <c r="CS157" s="445"/>
      <c r="CT157" s="445"/>
      <c r="CU157" s="445"/>
      <c r="CV157" s="446"/>
      <c r="CW157" s="446"/>
      <c r="CX157" s="446"/>
      <c r="DB157" s="446"/>
      <c r="DC157" s="446"/>
      <c r="DD157" s="446"/>
      <c r="DE157" s="446"/>
      <c r="DF157" s="446"/>
    </row>
    <row r="158" s="388" customFormat="1" ht="31" customHeight="1" spans="1:110">
      <c r="A158" s="448"/>
      <c r="B158" s="443"/>
      <c r="C158" s="431"/>
      <c r="D158" s="445"/>
      <c r="E158" s="431"/>
      <c r="F158" s="445"/>
      <c r="G158" s="431"/>
      <c r="H158" s="431"/>
      <c r="I158" s="431"/>
      <c r="J158" s="431"/>
      <c r="K158" s="431"/>
      <c r="L158" s="529"/>
      <c r="M158" s="449"/>
      <c r="N158" s="449"/>
      <c r="O158" s="438"/>
      <c r="P158" s="438"/>
      <c r="Q158" s="431"/>
      <c r="R158" s="439"/>
      <c r="S158" s="439"/>
      <c r="T158" s="439"/>
      <c r="U158" s="439"/>
      <c r="W158" s="443"/>
      <c r="X158" s="443"/>
      <c r="Y158" s="443"/>
      <c r="Z158" s="444"/>
      <c r="AB158" s="431"/>
      <c r="AC158" s="431"/>
      <c r="AD158" s="431"/>
      <c r="AE158" s="431"/>
      <c r="AF158" s="431"/>
      <c r="AG158" s="431"/>
      <c r="AH158" s="431"/>
      <c r="AI158" s="431"/>
      <c r="AJ158" s="431"/>
      <c r="AK158" s="431"/>
      <c r="AL158" s="431"/>
      <c r="AM158" s="431"/>
      <c r="AR158" s="446"/>
      <c r="AU158" s="445"/>
      <c r="AW158" s="446"/>
      <c r="BB158" s="447"/>
      <c r="BC158" s="445"/>
      <c r="BS158" s="445"/>
      <c r="BX158" s="446"/>
      <c r="BZ158" s="446"/>
      <c r="CA158" s="446"/>
      <c r="CB158" s="446"/>
      <c r="CC158" s="446"/>
      <c r="CS158" s="445"/>
      <c r="CT158" s="445"/>
      <c r="CU158" s="445"/>
      <c r="CV158" s="446"/>
      <c r="CW158" s="446"/>
      <c r="CX158" s="446"/>
      <c r="DB158" s="446"/>
      <c r="DC158" s="446"/>
      <c r="DD158" s="446"/>
      <c r="DE158" s="446"/>
      <c r="DF158" s="446"/>
    </row>
    <row r="159" s="388" customFormat="1" ht="31" customHeight="1" spans="1:110">
      <c r="A159" s="448"/>
      <c r="B159" s="443"/>
      <c r="C159" s="431"/>
      <c r="D159" s="445"/>
      <c r="E159" s="431"/>
      <c r="F159" s="445"/>
      <c r="G159" s="431"/>
      <c r="H159" s="431"/>
      <c r="I159" s="431"/>
      <c r="J159" s="431"/>
      <c r="K159" s="431"/>
      <c r="L159" s="529"/>
      <c r="M159" s="449"/>
      <c r="N159" s="449"/>
      <c r="O159" s="438"/>
      <c r="P159" s="438"/>
      <c r="Q159" s="431"/>
      <c r="R159" s="439"/>
      <c r="S159" s="439"/>
      <c r="T159" s="439"/>
      <c r="U159" s="439"/>
      <c r="W159" s="443"/>
      <c r="X159" s="443"/>
      <c r="Y159" s="443"/>
      <c r="Z159" s="444"/>
      <c r="AB159" s="431"/>
      <c r="AC159" s="431"/>
      <c r="AD159" s="431"/>
      <c r="AE159" s="431"/>
      <c r="AF159" s="431"/>
      <c r="AG159" s="431"/>
      <c r="AH159" s="431"/>
      <c r="AI159" s="431"/>
      <c r="AJ159" s="431"/>
      <c r="AK159" s="431"/>
      <c r="AL159" s="431"/>
      <c r="AM159" s="431"/>
      <c r="AR159" s="446"/>
      <c r="AU159" s="445"/>
      <c r="AW159" s="446"/>
      <c r="BB159" s="447"/>
      <c r="BC159" s="445"/>
      <c r="BS159" s="445"/>
      <c r="BX159" s="446"/>
      <c r="BZ159" s="446"/>
      <c r="CA159" s="446"/>
      <c r="CB159" s="446"/>
      <c r="CC159" s="446"/>
      <c r="CS159" s="445"/>
      <c r="CT159" s="445"/>
      <c r="CU159" s="445"/>
      <c r="CV159" s="446"/>
      <c r="CW159" s="446"/>
      <c r="CX159" s="446"/>
      <c r="DB159" s="446"/>
      <c r="DC159" s="446"/>
      <c r="DD159" s="446"/>
      <c r="DE159" s="446"/>
      <c r="DF159" s="446"/>
    </row>
    <row r="160" s="388" customFormat="1" ht="31" customHeight="1" spans="1:110">
      <c r="A160" s="448"/>
      <c r="B160" s="443"/>
      <c r="C160" s="431"/>
      <c r="D160" s="445"/>
      <c r="E160" s="431"/>
      <c r="F160" s="445"/>
      <c r="G160" s="431"/>
      <c r="H160" s="431"/>
      <c r="I160" s="431"/>
      <c r="J160" s="431"/>
      <c r="K160" s="431"/>
      <c r="L160" s="529"/>
      <c r="M160" s="449"/>
      <c r="N160" s="449"/>
      <c r="O160" s="438"/>
      <c r="P160" s="438"/>
      <c r="Q160" s="431"/>
      <c r="R160" s="439"/>
      <c r="S160" s="439"/>
      <c r="T160" s="439"/>
      <c r="U160" s="439"/>
      <c r="W160" s="443"/>
      <c r="X160" s="443"/>
      <c r="Y160" s="443"/>
      <c r="Z160" s="444"/>
      <c r="AB160" s="431"/>
      <c r="AC160" s="431"/>
      <c r="AD160" s="431"/>
      <c r="AE160" s="431"/>
      <c r="AF160" s="431"/>
      <c r="AG160" s="431"/>
      <c r="AH160" s="431"/>
      <c r="AI160" s="431"/>
      <c r="AJ160" s="431"/>
      <c r="AK160" s="431"/>
      <c r="AL160" s="431"/>
      <c r="AM160" s="431"/>
      <c r="AR160" s="446"/>
      <c r="AU160" s="445"/>
      <c r="AW160" s="446"/>
      <c r="BB160" s="447"/>
      <c r="BC160" s="445"/>
      <c r="BS160" s="445"/>
      <c r="BX160" s="446"/>
      <c r="BZ160" s="446"/>
      <c r="CA160" s="446"/>
      <c r="CB160" s="446"/>
      <c r="CC160" s="446"/>
      <c r="CS160" s="445"/>
      <c r="CT160" s="445"/>
      <c r="CU160" s="445"/>
      <c r="CV160" s="446"/>
      <c r="CW160" s="446"/>
      <c r="CX160" s="446"/>
      <c r="DB160" s="446"/>
      <c r="DC160" s="446"/>
      <c r="DD160" s="446"/>
      <c r="DE160" s="446"/>
      <c r="DF160" s="446"/>
    </row>
    <row r="161" s="388" customFormat="1" ht="31" customHeight="1" spans="1:110">
      <c r="A161" s="448"/>
      <c r="B161" s="443"/>
      <c r="C161" s="431"/>
      <c r="D161" s="445"/>
      <c r="E161" s="431"/>
      <c r="F161" s="445"/>
      <c r="G161" s="431"/>
      <c r="H161" s="431"/>
      <c r="I161" s="431"/>
      <c r="J161" s="431"/>
      <c r="K161" s="431"/>
      <c r="L161" s="529"/>
      <c r="M161" s="449"/>
      <c r="N161" s="449"/>
      <c r="O161" s="438"/>
      <c r="P161" s="438"/>
      <c r="Q161" s="431"/>
      <c r="R161" s="439"/>
      <c r="S161" s="439"/>
      <c r="T161" s="439"/>
      <c r="U161" s="439"/>
      <c r="W161" s="443"/>
      <c r="X161" s="443"/>
      <c r="Y161" s="443"/>
      <c r="Z161" s="444"/>
      <c r="AB161" s="431"/>
      <c r="AC161" s="431"/>
      <c r="AD161" s="431"/>
      <c r="AE161" s="431"/>
      <c r="AF161" s="431"/>
      <c r="AG161" s="431"/>
      <c r="AH161" s="431"/>
      <c r="AI161" s="431"/>
      <c r="AJ161" s="431"/>
      <c r="AK161" s="431"/>
      <c r="AL161" s="431"/>
      <c r="AM161" s="431"/>
      <c r="AN161" s="445"/>
      <c r="AO161" s="445"/>
      <c r="AR161" s="446"/>
      <c r="AT161" s="445"/>
      <c r="AV161" s="445"/>
      <c r="AW161" s="446"/>
      <c r="BB161" s="447"/>
      <c r="BP161" s="445"/>
      <c r="BX161" s="446"/>
      <c r="BZ161" s="446"/>
      <c r="CA161" s="446"/>
      <c r="CB161" s="446"/>
      <c r="CC161" s="446"/>
      <c r="CS161" s="445"/>
      <c r="CT161" s="445"/>
      <c r="CU161" s="445"/>
      <c r="CV161" s="446"/>
      <c r="CW161" s="446"/>
      <c r="CX161" s="446"/>
      <c r="DB161" s="446"/>
      <c r="DC161" s="446"/>
      <c r="DD161" s="446"/>
      <c r="DE161" s="446"/>
      <c r="DF161" s="446"/>
    </row>
    <row r="162" s="388" customFormat="1" ht="31" customHeight="1" spans="1:110">
      <c r="A162" s="448"/>
      <c r="B162" s="443"/>
      <c r="C162" s="431"/>
      <c r="D162" s="445"/>
      <c r="E162" s="431"/>
      <c r="F162" s="445"/>
      <c r="G162" s="431"/>
      <c r="H162" s="431"/>
      <c r="I162" s="431"/>
      <c r="J162" s="431"/>
      <c r="K162" s="431"/>
      <c r="L162" s="529"/>
      <c r="M162" s="449"/>
      <c r="N162" s="449"/>
      <c r="O162" s="438"/>
      <c r="P162" s="438"/>
      <c r="Q162" s="431"/>
      <c r="R162" s="439"/>
      <c r="S162" s="439"/>
      <c r="T162" s="439"/>
      <c r="U162" s="439"/>
      <c r="W162" s="443"/>
      <c r="X162" s="443"/>
      <c r="Y162" s="443"/>
      <c r="Z162" s="444"/>
      <c r="AB162" s="431"/>
      <c r="AC162" s="431"/>
      <c r="AD162" s="431"/>
      <c r="AE162" s="431"/>
      <c r="AF162" s="431"/>
      <c r="AG162" s="431"/>
      <c r="AH162" s="431"/>
      <c r="AI162" s="431"/>
      <c r="AJ162" s="431"/>
      <c r="AK162" s="431"/>
      <c r="AL162" s="431"/>
      <c r="AM162" s="431"/>
      <c r="AN162" s="445"/>
      <c r="AO162" s="445"/>
      <c r="AR162" s="446"/>
      <c r="AT162" s="445"/>
      <c r="AW162" s="446"/>
      <c r="AZ162" s="445"/>
      <c r="BB162" s="447"/>
      <c r="BW162" s="445"/>
      <c r="BX162" s="446"/>
      <c r="BZ162" s="446"/>
      <c r="CA162" s="446"/>
      <c r="CB162" s="446"/>
      <c r="CC162" s="446"/>
      <c r="CS162" s="445"/>
      <c r="CT162" s="445"/>
      <c r="CU162" s="445"/>
      <c r="CV162" s="446"/>
      <c r="CW162" s="446"/>
      <c r="CX162" s="446"/>
      <c r="DB162" s="446"/>
      <c r="DC162" s="446"/>
      <c r="DD162" s="446"/>
      <c r="DE162" s="446"/>
      <c r="DF162" s="446"/>
    </row>
    <row r="163" s="388" customFormat="1" ht="31" customHeight="1" spans="1:110">
      <c r="A163" s="448"/>
      <c r="B163" s="443"/>
      <c r="C163" s="431"/>
      <c r="D163" s="445"/>
      <c r="E163" s="431"/>
      <c r="F163" s="445"/>
      <c r="G163" s="431"/>
      <c r="H163" s="431"/>
      <c r="I163" s="431"/>
      <c r="J163" s="431"/>
      <c r="K163" s="431"/>
      <c r="L163" s="529"/>
      <c r="M163" s="449"/>
      <c r="N163" s="449"/>
      <c r="O163" s="438"/>
      <c r="P163" s="438"/>
      <c r="Q163" s="431"/>
      <c r="R163" s="439"/>
      <c r="S163" s="439"/>
      <c r="T163" s="439"/>
      <c r="U163" s="439"/>
      <c r="W163" s="443"/>
      <c r="X163" s="443"/>
      <c r="Y163" s="443"/>
      <c r="Z163" s="444"/>
      <c r="AB163" s="431"/>
      <c r="AC163" s="431"/>
      <c r="AD163" s="431"/>
      <c r="AE163" s="431"/>
      <c r="AF163" s="431"/>
      <c r="AG163" s="431"/>
      <c r="AH163" s="431"/>
      <c r="AI163" s="431"/>
      <c r="AJ163" s="431"/>
      <c r="AK163" s="431"/>
      <c r="AL163" s="431"/>
      <c r="AM163" s="431"/>
      <c r="AP163" s="445"/>
      <c r="AR163" s="446"/>
      <c r="AU163" s="445"/>
      <c r="AW163" s="446"/>
      <c r="BB163" s="447"/>
      <c r="BN163" s="445"/>
      <c r="BX163" s="446"/>
      <c r="BZ163" s="446"/>
      <c r="CA163" s="446"/>
      <c r="CB163" s="446"/>
      <c r="CC163" s="446"/>
      <c r="CS163" s="445"/>
      <c r="CT163" s="445"/>
      <c r="CU163" s="445"/>
      <c r="CV163" s="446"/>
      <c r="CW163" s="446"/>
      <c r="CX163" s="446"/>
      <c r="DB163" s="446"/>
      <c r="DC163" s="446"/>
      <c r="DD163" s="446"/>
      <c r="DE163" s="446"/>
      <c r="DF163" s="446"/>
    </row>
    <row r="164" s="388" customFormat="1" ht="31" customHeight="1" spans="1:110">
      <c r="A164" s="448"/>
      <c r="B164" s="443"/>
      <c r="C164" s="431"/>
      <c r="D164" s="445"/>
      <c r="E164" s="431"/>
      <c r="F164" s="445"/>
      <c r="G164" s="431"/>
      <c r="H164" s="431"/>
      <c r="I164" s="431"/>
      <c r="J164" s="431"/>
      <c r="K164" s="431"/>
      <c r="L164" s="529"/>
      <c r="M164" s="449"/>
      <c r="N164" s="449"/>
      <c r="O164" s="438"/>
      <c r="P164" s="438"/>
      <c r="Q164" s="431"/>
      <c r="R164" s="439"/>
      <c r="S164" s="439"/>
      <c r="T164" s="439"/>
      <c r="U164" s="439"/>
      <c r="W164" s="443"/>
      <c r="X164" s="443"/>
      <c r="Y164" s="443"/>
      <c r="Z164" s="444"/>
      <c r="AB164" s="431"/>
      <c r="AC164" s="431"/>
      <c r="AD164" s="431"/>
      <c r="AE164" s="431"/>
      <c r="AF164" s="431"/>
      <c r="AG164" s="431"/>
      <c r="AH164" s="431"/>
      <c r="AI164" s="431"/>
      <c r="AJ164" s="431"/>
      <c r="AK164" s="431"/>
      <c r="AL164" s="431"/>
      <c r="AM164" s="431"/>
      <c r="AN164" s="445"/>
      <c r="AO164" s="445"/>
      <c r="AR164" s="446"/>
      <c r="AT164" s="445"/>
      <c r="AV164" s="445"/>
      <c r="AW164" s="446"/>
      <c r="BB164" s="447"/>
      <c r="BM164" s="445"/>
      <c r="BX164" s="446"/>
      <c r="BZ164" s="446"/>
      <c r="CA164" s="446"/>
      <c r="CB164" s="446"/>
      <c r="CC164" s="446"/>
      <c r="CS164" s="445"/>
      <c r="CT164" s="445"/>
      <c r="CU164" s="445"/>
      <c r="CV164" s="446"/>
      <c r="CW164" s="446"/>
      <c r="CX164" s="446"/>
      <c r="DB164" s="446"/>
      <c r="DC164" s="446"/>
      <c r="DD164" s="446"/>
      <c r="DE164" s="446"/>
      <c r="DF164" s="446"/>
    </row>
    <row r="165" s="388" customFormat="1" ht="31" customHeight="1" spans="1:110">
      <c r="A165" s="448"/>
      <c r="B165" s="443"/>
      <c r="C165" s="431"/>
      <c r="D165" s="445"/>
      <c r="E165" s="431"/>
      <c r="F165" s="445"/>
      <c r="G165" s="431"/>
      <c r="H165" s="431"/>
      <c r="I165" s="431"/>
      <c r="J165" s="431"/>
      <c r="K165" s="431"/>
      <c r="L165" s="529"/>
      <c r="M165" s="449"/>
      <c r="N165" s="449"/>
      <c r="O165" s="438"/>
      <c r="P165" s="438"/>
      <c r="Q165" s="431"/>
      <c r="R165" s="439"/>
      <c r="S165" s="439"/>
      <c r="T165" s="439"/>
      <c r="U165" s="439"/>
      <c r="W165" s="443"/>
      <c r="X165" s="443"/>
      <c r="Y165" s="443"/>
      <c r="Z165" s="444"/>
      <c r="AB165" s="431"/>
      <c r="AC165" s="431"/>
      <c r="AD165" s="431"/>
      <c r="AE165" s="431"/>
      <c r="AF165" s="431"/>
      <c r="AG165" s="431"/>
      <c r="AH165" s="431"/>
      <c r="AI165" s="431"/>
      <c r="AJ165" s="431"/>
      <c r="AK165" s="431"/>
      <c r="AL165" s="431"/>
      <c r="AM165" s="431"/>
      <c r="AN165" s="445"/>
      <c r="AO165" s="445"/>
      <c r="AR165" s="446"/>
      <c r="AT165" s="445"/>
      <c r="AV165" s="445"/>
      <c r="AW165" s="446"/>
      <c r="BB165" s="447"/>
      <c r="BX165" s="446"/>
      <c r="BZ165" s="446"/>
      <c r="CA165" s="446"/>
      <c r="CB165" s="446"/>
      <c r="CC165" s="446"/>
      <c r="CN165" s="445"/>
      <c r="CS165" s="445"/>
      <c r="CT165" s="445"/>
      <c r="CU165" s="445"/>
      <c r="CV165" s="446"/>
      <c r="CW165" s="446"/>
      <c r="CX165" s="446"/>
      <c r="DB165" s="446"/>
      <c r="DC165" s="446"/>
      <c r="DD165" s="446"/>
      <c r="DE165" s="446"/>
      <c r="DF165" s="446"/>
    </row>
    <row r="166" s="388" customFormat="1" ht="31" customHeight="1" spans="1:110">
      <c r="A166" s="448"/>
      <c r="B166" s="443"/>
      <c r="C166" s="431"/>
      <c r="D166" s="445"/>
      <c r="E166" s="431"/>
      <c r="F166" s="445"/>
      <c r="G166" s="431"/>
      <c r="H166" s="431"/>
      <c r="I166" s="431"/>
      <c r="J166" s="431"/>
      <c r="K166" s="431"/>
      <c r="L166" s="529"/>
      <c r="M166" s="449"/>
      <c r="N166" s="449"/>
      <c r="O166" s="438"/>
      <c r="P166" s="438"/>
      <c r="Q166" s="431"/>
      <c r="R166" s="439"/>
      <c r="S166" s="439"/>
      <c r="T166" s="439"/>
      <c r="U166" s="439"/>
      <c r="W166" s="443"/>
      <c r="X166" s="443"/>
      <c r="Y166" s="443"/>
      <c r="Z166" s="444"/>
      <c r="AB166" s="431"/>
      <c r="AC166" s="431"/>
      <c r="AD166" s="431"/>
      <c r="AE166" s="431"/>
      <c r="AF166" s="431"/>
      <c r="AG166" s="431"/>
      <c r="AH166" s="431"/>
      <c r="AI166" s="431"/>
      <c r="AJ166" s="431"/>
      <c r="AK166" s="431"/>
      <c r="AL166" s="431"/>
      <c r="AM166" s="431"/>
      <c r="AP166" s="445"/>
      <c r="AR166" s="446"/>
      <c r="AU166" s="445"/>
      <c r="AW166" s="446"/>
      <c r="BB166" s="447"/>
      <c r="BQ166" s="445"/>
      <c r="BX166" s="446"/>
      <c r="BZ166" s="446"/>
      <c r="CA166" s="446"/>
      <c r="CB166" s="446"/>
      <c r="CC166" s="446"/>
      <c r="CS166" s="445"/>
      <c r="CT166" s="445"/>
      <c r="CU166" s="445"/>
      <c r="CV166" s="446"/>
      <c r="CW166" s="446"/>
      <c r="CX166" s="446"/>
      <c r="DB166" s="446"/>
      <c r="DC166" s="446"/>
      <c r="DD166" s="446"/>
      <c r="DE166" s="446"/>
      <c r="DF166" s="446"/>
    </row>
    <row r="167" s="388" customFormat="1" ht="31" customHeight="1" spans="1:110">
      <c r="A167" s="448"/>
      <c r="B167" s="443"/>
      <c r="C167" s="431"/>
      <c r="D167" s="445"/>
      <c r="E167" s="431"/>
      <c r="F167" s="445"/>
      <c r="G167" s="431"/>
      <c r="H167" s="431"/>
      <c r="I167" s="431"/>
      <c r="J167" s="431"/>
      <c r="K167" s="431"/>
      <c r="L167" s="529"/>
      <c r="M167" s="449"/>
      <c r="N167" s="449"/>
      <c r="O167" s="438"/>
      <c r="P167" s="438"/>
      <c r="Q167" s="431"/>
      <c r="R167" s="439"/>
      <c r="S167" s="439"/>
      <c r="T167" s="439"/>
      <c r="U167" s="439"/>
      <c r="W167" s="443"/>
      <c r="X167" s="443"/>
      <c r="Y167" s="443"/>
      <c r="Z167" s="444"/>
      <c r="AB167" s="431"/>
      <c r="AC167" s="431"/>
      <c r="AD167" s="431"/>
      <c r="AE167" s="431"/>
      <c r="AF167" s="431"/>
      <c r="AG167" s="431"/>
      <c r="AH167" s="431"/>
      <c r="AI167" s="431"/>
      <c r="AJ167" s="431"/>
      <c r="AK167" s="431"/>
      <c r="AL167" s="431"/>
      <c r="AM167" s="431"/>
      <c r="AP167" s="445"/>
      <c r="AR167" s="446"/>
      <c r="AU167" s="445"/>
      <c r="AW167" s="446"/>
      <c r="BB167" s="447"/>
      <c r="BQ167" s="445"/>
      <c r="BX167" s="446"/>
      <c r="BZ167" s="446"/>
      <c r="CA167" s="446"/>
      <c r="CB167" s="446"/>
      <c r="CC167" s="446"/>
      <c r="CS167" s="445"/>
      <c r="CT167" s="445"/>
      <c r="CU167" s="445"/>
      <c r="CV167" s="446"/>
      <c r="CW167" s="446"/>
      <c r="CX167" s="446"/>
      <c r="DB167" s="446"/>
      <c r="DC167" s="446"/>
      <c r="DD167" s="446"/>
      <c r="DE167" s="446"/>
      <c r="DF167" s="446"/>
    </row>
    <row r="168" s="388" customFormat="1" ht="31" customHeight="1" spans="1:110">
      <c r="A168" s="448"/>
      <c r="B168" s="443"/>
      <c r="C168" s="431"/>
      <c r="D168" s="445"/>
      <c r="E168" s="431"/>
      <c r="F168" s="445"/>
      <c r="G168" s="431"/>
      <c r="H168" s="431"/>
      <c r="I168" s="431"/>
      <c r="J168" s="431"/>
      <c r="K168" s="431"/>
      <c r="L168" s="529"/>
      <c r="M168" s="449"/>
      <c r="N168" s="449"/>
      <c r="O168" s="438"/>
      <c r="P168" s="438"/>
      <c r="Q168" s="431"/>
      <c r="R168" s="439"/>
      <c r="S168" s="439"/>
      <c r="T168" s="439"/>
      <c r="U168" s="439"/>
      <c r="W168" s="443"/>
      <c r="X168" s="443"/>
      <c r="Y168" s="443"/>
      <c r="Z168" s="444"/>
      <c r="AB168" s="431"/>
      <c r="AC168" s="431"/>
      <c r="AD168" s="431"/>
      <c r="AE168" s="431"/>
      <c r="AF168" s="431"/>
      <c r="AG168" s="431"/>
      <c r="AH168" s="431"/>
      <c r="AI168" s="431"/>
      <c r="AJ168" s="431"/>
      <c r="AK168" s="431"/>
      <c r="AL168" s="431"/>
      <c r="AM168" s="431"/>
      <c r="AN168" s="445"/>
      <c r="AO168" s="445"/>
      <c r="AR168" s="446"/>
      <c r="AV168" s="445"/>
      <c r="AW168" s="446"/>
      <c r="BB168" s="447"/>
      <c r="BC168" s="445"/>
      <c r="BM168" s="445"/>
      <c r="BX168" s="446"/>
      <c r="BZ168" s="446"/>
      <c r="CA168" s="446"/>
      <c r="CB168" s="446"/>
      <c r="CC168" s="446"/>
      <c r="CS168" s="445"/>
      <c r="CT168" s="445"/>
      <c r="CU168" s="445"/>
      <c r="CV168" s="446"/>
      <c r="CW168" s="446"/>
      <c r="CX168" s="446"/>
      <c r="DB168" s="446"/>
      <c r="DC168" s="446"/>
      <c r="DD168" s="446"/>
      <c r="DE168" s="446"/>
      <c r="DF168" s="446"/>
    </row>
    <row r="169" s="388" customFormat="1" ht="31" customHeight="1" spans="1:110">
      <c r="A169" s="448"/>
      <c r="B169" s="443"/>
      <c r="C169" s="431"/>
      <c r="D169" s="445"/>
      <c r="E169" s="431"/>
      <c r="F169" s="445"/>
      <c r="G169" s="431"/>
      <c r="H169" s="431"/>
      <c r="I169" s="431"/>
      <c r="J169" s="431"/>
      <c r="K169" s="431"/>
      <c r="L169" s="529"/>
      <c r="M169" s="449"/>
      <c r="N169" s="449"/>
      <c r="O169" s="438"/>
      <c r="P169" s="438"/>
      <c r="Q169" s="431"/>
      <c r="R169" s="439"/>
      <c r="S169" s="439"/>
      <c r="T169" s="439"/>
      <c r="U169" s="439"/>
      <c r="W169" s="443"/>
      <c r="X169" s="443"/>
      <c r="Y169" s="443"/>
      <c r="Z169" s="444"/>
      <c r="AB169" s="431"/>
      <c r="AC169" s="431"/>
      <c r="AD169" s="431"/>
      <c r="AE169" s="431"/>
      <c r="AF169" s="431"/>
      <c r="AG169" s="431"/>
      <c r="AH169" s="431"/>
      <c r="AI169" s="431"/>
      <c r="AJ169" s="431"/>
      <c r="AK169" s="431"/>
      <c r="AL169" s="431"/>
      <c r="AM169" s="431"/>
      <c r="AN169" s="445"/>
      <c r="AO169" s="445"/>
      <c r="AR169" s="446"/>
      <c r="AV169" s="445"/>
      <c r="AW169" s="446"/>
      <c r="BB169" s="447"/>
      <c r="BC169" s="445"/>
      <c r="BX169" s="446"/>
      <c r="BZ169" s="446"/>
      <c r="CA169" s="446"/>
      <c r="CB169" s="446"/>
      <c r="CC169" s="446"/>
      <c r="CK169" s="445"/>
      <c r="CS169" s="445"/>
      <c r="CT169" s="445"/>
      <c r="CU169" s="445"/>
      <c r="CV169" s="446"/>
      <c r="CW169" s="446"/>
      <c r="CX169" s="446"/>
      <c r="DB169" s="446"/>
      <c r="DC169" s="446"/>
      <c r="DD169" s="446"/>
      <c r="DE169" s="446"/>
      <c r="DF169" s="446"/>
    </row>
    <row r="170" s="388" customFormat="1" ht="31" customHeight="1" spans="1:110">
      <c r="A170" s="448"/>
      <c r="B170" s="443"/>
      <c r="C170" s="431"/>
      <c r="D170" s="445"/>
      <c r="E170" s="431"/>
      <c r="F170" s="445"/>
      <c r="G170" s="431"/>
      <c r="H170" s="431"/>
      <c r="I170" s="431"/>
      <c r="J170" s="431"/>
      <c r="K170" s="431"/>
      <c r="L170" s="529"/>
      <c r="M170" s="449"/>
      <c r="N170" s="449"/>
      <c r="O170" s="438"/>
      <c r="P170" s="438"/>
      <c r="Q170" s="431"/>
      <c r="R170" s="439"/>
      <c r="S170" s="439"/>
      <c r="T170" s="439"/>
      <c r="U170" s="439"/>
      <c r="W170" s="443"/>
      <c r="X170" s="443"/>
      <c r="Y170" s="443"/>
      <c r="Z170" s="444"/>
      <c r="AB170" s="431"/>
      <c r="AC170" s="431"/>
      <c r="AD170" s="431"/>
      <c r="AE170" s="431"/>
      <c r="AF170" s="431"/>
      <c r="AG170" s="431"/>
      <c r="AH170" s="431"/>
      <c r="AI170" s="431"/>
      <c r="AJ170" s="431"/>
      <c r="AK170" s="431"/>
      <c r="AL170" s="431"/>
      <c r="AM170" s="431"/>
      <c r="AN170" s="445"/>
      <c r="AO170" s="445"/>
      <c r="AR170" s="446"/>
      <c r="AT170" s="445"/>
      <c r="AV170" s="445"/>
      <c r="AW170" s="446"/>
      <c r="BB170" s="447"/>
      <c r="BX170" s="446"/>
      <c r="BZ170" s="446"/>
      <c r="CA170" s="446"/>
      <c r="CB170" s="446"/>
      <c r="CC170" s="446"/>
      <c r="CN170" s="445"/>
      <c r="CS170" s="445"/>
      <c r="CT170" s="445"/>
      <c r="CU170" s="445"/>
      <c r="CV170" s="446"/>
      <c r="CW170" s="446"/>
      <c r="CX170" s="446"/>
      <c r="DB170" s="446"/>
      <c r="DC170" s="446"/>
      <c r="DD170" s="446"/>
      <c r="DE170" s="446"/>
      <c r="DF170" s="446"/>
    </row>
    <row r="171" s="388" customFormat="1" ht="31" customHeight="1" spans="1:110">
      <c r="A171" s="448"/>
      <c r="B171" s="443"/>
      <c r="C171" s="431"/>
      <c r="D171" s="445"/>
      <c r="E171" s="431"/>
      <c r="F171" s="445"/>
      <c r="G171" s="431"/>
      <c r="H171" s="431"/>
      <c r="I171" s="431"/>
      <c r="J171" s="431"/>
      <c r="K171" s="431"/>
      <c r="L171" s="529"/>
      <c r="M171" s="449"/>
      <c r="N171" s="449"/>
      <c r="O171" s="438"/>
      <c r="P171" s="438"/>
      <c r="Q171" s="431"/>
      <c r="R171" s="439"/>
      <c r="S171" s="439"/>
      <c r="T171" s="439"/>
      <c r="U171" s="439"/>
      <c r="W171" s="443"/>
      <c r="X171" s="443"/>
      <c r="Y171" s="443"/>
      <c r="Z171" s="444"/>
      <c r="AB171" s="431"/>
      <c r="AC171" s="431"/>
      <c r="AD171" s="431"/>
      <c r="AE171" s="431"/>
      <c r="AF171" s="431"/>
      <c r="AG171" s="431"/>
      <c r="AH171" s="431"/>
      <c r="AI171" s="431"/>
      <c r="AJ171" s="431"/>
      <c r="AK171" s="431"/>
      <c r="AL171" s="431"/>
      <c r="AM171" s="431"/>
      <c r="AN171" s="445"/>
      <c r="AO171" s="445"/>
      <c r="AR171" s="446"/>
      <c r="AT171" s="445"/>
      <c r="AV171" s="445"/>
      <c r="AW171" s="446"/>
      <c r="BB171" s="447"/>
      <c r="BM171" s="445"/>
      <c r="BX171" s="446"/>
      <c r="BZ171" s="446"/>
      <c r="CA171" s="446"/>
      <c r="CB171" s="446"/>
      <c r="CC171" s="446"/>
      <c r="CS171" s="445"/>
      <c r="CT171" s="445"/>
      <c r="CU171" s="445"/>
      <c r="CV171" s="446"/>
      <c r="CW171" s="446"/>
      <c r="CX171" s="446"/>
      <c r="DB171" s="446"/>
      <c r="DC171" s="446"/>
      <c r="DD171" s="446"/>
      <c r="DE171" s="446"/>
      <c r="DF171" s="446"/>
    </row>
    <row r="172" s="388" customFormat="1" ht="31" customHeight="1" spans="1:110">
      <c r="A172" s="448"/>
      <c r="B172" s="443"/>
      <c r="C172" s="431"/>
      <c r="D172" s="445"/>
      <c r="E172" s="431"/>
      <c r="F172" s="445"/>
      <c r="G172" s="431"/>
      <c r="H172" s="431"/>
      <c r="I172" s="431"/>
      <c r="J172" s="431"/>
      <c r="K172" s="431"/>
      <c r="L172" s="529"/>
      <c r="M172" s="449"/>
      <c r="N172" s="449"/>
      <c r="O172" s="438"/>
      <c r="P172" s="438"/>
      <c r="Q172" s="431"/>
      <c r="R172" s="439"/>
      <c r="S172" s="439"/>
      <c r="T172" s="439"/>
      <c r="U172" s="439"/>
      <c r="W172" s="443"/>
      <c r="X172" s="443"/>
      <c r="Y172" s="443"/>
      <c r="Z172" s="444"/>
      <c r="AB172" s="431"/>
      <c r="AC172" s="431"/>
      <c r="AD172" s="431"/>
      <c r="AE172" s="431"/>
      <c r="AF172" s="431"/>
      <c r="AG172" s="431"/>
      <c r="AH172" s="431"/>
      <c r="AI172" s="431"/>
      <c r="AJ172" s="431"/>
      <c r="AK172" s="431"/>
      <c r="AL172" s="431"/>
      <c r="AM172" s="431"/>
      <c r="AP172" s="445"/>
      <c r="AR172" s="446"/>
      <c r="AU172" s="445"/>
      <c r="AW172" s="446"/>
      <c r="BB172" s="447"/>
      <c r="BN172" s="445"/>
      <c r="BX172" s="446"/>
      <c r="BZ172" s="446"/>
      <c r="CA172" s="446"/>
      <c r="CB172" s="446"/>
      <c r="CC172" s="446"/>
      <c r="CS172" s="445"/>
      <c r="CT172" s="445"/>
      <c r="CU172" s="445"/>
      <c r="CV172" s="446"/>
      <c r="CW172" s="446"/>
      <c r="CX172" s="446"/>
      <c r="DB172" s="446"/>
      <c r="DC172" s="446"/>
      <c r="DD172" s="446"/>
      <c r="DE172" s="446"/>
      <c r="DF172" s="446"/>
    </row>
    <row r="173" s="388" customFormat="1" ht="31" customHeight="1" spans="1:110">
      <c r="A173" s="448"/>
      <c r="B173" s="443"/>
      <c r="C173" s="431"/>
      <c r="D173" s="445"/>
      <c r="E173" s="431"/>
      <c r="F173" s="445"/>
      <c r="G173" s="431"/>
      <c r="H173" s="431"/>
      <c r="I173" s="431"/>
      <c r="J173" s="431"/>
      <c r="K173" s="431"/>
      <c r="L173" s="529"/>
      <c r="M173" s="449"/>
      <c r="N173" s="449"/>
      <c r="O173" s="438"/>
      <c r="P173" s="438"/>
      <c r="Q173" s="431"/>
      <c r="R173" s="439"/>
      <c r="S173" s="439"/>
      <c r="T173" s="439"/>
      <c r="U173" s="439"/>
      <c r="W173" s="443"/>
      <c r="X173" s="443"/>
      <c r="Y173" s="443"/>
      <c r="Z173" s="444"/>
      <c r="AB173" s="431"/>
      <c r="AC173" s="431"/>
      <c r="AD173" s="431"/>
      <c r="AE173" s="431"/>
      <c r="AF173" s="431"/>
      <c r="AG173" s="431"/>
      <c r="AH173" s="431"/>
      <c r="AI173" s="431"/>
      <c r="AJ173" s="431"/>
      <c r="AK173" s="431"/>
      <c r="AL173" s="431"/>
      <c r="AM173" s="431"/>
      <c r="AN173" s="445"/>
      <c r="AO173" s="445"/>
      <c r="AR173" s="446"/>
      <c r="AT173" s="445"/>
      <c r="AV173" s="445"/>
      <c r="AW173" s="446"/>
      <c r="BB173" s="447"/>
      <c r="BM173" s="445"/>
      <c r="BX173" s="446"/>
      <c r="BZ173" s="446"/>
      <c r="CA173" s="446"/>
      <c r="CB173" s="446"/>
      <c r="CC173" s="446"/>
      <c r="CS173" s="445"/>
      <c r="CT173" s="445"/>
      <c r="CU173" s="445"/>
      <c r="CV173" s="446"/>
      <c r="CW173" s="446"/>
      <c r="CX173" s="446"/>
      <c r="DB173" s="446"/>
      <c r="DC173" s="446"/>
      <c r="DD173" s="446"/>
      <c r="DE173" s="446"/>
      <c r="DF173" s="446"/>
    </row>
    <row r="174" s="388" customFormat="1" ht="31" customHeight="1" spans="1:110">
      <c r="A174" s="448"/>
      <c r="B174" s="443"/>
      <c r="C174" s="431"/>
      <c r="D174" s="445"/>
      <c r="E174" s="431"/>
      <c r="F174" s="445"/>
      <c r="G174" s="431"/>
      <c r="H174" s="431"/>
      <c r="I174" s="431"/>
      <c r="J174" s="431"/>
      <c r="K174" s="431"/>
      <c r="L174" s="529"/>
      <c r="M174" s="449"/>
      <c r="N174" s="449"/>
      <c r="O174" s="438"/>
      <c r="P174" s="438"/>
      <c r="Q174" s="431"/>
      <c r="R174" s="439"/>
      <c r="S174" s="439"/>
      <c r="T174" s="439"/>
      <c r="U174" s="439"/>
      <c r="W174" s="443"/>
      <c r="X174" s="443"/>
      <c r="Y174" s="443"/>
      <c r="Z174" s="444"/>
      <c r="AB174" s="431"/>
      <c r="AC174" s="431"/>
      <c r="AD174" s="431"/>
      <c r="AE174" s="431"/>
      <c r="AF174" s="431"/>
      <c r="AG174" s="431"/>
      <c r="AH174" s="431"/>
      <c r="AI174" s="431"/>
      <c r="AJ174" s="431"/>
      <c r="AK174" s="431"/>
      <c r="AL174" s="431"/>
      <c r="AM174" s="431"/>
      <c r="AR174" s="446"/>
      <c r="AS174" s="445"/>
      <c r="AU174" s="445"/>
      <c r="AW174" s="446"/>
      <c r="BB174" s="447"/>
      <c r="BL174" s="445"/>
      <c r="BX174" s="446"/>
      <c r="BZ174" s="446"/>
      <c r="CA174" s="446"/>
      <c r="CB174" s="446"/>
      <c r="CC174" s="446"/>
      <c r="CS174" s="445"/>
      <c r="CT174" s="445"/>
      <c r="CU174" s="445"/>
      <c r="CV174" s="446"/>
      <c r="CW174" s="446"/>
      <c r="CX174" s="446"/>
      <c r="DB174" s="446"/>
      <c r="DC174" s="446"/>
      <c r="DD174" s="446"/>
      <c r="DE174" s="446"/>
      <c r="DF174" s="446"/>
    </row>
    <row r="175" s="388" customFormat="1" ht="31" customHeight="1" spans="1:110">
      <c r="A175" s="448"/>
      <c r="B175" s="443"/>
      <c r="C175" s="431"/>
      <c r="D175" s="445"/>
      <c r="E175" s="431"/>
      <c r="F175" s="445"/>
      <c r="G175" s="431"/>
      <c r="H175" s="431"/>
      <c r="I175" s="431"/>
      <c r="J175" s="431"/>
      <c r="K175" s="431"/>
      <c r="L175" s="529"/>
      <c r="M175" s="449"/>
      <c r="N175" s="449"/>
      <c r="O175" s="438"/>
      <c r="P175" s="438"/>
      <c r="Q175" s="431"/>
      <c r="R175" s="439"/>
      <c r="S175" s="439"/>
      <c r="T175" s="439"/>
      <c r="U175" s="439"/>
      <c r="W175" s="443"/>
      <c r="X175" s="443"/>
      <c r="Y175" s="443"/>
      <c r="Z175" s="444"/>
      <c r="AB175" s="431"/>
      <c r="AC175" s="431"/>
      <c r="AD175" s="431"/>
      <c r="AE175" s="431"/>
      <c r="AF175" s="431"/>
      <c r="AG175" s="431"/>
      <c r="AH175" s="431"/>
      <c r="AI175" s="431"/>
      <c r="AJ175" s="431"/>
      <c r="AK175" s="431"/>
      <c r="AL175" s="431"/>
      <c r="AM175" s="431"/>
      <c r="AP175" s="445"/>
      <c r="AR175" s="446"/>
      <c r="AU175" s="445"/>
      <c r="AW175" s="446"/>
      <c r="BB175" s="447"/>
      <c r="BN175" s="445"/>
      <c r="BX175" s="446"/>
      <c r="BZ175" s="446"/>
      <c r="CA175" s="446"/>
      <c r="CB175" s="446"/>
      <c r="CC175" s="446"/>
      <c r="CS175" s="445"/>
      <c r="CT175" s="445"/>
      <c r="CU175" s="445"/>
      <c r="CV175" s="446"/>
      <c r="CW175" s="446"/>
      <c r="CX175" s="446"/>
      <c r="DB175" s="446"/>
      <c r="DC175" s="446"/>
      <c r="DD175" s="446"/>
      <c r="DE175" s="446"/>
      <c r="DF175" s="446"/>
    </row>
    <row r="176" s="388" customFormat="1" ht="31" customHeight="1" spans="1:110">
      <c r="A176" s="448"/>
      <c r="B176" s="443"/>
      <c r="C176" s="431"/>
      <c r="D176" s="445"/>
      <c r="E176" s="431"/>
      <c r="F176" s="445"/>
      <c r="G176" s="431"/>
      <c r="H176" s="431"/>
      <c r="I176" s="431"/>
      <c r="J176" s="431"/>
      <c r="K176" s="431"/>
      <c r="L176" s="529"/>
      <c r="M176" s="449"/>
      <c r="N176" s="449"/>
      <c r="O176" s="438"/>
      <c r="P176" s="438"/>
      <c r="Q176" s="431"/>
      <c r="R176" s="439"/>
      <c r="S176" s="439"/>
      <c r="T176" s="439"/>
      <c r="U176" s="439"/>
      <c r="W176" s="443"/>
      <c r="X176" s="443"/>
      <c r="Y176" s="443"/>
      <c r="Z176" s="444"/>
      <c r="AB176" s="431"/>
      <c r="AC176" s="431"/>
      <c r="AD176" s="431"/>
      <c r="AE176" s="431"/>
      <c r="AF176" s="431"/>
      <c r="AG176" s="431"/>
      <c r="AH176" s="431"/>
      <c r="AI176" s="431"/>
      <c r="AJ176" s="431"/>
      <c r="AK176" s="431"/>
      <c r="AL176" s="431"/>
      <c r="AM176" s="431"/>
      <c r="AP176" s="445"/>
      <c r="AR176" s="446"/>
      <c r="AU176" s="445"/>
      <c r="AW176" s="446"/>
      <c r="BB176" s="447"/>
      <c r="BN176" s="445"/>
      <c r="BX176" s="446"/>
      <c r="BZ176" s="446"/>
      <c r="CA176" s="446"/>
      <c r="CB176" s="446"/>
      <c r="CC176" s="446"/>
      <c r="CS176" s="445"/>
      <c r="CT176" s="445"/>
      <c r="CU176" s="445"/>
      <c r="CV176" s="446"/>
      <c r="CW176" s="446"/>
      <c r="CX176" s="446"/>
      <c r="DB176" s="446"/>
      <c r="DC176" s="446"/>
      <c r="DD176" s="446"/>
      <c r="DE176" s="446"/>
      <c r="DF176" s="446"/>
    </row>
    <row r="177" s="388" customFormat="1" ht="31" customHeight="1" spans="1:110">
      <c r="A177" s="448"/>
      <c r="B177" s="443"/>
      <c r="C177" s="431"/>
      <c r="D177" s="445"/>
      <c r="E177" s="431"/>
      <c r="F177" s="445"/>
      <c r="G177" s="431"/>
      <c r="H177" s="431"/>
      <c r="I177" s="431"/>
      <c r="J177" s="431"/>
      <c r="K177" s="431"/>
      <c r="L177" s="529"/>
      <c r="M177" s="449"/>
      <c r="N177" s="449"/>
      <c r="O177" s="438"/>
      <c r="P177" s="438"/>
      <c r="Q177" s="431"/>
      <c r="R177" s="439"/>
      <c r="S177" s="439"/>
      <c r="T177" s="439"/>
      <c r="U177" s="439"/>
      <c r="W177" s="443"/>
      <c r="X177" s="443"/>
      <c r="Y177" s="443"/>
      <c r="Z177" s="444"/>
      <c r="AB177" s="431"/>
      <c r="AC177" s="431"/>
      <c r="AD177" s="431"/>
      <c r="AE177" s="431"/>
      <c r="AF177" s="431"/>
      <c r="AG177" s="431"/>
      <c r="AH177" s="431"/>
      <c r="AI177" s="431"/>
      <c r="AJ177" s="431"/>
      <c r="AK177" s="431"/>
      <c r="AL177" s="431"/>
      <c r="AM177" s="431"/>
      <c r="AP177" s="445"/>
      <c r="AR177" s="446"/>
      <c r="AU177" s="445"/>
      <c r="AW177" s="446"/>
      <c r="BB177" s="447"/>
      <c r="BN177" s="445"/>
      <c r="BX177" s="446"/>
      <c r="BZ177" s="446"/>
      <c r="CA177" s="446"/>
      <c r="CB177" s="446"/>
      <c r="CC177" s="446"/>
      <c r="CS177" s="445"/>
      <c r="CT177" s="445"/>
      <c r="CU177" s="445"/>
      <c r="CV177" s="446"/>
      <c r="CW177" s="446"/>
      <c r="CX177" s="446"/>
      <c r="DB177" s="446"/>
      <c r="DC177" s="446"/>
      <c r="DD177" s="446"/>
      <c r="DE177" s="446"/>
      <c r="DF177" s="446"/>
    </row>
    <row r="178" s="388" customFormat="1" ht="31" customHeight="1" spans="1:110">
      <c r="A178" s="448"/>
      <c r="B178" s="443"/>
      <c r="C178" s="431"/>
      <c r="D178" s="445"/>
      <c r="E178" s="431"/>
      <c r="G178" s="431"/>
      <c r="H178" s="431"/>
      <c r="I178" s="431"/>
      <c r="J178" s="431"/>
      <c r="K178" s="431"/>
      <c r="L178" s="529"/>
      <c r="M178" s="449"/>
      <c r="N178" s="449"/>
      <c r="O178" s="438"/>
      <c r="P178" s="438"/>
      <c r="Q178" s="431"/>
      <c r="R178" s="439"/>
      <c r="S178" s="439"/>
      <c r="T178" s="439"/>
      <c r="U178" s="439"/>
      <c r="W178" s="443"/>
      <c r="X178" s="443"/>
      <c r="Y178" s="443"/>
      <c r="Z178" s="444"/>
      <c r="AB178" s="431"/>
      <c r="AC178" s="431"/>
      <c r="AD178" s="431"/>
      <c r="AE178" s="431"/>
      <c r="AF178" s="431"/>
      <c r="AG178" s="431"/>
      <c r="AH178" s="431"/>
      <c r="AI178" s="431"/>
      <c r="AJ178" s="431"/>
      <c r="AK178" s="431"/>
      <c r="AL178" s="431"/>
      <c r="AM178" s="431"/>
      <c r="AP178" s="445"/>
      <c r="AR178" s="446"/>
      <c r="AU178" s="445"/>
      <c r="AW178" s="446"/>
      <c r="BB178" s="447"/>
      <c r="BK178" s="445"/>
      <c r="BX178" s="446"/>
      <c r="BZ178" s="446"/>
      <c r="CA178" s="446"/>
      <c r="CB178" s="446"/>
      <c r="CC178" s="446"/>
      <c r="CS178" s="445"/>
      <c r="CT178" s="445"/>
      <c r="CU178" s="445"/>
      <c r="CV178" s="446"/>
      <c r="CW178" s="446"/>
      <c r="CX178" s="446"/>
      <c r="DB178" s="446"/>
      <c r="DC178" s="446"/>
      <c r="DD178" s="446"/>
      <c r="DE178" s="446"/>
      <c r="DF178" s="446"/>
    </row>
    <row r="179" s="388" customFormat="1" ht="31" customHeight="1" spans="1:110">
      <c r="A179" s="448"/>
      <c r="B179" s="443"/>
      <c r="C179" s="431"/>
      <c r="D179" s="445"/>
      <c r="E179" s="431"/>
      <c r="G179" s="431"/>
      <c r="H179" s="431"/>
      <c r="I179" s="431"/>
      <c r="J179" s="431"/>
      <c r="K179" s="431"/>
      <c r="L179" s="529"/>
      <c r="M179" s="449"/>
      <c r="N179" s="449"/>
      <c r="O179" s="438"/>
      <c r="P179" s="438"/>
      <c r="Q179" s="431"/>
      <c r="R179" s="439"/>
      <c r="S179" s="439"/>
      <c r="T179" s="439"/>
      <c r="U179" s="439"/>
      <c r="W179" s="443"/>
      <c r="X179" s="443"/>
      <c r="Y179" s="443"/>
      <c r="Z179" s="444"/>
      <c r="AB179" s="431"/>
      <c r="AC179" s="431"/>
      <c r="AD179" s="431"/>
      <c r="AE179" s="431"/>
      <c r="AF179" s="431"/>
      <c r="AG179" s="431"/>
      <c r="AH179" s="431"/>
      <c r="AI179" s="431"/>
      <c r="AJ179" s="431"/>
      <c r="AK179" s="431"/>
      <c r="AL179" s="431"/>
      <c r="AM179" s="431"/>
      <c r="AR179" s="446"/>
      <c r="AW179" s="446"/>
      <c r="BB179" s="447"/>
      <c r="BX179" s="446"/>
      <c r="BZ179" s="446"/>
      <c r="CA179" s="446"/>
      <c r="CB179" s="446"/>
      <c r="CC179" s="446"/>
      <c r="CS179" s="445"/>
      <c r="CT179" s="445"/>
      <c r="CU179" s="445"/>
      <c r="CV179" s="446"/>
      <c r="CW179" s="446"/>
      <c r="CX179" s="446"/>
      <c r="DB179" s="446"/>
      <c r="DC179" s="446"/>
      <c r="DD179" s="446"/>
      <c r="DE179" s="446"/>
      <c r="DF179" s="446"/>
    </row>
    <row r="180" s="388" customFormat="1" ht="31" customHeight="1" spans="1:110">
      <c r="A180" s="448"/>
      <c r="B180" s="443"/>
      <c r="C180" s="431"/>
      <c r="D180" s="445"/>
      <c r="E180" s="431"/>
      <c r="F180" s="445"/>
      <c r="G180" s="431"/>
      <c r="H180" s="431"/>
      <c r="I180" s="431"/>
      <c r="J180" s="431"/>
      <c r="K180" s="431"/>
      <c r="L180" s="529"/>
      <c r="M180" s="449"/>
      <c r="N180" s="449"/>
      <c r="O180" s="438"/>
      <c r="P180" s="438"/>
      <c r="Q180" s="431"/>
      <c r="R180" s="439"/>
      <c r="S180" s="439"/>
      <c r="T180" s="439"/>
      <c r="U180" s="439"/>
      <c r="W180" s="443"/>
      <c r="X180" s="443"/>
      <c r="Y180" s="443"/>
      <c r="Z180" s="444"/>
      <c r="AB180" s="431"/>
      <c r="AC180" s="431"/>
      <c r="AD180" s="431"/>
      <c r="AE180" s="431"/>
      <c r="AF180" s="431"/>
      <c r="AG180" s="431"/>
      <c r="AH180" s="431"/>
      <c r="AI180" s="431"/>
      <c r="AJ180" s="431"/>
      <c r="AK180" s="431"/>
      <c r="AL180" s="431"/>
      <c r="AM180" s="431"/>
      <c r="AR180" s="446"/>
      <c r="AS180" s="445"/>
      <c r="AU180" s="445"/>
      <c r="AW180" s="446"/>
      <c r="BB180" s="447"/>
      <c r="BO180" s="445"/>
      <c r="BX180" s="446"/>
      <c r="BZ180" s="446"/>
      <c r="CA180" s="446"/>
      <c r="CB180" s="446"/>
      <c r="CC180" s="446"/>
      <c r="CS180" s="445"/>
      <c r="CT180" s="445"/>
      <c r="CU180" s="445"/>
      <c r="CV180" s="446"/>
      <c r="CW180" s="446"/>
      <c r="CX180" s="446"/>
      <c r="DB180" s="446"/>
      <c r="DC180" s="446"/>
      <c r="DD180" s="446"/>
      <c r="DE180" s="446"/>
      <c r="DF180" s="446"/>
    </row>
    <row r="181" s="388" customFormat="1" ht="31" customHeight="1" spans="1:110">
      <c r="A181" s="448"/>
      <c r="B181" s="443"/>
      <c r="C181" s="431"/>
      <c r="D181" s="445"/>
      <c r="E181" s="431"/>
      <c r="F181" s="445"/>
      <c r="G181" s="431"/>
      <c r="H181" s="431"/>
      <c r="I181" s="431"/>
      <c r="J181" s="431"/>
      <c r="K181" s="431"/>
      <c r="L181" s="529"/>
      <c r="M181" s="449"/>
      <c r="N181" s="449"/>
      <c r="O181" s="438"/>
      <c r="P181" s="438"/>
      <c r="Q181" s="431"/>
      <c r="R181" s="439"/>
      <c r="S181" s="439"/>
      <c r="T181" s="439"/>
      <c r="U181" s="439"/>
      <c r="W181" s="443"/>
      <c r="X181" s="443"/>
      <c r="Y181" s="443"/>
      <c r="Z181" s="444"/>
      <c r="AB181" s="431"/>
      <c r="AC181" s="431"/>
      <c r="AD181" s="431"/>
      <c r="AE181" s="431"/>
      <c r="AF181" s="431"/>
      <c r="AG181" s="431"/>
      <c r="AH181" s="431"/>
      <c r="AI181" s="431"/>
      <c r="AJ181" s="431"/>
      <c r="AK181" s="431"/>
      <c r="AL181" s="431"/>
      <c r="AM181" s="431"/>
      <c r="AN181" s="445"/>
      <c r="AO181" s="445"/>
      <c r="AR181" s="446"/>
      <c r="AV181" s="445"/>
      <c r="AW181" s="446"/>
      <c r="BB181" s="447"/>
      <c r="BE181" s="445"/>
      <c r="BP181" s="445"/>
      <c r="BX181" s="446"/>
      <c r="BZ181" s="446"/>
      <c r="CA181" s="446"/>
      <c r="CB181" s="446"/>
      <c r="CC181" s="446"/>
      <c r="CS181" s="445"/>
      <c r="CT181" s="445"/>
      <c r="CU181" s="445"/>
      <c r="CV181" s="446"/>
      <c r="CW181" s="446"/>
      <c r="CX181" s="446"/>
      <c r="DB181" s="446"/>
      <c r="DC181" s="446"/>
      <c r="DD181" s="446"/>
      <c r="DE181" s="446"/>
      <c r="DF181" s="446"/>
    </row>
    <row r="182" s="388" customFormat="1" ht="31" customHeight="1" spans="1:110">
      <c r="A182" s="448"/>
      <c r="B182" s="443"/>
      <c r="C182" s="431"/>
      <c r="D182" s="445"/>
      <c r="E182" s="431"/>
      <c r="F182" s="445"/>
      <c r="G182" s="431"/>
      <c r="H182" s="431"/>
      <c r="I182" s="431"/>
      <c r="J182" s="431"/>
      <c r="K182" s="431"/>
      <c r="L182" s="529"/>
      <c r="M182" s="449"/>
      <c r="N182" s="449"/>
      <c r="O182" s="438"/>
      <c r="P182" s="438"/>
      <c r="Q182" s="431"/>
      <c r="R182" s="439"/>
      <c r="S182" s="439"/>
      <c r="T182" s="439"/>
      <c r="U182" s="439"/>
      <c r="W182" s="443"/>
      <c r="X182" s="443"/>
      <c r="Y182" s="443"/>
      <c r="Z182" s="444"/>
      <c r="AB182" s="431"/>
      <c r="AC182" s="431"/>
      <c r="AD182" s="431"/>
      <c r="AE182" s="431"/>
      <c r="AF182" s="431"/>
      <c r="AG182" s="431"/>
      <c r="AH182" s="431"/>
      <c r="AI182" s="431"/>
      <c r="AJ182" s="431"/>
      <c r="AK182" s="431"/>
      <c r="AL182" s="431"/>
      <c r="AM182" s="431"/>
      <c r="AN182" s="445"/>
      <c r="AO182" s="445"/>
      <c r="AR182" s="446"/>
      <c r="AT182" s="445"/>
      <c r="AV182" s="445"/>
      <c r="AW182" s="446"/>
      <c r="BB182" s="447"/>
      <c r="BM182" s="445"/>
      <c r="BX182" s="446"/>
      <c r="BZ182" s="446"/>
      <c r="CA182" s="446"/>
      <c r="CB182" s="446"/>
      <c r="CC182" s="446"/>
      <c r="CS182" s="445"/>
      <c r="CT182" s="445"/>
      <c r="CU182" s="445"/>
      <c r="CV182" s="446"/>
      <c r="CW182" s="446"/>
      <c r="CX182" s="446"/>
      <c r="DB182" s="446"/>
      <c r="DC182" s="446"/>
      <c r="DD182" s="446"/>
      <c r="DE182" s="446"/>
      <c r="DF182" s="446"/>
    </row>
    <row r="183" s="388" customFormat="1" ht="31" customHeight="1" spans="1:110">
      <c r="A183" s="448"/>
      <c r="B183" s="443"/>
      <c r="C183" s="431"/>
      <c r="D183" s="445"/>
      <c r="E183" s="431"/>
      <c r="F183" s="445"/>
      <c r="G183" s="431"/>
      <c r="H183" s="431"/>
      <c r="I183" s="431"/>
      <c r="J183" s="431"/>
      <c r="K183" s="431"/>
      <c r="L183" s="529"/>
      <c r="M183" s="449"/>
      <c r="N183" s="449"/>
      <c r="O183" s="438"/>
      <c r="P183" s="438"/>
      <c r="Q183" s="431"/>
      <c r="R183" s="439"/>
      <c r="S183" s="439"/>
      <c r="T183" s="439"/>
      <c r="U183" s="439"/>
      <c r="W183" s="443"/>
      <c r="X183" s="443"/>
      <c r="Y183" s="443"/>
      <c r="Z183" s="444"/>
      <c r="AB183" s="431"/>
      <c r="AC183" s="431"/>
      <c r="AD183" s="431"/>
      <c r="AE183" s="431"/>
      <c r="AF183" s="431"/>
      <c r="AG183" s="431"/>
      <c r="AH183" s="431"/>
      <c r="AI183" s="431"/>
      <c r="AJ183" s="431"/>
      <c r="AK183" s="431"/>
      <c r="AL183" s="431"/>
      <c r="AM183" s="431"/>
      <c r="AN183" s="445"/>
      <c r="AO183" s="445"/>
      <c r="AR183" s="446"/>
      <c r="AT183" s="445"/>
      <c r="AV183" s="445"/>
      <c r="AW183" s="446"/>
      <c r="BB183" s="447"/>
      <c r="BM183" s="445"/>
      <c r="BX183" s="446"/>
      <c r="BZ183" s="446"/>
      <c r="CA183" s="446"/>
      <c r="CB183" s="446"/>
      <c r="CC183" s="446"/>
      <c r="CS183" s="445"/>
      <c r="CT183" s="445"/>
      <c r="CU183" s="445"/>
      <c r="CV183" s="446"/>
      <c r="CW183" s="446"/>
      <c r="CX183" s="446"/>
      <c r="DB183" s="446"/>
      <c r="DC183" s="446"/>
      <c r="DD183" s="446"/>
      <c r="DE183" s="446"/>
      <c r="DF183" s="446"/>
    </row>
    <row r="184" s="388" customFormat="1" ht="31" customHeight="1" spans="1:110">
      <c r="A184" s="448"/>
      <c r="B184" s="443"/>
      <c r="C184" s="431"/>
      <c r="D184" s="445"/>
      <c r="E184" s="431"/>
      <c r="G184" s="431"/>
      <c r="H184" s="431"/>
      <c r="I184" s="431"/>
      <c r="J184" s="431"/>
      <c r="K184" s="431"/>
      <c r="L184" s="529"/>
      <c r="M184" s="449"/>
      <c r="N184" s="449"/>
      <c r="O184" s="438"/>
      <c r="P184" s="438"/>
      <c r="Q184" s="431"/>
      <c r="R184" s="439"/>
      <c r="S184" s="439"/>
      <c r="T184" s="439"/>
      <c r="U184" s="439"/>
      <c r="W184" s="443"/>
      <c r="X184" s="443"/>
      <c r="Y184" s="443"/>
      <c r="Z184" s="444"/>
      <c r="AB184" s="431"/>
      <c r="AC184" s="431"/>
      <c r="AD184" s="431"/>
      <c r="AE184" s="431"/>
      <c r="AF184" s="431"/>
      <c r="AG184" s="431"/>
      <c r="AH184" s="445"/>
      <c r="AI184" s="431"/>
      <c r="AJ184" s="431"/>
      <c r="AK184" s="431"/>
      <c r="AL184" s="431"/>
      <c r="AM184" s="431"/>
      <c r="AP184" s="445"/>
      <c r="AR184" s="446"/>
      <c r="AU184" s="445"/>
      <c r="AW184" s="446"/>
      <c r="BB184" s="447"/>
      <c r="BN184" s="445"/>
      <c r="BX184" s="446"/>
      <c r="BZ184" s="446"/>
      <c r="CA184" s="446"/>
      <c r="CB184" s="446"/>
      <c r="CC184" s="446"/>
      <c r="CS184" s="445"/>
      <c r="CT184" s="445"/>
      <c r="CU184" s="445"/>
      <c r="CV184" s="446"/>
      <c r="CW184" s="446"/>
      <c r="CX184" s="446"/>
      <c r="DB184" s="446"/>
      <c r="DC184" s="446"/>
      <c r="DD184" s="446"/>
      <c r="DE184" s="446"/>
      <c r="DF184" s="446"/>
    </row>
    <row r="185" s="388" customFormat="1" ht="31" customHeight="1" spans="1:110">
      <c r="A185" s="448"/>
      <c r="B185" s="443"/>
      <c r="C185" s="431"/>
      <c r="D185" s="445"/>
      <c r="E185" s="431"/>
      <c r="G185" s="431"/>
      <c r="H185" s="431"/>
      <c r="I185" s="431"/>
      <c r="J185" s="431"/>
      <c r="K185" s="431"/>
      <c r="L185" s="529"/>
      <c r="M185" s="449"/>
      <c r="N185" s="449"/>
      <c r="O185" s="438"/>
      <c r="P185" s="438"/>
      <c r="Q185" s="431"/>
      <c r="R185" s="439"/>
      <c r="S185" s="439"/>
      <c r="T185" s="439"/>
      <c r="U185" s="439"/>
      <c r="W185" s="443"/>
      <c r="X185" s="443"/>
      <c r="Y185" s="443"/>
      <c r="Z185" s="444"/>
      <c r="AB185" s="431"/>
      <c r="AC185" s="431"/>
      <c r="AD185" s="431"/>
      <c r="AE185" s="431"/>
      <c r="AF185" s="431"/>
      <c r="AG185" s="431"/>
      <c r="AH185" s="431"/>
      <c r="AI185" s="431"/>
      <c r="AJ185" s="431"/>
      <c r="AK185" s="431"/>
      <c r="AL185" s="431"/>
      <c r="AM185" s="431"/>
      <c r="AP185" s="445"/>
      <c r="AR185" s="446"/>
      <c r="AU185" s="445"/>
      <c r="AW185" s="446"/>
      <c r="BB185" s="447"/>
      <c r="BN185" s="445"/>
      <c r="BX185" s="446"/>
      <c r="BZ185" s="446"/>
      <c r="CA185" s="446"/>
      <c r="CB185" s="446"/>
      <c r="CC185" s="446"/>
      <c r="CS185" s="445"/>
      <c r="CT185" s="445"/>
      <c r="CU185" s="445"/>
      <c r="CV185" s="446"/>
      <c r="CW185" s="446"/>
      <c r="CX185" s="446"/>
      <c r="DB185" s="446"/>
      <c r="DC185" s="446"/>
      <c r="DD185" s="446"/>
      <c r="DE185" s="446"/>
      <c r="DF185" s="446"/>
    </row>
    <row r="186" s="388" customFormat="1" ht="31" customHeight="1" spans="1:110">
      <c r="A186" s="448"/>
      <c r="B186" s="443"/>
      <c r="C186" s="431"/>
      <c r="D186" s="445"/>
      <c r="E186" s="431"/>
      <c r="F186" s="445"/>
      <c r="G186" s="431"/>
      <c r="H186" s="431"/>
      <c r="I186" s="431"/>
      <c r="J186" s="431"/>
      <c r="K186" s="431"/>
      <c r="L186" s="529"/>
      <c r="M186" s="449"/>
      <c r="N186" s="449"/>
      <c r="O186" s="438"/>
      <c r="P186" s="438"/>
      <c r="Q186" s="431"/>
      <c r="R186" s="439"/>
      <c r="S186" s="439"/>
      <c r="T186" s="439"/>
      <c r="U186" s="439"/>
      <c r="W186" s="443"/>
      <c r="X186" s="443"/>
      <c r="Y186" s="443"/>
      <c r="Z186" s="444"/>
      <c r="AB186" s="431"/>
      <c r="AC186" s="431"/>
      <c r="AD186" s="431"/>
      <c r="AE186" s="431"/>
      <c r="AF186" s="431"/>
      <c r="AG186" s="431"/>
      <c r="AH186" s="431"/>
      <c r="AI186" s="431"/>
      <c r="AJ186" s="431"/>
      <c r="AK186" s="431"/>
      <c r="AL186" s="431"/>
      <c r="AM186" s="431"/>
      <c r="AP186" s="445"/>
      <c r="AR186" s="446"/>
      <c r="AU186" s="445"/>
      <c r="AW186" s="446"/>
      <c r="BB186" s="447"/>
      <c r="BQ186" s="445"/>
      <c r="BX186" s="446"/>
      <c r="BZ186" s="446"/>
      <c r="CA186" s="446"/>
      <c r="CB186" s="446"/>
      <c r="CC186" s="446"/>
      <c r="CS186" s="445"/>
      <c r="CT186" s="445"/>
      <c r="CU186" s="445"/>
      <c r="CV186" s="446"/>
      <c r="CW186" s="446"/>
      <c r="CX186" s="446"/>
      <c r="DB186" s="446"/>
      <c r="DC186" s="446"/>
      <c r="DD186" s="446"/>
      <c r="DE186" s="446"/>
      <c r="DF186" s="446"/>
    </row>
    <row r="187" s="388" customFormat="1" ht="31" customHeight="1" spans="1:110">
      <c r="A187" s="448"/>
      <c r="B187" s="443"/>
      <c r="C187" s="431"/>
      <c r="D187" s="445"/>
      <c r="E187" s="431"/>
      <c r="F187" s="445"/>
      <c r="G187" s="431"/>
      <c r="H187" s="431"/>
      <c r="I187" s="431"/>
      <c r="J187" s="431"/>
      <c r="K187" s="431"/>
      <c r="L187" s="529"/>
      <c r="M187" s="449"/>
      <c r="N187" s="449"/>
      <c r="O187" s="438"/>
      <c r="P187" s="438"/>
      <c r="Q187" s="431"/>
      <c r="R187" s="439"/>
      <c r="S187" s="439"/>
      <c r="T187" s="439"/>
      <c r="U187" s="439"/>
      <c r="W187" s="443"/>
      <c r="X187" s="443"/>
      <c r="Y187" s="443"/>
      <c r="Z187" s="444"/>
      <c r="AB187" s="431"/>
      <c r="AC187" s="431"/>
      <c r="AD187" s="431"/>
      <c r="AE187" s="431"/>
      <c r="AF187" s="431"/>
      <c r="AG187" s="431"/>
      <c r="AH187" s="431"/>
      <c r="AI187" s="431"/>
      <c r="AJ187" s="431"/>
      <c r="AK187" s="431"/>
      <c r="AL187" s="431"/>
      <c r="AM187" s="431"/>
      <c r="AP187" s="445"/>
      <c r="AR187" s="446"/>
      <c r="AU187" s="445"/>
      <c r="AW187" s="446"/>
      <c r="BB187" s="447"/>
      <c r="BQ187" s="445"/>
      <c r="BX187" s="446"/>
      <c r="BZ187" s="446"/>
      <c r="CA187" s="446"/>
      <c r="CB187" s="446"/>
      <c r="CC187" s="446"/>
      <c r="CS187" s="445"/>
      <c r="CT187" s="445"/>
      <c r="CU187" s="445"/>
      <c r="CV187" s="446"/>
      <c r="CW187" s="446"/>
      <c r="CX187" s="446"/>
      <c r="DB187" s="446"/>
      <c r="DC187" s="446"/>
      <c r="DD187" s="446"/>
      <c r="DE187" s="446"/>
      <c r="DF187" s="446"/>
    </row>
    <row r="188" s="388" customFormat="1" ht="31" customHeight="1" spans="1:110">
      <c r="A188" s="448"/>
      <c r="B188" s="443"/>
      <c r="C188" s="431"/>
      <c r="D188" s="445"/>
      <c r="E188" s="431"/>
      <c r="F188" s="445"/>
      <c r="G188" s="431"/>
      <c r="H188" s="431"/>
      <c r="I188" s="431"/>
      <c r="J188" s="431"/>
      <c r="K188" s="431"/>
      <c r="L188" s="529"/>
      <c r="M188" s="449"/>
      <c r="N188" s="449"/>
      <c r="O188" s="438"/>
      <c r="P188" s="438"/>
      <c r="Q188" s="431"/>
      <c r="R188" s="439"/>
      <c r="S188" s="439"/>
      <c r="T188" s="439"/>
      <c r="U188" s="439"/>
      <c r="W188" s="443"/>
      <c r="X188" s="443"/>
      <c r="Y188" s="443"/>
      <c r="Z188" s="444"/>
      <c r="AB188" s="431"/>
      <c r="AC188" s="431"/>
      <c r="AD188" s="431"/>
      <c r="AE188" s="431"/>
      <c r="AF188" s="431"/>
      <c r="AG188" s="431"/>
      <c r="AH188" s="431"/>
      <c r="AI188" s="431"/>
      <c r="AJ188" s="431"/>
      <c r="AK188" s="431"/>
      <c r="AL188" s="431"/>
      <c r="AM188" s="431"/>
      <c r="AP188" s="445"/>
      <c r="AR188" s="446"/>
      <c r="AU188" s="445"/>
      <c r="AW188" s="446"/>
      <c r="BB188" s="447"/>
      <c r="BQ188" s="445"/>
      <c r="BX188" s="446"/>
      <c r="BZ188" s="446"/>
      <c r="CA188" s="446"/>
      <c r="CB188" s="446"/>
      <c r="CC188" s="446"/>
      <c r="CS188" s="445"/>
      <c r="CT188" s="445"/>
      <c r="CU188" s="445"/>
      <c r="CV188" s="446"/>
      <c r="CW188" s="446"/>
      <c r="CX188" s="446"/>
      <c r="DB188" s="446"/>
      <c r="DC188" s="446"/>
      <c r="DD188" s="446"/>
      <c r="DE188" s="446"/>
      <c r="DF188" s="446"/>
    </row>
    <row r="189" s="388" customFormat="1" ht="31" customHeight="1" spans="1:110">
      <c r="A189" s="448"/>
      <c r="B189" s="443"/>
      <c r="C189" s="431"/>
      <c r="D189" s="445"/>
      <c r="E189" s="431"/>
      <c r="F189" s="445"/>
      <c r="G189" s="431"/>
      <c r="H189" s="431"/>
      <c r="I189" s="431"/>
      <c r="J189" s="431"/>
      <c r="K189" s="431"/>
      <c r="L189" s="529"/>
      <c r="M189" s="449"/>
      <c r="N189" s="449"/>
      <c r="O189" s="438"/>
      <c r="P189" s="438"/>
      <c r="Q189" s="431"/>
      <c r="R189" s="439"/>
      <c r="S189" s="439"/>
      <c r="T189" s="439"/>
      <c r="U189" s="439"/>
      <c r="W189" s="443"/>
      <c r="X189" s="443"/>
      <c r="Y189" s="443"/>
      <c r="Z189" s="444"/>
      <c r="AB189" s="431"/>
      <c r="AC189" s="431"/>
      <c r="AD189" s="431"/>
      <c r="AE189" s="431"/>
      <c r="AF189" s="431"/>
      <c r="AG189" s="431"/>
      <c r="AH189" s="431"/>
      <c r="AI189" s="431"/>
      <c r="AJ189" s="431"/>
      <c r="AK189" s="431"/>
      <c r="AL189" s="431"/>
      <c r="AM189" s="431"/>
      <c r="AP189" s="445"/>
      <c r="AR189" s="446"/>
      <c r="AU189" s="445"/>
      <c r="AW189" s="446"/>
      <c r="BB189" s="447"/>
      <c r="BQ189" s="445"/>
      <c r="BX189" s="446"/>
      <c r="BZ189" s="446"/>
      <c r="CA189" s="446"/>
      <c r="CB189" s="446"/>
      <c r="CC189" s="446"/>
      <c r="CS189" s="445"/>
      <c r="CT189" s="445"/>
      <c r="CU189" s="445"/>
      <c r="CV189" s="446"/>
      <c r="CW189" s="446"/>
      <c r="CX189" s="446"/>
      <c r="DB189" s="446"/>
      <c r="DC189" s="446"/>
      <c r="DD189" s="446"/>
      <c r="DE189" s="446"/>
      <c r="DF189" s="446"/>
    </row>
    <row r="190" s="388" customFormat="1" ht="31" customHeight="1" spans="1:110">
      <c r="A190" s="448"/>
      <c r="B190" s="443"/>
      <c r="C190" s="431"/>
      <c r="D190" s="445"/>
      <c r="E190" s="431"/>
      <c r="F190" s="445"/>
      <c r="G190" s="431"/>
      <c r="H190" s="431"/>
      <c r="I190" s="431"/>
      <c r="J190" s="431"/>
      <c r="K190" s="431"/>
      <c r="L190" s="529"/>
      <c r="M190" s="449"/>
      <c r="N190" s="449"/>
      <c r="O190" s="438"/>
      <c r="P190" s="438"/>
      <c r="Q190" s="431"/>
      <c r="R190" s="439"/>
      <c r="S190" s="439"/>
      <c r="T190" s="439"/>
      <c r="U190" s="439"/>
      <c r="W190" s="443"/>
      <c r="X190" s="443"/>
      <c r="Y190" s="443"/>
      <c r="Z190" s="444"/>
      <c r="AB190" s="431"/>
      <c r="AC190" s="431"/>
      <c r="AD190" s="431"/>
      <c r="AE190" s="431"/>
      <c r="AF190" s="431"/>
      <c r="AG190" s="431"/>
      <c r="AH190" s="431"/>
      <c r="AI190" s="431"/>
      <c r="AJ190" s="431"/>
      <c r="AK190" s="431"/>
      <c r="AL190" s="431"/>
      <c r="AM190" s="431"/>
      <c r="AP190" s="445"/>
      <c r="AR190" s="446"/>
      <c r="AU190" s="445"/>
      <c r="AW190" s="446"/>
      <c r="BB190" s="447"/>
      <c r="BQ190" s="445"/>
      <c r="BX190" s="446"/>
      <c r="BZ190" s="446"/>
      <c r="CA190" s="446"/>
      <c r="CB190" s="446"/>
      <c r="CC190" s="446"/>
      <c r="CS190" s="445"/>
      <c r="CT190" s="445"/>
      <c r="CU190" s="445"/>
      <c r="CV190" s="446"/>
      <c r="CW190" s="446"/>
      <c r="CX190" s="446"/>
      <c r="DB190" s="446"/>
      <c r="DC190" s="446"/>
      <c r="DD190" s="446"/>
      <c r="DE190" s="446"/>
      <c r="DF190" s="446"/>
    </row>
    <row r="191" s="388" customFormat="1" ht="31" customHeight="1" spans="1:110">
      <c r="A191" s="448"/>
      <c r="B191" s="443"/>
      <c r="C191" s="431"/>
      <c r="D191" s="445"/>
      <c r="E191" s="431"/>
      <c r="F191" s="445"/>
      <c r="G191" s="431"/>
      <c r="H191" s="431"/>
      <c r="I191" s="431"/>
      <c r="J191" s="431"/>
      <c r="K191" s="431"/>
      <c r="L191" s="529"/>
      <c r="M191" s="449"/>
      <c r="N191" s="449"/>
      <c r="O191" s="438"/>
      <c r="P191" s="438"/>
      <c r="Q191" s="431"/>
      <c r="R191" s="439"/>
      <c r="S191" s="439"/>
      <c r="T191" s="439"/>
      <c r="U191" s="439"/>
      <c r="W191" s="443"/>
      <c r="X191" s="443"/>
      <c r="Y191" s="443"/>
      <c r="Z191" s="444"/>
      <c r="AB191" s="431"/>
      <c r="AC191" s="431"/>
      <c r="AD191" s="431"/>
      <c r="AE191" s="431"/>
      <c r="AF191" s="431"/>
      <c r="AG191" s="431"/>
      <c r="AH191" s="431"/>
      <c r="AI191" s="431"/>
      <c r="AJ191" s="431"/>
      <c r="AK191" s="431"/>
      <c r="AL191" s="431"/>
      <c r="AM191" s="431"/>
      <c r="AP191" s="445"/>
      <c r="AR191" s="446"/>
      <c r="AU191" s="445"/>
      <c r="AW191" s="446"/>
      <c r="BB191" s="447"/>
      <c r="BK191" s="445"/>
      <c r="BX191" s="446"/>
      <c r="BZ191" s="446"/>
      <c r="CA191" s="446"/>
      <c r="CB191" s="446"/>
      <c r="CC191" s="446"/>
      <c r="CS191" s="445"/>
      <c r="CT191" s="445"/>
      <c r="CU191" s="445"/>
      <c r="CV191" s="446"/>
      <c r="CW191" s="446"/>
      <c r="CX191" s="446"/>
      <c r="DB191" s="446"/>
      <c r="DC191" s="446"/>
      <c r="DD191" s="446"/>
      <c r="DE191" s="446"/>
      <c r="DF191" s="446"/>
    </row>
    <row r="192" s="388" customFormat="1" ht="31" customHeight="1" spans="1:110">
      <c r="A192" s="448"/>
      <c r="B192" s="443"/>
      <c r="C192" s="431"/>
      <c r="D192" s="445"/>
      <c r="E192" s="431"/>
      <c r="F192" s="445"/>
      <c r="G192" s="431"/>
      <c r="H192" s="431"/>
      <c r="I192" s="431"/>
      <c r="J192" s="431"/>
      <c r="K192" s="431"/>
      <c r="L192" s="529"/>
      <c r="M192" s="449"/>
      <c r="N192" s="449"/>
      <c r="O192" s="438"/>
      <c r="P192" s="438"/>
      <c r="Q192" s="431"/>
      <c r="R192" s="439"/>
      <c r="S192" s="439"/>
      <c r="T192" s="439"/>
      <c r="U192" s="439"/>
      <c r="W192" s="443"/>
      <c r="X192" s="443"/>
      <c r="Y192" s="443"/>
      <c r="Z192" s="444"/>
      <c r="AB192" s="431"/>
      <c r="AC192" s="431"/>
      <c r="AD192" s="431"/>
      <c r="AE192" s="431"/>
      <c r="AF192" s="431"/>
      <c r="AG192" s="431"/>
      <c r="AH192" s="431"/>
      <c r="AI192" s="431"/>
      <c r="AJ192" s="431"/>
      <c r="AK192" s="431"/>
      <c r="AL192" s="431"/>
      <c r="AM192" s="431"/>
      <c r="AP192" s="445"/>
      <c r="AR192" s="446"/>
      <c r="AU192" s="445"/>
      <c r="AW192" s="446"/>
      <c r="BB192" s="447"/>
      <c r="BK192" s="445"/>
      <c r="BX192" s="446"/>
      <c r="BZ192" s="446"/>
      <c r="CA192" s="446"/>
      <c r="CB192" s="446"/>
      <c r="CC192" s="446"/>
      <c r="CS192" s="445"/>
      <c r="CT192" s="445"/>
      <c r="CU192" s="445"/>
      <c r="CV192" s="446"/>
      <c r="CW192" s="446"/>
      <c r="CX192" s="446"/>
      <c r="DB192" s="446"/>
      <c r="DC192" s="446"/>
      <c r="DD192" s="446"/>
      <c r="DE192" s="446"/>
      <c r="DF192" s="446"/>
    </row>
    <row r="193" s="388" customFormat="1" ht="31" customHeight="1" spans="1:110">
      <c r="A193" s="448"/>
      <c r="B193" s="443"/>
      <c r="C193" s="431"/>
      <c r="D193" s="445"/>
      <c r="E193" s="431"/>
      <c r="F193" s="445"/>
      <c r="G193" s="431"/>
      <c r="H193" s="431"/>
      <c r="I193" s="431"/>
      <c r="J193" s="431"/>
      <c r="K193" s="431"/>
      <c r="L193" s="529"/>
      <c r="M193" s="449"/>
      <c r="N193" s="449"/>
      <c r="O193" s="438"/>
      <c r="P193" s="438"/>
      <c r="Q193" s="431"/>
      <c r="R193" s="439"/>
      <c r="S193" s="439"/>
      <c r="T193" s="439"/>
      <c r="U193" s="439"/>
      <c r="W193" s="443"/>
      <c r="X193" s="443"/>
      <c r="Y193" s="443"/>
      <c r="Z193" s="444"/>
      <c r="AB193" s="431"/>
      <c r="AC193" s="431"/>
      <c r="AD193" s="431"/>
      <c r="AE193" s="431"/>
      <c r="AF193" s="431"/>
      <c r="AG193" s="431"/>
      <c r="AH193" s="431"/>
      <c r="AI193" s="431"/>
      <c r="AJ193" s="431"/>
      <c r="AK193" s="431"/>
      <c r="AL193" s="431"/>
      <c r="AM193" s="431"/>
      <c r="AP193" s="445"/>
      <c r="AR193" s="446"/>
      <c r="AU193" s="445"/>
      <c r="AW193" s="446"/>
      <c r="BB193" s="447"/>
      <c r="BN193" s="445"/>
      <c r="BX193" s="446"/>
      <c r="BZ193" s="446"/>
      <c r="CA193" s="446"/>
      <c r="CB193" s="446"/>
      <c r="CC193" s="446"/>
      <c r="CS193" s="445"/>
      <c r="CT193" s="445"/>
      <c r="CU193" s="445"/>
      <c r="CV193" s="446"/>
      <c r="CW193" s="446"/>
      <c r="CX193" s="446"/>
      <c r="DB193" s="446"/>
      <c r="DC193" s="446"/>
      <c r="DD193" s="446"/>
      <c r="DE193" s="446"/>
      <c r="DF193" s="446"/>
    </row>
    <row r="194" s="388" customFormat="1" ht="31" customHeight="1" spans="1:110">
      <c r="A194" s="448"/>
      <c r="B194" s="443"/>
      <c r="C194" s="431"/>
      <c r="D194" s="445"/>
      <c r="E194" s="431"/>
      <c r="F194" s="445"/>
      <c r="G194" s="431"/>
      <c r="H194" s="431"/>
      <c r="I194" s="431"/>
      <c r="J194" s="431"/>
      <c r="K194" s="431"/>
      <c r="L194" s="529"/>
      <c r="M194" s="449"/>
      <c r="N194" s="449"/>
      <c r="O194" s="438"/>
      <c r="P194" s="438"/>
      <c r="Q194" s="431"/>
      <c r="R194" s="439"/>
      <c r="S194" s="439"/>
      <c r="T194" s="439"/>
      <c r="U194" s="439"/>
      <c r="W194" s="443"/>
      <c r="X194" s="443"/>
      <c r="Y194" s="443"/>
      <c r="Z194" s="444"/>
      <c r="AB194" s="431"/>
      <c r="AC194" s="431"/>
      <c r="AD194" s="431"/>
      <c r="AE194" s="431"/>
      <c r="AF194" s="431"/>
      <c r="AG194" s="431"/>
      <c r="AH194" s="431"/>
      <c r="AI194" s="431"/>
      <c r="AJ194" s="431"/>
      <c r="AK194" s="431"/>
      <c r="AL194" s="431"/>
      <c r="AM194" s="431"/>
      <c r="AP194" s="445"/>
      <c r="AR194" s="446"/>
      <c r="AU194" s="445"/>
      <c r="AW194" s="446"/>
      <c r="BB194" s="447"/>
      <c r="BN194" s="445"/>
      <c r="BX194" s="446"/>
      <c r="BZ194" s="446"/>
      <c r="CA194" s="446"/>
      <c r="CB194" s="446"/>
      <c r="CC194" s="446"/>
      <c r="CS194" s="445"/>
      <c r="CT194" s="445"/>
      <c r="CU194" s="445"/>
      <c r="CV194" s="446"/>
      <c r="CW194" s="446"/>
      <c r="CX194" s="446"/>
      <c r="DB194" s="446"/>
      <c r="DC194" s="446"/>
      <c r="DD194" s="446"/>
      <c r="DE194" s="446"/>
      <c r="DF194" s="446"/>
    </row>
    <row r="195" s="388" customFormat="1" ht="31" customHeight="1" spans="1:110">
      <c r="A195" s="448"/>
      <c r="B195" s="443"/>
      <c r="C195" s="431"/>
      <c r="D195" s="445"/>
      <c r="E195" s="431"/>
      <c r="F195" s="445"/>
      <c r="G195" s="431"/>
      <c r="H195" s="431"/>
      <c r="I195" s="431"/>
      <c r="J195" s="431"/>
      <c r="K195" s="431"/>
      <c r="L195" s="529"/>
      <c r="M195" s="449"/>
      <c r="N195" s="449"/>
      <c r="O195" s="438"/>
      <c r="P195" s="438"/>
      <c r="Q195" s="431"/>
      <c r="R195" s="439"/>
      <c r="S195" s="439"/>
      <c r="T195" s="439"/>
      <c r="U195" s="439"/>
      <c r="W195" s="443"/>
      <c r="X195" s="443"/>
      <c r="Y195" s="443"/>
      <c r="Z195" s="444"/>
      <c r="AB195" s="431"/>
      <c r="AC195" s="431"/>
      <c r="AD195" s="431"/>
      <c r="AE195" s="431"/>
      <c r="AF195" s="431"/>
      <c r="AG195" s="431"/>
      <c r="AH195" s="431"/>
      <c r="AI195" s="431"/>
      <c r="AJ195" s="431"/>
      <c r="AK195" s="431"/>
      <c r="AL195" s="431"/>
      <c r="AM195" s="431"/>
      <c r="AN195" s="445"/>
      <c r="AO195" s="445"/>
      <c r="AR195" s="446"/>
      <c r="AT195" s="445"/>
      <c r="AV195" s="445"/>
      <c r="AW195" s="446"/>
      <c r="BB195" s="447"/>
      <c r="BP195" s="445"/>
      <c r="BX195" s="446"/>
      <c r="BZ195" s="446"/>
      <c r="CA195" s="446"/>
      <c r="CB195" s="446"/>
      <c r="CC195" s="446"/>
      <c r="CS195" s="445"/>
      <c r="CT195" s="445"/>
      <c r="CU195" s="445"/>
      <c r="CV195" s="446"/>
      <c r="CW195" s="446"/>
      <c r="CX195" s="446"/>
      <c r="DB195" s="446"/>
      <c r="DC195" s="446"/>
      <c r="DD195" s="446"/>
      <c r="DE195" s="446"/>
      <c r="DF195" s="446"/>
    </row>
    <row r="196" s="388" customFormat="1" ht="31" customHeight="1" spans="1:110">
      <c r="A196" s="448"/>
      <c r="B196" s="443"/>
      <c r="C196" s="431"/>
      <c r="D196" s="445"/>
      <c r="E196" s="431"/>
      <c r="F196" s="445"/>
      <c r="G196" s="431"/>
      <c r="H196" s="431"/>
      <c r="I196" s="431"/>
      <c r="J196" s="431"/>
      <c r="K196" s="431"/>
      <c r="L196" s="529"/>
      <c r="M196" s="449"/>
      <c r="N196" s="449"/>
      <c r="O196" s="438"/>
      <c r="P196" s="438"/>
      <c r="Q196" s="431"/>
      <c r="R196" s="439"/>
      <c r="S196" s="439"/>
      <c r="T196" s="439"/>
      <c r="U196" s="439"/>
      <c r="W196" s="443"/>
      <c r="X196" s="443"/>
      <c r="Y196" s="443"/>
      <c r="Z196" s="444"/>
      <c r="AB196" s="431"/>
      <c r="AC196" s="431"/>
      <c r="AD196" s="431"/>
      <c r="AE196" s="431"/>
      <c r="AF196" s="431"/>
      <c r="AG196" s="431"/>
      <c r="AH196" s="431"/>
      <c r="AI196" s="431"/>
      <c r="AJ196" s="431"/>
      <c r="AK196" s="431"/>
      <c r="AL196" s="431"/>
      <c r="AM196" s="431"/>
      <c r="AN196" s="445"/>
      <c r="AO196" s="445"/>
      <c r="AR196" s="446"/>
      <c r="AT196" s="445"/>
      <c r="AV196" s="445"/>
      <c r="AW196" s="446"/>
      <c r="BB196" s="447"/>
      <c r="BX196" s="446"/>
      <c r="BY196" s="445"/>
      <c r="BZ196" s="446"/>
      <c r="CA196" s="446"/>
      <c r="CB196" s="446"/>
      <c r="CC196" s="446"/>
      <c r="CS196" s="445"/>
      <c r="CT196" s="445"/>
      <c r="CU196" s="445"/>
      <c r="CV196" s="446"/>
      <c r="CW196" s="446"/>
      <c r="CX196" s="446"/>
      <c r="DB196" s="446"/>
      <c r="DC196" s="446"/>
      <c r="DD196" s="446"/>
      <c r="DE196" s="446"/>
      <c r="DF196" s="446"/>
    </row>
    <row r="197" s="388" customFormat="1" ht="31" customHeight="1" spans="1:110">
      <c r="A197" s="448"/>
      <c r="B197" s="443"/>
      <c r="C197" s="431"/>
      <c r="D197" s="445"/>
      <c r="E197" s="431"/>
      <c r="F197" s="445"/>
      <c r="G197" s="431"/>
      <c r="H197" s="431"/>
      <c r="I197" s="431"/>
      <c r="J197" s="431"/>
      <c r="K197" s="431"/>
      <c r="L197" s="529"/>
      <c r="M197" s="449"/>
      <c r="N197" s="449"/>
      <c r="O197" s="438"/>
      <c r="P197" s="438"/>
      <c r="Q197" s="431"/>
      <c r="R197" s="439"/>
      <c r="S197" s="439"/>
      <c r="T197" s="439"/>
      <c r="U197" s="439"/>
      <c r="W197" s="443"/>
      <c r="X197" s="443"/>
      <c r="Y197" s="443"/>
      <c r="Z197" s="444"/>
      <c r="AB197" s="431"/>
      <c r="AC197" s="431"/>
      <c r="AD197" s="431"/>
      <c r="AE197" s="431"/>
      <c r="AF197" s="431"/>
      <c r="AG197" s="431"/>
      <c r="AH197" s="431"/>
      <c r="AI197" s="431"/>
      <c r="AJ197" s="431"/>
      <c r="AK197" s="431"/>
      <c r="AL197" s="431"/>
      <c r="AM197" s="431"/>
      <c r="AN197" s="445"/>
      <c r="AO197" s="445"/>
      <c r="AR197" s="446"/>
      <c r="AT197" s="445"/>
      <c r="AV197" s="445"/>
      <c r="AW197" s="446"/>
      <c r="BB197" s="447"/>
      <c r="BX197" s="446"/>
      <c r="BY197" s="445"/>
      <c r="BZ197" s="446"/>
      <c r="CA197" s="446"/>
      <c r="CB197" s="446"/>
      <c r="CC197" s="446"/>
      <c r="CS197" s="445"/>
      <c r="CT197" s="445"/>
      <c r="CU197" s="445"/>
      <c r="CV197" s="446"/>
      <c r="CW197" s="446"/>
      <c r="CX197" s="446"/>
      <c r="DB197" s="446"/>
      <c r="DC197" s="446"/>
      <c r="DD197" s="446"/>
      <c r="DE197" s="446"/>
      <c r="DF197" s="446"/>
    </row>
    <row r="198" s="388" customFormat="1" ht="31" customHeight="1" spans="1:110">
      <c r="A198" s="448"/>
      <c r="B198" s="443"/>
      <c r="C198" s="431"/>
      <c r="D198" s="445"/>
      <c r="E198" s="431"/>
      <c r="F198" s="445"/>
      <c r="G198" s="431"/>
      <c r="H198" s="431"/>
      <c r="I198" s="431"/>
      <c r="J198" s="431"/>
      <c r="K198" s="431"/>
      <c r="L198" s="529"/>
      <c r="M198" s="449"/>
      <c r="N198" s="449"/>
      <c r="O198" s="438"/>
      <c r="P198" s="438"/>
      <c r="Q198" s="431"/>
      <c r="R198" s="439"/>
      <c r="S198" s="439"/>
      <c r="T198" s="439"/>
      <c r="U198" s="439"/>
      <c r="W198" s="443"/>
      <c r="X198" s="443"/>
      <c r="Y198" s="443"/>
      <c r="Z198" s="444"/>
      <c r="AB198" s="431"/>
      <c r="AC198" s="431"/>
      <c r="AD198" s="431"/>
      <c r="AE198" s="431"/>
      <c r="AF198" s="431"/>
      <c r="AG198" s="431"/>
      <c r="AH198" s="431"/>
      <c r="AI198" s="431"/>
      <c r="AJ198" s="431"/>
      <c r="AK198" s="431"/>
      <c r="AL198" s="431"/>
      <c r="AM198" s="431"/>
      <c r="AN198" s="445"/>
      <c r="AO198" s="445"/>
      <c r="AR198" s="446"/>
      <c r="AT198" s="445"/>
      <c r="AV198" s="445"/>
      <c r="AW198" s="446"/>
      <c r="BB198" s="447"/>
      <c r="BP198" s="445"/>
      <c r="BX198" s="446"/>
      <c r="BZ198" s="446"/>
      <c r="CA198" s="446"/>
      <c r="CB198" s="446"/>
      <c r="CC198" s="446"/>
      <c r="CS198" s="445"/>
      <c r="CT198" s="445"/>
      <c r="CU198" s="445"/>
      <c r="CV198" s="446"/>
      <c r="CW198" s="446"/>
      <c r="CX198" s="446"/>
      <c r="DB198" s="446"/>
      <c r="DC198" s="446"/>
      <c r="DD198" s="446"/>
      <c r="DE198" s="446"/>
      <c r="DF198" s="446"/>
    </row>
    <row r="199" s="388" customFormat="1" ht="31" customHeight="1" spans="1:110">
      <c r="A199" s="448"/>
      <c r="B199" s="443"/>
      <c r="C199" s="431"/>
      <c r="D199" s="445"/>
      <c r="E199" s="431"/>
      <c r="F199" s="445"/>
      <c r="G199" s="431"/>
      <c r="H199" s="431"/>
      <c r="I199" s="431"/>
      <c r="J199" s="431"/>
      <c r="K199" s="431"/>
      <c r="L199" s="529"/>
      <c r="M199" s="449"/>
      <c r="N199" s="449"/>
      <c r="O199" s="438"/>
      <c r="P199" s="438"/>
      <c r="Q199" s="431"/>
      <c r="R199" s="439"/>
      <c r="S199" s="439"/>
      <c r="T199" s="439"/>
      <c r="U199" s="439"/>
      <c r="W199" s="443"/>
      <c r="X199" s="443"/>
      <c r="Y199" s="443"/>
      <c r="Z199" s="444"/>
      <c r="AB199" s="431"/>
      <c r="AC199" s="431"/>
      <c r="AD199" s="431"/>
      <c r="AE199" s="431"/>
      <c r="AF199" s="431"/>
      <c r="AG199" s="431"/>
      <c r="AH199" s="431"/>
      <c r="AI199" s="431"/>
      <c r="AJ199" s="431"/>
      <c r="AK199" s="431"/>
      <c r="AL199" s="431"/>
      <c r="AM199" s="431"/>
      <c r="AP199" s="445"/>
      <c r="AR199" s="446"/>
      <c r="AU199" s="445"/>
      <c r="AW199" s="446"/>
      <c r="BB199" s="447"/>
      <c r="BK199" s="445"/>
      <c r="BX199" s="446"/>
      <c r="BZ199" s="446"/>
      <c r="CA199" s="446"/>
      <c r="CB199" s="446"/>
      <c r="CC199" s="446"/>
      <c r="CS199" s="445"/>
      <c r="CT199" s="445"/>
      <c r="CU199" s="445"/>
      <c r="CV199" s="446"/>
      <c r="CW199" s="446"/>
      <c r="CX199" s="446"/>
      <c r="DB199" s="446"/>
      <c r="DC199" s="446"/>
      <c r="DD199" s="446"/>
      <c r="DE199" s="446"/>
      <c r="DF199" s="446"/>
    </row>
    <row r="200" s="388" customFormat="1" ht="31" customHeight="1" spans="1:110">
      <c r="A200" s="448"/>
      <c r="B200" s="443"/>
      <c r="C200" s="431"/>
      <c r="D200" s="445"/>
      <c r="E200" s="431"/>
      <c r="F200" s="445"/>
      <c r="G200" s="431"/>
      <c r="H200" s="431"/>
      <c r="I200" s="431"/>
      <c r="J200" s="431"/>
      <c r="K200" s="431"/>
      <c r="L200" s="529"/>
      <c r="M200" s="449"/>
      <c r="N200" s="449"/>
      <c r="O200" s="438"/>
      <c r="P200" s="438"/>
      <c r="Q200" s="431"/>
      <c r="R200" s="439"/>
      <c r="S200" s="439"/>
      <c r="T200" s="439"/>
      <c r="U200" s="439"/>
      <c r="W200" s="443"/>
      <c r="X200" s="443"/>
      <c r="Y200" s="443"/>
      <c r="Z200" s="444"/>
      <c r="AB200" s="431"/>
      <c r="AC200" s="431"/>
      <c r="AD200" s="431"/>
      <c r="AE200" s="431"/>
      <c r="AF200" s="431"/>
      <c r="AG200" s="431"/>
      <c r="AH200" s="431"/>
      <c r="AI200" s="431"/>
      <c r="AJ200" s="431"/>
      <c r="AK200" s="431"/>
      <c r="AL200" s="431"/>
      <c r="AM200" s="431"/>
      <c r="AP200" s="445"/>
      <c r="AR200" s="446"/>
      <c r="AU200" s="445"/>
      <c r="AW200" s="446"/>
      <c r="BB200" s="447"/>
      <c r="BX200" s="446"/>
      <c r="BZ200" s="446"/>
      <c r="CA200" s="446"/>
      <c r="CB200" s="446"/>
      <c r="CC200" s="446"/>
      <c r="CJ200" s="445"/>
      <c r="CS200" s="445"/>
      <c r="CT200" s="445"/>
      <c r="CU200" s="445"/>
      <c r="CV200" s="446"/>
      <c r="CW200" s="446"/>
      <c r="CX200" s="446"/>
      <c r="DB200" s="446"/>
      <c r="DC200" s="446"/>
      <c r="DD200" s="446"/>
      <c r="DE200" s="446"/>
      <c r="DF200" s="446"/>
    </row>
    <row r="201" s="388" customFormat="1" ht="31" customHeight="1" spans="1:110">
      <c r="A201" s="448"/>
      <c r="B201" s="443"/>
      <c r="C201" s="431"/>
      <c r="D201" s="445"/>
      <c r="E201" s="431"/>
      <c r="F201" s="445"/>
      <c r="G201" s="431"/>
      <c r="H201" s="431"/>
      <c r="I201" s="431"/>
      <c r="J201" s="431"/>
      <c r="K201" s="431"/>
      <c r="L201" s="529"/>
      <c r="M201" s="449"/>
      <c r="N201" s="449"/>
      <c r="O201" s="438"/>
      <c r="P201" s="438"/>
      <c r="Q201" s="431"/>
      <c r="R201" s="439"/>
      <c r="S201" s="439"/>
      <c r="T201" s="439"/>
      <c r="U201" s="439"/>
      <c r="W201" s="443"/>
      <c r="X201" s="443"/>
      <c r="Y201" s="443"/>
      <c r="Z201" s="444"/>
      <c r="AB201" s="431"/>
      <c r="AC201" s="431"/>
      <c r="AD201" s="431"/>
      <c r="AE201" s="431"/>
      <c r="AF201" s="431"/>
      <c r="AG201" s="431"/>
      <c r="AH201" s="431"/>
      <c r="AI201" s="431"/>
      <c r="AJ201" s="431"/>
      <c r="AK201" s="431"/>
      <c r="AL201" s="431"/>
      <c r="AM201" s="431"/>
      <c r="AN201" s="445"/>
      <c r="AO201" s="445"/>
      <c r="AR201" s="446"/>
      <c r="AT201" s="445"/>
      <c r="AV201" s="445"/>
      <c r="AW201" s="446"/>
      <c r="BB201" s="447"/>
      <c r="BP201" s="445"/>
      <c r="BX201" s="446"/>
      <c r="BZ201" s="446"/>
      <c r="CA201" s="446"/>
      <c r="CB201" s="446"/>
      <c r="CC201" s="446"/>
      <c r="CS201" s="445"/>
      <c r="CT201" s="445"/>
      <c r="CU201" s="445"/>
      <c r="CV201" s="446"/>
      <c r="CW201" s="446"/>
      <c r="CX201" s="446"/>
      <c r="DB201" s="446"/>
      <c r="DC201" s="446"/>
      <c r="DD201" s="446"/>
      <c r="DE201" s="446"/>
      <c r="DF201" s="446"/>
    </row>
    <row r="202" s="388" customFormat="1" ht="31" customHeight="1" spans="1:110">
      <c r="A202" s="448"/>
      <c r="B202" s="443"/>
      <c r="C202" s="431"/>
      <c r="D202" s="445"/>
      <c r="E202" s="431"/>
      <c r="F202" s="445"/>
      <c r="G202" s="431"/>
      <c r="H202" s="431"/>
      <c r="I202" s="431"/>
      <c r="J202" s="431"/>
      <c r="K202" s="431"/>
      <c r="L202" s="529"/>
      <c r="M202" s="449"/>
      <c r="N202" s="449"/>
      <c r="O202" s="438"/>
      <c r="P202" s="438"/>
      <c r="Q202" s="431"/>
      <c r="R202" s="439"/>
      <c r="S202" s="439"/>
      <c r="T202" s="439"/>
      <c r="U202" s="439"/>
      <c r="W202" s="443"/>
      <c r="X202" s="443"/>
      <c r="Y202" s="443"/>
      <c r="Z202" s="444"/>
      <c r="AB202" s="431"/>
      <c r="AC202" s="431"/>
      <c r="AD202" s="431"/>
      <c r="AE202" s="431"/>
      <c r="AF202" s="431"/>
      <c r="AG202" s="431"/>
      <c r="AH202" s="431"/>
      <c r="AI202" s="431"/>
      <c r="AJ202" s="431"/>
      <c r="AK202" s="431"/>
      <c r="AL202" s="431"/>
      <c r="AM202" s="431"/>
      <c r="AN202" s="445"/>
      <c r="AO202" s="445"/>
      <c r="AR202" s="446"/>
      <c r="AT202" s="445"/>
      <c r="AV202" s="445"/>
      <c r="AW202" s="446"/>
      <c r="BB202" s="447"/>
      <c r="BX202" s="446"/>
      <c r="BZ202" s="446"/>
      <c r="CA202" s="446"/>
      <c r="CB202" s="446"/>
      <c r="CC202" s="446"/>
      <c r="CK202" s="445"/>
      <c r="CS202" s="445"/>
      <c r="CT202" s="445"/>
      <c r="CU202" s="445"/>
      <c r="CV202" s="446"/>
      <c r="CW202" s="446"/>
      <c r="CX202" s="446"/>
      <c r="DB202" s="446"/>
      <c r="DC202" s="446"/>
      <c r="DD202" s="446"/>
      <c r="DE202" s="446"/>
      <c r="DF202" s="446"/>
    </row>
    <row r="203" s="388" customFormat="1" ht="31" customHeight="1" spans="1:110">
      <c r="A203" s="448"/>
      <c r="B203" s="443"/>
      <c r="C203" s="431"/>
      <c r="D203" s="445"/>
      <c r="E203" s="431"/>
      <c r="F203" s="445"/>
      <c r="G203" s="431"/>
      <c r="H203" s="431"/>
      <c r="I203" s="431"/>
      <c r="J203" s="431"/>
      <c r="K203" s="431"/>
      <c r="L203" s="529"/>
      <c r="M203" s="449"/>
      <c r="N203" s="449"/>
      <c r="O203" s="438"/>
      <c r="P203" s="438"/>
      <c r="Q203" s="431"/>
      <c r="R203" s="439"/>
      <c r="S203" s="439"/>
      <c r="T203" s="439"/>
      <c r="U203" s="439"/>
      <c r="W203" s="443"/>
      <c r="X203" s="443"/>
      <c r="Y203" s="443"/>
      <c r="Z203" s="444"/>
      <c r="AB203" s="431"/>
      <c r="AC203" s="431"/>
      <c r="AD203" s="431"/>
      <c r="AE203" s="431"/>
      <c r="AF203" s="431"/>
      <c r="AG203" s="431"/>
      <c r="AH203" s="431"/>
      <c r="AI203" s="431"/>
      <c r="AJ203" s="431"/>
      <c r="AK203" s="431"/>
      <c r="AL203" s="431"/>
      <c r="AM203" s="431"/>
      <c r="AN203" s="445"/>
      <c r="AO203" s="445"/>
      <c r="AR203" s="446"/>
      <c r="AT203" s="445"/>
      <c r="AV203" s="445"/>
      <c r="AW203" s="446"/>
      <c r="BB203" s="447"/>
      <c r="BP203" s="445"/>
      <c r="BX203" s="446"/>
      <c r="BZ203" s="446"/>
      <c r="CA203" s="446"/>
      <c r="CB203" s="446"/>
      <c r="CC203" s="446"/>
      <c r="CS203" s="445"/>
      <c r="CT203" s="445"/>
      <c r="CU203" s="445"/>
      <c r="CV203" s="446"/>
      <c r="CW203" s="446"/>
      <c r="CX203" s="446"/>
      <c r="DB203" s="446"/>
      <c r="DC203" s="446"/>
      <c r="DD203" s="446"/>
      <c r="DE203" s="446"/>
      <c r="DF203" s="446"/>
    </row>
    <row r="204" s="388" customFormat="1" ht="31" customHeight="1" spans="1:110">
      <c r="A204" s="448"/>
      <c r="B204" s="443"/>
      <c r="C204" s="431"/>
      <c r="D204" s="445"/>
      <c r="E204" s="431"/>
      <c r="F204" s="445"/>
      <c r="G204" s="431"/>
      <c r="H204" s="431"/>
      <c r="I204" s="431"/>
      <c r="J204" s="431"/>
      <c r="K204" s="431"/>
      <c r="L204" s="529"/>
      <c r="M204" s="449"/>
      <c r="N204" s="449"/>
      <c r="O204" s="438"/>
      <c r="P204" s="438"/>
      <c r="Q204" s="431"/>
      <c r="R204" s="439"/>
      <c r="S204" s="439"/>
      <c r="T204" s="439"/>
      <c r="U204" s="439"/>
      <c r="W204" s="443"/>
      <c r="X204" s="443"/>
      <c r="Y204" s="443"/>
      <c r="Z204" s="444"/>
      <c r="AB204" s="431"/>
      <c r="AC204" s="431"/>
      <c r="AD204" s="431"/>
      <c r="AE204" s="431"/>
      <c r="AF204" s="431"/>
      <c r="AG204" s="431"/>
      <c r="AH204" s="431"/>
      <c r="AI204" s="431"/>
      <c r="AJ204" s="431"/>
      <c r="AK204" s="431"/>
      <c r="AL204" s="431"/>
      <c r="AM204" s="431"/>
      <c r="AN204" s="445"/>
      <c r="AO204" s="445"/>
      <c r="AR204" s="446"/>
      <c r="AT204" s="445"/>
      <c r="AV204" s="445"/>
      <c r="AW204" s="446"/>
      <c r="BB204" s="447"/>
      <c r="BP204" s="445"/>
      <c r="BX204" s="446"/>
      <c r="BZ204" s="446"/>
      <c r="CA204" s="446"/>
      <c r="CB204" s="446"/>
      <c r="CC204" s="446"/>
      <c r="CS204" s="445"/>
      <c r="CT204" s="445"/>
      <c r="CU204" s="445"/>
      <c r="CV204" s="446"/>
      <c r="CW204" s="446"/>
      <c r="CX204" s="446"/>
      <c r="DB204" s="446"/>
      <c r="DC204" s="446"/>
      <c r="DD204" s="446"/>
      <c r="DE204" s="446"/>
      <c r="DF204" s="446"/>
    </row>
    <row r="205" s="388" customFormat="1" ht="31" customHeight="1" spans="1:110">
      <c r="A205" s="448"/>
      <c r="B205" s="443"/>
      <c r="C205" s="431"/>
      <c r="D205" s="445"/>
      <c r="E205" s="431"/>
      <c r="F205" s="445"/>
      <c r="G205" s="431"/>
      <c r="H205" s="431"/>
      <c r="I205" s="431"/>
      <c r="J205" s="431"/>
      <c r="K205" s="431"/>
      <c r="L205" s="529"/>
      <c r="M205" s="449"/>
      <c r="N205" s="449"/>
      <c r="O205" s="438"/>
      <c r="P205" s="438"/>
      <c r="Q205" s="431"/>
      <c r="R205" s="439"/>
      <c r="S205" s="439"/>
      <c r="T205" s="439"/>
      <c r="U205" s="439"/>
      <c r="W205" s="443"/>
      <c r="X205" s="443"/>
      <c r="Y205" s="443"/>
      <c r="Z205" s="444"/>
      <c r="AB205" s="431"/>
      <c r="AC205" s="431"/>
      <c r="AD205" s="431"/>
      <c r="AE205" s="431"/>
      <c r="AF205" s="431"/>
      <c r="AG205" s="431"/>
      <c r="AH205" s="431"/>
      <c r="AI205" s="431"/>
      <c r="AJ205" s="431"/>
      <c r="AK205" s="431"/>
      <c r="AL205" s="431"/>
      <c r="AM205" s="431"/>
      <c r="AR205" s="446"/>
      <c r="AW205" s="446"/>
      <c r="BB205" s="447"/>
      <c r="BX205" s="446"/>
      <c r="BZ205" s="446"/>
      <c r="CA205" s="446"/>
      <c r="CB205" s="446"/>
      <c r="CC205" s="446"/>
      <c r="CS205" s="445"/>
      <c r="CT205" s="445"/>
      <c r="CU205" s="445"/>
      <c r="CV205" s="446"/>
      <c r="CW205" s="446"/>
      <c r="CX205" s="446"/>
      <c r="DB205" s="446"/>
      <c r="DC205" s="446"/>
      <c r="DD205" s="446"/>
      <c r="DE205" s="446"/>
      <c r="DF205" s="446"/>
    </row>
    <row r="206" s="388" customFormat="1" ht="31" customHeight="1" spans="1:110">
      <c r="A206" s="448"/>
      <c r="B206" s="443"/>
      <c r="C206" s="431"/>
      <c r="D206" s="445"/>
      <c r="E206" s="431"/>
      <c r="F206" s="445"/>
      <c r="G206" s="431"/>
      <c r="H206" s="431"/>
      <c r="I206" s="431"/>
      <c r="J206" s="431"/>
      <c r="K206" s="431"/>
      <c r="L206" s="529"/>
      <c r="M206" s="449"/>
      <c r="N206" s="449"/>
      <c r="O206" s="438"/>
      <c r="P206" s="438"/>
      <c r="Q206" s="431"/>
      <c r="R206" s="439"/>
      <c r="S206" s="439"/>
      <c r="T206" s="439"/>
      <c r="U206" s="439"/>
      <c r="W206" s="443"/>
      <c r="X206" s="443"/>
      <c r="Y206" s="443"/>
      <c r="Z206" s="444"/>
      <c r="AB206" s="431"/>
      <c r="AC206" s="431"/>
      <c r="AD206" s="431"/>
      <c r="AE206" s="431"/>
      <c r="AF206" s="431"/>
      <c r="AG206" s="431"/>
      <c r="AH206" s="431"/>
      <c r="AI206" s="431"/>
      <c r="AJ206" s="431"/>
      <c r="AK206" s="431"/>
      <c r="AL206" s="431"/>
      <c r="AM206" s="431"/>
      <c r="AN206" s="445"/>
      <c r="AO206" s="445"/>
      <c r="AR206" s="446"/>
      <c r="AW206" s="446"/>
      <c r="BB206" s="447"/>
      <c r="BF206" s="445"/>
      <c r="BH206" s="445"/>
      <c r="BI206" s="445"/>
      <c r="BJ206" s="445"/>
      <c r="BX206" s="446"/>
      <c r="BZ206" s="446"/>
      <c r="CA206" s="446"/>
      <c r="CB206" s="446"/>
      <c r="CC206" s="446"/>
      <c r="CS206" s="445"/>
      <c r="CT206" s="445"/>
      <c r="CU206" s="445"/>
      <c r="CV206" s="446"/>
      <c r="CW206" s="446"/>
      <c r="CX206" s="446"/>
      <c r="DB206" s="446"/>
      <c r="DC206" s="446"/>
      <c r="DD206" s="446"/>
      <c r="DE206" s="446"/>
      <c r="DF206" s="446"/>
    </row>
    <row r="207" s="388" customFormat="1" ht="31" customHeight="1" spans="1:110">
      <c r="A207" s="448"/>
      <c r="B207" s="443"/>
      <c r="C207" s="431"/>
      <c r="D207" s="445"/>
      <c r="E207" s="431"/>
      <c r="F207" s="445"/>
      <c r="G207" s="431"/>
      <c r="H207" s="431"/>
      <c r="I207" s="431"/>
      <c r="J207" s="431"/>
      <c r="K207" s="431"/>
      <c r="L207" s="529"/>
      <c r="M207" s="449"/>
      <c r="N207" s="449"/>
      <c r="O207" s="438"/>
      <c r="P207" s="438"/>
      <c r="Q207" s="431"/>
      <c r="R207" s="439"/>
      <c r="S207" s="439"/>
      <c r="T207" s="439"/>
      <c r="U207" s="439"/>
      <c r="W207" s="443"/>
      <c r="X207" s="443"/>
      <c r="Y207" s="443"/>
      <c r="Z207" s="444"/>
      <c r="AB207" s="431"/>
      <c r="AC207" s="431"/>
      <c r="AD207" s="431"/>
      <c r="AE207" s="431"/>
      <c r="AF207" s="431"/>
      <c r="AG207" s="431"/>
      <c r="AH207" s="431"/>
      <c r="AI207" s="431"/>
      <c r="AJ207" s="431"/>
      <c r="AK207" s="431"/>
      <c r="AL207" s="431"/>
      <c r="AM207" s="431"/>
      <c r="AN207" s="445"/>
      <c r="AO207" s="445"/>
      <c r="AR207" s="446"/>
      <c r="AT207" s="445"/>
      <c r="AV207" s="445"/>
      <c r="AW207" s="446"/>
      <c r="BB207" s="447"/>
      <c r="BM207" s="445"/>
      <c r="BX207" s="446"/>
      <c r="BZ207" s="446"/>
      <c r="CA207" s="446"/>
      <c r="CB207" s="446"/>
      <c r="CC207" s="446"/>
      <c r="CS207" s="445"/>
      <c r="CT207" s="445"/>
      <c r="CU207" s="445"/>
      <c r="CV207" s="446"/>
      <c r="CW207" s="446"/>
      <c r="CX207" s="446"/>
      <c r="DB207" s="446"/>
      <c r="DC207" s="446"/>
      <c r="DD207" s="446"/>
      <c r="DE207" s="446"/>
      <c r="DF207" s="446"/>
    </row>
    <row r="208" s="388" customFormat="1" ht="31" customHeight="1" spans="1:110">
      <c r="A208" s="448"/>
      <c r="B208" s="443"/>
      <c r="C208" s="431"/>
      <c r="D208" s="445"/>
      <c r="E208" s="431"/>
      <c r="F208" s="445"/>
      <c r="G208" s="431"/>
      <c r="H208" s="431"/>
      <c r="I208" s="431"/>
      <c r="J208" s="431"/>
      <c r="K208" s="431"/>
      <c r="L208" s="529"/>
      <c r="M208" s="449"/>
      <c r="N208" s="449"/>
      <c r="O208" s="438"/>
      <c r="P208" s="438"/>
      <c r="Q208" s="431"/>
      <c r="R208" s="439"/>
      <c r="S208" s="439"/>
      <c r="T208" s="439"/>
      <c r="U208" s="439"/>
      <c r="W208" s="443"/>
      <c r="X208" s="443"/>
      <c r="Y208" s="443"/>
      <c r="Z208" s="444"/>
      <c r="AB208" s="431"/>
      <c r="AC208" s="431"/>
      <c r="AD208" s="431"/>
      <c r="AE208" s="431"/>
      <c r="AF208" s="431"/>
      <c r="AG208" s="431"/>
      <c r="AH208" s="431"/>
      <c r="AI208" s="431"/>
      <c r="AJ208" s="431"/>
      <c r="AK208" s="431"/>
      <c r="AL208" s="431"/>
      <c r="AM208" s="431"/>
      <c r="AN208" s="445"/>
      <c r="AO208" s="445"/>
      <c r="AR208" s="446"/>
      <c r="AT208" s="445"/>
      <c r="AV208" s="445"/>
      <c r="AW208" s="446"/>
      <c r="BB208" s="447"/>
      <c r="BP208" s="445"/>
      <c r="BX208" s="446"/>
      <c r="BZ208" s="446"/>
      <c r="CA208" s="446"/>
      <c r="CB208" s="446"/>
      <c r="CC208" s="446"/>
      <c r="CS208" s="445"/>
      <c r="CT208" s="445"/>
      <c r="CU208" s="445"/>
      <c r="CV208" s="446"/>
      <c r="CW208" s="446"/>
      <c r="CX208" s="446"/>
      <c r="DB208" s="446"/>
      <c r="DC208" s="446"/>
      <c r="DD208" s="446"/>
      <c r="DE208" s="446"/>
      <c r="DF208" s="446"/>
    </row>
    <row r="209" s="388" customFormat="1" ht="31" customHeight="1" spans="1:110">
      <c r="A209" s="448"/>
      <c r="B209" s="443"/>
      <c r="C209" s="431"/>
      <c r="D209" s="445"/>
      <c r="E209" s="431"/>
      <c r="F209" s="445"/>
      <c r="G209" s="431"/>
      <c r="H209" s="431"/>
      <c r="I209" s="431"/>
      <c r="J209" s="431"/>
      <c r="K209" s="431"/>
      <c r="L209" s="529"/>
      <c r="M209" s="449"/>
      <c r="N209" s="449"/>
      <c r="O209" s="438"/>
      <c r="P209" s="438"/>
      <c r="Q209" s="431"/>
      <c r="R209" s="439"/>
      <c r="S209" s="439"/>
      <c r="T209" s="439"/>
      <c r="U209" s="439"/>
      <c r="W209" s="443"/>
      <c r="X209" s="443"/>
      <c r="Y209" s="443"/>
      <c r="Z209" s="444"/>
      <c r="AB209" s="431"/>
      <c r="AC209" s="431"/>
      <c r="AD209" s="431"/>
      <c r="AE209" s="431"/>
      <c r="AF209" s="431"/>
      <c r="AG209" s="431"/>
      <c r="AH209" s="431"/>
      <c r="AI209" s="431"/>
      <c r="AJ209" s="431"/>
      <c r="AK209" s="431"/>
      <c r="AL209" s="431"/>
      <c r="AM209" s="431"/>
      <c r="AN209" s="445"/>
      <c r="AO209" s="445"/>
      <c r="AR209" s="446"/>
      <c r="AT209" s="445"/>
      <c r="AV209" s="445"/>
      <c r="AW209" s="446"/>
      <c r="BB209" s="447"/>
      <c r="BW209" s="445"/>
      <c r="BX209" s="446"/>
      <c r="BZ209" s="446"/>
      <c r="CA209" s="446"/>
      <c r="CB209" s="446"/>
      <c r="CC209" s="446"/>
      <c r="CS209" s="445"/>
      <c r="CT209" s="445"/>
      <c r="CU209" s="445"/>
      <c r="CV209" s="446"/>
      <c r="CW209" s="446"/>
      <c r="CX209" s="446"/>
      <c r="DB209" s="446"/>
      <c r="DC209" s="446"/>
      <c r="DD209" s="446"/>
      <c r="DE209" s="446"/>
      <c r="DF209" s="446"/>
    </row>
    <row r="210" s="388" customFormat="1" ht="31" customHeight="1" spans="1:110">
      <c r="A210" s="448"/>
      <c r="B210" s="443"/>
      <c r="C210" s="431"/>
      <c r="D210" s="445"/>
      <c r="E210" s="431"/>
      <c r="F210" s="445"/>
      <c r="G210" s="431"/>
      <c r="H210" s="431"/>
      <c r="I210" s="431"/>
      <c r="J210" s="431"/>
      <c r="K210" s="431"/>
      <c r="L210" s="529"/>
      <c r="M210" s="449"/>
      <c r="N210" s="449"/>
      <c r="O210" s="438"/>
      <c r="P210" s="438"/>
      <c r="Q210" s="431"/>
      <c r="R210" s="439"/>
      <c r="S210" s="439"/>
      <c r="T210" s="439"/>
      <c r="U210" s="439"/>
      <c r="W210" s="443"/>
      <c r="X210" s="443"/>
      <c r="Y210" s="443"/>
      <c r="Z210" s="444"/>
      <c r="AB210" s="431"/>
      <c r="AC210" s="431"/>
      <c r="AD210" s="431"/>
      <c r="AE210" s="431"/>
      <c r="AF210" s="431"/>
      <c r="AG210" s="431"/>
      <c r="AH210" s="431"/>
      <c r="AI210" s="431"/>
      <c r="AJ210" s="431"/>
      <c r="AK210" s="431"/>
      <c r="AL210" s="431"/>
      <c r="AM210" s="431"/>
      <c r="AN210" s="445"/>
      <c r="AO210" s="445"/>
      <c r="AR210" s="446"/>
      <c r="AW210" s="446"/>
      <c r="BB210" s="447"/>
      <c r="BU210" s="445"/>
      <c r="BV210" s="445"/>
      <c r="BW210" s="445"/>
      <c r="BX210" s="446"/>
      <c r="BZ210" s="446"/>
      <c r="CA210" s="446"/>
      <c r="CB210" s="446"/>
      <c r="CC210" s="446"/>
      <c r="CS210" s="445"/>
      <c r="CT210" s="445"/>
      <c r="CU210" s="445"/>
      <c r="CV210" s="446"/>
      <c r="CW210" s="446"/>
      <c r="CX210" s="446"/>
      <c r="DB210" s="446"/>
      <c r="DC210" s="446"/>
      <c r="DD210" s="446"/>
      <c r="DE210" s="446"/>
      <c r="DF210" s="446"/>
    </row>
    <row r="211" s="388" customFormat="1" ht="31" customHeight="1" spans="1:110">
      <c r="A211" s="448"/>
      <c r="B211" s="443"/>
      <c r="C211" s="431"/>
      <c r="D211" s="445"/>
      <c r="E211" s="431"/>
      <c r="F211" s="445"/>
      <c r="G211" s="431"/>
      <c r="H211" s="431"/>
      <c r="I211" s="431"/>
      <c r="J211" s="431"/>
      <c r="K211" s="431"/>
      <c r="L211" s="529"/>
      <c r="M211" s="449"/>
      <c r="N211" s="449"/>
      <c r="O211" s="438"/>
      <c r="P211" s="438"/>
      <c r="Q211" s="431"/>
      <c r="R211" s="439"/>
      <c r="S211" s="439"/>
      <c r="T211" s="439"/>
      <c r="U211" s="439"/>
      <c r="W211" s="443"/>
      <c r="X211" s="443"/>
      <c r="Y211" s="443"/>
      <c r="Z211" s="444"/>
      <c r="AB211" s="431"/>
      <c r="AC211" s="431"/>
      <c r="AD211" s="431"/>
      <c r="AE211" s="431"/>
      <c r="AF211" s="431"/>
      <c r="AG211" s="431"/>
      <c r="AH211" s="431"/>
      <c r="AI211" s="431"/>
      <c r="AJ211" s="431"/>
      <c r="AK211" s="431"/>
      <c r="AL211" s="431"/>
      <c r="AM211" s="431"/>
      <c r="AN211" s="445"/>
      <c r="AO211" s="445"/>
      <c r="AR211" s="446"/>
      <c r="AT211" s="445"/>
      <c r="AV211" s="445"/>
      <c r="AW211" s="446"/>
      <c r="BB211" s="447"/>
      <c r="BM211" s="445"/>
      <c r="BX211" s="446"/>
      <c r="BZ211" s="446"/>
      <c r="CA211" s="446"/>
      <c r="CB211" s="446"/>
      <c r="CC211" s="446"/>
      <c r="CS211" s="445"/>
      <c r="CT211" s="445"/>
      <c r="CU211" s="445"/>
      <c r="CV211" s="446"/>
      <c r="CW211" s="446"/>
      <c r="CX211" s="446"/>
      <c r="DB211" s="446"/>
      <c r="DC211" s="446"/>
      <c r="DD211" s="446"/>
      <c r="DE211" s="446"/>
      <c r="DF211" s="446"/>
    </row>
    <row r="212" s="388" customFormat="1" ht="31" customHeight="1" spans="1:110">
      <c r="A212" s="448"/>
      <c r="B212" s="443"/>
      <c r="C212" s="431"/>
      <c r="D212" s="445"/>
      <c r="E212" s="431"/>
      <c r="F212" s="445"/>
      <c r="G212" s="431"/>
      <c r="H212" s="431"/>
      <c r="I212" s="431"/>
      <c r="J212" s="431"/>
      <c r="K212" s="431"/>
      <c r="L212" s="529"/>
      <c r="M212" s="449"/>
      <c r="N212" s="449"/>
      <c r="O212" s="438"/>
      <c r="P212" s="438"/>
      <c r="Q212" s="431"/>
      <c r="R212" s="439"/>
      <c r="S212" s="439"/>
      <c r="T212" s="439"/>
      <c r="U212" s="439"/>
      <c r="W212" s="443"/>
      <c r="X212" s="443"/>
      <c r="Y212" s="443"/>
      <c r="Z212" s="444"/>
      <c r="AB212" s="449"/>
      <c r="AC212" s="431"/>
      <c r="AD212" s="431"/>
      <c r="AE212" s="431"/>
      <c r="AF212" s="431"/>
      <c r="AG212" s="431"/>
      <c r="AH212" s="431"/>
      <c r="AI212" s="431"/>
      <c r="AJ212" s="431"/>
      <c r="AK212" s="431"/>
      <c r="AL212" s="431"/>
      <c r="AM212" s="431"/>
      <c r="AR212" s="446"/>
      <c r="AS212" s="445"/>
      <c r="AU212" s="445"/>
      <c r="AW212" s="446"/>
      <c r="BB212" s="447"/>
      <c r="BO212" s="445"/>
      <c r="BX212" s="446"/>
      <c r="BZ212" s="446"/>
      <c r="CA212" s="446"/>
      <c r="CB212" s="446"/>
      <c r="CC212" s="446"/>
      <c r="CS212" s="445"/>
      <c r="CT212" s="445"/>
      <c r="CU212" s="445"/>
      <c r="CV212" s="446"/>
      <c r="CW212" s="446"/>
      <c r="CX212" s="446"/>
      <c r="DB212" s="446"/>
      <c r="DC212" s="446"/>
      <c r="DD212" s="446"/>
      <c r="DE212" s="446"/>
      <c r="DF212" s="446"/>
    </row>
    <row r="213" s="388" customFormat="1" ht="31" customHeight="1" spans="1:110">
      <c r="A213" s="448"/>
      <c r="B213" s="443"/>
      <c r="C213" s="431"/>
      <c r="D213" s="445"/>
      <c r="E213" s="431"/>
      <c r="F213" s="445"/>
      <c r="G213" s="431"/>
      <c r="H213" s="431"/>
      <c r="I213" s="431"/>
      <c r="J213" s="431"/>
      <c r="K213" s="431"/>
      <c r="L213" s="529"/>
      <c r="M213" s="449"/>
      <c r="N213" s="449"/>
      <c r="O213" s="438"/>
      <c r="P213" s="438"/>
      <c r="Q213" s="431"/>
      <c r="R213" s="439"/>
      <c r="S213" s="439"/>
      <c r="T213" s="439"/>
      <c r="U213" s="439"/>
      <c r="W213" s="443"/>
      <c r="X213" s="443"/>
      <c r="Y213" s="443"/>
      <c r="Z213" s="444"/>
      <c r="AB213" s="431"/>
      <c r="AC213" s="431"/>
      <c r="AD213" s="431"/>
      <c r="AE213" s="431"/>
      <c r="AF213" s="431"/>
      <c r="AG213" s="431"/>
      <c r="AH213" s="431"/>
      <c r="AI213" s="431"/>
      <c r="AJ213" s="431"/>
      <c r="AK213" s="431"/>
      <c r="AL213" s="431"/>
      <c r="AM213" s="431"/>
      <c r="AP213" s="445"/>
      <c r="AR213" s="446"/>
      <c r="AU213" s="445"/>
      <c r="AW213" s="446"/>
      <c r="BB213" s="447"/>
      <c r="BQ213" s="445"/>
      <c r="BX213" s="446"/>
      <c r="BZ213" s="446"/>
      <c r="CA213" s="446"/>
      <c r="CB213" s="446"/>
      <c r="CC213" s="446"/>
      <c r="CS213" s="445"/>
      <c r="CT213" s="445"/>
      <c r="CU213" s="445"/>
      <c r="CV213" s="446"/>
      <c r="CW213" s="446"/>
      <c r="CX213" s="446"/>
      <c r="DB213" s="446"/>
      <c r="DC213" s="446"/>
      <c r="DD213" s="446"/>
      <c r="DE213" s="446"/>
      <c r="DF213" s="446"/>
    </row>
    <row r="214" s="388" customFormat="1" ht="31" customHeight="1" spans="1:110">
      <c r="A214" s="448"/>
      <c r="B214" s="443"/>
      <c r="C214" s="431"/>
      <c r="D214" s="445"/>
      <c r="E214" s="431"/>
      <c r="F214" s="445"/>
      <c r="G214" s="431"/>
      <c r="H214" s="431"/>
      <c r="I214" s="431"/>
      <c r="J214" s="431"/>
      <c r="K214" s="431"/>
      <c r="L214" s="529"/>
      <c r="M214" s="449"/>
      <c r="N214" s="449"/>
      <c r="O214" s="438"/>
      <c r="P214" s="438"/>
      <c r="Q214" s="431"/>
      <c r="R214" s="439"/>
      <c r="S214" s="439"/>
      <c r="T214" s="439"/>
      <c r="U214" s="439"/>
      <c r="W214" s="443"/>
      <c r="X214" s="443"/>
      <c r="Y214" s="443"/>
      <c r="Z214" s="444"/>
      <c r="AB214" s="431"/>
      <c r="AC214" s="431"/>
      <c r="AD214" s="431"/>
      <c r="AE214" s="431"/>
      <c r="AF214" s="431"/>
      <c r="AG214" s="431"/>
      <c r="AH214" s="431"/>
      <c r="AI214" s="431"/>
      <c r="AJ214" s="431"/>
      <c r="AK214" s="431"/>
      <c r="AL214" s="431"/>
      <c r="AM214" s="431"/>
      <c r="AP214" s="445"/>
      <c r="AR214" s="446"/>
      <c r="AU214" s="445"/>
      <c r="AW214" s="446"/>
      <c r="BB214" s="447"/>
      <c r="BQ214" s="445"/>
      <c r="BX214" s="446"/>
      <c r="BZ214" s="446"/>
      <c r="CA214" s="446"/>
      <c r="CB214" s="446"/>
      <c r="CC214" s="446"/>
      <c r="CS214" s="445"/>
      <c r="CT214" s="445"/>
      <c r="CU214" s="445"/>
      <c r="CV214" s="446"/>
      <c r="CW214" s="446"/>
      <c r="CX214" s="446"/>
      <c r="DB214" s="446"/>
      <c r="DC214" s="446"/>
      <c r="DD214" s="446"/>
      <c r="DE214" s="446"/>
      <c r="DF214" s="446"/>
    </row>
    <row r="215" s="388" customFormat="1" ht="31" customHeight="1" spans="1:110">
      <c r="A215" s="448"/>
      <c r="B215" s="443"/>
      <c r="C215" s="431"/>
      <c r="D215" s="445"/>
      <c r="E215" s="431"/>
      <c r="F215" s="445"/>
      <c r="G215" s="431"/>
      <c r="H215" s="431"/>
      <c r="I215" s="431"/>
      <c r="J215" s="431"/>
      <c r="K215" s="431"/>
      <c r="L215" s="529"/>
      <c r="M215" s="449"/>
      <c r="N215" s="449"/>
      <c r="O215" s="438"/>
      <c r="P215" s="438"/>
      <c r="Q215" s="431"/>
      <c r="R215" s="439"/>
      <c r="S215" s="439"/>
      <c r="T215" s="439"/>
      <c r="U215" s="439"/>
      <c r="W215" s="443"/>
      <c r="X215" s="443"/>
      <c r="Y215" s="443"/>
      <c r="Z215" s="444"/>
      <c r="AB215" s="431"/>
      <c r="AC215" s="431"/>
      <c r="AD215" s="431"/>
      <c r="AE215" s="431"/>
      <c r="AF215" s="431"/>
      <c r="AG215" s="431"/>
      <c r="AH215" s="431"/>
      <c r="AI215" s="431"/>
      <c r="AJ215" s="431"/>
      <c r="AK215" s="431"/>
      <c r="AL215" s="431"/>
      <c r="AM215" s="431"/>
      <c r="AN215" s="445"/>
      <c r="AO215" s="445"/>
      <c r="AR215" s="446"/>
      <c r="AT215" s="445"/>
      <c r="AV215" s="445"/>
      <c r="AW215" s="446"/>
      <c r="BB215" s="447"/>
      <c r="BP215" s="445"/>
      <c r="BX215" s="446"/>
      <c r="BZ215" s="446"/>
      <c r="CA215" s="446"/>
      <c r="CB215" s="446"/>
      <c r="CC215" s="446"/>
      <c r="CS215" s="445"/>
      <c r="CT215" s="445"/>
      <c r="CU215" s="445"/>
      <c r="CV215" s="446"/>
      <c r="CW215" s="446"/>
      <c r="CX215" s="446"/>
      <c r="DB215" s="446"/>
      <c r="DC215" s="446"/>
      <c r="DD215" s="446"/>
      <c r="DE215" s="446"/>
      <c r="DF215" s="446"/>
    </row>
    <row r="216" s="388" customFormat="1" ht="31" customHeight="1" spans="1:110">
      <c r="A216" s="448"/>
      <c r="B216" s="443"/>
      <c r="C216" s="431"/>
      <c r="D216" s="445"/>
      <c r="E216" s="431"/>
      <c r="F216" s="445"/>
      <c r="G216" s="431"/>
      <c r="H216" s="431"/>
      <c r="I216" s="431"/>
      <c r="J216" s="431"/>
      <c r="K216" s="431"/>
      <c r="L216" s="529"/>
      <c r="M216" s="449"/>
      <c r="N216" s="449"/>
      <c r="O216" s="438"/>
      <c r="P216" s="438"/>
      <c r="Q216" s="431"/>
      <c r="R216" s="439"/>
      <c r="S216" s="439"/>
      <c r="T216" s="439"/>
      <c r="U216" s="439"/>
      <c r="W216" s="443"/>
      <c r="X216" s="443"/>
      <c r="Y216" s="443"/>
      <c r="Z216" s="444"/>
      <c r="AB216" s="431"/>
      <c r="AC216" s="431"/>
      <c r="AD216" s="431"/>
      <c r="AE216" s="431"/>
      <c r="AF216" s="431"/>
      <c r="AG216" s="431"/>
      <c r="AH216" s="431"/>
      <c r="AI216" s="431"/>
      <c r="AJ216" s="431"/>
      <c r="AK216" s="431"/>
      <c r="AL216" s="431"/>
      <c r="AM216" s="431"/>
      <c r="AP216" s="445"/>
      <c r="AR216" s="446"/>
      <c r="AU216" s="445"/>
      <c r="AW216" s="446"/>
      <c r="BB216" s="447"/>
      <c r="BQ216" s="445"/>
      <c r="BX216" s="446"/>
      <c r="BZ216" s="446"/>
      <c r="CA216" s="446"/>
      <c r="CB216" s="446"/>
      <c r="CC216" s="446"/>
      <c r="CS216" s="445"/>
      <c r="CT216" s="445"/>
      <c r="CU216" s="445"/>
      <c r="CV216" s="446"/>
      <c r="CW216" s="446"/>
      <c r="CX216" s="446"/>
      <c r="DB216" s="446"/>
      <c r="DC216" s="446"/>
      <c r="DD216" s="446"/>
      <c r="DE216" s="446"/>
      <c r="DF216" s="446"/>
    </row>
    <row r="217" s="388" customFormat="1" ht="31" customHeight="1" spans="1:110">
      <c r="A217" s="448"/>
      <c r="B217" s="443"/>
      <c r="C217" s="431"/>
      <c r="D217" s="445"/>
      <c r="E217" s="431"/>
      <c r="F217" s="445"/>
      <c r="G217" s="431"/>
      <c r="H217" s="431"/>
      <c r="I217" s="431"/>
      <c r="J217" s="431"/>
      <c r="K217" s="431"/>
      <c r="L217" s="529"/>
      <c r="M217" s="449"/>
      <c r="N217" s="449"/>
      <c r="O217" s="438"/>
      <c r="P217" s="438"/>
      <c r="Q217" s="431"/>
      <c r="R217" s="439"/>
      <c r="S217" s="439"/>
      <c r="T217" s="439"/>
      <c r="U217" s="439"/>
      <c r="W217" s="443"/>
      <c r="X217" s="443"/>
      <c r="Y217" s="443"/>
      <c r="Z217" s="444"/>
      <c r="AB217" s="431"/>
      <c r="AC217" s="431"/>
      <c r="AD217" s="431"/>
      <c r="AE217" s="431"/>
      <c r="AF217" s="431"/>
      <c r="AG217" s="431"/>
      <c r="AH217" s="431"/>
      <c r="AI217" s="431"/>
      <c r="AJ217" s="431"/>
      <c r="AK217" s="431"/>
      <c r="AL217" s="431"/>
      <c r="AM217" s="431"/>
      <c r="AP217" s="445"/>
      <c r="AR217" s="446"/>
      <c r="AU217" s="445"/>
      <c r="AW217" s="446"/>
      <c r="BB217" s="447"/>
      <c r="BQ217" s="445"/>
      <c r="BX217" s="446"/>
      <c r="BZ217" s="446"/>
      <c r="CA217" s="446"/>
      <c r="CB217" s="446"/>
      <c r="CC217" s="446"/>
      <c r="CS217" s="445"/>
      <c r="CT217" s="445"/>
      <c r="CU217" s="445"/>
      <c r="CV217" s="446"/>
      <c r="CW217" s="446"/>
      <c r="CX217" s="446"/>
      <c r="DB217" s="446"/>
      <c r="DC217" s="446"/>
      <c r="DD217" s="446"/>
      <c r="DE217" s="446"/>
      <c r="DF217" s="446"/>
    </row>
    <row r="218" s="388" customFormat="1" ht="31" customHeight="1" spans="1:110">
      <c r="A218" s="448"/>
      <c r="B218" s="443"/>
      <c r="C218" s="431"/>
      <c r="D218" s="445"/>
      <c r="E218" s="431"/>
      <c r="F218" s="445"/>
      <c r="G218" s="431"/>
      <c r="H218" s="431"/>
      <c r="I218" s="431"/>
      <c r="J218" s="431"/>
      <c r="K218" s="431"/>
      <c r="L218" s="529"/>
      <c r="M218" s="449"/>
      <c r="N218" s="449"/>
      <c r="O218" s="438"/>
      <c r="P218" s="438"/>
      <c r="Q218" s="431"/>
      <c r="R218" s="439"/>
      <c r="S218" s="439"/>
      <c r="T218" s="439"/>
      <c r="U218" s="439"/>
      <c r="W218" s="443"/>
      <c r="X218" s="443"/>
      <c r="Y218" s="443"/>
      <c r="Z218" s="444"/>
      <c r="AB218" s="431"/>
      <c r="AC218" s="431"/>
      <c r="AD218" s="431"/>
      <c r="AE218" s="431"/>
      <c r="AF218" s="431"/>
      <c r="AG218" s="431"/>
      <c r="AH218" s="431"/>
      <c r="AI218" s="431"/>
      <c r="AJ218" s="431"/>
      <c r="AK218" s="431"/>
      <c r="AL218" s="431"/>
      <c r="AM218" s="431"/>
      <c r="AP218" s="445"/>
      <c r="AR218" s="446"/>
      <c r="AU218" s="445"/>
      <c r="AW218" s="446"/>
      <c r="BB218" s="447"/>
      <c r="BQ218" s="445"/>
      <c r="BX218" s="446"/>
      <c r="BZ218" s="446"/>
      <c r="CA218" s="446"/>
      <c r="CB218" s="446"/>
      <c r="CC218" s="446"/>
      <c r="CS218" s="445"/>
      <c r="CT218" s="445"/>
      <c r="CU218" s="445"/>
      <c r="CV218" s="446"/>
      <c r="CW218" s="446"/>
      <c r="CX218" s="446"/>
      <c r="DB218" s="446"/>
      <c r="DC218" s="446"/>
      <c r="DD218" s="446"/>
      <c r="DE218" s="446"/>
      <c r="DF218" s="446"/>
    </row>
    <row r="219" s="388" customFormat="1" ht="31" customHeight="1" spans="1:110">
      <c r="A219" s="448"/>
      <c r="B219" s="443"/>
      <c r="C219" s="431"/>
      <c r="D219" s="445"/>
      <c r="E219" s="431"/>
      <c r="F219" s="445"/>
      <c r="G219" s="431"/>
      <c r="H219" s="431"/>
      <c r="I219" s="431"/>
      <c r="J219" s="431"/>
      <c r="K219" s="431"/>
      <c r="L219" s="529"/>
      <c r="M219" s="449"/>
      <c r="N219" s="449"/>
      <c r="O219" s="438"/>
      <c r="P219" s="438"/>
      <c r="Q219" s="431"/>
      <c r="R219" s="439"/>
      <c r="S219" s="439"/>
      <c r="T219" s="439"/>
      <c r="U219" s="439"/>
      <c r="W219" s="443"/>
      <c r="X219" s="443"/>
      <c r="Y219" s="443"/>
      <c r="Z219" s="444"/>
      <c r="AB219" s="431"/>
      <c r="AC219" s="431"/>
      <c r="AD219" s="431"/>
      <c r="AE219" s="431"/>
      <c r="AF219" s="431"/>
      <c r="AG219" s="431"/>
      <c r="AH219" s="431"/>
      <c r="AI219" s="431"/>
      <c r="AJ219" s="431"/>
      <c r="AK219" s="431"/>
      <c r="AL219" s="431"/>
      <c r="AM219" s="431"/>
      <c r="AP219" s="445"/>
      <c r="AR219" s="446"/>
      <c r="AU219" s="445"/>
      <c r="AW219" s="446"/>
      <c r="BB219" s="447"/>
      <c r="BQ219" s="445"/>
      <c r="BX219" s="446"/>
      <c r="BZ219" s="446"/>
      <c r="CA219" s="446"/>
      <c r="CB219" s="446"/>
      <c r="CC219" s="446"/>
      <c r="CS219" s="445"/>
      <c r="CT219" s="445"/>
      <c r="CU219" s="445"/>
      <c r="CV219" s="446"/>
      <c r="CW219" s="446"/>
      <c r="CX219" s="446"/>
      <c r="DB219" s="446"/>
      <c r="DC219" s="446"/>
      <c r="DD219" s="446"/>
      <c r="DE219" s="446"/>
      <c r="DF219" s="446"/>
    </row>
    <row r="220" s="388" customFormat="1" ht="31" customHeight="1" spans="1:110">
      <c r="A220" s="448"/>
      <c r="B220" s="443"/>
      <c r="C220" s="431"/>
      <c r="D220" s="445"/>
      <c r="E220" s="431"/>
      <c r="F220" s="445"/>
      <c r="G220" s="431"/>
      <c r="H220" s="431"/>
      <c r="I220" s="431"/>
      <c r="J220" s="431"/>
      <c r="K220" s="431"/>
      <c r="L220" s="529"/>
      <c r="M220" s="449"/>
      <c r="N220" s="449"/>
      <c r="O220" s="438"/>
      <c r="P220" s="438"/>
      <c r="Q220" s="431"/>
      <c r="R220" s="439"/>
      <c r="S220" s="439"/>
      <c r="T220" s="439"/>
      <c r="U220" s="439"/>
      <c r="W220" s="443"/>
      <c r="X220" s="443"/>
      <c r="Y220" s="443"/>
      <c r="Z220" s="444"/>
      <c r="AB220" s="431"/>
      <c r="AC220" s="431"/>
      <c r="AD220" s="431"/>
      <c r="AE220" s="431"/>
      <c r="AF220" s="431"/>
      <c r="AG220" s="431"/>
      <c r="AH220" s="431"/>
      <c r="AI220" s="431"/>
      <c r="AJ220" s="431"/>
      <c r="AK220" s="431"/>
      <c r="AL220" s="431"/>
      <c r="AM220" s="431"/>
      <c r="AN220" s="445"/>
      <c r="AO220" s="445"/>
      <c r="AR220" s="446"/>
      <c r="AT220" s="445"/>
      <c r="AV220" s="445"/>
      <c r="AW220" s="446"/>
      <c r="BB220" s="447"/>
      <c r="BP220" s="445"/>
      <c r="BX220" s="446"/>
      <c r="BZ220" s="446"/>
      <c r="CA220" s="446"/>
      <c r="CB220" s="446"/>
      <c r="CC220" s="446"/>
      <c r="CS220" s="445"/>
      <c r="CT220" s="445"/>
      <c r="CU220" s="445"/>
      <c r="CV220" s="446"/>
      <c r="CW220" s="446"/>
      <c r="CX220" s="446"/>
      <c r="DB220" s="446"/>
      <c r="DC220" s="446"/>
      <c r="DD220" s="446"/>
      <c r="DE220" s="446"/>
      <c r="DF220" s="446"/>
    </row>
    <row r="221" s="388" customFormat="1" ht="31" customHeight="1" spans="1:110">
      <c r="A221" s="448"/>
      <c r="B221" s="443"/>
      <c r="C221" s="431"/>
      <c r="D221" s="445"/>
      <c r="E221" s="431"/>
      <c r="F221" s="445"/>
      <c r="G221" s="431"/>
      <c r="H221" s="431"/>
      <c r="I221" s="431"/>
      <c r="J221" s="431"/>
      <c r="K221" s="431"/>
      <c r="L221" s="529"/>
      <c r="M221" s="449"/>
      <c r="N221" s="449"/>
      <c r="O221" s="438"/>
      <c r="P221" s="438"/>
      <c r="Q221" s="431"/>
      <c r="R221" s="439"/>
      <c r="S221" s="439"/>
      <c r="T221" s="439"/>
      <c r="U221" s="439"/>
      <c r="W221" s="443"/>
      <c r="X221" s="443"/>
      <c r="Y221" s="443"/>
      <c r="Z221" s="444"/>
      <c r="AB221" s="431"/>
      <c r="AC221" s="431"/>
      <c r="AD221" s="431"/>
      <c r="AE221" s="431"/>
      <c r="AF221" s="431"/>
      <c r="AG221" s="431"/>
      <c r="AH221" s="431"/>
      <c r="AI221" s="431"/>
      <c r="AJ221" s="431"/>
      <c r="AK221" s="431"/>
      <c r="AL221" s="431"/>
      <c r="AM221" s="431"/>
      <c r="AN221" s="445"/>
      <c r="AO221" s="445"/>
      <c r="AR221" s="446"/>
      <c r="AT221" s="445"/>
      <c r="AV221" s="445"/>
      <c r="AW221" s="446"/>
      <c r="BB221" s="447"/>
      <c r="BP221" s="445"/>
      <c r="BX221" s="446"/>
      <c r="BZ221" s="446"/>
      <c r="CA221" s="446"/>
      <c r="CB221" s="446"/>
      <c r="CC221" s="446"/>
      <c r="CS221" s="445"/>
      <c r="CT221" s="445"/>
      <c r="CU221" s="445"/>
      <c r="CV221" s="446"/>
      <c r="CW221" s="446"/>
      <c r="CX221" s="446"/>
      <c r="DB221" s="446"/>
      <c r="DC221" s="446"/>
      <c r="DD221" s="446"/>
      <c r="DE221" s="446"/>
      <c r="DF221" s="446"/>
    </row>
    <row r="222" s="388" customFormat="1" ht="31" customHeight="1" spans="1:110">
      <c r="A222" s="448"/>
      <c r="B222" s="443"/>
      <c r="C222" s="431"/>
      <c r="D222" s="445"/>
      <c r="E222" s="431"/>
      <c r="F222" s="445"/>
      <c r="G222" s="431"/>
      <c r="H222" s="431"/>
      <c r="I222" s="431"/>
      <c r="J222" s="431"/>
      <c r="K222" s="431"/>
      <c r="L222" s="529"/>
      <c r="M222" s="449"/>
      <c r="N222" s="449"/>
      <c r="O222" s="438"/>
      <c r="P222" s="438"/>
      <c r="Q222" s="431"/>
      <c r="R222" s="439"/>
      <c r="S222" s="439"/>
      <c r="T222" s="439"/>
      <c r="U222" s="439"/>
      <c r="W222" s="443"/>
      <c r="X222" s="443"/>
      <c r="Y222" s="443"/>
      <c r="Z222" s="444"/>
      <c r="AB222" s="431"/>
      <c r="AC222" s="431"/>
      <c r="AD222" s="431"/>
      <c r="AE222" s="431"/>
      <c r="AF222" s="431"/>
      <c r="AG222" s="431"/>
      <c r="AH222" s="431"/>
      <c r="AI222" s="431"/>
      <c r="AJ222" s="431"/>
      <c r="AK222" s="431"/>
      <c r="AL222" s="431"/>
      <c r="AM222" s="431"/>
      <c r="AP222" s="445"/>
      <c r="AR222" s="446"/>
      <c r="AU222" s="445"/>
      <c r="AW222" s="446"/>
      <c r="BB222" s="447"/>
      <c r="BQ222" s="445"/>
      <c r="BX222" s="446"/>
      <c r="BZ222" s="446"/>
      <c r="CA222" s="446"/>
      <c r="CB222" s="446"/>
      <c r="CC222" s="446"/>
      <c r="CS222" s="445"/>
      <c r="CT222" s="445"/>
      <c r="CU222" s="445"/>
      <c r="CV222" s="446"/>
      <c r="CW222" s="446"/>
      <c r="CX222" s="446"/>
      <c r="DB222" s="446"/>
      <c r="DC222" s="446"/>
      <c r="DD222" s="446"/>
      <c r="DE222" s="446"/>
      <c r="DF222" s="446"/>
    </row>
    <row r="223" s="388" customFormat="1" ht="31" customHeight="1" spans="1:110">
      <c r="A223" s="448"/>
      <c r="B223" s="443"/>
      <c r="C223" s="431"/>
      <c r="D223" s="445"/>
      <c r="E223" s="431"/>
      <c r="F223" s="445"/>
      <c r="G223" s="431"/>
      <c r="H223" s="431"/>
      <c r="I223" s="431"/>
      <c r="J223" s="431"/>
      <c r="K223" s="431"/>
      <c r="L223" s="529"/>
      <c r="M223" s="449"/>
      <c r="N223" s="449"/>
      <c r="O223" s="438"/>
      <c r="P223" s="438"/>
      <c r="Q223" s="431"/>
      <c r="R223" s="439"/>
      <c r="S223" s="439"/>
      <c r="T223" s="439"/>
      <c r="U223" s="439"/>
      <c r="W223" s="443"/>
      <c r="X223" s="443"/>
      <c r="Y223" s="443"/>
      <c r="Z223" s="444"/>
      <c r="AB223" s="431"/>
      <c r="AC223" s="431"/>
      <c r="AD223" s="431"/>
      <c r="AE223" s="431"/>
      <c r="AF223" s="431"/>
      <c r="AG223" s="431"/>
      <c r="AH223" s="431"/>
      <c r="AI223" s="431"/>
      <c r="AJ223" s="431"/>
      <c r="AK223" s="431"/>
      <c r="AL223" s="431"/>
      <c r="AM223" s="431"/>
      <c r="AN223" s="445"/>
      <c r="AO223" s="445"/>
      <c r="AR223" s="446"/>
      <c r="AV223" s="445"/>
      <c r="AW223" s="446"/>
      <c r="BB223" s="447"/>
      <c r="BC223" s="445"/>
      <c r="BX223" s="446"/>
      <c r="BZ223" s="446"/>
      <c r="CA223" s="446"/>
      <c r="CB223" s="446"/>
      <c r="CC223" s="446"/>
      <c r="CH223" s="445"/>
      <c r="CS223" s="445"/>
      <c r="CT223" s="445"/>
      <c r="CU223" s="445"/>
      <c r="CV223" s="446"/>
      <c r="CW223" s="446"/>
      <c r="CX223" s="446"/>
      <c r="DB223" s="446"/>
      <c r="DC223" s="446"/>
      <c r="DD223" s="446"/>
      <c r="DE223" s="446"/>
      <c r="DF223" s="446"/>
    </row>
    <row r="224" s="388" customFormat="1" ht="31" customHeight="1" spans="1:110">
      <c r="A224" s="448"/>
      <c r="B224" s="443"/>
      <c r="C224" s="431"/>
      <c r="D224" s="445"/>
      <c r="E224" s="431"/>
      <c r="F224" s="445"/>
      <c r="G224" s="431"/>
      <c r="H224" s="431"/>
      <c r="I224" s="431"/>
      <c r="J224" s="431"/>
      <c r="K224" s="431"/>
      <c r="L224" s="529"/>
      <c r="M224" s="449"/>
      <c r="N224" s="449"/>
      <c r="O224" s="438"/>
      <c r="P224" s="438"/>
      <c r="Q224" s="431"/>
      <c r="R224" s="439"/>
      <c r="S224" s="439"/>
      <c r="T224" s="439"/>
      <c r="U224" s="439"/>
      <c r="W224" s="443"/>
      <c r="X224" s="443"/>
      <c r="Y224" s="443"/>
      <c r="Z224" s="444"/>
      <c r="AB224" s="431"/>
      <c r="AC224" s="431"/>
      <c r="AD224" s="431"/>
      <c r="AE224" s="431"/>
      <c r="AF224" s="431"/>
      <c r="AG224" s="431"/>
      <c r="AH224" s="431"/>
      <c r="AI224" s="431"/>
      <c r="AJ224" s="431"/>
      <c r="AK224" s="431"/>
      <c r="AL224" s="431"/>
      <c r="AM224" s="431"/>
      <c r="AN224" s="445"/>
      <c r="AO224" s="445"/>
      <c r="AR224" s="446"/>
      <c r="AW224" s="446"/>
      <c r="BB224" s="447"/>
      <c r="BU224" s="445"/>
      <c r="BV224" s="445"/>
      <c r="BW224" s="445"/>
      <c r="BX224" s="446"/>
      <c r="BZ224" s="446"/>
      <c r="CA224" s="446"/>
      <c r="CB224" s="446"/>
      <c r="CC224" s="446"/>
      <c r="CS224" s="445"/>
      <c r="CT224" s="445"/>
      <c r="CU224" s="445"/>
      <c r="CV224" s="446"/>
      <c r="CW224" s="446"/>
      <c r="CX224" s="446"/>
      <c r="DB224" s="446"/>
      <c r="DC224" s="446"/>
      <c r="DD224" s="446"/>
      <c r="DE224" s="446"/>
      <c r="DF224" s="446"/>
    </row>
    <row r="225" s="388" customFormat="1" ht="31" customHeight="1" spans="1:110">
      <c r="A225" s="448"/>
      <c r="B225" s="443"/>
      <c r="C225" s="431"/>
      <c r="D225" s="445"/>
      <c r="E225" s="431"/>
      <c r="F225" s="445"/>
      <c r="G225" s="431"/>
      <c r="H225" s="431"/>
      <c r="I225" s="431"/>
      <c r="J225" s="431"/>
      <c r="K225" s="431"/>
      <c r="L225" s="529"/>
      <c r="M225" s="449"/>
      <c r="N225" s="449"/>
      <c r="O225" s="438"/>
      <c r="P225" s="438"/>
      <c r="Q225" s="431"/>
      <c r="R225" s="439"/>
      <c r="S225" s="439"/>
      <c r="T225" s="439"/>
      <c r="U225" s="439"/>
      <c r="W225" s="443"/>
      <c r="X225" s="443"/>
      <c r="Y225" s="443"/>
      <c r="Z225" s="444"/>
      <c r="AB225" s="431"/>
      <c r="AC225" s="431"/>
      <c r="AD225" s="431"/>
      <c r="AE225" s="431"/>
      <c r="AF225" s="431"/>
      <c r="AG225" s="431"/>
      <c r="AH225" s="431"/>
      <c r="AI225" s="431"/>
      <c r="AJ225" s="431"/>
      <c r="AK225" s="431"/>
      <c r="AL225" s="431"/>
      <c r="AM225" s="431"/>
      <c r="AN225" s="445"/>
      <c r="AO225" s="445"/>
      <c r="AR225" s="446"/>
      <c r="AT225" s="445"/>
      <c r="AV225" s="445"/>
      <c r="AW225" s="446"/>
      <c r="BB225" s="447"/>
      <c r="BM225" s="445"/>
      <c r="BX225" s="446"/>
      <c r="BZ225" s="446"/>
      <c r="CA225" s="446"/>
      <c r="CB225" s="446"/>
      <c r="CC225" s="446"/>
      <c r="CS225" s="445"/>
      <c r="CT225" s="445"/>
      <c r="CU225" s="445"/>
      <c r="CV225" s="446"/>
      <c r="CW225" s="446"/>
      <c r="CX225" s="446"/>
      <c r="DB225" s="446"/>
      <c r="DC225" s="446"/>
      <c r="DD225" s="446"/>
      <c r="DE225" s="446"/>
      <c r="DF225" s="446"/>
    </row>
    <row r="226" s="388" customFormat="1" ht="31" customHeight="1" spans="1:110">
      <c r="A226" s="448"/>
      <c r="B226" s="443"/>
      <c r="C226" s="431"/>
      <c r="D226" s="445"/>
      <c r="E226" s="431"/>
      <c r="F226" s="445"/>
      <c r="G226" s="431"/>
      <c r="H226" s="431"/>
      <c r="I226" s="431"/>
      <c r="J226" s="431"/>
      <c r="K226" s="431"/>
      <c r="L226" s="529"/>
      <c r="M226" s="449"/>
      <c r="N226" s="449"/>
      <c r="O226" s="438"/>
      <c r="P226" s="438"/>
      <c r="Q226" s="431"/>
      <c r="R226" s="439"/>
      <c r="S226" s="439"/>
      <c r="T226" s="439"/>
      <c r="U226" s="439"/>
      <c r="W226" s="443"/>
      <c r="X226" s="443"/>
      <c r="Y226" s="443"/>
      <c r="Z226" s="444"/>
      <c r="AB226" s="431"/>
      <c r="AC226" s="431"/>
      <c r="AD226" s="431"/>
      <c r="AE226" s="431"/>
      <c r="AF226" s="431"/>
      <c r="AG226" s="431"/>
      <c r="AH226" s="431"/>
      <c r="AI226" s="431"/>
      <c r="AJ226" s="431"/>
      <c r="AK226" s="431"/>
      <c r="AL226" s="431"/>
      <c r="AM226" s="431"/>
      <c r="AP226" s="445"/>
      <c r="AR226" s="446"/>
      <c r="AU226" s="445"/>
      <c r="AW226" s="446"/>
      <c r="BB226" s="447"/>
      <c r="BQ226" s="445"/>
      <c r="BX226" s="446"/>
      <c r="BZ226" s="446"/>
      <c r="CA226" s="446"/>
      <c r="CB226" s="446"/>
      <c r="CC226" s="446"/>
      <c r="CS226" s="445"/>
      <c r="CT226" s="445"/>
      <c r="CU226" s="445"/>
      <c r="CV226" s="446"/>
      <c r="CW226" s="446"/>
      <c r="CX226" s="446"/>
      <c r="DB226" s="446"/>
      <c r="DC226" s="446"/>
      <c r="DD226" s="446"/>
      <c r="DE226" s="446"/>
      <c r="DF226" s="446"/>
    </row>
    <row r="227" s="388" customFormat="1" ht="31" customHeight="1" spans="1:110">
      <c r="A227" s="448"/>
      <c r="B227" s="443"/>
      <c r="C227" s="431"/>
      <c r="D227" s="445"/>
      <c r="E227" s="431"/>
      <c r="F227" s="445"/>
      <c r="G227" s="431"/>
      <c r="H227" s="431"/>
      <c r="I227" s="431"/>
      <c r="J227" s="431"/>
      <c r="K227" s="431"/>
      <c r="L227" s="529"/>
      <c r="M227" s="449"/>
      <c r="N227" s="449"/>
      <c r="O227" s="438"/>
      <c r="P227" s="438"/>
      <c r="Q227" s="431"/>
      <c r="R227" s="439"/>
      <c r="S227" s="439"/>
      <c r="T227" s="439"/>
      <c r="U227" s="439"/>
      <c r="W227" s="443"/>
      <c r="X227" s="443"/>
      <c r="Y227" s="443"/>
      <c r="Z227" s="444"/>
      <c r="AB227" s="431"/>
      <c r="AC227" s="431"/>
      <c r="AD227" s="431"/>
      <c r="AE227" s="431"/>
      <c r="AF227" s="431"/>
      <c r="AG227" s="431"/>
      <c r="AH227" s="431"/>
      <c r="AI227" s="431"/>
      <c r="AJ227" s="431"/>
      <c r="AK227" s="431"/>
      <c r="AL227" s="431"/>
      <c r="AM227" s="431"/>
      <c r="AN227" s="445"/>
      <c r="AO227" s="445"/>
      <c r="AR227" s="446"/>
      <c r="AT227" s="445"/>
      <c r="AV227" s="445"/>
      <c r="AW227" s="446"/>
      <c r="BB227" s="447"/>
      <c r="BP227" s="445"/>
      <c r="BX227" s="446"/>
      <c r="BZ227" s="446"/>
      <c r="CA227" s="446"/>
      <c r="CB227" s="446"/>
      <c r="CC227" s="446"/>
      <c r="CS227" s="445"/>
      <c r="CT227" s="445"/>
      <c r="CU227" s="445"/>
      <c r="CV227" s="446"/>
      <c r="CW227" s="446"/>
      <c r="CX227" s="446"/>
      <c r="DB227" s="446"/>
      <c r="DC227" s="446"/>
      <c r="DD227" s="446"/>
      <c r="DE227" s="446"/>
      <c r="DF227" s="446"/>
    </row>
    <row r="228" s="388" customFormat="1" ht="31" customHeight="1" spans="1:110">
      <c r="A228" s="448"/>
      <c r="B228" s="443"/>
      <c r="C228" s="431"/>
      <c r="D228" s="445"/>
      <c r="E228" s="431"/>
      <c r="F228" s="445"/>
      <c r="G228" s="431"/>
      <c r="H228" s="431"/>
      <c r="I228" s="431"/>
      <c r="J228" s="431"/>
      <c r="K228" s="431"/>
      <c r="L228" s="529"/>
      <c r="M228" s="449"/>
      <c r="N228" s="449"/>
      <c r="O228" s="438"/>
      <c r="P228" s="438"/>
      <c r="Q228" s="431"/>
      <c r="R228" s="439"/>
      <c r="S228" s="439"/>
      <c r="T228" s="439"/>
      <c r="U228" s="439"/>
      <c r="W228" s="443"/>
      <c r="X228" s="443"/>
      <c r="Y228" s="443"/>
      <c r="Z228" s="444"/>
      <c r="AB228" s="431"/>
      <c r="AC228" s="431"/>
      <c r="AD228" s="431"/>
      <c r="AE228" s="431"/>
      <c r="AF228" s="431"/>
      <c r="AG228" s="431"/>
      <c r="AH228" s="431"/>
      <c r="AI228" s="431"/>
      <c r="AJ228" s="431"/>
      <c r="AK228" s="431"/>
      <c r="AL228" s="431"/>
      <c r="AM228" s="431"/>
      <c r="AN228" s="445"/>
      <c r="AO228" s="445"/>
      <c r="AR228" s="446"/>
      <c r="AT228" s="445"/>
      <c r="AV228" s="445"/>
      <c r="AW228" s="446"/>
      <c r="BB228" s="447"/>
      <c r="BX228" s="446"/>
      <c r="BZ228" s="446"/>
      <c r="CA228" s="446"/>
      <c r="CB228" s="446"/>
      <c r="CC228" s="446"/>
      <c r="CP228" s="445"/>
      <c r="CQ228" s="445"/>
      <c r="CR228" s="445"/>
      <c r="CS228" s="445"/>
      <c r="CT228" s="445"/>
      <c r="CU228" s="445"/>
      <c r="CV228" s="446"/>
      <c r="CW228" s="446"/>
      <c r="CX228" s="446"/>
      <c r="DB228" s="446"/>
      <c r="DC228" s="446"/>
      <c r="DD228" s="446"/>
      <c r="DE228" s="446"/>
      <c r="DF228" s="446"/>
    </row>
    <row r="229" s="388" customFormat="1" ht="31" customHeight="1" spans="1:110">
      <c r="A229" s="448"/>
      <c r="B229" s="443"/>
      <c r="C229" s="431"/>
      <c r="D229" s="445"/>
      <c r="E229" s="431"/>
      <c r="F229" s="445"/>
      <c r="G229" s="431"/>
      <c r="H229" s="431"/>
      <c r="I229" s="431"/>
      <c r="J229" s="431"/>
      <c r="K229" s="431"/>
      <c r="L229" s="529"/>
      <c r="M229" s="449"/>
      <c r="N229" s="449"/>
      <c r="O229" s="438"/>
      <c r="P229" s="438"/>
      <c r="Q229" s="431"/>
      <c r="R229" s="439"/>
      <c r="S229" s="439"/>
      <c r="T229" s="439"/>
      <c r="U229" s="439"/>
      <c r="W229" s="443"/>
      <c r="X229" s="443"/>
      <c r="Y229" s="443"/>
      <c r="Z229" s="444"/>
      <c r="AB229" s="431"/>
      <c r="AC229" s="431"/>
      <c r="AD229" s="431"/>
      <c r="AE229" s="431"/>
      <c r="AF229" s="431"/>
      <c r="AG229" s="431"/>
      <c r="AH229" s="431"/>
      <c r="AI229" s="431"/>
      <c r="AJ229" s="431"/>
      <c r="AK229" s="431"/>
      <c r="AL229" s="431"/>
      <c r="AM229" s="431"/>
      <c r="AN229" s="445"/>
      <c r="AO229" s="445"/>
      <c r="AP229" s="445"/>
      <c r="AR229" s="446"/>
      <c r="AV229" s="445"/>
      <c r="AW229" s="446"/>
      <c r="BB229" s="447"/>
      <c r="BX229" s="446"/>
      <c r="BZ229" s="446"/>
      <c r="CA229" s="446"/>
      <c r="CB229" s="446"/>
      <c r="CC229" s="446"/>
      <c r="CP229" s="445"/>
      <c r="CQ229" s="445"/>
      <c r="CR229" s="445"/>
      <c r="CS229" s="445"/>
      <c r="CT229" s="445"/>
      <c r="CU229" s="445"/>
      <c r="CV229" s="446"/>
      <c r="CW229" s="446"/>
      <c r="CX229" s="446"/>
      <c r="DB229" s="446"/>
      <c r="DC229" s="446"/>
      <c r="DD229" s="446"/>
      <c r="DE229" s="446"/>
      <c r="DF229" s="446"/>
    </row>
    <row r="230" s="388" customFormat="1" ht="31" customHeight="1" spans="1:110">
      <c r="A230" s="448"/>
      <c r="B230" s="443"/>
      <c r="C230" s="431"/>
      <c r="D230" s="445"/>
      <c r="E230" s="431"/>
      <c r="F230" s="445"/>
      <c r="G230" s="431"/>
      <c r="H230" s="431"/>
      <c r="I230" s="431"/>
      <c r="J230" s="431"/>
      <c r="K230" s="431"/>
      <c r="L230" s="529"/>
      <c r="M230" s="449"/>
      <c r="N230" s="449"/>
      <c r="O230" s="438"/>
      <c r="P230" s="438"/>
      <c r="Q230" s="431"/>
      <c r="R230" s="439"/>
      <c r="S230" s="439"/>
      <c r="T230" s="439"/>
      <c r="U230" s="439"/>
      <c r="W230" s="443"/>
      <c r="X230" s="443"/>
      <c r="Y230" s="443"/>
      <c r="Z230" s="444"/>
      <c r="AB230" s="431"/>
      <c r="AC230" s="431"/>
      <c r="AD230" s="431"/>
      <c r="AE230" s="431"/>
      <c r="AF230" s="431"/>
      <c r="AG230" s="431"/>
      <c r="AH230" s="431"/>
      <c r="AI230" s="431"/>
      <c r="AJ230" s="431"/>
      <c r="AK230" s="431"/>
      <c r="AL230" s="431"/>
      <c r="AM230" s="431"/>
      <c r="AR230" s="446"/>
      <c r="AS230" s="445"/>
      <c r="AU230" s="445"/>
      <c r="AW230" s="446"/>
      <c r="BB230" s="447"/>
      <c r="BL230" s="445"/>
      <c r="BX230" s="446"/>
      <c r="BZ230" s="446"/>
      <c r="CA230" s="446"/>
      <c r="CB230" s="446"/>
      <c r="CC230" s="446"/>
      <c r="CS230" s="445"/>
      <c r="CT230" s="445"/>
      <c r="CU230" s="445"/>
      <c r="CV230" s="446"/>
      <c r="CW230" s="446"/>
      <c r="CX230" s="446"/>
      <c r="DB230" s="446"/>
      <c r="DC230" s="446"/>
      <c r="DD230" s="446"/>
      <c r="DE230" s="446"/>
      <c r="DF230" s="446"/>
    </row>
    <row r="231" s="388" customFormat="1" ht="31" customHeight="1" spans="1:110">
      <c r="A231" s="448"/>
      <c r="B231" s="443"/>
      <c r="C231" s="431"/>
      <c r="D231" s="445"/>
      <c r="E231" s="431"/>
      <c r="F231" s="445"/>
      <c r="G231" s="431"/>
      <c r="H231" s="431"/>
      <c r="I231" s="431"/>
      <c r="J231" s="431"/>
      <c r="K231" s="431"/>
      <c r="L231" s="529"/>
      <c r="M231" s="449"/>
      <c r="N231" s="449"/>
      <c r="O231" s="438"/>
      <c r="P231" s="438"/>
      <c r="Q231" s="431"/>
      <c r="R231" s="439"/>
      <c r="S231" s="439"/>
      <c r="T231" s="439"/>
      <c r="U231" s="439"/>
      <c r="W231" s="443"/>
      <c r="X231" s="443"/>
      <c r="Y231" s="443"/>
      <c r="Z231" s="444"/>
      <c r="AB231" s="431"/>
      <c r="AC231" s="431"/>
      <c r="AD231" s="431"/>
      <c r="AE231" s="431"/>
      <c r="AF231" s="431"/>
      <c r="AG231" s="431"/>
      <c r="AH231" s="431"/>
      <c r="AI231" s="431"/>
      <c r="AJ231" s="431"/>
      <c r="AK231" s="431"/>
      <c r="AL231" s="431"/>
      <c r="AM231" s="431"/>
      <c r="AP231" s="445"/>
      <c r="AR231" s="446"/>
      <c r="AU231" s="445"/>
      <c r="AW231" s="446"/>
      <c r="BB231" s="447"/>
      <c r="BK231" s="445"/>
      <c r="BX231" s="446"/>
      <c r="BZ231" s="446"/>
      <c r="CA231" s="446"/>
      <c r="CB231" s="446"/>
      <c r="CC231" s="446"/>
      <c r="CS231" s="445"/>
      <c r="CT231" s="445"/>
      <c r="CU231" s="445"/>
      <c r="CV231" s="446"/>
      <c r="CW231" s="446"/>
      <c r="CX231" s="446"/>
      <c r="DB231" s="446"/>
      <c r="DC231" s="446"/>
      <c r="DD231" s="446"/>
      <c r="DE231" s="446"/>
      <c r="DF231" s="446"/>
    </row>
    <row r="232" s="388" customFormat="1" ht="31" customHeight="1" spans="1:110">
      <c r="A232" s="448"/>
      <c r="B232" s="443"/>
      <c r="C232" s="431"/>
      <c r="D232" s="445"/>
      <c r="E232" s="431"/>
      <c r="F232" s="445"/>
      <c r="G232" s="431"/>
      <c r="H232" s="431"/>
      <c r="I232" s="431"/>
      <c r="J232" s="431"/>
      <c r="K232" s="431"/>
      <c r="L232" s="529"/>
      <c r="M232" s="449"/>
      <c r="N232" s="449"/>
      <c r="O232" s="438"/>
      <c r="P232" s="438"/>
      <c r="Q232" s="431"/>
      <c r="R232" s="439"/>
      <c r="S232" s="439"/>
      <c r="T232" s="439"/>
      <c r="U232" s="439"/>
      <c r="W232" s="443"/>
      <c r="X232" s="443"/>
      <c r="Y232" s="443"/>
      <c r="Z232" s="444"/>
      <c r="AB232" s="431"/>
      <c r="AC232" s="431"/>
      <c r="AD232" s="431"/>
      <c r="AE232" s="431"/>
      <c r="AF232" s="431"/>
      <c r="AG232" s="431"/>
      <c r="AH232" s="431"/>
      <c r="AI232" s="431"/>
      <c r="AJ232" s="431"/>
      <c r="AK232" s="431"/>
      <c r="AL232" s="431"/>
      <c r="AM232" s="431"/>
      <c r="AP232" s="445"/>
      <c r="AR232" s="446"/>
      <c r="AU232" s="445"/>
      <c r="AW232" s="446"/>
      <c r="BB232" s="447"/>
      <c r="BK232" s="445"/>
      <c r="BX232" s="446"/>
      <c r="BZ232" s="446"/>
      <c r="CA232" s="446"/>
      <c r="CB232" s="446"/>
      <c r="CC232" s="446"/>
      <c r="CS232" s="445"/>
      <c r="CT232" s="445"/>
      <c r="CU232" s="445"/>
      <c r="CV232" s="446"/>
      <c r="CW232" s="446"/>
      <c r="CX232" s="446"/>
      <c r="DB232" s="446"/>
      <c r="DC232" s="446"/>
      <c r="DD232" s="446"/>
      <c r="DE232" s="446"/>
      <c r="DF232" s="446"/>
    </row>
    <row r="233" s="388" customFormat="1" ht="31" customHeight="1" spans="1:110">
      <c r="A233" s="448"/>
      <c r="B233" s="443"/>
      <c r="C233" s="431"/>
      <c r="D233" s="445"/>
      <c r="E233" s="431"/>
      <c r="F233" s="445"/>
      <c r="G233" s="431"/>
      <c r="H233" s="431"/>
      <c r="I233" s="431"/>
      <c r="J233" s="431"/>
      <c r="K233" s="431"/>
      <c r="L233" s="529"/>
      <c r="M233" s="449"/>
      <c r="N233" s="449"/>
      <c r="O233" s="438"/>
      <c r="P233" s="438"/>
      <c r="Q233" s="431"/>
      <c r="R233" s="439"/>
      <c r="S233" s="439"/>
      <c r="T233" s="439"/>
      <c r="U233" s="439"/>
      <c r="W233" s="443"/>
      <c r="X233" s="443"/>
      <c r="Y233" s="443"/>
      <c r="Z233" s="444"/>
      <c r="AB233" s="431"/>
      <c r="AC233" s="431"/>
      <c r="AD233" s="431"/>
      <c r="AE233" s="431"/>
      <c r="AF233" s="431"/>
      <c r="AG233" s="431"/>
      <c r="AH233" s="431"/>
      <c r="AI233" s="431"/>
      <c r="AJ233" s="431"/>
      <c r="AK233" s="431"/>
      <c r="AL233" s="431"/>
      <c r="AM233" s="431"/>
      <c r="AP233" s="445"/>
      <c r="AR233" s="446"/>
      <c r="AU233" s="445"/>
      <c r="AW233" s="446"/>
      <c r="BB233" s="447"/>
      <c r="BQ233" s="445"/>
      <c r="BX233" s="446"/>
      <c r="BZ233" s="446"/>
      <c r="CA233" s="446"/>
      <c r="CB233" s="446"/>
      <c r="CC233" s="446"/>
      <c r="CS233" s="445"/>
      <c r="CT233" s="445"/>
      <c r="CU233" s="445"/>
      <c r="CV233" s="446"/>
      <c r="CW233" s="446"/>
      <c r="CX233" s="446"/>
      <c r="DB233" s="446"/>
      <c r="DC233" s="446"/>
      <c r="DD233" s="446"/>
      <c r="DE233" s="446"/>
      <c r="DF233" s="446"/>
    </row>
    <row r="234" s="388" customFormat="1" ht="31" customHeight="1" spans="1:110">
      <c r="A234" s="448"/>
      <c r="B234" s="443"/>
      <c r="C234" s="431"/>
      <c r="D234" s="445"/>
      <c r="E234" s="431"/>
      <c r="F234" s="445"/>
      <c r="G234" s="431"/>
      <c r="H234" s="431"/>
      <c r="I234" s="431"/>
      <c r="J234" s="431"/>
      <c r="K234" s="431"/>
      <c r="L234" s="529"/>
      <c r="M234" s="449"/>
      <c r="N234" s="449"/>
      <c r="O234" s="438"/>
      <c r="P234" s="438"/>
      <c r="Q234" s="431"/>
      <c r="R234" s="439"/>
      <c r="S234" s="439"/>
      <c r="T234" s="439"/>
      <c r="U234" s="439"/>
      <c r="W234" s="443"/>
      <c r="X234" s="443"/>
      <c r="Y234" s="443"/>
      <c r="Z234" s="444"/>
      <c r="AB234" s="431"/>
      <c r="AC234" s="431"/>
      <c r="AD234" s="431"/>
      <c r="AE234" s="431"/>
      <c r="AF234" s="431"/>
      <c r="AG234" s="431"/>
      <c r="AH234" s="431"/>
      <c r="AI234" s="431"/>
      <c r="AJ234" s="431"/>
      <c r="AK234" s="431"/>
      <c r="AL234" s="431"/>
      <c r="AM234" s="431"/>
      <c r="AP234" s="445"/>
      <c r="AR234" s="446"/>
      <c r="AU234" s="445"/>
      <c r="AW234" s="446"/>
      <c r="BB234" s="447"/>
      <c r="BQ234" s="445"/>
      <c r="BX234" s="446"/>
      <c r="BZ234" s="446"/>
      <c r="CA234" s="446"/>
      <c r="CB234" s="446"/>
      <c r="CC234" s="446"/>
      <c r="CS234" s="445"/>
      <c r="CT234" s="445"/>
      <c r="CU234" s="445"/>
      <c r="CV234" s="446"/>
      <c r="CW234" s="446"/>
      <c r="CX234" s="446"/>
      <c r="DB234" s="446"/>
      <c r="DC234" s="446"/>
      <c r="DD234" s="446"/>
      <c r="DE234" s="446"/>
      <c r="DF234" s="446"/>
    </row>
    <row r="235" s="388" customFormat="1" ht="31" customHeight="1" spans="1:110">
      <c r="A235" s="448"/>
      <c r="B235" s="443"/>
      <c r="C235" s="431"/>
      <c r="D235" s="445"/>
      <c r="E235" s="431"/>
      <c r="F235" s="445"/>
      <c r="G235" s="431"/>
      <c r="H235" s="431"/>
      <c r="I235" s="431"/>
      <c r="J235" s="431"/>
      <c r="K235" s="431"/>
      <c r="L235" s="529"/>
      <c r="M235" s="449"/>
      <c r="N235" s="449"/>
      <c r="O235" s="438"/>
      <c r="P235" s="438"/>
      <c r="Q235" s="431"/>
      <c r="R235" s="439"/>
      <c r="S235" s="439"/>
      <c r="T235" s="439"/>
      <c r="U235" s="439"/>
      <c r="W235" s="443"/>
      <c r="X235" s="443"/>
      <c r="Y235" s="443"/>
      <c r="Z235" s="444"/>
      <c r="AB235" s="431"/>
      <c r="AC235" s="431"/>
      <c r="AD235" s="431"/>
      <c r="AE235" s="431"/>
      <c r="AF235" s="431"/>
      <c r="AG235" s="431"/>
      <c r="AH235" s="431"/>
      <c r="AI235" s="431"/>
      <c r="AJ235" s="431"/>
      <c r="AK235" s="431"/>
      <c r="AL235" s="431"/>
      <c r="AM235" s="431"/>
      <c r="AP235" s="445"/>
      <c r="AR235" s="446"/>
      <c r="AU235" s="445"/>
      <c r="AW235" s="446"/>
      <c r="BB235" s="447"/>
      <c r="BQ235" s="445"/>
      <c r="BX235" s="446"/>
      <c r="BZ235" s="446"/>
      <c r="CA235" s="446"/>
      <c r="CB235" s="446"/>
      <c r="CC235" s="446"/>
      <c r="CS235" s="445"/>
      <c r="CT235" s="445"/>
      <c r="CU235" s="445"/>
      <c r="CV235" s="446"/>
      <c r="CW235" s="446"/>
      <c r="CX235" s="446"/>
      <c r="DB235" s="446"/>
      <c r="DC235" s="446"/>
      <c r="DD235" s="446"/>
      <c r="DE235" s="446"/>
      <c r="DF235" s="446"/>
    </row>
    <row r="236" s="388" customFormat="1" ht="31" customHeight="1" spans="1:110">
      <c r="A236" s="448"/>
      <c r="B236" s="443"/>
      <c r="C236" s="431"/>
      <c r="D236" s="445"/>
      <c r="E236" s="431"/>
      <c r="F236" s="445"/>
      <c r="G236" s="431"/>
      <c r="H236" s="431"/>
      <c r="I236" s="431"/>
      <c r="J236" s="431"/>
      <c r="K236" s="431"/>
      <c r="L236" s="529"/>
      <c r="M236" s="449"/>
      <c r="N236" s="449"/>
      <c r="O236" s="438"/>
      <c r="P236" s="438"/>
      <c r="Q236" s="431"/>
      <c r="R236" s="439"/>
      <c r="S236" s="439"/>
      <c r="T236" s="439"/>
      <c r="U236" s="439"/>
      <c r="W236" s="443"/>
      <c r="X236" s="443"/>
      <c r="Y236" s="443"/>
      <c r="Z236" s="444"/>
      <c r="AB236" s="431"/>
      <c r="AC236" s="431"/>
      <c r="AD236" s="431"/>
      <c r="AE236" s="431"/>
      <c r="AF236" s="431"/>
      <c r="AG236" s="431"/>
      <c r="AH236" s="431"/>
      <c r="AI236" s="431"/>
      <c r="AJ236" s="431"/>
      <c r="AK236" s="431"/>
      <c r="AL236" s="431"/>
      <c r="AM236" s="431"/>
      <c r="AP236" s="445"/>
      <c r="AR236" s="446"/>
      <c r="AU236" s="445"/>
      <c r="AW236" s="446"/>
      <c r="BB236" s="447"/>
      <c r="BN236" s="445"/>
      <c r="BX236" s="446"/>
      <c r="BZ236" s="446"/>
      <c r="CA236" s="446"/>
      <c r="CB236" s="446"/>
      <c r="CC236" s="446"/>
      <c r="CS236" s="445"/>
      <c r="CT236" s="445"/>
      <c r="CU236" s="445"/>
      <c r="CV236" s="446"/>
      <c r="CW236" s="446"/>
      <c r="CX236" s="446"/>
      <c r="DB236" s="446"/>
      <c r="DC236" s="446"/>
      <c r="DD236" s="446"/>
      <c r="DE236" s="446"/>
      <c r="DF236" s="446"/>
    </row>
    <row r="237" s="388" customFormat="1" ht="31" customHeight="1" spans="1:110">
      <c r="A237" s="448"/>
      <c r="B237" s="443"/>
      <c r="C237" s="431"/>
      <c r="D237" s="445"/>
      <c r="E237" s="431"/>
      <c r="F237" s="445"/>
      <c r="G237" s="431"/>
      <c r="H237" s="431"/>
      <c r="I237" s="431"/>
      <c r="J237" s="431"/>
      <c r="K237" s="431"/>
      <c r="L237" s="529"/>
      <c r="M237" s="449"/>
      <c r="N237" s="449"/>
      <c r="O237" s="438"/>
      <c r="P237" s="438"/>
      <c r="Q237" s="431"/>
      <c r="R237" s="439"/>
      <c r="S237" s="439"/>
      <c r="T237" s="439"/>
      <c r="U237" s="439"/>
      <c r="W237" s="443"/>
      <c r="X237" s="443"/>
      <c r="Y237" s="443"/>
      <c r="Z237" s="444"/>
      <c r="AB237" s="431"/>
      <c r="AC237" s="431"/>
      <c r="AD237" s="431"/>
      <c r="AE237" s="431"/>
      <c r="AF237" s="431"/>
      <c r="AG237" s="431"/>
      <c r="AH237" s="431"/>
      <c r="AI237" s="431"/>
      <c r="AJ237" s="431"/>
      <c r="AK237" s="431"/>
      <c r="AL237" s="431"/>
      <c r="AM237" s="431"/>
      <c r="AN237" s="445"/>
      <c r="AO237" s="445"/>
      <c r="AR237" s="446"/>
      <c r="AT237" s="445"/>
      <c r="AV237" s="445"/>
      <c r="AW237" s="446"/>
      <c r="BB237" s="447"/>
      <c r="BX237" s="446"/>
      <c r="BY237" s="445"/>
      <c r="BZ237" s="446"/>
      <c r="CA237" s="446"/>
      <c r="CB237" s="446"/>
      <c r="CC237" s="446"/>
      <c r="CS237" s="445"/>
      <c r="CT237" s="445"/>
      <c r="CU237" s="445"/>
      <c r="CV237" s="446"/>
      <c r="CW237" s="446"/>
      <c r="CX237" s="446"/>
      <c r="DB237" s="446"/>
      <c r="DC237" s="446"/>
      <c r="DD237" s="446"/>
      <c r="DE237" s="446"/>
      <c r="DF237" s="446"/>
    </row>
    <row r="238" s="388" customFormat="1" ht="31" customHeight="1" spans="1:110">
      <c r="A238" s="448"/>
      <c r="B238" s="443"/>
      <c r="C238" s="431"/>
      <c r="D238" s="445"/>
      <c r="E238" s="431"/>
      <c r="G238" s="431"/>
      <c r="H238" s="431"/>
      <c r="I238" s="431"/>
      <c r="J238" s="431"/>
      <c r="K238" s="431"/>
      <c r="L238" s="529"/>
      <c r="M238" s="449"/>
      <c r="N238" s="449"/>
      <c r="O238" s="438"/>
      <c r="P238" s="438"/>
      <c r="Q238" s="431"/>
      <c r="R238" s="439"/>
      <c r="S238" s="439"/>
      <c r="T238" s="439"/>
      <c r="U238" s="439"/>
      <c r="W238" s="443"/>
      <c r="X238" s="443"/>
      <c r="Y238" s="443"/>
      <c r="Z238" s="444"/>
      <c r="AB238" s="431"/>
      <c r="AC238" s="431"/>
      <c r="AD238" s="431"/>
      <c r="AE238" s="431"/>
      <c r="AF238" s="431"/>
      <c r="AG238" s="431"/>
      <c r="AH238" s="431"/>
      <c r="AI238" s="431"/>
      <c r="AJ238" s="431"/>
      <c r="AK238" s="431"/>
      <c r="AL238" s="431"/>
      <c r="AM238" s="431"/>
      <c r="AP238" s="445"/>
      <c r="AR238" s="446"/>
      <c r="AU238" s="445"/>
      <c r="AW238" s="446"/>
      <c r="BB238" s="447"/>
      <c r="BN238" s="445"/>
      <c r="BX238" s="446"/>
      <c r="BZ238" s="446"/>
      <c r="CA238" s="446"/>
      <c r="CB238" s="446"/>
      <c r="CC238" s="446"/>
      <c r="CS238" s="445"/>
      <c r="CT238" s="445"/>
      <c r="CU238" s="445"/>
      <c r="CV238" s="446"/>
      <c r="CW238" s="446"/>
      <c r="CX238" s="446"/>
      <c r="DB238" s="446"/>
      <c r="DC238" s="446"/>
      <c r="DD238" s="446"/>
      <c r="DE238" s="446"/>
      <c r="DF238" s="446"/>
    </row>
    <row r="239" s="388" customFormat="1" ht="31" customHeight="1" spans="1:110">
      <c r="A239" s="448"/>
      <c r="B239" s="443"/>
      <c r="C239" s="431"/>
      <c r="D239" s="445"/>
      <c r="E239" s="431"/>
      <c r="F239" s="445"/>
      <c r="G239" s="431"/>
      <c r="H239" s="431"/>
      <c r="I239" s="431"/>
      <c r="J239" s="431"/>
      <c r="K239" s="431"/>
      <c r="L239" s="529"/>
      <c r="M239" s="449"/>
      <c r="N239" s="449"/>
      <c r="O239" s="438"/>
      <c r="P239" s="438"/>
      <c r="Q239" s="431"/>
      <c r="R239" s="439"/>
      <c r="S239" s="439"/>
      <c r="T239" s="439"/>
      <c r="U239" s="439"/>
      <c r="W239" s="443"/>
      <c r="X239" s="443"/>
      <c r="Y239" s="443"/>
      <c r="Z239" s="444"/>
      <c r="AB239" s="431"/>
      <c r="AC239" s="431"/>
      <c r="AD239" s="431"/>
      <c r="AE239" s="431"/>
      <c r="AF239" s="431"/>
      <c r="AG239" s="431"/>
      <c r="AH239" s="431"/>
      <c r="AI239" s="431"/>
      <c r="AJ239" s="431"/>
      <c r="AK239" s="431"/>
      <c r="AL239" s="431"/>
      <c r="AM239" s="431"/>
      <c r="AN239" s="445"/>
      <c r="AO239" s="445"/>
      <c r="AR239" s="446"/>
      <c r="AV239" s="445"/>
      <c r="AW239" s="446"/>
      <c r="BB239" s="447"/>
      <c r="BE239" s="445"/>
      <c r="BP239" s="445"/>
      <c r="BX239" s="446"/>
      <c r="BZ239" s="446"/>
      <c r="CA239" s="446"/>
      <c r="CB239" s="446"/>
      <c r="CC239" s="446"/>
      <c r="CS239" s="445"/>
      <c r="CT239" s="445"/>
      <c r="CU239" s="445"/>
      <c r="CV239" s="446"/>
      <c r="CW239" s="446"/>
      <c r="CX239" s="446"/>
      <c r="DB239" s="446"/>
      <c r="DC239" s="446"/>
      <c r="DD239" s="446"/>
      <c r="DE239" s="446"/>
      <c r="DF239" s="446"/>
    </row>
    <row r="240" s="388" customFormat="1" ht="31" customHeight="1" spans="1:110">
      <c r="A240" s="448"/>
      <c r="B240" s="443"/>
      <c r="C240" s="431"/>
      <c r="D240" s="445"/>
      <c r="E240" s="431"/>
      <c r="F240" s="445"/>
      <c r="G240" s="431"/>
      <c r="H240" s="431"/>
      <c r="I240" s="431"/>
      <c r="J240" s="431"/>
      <c r="K240" s="431"/>
      <c r="L240" s="529"/>
      <c r="M240" s="449"/>
      <c r="N240" s="449"/>
      <c r="O240" s="438"/>
      <c r="P240" s="438"/>
      <c r="Q240" s="431"/>
      <c r="R240" s="439"/>
      <c r="S240" s="439"/>
      <c r="T240" s="439"/>
      <c r="U240" s="439"/>
      <c r="W240" s="443"/>
      <c r="X240" s="443"/>
      <c r="Y240" s="443"/>
      <c r="Z240" s="444"/>
      <c r="AB240" s="431"/>
      <c r="AC240" s="431"/>
      <c r="AD240" s="431"/>
      <c r="AE240" s="431"/>
      <c r="AF240" s="431"/>
      <c r="AG240" s="431"/>
      <c r="AH240" s="431"/>
      <c r="AI240" s="431"/>
      <c r="AJ240" s="431"/>
      <c r="AK240" s="431"/>
      <c r="AL240" s="431"/>
      <c r="AM240" s="431"/>
      <c r="AN240" s="445"/>
      <c r="AO240" s="445"/>
      <c r="AR240" s="446"/>
      <c r="AT240" s="445"/>
      <c r="AV240" s="445"/>
      <c r="AW240" s="446"/>
      <c r="BB240" s="447"/>
      <c r="BX240" s="446"/>
      <c r="BY240" s="445"/>
      <c r="BZ240" s="446"/>
      <c r="CA240" s="446"/>
      <c r="CB240" s="446"/>
      <c r="CC240" s="446"/>
      <c r="CS240" s="445"/>
      <c r="CT240" s="445"/>
      <c r="CU240" s="445"/>
      <c r="CV240" s="446"/>
      <c r="CW240" s="446"/>
      <c r="CX240" s="446"/>
      <c r="DB240" s="446"/>
      <c r="DC240" s="446"/>
      <c r="DD240" s="446"/>
      <c r="DE240" s="446"/>
      <c r="DF240" s="446"/>
    </row>
    <row r="241" s="388" customFormat="1" ht="31" customHeight="1" spans="1:110">
      <c r="A241" s="448"/>
      <c r="B241" s="443"/>
      <c r="C241" s="431"/>
      <c r="D241" s="445"/>
      <c r="E241" s="431"/>
      <c r="F241" s="445"/>
      <c r="G241" s="431"/>
      <c r="H241" s="431"/>
      <c r="I241" s="431"/>
      <c r="J241" s="431"/>
      <c r="K241" s="431"/>
      <c r="L241" s="529"/>
      <c r="M241" s="449"/>
      <c r="N241" s="449"/>
      <c r="O241" s="438"/>
      <c r="P241" s="438"/>
      <c r="Q241" s="431"/>
      <c r="R241" s="439"/>
      <c r="S241" s="439"/>
      <c r="T241" s="439"/>
      <c r="U241" s="439"/>
      <c r="W241" s="443"/>
      <c r="X241" s="443"/>
      <c r="Y241" s="443"/>
      <c r="Z241" s="444"/>
      <c r="AB241" s="431"/>
      <c r="AC241" s="431"/>
      <c r="AD241" s="431"/>
      <c r="AE241" s="431"/>
      <c r="AF241" s="431"/>
      <c r="AG241" s="431"/>
      <c r="AH241" s="431"/>
      <c r="AI241" s="431"/>
      <c r="AJ241" s="431"/>
      <c r="AK241" s="431"/>
      <c r="AL241" s="431"/>
      <c r="AM241" s="431"/>
      <c r="AN241" s="445"/>
      <c r="AO241" s="445"/>
      <c r="AR241" s="446"/>
      <c r="AT241" s="445"/>
      <c r="AV241" s="445"/>
      <c r="AW241" s="446"/>
      <c r="BB241" s="447"/>
      <c r="BM241" s="445"/>
      <c r="BX241" s="446"/>
      <c r="BZ241" s="446"/>
      <c r="CA241" s="446"/>
      <c r="CB241" s="446"/>
      <c r="CC241" s="446"/>
      <c r="CS241" s="445"/>
      <c r="CT241" s="445"/>
      <c r="CU241" s="445"/>
      <c r="CV241" s="446"/>
      <c r="CW241" s="446"/>
      <c r="CX241" s="446"/>
      <c r="DB241" s="446"/>
      <c r="DC241" s="446"/>
      <c r="DD241" s="446"/>
      <c r="DE241" s="446"/>
      <c r="DF241" s="446"/>
    </row>
    <row r="242" s="388" customFormat="1" ht="31" customHeight="1" spans="1:110">
      <c r="A242" s="448"/>
      <c r="B242" s="443"/>
      <c r="C242" s="431"/>
      <c r="D242" s="445"/>
      <c r="E242" s="431"/>
      <c r="F242" s="445"/>
      <c r="G242" s="431"/>
      <c r="H242" s="431"/>
      <c r="I242" s="431"/>
      <c r="J242" s="431"/>
      <c r="K242" s="431"/>
      <c r="L242" s="529"/>
      <c r="M242" s="449"/>
      <c r="N242" s="449"/>
      <c r="O242" s="438"/>
      <c r="P242" s="438"/>
      <c r="Q242" s="431"/>
      <c r="R242" s="439"/>
      <c r="S242" s="439"/>
      <c r="T242" s="439"/>
      <c r="U242" s="439"/>
      <c r="W242" s="443"/>
      <c r="X242" s="443"/>
      <c r="Y242" s="443"/>
      <c r="Z242" s="444"/>
      <c r="AB242" s="431"/>
      <c r="AC242" s="431"/>
      <c r="AD242" s="431"/>
      <c r="AE242" s="431"/>
      <c r="AF242" s="431"/>
      <c r="AG242" s="431"/>
      <c r="AH242" s="431"/>
      <c r="AI242" s="431"/>
      <c r="AJ242" s="431"/>
      <c r="AK242" s="431"/>
      <c r="AL242" s="431"/>
      <c r="AM242" s="431"/>
      <c r="AN242" s="445"/>
      <c r="AO242" s="445"/>
      <c r="AR242" s="446"/>
      <c r="AT242" s="445"/>
      <c r="AV242" s="445"/>
      <c r="AW242" s="446"/>
      <c r="BB242" s="447"/>
      <c r="BM242" s="445"/>
      <c r="BX242" s="446"/>
      <c r="BZ242" s="446"/>
      <c r="CA242" s="446"/>
      <c r="CB242" s="446"/>
      <c r="CC242" s="446"/>
      <c r="CS242" s="445"/>
      <c r="CT242" s="445"/>
      <c r="CU242" s="445"/>
      <c r="CV242" s="446"/>
      <c r="CW242" s="446"/>
      <c r="CX242" s="446"/>
      <c r="DB242" s="446"/>
      <c r="DC242" s="446"/>
      <c r="DD242" s="446"/>
      <c r="DE242" s="446"/>
      <c r="DF242" s="446"/>
    </row>
    <row r="243" s="388" customFormat="1" ht="31" customHeight="1" spans="1:110">
      <c r="A243" s="448"/>
      <c r="B243" s="443"/>
      <c r="C243" s="431"/>
      <c r="D243" s="445"/>
      <c r="E243" s="431"/>
      <c r="F243" s="445"/>
      <c r="G243" s="431"/>
      <c r="H243" s="431"/>
      <c r="I243" s="431"/>
      <c r="J243" s="431"/>
      <c r="K243" s="431"/>
      <c r="L243" s="529"/>
      <c r="M243" s="449"/>
      <c r="N243" s="449"/>
      <c r="O243" s="438"/>
      <c r="P243" s="438"/>
      <c r="Q243" s="431"/>
      <c r="R243" s="439"/>
      <c r="S243" s="439"/>
      <c r="T243" s="439"/>
      <c r="U243" s="439"/>
      <c r="W243" s="443"/>
      <c r="X243" s="443"/>
      <c r="Y243" s="443"/>
      <c r="Z243" s="444"/>
      <c r="AB243" s="431"/>
      <c r="AC243" s="431"/>
      <c r="AD243" s="431"/>
      <c r="AE243" s="431"/>
      <c r="AF243" s="431"/>
      <c r="AG243" s="431"/>
      <c r="AH243" s="431"/>
      <c r="AI243" s="431"/>
      <c r="AJ243" s="431"/>
      <c r="AK243" s="431"/>
      <c r="AL243" s="431"/>
      <c r="AM243" s="431"/>
      <c r="AN243" s="445"/>
      <c r="AO243" s="445"/>
      <c r="AR243" s="446"/>
      <c r="AT243" s="445"/>
      <c r="AV243" s="445"/>
      <c r="AW243" s="446"/>
      <c r="BB243" s="447"/>
      <c r="BM243" s="445"/>
      <c r="BX243" s="446"/>
      <c r="BZ243" s="446"/>
      <c r="CA243" s="446"/>
      <c r="CB243" s="446"/>
      <c r="CC243" s="446"/>
      <c r="CS243" s="445"/>
      <c r="CT243" s="445"/>
      <c r="CU243" s="445"/>
      <c r="CV243" s="446"/>
      <c r="CW243" s="446"/>
      <c r="CX243" s="446"/>
      <c r="DB243" s="446"/>
      <c r="DC243" s="446"/>
      <c r="DD243" s="446"/>
      <c r="DE243" s="446"/>
      <c r="DF243" s="446"/>
    </row>
    <row r="244" s="388" customFormat="1" ht="31" customHeight="1" spans="1:110">
      <c r="A244" s="448"/>
      <c r="B244" s="443"/>
      <c r="C244" s="431"/>
      <c r="D244" s="445"/>
      <c r="E244" s="431"/>
      <c r="F244" s="445"/>
      <c r="G244" s="431"/>
      <c r="H244" s="431"/>
      <c r="I244" s="431"/>
      <c r="J244" s="431"/>
      <c r="K244" s="431"/>
      <c r="L244" s="529"/>
      <c r="M244" s="449"/>
      <c r="N244" s="449"/>
      <c r="O244" s="438"/>
      <c r="P244" s="438"/>
      <c r="Q244" s="431"/>
      <c r="R244" s="439"/>
      <c r="S244" s="439"/>
      <c r="T244" s="439"/>
      <c r="U244" s="439"/>
      <c r="W244" s="443"/>
      <c r="X244" s="443"/>
      <c r="Y244" s="443"/>
      <c r="Z244" s="444"/>
      <c r="AB244" s="431"/>
      <c r="AC244" s="431"/>
      <c r="AD244" s="431"/>
      <c r="AE244" s="431"/>
      <c r="AF244" s="431"/>
      <c r="AG244" s="431"/>
      <c r="AH244" s="431"/>
      <c r="AI244" s="431"/>
      <c r="AJ244" s="431"/>
      <c r="AK244" s="431"/>
      <c r="AL244" s="431"/>
      <c r="AM244" s="431"/>
      <c r="AP244" s="445"/>
      <c r="AR244" s="446"/>
      <c r="AU244" s="445"/>
      <c r="AW244" s="446"/>
      <c r="BB244" s="447"/>
      <c r="BQ244" s="445"/>
      <c r="BX244" s="446"/>
      <c r="BZ244" s="446"/>
      <c r="CA244" s="446"/>
      <c r="CB244" s="446"/>
      <c r="CC244" s="446"/>
      <c r="CS244" s="445"/>
      <c r="CT244" s="445"/>
      <c r="CU244" s="445"/>
      <c r="CV244" s="446"/>
      <c r="CW244" s="446"/>
      <c r="CX244" s="446"/>
      <c r="DB244" s="446"/>
      <c r="DC244" s="446"/>
      <c r="DD244" s="446"/>
      <c r="DE244" s="446"/>
      <c r="DF244" s="446"/>
    </row>
    <row r="245" s="388" customFormat="1" ht="31" customHeight="1" spans="1:110">
      <c r="A245" s="448"/>
      <c r="B245" s="443"/>
      <c r="C245" s="431"/>
      <c r="D245" s="445"/>
      <c r="E245" s="431"/>
      <c r="F245" s="445"/>
      <c r="G245" s="431"/>
      <c r="H245" s="431"/>
      <c r="I245" s="431"/>
      <c r="J245" s="431"/>
      <c r="K245" s="431"/>
      <c r="L245" s="529"/>
      <c r="M245" s="449"/>
      <c r="N245" s="449"/>
      <c r="O245" s="438"/>
      <c r="P245" s="438"/>
      <c r="Q245" s="431"/>
      <c r="R245" s="439"/>
      <c r="S245" s="439"/>
      <c r="T245" s="439"/>
      <c r="U245" s="439"/>
      <c r="W245" s="443"/>
      <c r="X245" s="443"/>
      <c r="Y245" s="443"/>
      <c r="Z245" s="444"/>
      <c r="AB245" s="431"/>
      <c r="AC245" s="431"/>
      <c r="AD245" s="431"/>
      <c r="AE245" s="431"/>
      <c r="AF245" s="431"/>
      <c r="AG245" s="431"/>
      <c r="AH245" s="431"/>
      <c r="AI245" s="431"/>
      <c r="AJ245" s="431"/>
      <c r="AK245" s="431"/>
      <c r="AL245" s="431"/>
      <c r="AM245" s="431"/>
      <c r="AP245" s="445"/>
      <c r="AR245" s="446"/>
      <c r="AU245" s="445"/>
      <c r="AW245" s="446"/>
      <c r="BB245" s="447"/>
      <c r="BQ245" s="445"/>
      <c r="BX245" s="446"/>
      <c r="BZ245" s="446"/>
      <c r="CA245" s="446"/>
      <c r="CB245" s="446"/>
      <c r="CC245" s="446"/>
      <c r="CS245" s="445"/>
      <c r="CT245" s="445"/>
      <c r="CU245" s="445"/>
      <c r="CV245" s="446"/>
      <c r="CW245" s="446"/>
      <c r="CX245" s="446"/>
      <c r="DB245" s="446"/>
      <c r="DC245" s="446"/>
      <c r="DD245" s="446"/>
      <c r="DE245" s="446"/>
      <c r="DF245" s="446"/>
    </row>
    <row r="246" s="388" customFormat="1" ht="31" customHeight="1" spans="1:110">
      <c r="A246" s="448"/>
      <c r="B246" s="443"/>
      <c r="C246" s="431"/>
      <c r="D246" s="445"/>
      <c r="E246" s="431"/>
      <c r="F246" s="445"/>
      <c r="G246" s="431"/>
      <c r="H246" s="431"/>
      <c r="I246" s="431"/>
      <c r="J246" s="431"/>
      <c r="K246" s="431"/>
      <c r="L246" s="529"/>
      <c r="M246" s="449"/>
      <c r="N246" s="449"/>
      <c r="O246" s="438"/>
      <c r="P246" s="438"/>
      <c r="Q246" s="431"/>
      <c r="R246" s="439"/>
      <c r="S246" s="439"/>
      <c r="T246" s="439"/>
      <c r="U246" s="439"/>
      <c r="W246" s="443"/>
      <c r="X246" s="443"/>
      <c r="Y246" s="443"/>
      <c r="Z246" s="444"/>
      <c r="AB246" s="431"/>
      <c r="AC246" s="431"/>
      <c r="AD246" s="431"/>
      <c r="AE246" s="431"/>
      <c r="AF246" s="431"/>
      <c r="AG246" s="431"/>
      <c r="AH246" s="431"/>
      <c r="AI246" s="431"/>
      <c r="AJ246" s="431"/>
      <c r="AK246" s="431"/>
      <c r="AL246" s="431"/>
      <c r="AM246" s="431"/>
      <c r="AP246" s="445"/>
      <c r="AR246" s="446"/>
      <c r="AU246" s="445"/>
      <c r="AW246" s="446"/>
      <c r="BB246" s="447"/>
      <c r="BQ246" s="445"/>
      <c r="BX246" s="446"/>
      <c r="BZ246" s="446"/>
      <c r="CA246" s="446"/>
      <c r="CB246" s="446"/>
      <c r="CC246" s="446"/>
      <c r="CS246" s="445"/>
      <c r="CT246" s="445"/>
      <c r="CU246" s="445"/>
      <c r="CV246" s="446"/>
      <c r="CW246" s="446"/>
      <c r="CX246" s="446"/>
      <c r="DB246" s="446"/>
      <c r="DC246" s="446"/>
      <c r="DD246" s="446"/>
      <c r="DE246" s="446"/>
      <c r="DF246" s="446"/>
    </row>
    <row r="247" s="388" customFormat="1" ht="31" customHeight="1" spans="1:110">
      <c r="A247" s="448"/>
      <c r="B247" s="443"/>
      <c r="C247" s="431"/>
      <c r="D247" s="445"/>
      <c r="E247" s="431"/>
      <c r="F247" s="445"/>
      <c r="G247" s="431"/>
      <c r="H247" s="431"/>
      <c r="I247" s="431"/>
      <c r="J247" s="431"/>
      <c r="K247" s="431"/>
      <c r="L247" s="529"/>
      <c r="M247" s="449"/>
      <c r="N247" s="449"/>
      <c r="O247" s="438"/>
      <c r="P247" s="438"/>
      <c r="Q247" s="431"/>
      <c r="R247" s="439"/>
      <c r="S247" s="439"/>
      <c r="T247" s="439"/>
      <c r="U247" s="439"/>
      <c r="W247" s="443"/>
      <c r="X247" s="443"/>
      <c r="Y247" s="443"/>
      <c r="Z247" s="444"/>
      <c r="AB247" s="431"/>
      <c r="AC247" s="431"/>
      <c r="AD247" s="431"/>
      <c r="AE247" s="431"/>
      <c r="AF247" s="431"/>
      <c r="AG247" s="431"/>
      <c r="AH247" s="431"/>
      <c r="AI247" s="431"/>
      <c r="AJ247" s="431"/>
      <c r="AK247" s="431"/>
      <c r="AL247" s="431"/>
      <c r="AM247" s="431"/>
      <c r="AP247" s="445"/>
      <c r="AR247" s="446"/>
      <c r="AU247" s="445"/>
      <c r="AW247" s="446"/>
      <c r="BB247" s="447"/>
      <c r="BQ247" s="445"/>
      <c r="BX247" s="446"/>
      <c r="BZ247" s="446"/>
      <c r="CA247" s="446"/>
      <c r="CB247" s="446"/>
      <c r="CC247" s="446"/>
      <c r="CS247" s="445"/>
      <c r="CT247" s="445"/>
      <c r="CU247" s="445"/>
      <c r="CV247" s="446"/>
      <c r="CW247" s="446"/>
      <c r="CX247" s="446"/>
      <c r="DB247" s="446"/>
      <c r="DC247" s="446"/>
      <c r="DD247" s="446"/>
      <c r="DE247" s="446"/>
      <c r="DF247" s="446"/>
    </row>
    <row r="248" s="388" customFormat="1" ht="31" customHeight="1" spans="1:110">
      <c r="A248" s="448"/>
      <c r="B248" s="443"/>
      <c r="C248" s="431"/>
      <c r="D248" s="445"/>
      <c r="E248" s="431"/>
      <c r="F248" s="445"/>
      <c r="G248" s="431"/>
      <c r="H248" s="431"/>
      <c r="I248" s="431"/>
      <c r="J248" s="431"/>
      <c r="K248" s="431"/>
      <c r="L248" s="529"/>
      <c r="M248" s="449"/>
      <c r="N248" s="449"/>
      <c r="O248" s="438"/>
      <c r="P248" s="438"/>
      <c r="Q248" s="431"/>
      <c r="R248" s="439"/>
      <c r="S248" s="439"/>
      <c r="T248" s="439"/>
      <c r="U248" s="439"/>
      <c r="W248" s="443"/>
      <c r="X248" s="443"/>
      <c r="Y248" s="443"/>
      <c r="Z248" s="444"/>
      <c r="AB248" s="431"/>
      <c r="AC248" s="431"/>
      <c r="AD248" s="431"/>
      <c r="AE248" s="431"/>
      <c r="AF248" s="431"/>
      <c r="AG248" s="431"/>
      <c r="AH248" s="431"/>
      <c r="AI248" s="431"/>
      <c r="AJ248" s="431"/>
      <c r="AK248" s="431"/>
      <c r="AL248" s="431"/>
      <c r="AM248" s="431"/>
      <c r="AP248" s="445"/>
      <c r="AR248" s="446"/>
      <c r="AU248" s="445"/>
      <c r="AW248" s="446"/>
      <c r="BB248" s="447"/>
      <c r="BQ248" s="445"/>
      <c r="BX248" s="446"/>
      <c r="BZ248" s="446"/>
      <c r="CA248" s="446"/>
      <c r="CB248" s="446"/>
      <c r="CC248" s="446"/>
      <c r="CS248" s="445"/>
      <c r="CT248" s="445"/>
      <c r="CU248" s="445"/>
      <c r="CV248" s="446"/>
      <c r="CW248" s="446"/>
      <c r="CX248" s="446"/>
      <c r="DB248" s="446"/>
      <c r="DC248" s="446"/>
      <c r="DD248" s="446"/>
      <c r="DE248" s="446"/>
      <c r="DF248" s="446"/>
    </row>
    <row r="249" s="388" customFormat="1" ht="31" customHeight="1" spans="1:110">
      <c r="A249" s="448"/>
      <c r="B249" s="443"/>
      <c r="C249" s="431"/>
      <c r="D249" s="445"/>
      <c r="E249" s="431"/>
      <c r="F249" s="445"/>
      <c r="G249" s="431"/>
      <c r="H249" s="431"/>
      <c r="I249" s="431"/>
      <c r="J249" s="431"/>
      <c r="K249" s="431"/>
      <c r="L249" s="529"/>
      <c r="M249" s="449"/>
      <c r="N249" s="449"/>
      <c r="O249" s="438"/>
      <c r="P249" s="438"/>
      <c r="Q249" s="431"/>
      <c r="R249" s="439"/>
      <c r="S249" s="439"/>
      <c r="T249" s="439"/>
      <c r="U249" s="439"/>
      <c r="W249" s="443"/>
      <c r="X249" s="443"/>
      <c r="Y249" s="443"/>
      <c r="Z249" s="444"/>
      <c r="AB249" s="431"/>
      <c r="AC249" s="431"/>
      <c r="AD249" s="431"/>
      <c r="AE249" s="431"/>
      <c r="AF249" s="431"/>
      <c r="AG249" s="431"/>
      <c r="AH249" s="431"/>
      <c r="AI249" s="431"/>
      <c r="AJ249" s="431"/>
      <c r="AK249" s="431"/>
      <c r="AL249" s="431"/>
      <c r="AM249" s="431"/>
      <c r="AP249" s="445"/>
      <c r="AR249" s="446"/>
      <c r="AU249" s="445"/>
      <c r="AW249" s="446"/>
      <c r="BB249" s="447"/>
      <c r="BQ249" s="445"/>
      <c r="BX249" s="446"/>
      <c r="BZ249" s="446"/>
      <c r="CA249" s="446"/>
      <c r="CB249" s="446"/>
      <c r="CC249" s="446"/>
      <c r="CS249" s="445"/>
      <c r="CT249" s="445"/>
      <c r="CU249" s="445"/>
      <c r="CV249" s="446"/>
      <c r="CW249" s="446"/>
      <c r="CX249" s="446"/>
      <c r="DB249" s="446"/>
      <c r="DC249" s="446"/>
      <c r="DD249" s="446"/>
      <c r="DE249" s="446"/>
      <c r="DF249" s="446"/>
    </row>
    <row r="250" s="388" customFormat="1" ht="31" customHeight="1" spans="1:110">
      <c r="A250" s="448"/>
      <c r="B250" s="443"/>
      <c r="C250" s="431"/>
      <c r="D250" s="445"/>
      <c r="E250" s="431"/>
      <c r="F250" s="445"/>
      <c r="G250" s="431"/>
      <c r="H250" s="431"/>
      <c r="I250" s="431"/>
      <c r="J250" s="431"/>
      <c r="K250" s="431"/>
      <c r="L250" s="529"/>
      <c r="M250" s="449"/>
      <c r="N250" s="449"/>
      <c r="O250" s="438"/>
      <c r="P250" s="438"/>
      <c r="Q250" s="431"/>
      <c r="R250" s="439"/>
      <c r="S250" s="439"/>
      <c r="T250" s="439"/>
      <c r="U250" s="439"/>
      <c r="W250" s="443"/>
      <c r="X250" s="443"/>
      <c r="Y250" s="443"/>
      <c r="Z250" s="444"/>
      <c r="AB250" s="431"/>
      <c r="AC250" s="431"/>
      <c r="AD250" s="431"/>
      <c r="AE250" s="431"/>
      <c r="AF250" s="431"/>
      <c r="AG250" s="431"/>
      <c r="AH250" s="431"/>
      <c r="AI250" s="431"/>
      <c r="AJ250" s="431"/>
      <c r="AK250" s="431"/>
      <c r="AL250" s="431"/>
      <c r="AM250" s="431"/>
      <c r="AP250" s="445"/>
      <c r="AR250" s="446"/>
      <c r="AU250" s="445"/>
      <c r="AW250" s="446"/>
      <c r="BB250" s="447"/>
      <c r="BQ250" s="445"/>
      <c r="BX250" s="446"/>
      <c r="BZ250" s="446"/>
      <c r="CA250" s="446"/>
      <c r="CB250" s="446"/>
      <c r="CC250" s="446"/>
      <c r="CS250" s="445"/>
      <c r="CT250" s="445"/>
      <c r="CU250" s="445"/>
      <c r="CV250" s="446"/>
      <c r="CW250" s="446"/>
      <c r="CX250" s="446"/>
      <c r="DB250" s="446"/>
      <c r="DC250" s="446"/>
      <c r="DD250" s="446"/>
      <c r="DE250" s="446"/>
      <c r="DF250" s="446"/>
    </row>
    <row r="251" s="388" customFormat="1" ht="31" customHeight="1" spans="1:110">
      <c r="A251" s="448"/>
      <c r="B251" s="443"/>
      <c r="C251" s="431"/>
      <c r="D251" s="445"/>
      <c r="E251" s="431"/>
      <c r="F251" s="445"/>
      <c r="G251" s="431"/>
      <c r="H251" s="431"/>
      <c r="I251" s="431"/>
      <c r="J251" s="431"/>
      <c r="K251" s="431"/>
      <c r="L251" s="529"/>
      <c r="M251" s="449"/>
      <c r="N251" s="449"/>
      <c r="O251" s="438"/>
      <c r="P251" s="438"/>
      <c r="Q251" s="431"/>
      <c r="R251" s="439"/>
      <c r="S251" s="439"/>
      <c r="T251" s="439"/>
      <c r="U251" s="439"/>
      <c r="W251" s="443"/>
      <c r="X251" s="443"/>
      <c r="Y251" s="443"/>
      <c r="Z251" s="444"/>
      <c r="AB251" s="431"/>
      <c r="AC251" s="431"/>
      <c r="AD251" s="431"/>
      <c r="AE251" s="431"/>
      <c r="AF251" s="431"/>
      <c r="AG251" s="431"/>
      <c r="AH251" s="431"/>
      <c r="AI251" s="431"/>
      <c r="AJ251" s="431"/>
      <c r="AK251" s="431"/>
      <c r="AL251" s="431"/>
      <c r="AM251" s="431"/>
      <c r="AP251" s="445"/>
      <c r="AR251" s="446"/>
      <c r="AU251" s="445"/>
      <c r="AW251" s="446"/>
      <c r="BB251" s="447"/>
      <c r="BQ251" s="445"/>
      <c r="BX251" s="446"/>
      <c r="BZ251" s="446"/>
      <c r="CA251" s="446"/>
      <c r="CB251" s="446"/>
      <c r="CC251" s="446"/>
      <c r="CS251" s="445"/>
      <c r="CT251" s="445"/>
      <c r="CU251" s="445"/>
      <c r="CV251" s="446"/>
      <c r="CW251" s="446"/>
      <c r="CX251" s="446"/>
      <c r="DB251" s="446"/>
      <c r="DC251" s="446"/>
      <c r="DD251" s="446"/>
      <c r="DE251" s="446"/>
      <c r="DF251" s="446"/>
    </row>
    <row r="252" s="388" customFormat="1" ht="31" customHeight="1" spans="1:110">
      <c r="A252" s="448"/>
      <c r="B252" s="443"/>
      <c r="C252" s="431"/>
      <c r="D252" s="445"/>
      <c r="E252" s="431"/>
      <c r="F252" s="445"/>
      <c r="G252" s="431"/>
      <c r="H252" s="431"/>
      <c r="I252" s="431"/>
      <c r="J252" s="431"/>
      <c r="K252" s="431"/>
      <c r="L252" s="529"/>
      <c r="M252" s="449"/>
      <c r="N252" s="449"/>
      <c r="O252" s="438"/>
      <c r="P252" s="438"/>
      <c r="Q252" s="431"/>
      <c r="R252" s="439"/>
      <c r="S252" s="439"/>
      <c r="T252" s="439"/>
      <c r="U252" s="439"/>
      <c r="W252" s="443"/>
      <c r="X252" s="443"/>
      <c r="Y252" s="443"/>
      <c r="Z252" s="444"/>
      <c r="AB252" s="431"/>
      <c r="AC252" s="431"/>
      <c r="AD252" s="431"/>
      <c r="AE252" s="431"/>
      <c r="AF252" s="431"/>
      <c r="AG252" s="431"/>
      <c r="AH252" s="431"/>
      <c r="AI252" s="431"/>
      <c r="AJ252" s="431"/>
      <c r="AK252" s="431"/>
      <c r="AL252" s="431"/>
      <c r="AM252" s="431"/>
      <c r="AP252" s="445"/>
      <c r="AR252" s="446"/>
      <c r="AU252" s="445"/>
      <c r="AW252" s="446"/>
      <c r="BB252" s="447"/>
      <c r="BQ252" s="445"/>
      <c r="BX252" s="446"/>
      <c r="BZ252" s="446"/>
      <c r="CA252" s="446"/>
      <c r="CB252" s="446"/>
      <c r="CC252" s="446"/>
      <c r="CS252" s="445"/>
      <c r="CT252" s="445"/>
      <c r="CU252" s="445"/>
      <c r="CV252" s="446"/>
      <c r="CW252" s="446"/>
      <c r="CX252" s="446"/>
      <c r="DB252" s="446"/>
      <c r="DC252" s="446"/>
      <c r="DD252" s="446"/>
      <c r="DE252" s="446"/>
      <c r="DF252" s="446"/>
    </row>
    <row r="253" s="388" customFormat="1" ht="31" customHeight="1" spans="1:110">
      <c r="A253" s="448"/>
      <c r="B253" s="443"/>
      <c r="C253" s="431"/>
      <c r="D253" s="445"/>
      <c r="E253" s="431"/>
      <c r="F253" s="445"/>
      <c r="G253" s="431"/>
      <c r="H253" s="431"/>
      <c r="I253" s="431"/>
      <c r="J253" s="431"/>
      <c r="K253" s="431"/>
      <c r="L253" s="529"/>
      <c r="M253" s="449"/>
      <c r="N253" s="449"/>
      <c r="O253" s="438"/>
      <c r="P253" s="438"/>
      <c r="Q253" s="431"/>
      <c r="R253" s="439"/>
      <c r="S253" s="439"/>
      <c r="T253" s="439"/>
      <c r="U253" s="439"/>
      <c r="W253" s="443"/>
      <c r="X253" s="443"/>
      <c r="Y253" s="443"/>
      <c r="Z253" s="444"/>
      <c r="AB253" s="431"/>
      <c r="AC253" s="431"/>
      <c r="AD253" s="431"/>
      <c r="AE253" s="431"/>
      <c r="AF253" s="431"/>
      <c r="AG253" s="431"/>
      <c r="AH253" s="431"/>
      <c r="AI253" s="431"/>
      <c r="AJ253" s="431"/>
      <c r="AK253" s="431"/>
      <c r="AL253" s="431"/>
      <c r="AM253" s="431"/>
      <c r="AN253" s="445"/>
      <c r="AO253" s="445"/>
      <c r="AR253" s="446"/>
      <c r="AT253" s="445"/>
      <c r="AV253" s="445"/>
      <c r="AW253" s="446"/>
      <c r="BB253" s="447"/>
      <c r="BP253" s="445"/>
      <c r="BX253" s="446"/>
      <c r="BZ253" s="446"/>
      <c r="CA253" s="446"/>
      <c r="CB253" s="446"/>
      <c r="CC253" s="446"/>
      <c r="CS253" s="445"/>
      <c r="CT253" s="445"/>
      <c r="CU253" s="445"/>
      <c r="CV253" s="446"/>
      <c r="CW253" s="446"/>
      <c r="CX253" s="446"/>
      <c r="DB253" s="446"/>
      <c r="DC253" s="446"/>
      <c r="DD253" s="446"/>
      <c r="DE253" s="446"/>
      <c r="DF253" s="446"/>
    </row>
    <row r="254" s="388" customFormat="1" ht="31" customHeight="1" spans="1:110">
      <c r="A254" s="448"/>
      <c r="B254" s="443"/>
      <c r="C254" s="431"/>
      <c r="D254" s="445"/>
      <c r="E254" s="431"/>
      <c r="F254" s="445"/>
      <c r="G254" s="431"/>
      <c r="H254" s="431"/>
      <c r="I254" s="431"/>
      <c r="J254" s="431"/>
      <c r="K254" s="431"/>
      <c r="L254" s="529"/>
      <c r="M254" s="449"/>
      <c r="N254" s="449"/>
      <c r="O254" s="438"/>
      <c r="P254" s="438"/>
      <c r="Q254" s="431"/>
      <c r="R254" s="439"/>
      <c r="S254" s="439"/>
      <c r="T254" s="439"/>
      <c r="U254" s="439"/>
      <c r="W254" s="443"/>
      <c r="X254" s="443"/>
      <c r="Y254" s="443"/>
      <c r="Z254" s="444"/>
      <c r="AB254" s="431"/>
      <c r="AC254" s="431"/>
      <c r="AD254" s="431"/>
      <c r="AE254" s="431"/>
      <c r="AF254" s="431"/>
      <c r="AG254" s="431"/>
      <c r="AH254" s="431"/>
      <c r="AI254" s="431"/>
      <c r="AJ254" s="431"/>
      <c r="AK254" s="431"/>
      <c r="AL254" s="431"/>
      <c r="AM254" s="431"/>
      <c r="AP254" s="445"/>
      <c r="AR254" s="446"/>
      <c r="AU254" s="445"/>
      <c r="AW254" s="446"/>
      <c r="BB254" s="447"/>
      <c r="BK254" s="445"/>
      <c r="BX254" s="446"/>
      <c r="BZ254" s="446"/>
      <c r="CA254" s="446"/>
      <c r="CB254" s="446"/>
      <c r="CC254" s="446"/>
      <c r="CS254" s="445"/>
      <c r="CT254" s="445"/>
      <c r="CU254" s="445"/>
      <c r="CV254" s="446"/>
      <c r="CW254" s="446"/>
      <c r="CX254" s="446"/>
      <c r="DB254" s="446"/>
      <c r="DC254" s="446"/>
      <c r="DD254" s="446"/>
      <c r="DE254" s="446"/>
      <c r="DF254" s="446"/>
    </row>
    <row r="255" s="388" customFormat="1" ht="31" customHeight="1" spans="1:110">
      <c r="A255" s="448"/>
      <c r="B255" s="443"/>
      <c r="C255" s="431"/>
      <c r="D255" s="445"/>
      <c r="E255" s="431"/>
      <c r="F255" s="445"/>
      <c r="G255" s="431"/>
      <c r="H255" s="431"/>
      <c r="I255" s="431"/>
      <c r="J255" s="431"/>
      <c r="K255" s="431"/>
      <c r="L255" s="529"/>
      <c r="M255" s="449"/>
      <c r="N255" s="449"/>
      <c r="O255" s="438"/>
      <c r="P255" s="438"/>
      <c r="Q255" s="431"/>
      <c r="R255" s="439"/>
      <c r="S255" s="439"/>
      <c r="T255" s="439"/>
      <c r="U255" s="439"/>
      <c r="W255" s="443"/>
      <c r="X255" s="443"/>
      <c r="Y255" s="443"/>
      <c r="Z255" s="444"/>
      <c r="AB255" s="431"/>
      <c r="AC255" s="431"/>
      <c r="AD255" s="431"/>
      <c r="AE255" s="431"/>
      <c r="AF255" s="431"/>
      <c r="AG255" s="431"/>
      <c r="AH255" s="431"/>
      <c r="AI255" s="431"/>
      <c r="AJ255" s="431"/>
      <c r="AK255" s="431"/>
      <c r="AL255" s="431"/>
      <c r="AM255" s="431"/>
      <c r="AP255" s="445"/>
      <c r="AR255" s="446"/>
      <c r="AU255" s="445"/>
      <c r="AW255" s="446"/>
      <c r="BB255" s="447"/>
      <c r="BK255" s="445"/>
      <c r="BX255" s="446"/>
      <c r="BZ255" s="446"/>
      <c r="CA255" s="446"/>
      <c r="CB255" s="446"/>
      <c r="CC255" s="446"/>
      <c r="CS255" s="445"/>
      <c r="CT255" s="445"/>
      <c r="CU255" s="445"/>
      <c r="CV255" s="446"/>
      <c r="CW255" s="446"/>
      <c r="CX255" s="446"/>
      <c r="DB255" s="446"/>
      <c r="DC255" s="446"/>
      <c r="DD255" s="446"/>
      <c r="DE255" s="446"/>
      <c r="DF255" s="446"/>
    </row>
    <row r="256" s="388" customFormat="1" ht="31" customHeight="1" spans="1:110">
      <c r="A256" s="448"/>
      <c r="B256" s="443"/>
      <c r="C256" s="431"/>
      <c r="D256" s="445"/>
      <c r="E256" s="431"/>
      <c r="F256" s="445"/>
      <c r="G256" s="431"/>
      <c r="H256" s="431"/>
      <c r="I256" s="431"/>
      <c r="J256" s="431"/>
      <c r="K256" s="431"/>
      <c r="L256" s="529"/>
      <c r="M256" s="449"/>
      <c r="N256" s="449"/>
      <c r="O256" s="438"/>
      <c r="P256" s="438"/>
      <c r="Q256" s="431"/>
      <c r="R256" s="439"/>
      <c r="S256" s="439"/>
      <c r="T256" s="439"/>
      <c r="U256" s="439"/>
      <c r="W256" s="443"/>
      <c r="X256" s="443"/>
      <c r="Y256" s="443"/>
      <c r="Z256" s="444"/>
      <c r="AB256" s="431"/>
      <c r="AC256" s="431"/>
      <c r="AD256" s="431"/>
      <c r="AE256" s="431"/>
      <c r="AF256" s="431"/>
      <c r="AG256" s="431"/>
      <c r="AH256" s="431"/>
      <c r="AI256" s="431"/>
      <c r="AJ256" s="431"/>
      <c r="AK256" s="431"/>
      <c r="AL256" s="431"/>
      <c r="AM256" s="431"/>
      <c r="AN256" s="445"/>
      <c r="AO256" s="445"/>
      <c r="AR256" s="446"/>
      <c r="AT256" s="445"/>
      <c r="AW256" s="446"/>
      <c r="AZ256" s="445"/>
      <c r="BB256" s="447"/>
      <c r="BW256" s="445"/>
      <c r="BX256" s="446"/>
      <c r="BZ256" s="446"/>
      <c r="CA256" s="446"/>
      <c r="CB256" s="446"/>
      <c r="CC256" s="446"/>
      <c r="CS256" s="445"/>
      <c r="CT256" s="445"/>
      <c r="CU256" s="445"/>
      <c r="CV256" s="446"/>
      <c r="CW256" s="446"/>
      <c r="CX256" s="446"/>
      <c r="DB256" s="446"/>
      <c r="DC256" s="446"/>
      <c r="DD256" s="446"/>
      <c r="DE256" s="446"/>
      <c r="DF256" s="446"/>
    </row>
    <row r="257" s="388" customFormat="1" ht="31" customHeight="1" spans="1:110">
      <c r="A257" s="448"/>
      <c r="B257" s="443"/>
      <c r="C257" s="431"/>
      <c r="D257" s="445"/>
      <c r="E257" s="431"/>
      <c r="F257" s="445"/>
      <c r="G257" s="431"/>
      <c r="H257" s="431"/>
      <c r="I257" s="431"/>
      <c r="J257" s="431"/>
      <c r="K257" s="431"/>
      <c r="L257" s="529"/>
      <c r="M257" s="449"/>
      <c r="N257" s="449"/>
      <c r="O257" s="438"/>
      <c r="P257" s="438"/>
      <c r="Q257" s="431"/>
      <c r="R257" s="439"/>
      <c r="S257" s="439"/>
      <c r="T257" s="439"/>
      <c r="U257" s="439"/>
      <c r="W257" s="443"/>
      <c r="X257" s="443"/>
      <c r="Y257" s="443"/>
      <c r="Z257" s="444"/>
      <c r="AB257" s="431"/>
      <c r="AC257" s="431"/>
      <c r="AD257" s="431"/>
      <c r="AE257" s="431"/>
      <c r="AF257" s="431"/>
      <c r="AG257" s="431"/>
      <c r="AH257" s="431"/>
      <c r="AI257" s="431"/>
      <c r="AJ257" s="431"/>
      <c r="AK257" s="431"/>
      <c r="AL257" s="431"/>
      <c r="AM257" s="431"/>
      <c r="AN257" s="445"/>
      <c r="AO257" s="445"/>
      <c r="AR257" s="446"/>
      <c r="AT257" s="445"/>
      <c r="AW257" s="446"/>
      <c r="AZ257" s="445"/>
      <c r="BB257" s="447"/>
      <c r="BW257" s="445"/>
      <c r="BX257" s="446"/>
      <c r="BZ257" s="446"/>
      <c r="CA257" s="446"/>
      <c r="CB257" s="446"/>
      <c r="CC257" s="446"/>
      <c r="CS257" s="445"/>
      <c r="CT257" s="445"/>
      <c r="CU257" s="445"/>
      <c r="CV257" s="446"/>
      <c r="CW257" s="446"/>
      <c r="CX257" s="446"/>
      <c r="DB257" s="446"/>
      <c r="DC257" s="446"/>
      <c r="DD257" s="446"/>
      <c r="DE257" s="446"/>
      <c r="DF257" s="446"/>
    </row>
    <row r="258" s="388" customFormat="1" ht="31" customHeight="1" spans="1:110">
      <c r="A258" s="448"/>
      <c r="B258" s="443"/>
      <c r="C258" s="431"/>
      <c r="D258" s="445"/>
      <c r="E258" s="431"/>
      <c r="F258" s="445"/>
      <c r="G258" s="431"/>
      <c r="H258" s="431"/>
      <c r="I258" s="431"/>
      <c r="J258" s="431"/>
      <c r="K258" s="431"/>
      <c r="L258" s="529"/>
      <c r="M258" s="449"/>
      <c r="N258" s="449"/>
      <c r="O258" s="438"/>
      <c r="P258" s="438"/>
      <c r="Q258" s="431"/>
      <c r="R258" s="439"/>
      <c r="S258" s="439"/>
      <c r="T258" s="439"/>
      <c r="U258" s="439"/>
      <c r="W258" s="443"/>
      <c r="X258" s="443"/>
      <c r="Y258" s="443"/>
      <c r="Z258" s="444"/>
      <c r="AB258" s="431"/>
      <c r="AC258" s="431"/>
      <c r="AD258" s="431"/>
      <c r="AE258" s="431"/>
      <c r="AF258" s="431"/>
      <c r="AG258" s="431"/>
      <c r="AH258" s="431"/>
      <c r="AI258" s="431"/>
      <c r="AJ258" s="431"/>
      <c r="AK258" s="431"/>
      <c r="AL258" s="431"/>
      <c r="AM258" s="431"/>
      <c r="AN258" s="445"/>
      <c r="AO258" s="445"/>
      <c r="AR258" s="446"/>
      <c r="AT258" s="445"/>
      <c r="AW258" s="446"/>
      <c r="AZ258" s="445"/>
      <c r="BB258" s="447"/>
      <c r="BX258" s="446"/>
      <c r="BZ258" s="446"/>
      <c r="CA258" s="446"/>
      <c r="CB258" s="446"/>
      <c r="CC258" s="446"/>
      <c r="CO258" s="445"/>
      <c r="CS258" s="445"/>
      <c r="CT258" s="445"/>
      <c r="CU258" s="445"/>
      <c r="CV258" s="446"/>
      <c r="CW258" s="446"/>
      <c r="CX258" s="446"/>
      <c r="DB258" s="446"/>
      <c r="DC258" s="446"/>
      <c r="DD258" s="446"/>
      <c r="DE258" s="446"/>
      <c r="DF258" s="446"/>
    </row>
    <row r="259" s="388" customFormat="1" ht="31" customHeight="1" spans="1:110">
      <c r="A259" s="448"/>
      <c r="B259" s="443"/>
      <c r="C259" s="431"/>
      <c r="D259" s="445"/>
      <c r="E259" s="431"/>
      <c r="F259" s="445"/>
      <c r="G259" s="431"/>
      <c r="H259" s="431"/>
      <c r="I259" s="431"/>
      <c r="J259" s="431"/>
      <c r="K259" s="431"/>
      <c r="L259" s="529"/>
      <c r="M259" s="449"/>
      <c r="N259" s="449"/>
      <c r="O259" s="438"/>
      <c r="P259" s="438"/>
      <c r="Q259" s="431"/>
      <c r="R259" s="439"/>
      <c r="S259" s="439"/>
      <c r="T259" s="439"/>
      <c r="U259" s="439"/>
      <c r="W259" s="443"/>
      <c r="X259" s="443"/>
      <c r="Y259" s="443"/>
      <c r="Z259" s="444"/>
      <c r="AB259" s="431"/>
      <c r="AC259" s="431"/>
      <c r="AD259" s="431"/>
      <c r="AE259" s="431"/>
      <c r="AF259" s="431"/>
      <c r="AG259" s="431"/>
      <c r="AH259" s="431"/>
      <c r="AI259" s="431"/>
      <c r="AJ259" s="431"/>
      <c r="AK259" s="431"/>
      <c r="AL259" s="431"/>
      <c r="AM259" s="431"/>
      <c r="AN259" s="445"/>
      <c r="AO259" s="445"/>
      <c r="AR259" s="446"/>
      <c r="AT259" s="445"/>
      <c r="AW259" s="446"/>
      <c r="AZ259" s="445"/>
      <c r="BB259" s="447"/>
      <c r="BX259" s="446"/>
      <c r="BZ259" s="446"/>
      <c r="CA259" s="446"/>
      <c r="CB259" s="446"/>
      <c r="CC259" s="446"/>
      <c r="CO259" s="445"/>
      <c r="CS259" s="445"/>
      <c r="CT259" s="445"/>
      <c r="CU259" s="445"/>
      <c r="CV259" s="446"/>
      <c r="CW259" s="446"/>
      <c r="CX259" s="446"/>
      <c r="DB259" s="446"/>
      <c r="DC259" s="446"/>
      <c r="DD259" s="446"/>
      <c r="DE259" s="446"/>
      <c r="DF259" s="446"/>
    </row>
    <row r="260" s="388" customFormat="1" ht="31" customHeight="1" spans="1:110">
      <c r="A260" s="448"/>
      <c r="B260" s="443"/>
      <c r="C260" s="431"/>
      <c r="D260" s="445"/>
      <c r="E260" s="431"/>
      <c r="F260" s="445"/>
      <c r="G260" s="431"/>
      <c r="H260" s="431"/>
      <c r="I260" s="431"/>
      <c r="J260" s="431"/>
      <c r="K260" s="431"/>
      <c r="L260" s="529"/>
      <c r="M260" s="449"/>
      <c r="N260" s="449"/>
      <c r="O260" s="438"/>
      <c r="P260" s="438"/>
      <c r="Q260" s="431"/>
      <c r="R260" s="439"/>
      <c r="S260" s="439"/>
      <c r="T260" s="439"/>
      <c r="U260" s="439"/>
      <c r="W260" s="443"/>
      <c r="X260" s="443"/>
      <c r="Y260" s="443"/>
      <c r="Z260" s="444"/>
      <c r="AB260" s="431"/>
      <c r="AC260" s="431"/>
      <c r="AD260" s="431"/>
      <c r="AE260" s="431"/>
      <c r="AF260" s="431"/>
      <c r="AG260" s="431"/>
      <c r="AH260" s="431"/>
      <c r="AI260" s="431"/>
      <c r="AJ260" s="431"/>
      <c r="AK260" s="431"/>
      <c r="AL260" s="431"/>
      <c r="AM260" s="431"/>
      <c r="AR260" s="446"/>
      <c r="AW260" s="446"/>
      <c r="BB260" s="447"/>
      <c r="BX260" s="446"/>
      <c r="BZ260" s="446"/>
      <c r="CA260" s="446"/>
      <c r="CB260" s="446"/>
      <c r="CC260" s="446"/>
      <c r="CS260" s="445"/>
      <c r="CT260" s="445"/>
      <c r="CU260" s="445"/>
      <c r="CV260" s="446"/>
      <c r="CW260" s="446"/>
      <c r="CX260" s="446"/>
      <c r="DB260" s="446"/>
      <c r="DC260" s="446"/>
      <c r="DD260" s="446"/>
      <c r="DE260" s="446"/>
      <c r="DF260" s="446"/>
    </row>
    <row r="261" s="388" customFormat="1" ht="31" customHeight="1" spans="1:110">
      <c r="A261" s="448"/>
      <c r="B261" s="443"/>
      <c r="C261" s="431"/>
      <c r="D261" s="445"/>
      <c r="E261" s="431"/>
      <c r="F261" s="445"/>
      <c r="G261" s="431"/>
      <c r="H261" s="431"/>
      <c r="I261" s="431"/>
      <c r="J261" s="431"/>
      <c r="K261" s="431"/>
      <c r="L261" s="529"/>
      <c r="M261" s="449"/>
      <c r="N261" s="449"/>
      <c r="O261" s="438"/>
      <c r="P261" s="438"/>
      <c r="Q261" s="431"/>
      <c r="R261" s="439"/>
      <c r="S261" s="439"/>
      <c r="T261" s="439"/>
      <c r="U261" s="439"/>
      <c r="W261" s="443"/>
      <c r="X261" s="443"/>
      <c r="Y261" s="443"/>
      <c r="Z261" s="444"/>
      <c r="AB261" s="431"/>
      <c r="AC261" s="431"/>
      <c r="AD261" s="431"/>
      <c r="AE261" s="431"/>
      <c r="AF261" s="431"/>
      <c r="AG261" s="431"/>
      <c r="AH261" s="431"/>
      <c r="AI261" s="431"/>
      <c r="AJ261" s="431"/>
      <c r="AK261" s="431"/>
      <c r="AL261" s="431"/>
      <c r="AM261" s="431"/>
      <c r="AR261" s="446"/>
      <c r="AW261" s="446"/>
      <c r="BB261" s="447"/>
      <c r="BF261" s="445"/>
      <c r="BH261" s="445"/>
      <c r="BI261" s="445"/>
      <c r="BJ261" s="445"/>
      <c r="BX261" s="446"/>
      <c r="BZ261" s="446"/>
      <c r="CA261" s="446"/>
      <c r="CB261" s="446"/>
      <c r="CC261" s="446"/>
      <c r="CS261" s="445"/>
      <c r="CT261" s="445"/>
      <c r="CU261" s="445"/>
      <c r="CV261" s="446"/>
      <c r="CW261" s="446"/>
      <c r="CX261" s="446"/>
      <c r="DB261" s="446"/>
      <c r="DC261" s="446"/>
      <c r="DD261" s="446"/>
      <c r="DE261" s="446"/>
      <c r="DF261" s="446"/>
    </row>
    <row r="262" s="388" customFormat="1" ht="31" customHeight="1" spans="1:110">
      <c r="A262" s="448"/>
      <c r="B262" s="443"/>
      <c r="C262" s="431"/>
      <c r="D262" s="445"/>
      <c r="E262" s="431"/>
      <c r="F262" s="445"/>
      <c r="G262" s="431"/>
      <c r="H262" s="431"/>
      <c r="I262" s="431"/>
      <c r="J262" s="431"/>
      <c r="K262" s="431"/>
      <c r="L262" s="529"/>
      <c r="M262" s="449"/>
      <c r="N262" s="449"/>
      <c r="O262" s="438"/>
      <c r="P262" s="438"/>
      <c r="Q262" s="431"/>
      <c r="R262" s="439"/>
      <c r="S262" s="439"/>
      <c r="T262" s="439"/>
      <c r="U262" s="439"/>
      <c r="W262" s="443"/>
      <c r="X262" s="443"/>
      <c r="Y262" s="443"/>
      <c r="Z262" s="444"/>
      <c r="AB262" s="431"/>
      <c r="AC262" s="431"/>
      <c r="AD262" s="431"/>
      <c r="AE262" s="431"/>
      <c r="AF262" s="431"/>
      <c r="AG262" s="431"/>
      <c r="AH262" s="431"/>
      <c r="AI262" s="431"/>
      <c r="AJ262" s="431"/>
      <c r="AK262" s="431"/>
      <c r="AL262" s="431"/>
      <c r="AM262" s="431"/>
      <c r="AN262" s="445"/>
      <c r="AO262" s="445"/>
      <c r="AR262" s="446"/>
      <c r="AT262" s="445"/>
      <c r="AV262" s="445"/>
      <c r="AW262" s="446"/>
      <c r="BB262" s="447"/>
      <c r="BX262" s="446"/>
      <c r="BY262" s="445"/>
      <c r="BZ262" s="446"/>
      <c r="CA262" s="446"/>
      <c r="CB262" s="446"/>
      <c r="CC262" s="446"/>
      <c r="CS262" s="445"/>
      <c r="CT262" s="445"/>
      <c r="CU262" s="445"/>
      <c r="CV262" s="446"/>
      <c r="CW262" s="446"/>
      <c r="CX262" s="446"/>
      <c r="DB262" s="446"/>
      <c r="DC262" s="446"/>
      <c r="DD262" s="446"/>
      <c r="DE262" s="446"/>
      <c r="DF262" s="446"/>
    </row>
    <row r="263" s="388" customFormat="1" ht="31" customHeight="1" spans="1:110">
      <c r="A263" s="448"/>
      <c r="B263" s="443"/>
      <c r="C263" s="431"/>
      <c r="D263" s="445"/>
      <c r="E263" s="431"/>
      <c r="F263" s="445"/>
      <c r="G263" s="431"/>
      <c r="H263" s="431"/>
      <c r="I263" s="431"/>
      <c r="J263" s="431"/>
      <c r="K263" s="431"/>
      <c r="L263" s="529"/>
      <c r="M263" s="449"/>
      <c r="N263" s="449"/>
      <c r="O263" s="438"/>
      <c r="P263" s="438"/>
      <c r="Q263" s="431"/>
      <c r="R263" s="439"/>
      <c r="S263" s="439"/>
      <c r="T263" s="439"/>
      <c r="U263" s="439"/>
      <c r="W263" s="443"/>
      <c r="X263" s="443"/>
      <c r="Y263" s="443"/>
      <c r="Z263" s="444"/>
      <c r="AB263" s="431"/>
      <c r="AC263" s="431"/>
      <c r="AD263" s="431"/>
      <c r="AE263" s="431"/>
      <c r="AF263" s="431"/>
      <c r="AG263" s="431"/>
      <c r="AH263" s="431"/>
      <c r="AI263" s="431"/>
      <c r="AJ263" s="431"/>
      <c r="AK263" s="431"/>
      <c r="AL263" s="431"/>
      <c r="AM263" s="431"/>
      <c r="AR263" s="446"/>
      <c r="AW263" s="446"/>
      <c r="BB263" s="447"/>
      <c r="BX263" s="446"/>
      <c r="BZ263" s="446"/>
      <c r="CA263" s="446"/>
      <c r="CB263" s="446"/>
      <c r="CC263" s="446"/>
      <c r="CS263" s="445"/>
      <c r="CT263" s="445"/>
      <c r="CU263" s="445"/>
      <c r="CV263" s="446"/>
      <c r="CW263" s="446"/>
      <c r="CX263" s="446"/>
      <c r="DB263" s="446"/>
      <c r="DC263" s="446"/>
      <c r="DD263" s="446"/>
      <c r="DE263" s="446"/>
      <c r="DF263" s="446"/>
    </row>
    <row r="264" s="388" customFormat="1" ht="31" customHeight="1" spans="1:110">
      <c r="A264" s="448"/>
      <c r="B264" s="443"/>
      <c r="C264" s="431"/>
      <c r="D264" s="445"/>
      <c r="E264" s="431"/>
      <c r="F264" s="445"/>
      <c r="G264" s="431"/>
      <c r="H264" s="431"/>
      <c r="I264" s="431"/>
      <c r="J264" s="431"/>
      <c r="K264" s="431"/>
      <c r="L264" s="529"/>
      <c r="M264" s="449"/>
      <c r="N264" s="449"/>
      <c r="O264" s="438"/>
      <c r="P264" s="438"/>
      <c r="Q264" s="431"/>
      <c r="R264" s="439"/>
      <c r="S264" s="439"/>
      <c r="T264" s="439"/>
      <c r="U264" s="439"/>
      <c r="W264" s="443"/>
      <c r="X264" s="443"/>
      <c r="Y264" s="443"/>
      <c r="Z264" s="444"/>
      <c r="AB264" s="431"/>
      <c r="AC264" s="431"/>
      <c r="AD264" s="431"/>
      <c r="AE264" s="431"/>
      <c r="AF264" s="431"/>
      <c r="AG264" s="431"/>
      <c r="AH264" s="431"/>
      <c r="AI264" s="431"/>
      <c r="AJ264" s="431"/>
      <c r="AK264" s="431"/>
      <c r="AL264" s="431"/>
      <c r="AM264" s="431"/>
      <c r="AR264" s="446"/>
      <c r="AW264" s="446"/>
      <c r="BB264" s="447"/>
      <c r="BF264" s="445"/>
      <c r="BH264" s="445"/>
      <c r="BI264" s="445"/>
      <c r="BJ264" s="445"/>
      <c r="BX264" s="446"/>
      <c r="BZ264" s="446"/>
      <c r="CA264" s="446"/>
      <c r="CB264" s="446"/>
      <c r="CC264" s="446"/>
      <c r="CS264" s="445"/>
      <c r="CT264" s="445"/>
      <c r="CU264" s="445"/>
      <c r="CV264" s="446"/>
      <c r="CW264" s="446"/>
      <c r="CX264" s="446"/>
      <c r="DB264" s="446"/>
      <c r="DC264" s="446"/>
      <c r="DD264" s="446"/>
      <c r="DE264" s="446"/>
      <c r="DF264" s="446"/>
    </row>
    <row r="265" s="388" customFormat="1" ht="31" customHeight="1" spans="1:110">
      <c r="A265" s="448"/>
      <c r="B265" s="443"/>
      <c r="C265" s="431"/>
      <c r="D265" s="445"/>
      <c r="E265" s="431"/>
      <c r="F265" s="445"/>
      <c r="G265" s="431"/>
      <c r="H265" s="431"/>
      <c r="I265" s="431"/>
      <c r="J265" s="431"/>
      <c r="K265" s="431"/>
      <c r="L265" s="529"/>
      <c r="M265" s="449"/>
      <c r="N265" s="449"/>
      <c r="O265" s="438"/>
      <c r="P265" s="438"/>
      <c r="Q265" s="431"/>
      <c r="R265" s="439"/>
      <c r="S265" s="439"/>
      <c r="T265" s="439"/>
      <c r="U265" s="439"/>
      <c r="W265" s="443"/>
      <c r="X265" s="443"/>
      <c r="Y265" s="443"/>
      <c r="Z265" s="444"/>
      <c r="AB265" s="431"/>
      <c r="AC265" s="431"/>
      <c r="AD265" s="431"/>
      <c r="AE265" s="431"/>
      <c r="AF265" s="431"/>
      <c r="AG265" s="431"/>
      <c r="AH265" s="431"/>
      <c r="AI265" s="431"/>
      <c r="AJ265" s="431"/>
      <c r="AK265" s="431"/>
      <c r="AL265" s="431"/>
      <c r="AM265" s="431"/>
      <c r="AN265" s="445"/>
      <c r="AO265" s="445"/>
      <c r="AR265" s="446"/>
      <c r="AT265" s="445"/>
      <c r="AV265" s="445"/>
      <c r="AW265" s="446"/>
      <c r="BB265" s="447"/>
      <c r="BP265" s="445"/>
      <c r="BX265" s="446"/>
      <c r="BZ265" s="446"/>
      <c r="CA265" s="446"/>
      <c r="CB265" s="446"/>
      <c r="CC265" s="446"/>
      <c r="CS265" s="445"/>
      <c r="CT265" s="445"/>
      <c r="CU265" s="445"/>
      <c r="CV265" s="446"/>
      <c r="CW265" s="446"/>
      <c r="CX265" s="446"/>
      <c r="DB265" s="446"/>
      <c r="DC265" s="446"/>
      <c r="DD265" s="446"/>
      <c r="DE265" s="446"/>
      <c r="DF265" s="446"/>
    </row>
    <row r="266" s="388" customFormat="1" ht="31" customHeight="1" spans="1:110">
      <c r="A266" s="448"/>
      <c r="B266" s="443"/>
      <c r="C266" s="431"/>
      <c r="D266" s="445"/>
      <c r="E266" s="431"/>
      <c r="F266" s="445"/>
      <c r="G266" s="431"/>
      <c r="H266" s="431"/>
      <c r="I266" s="431"/>
      <c r="J266" s="431"/>
      <c r="K266" s="431"/>
      <c r="L266" s="529"/>
      <c r="M266" s="449"/>
      <c r="N266" s="449"/>
      <c r="O266" s="438"/>
      <c r="P266" s="438"/>
      <c r="Q266" s="431"/>
      <c r="R266" s="439"/>
      <c r="S266" s="439"/>
      <c r="T266" s="439"/>
      <c r="U266" s="439"/>
      <c r="W266" s="443"/>
      <c r="X266" s="443"/>
      <c r="Y266" s="443"/>
      <c r="Z266" s="444"/>
      <c r="AB266" s="431"/>
      <c r="AC266" s="431"/>
      <c r="AD266" s="431"/>
      <c r="AE266" s="431"/>
      <c r="AF266" s="431"/>
      <c r="AG266" s="431"/>
      <c r="AH266" s="431"/>
      <c r="AI266" s="431"/>
      <c r="AJ266" s="431"/>
      <c r="AK266" s="431"/>
      <c r="AL266" s="431"/>
      <c r="AM266" s="431"/>
      <c r="AN266" s="445"/>
      <c r="AO266" s="445"/>
      <c r="AR266" s="446"/>
      <c r="AT266" s="445"/>
      <c r="AV266" s="445"/>
      <c r="AW266" s="446"/>
      <c r="BB266" s="447"/>
      <c r="BM266" s="445"/>
      <c r="BX266" s="446"/>
      <c r="BZ266" s="446"/>
      <c r="CA266" s="446"/>
      <c r="CB266" s="446"/>
      <c r="CC266" s="446"/>
      <c r="CS266" s="445"/>
      <c r="CT266" s="445"/>
      <c r="CU266" s="445"/>
      <c r="CV266" s="446"/>
      <c r="CW266" s="446"/>
      <c r="CX266" s="446"/>
      <c r="DB266" s="446"/>
      <c r="DC266" s="446"/>
      <c r="DD266" s="446"/>
      <c r="DE266" s="446"/>
      <c r="DF266" s="446"/>
    </row>
    <row r="267" s="388" customFormat="1" ht="31" customHeight="1" spans="1:110">
      <c r="A267" s="448"/>
      <c r="B267" s="443"/>
      <c r="C267" s="431"/>
      <c r="D267" s="445"/>
      <c r="E267" s="431"/>
      <c r="F267" s="445"/>
      <c r="G267" s="431"/>
      <c r="H267" s="431"/>
      <c r="I267" s="431"/>
      <c r="J267" s="431"/>
      <c r="K267" s="431"/>
      <c r="L267" s="529"/>
      <c r="M267" s="449"/>
      <c r="N267" s="449"/>
      <c r="O267" s="438"/>
      <c r="P267" s="438"/>
      <c r="Q267" s="431"/>
      <c r="R267" s="439"/>
      <c r="S267" s="439"/>
      <c r="T267" s="439"/>
      <c r="U267" s="439"/>
      <c r="W267" s="443"/>
      <c r="X267" s="443"/>
      <c r="Y267" s="443"/>
      <c r="Z267" s="444"/>
      <c r="AB267" s="431"/>
      <c r="AC267" s="431"/>
      <c r="AD267" s="431"/>
      <c r="AE267" s="431"/>
      <c r="AF267" s="431"/>
      <c r="AG267" s="431"/>
      <c r="AH267" s="431"/>
      <c r="AI267" s="431"/>
      <c r="AJ267" s="431"/>
      <c r="AK267" s="431"/>
      <c r="AL267" s="431"/>
      <c r="AM267" s="431"/>
      <c r="AN267" s="445"/>
      <c r="AO267" s="445"/>
      <c r="AR267" s="446"/>
      <c r="AT267" s="445"/>
      <c r="AV267" s="445"/>
      <c r="AW267" s="446"/>
      <c r="BB267" s="447"/>
      <c r="BM267" s="445"/>
      <c r="BX267" s="446"/>
      <c r="BZ267" s="446"/>
      <c r="CA267" s="446"/>
      <c r="CB267" s="446"/>
      <c r="CC267" s="446"/>
      <c r="CS267" s="445"/>
      <c r="CT267" s="445"/>
      <c r="CU267" s="445"/>
      <c r="CV267" s="446"/>
      <c r="CW267" s="446"/>
      <c r="CX267" s="446"/>
      <c r="DB267" s="446"/>
      <c r="DC267" s="446"/>
      <c r="DD267" s="446"/>
      <c r="DE267" s="446"/>
      <c r="DF267" s="446"/>
    </row>
    <row r="268" s="388" customFormat="1" ht="31" customHeight="1" spans="1:110">
      <c r="A268" s="448"/>
      <c r="B268" s="443"/>
      <c r="C268" s="431"/>
      <c r="D268" s="445"/>
      <c r="E268" s="431"/>
      <c r="F268" s="445"/>
      <c r="G268" s="431"/>
      <c r="H268" s="431"/>
      <c r="I268" s="431"/>
      <c r="J268" s="431"/>
      <c r="K268" s="431"/>
      <c r="L268" s="529"/>
      <c r="M268" s="449"/>
      <c r="N268" s="449"/>
      <c r="O268" s="438"/>
      <c r="P268" s="438"/>
      <c r="Q268" s="431"/>
      <c r="R268" s="439"/>
      <c r="S268" s="439"/>
      <c r="T268" s="439"/>
      <c r="U268" s="439"/>
      <c r="W268" s="443"/>
      <c r="X268" s="443"/>
      <c r="Y268" s="443"/>
      <c r="Z268" s="444"/>
      <c r="AB268" s="531"/>
      <c r="AC268" s="431"/>
      <c r="AD268" s="431"/>
      <c r="AE268" s="431"/>
      <c r="AF268" s="431"/>
      <c r="AG268" s="431"/>
      <c r="AH268" s="431"/>
      <c r="AI268" s="431"/>
      <c r="AJ268" s="431"/>
      <c r="AK268" s="431"/>
      <c r="AL268" s="431"/>
      <c r="AM268" s="431"/>
      <c r="AN268" s="445"/>
      <c r="AO268" s="445"/>
      <c r="AR268" s="446"/>
      <c r="AT268" s="445"/>
      <c r="AV268" s="445"/>
      <c r="AW268" s="446"/>
      <c r="BB268" s="447"/>
      <c r="BX268" s="446"/>
      <c r="BZ268" s="446"/>
      <c r="CA268" s="446"/>
      <c r="CB268" s="446"/>
      <c r="CC268" s="446"/>
      <c r="CP268" s="445"/>
      <c r="CQ268" s="445"/>
      <c r="CR268" s="445"/>
      <c r="CS268" s="445"/>
      <c r="CT268" s="445"/>
      <c r="CU268" s="445"/>
      <c r="CV268" s="446"/>
      <c r="CW268" s="446"/>
      <c r="CX268" s="446"/>
      <c r="DB268" s="446"/>
      <c r="DC268" s="446"/>
      <c r="DD268" s="446"/>
      <c r="DE268" s="446"/>
      <c r="DF268" s="446"/>
    </row>
    <row r="269" s="388" customFormat="1" ht="31" customHeight="1" spans="1:110">
      <c r="A269" s="448"/>
      <c r="B269" s="443"/>
      <c r="C269" s="431"/>
      <c r="D269" s="445"/>
      <c r="E269" s="431"/>
      <c r="F269" s="445"/>
      <c r="G269" s="431"/>
      <c r="H269" s="431"/>
      <c r="I269" s="431"/>
      <c r="J269" s="431"/>
      <c r="K269" s="431"/>
      <c r="L269" s="529"/>
      <c r="M269" s="449"/>
      <c r="N269" s="449"/>
      <c r="O269" s="438"/>
      <c r="P269" s="438"/>
      <c r="Q269" s="431"/>
      <c r="R269" s="439"/>
      <c r="S269" s="439"/>
      <c r="T269" s="439"/>
      <c r="U269" s="439"/>
      <c r="W269" s="443"/>
      <c r="X269" s="443"/>
      <c r="Y269" s="443"/>
      <c r="Z269" s="444"/>
      <c r="AB269" s="431"/>
      <c r="AC269" s="431"/>
      <c r="AD269" s="431"/>
      <c r="AE269" s="431"/>
      <c r="AF269" s="431"/>
      <c r="AG269" s="431"/>
      <c r="AH269" s="431"/>
      <c r="AI269" s="431"/>
      <c r="AJ269" s="431"/>
      <c r="AK269" s="431"/>
      <c r="AL269" s="431"/>
      <c r="AM269" s="431"/>
      <c r="AN269" s="445"/>
      <c r="AO269" s="445"/>
      <c r="AR269" s="446"/>
      <c r="AW269" s="446"/>
      <c r="BB269" s="447"/>
      <c r="BU269" s="445"/>
      <c r="BV269" s="445"/>
      <c r="BW269" s="445"/>
      <c r="BX269" s="446"/>
      <c r="BZ269" s="446"/>
      <c r="CA269" s="446"/>
      <c r="CB269" s="446"/>
      <c r="CC269" s="446"/>
      <c r="CS269" s="445"/>
      <c r="CT269" s="445"/>
      <c r="CU269" s="445"/>
      <c r="CV269" s="446"/>
      <c r="CW269" s="446"/>
      <c r="CX269" s="446"/>
      <c r="DB269" s="446"/>
      <c r="DC269" s="446"/>
      <c r="DD269" s="446"/>
      <c r="DE269" s="446"/>
      <c r="DF269" s="446"/>
    </row>
    <row r="270" s="388" customFormat="1" ht="31" customHeight="1" spans="1:110">
      <c r="A270" s="448"/>
      <c r="B270" s="443"/>
      <c r="C270" s="431"/>
      <c r="D270" s="445"/>
      <c r="E270" s="431"/>
      <c r="F270" s="445"/>
      <c r="G270" s="431"/>
      <c r="H270" s="431"/>
      <c r="I270" s="431"/>
      <c r="J270" s="431"/>
      <c r="K270" s="431"/>
      <c r="L270" s="529"/>
      <c r="M270" s="449"/>
      <c r="N270" s="449"/>
      <c r="O270" s="438"/>
      <c r="P270" s="438"/>
      <c r="Q270" s="431"/>
      <c r="R270" s="439"/>
      <c r="S270" s="439"/>
      <c r="T270" s="439"/>
      <c r="U270" s="439"/>
      <c r="W270" s="443"/>
      <c r="X270" s="443"/>
      <c r="Y270" s="443"/>
      <c r="Z270" s="444"/>
      <c r="AB270" s="431"/>
      <c r="AC270" s="431"/>
      <c r="AD270" s="431"/>
      <c r="AE270" s="431"/>
      <c r="AF270" s="431"/>
      <c r="AG270" s="431"/>
      <c r="AH270" s="431"/>
      <c r="AI270" s="431"/>
      <c r="AJ270" s="431"/>
      <c r="AK270" s="431"/>
      <c r="AL270" s="431"/>
      <c r="AM270" s="431"/>
      <c r="AN270" s="445"/>
      <c r="AO270" s="445"/>
      <c r="AR270" s="446"/>
      <c r="AT270" s="445"/>
      <c r="AV270" s="445"/>
      <c r="AW270" s="446"/>
      <c r="BB270" s="447"/>
      <c r="BX270" s="446"/>
      <c r="BY270" s="445"/>
      <c r="BZ270" s="446"/>
      <c r="CA270" s="446"/>
      <c r="CB270" s="446"/>
      <c r="CC270" s="446"/>
      <c r="CS270" s="445"/>
      <c r="CT270" s="445"/>
      <c r="CU270" s="445"/>
      <c r="CV270" s="446"/>
      <c r="CW270" s="446"/>
      <c r="CX270" s="446"/>
      <c r="DB270" s="446"/>
      <c r="DC270" s="446"/>
      <c r="DD270" s="446"/>
      <c r="DE270" s="446"/>
      <c r="DF270" s="446"/>
    </row>
    <row r="271" s="388" customFormat="1" ht="31" customHeight="1" spans="1:110">
      <c r="A271" s="448"/>
      <c r="B271" s="443"/>
      <c r="C271" s="431"/>
      <c r="D271" s="445"/>
      <c r="E271" s="431"/>
      <c r="F271" s="445"/>
      <c r="G271" s="431"/>
      <c r="H271" s="431"/>
      <c r="I271" s="431"/>
      <c r="J271" s="431"/>
      <c r="K271" s="431"/>
      <c r="L271" s="529"/>
      <c r="M271" s="449"/>
      <c r="N271" s="449"/>
      <c r="O271" s="438"/>
      <c r="P271" s="438"/>
      <c r="Q271" s="431"/>
      <c r="R271" s="439"/>
      <c r="S271" s="439"/>
      <c r="T271" s="439"/>
      <c r="U271" s="439"/>
      <c r="W271" s="443"/>
      <c r="X271" s="443"/>
      <c r="Y271" s="443"/>
      <c r="Z271" s="444"/>
      <c r="AB271" s="431"/>
      <c r="AC271" s="431"/>
      <c r="AD271" s="431"/>
      <c r="AE271" s="431"/>
      <c r="AF271" s="431"/>
      <c r="AG271" s="431"/>
      <c r="AH271" s="431"/>
      <c r="AI271" s="431"/>
      <c r="AJ271" s="431"/>
      <c r="AK271" s="431"/>
      <c r="AL271" s="431"/>
      <c r="AM271" s="431"/>
      <c r="AN271" s="445"/>
      <c r="AO271" s="445"/>
      <c r="AR271" s="446"/>
      <c r="AW271" s="446"/>
      <c r="BB271" s="447"/>
      <c r="BU271" s="445"/>
      <c r="BV271" s="445"/>
      <c r="BW271" s="445"/>
      <c r="BX271" s="446"/>
      <c r="BZ271" s="446"/>
      <c r="CA271" s="446"/>
      <c r="CB271" s="446"/>
      <c r="CC271" s="446"/>
      <c r="CS271" s="445"/>
      <c r="CT271" s="445"/>
      <c r="CU271" s="445"/>
      <c r="CV271" s="446"/>
      <c r="CW271" s="446"/>
      <c r="CX271" s="446"/>
      <c r="DB271" s="446"/>
      <c r="DC271" s="446"/>
      <c r="DD271" s="446"/>
      <c r="DE271" s="446"/>
      <c r="DF271" s="446"/>
    </row>
    <row r="272" s="388" customFormat="1" ht="31" customHeight="1" spans="1:110">
      <c r="A272" s="448"/>
      <c r="B272" s="443"/>
      <c r="C272" s="431"/>
      <c r="D272" s="445"/>
      <c r="E272" s="431"/>
      <c r="F272" s="445"/>
      <c r="G272" s="431"/>
      <c r="H272" s="431"/>
      <c r="I272" s="431"/>
      <c r="J272" s="431"/>
      <c r="K272" s="431"/>
      <c r="L272" s="529"/>
      <c r="M272" s="449"/>
      <c r="N272" s="449"/>
      <c r="O272" s="438"/>
      <c r="P272" s="438"/>
      <c r="Q272" s="431"/>
      <c r="R272" s="439"/>
      <c r="S272" s="439"/>
      <c r="T272" s="439"/>
      <c r="U272" s="439"/>
      <c r="W272" s="443"/>
      <c r="X272" s="443"/>
      <c r="Y272" s="443"/>
      <c r="Z272" s="444"/>
      <c r="AB272" s="431"/>
      <c r="AC272" s="431"/>
      <c r="AD272" s="431"/>
      <c r="AE272" s="431"/>
      <c r="AF272" s="431"/>
      <c r="AG272" s="431"/>
      <c r="AH272" s="431"/>
      <c r="AI272" s="431"/>
      <c r="AJ272" s="431"/>
      <c r="AK272" s="431"/>
      <c r="AL272" s="431"/>
      <c r="AM272" s="431"/>
      <c r="AN272" s="445"/>
      <c r="AO272" s="445"/>
      <c r="AR272" s="446"/>
      <c r="AV272" s="445"/>
      <c r="AW272" s="446"/>
      <c r="BB272" s="447"/>
      <c r="BE272" s="445"/>
      <c r="BP272" s="445"/>
      <c r="BX272" s="446"/>
      <c r="BZ272" s="446"/>
      <c r="CA272" s="446"/>
      <c r="CB272" s="446"/>
      <c r="CC272" s="446"/>
      <c r="CS272" s="445"/>
      <c r="CT272" s="445"/>
      <c r="CU272" s="445"/>
      <c r="CV272" s="446"/>
      <c r="CW272" s="446"/>
      <c r="CX272" s="446"/>
      <c r="DB272" s="446"/>
      <c r="DC272" s="446"/>
      <c r="DD272" s="446"/>
      <c r="DE272" s="446"/>
      <c r="DF272" s="446"/>
    </row>
    <row r="273" s="388" customFormat="1" ht="31" customHeight="1" spans="1:110">
      <c r="A273" s="448"/>
      <c r="B273" s="443"/>
      <c r="C273" s="431"/>
      <c r="D273" s="445"/>
      <c r="E273" s="431"/>
      <c r="F273" s="445"/>
      <c r="G273" s="431"/>
      <c r="H273" s="431"/>
      <c r="I273" s="431"/>
      <c r="J273" s="431"/>
      <c r="K273" s="431"/>
      <c r="L273" s="529"/>
      <c r="M273" s="449"/>
      <c r="N273" s="449"/>
      <c r="O273" s="438"/>
      <c r="P273" s="438"/>
      <c r="Q273" s="431"/>
      <c r="R273" s="439"/>
      <c r="S273" s="439"/>
      <c r="T273" s="439"/>
      <c r="U273" s="439"/>
      <c r="W273" s="443"/>
      <c r="X273" s="443"/>
      <c r="Y273" s="443"/>
      <c r="Z273" s="444"/>
      <c r="AB273" s="431"/>
      <c r="AC273" s="431"/>
      <c r="AD273" s="431"/>
      <c r="AE273" s="431"/>
      <c r="AF273" s="431"/>
      <c r="AG273" s="431"/>
      <c r="AH273" s="431"/>
      <c r="AI273" s="431"/>
      <c r="AJ273" s="431"/>
      <c r="AK273" s="431"/>
      <c r="AL273" s="431"/>
      <c r="AM273" s="431"/>
      <c r="AN273" s="445"/>
      <c r="AO273" s="445"/>
      <c r="AR273" s="446"/>
      <c r="AW273" s="446"/>
      <c r="BB273" s="447"/>
      <c r="BU273" s="445"/>
      <c r="BV273" s="445"/>
      <c r="BW273" s="445"/>
      <c r="BX273" s="446"/>
      <c r="BZ273" s="446"/>
      <c r="CA273" s="446"/>
      <c r="CB273" s="446"/>
      <c r="CC273" s="446"/>
      <c r="CS273" s="445"/>
      <c r="CT273" s="445"/>
      <c r="CU273" s="445"/>
      <c r="CV273" s="446"/>
      <c r="CW273" s="446"/>
      <c r="CX273" s="446"/>
      <c r="DB273" s="446"/>
      <c r="DC273" s="446"/>
      <c r="DD273" s="446"/>
      <c r="DE273" s="446"/>
      <c r="DF273" s="446"/>
    </row>
    <row r="274" s="388" customFormat="1" ht="31" customHeight="1" spans="1:110">
      <c r="A274" s="448"/>
      <c r="B274" s="443"/>
      <c r="C274" s="431"/>
      <c r="D274" s="445"/>
      <c r="E274" s="431"/>
      <c r="F274" s="445"/>
      <c r="G274" s="431"/>
      <c r="H274" s="431"/>
      <c r="I274" s="431"/>
      <c r="J274" s="431"/>
      <c r="K274" s="431"/>
      <c r="L274" s="529"/>
      <c r="M274" s="449"/>
      <c r="N274" s="449"/>
      <c r="O274" s="438"/>
      <c r="P274" s="438"/>
      <c r="Q274" s="431"/>
      <c r="R274" s="439"/>
      <c r="S274" s="439"/>
      <c r="T274" s="439"/>
      <c r="U274" s="439"/>
      <c r="W274" s="443"/>
      <c r="X274" s="443"/>
      <c r="Y274" s="443"/>
      <c r="Z274" s="444"/>
      <c r="AB274" s="431"/>
      <c r="AC274" s="431"/>
      <c r="AD274" s="431"/>
      <c r="AE274" s="431"/>
      <c r="AF274" s="431"/>
      <c r="AG274" s="431"/>
      <c r="AH274" s="431"/>
      <c r="AI274" s="431"/>
      <c r="AJ274" s="431"/>
      <c r="AK274" s="431"/>
      <c r="AL274" s="431"/>
      <c r="AM274" s="431"/>
      <c r="AN274" s="445"/>
      <c r="AO274" s="445"/>
      <c r="AR274" s="446"/>
      <c r="AT274" s="445"/>
      <c r="AV274" s="445"/>
      <c r="AW274" s="446"/>
      <c r="BB274" s="447"/>
      <c r="BM274" s="445"/>
      <c r="BX274" s="446"/>
      <c r="BZ274" s="446"/>
      <c r="CA274" s="446"/>
      <c r="CB274" s="446"/>
      <c r="CC274" s="446"/>
      <c r="CS274" s="445"/>
      <c r="CT274" s="445"/>
      <c r="CU274" s="445"/>
      <c r="CV274" s="446"/>
      <c r="CW274" s="446"/>
      <c r="CX274" s="446"/>
      <c r="DB274" s="446"/>
      <c r="DC274" s="446"/>
      <c r="DD274" s="446"/>
      <c r="DE274" s="446"/>
      <c r="DF274" s="446"/>
    </row>
    <row r="275" s="388" customFormat="1" ht="31" customHeight="1" spans="1:110">
      <c r="A275" s="448"/>
      <c r="B275" s="443"/>
      <c r="C275" s="431"/>
      <c r="D275" s="445"/>
      <c r="E275" s="431"/>
      <c r="F275" s="445"/>
      <c r="G275" s="431"/>
      <c r="H275" s="431"/>
      <c r="I275" s="431"/>
      <c r="J275" s="431"/>
      <c r="K275" s="431"/>
      <c r="L275" s="529"/>
      <c r="M275" s="449"/>
      <c r="N275" s="449"/>
      <c r="O275" s="438"/>
      <c r="P275" s="438"/>
      <c r="Q275" s="431"/>
      <c r="R275" s="439"/>
      <c r="S275" s="439"/>
      <c r="T275" s="439"/>
      <c r="U275" s="439"/>
      <c r="W275" s="443"/>
      <c r="X275" s="443"/>
      <c r="Y275" s="443"/>
      <c r="Z275" s="444"/>
      <c r="AB275" s="431"/>
      <c r="AC275" s="431"/>
      <c r="AD275" s="431"/>
      <c r="AE275" s="431"/>
      <c r="AF275" s="431"/>
      <c r="AG275" s="431"/>
      <c r="AH275" s="431"/>
      <c r="AI275" s="431"/>
      <c r="AJ275" s="431"/>
      <c r="AK275" s="431"/>
      <c r="AL275" s="431"/>
      <c r="AM275" s="431"/>
      <c r="AN275" s="445"/>
      <c r="AO275" s="445"/>
      <c r="AR275" s="446"/>
      <c r="AT275" s="445"/>
      <c r="AV275" s="445"/>
      <c r="AW275" s="446"/>
      <c r="BB275" s="447"/>
      <c r="BX275" s="446"/>
      <c r="BZ275" s="446"/>
      <c r="CA275" s="446"/>
      <c r="CB275" s="446"/>
      <c r="CC275" s="446"/>
      <c r="CS275" s="445"/>
      <c r="CT275" s="445"/>
      <c r="CU275" s="445"/>
      <c r="CV275" s="446"/>
      <c r="CW275" s="446"/>
      <c r="CX275" s="446"/>
      <c r="DB275" s="446"/>
      <c r="DC275" s="446"/>
      <c r="DD275" s="446"/>
      <c r="DE275" s="446"/>
      <c r="DF275" s="446"/>
    </row>
    <row r="276" s="388" customFormat="1" ht="31" customHeight="1" spans="1:110">
      <c r="A276" s="448"/>
      <c r="B276" s="443"/>
      <c r="C276" s="431"/>
      <c r="D276" s="445"/>
      <c r="E276" s="431"/>
      <c r="F276" s="445"/>
      <c r="G276" s="431"/>
      <c r="H276" s="431"/>
      <c r="I276" s="431"/>
      <c r="J276" s="431"/>
      <c r="K276" s="431"/>
      <c r="L276" s="529"/>
      <c r="M276" s="449"/>
      <c r="N276" s="449"/>
      <c r="O276" s="438"/>
      <c r="P276" s="438"/>
      <c r="Q276" s="431"/>
      <c r="R276" s="439"/>
      <c r="S276" s="439"/>
      <c r="T276" s="439"/>
      <c r="U276" s="439"/>
      <c r="W276" s="443"/>
      <c r="X276" s="443"/>
      <c r="Y276" s="443"/>
      <c r="Z276" s="444"/>
      <c r="AB276" s="431"/>
      <c r="AC276" s="431"/>
      <c r="AD276" s="431"/>
      <c r="AE276" s="431"/>
      <c r="AF276" s="431"/>
      <c r="AG276" s="431"/>
      <c r="AH276" s="431"/>
      <c r="AI276" s="431"/>
      <c r="AJ276" s="431"/>
      <c r="AK276" s="431"/>
      <c r="AL276" s="431"/>
      <c r="AM276" s="431"/>
      <c r="AN276" s="445"/>
      <c r="AO276" s="445"/>
      <c r="AR276" s="446"/>
      <c r="AT276" s="445"/>
      <c r="AV276" s="445"/>
      <c r="AW276" s="446"/>
      <c r="BB276" s="447"/>
      <c r="BX276" s="446"/>
      <c r="BZ276" s="446"/>
      <c r="CA276" s="446"/>
      <c r="CB276" s="446"/>
      <c r="CC276" s="446"/>
      <c r="CN276" s="445"/>
      <c r="CS276" s="445"/>
      <c r="CT276" s="445"/>
      <c r="CU276" s="445"/>
      <c r="CV276" s="446"/>
      <c r="CW276" s="446"/>
      <c r="CX276" s="446"/>
      <c r="DB276" s="446"/>
      <c r="DC276" s="446"/>
      <c r="DD276" s="446"/>
      <c r="DE276" s="446"/>
      <c r="DF276" s="446"/>
    </row>
    <row r="277" s="388" customFormat="1" ht="31" customHeight="1" spans="1:110">
      <c r="A277" s="448"/>
      <c r="B277" s="443"/>
      <c r="C277" s="431"/>
      <c r="D277" s="445"/>
      <c r="E277" s="431"/>
      <c r="F277" s="445"/>
      <c r="G277" s="431"/>
      <c r="H277" s="431"/>
      <c r="I277" s="431"/>
      <c r="J277" s="431"/>
      <c r="K277" s="431"/>
      <c r="L277" s="529"/>
      <c r="M277" s="449"/>
      <c r="N277" s="449"/>
      <c r="O277" s="438"/>
      <c r="P277" s="438"/>
      <c r="Q277" s="431"/>
      <c r="R277" s="439"/>
      <c r="S277" s="439"/>
      <c r="T277" s="439"/>
      <c r="U277" s="439"/>
      <c r="W277" s="443"/>
      <c r="X277" s="443"/>
      <c r="Y277" s="443"/>
      <c r="Z277" s="444"/>
      <c r="AB277" s="532"/>
      <c r="AC277" s="431"/>
      <c r="AD277" s="431"/>
      <c r="AE277" s="431"/>
      <c r="AF277" s="431"/>
      <c r="AG277" s="431"/>
      <c r="AH277" s="431"/>
      <c r="AI277" s="431"/>
      <c r="AJ277" s="431"/>
      <c r="AK277" s="431"/>
      <c r="AL277" s="431"/>
      <c r="AM277" s="431"/>
      <c r="AN277" s="445"/>
      <c r="AO277" s="445"/>
      <c r="AR277" s="446"/>
      <c r="AT277" s="445"/>
      <c r="AW277" s="446"/>
      <c r="AZ277" s="445"/>
      <c r="BB277" s="447"/>
      <c r="BW277" s="445"/>
      <c r="BX277" s="446"/>
      <c r="BZ277" s="446"/>
      <c r="CA277" s="446"/>
      <c r="CB277" s="446"/>
      <c r="CC277" s="446"/>
      <c r="CS277" s="445"/>
      <c r="CT277" s="445"/>
      <c r="CU277" s="445"/>
      <c r="CV277" s="446"/>
      <c r="CW277" s="446"/>
      <c r="CX277" s="446"/>
      <c r="DB277" s="446"/>
      <c r="DC277" s="446"/>
      <c r="DD277" s="446"/>
      <c r="DE277" s="446"/>
      <c r="DF277" s="446"/>
    </row>
    <row r="278" s="388" customFormat="1" ht="31" customHeight="1" spans="1:110">
      <c r="A278" s="448"/>
      <c r="B278" s="443"/>
      <c r="C278" s="431"/>
      <c r="D278" s="445"/>
      <c r="E278" s="431"/>
      <c r="F278" s="445"/>
      <c r="G278" s="431"/>
      <c r="H278" s="431"/>
      <c r="I278" s="431"/>
      <c r="J278" s="431"/>
      <c r="K278" s="431"/>
      <c r="L278" s="529"/>
      <c r="M278" s="449"/>
      <c r="N278" s="449"/>
      <c r="O278" s="438"/>
      <c r="P278" s="438"/>
      <c r="Q278" s="431"/>
      <c r="R278" s="439"/>
      <c r="S278" s="439"/>
      <c r="T278" s="439"/>
      <c r="U278" s="439"/>
      <c r="W278" s="443"/>
      <c r="X278" s="443"/>
      <c r="Y278" s="443"/>
      <c r="Z278" s="444"/>
      <c r="AB278" s="532"/>
      <c r="AC278" s="431"/>
      <c r="AD278" s="431"/>
      <c r="AE278" s="431"/>
      <c r="AF278" s="431"/>
      <c r="AG278" s="431"/>
      <c r="AH278" s="431"/>
      <c r="AI278" s="431"/>
      <c r="AJ278" s="431"/>
      <c r="AK278" s="431"/>
      <c r="AL278" s="431"/>
      <c r="AM278" s="431"/>
      <c r="AN278" s="445"/>
      <c r="AO278" s="445"/>
      <c r="AR278" s="446"/>
      <c r="AT278" s="445"/>
      <c r="AW278" s="446"/>
      <c r="AZ278" s="445"/>
      <c r="BB278" s="447"/>
      <c r="BX278" s="446"/>
      <c r="BZ278" s="446"/>
      <c r="CA278" s="446"/>
      <c r="CB278" s="446"/>
      <c r="CC278" s="446"/>
      <c r="CO278" s="445"/>
      <c r="CS278" s="445"/>
      <c r="CT278" s="445"/>
      <c r="CU278" s="445"/>
      <c r="CV278" s="446"/>
      <c r="CW278" s="446"/>
      <c r="CX278" s="446"/>
      <c r="DB278" s="446"/>
      <c r="DC278" s="446"/>
      <c r="DD278" s="446"/>
      <c r="DE278" s="446"/>
      <c r="DF278" s="446"/>
    </row>
    <row r="279" s="388" customFormat="1" ht="31" customHeight="1" spans="1:110">
      <c r="A279" s="448"/>
      <c r="B279" s="443"/>
      <c r="C279" s="431"/>
      <c r="D279" s="445"/>
      <c r="E279" s="431"/>
      <c r="F279" s="445"/>
      <c r="G279" s="431"/>
      <c r="H279" s="431"/>
      <c r="I279" s="431"/>
      <c r="J279" s="431"/>
      <c r="K279" s="431"/>
      <c r="L279" s="529"/>
      <c r="M279" s="449"/>
      <c r="N279" s="449"/>
      <c r="O279" s="438"/>
      <c r="P279" s="438"/>
      <c r="Q279" s="431"/>
      <c r="R279" s="439"/>
      <c r="S279" s="439"/>
      <c r="T279" s="439"/>
      <c r="U279" s="439"/>
      <c r="W279" s="443"/>
      <c r="X279" s="443"/>
      <c r="Y279" s="443"/>
      <c r="Z279" s="444"/>
      <c r="AB279" s="431"/>
      <c r="AC279" s="431"/>
      <c r="AD279" s="431"/>
      <c r="AE279" s="431"/>
      <c r="AF279" s="431"/>
      <c r="AG279" s="431"/>
      <c r="AH279" s="431"/>
      <c r="AI279" s="431"/>
      <c r="AJ279" s="431"/>
      <c r="AK279" s="431"/>
      <c r="AL279" s="431"/>
      <c r="AM279" s="431"/>
      <c r="AN279" s="445"/>
      <c r="AO279" s="445"/>
      <c r="AR279" s="446"/>
      <c r="AT279" s="445"/>
      <c r="AV279" s="445"/>
      <c r="AW279" s="446"/>
      <c r="BB279" s="447"/>
      <c r="BP279" s="445"/>
      <c r="BX279" s="446"/>
      <c r="BZ279" s="446"/>
      <c r="CA279" s="446"/>
      <c r="CB279" s="446"/>
      <c r="CC279" s="446"/>
      <c r="CS279" s="445"/>
      <c r="CT279" s="445"/>
      <c r="CU279" s="445"/>
      <c r="CV279" s="446"/>
      <c r="CW279" s="446"/>
      <c r="CX279" s="446"/>
      <c r="DB279" s="446"/>
      <c r="DC279" s="446"/>
      <c r="DD279" s="446"/>
      <c r="DE279" s="446"/>
      <c r="DF279" s="446"/>
    </row>
    <row r="280" s="388" customFormat="1" ht="31" customHeight="1" spans="1:110">
      <c r="A280" s="448"/>
      <c r="B280" s="443"/>
      <c r="C280" s="431"/>
      <c r="D280" s="445"/>
      <c r="E280" s="431"/>
      <c r="F280" s="445"/>
      <c r="G280" s="431"/>
      <c r="H280" s="431"/>
      <c r="I280" s="431"/>
      <c r="J280" s="431"/>
      <c r="K280" s="431"/>
      <c r="L280" s="529"/>
      <c r="M280" s="449"/>
      <c r="N280" s="449"/>
      <c r="O280" s="438"/>
      <c r="P280" s="438"/>
      <c r="Q280" s="431"/>
      <c r="R280" s="439"/>
      <c r="S280" s="439"/>
      <c r="T280" s="439"/>
      <c r="U280" s="439"/>
      <c r="W280" s="443"/>
      <c r="X280" s="443"/>
      <c r="Y280" s="443"/>
      <c r="Z280" s="444"/>
      <c r="AB280" s="431"/>
      <c r="AC280" s="431"/>
      <c r="AD280" s="431"/>
      <c r="AE280" s="431"/>
      <c r="AF280" s="431"/>
      <c r="AG280" s="431"/>
      <c r="AH280" s="431"/>
      <c r="AI280" s="431"/>
      <c r="AJ280" s="431"/>
      <c r="AK280" s="431"/>
      <c r="AL280" s="431"/>
      <c r="AM280" s="431"/>
      <c r="AN280" s="445"/>
      <c r="AO280" s="445"/>
      <c r="AR280" s="446"/>
      <c r="AT280" s="445"/>
      <c r="AV280" s="445"/>
      <c r="AW280" s="446"/>
      <c r="BB280" s="447"/>
      <c r="BX280" s="446"/>
      <c r="BZ280" s="446"/>
      <c r="CA280" s="446"/>
      <c r="CB280" s="446"/>
      <c r="CC280" s="446"/>
      <c r="CN280" s="445"/>
      <c r="CS280" s="445"/>
      <c r="CT280" s="445"/>
      <c r="CU280" s="445"/>
      <c r="CV280" s="446"/>
      <c r="CW280" s="446"/>
      <c r="CX280" s="446"/>
      <c r="DB280" s="446"/>
      <c r="DC280" s="446"/>
      <c r="DD280" s="446"/>
      <c r="DE280" s="446"/>
      <c r="DF280" s="446"/>
    </row>
    <row r="281" s="388" customFormat="1" ht="31" customHeight="1" spans="1:110">
      <c r="A281" s="448"/>
      <c r="B281" s="443"/>
      <c r="C281" s="431"/>
      <c r="D281" s="445"/>
      <c r="E281" s="431"/>
      <c r="F281" s="445"/>
      <c r="G281" s="431"/>
      <c r="H281" s="431"/>
      <c r="I281" s="431"/>
      <c r="J281" s="431"/>
      <c r="K281" s="431"/>
      <c r="L281" s="529"/>
      <c r="M281" s="449"/>
      <c r="N281" s="449"/>
      <c r="O281" s="438"/>
      <c r="P281" s="438"/>
      <c r="Q281" s="431"/>
      <c r="R281" s="439"/>
      <c r="S281" s="439"/>
      <c r="T281" s="439"/>
      <c r="U281" s="439"/>
      <c r="W281" s="443"/>
      <c r="X281" s="443"/>
      <c r="Y281" s="443"/>
      <c r="Z281" s="444"/>
      <c r="AB281" s="431"/>
      <c r="AC281" s="431"/>
      <c r="AD281" s="431"/>
      <c r="AE281" s="431"/>
      <c r="AF281" s="431"/>
      <c r="AG281" s="431"/>
      <c r="AH281" s="431"/>
      <c r="AI281" s="431"/>
      <c r="AJ281" s="431"/>
      <c r="AK281" s="431"/>
      <c r="AL281" s="431"/>
      <c r="AM281" s="431"/>
      <c r="AP281" s="445"/>
      <c r="AR281" s="446"/>
      <c r="AU281" s="445"/>
      <c r="AW281" s="446"/>
      <c r="BB281" s="447"/>
      <c r="BQ281" s="445"/>
      <c r="BX281" s="446"/>
      <c r="BZ281" s="446"/>
      <c r="CA281" s="446"/>
      <c r="CB281" s="446"/>
      <c r="CC281" s="446"/>
      <c r="CS281" s="445"/>
      <c r="CT281" s="445"/>
      <c r="CU281" s="445"/>
      <c r="CV281" s="446"/>
      <c r="CW281" s="446"/>
      <c r="CX281" s="446"/>
      <c r="DB281" s="446"/>
      <c r="DC281" s="446"/>
      <c r="DD281" s="446"/>
      <c r="DE281" s="446"/>
      <c r="DF281" s="446"/>
    </row>
    <row r="282" s="388" customFormat="1" ht="31" customHeight="1" spans="1:110">
      <c r="A282" s="448"/>
      <c r="B282" s="443"/>
      <c r="C282" s="431"/>
      <c r="D282" s="445"/>
      <c r="E282" s="431"/>
      <c r="F282" s="445"/>
      <c r="G282" s="431"/>
      <c r="H282" s="431"/>
      <c r="I282" s="431"/>
      <c r="J282" s="431"/>
      <c r="K282" s="431"/>
      <c r="L282" s="529"/>
      <c r="M282" s="449"/>
      <c r="N282" s="449"/>
      <c r="O282" s="438"/>
      <c r="P282" s="438"/>
      <c r="Q282" s="431"/>
      <c r="R282" s="439"/>
      <c r="S282" s="439"/>
      <c r="T282" s="439"/>
      <c r="U282" s="439"/>
      <c r="W282" s="443"/>
      <c r="X282" s="443"/>
      <c r="Y282" s="443"/>
      <c r="Z282" s="444"/>
      <c r="AB282" s="431"/>
      <c r="AC282" s="431"/>
      <c r="AD282" s="431"/>
      <c r="AE282" s="431"/>
      <c r="AF282" s="431"/>
      <c r="AG282" s="431"/>
      <c r="AH282" s="431"/>
      <c r="AI282" s="431"/>
      <c r="AJ282" s="431"/>
      <c r="AK282" s="431"/>
      <c r="AL282" s="431"/>
      <c r="AM282" s="431"/>
      <c r="AP282" s="445"/>
      <c r="AR282" s="446"/>
      <c r="AU282" s="445"/>
      <c r="AW282" s="446"/>
      <c r="BB282" s="447"/>
      <c r="BQ282" s="445"/>
      <c r="BX282" s="446"/>
      <c r="BZ282" s="446"/>
      <c r="CA282" s="446"/>
      <c r="CB282" s="446"/>
      <c r="CC282" s="446"/>
      <c r="CS282" s="445"/>
      <c r="CT282" s="445"/>
      <c r="CU282" s="445"/>
      <c r="CV282" s="446"/>
      <c r="CW282" s="446"/>
      <c r="CX282" s="446"/>
      <c r="DB282" s="446"/>
      <c r="DC282" s="446"/>
      <c r="DD282" s="446"/>
      <c r="DE282" s="446"/>
      <c r="DF282" s="446"/>
    </row>
    <row r="283" s="388" customFormat="1" ht="31" customHeight="1" spans="1:110">
      <c r="A283" s="448"/>
      <c r="B283" s="443"/>
      <c r="C283" s="431"/>
      <c r="D283" s="445"/>
      <c r="E283" s="431"/>
      <c r="F283" s="445"/>
      <c r="G283" s="431"/>
      <c r="H283" s="431"/>
      <c r="I283" s="431"/>
      <c r="J283" s="431"/>
      <c r="K283" s="431"/>
      <c r="L283" s="529"/>
      <c r="M283" s="449"/>
      <c r="N283" s="449"/>
      <c r="O283" s="438"/>
      <c r="P283" s="438"/>
      <c r="Q283" s="431"/>
      <c r="R283" s="439"/>
      <c r="S283" s="439"/>
      <c r="T283" s="439"/>
      <c r="U283" s="439"/>
      <c r="W283" s="443"/>
      <c r="X283" s="443"/>
      <c r="Y283" s="443"/>
      <c r="Z283" s="444"/>
      <c r="AB283" s="431"/>
      <c r="AC283" s="431"/>
      <c r="AD283" s="431"/>
      <c r="AE283" s="431"/>
      <c r="AF283" s="431"/>
      <c r="AG283" s="431"/>
      <c r="AH283" s="431"/>
      <c r="AI283" s="431"/>
      <c r="AJ283" s="431"/>
      <c r="AK283" s="431"/>
      <c r="AL283" s="431"/>
      <c r="AM283" s="431"/>
      <c r="AP283" s="445"/>
      <c r="AR283" s="446"/>
      <c r="AU283" s="445"/>
      <c r="AW283" s="446"/>
      <c r="BB283" s="447"/>
      <c r="BQ283" s="445"/>
      <c r="BX283" s="446"/>
      <c r="BZ283" s="446"/>
      <c r="CA283" s="446"/>
      <c r="CB283" s="446"/>
      <c r="CC283" s="446"/>
      <c r="CS283" s="445"/>
      <c r="CT283" s="445"/>
      <c r="CU283" s="445"/>
      <c r="CV283" s="446"/>
      <c r="CW283" s="446"/>
      <c r="CX283" s="446"/>
      <c r="DB283" s="446"/>
      <c r="DC283" s="446"/>
      <c r="DD283" s="446"/>
      <c r="DE283" s="446"/>
      <c r="DF283" s="446"/>
    </row>
    <row r="284" s="388" customFormat="1" ht="31" customHeight="1" spans="1:110">
      <c r="A284" s="448"/>
      <c r="B284" s="443"/>
      <c r="C284" s="431"/>
      <c r="D284" s="445"/>
      <c r="E284" s="431"/>
      <c r="F284" s="445"/>
      <c r="G284" s="431"/>
      <c r="H284" s="431"/>
      <c r="I284" s="431"/>
      <c r="J284" s="431"/>
      <c r="K284" s="431"/>
      <c r="L284" s="529"/>
      <c r="M284" s="449"/>
      <c r="N284" s="449"/>
      <c r="O284" s="438"/>
      <c r="P284" s="438"/>
      <c r="Q284" s="431"/>
      <c r="R284" s="439"/>
      <c r="S284" s="439"/>
      <c r="T284" s="439"/>
      <c r="U284" s="439"/>
      <c r="W284" s="443"/>
      <c r="X284" s="443"/>
      <c r="Y284" s="443"/>
      <c r="Z284" s="444"/>
      <c r="AB284" s="431"/>
      <c r="AC284" s="431"/>
      <c r="AD284" s="431"/>
      <c r="AE284" s="431"/>
      <c r="AF284" s="431"/>
      <c r="AG284" s="431"/>
      <c r="AH284" s="431"/>
      <c r="AI284" s="431"/>
      <c r="AJ284" s="431"/>
      <c r="AK284" s="431"/>
      <c r="AL284" s="431"/>
      <c r="AM284" s="431"/>
      <c r="AP284" s="445"/>
      <c r="AR284" s="446"/>
      <c r="AU284" s="445"/>
      <c r="AW284" s="446"/>
      <c r="BB284" s="447"/>
      <c r="BQ284" s="445"/>
      <c r="BX284" s="446"/>
      <c r="BZ284" s="446"/>
      <c r="CA284" s="446"/>
      <c r="CB284" s="446"/>
      <c r="CC284" s="446"/>
      <c r="CS284" s="445"/>
      <c r="CT284" s="445"/>
      <c r="CU284" s="445"/>
      <c r="CV284" s="446"/>
      <c r="CW284" s="446"/>
      <c r="CX284" s="446"/>
      <c r="DB284" s="446"/>
      <c r="DC284" s="446"/>
      <c r="DD284" s="446"/>
      <c r="DE284" s="446"/>
      <c r="DF284" s="446"/>
    </row>
    <row r="285" s="388" customFormat="1" ht="31" customHeight="1" spans="1:110">
      <c r="A285" s="448"/>
      <c r="B285" s="443"/>
      <c r="C285" s="431"/>
      <c r="D285" s="445"/>
      <c r="E285" s="431"/>
      <c r="F285" s="445"/>
      <c r="G285" s="431"/>
      <c r="H285" s="431"/>
      <c r="I285" s="431"/>
      <c r="J285" s="431"/>
      <c r="K285" s="431"/>
      <c r="L285" s="529"/>
      <c r="M285" s="449"/>
      <c r="N285" s="449"/>
      <c r="O285" s="438"/>
      <c r="P285" s="438"/>
      <c r="Q285" s="431"/>
      <c r="R285" s="439"/>
      <c r="S285" s="439"/>
      <c r="T285" s="439"/>
      <c r="U285" s="439"/>
      <c r="W285" s="443"/>
      <c r="X285" s="443"/>
      <c r="Y285" s="443"/>
      <c r="Z285" s="444"/>
      <c r="AB285" s="431"/>
      <c r="AC285" s="431"/>
      <c r="AD285" s="431"/>
      <c r="AE285" s="431"/>
      <c r="AF285" s="431"/>
      <c r="AG285" s="431"/>
      <c r="AH285" s="431"/>
      <c r="AI285" s="431"/>
      <c r="AJ285" s="431"/>
      <c r="AK285" s="431"/>
      <c r="AL285" s="431"/>
      <c r="AM285" s="431"/>
      <c r="AP285" s="445"/>
      <c r="AR285" s="446"/>
      <c r="AU285" s="445"/>
      <c r="AW285" s="446"/>
      <c r="BB285" s="447"/>
      <c r="BX285" s="446"/>
      <c r="BZ285" s="446"/>
      <c r="CA285" s="446"/>
      <c r="CB285" s="446"/>
      <c r="CC285" s="446"/>
      <c r="CS285" s="445"/>
      <c r="CT285" s="445"/>
      <c r="CU285" s="445"/>
      <c r="CV285" s="446"/>
      <c r="CW285" s="446"/>
      <c r="CX285" s="446"/>
      <c r="DB285" s="446"/>
      <c r="DC285" s="446"/>
      <c r="DD285" s="446"/>
      <c r="DE285" s="446"/>
      <c r="DF285" s="446"/>
    </row>
    <row r="286" s="388" customFormat="1" ht="31" customHeight="1" spans="1:110">
      <c r="A286" s="448"/>
      <c r="B286" s="443"/>
      <c r="C286" s="431"/>
      <c r="D286" s="445"/>
      <c r="E286" s="431"/>
      <c r="F286" s="445"/>
      <c r="G286" s="431"/>
      <c r="H286" s="431"/>
      <c r="I286" s="431"/>
      <c r="J286" s="431"/>
      <c r="K286" s="431"/>
      <c r="L286" s="529"/>
      <c r="M286" s="449"/>
      <c r="N286" s="449"/>
      <c r="O286" s="438"/>
      <c r="P286" s="438"/>
      <c r="Q286" s="431"/>
      <c r="R286" s="439"/>
      <c r="S286" s="439"/>
      <c r="T286" s="439"/>
      <c r="U286" s="439"/>
      <c r="W286" s="443"/>
      <c r="X286" s="443"/>
      <c r="Y286" s="443"/>
      <c r="Z286" s="444"/>
      <c r="AB286" s="431"/>
      <c r="AC286" s="431"/>
      <c r="AD286" s="431"/>
      <c r="AE286" s="431"/>
      <c r="AF286" s="431"/>
      <c r="AG286" s="431"/>
      <c r="AH286" s="431"/>
      <c r="AI286" s="431"/>
      <c r="AJ286" s="431"/>
      <c r="AK286" s="431"/>
      <c r="AL286" s="431"/>
      <c r="AM286" s="431"/>
      <c r="AP286" s="445"/>
      <c r="AR286" s="446"/>
      <c r="AU286" s="445"/>
      <c r="AW286" s="446"/>
      <c r="BB286" s="447"/>
      <c r="BX286" s="446"/>
      <c r="BZ286" s="446"/>
      <c r="CA286" s="446"/>
      <c r="CB286" s="446"/>
      <c r="CC286" s="446"/>
      <c r="CS286" s="445"/>
      <c r="CT286" s="445"/>
      <c r="CU286" s="445"/>
      <c r="CV286" s="446"/>
      <c r="CW286" s="446"/>
      <c r="CX286" s="446"/>
      <c r="DB286" s="446"/>
      <c r="DC286" s="446"/>
      <c r="DD286" s="446"/>
      <c r="DE286" s="446"/>
      <c r="DF286" s="446"/>
    </row>
    <row r="287" s="388" customFormat="1" ht="31" customHeight="1" spans="1:110">
      <c r="A287" s="448"/>
      <c r="B287" s="443"/>
      <c r="C287" s="431"/>
      <c r="D287" s="445"/>
      <c r="E287" s="431"/>
      <c r="F287" s="445"/>
      <c r="G287" s="431"/>
      <c r="H287" s="431"/>
      <c r="I287" s="431"/>
      <c r="J287" s="431"/>
      <c r="K287" s="431"/>
      <c r="L287" s="529"/>
      <c r="M287" s="449"/>
      <c r="N287" s="449"/>
      <c r="O287" s="438"/>
      <c r="P287" s="438"/>
      <c r="Q287" s="431"/>
      <c r="R287" s="439"/>
      <c r="S287" s="439"/>
      <c r="T287" s="439"/>
      <c r="U287" s="439"/>
      <c r="W287" s="443"/>
      <c r="X287" s="443"/>
      <c r="Y287" s="443"/>
      <c r="Z287" s="444"/>
      <c r="AB287" s="431"/>
      <c r="AC287" s="431"/>
      <c r="AD287" s="431"/>
      <c r="AE287" s="431"/>
      <c r="AF287" s="431"/>
      <c r="AG287" s="431"/>
      <c r="AH287" s="431"/>
      <c r="AI287" s="431"/>
      <c r="AJ287" s="431"/>
      <c r="AK287" s="431"/>
      <c r="AL287" s="431"/>
      <c r="AM287" s="431"/>
      <c r="AP287" s="445"/>
      <c r="AR287" s="446"/>
      <c r="AU287" s="445"/>
      <c r="AW287" s="446"/>
      <c r="BB287" s="447"/>
      <c r="BX287" s="446"/>
      <c r="BZ287" s="446"/>
      <c r="CA287" s="446"/>
      <c r="CB287" s="446"/>
      <c r="CC287" s="446"/>
      <c r="CS287" s="445"/>
      <c r="CT287" s="445"/>
      <c r="CU287" s="445"/>
      <c r="CV287" s="446"/>
      <c r="CW287" s="446"/>
      <c r="CX287" s="446"/>
      <c r="DB287" s="446"/>
      <c r="DC287" s="446"/>
      <c r="DD287" s="446"/>
      <c r="DE287" s="446"/>
      <c r="DF287" s="446"/>
    </row>
    <row r="288" s="388" customFormat="1" ht="31" customHeight="1" spans="1:110">
      <c r="A288" s="448"/>
      <c r="B288" s="443"/>
      <c r="C288" s="431"/>
      <c r="D288" s="445"/>
      <c r="E288" s="431"/>
      <c r="F288" s="445"/>
      <c r="G288" s="431"/>
      <c r="H288" s="431"/>
      <c r="I288" s="431"/>
      <c r="J288" s="431"/>
      <c r="K288" s="431"/>
      <c r="L288" s="529"/>
      <c r="M288" s="449"/>
      <c r="N288" s="449"/>
      <c r="O288" s="438"/>
      <c r="P288" s="438"/>
      <c r="Q288" s="431"/>
      <c r="R288" s="439"/>
      <c r="S288" s="439"/>
      <c r="T288" s="439"/>
      <c r="U288" s="439"/>
      <c r="W288" s="443"/>
      <c r="X288" s="443"/>
      <c r="Y288" s="443"/>
      <c r="Z288" s="444"/>
      <c r="AB288" s="431"/>
      <c r="AC288" s="431"/>
      <c r="AD288" s="431"/>
      <c r="AE288" s="431"/>
      <c r="AF288" s="431"/>
      <c r="AG288" s="431"/>
      <c r="AH288" s="431"/>
      <c r="AI288" s="431"/>
      <c r="AJ288" s="431"/>
      <c r="AK288" s="431"/>
      <c r="AL288" s="431"/>
      <c r="AM288" s="431"/>
      <c r="AP288" s="445"/>
      <c r="AR288" s="446"/>
      <c r="AU288" s="445"/>
      <c r="AW288" s="446"/>
      <c r="BB288" s="447"/>
      <c r="BX288" s="446"/>
      <c r="BZ288" s="446"/>
      <c r="CA288" s="446"/>
      <c r="CB288" s="446"/>
      <c r="CC288" s="446"/>
      <c r="CS288" s="445"/>
      <c r="CT288" s="445"/>
      <c r="CU288" s="445"/>
      <c r="CV288" s="446"/>
      <c r="CW288" s="446"/>
      <c r="CX288" s="446"/>
      <c r="DB288" s="446"/>
      <c r="DC288" s="446"/>
      <c r="DD288" s="446"/>
      <c r="DE288" s="446"/>
      <c r="DF288" s="446"/>
    </row>
    <row r="289" s="388" customFormat="1" ht="31" customHeight="1" spans="1:110">
      <c r="A289" s="448"/>
      <c r="B289" s="443"/>
      <c r="C289" s="431"/>
      <c r="D289" s="445"/>
      <c r="E289" s="431"/>
      <c r="F289" s="445"/>
      <c r="G289" s="431"/>
      <c r="H289" s="431"/>
      <c r="I289" s="431"/>
      <c r="J289" s="431"/>
      <c r="K289" s="431"/>
      <c r="L289" s="529"/>
      <c r="M289" s="449"/>
      <c r="N289" s="449"/>
      <c r="O289" s="438"/>
      <c r="P289" s="438"/>
      <c r="Q289" s="431"/>
      <c r="R289" s="439"/>
      <c r="S289" s="439"/>
      <c r="T289" s="439"/>
      <c r="U289" s="439"/>
      <c r="W289" s="443"/>
      <c r="X289" s="443"/>
      <c r="Y289" s="443"/>
      <c r="Z289" s="444"/>
      <c r="AB289" s="431"/>
      <c r="AC289" s="431"/>
      <c r="AD289" s="431"/>
      <c r="AE289" s="431"/>
      <c r="AF289" s="431"/>
      <c r="AG289" s="431"/>
      <c r="AH289" s="431"/>
      <c r="AI289" s="431"/>
      <c r="AJ289" s="431"/>
      <c r="AK289" s="431"/>
      <c r="AL289" s="431"/>
      <c r="AM289" s="431"/>
      <c r="AN289" s="445"/>
      <c r="AO289" s="445"/>
      <c r="AR289" s="446"/>
      <c r="AT289" s="445"/>
      <c r="AV289" s="445"/>
      <c r="AW289" s="446"/>
      <c r="BB289" s="447"/>
      <c r="BP289" s="445"/>
      <c r="BX289" s="446"/>
      <c r="BZ289" s="446"/>
      <c r="CA289" s="446"/>
      <c r="CB289" s="446"/>
      <c r="CC289" s="446"/>
      <c r="CS289" s="445"/>
      <c r="CT289" s="445"/>
      <c r="CU289" s="445"/>
      <c r="CV289" s="446"/>
      <c r="CW289" s="446"/>
      <c r="CX289" s="446"/>
      <c r="DB289" s="446"/>
      <c r="DC289" s="446"/>
      <c r="DD289" s="446"/>
      <c r="DE289" s="446"/>
      <c r="DF289" s="446"/>
    </row>
    <row r="290" s="388" customFormat="1" ht="31" customHeight="1" spans="1:110">
      <c r="A290" s="448"/>
      <c r="B290" s="443"/>
      <c r="C290" s="431"/>
      <c r="D290" s="445"/>
      <c r="E290" s="431"/>
      <c r="F290" s="445"/>
      <c r="G290" s="431"/>
      <c r="H290" s="431"/>
      <c r="I290" s="431"/>
      <c r="J290" s="431"/>
      <c r="K290" s="431"/>
      <c r="L290" s="529"/>
      <c r="M290" s="449"/>
      <c r="N290" s="449"/>
      <c r="O290" s="438"/>
      <c r="P290" s="438"/>
      <c r="Q290" s="431"/>
      <c r="R290" s="439"/>
      <c r="S290" s="439"/>
      <c r="T290" s="439"/>
      <c r="U290" s="439"/>
      <c r="W290" s="443"/>
      <c r="X290" s="443"/>
      <c r="Y290" s="443"/>
      <c r="Z290" s="444"/>
      <c r="AB290" s="431"/>
      <c r="AC290" s="431"/>
      <c r="AD290" s="431"/>
      <c r="AE290" s="431"/>
      <c r="AF290" s="431"/>
      <c r="AG290" s="431"/>
      <c r="AH290" s="431"/>
      <c r="AI290" s="431"/>
      <c r="AJ290" s="431"/>
      <c r="AK290" s="431"/>
      <c r="AL290" s="431"/>
      <c r="AM290" s="431"/>
      <c r="AN290" s="445"/>
      <c r="AO290" s="445"/>
      <c r="AP290" s="445"/>
      <c r="AR290" s="446"/>
      <c r="AV290" s="445"/>
      <c r="AW290" s="446"/>
      <c r="BB290" s="447"/>
      <c r="BM290" s="445"/>
      <c r="BX290" s="446"/>
      <c r="BZ290" s="446"/>
      <c r="CA290" s="446"/>
      <c r="CB290" s="446"/>
      <c r="CC290" s="446"/>
      <c r="CS290" s="445"/>
      <c r="CT290" s="445"/>
      <c r="CU290" s="445"/>
      <c r="CV290" s="446"/>
      <c r="CW290" s="446"/>
      <c r="CX290" s="446"/>
      <c r="DB290" s="446"/>
      <c r="DC290" s="446"/>
      <c r="DD290" s="446"/>
      <c r="DE290" s="446"/>
      <c r="DF290" s="446"/>
    </row>
    <row r="291" s="388" customFormat="1" ht="31" customHeight="1" spans="1:110">
      <c r="A291" s="448"/>
      <c r="B291" s="443"/>
      <c r="C291" s="431"/>
      <c r="D291" s="445"/>
      <c r="E291" s="431"/>
      <c r="F291" s="445"/>
      <c r="G291" s="431"/>
      <c r="H291" s="431"/>
      <c r="I291" s="431"/>
      <c r="J291" s="431"/>
      <c r="K291" s="431"/>
      <c r="L291" s="529"/>
      <c r="M291" s="449"/>
      <c r="N291" s="449"/>
      <c r="O291" s="438"/>
      <c r="P291" s="438"/>
      <c r="Q291" s="431"/>
      <c r="R291" s="439"/>
      <c r="S291" s="439"/>
      <c r="T291" s="439"/>
      <c r="U291" s="439"/>
      <c r="W291" s="443"/>
      <c r="X291" s="443"/>
      <c r="Y291" s="443"/>
      <c r="Z291" s="444"/>
      <c r="AB291" s="431"/>
      <c r="AC291" s="431"/>
      <c r="AD291" s="431"/>
      <c r="AE291" s="431"/>
      <c r="AF291" s="431"/>
      <c r="AG291" s="431"/>
      <c r="AH291" s="431"/>
      <c r="AI291" s="431"/>
      <c r="AJ291" s="431"/>
      <c r="AK291" s="431"/>
      <c r="AL291" s="431"/>
      <c r="AM291" s="431"/>
      <c r="AQ291" s="445"/>
      <c r="AR291" s="446"/>
      <c r="AU291" s="445"/>
      <c r="AW291" s="446"/>
      <c r="BB291" s="447"/>
      <c r="BX291" s="446"/>
      <c r="BZ291" s="446"/>
      <c r="CA291" s="446"/>
      <c r="CB291" s="446"/>
      <c r="CC291" s="446"/>
      <c r="CP291" s="445"/>
      <c r="CQ291" s="445"/>
      <c r="CR291" s="445"/>
      <c r="CS291" s="445"/>
      <c r="CT291" s="445"/>
      <c r="CU291" s="445"/>
      <c r="CV291" s="446"/>
      <c r="CW291" s="446"/>
      <c r="CX291" s="446"/>
      <c r="DB291" s="446"/>
      <c r="DC291" s="446"/>
      <c r="DD291" s="446"/>
      <c r="DE291" s="446"/>
      <c r="DF291" s="446"/>
    </row>
    <row r="292" s="388" customFormat="1" ht="31" customHeight="1" spans="1:110">
      <c r="A292" s="448"/>
      <c r="B292" s="443"/>
      <c r="C292" s="431"/>
      <c r="D292" s="445"/>
      <c r="E292" s="431"/>
      <c r="F292" s="445"/>
      <c r="G292" s="431"/>
      <c r="H292" s="431"/>
      <c r="I292" s="431"/>
      <c r="J292" s="431"/>
      <c r="K292" s="431"/>
      <c r="L292" s="529"/>
      <c r="M292" s="449"/>
      <c r="N292" s="449"/>
      <c r="O292" s="438"/>
      <c r="P292" s="438"/>
      <c r="Q292" s="431"/>
      <c r="R292" s="439"/>
      <c r="S292" s="439"/>
      <c r="T292" s="439"/>
      <c r="U292" s="439"/>
      <c r="W292" s="443"/>
      <c r="X292" s="443"/>
      <c r="Y292" s="443"/>
      <c r="Z292" s="444"/>
      <c r="AB292" s="431"/>
      <c r="AC292" s="431"/>
      <c r="AD292" s="431"/>
      <c r="AE292" s="431"/>
      <c r="AF292" s="431"/>
      <c r="AG292" s="431"/>
      <c r="AH292" s="431"/>
      <c r="AI292" s="431"/>
      <c r="AJ292" s="431"/>
      <c r="AK292" s="431"/>
      <c r="AL292" s="431"/>
      <c r="AM292" s="431"/>
      <c r="AQ292" s="445"/>
      <c r="AR292" s="446"/>
      <c r="AU292" s="445"/>
      <c r="AW292" s="446"/>
      <c r="BB292" s="447"/>
      <c r="BX292" s="446"/>
      <c r="BZ292" s="446"/>
      <c r="CA292" s="446"/>
      <c r="CB292" s="446"/>
      <c r="CC292" s="446"/>
      <c r="CP292" s="445"/>
      <c r="CQ292" s="445"/>
      <c r="CR292" s="445"/>
      <c r="CS292" s="445"/>
      <c r="CT292" s="445"/>
      <c r="CU292" s="445"/>
      <c r="CV292" s="446"/>
      <c r="CW292" s="446"/>
      <c r="CX292" s="446"/>
      <c r="DB292" s="446"/>
      <c r="DC292" s="446"/>
      <c r="DD292" s="446"/>
      <c r="DE292" s="446"/>
      <c r="DF292" s="446"/>
    </row>
    <row r="293" s="388" customFormat="1" ht="31" customHeight="1" spans="1:110">
      <c r="A293" s="448"/>
      <c r="B293" s="443"/>
      <c r="C293" s="431"/>
      <c r="D293" s="445"/>
      <c r="E293" s="431"/>
      <c r="F293" s="445"/>
      <c r="G293" s="431"/>
      <c r="H293" s="431"/>
      <c r="I293" s="431"/>
      <c r="J293" s="431"/>
      <c r="K293" s="431"/>
      <c r="L293" s="529"/>
      <c r="M293" s="449"/>
      <c r="N293" s="449"/>
      <c r="O293" s="438"/>
      <c r="P293" s="438"/>
      <c r="Q293" s="431"/>
      <c r="R293" s="439"/>
      <c r="S293" s="439"/>
      <c r="T293" s="439"/>
      <c r="U293" s="439"/>
      <c r="W293" s="443"/>
      <c r="X293" s="443"/>
      <c r="Y293" s="443"/>
      <c r="Z293" s="444"/>
      <c r="AB293" s="431"/>
      <c r="AC293" s="431"/>
      <c r="AD293" s="431"/>
      <c r="AE293" s="431"/>
      <c r="AF293" s="431"/>
      <c r="AG293" s="431"/>
      <c r="AH293" s="431"/>
      <c r="AI293" s="431"/>
      <c r="AJ293" s="431"/>
      <c r="AK293" s="431"/>
      <c r="AL293" s="431"/>
      <c r="AM293" s="431"/>
      <c r="AP293" s="445"/>
      <c r="AR293" s="446"/>
      <c r="AU293" s="445"/>
      <c r="AW293" s="446"/>
      <c r="BB293" s="447"/>
      <c r="BQ293" s="445"/>
      <c r="BX293" s="446"/>
      <c r="BZ293" s="446"/>
      <c r="CA293" s="446"/>
      <c r="CB293" s="446"/>
      <c r="CC293" s="446"/>
      <c r="CS293" s="445"/>
      <c r="CT293" s="445"/>
      <c r="CU293" s="445"/>
      <c r="CV293" s="446"/>
      <c r="CW293" s="446"/>
      <c r="CX293" s="446"/>
      <c r="DB293" s="446"/>
      <c r="DC293" s="446"/>
      <c r="DD293" s="446"/>
      <c r="DE293" s="446"/>
      <c r="DF293" s="446"/>
    </row>
    <row r="294" s="388" customFormat="1" ht="31" customHeight="1" spans="1:110">
      <c r="A294" s="448"/>
      <c r="B294" s="443"/>
      <c r="C294" s="431"/>
      <c r="D294" s="445"/>
      <c r="E294" s="431"/>
      <c r="F294" s="445"/>
      <c r="G294" s="431"/>
      <c r="H294" s="431"/>
      <c r="I294" s="431"/>
      <c r="J294" s="431"/>
      <c r="K294" s="431"/>
      <c r="L294" s="529"/>
      <c r="M294" s="449"/>
      <c r="N294" s="449"/>
      <c r="O294" s="438"/>
      <c r="P294" s="438"/>
      <c r="Q294" s="431"/>
      <c r="R294" s="439"/>
      <c r="S294" s="439"/>
      <c r="T294" s="439"/>
      <c r="U294" s="439"/>
      <c r="W294" s="443"/>
      <c r="X294" s="443"/>
      <c r="Y294" s="443"/>
      <c r="Z294" s="444"/>
      <c r="AB294" s="431"/>
      <c r="AC294" s="431"/>
      <c r="AD294" s="431"/>
      <c r="AE294" s="431"/>
      <c r="AF294" s="431"/>
      <c r="AG294" s="431"/>
      <c r="AH294" s="431"/>
      <c r="AI294" s="431"/>
      <c r="AJ294" s="431"/>
      <c r="AK294" s="431"/>
      <c r="AL294" s="431"/>
      <c r="AM294" s="431"/>
      <c r="AP294" s="445"/>
      <c r="AR294" s="446"/>
      <c r="AU294" s="445"/>
      <c r="AW294" s="446"/>
      <c r="BB294" s="447"/>
      <c r="BQ294" s="445"/>
      <c r="BX294" s="446"/>
      <c r="BZ294" s="446"/>
      <c r="CA294" s="446"/>
      <c r="CB294" s="446"/>
      <c r="CC294" s="446"/>
      <c r="CS294" s="445"/>
      <c r="CT294" s="445"/>
      <c r="CU294" s="445"/>
      <c r="CV294" s="446"/>
      <c r="CW294" s="446"/>
      <c r="CX294" s="446"/>
      <c r="DB294" s="446"/>
      <c r="DC294" s="446"/>
      <c r="DD294" s="446"/>
      <c r="DE294" s="446"/>
      <c r="DF294" s="446"/>
    </row>
    <row r="295" s="388" customFormat="1" ht="31" customHeight="1" spans="1:110">
      <c r="A295" s="448"/>
      <c r="B295" s="443"/>
      <c r="C295" s="431"/>
      <c r="D295" s="445"/>
      <c r="E295" s="431"/>
      <c r="F295" s="445"/>
      <c r="G295" s="431"/>
      <c r="H295" s="431"/>
      <c r="I295" s="431"/>
      <c r="J295" s="431"/>
      <c r="K295" s="431"/>
      <c r="L295" s="529"/>
      <c r="M295" s="449"/>
      <c r="N295" s="449"/>
      <c r="O295" s="438"/>
      <c r="P295" s="438"/>
      <c r="Q295" s="431"/>
      <c r="R295" s="439"/>
      <c r="S295" s="439"/>
      <c r="T295" s="439"/>
      <c r="U295" s="439"/>
      <c r="W295" s="443"/>
      <c r="X295" s="443"/>
      <c r="Y295" s="443"/>
      <c r="Z295" s="444"/>
      <c r="AB295" s="431"/>
      <c r="AC295" s="431"/>
      <c r="AD295" s="431"/>
      <c r="AE295" s="431"/>
      <c r="AF295" s="431"/>
      <c r="AG295" s="431"/>
      <c r="AH295" s="431"/>
      <c r="AI295" s="431"/>
      <c r="AJ295" s="431"/>
      <c r="AK295" s="431"/>
      <c r="AL295" s="431"/>
      <c r="AM295" s="431"/>
      <c r="AP295" s="445"/>
      <c r="AR295" s="446"/>
      <c r="AU295" s="445"/>
      <c r="AW295" s="446"/>
      <c r="BB295" s="447"/>
      <c r="BQ295" s="445"/>
      <c r="BX295" s="446"/>
      <c r="BZ295" s="446"/>
      <c r="CA295" s="446"/>
      <c r="CB295" s="446"/>
      <c r="CC295" s="446"/>
      <c r="CS295" s="445"/>
      <c r="CT295" s="445"/>
      <c r="CU295" s="445"/>
      <c r="CV295" s="446"/>
      <c r="CW295" s="446"/>
      <c r="CX295" s="446"/>
      <c r="DB295" s="446"/>
      <c r="DC295" s="446"/>
      <c r="DD295" s="446"/>
      <c r="DE295" s="446"/>
      <c r="DF295" s="446"/>
    </row>
    <row r="296" s="388" customFormat="1" ht="31" customHeight="1" spans="1:110">
      <c r="A296" s="448"/>
      <c r="B296" s="443"/>
      <c r="C296" s="431"/>
      <c r="D296" s="445"/>
      <c r="E296" s="431"/>
      <c r="F296" s="445"/>
      <c r="G296" s="431"/>
      <c r="H296" s="431"/>
      <c r="I296" s="431"/>
      <c r="J296" s="431"/>
      <c r="K296" s="431"/>
      <c r="L296" s="529"/>
      <c r="M296" s="449"/>
      <c r="N296" s="449"/>
      <c r="O296" s="438"/>
      <c r="P296" s="438"/>
      <c r="Q296" s="431"/>
      <c r="R296" s="439"/>
      <c r="S296" s="439"/>
      <c r="T296" s="439"/>
      <c r="U296" s="439"/>
      <c r="W296" s="443"/>
      <c r="X296" s="443"/>
      <c r="Y296" s="443"/>
      <c r="Z296" s="444"/>
      <c r="AB296" s="431"/>
      <c r="AC296" s="431"/>
      <c r="AD296" s="431"/>
      <c r="AE296" s="431"/>
      <c r="AF296" s="431"/>
      <c r="AG296" s="431"/>
      <c r="AH296" s="431"/>
      <c r="AI296" s="431"/>
      <c r="AJ296" s="431"/>
      <c r="AK296" s="431"/>
      <c r="AL296" s="431"/>
      <c r="AM296" s="431"/>
      <c r="AP296" s="445"/>
      <c r="AR296" s="446"/>
      <c r="AU296" s="445"/>
      <c r="AW296" s="446"/>
      <c r="BB296" s="447"/>
      <c r="BQ296" s="445"/>
      <c r="BX296" s="446"/>
      <c r="BZ296" s="446"/>
      <c r="CA296" s="446"/>
      <c r="CB296" s="446"/>
      <c r="CC296" s="446"/>
      <c r="CS296" s="445"/>
      <c r="CT296" s="445"/>
      <c r="CU296" s="445"/>
      <c r="CV296" s="446"/>
      <c r="CW296" s="446"/>
      <c r="CX296" s="446"/>
      <c r="DB296" s="446"/>
      <c r="DC296" s="446"/>
      <c r="DD296" s="446"/>
      <c r="DE296" s="446"/>
      <c r="DF296" s="446"/>
    </row>
    <row r="297" s="388" customFormat="1" ht="31" customHeight="1" spans="1:110">
      <c r="A297" s="448"/>
      <c r="B297" s="443"/>
      <c r="C297" s="431"/>
      <c r="D297" s="445"/>
      <c r="E297" s="431"/>
      <c r="F297" s="445"/>
      <c r="G297" s="431"/>
      <c r="H297" s="431"/>
      <c r="I297" s="431"/>
      <c r="J297" s="431"/>
      <c r="K297" s="431"/>
      <c r="L297" s="529"/>
      <c r="M297" s="449"/>
      <c r="N297" s="449"/>
      <c r="O297" s="438"/>
      <c r="P297" s="438"/>
      <c r="Q297" s="431"/>
      <c r="R297" s="439"/>
      <c r="S297" s="439"/>
      <c r="T297" s="439"/>
      <c r="U297" s="439"/>
      <c r="W297" s="443"/>
      <c r="X297" s="443"/>
      <c r="Y297" s="443"/>
      <c r="Z297" s="444"/>
      <c r="AB297" s="431"/>
      <c r="AC297" s="431"/>
      <c r="AD297" s="431"/>
      <c r="AE297" s="431"/>
      <c r="AF297" s="431"/>
      <c r="AG297" s="431"/>
      <c r="AH297" s="431"/>
      <c r="AI297" s="431"/>
      <c r="AJ297" s="431"/>
      <c r="AK297" s="431"/>
      <c r="AL297" s="431"/>
      <c r="AM297" s="431"/>
      <c r="AP297" s="445"/>
      <c r="AR297" s="446"/>
      <c r="AU297" s="445"/>
      <c r="AW297" s="446"/>
      <c r="BB297" s="447"/>
      <c r="BN297" s="445"/>
      <c r="BX297" s="446"/>
      <c r="BZ297" s="446"/>
      <c r="CA297" s="446"/>
      <c r="CB297" s="446"/>
      <c r="CC297" s="446"/>
      <c r="CS297" s="445"/>
      <c r="CT297" s="445"/>
      <c r="CU297" s="445"/>
      <c r="CV297" s="446"/>
      <c r="CW297" s="446"/>
      <c r="CX297" s="446"/>
      <c r="DB297" s="446"/>
      <c r="DC297" s="446"/>
      <c r="DD297" s="446"/>
      <c r="DE297" s="446"/>
      <c r="DF297" s="446"/>
    </row>
    <row r="298" s="388" customFormat="1" ht="31" customHeight="1" spans="1:110">
      <c r="A298" s="448"/>
      <c r="B298" s="443"/>
      <c r="C298" s="431"/>
      <c r="D298" s="445"/>
      <c r="E298" s="431"/>
      <c r="F298" s="445"/>
      <c r="G298" s="431"/>
      <c r="H298" s="431"/>
      <c r="I298" s="431"/>
      <c r="J298" s="431"/>
      <c r="K298" s="431"/>
      <c r="L298" s="529"/>
      <c r="M298" s="449"/>
      <c r="N298" s="449"/>
      <c r="O298" s="438"/>
      <c r="P298" s="438"/>
      <c r="Q298" s="431"/>
      <c r="R298" s="439"/>
      <c r="S298" s="439"/>
      <c r="T298" s="439"/>
      <c r="U298" s="439"/>
      <c r="W298" s="443"/>
      <c r="X298" s="443"/>
      <c r="Y298" s="443"/>
      <c r="Z298" s="444"/>
      <c r="AB298" s="431"/>
      <c r="AC298" s="431"/>
      <c r="AD298" s="431"/>
      <c r="AE298" s="431"/>
      <c r="AF298" s="431"/>
      <c r="AG298" s="431"/>
      <c r="AH298" s="431"/>
      <c r="AI298" s="431"/>
      <c r="AJ298" s="431"/>
      <c r="AK298" s="431"/>
      <c r="AL298" s="431"/>
      <c r="AM298" s="431"/>
      <c r="AN298" s="445"/>
      <c r="AO298" s="445"/>
      <c r="AR298" s="446"/>
      <c r="AT298" s="445"/>
      <c r="AV298" s="445"/>
      <c r="AW298" s="446"/>
      <c r="BB298" s="447"/>
      <c r="BM298" s="445"/>
      <c r="BX298" s="446"/>
      <c r="BZ298" s="446"/>
      <c r="CA298" s="446"/>
      <c r="CB298" s="446"/>
      <c r="CC298" s="446"/>
      <c r="CS298" s="445"/>
      <c r="CT298" s="445"/>
      <c r="CU298" s="445"/>
      <c r="CV298" s="446"/>
      <c r="CW298" s="446"/>
      <c r="CX298" s="446"/>
      <c r="DB298" s="446"/>
      <c r="DC298" s="446"/>
      <c r="DD298" s="446"/>
      <c r="DE298" s="446"/>
      <c r="DF298" s="446"/>
    </row>
    <row r="299" s="388" customFormat="1" ht="31" customHeight="1" spans="1:110">
      <c r="A299" s="448"/>
      <c r="B299" s="443"/>
      <c r="C299" s="431"/>
      <c r="D299" s="445"/>
      <c r="E299" s="431"/>
      <c r="F299" s="445"/>
      <c r="G299" s="431"/>
      <c r="H299" s="431"/>
      <c r="I299" s="431"/>
      <c r="J299" s="431"/>
      <c r="K299" s="431"/>
      <c r="L299" s="529"/>
      <c r="M299" s="449"/>
      <c r="N299" s="449"/>
      <c r="O299" s="438"/>
      <c r="P299" s="438"/>
      <c r="Q299" s="431"/>
      <c r="R299" s="439"/>
      <c r="S299" s="439"/>
      <c r="T299" s="439"/>
      <c r="U299" s="439"/>
      <c r="W299" s="443"/>
      <c r="X299" s="443"/>
      <c r="Y299" s="443"/>
      <c r="Z299" s="444"/>
      <c r="AB299" s="431"/>
      <c r="AC299" s="431"/>
      <c r="AD299" s="431"/>
      <c r="AE299" s="431"/>
      <c r="AF299" s="431"/>
      <c r="AG299" s="431"/>
      <c r="AH299" s="431"/>
      <c r="AI299" s="431"/>
      <c r="AJ299" s="431"/>
      <c r="AK299" s="431"/>
      <c r="AL299" s="431"/>
      <c r="AM299" s="431"/>
      <c r="AN299" s="445"/>
      <c r="AO299" s="445"/>
      <c r="AR299" s="446"/>
      <c r="AT299" s="445"/>
      <c r="AV299" s="445"/>
      <c r="AW299" s="446"/>
      <c r="BB299" s="447"/>
      <c r="BM299" s="445"/>
      <c r="BX299" s="446"/>
      <c r="BZ299" s="446"/>
      <c r="CA299" s="446"/>
      <c r="CB299" s="446"/>
      <c r="CC299" s="446"/>
      <c r="CS299" s="445"/>
      <c r="CT299" s="445"/>
      <c r="CU299" s="445"/>
      <c r="CV299" s="446"/>
      <c r="CW299" s="446"/>
      <c r="CX299" s="446"/>
      <c r="DB299" s="446"/>
      <c r="DC299" s="446"/>
      <c r="DD299" s="446"/>
      <c r="DE299" s="446"/>
      <c r="DF299" s="446"/>
    </row>
    <row r="300" s="388" customFormat="1" ht="31" customHeight="1" spans="1:110">
      <c r="A300" s="448"/>
      <c r="B300" s="443"/>
      <c r="C300" s="431"/>
      <c r="D300" s="445"/>
      <c r="E300" s="431"/>
      <c r="F300" s="445"/>
      <c r="G300" s="431"/>
      <c r="H300" s="431"/>
      <c r="I300" s="431"/>
      <c r="J300" s="431"/>
      <c r="K300" s="431"/>
      <c r="L300" s="529"/>
      <c r="M300" s="449"/>
      <c r="N300" s="449"/>
      <c r="O300" s="438"/>
      <c r="P300" s="438"/>
      <c r="Q300" s="431"/>
      <c r="R300" s="439"/>
      <c r="S300" s="439"/>
      <c r="T300" s="439"/>
      <c r="U300" s="439"/>
      <c r="W300" s="443"/>
      <c r="X300" s="443"/>
      <c r="Y300" s="443"/>
      <c r="Z300" s="444"/>
      <c r="AB300" s="431"/>
      <c r="AC300" s="431"/>
      <c r="AD300" s="431"/>
      <c r="AE300" s="431"/>
      <c r="AF300" s="431"/>
      <c r="AG300" s="431"/>
      <c r="AH300" s="431"/>
      <c r="AI300" s="431"/>
      <c r="AJ300" s="431"/>
      <c r="AK300" s="431"/>
      <c r="AL300" s="431"/>
      <c r="AM300" s="431"/>
      <c r="AR300" s="446"/>
      <c r="AW300" s="446"/>
      <c r="BB300" s="447"/>
      <c r="BX300" s="446"/>
      <c r="BZ300" s="446"/>
      <c r="CA300" s="446"/>
      <c r="CB300" s="446"/>
      <c r="CC300" s="446"/>
      <c r="CS300" s="445"/>
      <c r="CT300" s="445"/>
      <c r="CU300" s="445"/>
      <c r="CV300" s="446"/>
      <c r="CW300" s="446"/>
      <c r="CX300" s="446"/>
      <c r="DB300" s="446"/>
      <c r="DC300" s="446"/>
      <c r="DD300" s="446"/>
      <c r="DE300" s="446"/>
      <c r="DF300" s="446"/>
    </row>
    <row r="301" s="388" customFormat="1" ht="31" customHeight="1" spans="1:110">
      <c r="A301" s="448"/>
      <c r="B301" s="443"/>
      <c r="C301" s="431"/>
      <c r="D301" s="445"/>
      <c r="E301" s="431"/>
      <c r="F301" s="445"/>
      <c r="G301" s="431"/>
      <c r="H301" s="431"/>
      <c r="I301" s="431"/>
      <c r="J301" s="431"/>
      <c r="K301" s="431"/>
      <c r="L301" s="529"/>
      <c r="M301" s="449"/>
      <c r="N301" s="449"/>
      <c r="O301" s="438"/>
      <c r="P301" s="438"/>
      <c r="Q301" s="431"/>
      <c r="R301" s="439"/>
      <c r="S301" s="439"/>
      <c r="T301" s="439"/>
      <c r="U301" s="439"/>
      <c r="W301" s="443"/>
      <c r="X301" s="443"/>
      <c r="Y301" s="443"/>
      <c r="Z301" s="444"/>
      <c r="AB301" s="431"/>
      <c r="AC301" s="431"/>
      <c r="AD301" s="431"/>
      <c r="AE301" s="431"/>
      <c r="AF301" s="431"/>
      <c r="AG301" s="431"/>
      <c r="AH301" s="431"/>
      <c r="AI301" s="431"/>
      <c r="AJ301" s="431"/>
      <c r="AK301" s="431"/>
      <c r="AL301" s="431"/>
      <c r="AM301" s="431"/>
      <c r="AR301" s="446"/>
      <c r="AW301" s="446"/>
      <c r="BB301" s="447"/>
      <c r="BF301" s="445"/>
      <c r="BH301" s="445"/>
      <c r="BI301" s="445"/>
      <c r="BJ301" s="445"/>
      <c r="BX301" s="446"/>
      <c r="BZ301" s="446"/>
      <c r="CA301" s="446"/>
      <c r="CB301" s="446"/>
      <c r="CC301" s="446"/>
      <c r="CS301" s="445"/>
      <c r="CT301" s="445"/>
      <c r="CU301" s="445"/>
      <c r="CV301" s="446"/>
      <c r="CW301" s="446"/>
      <c r="CX301" s="446"/>
      <c r="DB301" s="446"/>
      <c r="DC301" s="446"/>
      <c r="DD301" s="446"/>
      <c r="DE301" s="446"/>
      <c r="DF301" s="446"/>
    </row>
    <row r="302" s="388" customFormat="1" ht="31" customHeight="1" spans="1:110">
      <c r="A302" s="448"/>
      <c r="B302" s="443"/>
      <c r="C302" s="431"/>
      <c r="D302" s="445"/>
      <c r="E302" s="431"/>
      <c r="F302" s="445"/>
      <c r="G302" s="431"/>
      <c r="H302" s="431"/>
      <c r="I302" s="431"/>
      <c r="J302" s="431"/>
      <c r="K302" s="431"/>
      <c r="L302" s="529"/>
      <c r="M302" s="449"/>
      <c r="N302" s="449"/>
      <c r="O302" s="438"/>
      <c r="P302" s="438"/>
      <c r="Q302" s="431"/>
      <c r="R302" s="439"/>
      <c r="S302" s="439"/>
      <c r="T302" s="439"/>
      <c r="U302" s="439"/>
      <c r="W302" s="443"/>
      <c r="X302" s="443"/>
      <c r="Y302" s="443"/>
      <c r="Z302" s="444"/>
      <c r="AB302" s="431"/>
      <c r="AC302" s="431"/>
      <c r="AD302" s="431"/>
      <c r="AE302" s="431"/>
      <c r="AF302" s="431"/>
      <c r="AG302" s="431"/>
      <c r="AH302" s="431"/>
      <c r="AI302" s="431"/>
      <c r="AJ302" s="431"/>
      <c r="AK302" s="431"/>
      <c r="AL302" s="431"/>
      <c r="AM302" s="431"/>
      <c r="AN302" s="445"/>
      <c r="AO302" s="445"/>
      <c r="AR302" s="446"/>
      <c r="AT302" s="445"/>
      <c r="AV302" s="445"/>
      <c r="AW302" s="446"/>
      <c r="BB302" s="447"/>
      <c r="BX302" s="446"/>
      <c r="BY302" s="445"/>
      <c r="BZ302" s="446"/>
      <c r="CA302" s="446"/>
      <c r="CB302" s="446"/>
      <c r="CC302" s="446"/>
      <c r="CS302" s="445"/>
      <c r="CT302" s="445"/>
      <c r="CU302" s="445"/>
      <c r="CV302" s="446"/>
      <c r="CW302" s="446"/>
      <c r="CX302" s="446"/>
      <c r="DB302" s="446"/>
      <c r="DC302" s="446"/>
      <c r="DD302" s="446"/>
      <c r="DE302" s="446"/>
      <c r="DF302" s="446"/>
    </row>
    <row r="303" s="388" customFormat="1" ht="31" customHeight="1" spans="1:110">
      <c r="A303" s="448"/>
      <c r="B303" s="443"/>
      <c r="C303" s="431"/>
      <c r="D303" s="445"/>
      <c r="E303" s="431"/>
      <c r="G303" s="431"/>
      <c r="H303" s="431"/>
      <c r="I303" s="431"/>
      <c r="J303" s="431"/>
      <c r="K303" s="431"/>
      <c r="L303" s="529"/>
      <c r="M303" s="449"/>
      <c r="N303" s="449"/>
      <c r="O303" s="438"/>
      <c r="P303" s="438"/>
      <c r="Q303" s="431"/>
      <c r="R303" s="439"/>
      <c r="S303" s="439"/>
      <c r="T303" s="439"/>
      <c r="U303" s="439"/>
      <c r="W303" s="443"/>
      <c r="X303" s="443"/>
      <c r="Y303" s="443"/>
      <c r="Z303" s="444"/>
      <c r="AB303" s="431"/>
      <c r="AC303" s="431"/>
      <c r="AD303" s="431"/>
      <c r="AE303" s="431"/>
      <c r="AF303" s="431"/>
      <c r="AG303" s="431"/>
      <c r="AH303" s="431"/>
      <c r="AI303" s="431"/>
      <c r="AJ303" s="431"/>
      <c r="AK303" s="431"/>
      <c r="AL303" s="431"/>
      <c r="AM303" s="431"/>
      <c r="AP303" s="445"/>
      <c r="AR303" s="446"/>
      <c r="AU303" s="445"/>
      <c r="AW303" s="446"/>
      <c r="BB303" s="447"/>
      <c r="BX303" s="446"/>
      <c r="BZ303" s="446"/>
      <c r="CA303" s="446"/>
      <c r="CB303" s="446"/>
      <c r="CC303" s="446"/>
      <c r="CS303" s="445"/>
      <c r="CT303" s="445"/>
      <c r="CU303" s="445"/>
      <c r="CV303" s="446"/>
      <c r="CW303" s="446"/>
      <c r="CX303" s="446"/>
      <c r="DB303" s="446"/>
      <c r="DC303" s="446"/>
      <c r="DD303" s="446"/>
      <c r="DE303" s="446"/>
      <c r="DF303" s="446"/>
    </row>
    <row r="304" s="388" customFormat="1" ht="31" customHeight="1" spans="1:110">
      <c r="A304" s="448"/>
      <c r="B304" s="443"/>
      <c r="C304" s="431"/>
      <c r="D304" s="445"/>
      <c r="E304" s="431"/>
      <c r="F304" s="445"/>
      <c r="G304" s="431"/>
      <c r="H304" s="431"/>
      <c r="I304" s="431"/>
      <c r="J304" s="431"/>
      <c r="K304" s="431"/>
      <c r="L304" s="529"/>
      <c r="M304" s="449"/>
      <c r="N304" s="449"/>
      <c r="O304" s="438"/>
      <c r="P304" s="438"/>
      <c r="Q304" s="431"/>
      <c r="R304" s="439"/>
      <c r="S304" s="439"/>
      <c r="T304" s="439"/>
      <c r="U304" s="439"/>
      <c r="W304" s="443"/>
      <c r="X304" s="443"/>
      <c r="Y304" s="443"/>
      <c r="Z304" s="444"/>
      <c r="AB304" s="431"/>
      <c r="AC304" s="431"/>
      <c r="AD304" s="431"/>
      <c r="AE304" s="431"/>
      <c r="AF304" s="431"/>
      <c r="AG304" s="431"/>
      <c r="AH304" s="431"/>
      <c r="AI304" s="431"/>
      <c r="AJ304" s="431"/>
      <c r="AK304" s="431"/>
      <c r="AL304" s="431"/>
      <c r="AM304" s="431"/>
      <c r="AN304" s="445"/>
      <c r="AO304" s="445"/>
      <c r="AR304" s="446"/>
      <c r="AW304" s="446"/>
      <c r="BB304" s="447"/>
      <c r="BU304" s="445"/>
      <c r="BV304" s="445"/>
      <c r="BW304" s="445"/>
      <c r="BX304" s="446"/>
      <c r="BZ304" s="446"/>
      <c r="CA304" s="446"/>
      <c r="CB304" s="446"/>
      <c r="CC304" s="446"/>
      <c r="CS304" s="445"/>
      <c r="CT304" s="445"/>
      <c r="CU304" s="445"/>
      <c r="CV304" s="446"/>
      <c r="CW304" s="446"/>
      <c r="CX304" s="446"/>
      <c r="DB304" s="446"/>
      <c r="DC304" s="446"/>
      <c r="DD304" s="446"/>
      <c r="DE304" s="446"/>
      <c r="DF304" s="446"/>
    </row>
    <row r="305" s="388" customFormat="1" ht="31" customHeight="1" spans="1:110">
      <c r="A305" s="448"/>
      <c r="B305" s="443"/>
      <c r="C305" s="431"/>
      <c r="D305" s="445"/>
      <c r="E305" s="431"/>
      <c r="F305" s="445"/>
      <c r="G305" s="431"/>
      <c r="H305" s="431"/>
      <c r="I305" s="431"/>
      <c r="J305" s="431"/>
      <c r="K305" s="431"/>
      <c r="L305" s="529"/>
      <c r="M305" s="449"/>
      <c r="N305" s="449"/>
      <c r="O305" s="438"/>
      <c r="P305" s="438"/>
      <c r="Q305" s="431"/>
      <c r="R305" s="439"/>
      <c r="S305" s="439"/>
      <c r="T305" s="439"/>
      <c r="U305" s="439"/>
      <c r="W305" s="443"/>
      <c r="X305" s="443"/>
      <c r="Y305" s="443"/>
      <c r="Z305" s="444"/>
      <c r="AB305" s="431"/>
      <c r="AC305" s="431"/>
      <c r="AD305" s="431"/>
      <c r="AE305" s="431"/>
      <c r="AF305" s="431"/>
      <c r="AG305" s="431"/>
      <c r="AH305" s="431"/>
      <c r="AI305" s="431"/>
      <c r="AJ305" s="431"/>
      <c r="AK305" s="431"/>
      <c r="AL305" s="431"/>
      <c r="AM305" s="431"/>
      <c r="AR305" s="446"/>
      <c r="AW305" s="446"/>
      <c r="BB305" s="447"/>
      <c r="BX305" s="446"/>
      <c r="BZ305" s="446"/>
      <c r="CA305" s="446"/>
      <c r="CB305" s="446"/>
      <c r="CC305" s="446"/>
      <c r="CS305" s="445"/>
      <c r="CT305" s="445"/>
      <c r="CU305" s="445"/>
      <c r="CV305" s="446"/>
      <c r="CW305" s="446"/>
      <c r="CX305" s="446"/>
      <c r="DB305" s="446"/>
      <c r="DC305" s="446"/>
      <c r="DD305" s="446"/>
      <c r="DE305" s="446"/>
      <c r="DF305" s="446"/>
    </row>
    <row r="306" s="388" customFormat="1" ht="31" customHeight="1" spans="1:110">
      <c r="A306" s="448"/>
      <c r="B306" s="443"/>
      <c r="C306" s="431"/>
      <c r="D306" s="445"/>
      <c r="E306" s="431"/>
      <c r="F306" s="445"/>
      <c r="G306" s="431"/>
      <c r="H306" s="431"/>
      <c r="I306" s="431"/>
      <c r="J306" s="431"/>
      <c r="K306" s="431"/>
      <c r="L306" s="529"/>
      <c r="M306" s="449"/>
      <c r="N306" s="449"/>
      <c r="O306" s="438"/>
      <c r="P306" s="438"/>
      <c r="Q306" s="431"/>
      <c r="R306" s="439"/>
      <c r="S306" s="439"/>
      <c r="T306" s="439"/>
      <c r="U306" s="439"/>
      <c r="W306" s="443"/>
      <c r="X306" s="443"/>
      <c r="Y306" s="443"/>
      <c r="Z306" s="444"/>
      <c r="AB306" s="445"/>
      <c r="AC306" s="431"/>
      <c r="AD306" s="431"/>
      <c r="AE306" s="431"/>
      <c r="AF306" s="431"/>
      <c r="AG306" s="431"/>
      <c r="AH306" s="431"/>
      <c r="AI306" s="431"/>
      <c r="AJ306" s="431"/>
      <c r="AK306" s="431"/>
      <c r="AL306" s="431"/>
      <c r="AM306" s="431"/>
      <c r="AN306" s="445"/>
      <c r="AO306" s="445"/>
      <c r="AR306" s="446"/>
      <c r="AW306" s="446"/>
      <c r="BB306" s="447"/>
      <c r="BF306" s="445"/>
      <c r="BH306" s="445"/>
      <c r="BI306" s="445"/>
      <c r="BJ306" s="445"/>
      <c r="BX306" s="446"/>
      <c r="BZ306" s="446"/>
      <c r="CA306" s="446"/>
      <c r="CB306" s="446"/>
      <c r="CC306" s="446"/>
      <c r="CS306" s="445"/>
      <c r="CT306" s="445"/>
      <c r="CU306" s="445"/>
      <c r="CV306" s="446"/>
      <c r="CW306" s="446"/>
      <c r="CX306" s="446"/>
      <c r="DB306" s="446"/>
      <c r="DC306" s="446"/>
      <c r="DD306" s="446"/>
      <c r="DE306" s="446"/>
      <c r="DF306" s="446"/>
    </row>
    <row r="307" s="388" customFormat="1" ht="31" customHeight="1" spans="1:110">
      <c r="A307" s="448"/>
      <c r="B307" s="443"/>
      <c r="C307" s="431"/>
      <c r="D307" s="445"/>
      <c r="E307" s="431"/>
      <c r="F307" s="445"/>
      <c r="G307" s="431"/>
      <c r="H307" s="431"/>
      <c r="I307" s="431"/>
      <c r="J307" s="431"/>
      <c r="K307" s="431"/>
      <c r="L307" s="529"/>
      <c r="M307" s="449"/>
      <c r="N307" s="449"/>
      <c r="O307" s="438"/>
      <c r="P307" s="438"/>
      <c r="Q307" s="431"/>
      <c r="R307" s="439"/>
      <c r="S307" s="439"/>
      <c r="T307" s="439"/>
      <c r="U307" s="439"/>
      <c r="W307" s="443"/>
      <c r="X307" s="443"/>
      <c r="Y307" s="443"/>
      <c r="Z307" s="444"/>
      <c r="AB307" s="431"/>
      <c r="AC307" s="431"/>
      <c r="AD307" s="431"/>
      <c r="AE307" s="431"/>
      <c r="AF307" s="431"/>
      <c r="AG307" s="431"/>
      <c r="AH307" s="431"/>
      <c r="AI307" s="431"/>
      <c r="AJ307" s="431"/>
      <c r="AK307" s="431"/>
      <c r="AL307" s="431"/>
      <c r="AM307" s="431"/>
      <c r="AN307" s="445"/>
      <c r="AO307" s="445"/>
      <c r="AR307" s="446"/>
      <c r="AW307" s="446"/>
      <c r="BB307" s="447"/>
      <c r="BU307" s="445"/>
      <c r="BV307" s="445"/>
      <c r="BW307" s="445"/>
      <c r="BX307" s="446"/>
      <c r="BZ307" s="446"/>
      <c r="CA307" s="446"/>
      <c r="CB307" s="446"/>
      <c r="CC307" s="446"/>
      <c r="CS307" s="445"/>
      <c r="CT307" s="445"/>
      <c r="CU307" s="445"/>
      <c r="CV307" s="446"/>
      <c r="CW307" s="446"/>
      <c r="CX307" s="446"/>
      <c r="DB307" s="446"/>
      <c r="DC307" s="446"/>
      <c r="DD307" s="446"/>
      <c r="DE307" s="446"/>
      <c r="DF307" s="446"/>
    </row>
    <row r="308" s="388" customFormat="1" ht="31" customHeight="1" spans="1:110">
      <c r="A308" s="448"/>
      <c r="B308" s="443"/>
      <c r="C308" s="431"/>
      <c r="D308" s="445"/>
      <c r="E308" s="431"/>
      <c r="F308" s="445"/>
      <c r="G308" s="431"/>
      <c r="H308" s="431"/>
      <c r="I308" s="431"/>
      <c r="J308" s="431"/>
      <c r="K308" s="431"/>
      <c r="L308" s="529"/>
      <c r="M308" s="449"/>
      <c r="N308" s="449"/>
      <c r="O308" s="438"/>
      <c r="P308" s="438"/>
      <c r="Q308" s="431"/>
      <c r="R308" s="439"/>
      <c r="S308" s="439"/>
      <c r="T308" s="439"/>
      <c r="U308" s="439"/>
      <c r="W308" s="443"/>
      <c r="X308" s="443"/>
      <c r="Y308" s="443"/>
      <c r="Z308" s="444"/>
      <c r="AB308" s="431"/>
      <c r="AC308" s="431"/>
      <c r="AD308" s="431"/>
      <c r="AE308" s="431"/>
      <c r="AF308" s="431"/>
      <c r="AG308" s="431"/>
      <c r="AH308" s="431"/>
      <c r="AI308" s="431"/>
      <c r="AJ308" s="431"/>
      <c r="AK308" s="431"/>
      <c r="AL308" s="431"/>
      <c r="AM308" s="431"/>
      <c r="AN308" s="445"/>
      <c r="AO308" s="445"/>
      <c r="AR308" s="446"/>
      <c r="AW308" s="446"/>
      <c r="BB308" s="447"/>
      <c r="BU308" s="445"/>
      <c r="BV308" s="445"/>
      <c r="BW308" s="445"/>
      <c r="BX308" s="446"/>
      <c r="BZ308" s="446"/>
      <c r="CA308" s="446"/>
      <c r="CB308" s="446"/>
      <c r="CC308" s="446"/>
      <c r="CS308" s="445"/>
      <c r="CT308" s="445"/>
      <c r="CU308" s="445"/>
      <c r="CV308" s="446"/>
      <c r="CW308" s="446"/>
      <c r="CX308" s="446"/>
      <c r="DB308" s="446"/>
      <c r="DC308" s="446"/>
      <c r="DD308" s="446"/>
      <c r="DE308" s="446"/>
      <c r="DF308" s="446"/>
    </row>
    <row r="309" s="388" customFormat="1" ht="31" customHeight="1" spans="1:110">
      <c r="A309" s="448"/>
      <c r="B309" s="443"/>
      <c r="C309" s="431"/>
      <c r="D309" s="445"/>
      <c r="E309" s="431"/>
      <c r="F309" s="445"/>
      <c r="G309" s="431"/>
      <c r="H309" s="431"/>
      <c r="I309" s="431"/>
      <c r="J309" s="431"/>
      <c r="K309" s="431"/>
      <c r="L309" s="529"/>
      <c r="M309" s="449"/>
      <c r="N309" s="449"/>
      <c r="O309" s="438"/>
      <c r="P309" s="438"/>
      <c r="Q309" s="431"/>
      <c r="R309" s="439"/>
      <c r="S309" s="439"/>
      <c r="T309" s="439"/>
      <c r="U309" s="439"/>
      <c r="W309" s="443"/>
      <c r="X309" s="443"/>
      <c r="Y309" s="443"/>
      <c r="Z309" s="444"/>
      <c r="AB309" s="431"/>
      <c r="AC309" s="431"/>
      <c r="AD309" s="431"/>
      <c r="AE309" s="431"/>
      <c r="AF309" s="431"/>
      <c r="AG309" s="431"/>
      <c r="AH309" s="431"/>
      <c r="AI309" s="431"/>
      <c r="AJ309" s="431"/>
      <c r="AK309" s="431"/>
      <c r="AL309" s="431"/>
      <c r="AM309" s="431"/>
      <c r="AN309" s="445"/>
      <c r="AO309" s="445"/>
      <c r="AR309" s="446"/>
      <c r="AT309" s="445"/>
      <c r="AV309" s="445"/>
      <c r="AW309" s="446"/>
      <c r="BB309" s="447"/>
      <c r="BP309" s="445"/>
      <c r="BX309" s="446"/>
      <c r="BZ309" s="446"/>
      <c r="CA309" s="446"/>
      <c r="CB309" s="446"/>
      <c r="CC309" s="446"/>
      <c r="CS309" s="445"/>
      <c r="CT309" s="445"/>
      <c r="CU309" s="445"/>
      <c r="CV309" s="446"/>
      <c r="CW309" s="446"/>
      <c r="CX309" s="446"/>
      <c r="DB309" s="446"/>
      <c r="DC309" s="446"/>
      <c r="DD309" s="446"/>
      <c r="DE309" s="446"/>
      <c r="DF309" s="446"/>
    </row>
    <row r="310" s="388" customFormat="1" ht="31" customHeight="1" spans="1:110">
      <c r="A310" s="448"/>
      <c r="B310" s="443"/>
      <c r="C310" s="431"/>
      <c r="D310" s="445"/>
      <c r="E310" s="431"/>
      <c r="F310" s="445"/>
      <c r="G310" s="431"/>
      <c r="H310" s="431"/>
      <c r="I310" s="431"/>
      <c r="J310" s="431"/>
      <c r="K310" s="431"/>
      <c r="L310" s="529"/>
      <c r="M310" s="449"/>
      <c r="N310" s="449"/>
      <c r="O310" s="438"/>
      <c r="P310" s="438"/>
      <c r="Q310" s="431"/>
      <c r="R310" s="439"/>
      <c r="S310" s="439"/>
      <c r="T310" s="439"/>
      <c r="U310" s="439"/>
      <c r="W310" s="443"/>
      <c r="X310" s="443"/>
      <c r="Y310" s="443"/>
      <c r="Z310" s="444"/>
      <c r="AB310" s="431"/>
      <c r="AC310" s="431"/>
      <c r="AD310" s="431"/>
      <c r="AE310" s="431"/>
      <c r="AF310" s="431"/>
      <c r="AG310" s="431"/>
      <c r="AH310" s="431"/>
      <c r="AI310" s="431"/>
      <c r="AJ310" s="431"/>
      <c r="AK310" s="431"/>
      <c r="AL310" s="431"/>
      <c r="AM310" s="431"/>
      <c r="AN310" s="445"/>
      <c r="AO310" s="445"/>
      <c r="AR310" s="446"/>
      <c r="AT310" s="445"/>
      <c r="AV310" s="445"/>
      <c r="AW310" s="446"/>
      <c r="BB310" s="447"/>
      <c r="BX310" s="446"/>
      <c r="BY310" s="445"/>
      <c r="BZ310" s="446"/>
      <c r="CA310" s="446"/>
      <c r="CB310" s="446"/>
      <c r="CC310" s="446"/>
      <c r="CS310" s="445"/>
      <c r="CT310" s="445"/>
      <c r="CU310" s="445"/>
      <c r="CV310" s="446"/>
      <c r="CW310" s="446"/>
      <c r="CX310" s="446"/>
      <c r="DB310" s="446"/>
      <c r="DC310" s="446"/>
      <c r="DD310" s="446"/>
      <c r="DE310" s="446"/>
      <c r="DF310" s="446"/>
    </row>
    <row r="311" s="388" customFormat="1" ht="31" customHeight="1" spans="1:110">
      <c r="A311" s="448"/>
      <c r="B311" s="443"/>
      <c r="C311" s="431"/>
      <c r="D311" s="445"/>
      <c r="E311" s="431"/>
      <c r="F311" s="445"/>
      <c r="G311" s="431"/>
      <c r="H311" s="431"/>
      <c r="I311" s="431"/>
      <c r="J311" s="431"/>
      <c r="K311" s="431"/>
      <c r="L311" s="529"/>
      <c r="M311" s="449"/>
      <c r="N311" s="449"/>
      <c r="O311" s="438"/>
      <c r="P311" s="438"/>
      <c r="Q311" s="431"/>
      <c r="R311" s="439"/>
      <c r="S311" s="439"/>
      <c r="T311" s="439"/>
      <c r="U311" s="439"/>
      <c r="W311" s="443"/>
      <c r="X311" s="443"/>
      <c r="Y311" s="443"/>
      <c r="Z311" s="444"/>
      <c r="AB311" s="431"/>
      <c r="AC311" s="431"/>
      <c r="AD311" s="431"/>
      <c r="AE311" s="431"/>
      <c r="AF311" s="431"/>
      <c r="AG311" s="431"/>
      <c r="AH311" s="431"/>
      <c r="AI311" s="431"/>
      <c r="AJ311" s="431"/>
      <c r="AK311" s="431"/>
      <c r="AL311" s="431"/>
      <c r="AM311" s="431"/>
      <c r="AN311" s="445"/>
      <c r="AO311" s="445"/>
      <c r="AR311" s="446"/>
      <c r="AT311" s="445"/>
      <c r="AV311" s="445"/>
      <c r="AW311" s="446"/>
      <c r="BB311" s="447"/>
      <c r="BX311" s="446"/>
      <c r="BY311" s="445"/>
      <c r="BZ311" s="446"/>
      <c r="CA311" s="446"/>
      <c r="CB311" s="446"/>
      <c r="CC311" s="446"/>
      <c r="CS311" s="445"/>
      <c r="CT311" s="445"/>
      <c r="CU311" s="445"/>
      <c r="CV311" s="446"/>
      <c r="CW311" s="446"/>
      <c r="CX311" s="446"/>
      <c r="DB311" s="446"/>
      <c r="DC311" s="446"/>
      <c r="DD311" s="446"/>
      <c r="DE311" s="446"/>
      <c r="DF311" s="446"/>
    </row>
    <row r="312" s="388" customFormat="1" ht="31" customHeight="1" spans="1:110">
      <c r="A312" s="448"/>
      <c r="B312" s="443"/>
      <c r="C312" s="431"/>
      <c r="D312" s="445"/>
      <c r="E312" s="431"/>
      <c r="F312" s="445"/>
      <c r="G312" s="431"/>
      <c r="H312" s="431"/>
      <c r="I312" s="431"/>
      <c r="J312" s="431"/>
      <c r="K312" s="431"/>
      <c r="L312" s="529"/>
      <c r="M312" s="449"/>
      <c r="N312" s="449"/>
      <c r="O312" s="438"/>
      <c r="P312" s="438"/>
      <c r="Q312" s="431"/>
      <c r="R312" s="439"/>
      <c r="S312" s="439"/>
      <c r="T312" s="439"/>
      <c r="U312" s="439"/>
      <c r="W312" s="443"/>
      <c r="X312" s="443"/>
      <c r="Y312" s="443"/>
      <c r="Z312" s="444"/>
      <c r="AB312" s="431"/>
      <c r="AC312" s="431"/>
      <c r="AD312" s="431"/>
      <c r="AE312" s="431"/>
      <c r="AF312" s="431"/>
      <c r="AG312" s="431"/>
      <c r="AH312" s="431"/>
      <c r="AI312" s="431"/>
      <c r="AJ312" s="431"/>
      <c r="AK312" s="431"/>
      <c r="AL312" s="431"/>
      <c r="AM312" s="431"/>
      <c r="AN312" s="445"/>
      <c r="AO312" s="445"/>
      <c r="AR312" s="446"/>
      <c r="AT312" s="445"/>
      <c r="AV312" s="445"/>
      <c r="AW312" s="446"/>
      <c r="BB312" s="447"/>
      <c r="BX312" s="446"/>
      <c r="BY312" s="445"/>
      <c r="BZ312" s="446"/>
      <c r="CA312" s="446"/>
      <c r="CB312" s="446"/>
      <c r="CC312" s="446"/>
      <c r="CS312" s="445"/>
      <c r="CT312" s="445"/>
      <c r="CU312" s="445"/>
      <c r="CV312" s="446"/>
      <c r="CW312" s="446"/>
      <c r="CX312" s="446"/>
      <c r="DB312" s="446"/>
      <c r="DC312" s="446"/>
      <c r="DD312" s="446"/>
      <c r="DE312" s="446"/>
      <c r="DF312" s="446"/>
    </row>
    <row r="313" s="388" customFormat="1" ht="31" customHeight="1" spans="1:110">
      <c r="A313" s="448"/>
      <c r="B313" s="443"/>
      <c r="C313" s="431"/>
      <c r="D313" s="445"/>
      <c r="E313" s="431"/>
      <c r="F313" s="445"/>
      <c r="G313" s="431"/>
      <c r="H313" s="431"/>
      <c r="I313" s="431"/>
      <c r="J313" s="431"/>
      <c r="K313" s="431"/>
      <c r="L313" s="529"/>
      <c r="M313" s="449"/>
      <c r="N313" s="449"/>
      <c r="O313" s="438"/>
      <c r="P313" s="438"/>
      <c r="Q313" s="431"/>
      <c r="R313" s="439"/>
      <c r="S313" s="439"/>
      <c r="T313" s="439"/>
      <c r="U313" s="439"/>
      <c r="W313" s="443"/>
      <c r="X313" s="443"/>
      <c r="Y313" s="443"/>
      <c r="Z313" s="444"/>
      <c r="AB313" s="431"/>
      <c r="AC313" s="431"/>
      <c r="AD313" s="431"/>
      <c r="AE313" s="431"/>
      <c r="AF313" s="431"/>
      <c r="AG313" s="431"/>
      <c r="AH313" s="431"/>
      <c r="AI313" s="431"/>
      <c r="AJ313" s="431"/>
      <c r="AK313" s="431"/>
      <c r="AL313" s="431"/>
      <c r="AM313" s="431"/>
      <c r="AN313" s="445"/>
      <c r="AO313" s="445"/>
      <c r="AR313" s="446"/>
      <c r="AT313" s="445"/>
      <c r="AV313" s="445"/>
      <c r="AW313" s="446"/>
      <c r="BB313" s="447"/>
      <c r="BM313" s="445"/>
      <c r="BX313" s="446"/>
      <c r="BZ313" s="446"/>
      <c r="CA313" s="446"/>
      <c r="CB313" s="446"/>
      <c r="CC313" s="446"/>
      <c r="CS313" s="445"/>
      <c r="CT313" s="445"/>
      <c r="CU313" s="445"/>
      <c r="CV313" s="446"/>
      <c r="CW313" s="446"/>
      <c r="CX313" s="446"/>
      <c r="DB313" s="446"/>
      <c r="DC313" s="446"/>
      <c r="DD313" s="446"/>
      <c r="DE313" s="446"/>
      <c r="DF313" s="446"/>
    </row>
    <row r="314" s="388" customFormat="1" ht="31" customHeight="1" spans="1:110">
      <c r="A314" s="448"/>
      <c r="B314" s="443"/>
      <c r="C314" s="431"/>
      <c r="D314" s="445"/>
      <c r="E314" s="431"/>
      <c r="F314" s="445"/>
      <c r="G314" s="431"/>
      <c r="H314" s="431"/>
      <c r="I314" s="431"/>
      <c r="J314" s="431"/>
      <c r="K314" s="431"/>
      <c r="L314" s="529"/>
      <c r="M314" s="449"/>
      <c r="N314" s="449"/>
      <c r="O314" s="438"/>
      <c r="P314" s="438"/>
      <c r="Q314" s="431"/>
      <c r="R314" s="439"/>
      <c r="S314" s="439"/>
      <c r="T314" s="439"/>
      <c r="U314" s="439"/>
      <c r="W314" s="443"/>
      <c r="X314" s="443"/>
      <c r="Y314" s="443"/>
      <c r="Z314" s="444"/>
      <c r="AB314" s="431"/>
      <c r="AC314" s="431"/>
      <c r="AD314" s="431"/>
      <c r="AE314" s="431"/>
      <c r="AF314" s="431"/>
      <c r="AG314" s="431"/>
      <c r="AH314" s="431"/>
      <c r="AI314" s="431"/>
      <c r="AJ314" s="431"/>
      <c r="AK314" s="431"/>
      <c r="AL314" s="431"/>
      <c r="AM314" s="431"/>
      <c r="AN314" s="445"/>
      <c r="AO314" s="445"/>
      <c r="AR314" s="446"/>
      <c r="AT314" s="445"/>
      <c r="AV314" s="445"/>
      <c r="AW314" s="446"/>
      <c r="BB314" s="447"/>
      <c r="BP314" s="445"/>
      <c r="BX314" s="446"/>
      <c r="BZ314" s="446"/>
      <c r="CA314" s="446"/>
      <c r="CB314" s="446"/>
      <c r="CC314" s="446"/>
      <c r="CS314" s="445"/>
      <c r="CT314" s="445"/>
      <c r="CU314" s="445"/>
      <c r="CV314" s="446"/>
      <c r="CW314" s="446"/>
      <c r="CX314" s="446"/>
      <c r="DB314" s="446"/>
      <c r="DC314" s="446"/>
      <c r="DD314" s="446"/>
      <c r="DE314" s="446"/>
      <c r="DF314" s="446"/>
    </row>
    <row r="315" s="388" customFormat="1" ht="31" customHeight="1" spans="1:110">
      <c r="A315" s="448"/>
      <c r="B315" s="443"/>
      <c r="C315" s="431"/>
      <c r="D315" s="445"/>
      <c r="E315" s="431"/>
      <c r="F315" s="445"/>
      <c r="G315" s="431"/>
      <c r="H315" s="431"/>
      <c r="I315" s="431"/>
      <c r="J315" s="431"/>
      <c r="K315" s="431"/>
      <c r="L315" s="529"/>
      <c r="M315" s="449"/>
      <c r="N315" s="449"/>
      <c r="O315" s="438"/>
      <c r="P315" s="438"/>
      <c r="Q315" s="431"/>
      <c r="R315" s="439"/>
      <c r="S315" s="439"/>
      <c r="T315" s="439"/>
      <c r="U315" s="439"/>
      <c r="W315" s="443"/>
      <c r="X315" s="443"/>
      <c r="Y315" s="443"/>
      <c r="Z315" s="444"/>
      <c r="AB315" s="431"/>
      <c r="AC315" s="431"/>
      <c r="AD315" s="431"/>
      <c r="AE315" s="431"/>
      <c r="AF315" s="431"/>
      <c r="AG315" s="431"/>
      <c r="AH315" s="431"/>
      <c r="AI315" s="431"/>
      <c r="AJ315" s="431"/>
      <c r="AK315" s="431"/>
      <c r="AL315" s="431"/>
      <c r="AM315" s="431"/>
      <c r="AP315" s="445"/>
      <c r="AR315" s="446"/>
      <c r="AU315" s="445"/>
      <c r="AW315" s="446"/>
      <c r="BB315" s="447"/>
      <c r="BN315" s="445"/>
      <c r="BX315" s="446"/>
      <c r="BZ315" s="446"/>
      <c r="CA315" s="446"/>
      <c r="CB315" s="446"/>
      <c r="CC315" s="446"/>
      <c r="CS315" s="445"/>
      <c r="CT315" s="445"/>
      <c r="CU315" s="445"/>
      <c r="CV315" s="446"/>
      <c r="CW315" s="446"/>
      <c r="CX315" s="446"/>
      <c r="DB315" s="446"/>
      <c r="DC315" s="446"/>
      <c r="DD315" s="446"/>
      <c r="DE315" s="446"/>
      <c r="DF315" s="446"/>
    </row>
    <row r="316" s="388" customFormat="1" ht="31" customHeight="1" spans="1:110">
      <c r="A316" s="448"/>
      <c r="B316" s="443"/>
      <c r="C316" s="431"/>
      <c r="D316" s="445"/>
      <c r="E316" s="431"/>
      <c r="F316" s="445"/>
      <c r="G316" s="431"/>
      <c r="H316" s="431"/>
      <c r="I316" s="431"/>
      <c r="J316" s="431"/>
      <c r="K316" s="431"/>
      <c r="L316" s="529"/>
      <c r="M316" s="449"/>
      <c r="N316" s="449"/>
      <c r="O316" s="438"/>
      <c r="P316" s="438"/>
      <c r="Q316" s="431"/>
      <c r="R316" s="439"/>
      <c r="S316" s="439"/>
      <c r="T316" s="439"/>
      <c r="U316" s="439"/>
      <c r="W316" s="443"/>
      <c r="X316" s="443"/>
      <c r="Y316" s="443"/>
      <c r="Z316" s="444"/>
      <c r="AB316" s="431"/>
      <c r="AC316" s="431"/>
      <c r="AD316" s="431"/>
      <c r="AE316" s="431"/>
      <c r="AF316" s="431"/>
      <c r="AG316" s="431"/>
      <c r="AH316" s="431"/>
      <c r="AI316" s="431"/>
      <c r="AJ316" s="431"/>
      <c r="AK316" s="431"/>
      <c r="AL316" s="431"/>
      <c r="AM316" s="431"/>
      <c r="AP316" s="445"/>
      <c r="AR316" s="446"/>
      <c r="AU316" s="445"/>
      <c r="AW316" s="446"/>
      <c r="BB316" s="447"/>
      <c r="BN316" s="445"/>
      <c r="BX316" s="446"/>
      <c r="BZ316" s="446"/>
      <c r="CA316" s="446"/>
      <c r="CB316" s="446"/>
      <c r="CC316" s="446"/>
      <c r="CS316" s="445"/>
      <c r="CT316" s="445"/>
      <c r="CU316" s="445"/>
      <c r="CV316" s="446"/>
      <c r="CW316" s="446"/>
      <c r="CX316" s="446"/>
      <c r="DB316" s="446"/>
      <c r="DC316" s="446"/>
      <c r="DD316" s="446"/>
      <c r="DE316" s="446"/>
      <c r="DF316" s="446"/>
    </row>
    <row r="317" s="388" customFormat="1" ht="31" customHeight="1" spans="1:110">
      <c r="A317" s="448"/>
      <c r="B317" s="443"/>
      <c r="C317" s="431"/>
      <c r="D317" s="445"/>
      <c r="E317" s="431"/>
      <c r="F317" s="445"/>
      <c r="G317" s="431"/>
      <c r="H317" s="431"/>
      <c r="I317" s="431"/>
      <c r="J317" s="431"/>
      <c r="K317" s="431"/>
      <c r="L317" s="529"/>
      <c r="M317" s="449"/>
      <c r="N317" s="449"/>
      <c r="O317" s="438"/>
      <c r="P317" s="438"/>
      <c r="Q317" s="431"/>
      <c r="R317" s="439"/>
      <c r="S317" s="439"/>
      <c r="T317" s="439"/>
      <c r="U317" s="439"/>
      <c r="W317" s="443"/>
      <c r="X317" s="443"/>
      <c r="Y317" s="443"/>
      <c r="Z317" s="444"/>
      <c r="AB317" s="431"/>
      <c r="AC317" s="431"/>
      <c r="AD317" s="431"/>
      <c r="AE317" s="431"/>
      <c r="AF317" s="431"/>
      <c r="AG317" s="431"/>
      <c r="AH317" s="431"/>
      <c r="AI317" s="431"/>
      <c r="AJ317" s="431"/>
      <c r="AK317" s="431"/>
      <c r="AL317" s="431"/>
      <c r="AM317" s="431"/>
      <c r="AR317" s="446"/>
      <c r="AS317" s="445"/>
      <c r="AU317" s="445"/>
      <c r="AW317" s="446"/>
      <c r="BB317" s="447"/>
      <c r="BO317" s="445"/>
      <c r="BX317" s="446"/>
      <c r="BZ317" s="446"/>
      <c r="CA317" s="446"/>
      <c r="CB317" s="446"/>
      <c r="CC317" s="446"/>
      <c r="CS317" s="445"/>
      <c r="CT317" s="445"/>
      <c r="CU317" s="445"/>
      <c r="CV317" s="446"/>
      <c r="CW317" s="446"/>
      <c r="CX317" s="446"/>
      <c r="DB317" s="446"/>
      <c r="DC317" s="446"/>
      <c r="DD317" s="446"/>
      <c r="DE317" s="446"/>
      <c r="DF317" s="446"/>
    </row>
    <row r="318" s="388" customFormat="1" ht="31" customHeight="1" spans="1:110">
      <c r="A318" s="448"/>
      <c r="B318" s="443"/>
      <c r="C318" s="431"/>
      <c r="D318" s="445"/>
      <c r="E318" s="431"/>
      <c r="F318" s="445"/>
      <c r="G318" s="431"/>
      <c r="H318" s="431"/>
      <c r="I318" s="431"/>
      <c r="J318" s="431"/>
      <c r="K318" s="431"/>
      <c r="L318" s="529"/>
      <c r="M318" s="449"/>
      <c r="N318" s="449"/>
      <c r="O318" s="438"/>
      <c r="P318" s="438"/>
      <c r="Q318" s="431"/>
      <c r="R318" s="439"/>
      <c r="S318" s="439"/>
      <c r="T318" s="439"/>
      <c r="U318" s="439"/>
      <c r="W318" s="443"/>
      <c r="X318" s="443"/>
      <c r="Y318" s="443"/>
      <c r="Z318" s="444"/>
      <c r="AB318" s="431"/>
      <c r="AC318" s="431"/>
      <c r="AD318" s="431"/>
      <c r="AE318" s="431"/>
      <c r="AF318" s="431"/>
      <c r="AG318" s="431"/>
      <c r="AH318" s="431"/>
      <c r="AI318" s="431"/>
      <c r="AJ318" s="431"/>
      <c r="AK318" s="431"/>
      <c r="AL318" s="431"/>
      <c r="AM318" s="431"/>
      <c r="AP318" s="445"/>
      <c r="AR318" s="446"/>
      <c r="AU318" s="445"/>
      <c r="AW318" s="446"/>
      <c r="BB318" s="447"/>
      <c r="BQ318" s="445"/>
      <c r="BX318" s="446"/>
      <c r="BZ318" s="446"/>
      <c r="CA318" s="446"/>
      <c r="CB318" s="446"/>
      <c r="CC318" s="446"/>
      <c r="CS318" s="445"/>
      <c r="CT318" s="445"/>
      <c r="CU318" s="445"/>
      <c r="CV318" s="446"/>
      <c r="CW318" s="446"/>
      <c r="CX318" s="446"/>
      <c r="DB318" s="446"/>
      <c r="DC318" s="446"/>
      <c r="DD318" s="446"/>
      <c r="DE318" s="446"/>
      <c r="DF318" s="446"/>
    </row>
    <row r="319" s="388" customFormat="1" ht="31" customHeight="1" spans="1:110">
      <c r="A319" s="448"/>
      <c r="B319" s="443"/>
      <c r="C319" s="431"/>
      <c r="D319" s="445"/>
      <c r="E319" s="431"/>
      <c r="F319" s="445"/>
      <c r="G319" s="431"/>
      <c r="H319" s="431"/>
      <c r="I319" s="431"/>
      <c r="J319" s="431"/>
      <c r="K319" s="431"/>
      <c r="L319" s="529"/>
      <c r="M319" s="449"/>
      <c r="N319" s="449"/>
      <c r="O319" s="438"/>
      <c r="P319" s="438"/>
      <c r="Q319" s="431"/>
      <c r="R319" s="439"/>
      <c r="S319" s="439"/>
      <c r="T319" s="439"/>
      <c r="U319" s="439"/>
      <c r="W319" s="443"/>
      <c r="X319" s="443"/>
      <c r="Y319" s="443"/>
      <c r="Z319" s="444"/>
      <c r="AB319" s="431"/>
      <c r="AC319" s="431"/>
      <c r="AD319" s="431"/>
      <c r="AE319" s="431"/>
      <c r="AF319" s="431"/>
      <c r="AG319" s="431"/>
      <c r="AH319" s="431"/>
      <c r="AI319" s="431"/>
      <c r="AJ319" s="431"/>
      <c r="AK319" s="431"/>
      <c r="AL319" s="431"/>
      <c r="AM319" s="431"/>
      <c r="AP319" s="445"/>
      <c r="AR319" s="446"/>
      <c r="AU319" s="445"/>
      <c r="AW319" s="446"/>
      <c r="BB319" s="447"/>
      <c r="BQ319" s="445"/>
      <c r="BX319" s="446"/>
      <c r="BZ319" s="446"/>
      <c r="CA319" s="446"/>
      <c r="CB319" s="446"/>
      <c r="CC319" s="446"/>
      <c r="CS319" s="445"/>
      <c r="CT319" s="445"/>
      <c r="CU319" s="445"/>
      <c r="CV319" s="446"/>
      <c r="CW319" s="446"/>
      <c r="CX319" s="446"/>
      <c r="DB319" s="446"/>
      <c r="DC319" s="446"/>
      <c r="DD319" s="446"/>
      <c r="DE319" s="446"/>
      <c r="DF319" s="446"/>
    </row>
    <row r="320" s="388" customFormat="1" ht="31" customHeight="1" spans="1:110">
      <c r="A320" s="448"/>
      <c r="B320" s="443"/>
      <c r="C320" s="431"/>
      <c r="D320" s="445"/>
      <c r="E320" s="431"/>
      <c r="F320" s="445"/>
      <c r="G320" s="431"/>
      <c r="H320" s="431"/>
      <c r="I320" s="431"/>
      <c r="J320" s="431"/>
      <c r="K320" s="431"/>
      <c r="L320" s="529"/>
      <c r="M320" s="449"/>
      <c r="N320" s="449"/>
      <c r="O320" s="438"/>
      <c r="P320" s="438"/>
      <c r="Q320" s="431"/>
      <c r="R320" s="439"/>
      <c r="S320" s="439"/>
      <c r="T320" s="439"/>
      <c r="U320" s="439"/>
      <c r="W320" s="443"/>
      <c r="X320" s="443"/>
      <c r="Y320" s="443"/>
      <c r="Z320" s="444"/>
      <c r="AB320" s="431"/>
      <c r="AC320" s="431"/>
      <c r="AD320" s="431"/>
      <c r="AE320" s="431"/>
      <c r="AF320" s="431"/>
      <c r="AG320" s="431"/>
      <c r="AH320" s="431"/>
      <c r="AI320" s="431"/>
      <c r="AJ320" s="431"/>
      <c r="AK320" s="431"/>
      <c r="AL320" s="431"/>
      <c r="AM320" s="431"/>
      <c r="AP320" s="445"/>
      <c r="AR320" s="446"/>
      <c r="AU320" s="445"/>
      <c r="AW320" s="446"/>
      <c r="BB320" s="447"/>
      <c r="BQ320" s="445"/>
      <c r="BX320" s="446"/>
      <c r="BZ320" s="446"/>
      <c r="CA320" s="446"/>
      <c r="CB320" s="446"/>
      <c r="CC320" s="446"/>
      <c r="CS320" s="445"/>
      <c r="CT320" s="445"/>
      <c r="CU320" s="445"/>
      <c r="CV320" s="446"/>
      <c r="CW320" s="446"/>
      <c r="CX320" s="446"/>
      <c r="DB320" s="446"/>
      <c r="DC320" s="446"/>
      <c r="DD320" s="446"/>
      <c r="DE320" s="446"/>
      <c r="DF320" s="446"/>
    </row>
    <row r="321" s="388" customFormat="1" ht="31" customHeight="1" spans="1:110">
      <c r="A321" s="448"/>
      <c r="B321" s="443"/>
      <c r="C321" s="431"/>
      <c r="D321" s="445"/>
      <c r="E321" s="431"/>
      <c r="F321" s="445"/>
      <c r="G321" s="431"/>
      <c r="H321" s="431"/>
      <c r="I321" s="431"/>
      <c r="J321" s="431"/>
      <c r="K321" s="431"/>
      <c r="L321" s="529"/>
      <c r="M321" s="449"/>
      <c r="N321" s="449"/>
      <c r="O321" s="438"/>
      <c r="P321" s="438"/>
      <c r="Q321" s="431"/>
      <c r="R321" s="439"/>
      <c r="S321" s="439"/>
      <c r="T321" s="439"/>
      <c r="U321" s="439"/>
      <c r="W321" s="443"/>
      <c r="X321" s="443"/>
      <c r="Y321" s="443"/>
      <c r="Z321" s="444"/>
      <c r="AB321" s="431"/>
      <c r="AC321" s="431"/>
      <c r="AD321" s="431"/>
      <c r="AE321" s="431"/>
      <c r="AF321" s="431"/>
      <c r="AG321" s="431"/>
      <c r="AH321" s="431"/>
      <c r="AI321" s="431"/>
      <c r="AJ321" s="431"/>
      <c r="AK321" s="431"/>
      <c r="AL321" s="431"/>
      <c r="AM321" s="431"/>
      <c r="AR321" s="446"/>
      <c r="AW321" s="446"/>
      <c r="BB321" s="447"/>
      <c r="BX321" s="446"/>
      <c r="BZ321" s="446"/>
      <c r="CA321" s="446"/>
      <c r="CB321" s="446"/>
      <c r="CC321" s="446"/>
      <c r="CS321" s="445"/>
      <c r="CT321" s="445"/>
      <c r="CU321" s="445"/>
      <c r="CV321" s="446"/>
      <c r="CW321" s="446"/>
      <c r="CX321" s="446"/>
      <c r="DB321" s="446"/>
      <c r="DC321" s="446"/>
      <c r="DD321" s="446"/>
      <c r="DE321" s="446"/>
      <c r="DF321" s="446"/>
    </row>
    <row r="322" s="388" customFormat="1" ht="31" customHeight="1" spans="1:110">
      <c r="A322" s="448"/>
      <c r="B322" s="443"/>
      <c r="C322" s="431"/>
      <c r="D322" s="445"/>
      <c r="E322" s="431"/>
      <c r="F322" s="445"/>
      <c r="G322" s="431"/>
      <c r="H322" s="431"/>
      <c r="I322" s="431"/>
      <c r="J322" s="431"/>
      <c r="K322" s="431"/>
      <c r="L322" s="529"/>
      <c r="M322" s="449"/>
      <c r="N322" s="449"/>
      <c r="O322" s="438"/>
      <c r="P322" s="438"/>
      <c r="Q322" s="431"/>
      <c r="R322" s="439"/>
      <c r="S322" s="439"/>
      <c r="T322" s="439"/>
      <c r="U322" s="439"/>
      <c r="W322" s="443"/>
      <c r="X322" s="443"/>
      <c r="Y322" s="443"/>
      <c r="Z322" s="444"/>
      <c r="AB322" s="431"/>
      <c r="AC322" s="431"/>
      <c r="AD322" s="431"/>
      <c r="AE322" s="431"/>
      <c r="AF322" s="431"/>
      <c r="AG322" s="431"/>
      <c r="AH322" s="431"/>
      <c r="AI322" s="431"/>
      <c r="AJ322" s="431"/>
      <c r="AK322" s="431"/>
      <c r="AL322" s="431"/>
      <c r="AM322" s="431"/>
      <c r="AR322" s="446"/>
      <c r="AW322" s="446"/>
      <c r="BB322" s="447"/>
      <c r="BF322" s="445"/>
      <c r="BH322" s="445"/>
      <c r="BI322" s="445"/>
      <c r="BJ322" s="445"/>
      <c r="BX322" s="446"/>
      <c r="BZ322" s="446"/>
      <c r="CA322" s="446"/>
      <c r="CB322" s="446"/>
      <c r="CC322" s="446"/>
      <c r="CS322" s="445"/>
      <c r="CT322" s="445"/>
      <c r="CU322" s="445"/>
      <c r="CV322" s="446"/>
      <c r="CW322" s="446"/>
      <c r="CX322" s="446"/>
      <c r="DB322" s="446"/>
      <c r="DC322" s="446"/>
      <c r="DD322" s="446"/>
      <c r="DE322" s="446"/>
      <c r="DF322" s="446"/>
    </row>
    <row r="323" s="388" customFormat="1" ht="31" customHeight="1" spans="1:110">
      <c r="A323" s="448"/>
      <c r="B323" s="443"/>
      <c r="C323" s="431"/>
      <c r="D323" s="445"/>
      <c r="E323" s="431"/>
      <c r="F323" s="445"/>
      <c r="G323" s="431"/>
      <c r="H323" s="431"/>
      <c r="I323" s="431"/>
      <c r="J323" s="431"/>
      <c r="K323" s="431"/>
      <c r="L323" s="529"/>
      <c r="M323" s="449"/>
      <c r="N323" s="449"/>
      <c r="O323" s="438"/>
      <c r="P323" s="438"/>
      <c r="Q323" s="431"/>
      <c r="R323" s="439"/>
      <c r="S323" s="439"/>
      <c r="T323" s="439"/>
      <c r="U323" s="439"/>
      <c r="W323" s="443"/>
      <c r="X323" s="443"/>
      <c r="Y323" s="443"/>
      <c r="Z323" s="444"/>
      <c r="AB323" s="431"/>
      <c r="AC323" s="431"/>
      <c r="AD323" s="431"/>
      <c r="AE323" s="431"/>
      <c r="AF323" s="431"/>
      <c r="AG323" s="431"/>
      <c r="AH323" s="431"/>
      <c r="AI323" s="431"/>
      <c r="AJ323" s="431"/>
      <c r="AK323" s="431"/>
      <c r="AL323" s="431"/>
      <c r="AM323" s="431"/>
      <c r="AR323" s="446"/>
      <c r="AU323" s="445"/>
      <c r="AW323" s="446"/>
      <c r="BB323" s="447"/>
      <c r="BC323" s="445"/>
      <c r="BS323" s="445"/>
      <c r="BX323" s="446"/>
      <c r="BZ323" s="446"/>
      <c r="CA323" s="446"/>
      <c r="CB323" s="446"/>
      <c r="CC323" s="446"/>
      <c r="CS323" s="445"/>
      <c r="CT323" s="445"/>
      <c r="CU323" s="445"/>
      <c r="CV323" s="446"/>
      <c r="CW323" s="446"/>
      <c r="CX323" s="446"/>
      <c r="DB323" s="446"/>
      <c r="DC323" s="446"/>
      <c r="DD323" s="446"/>
      <c r="DE323" s="446"/>
      <c r="DF323" s="446"/>
    </row>
    <row r="324" s="388" customFormat="1" ht="31" customHeight="1" spans="1:110">
      <c r="A324" s="448"/>
      <c r="B324" s="443"/>
      <c r="C324" s="431"/>
      <c r="D324" s="445"/>
      <c r="E324" s="431"/>
      <c r="F324" s="445"/>
      <c r="G324" s="431"/>
      <c r="H324" s="431"/>
      <c r="I324" s="431"/>
      <c r="J324" s="431"/>
      <c r="K324" s="431"/>
      <c r="L324" s="529"/>
      <c r="M324" s="449"/>
      <c r="N324" s="449"/>
      <c r="O324" s="438"/>
      <c r="P324" s="438"/>
      <c r="Q324" s="431"/>
      <c r="R324" s="439"/>
      <c r="S324" s="439"/>
      <c r="T324" s="439"/>
      <c r="U324" s="439"/>
      <c r="W324" s="443"/>
      <c r="X324" s="443"/>
      <c r="Y324" s="443"/>
      <c r="Z324" s="444"/>
      <c r="AB324" s="431"/>
      <c r="AC324" s="431"/>
      <c r="AD324" s="431"/>
      <c r="AE324" s="431"/>
      <c r="AF324" s="431"/>
      <c r="AG324" s="431"/>
      <c r="AH324" s="431"/>
      <c r="AI324" s="431"/>
      <c r="AJ324" s="431"/>
      <c r="AK324" s="431"/>
      <c r="AL324" s="431"/>
      <c r="AM324" s="431"/>
      <c r="AR324" s="446"/>
      <c r="AW324" s="446"/>
      <c r="BB324" s="447"/>
      <c r="BX324" s="446"/>
      <c r="BZ324" s="446"/>
      <c r="CA324" s="446"/>
      <c r="CB324" s="446"/>
      <c r="CC324" s="446"/>
      <c r="CS324" s="445"/>
      <c r="CT324" s="445"/>
      <c r="CU324" s="445"/>
      <c r="CV324" s="446"/>
      <c r="CW324" s="446"/>
      <c r="CX324" s="446"/>
      <c r="DB324" s="446"/>
      <c r="DC324" s="446"/>
      <c r="DD324" s="446"/>
      <c r="DE324" s="446"/>
      <c r="DF324" s="446"/>
    </row>
    <row r="325" s="388" customFormat="1" ht="31" customHeight="1" spans="1:110">
      <c r="A325" s="448"/>
      <c r="B325" s="443"/>
      <c r="C325" s="431"/>
      <c r="D325" s="445"/>
      <c r="E325" s="431"/>
      <c r="F325" s="445"/>
      <c r="G325" s="431"/>
      <c r="H325" s="431"/>
      <c r="I325" s="431"/>
      <c r="J325" s="431"/>
      <c r="K325" s="431"/>
      <c r="L325" s="529"/>
      <c r="M325" s="449"/>
      <c r="N325" s="449"/>
      <c r="O325" s="438"/>
      <c r="P325" s="438"/>
      <c r="Q325" s="431"/>
      <c r="R325" s="439"/>
      <c r="S325" s="439"/>
      <c r="T325" s="439"/>
      <c r="U325" s="439"/>
      <c r="W325" s="443"/>
      <c r="X325" s="443"/>
      <c r="Y325" s="443"/>
      <c r="Z325" s="444"/>
      <c r="AB325" s="431"/>
      <c r="AC325" s="431"/>
      <c r="AD325" s="431"/>
      <c r="AE325" s="431"/>
      <c r="AF325" s="431"/>
      <c r="AG325" s="431"/>
      <c r="AH325" s="431"/>
      <c r="AI325" s="431"/>
      <c r="AJ325" s="431"/>
      <c r="AK325" s="431"/>
      <c r="AL325" s="431"/>
      <c r="AM325" s="431"/>
      <c r="AN325" s="445"/>
      <c r="AO325" s="445"/>
      <c r="AR325" s="446"/>
      <c r="AW325" s="446"/>
      <c r="BB325" s="447"/>
      <c r="BF325" s="445"/>
      <c r="BH325" s="445"/>
      <c r="BI325" s="445"/>
      <c r="BJ325" s="445"/>
      <c r="BX325" s="446"/>
      <c r="BZ325" s="446"/>
      <c r="CA325" s="446"/>
      <c r="CB325" s="446"/>
      <c r="CC325" s="446"/>
      <c r="CS325" s="445"/>
      <c r="CT325" s="445"/>
      <c r="CU325" s="445"/>
      <c r="CV325" s="446"/>
      <c r="CW325" s="446"/>
      <c r="CX325" s="446"/>
      <c r="DB325" s="446"/>
      <c r="DC325" s="446"/>
      <c r="DD325" s="446"/>
      <c r="DE325" s="446"/>
      <c r="DF325" s="446"/>
    </row>
    <row r="326" s="388" customFormat="1" ht="31" customHeight="1" spans="1:110">
      <c r="A326" s="448"/>
      <c r="B326" s="443"/>
      <c r="C326" s="431"/>
      <c r="D326" s="445"/>
      <c r="E326" s="431"/>
      <c r="F326" s="445"/>
      <c r="G326" s="431"/>
      <c r="H326" s="431"/>
      <c r="I326" s="431"/>
      <c r="J326" s="431"/>
      <c r="K326" s="431"/>
      <c r="L326" s="529"/>
      <c r="M326" s="449"/>
      <c r="N326" s="449"/>
      <c r="O326" s="438"/>
      <c r="P326" s="438"/>
      <c r="Q326" s="431"/>
      <c r="R326" s="439"/>
      <c r="S326" s="439"/>
      <c r="T326" s="439"/>
      <c r="U326" s="439"/>
      <c r="W326" s="443"/>
      <c r="X326" s="443"/>
      <c r="Y326" s="443"/>
      <c r="Z326" s="444"/>
      <c r="AB326" s="431"/>
      <c r="AC326" s="431"/>
      <c r="AD326" s="431"/>
      <c r="AE326" s="431"/>
      <c r="AF326" s="431"/>
      <c r="AG326" s="431"/>
      <c r="AH326" s="431"/>
      <c r="AI326" s="431"/>
      <c r="AJ326" s="431"/>
      <c r="AK326" s="431"/>
      <c r="AL326" s="431"/>
      <c r="AM326" s="431"/>
      <c r="AP326" s="445"/>
      <c r="AR326" s="446"/>
      <c r="AU326" s="445"/>
      <c r="AW326" s="446"/>
      <c r="BB326" s="447"/>
      <c r="BQ326" s="445"/>
      <c r="BX326" s="446"/>
      <c r="BZ326" s="446"/>
      <c r="CA326" s="446"/>
      <c r="CB326" s="446"/>
      <c r="CC326" s="446"/>
      <c r="CS326" s="445"/>
      <c r="CT326" s="445"/>
      <c r="CU326" s="445"/>
      <c r="CV326" s="446"/>
      <c r="CW326" s="446"/>
      <c r="CX326" s="446"/>
      <c r="DB326" s="446"/>
      <c r="DC326" s="446"/>
      <c r="DD326" s="446"/>
      <c r="DE326" s="446"/>
      <c r="DF326" s="446"/>
    </row>
    <row r="327" s="388" customFormat="1" ht="31" customHeight="1" spans="1:110">
      <c r="A327" s="448"/>
      <c r="B327" s="443"/>
      <c r="C327" s="431"/>
      <c r="D327" s="445"/>
      <c r="E327" s="431"/>
      <c r="F327" s="445"/>
      <c r="G327" s="431"/>
      <c r="H327" s="431"/>
      <c r="I327" s="431"/>
      <c r="J327" s="431"/>
      <c r="K327" s="431"/>
      <c r="L327" s="529"/>
      <c r="M327" s="449"/>
      <c r="N327" s="449"/>
      <c r="O327" s="438"/>
      <c r="P327" s="438"/>
      <c r="Q327" s="431"/>
      <c r="R327" s="439"/>
      <c r="S327" s="439"/>
      <c r="T327" s="439"/>
      <c r="U327" s="439"/>
      <c r="W327" s="443"/>
      <c r="X327" s="443"/>
      <c r="Y327" s="443"/>
      <c r="Z327" s="444"/>
      <c r="AB327" s="431"/>
      <c r="AC327" s="431"/>
      <c r="AD327" s="431"/>
      <c r="AE327" s="431"/>
      <c r="AF327" s="431"/>
      <c r="AG327" s="431"/>
      <c r="AH327" s="431"/>
      <c r="AI327" s="431"/>
      <c r="AJ327" s="431"/>
      <c r="AK327" s="431"/>
      <c r="AL327" s="431"/>
      <c r="AM327" s="431"/>
      <c r="AP327" s="445"/>
      <c r="AR327" s="446"/>
      <c r="AU327" s="445"/>
      <c r="AW327" s="446"/>
      <c r="BB327" s="447"/>
      <c r="BQ327" s="445"/>
      <c r="BX327" s="446"/>
      <c r="BZ327" s="446"/>
      <c r="CA327" s="446"/>
      <c r="CB327" s="446"/>
      <c r="CC327" s="446"/>
      <c r="CS327" s="445"/>
      <c r="CT327" s="445"/>
      <c r="CU327" s="445"/>
      <c r="CV327" s="446"/>
      <c r="CW327" s="446"/>
      <c r="CX327" s="446"/>
      <c r="DB327" s="446"/>
      <c r="DC327" s="446"/>
      <c r="DD327" s="446"/>
      <c r="DE327" s="446"/>
      <c r="DF327" s="446"/>
    </row>
    <row r="328" s="388" customFormat="1" ht="31" customHeight="1" spans="1:110">
      <c r="A328" s="448"/>
      <c r="B328" s="443"/>
      <c r="C328" s="431"/>
      <c r="D328" s="445"/>
      <c r="E328" s="431"/>
      <c r="F328" s="445"/>
      <c r="G328" s="431"/>
      <c r="H328" s="431"/>
      <c r="I328" s="431"/>
      <c r="J328" s="431"/>
      <c r="K328" s="431"/>
      <c r="L328" s="529"/>
      <c r="M328" s="449"/>
      <c r="N328" s="449"/>
      <c r="O328" s="438"/>
      <c r="P328" s="438"/>
      <c r="Q328" s="431"/>
      <c r="R328" s="439"/>
      <c r="S328" s="439"/>
      <c r="T328" s="439"/>
      <c r="U328" s="439"/>
      <c r="W328" s="443"/>
      <c r="X328" s="443"/>
      <c r="Y328" s="443"/>
      <c r="Z328" s="444"/>
      <c r="AB328" s="431"/>
      <c r="AC328" s="431"/>
      <c r="AD328" s="431"/>
      <c r="AE328" s="431"/>
      <c r="AF328" s="431"/>
      <c r="AG328" s="431"/>
      <c r="AH328" s="431"/>
      <c r="AI328" s="431"/>
      <c r="AJ328" s="431"/>
      <c r="AK328" s="431"/>
      <c r="AL328" s="431"/>
      <c r="AM328" s="431"/>
      <c r="AP328" s="445"/>
      <c r="AR328" s="446"/>
      <c r="AU328" s="445"/>
      <c r="AW328" s="446"/>
      <c r="BB328" s="447"/>
      <c r="BQ328" s="445"/>
      <c r="BX328" s="446"/>
      <c r="BZ328" s="446"/>
      <c r="CA328" s="446"/>
      <c r="CB328" s="446"/>
      <c r="CC328" s="446"/>
      <c r="CS328" s="445"/>
      <c r="CT328" s="445"/>
      <c r="CU328" s="445"/>
      <c r="CV328" s="446"/>
      <c r="CW328" s="446"/>
      <c r="CX328" s="446"/>
      <c r="DB328" s="446"/>
      <c r="DC328" s="446"/>
      <c r="DD328" s="446"/>
      <c r="DE328" s="446"/>
      <c r="DF328" s="446"/>
    </row>
    <row r="329" s="388" customFormat="1" ht="31" customHeight="1" spans="1:110">
      <c r="A329" s="448"/>
      <c r="B329" s="443"/>
      <c r="C329" s="431"/>
      <c r="D329" s="445"/>
      <c r="E329" s="431"/>
      <c r="F329" s="445"/>
      <c r="G329" s="431"/>
      <c r="H329" s="431"/>
      <c r="I329" s="431"/>
      <c r="J329" s="431"/>
      <c r="K329" s="431"/>
      <c r="L329" s="529"/>
      <c r="M329" s="449"/>
      <c r="N329" s="449"/>
      <c r="O329" s="438"/>
      <c r="P329" s="438"/>
      <c r="Q329" s="431"/>
      <c r="R329" s="439"/>
      <c r="S329" s="439"/>
      <c r="T329" s="439"/>
      <c r="U329" s="439"/>
      <c r="W329" s="443"/>
      <c r="X329" s="443"/>
      <c r="Y329" s="443"/>
      <c r="Z329" s="444"/>
      <c r="AB329" s="431"/>
      <c r="AC329" s="431"/>
      <c r="AD329" s="431"/>
      <c r="AE329" s="431"/>
      <c r="AF329" s="431"/>
      <c r="AG329" s="431"/>
      <c r="AH329" s="431"/>
      <c r="AI329" s="431"/>
      <c r="AJ329" s="431"/>
      <c r="AK329" s="431"/>
      <c r="AL329" s="431"/>
      <c r="AM329" s="431"/>
      <c r="AP329" s="445"/>
      <c r="AR329" s="446"/>
      <c r="AU329" s="445"/>
      <c r="AW329" s="446"/>
      <c r="BB329" s="447"/>
      <c r="BQ329" s="445"/>
      <c r="BX329" s="446"/>
      <c r="BZ329" s="446"/>
      <c r="CA329" s="446"/>
      <c r="CB329" s="446"/>
      <c r="CC329" s="446"/>
      <c r="CS329" s="445"/>
      <c r="CT329" s="445"/>
      <c r="CU329" s="445"/>
      <c r="CV329" s="446"/>
      <c r="CW329" s="446"/>
      <c r="CX329" s="446"/>
      <c r="DB329" s="446"/>
      <c r="DC329" s="446"/>
      <c r="DD329" s="446"/>
      <c r="DE329" s="446"/>
      <c r="DF329" s="446"/>
    </row>
    <row r="330" s="388" customFormat="1" ht="31" customHeight="1" spans="1:110">
      <c r="A330" s="448"/>
      <c r="B330" s="443"/>
      <c r="C330" s="431"/>
      <c r="D330" s="445"/>
      <c r="E330" s="431"/>
      <c r="F330" s="445"/>
      <c r="G330" s="431"/>
      <c r="H330" s="431"/>
      <c r="I330" s="431"/>
      <c r="J330" s="431"/>
      <c r="K330" s="431"/>
      <c r="L330" s="529"/>
      <c r="M330" s="449"/>
      <c r="N330" s="449"/>
      <c r="O330" s="438"/>
      <c r="P330" s="438"/>
      <c r="Q330" s="431"/>
      <c r="R330" s="439"/>
      <c r="S330" s="439"/>
      <c r="T330" s="439"/>
      <c r="U330" s="439"/>
      <c r="W330" s="443"/>
      <c r="X330" s="443"/>
      <c r="Y330" s="443"/>
      <c r="Z330" s="444"/>
      <c r="AB330" s="431"/>
      <c r="AC330" s="431"/>
      <c r="AD330" s="431"/>
      <c r="AE330" s="431"/>
      <c r="AF330" s="431"/>
      <c r="AG330" s="431"/>
      <c r="AH330" s="431"/>
      <c r="AI330" s="431"/>
      <c r="AJ330" s="431"/>
      <c r="AK330" s="431"/>
      <c r="AL330" s="431"/>
      <c r="AM330" s="431"/>
      <c r="AP330" s="445"/>
      <c r="AR330" s="446"/>
      <c r="AU330" s="445"/>
      <c r="AW330" s="446"/>
      <c r="BB330" s="447"/>
      <c r="BQ330" s="445"/>
      <c r="BX330" s="446"/>
      <c r="BZ330" s="446"/>
      <c r="CA330" s="446"/>
      <c r="CB330" s="446"/>
      <c r="CC330" s="446"/>
      <c r="CS330" s="445"/>
      <c r="CT330" s="445"/>
      <c r="CU330" s="445"/>
      <c r="CV330" s="446"/>
      <c r="CW330" s="446"/>
      <c r="CX330" s="446"/>
      <c r="DB330" s="446"/>
      <c r="DC330" s="446"/>
      <c r="DD330" s="446"/>
      <c r="DE330" s="446"/>
      <c r="DF330" s="446"/>
    </row>
    <row r="331" s="388" customFormat="1" ht="31" customHeight="1" spans="1:110">
      <c r="A331" s="448"/>
      <c r="B331" s="443"/>
      <c r="C331" s="431"/>
      <c r="D331" s="445"/>
      <c r="E331" s="431"/>
      <c r="F331" s="445"/>
      <c r="G331" s="431"/>
      <c r="H331" s="431"/>
      <c r="I331" s="431"/>
      <c r="J331" s="431"/>
      <c r="K331" s="431"/>
      <c r="L331" s="529"/>
      <c r="M331" s="449"/>
      <c r="N331" s="449"/>
      <c r="O331" s="438"/>
      <c r="P331" s="438"/>
      <c r="Q331" s="431"/>
      <c r="R331" s="439"/>
      <c r="S331" s="439"/>
      <c r="T331" s="439"/>
      <c r="U331" s="439"/>
      <c r="W331" s="443"/>
      <c r="X331" s="443"/>
      <c r="Y331" s="443"/>
      <c r="Z331" s="444"/>
      <c r="AB331" s="431"/>
      <c r="AC331" s="431"/>
      <c r="AD331" s="431"/>
      <c r="AE331" s="431"/>
      <c r="AF331" s="431"/>
      <c r="AG331" s="431"/>
      <c r="AH331" s="431"/>
      <c r="AI331" s="431"/>
      <c r="AJ331" s="431"/>
      <c r="AK331" s="431"/>
      <c r="AL331" s="431"/>
      <c r="AM331" s="431"/>
      <c r="AR331" s="446"/>
      <c r="AW331" s="446"/>
      <c r="BB331" s="447"/>
      <c r="BX331" s="446"/>
      <c r="BZ331" s="446"/>
      <c r="CA331" s="446"/>
      <c r="CB331" s="446"/>
      <c r="CC331" s="446"/>
      <c r="CS331" s="445"/>
      <c r="CT331" s="445"/>
      <c r="CU331" s="445"/>
      <c r="CV331" s="446"/>
      <c r="CW331" s="446"/>
      <c r="CX331" s="446"/>
      <c r="DB331" s="446"/>
      <c r="DC331" s="446"/>
      <c r="DD331" s="446"/>
      <c r="DE331" s="446"/>
      <c r="DF331" s="446"/>
    </row>
    <row r="332" s="388" customFormat="1" ht="31" customHeight="1" spans="1:110">
      <c r="A332" s="448"/>
      <c r="B332" s="443"/>
      <c r="C332" s="431"/>
      <c r="D332" s="445"/>
      <c r="E332" s="431"/>
      <c r="F332" s="445"/>
      <c r="G332" s="431"/>
      <c r="H332" s="431"/>
      <c r="I332" s="431"/>
      <c r="J332" s="431"/>
      <c r="K332" s="431"/>
      <c r="L332" s="529"/>
      <c r="M332" s="449"/>
      <c r="N332" s="449"/>
      <c r="O332" s="438"/>
      <c r="P332" s="438"/>
      <c r="Q332" s="431"/>
      <c r="R332" s="439"/>
      <c r="S332" s="439"/>
      <c r="T332" s="439"/>
      <c r="U332" s="439"/>
      <c r="W332" s="443"/>
      <c r="X332" s="443"/>
      <c r="Y332" s="443"/>
      <c r="Z332" s="444"/>
      <c r="AB332" s="431"/>
      <c r="AC332" s="431"/>
      <c r="AD332" s="431"/>
      <c r="AE332" s="431"/>
      <c r="AF332" s="431"/>
      <c r="AG332" s="431"/>
      <c r="AH332" s="431"/>
      <c r="AI332" s="431"/>
      <c r="AJ332" s="431"/>
      <c r="AK332" s="431"/>
      <c r="AL332" s="431"/>
      <c r="AM332" s="431"/>
      <c r="AR332" s="446"/>
      <c r="AW332" s="446"/>
      <c r="BB332" s="447"/>
      <c r="BF332" s="445"/>
      <c r="BH332" s="445"/>
      <c r="BI332" s="445"/>
      <c r="BJ332" s="445"/>
      <c r="BX332" s="446"/>
      <c r="BZ332" s="446"/>
      <c r="CA332" s="446"/>
      <c r="CB332" s="446"/>
      <c r="CC332" s="446"/>
      <c r="CS332" s="445"/>
      <c r="CT332" s="445"/>
      <c r="CU332" s="445"/>
      <c r="CV332" s="446"/>
      <c r="CW332" s="446"/>
      <c r="CX332" s="446"/>
      <c r="DB332" s="446"/>
      <c r="DC332" s="446"/>
      <c r="DD332" s="446"/>
      <c r="DE332" s="446"/>
      <c r="DF332" s="446"/>
    </row>
    <row r="333" s="388" customFormat="1" ht="31" customHeight="1" spans="1:110">
      <c r="A333" s="448"/>
      <c r="B333" s="443"/>
      <c r="C333" s="431"/>
      <c r="D333" s="445"/>
      <c r="E333" s="431"/>
      <c r="F333" s="445"/>
      <c r="G333" s="431"/>
      <c r="H333" s="431"/>
      <c r="I333" s="431"/>
      <c r="J333" s="431"/>
      <c r="K333" s="431"/>
      <c r="L333" s="529"/>
      <c r="M333" s="449"/>
      <c r="N333" s="449"/>
      <c r="O333" s="438"/>
      <c r="P333" s="438"/>
      <c r="Q333" s="431"/>
      <c r="R333" s="439"/>
      <c r="S333" s="439"/>
      <c r="T333" s="439"/>
      <c r="U333" s="439"/>
      <c r="W333" s="443"/>
      <c r="X333" s="443"/>
      <c r="Y333" s="443"/>
      <c r="Z333" s="444"/>
      <c r="AB333" s="431"/>
      <c r="AC333" s="431"/>
      <c r="AD333" s="431"/>
      <c r="AE333" s="431"/>
      <c r="AF333" s="431"/>
      <c r="AG333" s="431"/>
      <c r="AH333" s="431"/>
      <c r="AI333" s="431"/>
      <c r="AJ333" s="431"/>
      <c r="AK333" s="431"/>
      <c r="AL333" s="431"/>
      <c r="AM333" s="431"/>
      <c r="AR333" s="446"/>
      <c r="AS333" s="445"/>
      <c r="AU333" s="445"/>
      <c r="AW333" s="446"/>
      <c r="BB333" s="447"/>
      <c r="BL333" s="445"/>
      <c r="BX333" s="446"/>
      <c r="BZ333" s="446"/>
      <c r="CA333" s="446"/>
      <c r="CB333" s="446"/>
      <c r="CC333" s="446"/>
      <c r="CS333" s="445"/>
      <c r="CT333" s="445"/>
      <c r="CU333" s="445"/>
      <c r="CV333" s="446"/>
      <c r="CW333" s="446"/>
      <c r="CX333" s="446"/>
      <c r="DB333" s="446"/>
      <c r="DC333" s="446"/>
      <c r="DD333" s="446"/>
      <c r="DE333" s="446"/>
      <c r="DF333" s="446"/>
    </row>
    <row r="334" s="388" customFormat="1" ht="31" customHeight="1" spans="1:110">
      <c r="A334" s="448"/>
      <c r="B334" s="443"/>
      <c r="C334" s="431"/>
      <c r="D334" s="445"/>
      <c r="E334" s="431"/>
      <c r="F334" s="445"/>
      <c r="G334" s="431"/>
      <c r="H334" s="431"/>
      <c r="I334" s="431"/>
      <c r="J334" s="431"/>
      <c r="K334" s="431"/>
      <c r="L334" s="529"/>
      <c r="M334" s="449"/>
      <c r="N334" s="449"/>
      <c r="O334" s="438"/>
      <c r="P334" s="438"/>
      <c r="Q334" s="431"/>
      <c r="R334" s="439"/>
      <c r="S334" s="439"/>
      <c r="T334" s="439"/>
      <c r="U334" s="439"/>
      <c r="W334" s="443"/>
      <c r="X334" s="443"/>
      <c r="Y334" s="443"/>
      <c r="Z334" s="444"/>
      <c r="AB334" s="431"/>
      <c r="AC334" s="431"/>
      <c r="AD334" s="431"/>
      <c r="AE334" s="431"/>
      <c r="AF334" s="431"/>
      <c r="AG334" s="431"/>
      <c r="AH334" s="431"/>
      <c r="AI334" s="431"/>
      <c r="AJ334" s="431"/>
      <c r="AK334" s="431"/>
      <c r="AL334" s="431"/>
      <c r="AM334" s="431"/>
      <c r="AN334" s="445"/>
      <c r="AO334" s="445"/>
      <c r="AR334" s="446"/>
      <c r="AT334" s="445"/>
      <c r="AV334" s="445"/>
      <c r="AW334" s="446"/>
      <c r="BB334" s="447"/>
      <c r="BP334" s="445"/>
      <c r="BX334" s="446"/>
      <c r="BZ334" s="446"/>
      <c r="CA334" s="446"/>
      <c r="CB334" s="446"/>
      <c r="CC334" s="446"/>
      <c r="CS334" s="445"/>
      <c r="CT334" s="445"/>
      <c r="CU334" s="445"/>
      <c r="CV334" s="446"/>
      <c r="CW334" s="446"/>
      <c r="CX334" s="446"/>
      <c r="DB334" s="446"/>
      <c r="DC334" s="446"/>
      <c r="DD334" s="446"/>
      <c r="DE334" s="446"/>
      <c r="DF334" s="446"/>
    </row>
    <row r="335" s="388" customFormat="1" ht="31" customHeight="1" spans="1:110">
      <c r="A335" s="448"/>
      <c r="B335" s="443"/>
      <c r="C335" s="431"/>
      <c r="D335" s="445"/>
      <c r="E335" s="431"/>
      <c r="F335" s="445"/>
      <c r="G335" s="431"/>
      <c r="H335" s="431"/>
      <c r="I335" s="431"/>
      <c r="J335" s="431"/>
      <c r="K335" s="431"/>
      <c r="L335" s="529"/>
      <c r="M335" s="449"/>
      <c r="N335" s="449"/>
      <c r="O335" s="438"/>
      <c r="P335" s="438"/>
      <c r="Q335" s="431"/>
      <c r="R335" s="439"/>
      <c r="S335" s="439"/>
      <c r="T335" s="439"/>
      <c r="U335" s="439"/>
      <c r="W335" s="443"/>
      <c r="X335" s="443"/>
      <c r="Y335" s="443"/>
      <c r="Z335" s="444"/>
      <c r="AB335" s="431"/>
      <c r="AC335" s="431"/>
      <c r="AD335" s="431"/>
      <c r="AE335" s="431"/>
      <c r="AF335" s="431"/>
      <c r="AG335" s="431"/>
      <c r="AH335" s="431"/>
      <c r="AI335" s="431"/>
      <c r="AJ335" s="431"/>
      <c r="AK335" s="431"/>
      <c r="AL335" s="431"/>
      <c r="AM335" s="431"/>
      <c r="AN335" s="445"/>
      <c r="AO335" s="445"/>
      <c r="AR335" s="446"/>
      <c r="AT335" s="445"/>
      <c r="AV335" s="445"/>
      <c r="AW335" s="446"/>
      <c r="BB335" s="447"/>
      <c r="BP335" s="445"/>
      <c r="BX335" s="446"/>
      <c r="BZ335" s="446"/>
      <c r="CA335" s="446"/>
      <c r="CB335" s="446"/>
      <c r="CC335" s="446"/>
      <c r="CS335" s="445"/>
      <c r="CT335" s="445"/>
      <c r="CU335" s="445"/>
      <c r="CV335" s="446"/>
      <c r="CW335" s="446"/>
      <c r="CX335" s="446"/>
      <c r="DB335" s="446"/>
      <c r="DC335" s="446"/>
      <c r="DD335" s="446"/>
      <c r="DE335" s="446"/>
      <c r="DF335" s="446"/>
    </row>
    <row r="336" s="388" customFormat="1" ht="31" customHeight="1" spans="1:110">
      <c r="A336" s="448"/>
      <c r="B336" s="443"/>
      <c r="C336" s="431"/>
      <c r="D336" s="445"/>
      <c r="E336" s="431"/>
      <c r="F336" s="445"/>
      <c r="G336" s="431"/>
      <c r="H336" s="431"/>
      <c r="I336" s="431"/>
      <c r="J336" s="431"/>
      <c r="K336" s="431"/>
      <c r="L336" s="529"/>
      <c r="M336" s="449"/>
      <c r="N336" s="449"/>
      <c r="O336" s="438"/>
      <c r="P336" s="438"/>
      <c r="Q336" s="431"/>
      <c r="R336" s="439"/>
      <c r="S336" s="439"/>
      <c r="T336" s="439"/>
      <c r="U336" s="439"/>
      <c r="W336" s="443"/>
      <c r="X336" s="443"/>
      <c r="Y336" s="443"/>
      <c r="Z336" s="444"/>
      <c r="AB336" s="431"/>
      <c r="AC336" s="431"/>
      <c r="AD336" s="431"/>
      <c r="AE336" s="431"/>
      <c r="AF336" s="431"/>
      <c r="AG336" s="431"/>
      <c r="AH336" s="431"/>
      <c r="AI336" s="431"/>
      <c r="AJ336" s="431"/>
      <c r="AK336" s="431"/>
      <c r="AL336" s="431"/>
      <c r="AM336" s="431"/>
      <c r="AN336" s="445"/>
      <c r="AO336" s="445"/>
      <c r="AR336" s="446"/>
      <c r="AT336" s="445"/>
      <c r="AV336" s="445"/>
      <c r="AW336" s="446"/>
      <c r="BB336" s="447"/>
      <c r="BM336" s="445"/>
      <c r="BX336" s="446"/>
      <c r="BZ336" s="446"/>
      <c r="CA336" s="446"/>
      <c r="CB336" s="446"/>
      <c r="CC336" s="446"/>
      <c r="CS336" s="445"/>
      <c r="CT336" s="445"/>
      <c r="CU336" s="445"/>
      <c r="CV336" s="446"/>
      <c r="CW336" s="446"/>
      <c r="CX336" s="446"/>
      <c r="DB336" s="446"/>
      <c r="DC336" s="446"/>
      <c r="DD336" s="446"/>
      <c r="DE336" s="446"/>
      <c r="DF336" s="446"/>
    </row>
    <row r="337" s="388" customFormat="1" ht="31" customHeight="1" spans="1:110">
      <c r="A337" s="448"/>
      <c r="B337" s="443"/>
      <c r="C337" s="431"/>
      <c r="D337" s="445"/>
      <c r="E337" s="431"/>
      <c r="F337" s="445"/>
      <c r="G337" s="431"/>
      <c r="H337" s="431"/>
      <c r="I337" s="431"/>
      <c r="J337" s="431"/>
      <c r="K337" s="431"/>
      <c r="L337" s="529"/>
      <c r="M337" s="449"/>
      <c r="N337" s="449"/>
      <c r="O337" s="438"/>
      <c r="P337" s="438"/>
      <c r="Q337" s="431"/>
      <c r="R337" s="439"/>
      <c r="S337" s="439"/>
      <c r="T337" s="439"/>
      <c r="U337" s="439"/>
      <c r="W337" s="443"/>
      <c r="X337" s="443"/>
      <c r="Y337" s="443"/>
      <c r="Z337" s="444"/>
      <c r="AB337" s="431"/>
      <c r="AC337" s="431"/>
      <c r="AD337" s="431"/>
      <c r="AE337" s="431"/>
      <c r="AF337" s="431"/>
      <c r="AG337" s="431"/>
      <c r="AH337" s="431"/>
      <c r="AI337" s="431"/>
      <c r="AJ337" s="431"/>
      <c r="AK337" s="431"/>
      <c r="AL337" s="431"/>
      <c r="AM337" s="431"/>
      <c r="AN337" s="445"/>
      <c r="AO337" s="445"/>
      <c r="AR337" s="446"/>
      <c r="AT337" s="445"/>
      <c r="AV337" s="445"/>
      <c r="AW337" s="446"/>
      <c r="BB337" s="447"/>
      <c r="BX337" s="446"/>
      <c r="BY337" s="445"/>
      <c r="BZ337" s="446"/>
      <c r="CA337" s="446"/>
      <c r="CB337" s="446"/>
      <c r="CC337" s="446"/>
      <c r="CS337" s="445"/>
      <c r="CT337" s="445"/>
      <c r="CU337" s="445"/>
      <c r="CV337" s="446"/>
      <c r="CW337" s="446"/>
      <c r="CX337" s="446"/>
      <c r="DB337" s="446"/>
      <c r="DC337" s="446"/>
      <c r="DD337" s="446"/>
      <c r="DE337" s="446"/>
      <c r="DF337" s="446"/>
    </row>
    <row r="338" s="388" customFormat="1" ht="31" customHeight="1" spans="1:110">
      <c r="A338" s="448"/>
      <c r="B338" s="443"/>
      <c r="C338" s="431"/>
      <c r="D338" s="445"/>
      <c r="E338" s="431"/>
      <c r="F338" s="445"/>
      <c r="G338" s="431"/>
      <c r="H338" s="431"/>
      <c r="I338" s="431"/>
      <c r="J338" s="431"/>
      <c r="K338" s="431"/>
      <c r="L338" s="529"/>
      <c r="M338" s="449"/>
      <c r="N338" s="449"/>
      <c r="O338" s="438"/>
      <c r="P338" s="438"/>
      <c r="Q338" s="431"/>
      <c r="R338" s="439"/>
      <c r="S338" s="439"/>
      <c r="T338" s="439"/>
      <c r="U338" s="439"/>
      <c r="W338" s="443"/>
      <c r="X338" s="443"/>
      <c r="Y338" s="443"/>
      <c r="Z338" s="444"/>
      <c r="AB338" s="431"/>
      <c r="AC338" s="431"/>
      <c r="AD338" s="431"/>
      <c r="AE338" s="431"/>
      <c r="AF338" s="431"/>
      <c r="AG338" s="431"/>
      <c r="AH338" s="431"/>
      <c r="AI338" s="431"/>
      <c r="AJ338" s="431"/>
      <c r="AK338" s="431"/>
      <c r="AL338" s="431"/>
      <c r="AM338" s="431"/>
      <c r="AN338" s="445"/>
      <c r="AO338" s="445"/>
      <c r="AR338" s="446"/>
      <c r="AT338" s="445"/>
      <c r="AV338" s="445"/>
      <c r="AW338" s="446"/>
      <c r="BB338" s="447"/>
      <c r="BP338" s="445"/>
      <c r="BX338" s="446"/>
      <c r="BZ338" s="446"/>
      <c r="CA338" s="446"/>
      <c r="CB338" s="446"/>
      <c r="CC338" s="446"/>
      <c r="CS338" s="445"/>
      <c r="CT338" s="445"/>
      <c r="CU338" s="445"/>
      <c r="CV338" s="446"/>
      <c r="CW338" s="446"/>
      <c r="CX338" s="446"/>
      <c r="DB338" s="446"/>
      <c r="DC338" s="446"/>
      <c r="DD338" s="446"/>
      <c r="DE338" s="446"/>
      <c r="DF338" s="446"/>
    </row>
    <row r="339" s="388" customFormat="1" ht="31" customHeight="1" spans="1:110">
      <c r="A339" s="448"/>
      <c r="B339" s="443"/>
      <c r="C339" s="431"/>
      <c r="D339" s="445"/>
      <c r="E339" s="431"/>
      <c r="F339" s="445"/>
      <c r="G339" s="431"/>
      <c r="H339" s="431"/>
      <c r="I339" s="431"/>
      <c r="J339" s="431"/>
      <c r="K339" s="431"/>
      <c r="L339" s="529"/>
      <c r="M339" s="449"/>
      <c r="N339" s="449"/>
      <c r="O339" s="438"/>
      <c r="P339" s="438"/>
      <c r="Q339" s="431"/>
      <c r="R339" s="439"/>
      <c r="S339" s="439"/>
      <c r="T339" s="439"/>
      <c r="U339" s="439"/>
      <c r="W339" s="443"/>
      <c r="X339" s="443"/>
      <c r="Y339" s="443"/>
      <c r="Z339" s="444"/>
      <c r="AB339" s="431"/>
      <c r="AC339" s="431"/>
      <c r="AD339" s="431"/>
      <c r="AE339" s="431"/>
      <c r="AF339" s="431"/>
      <c r="AG339" s="431"/>
      <c r="AH339" s="431"/>
      <c r="AI339" s="431"/>
      <c r="AJ339" s="431"/>
      <c r="AK339" s="431"/>
      <c r="AL339" s="431"/>
      <c r="AM339" s="431"/>
      <c r="AN339" s="445"/>
      <c r="AO339" s="445"/>
      <c r="AR339" s="446"/>
      <c r="AW339" s="446"/>
      <c r="BB339" s="447"/>
      <c r="BU339" s="445"/>
      <c r="BV339" s="445"/>
      <c r="BW339" s="445"/>
      <c r="BX339" s="446"/>
      <c r="BZ339" s="446"/>
      <c r="CA339" s="446"/>
      <c r="CB339" s="446"/>
      <c r="CC339" s="446"/>
      <c r="CS339" s="445"/>
      <c r="CT339" s="445"/>
      <c r="CU339" s="445"/>
      <c r="CV339" s="446"/>
      <c r="CW339" s="446"/>
      <c r="CX339" s="446"/>
      <c r="DB339" s="446"/>
      <c r="DC339" s="446"/>
      <c r="DD339" s="446"/>
      <c r="DE339" s="446"/>
      <c r="DF339" s="446"/>
    </row>
    <row r="340" s="388" customFormat="1" ht="31" customHeight="1" spans="1:110">
      <c r="A340" s="448"/>
      <c r="B340" s="443"/>
      <c r="C340" s="431"/>
      <c r="D340" s="445"/>
      <c r="E340" s="431"/>
      <c r="F340" s="445"/>
      <c r="G340" s="431"/>
      <c r="H340" s="431"/>
      <c r="I340" s="431"/>
      <c r="J340" s="431"/>
      <c r="K340" s="431"/>
      <c r="L340" s="529"/>
      <c r="M340" s="449"/>
      <c r="N340" s="449"/>
      <c r="O340" s="438"/>
      <c r="P340" s="438"/>
      <c r="Q340" s="431"/>
      <c r="R340" s="439"/>
      <c r="S340" s="439"/>
      <c r="T340" s="439"/>
      <c r="U340" s="439"/>
      <c r="W340" s="443"/>
      <c r="X340" s="443"/>
      <c r="Y340" s="443"/>
      <c r="Z340" s="444"/>
      <c r="AB340" s="431"/>
      <c r="AC340" s="431"/>
      <c r="AD340" s="431"/>
      <c r="AE340" s="431"/>
      <c r="AF340" s="431"/>
      <c r="AG340" s="431"/>
      <c r="AH340" s="431"/>
      <c r="AI340" s="431"/>
      <c r="AJ340" s="431"/>
      <c r="AK340" s="431"/>
      <c r="AL340" s="431"/>
      <c r="AM340" s="431"/>
      <c r="AP340" s="445"/>
      <c r="AR340" s="446"/>
      <c r="AU340" s="445"/>
      <c r="AW340" s="446"/>
      <c r="BB340" s="447"/>
      <c r="BQ340" s="445"/>
      <c r="BX340" s="446"/>
      <c r="BZ340" s="446"/>
      <c r="CA340" s="446"/>
      <c r="CB340" s="446"/>
      <c r="CC340" s="446"/>
      <c r="CS340" s="445"/>
      <c r="CT340" s="445"/>
      <c r="CU340" s="445"/>
      <c r="CV340" s="446"/>
      <c r="CW340" s="446"/>
      <c r="CX340" s="446"/>
      <c r="DB340" s="446"/>
      <c r="DC340" s="446"/>
      <c r="DD340" s="446"/>
      <c r="DE340" s="446"/>
      <c r="DF340" s="446"/>
    </row>
    <row r="341" s="388" customFormat="1" ht="31" customHeight="1" spans="1:110">
      <c r="A341" s="448"/>
      <c r="B341" s="443"/>
      <c r="C341" s="431"/>
      <c r="D341" s="445"/>
      <c r="E341" s="431"/>
      <c r="F341" s="445"/>
      <c r="G341" s="431"/>
      <c r="H341" s="431"/>
      <c r="I341" s="431"/>
      <c r="J341" s="431"/>
      <c r="K341" s="431"/>
      <c r="L341" s="529"/>
      <c r="M341" s="449"/>
      <c r="N341" s="449"/>
      <c r="O341" s="438"/>
      <c r="P341" s="438"/>
      <c r="Q341" s="431"/>
      <c r="R341" s="439"/>
      <c r="S341" s="439"/>
      <c r="T341" s="439"/>
      <c r="U341" s="439"/>
      <c r="W341" s="443"/>
      <c r="X341" s="443"/>
      <c r="Y341" s="443"/>
      <c r="Z341" s="444"/>
      <c r="AB341" s="431"/>
      <c r="AC341" s="431"/>
      <c r="AD341" s="431"/>
      <c r="AE341" s="431"/>
      <c r="AF341" s="431"/>
      <c r="AG341" s="431"/>
      <c r="AH341" s="431"/>
      <c r="AI341" s="431"/>
      <c r="AJ341" s="431"/>
      <c r="AK341" s="431"/>
      <c r="AL341" s="431"/>
      <c r="AM341" s="431"/>
      <c r="AP341" s="445"/>
      <c r="AR341" s="446"/>
      <c r="AU341" s="445"/>
      <c r="AW341" s="446"/>
      <c r="BB341" s="447"/>
      <c r="BQ341" s="445"/>
      <c r="BX341" s="446"/>
      <c r="BZ341" s="446"/>
      <c r="CA341" s="446"/>
      <c r="CB341" s="446"/>
      <c r="CC341" s="446"/>
      <c r="CS341" s="445"/>
      <c r="CT341" s="445"/>
      <c r="CU341" s="445"/>
      <c r="CV341" s="446"/>
      <c r="CW341" s="446"/>
      <c r="CX341" s="446"/>
      <c r="DB341" s="446"/>
      <c r="DC341" s="446"/>
      <c r="DD341" s="446"/>
      <c r="DE341" s="446"/>
      <c r="DF341" s="446"/>
    </row>
    <row r="342" s="388" customFormat="1" ht="31" customHeight="1" spans="1:110">
      <c r="A342" s="448"/>
      <c r="B342" s="443"/>
      <c r="C342" s="431"/>
      <c r="D342" s="445"/>
      <c r="E342" s="431"/>
      <c r="F342" s="445"/>
      <c r="G342" s="431"/>
      <c r="H342" s="431"/>
      <c r="I342" s="431"/>
      <c r="J342" s="431"/>
      <c r="K342" s="431"/>
      <c r="L342" s="529"/>
      <c r="M342" s="449"/>
      <c r="N342" s="449"/>
      <c r="O342" s="438"/>
      <c r="P342" s="438"/>
      <c r="Q342" s="431"/>
      <c r="R342" s="439"/>
      <c r="S342" s="439"/>
      <c r="T342" s="439"/>
      <c r="U342" s="439"/>
      <c r="W342" s="443"/>
      <c r="X342" s="443"/>
      <c r="Y342" s="443"/>
      <c r="Z342" s="444"/>
      <c r="AB342" s="431"/>
      <c r="AC342" s="431"/>
      <c r="AD342" s="431"/>
      <c r="AE342" s="431"/>
      <c r="AF342" s="431"/>
      <c r="AG342" s="431"/>
      <c r="AH342" s="431"/>
      <c r="AI342" s="431"/>
      <c r="AJ342" s="431"/>
      <c r="AK342" s="431"/>
      <c r="AL342" s="431"/>
      <c r="AM342" s="431"/>
      <c r="AN342" s="445"/>
      <c r="AO342" s="445"/>
      <c r="AR342" s="446"/>
      <c r="AT342" s="445"/>
      <c r="AV342" s="445"/>
      <c r="AW342" s="446"/>
      <c r="BB342" s="447"/>
      <c r="BX342" s="446"/>
      <c r="BZ342" s="446"/>
      <c r="CA342" s="446"/>
      <c r="CB342" s="446"/>
      <c r="CC342" s="446"/>
      <c r="CP342" s="445"/>
      <c r="CQ342" s="445"/>
      <c r="CR342" s="445"/>
      <c r="CS342" s="445"/>
      <c r="CT342" s="445"/>
      <c r="CU342" s="445"/>
      <c r="CV342" s="446"/>
      <c r="CW342" s="446"/>
      <c r="CX342" s="446"/>
      <c r="DB342" s="446"/>
      <c r="DC342" s="446"/>
      <c r="DD342" s="446"/>
      <c r="DE342" s="446"/>
      <c r="DF342" s="446"/>
    </row>
    <row r="343" s="388" customFormat="1" ht="31" customHeight="1" spans="1:110">
      <c r="A343" s="448"/>
      <c r="B343" s="443"/>
      <c r="C343" s="431"/>
      <c r="D343" s="445"/>
      <c r="E343" s="431"/>
      <c r="F343" s="445"/>
      <c r="G343" s="431"/>
      <c r="H343" s="431"/>
      <c r="I343" s="431"/>
      <c r="J343" s="431"/>
      <c r="K343" s="431"/>
      <c r="L343" s="529"/>
      <c r="M343" s="449"/>
      <c r="N343" s="449"/>
      <c r="O343" s="438"/>
      <c r="P343" s="438"/>
      <c r="Q343" s="431"/>
      <c r="R343" s="439"/>
      <c r="S343" s="439"/>
      <c r="T343" s="439"/>
      <c r="U343" s="439"/>
      <c r="W343" s="443"/>
      <c r="X343" s="443"/>
      <c r="Y343" s="443"/>
      <c r="Z343" s="444"/>
      <c r="AB343" s="431"/>
      <c r="AC343" s="431"/>
      <c r="AD343" s="431"/>
      <c r="AE343" s="431"/>
      <c r="AF343" s="431"/>
      <c r="AG343" s="431"/>
      <c r="AH343" s="431"/>
      <c r="AI343" s="431"/>
      <c r="AJ343" s="431"/>
      <c r="AK343" s="431"/>
      <c r="AL343" s="431"/>
      <c r="AM343" s="431"/>
      <c r="AN343" s="445"/>
      <c r="AO343" s="445"/>
      <c r="AR343" s="446"/>
      <c r="AT343" s="445"/>
      <c r="AV343" s="445"/>
      <c r="AW343" s="446"/>
      <c r="BB343" s="447"/>
      <c r="BX343" s="446"/>
      <c r="BZ343" s="446"/>
      <c r="CA343" s="446"/>
      <c r="CB343" s="446"/>
      <c r="CC343" s="446"/>
      <c r="CP343" s="445"/>
      <c r="CQ343" s="445"/>
      <c r="CR343" s="445"/>
      <c r="CS343" s="445"/>
      <c r="CT343" s="445"/>
      <c r="CU343" s="445"/>
      <c r="CV343" s="446"/>
      <c r="CW343" s="446"/>
      <c r="CX343" s="446"/>
      <c r="DB343" s="446"/>
      <c r="DC343" s="446"/>
      <c r="DD343" s="446"/>
      <c r="DE343" s="446"/>
      <c r="DF343" s="446"/>
    </row>
    <row r="344" s="388" customFormat="1" ht="31" customHeight="1" spans="1:110">
      <c r="A344" s="448"/>
      <c r="B344" s="443"/>
      <c r="C344" s="431"/>
      <c r="D344" s="445"/>
      <c r="E344" s="431"/>
      <c r="F344" s="445"/>
      <c r="G344" s="431"/>
      <c r="H344" s="431"/>
      <c r="I344" s="431"/>
      <c r="J344" s="431"/>
      <c r="K344" s="431"/>
      <c r="L344" s="529"/>
      <c r="M344" s="449"/>
      <c r="N344" s="449"/>
      <c r="O344" s="438"/>
      <c r="P344" s="438"/>
      <c r="Q344" s="431"/>
      <c r="R344" s="439"/>
      <c r="S344" s="439"/>
      <c r="T344" s="439"/>
      <c r="U344" s="439"/>
      <c r="W344" s="443"/>
      <c r="X344" s="443"/>
      <c r="Y344" s="443"/>
      <c r="Z344" s="444"/>
      <c r="AB344" s="532"/>
      <c r="AC344" s="431"/>
      <c r="AD344" s="431"/>
      <c r="AE344" s="431"/>
      <c r="AF344" s="431"/>
      <c r="AG344" s="431"/>
      <c r="AH344" s="431"/>
      <c r="AI344" s="431"/>
      <c r="AJ344" s="431"/>
      <c r="AK344" s="431"/>
      <c r="AL344" s="431"/>
      <c r="AM344" s="431"/>
      <c r="AP344" s="445"/>
      <c r="AR344" s="446"/>
      <c r="AU344" s="445"/>
      <c r="AW344" s="446"/>
      <c r="BB344" s="447"/>
      <c r="BK344" s="445"/>
      <c r="BX344" s="446"/>
      <c r="BZ344" s="446"/>
      <c r="CA344" s="446"/>
      <c r="CB344" s="446"/>
      <c r="CC344" s="446"/>
      <c r="CS344" s="445"/>
      <c r="CT344" s="445"/>
      <c r="CU344" s="445"/>
      <c r="CV344" s="446"/>
      <c r="CW344" s="446"/>
      <c r="CX344" s="446"/>
      <c r="DB344" s="446"/>
      <c r="DC344" s="446"/>
      <c r="DD344" s="446"/>
      <c r="DE344" s="446"/>
      <c r="DF344" s="446"/>
    </row>
    <row r="345" s="388" customFormat="1" ht="31" customHeight="1" spans="1:110">
      <c r="A345" s="448"/>
      <c r="B345" s="443"/>
      <c r="C345" s="431"/>
      <c r="D345" s="445"/>
      <c r="E345" s="431"/>
      <c r="F345" s="445"/>
      <c r="G345" s="431"/>
      <c r="H345" s="431"/>
      <c r="I345" s="431"/>
      <c r="J345" s="431"/>
      <c r="K345" s="431"/>
      <c r="L345" s="529"/>
      <c r="M345" s="449"/>
      <c r="N345" s="449"/>
      <c r="O345" s="438"/>
      <c r="P345" s="438"/>
      <c r="Q345" s="431"/>
      <c r="R345" s="439"/>
      <c r="S345" s="439"/>
      <c r="T345" s="439"/>
      <c r="U345" s="439"/>
      <c r="W345" s="443"/>
      <c r="X345" s="443"/>
      <c r="Y345" s="443"/>
      <c r="Z345" s="444"/>
      <c r="AB345" s="431"/>
      <c r="AC345" s="431"/>
      <c r="AD345" s="431"/>
      <c r="AE345" s="431"/>
      <c r="AF345" s="431"/>
      <c r="AG345" s="431"/>
      <c r="AH345" s="431"/>
      <c r="AI345" s="431"/>
      <c r="AJ345" s="431"/>
      <c r="AK345" s="431"/>
      <c r="AL345" s="431"/>
      <c r="AM345" s="431"/>
      <c r="AN345" s="445"/>
      <c r="AO345" s="445"/>
      <c r="AR345" s="446"/>
      <c r="AT345" s="445"/>
      <c r="AV345" s="445"/>
      <c r="AW345" s="446"/>
      <c r="BB345" s="447"/>
      <c r="BP345" s="445"/>
      <c r="BX345" s="446"/>
      <c r="BZ345" s="446"/>
      <c r="CA345" s="446"/>
      <c r="CB345" s="446"/>
      <c r="CC345" s="446"/>
      <c r="CS345" s="445"/>
      <c r="CT345" s="445"/>
      <c r="CU345" s="445"/>
      <c r="CV345" s="446"/>
      <c r="CW345" s="446"/>
      <c r="CX345" s="446"/>
      <c r="DB345" s="446"/>
      <c r="DC345" s="446"/>
      <c r="DD345" s="446"/>
      <c r="DE345" s="446"/>
      <c r="DF345" s="446"/>
    </row>
    <row r="346" s="388" customFormat="1" ht="31" customHeight="1" spans="1:110">
      <c r="A346" s="448"/>
      <c r="B346" s="443"/>
      <c r="C346" s="431"/>
      <c r="D346" s="445"/>
      <c r="E346" s="431"/>
      <c r="F346" s="445"/>
      <c r="G346" s="431"/>
      <c r="H346" s="431"/>
      <c r="I346" s="431"/>
      <c r="J346" s="431"/>
      <c r="K346" s="431"/>
      <c r="L346" s="529"/>
      <c r="M346" s="449"/>
      <c r="N346" s="449"/>
      <c r="O346" s="438"/>
      <c r="P346" s="438"/>
      <c r="Q346" s="431"/>
      <c r="R346" s="439"/>
      <c r="S346" s="439"/>
      <c r="T346" s="439"/>
      <c r="U346" s="439"/>
      <c r="W346" s="443"/>
      <c r="X346" s="443"/>
      <c r="Y346" s="443"/>
      <c r="Z346" s="444"/>
      <c r="AB346" s="431"/>
      <c r="AC346" s="431"/>
      <c r="AD346" s="431"/>
      <c r="AE346" s="431"/>
      <c r="AF346" s="431"/>
      <c r="AG346" s="431"/>
      <c r="AH346" s="431"/>
      <c r="AI346" s="431"/>
      <c r="AJ346" s="431"/>
      <c r="AK346" s="431"/>
      <c r="AL346" s="431"/>
      <c r="AM346" s="431"/>
      <c r="AN346" s="445"/>
      <c r="AO346" s="445"/>
      <c r="AR346" s="446"/>
      <c r="AW346" s="446"/>
      <c r="BB346" s="447"/>
      <c r="BU346" s="445"/>
      <c r="BV346" s="445"/>
      <c r="BW346" s="445"/>
      <c r="BX346" s="446"/>
      <c r="BZ346" s="446"/>
      <c r="CA346" s="446"/>
      <c r="CB346" s="446"/>
      <c r="CC346" s="446"/>
      <c r="CS346" s="445"/>
      <c r="CT346" s="445"/>
      <c r="CU346" s="445"/>
      <c r="CV346" s="446"/>
      <c r="CW346" s="446"/>
      <c r="CX346" s="446"/>
      <c r="DB346" s="446"/>
      <c r="DC346" s="446"/>
      <c r="DD346" s="446"/>
      <c r="DE346" s="446"/>
      <c r="DF346" s="446"/>
    </row>
    <row r="347" s="388" customFormat="1" ht="31" customHeight="1" spans="1:110">
      <c r="A347" s="448"/>
      <c r="B347" s="443"/>
      <c r="C347" s="431"/>
      <c r="D347" s="445"/>
      <c r="E347" s="431"/>
      <c r="F347" s="445"/>
      <c r="G347" s="431"/>
      <c r="H347" s="431"/>
      <c r="I347" s="431"/>
      <c r="J347" s="431"/>
      <c r="K347" s="431"/>
      <c r="L347" s="529"/>
      <c r="M347" s="449"/>
      <c r="N347" s="449"/>
      <c r="O347" s="438"/>
      <c r="P347" s="438"/>
      <c r="Q347" s="431"/>
      <c r="R347" s="439"/>
      <c r="S347" s="439"/>
      <c r="T347" s="439"/>
      <c r="U347" s="439"/>
      <c r="W347" s="443"/>
      <c r="X347" s="443"/>
      <c r="Y347" s="443"/>
      <c r="Z347" s="444"/>
      <c r="AB347" s="431"/>
      <c r="AC347" s="431"/>
      <c r="AD347" s="431"/>
      <c r="AE347" s="431"/>
      <c r="AF347" s="431"/>
      <c r="AG347" s="431"/>
      <c r="AH347" s="431"/>
      <c r="AI347" s="431"/>
      <c r="AJ347" s="431"/>
      <c r="AK347" s="431"/>
      <c r="AL347" s="431"/>
      <c r="AM347" s="431"/>
      <c r="AN347" s="445"/>
      <c r="AO347" s="445"/>
      <c r="AR347" s="446"/>
      <c r="AW347" s="446"/>
      <c r="BB347" s="447"/>
      <c r="BU347" s="445"/>
      <c r="BV347" s="445"/>
      <c r="BW347" s="445"/>
      <c r="BX347" s="446"/>
      <c r="BZ347" s="446"/>
      <c r="CA347" s="446"/>
      <c r="CB347" s="446"/>
      <c r="CC347" s="446"/>
      <c r="CS347" s="445"/>
      <c r="CT347" s="445"/>
      <c r="CU347" s="445"/>
      <c r="CV347" s="446"/>
      <c r="CW347" s="446"/>
      <c r="CX347" s="446"/>
      <c r="DB347" s="446"/>
      <c r="DC347" s="446"/>
      <c r="DD347" s="446"/>
      <c r="DE347" s="446"/>
      <c r="DF347" s="446"/>
    </row>
    <row r="348" s="388" customFormat="1" ht="31" customHeight="1" spans="1:110">
      <c r="A348" s="448"/>
      <c r="B348" s="443"/>
      <c r="C348" s="431"/>
      <c r="D348" s="445"/>
      <c r="E348" s="431"/>
      <c r="F348" s="445"/>
      <c r="G348" s="431"/>
      <c r="H348" s="431"/>
      <c r="I348" s="431"/>
      <c r="J348" s="431"/>
      <c r="K348" s="431"/>
      <c r="L348" s="529"/>
      <c r="M348" s="449"/>
      <c r="N348" s="449"/>
      <c r="O348" s="438"/>
      <c r="P348" s="438"/>
      <c r="Q348" s="431"/>
      <c r="R348" s="439"/>
      <c r="S348" s="439"/>
      <c r="T348" s="439"/>
      <c r="U348" s="439"/>
      <c r="W348" s="443"/>
      <c r="X348" s="443"/>
      <c r="Y348" s="443"/>
      <c r="Z348" s="444"/>
      <c r="AB348" s="431"/>
      <c r="AC348" s="431"/>
      <c r="AD348" s="431"/>
      <c r="AE348" s="431"/>
      <c r="AF348" s="431"/>
      <c r="AG348" s="431"/>
      <c r="AH348" s="431"/>
      <c r="AI348" s="431"/>
      <c r="AJ348" s="431"/>
      <c r="AK348" s="431"/>
      <c r="AL348" s="431"/>
      <c r="AM348" s="431"/>
      <c r="AN348" s="445"/>
      <c r="AO348" s="445"/>
      <c r="AR348" s="446"/>
      <c r="AT348" s="445"/>
      <c r="AV348" s="445"/>
      <c r="AW348" s="446"/>
      <c r="BB348" s="447"/>
      <c r="BX348" s="446"/>
      <c r="BZ348" s="446"/>
      <c r="CA348" s="446"/>
      <c r="CB348" s="446"/>
      <c r="CC348" s="446"/>
      <c r="CN348" s="445"/>
      <c r="CS348" s="445"/>
      <c r="CT348" s="445"/>
      <c r="CU348" s="445"/>
      <c r="CV348" s="446"/>
      <c r="CW348" s="446"/>
      <c r="CX348" s="446"/>
      <c r="DB348" s="446"/>
      <c r="DC348" s="446"/>
      <c r="DD348" s="446"/>
      <c r="DE348" s="446"/>
      <c r="DF348" s="446"/>
    </row>
    <row r="349" s="388" customFormat="1" ht="31" customHeight="1" spans="1:110">
      <c r="A349" s="448"/>
      <c r="B349" s="443"/>
      <c r="C349" s="431"/>
      <c r="D349" s="445"/>
      <c r="E349" s="431"/>
      <c r="F349" s="445"/>
      <c r="G349" s="431"/>
      <c r="H349" s="431"/>
      <c r="I349" s="431"/>
      <c r="J349" s="431"/>
      <c r="K349" s="431"/>
      <c r="L349" s="529"/>
      <c r="M349" s="449"/>
      <c r="N349" s="449"/>
      <c r="O349" s="438"/>
      <c r="P349" s="438"/>
      <c r="Q349" s="431"/>
      <c r="R349" s="439"/>
      <c r="S349" s="439"/>
      <c r="T349" s="439"/>
      <c r="U349" s="439"/>
      <c r="W349" s="443"/>
      <c r="X349" s="443"/>
      <c r="Y349" s="443"/>
      <c r="Z349" s="444"/>
      <c r="AB349" s="431"/>
      <c r="AC349" s="431"/>
      <c r="AD349" s="431"/>
      <c r="AE349" s="431"/>
      <c r="AF349" s="431"/>
      <c r="AG349" s="431"/>
      <c r="AH349" s="431"/>
      <c r="AI349" s="431"/>
      <c r="AJ349" s="431"/>
      <c r="AK349" s="431"/>
      <c r="AL349" s="431"/>
      <c r="AM349" s="431"/>
      <c r="AP349" s="445"/>
      <c r="AR349" s="446"/>
      <c r="AU349" s="445"/>
      <c r="AW349" s="446"/>
      <c r="BB349" s="447"/>
      <c r="BQ349" s="445"/>
      <c r="BX349" s="446"/>
      <c r="BZ349" s="446"/>
      <c r="CA349" s="446"/>
      <c r="CB349" s="446"/>
      <c r="CC349" s="446"/>
      <c r="CS349" s="445"/>
      <c r="CT349" s="445"/>
      <c r="CU349" s="445"/>
      <c r="CV349" s="446"/>
      <c r="CW349" s="446"/>
      <c r="CX349" s="446"/>
      <c r="DB349" s="446"/>
      <c r="DC349" s="446"/>
      <c r="DD349" s="446"/>
      <c r="DE349" s="446"/>
      <c r="DF349" s="446"/>
    </row>
    <row r="350" s="388" customFormat="1" ht="31" customHeight="1" spans="1:110">
      <c r="A350" s="448"/>
      <c r="B350" s="443"/>
      <c r="C350" s="431"/>
      <c r="D350" s="445"/>
      <c r="E350" s="431"/>
      <c r="F350" s="445"/>
      <c r="G350" s="431"/>
      <c r="H350" s="431"/>
      <c r="I350" s="431"/>
      <c r="J350" s="431"/>
      <c r="K350" s="431"/>
      <c r="L350" s="529"/>
      <c r="M350" s="449"/>
      <c r="N350" s="449"/>
      <c r="O350" s="438"/>
      <c r="P350" s="438"/>
      <c r="Q350" s="431"/>
      <c r="R350" s="439"/>
      <c r="S350" s="439"/>
      <c r="T350" s="439"/>
      <c r="U350" s="439"/>
      <c r="W350" s="443"/>
      <c r="X350" s="443"/>
      <c r="Y350" s="443"/>
      <c r="Z350" s="444"/>
      <c r="AB350" s="431"/>
      <c r="AC350" s="431"/>
      <c r="AD350" s="431"/>
      <c r="AE350" s="431"/>
      <c r="AF350" s="431"/>
      <c r="AG350" s="431"/>
      <c r="AH350" s="431"/>
      <c r="AI350" s="431"/>
      <c r="AJ350" s="431"/>
      <c r="AK350" s="431"/>
      <c r="AL350" s="431"/>
      <c r="AM350" s="431"/>
      <c r="AP350" s="445"/>
      <c r="AR350" s="446"/>
      <c r="AU350" s="445"/>
      <c r="AW350" s="446"/>
      <c r="BB350" s="447"/>
      <c r="BQ350" s="445"/>
      <c r="BX350" s="446"/>
      <c r="BZ350" s="446"/>
      <c r="CA350" s="446"/>
      <c r="CB350" s="446"/>
      <c r="CC350" s="446"/>
      <c r="CS350" s="445"/>
      <c r="CT350" s="445"/>
      <c r="CU350" s="445"/>
      <c r="CV350" s="446"/>
      <c r="CW350" s="446"/>
      <c r="CX350" s="446"/>
      <c r="DB350" s="446"/>
      <c r="DC350" s="446"/>
      <c r="DD350" s="446"/>
      <c r="DE350" s="446"/>
      <c r="DF350" s="446"/>
    </row>
    <row r="351" s="388" customFormat="1" ht="31" customHeight="1" spans="1:110">
      <c r="A351" s="448"/>
      <c r="B351" s="443"/>
      <c r="C351" s="431"/>
      <c r="D351" s="445"/>
      <c r="E351" s="431"/>
      <c r="F351" s="445"/>
      <c r="G351" s="431"/>
      <c r="H351" s="431"/>
      <c r="I351" s="431"/>
      <c r="J351" s="431"/>
      <c r="K351" s="431"/>
      <c r="L351" s="529"/>
      <c r="M351" s="449"/>
      <c r="N351" s="449"/>
      <c r="O351" s="438"/>
      <c r="P351" s="438"/>
      <c r="Q351" s="431"/>
      <c r="R351" s="439"/>
      <c r="S351" s="439"/>
      <c r="T351" s="439"/>
      <c r="U351" s="439"/>
      <c r="W351" s="443"/>
      <c r="X351" s="443"/>
      <c r="Y351" s="443"/>
      <c r="Z351" s="444"/>
      <c r="AB351" s="431"/>
      <c r="AC351" s="431"/>
      <c r="AD351" s="431"/>
      <c r="AE351" s="431"/>
      <c r="AF351" s="431"/>
      <c r="AG351" s="431"/>
      <c r="AH351" s="431"/>
      <c r="AI351" s="431"/>
      <c r="AJ351" s="431"/>
      <c r="AK351" s="431"/>
      <c r="AL351" s="431"/>
      <c r="AM351" s="431"/>
      <c r="AN351" s="445"/>
      <c r="AO351" s="445"/>
      <c r="AR351" s="446"/>
      <c r="AT351" s="445"/>
      <c r="AV351" s="445"/>
      <c r="AW351" s="446"/>
      <c r="BB351" s="447"/>
      <c r="BN351" s="445"/>
      <c r="BX351" s="446"/>
      <c r="BZ351" s="446"/>
      <c r="CA351" s="446"/>
      <c r="CB351" s="446"/>
      <c r="CC351" s="446"/>
      <c r="CS351" s="445"/>
      <c r="CT351" s="445"/>
      <c r="CU351" s="445"/>
      <c r="CV351" s="446"/>
      <c r="CW351" s="446"/>
      <c r="CX351" s="446"/>
      <c r="DB351" s="446"/>
      <c r="DC351" s="446"/>
      <c r="DD351" s="446"/>
      <c r="DE351" s="446"/>
      <c r="DF351" s="446"/>
    </row>
    <row r="352" s="388" customFormat="1" ht="31" customHeight="1" spans="1:110">
      <c r="A352" s="448"/>
      <c r="B352" s="443"/>
      <c r="C352" s="431"/>
      <c r="D352" s="445"/>
      <c r="E352" s="431"/>
      <c r="F352" s="445"/>
      <c r="G352" s="431"/>
      <c r="H352" s="431"/>
      <c r="I352" s="431"/>
      <c r="J352" s="431"/>
      <c r="K352" s="431"/>
      <c r="L352" s="529"/>
      <c r="M352" s="449"/>
      <c r="N352" s="449"/>
      <c r="O352" s="438"/>
      <c r="P352" s="438"/>
      <c r="Q352" s="431"/>
      <c r="R352" s="439"/>
      <c r="S352" s="439"/>
      <c r="T352" s="439"/>
      <c r="U352" s="439"/>
      <c r="W352" s="443"/>
      <c r="X352" s="443"/>
      <c r="Y352" s="443"/>
      <c r="Z352" s="444"/>
      <c r="AB352" s="431"/>
      <c r="AC352" s="431"/>
      <c r="AD352" s="431"/>
      <c r="AE352" s="431"/>
      <c r="AF352" s="431"/>
      <c r="AG352" s="431"/>
      <c r="AH352" s="431"/>
      <c r="AI352" s="431"/>
      <c r="AJ352" s="431"/>
      <c r="AK352" s="431"/>
      <c r="AL352" s="431"/>
      <c r="AM352" s="431"/>
      <c r="AN352" s="445"/>
      <c r="AO352" s="445"/>
      <c r="AR352" s="446"/>
      <c r="AT352" s="445"/>
      <c r="AV352" s="445"/>
      <c r="AW352" s="446"/>
      <c r="BB352" s="447"/>
      <c r="BN352" s="445"/>
      <c r="BX352" s="446"/>
      <c r="BZ352" s="446"/>
      <c r="CA352" s="446"/>
      <c r="CB352" s="446"/>
      <c r="CC352" s="446"/>
      <c r="CS352" s="445"/>
      <c r="CT352" s="445"/>
      <c r="CU352" s="445"/>
      <c r="CV352" s="446"/>
      <c r="CW352" s="446"/>
      <c r="CX352" s="446"/>
      <c r="DB352" s="446"/>
      <c r="DC352" s="446"/>
      <c r="DD352" s="446"/>
      <c r="DE352" s="446"/>
      <c r="DF352" s="446"/>
    </row>
    <row r="353" s="388" customFormat="1" ht="31" customHeight="1" spans="1:110">
      <c r="A353" s="448"/>
      <c r="B353" s="443"/>
      <c r="C353" s="431"/>
      <c r="D353" s="445"/>
      <c r="E353" s="431"/>
      <c r="F353" s="445"/>
      <c r="G353" s="431"/>
      <c r="H353" s="431"/>
      <c r="I353" s="431"/>
      <c r="J353" s="431"/>
      <c r="K353" s="431"/>
      <c r="L353" s="529"/>
      <c r="M353" s="449"/>
      <c r="N353" s="449"/>
      <c r="O353" s="438"/>
      <c r="P353" s="438"/>
      <c r="Q353" s="431"/>
      <c r="R353" s="439"/>
      <c r="S353" s="439"/>
      <c r="T353" s="439"/>
      <c r="U353" s="439"/>
      <c r="W353" s="443"/>
      <c r="X353" s="443"/>
      <c r="Y353" s="443"/>
      <c r="Z353" s="444"/>
      <c r="AB353" s="431"/>
      <c r="AC353" s="431"/>
      <c r="AD353" s="431"/>
      <c r="AE353" s="431"/>
      <c r="AF353" s="431"/>
      <c r="AG353" s="431"/>
      <c r="AH353" s="431"/>
      <c r="AI353" s="431"/>
      <c r="AJ353" s="431"/>
      <c r="AK353" s="431"/>
      <c r="AL353" s="431"/>
      <c r="AM353" s="431"/>
      <c r="AR353" s="446"/>
      <c r="AS353" s="445"/>
      <c r="AU353" s="445"/>
      <c r="AW353" s="446"/>
      <c r="BB353" s="447"/>
      <c r="BO353" s="445"/>
      <c r="BX353" s="446"/>
      <c r="BZ353" s="446"/>
      <c r="CA353" s="446"/>
      <c r="CB353" s="446"/>
      <c r="CC353" s="446"/>
      <c r="CS353" s="445"/>
      <c r="CT353" s="445"/>
      <c r="CU353" s="445"/>
      <c r="CV353" s="446"/>
      <c r="CW353" s="446"/>
      <c r="CX353" s="446"/>
      <c r="DB353" s="446"/>
      <c r="DC353" s="446"/>
      <c r="DD353" s="446"/>
      <c r="DE353" s="446"/>
      <c r="DF353" s="446"/>
    </row>
    <row r="354" s="388" customFormat="1" ht="31" customHeight="1" spans="1:110">
      <c r="A354" s="448"/>
      <c r="B354" s="443"/>
      <c r="C354" s="431"/>
      <c r="D354" s="445"/>
      <c r="E354" s="431"/>
      <c r="F354" s="445"/>
      <c r="G354" s="431"/>
      <c r="H354" s="431"/>
      <c r="I354" s="431"/>
      <c r="J354" s="431"/>
      <c r="K354" s="431"/>
      <c r="L354" s="529"/>
      <c r="M354" s="449"/>
      <c r="N354" s="449"/>
      <c r="O354" s="438"/>
      <c r="P354" s="438"/>
      <c r="Q354" s="431"/>
      <c r="R354" s="439"/>
      <c r="S354" s="439"/>
      <c r="T354" s="439"/>
      <c r="U354" s="439"/>
      <c r="W354" s="443"/>
      <c r="X354" s="443"/>
      <c r="Y354" s="443"/>
      <c r="Z354" s="444"/>
      <c r="AB354" s="431"/>
      <c r="AC354" s="431"/>
      <c r="AD354" s="431"/>
      <c r="AE354" s="431"/>
      <c r="AF354" s="431"/>
      <c r="AG354" s="431"/>
      <c r="AH354" s="431"/>
      <c r="AI354" s="431"/>
      <c r="AJ354" s="431"/>
      <c r="AK354" s="431"/>
      <c r="AL354" s="431"/>
      <c r="AM354" s="431"/>
      <c r="AN354" s="445"/>
      <c r="AO354" s="445"/>
      <c r="AR354" s="446"/>
      <c r="AT354" s="445"/>
      <c r="AV354" s="445"/>
      <c r="AW354" s="446"/>
      <c r="BB354" s="447"/>
      <c r="BP354" s="445"/>
      <c r="BX354" s="446"/>
      <c r="BZ354" s="446"/>
      <c r="CA354" s="446"/>
      <c r="CB354" s="446"/>
      <c r="CC354" s="446"/>
      <c r="CS354" s="445"/>
      <c r="CT354" s="445"/>
      <c r="CU354" s="445"/>
      <c r="CV354" s="446"/>
      <c r="CW354" s="446"/>
      <c r="CX354" s="446"/>
      <c r="DB354" s="446"/>
      <c r="DC354" s="446"/>
      <c r="DD354" s="446"/>
      <c r="DE354" s="446"/>
      <c r="DF354" s="446"/>
    </row>
    <row r="355" s="388" customFormat="1" ht="31" customHeight="1" spans="1:110">
      <c r="A355" s="448"/>
      <c r="B355" s="443"/>
      <c r="C355" s="431"/>
      <c r="D355" s="445"/>
      <c r="E355" s="431"/>
      <c r="F355" s="445"/>
      <c r="G355" s="431"/>
      <c r="H355" s="431"/>
      <c r="I355" s="431"/>
      <c r="J355" s="431"/>
      <c r="K355" s="431"/>
      <c r="L355" s="529"/>
      <c r="M355" s="449"/>
      <c r="N355" s="449"/>
      <c r="O355" s="438"/>
      <c r="P355" s="438"/>
      <c r="Q355" s="431"/>
      <c r="R355" s="439"/>
      <c r="S355" s="439"/>
      <c r="T355" s="439"/>
      <c r="U355" s="439"/>
      <c r="W355" s="443"/>
      <c r="X355" s="443"/>
      <c r="Y355" s="443"/>
      <c r="Z355" s="444"/>
      <c r="AB355" s="431"/>
      <c r="AC355" s="431"/>
      <c r="AD355" s="431"/>
      <c r="AE355" s="431"/>
      <c r="AF355" s="431"/>
      <c r="AG355" s="431"/>
      <c r="AH355" s="431"/>
      <c r="AI355" s="431"/>
      <c r="AJ355" s="431"/>
      <c r="AK355" s="431"/>
      <c r="AL355" s="431"/>
      <c r="AM355" s="431"/>
      <c r="AN355" s="445"/>
      <c r="AO355" s="445"/>
      <c r="AR355" s="446"/>
      <c r="AT355" s="445"/>
      <c r="AV355" s="445"/>
      <c r="AW355" s="446"/>
      <c r="BB355" s="447"/>
      <c r="BM355" s="445"/>
      <c r="BX355" s="446"/>
      <c r="BZ355" s="446"/>
      <c r="CA355" s="446"/>
      <c r="CB355" s="446"/>
      <c r="CC355" s="446"/>
      <c r="CS355" s="445"/>
      <c r="CT355" s="445"/>
      <c r="CU355" s="445"/>
      <c r="CV355" s="446"/>
      <c r="CW355" s="446"/>
      <c r="CX355" s="446"/>
      <c r="DB355" s="446"/>
      <c r="DC355" s="446"/>
      <c r="DD355" s="446"/>
      <c r="DE355" s="446"/>
      <c r="DF355" s="446"/>
    </row>
    <row r="356" s="388" customFormat="1" ht="31" customHeight="1" spans="1:110">
      <c r="A356" s="448"/>
      <c r="B356" s="443"/>
      <c r="C356" s="431"/>
      <c r="D356" s="445"/>
      <c r="E356" s="431"/>
      <c r="F356" s="445"/>
      <c r="G356" s="431"/>
      <c r="H356" s="431"/>
      <c r="I356" s="431"/>
      <c r="J356" s="431"/>
      <c r="K356" s="431"/>
      <c r="L356" s="529"/>
      <c r="M356" s="449"/>
      <c r="N356" s="449"/>
      <c r="O356" s="438"/>
      <c r="P356" s="438"/>
      <c r="Q356" s="431"/>
      <c r="R356" s="439"/>
      <c r="S356" s="439"/>
      <c r="T356" s="439"/>
      <c r="U356" s="439"/>
      <c r="W356" s="443"/>
      <c r="X356" s="443"/>
      <c r="Y356" s="443"/>
      <c r="Z356" s="444"/>
      <c r="AB356" s="431"/>
      <c r="AC356" s="431"/>
      <c r="AD356" s="431"/>
      <c r="AE356" s="431"/>
      <c r="AF356" s="431"/>
      <c r="AG356" s="431"/>
      <c r="AH356" s="431"/>
      <c r="AI356" s="431"/>
      <c r="AJ356" s="431"/>
      <c r="AK356" s="431"/>
      <c r="AL356" s="431"/>
      <c r="AM356" s="431"/>
      <c r="AN356" s="445"/>
      <c r="AO356" s="445"/>
      <c r="AR356" s="446"/>
      <c r="AT356" s="445"/>
      <c r="AV356" s="445"/>
      <c r="AW356" s="446"/>
      <c r="BB356" s="447"/>
      <c r="BP356" s="445"/>
      <c r="BX356" s="446"/>
      <c r="BZ356" s="446"/>
      <c r="CA356" s="446"/>
      <c r="CB356" s="446"/>
      <c r="CC356" s="446"/>
      <c r="CS356" s="445"/>
      <c r="CT356" s="445"/>
      <c r="CU356" s="445"/>
      <c r="CV356" s="446"/>
      <c r="CW356" s="446"/>
      <c r="CX356" s="446"/>
      <c r="DB356" s="446"/>
      <c r="DC356" s="446"/>
      <c r="DD356" s="446"/>
      <c r="DE356" s="446"/>
      <c r="DF356" s="446"/>
    </row>
    <row r="357" s="388" customFormat="1" ht="31" customHeight="1" spans="1:110">
      <c r="A357" s="448"/>
      <c r="B357" s="443"/>
      <c r="C357" s="431"/>
      <c r="D357" s="445"/>
      <c r="E357" s="431"/>
      <c r="F357" s="445"/>
      <c r="G357" s="431"/>
      <c r="H357" s="431"/>
      <c r="I357" s="431"/>
      <c r="J357" s="431"/>
      <c r="K357" s="431"/>
      <c r="L357" s="529"/>
      <c r="M357" s="449"/>
      <c r="N357" s="449"/>
      <c r="O357" s="438"/>
      <c r="P357" s="438"/>
      <c r="Q357" s="431"/>
      <c r="R357" s="439"/>
      <c r="S357" s="439"/>
      <c r="T357" s="439"/>
      <c r="U357" s="439"/>
      <c r="W357" s="443"/>
      <c r="X357" s="443"/>
      <c r="Y357" s="443"/>
      <c r="Z357" s="444"/>
      <c r="AB357" s="431"/>
      <c r="AC357" s="431"/>
      <c r="AD357" s="431"/>
      <c r="AE357" s="431"/>
      <c r="AF357" s="431"/>
      <c r="AG357" s="431"/>
      <c r="AH357" s="431"/>
      <c r="AI357" s="431"/>
      <c r="AJ357" s="431"/>
      <c r="AK357" s="431"/>
      <c r="AL357" s="431"/>
      <c r="AM357" s="431"/>
      <c r="AN357" s="445"/>
      <c r="AO357" s="445"/>
      <c r="AP357" s="445"/>
      <c r="AR357" s="446"/>
      <c r="AV357" s="445"/>
      <c r="AW357" s="446"/>
      <c r="BB357" s="447"/>
      <c r="BX357" s="446"/>
      <c r="BZ357" s="446"/>
      <c r="CA357" s="446"/>
      <c r="CB357" s="446"/>
      <c r="CC357" s="446"/>
      <c r="CP357" s="445"/>
      <c r="CQ357" s="445"/>
      <c r="CR357" s="445"/>
      <c r="CS357" s="445"/>
      <c r="CT357" s="445"/>
      <c r="CU357" s="445"/>
      <c r="CV357" s="446"/>
      <c r="CW357" s="446"/>
      <c r="CX357" s="446"/>
      <c r="DB357" s="446"/>
      <c r="DC357" s="446"/>
      <c r="DD357" s="446"/>
      <c r="DE357" s="446"/>
      <c r="DF357" s="446"/>
    </row>
    <row r="358" s="388" customFormat="1" ht="31" customHeight="1" spans="1:110">
      <c r="A358" s="448"/>
      <c r="B358" s="443"/>
      <c r="C358" s="431"/>
      <c r="D358" s="445"/>
      <c r="E358" s="431"/>
      <c r="F358" s="445"/>
      <c r="G358" s="431"/>
      <c r="H358" s="431"/>
      <c r="I358" s="431"/>
      <c r="J358" s="431"/>
      <c r="K358" s="431"/>
      <c r="L358" s="529"/>
      <c r="M358" s="449"/>
      <c r="N358" s="449"/>
      <c r="O358" s="438"/>
      <c r="P358" s="438"/>
      <c r="Q358" s="431"/>
      <c r="R358" s="439"/>
      <c r="S358" s="439"/>
      <c r="T358" s="439"/>
      <c r="U358" s="439"/>
      <c r="W358" s="443"/>
      <c r="X358" s="443"/>
      <c r="Y358" s="443"/>
      <c r="Z358" s="444"/>
      <c r="AB358" s="431"/>
      <c r="AC358" s="431"/>
      <c r="AD358" s="431"/>
      <c r="AE358" s="431"/>
      <c r="AF358" s="431"/>
      <c r="AG358" s="431"/>
      <c r="AH358" s="431"/>
      <c r="AI358" s="431"/>
      <c r="AJ358" s="431"/>
      <c r="AK358" s="431"/>
      <c r="AL358" s="431"/>
      <c r="AM358" s="431"/>
      <c r="AN358" s="445"/>
      <c r="AO358" s="445"/>
      <c r="AP358" s="445"/>
      <c r="AR358" s="446"/>
      <c r="AV358" s="445"/>
      <c r="AW358" s="446"/>
      <c r="BB358" s="447"/>
      <c r="BX358" s="446"/>
      <c r="BZ358" s="446"/>
      <c r="CA358" s="446"/>
      <c r="CB358" s="446"/>
      <c r="CC358" s="446"/>
      <c r="CP358" s="445"/>
      <c r="CQ358" s="445"/>
      <c r="CR358" s="445"/>
      <c r="CS358" s="445"/>
      <c r="CT358" s="445"/>
      <c r="CU358" s="445"/>
      <c r="CV358" s="446"/>
      <c r="CW358" s="446"/>
      <c r="CX358" s="446"/>
      <c r="DB358" s="446"/>
      <c r="DC358" s="446"/>
      <c r="DD358" s="446"/>
      <c r="DE358" s="446"/>
      <c r="DF358" s="446"/>
    </row>
    <row r="359" s="388" customFormat="1" ht="31" customHeight="1" spans="1:110">
      <c r="A359" s="448"/>
      <c r="B359" s="443"/>
      <c r="C359" s="431"/>
      <c r="D359" s="445"/>
      <c r="E359" s="431"/>
      <c r="F359" s="445"/>
      <c r="G359" s="431"/>
      <c r="H359" s="431"/>
      <c r="I359" s="431"/>
      <c r="J359" s="431"/>
      <c r="K359" s="431"/>
      <c r="L359" s="529"/>
      <c r="M359" s="449"/>
      <c r="N359" s="449"/>
      <c r="O359" s="438"/>
      <c r="P359" s="438"/>
      <c r="Q359" s="431"/>
      <c r="R359" s="439"/>
      <c r="S359" s="439"/>
      <c r="T359" s="439"/>
      <c r="U359" s="439"/>
      <c r="W359" s="443"/>
      <c r="X359" s="443"/>
      <c r="Y359" s="443"/>
      <c r="Z359" s="444"/>
      <c r="AB359" s="431"/>
      <c r="AC359" s="431"/>
      <c r="AD359" s="431"/>
      <c r="AE359" s="431"/>
      <c r="AF359" s="431"/>
      <c r="AG359" s="431"/>
      <c r="AH359" s="431"/>
      <c r="AI359" s="431"/>
      <c r="AJ359" s="431"/>
      <c r="AK359" s="431"/>
      <c r="AL359" s="431"/>
      <c r="AM359" s="431"/>
      <c r="AP359" s="445"/>
      <c r="AR359" s="446"/>
      <c r="AU359" s="445"/>
      <c r="AW359" s="446"/>
      <c r="BB359" s="447"/>
      <c r="BK359" s="445"/>
      <c r="BX359" s="446"/>
      <c r="BZ359" s="446"/>
      <c r="CA359" s="446"/>
      <c r="CB359" s="446"/>
      <c r="CC359" s="446"/>
      <c r="CS359" s="445"/>
      <c r="CT359" s="445"/>
      <c r="CU359" s="445"/>
      <c r="CV359" s="446"/>
      <c r="CW359" s="446"/>
      <c r="CX359" s="446"/>
      <c r="DB359" s="446"/>
      <c r="DC359" s="446"/>
      <c r="DD359" s="446"/>
      <c r="DE359" s="446"/>
      <c r="DF359" s="446"/>
    </row>
    <row r="360" s="388" customFormat="1" ht="31" customHeight="1" spans="1:110">
      <c r="A360" s="448"/>
      <c r="B360" s="443"/>
      <c r="C360" s="431"/>
      <c r="D360" s="445"/>
      <c r="E360" s="431"/>
      <c r="F360" s="445"/>
      <c r="G360" s="431"/>
      <c r="H360" s="431"/>
      <c r="I360" s="431"/>
      <c r="J360" s="431"/>
      <c r="K360" s="431"/>
      <c r="L360" s="529"/>
      <c r="M360" s="449"/>
      <c r="N360" s="449"/>
      <c r="O360" s="438"/>
      <c r="P360" s="438"/>
      <c r="Q360" s="431"/>
      <c r="R360" s="439"/>
      <c r="S360" s="439"/>
      <c r="T360" s="439"/>
      <c r="U360" s="439"/>
      <c r="W360" s="443"/>
      <c r="X360" s="443"/>
      <c r="Y360" s="443"/>
      <c r="Z360" s="444"/>
      <c r="AB360" s="431"/>
      <c r="AC360" s="431"/>
      <c r="AD360" s="431"/>
      <c r="AE360" s="431"/>
      <c r="AF360" s="431"/>
      <c r="AG360" s="431"/>
      <c r="AH360" s="431"/>
      <c r="AI360" s="431"/>
      <c r="AJ360" s="431"/>
      <c r="AK360" s="431"/>
      <c r="AL360" s="431"/>
      <c r="AM360" s="431"/>
      <c r="AN360" s="445"/>
      <c r="AO360" s="445"/>
      <c r="AR360" s="446"/>
      <c r="AT360" s="445"/>
      <c r="AV360" s="445"/>
      <c r="AW360" s="446"/>
      <c r="BB360" s="447"/>
      <c r="BT360" s="445"/>
      <c r="BX360" s="446"/>
      <c r="BZ360" s="446"/>
      <c r="CA360" s="446"/>
      <c r="CB360" s="446"/>
      <c r="CC360" s="446"/>
      <c r="CS360" s="445"/>
      <c r="CT360" s="445"/>
      <c r="CU360" s="445"/>
      <c r="CV360" s="446"/>
      <c r="CW360" s="446"/>
      <c r="CX360" s="446"/>
      <c r="DB360" s="446"/>
      <c r="DC360" s="446"/>
      <c r="DD360" s="446"/>
      <c r="DE360" s="446"/>
      <c r="DF360" s="446"/>
    </row>
    <row r="361" s="388" customFormat="1" ht="31" customHeight="1" spans="1:110">
      <c r="A361" s="448"/>
      <c r="B361" s="443"/>
      <c r="C361" s="431"/>
      <c r="D361" s="445"/>
      <c r="E361" s="431"/>
      <c r="F361" s="445"/>
      <c r="G361" s="431"/>
      <c r="H361" s="431"/>
      <c r="I361" s="431"/>
      <c r="J361" s="431"/>
      <c r="K361" s="431"/>
      <c r="L361" s="529"/>
      <c r="M361" s="449"/>
      <c r="N361" s="449"/>
      <c r="O361" s="438"/>
      <c r="P361" s="438"/>
      <c r="Q361" s="431"/>
      <c r="R361" s="439"/>
      <c r="S361" s="439"/>
      <c r="T361" s="439"/>
      <c r="U361" s="439"/>
      <c r="W361" s="443"/>
      <c r="X361" s="443"/>
      <c r="Y361" s="443"/>
      <c r="Z361" s="444"/>
      <c r="AB361" s="431"/>
      <c r="AC361" s="431"/>
      <c r="AD361" s="431"/>
      <c r="AE361" s="431"/>
      <c r="AF361" s="431"/>
      <c r="AG361" s="431"/>
      <c r="AH361" s="431"/>
      <c r="AI361" s="431"/>
      <c r="AJ361" s="431"/>
      <c r="AK361" s="431"/>
      <c r="AL361" s="431"/>
      <c r="AM361" s="431"/>
      <c r="AN361" s="445"/>
      <c r="AO361" s="445"/>
      <c r="AR361" s="446"/>
      <c r="AT361" s="445"/>
      <c r="AV361" s="445"/>
      <c r="AW361" s="446"/>
      <c r="BB361" s="447"/>
      <c r="BT361" s="445"/>
      <c r="BX361" s="446"/>
      <c r="BZ361" s="446"/>
      <c r="CA361" s="446"/>
      <c r="CB361" s="446"/>
      <c r="CC361" s="446"/>
      <c r="CS361" s="445"/>
      <c r="CT361" s="445"/>
      <c r="CU361" s="445"/>
      <c r="CV361" s="446"/>
      <c r="CW361" s="446"/>
      <c r="CX361" s="446"/>
      <c r="DB361" s="446"/>
      <c r="DC361" s="446"/>
      <c r="DD361" s="446"/>
      <c r="DE361" s="446"/>
      <c r="DF361" s="446"/>
    </row>
    <row r="362" s="388" customFormat="1" ht="31" customHeight="1" spans="1:110">
      <c r="A362" s="448"/>
      <c r="B362" s="443"/>
      <c r="C362" s="431"/>
      <c r="D362" s="445"/>
      <c r="E362" s="431"/>
      <c r="F362" s="445"/>
      <c r="G362" s="431"/>
      <c r="H362" s="431"/>
      <c r="I362" s="431"/>
      <c r="J362" s="431"/>
      <c r="K362" s="431"/>
      <c r="L362" s="529"/>
      <c r="M362" s="449"/>
      <c r="N362" s="449"/>
      <c r="O362" s="438"/>
      <c r="P362" s="438"/>
      <c r="Q362" s="431"/>
      <c r="R362" s="439"/>
      <c r="S362" s="439"/>
      <c r="T362" s="439"/>
      <c r="U362" s="439"/>
      <c r="W362" s="443"/>
      <c r="X362" s="443"/>
      <c r="Y362" s="443"/>
      <c r="Z362" s="444"/>
      <c r="AB362" s="431"/>
      <c r="AC362" s="431"/>
      <c r="AD362" s="431"/>
      <c r="AE362" s="431"/>
      <c r="AF362" s="431"/>
      <c r="AG362" s="431"/>
      <c r="AH362" s="431"/>
      <c r="AI362" s="431"/>
      <c r="AJ362" s="431"/>
      <c r="AK362" s="431"/>
      <c r="AL362" s="431"/>
      <c r="AM362" s="431"/>
      <c r="AN362" s="445"/>
      <c r="AO362" s="445"/>
      <c r="AR362" s="446"/>
      <c r="AT362" s="445"/>
      <c r="AV362" s="445"/>
      <c r="AW362" s="446"/>
      <c r="BB362" s="447"/>
      <c r="BT362" s="445"/>
      <c r="BX362" s="446"/>
      <c r="BZ362" s="446"/>
      <c r="CA362" s="446"/>
      <c r="CB362" s="446"/>
      <c r="CC362" s="446"/>
      <c r="CS362" s="445"/>
      <c r="CT362" s="445"/>
      <c r="CU362" s="445"/>
      <c r="CV362" s="446"/>
      <c r="CW362" s="446"/>
      <c r="CX362" s="446"/>
      <c r="DB362" s="446"/>
      <c r="DC362" s="446"/>
      <c r="DD362" s="446"/>
      <c r="DE362" s="446"/>
      <c r="DF362" s="446"/>
    </row>
    <row r="363" s="388" customFormat="1" ht="31" customHeight="1" spans="1:110">
      <c r="A363" s="448"/>
      <c r="B363" s="443"/>
      <c r="C363" s="431"/>
      <c r="D363" s="445"/>
      <c r="E363" s="431"/>
      <c r="F363" s="445"/>
      <c r="G363" s="431"/>
      <c r="H363" s="431"/>
      <c r="I363" s="431"/>
      <c r="J363" s="431"/>
      <c r="K363" s="431"/>
      <c r="L363" s="529"/>
      <c r="M363" s="449"/>
      <c r="N363" s="449"/>
      <c r="O363" s="438"/>
      <c r="P363" s="438"/>
      <c r="Q363" s="431"/>
      <c r="R363" s="439"/>
      <c r="S363" s="439"/>
      <c r="T363" s="439"/>
      <c r="U363" s="439"/>
      <c r="W363" s="443"/>
      <c r="X363" s="443"/>
      <c r="Y363" s="443"/>
      <c r="Z363" s="444"/>
      <c r="AB363" s="431"/>
      <c r="AC363" s="431"/>
      <c r="AD363" s="431"/>
      <c r="AE363" s="431"/>
      <c r="AF363" s="431"/>
      <c r="AG363" s="431"/>
      <c r="AH363" s="431"/>
      <c r="AI363" s="431"/>
      <c r="AJ363" s="431"/>
      <c r="AK363" s="431"/>
      <c r="AL363" s="431"/>
      <c r="AM363" s="431"/>
      <c r="AN363" s="445"/>
      <c r="AO363" s="445"/>
      <c r="AR363" s="446"/>
      <c r="AV363" s="445"/>
      <c r="AW363" s="446"/>
      <c r="BB363" s="447"/>
      <c r="BE363" s="445"/>
      <c r="BP363" s="445"/>
      <c r="BX363" s="446"/>
      <c r="BZ363" s="446"/>
      <c r="CA363" s="446"/>
      <c r="CB363" s="446"/>
      <c r="CC363" s="446"/>
      <c r="CS363" s="445"/>
      <c r="CT363" s="445"/>
      <c r="CU363" s="445"/>
      <c r="CV363" s="446"/>
      <c r="CW363" s="446"/>
      <c r="CX363" s="446"/>
      <c r="DB363" s="446"/>
      <c r="DC363" s="446"/>
      <c r="DD363" s="446"/>
      <c r="DE363" s="446"/>
      <c r="DF363" s="446"/>
    </row>
    <row r="364" s="388" customFormat="1" ht="31" customHeight="1" spans="1:110">
      <c r="A364" s="448"/>
      <c r="B364" s="443"/>
      <c r="C364" s="431"/>
      <c r="D364" s="445"/>
      <c r="E364" s="431"/>
      <c r="F364" s="445"/>
      <c r="G364" s="431"/>
      <c r="H364" s="431"/>
      <c r="I364" s="431"/>
      <c r="J364" s="431"/>
      <c r="K364" s="431"/>
      <c r="L364" s="529"/>
      <c r="M364" s="449"/>
      <c r="N364" s="449"/>
      <c r="O364" s="438"/>
      <c r="P364" s="438"/>
      <c r="Q364" s="431"/>
      <c r="R364" s="439"/>
      <c r="S364" s="439"/>
      <c r="T364" s="439"/>
      <c r="U364" s="439"/>
      <c r="W364" s="443"/>
      <c r="X364" s="443"/>
      <c r="Y364" s="443"/>
      <c r="Z364" s="444"/>
      <c r="AB364" s="431"/>
      <c r="AC364" s="431"/>
      <c r="AD364" s="431"/>
      <c r="AE364" s="431"/>
      <c r="AF364" s="431"/>
      <c r="AG364" s="431"/>
      <c r="AH364" s="431"/>
      <c r="AI364" s="431"/>
      <c r="AJ364" s="431"/>
      <c r="AK364" s="431"/>
      <c r="AL364" s="431"/>
      <c r="AM364" s="431"/>
      <c r="AN364" s="445"/>
      <c r="AO364" s="445"/>
      <c r="AR364" s="446"/>
      <c r="AT364" s="445"/>
      <c r="AV364" s="445"/>
      <c r="AW364" s="446"/>
      <c r="BB364" s="447"/>
      <c r="BX364" s="446"/>
      <c r="BZ364" s="446"/>
      <c r="CA364" s="446"/>
      <c r="CB364" s="446"/>
      <c r="CC364" s="446"/>
      <c r="CN364" s="445"/>
      <c r="CS364" s="445"/>
      <c r="CT364" s="445"/>
      <c r="CU364" s="445"/>
      <c r="CV364" s="446"/>
      <c r="CW364" s="446"/>
      <c r="CX364" s="446"/>
      <c r="DB364" s="446"/>
      <c r="DC364" s="446"/>
      <c r="DD364" s="446"/>
      <c r="DE364" s="446"/>
      <c r="DF364" s="446"/>
    </row>
    <row r="365" s="388" customFormat="1" ht="31" customHeight="1" spans="1:110">
      <c r="A365" s="448"/>
      <c r="B365" s="443"/>
      <c r="C365" s="431"/>
      <c r="D365" s="445"/>
      <c r="E365" s="431"/>
      <c r="F365" s="445"/>
      <c r="G365" s="431"/>
      <c r="H365" s="431"/>
      <c r="I365" s="431"/>
      <c r="J365" s="431"/>
      <c r="K365" s="431"/>
      <c r="L365" s="529"/>
      <c r="M365" s="449"/>
      <c r="N365" s="449"/>
      <c r="O365" s="438"/>
      <c r="P365" s="438"/>
      <c r="Q365" s="431"/>
      <c r="R365" s="439"/>
      <c r="S365" s="439"/>
      <c r="T365" s="439"/>
      <c r="U365" s="439"/>
      <c r="W365" s="443"/>
      <c r="X365" s="443"/>
      <c r="Y365" s="443"/>
      <c r="Z365" s="444"/>
      <c r="AB365" s="431"/>
      <c r="AC365" s="431"/>
      <c r="AD365" s="431"/>
      <c r="AE365" s="431"/>
      <c r="AF365" s="431"/>
      <c r="AG365" s="431"/>
      <c r="AH365" s="431"/>
      <c r="AI365" s="431"/>
      <c r="AJ365" s="431"/>
      <c r="AK365" s="431"/>
      <c r="AL365" s="431"/>
      <c r="AM365" s="431"/>
      <c r="AN365" s="445"/>
      <c r="AO365" s="445"/>
      <c r="AR365" s="446"/>
      <c r="AW365" s="446"/>
      <c r="BB365" s="447"/>
      <c r="BU365" s="445"/>
      <c r="BV365" s="445"/>
      <c r="BW365" s="445"/>
      <c r="BX365" s="446"/>
      <c r="BZ365" s="446"/>
      <c r="CA365" s="446"/>
      <c r="CB365" s="446"/>
      <c r="CC365" s="446"/>
      <c r="CS365" s="445"/>
      <c r="CT365" s="445"/>
      <c r="CU365" s="445"/>
      <c r="CV365" s="446"/>
      <c r="CW365" s="446"/>
      <c r="CX365" s="446"/>
      <c r="DB365" s="446"/>
      <c r="DC365" s="446"/>
      <c r="DD365" s="446"/>
      <c r="DE365" s="446"/>
      <c r="DF365" s="446"/>
    </row>
    <row r="366" s="388" customFormat="1" ht="31" customHeight="1" spans="1:110">
      <c r="A366" s="448"/>
      <c r="B366" s="443"/>
      <c r="C366" s="431"/>
      <c r="D366" s="445"/>
      <c r="E366" s="431"/>
      <c r="F366" s="445"/>
      <c r="G366" s="431"/>
      <c r="H366" s="431"/>
      <c r="I366" s="431"/>
      <c r="J366" s="431"/>
      <c r="K366" s="431"/>
      <c r="L366" s="529"/>
      <c r="M366" s="449"/>
      <c r="N366" s="449"/>
      <c r="O366" s="438"/>
      <c r="P366" s="438"/>
      <c r="Q366" s="431"/>
      <c r="R366" s="439"/>
      <c r="S366" s="439"/>
      <c r="T366" s="439"/>
      <c r="U366" s="439"/>
      <c r="W366" s="443"/>
      <c r="X366" s="443"/>
      <c r="Y366" s="443"/>
      <c r="Z366" s="444"/>
      <c r="AB366" s="431"/>
      <c r="AC366" s="431"/>
      <c r="AD366" s="431"/>
      <c r="AE366" s="431"/>
      <c r="AF366" s="431"/>
      <c r="AG366" s="431"/>
      <c r="AH366" s="431"/>
      <c r="AI366" s="431"/>
      <c r="AJ366" s="431"/>
      <c r="AK366" s="431"/>
      <c r="AL366" s="431"/>
      <c r="AM366" s="431"/>
      <c r="AN366" s="445"/>
      <c r="AO366" s="445"/>
      <c r="AR366" s="446"/>
      <c r="AT366" s="445"/>
      <c r="AV366" s="445"/>
      <c r="AW366" s="446"/>
      <c r="BB366" s="447"/>
      <c r="BX366" s="446"/>
      <c r="BY366" s="445"/>
      <c r="BZ366" s="446"/>
      <c r="CA366" s="446"/>
      <c r="CB366" s="446"/>
      <c r="CC366" s="446"/>
      <c r="CS366" s="445"/>
      <c r="CT366" s="445"/>
      <c r="CU366" s="445"/>
      <c r="CV366" s="446"/>
      <c r="CW366" s="446"/>
      <c r="CX366" s="446"/>
      <c r="DB366" s="446"/>
      <c r="DC366" s="446"/>
      <c r="DD366" s="446"/>
      <c r="DE366" s="446"/>
      <c r="DF366" s="446"/>
    </row>
    <row r="367" s="388" customFormat="1" ht="31" customHeight="1" spans="1:110">
      <c r="A367" s="448"/>
      <c r="B367" s="443"/>
      <c r="C367" s="431"/>
      <c r="D367" s="445"/>
      <c r="E367" s="431"/>
      <c r="F367" s="445"/>
      <c r="G367" s="431"/>
      <c r="H367" s="431"/>
      <c r="I367" s="431"/>
      <c r="J367" s="431"/>
      <c r="K367" s="431"/>
      <c r="L367" s="529"/>
      <c r="M367" s="449"/>
      <c r="N367" s="449"/>
      <c r="O367" s="438"/>
      <c r="P367" s="438"/>
      <c r="Q367" s="431"/>
      <c r="R367" s="439"/>
      <c r="S367" s="439"/>
      <c r="T367" s="439"/>
      <c r="U367" s="439"/>
      <c r="W367" s="443"/>
      <c r="X367" s="443"/>
      <c r="Y367" s="443"/>
      <c r="Z367" s="444"/>
      <c r="AB367" s="431"/>
      <c r="AC367" s="431"/>
      <c r="AD367" s="431"/>
      <c r="AE367" s="431"/>
      <c r="AF367" s="431"/>
      <c r="AG367" s="431"/>
      <c r="AH367" s="431"/>
      <c r="AI367" s="431"/>
      <c r="AJ367" s="431"/>
      <c r="AK367" s="431"/>
      <c r="AL367" s="431"/>
      <c r="AM367" s="431"/>
      <c r="AP367" s="445"/>
      <c r="AR367" s="446"/>
      <c r="AU367" s="445"/>
      <c r="AW367" s="446"/>
      <c r="BB367" s="447"/>
      <c r="BQ367" s="445"/>
      <c r="BX367" s="446"/>
      <c r="BZ367" s="446"/>
      <c r="CA367" s="446"/>
      <c r="CB367" s="446"/>
      <c r="CC367" s="446"/>
      <c r="CS367" s="445"/>
      <c r="CT367" s="445"/>
      <c r="CU367" s="445"/>
      <c r="CV367" s="446"/>
      <c r="CW367" s="446"/>
      <c r="CX367" s="446"/>
      <c r="DB367" s="446"/>
      <c r="DC367" s="446"/>
      <c r="DD367" s="446"/>
      <c r="DE367" s="446"/>
      <c r="DF367" s="446"/>
    </row>
    <row r="368" s="388" customFormat="1" ht="31" customHeight="1" spans="1:110">
      <c r="A368" s="448"/>
      <c r="B368" s="443"/>
      <c r="C368" s="431"/>
      <c r="D368" s="445"/>
      <c r="E368" s="431"/>
      <c r="F368" s="445"/>
      <c r="G368" s="431"/>
      <c r="H368" s="431"/>
      <c r="I368" s="431"/>
      <c r="J368" s="431"/>
      <c r="K368" s="431"/>
      <c r="L368" s="529"/>
      <c r="M368" s="449"/>
      <c r="N368" s="449"/>
      <c r="O368" s="438"/>
      <c r="P368" s="438"/>
      <c r="Q368" s="431"/>
      <c r="R368" s="439"/>
      <c r="S368" s="439"/>
      <c r="T368" s="439"/>
      <c r="U368" s="439"/>
      <c r="W368" s="443"/>
      <c r="X368" s="443"/>
      <c r="Y368" s="443"/>
      <c r="Z368" s="444"/>
      <c r="AB368" s="431"/>
      <c r="AC368" s="431"/>
      <c r="AD368" s="431"/>
      <c r="AE368" s="431"/>
      <c r="AF368" s="431"/>
      <c r="AG368" s="431"/>
      <c r="AH368" s="431"/>
      <c r="AI368" s="431"/>
      <c r="AJ368" s="431"/>
      <c r="AK368" s="431"/>
      <c r="AL368" s="431"/>
      <c r="AM368" s="431"/>
      <c r="AP368" s="445"/>
      <c r="AR368" s="446"/>
      <c r="AU368" s="445"/>
      <c r="AW368" s="446"/>
      <c r="BB368" s="447"/>
      <c r="BQ368" s="445"/>
      <c r="BX368" s="446"/>
      <c r="BZ368" s="446"/>
      <c r="CA368" s="446"/>
      <c r="CB368" s="446"/>
      <c r="CC368" s="446"/>
      <c r="CS368" s="445"/>
      <c r="CT368" s="445"/>
      <c r="CU368" s="445"/>
      <c r="CV368" s="446"/>
      <c r="CW368" s="446"/>
      <c r="CX368" s="446"/>
      <c r="DB368" s="446"/>
      <c r="DC368" s="446"/>
      <c r="DD368" s="446"/>
      <c r="DE368" s="446"/>
      <c r="DF368" s="446"/>
    </row>
    <row r="369" s="388" customFormat="1" ht="31" customHeight="1" spans="1:110">
      <c r="A369" s="448"/>
      <c r="B369" s="443"/>
      <c r="C369" s="431"/>
      <c r="D369" s="445"/>
      <c r="E369" s="431"/>
      <c r="F369" s="445"/>
      <c r="G369" s="431"/>
      <c r="H369" s="431"/>
      <c r="I369" s="431"/>
      <c r="J369" s="431"/>
      <c r="K369" s="431"/>
      <c r="L369" s="529"/>
      <c r="M369" s="449"/>
      <c r="N369" s="449"/>
      <c r="O369" s="438"/>
      <c r="P369" s="438"/>
      <c r="Q369" s="431"/>
      <c r="R369" s="439"/>
      <c r="S369" s="439"/>
      <c r="T369" s="439"/>
      <c r="U369" s="439"/>
      <c r="W369" s="443"/>
      <c r="X369" s="443"/>
      <c r="Y369" s="443"/>
      <c r="Z369" s="444"/>
      <c r="AB369" s="431"/>
      <c r="AC369" s="431"/>
      <c r="AD369" s="431"/>
      <c r="AE369" s="431"/>
      <c r="AF369" s="431"/>
      <c r="AG369" s="431"/>
      <c r="AH369" s="431"/>
      <c r="AI369" s="431"/>
      <c r="AJ369" s="431"/>
      <c r="AK369" s="431"/>
      <c r="AL369" s="431"/>
      <c r="AM369" s="431"/>
      <c r="AP369" s="445"/>
      <c r="AR369" s="446"/>
      <c r="AU369" s="445"/>
      <c r="AW369" s="446"/>
      <c r="BB369" s="447"/>
      <c r="BQ369" s="445"/>
      <c r="BX369" s="446"/>
      <c r="BZ369" s="446"/>
      <c r="CA369" s="446"/>
      <c r="CB369" s="446"/>
      <c r="CC369" s="446"/>
      <c r="CS369" s="445"/>
      <c r="CT369" s="445"/>
      <c r="CU369" s="445"/>
      <c r="CV369" s="446"/>
      <c r="CW369" s="446"/>
      <c r="CX369" s="446"/>
      <c r="DB369" s="446"/>
      <c r="DC369" s="446"/>
      <c r="DD369" s="446"/>
      <c r="DE369" s="446"/>
      <c r="DF369" s="446"/>
    </row>
    <row r="370" s="388" customFormat="1" ht="31" customHeight="1" spans="1:110">
      <c r="A370" s="448"/>
      <c r="B370" s="443"/>
      <c r="C370" s="431"/>
      <c r="D370" s="445"/>
      <c r="E370" s="431"/>
      <c r="F370" s="445"/>
      <c r="G370" s="431"/>
      <c r="H370" s="431"/>
      <c r="I370" s="431"/>
      <c r="J370" s="431"/>
      <c r="K370" s="431"/>
      <c r="L370" s="529"/>
      <c r="M370" s="449"/>
      <c r="N370" s="449"/>
      <c r="O370" s="438"/>
      <c r="P370" s="438"/>
      <c r="Q370" s="431"/>
      <c r="R370" s="439"/>
      <c r="S370" s="439"/>
      <c r="T370" s="439"/>
      <c r="U370" s="439"/>
      <c r="W370" s="443"/>
      <c r="X370" s="443"/>
      <c r="Y370" s="443"/>
      <c r="Z370" s="444"/>
      <c r="AB370" s="431"/>
      <c r="AC370" s="431"/>
      <c r="AD370" s="431"/>
      <c r="AE370" s="431"/>
      <c r="AF370" s="431"/>
      <c r="AG370" s="431"/>
      <c r="AH370" s="431"/>
      <c r="AI370" s="431"/>
      <c r="AJ370" s="431"/>
      <c r="AK370" s="431"/>
      <c r="AL370" s="431"/>
      <c r="AM370" s="431"/>
      <c r="AP370" s="445"/>
      <c r="AR370" s="446"/>
      <c r="AU370" s="445"/>
      <c r="AW370" s="446"/>
      <c r="BB370" s="447"/>
      <c r="BQ370" s="445"/>
      <c r="BX370" s="446"/>
      <c r="BZ370" s="446"/>
      <c r="CA370" s="446"/>
      <c r="CB370" s="446"/>
      <c r="CC370" s="446"/>
      <c r="CS370" s="445"/>
      <c r="CT370" s="445"/>
      <c r="CU370" s="445"/>
      <c r="CV370" s="446"/>
      <c r="CW370" s="446"/>
      <c r="CX370" s="446"/>
      <c r="DB370" s="446"/>
      <c r="DC370" s="446"/>
      <c r="DD370" s="446"/>
      <c r="DE370" s="446"/>
      <c r="DF370" s="446"/>
    </row>
    <row r="371" s="388" customFormat="1" ht="31" customHeight="1" spans="1:110">
      <c r="A371" s="448"/>
      <c r="B371" s="443"/>
      <c r="C371" s="431"/>
      <c r="D371" s="445"/>
      <c r="E371" s="431"/>
      <c r="F371" s="445"/>
      <c r="G371" s="431"/>
      <c r="H371" s="431"/>
      <c r="I371" s="431"/>
      <c r="J371" s="431"/>
      <c r="K371" s="431"/>
      <c r="L371" s="529"/>
      <c r="M371" s="449"/>
      <c r="N371" s="449"/>
      <c r="O371" s="438"/>
      <c r="P371" s="438"/>
      <c r="Q371" s="431"/>
      <c r="R371" s="439"/>
      <c r="S371" s="439"/>
      <c r="T371" s="439"/>
      <c r="U371" s="439"/>
      <c r="W371" s="443"/>
      <c r="X371" s="443"/>
      <c r="Y371" s="443"/>
      <c r="Z371" s="444"/>
      <c r="AB371" s="431"/>
      <c r="AC371" s="431"/>
      <c r="AD371" s="431"/>
      <c r="AE371" s="431"/>
      <c r="AF371" s="431"/>
      <c r="AG371" s="431"/>
      <c r="AH371" s="431"/>
      <c r="AI371" s="431"/>
      <c r="AJ371" s="431"/>
      <c r="AK371" s="431"/>
      <c r="AL371" s="431"/>
      <c r="AM371" s="431"/>
      <c r="AP371" s="445"/>
      <c r="AR371" s="446"/>
      <c r="AU371" s="445"/>
      <c r="AW371" s="446"/>
      <c r="BB371" s="447"/>
      <c r="BQ371" s="445"/>
      <c r="BX371" s="446"/>
      <c r="BZ371" s="446"/>
      <c r="CA371" s="446"/>
      <c r="CB371" s="446"/>
      <c r="CC371" s="446"/>
      <c r="CS371" s="445"/>
      <c r="CT371" s="445"/>
      <c r="CU371" s="445"/>
      <c r="CV371" s="446"/>
      <c r="CW371" s="446"/>
      <c r="CX371" s="446"/>
      <c r="DB371" s="446"/>
      <c r="DC371" s="446"/>
      <c r="DD371" s="446"/>
      <c r="DE371" s="446"/>
      <c r="DF371" s="446"/>
    </row>
    <row r="372" s="388" customFormat="1" ht="31" customHeight="1" spans="1:110">
      <c r="A372" s="448"/>
      <c r="B372" s="443"/>
      <c r="C372" s="431"/>
      <c r="D372" s="445"/>
      <c r="E372" s="431"/>
      <c r="F372" s="445"/>
      <c r="G372" s="431"/>
      <c r="H372" s="431"/>
      <c r="I372" s="431"/>
      <c r="J372" s="431"/>
      <c r="K372" s="431"/>
      <c r="L372" s="529"/>
      <c r="M372" s="449"/>
      <c r="N372" s="449"/>
      <c r="O372" s="438"/>
      <c r="P372" s="438"/>
      <c r="Q372" s="431"/>
      <c r="R372" s="439"/>
      <c r="S372" s="439"/>
      <c r="T372" s="439"/>
      <c r="U372" s="439"/>
      <c r="W372" s="443"/>
      <c r="X372" s="443"/>
      <c r="Y372" s="443"/>
      <c r="Z372" s="444"/>
      <c r="AB372" s="431"/>
      <c r="AC372" s="431"/>
      <c r="AD372" s="431"/>
      <c r="AE372" s="431"/>
      <c r="AF372" s="431"/>
      <c r="AG372" s="431"/>
      <c r="AH372" s="431"/>
      <c r="AI372" s="431"/>
      <c r="AJ372" s="431"/>
      <c r="AK372" s="431"/>
      <c r="AL372" s="431"/>
      <c r="AM372" s="431"/>
      <c r="AP372" s="445"/>
      <c r="AR372" s="446"/>
      <c r="AU372" s="445"/>
      <c r="AW372" s="446"/>
      <c r="BB372" s="447"/>
      <c r="BQ372" s="445"/>
      <c r="BX372" s="446"/>
      <c r="BZ372" s="446"/>
      <c r="CA372" s="446"/>
      <c r="CB372" s="446"/>
      <c r="CC372" s="446"/>
      <c r="CS372" s="445"/>
      <c r="CT372" s="445"/>
      <c r="CU372" s="445"/>
      <c r="CV372" s="446"/>
      <c r="CW372" s="446"/>
      <c r="CX372" s="446"/>
      <c r="DB372" s="446"/>
      <c r="DC372" s="446"/>
      <c r="DD372" s="446"/>
      <c r="DE372" s="446"/>
      <c r="DF372" s="446"/>
    </row>
    <row r="373" s="388" customFormat="1" ht="31" customHeight="1" spans="1:110">
      <c r="A373" s="448"/>
      <c r="B373" s="443"/>
      <c r="C373" s="431"/>
      <c r="D373" s="445"/>
      <c r="E373" s="431"/>
      <c r="F373" s="445"/>
      <c r="G373" s="431"/>
      <c r="H373" s="431"/>
      <c r="I373" s="431"/>
      <c r="J373" s="431"/>
      <c r="K373" s="431"/>
      <c r="L373" s="529"/>
      <c r="M373" s="449"/>
      <c r="N373" s="449"/>
      <c r="O373" s="438"/>
      <c r="P373" s="438"/>
      <c r="Q373" s="431"/>
      <c r="R373" s="439"/>
      <c r="S373" s="439"/>
      <c r="T373" s="439"/>
      <c r="U373" s="439"/>
      <c r="W373" s="443"/>
      <c r="X373" s="443"/>
      <c r="Y373" s="443"/>
      <c r="Z373" s="444"/>
      <c r="AB373" s="431"/>
      <c r="AC373" s="431"/>
      <c r="AD373" s="431"/>
      <c r="AE373" s="431"/>
      <c r="AF373" s="431"/>
      <c r="AG373" s="431"/>
      <c r="AH373" s="431"/>
      <c r="AI373" s="431"/>
      <c r="AJ373" s="431"/>
      <c r="AK373" s="431"/>
      <c r="AL373" s="431"/>
      <c r="AM373" s="431"/>
      <c r="AP373" s="445"/>
      <c r="AR373" s="446"/>
      <c r="AU373" s="445"/>
      <c r="AW373" s="446"/>
      <c r="BB373" s="447"/>
      <c r="BQ373" s="445"/>
      <c r="BX373" s="446"/>
      <c r="BZ373" s="446"/>
      <c r="CA373" s="446"/>
      <c r="CB373" s="446"/>
      <c r="CC373" s="446"/>
      <c r="CS373" s="445"/>
      <c r="CT373" s="445"/>
      <c r="CU373" s="445"/>
      <c r="CV373" s="446"/>
      <c r="CW373" s="446"/>
      <c r="CX373" s="446"/>
      <c r="DB373" s="446"/>
      <c r="DC373" s="446"/>
      <c r="DD373" s="446"/>
      <c r="DE373" s="446"/>
      <c r="DF373" s="446"/>
    </row>
    <row r="374" s="388" customFormat="1" ht="31" customHeight="1" spans="1:110">
      <c r="A374" s="448"/>
      <c r="B374" s="443"/>
      <c r="C374" s="431"/>
      <c r="D374" s="445"/>
      <c r="E374" s="431"/>
      <c r="F374" s="445"/>
      <c r="G374" s="431"/>
      <c r="H374" s="431"/>
      <c r="I374" s="431"/>
      <c r="J374" s="431"/>
      <c r="K374" s="431"/>
      <c r="L374" s="529"/>
      <c r="M374" s="449"/>
      <c r="N374" s="449"/>
      <c r="O374" s="438"/>
      <c r="P374" s="438"/>
      <c r="Q374" s="431"/>
      <c r="R374" s="439"/>
      <c r="S374" s="439"/>
      <c r="T374" s="439"/>
      <c r="U374" s="439"/>
      <c r="W374" s="443"/>
      <c r="X374" s="443"/>
      <c r="Y374" s="443"/>
      <c r="Z374" s="444"/>
      <c r="AB374" s="431"/>
      <c r="AC374" s="431"/>
      <c r="AD374" s="431"/>
      <c r="AE374" s="431"/>
      <c r="AF374" s="431"/>
      <c r="AG374" s="431"/>
      <c r="AH374" s="431"/>
      <c r="AI374" s="431"/>
      <c r="AJ374" s="431"/>
      <c r="AK374" s="431"/>
      <c r="AL374" s="431"/>
      <c r="AM374" s="431"/>
      <c r="AN374" s="445"/>
      <c r="AO374" s="445"/>
      <c r="AR374" s="446"/>
      <c r="AT374" s="445"/>
      <c r="AV374" s="445"/>
      <c r="AW374" s="446"/>
      <c r="BB374" s="447"/>
      <c r="BP374" s="445"/>
      <c r="BX374" s="446"/>
      <c r="BZ374" s="446"/>
      <c r="CA374" s="446"/>
      <c r="CB374" s="446"/>
      <c r="CC374" s="446"/>
      <c r="CS374" s="445"/>
      <c r="CT374" s="445"/>
      <c r="CU374" s="445"/>
      <c r="CV374" s="446"/>
      <c r="CW374" s="446"/>
      <c r="CX374" s="446"/>
      <c r="DB374" s="446"/>
      <c r="DC374" s="446"/>
      <c r="DD374" s="446"/>
      <c r="DE374" s="446"/>
      <c r="DF374" s="446"/>
    </row>
    <row r="375" s="388" customFormat="1" ht="31" customHeight="1" spans="1:110">
      <c r="A375" s="448"/>
      <c r="B375" s="443"/>
      <c r="C375" s="431"/>
      <c r="D375" s="445"/>
      <c r="E375" s="431"/>
      <c r="F375" s="445"/>
      <c r="G375" s="431"/>
      <c r="H375" s="431"/>
      <c r="I375" s="431"/>
      <c r="J375" s="431"/>
      <c r="K375" s="431"/>
      <c r="L375" s="529"/>
      <c r="M375" s="449"/>
      <c r="N375" s="449"/>
      <c r="O375" s="438"/>
      <c r="P375" s="438"/>
      <c r="Q375" s="431"/>
      <c r="R375" s="439"/>
      <c r="S375" s="439"/>
      <c r="T375" s="439"/>
      <c r="U375" s="439"/>
      <c r="W375" s="443"/>
      <c r="X375" s="443"/>
      <c r="Y375" s="443"/>
      <c r="Z375" s="444"/>
      <c r="AB375" s="431"/>
      <c r="AC375" s="431"/>
      <c r="AD375" s="431"/>
      <c r="AE375" s="431"/>
      <c r="AF375" s="431"/>
      <c r="AG375" s="431"/>
      <c r="AH375" s="431"/>
      <c r="AI375" s="431"/>
      <c r="AJ375" s="431"/>
      <c r="AK375" s="431"/>
      <c r="AL375" s="431"/>
      <c r="AM375" s="431"/>
      <c r="AQ375" s="445"/>
      <c r="AR375" s="446"/>
      <c r="AU375" s="445"/>
      <c r="AW375" s="446"/>
      <c r="BB375" s="447"/>
      <c r="BX375" s="446"/>
      <c r="BZ375" s="446"/>
      <c r="CA375" s="446"/>
      <c r="CB375" s="446"/>
      <c r="CC375" s="446"/>
      <c r="CP375" s="445"/>
      <c r="CQ375" s="445"/>
      <c r="CR375" s="445"/>
      <c r="CS375" s="445"/>
      <c r="CT375" s="445"/>
      <c r="CU375" s="445"/>
      <c r="CV375" s="446"/>
      <c r="CW375" s="446"/>
      <c r="CX375" s="446"/>
      <c r="DB375" s="446"/>
      <c r="DC375" s="446"/>
      <c r="DD375" s="446"/>
      <c r="DE375" s="446"/>
      <c r="DF375" s="446"/>
    </row>
    <row r="376" s="388" customFormat="1" ht="31" customHeight="1" spans="1:110">
      <c r="A376" s="448"/>
      <c r="B376" s="443"/>
      <c r="C376" s="431"/>
      <c r="D376" s="445"/>
      <c r="E376" s="431"/>
      <c r="F376" s="445"/>
      <c r="G376" s="431"/>
      <c r="H376" s="431"/>
      <c r="I376" s="431"/>
      <c r="J376" s="431"/>
      <c r="K376" s="431"/>
      <c r="L376" s="529"/>
      <c r="M376" s="449"/>
      <c r="N376" s="449"/>
      <c r="O376" s="438"/>
      <c r="P376" s="438"/>
      <c r="Q376" s="431"/>
      <c r="R376" s="439"/>
      <c r="S376" s="439"/>
      <c r="T376" s="439"/>
      <c r="U376" s="439"/>
      <c r="W376" s="443"/>
      <c r="X376" s="443"/>
      <c r="Y376" s="443"/>
      <c r="Z376" s="444"/>
      <c r="AB376" s="431"/>
      <c r="AC376" s="431"/>
      <c r="AD376" s="431"/>
      <c r="AE376" s="431"/>
      <c r="AF376" s="431"/>
      <c r="AG376" s="431"/>
      <c r="AH376" s="431"/>
      <c r="AI376" s="431"/>
      <c r="AJ376" s="431"/>
      <c r="AK376" s="431"/>
      <c r="AL376" s="431"/>
      <c r="AM376" s="431"/>
      <c r="AQ376" s="445"/>
      <c r="AR376" s="446"/>
      <c r="AU376" s="445"/>
      <c r="AW376" s="446"/>
      <c r="BB376" s="447"/>
      <c r="BX376" s="446"/>
      <c r="BZ376" s="446"/>
      <c r="CA376" s="446"/>
      <c r="CB376" s="446"/>
      <c r="CC376" s="446"/>
      <c r="CP376" s="445"/>
      <c r="CQ376" s="445"/>
      <c r="CR376" s="445"/>
      <c r="CS376" s="445"/>
      <c r="CT376" s="445"/>
      <c r="CU376" s="445"/>
      <c r="CV376" s="446"/>
      <c r="CW376" s="446"/>
      <c r="CX376" s="446"/>
      <c r="DB376" s="446"/>
      <c r="DC376" s="446"/>
      <c r="DD376" s="446"/>
      <c r="DE376" s="446"/>
      <c r="DF376" s="446"/>
    </row>
    <row r="377" s="388" customFormat="1" ht="31" customHeight="1" spans="1:110">
      <c r="A377" s="448"/>
      <c r="B377" s="443"/>
      <c r="C377" s="431"/>
      <c r="D377" s="445"/>
      <c r="E377" s="431"/>
      <c r="F377" s="445"/>
      <c r="G377" s="431"/>
      <c r="H377" s="431"/>
      <c r="I377" s="431"/>
      <c r="J377" s="431"/>
      <c r="K377" s="431"/>
      <c r="L377" s="529"/>
      <c r="M377" s="449"/>
      <c r="N377" s="449"/>
      <c r="O377" s="438"/>
      <c r="P377" s="438"/>
      <c r="Q377" s="431"/>
      <c r="R377" s="439"/>
      <c r="S377" s="439"/>
      <c r="T377" s="439"/>
      <c r="U377" s="439"/>
      <c r="W377" s="443"/>
      <c r="X377" s="443"/>
      <c r="Y377" s="443"/>
      <c r="Z377" s="444"/>
      <c r="AB377" s="431"/>
      <c r="AC377" s="431"/>
      <c r="AD377" s="431"/>
      <c r="AE377" s="431"/>
      <c r="AF377" s="431"/>
      <c r="AG377" s="431"/>
      <c r="AH377" s="431"/>
      <c r="AI377" s="431"/>
      <c r="AJ377" s="431"/>
      <c r="AK377" s="431"/>
      <c r="AL377" s="431"/>
      <c r="AM377" s="431"/>
      <c r="AQ377" s="445"/>
      <c r="AR377" s="446"/>
      <c r="AU377" s="445"/>
      <c r="AW377" s="446"/>
      <c r="BB377" s="447"/>
      <c r="BX377" s="446"/>
      <c r="BZ377" s="446"/>
      <c r="CA377" s="446"/>
      <c r="CB377" s="446"/>
      <c r="CC377" s="446"/>
      <c r="CP377" s="445"/>
      <c r="CQ377" s="445"/>
      <c r="CR377" s="445"/>
      <c r="CS377" s="445"/>
      <c r="CT377" s="445"/>
      <c r="CU377" s="445"/>
      <c r="CV377" s="446"/>
      <c r="CW377" s="446"/>
      <c r="CX377" s="446"/>
      <c r="DB377" s="446"/>
      <c r="DC377" s="446"/>
      <c r="DD377" s="446"/>
      <c r="DE377" s="446"/>
      <c r="DF377" s="446"/>
    </row>
    <row r="378" s="388" customFormat="1" ht="31" customHeight="1" spans="1:110">
      <c r="A378" s="448"/>
      <c r="B378" s="443"/>
      <c r="C378" s="431"/>
      <c r="D378" s="445"/>
      <c r="E378" s="431"/>
      <c r="F378" s="445"/>
      <c r="G378" s="431"/>
      <c r="H378" s="431"/>
      <c r="I378" s="431"/>
      <c r="J378" s="431"/>
      <c r="K378" s="431"/>
      <c r="L378" s="529"/>
      <c r="M378" s="449"/>
      <c r="N378" s="449"/>
      <c r="O378" s="438"/>
      <c r="P378" s="438"/>
      <c r="Q378" s="431"/>
      <c r="R378" s="439"/>
      <c r="S378" s="439"/>
      <c r="T378" s="439"/>
      <c r="U378" s="439"/>
      <c r="W378" s="443"/>
      <c r="X378" s="443"/>
      <c r="Y378" s="443"/>
      <c r="Z378" s="444"/>
      <c r="AB378" s="431"/>
      <c r="AC378" s="431"/>
      <c r="AD378" s="431"/>
      <c r="AE378" s="431"/>
      <c r="AF378" s="431"/>
      <c r="AG378" s="431"/>
      <c r="AH378" s="431"/>
      <c r="AI378" s="431"/>
      <c r="AJ378" s="431"/>
      <c r="AK378" s="431"/>
      <c r="AL378" s="431"/>
      <c r="AM378" s="431"/>
      <c r="AQ378" s="445"/>
      <c r="AR378" s="446"/>
      <c r="AU378" s="445"/>
      <c r="AW378" s="446"/>
      <c r="BB378" s="447"/>
      <c r="BX378" s="446"/>
      <c r="BZ378" s="446"/>
      <c r="CA378" s="446"/>
      <c r="CB378" s="446"/>
      <c r="CC378" s="446"/>
      <c r="CP378" s="445"/>
      <c r="CQ378" s="445"/>
      <c r="CR378" s="445"/>
      <c r="CS378" s="445"/>
      <c r="CT378" s="445"/>
      <c r="CU378" s="445"/>
      <c r="CV378" s="446"/>
      <c r="CW378" s="446"/>
      <c r="CX378" s="446"/>
      <c r="DB378" s="446"/>
      <c r="DC378" s="446"/>
      <c r="DD378" s="446"/>
      <c r="DE378" s="446"/>
      <c r="DF378" s="446"/>
    </row>
    <row r="379" s="388" customFormat="1" ht="31" customHeight="1" spans="1:110">
      <c r="A379" s="448"/>
      <c r="B379" s="443"/>
      <c r="C379" s="431"/>
      <c r="D379" s="445"/>
      <c r="E379" s="431"/>
      <c r="F379" s="445"/>
      <c r="G379" s="431"/>
      <c r="H379" s="431"/>
      <c r="I379" s="431"/>
      <c r="J379" s="431"/>
      <c r="K379" s="431"/>
      <c r="L379" s="529"/>
      <c r="M379" s="449"/>
      <c r="N379" s="449"/>
      <c r="O379" s="438"/>
      <c r="P379" s="438"/>
      <c r="Q379" s="431"/>
      <c r="R379" s="439"/>
      <c r="S379" s="439"/>
      <c r="T379" s="439"/>
      <c r="U379" s="439"/>
      <c r="W379" s="443"/>
      <c r="X379" s="443"/>
      <c r="Y379" s="443"/>
      <c r="Z379" s="444"/>
      <c r="AB379" s="431"/>
      <c r="AC379" s="431"/>
      <c r="AD379" s="431"/>
      <c r="AE379" s="431"/>
      <c r="AF379" s="431"/>
      <c r="AG379" s="431"/>
      <c r="AH379" s="431"/>
      <c r="AI379" s="431"/>
      <c r="AJ379" s="431"/>
      <c r="AK379" s="431"/>
      <c r="AL379" s="431"/>
      <c r="AM379" s="431"/>
      <c r="AQ379" s="445"/>
      <c r="AR379" s="446"/>
      <c r="AU379" s="445"/>
      <c r="AW379" s="446"/>
      <c r="BB379" s="447"/>
      <c r="BX379" s="446"/>
      <c r="BZ379" s="446"/>
      <c r="CA379" s="446"/>
      <c r="CB379" s="446"/>
      <c r="CC379" s="446"/>
      <c r="CP379" s="445"/>
      <c r="CQ379" s="445"/>
      <c r="CR379" s="445"/>
      <c r="CS379" s="445"/>
      <c r="CT379" s="445"/>
      <c r="CU379" s="445"/>
      <c r="CV379" s="446"/>
      <c r="CW379" s="446"/>
      <c r="CX379" s="446"/>
      <c r="DB379" s="446"/>
      <c r="DC379" s="446"/>
      <c r="DD379" s="446"/>
      <c r="DE379" s="446"/>
      <c r="DF379" s="446"/>
    </row>
    <row r="380" s="388" customFormat="1" ht="31" customHeight="1" spans="1:110">
      <c r="A380" s="448"/>
      <c r="B380" s="443"/>
      <c r="C380" s="431"/>
      <c r="D380" s="445"/>
      <c r="E380" s="431"/>
      <c r="F380" s="445"/>
      <c r="G380" s="431"/>
      <c r="H380" s="431"/>
      <c r="I380" s="431"/>
      <c r="J380" s="431"/>
      <c r="K380" s="431"/>
      <c r="L380" s="529"/>
      <c r="M380" s="449"/>
      <c r="N380" s="449"/>
      <c r="O380" s="438"/>
      <c r="P380" s="438"/>
      <c r="Q380" s="431"/>
      <c r="R380" s="439"/>
      <c r="S380" s="439"/>
      <c r="T380" s="439"/>
      <c r="U380" s="439"/>
      <c r="W380" s="443"/>
      <c r="X380" s="443"/>
      <c r="Y380" s="443"/>
      <c r="Z380" s="444"/>
      <c r="AB380" s="431"/>
      <c r="AC380" s="431"/>
      <c r="AD380" s="431"/>
      <c r="AE380" s="431"/>
      <c r="AF380" s="431"/>
      <c r="AG380" s="431"/>
      <c r="AH380" s="431"/>
      <c r="AI380" s="431"/>
      <c r="AJ380" s="431"/>
      <c r="AK380" s="431"/>
      <c r="AL380" s="431"/>
      <c r="AM380" s="431"/>
      <c r="AQ380" s="445"/>
      <c r="AR380" s="446"/>
      <c r="AU380" s="445"/>
      <c r="AW380" s="446"/>
      <c r="BB380" s="447"/>
      <c r="BX380" s="446"/>
      <c r="BZ380" s="446"/>
      <c r="CA380" s="446"/>
      <c r="CB380" s="446"/>
      <c r="CC380" s="446"/>
      <c r="CP380" s="445"/>
      <c r="CQ380" s="445"/>
      <c r="CR380" s="445"/>
      <c r="CS380" s="445"/>
      <c r="CT380" s="445"/>
      <c r="CU380" s="445"/>
      <c r="CV380" s="446"/>
      <c r="CW380" s="446"/>
      <c r="CX380" s="446"/>
      <c r="DB380" s="446"/>
      <c r="DC380" s="446"/>
      <c r="DD380" s="446"/>
      <c r="DE380" s="446"/>
      <c r="DF380" s="446"/>
    </row>
    <row r="381" s="388" customFormat="1" ht="31" customHeight="1" spans="1:110">
      <c r="A381" s="448"/>
      <c r="B381" s="443"/>
      <c r="C381" s="431"/>
      <c r="D381" s="445"/>
      <c r="E381" s="431"/>
      <c r="F381" s="445"/>
      <c r="G381" s="431"/>
      <c r="H381" s="431"/>
      <c r="I381" s="431"/>
      <c r="J381" s="431"/>
      <c r="K381" s="431"/>
      <c r="L381" s="529"/>
      <c r="M381" s="449"/>
      <c r="N381" s="449"/>
      <c r="O381" s="438"/>
      <c r="P381" s="438"/>
      <c r="Q381" s="431"/>
      <c r="R381" s="439"/>
      <c r="S381" s="439"/>
      <c r="T381" s="439"/>
      <c r="U381" s="439"/>
      <c r="W381" s="443"/>
      <c r="X381" s="443"/>
      <c r="Y381" s="443"/>
      <c r="Z381" s="444"/>
      <c r="AB381" s="431"/>
      <c r="AC381" s="431"/>
      <c r="AD381" s="431"/>
      <c r="AE381" s="431"/>
      <c r="AF381" s="431"/>
      <c r="AG381" s="431"/>
      <c r="AH381" s="431"/>
      <c r="AI381" s="431"/>
      <c r="AJ381" s="431"/>
      <c r="AK381" s="431"/>
      <c r="AL381" s="431"/>
      <c r="AM381" s="431"/>
      <c r="AN381" s="445"/>
      <c r="AO381" s="445"/>
      <c r="AR381" s="446"/>
      <c r="AT381" s="445"/>
      <c r="AV381" s="445"/>
      <c r="AW381" s="446"/>
      <c r="BB381" s="447"/>
      <c r="BM381" s="445"/>
      <c r="BX381" s="446"/>
      <c r="BZ381" s="446"/>
      <c r="CA381" s="446"/>
      <c r="CB381" s="446"/>
      <c r="CC381" s="446"/>
      <c r="CS381" s="445"/>
      <c r="CT381" s="445"/>
      <c r="CU381" s="445"/>
      <c r="CV381" s="446"/>
      <c r="CW381" s="446"/>
      <c r="CX381" s="446"/>
      <c r="DB381" s="446"/>
      <c r="DC381" s="446"/>
      <c r="DD381" s="446"/>
      <c r="DE381" s="446"/>
      <c r="DF381" s="446"/>
    </row>
    <row r="382" s="388" customFormat="1" ht="31" customHeight="1" spans="1:110">
      <c r="A382" s="448"/>
      <c r="B382" s="443"/>
      <c r="C382" s="431"/>
      <c r="D382" s="445"/>
      <c r="E382" s="431"/>
      <c r="F382" s="445"/>
      <c r="G382" s="431"/>
      <c r="H382" s="431"/>
      <c r="I382" s="431"/>
      <c r="J382" s="431"/>
      <c r="K382" s="431"/>
      <c r="L382" s="529"/>
      <c r="M382" s="449"/>
      <c r="N382" s="449"/>
      <c r="O382" s="438"/>
      <c r="P382" s="438"/>
      <c r="Q382" s="431"/>
      <c r="R382" s="439"/>
      <c r="S382" s="439"/>
      <c r="T382" s="439"/>
      <c r="U382" s="439"/>
      <c r="W382" s="443"/>
      <c r="X382" s="443"/>
      <c r="Y382" s="443"/>
      <c r="Z382" s="444"/>
      <c r="AB382" s="431"/>
      <c r="AC382" s="431"/>
      <c r="AD382" s="431"/>
      <c r="AE382" s="431"/>
      <c r="AF382" s="431"/>
      <c r="AG382" s="431"/>
      <c r="AH382" s="431"/>
      <c r="AI382" s="431"/>
      <c r="AJ382" s="431"/>
      <c r="AK382" s="431"/>
      <c r="AL382" s="431"/>
      <c r="AM382" s="431"/>
      <c r="AN382" s="445"/>
      <c r="AO382" s="445"/>
      <c r="AR382" s="446"/>
      <c r="AT382" s="445"/>
      <c r="AV382" s="445"/>
      <c r="AW382" s="446"/>
      <c r="BB382" s="447"/>
      <c r="BM382" s="445"/>
      <c r="BX382" s="446"/>
      <c r="BZ382" s="446"/>
      <c r="CA382" s="446"/>
      <c r="CB382" s="446"/>
      <c r="CC382" s="446"/>
      <c r="CS382" s="445"/>
      <c r="CT382" s="445"/>
      <c r="CU382" s="445"/>
      <c r="CV382" s="446"/>
      <c r="CW382" s="446"/>
      <c r="CX382" s="446"/>
      <c r="DB382" s="446"/>
      <c r="DC382" s="446"/>
      <c r="DD382" s="446"/>
      <c r="DE382" s="446"/>
      <c r="DF382" s="446"/>
    </row>
    <row r="383" s="388" customFormat="1" ht="31" customHeight="1" spans="1:110">
      <c r="A383" s="448"/>
      <c r="B383" s="443"/>
      <c r="C383" s="431"/>
      <c r="D383" s="445"/>
      <c r="E383" s="431"/>
      <c r="F383" s="445"/>
      <c r="G383" s="431"/>
      <c r="H383" s="431"/>
      <c r="I383" s="431"/>
      <c r="J383" s="431"/>
      <c r="K383" s="431"/>
      <c r="L383" s="529"/>
      <c r="M383" s="449"/>
      <c r="N383" s="449"/>
      <c r="O383" s="438"/>
      <c r="P383" s="438"/>
      <c r="Q383" s="431"/>
      <c r="R383" s="439"/>
      <c r="S383" s="439"/>
      <c r="T383" s="439"/>
      <c r="U383" s="439"/>
      <c r="W383" s="443"/>
      <c r="X383" s="443"/>
      <c r="Y383" s="443"/>
      <c r="Z383" s="444"/>
      <c r="AB383" s="431"/>
      <c r="AC383" s="431"/>
      <c r="AD383" s="431"/>
      <c r="AE383" s="431"/>
      <c r="AF383" s="431"/>
      <c r="AG383" s="431"/>
      <c r="AH383" s="431"/>
      <c r="AI383" s="431"/>
      <c r="AJ383" s="431"/>
      <c r="AK383" s="431"/>
      <c r="AL383" s="431"/>
      <c r="AM383" s="431"/>
      <c r="AP383" s="445"/>
      <c r="AR383" s="446"/>
      <c r="AU383" s="445"/>
      <c r="AW383" s="446"/>
      <c r="BB383" s="447"/>
      <c r="BQ383" s="445"/>
      <c r="BX383" s="446"/>
      <c r="BZ383" s="446"/>
      <c r="CA383" s="446"/>
      <c r="CB383" s="446"/>
      <c r="CC383" s="446"/>
      <c r="CS383" s="445"/>
      <c r="CT383" s="445"/>
      <c r="CU383" s="445"/>
      <c r="CV383" s="446"/>
      <c r="CW383" s="446"/>
      <c r="CX383" s="446"/>
      <c r="DB383" s="446"/>
      <c r="DC383" s="446"/>
      <c r="DD383" s="446"/>
      <c r="DE383" s="446"/>
      <c r="DF383" s="446"/>
    </row>
    <row r="384" s="388" customFormat="1" ht="31" customHeight="1" spans="1:110">
      <c r="A384" s="448"/>
      <c r="B384" s="443"/>
      <c r="C384" s="431"/>
      <c r="D384" s="445"/>
      <c r="E384" s="431"/>
      <c r="F384" s="445"/>
      <c r="G384" s="431"/>
      <c r="H384" s="431"/>
      <c r="I384" s="431"/>
      <c r="J384" s="431"/>
      <c r="K384" s="431"/>
      <c r="L384" s="529"/>
      <c r="M384" s="449"/>
      <c r="N384" s="449"/>
      <c r="O384" s="438"/>
      <c r="P384" s="438"/>
      <c r="Q384" s="431"/>
      <c r="R384" s="439"/>
      <c r="S384" s="439"/>
      <c r="T384" s="439"/>
      <c r="U384" s="439"/>
      <c r="W384" s="443"/>
      <c r="X384" s="443"/>
      <c r="Y384" s="443"/>
      <c r="Z384" s="444"/>
      <c r="AB384" s="431"/>
      <c r="AC384" s="431"/>
      <c r="AD384" s="431"/>
      <c r="AE384" s="431"/>
      <c r="AF384" s="431"/>
      <c r="AG384" s="431"/>
      <c r="AH384" s="431"/>
      <c r="AI384" s="431"/>
      <c r="AJ384" s="431"/>
      <c r="AK384" s="431"/>
      <c r="AL384" s="431"/>
      <c r="AM384" s="431"/>
      <c r="AP384" s="445"/>
      <c r="AR384" s="446"/>
      <c r="AU384" s="445"/>
      <c r="AW384" s="446"/>
      <c r="BB384" s="447"/>
      <c r="BQ384" s="445"/>
      <c r="BX384" s="446"/>
      <c r="BZ384" s="446"/>
      <c r="CA384" s="446"/>
      <c r="CB384" s="446"/>
      <c r="CC384" s="446"/>
      <c r="CS384" s="445"/>
      <c r="CT384" s="445"/>
      <c r="CU384" s="445"/>
      <c r="CV384" s="446"/>
      <c r="CW384" s="446"/>
      <c r="CX384" s="446"/>
      <c r="DB384" s="446"/>
      <c r="DC384" s="446"/>
      <c r="DD384" s="446"/>
      <c r="DE384" s="446"/>
      <c r="DF384" s="446"/>
    </row>
    <row r="385" s="388" customFormat="1" ht="31" customHeight="1" spans="1:110">
      <c r="A385" s="448"/>
      <c r="B385" s="443"/>
      <c r="C385" s="431"/>
      <c r="D385" s="445"/>
      <c r="E385" s="431"/>
      <c r="F385" s="445"/>
      <c r="G385" s="431"/>
      <c r="H385" s="431"/>
      <c r="I385" s="431"/>
      <c r="J385" s="431"/>
      <c r="K385" s="431"/>
      <c r="L385" s="529"/>
      <c r="M385" s="449"/>
      <c r="N385" s="449"/>
      <c r="O385" s="438"/>
      <c r="P385" s="438"/>
      <c r="Q385" s="431"/>
      <c r="R385" s="439"/>
      <c r="S385" s="439"/>
      <c r="T385" s="439"/>
      <c r="U385" s="439"/>
      <c r="W385" s="443"/>
      <c r="X385" s="443"/>
      <c r="Y385" s="443"/>
      <c r="Z385" s="444"/>
      <c r="AB385" s="431"/>
      <c r="AC385" s="431"/>
      <c r="AD385" s="431"/>
      <c r="AE385" s="431"/>
      <c r="AF385" s="431"/>
      <c r="AG385" s="431"/>
      <c r="AH385" s="431"/>
      <c r="AI385" s="431"/>
      <c r="AJ385" s="431"/>
      <c r="AK385" s="431"/>
      <c r="AL385" s="431"/>
      <c r="AM385" s="431"/>
      <c r="AN385" s="445"/>
      <c r="AO385" s="445"/>
      <c r="AR385" s="446"/>
      <c r="AT385" s="445"/>
      <c r="AV385" s="445"/>
      <c r="AW385" s="446"/>
      <c r="BB385" s="447"/>
      <c r="BP385" s="445"/>
      <c r="BX385" s="446"/>
      <c r="BZ385" s="446"/>
      <c r="CA385" s="446"/>
      <c r="CB385" s="446"/>
      <c r="CC385" s="446"/>
      <c r="CS385" s="445"/>
      <c r="CT385" s="445"/>
      <c r="CU385" s="445"/>
      <c r="CV385" s="446"/>
      <c r="CW385" s="446"/>
      <c r="CX385" s="446"/>
      <c r="DB385" s="446"/>
      <c r="DC385" s="446"/>
      <c r="DD385" s="446"/>
      <c r="DE385" s="446"/>
      <c r="DF385" s="446"/>
    </row>
    <row r="386" s="388" customFormat="1" ht="31" customHeight="1" spans="1:110">
      <c r="A386" s="448"/>
      <c r="B386" s="443"/>
      <c r="C386" s="431"/>
      <c r="D386" s="445"/>
      <c r="E386" s="431"/>
      <c r="G386" s="431"/>
      <c r="H386" s="431"/>
      <c r="I386" s="431"/>
      <c r="J386" s="431"/>
      <c r="K386" s="431"/>
      <c r="L386" s="529"/>
      <c r="M386" s="449"/>
      <c r="N386" s="449"/>
      <c r="O386" s="438"/>
      <c r="P386" s="438"/>
      <c r="Q386" s="431"/>
      <c r="R386" s="439"/>
      <c r="S386" s="439"/>
      <c r="T386" s="439"/>
      <c r="U386" s="439"/>
      <c r="W386" s="443"/>
      <c r="X386" s="443"/>
      <c r="Y386" s="443"/>
      <c r="Z386" s="444"/>
      <c r="AB386" s="431"/>
      <c r="AC386" s="431"/>
      <c r="AD386" s="431"/>
      <c r="AE386" s="431"/>
      <c r="AF386" s="431"/>
      <c r="AG386" s="431"/>
      <c r="AH386" s="431"/>
      <c r="AI386" s="431"/>
      <c r="AJ386" s="431"/>
      <c r="AK386" s="431"/>
      <c r="AL386" s="431"/>
      <c r="AM386" s="431"/>
      <c r="AN386" s="445"/>
      <c r="AO386" s="445"/>
      <c r="AR386" s="446"/>
      <c r="AW386" s="446"/>
      <c r="BB386" s="447"/>
      <c r="BX386" s="446"/>
      <c r="BZ386" s="446"/>
      <c r="CA386" s="446"/>
      <c r="CB386" s="446"/>
      <c r="CC386" s="446"/>
      <c r="CS386" s="445"/>
      <c r="CT386" s="445"/>
      <c r="CU386" s="445"/>
      <c r="CV386" s="446"/>
      <c r="CW386" s="446"/>
      <c r="CX386" s="446"/>
      <c r="DB386" s="446"/>
      <c r="DC386" s="446"/>
      <c r="DD386" s="446"/>
      <c r="DE386" s="446"/>
      <c r="DF386" s="446"/>
    </row>
    <row r="387" s="388" customFormat="1" ht="31" customHeight="1" spans="1:110">
      <c r="A387" s="448"/>
      <c r="B387" s="443"/>
      <c r="C387" s="431"/>
      <c r="D387" s="445"/>
      <c r="E387" s="431"/>
      <c r="G387" s="431"/>
      <c r="H387" s="431"/>
      <c r="I387" s="431"/>
      <c r="J387" s="431"/>
      <c r="K387" s="431"/>
      <c r="L387" s="529"/>
      <c r="M387" s="449"/>
      <c r="N387" s="449"/>
      <c r="O387" s="438"/>
      <c r="P387" s="438"/>
      <c r="Q387" s="431"/>
      <c r="R387" s="439"/>
      <c r="S387" s="439"/>
      <c r="T387" s="439"/>
      <c r="U387" s="439"/>
      <c r="W387" s="443"/>
      <c r="X387" s="443"/>
      <c r="Y387" s="443"/>
      <c r="Z387" s="444"/>
      <c r="AB387" s="431"/>
      <c r="AC387" s="431"/>
      <c r="AD387" s="431"/>
      <c r="AE387" s="431"/>
      <c r="AF387" s="431"/>
      <c r="AG387" s="431"/>
      <c r="AH387" s="431"/>
      <c r="AI387" s="431"/>
      <c r="AJ387" s="431"/>
      <c r="AK387" s="431"/>
      <c r="AL387" s="431"/>
      <c r="AM387" s="431"/>
      <c r="AR387" s="446"/>
      <c r="AW387" s="446"/>
      <c r="BB387" s="447"/>
      <c r="BX387" s="446"/>
      <c r="BZ387" s="446"/>
      <c r="CA387" s="446"/>
      <c r="CB387" s="446"/>
      <c r="CC387" s="446"/>
      <c r="CS387" s="445"/>
      <c r="CT387" s="445"/>
      <c r="CU387" s="445"/>
      <c r="CV387" s="446"/>
      <c r="CW387" s="446"/>
      <c r="CX387" s="446"/>
      <c r="DB387" s="446"/>
      <c r="DC387" s="446"/>
      <c r="DD387" s="446"/>
      <c r="DE387" s="446"/>
      <c r="DF387" s="446"/>
    </row>
    <row r="388" s="388" customFormat="1" ht="31" customHeight="1" spans="1:110">
      <c r="A388" s="448"/>
      <c r="B388" s="443"/>
      <c r="C388" s="431"/>
      <c r="D388" s="445"/>
      <c r="E388" s="431"/>
      <c r="F388" s="445"/>
      <c r="G388" s="431"/>
      <c r="H388" s="431"/>
      <c r="I388" s="431"/>
      <c r="J388" s="431"/>
      <c r="K388" s="431"/>
      <c r="L388" s="529"/>
      <c r="M388" s="449"/>
      <c r="N388" s="449"/>
      <c r="O388" s="438"/>
      <c r="P388" s="438"/>
      <c r="Q388" s="431"/>
      <c r="R388" s="439"/>
      <c r="S388" s="439"/>
      <c r="T388" s="439"/>
      <c r="U388" s="439"/>
      <c r="W388" s="443"/>
      <c r="X388" s="443"/>
      <c r="Y388" s="443"/>
      <c r="Z388" s="444"/>
      <c r="AB388" s="431"/>
      <c r="AC388" s="431"/>
      <c r="AD388" s="431"/>
      <c r="AE388" s="431"/>
      <c r="AF388" s="431"/>
      <c r="AG388" s="431"/>
      <c r="AH388" s="431"/>
      <c r="AI388" s="431"/>
      <c r="AJ388" s="431"/>
      <c r="AK388" s="431"/>
      <c r="AL388" s="431"/>
      <c r="AM388" s="431"/>
      <c r="AN388" s="445"/>
      <c r="AO388" s="445"/>
      <c r="AR388" s="446"/>
      <c r="AT388" s="445"/>
      <c r="AV388" s="445"/>
      <c r="AW388" s="446"/>
      <c r="BB388" s="447"/>
      <c r="BM388" s="445"/>
      <c r="BX388" s="446"/>
      <c r="BZ388" s="446"/>
      <c r="CA388" s="446"/>
      <c r="CB388" s="446"/>
      <c r="CC388" s="446"/>
      <c r="CS388" s="445"/>
      <c r="CT388" s="445"/>
      <c r="CU388" s="445"/>
      <c r="CV388" s="446"/>
      <c r="CW388" s="446"/>
      <c r="CX388" s="446"/>
      <c r="DB388" s="446"/>
      <c r="DC388" s="446"/>
      <c r="DD388" s="446"/>
      <c r="DE388" s="446"/>
      <c r="DF388" s="446"/>
    </row>
    <row r="389" s="388" customFormat="1" ht="31" customHeight="1" spans="1:110">
      <c r="A389" s="448"/>
      <c r="B389" s="443"/>
      <c r="C389" s="431"/>
      <c r="D389" s="445"/>
      <c r="E389" s="431"/>
      <c r="F389" s="445"/>
      <c r="G389" s="431"/>
      <c r="H389" s="431"/>
      <c r="I389" s="431"/>
      <c r="J389" s="431"/>
      <c r="K389" s="431"/>
      <c r="L389" s="529"/>
      <c r="M389" s="449"/>
      <c r="N389" s="449"/>
      <c r="O389" s="438"/>
      <c r="P389" s="438"/>
      <c r="Q389" s="431"/>
      <c r="R389" s="439"/>
      <c r="S389" s="439"/>
      <c r="T389" s="439"/>
      <c r="U389" s="439"/>
      <c r="W389" s="443"/>
      <c r="X389" s="443"/>
      <c r="Y389" s="443"/>
      <c r="Z389" s="444"/>
      <c r="AB389" s="431"/>
      <c r="AC389" s="431"/>
      <c r="AD389" s="431"/>
      <c r="AE389" s="431"/>
      <c r="AF389" s="431"/>
      <c r="AG389" s="431"/>
      <c r="AH389" s="431"/>
      <c r="AI389" s="431"/>
      <c r="AJ389" s="431"/>
      <c r="AK389" s="431"/>
      <c r="AL389" s="431"/>
      <c r="AM389" s="431"/>
      <c r="AN389" s="445"/>
      <c r="AO389" s="445"/>
      <c r="AR389" s="446"/>
      <c r="AT389" s="445"/>
      <c r="AV389" s="445"/>
      <c r="AW389" s="446"/>
      <c r="BB389" s="447"/>
      <c r="BX389" s="446"/>
      <c r="BZ389" s="446"/>
      <c r="CA389" s="446"/>
      <c r="CB389" s="446"/>
      <c r="CC389" s="446"/>
      <c r="CH389" s="445"/>
      <c r="CS389" s="445"/>
      <c r="CT389" s="445"/>
      <c r="CU389" s="445"/>
      <c r="CV389" s="446"/>
      <c r="CW389" s="446"/>
      <c r="CX389" s="446"/>
      <c r="DB389" s="446"/>
      <c r="DC389" s="446"/>
      <c r="DD389" s="446"/>
      <c r="DE389" s="446"/>
      <c r="DF389" s="446"/>
    </row>
    <row r="390" s="388" customFormat="1" ht="31" customHeight="1" spans="1:110">
      <c r="A390" s="448"/>
      <c r="B390" s="443"/>
      <c r="C390" s="431"/>
      <c r="D390" s="445"/>
      <c r="E390" s="431"/>
      <c r="F390" s="445"/>
      <c r="G390" s="431"/>
      <c r="H390" s="431"/>
      <c r="I390" s="431"/>
      <c r="J390" s="431"/>
      <c r="K390" s="431"/>
      <c r="L390" s="529"/>
      <c r="M390" s="449"/>
      <c r="N390" s="449"/>
      <c r="O390" s="438"/>
      <c r="P390" s="438"/>
      <c r="Q390" s="431"/>
      <c r="R390" s="439"/>
      <c r="S390" s="439"/>
      <c r="T390" s="439"/>
      <c r="U390" s="439"/>
      <c r="W390" s="443"/>
      <c r="X390" s="443"/>
      <c r="Y390" s="443"/>
      <c r="Z390" s="444"/>
      <c r="AB390" s="431"/>
      <c r="AC390" s="431"/>
      <c r="AD390" s="431"/>
      <c r="AE390" s="431"/>
      <c r="AF390" s="431"/>
      <c r="AG390" s="431"/>
      <c r="AH390" s="431"/>
      <c r="AI390" s="431"/>
      <c r="AJ390" s="431"/>
      <c r="AK390" s="431"/>
      <c r="AL390" s="431"/>
      <c r="AM390" s="431"/>
      <c r="AR390" s="446"/>
      <c r="AS390" s="445"/>
      <c r="AU390" s="445"/>
      <c r="AW390" s="446"/>
      <c r="BB390" s="447"/>
      <c r="BX390" s="446"/>
      <c r="BZ390" s="446"/>
      <c r="CA390" s="446"/>
      <c r="CB390" s="446"/>
      <c r="CC390" s="446"/>
      <c r="CN390" s="445"/>
      <c r="CS390" s="445"/>
      <c r="CT390" s="445"/>
      <c r="CU390" s="445"/>
      <c r="CV390" s="446"/>
      <c r="CW390" s="446"/>
      <c r="CX390" s="446"/>
      <c r="DB390" s="446"/>
      <c r="DC390" s="446"/>
      <c r="DD390" s="446"/>
      <c r="DE390" s="446"/>
      <c r="DF390" s="446"/>
    </row>
    <row r="391" s="388" customFormat="1" ht="31" customHeight="1" spans="1:110">
      <c r="A391" s="448"/>
      <c r="B391" s="443"/>
      <c r="C391" s="431"/>
      <c r="D391" s="445"/>
      <c r="E391" s="431"/>
      <c r="F391" s="445"/>
      <c r="G391" s="431"/>
      <c r="H391" s="431"/>
      <c r="I391" s="431"/>
      <c r="J391" s="431"/>
      <c r="K391" s="431"/>
      <c r="L391" s="529"/>
      <c r="M391" s="449"/>
      <c r="N391" s="449"/>
      <c r="O391" s="438"/>
      <c r="P391" s="438"/>
      <c r="Q391" s="431"/>
      <c r="R391" s="439"/>
      <c r="S391" s="439"/>
      <c r="T391" s="439"/>
      <c r="U391" s="439"/>
      <c r="W391" s="443"/>
      <c r="X391" s="443"/>
      <c r="Y391" s="443"/>
      <c r="Z391" s="444"/>
      <c r="AB391" s="431"/>
      <c r="AC391" s="431"/>
      <c r="AD391" s="431"/>
      <c r="AE391" s="431"/>
      <c r="AF391" s="431"/>
      <c r="AG391" s="431"/>
      <c r="AH391" s="431"/>
      <c r="AI391" s="431"/>
      <c r="AJ391" s="431"/>
      <c r="AK391" s="431"/>
      <c r="AL391" s="431"/>
      <c r="AM391" s="431"/>
      <c r="AR391" s="446"/>
      <c r="AW391" s="446"/>
      <c r="BB391" s="447"/>
      <c r="BX391" s="446"/>
      <c r="BZ391" s="446"/>
      <c r="CA391" s="446"/>
      <c r="CB391" s="446"/>
      <c r="CC391" s="446"/>
      <c r="CS391" s="445"/>
      <c r="CT391" s="445"/>
      <c r="CU391" s="445"/>
      <c r="CV391" s="446"/>
      <c r="CW391" s="446"/>
      <c r="CX391" s="446"/>
      <c r="DB391" s="446"/>
      <c r="DC391" s="446"/>
      <c r="DD391" s="446"/>
      <c r="DE391" s="446"/>
      <c r="DF391" s="446"/>
    </row>
    <row r="392" s="388" customFormat="1" ht="31" customHeight="1" spans="1:110">
      <c r="A392" s="448"/>
      <c r="B392" s="443"/>
      <c r="C392" s="431"/>
      <c r="D392" s="445"/>
      <c r="E392" s="431"/>
      <c r="F392" s="445"/>
      <c r="G392" s="431"/>
      <c r="H392" s="431"/>
      <c r="I392" s="431"/>
      <c r="J392" s="431"/>
      <c r="K392" s="431"/>
      <c r="L392" s="529"/>
      <c r="M392" s="449"/>
      <c r="N392" s="449"/>
      <c r="O392" s="438"/>
      <c r="P392" s="438"/>
      <c r="Q392" s="431"/>
      <c r="R392" s="439"/>
      <c r="S392" s="439"/>
      <c r="T392" s="439"/>
      <c r="U392" s="439"/>
      <c r="W392" s="443"/>
      <c r="X392" s="443"/>
      <c r="Y392" s="443"/>
      <c r="Z392" s="444"/>
      <c r="AB392" s="431"/>
      <c r="AC392" s="431"/>
      <c r="AD392" s="431"/>
      <c r="AE392" s="431"/>
      <c r="AF392" s="431"/>
      <c r="AG392" s="431"/>
      <c r="AH392" s="431"/>
      <c r="AI392" s="431"/>
      <c r="AJ392" s="431"/>
      <c r="AK392" s="431"/>
      <c r="AL392" s="431"/>
      <c r="AM392" s="431"/>
      <c r="AR392" s="446"/>
      <c r="AW392" s="446"/>
      <c r="BB392" s="447"/>
      <c r="BF392" s="445"/>
      <c r="BH392" s="445"/>
      <c r="BI392" s="445"/>
      <c r="BJ392" s="445"/>
      <c r="BX392" s="446"/>
      <c r="BZ392" s="446"/>
      <c r="CA392" s="446"/>
      <c r="CB392" s="446"/>
      <c r="CC392" s="446"/>
      <c r="CS392" s="445"/>
      <c r="CT392" s="445"/>
      <c r="CU392" s="445"/>
      <c r="CV392" s="446"/>
      <c r="CW392" s="446"/>
      <c r="CX392" s="446"/>
      <c r="DB392" s="446"/>
      <c r="DC392" s="446"/>
      <c r="DD392" s="446"/>
      <c r="DE392" s="446"/>
      <c r="DF392" s="446"/>
    </row>
    <row r="393" s="388" customFormat="1" ht="31" customHeight="1" spans="1:110">
      <c r="A393" s="448"/>
      <c r="B393" s="443"/>
      <c r="C393" s="431"/>
      <c r="D393" s="445"/>
      <c r="E393" s="431"/>
      <c r="F393" s="445"/>
      <c r="G393" s="431"/>
      <c r="H393" s="431"/>
      <c r="I393" s="431"/>
      <c r="J393" s="431"/>
      <c r="K393" s="431"/>
      <c r="L393" s="529"/>
      <c r="M393" s="449"/>
      <c r="N393" s="449"/>
      <c r="O393" s="438"/>
      <c r="P393" s="438"/>
      <c r="Q393" s="431"/>
      <c r="R393" s="439"/>
      <c r="S393" s="439"/>
      <c r="T393" s="439"/>
      <c r="U393" s="439"/>
      <c r="W393" s="443"/>
      <c r="X393" s="443"/>
      <c r="Y393" s="443"/>
      <c r="Z393" s="444"/>
      <c r="AB393" s="431"/>
      <c r="AC393" s="431"/>
      <c r="AD393" s="431"/>
      <c r="AE393" s="431"/>
      <c r="AF393" s="431"/>
      <c r="AG393" s="431"/>
      <c r="AH393" s="431"/>
      <c r="AI393" s="431"/>
      <c r="AJ393" s="431"/>
      <c r="AK393" s="431"/>
      <c r="AL393" s="431"/>
      <c r="AM393" s="431"/>
      <c r="AR393" s="446"/>
      <c r="AU393" s="445"/>
      <c r="AW393" s="446"/>
      <c r="BB393" s="447"/>
      <c r="BC393" s="445"/>
      <c r="BS393" s="445"/>
      <c r="BX393" s="446"/>
      <c r="BZ393" s="446"/>
      <c r="CA393" s="446"/>
      <c r="CB393" s="446"/>
      <c r="CC393" s="446"/>
      <c r="CS393" s="445"/>
      <c r="CT393" s="445"/>
      <c r="CU393" s="445"/>
      <c r="CV393" s="446"/>
      <c r="CW393" s="446"/>
      <c r="CX393" s="446"/>
      <c r="DB393" s="446"/>
      <c r="DC393" s="446"/>
      <c r="DD393" s="446"/>
      <c r="DE393" s="446"/>
      <c r="DF393" s="446"/>
    </row>
    <row r="394" s="388" customFormat="1" ht="31" customHeight="1" spans="1:110">
      <c r="A394" s="448"/>
      <c r="B394" s="443"/>
      <c r="C394" s="431"/>
      <c r="D394" s="445"/>
      <c r="E394" s="431"/>
      <c r="F394" s="445"/>
      <c r="G394" s="431"/>
      <c r="H394" s="431"/>
      <c r="I394" s="431"/>
      <c r="J394" s="431"/>
      <c r="K394" s="431"/>
      <c r="L394" s="529"/>
      <c r="M394" s="449"/>
      <c r="N394" s="449"/>
      <c r="O394" s="438"/>
      <c r="P394" s="438"/>
      <c r="Q394" s="431"/>
      <c r="R394" s="439"/>
      <c r="S394" s="439"/>
      <c r="T394" s="439"/>
      <c r="U394" s="439"/>
      <c r="W394" s="443"/>
      <c r="X394" s="443"/>
      <c r="Y394" s="443"/>
      <c r="Z394" s="444"/>
      <c r="AB394" s="431"/>
      <c r="AC394" s="431"/>
      <c r="AD394" s="431"/>
      <c r="AE394" s="431"/>
      <c r="AF394" s="431"/>
      <c r="AG394" s="431"/>
      <c r="AH394" s="431"/>
      <c r="AI394" s="431"/>
      <c r="AJ394" s="431"/>
      <c r="AK394" s="431"/>
      <c r="AL394" s="431"/>
      <c r="AM394" s="431"/>
      <c r="AN394" s="445"/>
      <c r="AO394" s="445"/>
      <c r="AP394" s="445"/>
      <c r="AR394" s="446"/>
      <c r="AV394" s="445"/>
      <c r="AW394" s="446"/>
      <c r="BB394" s="447"/>
      <c r="BM394" s="445"/>
      <c r="BX394" s="446"/>
      <c r="BZ394" s="446"/>
      <c r="CA394" s="446"/>
      <c r="CB394" s="446"/>
      <c r="CC394" s="446"/>
      <c r="CS394" s="445"/>
      <c r="CT394" s="445"/>
      <c r="CU394" s="445"/>
      <c r="CV394" s="446"/>
      <c r="CW394" s="446"/>
      <c r="CX394" s="446"/>
      <c r="DB394" s="446"/>
      <c r="DC394" s="446"/>
      <c r="DD394" s="446"/>
      <c r="DE394" s="446"/>
      <c r="DF394" s="446"/>
    </row>
    <row r="395" s="388" customFormat="1" ht="31" customHeight="1" spans="1:110">
      <c r="A395" s="448"/>
      <c r="B395" s="443"/>
      <c r="C395" s="431"/>
      <c r="D395" s="445"/>
      <c r="E395" s="431"/>
      <c r="F395" s="445"/>
      <c r="G395" s="431"/>
      <c r="H395" s="431"/>
      <c r="I395" s="431"/>
      <c r="J395" s="431"/>
      <c r="K395" s="431"/>
      <c r="L395" s="529"/>
      <c r="M395" s="449"/>
      <c r="N395" s="449"/>
      <c r="O395" s="438"/>
      <c r="P395" s="438"/>
      <c r="Q395" s="431"/>
      <c r="R395" s="439"/>
      <c r="S395" s="439"/>
      <c r="T395" s="439"/>
      <c r="U395" s="439"/>
      <c r="W395" s="443"/>
      <c r="X395" s="443"/>
      <c r="Y395" s="443"/>
      <c r="Z395" s="444"/>
      <c r="AB395" s="431"/>
      <c r="AC395" s="431"/>
      <c r="AD395" s="431"/>
      <c r="AE395" s="431"/>
      <c r="AF395" s="431"/>
      <c r="AG395" s="431"/>
      <c r="AH395" s="431"/>
      <c r="AI395" s="431"/>
      <c r="AJ395" s="431"/>
      <c r="AK395" s="431"/>
      <c r="AL395" s="431"/>
      <c r="AM395" s="431"/>
      <c r="AP395" s="445"/>
      <c r="AR395" s="446"/>
      <c r="AU395" s="445"/>
      <c r="AW395" s="446"/>
      <c r="BB395" s="447"/>
      <c r="BN395" s="445"/>
      <c r="BX395" s="446"/>
      <c r="BZ395" s="446"/>
      <c r="CA395" s="446"/>
      <c r="CB395" s="446"/>
      <c r="CC395" s="446"/>
      <c r="CS395" s="445"/>
      <c r="CT395" s="445"/>
      <c r="CU395" s="445"/>
      <c r="CV395" s="446"/>
      <c r="CW395" s="446"/>
      <c r="CX395" s="446"/>
      <c r="DB395" s="446"/>
      <c r="DC395" s="446"/>
      <c r="DD395" s="446"/>
      <c r="DE395" s="446"/>
      <c r="DF395" s="446"/>
    </row>
    <row r="396" s="388" customFormat="1" ht="31" customHeight="1" spans="1:110">
      <c r="A396" s="448"/>
      <c r="B396" s="443"/>
      <c r="C396" s="431"/>
      <c r="D396" s="445"/>
      <c r="E396" s="431"/>
      <c r="G396" s="431"/>
      <c r="H396" s="431"/>
      <c r="I396" s="431"/>
      <c r="J396" s="431"/>
      <c r="K396" s="431"/>
      <c r="L396" s="529"/>
      <c r="M396" s="449"/>
      <c r="N396" s="449"/>
      <c r="O396" s="438"/>
      <c r="P396" s="438"/>
      <c r="Q396" s="431"/>
      <c r="R396" s="439"/>
      <c r="S396" s="439"/>
      <c r="T396" s="439"/>
      <c r="U396" s="439"/>
      <c r="W396" s="443"/>
      <c r="X396" s="443"/>
      <c r="Y396" s="443"/>
      <c r="Z396" s="444"/>
      <c r="AB396" s="431"/>
      <c r="AC396" s="431"/>
      <c r="AD396" s="431"/>
      <c r="AE396" s="431"/>
      <c r="AF396" s="431"/>
      <c r="AG396" s="431"/>
      <c r="AH396" s="431"/>
      <c r="AI396" s="431"/>
      <c r="AJ396" s="431"/>
      <c r="AK396" s="431"/>
      <c r="AL396" s="431"/>
      <c r="AM396" s="431"/>
      <c r="AN396" s="445"/>
      <c r="AO396" s="445"/>
      <c r="AR396" s="446"/>
      <c r="AT396" s="445"/>
      <c r="AV396" s="445"/>
      <c r="AW396" s="446"/>
      <c r="BB396" s="447"/>
      <c r="BM396" s="445"/>
      <c r="BX396" s="446"/>
      <c r="BZ396" s="446"/>
      <c r="CA396" s="446"/>
      <c r="CB396" s="446"/>
      <c r="CC396" s="446"/>
      <c r="CS396" s="445"/>
      <c r="CT396" s="445"/>
      <c r="CU396" s="445"/>
      <c r="CV396" s="446"/>
      <c r="CW396" s="446"/>
      <c r="CX396" s="446"/>
      <c r="DB396" s="446"/>
      <c r="DC396" s="446"/>
      <c r="DD396" s="446"/>
      <c r="DE396" s="446"/>
      <c r="DF396" s="446"/>
    </row>
    <row r="397" s="388" customFormat="1" ht="31" customHeight="1" spans="1:110">
      <c r="A397" s="448"/>
      <c r="B397" s="443"/>
      <c r="C397" s="431"/>
      <c r="D397" s="445"/>
      <c r="E397" s="431"/>
      <c r="F397" s="445"/>
      <c r="G397" s="431"/>
      <c r="H397" s="431"/>
      <c r="I397" s="431"/>
      <c r="J397" s="431"/>
      <c r="K397" s="431"/>
      <c r="L397" s="529"/>
      <c r="M397" s="449"/>
      <c r="N397" s="449"/>
      <c r="O397" s="438"/>
      <c r="P397" s="438"/>
      <c r="Q397" s="431"/>
      <c r="R397" s="439"/>
      <c r="S397" s="439"/>
      <c r="T397" s="439"/>
      <c r="U397" s="439"/>
      <c r="W397" s="443"/>
      <c r="X397" s="443"/>
      <c r="Y397" s="443"/>
      <c r="Z397" s="444"/>
      <c r="AB397" s="431"/>
      <c r="AC397" s="431"/>
      <c r="AD397" s="431"/>
      <c r="AE397" s="431"/>
      <c r="AF397" s="431"/>
      <c r="AG397" s="431"/>
      <c r="AH397" s="431"/>
      <c r="AI397" s="431"/>
      <c r="AJ397" s="431"/>
      <c r="AK397" s="431"/>
      <c r="AL397" s="431"/>
      <c r="AM397" s="431"/>
      <c r="AN397" s="445"/>
      <c r="AO397" s="445"/>
      <c r="AR397" s="446"/>
      <c r="AT397" s="445"/>
      <c r="AV397" s="445"/>
      <c r="AW397" s="446"/>
      <c r="BB397" s="447"/>
      <c r="BM397" s="445"/>
      <c r="BX397" s="446"/>
      <c r="BZ397" s="446"/>
      <c r="CA397" s="446"/>
      <c r="CB397" s="446"/>
      <c r="CC397" s="446"/>
      <c r="CS397" s="445"/>
      <c r="CT397" s="445"/>
      <c r="CU397" s="445"/>
      <c r="CV397" s="446"/>
      <c r="CW397" s="446"/>
      <c r="CX397" s="446"/>
      <c r="DB397" s="446"/>
      <c r="DC397" s="446"/>
      <c r="DD397" s="446"/>
      <c r="DE397" s="446"/>
      <c r="DF397" s="446"/>
    </row>
    <row r="398" s="388" customFormat="1" ht="31" customHeight="1" spans="1:110">
      <c r="A398" s="448"/>
      <c r="B398" s="443"/>
      <c r="C398" s="431"/>
      <c r="D398" s="445"/>
      <c r="E398" s="431"/>
      <c r="F398" s="445"/>
      <c r="G398" s="431"/>
      <c r="H398" s="431"/>
      <c r="I398" s="431"/>
      <c r="J398" s="431"/>
      <c r="K398" s="431"/>
      <c r="L398" s="529"/>
      <c r="M398" s="449"/>
      <c r="N398" s="449"/>
      <c r="O398" s="438"/>
      <c r="P398" s="438"/>
      <c r="Q398" s="431"/>
      <c r="R398" s="439"/>
      <c r="S398" s="439"/>
      <c r="T398" s="439"/>
      <c r="U398" s="439"/>
      <c r="W398" s="443"/>
      <c r="X398" s="443"/>
      <c r="Y398" s="443"/>
      <c r="Z398" s="444"/>
      <c r="AB398" s="431"/>
      <c r="AC398" s="431"/>
      <c r="AD398" s="431"/>
      <c r="AE398" s="431"/>
      <c r="AF398" s="431"/>
      <c r="AG398" s="431"/>
      <c r="AH398" s="431"/>
      <c r="AI398" s="431"/>
      <c r="AJ398" s="431"/>
      <c r="AK398" s="431"/>
      <c r="AL398" s="431"/>
      <c r="AM398" s="431"/>
      <c r="AN398" s="445"/>
      <c r="AO398" s="445"/>
      <c r="AR398" s="446"/>
      <c r="AT398" s="445"/>
      <c r="AV398" s="445"/>
      <c r="AW398" s="446"/>
      <c r="BB398" s="447"/>
      <c r="BM398" s="445"/>
      <c r="BX398" s="446"/>
      <c r="BZ398" s="446"/>
      <c r="CA398" s="446"/>
      <c r="CB398" s="446"/>
      <c r="CC398" s="446"/>
      <c r="CS398" s="445"/>
      <c r="CT398" s="445"/>
      <c r="CU398" s="445"/>
      <c r="CV398" s="446"/>
      <c r="CW398" s="446"/>
      <c r="CX398" s="446"/>
      <c r="DB398" s="446"/>
      <c r="DC398" s="446"/>
      <c r="DD398" s="446"/>
      <c r="DE398" s="446"/>
      <c r="DF398" s="446"/>
    </row>
    <row r="399" s="388" customFormat="1" ht="31" customHeight="1" spans="1:110">
      <c r="A399" s="448"/>
      <c r="B399" s="443"/>
      <c r="C399" s="431"/>
      <c r="D399" s="445"/>
      <c r="E399" s="431"/>
      <c r="F399" s="445"/>
      <c r="G399" s="431"/>
      <c r="H399" s="431"/>
      <c r="I399" s="431"/>
      <c r="J399" s="431"/>
      <c r="K399" s="431"/>
      <c r="L399" s="529"/>
      <c r="M399" s="449"/>
      <c r="N399" s="449"/>
      <c r="O399" s="438"/>
      <c r="P399" s="438"/>
      <c r="Q399" s="431"/>
      <c r="R399" s="439"/>
      <c r="S399" s="439"/>
      <c r="T399" s="439"/>
      <c r="U399" s="439"/>
      <c r="W399" s="443"/>
      <c r="X399" s="443"/>
      <c r="Y399" s="443"/>
      <c r="Z399" s="444"/>
      <c r="AB399" s="431"/>
      <c r="AC399" s="431"/>
      <c r="AD399" s="431"/>
      <c r="AE399" s="431"/>
      <c r="AF399" s="431"/>
      <c r="AG399" s="431"/>
      <c r="AH399" s="431"/>
      <c r="AI399" s="431"/>
      <c r="AJ399" s="431"/>
      <c r="AK399" s="431"/>
      <c r="AL399" s="431"/>
      <c r="AM399" s="431"/>
      <c r="AN399" s="445"/>
      <c r="AO399" s="445"/>
      <c r="AR399" s="446"/>
      <c r="AT399" s="445"/>
      <c r="AV399" s="445"/>
      <c r="AW399" s="446"/>
      <c r="BB399" s="447"/>
      <c r="BM399" s="445"/>
      <c r="BX399" s="446"/>
      <c r="BZ399" s="446"/>
      <c r="CA399" s="446"/>
      <c r="CB399" s="446"/>
      <c r="CC399" s="446"/>
      <c r="CS399" s="445"/>
      <c r="CT399" s="445"/>
      <c r="CU399" s="445"/>
      <c r="CV399" s="446"/>
      <c r="CW399" s="446"/>
      <c r="CX399" s="446"/>
      <c r="DB399" s="446"/>
      <c r="DC399" s="446"/>
      <c r="DD399" s="446"/>
      <c r="DE399" s="446"/>
      <c r="DF399" s="446"/>
    </row>
    <row r="400" s="388" customFormat="1" ht="31" customHeight="1" spans="1:110">
      <c r="A400" s="448"/>
      <c r="B400" s="443"/>
      <c r="C400" s="431"/>
      <c r="D400" s="445"/>
      <c r="E400" s="431"/>
      <c r="F400" s="445"/>
      <c r="G400" s="431"/>
      <c r="H400" s="431"/>
      <c r="I400" s="431"/>
      <c r="J400" s="431"/>
      <c r="K400" s="431"/>
      <c r="L400" s="529"/>
      <c r="M400" s="449"/>
      <c r="N400" s="449"/>
      <c r="O400" s="438"/>
      <c r="P400" s="438"/>
      <c r="Q400" s="431"/>
      <c r="R400" s="439"/>
      <c r="S400" s="439"/>
      <c r="T400" s="439"/>
      <c r="U400" s="439"/>
      <c r="W400" s="443"/>
      <c r="X400" s="443"/>
      <c r="Y400" s="443"/>
      <c r="Z400" s="444"/>
      <c r="AB400" s="431"/>
      <c r="AC400" s="431"/>
      <c r="AD400" s="431"/>
      <c r="AE400" s="431"/>
      <c r="AF400" s="431"/>
      <c r="AG400" s="431"/>
      <c r="AH400" s="431"/>
      <c r="AI400" s="431"/>
      <c r="AJ400" s="431"/>
      <c r="AK400" s="431"/>
      <c r="AL400" s="431"/>
      <c r="AM400" s="431"/>
      <c r="AP400" s="445"/>
      <c r="AR400" s="446"/>
      <c r="AU400" s="445"/>
      <c r="AW400" s="446"/>
      <c r="BB400" s="447"/>
      <c r="BN400" s="445"/>
      <c r="BX400" s="446"/>
      <c r="BZ400" s="446"/>
      <c r="CA400" s="446"/>
      <c r="CB400" s="446"/>
      <c r="CC400" s="446"/>
      <c r="CS400" s="445"/>
      <c r="CT400" s="445"/>
      <c r="CU400" s="445"/>
      <c r="CV400" s="446"/>
      <c r="CW400" s="446"/>
      <c r="CX400" s="446"/>
      <c r="DB400" s="446"/>
      <c r="DC400" s="446"/>
      <c r="DD400" s="446"/>
      <c r="DE400" s="446"/>
      <c r="DF400" s="446"/>
    </row>
    <row r="401" s="388" customFormat="1" ht="31" customHeight="1" spans="1:110">
      <c r="A401" s="448"/>
      <c r="B401" s="443"/>
      <c r="C401" s="431"/>
      <c r="D401" s="445"/>
      <c r="E401" s="431"/>
      <c r="F401" s="445"/>
      <c r="G401" s="431"/>
      <c r="H401" s="431"/>
      <c r="I401" s="431"/>
      <c r="J401" s="431"/>
      <c r="K401" s="431"/>
      <c r="L401" s="529"/>
      <c r="M401" s="449"/>
      <c r="N401" s="449"/>
      <c r="O401" s="438"/>
      <c r="P401" s="438"/>
      <c r="Q401" s="431"/>
      <c r="R401" s="439"/>
      <c r="S401" s="439"/>
      <c r="T401" s="439"/>
      <c r="U401" s="439"/>
      <c r="W401" s="443"/>
      <c r="X401" s="443"/>
      <c r="Y401" s="443"/>
      <c r="Z401" s="444"/>
      <c r="AB401" s="431"/>
      <c r="AC401" s="431"/>
      <c r="AD401" s="431"/>
      <c r="AE401" s="431"/>
      <c r="AF401" s="431"/>
      <c r="AG401" s="431"/>
      <c r="AH401" s="431"/>
      <c r="AI401" s="431"/>
      <c r="AJ401" s="431"/>
      <c r="AK401" s="431"/>
      <c r="AL401" s="431"/>
      <c r="AM401" s="431"/>
      <c r="AP401" s="445"/>
      <c r="AR401" s="446"/>
      <c r="AU401" s="445"/>
      <c r="AW401" s="446"/>
      <c r="BB401" s="447"/>
      <c r="BN401" s="445"/>
      <c r="BX401" s="446"/>
      <c r="BZ401" s="446"/>
      <c r="CA401" s="446"/>
      <c r="CB401" s="446"/>
      <c r="CC401" s="446"/>
      <c r="CS401" s="445"/>
      <c r="CT401" s="445"/>
      <c r="CU401" s="445"/>
      <c r="CV401" s="446"/>
      <c r="CW401" s="446"/>
      <c r="CX401" s="446"/>
      <c r="DB401" s="446"/>
      <c r="DC401" s="446"/>
      <c r="DD401" s="446"/>
      <c r="DE401" s="446"/>
      <c r="DF401" s="446"/>
    </row>
    <row r="402" s="388" customFormat="1" ht="31" customHeight="1" spans="1:110">
      <c r="A402" s="448"/>
      <c r="B402" s="443"/>
      <c r="C402" s="431"/>
      <c r="D402" s="445"/>
      <c r="E402" s="431"/>
      <c r="F402" s="445"/>
      <c r="G402" s="431"/>
      <c r="H402" s="431"/>
      <c r="I402" s="431"/>
      <c r="J402" s="431"/>
      <c r="K402" s="431"/>
      <c r="L402" s="529"/>
      <c r="M402" s="449"/>
      <c r="N402" s="449"/>
      <c r="O402" s="438"/>
      <c r="P402" s="438"/>
      <c r="Q402" s="431"/>
      <c r="R402" s="439"/>
      <c r="S402" s="439"/>
      <c r="T402" s="439"/>
      <c r="U402" s="439"/>
      <c r="W402" s="443"/>
      <c r="X402" s="443"/>
      <c r="Y402" s="443"/>
      <c r="Z402" s="444"/>
      <c r="AB402" s="431"/>
      <c r="AC402" s="431"/>
      <c r="AD402" s="431"/>
      <c r="AE402" s="431"/>
      <c r="AF402" s="431"/>
      <c r="AG402" s="431"/>
      <c r="AH402" s="431"/>
      <c r="AI402" s="431"/>
      <c r="AJ402" s="431"/>
      <c r="AK402" s="431"/>
      <c r="AL402" s="431"/>
      <c r="AM402" s="431"/>
      <c r="AP402" s="445"/>
      <c r="AR402" s="446"/>
      <c r="AU402" s="445"/>
      <c r="AW402" s="446"/>
      <c r="BB402" s="447"/>
      <c r="BN402" s="445"/>
      <c r="BX402" s="446"/>
      <c r="BZ402" s="446"/>
      <c r="CA402" s="446"/>
      <c r="CB402" s="446"/>
      <c r="CC402" s="446"/>
      <c r="CS402" s="445"/>
      <c r="CT402" s="445"/>
      <c r="CU402" s="445"/>
      <c r="CV402" s="446"/>
      <c r="CW402" s="446"/>
      <c r="CX402" s="446"/>
      <c r="DB402" s="446"/>
      <c r="DC402" s="446"/>
      <c r="DD402" s="446"/>
      <c r="DE402" s="446"/>
      <c r="DF402" s="446"/>
    </row>
    <row r="403" s="388" customFormat="1" ht="31" customHeight="1" spans="1:110">
      <c r="A403" s="448"/>
      <c r="B403" s="443"/>
      <c r="C403" s="431"/>
      <c r="D403" s="445"/>
      <c r="E403" s="431"/>
      <c r="F403" s="445"/>
      <c r="G403" s="431"/>
      <c r="H403" s="431"/>
      <c r="I403" s="431"/>
      <c r="J403" s="431"/>
      <c r="K403" s="431"/>
      <c r="L403" s="529"/>
      <c r="M403" s="449"/>
      <c r="N403" s="449"/>
      <c r="O403" s="438"/>
      <c r="P403" s="438"/>
      <c r="Q403" s="431"/>
      <c r="R403" s="439"/>
      <c r="S403" s="439"/>
      <c r="T403" s="439"/>
      <c r="U403" s="439"/>
      <c r="W403" s="443"/>
      <c r="X403" s="443"/>
      <c r="Y403" s="443"/>
      <c r="Z403" s="444"/>
      <c r="AB403" s="431"/>
      <c r="AC403" s="431"/>
      <c r="AD403" s="431"/>
      <c r="AE403" s="431"/>
      <c r="AF403" s="431"/>
      <c r="AG403" s="431"/>
      <c r="AH403" s="431"/>
      <c r="AI403" s="431"/>
      <c r="AJ403" s="431"/>
      <c r="AK403" s="431"/>
      <c r="AL403" s="431"/>
      <c r="AM403" s="431"/>
      <c r="AP403" s="445"/>
      <c r="AR403" s="446"/>
      <c r="AU403" s="445"/>
      <c r="AW403" s="446"/>
      <c r="BB403" s="447"/>
      <c r="BQ403" s="445"/>
      <c r="BX403" s="446"/>
      <c r="BZ403" s="446"/>
      <c r="CA403" s="446"/>
      <c r="CB403" s="446"/>
      <c r="CC403" s="446"/>
      <c r="CS403" s="445"/>
      <c r="CT403" s="445"/>
      <c r="CU403" s="445"/>
      <c r="CV403" s="446"/>
      <c r="CW403" s="446"/>
      <c r="CX403" s="446"/>
      <c r="DB403" s="446"/>
      <c r="DC403" s="446"/>
      <c r="DD403" s="446"/>
      <c r="DE403" s="446"/>
      <c r="DF403" s="446"/>
    </row>
    <row r="404" s="388" customFormat="1" ht="31" customHeight="1" spans="1:110">
      <c r="A404" s="448"/>
      <c r="B404" s="443"/>
      <c r="C404" s="431"/>
      <c r="D404" s="445"/>
      <c r="E404" s="431"/>
      <c r="F404" s="445"/>
      <c r="G404" s="431"/>
      <c r="H404" s="431"/>
      <c r="I404" s="431"/>
      <c r="J404" s="431"/>
      <c r="K404" s="431"/>
      <c r="L404" s="529"/>
      <c r="M404" s="449"/>
      <c r="N404" s="449"/>
      <c r="O404" s="438"/>
      <c r="P404" s="438"/>
      <c r="Q404" s="431"/>
      <c r="R404" s="439"/>
      <c r="S404" s="439"/>
      <c r="T404" s="439"/>
      <c r="U404" s="439"/>
      <c r="W404" s="443"/>
      <c r="X404" s="443"/>
      <c r="Y404" s="443"/>
      <c r="Z404" s="444"/>
      <c r="AB404" s="431"/>
      <c r="AC404" s="431"/>
      <c r="AD404" s="431"/>
      <c r="AE404" s="431"/>
      <c r="AF404" s="431"/>
      <c r="AG404" s="431"/>
      <c r="AH404" s="431"/>
      <c r="AI404" s="431"/>
      <c r="AJ404" s="431"/>
      <c r="AK404" s="431"/>
      <c r="AL404" s="431"/>
      <c r="AM404" s="431"/>
      <c r="AP404" s="445"/>
      <c r="AR404" s="446"/>
      <c r="AU404" s="445"/>
      <c r="AW404" s="446"/>
      <c r="BB404" s="447"/>
      <c r="BQ404" s="445"/>
      <c r="BX404" s="446"/>
      <c r="BZ404" s="446"/>
      <c r="CA404" s="446"/>
      <c r="CB404" s="446"/>
      <c r="CC404" s="446"/>
      <c r="CS404" s="445"/>
      <c r="CT404" s="445"/>
      <c r="CU404" s="445"/>
      <c r="CV404" s="446"/>
      <c r="CW404" s="446"/>
      <c r="CX404" s="446"/>
      <c r="DB404" s="446"/>
      <c r="DC404" s="446"/>
      <c r="DD404" s="446"/>
      <c r="DE404" s="446"/>
      <c r="DF404" s="446"/>
    </row>
    <row r="405" s="388" customFormat="1" ht="31" customHeight="1" spans="1:110">
      <c r="A405" s="448"/>
      <c r="B405" s="443"/>
      <c r="C405" s="431"/>
      <c r="D405" s="445"/>
      <c r="E405" s="431"/>
      <c r="F405" s="445"/>
      <c r="G405" s="431"/>
      <c r="H405" s="431"/>
      <c r="I405" s="431"/>
      <c r="J405" s="431"/>
      <c r="K405" s="431"/>
      <c r="L405" s="529"/>
      <c r="M405" s="449"/>
      <c r="N405" s="449"/>
      <c r="O405" s="438"/>
      <c r="P405" s="438"/>
      <c r="Q405" s="431"/>
      <c r="R405" s="439"/>
      <c r="S405" s="439"/>
      <c r="T405" s="439"/>
      <c r="U405" s="439"/>
      <c r="W405" s="443"/>
      <c r="X405" s="443"/>
      <c r="Y405" s="443"/>
      <c r="Z405" s="444"/>
      <c r="AB405" s="431"/>
      <c r="AC405" s="431"/>
      <c r="AD405" s="431"/>
      <c r="AE405" s="431"/>
      <c r="AF405" s="431"/>
      <c r="AG405" s="431"/>
      <c r="AH405" s="431"/>
      <c r="AI405" s="431"/>
      <c r="AJ405" s="431"/>
      <c r="AK405" s="431"/>
      <c r="AL405" s="431"/>
      <c r="AM405" s="431"/>
      <c r="AP405" s="445"/>
      <c r="AR405" s="446"/>
      <c r="AU405" s="445"/>
      <c r="AW405" s="446"/>
      <c r="BB405" s="447"/>
      <c r="BQ405" s="445"/>
      <c r="BX405" s="446"/>
      <c r="BZ405" s="446"/>
      <c r="CA405" s="446"/>
      <c r="CB405" s="446"/>
      <c r="CC405" s="446"/>
      <c r="CS405" s="445"/>
      <c r="CT405" s="445"/>
      <c r="CU405" s="445"/>
      <c r="CV405" s="446"/>
      <c r="CW405" s="446"/>
      <c r="CX405" s="446"/>
      <c r="DB405" s="446"/>
      <c r="DC405" s="446"/>
      <c r="DD405" s="446"/>
      <c r="DE405" s="446"/>
      <c r="DF405" s="446"/>
    </row>
    <row r="406" s="388" customFormat="1" ht="31" customHeight="1" spans="1:110">
      <c r="A406" s="448"/>
      <c r="B406" s="443"/>
      <c r="C406" s="431"/>
      <c r="D406" s="445"/>
      <c r="E406" s="431"/>
      <c r="F406" s="445"/>
      <c r="G406" s="431"/>
      <c r="H406" s="431"/>
      <c r="I406" s="431"/>
      <c r="J406" s="431"/>
      <c r="K406" s="431"/>
      <c r="L406" s="529"/>
      <c r="M406" s="449"/>
      <c r="N406" s="449"/>
      <c r="O406" s="438"/>
      <c r="P406" s="438"/>
      <c r="Q406" s="431"/>
      <c r="R406" s="439"/>
      <c r="S406" s="439"/>
      <c r="T406" s="439"/>
      <c r="U406" s="439"/>
      <c r="W406" s="443"/>
      <c r="X406" s="443"/>
      <c r="Y406" s="443"/>
      <c r="Z406" s="444"/>
      <c r="AB406" s="431"/>
      <c r="AC406" s="431"/>
      <c r="AD406" s="431"/>
      <c r="AE406" s="431"/>
      <c r="AF406" s="431"/>
      <c r="AG406" s="431"/>
      <c r="AH406" s="431"/>
      <c r="AI406" s="431"/>
      <c r="AJ406" s="431"/>
      <c r="AK406" s="431"/>
      <c r="AL406" s="431"/>
      <c r="AM406" s="431"/>
      <c r="AP406" s="445"/>
      <c r="AR406" s="446"/>
      <c r="AU406" s="445"/>
      <c r="AW406" s="446"/>
      <c r="BB406" s="447"/>
      <c r="BQ406" s="445"/>
      <c r="BX406" s="446"/>
      <c r="BZ406" s="446"/>
      <c r="CA406" s="446"/>
      <c r="CB406" s="446"/>
      <c r="CC406" s="446"/>
      <c r="CS406" s="445"/>
      <c r="CT406" s="445"/>
      <c r="CU406" s="445"/>
      <c r="CV406" s="446"/>
      <c r="CW406" s="446"/>
      <c r="CX406" s="446"/>
      <c r="DB406" s="446"/>
      <c r="DC406" s="446"/>
      <c r="DD406" s="446"/>
      <c r="DE406" s="446"/>
      <c r="DF406" s="446"/>
    </row>
    <row r="407" s="388" customFormat="1" ht="31" customHeight="1" spans="1:110">
      <c r="A407" s="448"/>
      <c r="B407" s="443"/>
      <c r="C407" s="431"/>
      <c r="D407" s="445"/>
      <c r="E407" s="431"/>
      <c r="F407" s="445"/>
      <c r="G407" s="431"/>
      <c r="H407" s="431"/>
      <c r="I407" s="431"/>
      <c r="J407" s="431"/>
      <c r="K407" s="431"/>
      <c r="L407" s="529"/>
      <c r="M407" s="449"/>
      <c r="N407" s="449"/>
      <c r="O407" s="438"/>
      <c r="P407" s="438"/>
      <c r="Q407" s="431"/>
      <c r="R407" s="439"/>
      <c r="S407" s="439"/>
      <c r="T407" s="439"/>
      <c r="U407" s="439"/>
      <c r="W407" s="443"/>
      <c r="X407" s="443"/>
      <c r="Y407" s="443"/>
      <c r="Z407" s="444"/>
      <c r="AB407" s="431"/>
      <c r="AC407" s="431"/>
      <c r="AD407" s="431"/>
      <c r="AE407" s="431"/>
      <c r="AF407" s="431"/>
      <c r="AG407" s="431"/>
      <c r="AH407" s="431"/>
      <c r="AI407" s="431"/>
      <c r="AJ407" s="431"/>
      <c r="AK407" s="431"/>
      <c r="AL407" s="431"/>
      <c r="AM407" s="431"/>
      <c r="AN407" s="445"/>
      <c r="AO407" s="445"/>
      <c r="AR407" s="446"/>
      <c r="AT407" s="445"/>
      <c r="AV407" s="445"/>
      <c r="AW407" s="446"/>
      <c r="BB407" s="447"/>
      <c r="BP407" s="445"/>
      <c r="BX407" s="446"/>
      <c r="BZ407" s="446"/>
      <c r="CA407" s="446"/>
      <c r="CB407" s="446"/>
      <c r="CC407" s="446"/>
      <c r="CS407" s="445"/>
      <c r="CT407" s="445"/>
      <c r="CU407" s="445"/>
      <c r="CV407" s="446"/>
      <c r="CW407" s="446"/>
      <c r="CX407" s="446"/>
      <c r="DB407" s="446"/>
      <c r="DC407" s="446"/>
      <c r="DD407" s="446"/>
      <c r="DE407" s="446"/>
      <c r="DF407" s="446"/>
    </row>
    <row r="408" s="388" customFormat="1" ht="31" customHeight="1" spans="1:110">
      <c r="A408" s="448"/>
      <c r="B408" s="443"/>
      <c r="C408" s="431"/>
      <c r="D408" s="445"/>
      <c r="E408" s="431"/>
      <c r="F408" s="445"/>
      <c r="G408" s="431"/>
      <c r="H408" s="431"/>
      <c r="I408" s="431"/>
      <c r="J408" s="431"/>
      <c r="K408" s="431"/>
      <c r="L408" s="529"/>
      <c r="M408" s="449"/>
      <c r="N408" s="449"/>
      <c r="O408" s="438"/>
      <c r="P408" s="438"/>
      <c r="Q408" s="431"/>
      <c r="R408" s="439"/>
      <c r="S408" s="439"/>
      <c r="T408" s="439"/>
      <c r="U408" s="439"/>
      <c r="W408" s="443"/>
      <c r="X408" s="443"/>
      <c r="Y408" s="443"/>
      <c r="Z408" s="444"/>
      <c r="AB408" s="431"/>
      <c r="AC408" s="431"/>
      <c r="AD408" s="431"/>
      <c r="AE408" s="431"/>
      <c r="AF408" s="431"/>
      <c r="AG408" s="431"/>
      <c r="AH408" s="431"/>
      <c r="AI408" s="431"/>
      <c r="AJ408" s="431"/>
      <c r="AK408" s="431"/>
      <c r="AL408" s="431"/>
      <c r="AM408" s="431"/>
      <c r="AN408" s="445"/>
      <c r="AO408" s="445"/>
      <c r="AR408" s="446"/>
      <c r="AT408" s="445"/>
      <c r="AV408" s="445"/>
      <c r="AW408" s="446"/>
      <c r="BB408" s="447"/>
      <c r="BP408" s="445"/>
      <c r="BX408" s="446"/>
      <c r="BZ408" s="446"/>
      <c r="CA408" s="446"/>
      <c r="CB408" s="446"/>
      <c r="CC408" s="446"/>
      <c r="CS408" s="445"/>
      <c r="CT408" s="445"/>
      <c r="CU408" s="445"/>
      <c r="CV408" s="446"/>
      <c r="CW408" s="446"/>
      <c r="CX408" s="446"/>
      <c r="DB408" s="446"/>
      <c r="DC408" s="446"/>
      <c r="DD408" s="446"/>
      <c r="DE408" s="446"/>
      <c r="DF408" s="446"/>
    </row>
    <row r="409" s="388" customFormat="1" ht="31" customHeight="1" spans="1:110">
      <c r="A409" s="448"/>
      <c r="B409" s="443"/>
      <c r="C409" s="431"/>
      <c r="D409" s="445"/>
      <c r="E409" s="431"/>
      <c r="F409" s="445"/>
      <c r="G409" s="431"/>
      <c r="H409" s="431"/>
      <c r="I409" s="431"/>
      <c r="J409" s="431"/>
      <c r="K409" s="431"/>
      <c r="L409" s="529"/>
      <c r="M409" s="449"/>
      <c r="N409" s="449"/>
      <c r="O409" s="438"/>
      <c r="P409" s="438"/>
      <c r="Q409" s="431"/>
      <c r="R409" s="439"/>
      <c r="S409" s="439"/>
      <c r="T409" s="439"/>
      <c r="U409" s="439"/>
      <c r="W409" s="443"/>
      <c r="X409" s="443"/>
      <c r="Y409" s="443"/>
      <c r="Z409" s="444"/>
      <c r="AB409" s="431"/>
      <c r="AC409" s="431"/>
      <c r="AD409" s="431"/>
      <c r="AE409" s="431"/>
      <c r="AF409" s="431"/>
      <c r="AG409" s="431"/>
      <c r="AH409" s="431"/>
      <c r="AI409" s="431"/>
      <c r="AJ409" s="431"/>
      <c r="AK409" s="431"/>
      <c r="AL409" s="431"/>
      <c r="AM409" s="431"/>
      <c r="AP409" s="445"/>
      <c r="AR409" s="446"/>
      <c r="AU409" s="445"/>
      <c r="AW409" s="446"/>
      <c r="BB409" s="447"/>
      <c r="BN409" s="445"/>
      <c r="BX409" s="446"/>
      <c r="BZ409" s="446"/>
      <c r="CA409" s="446"/>
      <c r="CB409" s="446"/>
      <c r="CC409" s="446"/>
      <c r="CS409" s="445"/>
      <c r="CT409" s="445"/>
      <c r="CU409" s="445"/>
      <c r="CV409" s="446"/>
      <c r="CW409" s="446"/>
      <c r="CX409" s="446"/>
      <c r="DB409" s="446"/>
      <c r="DC409" s="446"/>
      <c r="DD409" s="446"/>
      <c r="DE409" s="446"/>
      <c r="DF409" s="446"/>
    </row>
    <row r="410" s="388" customFormat="1" ht="31" customHeight="1" spans="1:110">
      <c r="A410" s="448"/>
      <c r="B410" s="443"/>
      <c r="C410" s="431"/>
      <c r="D410" s="445"/>
      <c r="E410" s="431"/>
      <c r="F410" s="445"/>
      <c r="G410" s="431"/>
      <c r="H410" s="431"/>
      <c r="I410" s="431"/>
      <c r="J410" s="431"/>
      <c r="K410" s="431"/>
      <c r="L410" s="529"/>
      <c r="M410" s="449"/>
      <c r="N410" s="449"/>
      <c r="O410" s="438"/>
      <c r="P410" s="438"/>
      <c r="Q410" s="431"/>
      <c r="R410" s="439"/>
      <c r="S410" s="439"/>
      <c r="T410" s="439"/>
      <c r="U410" s="439"/>
      <c r="W410" s="443"/>
      <c r="X410" s="443"/>
      <c r="Y410" s="443"/>
      <c r="Z410" s="444"/>
      <c r="AB410" s="431"/>
      <c r="AC410" s="431"/>
      <c r="AD410" s="431"/>
      <c r="AE410" s="431"/>
      <c r="AF410" s="431"/>
      <c r="AG410" s="431"/>
      <c r="AH410" s="431"/>
      <c r="AI410" s="431"/>
      <c r="AJ410" s="431"/>
      <c r="AK410" s="431"/>
      <c r="AL410" s="431"/>
      <c r="AM410" s="431"/>
      <c r="AN410" s="445"/>
      <c r="AO410" s="445"/>
      <c r="AR410" s="446"/>
      <c r="AT410" s="445"/>
      <c r="AV410" s="445"/>
      <c r="AW410" s="446"/>
      <c r="BB410" s="447"/>
      <c r="BP410" s="445"/>
      <c r="BX410" s="446"/>
      <c r="BZ410" s="446"/>
      <c r="CA410" s="446"/>
      <c r="CB410" s="446"/>
      <c r="CC410" s="446"/>
      <c r="CS410" s="445"/>
      <c r="CT410" s="445"/>
      <c r="CU410" s="445"/>
      <c r="CV410" s="446"/>
      <c r="CW410" s="446"/>
      <c r="CX410" s="446"/>
      <c r="DB410" s="446"/>
      <c r="DC410" s="446"/>
      <c r="DD410" s="446"/>
      <c r="DE410" s="446"/>
      <c r="DF410" s="446"/>
    </row>
    <row r="411" s="388" customFormat="1" ht="31" customHeight="1" spans="1:110">
      <c r="A411" s="448"/>
      <c r="B411" s="443"/>
      <c r="C411" s="431"/>
      <c r="D411" s="445"/>
      <c r="E411" s="431"/>
      <c r="F411" s="445"/>
      <c r="G411" s="431"/>
      <c r="H411" s="431"/>
      <c r="I411" s="431"/>
      <c r="J411" s="431"/>
      <c r="K411" s="431"/>
      <c r="L411" s="529"/>
      <c r="M411" s="449"/>
      <c r="N411" s="449"/>
      <c r="O411" s="438"/>
      <c r="P411" s="438"/>
      <c r="Q411" s="431"/>
      <c r="R411" s="439"/>
      <c r="S411" s="439"/>
      <c r="T411" s="439"/>
      <c r="U411" s="439"/>
      <c r="W411" s="443"/>
      <c r="X411" s="443"/>
      <c r="Y411" s="443"/>
      <c r="Z411" s="444"/>
      <c r="AB411" s="431"/>
      <c r="AC411" s="431"/>
      <c r="AD411" s="431"/>
      <c r="AE411" s="431"/>
      <c r="AF411" s="431"/>
      <c r="AG411" s="431"/>
      <c r="AH411" s="431"/>
      <c r="AI411" s="431"/>
      <c r="AJ411" s="431"/>
      <c r="AK411" s="431"/>
      <c r="AL411" s="431"/>
      <c r="AM411" s="431"/>
      <c r="AN411" s="445"/>
      <c r="AO411" s="445"/>
      <c r="AR411" s="446"/>
      <c r="AT411" s="445"/>
      <c r="AV411" s="445"/>
      <c r="AW411" s="446"/>
      <c r="BB411" s="447"/>
      <c r="BX411" s="446"/>
      <c r="BZ411" s="446"/>
      <c r="CA411" s="446"/>
      <c r="CB411" s="446"/>
      <c r="CC411" s="446"/>
      <c r="CS411" s="445"/>
      <c r="CT411" s="445"/>
      <c r="CU411" s="445"/>
      <c r="CV411" s="446"/>
      <c r="CW411" s="446"/>
      <c r="CX411" s="446"/>
      <c r="DB411" s="446"/>
      <c r="DC411" s="446"/>
      <c r="DD411" s="446"/>
      <c r="DE411" s="446"/>
      <c r="DF411" s="446"/>
    </row>
    <row r="412" s="388" customFormat="1" ht="31" customHeight="1" spans="1:110">
      <c r="A412" s="448"/>
      <c r="B412" s="443"/>
      <c r="C412" s="431"/>
      <c r="D412" s="445"/>
      <c r="E412" s="431"/>
      <c r="F412" s="445"/>
      <c r="G412" s="431"/>
      <c r="H412" s="431"/>
      <c r="I412" s="431"/>
      <c r="J412" s="431"/>
      <c r="K412" s="431"/>
      <c r="L412" s="529"/>
      <c r="M412" s="449"/>
      <c r="N412" s="449"/>
      <c r="O412" s="438"/>
      <c r="P412" s="438"/>
      <c r="Q412" s="431"/>
      <c r="R412" s="439"/>
      <c r="S412" s="439"/>
      <c r="T412" s="439"/>
      <c r="U412" s="439"/>
      <c r="W412" s="443"/>
      <c r="X412" s="443"/>
      <c r="Y412" s="443"/>
      <c r="Z412" s="444"/>
      <c r="AB412" s="431"/>
      <c r="AC412" s="431"/>
      <c r="AD412" s="431"/>
      <c r="AE412" s="431"/>
      <c r="AF412" s="431"/>
      <c r="AG412" s="431"/>
      <c r="AH412" s="431"/>
      <c r="AI412" s="431"/>
      <c r="AJ412" s="431"/>
      <c r="AK412" s="431"/>
      <c r="AL412" s="431"/>
      <c r="AM412" s="431"/>
      <c r="AN412" s="445"/>
      <c r="AO412" s="445"/>
      <c r="AR412" s="446"/>
      <c r="AT412" s="445"/>
      <c r="AV412" s="445"/>
      <c r="AW412" s="446"/>
      <c r="BB412" s="447"/>
      <c r="BP412" s="445"/>
      <c r="BX412" s="446"/>
      <c r="BZ412" s="446"/>
      <c r="CA412" s="446"/>
      <c r="CB412" s="446"/>
      <c r="CC412" s="446"/>
      <c r="CS412" s="445"/>
      <c r="CT412" s="445"/>
      <c r="CU412" s="445"/>
      <c r="CV412" s="446"/>
      <c r="CW412" s="446"/>
      <c r="CX412" s="446"/>
      <c r="DB412" s="446"/>
      <c r="DC412" s="446"/>
      <c r="DD412" s="446"/>
      <c r="DE412" s="446"/>
      <c r="DF412" s="446"/>
    </row>
    <row r="413" s="388" customFormat="1" ht="31" customHeight="1" spans="1:110">
      <c r="A413" s="448"/>
      <c r="B413" s="443"/>
      <c r="C413" s="431"/>
      <c r="D413" s="445"/>
      <c r="E413" s="431"/>
      <c r="F413" s="445"/>
      <c r="G413" s="431"/>
      <c r="H413" s="431"/>
      <c r="I413" s="431"/>
      <c r="J413" s="431"/>
      <c r="K413" s="431"/>
      <c r="L413" s="529"/>
      <c r="M413" s="449"/>
      <c r="N413" s="449"/>
      <c r="O413" s="438"/>
      <c r="P413" s="438"/>
      <c r="Q413" s="431"/>
      <c r="R413" s="439"/>
      <c r="S413" s="439"/>
      <c r="T413" s="439"/>
      <c r="U413" s="439"/>
      <c r="W413" s="443"/>
      <c r="X413" s="443"/>
      <c r="Y413" s="443"/>
      <c r="Z413" s="444"/>
      <c r="AB413" s="431"/>
      <c r="AC413" s="431"/>
      <c r="AD413" s="431"/>
      <c r="AE413" s="431"/>
      <c r="AF413" s="431"/>
      <c r="AG413" s="431"/>
      <c r="AH413" s="431"/>
      <c r="AI413" s="431"/>
      <c r="AJ413" s="431"/>
      <c r="AK413" s="431"/>
      <c r="AL413" s="431"/>
      <c r="AM413" s="431"/>
      <c r="AN413" s="445"/>
      <c r="AO413" s="445"/>
      <c r="AR413" s="446"/>
      <c r="AT413" s="445"/>
      <c r="AW413" s="446"/>
      <c r="AZ413" s="445"/>
      <c r="BB413" s="447"/>
      <c r="BW413" s="445"/>
      <c r="BX413" s="446"/>
      <c r="BZ413" s="446"/>
      <c r="CA413" s="446"/>
      <c r="CB413" s="446"/>
      <c r="CC413" s="446"/>
      <c r="CS413" s="445"/>
      <c r="CT413" s="445"/>
      <c r="CU413" s="445"/>
      <c r="CV413" s="446"/>
      <c r="CW413" s="446"/>
      <c r="CX413" s="446"/>
      <c r="DB413" s="446"/>
      <c r="DC413" s="446"/>
      <c r="DD413" s="446"/>
      <c r="DE413" s="446"/>
      <c r="DF413" s="446"/>
    </row>
    <row r="414" s="388" customFormat="1" ht="31" customHeight="1" spans="1:110">
      <c r="A414" s="448"/>
      <c r="B414" s="443"/>
      <c r="C414" s="431"/>
      <c r="D414" s="445"/>
      <c r="E414" s="431"/>
      <c r="F414" s="445"/>
      <c r="G414" s="431"/>
      <c r="H414" s="431"/>
      <c r="I414" s="431"/>
      <c r="J414" s="431"/>
      <c r="K414" s="431"/>
      <c r="L414" s="529"/>
      <c r="M414" s="449"/>
      <c r="N414" s="449"/>
      <c r="O414" s="438"/>
      <c r="P414" s="438"/>
      <c r="Q414" s="431"/>
      <c r="R414" s="439"/>
      <c r="S414" s="439"/>
      <c r="T414" s="439"/>
      <c r="U414" s="439"/>
      <c r="W414" s="443"/>
      <c r="X414" s="443"/>
      <c r="Y414" s="443"/>
      <c r="Z414" s="444"/>
      <c r="AB414" s="431"/>
      <c r="AC414" s="431"/>
      <c r="AD414" s="431"/>
      <c r="AE414" s="431"/>
      <c r="AF414" s="431"/>
      <c r="AG414" s="431"/>
      <c r="AH414" s="431"/>
      <c r="AI414" s="431"/>
      <c r="AJ414" s="431"/>
      <c r="AK414" s="431"/>
      <c r="AL414" s="431"/>
      <c r="AM414" s="431"/>
      <c r="AN414" s="445"/>
      <c r="AO414" s="445"/>
      <c r="AR414" s="446"/>
      <c r="AV414" s="445"/>
      <c r="AW414" s="446"/>
      <c r="BB414" s="447"/>
      <c r="BX414" s="446"/>
      <c r="BY414" s="445"/>
      <c r="BZ414" s="446"/>
      <c r="CA414" s="446"/>
      <c r="CB414" s="446"/>
      <c r="CC414" s="446"/>
      <c r="CS414" s="445"/>
      <c r="CT414" s="445"/>
      <c r="CU414" s="445"/>
      <c r="CV414" s="446"/>
      <c r="CW414" s="446"/>
      <c r="CX414" s="446"/>
      <c r="DB414" s="446"/>
      <c r="DC414" s="446"/>
      <c r="DD414" s="446"/>
      <c r="DE414" s="446"/>
      <c r="DF414" s="446"/>
    </row>
    <row r="415" s="388" customFormat="1" ht="31" customHeight="1" spans="1:110">
      <c r="A415" s="448"/>
      <c r="B415" s="443"/>
      <c r="C415" s="431"/>
      <c r="D415" s="445"/>
      <c r="E415" s="431"/>
      <c r="F415" s="445"/>
      <c r="G415" s="431"/>
      <c r="H415" s="431"/>
      <c r="I415" s="431"/>
      <c r="J415" s="431"/>
      <c r="K415" s="431"/>
      <c r="L415" s="529"/>
      <c r="M415" s="449"/>
      <c r="N415" s="449"/>
      <c r="O415" s="438"/>
      <c r="P415" s="438"/>
      <c r="Q415" s="431"/>
      <c r="R415" s="439"/>
      <c r="S415" s="439"/>
      <c r="T415" s="439"/>
      <c r="U415" s="439"/>
      <c r="W415" s="443"/>
      <c r="X415" s="443"/>
      <c r="Y415" s="443"/>
      <c r="Z415" s="444"/>
      <c r="AB415" s="431"/>
      <c r="AC415" s="431"/>
      <c r="AD415" s="431"/>
      <c r="AE415" s="431"/>
      <c r="AF415" s="431"/>
      <c r="AG415" s="431"/>
      <c r="AH415" s="431"/>
      <c r="AI415" s="431"/>
      <c r="AJ415" s="431"/>
      <c r="AK415" s="431"/>
      <c r="AL415" s="431"/>
      <c r="AM415" s="431"/>
      <c r="AN415" s="445"/>
      <c r="AO415" s="445"/>
      <c r="AR415" s="446"/>
      <c r="AV415" s="445"/>
      <c r="AW415" s="446"/>
      <c r="BB415" s="447"/>
      <c r="BX415" s="446"/>
      <c r="BY415" s="445"/>
      <c r="BZ415" s="446"/>
      <c r="CA415" s="446"/>
      <c r="CB415" s="446"/>
      <c r="CC415" s="446"/>
      <c r="CS415" s="445"/>
      <c r="CT415" s="445"/>
      <c r="CU415" s="445"/>
      <c r="CV415" s="446"/>
      <c r="CW415" s="446"/>
      <c r="CX415" s="446"/>
      <c r="DB415" s="446"/>
      <c r="DC415" s="446"/>
      <c r="DD415" s="446"/>
      <c r="DE415" s="446"/>
      <c r="DF415" s="446"/>
    </row>
    <row r="416" s="388" customFormat="1" ht="31" customHeight="1" spans="1:110">
      <c r="A416" s="448"/>
      <c r="B416" s="443"/>
      <c r="C416" s="431"/>
      <c r="D416" s="445"/>
      <c r="E416" s="431"/>
      <c r="F416" s="445"/>
      <c r="G416" s="431"/>
      <c r="H416" s="431"/>
      <c r="I416" s="431"/>
      <c r="J416" s="431"/>
      <c r="K416" s="431"/>
      <c r="L416" s="529"/>
      <c r="M416" s="449"/>
      <c r="N416" s="449"/>
      <c r="O416" s="438"/>
      <c r="P416" s="438"/>
      <c r="Q416" s="431"/>
      <c r="R416" s="439"/>
      <c r="S416" s="439"/>
      <c r="T416" s="439"/>
      <c r="U416" s="439"/>
      <c r="W416" s="443"/>
      <c r="X416" s="443"/>
      <c r="Y416" s="443"/>
      <c r="Z416" s="444"/>
      <c r="AB416" s="431"/>
      <c r="AC416" s="431"/>
      <c r="AD416" s="431"/>
      <c r="AE416" s="431"/>
      <c r="AF416" s="431"/>
      <c r="AG416" s="431"/>
      <c r="AH416" s="431"/>
      <c r="AI416" s="431"/>
      <c r="AJ416" s="431"/>
      <c r="AK416" s="431"/>
      <c r="AL416" s="431"/>
      <c r="AM416" s="431"/>
      <c r="AN416" s="445"/>
      <c r="AO416" s="445"/>
      <c r="AR416" s="446"/>
      <c r="AW416" s="446"/>
      <c r="BB416" s="447"/>
      <c r="BU416" s="445"/>
      <c r="BV416" s="445"/>
      <c r="BW416" s="445"/>
      <c r="BX416" s="446"/>
      <c r="BZ416" s="446"/>
      <c r="CA416" s="446"/>
      <c r="CB416" s="446"/>
      <c r="CC416" s="446"/>
      <c r="CS416" s="445"/>
      <c r="CT416" s="445"/>
      <c r="CU416" s="445"/>
      <c r="CV416" s="446"/>
      <c r="CW416" s="446"/>
      <c r="CX416" s="446"/>
      <c r="DB416" s="446"/>
      <c r="DC416" s="446"/>
      <c r="DD416" s="446"/>
      <c r="DE416" s="446"/>
      <c r="DF416" s="446"/>
    </row>
    <row r="417" s="388" customFormat="1" ht="31" customHeight="1" spans="1:110">
      <c r="A417" s="448"/>
      <c r="B417" s="443"/>
      <c r="C417" s="431"/>
      <c r="D417" s="445"/>
      <c r="E417" s="431"/>
      <c r="F417" s="445"/>
      <c r="G417" s="431"/>
      <c r="H417" s="431"/>
      <c r="I417" s="431"/>
      <c r="J417" s="431"/>
      <c r="K417" s="431"/>
      <c r="L417" s="529"/>
      <c r="M417" s="449"/>
      <c r="N417" s="449"/>
      <c r="O417" s="438"/>
      <c r="P417" s="438"/>
      <c r="Q417" s="431"/>
      <c r="R417" s="439"/>
      <c r="S417" s="439"/>
      <c r="T417" s="439"/>
      <c r="U417" s="439"/>
      <c r="W417" s="443"/>
      <c r="X417" s="443"/>
      <c r="Y417" s="443"/>
      <c r="Z417" s="444"/>
      <c r="AB417" s="431"/>
      <c r="AC417" s="431"/>
      <c r="AD417" s="431"/>
      <c r="AE417" s="431"/>
      <c r="AF417" s="431"/>
      <c r="AG417" s="431"/>
      <c r="AH417" s="431"/>
      <c r="AI417" s="431"/>
      <c r="AJ417" s="431"/>
      <c r="AK417" s="431"/>
      <c r="AL417" s="431"/>
      <c r="AM417" s="431"/>
      <c r="AN417" s="445"/>
      <c r="AO417" s="445"/>
      <c r="AR417" s="446"/>
      <c r="AW417" s="446"/>
      <c r="BB417" s="447"/>
      <c r="BU417" s="445"/>
      <c r="BV417" s="445"/>
      <c r="BW417" s="445"/>
      <c r="BX417" s="446"/>
      <c r="BZ417" s="446"/>
      <c r="CA417" s="446"/>
      <c r="CB417" s="446"/>
      <c r="CC417" s="446"/>
      <c r="CS417" s="445"/>
      <c r="CT417" s="445"/>
      <c r="CU417" s="445"/>
      <c r="CV417" s="446"/>
      <c r="CW417" s="446"/>
      <c r="CX417" s="446"/>
      <c r="DB417" s="446"/>
      <c r="DC417" s="446"/>
      <c r="DD417" s="446"/>
      <c r="DE417" s="446"/>
      <c r="DF417" s="446"/>
    </row>
    <row r="418" s="388" customFormat="1" ht="31" customHeight="1" spans="1:110">
      <c r="A418" s="448"/>
      <c r="B418" s="443"/>
      <c r="C418" s="431"/>
      <c r="D418" s="445"/>
      <c r="E418" s="431"/>
      <c r="F418" s="445"/>
      <c r="G418" s="431"/>
      <c r="H418" s="431"/>
      <c r="I418" s="431"/>
      <c r="J418" s="431"/>
      <c r="K418" s="431"/>
      <c r="L418" s="529"/>
      <c r="M418" s="449"/>
      <c r="N418" s="449"/>
      <c r="O418" s="438"/>
      <c r="P418" s="438"/>
      <c r="Q418" s="431"/>
      <c r="R418" s="439"/>
      <c r="S418" s="439"/>
      <c r="T418" s="439"/>
      <c r="U418" s="439"/>
      <c r="W418" s="443"/>
      <c r="X418" s="443"/>
      <c r="Y418" s="443"/>
      <c r="Z418" s="444"/>
      <c r="AB418" s="431"/>
      <c r="AC418" s="431"/>
      <c r="AD418" s="431"/>
      <c r="AE418" s="431"/>
      <c r="AF418" s="431"/>
      <c r="AG418" s="431"/>
      <c r="AH418" s="431"/>
      <c r="AI418" s="431"/>
      <c r="AJ418" s="431"/>
      <c r="AK418" s="431"/>
      <c r="AL418" s="431"/>
      <c r="AM418" s="431"/>
      <c r="AP418" s="445"/>
      <c r="AR418" s="446"/>
      <c r="AU418" s="445"/>
      <c r="AW418" s="446"/>
      <c r="BB418" s="447"/>
      <c r="BK418" s="445"/>
      <c r="BX418" s="446"/>
      <c r="BZ418" s="446"/>
      <c r="CA418" s="446"/>
      <c r="CB418" s="446"/>
      <c r="CC418" s="446"/>
      <c r="CS418" s="445"/>
      <c r="CT418" s="445"/>
      <c r="CU418" s="445"/>
      <c r="CV418" s="446"/>
      <c r="CW418" s="446"/>
      <c r="CX418" s="446"/>
      <c r="DB418" s="446"/>
      <c r="DC418" s="446"/>
      <c r="DD418" s="446"/>
      <c r="DE418" s="446"/>
      <c r="DF418" s="446"/>
    </row>
    <row r="419" s="388" customFormat="1" ht="31" customHeight="1" spans="1:110">
      <c r="A419" s="448"/>
      <c r="B419" s="443"/>
      <c r="C419" s="431"/>
      <c r="D419" s="445"/>
      <c r="E419" s="431"/>
      <c r="F419" s="445"/>
      <c r="G419" s="431"/>
      <c r="H419" s="431"/>
      <c r="I419" s="431"/>
      <c r="J419" s="431"/>
      <c r="K419" s="431"/>
      <c r="L419" s="529"/>
      <c r="M419" s="449"/>
      <c r="N419" s="449"/>
      <c r="O419" s="438"/>
      <c r="P419" s="438"/>
      <c r="Q419" s="431"/>
      <c r="R419" s="439"/>
      <c r="S419" s="439"/>
      <c r="T419" s="439"/>
      <c r="U419" s="439"/>
      <c r="W419" s="443"/>
      <c r="X419" s="443"/>
      <c r="Y419" s="443"/>
      <c r="Z419" s="444"/>
      <c r="AB419" s="431"/>
      <c r="AC419" s="431"/>
      <c r="AD419" s="431"/>
      <c r="AE419" s="431"/>
      <c r="AF419" s="431"/>
      <c r="AG419" s="431"/>
      <c r="AH419" s="431"/>
      <c r="AI419" s="431"/>
      <c r="AJ419" s="431"/>
      <c r="AK419" s="431"/>
      <c r="AL419" s="431"/>
      <c r="AM419" s="431"/>
      <c r="AP419" s="445"/>
      <c r="AR419" s="446"/>
      <c r="AU419" s="445"/>
      <c r="AW419" s="446"/>
      <c r="BB419" s="447"/>
      <c r="BK419" s="445"/>
      <c r="BX419" s="446"/>
      <c r="BZ419" s="446"/>
      <c r="CA419" s="446"/>
      <c r="CB419" s="446"/>
      <c r="CC419" s="446"/>
      <c r="CS419" s="445"/>
      <c r="CT419" s="445"/>
      <c r="CU419" s="445"/>
      <c r="CV419" s="446"/>
      <c r="CW419" s="446"/>
      <c r="CX419" s="446"/>
      <c r="DB419" s="446"/>
      <c r="DC419" s="446"/>
      <c r="DD419" s="446"/>
      <c r="DE419" s="446"/>
      <c r="DF419" s="446"/>
    </row>
    <row r="420" s="388" customFormat="1" ht="31" customHeight="1" spans="1:110">
      <c r="A420" s="448"/>
      <c r="B420" s="443"/>
      <c r="C420" s="431"/>
      <c r="D420" s="445"/>
      <c r="E420" s="431"/>
      <c r="F420" s="445"/>
      <c r="G420" s="431"/>
      <c r="H420" s="431"/>
      <c r="I420" s="431"/>
      <c r="J420" s="431"/>
      <c r="K420" s="431"/>
      <c r="L420" s="529"/>
      <c r="M420" s="449"/>
      <c r="N420" s="449"/>
      <c r="O420" s="438"/>
      <c r="P420" s="438"/>
      <c r="Q420" s="431"/>
      <c r="R420" s="439"/>
      <c r="S420" s="439"/>
      <c r="T420" s="439"/>
      <c r="U420" s="439"/>
      <c r="W420" s="443"/>
      <c r="X420" s="443"/>
      <c r="Y420" s="443"/>
      <c r="Z420" s="444"/>
      <c r="AB420" s="431"/>
      <c r="AC420" s="431"/>
      <c r="AD420" s="431"/>
      <c r="AE420" s="431"/>
      <c r="AF420" s="431"/>
      <c r="AG420" s="431"/>
      <c r="AH420" s="431"/>
      <c r="AI420" s="431"/>
      <c r="AJ420" s="431"/>
      <c r="AK420" s="431"/>
      <c r="AL420" s="431"/>
      <c r="AM420" s="431"/>
      <c r="AP420" s="445"/>
      <c r="AR420" s="446"/>
      <c r="AU420" s="445"/>
      <c r="AW420" s="446"/>
      <c r="BB420" s="447"/>
      <c r="BK420" s="445"/>
      <c r="BX420" s="446"/>
      <c r="BZ420" s="446"/>
      <c r="CA420" s="446"/>
      <c r="CB420" s="446"/>
      <c r="CC420" s="446"/>
      <c r="CS420" s="445"/>
      <c r="CT420" s="445"/>
      <c r="CU420" s="445"/>
      <c r="CV420" s="446"/>
      <c r="CW420" s="446"/>
      <c r="CX420" s="446"/>
      <c r="DB420" s="446"/>
      <c r="DC420" s="446"/>
      <c r="DD420" s="446"/>
      <c r="DE420" s="446"/>
      <c r="DF420" s="446"/>
    </row>
    <row r="421" s="388" customFormat="1" ht="31" customHeight="1" spans="1:110">
      <c r="A421" s="448"/>
      <c r="B421" s="443"/>
      <c r="C421" s="431"/>
      <c r="D421" s="445"/>
      <c r="E421" s="431"/>
      <c r="F421" s="445"/>
      <c r="G421" s="431"/>
      <c r="H421" s="431"/>
      <c r="I421" s="431"/>
      <c r="J421" s="431"/>
      <c r="K421" s="431"/>
      <c r="L421" s="529"/>
      <c r="M421" s="449"/>
      <c r="N421" s="449"/>
      <c r="O421" s="438"/>
      <c r="P421" s="438"/>
      <c r="Q421" s="431"/>
      <c r="R421" s="439"/>
      <c r="S421" s="439"/>
      <c r="T421" s="439"/>
      <c r="U421" s="439"/>
      <c r="W421" s="443"/>
      <c r="X421" s="443"/>
      <c r="Y421" s="443"/>
      <c r="Z421" s="444"/>
      <c r="AB421" s="431"/>
      <c r="AC421" s="431"/>
      <c r="AD421" s="431"/>
      <c r="AE421" s="431"/>
      <c r="AF421" s="431"/>
      <c r="AG421" s="431"/>
      <c r="AH421" s="431"/>
      <c r="AI421" s="431"/>
      <c r="AJ421" s="431"/>
      <c r="AK421" s="431"/>
      <c r="AL421" s="431"/>
      <c r="AM421" s="431"/>
      <c r="AP421" s="445"/>
      <c r="AR421" s="446"/>
      <c r="AU421" s="445"/>
      <c r="AW421" s="446"/>
      <c r="BB421" s="447"/>
      <c r="BK421" s="445"/>
      <c r="BX421" s="446"/>
      <c r="BZ421" s="446"/>
      <c r="CA421" s="446"/>
      <c r="CB421" s="446"/>
      <c r="CC421" s="446"/>
      <c r="CS421" s="445"/>
      <c r="CT421" s="445"/>
      <c r="CU421" s="445"/>
      <c r="CV421" s="446"/>
      <c r="CW421" s="446"/>
      <c r="CX421" s="446"/>
      <c r="DB421" s="446"/>
      <c r="DC421" s="446"/>
      <c r="DD421" s="446"/>
      <c r="DE421" s="446"/>
      <c r="DF421" s="446"/>
    </row>
    <row r="422" s="388" customFormat="1" ht="31" customHeight="1" spans="1:110">
      <c r="A422" s="448"/>
      <c r="B422" s="443"/>
      <c r="C422" s="431"/>
      <c r="D422" s="445"/>
      <c r="E422" s="431"/>
      <c r="F422" s="445"/>
      <c r="G422" s="431"/>
      <c r="H422" s="431"/>
      <c r="I422" s="431"/>
      <c r="J422" s="431"/>
      <c r="K422" s="431"/>
      <c r="L422" s="529"/>
      <c r="M422" s="449"/>
      <c r="N422" s="449"/>
      <c r="O422" s="438"/>
      <c r="P422" s="438"/>
      <c r="Q422" s="431"/>
      <c r="R422" s="439"/>
      <c r="S422" s="439"/>
      <c r="T422" s="439"/>
      <c r="U422" s="439"/>
      <c r="W422" s="443"/>
      <c r="X422" s="443"/>
      <c r="Y422" s="443"/>
      <c r="Z422" s="444"/>
      <c r="AB422" s="431"/>
      <c r="AC422" s="431"/>
      <c r="AD422" s="431"/>
      <c r="AE422" s="431"/>
      <c r="AF422" s="431"/>
      <c r="AG422" s="431"/>
      <c r="AH422" s="431"/>
      <c r="AI422" s="431"/>
      <c r="AJ422" s="431"/>
      <c r="AK422" s="431"/>
      <c r="AL422" s="431"/>
      <c r="AM422" s="431"/>
      <c r="AN422" s="445"/>
      <c r="AO422" s="445"/>
      <c r="AR422" s="446"/>
      <c r="AW422" s="446"/>
      <c r="BB422" s="447"/>
      <c r="BU422" s="445"/>
      <c r="BV422" s="445"/>
      <c r="BW422" s="445"/>
      <c r="BX422" s="446"/>
      <c r="BZ422" s="446"/>
      <c r="CA422" s="446"/>
      <c r="CB422" s="446"/>
      <c r="CC422" s="446"/>
      <c r="CS422" s="445"/>
      <c r="CT422" s="445"/>
      <c r="CU422" s="445"/>
      <c r="CV422" s="446"/>
      <c r="CW422" s="446"/>
      <c r="CX422" s="446"/>
      <c r="DB422" s="446"/>
      <c r="DC422" s="446"/>
      <c r="DD422" s="446"/>
      <c r="DE422" s="446"/>
      <c r="DF422" s="446"/>
    </row>
    <row r="423" s="388" customFormat="1" ht="31" customHeight="1" spans="1:110">
      <c r="A423" s="448"/>
      <c r="B423" s="443"/>
      <c r="C423" s="431"/>
      <c r="D423" s="445"/>
      <c r="E423" s="431"/>
      <c r="F423" s="445"/>
      <c r="G423" s="431"/>
      <c r="H423" s="431"/>
      <c r="I423" s="431"/>
      <c r="J423" s="431"/>
      <c r="K423" s="431"/>
      <c r="L423" s="529"/>
      <c r="M423" s="449"/>
      <c r="N423" s="449"/>
      <c r="O423" s="438"/>
      <c r="P423" s="438"/>
      <c r="Q423" s="431"/>
      <c r="R423" s="439"/>
      <c r="S423" s="439"/>
      <c r="T423" s="439"/>
      <c r="U423" s="439"/>
      <c r="W423" s="443"/>
      <c r="X423" s="443"/>
      <c r="Y423" s="443"/>
      <c r="Z423" s="444"/>
      <c r="AB423" s="431"/>
      <c r="AC423" s="431"/>
      <c r="AD423" s="431"/>
      <c r="AE423" s="431"/>
      <c r="AF423" s="431"/>
      <c r="AG423" s="431"/>
      <c r="AH423" s="431"/>
      <c r="AI423" s="431"/>
      <c r="AJ423" s="431"/>
      <c r="AK423" s="431"/>
      <c r="AL423" s="431"/>
      <c r="AM423" s="431"/>
      <c r="AP423" s="445"/>
      <c r="AR423" s="446"/>
      <c r="AU423" s="445"/>
      <c r="AW423" s="446"/>
      <c r="BB423" s="447"/>
      <c r="BK423" s="445"/>
      <c r="BX423" s="446"/>
      <c r="BZ423" s="446"/>
      <c r="CA423" s="446"/>
      <c r="CB423" s="446"/>
      <c r="CC423" s="446"/>
      <c r="CS423" s="445"/>
      <c r="CT423" s="445"/>
      <c r="CU423" s="445"/>
      <c r="CV423" s="446"/>
      <c r="CW423" s="446"/>
      <c r="CX423" s="446"/>
      <c r="DB423" s="446"/>
      <c r="DC423" s="446"/>
      <c r="DD423" s="446"/>
      <c r="DE423" s="446"/>
      <c r="DF423" s="446"/>
    </row>
    <row r="424" s="388" customFormat="1" ht="31" customHeight="1" spans="1:110">
      <c r="A424" s="448"/>
      <c r="B424" s="443"/>
      <c r="C424" s="431"/>
      <c r="D424" s="445"/>
      <c r="E424" s="431"/>
      <c r="F424" s="445"/>
      <c r="G424" s="431"/>
      <c r="H424" s="431"/>
      <c r="I424" s="431"/>
      <c r="J424" s="431"/>
      <c r="K424" s="431"/>
      <c r="L424" s="529"/>
      <c r="M424" s="449"/>
      <c r="N424" s="449"/>
      <c r="O424" s="438"/>
      <c r="P424" s="438"/>
      <c r="Q424" s="431"/>
      <c r="R424" s="439"/>
      <c r="S424" s="439"/>
      <c r="T424" s="439"/>
      <c r="U424" s="439"/>
      <c r="W424" s="443"/>
      <c r="X424" s="443"/>
      <c r="Y424" s="443"/>
      <c r="Z424" s="444"/>
      <c r="AB424" s="431"/>
      <c r="AC424" s="431"/>
      <c r="AD424" s="431"/>
      <c r="AE424" s="431"/>
      <c r="AF424" s="431"/>
      <c r="AG424" s="431"/>
      <c r="AH424" s="431"/>
      <c r="AI424" s="431"/>
      <c r="AJ424" s="431"/>
      <c r="AK424" s="431"/>
      <c r="AL424" s="431"/>
      <c r="AM424" s="431"/>
      <c r="AN424" s="445"/>
      <c r="AO424" s="445"/>
      <c r="AR424" s="446"/>
      <c r="AT424" s="445"/>
      <c r="AV424" s="445"/>
      <c r="AW424" s="446"/>
      <c r="BB424" s="447"/>
      <c r="BX424" s="446"/>
      <c r="BZ424" s="446"/>
      <c r="CA424" s="446"/>
      <c r="CB424" s="446"/>
      <c r="CC424" s="446"/>
      <c r="CP424" s="445"/>
      <c r="CQ424" s="445"/>
      <c r="CR424" s="445"/>
      <c r="CS424" s="445"/>
      <c r="CT424" s="445"/>
      <c r="CU424" s="445"/>
      <c r="CV424" s="446"/>
      <c r="CW424" s="446"/>
      <c r="CX424" s="446"/>
      <c r="DB424" s="446"/>
      <c r="DC424" s="446"/>
      <c r="DD424" s="446"/>
      <c r="DE424" s="446"/>
      <c r="DF424" s="446"/>
    </row>
    <row r="425" s="388" customFormat="1" ht="31" customHeight="1" spans="1:110">
      <c r="A425" s="448"/>
      <c r="B425" s="443"/>
      <c r="C425" s="431"/>
      <c r="D425" s="445"/>
      <c r="E425" s="431"/>
      <c r="F425" s="445"/>
      <c r="G425" s="431"/>
      <c r="H425" s="431"/>
      <c r="I425" s="431"/>
      <c r="J425" s="431"/>
      <c r="K425" s="431"/>
      <c r="L425" s="529"/>
      <c r="M425" s="449"/>
      <c r="N425" s="449"/>
      <c r="O425" s="438"/>
      <c r="P425" s="438"/>
      <c r="Q425" s="431"/>
      <c r="R425" s="439"/>
      <c r="S425" s="439"/>
      <c r="T425" s="439"/>
      <c r="U425" s="439"/>
      <c r="W425" s="443"/>
      <c r="X425" s="443"/>
      <c r="Y425" s="443"/>
      <c r="Z425" s="444"/>
      <c r="AB425" s="431"/>
      <c r="AC425" s="431"/>
      <c r="AD425" s="431"/>
      <c r="AE425" s="431"/>
      <c r="AF425" s="431"/>
      <c r="AG425" s="431"/>
      <c r="AH425" s="431"/>
      <c r="AI425" s="431"/>
      <c r="AJ425" s="431"/>
      <c r="AK425" s="431"/>
      <c r="AL425" s="431"/>
      <c r="AM425" s="431"/>
      <c r="AN425" s="445"/>
      <c r="AO425" s="445"/>
      <c r="AR425" s="446"/>
      <c r="AT425" s="445"/>
      <c r="AV425" s="445"/>
      <c r="AW425" s="446"/>
      <c r="BB425" s="447"/>
      <c r="BX425" s="446"/>
      <c r="BZ425" s="446"/>
      <c r="CA425" s="446"/>
      <c r="CB425" s="446"/>
      <c r="CC425" s="446"/>
      <c r="CP425" s="445"/>
      <c r="CQ425" s="445"/>
      <c r="CR425" s="445"/>
      <c r="CS425" s="445"/>
      <c r="CT425" s="445"/>
      <c r="CU425" s="445"/>
      <c r="CV425" s="446"/>
      <c r="CW425" s="446"/>
      <c r="CX425" s="446"/>
      <c r="DB425" s="446"/>
      <c r="DC425" s="446"/>
      <c r="DD425" s="446"/>
      <c r="DE425" s="446"/>
      <c r="DF425" s="446"/>
    </row>
    <row r="426" s="388" customFormat="1" ht="31" customHeight="1" spans="1:110">
      <c r="A426" s="448"/>
      <c r="B426" s="443"/>
      <c r="C426" s="431"/>
      <c r="D426" s="445"/>
      <c r="E426" s="431"/>
      <c r="F426" s="445"/>
      <c r="G426" s="431"/>
      <c r="H426" s="431"/>
      <c r="I426" s="431"/>
      <c r="J426" s="431"/>
      <c r="K426" s="431"/>
      <c r="L426" s="529"/>
      <c r="M426" s="449"/>
      <c r="N426" s="449"/>
      <c r="O426" s="438"/>
      <c r="P426" s="438"/>
      <c r="Q426" s="431"/>
      <c r="R426" s="439"/>
      <c r="S426" s="439"/>
      <c r="T426" s="439"/>
      <c r="U426" s="439"/>
      <c r="W426" s="443"/>
      <c r="X426" s="443"/>
      <c r="Y426" s="443"/>
      <c r="Z426" s="444"/>
      <c r="AB426" s="431"/>
      <c r="AC426" s="431"/>
      <c r="AD426" s="431"/>
      <c r="AE426" s="431"/>
      <c r="AF426" s="431"/>
      <c r="AG426" s="431"/>
      <c r="AH426" s="431"/>
      <c r="AI426" s="431"/>
      <c r="AJ426" s="431"/>
      <c r="AK426" s="431"/>
      <c r="AL426" s="431"/>
      <c r="AM426" s="431"/>
      <c r="AN426" s="445"/>
      <c r="AO426" s="445"/>
      <c r="AR426" s="446"/>
      <c r="AT426" s="445"/>
      <c r="AV426" s="445"/>
      <c r="AW426" s="446"/>
      <c r="BB426" s="447"/>
      <c r="BX426" s="446"/>
      <c r="BZ426" s="446"/>
      <c r="CA426" s="446"/>
      <c r="CB426" s="446"/>
      <c r="CC426" s="446"/>
      <c r="CP426" s="445"/>
      <c r="CQ426" s="445"/>
      <c r="CR426" s="445"/>
      <c r="CS426" s="445"/>
      <c r="CT426" s="445"/>
      <c r="CU426" s="445"/>
      <c r="CV426" s="446"/>
      <c r="CW426" s="446"/>
      <c r="CX426" s="446"/>
      <c r="DB426" s="446"/>
      <c r="DC426" s="446"/>
      <c r="DD426" s="446"/>
      <c r="DE426" s="446"/>
      <c r="DF426" s="446"/>
    </row>
    <row r="427" s="388" customFormat="1" ht="31" customHeight="1" spans="1:110">
      <c r="A427" s="448"/>
      <c r="B427" s="443"/>
      <c r="C427" s="431"/>
      <c r="D427" s="445"/>
      <c r="E427" s="431"/>
      <c r="F427" s="445"/>
      <c r="G427" s="431"/>
      <c r="H427" s="431"/>
      <c r="I427" s="431"/>
      <c r="J427" s="431"/>
      <c r="K427" s="431"/>
      <c r="L427" s="529"/>
      <c r="M427" s="449"/>
      <c r="N427" s="449"/>
      <c r="O427" s="438"/>
      <c r="P427" s="438"/>
      <c r="Q427" s="431"/>
      <c r="R427" s="439"/>
      <c r="S427" s="439"/>
      <c r="T427" s="439"/>
      <c r="U427" s="439"/>
      <c r="W427" s="443"/>
      <c r="X427" s="443"/>
      <c r="Y427" s="443"/>
      <c r="Z427" s="444"/>
      <c r="AB427" s="431"/>
      <c r="AC427" s="431"/>
      <c r="AD427" s="431"/>
      <c r="AE427" s="431"/>
      <c r="AF427" s="431"/>
      <c r="AG427" s="431"/>
      <c r="AH427" s="431"/>
      <c r="AI427" s="431"/>
      <c r="AJ427" s="431"/>
      <c r="AK427" s="431"/>
      <c r="AL427" s="431"/>
      <c r="AM427" s="431"/>
      <c r="AN427" s="445"/>
      <c r="AO427" s="445"/>
      <c r="AR427" s="446"/>
      <c r="AV427" s="445"/>
      <c r="AW427" s="446"/>
      <c r="BB427" s="447"/>
      <c r="BE427" s="445"/>
      <c r="BP427" s="445"/>
      <c r="BX427" s="446"/>
      <c r="BZ427" s="446"/>
      <c r="CA427" s="446"/>
      <c r="CB427" s="446"/>
      <c r="CC427" s="446"/>
      <c r="CS427" s="445"/>
      <c r="CT427" s="445"/>
      <c r="CU427" s="445"/>
      <c r="CV427" s="446"/>
      <c r="CW427" s="446"/>
      <c r="CX427" s="446"/>
      <c r="DB427" s="446"/>
      <c r="DC427" s="446"/>
      <c r="DD427" s="446"/>
      <c r="DE427" s="446"/>
      <c r="DF427" s="446"/>
    </row>
    <row r="428" s="388" customFormat="1" ht="31" customHeight="1" spans="1:110">
      <c r="A428" s="448"/>
      <c r="B428" s="443"/>
      <c r="C428" s="431"/>
      <c r="D428" s="445"/>
      <c r="E428" s="431"/>
      <c r="F428" s="445"/>
      <c r="G428" s="431"/>
      <c r="H428" s="431"/>
      <c r="I428" s="431"/>
      <c r="J428" s="431"/>
      <c r="K428" s="431"/>
      <c r="L428" s="529"/>
      <c r="M428" s="449"/>
      <c r="N428" s="449"/>
      <c r="O428" s="438"/>
      <c r="P428" s="438"/>
      <c r="Q428" s="431"/>
      <c r="R428" s="439"/>
      <c r="S428" s="439"/>
      <c r="T428" s="439"/>
      <c r="U428" s="439"/>
      <c r="W428" s="443"/>
      <c r="X428" s="443"/>
      <c r="Y428" s="443"/>
      <c r="Z428" s="444"/>
      <c r="AB428" s="431"/>
      <c r="AC428" s="431"/>
      <c r="AD428" s="431"/>
      <c r="AE428" s="431"/>
      <c r="AF428" s="431"/>
      <c r="AG428" s="431"/>
      <c r="AH428" s="431"/>
      <c r="AI428" s="431"/>
      <c r="AJ428" s="431"/>
      <c r="AK428" s="431"/>
      <c r="AL428" s="431"/>
      <c r="AM428" s="431"/>
      <c r="AN428" s="445"/>
      <c r="AO428" s="445"/>
      <c r="AR428" s="446"/>
      <c r="AT428" s="445"/>
      <c r="AV428" s="445"/>
      <c r="AW428" s="446"/>
      <c r="BB428" s="447"/>
      <c r="BP428" s="445"/>
      <c r="BX428" s="446"/>
      <c r="BZ428" s="446"/>
      <c r="CA428" s="446"/>
      <c r="CB428" s="446"/>
      <c r="CC428" s="446"/>
      <c r="CS428" s="445"/>
      <c r="CT428" s="445"/>
      <c r="CU428" s="445"/>
      <c r="CV428" s="446"/>
      <c r="CW428" s="446"/>
      <c r="CX428" s="446"/>
      <c r="DB428" s="446"/>
      <c r="DC428" s="446"/>
      <c r="DD428" s="446"/>
      <c r="DE428" s="446"/>
      <c r="DF428" s="446"/>
    </row>
    <row r="429" s="388" customFormat="1" ht="31" customHeight="1" spans="1:110">
      <c r="A429" s="448"/>
      <c r="B429" s="443"/>
      <c r="C429" s="431"/>
      <c r="D429" s="445"/>
      <c r="E429" s="431"/>
      <c r="F429" s="445"/>
      <c r="G429" s="431"/>
      <c r="H429" s="431"/>
      <c r="I429" s="431"/>
      <c r="J429" s="431"/>
      <c r="K429" s="431"/>
      <c r="L429" s="529"/>
      <c r="M429" s="449"/>
      <c r="N429" s="449"/>
      <c r="O429" s="438"/>
      <c r="P429" s="438"/>
      <c r="Q429" s="431"/>
      <c r="R429" s="439"/>
      <c r="S429" s="439"/>
      <c r="T429" s="439"/>
      <c r="U429" s="439"/>
      <c r="W429" s="443"/>
      <c r="X429" s="443"/>
      <c r="Y429" s="443"/>
      <c r="Z429" s="444"/>
      <c r="AB429" s="431"/>
      <c r="AC429" s="431"/>
      <c r="AD429" s="431"/>
      <c r="AE429" s="431"/>
      <c r="AF429" s="431"/>
      <c r="AG429" s="431"/>
      <c r="AH429" s="431"/>
      <c r="AI429" s="431"/>
      <c r="AJ429" s="431"/>
      <c r="AK429" s="431"/>
      <c r="AL429" s="431"/>
      <c r="AM429" s="431"/>
      <c r="AN429" s="445"/>
      <c r="AO429" s="445"/>
      <c r="AR429" s="446"/>
      <c r="AW429" s="446"/>
      <c r="BB429" s="447"/>
      <c r="BU429" s="445"/>
      <c r="BV429" s="445"/>
      <c r="BW429" s="445"/>
      <c r="BX429" s="446"/>
      <c r="BZ429" s="446"/>
      <c r="CA429" s="446"/>
      <c r="CB429" s="446"/>
      <c r="CC429" s="446"/>
      <c r="CS429" s="445"/>
      <c r="CT429" s="445"/>
      <c r="CU429" s="445"/>
      <c r="CV429" s="446"/>
      <c r="CW429" s="446"/>
      <c r="CX429" s="446"/>
      <c r="DB429" s="446"/>
      <c r="DC429" s="446"/>
      <c r="DD429" s="446"/>
      <c r="DE429" s="446"/>
      <c r="DF429" s="446"/>
    </row>
    <row r="430" s="388" customFormat="1" ht="31" customHeight="1" spans="1:110">
      <c r="A430" s="448"/>
      <c r="B430" s="443"/>
      <c r="C430" s="431"/>
      <c r="D430" s="445"/>
      <c r="E430" s="431"/>
      <c r="G430" s="431"/>
      <c r="H430" s="431"/>
      <c r="I430" s="431"/>
      <c r="J430" s="431"/>
      <c r="K430" s="431"/>
      <c r="L430" s="529"/>
      <c r="M430" s="449"/>
      <c r="N430" s="449"/>
      <c r="O430" s="438"/>
      <c r="P430" s="438"/>
      <c r="Q430" s="431"/>
      <c r="R430" s="439"/>
      <c r="S430" s="439"/>
      <c r="T430" s="439"/>
      <c r="U430" s="439"/>
      <c r="W430" s="443"/>
      <c r="X430" s="443"/>
      <c r="Y430" s="443"/>
      <c r="Z430" s="444"/>
      <c r="AB430" s="431"/>
      <c r="AC430" s="431"/>
      <c r="AD430" s="431"/>
      <c r="AE430" s="431"/>
      <c r="AF430" s="431"/>
      <c r="AG430" s="431"/>
      <c r="AH430" s="431"/>
      <c r="AI430" s="431"/>
      <c r="AJ430" s="431"/>
      <c r="AK430" s="431"/>
      <c r="AL430" s="431"/>
      <c r="AM430" s="431"/>
      <c r="AR430" s="446"/>
      <c r="AW430" s="446"/>
      <c r="BB430" s="447"/>
      <c r="BK430" s="445"/>
      <c r="BX430" s="446"/>
      <c r="BZ430" s="446"/>
      <c r="CA430" s="446"/>
      <c r="CB430" s="446"/>
      <c r="CC430" s="446"/>
      <c r="CS430" s="445"/>
      <c r="CT430" s="445"/>
      <c r="CU430" s="445"/>
      <c r="CV430" s="446"/>
      <c r="CW430" s="446"/>
      <c r="CX430" s="446"/>
      <c r="DB430" s="446"/>
      <c r="DC430" s="446"/>
      <c r="DD430" s="446"/>
      <c r="DE430" s="446"/>
      <c r="DF430" s="446"/>
    </row>
    <row r="431" s="388" customFormat="1" ht="31" customHeight="1" spans="1:110">
      <c r="A431" s="448"/>
      <c r="B431" s="443"/>
      <c r="C431" s="431"/>
      <c r="D431" s="445"/>
      <c r="E431" s="431"/>
      <c r="G431" s="431"/>
      <c r="H431" s="431"/>
      <c r="I431" s="431"/>
      <c r="J431" s="431"/>
      <c r="K431" s="431"/>
      <c r="L431" s="529"/>
      <c r="M431" s="449"/>
      <c r="N431" s="449"/>
      <c r="O431" s="438"/>
      <c r="P431" s="438"/>
      <c r="Q431" s="431"/>
      <c r="R431" s="439"/>
      <c r="S431" s="439"/>
      <c r="T431" s="439"/>
      <c r="U431" s="439"/>
      <c r="W431" s="443"/>
      <c r="X431" s="443"/>
      <c r="Y431" s="443"/>
      <c r="Z431" s="444"/>
      <c r="AB431" s="431"/>
      <c r="AC431" s="431"/>
      <c r="AD431" s="431"/>
      <c r="AE431" s="431"/>
      <c r="AF431" s="431"/>
      <c r="AG431" s="431"/>
      <c r="AH431" s="431"/>
      <c r="AI431" s="431"/>
      <c r="AJ431" s="431"/>
      <c r="AK431" s="431"/>
      <c r="AL431" s="431"/>
      <c r="AM431" s="431"/>
      <c r="AR431" s="446"/>
      <c r="AW431" s="446"/>
      <c r="BB431" s="447"/>
      <c r="BN431" s="445"/>
      <c r="BX431" s="446"/>
      <c r="BZ431" s="446"/>
      <c r="CA431" s="446"/>
      <c r="CB431" s="446"/>
      <c r="CC431" s="446"/>
      <c r="CS431" s="445"/>
      <c r="CT431" s="445"/>
      <c r="CU431" s="445"/>
      <c r="CV431" s="446"/>
      <c r="CW431" s="446"/>
      <c r="CX431" s="446"/>
      <c r="DB431" s="446"/>
      <c r="DC431" s="446"/>
      <c r="DD431" s="446"/>
      <c r="DE431" s="446"/>
      <c r="DF431" s="446"/>
    </row>
    <row r="432" s="388" customFormat="1" ht="31" customHeight="1" spans="1:110">
      <c r="A432" s="448"/>
      <c r="B432" s="443"/>
      <c r="C432" s="431"/>
      <c r="D432" s="445"/>
      <c r="E432" s="431"/>
      <c r="G432" s="431"/>
      <c r="H432" s="431"/>
      <c r="I432" s="431"/>
      <c r="J432" s="431"/>
      <c r="K432" s="431"/>
      <c r="L432" s="529"/>
      <c r="M432" s="449"/>
      <c r="N432" s="449"/>
      <c r="O432" s="438"/>
      <c r="P432" s="438"/>
      <c r="Q432" s="431"/>
      <c r="R432" s="439"/>
      <c r="S432" s="439"/>
      <c r="T432" s="439"/>
      <c r="U432" s="439"/>
      <c r="W432" s="443"/>
      <c r="X432" s="443"/>
      <c r="Y432" s="443"/>
      <c r="Z432" s="444"/>
      <c r="AB432" s="431"/>
      <c r="AC432" s="431"/>
      <c r="AD432" s="431"/>
      <c r="AE432" s="431"/>
      <c r="AF432" s="431"/>
      <c r="AG432" s="431"/>
      <c r="AH432" s="431"/>
      <c r="AI432" s="431"/>
      <c r="AJ432" s="431"/>
      <c r="AK432" s="431"/>
      <c r="AL432" s="431"/>
      <c r="AM432" s="431"/>
      <c r="AR432" s="446"/>
      <c r="AW432" s="446"/>
      <c r="BB432" s="447"/>
      <c r="BM432" s="445"/>
      <c r="BX432" s="446"/>
      <c r="BZ432" s="446"/>
      <c r="CA432" s="446"/>
      <c r="CB432" s="446"/>
      <c r="CC432" s="446"/>
      <c r="CS432" s="445"/>
      <c r="CT432" s="445"/>
      <c r="CU432" s="445"/>
      <c r="CV432" s="446"/>
      <c r="CW432" s="446"/>
      <c r="CX432" s="446"/>
      <c r="DB432" s="446"/>
      <c r="DC432" s="446"/>
      <c r="DD432" s="446"/>
      <c r="DE432" s="446"/>
      <c r="DF432" s="446"/>
    </row>
    <row r="433" s="388" customFormat="1" ht="31" customHeight="1" spans="1:110">
      <c r="A433" s="448"/>
      <c r="B433" s="443"/>
      <c r="C433" s="431"/>
      <c r="D433" s="445"/>
      <c r="E433" s="431"/>
      <c r="G433" s="431"/>
      <c r="H433" s="431"/>
      <c r="I433" s="431"/>
      <c r="J433" s="431"/>
      <c r="K433" s="431"/>
      <c r="L433" s="529"/>
      <c r="M433" s="449"/>
      <c r="N433" s="449"/>
      <c r="O433" s="438"/>
      <c r="P433" s="438"/>
      <c r="Q433" s="431"/>
      <c r="R433" s="439"/>
      <c r="S433" s="439"/>
      <c r="T433" s="439"/>
      <c r="U433" s="439"/>
      <c r="W433" s="443"/>
      <c r="X433" s="443"/>
      <c r="Y433" s="443"/>
      <c r="Z433" s="444"/>
      <c r="AB433" s="431"/>
      <c r="AC433" s="431"/>
      <c r="AD433" s="431"/>
      <c r="AE433" s="431"/>
      <c r="AF433" s="431"/>
      <c r="AG433" s="431"/>
      <c r="AH433" s="431"/>
      <c r="AI433" s="431"/>
      <c r="AJ433" s="431"/>
      <c r="AK433" s="431"/>
      <c r="AL433" s="431"/>
      <c r="AM433" s="431"/>
      <c r="AR433" s="446"/>
      <c r="AW433" s="446"/>
      <c r="BB433" s="447"/>
      <c r="BP433" s="445"/>
      <c r="BX433" s="446"/>
      <c r="BZ433" s="446"/>
      <c r="CA433" s="446"/>
      <c r="CB433" s="446"/>
      <c r="CC433" s="446"/>
      <c r="CS433" s="445"/>
      <c r="CT433" s="445"/>
      <c r="CU433" s="445"/>
      <c r="CV433" s="446"/>
      <c r="CW433" s="446"/>
      <c r="CX433" s="446"/>
      <c r="DB433" s="446"/>
      <c r="DC433" s="446"/>
      <c r="DD433" s="446"/>
      <c r="DE433" s="446"/>
      <c r="DF433" s="446"/>
    </row>
    <row r="434" s="388" customFormat="1" ht="31" customHeight="1" spans="1:110">
      <c r="A434" s="448"/>
      <c r="B434" s="443"/>
      <c r="C434" s="431"/>
      <c r="D434" s="445"/>
      <c r="E434" s="431"/>
      <c r="F434" s="445"/>
      <c r="G434" s="431"/>
      <c r="H434" s="431"/>
      <c r="I434" s="431"/>
      <c r="J434" s="431"/>
      <c r="K434" s="431"/>
      <c r="L434" s="529"/>
      <c r="M434" s="449"/>
      <c r="N434" s="449"/>
      <c r="O434" s="438"/>
      <c r="P434" s="438"/>
      <c r="Q434" s="431"/>
      <c r="R434" s="439"/>
      <c r="S434" s="439"/>
      <c r="T434" s="439"/>
      <c r="U434" s="439"/>
      <c r="W434" s="443"/>
      <c r="X434" s="443"/>
      <c r="Y434" s="443"/>
      <c r="Z434" s="444"/>
      <c r="AB434" s="431"/>
      <c r="AC434" s="431"/>
      <c r="AD434" s="431"/>
      <c r="AE434" s="431"/>
      <c r="AF434" s="431"/>
      <c r="AG434" s="431"/>
      <c r="AH434" s="431"/>
      <c r="AI434" s="431"/>
      <c r="AJ434" s="431"/>
      <c r="AK434" s="431"/>
      <c r="AL434" s="431"/>
      <c r="AM434" s="431"/>
      <c r="AN434" s="445"/>
      <c r="AO434" s="445"/>
      <c r="AR434" s="446"/>
      <c r="AT434" s="445"/>
      <c r="AV434" s="445"/>
      <c r="AW434" s="446"/>
      <c r="BB434" s="447"/>
      <c r="BX434" s="446"/>
      <c r="BZ434" s="446"/>
      <c r="CA434" s="446"/>
      <c r="CB434" s="446"/>
      <c r="CC434" s="446"/>
      <c r="CP434" s="445"/>
      <c r="CQ434" s="445"/>
      <c r="CR434" s="445"/>
      <c r="CS434" s="445"/>
      <c r="CT434" s="445"/>
      <c r="CU434" s="445"/>
      <c r="CV434" s="446"/>
      <c r="CW434" s="446"/>
      <c r="CX434" s="446"/>
      <c r="DB434" s="446"/>
      <c r="DC434" s="446"/>
      <c r="DD434" s="446"/>
      <c r="DE434" s="446"/>
      <c r="DF434" s="446"/>
    </row>
    <row r="435" s="388" customFormat="1" ht="31" customHeight="1" spans="1:110">
      <c r="A435" s="448"/>
      <c r="B435" s="443"/>
      <c r="C435" s="431"/>
      <c r="D435" s="445"/>
      <c r="E435" s="431"/>
      <c r="F435" s="445"/>
      <c r="G435" s="431"/>
      <c r="H435" s="431"/>
      <c r="I435" s="431"/>
      <c r="J435" s="431"/>
      <c r="K435" s="431"/>
      <c r="L435" s="529"/>
      <c r="M435" s="449"/>
      <c r="N435" s="449"/>
      <c r="O435" s="438"/>
      <c r="P435" s="438"/>
      <c r="Q435" s="431"/>
      <c r="R435" s="439"/>
      <c r="S435" s="439"/>
      <c r="T435" s="439"/>
      <c r="U435" s="439"/>
      <c r="W435" s="443"/>
      <c r="X435" s="443"/>
      <c r="Y435" s="443"/>
      <c r="Z435" s="444"/>
      <c r="AB435" s="431"/>
      <c r="AC435" s="431"/>
      <c r="AD435" s="431"/>
      <c r="AE435" s="431"/>
      <c r="AF435" s="431"/>
      <c r="AG435" s="431"/>
      <c r="AH435" s="431"/>
      <c r="AI435" s="431"/>
      <c r="AJ435" s="431"/>
      <c r="AK435" s="431"/>
      <c r="AL435" s="431"/>
      <c r="AM435" s="431"/>
      <c r="AR435" s="446"/>
      <c r="AS435" s="445"/>
      <c r="AU435" s="445"/>
      <c r="AW435" s="446"/>
      <c r="BB435" s="447"/>
      <c r="BO435" s="445"/>
      <c r="BX435" s="446"/>
      <c r="BZ435" s="446"/>
      <c r="CA435" s="446"/>
      <c r="CB435" s="446"/>
      <c r="CC435" s="446"/>
      <c r="CS435" s="445"/>
      <c r="CT435" s="445"/>
      <c r="CU435" s="445"/>
      <c r="CV435" s="446"/>
      <c r="CW435" s="446"/>
      <c r="CX435" s="446"/>
      <c r="DB435" s="446"/>
      <c r="DC435" s="446"/>
      <c r="DD435" s="446"/>
      <c r="DE435" s="446"/>
      <c r="DF435" s="446"/>
    </row>
    <row r="436" s="388" customFormat="1" ht="31" customHeight="1" spans="1:110">
      <c r="A436" s="448"/>
      <c r="B436" s="443"/>
      <c r="C436" s="431"/>
      <c r="D436" s="445"/>
      <c r="E436" s="431"/>
      <c r="F436" s="445"/>
      <c r="G436" s="431"/>
      <c r="H436" s="431"/>
      <c r="I436" s="431"/>
      <c r="J436" s="431"/>
      <c r="K436" s="431"/>
      <c r="L436" s="529"/>
      <c r="M436" s="449"/>
      <c r="N436" s="449"/>
      <c r="O436" s="438"/>
      <c r="P436" s="438"/>
      <c r="Q436" s="431"/>
      <c r="R436" s="439"/>
      <c r="S436" s="439"/>
      <c r="T436" s="439"/>
      <c r="U436" s="439"/>
      <c r="W436" s="443"/>
      <c r="X436" s="443"/>
      <c r="Y436" s="443"/>
      <c r="Z436" s="444"/>
      <c r="AB436" s="431"/>
      <c r="AC436" s="431"/>
      <c r="AD436" s="431"/>
      <c r="AE436" s="431"/>
      <c r="AF436" s="431"/>
      <c r="AG436" s="431"/>
      <c r="AH436" s="431"/>
      <c r="AI436" s="431"/>
      <c r="AJ436" s="431"/>
      <c r="AK436" s="431"/>
      <c r="AL436" s="431"/>
      <c r="AM436" s="431"/>
      <c r="AN436" s="445"/>
      <c r="AO436" s="445"/>
      <c r="AR436" s="446"/>
      <c r="AT436" s="445"/>
      <c r="AV436" s="445"/>
      <c r="AW436" s="446"/>
      <c r="BB436" s="447"/>
      <c r="BP436" s="445"/>
      <c r="BX436" s="446"/>
      <c r="BZ436" s="446"/>
      <c r="CA436" s="446"/>
      <c r="CB436" s="446"/>
      <c r="CC436" s="446"/>
      <c r="CS436" s="445"/>
      <c r="CT436" s="445"/>
      <c r="CU436" s="445"/>
      <c r="CV436" s="446"/>
      <c r="CW436" s="446"/>
      <c r="CX436" s="446"/>
      <c r="DB436" s="446"/>
      <c r="DC436" s="446"/>
      <c r="DD436" s="446"/>
      <c r="DE436" s="446"/>
      <c r="DF436" s="446"/>
    </row>
    <row r="437" s="388" customFormat="1" ht="31" customHeight="1" spans="1:110">
      <c r="A437" s="448"/>
      <c r="B437" s="443"/>
      <c r="C437" s="431"/>
      <c r="D437" s="445"/>
      <c r="E437" s="431"/>
      <c r="F437" s="445"/>
      <c r="G437" s="431"/>
      <c r="H437" s="431"/>
      <c r="I437" s="431"/>
      <c r="J437" s="431"/>
      <c r="K437" s="431"/>
      <c r="L437" s="529"/>
      <c r="M437" s="449"/>
      <c r="N437" s="449"/>
      <c r="O437" s="438"/>
      <c r="P437" s="438"/>
      <c r="Q437" s="431"/>
      <c r="R437" s="439"/>
      <c r="S437" s="439"/>
      <c r="T437" s="439"/>
      <c r="U437" s="439"/>
      <c r="W437" s="443"/>
      <c r="X437" s="443"/>
      <c r="Y437" s="443"/>
      <c r="Z437" s="444"/>
      <c r="AB437" s="431"/>
      <c r="AC437" s="431"/>
      <c r="AD437" s="431"/>
      <c r="AE437" s="431"/>
      <c r="AF437" s="431"/>
      <c r="AG437" s="431"/>
      <c r="AH437" s="431"/>
      <c r="AI437" s="431"/>
      <c r="AJ437" s="431"/>
      <c r="AK437" s="431"/>
      <c r="AL437" s="431"/>
      <c r="AM437" s="431"/>
      <c r="AR437" s="446"/>
      <c r="AS437" s="445"/>
      <c r="AU437" s="445"/>
      <c r="AW437" s="446"/>
      <c r="BB437" s="447"/>
      <c r="BL437" s="445"/>
      <c r="BX437" s="446"/>
      <c r="BZ437" s="446"/>
      <c r="CA437" s="446"/>
      <c r="CB437" s="446"/>
      <c r="CC437" s="446"/>
      <c r="CS437" s="445"/>
      <c r="CT437" s="445"/>
      <c r="CU437" s="445"/>
      <c r="CV437" s="446"/>
      <c r="CW437" s="446"/>
      <c r="CX437" s="446"/>
      <c r="DB437" s="446"/>
      <c r="DC437" s="446"/>
      <c r="DD437" s="446"/>
      <c r="DE437" s="446"/>
      <c r="DF437" s="446"/>
    </row>
    <row r="438" s="388" customFormat="1" ht="31" customHeight="1" spans="1:110">
      <c r="A438" s="448"/>
      <c r="B438" s="443"/>
      <c r="C438" s="431"/>
      <c r="D438" s="445"/>
      <c r="E438" s="431"/>
      <c r="F438" s="445"/>
      <c r="G438" s="431"/>
      <c r="H438" s="431"/>
      <c r="I438" s="431"/>
      <c r="J438" s="431"/>
      <c r="K438" s="431"/>
      <c r="L438" s="529"/>
      <c r="M438" s="449"/>
      <c r="N438" s="449"/>
      <c r="O438" s="438"/>
      <c r="P438" s="438"/>
      <c r="Q438" s="431"/>
      <c r="R438" s="439"/>
      <c r="S438" s="439"/>
      <c r="T438" s="439"/>
      <c r="U438" s="439"/>
      <c r="W438" s="443"/>
      <c r="X438" s="443"/>
      <c r="Y438" s="443"/>
      <c r="Z438" s="444"/>
      <c r="AB438" s="431"/>
      <c r="AC438" s="431"/>
      <c r="AD438" s="431"/>
      <c r="AE438" s="431"/>
      <c r="AF438" s="431"/>
      <c r="AG438" s="431"/>
      <c r="AH438" s="431"/>
      <c r="AI438" s="431"/>
      <c r="AJ438" s="431"/>
      <c r="AK438" s="431"/>
      <c r="AL438" s="431"/>
      <c r="AM438" s="431"/>
      <c r="AR438" s="446"/>
      <c r="AS438" s="445"/>
      <c r="AU438" s="445"/>
      <c r="AW438" s="446"/>
      <c r="BB438" s="447"/>
      <c r="BL438" s="445"/>
      <c r="BX438" s="446"/>
      <c r="BZ438" s="446"/>
      <c r="CA438" s="446"/>
      <c r="CB438" s="446"/>
      <c r="CC438" s="446"/>
      <c r="CS438" s="445"/>
      <c r="CT438" s="445"/>
      <c r="CU438" s="445"/>
      <c r="CV438" s="446"/>
      <c r="CW438" s="446"/>
      <c r="CX438" s="446"/>
      <c r="DB438" s="446"/>
      <c r="DC438" s="446"/>
      <c r="DD438" s="446"/>
      <c r="DE438" s="446"/>
      <c r="DF438" s="446"/>
    </row>
    <row r="439" s="388" customFormat="1" ht="31" customHeight="1" spans="1:110">
      <c r="A439" s="448"/>
      <c r="B439" s="443"/>
      <c r="C439" s="431"/>
      <c r="D439" s="445"/>
      <c r="E439" s="431"/>
      <c r="F439" s="445"/>
      <c r="G439" s="431"/>
      <c r="H439" s="431"/>
      <c r="I439" s="431"/>
      <c r="J439" s="431"/>
      <c r="K439" s="431"/>
      <c r="L439" s="529"/>
      <c r="M439" s="449"/>
      <c r="N439" s="449"/>
      <c r="O439" s="438"/>
      <c r="P439" s="438"/>
      <c r="Q439" s="431"/>
      <c r="R439" s="439"/>
      <c r="S439" s="439"/>
      <c r="T439" s="439"/>
      <c r="U439" s="439"/>
      <c r="W439" s="443"/>
      <c r="X439" s="443"/>
      <c r="Y439" s="443"/>
      <c r="Z439" s="444"/>
      <c r="AB439" s="431"/>
      <c r="AC439" s="431"/>
      <c r="AD439" s="431"/>
      <c r="AE439" s="431"/>
      <c r="AF439" s="431"/>
      <c r="AG439" s="431"/>
      <c r="AH439" s="431"/>
      <c r="AI439" s="431"/>
      <c r="AJ439" s="431"/>
      <c r="AK439" s="431"/>
      <c r="AL439" s="431"/>
      <c r="AM439" s="431"/>
      <c r="AR439" s="446"/>
      <c r="AS439" s="445"/>
      <c r="AU439" s="445"/>
      <c r="AW439" s="446"/>
      <c r="BB439" s="447"/>
      <c r="BL439" s="445"/>
      <c r="BX439" s="446"/>
      <c r="BZ439" s="446"/>
      <c r="CA439" s="446"/>
      <c r="CB439" s="446"/>
      <c r="CC439" s="446"/>
      <c r="CS439" s="445"/>
      <c r="CT439" s="445"/>
      <c r="CU439" s="445"/>
      <c r="CV439" s="446"/>
      <c r="CW439" s="446"/>
      <c r="CX439" s="446"/>
      <c r="DB439" s="446"/>
      <c r="DC439" s="446"/>
      <c r="DD439" s="446"/>
      <c r="DE439" s="446"/>
      <c r="DF439" s="446"/>
    </row>
    <row r="440" s="388" customFormat="1" ht="31" customHeight="1" spans="1:110">
      <c r="A440" s="448"/>
      <c r="B440" s="443"/>
      <c r="C440" s="431"/>
      <c r="D440" s="445"/>
      <c r="E440" s="431"/>
      <c r="F440" s="445"/>
      <c r="G440" s="431"/>
      <c r="H440" s="431"/>
      <c r="I440" s="431"/>
      <c r="J440" s="431"/>
      <c r="K440" s="431"/>
      <c r="L440" s="529"/>
      <c r="M440" s="449"/>
      <c r="N440" s="449"/>
      <c r="O440" s="438"/>
      <c r="P440" s="438"/>
      <c r="Q440" s="431"/>
      <c r="R440" s="439"/>
      <c r="S440" s="439"/>
      <c r="T440" s="439"/>
      <c r="U440" s="439"/>
      <c r="W440" s="443"/>
      <c r="X440" s="443"/>
      <c r="Y440" s="443"/>
      <c r="Z440" s="444"/>
      <c r="AB440" s="431"/>
      <c r="AC440" s="431"/>
      <c r="AD440" s="431"/>
      <c r="AE440" s="431"/>
      <c r="AF440" s="431"/>
      <c r="AG440" s="431"/>
      <c r="AH440" s="431"/>
      <c r="AI440" s="431"/>
      <c r="AJ440" s="431"/>
      <c r="AK440" s="431"/>
      <c r="AL440" s="431"/>
      <c r="AM440" s="431"/>
      <c r="AR440" s="446"/>
      <c r="AS440" s="445"/>
      <c r="AU440" s="445"/>
      <c r="AW440" s="446"/>
      <c r="BB440" s="447"/>
      <c r="BL440" s="445"/>
      <c r="BX440" s="446"/>
      <c r="BZ440" s="446"/>
      <c r="CA440" s="446"/>
      <c r="CB440" s="446"/>
      <c r="CC440" s="446"/>
      <c r="CS440" s="445"/>
      <c r="CT440" s="445"/>
      <c r="CU440" s="445"/>
      <c r="CV440" s="446"/>
      <c r="CW440" s="446"/>
      <c r="CX440" s="446"/>
      <c r="DB440" s="446"/>
      <c r="DC440" s="446"/>
      <c r="DD440" s="446"/>
      <c r="DE440" s="446"/>
      <c r="DF440" s="446"/>
    </row>
    <row r="441" s="388" customFormat="1" ht="31" customHeight="1" spans="1:110">
      <c r="A441" s="448"/>
      <c r="B441" s="443"/>
      <c r="C441" s="431"/>
      <c r="D441" s="445"/>
      <c r="E441" s="431"/>
      <c r="F441" s="445"/>
      <c r="G441" s="431"/>
      <c r="H441" s="431"/>
      <c r="I441" s="431"/>
      <c r="J441" s="431"/>
      <c r="K441" s="431"/>
      <c r="L441" s="529"/>
      <c r="M441" s="449"/>
      <c r="N441" s="449"/>
      <c r="O441" s="438"/>
      <c r="P441" s="438"/>
      <c r="Q441" s="431"/>
      <c r="R441" s="439"/>
      <c r="S441" s="439"/>
      <c r="T441" s="439"/>
      <c r="U441" s="439"/>
      <c r="W441" s="443"/>
      <c r="X441" s="443"/>
      <c r="Y441" s="443"/>
      <c r="Z441" s="444"/>
      <c r="AB441" s="431"/>
      <c r="AC441" s="431"/>
      <c r="AD441" s="431"/>
      <c r="AE441" s="431"/>
      <c r="AF441" s="431"/>
      <c r="AG441" s="431"/>
      <c r="AH441" s="431"/>
      <c r="AI441" s="431"/>
      <c r="AJ441" s="431"/>
      <c r="AK441" s="431"/>
      <c r="AL441" s="431"/>
      <c r="AM441" s="431"/>
      <c r="AR441" s="446"/>
      <c r="AS441" s="445"/>
      <c r="AU441" s="445"/>
      <c r="AW441" s="446"/>
      <c r="BB441" s="447"/>
      <c r="BL441" s="445"/>
      <c r="BX441" s="446"/>
      <c r="BZ441" s="446"/>
      <c r="CA441" s="446"/>
      <c r="CB441" s="446"/>
      <c r="CC441" s="446"/>
      <c r="CS441" s="445"/>
      <c r="CT441" s="445"/>
      <c r="CU441" s="445"/>
      <c r="CV441" s="446"/>
      <c r="CW441" s="446"/>
      <c r="CX441" s="446"/>
      <c r="DB441" s="446"/>
      <c r="DC441" s="446"/>
      <c r="DD441" s="446"/>
      <c r="DE441" s="446"/>
      <c r="DF441" s="446"/>
    </row>
    <row r="442" s="388" customFormat="1" ht="31" customHeight="1" spans="1:110">
      <c r="A442" s="448"/>
      <c r="B442" s="443"/>
      <c r="C442" s="431"/>
      <c r="D442" s="445"/>
      <c r="E442" s="431"/>
      <c r="F442" s="445"/>
      <c r="G442" s="431"/>
      <c r="H442" s="431"/>
      <c r="I442" s="431"/>
      <c r="J442" s="431"/>
      <c r="K442" s="431"/>
      <c r="L442" s="529"/>
      <c r="M442" s="449"/>
      <c r="N442" s="449"/>
      <c r="O442" s="438"/>
      <c r="P442" s="438"/>
      <c r="Q442" s="431"/>
      <c r="R442" s="439"/>
      <c r="S442" s="439"/>
      <c r="T442" s="439"/>
      <c r="U442" s="439"/>
      <c r="W442" s="443"/>
      <c r="X442" s="443"/>
      <c r="Y442" s="443"/>
      <c r="Z442" s="444"/>
      <c r="AB442" s="431"/>
      <c r="AC442" s="431"/>
      <c r="AD442" s="431"/>
      <c r="AE442" s="431"/>
      <c r="AF442" s="431"/>
      <c r="AG442" s="431"/>
      <c r="AH442" s="431"/>
      <c r="AI442" s="431"/>
      <c r="AJ442" s="431"/>
      <c r="AK442" s="431"/>
      <c r="AL442" s="431"/>
      <c r="AM442" s="431"/>
      <c r="AR442" s="446"/>
      <c r="AS442" s="445"/>
      <c r="AU442" s="445"/>
      <c r="AW442" s="446"/>
      <c r="BB442" s="447"/>
      <c r="BL442" s="445"/>
      <c r="BX442" s="446"/>
      <c r="BZ442" s="446"/>
      <c r="CA442" s="446"/>
      <c r="CB442" s="446"/>
      <c r="CC442" s="446"/>
      <c r="CS442" s="445"/>
      <c r="CT442" s="445"/>
      <c r="CU442" s="445"/>
      <c r="CV442" s="446"/>
      <c r="CW442" s="446"/>
      <c r="CX442" s="446"/>
      <c r="DB442" s="446"/>
      <c r="DC442" s="446"/>
      <c r="DD442" s="446"/>
      <c r="DE442" s="446"/>
      <c r="DF442" s="446"/>
    </row>
    <row r="443" s="388" customFormat="1" ht="31" customHeight="1" spans="1:110">
      <c r="A443" s="448"/>
      <c r="B443" s="443"/>
      <c r="C443" s="431"/>
      <c r="D443" s="445"/>
      <c r="E443" s="431"/>
      <c r="F443" s="445"/>
      <c r="G443" s="431"/>
      <c r="H443" s="431"/>
      <c r="I443" s="431"/>
      <c r="J443" s="431"/>
      <c r="K443" s="431"/>
      <c r="L443" s="529"/>
      <c r="M443" s="449"/>
      <c r="N443" s="449"/>
      <c r="O443" s="438"/>
      <c r="P443" s="438"/>
      <c r="Q443" s="431"/>
      <c r="R443" s="439"/>
      <c r="S443" s="439"/>
      <c r="T443" s="439"/>
      <c r="U443" s="439"/>
      <c r="W443" s="443"/>
      <c r="X443" s="443"/>
      <c r="Y443" s="443"/>
      <c r="Z443" s="444"/>
      <c r="AB443" s="431"/>
      <c r="AC443" s="431"/>
      <c r="AD443" s="431"/>
      <c r="AE443" s="431"/>
      <c r="AF443" s="431"/>
      <c r="AG443" s="431"/>
      <c r="AH443" s="431"/>
      <c r="AI443" s="431"/>
      <c r="AJ443" s="431"/>
      <c r="AK443" s="431"/>
      <c r="AL443" s="431"/>
      <c r="AM443" s="431"/>
      <c r="AR443" s="446"/>
      <c r="AS443" s="445"/>
      <c r="AU443" s="445"/>
      <c r="AW443" s="446"/>
      <c r="BB443" s="447"/>
      <c r="BL443" s="445"/>
      <c r="BX443" s="446"/>
      <c r="BZ443" s="446"/>
      <c r="CA443" s="446"/>
      <c r="CB443" s="446"/>
      <c r="CC443" s="446"/>
      <c r="CS443" s="445"/>
      <c r="CT443" s="445"/>
      <c r="CU443" s="445"/>
      <c r="CV443" s="446"/>
      <c r="CW443" s="446"/>
      <c r="CX443" s="446"/>
      <c r="DB443" s="446"/>
      <c r="DC443" s="446"/>
      <c r="DD443" s="446"/>
      <c r="DE443" s="446"/>
      <c r="DF443" s="446"/>
    </row>
    <row r="444" s="388" customFormat="1" ht="31" customHeight="1" spans="1:110">
      <c r="A444" s="448"/>
      <c r="B444" s="443"/>
      <c r="C444" s="431"/>
      <c r="D444" s="445"/>
      <c r="E444" s="431"/>
      <c r="F444" s="445"/>
      <c r="G444" s="431"/>
      <c r="H444" s="431"/>
      <c r="I444" s="431"/>
      <c r="J444" s="431"/>
      <c r="K444" s="431"/>
      <c r="L444" s="529"/>
      <c r="M444" s="449"/>
      <c r="N444" s="449"/>
      <c r="O444" s="438"/>
      <c r="P444" s="438"/>
      <c r="Q444" s="431"/>
      <c r="R444" s="439"/>
      <c r="S444" s="439"/>
      <c r="T444" s="439"/>
      <c r="U444" s="439"/>
      <c r="W444" s="443"/>
      <c r="X444" s="443"/>
      <c r="Y444" s="443"/>
      <c r="Z444" s="444"/>
      <c r="AB444" s="431"/>
      <c r="AC444" s="431"/>
      <c r="AD444" s="431"/>
      <c r="AE444" s="431"/>
      <c r="AF444" s="431"/>
      <c r="AG444" s="431"/>
      <c r="AH444" s="431"/>
      <c r="AI444" s="431"/>
      <c r="AJ444" s="431"/>
      <c r="AK444" s="431"/>
      <c r="AL444" s="431"/>
      <c r="AM444" s="431"/>
      <c r="AR444" s="446"/>
      <c r="AS444" s="445"/>
      <c r="AU444" s="445"/>
      <c r="AW444" s="446"/>
      <c r="BB444" s="447"/>
      <c r="BL444" s="445"/>
      <c r="BX444" s="446"/>
      <c r="BZ444" s="446"/>
      <c r="CA444" s="446"/>
      <c r="CB444" s="446"/>
      <c r="CC444" s="446"/>
      <c r="CS444" s="445"/>
      <c r="CT444" s="445"/>
      <c r="CU444" s="445"/>
      <c r="CV444" s="446"/>
      <c r="CW444" s="446"/>
      <c r="CX444" s="446"/>
      <c r="DB444" s="446"/>
      <c r="DC444" s="446"/>
      <c r="DD444" s="446"/>
      <c r="DE444" s="446"/>
      <c r="DF444" s="446"/>
    </row>
    <row r="445" s="388" customFormat="1" ht="31" customHeight="1" spans="1:110">
      <c r="A445" s="448"/>
      <c r="B445" s="443"/>
      <c r="C445" s="431"/>
      <c r="D445" s="445"/>
      <c r="E445" s="431"/>
      <c r="F445" s="445"/>
      <c r="G445" s="431"/>
      <c r="H445" s="431"/>
      <c r="I445" s="431"/>
      <c r="J445" s="431"/>
      <c r="K445" s="431"/>
      <c r="L445" s="529"/>
      <c r="M445" s="449"/>
      <c r="N445" s="449"/>
      <c r="O445" s="438"/>
      <c r="P445" s="438"/>
      <c r="Q445" s="431"/>
      <c r="R445" s="439"/>
      <c r="S445" s="439"/>
      <c r="T445" s="439"/>
      <c r="U445" s="439"/>
      <c r="W445" s="443"/>
      <c r="X445" s="443"/>
      <c r="Y445" s="443"/>
      <c r="Z445" s="444"/>
      <c r="AB445" s="431"/>
      <c r="AC445" s="431"/>
      <c r="AD445" s="431"/>
      <c r="AE445" s="431"/>
      <c r="AF445" s="431"/>
      <c r="AG445" s="431"/>
      <c r="AH445" s="431"/>
      <c r="AI445" s="431"/>
      <c r="AJ445" s="431"/>
      <c r="AK445" s="431"/>
      <c r="AL445" s="431"/>
      <c r="AM445" s="431"/>
      <c r="AR445" s="446"/>
      <c r="AW445" s="446"/>
      <c r="BB445" s="447"/>
      <c r="BX445" s="446"/>
      <c r="BZ445" s="446"/>
      <c r="CA445" s="446"/>
      <c r="CB445" s="446"/>
      <c r="CC445" s="446"/>
      <c r="CS445" s="445"/>
      <c r="CT445" s="445"/>
      <c r="CU445" s="445"/>
      <c r="CV445" s="446"/>
      <c r="CW445" s="446"/>
      <c r="CX445" s="446"/>
      <c r="DB445" s="446"/>
      <c r="DC445" s="446"/>
      <c r="DD445" s="446"/>
      <c r="DE445" s="446"/>
      <c r="DF445" s="446"/>
    </row>
    <row r="446" s="388" customFormat="1" ht="31" customHeight="1" spans="1:110">
      <c r="A446" s="448"/>
      <c r="B446" s="443"/>
      <c r="C446" s="431"/>
      <c r="D446" s="445"/>
      <c r="E446" s="431"/>
      <c r="F446" s="445"/>
      <c r="G446" s="431"/>
      <c r="H446" s="431"/>
      <c r="I446" s="431"/>
      <c r="J446" s="431"/>
      <c r="K446" s="431"/>
      <c r="L446" s="529"/>
      <c r="M446" s="449"/>
      <c r="N446" s="449"/>
      <c r="O446" s="438"/>
      <c r="P446" s="438"/>
      <c r="Q446" s="431"/>
      <c r="R446" s="439"/>
      <c r="S446" s="439"/>
      <c r="T446" s="439"/>
      <c r="U446" s="439"/>
      <c r="W446" s="443"/>
      <c r="X446" s="443"/>
      <c r="Y446" s="443"/>
      <c r="Z446" s="444"/>
      <c r="AB446" s="431"/>
      <c r="AC446" s="431"/>
      <c r="AD446" s="431"/>
      <c r="AE446" s="431"/>
      <c r="AF446" s="431"/>
      <c r="AG446" s="431"/>
      <c r="AH446" s="431"/>
      <c r="AI446" s="431"/>
      <c r="AJ446" s="431"/>
      <c r="AK446" s="431"/>
      <c r="AL446" s="431"/>
      <c r="AM446" s="431"/>
      <c r="AP446" s="445"/>
      <c r="AR446" s="446"/>
      <c r="AU446" s="445"/>
      <c r="AW446" s="446"/>
      <c r="BB446" s="447"/>
      <c r="BX446" s="446"/>
      <c r="BZ446" s="446"/>
      <c r="CA446" s="446"/>
      <c r="CB446" s="446"/>
      <c r="CC446" s="446"/>
      <c r="CS446" s="445"/>
      <c r="CT446" s="445"/>
      <c r="CU446" s="445"/>
      <c r="CV446" s="446"/>
      <c r="CW446" s="446"/>
      <c r="CX446" s="446"/>
      <c r="DB446" s="446"/>
      <c r="DC446" s="446"/>
      <c r="DD446" s="446"/>
      <c r="DE446" s="446"/>
      <c r="DF446" s="446"/>
    </row>
    <row r="447" s="388" customFormat="1" ht="31" customHeight="1" spans="1:110">
      <c r="A447" s="448"/>
      <c r="B447" s="443"/>
      <c r="C447" s="431"/>
      <c r="D447" s="445"/>
      <c r="E447" s="431"/>
      <c r="F447" s="445"/>
      <c r="G447" s="431"/>
      <c r="H447" s="431"/>
      <c r="I447" s="431"/>
      <c r="J447" s="431"/>
      <c r="K447" s="431"/>
      <c r="L447" s="529"/>
      <c r="M447" s="449"/>
      <c r="N447" s="449"/>
      <c r="O447" s="438"/>
      <c r="P447" s="438"/>
      <c r="Q447" s="431"/>
      <c r="R447" s="439"/>
      <c r="S447" s="439"/>
      <c r="T447" s="439"/>
      <c r="U447" s="439"/>
      <c r="W447" s="443"/>
      <c r="X447" s="443"/>
      <c r="Y447" s="443"/>
      <c r="Z447" s="444"/>
      <c r="AB447" s="431"/>
      <c r="AC447" s="431"/>
      <c r="AD447" s="431"/>
      <c r="AE447" s="431"/>
      <c r="AF447" s="431"/>
      <c r="AG447" s="431"/>
      <c r="AH447" s="431"/>
      <c r="AI447" s="431"/>
      <c r="AJ447" s="431"/>
      <c r="AK447" s="431"/>
      <c r="AL447" s="431"/>
      <c r="AM447" s="431"/>
      <c r="AQ447" s="445"/>
      <c r="AR447" s="446"/>
      <c r="AU447" s="445"/>
      <c r="AW447" s="446"/>
      <c r="BB447" s="447"/>
      <c r="BX447" s="446"/>
      <c r="BZ447" s="446"/>
      <c r="CA447" s="446"/>
      <c r="CB447" s="446"/>
      <c r="CC447" s="446"/>
      <c r="CP447" s="445"/>
      <c r="CQ447" s="445"/>
      <c r="CR447" s="445"/>
      <c r="CS447" s="445"/>
      <c r="CT447" s="445"/>
      <c r="CU447" s="445"/>
      <c r="CV447" s="446"/>
      <c r="CW447" s="446"/>
      <c r="CX447" s="446"/>
      <c r="DB447" s="446"/>
      <c r="DC447" s="446"/>
      <c r="DD447" s="446"/>
      <c r="DE447" s="446"/>
      <c r="DF447" s="446"/>
    </row>
    <row r="448" s="388" customFormat="1" ht="31" customHeight="1" spans="1:110">
      <c r="A448" s="448"/>
      <c r="B448" s="443"/>
      <c r="C448" s="431"/>
      <c r="D448" s="445"/>
      <c r="E448" s="431"/>
      <c r="F448" s="445"/>
      <c r="G448" s="431"/>
      <c r="H448" s="431"/>
      <c r="I448" s="431"/>
      <c r="J448" s="431"/>
      <c r="K448" s="431"/>
      <c r="L448" s="529"/>
      <c r="M448" s="449"/>
      <c r="N448" s="449"/>
      <c r="O448" s="438"/>
      <c r="P448" s="438"/>
      <c r="Q448" s="431"/>
      <c r="R448" s="439"/>
      <c r="S448" s="439"/>
      <c r="T448" s="439"/>
      <c r="U448" s="439"/>
      <c r="W448" s="443"/>
      <c r="X448" s="443"/>
      <c r="Y448" s="443"/>
      <c r="Z448" s="444"/>
      <c r="AB448" s="431"/>
      <c r="AC448" s="431"/>
      <c r="AD448" s="431"/>
      <c r="AE448" s="431"/>
      <c r="AF448" s="431"/>
      <c r="AG448" s="431"/>
      <c r="AH448" s="431"/>
      <c r="AI448" s="431"/>
      <c r="AJ448" s="431"/>
      <c r="AK448" s="431"/>
      <c r="AL448" s="431"/>
      <c r="AM448" s="431"/>
      <c r="AQ448" s="445"/>
      <c r="AR448" s="446"/>
      <c r="AU448" s="445"/>
      <c r="AW448" s="446"/>
      <c r="BB448" s="447"/>
      <c r="BX448" s="446"/>
      <c r="BZ448" s="446"/>
      <c r="CA448" s="446"/>
      <c r="CB448" s="446"/>
      <c r="CC448" s="446"/>
      <c r="CP448" s="445"/>
      <c r="CQ448" s="445"/>
      <c r="CR448" s="445"/>
      <c r="CS448" s="445"/>
      <c r="CT448" s="445"/>
      <c r="CU448" s="445"/>
      <c r="CV448" s="446"/>
      <c r="CW448" s="446"/>
      <c r="CX448" s="446"/>
      <c r="DB448" s="446"/>
      <c r="DC448" s="446"/>
      <c r="DD448" s="446"/>
      <c r="DE448" s="446"/>
      <c r="DF448" s="446"/>
    </row>
    <row r="449" s="388" customFormat="1" ht="31" customHeight="1" spans="1:110">
      <c r="A449" s="448"/>
      <c r="B449" s="443"/>
      <c r="C449" s="431"/>
      <c r="D449" s="445"/>
      <c r="E449" s="431"/>
      <c r="F449" s="445"/>
      <c r="G449" s="431"/>
      <c r="H449" s="431"/>
      <c r="I449" s="431"/>
      <c r="J449" s="431"/>
      <c r="K449" s="431"/>
      <c r="L449" s="529"/>
      <c r="M449" s="449"/>
      <c r="N449" s="449"/>
      <c r="O449" s="438"/>
      <c r="P449" s="438"/>
      <c r="Q449" s="431"/>
      <c r="R449" s="439"/>
      <c r="S449" s="439"/>
      <c r="T449" s="439"/>
      <c r="U449" s="439"/>
      <c r="W449" s="443"/>
      <c r="X449" s="443"/>
      <c r="Y449" s="443"/>
      <c r="Z449" s="444"/>
      <c r="AB449" s="431"/>
      <c r="AC449" s="431"/>
      <c r="AD449" s="431"/>
      <c r="AE449" s="431"/>
      <c r="AF449" s="431"/>
      <c r="AG449" s="431"/>
      <c r="AH449" s="431"/>
      <c r="AI449" s="431"/>
      <c r="AJ449" s="431"/>
      <c r="AK449" s="431"/>
      <c r="AL449" s="431"/>
      <c r="AM449" s="431"/>
      <c r="AN449" s="445"/>
      <c r="AO449" s="445"/>
      <c r="AR449" s="446"/>
      <c r="AW449" s="446"/>
      <c r="BB449" s="447"/>
      <c r="BU449" s="445"/>
      <c r="BV449" s="445"/>
      <c r="BW449" s="445"/>
      <c r="BX449" s="446"/>
      <c r="BZ449" s="446"/>
      <c r="CA449" s="446"/>
      <c r="CB449" s="446"/>
      <c r="CC449" s="446"/>
      <c r="CS449" s="445"/>
      <c r="CT449" s="445"/>
      <c r="CU449" s="445"/>
      <c r="CV449" s="446"/>
      <c r="CW449" s="446"/>
      <c r="CX449" s="446"/>
      <c r="DB449" s="446"/>
      <c r="DC449" s="446"/>
      <c r="DD449" s="446"/>
      <c r="DE449" s="446"/>
      <c r="DF449" s="446"/>
    </row>
    <row r="450" s="388" customFormat="1" ht="31" customHeight="1" spans="1:110">
      <c r="A450" s="448"/>
      <c r="B450" s="443"/>
      <c r="C450" s="431"/>
      <c r="D450" s="445"/>
      <c r="E450" s="431"/>
      <c r="F450" s="445"/>
      <c r="G450" s="431"/>
      <c r="H450" s="431"/>
      <c r="I450" s="431"/>
      <c r="J450" s="431"/>
      <c r="K450" s="431"/>
      <c r="L450" s="529"/>
      <c r="M450" s="449"/>
      <c r="N450" s="449"/>
      <c r="O450" s="438"/>
      <c r="P450" s="438"/>
      <c r="Q450" s="431"/>
      <c r="R450" s="439"/>
      <c r="S450" s="439"/>
      <c r="T450" s="439"/>
      <c r="U450" s="439"/>
      <c r="W450" s="443"/>
      <c r="X450" s="443"/>
      <c r="Y450" s="443"/>
      <c r="Z450" s="444"/>
      <c r="AB450" s="431"/>
      <c r="AC450" s="431"/>
      <c r="AD450" s="431"/>
      <c r="AE450" s="431"/>
      <c r="AF450" s="431"/>
      <c r="AG450" s="431"/>
      <c r="AH450" s="431"/>
      <c r="AI450" s="431"/>
      <c r="AJ450" s="431"/>
      <c r="AK450" s="431"/>
      <c r="AL450" s="431"/>
      <c r="AM450" s="431"/>
      <c r="AN450" s="445"/>
      <c r="AO450" s="445"/>
      <c r="AR450" s="446"/>
      <c r="AT450" s="445"/>
      <c r="AV450" s="445"/>
      <c r="AW450" s="446"/>
      <c r="BB450" s="447"/>
      <c r="BM450" s="445"/>
      <c r="BX450" s="446"/>
      <c r="BZ450" s="446"/>
      <c r="CA450" s="446"/>
      <c r="CB450" s="446"/>
      <c r="CC450" s="446"/>
      <c r="CS450" s="445"/>
      <c r="CT450" s="445"/>
      <c r="CU450" s="445"/>
      <c r="CV450" s="446"/>
      <c r="CW450" s="446"/>
      <c r="CX450" s="446"/>
      <c r="DB450" s="446"/>
      <c r="DC450" s="446"/>
      <c r="DD450" s="446"/>
      <c r="DE450" s="446"/>
      <c r="DF450" s="446"/>
    </row>
    <row r="451" s="388" customFormat="1" ht="31" customHeight="1" spans="1:110">
      <c r="A451" s="448"/>
      <c r="B451" s="443"/>
      <c r="C451" s="431"/>
      <c r="D451" s="445"/>
      <c r="E451" s="431"/>
      <c r="F451" s="445"/>
      <c r="G451" s="431"/>
      <c r="H451" s="431"/>
      <c r="I451" s="431"/>
      <c r="J451" s="431"/>
      <c r="K451" s="431"/>
      <c r="L451" s="529"/>
      <c r="M451" s="449"/>
      <c r="N451" s="449"/>
      <c r="O451" s="438"/>
      <c r="P451" s="438"/>
      <c r="Q451" s="431"/>
      <c r="R451" s="439"/>
      <c r="S451" s="439"/>
      <c r="T451" s="439"/>
      <c r="U451" s="439"/>
      <c r="W451" s="443"/>
      <c r="X451" s="443"/>
      <c r="Y451" s="443"/>
      <c r="Z451" s="444"/>
      <c r="AB451" s="431"/>
      <c r="AC451" s="431"/>
      <c r="AD451" s="431"/>
      <c r="AE451" s="431"/>
      <c r="AF451" s="431"/>
      <c r="AG451" s="431"/>
      <c r="AH451" s="431"/>
      <c r="AI451" s="431"/>
      <c r="AJ451" s="431"/>
      <c r="AK451" s="431"/>
      <c r="AL451" s="431"/>
      <c r="AM451" s="431"/>
      <c r="AN451" s="445"/>
      <c r="AO451" s="445"/>
      <c r="AR451" s="446"/>
      <c r="AT451" s="445"/>
      <c r="AV451" s="445"/>
      <c r="AW451" s="446"/>
      <c r="BB451" s="447"/>
      <c r="BP451" s="445"/>
      <c r="BX451" s="446"/>
      <c r="BZ451" s="446"/>
      <c r="CA451" s="446"/>
      <c r="CB451" s="446"/>
      <c r="CC451" s="446"/>
      <c r="CS451" s="445"/>
      <c r="CT451" s="445"/>
      <c r="CU451" s="445"/>
      <c r="CV451" s="446"/>
      <c r="CW451" s="446"/>
      <c r="CX451" s="446"/>
      <c r="DB451" s="446"/>
      <c r="DC451" s="446"/>
      <c r="DD451" s="446"/>
      <c r="DE451" s="446"/>
      <c r="DF451" s="446"/>
    </row>
    <row r="452" s="388" customFormat="1" ht="31" customHeight="1" spans="1:110">
      <c r="A452" s="448"/>
      <c r="B452" s="443"/>
      <c r="C452" s="431"/>
      <c r="D452" s="445"/>
      <c r="E452" s="431"/>
      <c r="F452" s="445"/>
      <c r="G452" s="431"/>
      <c r="H452" s="431"/>
      <c r="I452" s="431"/>
      <c r="J452" s="431"/>
      <c r="K452" s="431"/>
      <c r="L452" s="529"/>
      <c r="M452" s="449"/>
      <c r="N452" s="449"/>
      <c r="O452" s="438"/>
      <c r="P452" s="438"/>
      <c r="Q452" s="431"/>
      <c r="R452" s="439"/>
      <c r="S452" s="439"/>
      <c r="T452" s="439"/>
      <c r="U452" s="439"/>
      <c r="W452" s="443"/>
      <c r="X452" s="443"/>
      <c r="Y452" s="443"/>
      <c r="Z452" s="444"/>
      <c r="AB452" s="431"/>
      <c r="AC452" s="431"/>
      <c r="AD452" s="431"/>
      <c r="AE452" s="431"/>
      <c r="AF452" s="431"/>
      <c r="AG452" s="431"/>
      <c r="AH452" s="431"/>
      <c r="AI452" s="431"/>
      <c r="AJ452" s="431"/>
      <c r="AK452" s="431"/>
      <c r="AL452" s="431"/>
      <c r="AM452" s="431"/>
      <c r="AN452" s="445"/>
      <c r="AO452" s="445"/>
      <c r="AR452" s="446"/>
      <c r="AT452" s="445"/>
      <c r="AV452" s="445"/>
      <c r="AW452" s="446"/>
      <c r="BB452" s="447"/>
      <c r="BP452" s="445"/>
      <c r="BX452" s="446"/>
      <c r="BZ452" s="446"/>
      <c r="CA452" s="446"/>
      <c r="CB452" s="446"/>
      <c r="CC452" s="446"/>
      <c r="CS452" s="445"/>
      <c r="CT452" s="445"/>
      <c r="CU452" s="445"/>
      <c r="CV452" s="446"/>
      <c r="CW452" s="446"/>
      <c r="CX452" s="446"/>
      <c r="DB452" s="446"/>
      <c r="DC452" s="446"/>
      <c r="DD452" s="446"/>
      <c r="DE452" s="446"/>
      <c r="DF452" s="446"/>
    </row>
    <row r="453" s="388" customFormat="1" ht="31" customHeight="1" spans="1:110">
      <c r="A453" s="448"/>
      <c r="B453" s="443"/>
      <c r="C453" s="431"/>
      <c r="D453" s="445"/>
      <c r="E453" s="431"/>
      <c r="F453" s="445"/>
      <c r="G453" s="431"/>
      <c r="H453" s="431"/>
      <c r="I453" s="431"/>
      <c r="J453" s="431"/>
      <c r="K453" s="431"/>
      <c r="L453" s="529"/>
      <c r="M453" s="449"/>
      <c r="N453" s="449"/>
      <c r="O453" s="438"/>
      <c r="P453" s="438"/>
      <c r="Q453" s="431"/>
      <c r="R453" s="439"/>
      <c r="S453" s="439"/>
      <c r="T453" s="439"/>
      <c r="U453" s="439"/>
      <c r="W453" s="443"/>
      <c r="X453" s="443"/>
      <c r="Y453" s="443"/>
      <c r="Z453" s="444"/>
      <c r="AB453" s="431"/>
      <c r="AC453" s="431"/>
      <c r="AD453" s="431"/>
      <c r="AE453" s="431"/>
      <c r="AF453" s="431"/>
      <c r="AG453" s="431"/>
      <c r="AH453" s="431"/>
      <c r="AI453" s="431"/>
      <c r="AJ453" s="431"/>
      <c r="AK453" s="431"/>
      <c r="AL453" s="431"/>
      <c r="AM453" s="431"/>
      <c r="AN453" s="445"/>
      <c r="AO453" s="445"/>
      <c r="AR453" s="446"/>
      <c r="AT453" s="445"/>
      <c r="AV453" s="445"/>
      <c r="AW453" s="446"/>
      <c r="BB453" s="447"/>
      <c r="BP453" s="445"/>
      <c r="BX453" s="446"/>
      <c r="BZ453" s="446"/>
      <c r="CA453" s="446"/>
      <c r="CB453" s="446"/>
      <c r="CC453" s="446"/>
      <c r="CS453" s="445"/>
      <c r="CT453" s="445"/>
      <c r="CU453" s="445"/>
      <c r="CV453" s="446"/>
      <c r="CW453" s="446"/>
      <c r="CX453" s="446"/>
      <c r="DB453" s="446"/>
      <c r="DC453" s="446"/>
      <c r="DD453" s="446"/>
      <c r="DE453" s="446"/>
      <c r="DF453" s="446"/>
    </row>
    <row r="454" s="388" customFormat="1" ht="31" customHeight="1" spans="1:110">
      <c r="A454" s="448"/>
      <c r="B454" s="443"/>
      <c r="C454" s="431"/>
      <c r="D454" s="445"/>
      <c r="E454" s="431"/>
      <c r="F454" s="445"/>
      <c r="G454" s="431"/>
      <c r="H454" s="431"/>
      <c r="I454" s="431"/>
      <c r="J454" s="431"/>
      <c r="K454" s="431"/>
      <c r="L454" s="529"/>
      <c r="M454" s="449"/>
      <c r="N454" s="449"/>
      <c r="O454" s="438"/>
      <c r="P454" s="438"/>
      <c r="Q454" s="431"/>
      <c r="R454" s="439"/>
      <c r="S454" s="439"/>
      <c r="T454" s="439"/>
      <c r="U454" s="439"/>
      <c r="W454" s="443"/>
      <c r="X454" s="443"/>
      <c r="Y454" s="443"/>
      <c r="Z454" s="444"/>
      <c r="AB454" s="431"/>
      <c r="AC454" s="431"/>
      <c r="AD454" s="431"/>
      <c r="AE454" s="431"/>
      <c r="AF454" s="431"/>
      <c r="AG454" s="431"/>
      <c r="AH454" s="431"/>
      <c r="AI454" s="431"/>
      <c r="AJ454" s="431"/>
      <c r="AK454" s="431"/>
      <c r="AL454" s="431"/>
      <c r="AM454" s="431"/>
      <c r="AN454" s="445"/>
      <c r="AO454" s="445"/>
      <c r="AR454" s="446"/>
      <c r="AT454" s="445"/>
      <c r="AV454" s="445"/>
      <c r="AW454" s="446"/>
      <c r="BB454" s="447"/>
      <c r="BP454" s="445"/>
      <c r="BX454" s="446"/>
      <c r="BZ454" s="446"/>
      <c r="CA454" s="446"/>
      <c r="CB454" s="446"/>
      <c r="CC454" s="446"/>
      <c r="CS454" s="445"/>
      <c r="CT454" s="445"/>
      <c r="CU454" s="445"/>
      <c r="CV454" s="446"/>
      <c r="CW454" s="446"/>
      <c r="CX454" s="446"/>
      <c r="DB454" s="446"/>
      <c r="DC454" s="446"/>
      <c r="DD454" s="446"/>
      <c r="DE454" s="446"/>
      <c r="DF454" s="446"/>
    </row>
    <row r="455" s="388" customFormat="1" ht="31" customHeight="1" spans="1:110">
      <c r="A455" s="448"/>
      <c r="B455" s="443"/>
      <c r="C455" s="431"/>
      <c r="D455" s="445"/>
      <c r="E455" s="431"/>
      <c r="F455" s="445"/>
      <c r="G455" s="431"/>
      <c r="H455" s="431"/>
      <c r="I455" s="431"/>
      <c r="J455" s="431"/>
      <c r="K455" s="431"/>
      <c r="L455" s="529"/>
      <c r="M455" s="449"/>
      <c r="N455" s="449"/>
      <c r="O455" s="438"/>
      <c r="P455" s="438"/>
      <c r="Q455" s="431"/>
      <c r="R455" s="439"/>
      <c r="S455" s="439"/>
      <c r="T455" s="439"/>
      <c r="U455" s="439"/>
      <c r="W455" s="443"/>
      <c r="X455" s="443"/>
      <c r="Y455" s="443"/>
      <c r="Z455" s="444"/>
      <c r="AB455" s="431"/>
      <c r="AC455" s="431"/>
      <c r="AD455" s="431"/>
      <c r="AE455" s="431"/>
      <c r="AF455" s="431"/>
      <c r="AG455" s="431"/>
      <c r="AH455" s="431"/>
      <c r="AI455" s="431"/>
      <c r="AJ455" s="431"/>
      <c r="AK455" s="431"/>
      <c r="AL455" s="431"/>
      <c r="AM455" s="431"/>
      <c r="AP455" s="445"/>
      <c r="AR455" s="446"/>
      <c r="AU455" s="445"/>
      <c r="AW455" s="446"/>
      <c r="BB455" s="447"/>
      <c r="BN455" s="445"/>
      <c r="BX455" s="446"/>
      <c r="BZ455" s="446"/>
      <c r="CA455" s="446"/>
      <c r="CB455" s="446"/>
      <c r="CC455" s="446"/>
      <c r="CS455" s="445"/>
      <c r="CT455" s="445"/>
      <c r="CU455" s="445"/>
      <c r="CV455" s="446"/>
      <c r="CW455" s="446"/>
      <c r="CX455" s="446"/>
      <c r="DB455" s="446"/>
      <c r="DC455" s="446"/>
      <c r="DD455" s="446"/>
      <c r="DE455" s="446"/>
      <c r="DF455" s="446"/>
    </row>
    <row r="456" s="388" customFormat="1" ht="31" customHeight="1" spans="1:110">
      <c r="A456" s="448"/>
      <c r="B456" s="443"/>
      <c r="C456" s="431"/>
      <c r="D456" s="445"/>
      <c r="E456" s="431"/>
      <c r="F456" s="445"/>
      <c r="G456" s="431"/>
      <c r="H456" s="431"/>
      <c r="I456" s="431"/>
      <c r="J456" s="431"/>
      <c r="K456" s="431"/>
      <c r="L456" s="529"/>
      <c r="M456" s="449"/>
      <c r="N456" s="449"/>
      <c r="O456" s="438"/>
      <c r="P456" s="438"/>
      <c r="Q456" s="431"/>
      <c r="R456" s="439"/>
      <c r="S456" s="439"/>
      <c r="T456" s="439"/>
      <c r="U456" s="439"/>
      <c r="W456" s="443"/>
      <c r="X456" s="443"/>
      <c r="Y456" s="443"/>
      <c r="Z456" s="444"/>
      <c r="AB456" s="431"/>
      <c r="AC456" s="431"/>
      <c r="AD456" s="431"/>
      <c r="AE456" s="431"/>
      <c r="AF456" s="431"/>
      <c r="AG456" s="431"/>
      <c r="AH456" s="431"/>
      <c r="AI456" s="431"/>
      <c r="AJ456" s="431"/>
      <c r="AK456" s="431"/>
      <c r="AL456" s="431"/>
      <c r="AM456" s="431"/>
      <c r="AN456" s="445"/>
      <c r="AO456" s="445"/>
      <c r="AR456" s="446"/>
      <c r="AT456" s="445"/>
      <c r="AV456" s="445"/>
      <c r="AW456" s="446"/>
      <c r="BB456" s="447"/>
      <c r="BM456" s="445"/>
      <c r="BX456" s="446"/>
      <c r="BZ456" s="446"/>
      <c r="CA456" s="446"/>
      <c r="CB456" s="446"/>
      <c r="CC456" s="446"/>
      <c r="CS456" s="445"/>
      <c r="CT456" s="445"/>
      <c r="CU456" s="445"/>
      <c r="CV456" s="446"/>
      <c r="CW456" s="446"/>
      <c r="CX456" s="446"/>
      <c r="DB456" s="446"/>
      <c r="DC456" s="446"/>
      <c r="DD456" s="446"/>
      <c r="DE456" s="446"/>
      <c r="DF456" s="446"/>
    </row>
    <row r="457" s="388" customFormat="1" ht="31" customHeight="1" spans="1:110">
      <c r="A457" s="448"/>
      <c r="B457" s="443"/>
      <c r="C457" s="431"/>
      <c r="D457" s="445"/>
      <c r="E457" s="431"/>
      <c r="F457" s="445"/>
      <c r="G457" s="431"/>
      <c r="H457" s="431"/>
      <c r="I457" s="431"/>
      <c r="J457" s="431"/>
      <c r="K457" s="431"/>
      <c r="L457" s="529"/>
      <c r="M457" s="449"/>
      <c r="N457" s="449"/>
      <c r="O457" s="438"/>
      <c r="P457" s="438"/>
      <c r="Q457" s="431"/>
      <c r="R457" s="439"/>
      <c r="S457" s="439"/>
      <c r="T457" s="439"/>
      <c r="U457" s="439"/>
      <c r="W457" s="443"/>
      <c r="X457" s="443"/>
      <c r="Y457" s="443"/>
      <c r="Z457" s="444"/>
      <c r="AB457" s="431"/>
      <c r="AC457" s="431"/>
      <c r="AD457" s="431"/>
      <c r="AE457" s="431"/>
      <c r="AF457" s="431"/>
      <c r="AG457" s="431"/>
      <c r="AH457" s="431"/>
      <c r="AI457" s="431"/>
      <c r="AJ457" s="431"/>
      <c r="AK457" s="431"/>
      <c r="AL457" s="431"/>
      <c r="AM457" s="431"/>
      <c r="AN457" s="445"/>
      <c r="AO457" s="445"/>
      <c r="AR457" s="446"/>
      <c r="AT457" s="445"/>
      <c r="AV457" s="445"/>
      <c r="AW457" s="446"/>
      <c r="BB457" s="447"/>
      <c r="BM457" s="445"/>
      <c r="BX457" s="446"/>
      <c r="BZ457" s="446"/>
      <c r="CA457" s="446"/>
      <c r="CB457" s="446"/>
      <c r="CC457" s="446"/>
      <c r="CS457" s="445"/>
      <c r="CT457" s="445"/>
      <c r="CU457" s="445"/>
      <c r="CV457" s="446"/>
      <c r="CW457" s="446"/>
      <c r="CX457" s="446"/>
      <c r="DB457" s="446"/>
      <c r="DC457" s="446"/>
      <c r="DD457" s="446"/>
      <c r="DE457" s="446"/>
      <c r="DF457" s="446"/>
    </row>
    <row r="458" s="388" customFormat="1" ht="31" customHeight="1" spans="1:110">
      <c r="A458" s="448"/>
      <c r="B458" s="443"/>
      <c r="C458" s="431"/>
      <c r="D458" s="445"/>
      <c r="E458" s="431"/>
      <c r="F458" s="445"/>
      <c r="G458" s="431"/>
      <c r="H458" s="431"/>
      <c r="I458" s="431"/>
      <c r="J458" s="431"/>
      <c r="K458" s="431"/>
      <c r="L458" s="529"/>
      <c r="M458" s="449"/>
      <c r="N458" s="449"/>
      <c r="O458" s="438"/>
      <c r="P458" s="438"/>
      <c r="Q458" s="431"/>
      <c r="R458" s="439"/>
      <c r="S458" s="439"/>
      <c r="T458" s="439"/>
      <c r="U458" s="439"/>
      <c r="W458" s="443"/>
      <c r="X458" s="443"/>
      <c r="Y458" s="443"/>
      <c r="Z458" s="444"/>
      <c r="AB458" s="431"/>
      <c r="AC458" s="431"/>
      <c r="AD458" s="431"/>
      <c r="AE458" s="431"/>
      <c r="AF458" s="431"/>
      <c r="AG458" s="431"/>
      <c r="AH458" s="431"/>
      <c r="AI458" s="431"/>
      <c r="AJ458" s="431"/>
      <c r="AK458" s="431"/>
      <c r="AL458" s="431"/>
      <c r="AM458" s="431"/>
      <c r="AN458" s="445"/>
      <c r="AO458" s="445"/>
      <c r="AR458" s="446"/>
      <c r="AT458" s="445"/>
      <c r="AV458" s="445"/>
      <c r="AW458" s="446"/>
      <c r="BB458" s="447"/>
      <c r="BP458" s="445"/>
      <c r="BX458" s="446"/>
      <c r="BZ458" s="446"/>
      <c r="CA458" s="446"/>
      <c r="CB458" s="446"/>
      <c r="CC458" s="446"/>
      <c r="CS458" s="445"/>
      <c r="CT458" s="445"/>
      <c r="CU458" s="445"/>
      <c r="CV458" s="446"/>
      <c r="CW458" s="446"/>
      <c r="CX458" s="446"/>
      <c r="DB458" s="446"/>
      <c r="DC458" s="446"/>
      <c r="DD458" s="446"/>
      <c r="DE458" s="446"/>
      <c r="DF458" s="446"/>
    </row>
    <row r="459" s="388" customFormat="1" ht="31" customHeight="1" spans="1:110">
      <c r="A459" s="448"/>
      <c r="B459" s="443"/>
      <c r="C459" s="431"/>
      <c r="D459" s="445"/>
      <c r="E459" s="431"/>
      <c r="F459" s="445"/>
      <c r="G459" s="431"/>
      <c r="H459" s="431"/>
      <c r="I459" s="431"/>
      <c r="J459" s="431"/>
      <c r="K459" s="431"/>
      <c r="L459" s="529"/>
      <c r="M459" s="449"/>
      <c r="N459" s="449"/>
      <c r="O459" s="438"/>
      <c r="P459" s="438"/>
      <c r="Q459" s="431"/>
      <c r="R459" s="439"/>
      <c r="S459" s="439"/>
      <c r="T459" s="439"/>
      <c r="U459" s="439"/>
      <c r="W459" s="443"/>
      <c r="X459" s="443"/>
      <c r="Y459" s="443"/>
      <c r="Z459" s="444"/>
      <c r="AB459" s="431"/>
      <c r="AC459" s="431"/>
      <c r="AD459" s="431"/>
      <c r="AE459" s="431"/>
      <c r="AF459" s="431"/>
      <c r="AG459" s="431"/>
      <c r="AH459" s="431"/>
      <c r="AI459" s="431"/>
      <c r="AJ459" s="431"/>
      <c r="AK459" s="431"/>
      <c r="AL459" s="431"/>
      <c r="AM459" s="431"/>
      <c r="AQ459" s="445"/>
      <c r="AR459" s="446"/>
      <c r="AU459" s="445"/>
      <c r="AW459" s="446"/>
      <c r="BB459" s="447"/>
      <c r="BX459" s="446"/>
      <c r="BZ459" s="446"/>
      <c r="CA459" s="446"/>
      <c r="CB459" s="446"/>
      <c r="CC459" s="446"/>
      <c r="CP459" s="445"/>
      <c r="CQ459" s="445"/>
      <c r="CR459" s="445"/>
      <c r="CS459" s="445"/>
      <c r="CT459" s="445"/>
      <c r="CU459" s="445"/>
      <c r="CV459" s="446"/>
      <c r="CW459" s="446"/>
      <c r="CX459" s="446"/>
      <c r="DB459" s="446"/>
      <c r="DC459" s="446"/>
      <c r="DD459" s="446"/>
      <c r="DE459" s="446"/>
      <c r="DF459" s="446"/>
    </row>
    <row r="460" s="388" customFormat="1" ht="31" customHeight="1" spans="1:110">
      <c r="A460" s="448"/>
      <c r="B460" s="443"/>
      <c r="C460" s="431"/>
      <c r="D460" s="445"/>
      <c r="E460" s="431"/>
      <c r="F460" s="445"/>
      <c r="G460" s="431"/>
      <c r="H460" s="431"/>
      <c r="I460" s="431"/>
      <c r="J460" s="431"/>
      <c r="K460" s="431"/>
      <c r="L460" s="529"/>
      <c r="M460" s="449"/>
      <c r="N460" s="449"/>
      <c r="O460" s="438"/>
      <c r="P460" s="438"/>
      <c r="Q460" s="431"/>
      <c r="R460" s="439"/>
      <c r="S460" s="439"/>
      <c r="T460" s="439"/>
      <c r="U460" s="439"/>
      <c r="W460" s="443"/>
      <c r="X460" s="443"/>
      <c r="Y460" s="443"/>
      <c r="Z460" s="444"/>
      <c r="AB460" s="431"/>
      <c r="AC460" s="431"/>
      <c r="AD460" s="431"/>
      <c r="AE460" s="431"/>
      <c r="AF460" s="431"/>
      <c r="AG460" s="431"/>
      <c r="AH460" s="431"/>
      <c r="AI460" s="431"/>
      <c r="AJ460" s="431"/>
      <c r="AK460" s="431"/>
      <c r="AL460" s="431"/>
      <c r="AM460" s="431"/>
      <c r="AP460" s="445"/>
      <c r="AR460" s="446"/>
      <c r="AU460" s="445"/>
      <c r="AW460" s="446"/>
      <c r="BB460" s="447"/>
      <c r="BQ460" s="445"/>
      <c r="BX460" s="446"/>
      <c r="BZ460" s="446"/>
      <c r="CA460" s="446"/>
      <c r="CB460" s="446"/>
      <c r="CC460" s="446"/>
      <c r="CS460" s="445"/>
      <c r="CT460" s="445"/>
      <c r="CU460" s="445"/>
      <c r="CV460" s="446"/>
      <c r="CW460" s="446"/>
      <c r="CX460" s="446"/>
      <c r="DB460" s="446"/>
      <c r="DC460" s="446"/>
      <c r="DD460" s="446"/>
      <c r="DE460" s="446"/>
      <c r="DF460" s="446"/>
    </row>
    <row r="461" s="388" customFormat="1" ht="31" customHeight="1" spans="1:110">
      <c r="A461" s="448"/>
      <c r="B461" s="443"/>
      <c r="C461" s="431"/>
      <c r="D461" s="445"/>
      <c r="E461" s="431"/>
      <c r="F461" s="445"/>
      <c r="G461" s="431"/>
      <c r="H461" s="431"/>
      <c r="I461" s="431"/>
      <c r="J461" s="431"/>
      <c r="K461" s="431"/>
      <c r="L461" s="529"/>
      <c r="M461" s="449"/>
      <c r="N461" s="449"/>
      <c r="O461" s="438"/>
      <c r="P461" s="438"/>
      <c r="Q461" s="431"/>
      <c r="R461" s="439"/>
      <c r="S461" s="439"/>
      <c r="T461" s="439"/>
      <c r="U461" s="439"/>
      <c r="W461" s="443"/>
      <c r="X461" s="443"/>
      <c r="Y461" s="443"/>
      <c r="Z461" s="444"/>
      <c r="AB461" s="431"/>
      <c r="AC461" s="431"/>
      <c r="AD461" s="431"/>
      <c r="AE461" s="431"/>
      <c r="AF461" s="431"/>
      <c r="AG461" s="431"/>
      <c r="AH461" s="431"/>
      <c r="AI461" s="431"/>
      <c r="AJ461" s="431"/>
      <c r="AK461" s="431"/>
      <c r="AL461" s="431"/>
      <c r="AM461" s="431"/>
      <c r="AP461" s="445"/>
      <c r="AR461" s="446"/>
      <c r="AU461" s="445"/>
      <c r="AW461" s="446"/>
      <c r="BB461" s="447"/>
      <c r="BQ461" s="445"/>
      <c r="BX461" s="446"/>
      <c r="BZ461" s="446"/>
      <c r="CA461" s="446"/>
      <c r="CB461" s="446"/>
      <c r="CC461" s="446"/>
      <c r="CS461" s="445"/>
      <c r="CT461" s="445"/>
      <c r="CU461" s="445"/>
      <c r="CV461" s="446"/>
      <c r="CW461" s="446"/>
      <c r="CX461" s="446"/>
      <c r="DB461" s="446"/>
      <c r="DC461" s="446"/>
      <c r="DD461" s="446"/>
      <c r="DE461" s="446"/>
      <c r="DF461" s="446"/>
    </row>
    <row r="462" s="388" customFormat="1" ht="31" customHeight="1" spans="1:110">
      <c r="A462" s="448"/>
      <c r="B462" s="443"/>
      <c r="C462" s="431"/>
      <c r="D462" s="445"/>
      <c r="E462" s="431"/>
      <c r="F462" s="445"/>
      <c r="G462" s="431"/>
      <c r="H462" s="431"/>
      <c r="I462" s="431"/>
      <c r="J462" s="431"/>
      <c r="K462" s="431"/>
      <c r="L462" s="529"/>
      <c r="M462" s="449"/>
      <c r="N462" s="449"/>
      <c r="O462" s="438"/>
      <c r="P462" s="438"/>
      <c r="Q462" s="431"/>
      <c r="R462" s="439"/>
      <c r="S462" s="439"/>
      <c r="T462" s="439"/>
      <c r="U462" s="439"/>
      <c r="W462" s="443"/>
      <c r="X462" s="443"/>
      <c r="Y462" s="443"/>
      <c r="Z462" s="444"/>
      <c r="AB462" s="431"/>
      <c r="AC462" s="431"/>
      <c r="AD462" s="431"/>
      <c r="AE462" s="431"/>
      <c r="AF462" s="431"/>
      <c r="AG462" s="431"/>
      <c r="AH462" s="431"/>
      <c r="AI462" s="431"/>
      <c r="AJ462" s="431"/>
      <c r="AK462" s="431"/>
      <c r="AL462" s="431"/>
      <c r="AM462" s="431"/>
      <c r="AP462" s="445"/>
      <c r="AR462" s="446"/>
      <c r="AU462" s="445"/>
      <c r="AW462" s="446"/>
      <c r="BB462" s="447"/>
      <c r="BQ462" s="445"/>
      <c r="BX462" s="446"/>
      <c r="BZ462" s="446"/>
      <c r="CA462" s="446"/>
      <c r="CB462" s="446"/>
      <c r="CC462" s="446"/>
      <c r="CS462" s="445"/>
      <c r="CT462" s="445"/>
      <c r="CU462" s="445"/>
      <c r="CV462" s="446"/>
      <c r="CW462" s="446"/>
      <c r="CX462" s="446"/>
      <c r="DB462" s="446"/>
      <c r="DC462" s="446"/>
      <c r="DD462" s="446"/>
      <c r="DE462" s="446"/>
      <c r="DF462" s="446"/>
    </row>
    <row r="463" s="388" customFormat="1" ht="31" customHeight="1" spans="1:110">
      <c r="A463" s="448"/>
      <c r="B463" s="443"/>
      <c r="C463" s="431"/>
      <c r="D463" s="445"/>
      <c r="E463" s="431"/>
      <c r="F463" s="445"/>
      <c r="G463" s="431"/>
      <c r="H463" s="431"/>
      <c r="I463" s="431"/>
      <c r="J463" s="431"/>
      <c r="K463" s="431"/>
      <c r="L463" s="529"/>
      <c r="M463" s="449"/>
      <c r="N463" s="449"/>
      <c r="O463" s="438"/>
      <c r="P463" s="438"/>
      <c r="Q463" s="431"/>
      <c r="R463" s="439"/>
      <c r="S463" s="439"/>
      <c r="T463" s="439"/>
      <c r="U463" s="439"/>
      <c r="W463" s="443"/>
      <c r="X463" s="443"/>
      <c r="Y463" s="443"/>
      <c r="Z463" s="444"/>
      <c r="AB463" s="431"/>
      <c r="AC463" s="431"/>
      <c r="AD463" s="431"/>
      <c r="AE463" s="431"/>
      <c r="AF463" s="431"/>
      <c r="AG463" s="431"/>
      <c r="AH463" s="431"/>
      <c r="AI463" s="431"/>
      <c r="AJ463" s="431"/>
      <c r="AK463" s="431"/>
      <c r="AL463" s="431"/>
      <c r="AM463" s="431"/>
      <c r="AP463" s="445"/>
      <c r="AR463" s="446"/>
      <c r="AU463" s="445"/>
      <c r="AW463" s="446"/>
      <c r="BB463" s="447"/>
      <c r="BQ463" s="445"/>
      <c r="BX463" s="446"/>
      <c r="BZ463" s="446"/>
      <c r="CA463" s="446"/>
      <c r="CB463" s="446"/>
      <c r="CC463" s="446"/>
      <c r="CS463" s="445"/>
      <c r="CT463" s="445"/>
      <c r="CU463" s="445"/>
      <c r="CV463" s="446"/>
      <c r="CW463" s="446"/>
      <c r="CX463" s="446"/>
      <c r="DB463" s="446"/>
      <c r="DC463" s="446"/>
      <c r="DD463" s="446"/>
      <c r="DE463" s="446"/>
      <c r="DF463" s="446"/>
    </row>
    <row r="464" s="388" customFormat="1" ht="31" customHeight="1" spans="1:110">
      <c r="A464" s="448"/>
      <c r="B464" s="443"/>
      <c r="C464" s="431"/>
      <c r="D464" s="445"/>
      <c r="E464" s="431"/>
      <c r="F464" s="445"/>
      <c r="G464" s="431"/>
      <c r="H464" s="431"/>
      <c r="I464" s="431"/>
      <c r="J464" s="431"/>
      <c r="K464" s="431"/>
      <c r="L464" s="529"/>
      <c r="M464" s="449"/>
      <c r="N464" s="449"/>
      <c r="O464" s="438"/>
      <c r="P464" s="438"/>
      <c r="Q464" s="431"/>
      <c r="R464" s="439"/>
      <c r="S464" s="439"/>
      <c r="T464" s="439"/>
      <c r="U464" s="439"/>
      <c r="W464" s="443"/>
      <c r="X464" s="443"/>
      <c r="Y464" s="443"/>
      <c r="Z464" s="444"/>
      <c r="AB464" s="431"/>
      <c r="AC464" s="431"/>
      <c r="AD464" s="431"/>
      <c r="AE464" s="431"/>
      <c r="AF464" s="431"/>
      <c r="AG464" s="431"/>
      <c r="AH464" s="431"/>
      <c r="AI464" s="431"/>
      <c r="AJ464" s="431"/>
      <c r="AK464" s="431"/>
      <c r="AL464" s="431"/>
      <c r="AM464" s="431"/>
      <c r="AP464" s="445"/>
      <c r="AR464" s="446"/>
      <c r="AU464" s="445"/>
      <c r="AW464" s="446"/>
      <c r="BB464" s="447"/>
      <c r="BQ464" s="445"/>
      <c r="BX464" s="446"/>
      <c r="BZ464" s="446"/>
      <c r="CA464" s="446"/>
      <c r="CB464" s="446"/>
      <c r="CC464" s="446"/>
      <c r="CS464" s="445"/>
      <c r="CT464" s="445"/>
      <c r="CU464" s="445"/>
      <c r="CV464" s="446"/>
      <c r="CW464" s="446"/>
      <c r="CX464" s="446"/>
      <c r="DB464" s="446"/>
      <c r="DC464" s="446"/>
      <c r="DD464" s="446"/>
      <c r="DE464" s="446"/>
      <c r="DF464" s="446"/>
    </row>
    <row r="465" s="388" customFormat="1" ht="31" customHeight="1" spans="1:110">
      <c r="A465" s="448"/>
      <c r="B465" s="443"/>
      <c r="C465" s="431"/>
      <c r="D465" s="445"/>
      <c r="E465" s="431"/>
      <c r="F465" s="445"/>
      <c r="G465" s="431"/>
      <c r="H465" s="431"/>
      <c r="I465" s="431"/>
      <c r="J465" s="431"/>
      <c r="K465" s="431"/>
      <c r="L465" s="529"/>
      <c r="M465" s="449"/>
      <c r="N465" s="449"/>
      <c r="O465" s="438"/>
      <c r="P465" s="438"/>
      <c r="Q465" s="431"/>
      <c r="R465" s="439"/>
      <c r="S465" s="439"/>
      <c r="T465" s="439"/>
      <c r="U465" s="439"/>
      <c r="W465" s="443"/>
      <c r="X465" s="443"/>
      <c r="Y465" s="443"/>
      <c r="Z465" s="444"/>
      <c r="AB465" s="431"/>
      <c r="AC465" s="431"/>
      <c r="AD465" s="431"/>
      <c r="AE465" s="431"/>
      <c r="AF465" s="431"/>
      <c r="AG465" s="431"/>
      <c r="AH465" s="431"/>
      <c r="AI465" s="431"/>
      <c r="AJ465" s="431"/>
      <c r="AK465" s="431"/>
      <c r="AL465" s="431"/>
      <c r="AM465" s="431"/>
      <c r="AP465" s="445"/>
      <c r="AR465" s="446"/>
      <c r="AU465" s="445"/>
      <c r="AW465" s="446"/>
      <c r="BB465" s="447"/>
      <c r="BQ465" s="445"/>
      <c r="BX465" s="446"/>
      <c r="BZ465" s="446"/>
      <c r="CA465" s="446"/>
      <c r="CB465" s="446"/>
      <c r="CC465" s="446"/>
      <c r="CS465" s="445"/>
      <c r="CT465" s="445"/>
      <c r="CU465" s="445"/>
      <c r="CV465" s="446"/>
      <c r="CW465" s="446"/>
      <c r="CX465" s="446"/>
      <c r="DB465" s="446"/>
      <c r="DC465" s="446"/>
      <c r="DD465" s="446"/>
      <c r="DE465" s="446"/>
      <c r="DF465" s="446"/>
    </row>
    <row r="466" s="388" customFormat="1" ht="31" customHeight="1" spans="1:110">
      <c r="A466" s="448"/>
      <c r="B466" s="443"/>
      <c r="C466" s="431"/>
      <c r="D466" s="445"/>
      <c r="E466" s="431"/>
      <c r="F466" s="445"/>
      <c r="G466" s="431"/>
      <c r="H466" s="431"/>
      <c r="I466" s="431"/>
      <c r="J466" s="431"/>
      <c r="K466" s="431"/>
      <c r="L466" s="529"/>
      <c r="M466" s="449"/>
      <c r="N466" s="449"/>
      <c r="O466" s="438"/>
      <c r="P466" s="438"/>
      <c r="Q466" s="431"/>
      <c r="R466" s="439"/>
      <c r="S466" s="439"/>
      <c r="T466" s="439"/>
      <c r="U466" s="439"/>
      <c r="W466" s="443"/>
      <c r="X466" s="443"/>
      <c r="Y466" s="443"/>
      <c r="Z466" s="444"/>
      <c r="AB466" s="431"/>
      <c r="AC466" s="431"/>
      <c r="AD466" s="431"/>
      <c r="AE466" s="431"/>
      <c r="AF466" s="431"/>
      <c r="AG466" s="431"/>
      <c r="AH466" s="431"/>
      <c r="AI466" s="431"/>
      <c r="AJ466" s="431"/>
      <c r="AK466" s="431"/>
      <c r="AL466" s="431"/>
      <c r="AM466" s="431"/>
      <c r="AP466" s="445"/>
      <c r="AR466" s="446"/>
      <c r="AU466" s="445"/>
      <c r="AW466" s="446"/>
      <c r="BB466" s="447"/>
      <c r="BQ466" s="445"/>
      <c r="BX466" s="446"/>
      <c r="BZ466" s="446"/>
      <c r="CA466" s="446"/>
      <c r="CB466" s="446"/>
      <c r="CC466" s="446"/>
      <c r="CS466" s="445"/>
      <c r="CT466" s="445"/>
      <c r="CU466" s="445"/>
      <c r="CV466" s="446"/>
      <c r="CW466" s="446"/>
      <c r="CX466" s="446"/>
      <c r="DB466" s="446"/>
      <c r="DC466" s="446"/>
      <c r="DD466" s="446"/>
      <c r="DE466" s="446"/>
      <c r="DF466" s="446"/>
    </row>
    <row r="467" s="388" customFormat="1" ht="31" customHeight="1" spans="1:110">
      <c r="A467" s="448"/>
      <c r="B467" s="443"/>
      <c r="C467" s="431"/>
      <c r="D467" s="445"/>
      <c r="E467" s="431"/>
      <c r="F467" s="445"/>
      <c r="G467" s="431"/>
      <c r="H467" s="431"/>
      <c r="I467" s="431"/>
      <c r="J467" s="431"/>
      <c r="K467" s="431"/>
      <c r="L467" s="529"/>
      <c r="M467" s="449"/>
      <c r="N467" s="449"/>
      <c r="O467" s="438"/>
      <c r="P467" s="438"/>
      <c r="Q467" s="431"/>
      <c r="R467" s="439"/>
      <c r="S467" s="439"/>
      <c r="T467" s="439"/>
      <c r="U467" s="439"/>
      <c r="W467" s="443"/>
      <c r="X467" s="443"/>
      <c r="Y467" s="443"/>
      <c r="Z467" s="444"/>
      <c r="AB467" s="431"/>
      <c r="AC467" s="431"/>
      <c r="AD467" s="431"/>
      <c r="AE467" s="431"/>
      <c r="AF467" s="431"/>
      <c r="AG467" s="431"/>
      <c r="AH467" s="431"/>
      <c r="AI467" s="431"/>
      <c r="AJ467" s="431"/>
      <c r="AK467" s="431"/>
      <c r="AL467" s="431"/>
      <c r="AM467" s="431"/>
      <c r="AP467" s="445"/>
      <c r="AR467" s="446"/>
      <c r="AU467" s="445"/>
      <c r="AW467" s="446"/>
      <c r="BB467" s="447"/>
      <c r="BK467" s="445"/>
      <c r="BX467" s="446"/>
      <c r="BZ467" s="446"/>
      <c r="CA467" s="446"/>
      <c r="CB467" s="446"/>
      <c r="CC467" s="446"/>
      <c r="CS467" s="445"/>
      <c r="CT467" s="445"/>
      <c r="CU467" s="445"/>
      <c r="CV467" s="446"/>
      <c r="CW467" s="446"/>
      <c r="CX467" s="446"/>
      <c r="DB467" s="446"/>
      <c r="DC467" s="446"/>
      <c r="DD467" s="446"/>
      <c r="DE467" s="446"/>
      <c r="DF467" s="446"/>
    </row>
    <row r="468" s="388" customFormat="1" ht="31" customHeight="1" spans="1:110">
      <c r="A468" s="448"/>
      <c r="B468" s="443"/>
      <c r="C468" s="431"/>
      <c r="D468" s="445"/>
      <c r="E468" s="431"/>
      <c r="G468" s="431"/>
      <c r="H468" s="431"/>
      <c r="I468" s="431"/>
      <c r="J468" s="431"/>
      <c r="K468" s="431"/>
      <c r="L468" s="529"/>
      <c r="M468" s="449"/>
      <c r="N468" s="449"/>
      <c r="O468" s="438"/>
      <c r="P468" s="438"/>
      <c r="Q468" s="431"/>
      <c r="R468" s="439"/>
      <c r="S468" s="439"/>
      <c r="T468" s="439"/>
      <c r="U468" s="439"/>
      <c r="W468" s="443"/>
      <c r="X468" s="443"/>
      <c r="Y468" s="443"/>
      <c r="Z468" s="444"/>
      <c r="AB468" s="431"/>
      <c r="AC468" s="431"/>
      <c r="AD468" s="431"/>
      <c r="AE468" s="431"/>
      <c r="AF468" s="431"/>
      <c r="AG468" s="431"/>
      <c r="AH468" s="431"/>
      <c r="AI468" s="431"/>
      <c r="AJ468" s="431"/>
      <c r="AK468" s="431"/>
      <c r="AL468" s="431"/>
      <c r="AM468" s="431"/>
      <c r="AR468" s="446"/>
      <c r="AS468" s="445"/>
      <c r="AU468" s="445"/>
      <c r="AW468" s="446"/>
      <c r="BB468" s="447"/>
      <c r="BX468" s="446"/>
      <c r="BZ468" s="446"/>
      <c r="CA468" s="446"/>
      <c r="CB468" s="446"/>
      <c r="CC468" s="446"/>
      <c r="CS468" s="445"/>
      <c r="CT468" s="445"/>
      <c r="CU468" s="445"/>
      <c r="CV468" s="446"/>
      <c r="CW468" s="446"/>
      <c r="CX468" s="446"/>
      <c r="DB468" s="446"/>
      <c r="DC468" s="446"/>
      <c r="DD468" s="446"/>
      <c r="DE468" s="446"/>
      <c r="DF468" s="446"/>
    </row>
    <row r="469" s="388" customFormat="1" ht="31" customHeight="1" spans="1:110">
      <c r="A469" s="448"/>
      <c r="B469" s="443"/>
      <c r="C469" s="431"/>
      <c r="D469" s="445"/>
      <c r="E469" s="431"/>
      <c r="F469" s="445"/>
      <c r="G469" s="431"/>
      <c r="H469" s="431"/>
      <c r="I469" s="431"/>
      <c r="J469" s="431"/>
      <c r="K469" s="431"/>
      <c r="L469" s="529"/>
      <c r="M469" s="449"/>
      <c r="N469" s="449"/>
      <c r="O469" s="438"/>
      <c r="P469" s="438"/>
      <c r="Q469" s="431"/>
      <c r="R469" s="439"/>
      <c r="S469" s="439"/>
      <c r="T469" s="439"/>
      <c r="U469" s="439"/>
      <c r="W469" s="443"/>
      <c r="X469" s="443"/>
      <c r="Y469" s="443"/>
      <c r="Z469" s="444"/>
      <c r="AB469" s="431"/>
      <c r="AC469" s="431"/>
      <c r="AD469" s="431"/>
      <c r="AE469" s="431"/>
      <c r="AF469" s="431"/>
      <c r="AG469" s="431"/>
      <c r="AH469" s="431"/>
      <c r="AI469" s="431"/>
      <c r="AJ469" s="431"/>
      <c r="AK469" s="431"/>
      <c r="AL469" s="431"/>
      <c r="AM469" s="431"/>
      <c r="AN469" s="445"/>
      <c r="AO469" s="445"/>
      <c r="AR469" s="446"/>
      <c r="AT469" s="445"/>
      <c r="AV469" s="445"/>
      <c r="AW469" s="446"/>
      <c r="BB469" s="447"/>
      <c r="BM469" s="445"/>
      <c r="BX469" s="446"/>
      <c r="BZ469" s="446"/>
      <c r="CA469" s="446"/>
      <c r="CB469" s="446"/>
      <c r="CC469" s="446"/>
      <c r="CS469" s="445"/>
      <c r="CT469" s="445"/>
      <c r="CU469" s="445"/>
      <c r="CV469" s="446"/>
      <c r="CW469" s="446"/>
      <c r="CX469" s="446"/>
      <c r="DB469" s="446"/>
      <c r="DC469" s="446"/>
      <c r="DD469" s="446"/>
      <c r="DE469" s="446"/>
      <c r="DF469" s="446"/>
    </row>
    <row r="470" s="388" customFormat="1" ht="31" customHeight="1" spans="1:110">
      <c r="A470" s="448"/>
      <c r="B470" s="443"/>
      <c r="C470" s="431"/>
      <c r="D470" s="445"/>
      <c r="E470" s="431"/>
      <c r="F470" s="445"/>
      <c r="G470" s="431"/>
      <c r="H470" s="431"/>
      <c r="I470" s="431"/>
      <c r="J470" s="431"/>
      <c r="K470" s="431"/>
      <c r="L470" s="529"/>
      <c r="M470" s="449"/>
      <c r="N470" s="449"/>
      <c r="O470" s="438"/>
      <c r="P470" s="438"/>
      <c r="Q470" s="431"/>
      <c r="R470" s="439"/>
      <c r="S470" s="439"/>
      <c r="T470" s="439"/>
      <c r="U470" s="439"/>
      <c r="W470" s="443"/>
      <c r="X470" s="443"/>
      <c r="Y470" s="443"/>
      <c r="Z470" s="444"/>
      <c r="AB470" s="431"/>
      <c r="AC470" s="431"/>
      <c r="AD470" s="431"/>
      <c r="AE470" s="431"/>
      <c r="AF470" s="431"/>
      <c r="AG470" s="431"/>
      <c r="AH470" s="431"/>
      <c r="AI470" s="431"/>
      <c r="AJ470" s="431"/>
      <c r="AK470" s="431"/>
      <c r="AL470" s="431"/>
      <c r="AM470" s="431"/>
      <c r="AR470" s="446"/>
      <c r="AS470" s="445"/>
      <c r="AU470" s="445"/>
      <c r="AW470" s="446"/>
      <c r="BB470" s="447"/>
      <c r="BO470" s="445"/>
      <c r="BX470" s="446"/>
      <c r="BZ470" s="446"/>
      <c r="CA470" s="446"/>
      <c r="CB470" s="446"/>
      <c r="CC470" s="446"/>
      <c r="CS470" s="445"/>
      <c r="CT470" s="445"/>
      <c r="CU470" s="445"/>
      <c r="CV470" s="446"/>
      <c r="CW470" s="446"/>
      <c r="CX470" s="446"/>
      <c r="DB470" s="446"/>
      <c r="DC470" s="446"/>
      <c r="DD470" s="446"/>
      <c r="DE470" s="446"/>
      <c r="DF470" s="446"/>
    </row>
    <row r="471" s="388" customFormat="1" ht="31" customHeight="1" spans="1:110">
      <c r="A471" s="448"/>
      <c r="B471" s="443"/>
      <c r="C471" s="431"/>
      <c r="D471" s="445"/>
      <c r="E471" s="431"/>
      <c r="F471" s="445"/>
      <c r="G471" s="431"/>
      <c r="H471" s="431"/>
      <c r="I471" s="431"/>
      <c r="J471" s="431"/>
      <c r="K471" s="431"/>
      <c r="L471" s="529"/>
      <c r="M471" s="449"/>
      <c r="N471" s="449"/>
      <c r="O471" s="438"/>
      <c r="P471" s="438"/>
      <c r="Q471" s="431"/>
      <c r="R471" s="439"/>
      <c r="S471" s="439"/>
      <c r="T471" s="439"/>
      <c r="U471" s="439"/>
      <c r="W471" s="443"/>
      <c r="X471" s="443"/>
      <c r="Y471" s="443"/>
      <c r="Z471" s="444"/>
      <c r="AB471" s="431"/>
      <c r="AC471" s="431"/>
      <c r="AD471" s="431"/>
      <c r="AE471" s="431"/>
      <c r="AF471" s="431"/>
      <c r="AG471" s="431"/>
      <c r="AH471" s="431"/>
      <c r="AI471" s="431"/>
      <c r="AJ471" s="431"/>
      <c r="AK471" s="431"/>
      <c r="AL471" s="431"/>
      <c r="AM471" s="431"/>
      <c r="AQ471" s="445"/>
      <c r="AR471" s="446"/>
      <c r="AU471" s="445"/>
      <c r="AW471" s="446"/>
      <c r="BB471" s="447"/>
      <c r="BX471" s="446"/>
      <c r="BZ471" s="446"/>
      <c r="CA471" s="446"/>
      <c r="CB471" s="446"/>
      <c r="CC471" s="446"/>
      <c r="CP471" s="445"/>
      <c r="CQ471" s="445"/>
      <c r="CR471" s="445"/>
      <c r="CS471" s="445"/>
      <c r="CT471" s="445"/>
      <c r="CU471" s="445"/>
      <c r="CV471" s="446"/>
      <c r="CW471" s="446"/>
      <c r="CX471" s="446"/>
      <c r="DB471" s="446"/>
      <c r="DC471" s="446"/>
      <c r="DD471" s="446"/>
      <c r="DE471" s="446"/>
      <c r="DF471" s="446"/>
    </row>
    <row r="472" s="388" customFormat="1" ht="31" customHeight="1" spans="1:110">
      <c r="A472" s="448"/>
      <c r="B472" s="443"/>
      <c r="C472" s="431"/>
      <c r="D472" s="445"/>
      <c r="E472" s="431"/>
      <c r="F472" s="445"/>
      <c r="G472" s="431"/>
      <c r="H472" s="431"/>
      <c r="I472" s="431"/>
      <c r="J472" s="431"/>
      <c r="K472" s="431"/>
      <c r="L472" s="529"/>
      <c r="M472" s="449"/>
      <c r="N472" s="449"/>
      <c r="O472" s="438"/>
      <c r="P472" s="438"/>
      <c r="Q472" s="431"/>
      <c r="R472" s="439"/>
      <c r="S472" s="439"/>
      <c r="T472" s="439"/>
      <c r="U472" s="439"/>
      <c r="W472" s="443"/>
      <c r="X472" s="443"/>
      <c r="Y472" s="443"/>
      <c r="Z472" s="444"/>
      <c r="AB472" s="431"/>
      <c r="AC472" s="431"/>
      <c r="AD472" s="431"/>
      <c r="AE472" s="431"/>
      <c r="AF472" s="431"/>
      <c r="AG472" s="431"/>
      <c r="AH472" s="431"/>
      <c r="AI472" s="431"/>
      <c r="AJ472" s="431"/>
      <c r="AK472" s="431"/>
      <c r="AL472" s="431"/>
      <c r="AM472" s="431"/>
      <c r="AQ472" s="445"/>
      <c r="AR472" s="446"/>
      <c r="AU472" s="445"/>
      <c r="AW472" s="446"/>
      <c r="BB472" s="447"/>
      <c r="BX472" s="446"/>
      <c r="BZ472" s="446"/>
      <c r="CA472" s="446"/>
      <c r="CB472" s="446"/>
      <c r="CC472" s="446"/>
      <c r="CP472" s="445"/>
      <c r="CQ472" s="445"/>
      <c r="CR472" s="445"/>
      <c r="CS472" s="445"/>
      <c r="CT472" s="445"/>
      <c r="CU472" s="445"/>
      <c r="CV472" s="446"/>
      <c r="CW472" s="446"/>
      <c r="CX472" s="446"/>
      <c r="DB472" s="446"/>
      <c r="DC472" s="446"/>
      <c r="DD472" s="446"/>
      <c r="DE472" s="446"/>
      <c r="DF472" s="446"/>
    </row>
    <row r="473" s="388" customFormat="1" ht="31" customHeight="1" spans="1:110">
      <c r="A473" s="448"/>
      <c r="B473" s="443"/>
      <c r="C473" s="431"/>
      <c r="D473" s="445"/>
      <c r="E473" s="431"/>
      <c r="F473" s="445"/>
      <c r="G473" s="431"/>
      <c r="H473" s="431"/>
      <c r="I473" s="431"/>
      <c r="J473" s="431"/>
      <c r="K473" s="431"/>
      <c r="L473" s="529"/>
      <c r="M473" s="449"/>
      <c r="N473" s="449"/>
      <c r="O473" s="438"/>
      <c r="P473" s="438"/>
      <c r="Q473" s="431"/>
      <c r="R473" s="439"/>
      <c r="S473" s="439"/>
      <c r="T473" s="439"/>
      <c r="U473" s="439"/>
      <c r="W473" s="443"/>
      <c r="X473" s="443"/>
      <c r="Y473" s="443"/>
      <c r="Z473" s="444"/>
      <c r="AB473" s="431"/>
      <c r="AC473" s="431"/>
      <c r="AD473" s="431"/>
      <c r="AE473" s="431"/>
      <c r="AF473" s="431"/>
      <c r="AG473" s="431"/>
      <c r="AH473" s="431"/>
      <c r="AI473" s="431"/>
      <c r="AJ473" s="431"/>
      <c r="AK473" s="431"/>
      <c r="AL473" s="431"/>
      <c r="AM473" s="431"/>
      <c r="AP473" s="445"/>
      <c r="AR473" s="446"/>
      <c r="AU473" s="445"/>
      <c r="AW473" s="446"/>
      <c r="BB473" s="447"/>
      <c r="BN473" s="445"/>
      <c r="BX473" s="446"/>
      <c r="BZ473" s="446"/>
      <c r="CA473" s="446"/>
      <c r="CB473" s="446"/>
      <c r="CC473" s="446"/>
      <c r="CS473" s="445"/>
      <c r="CT473" s="445"/>
      <c r="CU473" s="445"/>
      <c r="CV473" s="446"/>
      <c r="CW473" s="446"/>
      <c r="CX473" s="446"/>
      <c r="DB473" s="446"/>
      <c r="DC473" s="446"/>
      <c r="DD473" s="446"/>
      <c r="DE473" s="446"/>
      <c r="DF473" s="446"/>
    </row>
    <row r="474" s="388" customFormat="1" ht="29" customHeight="1" spans="1:110">
      <c r="A474" s="448"/>
      <c r="B474" s="443"/>
      <c r="C474" s="431"/>
      <c r="D474" s="445"/>
      <c r="E474" s="431"/>
      <c r="F474" s="445"/>
      <c r="G474" s="431"/>
      <c r="H474" s="431"/>
      <c r="I474" s="431"/>
      <c r="J474" s="431"/>
      <c r="K474" s="431"/>
      <c r="L474" s="529"/>
      <c r="M474" s="449"/>
      <c r="N474" s="449"/>
      <c r="O474" s="438"/>
      <c r="P474" s="438"/>
      <c r="Q474" s="431"/>
      <c r="R474" s="439"/>
      <c r="S474" s="439"/>
      <c r="T474" s="439"/>
      <c r="U474" s="439"/>
      <c r="W474" s="443"/>
      <c r="X474" s="443"/>
      <c r="Y474" s="443"/>
      <c r="Z474" s="444"/>
      <c r="AB474" s="431"/>
      <c r="AC474" s="431"/>
      <c r="AD474" s="431"/>
      <c r="AE474" s="431"/>
      <c r="AF474" s="431"/>
      <c r="AG474" s="431"/>
      <c r="AH474" s="431"/>
      <c r="AI474" s="431"/>
      <c r="AJ474" s="431"/>
      <c r="AK474" s="431"/>
      <c r="AL474" s="431"/>
      <c r="AM474" s="431"/>
      <c r="AN474" s="445"/>
      <c r="AO474" s="445"/>
      <c r="AR474" s="446"/>
      <c r="AT474" s="445"/>
      <c r="AV474" s="445"/>
      <c r="AW474" s="446"/>
      <c r="BB474" s="447"/>
      <c r="BX474" s="446"/>
      <c r="BZ474" s="446"/>
      <c r="CA474" s="446"/>
      <c r="CB474" s="446"/>
      <c r="CC474" s="446"/>
      <c r="CN474" s="445"/>
      <c r="CS474" s="445"/>
      <c r="CT474" s="445"/>
      <c r="CU474" s="445"/>
      <c r="CV474" s="446"/>
      <c r="CW474" s="446"/>
      <c r="CX474" s="446"/>
      <c r="DB474" s="446"/>
      <c r="DC474" s="446"/>
      <c r="DD474" s="446"/>
      <c r="DE474" s="446"/>
      <c r="DF474" s="446"/>
    </row>
    <row r="475" s="388" customFormat="1" ht="31" customHeight="1" spans="1:110">
      <c r="A475" s="448"/>
      <c r="B475" s="443"/>
      <c r="C475" s="431"/>
      <c r="D475" s="445"/>
      <c r="E475" s="431"/>
      <c r="F475" s="445"/>
      <c r="G475" s="431"/>
      <c r="H475" s="431"/>
      <c r="I475" s="431"/>
      <c r="J475" s="431"/>
      <c r="K475" s="431"/>
      <c r="L475" s="529"/>
      <c r="M475" s="449"/>
      <c r="N475" s="449"/>
      <c r="O475" s="438"/>
      <c r="P475" s="438"/>
      <c r="Q475" s="431"/>
      <c r="R475" s="439"/>
      <c r="S475" s="439"/>
      <c r="T475" s="439"/>
      <c r="U475" s="439"/>
      <c r="W475" s="443"/>
      <c r="X475" s="443"/>
      <c r="Y475" s="443"/>
      <c r="Z475" s="444"/>
      <c r="AB475" s="431"/>
      <c r="AC475" s="431"/>
      <c r="AD475" s="431"/>
      <c r="AE475" s="431"/>
      <c r="AF475" s="431"/>
      <c r="AG475" s="431"/>
      <c r="AH475" s="431"/>
      <c r="AI475" s="431"/>
      <c r="AJ475" s="431"/>
      <c r="AK475" s="431"/>
      <c r="AL475" s="431"/>
      <c r="AM475" s="431"/>
      <c r="AN475" s="445"/>
      <c r="AO475" s="445"/>
      <c r="AR475" s="446"/>
      <c r="AT475" s="445"/>
      <c r="AV475" s="445"/>
      <c r="AW475" s="446"/>
      <c r="BB475" s="447"/>
      <c r="BX475" s="446"/>
      <c r="BZ475" s="446"/>
      <c r="CA475" s="446"/>
      <c r="CB475" s="446"/>
      <c r="CC475" s="446"/>
      <c r="CK475" s="445"/>
      <c r="CS475" s="445"/>
      <c r="CT475" s="445"/>
      <c r="CU475" s="445"/>
      <c r="CV475" s="446"/>
      <c r="CW475" s="446"/>
      <c r="CX475" s="446"/>
      <c r="DB475" s="446"/>
      <c r="DC475" s="446"/>
      <c r="DD475" s="446"/>
      <c r="DE475" s="446"/>
      <c r="DF475" s="446"/>
    </row>
    <row r="476" s="388" customFormat="1" ht="31" customHeight="1" spans="1:110">
      <c r="A476" s="448"/>
      <c r="B476" s="443"/>
      <c r="C476" s="431"/>
      <c r="D476" s="445"/>
      <c r="E476" s="431"/>
      <c r="F476" s="445"/>
      <c r="G476" s="431"/>
      <c r="H476" s="431"/>
      <c r="I476" s="431"/>
      <c r="J476" s="431"/>
      <c r="K476" s="431"/>
      <c r="L476" s="529"/>
      <c r="M476" s="449"/>
      <c r="N476" s="449"/>
      <c r="O476" s="438"/>
      <c r="P476" s="438"/>
      <c r="Q476" s="431"/>
      <c r="R476" s="439"/>
      <c r="S476" s="439"/>
      <c r="T476" s="439"/>
      <c r="U476" s="439"/>
      <c r="W476" s="443"/>
      <c r="X476" s="443"/>
      <c r="Y476" s="443"/>
      <c r="Z476" s="444"/>
      <c r="AB476" s="431"/>
      <c r="AC476" s="431"/>
      <c r="AD476" s="431"/>
      <c r="AE476" s="431"/>
      <c r="AF476" s="431"/>
      <c r="AG476" s="431"/>
      <c r="AH476" s="431"/>
      <c r="AI476" s="431"/>
      <c r="AJ476" s="431"/>
      <c r="AK476" s="431"/>
      <c r="AL476" s="431"/>
      <c r="AM476" s="431"/>
      <c r="AN476" s="445"/>
      <c r="AO476" s="445"/>
      <c r="AR476" s="446"/>
      <c r="AT476" s="445"/>
      <c r="AV476" s="445"/>
      <c r="AW476" s="446"/>
      <c r="BB476" s="447"/>
      <c r="BX476" s="446"/>
      <c r="BZ476" s="446"/>
      <c r="CA476" s="446"/>
      <c r="CB476" s="446"/>
      <c r="CC476" s="446"/>
      <c r="CK476" s="445"/>
      <c r="CS476" s="445"/>
      <c r="CT476" s="445"/>
      <c r="CU476" s="445"/>
      <c r="CV476" s="446"/>
      <c r="CW476" s="446"/>
      <c r="CX476" s="446"/>
      <c r="DB476" s="446"/>
      <c r="DC476" s="446"/>
      <c r="DD476" s="446"/>
      <c r="DE476" s="446"/>
      <c r="DF476" s="446"/>
    </row>
    <row r="477" s="388" customFormat="1" ht="31" customHeight="1" spans="1:110">
      <c r="A477" s="448"/>
      <c r="B477" s="443"/>
      <c r="C477" s="431"/>
      <c r="D477" s="445"/>
      <c r="E477" s="431"/>
      <c r="F477" s="445"/>
      <c r="G477" s="431"/>
      <c r="H477" s="431"/>
      <c r="I477" s="431"/>
      <c r="J477" s="431"/>
      <c r="K477" s="431"/>
      <c r="L477" s="529"/>
      <c r="M477" s="449"/>
      <c r="N477" s="449"/>
      <c r="O477" s="438"/>
      <c r="P477" s="438"/>
      <c r="Q477" s="431"/>
      <c r="R477" s="439"/>
      <c r="S477" s="439"/>
      <c r="T477" s="439"/>
      <c r="U477" s="439"/>
      <c r="W477" s="443"/>
      <c r="X477" s="443"/>
      <c r="Y477" s="443"/>
      <c r="Z477" s="444"/>
      <c r="AB477" s="431"/>
      <c r="AC477" s="431"/>
      <c r="AD477" s="431"/>
      <c r="AE477" s="431"/>
      <c r="AF477" s="431"/>
      <c r="AG477" s="431"/>
      <c r="AH477" s="431"/>
      <c r="AI477" s="431"/>
      <c r="AJ477" s="431"/>
      <c r="AK477" s="431"/>
      <c r="AL477" s="431"/>
      <c r="AM477" s="431"/>
      <c r="AN477" s="445"/>
      <c r="AO477" s="445"/>
      <c r="AR477" s="446"/>
      <c r="AT477" s="445"/>
      <c r="AV477" s="445"/>
      <c r="AW477" s="446"/>
      <c r="BB477" s="447"/>
      <c r="BX477" s="446"/>
      <c r="BZ477" s="446"/>
      <c r="CA477" s="446"/>
      <c r="CB477" s="446"/>
      <c r="CC477" s="446"/>
      <c r="CP477" s="445"/>
      <c r="CQ477" s="445"/>
      <c r="CR477" s="445"/>
      <c r="CS477" s="445"/>
      <c r="CT477" s="445"/>
      <c r="CU477" s="445"/>
      <c r="CV477" s="446"/>
      <c r="CW477" s="446"/>
      <c r="CX477" s="446"/>
      <c r="DB477" s="446"/>
      <c r="DC477" s="446"/>
      <c r="DD477" s="446"/>
      <c r="DE477" s="446"/>
      <c r="DF477" s="446"/>
    </row>
    <row r="478" s="388" customFormat="1" ht="31" customHeight="1" spans="1:110">
      <c r="A478" s="448"/>
      <c r="B478" s="443"/>
      <c r="C478" s="431"/>
      <c r="D478" s="445"/>
      <c r="E478" s="431"/>
      <c r="F478" s="445"/>
      <c r="G478" s="431"/>
      <c r="H478" s="431"/>
      <c r="I478" s="431"/>
      <c r="J478" s="431"/>
      <c r="K478" s="431"/>
      <c r="L478" s="529"/>
      <c r="M478" s="449"/>
      <c r="N478" s="449"/>
      <c r="O478" s="438"/>
      <c r="P478" s="438"/>
      <c r="Q478" s="431"/>
      <c r="R478" s="439"/>
      <c r="S478" s="439"/>
      <c r="T478" s="439"/>
      <c r="U478" s="439"/>
      <c r="W478" s="443"/>
      <c r="X478" s="443"/>
      <c r="Y478" s="443"/>
      <c r="Z478" s="444"/>
      <c r="AB478" s="431"/>
      <c r="AC478" s="431"/>
      <c r="AD478" s="431"/>
      <c r="AE478" s="431"/>
      <c r="AF478" s="431"/>
      <c r="AG478" s="431"/>
      <c r="AH478" s="431"/>
      <c r="AI478" s="431"/>
      <c r="AJ478" s="431"/>
      <c r="AK478" s="431"/>
      <c r="AL478" s="431"/>
      <c r="AM478" s="431"/>
      <c r="AN478" s="445"/>
      <c r="AO478" s="445"/>
      <c r="AR478" s="446"/>
      <c r="AT478" s="445"/>
      <c r="AV478" s="445"/>
      <c r="AW478" s="446"/>
      <c r="BB478" s="447"/>
      <c r="BM478" s="445"/>
      <c r="BX478" s="446"/>
      <c r="BZ478" s="446"/>
      <c r="CA478" s="446"/>
      <c r="CB478" s="446"/>
      <c r="CC478" s="446"/>
      <c r="CS478" s="445"/>
      <c r="CT478" s="445"/>
      <c r="CU478" s="445"/>
      <c r="CV478" s="446"/>
      <c r="CW478" s="446"/>
      <c r="CX478" s="446"/>
      <c r="DB478" s="446"/>
      <c r="DC478" s="446"/>
      <c r="DD478" s="446"/>
      <c r="DE478" s="446"/>
      <c r="DF478" s="446"/>
    </row>
    <row r="479" s="388" customFormat="1" ht="31" customHeight="1" spans="1:110">
      <c r="A479" s="448"/>
      <c r="B479" s="443"/>
      <c r="C479" s="431"/>
      <c r="D479" s="445"/>
      <c r="E479" s="431"/>
      <c r="F479" s="445"/>
      <c r="G479" s="431"/>
      <c r="H479" s="431"/>
      <c r="I479" s="431"/>
      <c r="J479" s="431"/>
      <c r="K479" s="431"/>
      <c r="L479" s="529"/>
      <c r="M479" s="449"/>
      <c r="N479" s="449"/>
      <c r="O479" s="438"/>
      <c r="P479" s="438"/>
      <c r="Q479" s="431"/>
      <c r="R479" s="439"/>
      <c r="S479" s="439"/>
      <c r="T479" s="439"/>
      <c r="U479" s="439"/>
      <c r="W479" s="443"/>
      <c r="X479" s="443"/>
      <c r="Y479" s="443"/>
      <c r="Z479" s="444"/>
      <c r="AB479" s="431"/>
      <c r="AC479" s="431"/>
      <c r="AD479" s="431"/>
      <c r="AE479" s="431"/>
      <c r="AF479" s="431"/>
      <c r="AG479" s="431"/>
      <c r="AH479" s="431"/>
      <c r="AI479" s="431"/>
      <c r="AJ479" s="431"/>
      <c r="AK479" s="431"/>
      <c r="AL479" s="431"/>
      <c r="AM479" s="431"/>
      <c r="AN479" s="445"/>
      <c r="AO479" s="445"/>
      <c r="AR479" s="446"/>
      <c r="AT479" s="445"/>
      <c r="AV479" s="445"/>
      <c r="AW479" s="446"/>
      <c r="BB479" s="447"/>
      <c r="BM479" s="445"/>
      <c r="BX479" s="446"/>
      <c r="BZ479" s="446"/>
      <c r="CA479" s="446"/>
      <c r="CB479" s="446"/>
      <c r="CC479" s="446"/>
      <c r="CS479" s="445"/>
      <c r="CT479" s="445"/>
      <c r="CU479" s="445"/>
      <c r="CV479" s="446"/>
      <c r="CW479" s="446"/>
      <c r="CX479" s="446"/>
      <c r="DB479" s="446"/>
      <c r="DC479" s="446"/>
      <c r="DD479" s="446"/>
      <c r="DE479" s="446"/>
      <c r="DF479" s="446"/>
    </row>
    <row r="480" s="388" customFormat="1" ht="31" customHeight="1" spans="1:110">
      <c r="A480" s="448"/>
      <c r="B480" s="443"/>
      <c r="C480" s="431"/>
      <c r="D480" s="445"/>
      <c r="E480" s="431"/>
      <c r="F480" s="445"/>
      <c r="G480" s="431"/>
      <c r="H480" s="431"/>
      <c r="I480" s="431"/>
      <c r="J480" s="431"/>
      <c r="K480" s="431"/>
      <c r="L480" s="529"/>
      <c r="M480" s="449"/>
      <c r="N480" s="449"/>
      <c r="O480" s="438"/>
      <c r="P480" s="438"/>
      <c r="Q480" s="431"/>
      <c r="R480" s="439"/>
      <c r="S480" s="439"/>
      <c r="T480" s="439"/>
      <c r="U480" s="439"/>
      <c r="W480" s="443"/>
      <c r="X480" s="443"/>
      <c r="Y480" s="443"/>
      <c r="Z480" s="444"/>
      <c r="AB480" s="431"/>
      <c r="AC480" s="431"/>
      <c r="AD480" s="431"/>
      <c r="AE480" s="431"/>
      <c r="AF480" s="431"/>
      <c r="AG480" s="431"/>
      <c r="AH480" s="431"/>
      <c r="AI480" s="431"/>
      <c r="AJ480" s="431"/>
      <c r="AK480" s="431"/>
      <c r="AL480" s="431"/>
      <c r="AM480" s="431"/>
      <c r="AN480" s="445"/>
      <c r="AO480" s="445"/>
      <c r="AR480" s="446"/>
      <c r="AW480" s="446"/>
      <c r="BB480" s="447"/>
      <c r="BF480" s="445"/>
      <c r="BH480" s="445"/>
      <c r="BI480" s="445"/>
      <c r="BJ480" s="445"/>
      <c r="BX480" s="446"/>
      <c r="BZ480" s="446"/>
      <c r="CA480" s="446"/>
      <c r="CB480" s="446"/>
      <c r="CC480" s="446"/>
      <c r="CS480" s="445"/>
      <c r="CT480" s="445"/>
      <c r="CU480" s="445"/>
      <c r="CV480" s="446"/>
      <c r="CW480" s="446"/>
      <c r="CX480" s="446"/>
      <c r="DB480" s="446"/>
      <c r="DC480" s="446"/>
      <c r="DD480" s="446"/>
      <c r="DE480" s="446"/>
      <c r="DF480" s="446"/>
    </row>
    <row r="481" s="388" customFormat="1" ht="31" customHeight="1" spans="1:110">
      <c r="A481" s="448"/>
      <c r="B481" s="443"/>
      <c r="C481" s="431"/>
      <c r="D481" s="445"/>
      <c r="E481" s="431"/>
      <c r="F481" s="445"/>
      <c r="G481" s="431"/>
      <c r="H481" s="431"/>
      <c r="I481" s="431"/>
      <c r="J481" s="431"/>
      <c r="K481" s="431"/>
      <c r="L481" s="529"/>
      <c r="M481" s="449"/>
      <c r="N481" s="449"/>
      <c r="O481" s="438"/>
      <c r="P481" s="438"/>
      <c r="Q481" s="431"/>
      <c r="R481" s="439"/>
      <c r="S481" s="439"/>
      <c r="T481" s="439"/>
      <c r="U481" s="439"/>
      <c r="W481" s="443"/>
      <c r="X481" s="443"/>
      <c r="Y481" s="443"/>
      <c r="Z481" s="444"/>
      <c r="AB481" s="431"/>
      <c r="AC481" s="431"/>
      <c r="AD481" s="431"/>
      <c r="AE481" s="431"/>
      <c r="AF481" s="431"/>
      <c r="AG481" s="431"/>
      <c r="AH481" s="431"/>
      <c r="AI481" s="431"/>
      <c r="AJ481" s="431"/>
      <c r="AK481" s="431"/>
      <c r="AL481" s="431"/>
      <c r="AM481" s="431"/>
      <c r="AR481" s="446"/>
      <c r="AW481" s="446"/>
      <c r="BB481" s="447"/>
      <c r="BM481" s="445"/>
      <c r="BX481" s="446"/>
      <c r="BZ481" s="446"/>
      <c r="CA481" s="446"/>
      <c r="CB481" s="446"/>
      <c r="CC481" s="446"/>
      <c r="CS481" s="445"/>
      <c r="CT481" s="445"/>
      <c r="CU481" s="445"/>
      <c r="CV481" s="446"/>
      <c r="CW481" s="446"/>
      <c r="CX481" s="446"/>
      <c r="DB481" s="446"/>
      <c r="DC481" s="446"/>
      <c r="DD481" s="446"/>
      <c r="DE481" s="446"/>
      <c r="DF481" s="446"/>
    </row>
    <row r="482" s="388" customFormat="1" ht="31" customHeight="1" spans="1:110">
      <c r="A482" s="448"/>
      <c r="B482" s="443"/>
      <c r="C482" s="431"/>
      <c r="D482" s="445"/>
      <c r="E482" s="431"/>
      <c r="F482" s="445"/>
      <c r="G482" s="431"/>
      <c r="H482" s="431"/>
      <c r="I482" s="431"/>
      <c r="J482" s="431"/>
      <c r="K482" s="431"/>
      <c r="L482" s="529"/>
      <c r="M482" s="449"/>
      <c r="N482" s="449"/>
      <c r="O482" s="438"/>
      <c r="P482" s="438"/>
      <c r="Q482" s="431"/>
      <c r="R482" s="439"/>
      <c r="S482" s="439"/>
      <c r="T482" s="439"/>
      <c r="U482" s="439"/>
      <c r="W482" s="443"/>
      <c r="X482" s="443"/>
      <c r="Y482" s="443"/>
      <c r="Z482" s="444"/>
      <c r="AB482" s="431"/>
      <c r="AC482" s="431"/>
      <c r="AD482" s="431"/>
      <c r="AE482" s="431"/>
      <c r="AF482" s="431"/>
      <c r="AG482" s="431"/>
      <c r="AH482" s="431"/>
      <c r="AI482" s="431"/>
      <c r="AJ482" s="431"/>
      <c r="AK482" s="431"/>
      <c r="AL482" s="431"/>
      <c r="AM482" s="431"/>
      <c r="AN482" s="445"/>
      <c r="AO482" s="445"/>
      <c r="AR482" s="446"/>
      <c r="AT482" s="445"/>
      <c r="AV482" s="445"/>
      <c r="AW482" s="446"/>
      <c r="BB482" s="447"/>
      <c r="BX482" s="446"/>
      <c r="BZ482" s="446"/>
      <c r="CA482" s="446"/>
      <c r="CB482" s="446"/>
      <c r="CC482" s="446"/>
      <c r="CH482" s="445"/>
      <c r="CS482" s="445"/>
      <c r="CT482" s="445"/>
      <c r="CU482" s="445"/>
      <c r="CV482" s="446"/>
      <c r="CW482" s="446"/>
      <c r="CX482" s="446"/>
      <c r="DB482" s="446"/>
      <c r="DC482" s="446"/>
      <c r="DD482" s="446"/>
      <c r="DE482" s="446"/>
      <c r="DF482" s="446"/>
    </row>
    <row r="483" s="388" customFormat="1" ht="31" customHeight="1" spans="1:110">
      <c r="A483" s="448"/>
      <c r="B483" s="443"/>
      <c r="C483" s="431"/>
      <c r="D483" s="445"/>
      <c r="E483" s="431"/>
      <c r="G483" s="431"/>
      <c r="H483" s="431"/>
      <c r="I483" s="431"/>
      <c r="J483" s="431"/>
      <c r="K483" s="431"/>
      <c r="L483" s="529"/>
      <c r="M483" s="449"/>
      <c r="N483" s="449"/>
      <c r="O483" s="438"/>
      <c r="P483" s="438"/>
      <c r="Q483" s="431"/>
      <c r="R483" s="439"/>
      <c r="S483" s="439"/>
      <c r="T483" s="439"/>
      <c r="U483" s="439"/>
      <c r="W483" s="443"/>
      <c r="X483" s="443"/>
      <c r="Y483" s="443"/>
      <c r="Z483" s="444"/>
      <c r="AB483" s="431"/>
      <c r="AC483" s="431"/>
      <c r="AD483" s="431"/>
      <c r="AE483" s="431"/>
      <c r="AF483" s="431"/>
      <c r="AG483" s="431"/>
      <c r="AH483" s="431"/>
      <c r="AI483" s="431"/>
      <c r="AJ483" s="431"/>
      <c r="AK483" s="431"/>
      <c r="AL483" s="431"/>
      <c r="AM483" s="431"/>
      <c r="AR483" s="446"/>
      <c r="AW483" s="446"/>
      <c r="BB483" s="447"/>
      <c r="BX483" s="446"/>
      <c r="BZ483" s="446"/>
      <c r="CA483" s="446"/>
      <c r="CB483" s="446"/>
      <c r="CC483" s="446"/>
      <c r="CS483" s="445"/>
      <c r="CT483" s="445"/>
      <c r="CU483" s="445"/>
      <c r="CV483" s="446"/>
      <c r="CW483" s="446"/>
      <c r="CX483" s="446"/>
      <c r="DB483" s="446"/>
      <c r="DC483" s="446"/>
      <c r="DD483" s="446"/>
      <c r="DE483" s="446"/>
      <c r="DF483" s="446"/>
    </row>
    <row r="484" s="388" customFormat="1" ht="31" customHeight="1" spans="1:110">
      <c r="A484" s="448"/>
      <c r="B484" s="443"/>
      <c r="C484" s="431"/>
      <c r="D484" s="445"/>
      <c r="E484" s="431"/>
      <c r="G484" s="431"/>
      <c r="H484" s="431"/>
      <c r="I484" s="431"/>
      <c r="J484" s="431"/>
      <c r="K484" s="431"/>
      <c r="L484" s="529"/>
      <c r="M484" s="449"/>
      <c r="N484" s="449"/>
      <c r="O484" s="438"/>
      <c r="P484" s="438"/>
      <c r="Q484" s="431"/>
      <c r="R484" s="439"/>
      <c r="S484" s="439"/>
      <c r="T484" s="439"/>
      <c r="U484" s="439"/>
      <c r="W484" s="443"/>
      <c r="X484" s="443"/>
      <c r="Y484" s="443"/>
      <c r="Z484" s="444"/>
      <c r="AB484" s="431"/>
      <c r="AC484" s="431"/>
      <c r="AD484" s="431"/>
      <c r="AE484" s="431"/>
      <c r="AF484" s="431"/>
      <c r="AG484" s="431"/>
      <c r="AH484" s="431"/>
      <c r="AI484" s="431"/>
      <c r="AJ484" s="431"/>
      <c r="AK484" s="431"/>
      <c r="AL484" s="431"/>
      <c r="AM484" s="431"/>
      <c r="AR484" s="446"/>
      <c r="AW484" s="446"/>
      <c r="BB484" s="447"/>
      <c r="BX484" s="446"/>
      <c r="BZ484" s="446"/>
      <c r="CA484" s="446"/>
      <c r="CB484" s="446"/>
      <c r="CC484" s="446"/>
      <c r="CI484" s="445"/>
      <c r="CS484" s="445"/>
      <c r="CT484" s="445"/>
      <c r="CU484" s="445"/>
      <c r="CV484" s="446"/>
      <c r="CW484" s="446"/>
      <c r="CX484" s="446"/>
      <c r="DB484" s="446"/>
      <c r="DC484" s="446"/>
      <c r="DD484" s="446"/>
      <c r="DE484" s="446"/>
      <c r="DF484" s="446"/>
    </row>
    <row r="485" s="388" customFormat="1" ht="31" customHeight="1" spans="1:110">
      <c r="A485" s="448"/>
      <c r="B485" s="443"/>
      <c r="C485" s="431"/>
      <c r="D485" s="445"/>
      <c r="E485" s="431"/>
      <c r="F485" s="445"/>
      <c r="G485" s="431"/>
      <c r="H485" s="431"/>
      <c r="I485" s="431"/>
      <c r="J485" s="431"/>
      <c r="K485" s="431"/>
      <c r="L485" s="529"/>
      <c r="M485" s="449"/>
      <c r="N485" s="449"/>
      <c r="O485" s="438"/>
      <c r="P485" s="438"/>
      <c r="Q485" s="431"/>
      <c r="R485" s="439"/>
      <c r="S485" s="439"/>
      <c r="T485" s="439"/>
      <c r="U485" s="439"/>
      <c r="W485" s="443"/>
      <c r="X485" s="443"/>
      <c r="Y485" s="443"/>
      <c r="Z485" s="444"/>
      <c r="AB485" s="431"/>
      <c r="AC485" s="431"/>
      <c r="AD485" s="431"/>
      <c r="AE485" s="431"/>
      <c r="AF485" s="431"/>
      <c r="AG485" s="431"/>
      <c r="AH485" s="431"/>
      <c r="AI485" s="431"/>
      <c r="AJ485" s="431"/>
      <c r="AK485" s="431"/>
      <c r="AL485" s="431"/>
      <c r="AM485" s="431"/>
      <c r="AN485" s="445"/>
      <c r="AO485" s="445"/>
      <c r="AR485" s="446"/>
      <c r="AT485" s="445"/>
      <c r="AV485" s="445"/>
      <c r="AW485" s="446"/>
      <c r="BB485" s="447"/>
      <c r="BX485" s="446"/>
      <c r="BZ485" s="446"/>
      <c r="CA485" s="446"/>
      <c r="CB485" s="446"/>
      <c r="CC485" s="446"/>
      <c r="CH485" s="445"/>
      <c r="CS485" s="445"/>
      <c r="CT485" s="445"/>
      <c r="CU485" s="445"/>
      <c r="CV485" s="446"/>
      <c r="CW485" s="446"/>
      <c r="CX485" s="446"/>
      <c r="DB485" s="446"/>
      <c r="DC485" s="446"/>
      <c r="DD485" s="446"/>
      <c r="DE485" s="446"/>
      <c r="DF485" s="446"/>
    </row>
    <row r="486" s="388" customFormat="1" ht="31" customHeight="1" spans="1:110">
      <c r="A486" s="448"/>
      <c r="B486" s="443"/>
      <c r="C486" s="431"/>
      <c r="D486" s="445"/>
      <c r="E486" s="431"/>
      <c r="F486" s="445"/>
      <c r="G486" s="431"/>
      <c r="H486" s="431"/>
      <c r="I486" s="431"/>
      <c r="J486" s="431"/>
      <c r="K486" s="431"/>
      <c r="L486" s="529"/>
      <c r="M486" s="449"/>
      <c r="N486" s="449"/>
      <c r="O486" s="438"/>
      <c r="P486" s="438"/>
      <c r="Q486" s="431"/>
      <c r="R486" s="439"/>
      <c r="S486" s="439"/>
      <c r="T486" s="439"/>
      <c r="U486" s="439"/>
      <c r="W486" s="443"/>
      <c r="X486" s="443"/>
      <c r="Y486" s="443"/>
      <c r="Z486" s="444"/>
      <c r="AB486" s="431"/>
      <c r="AC486" s="431"/>
      <c r="AD486" s="431"/>
      <c r="AE486" s="431"/>
      <c r="AF486" s="431"/>
      <c r="AG486" s="431"/>
      <c r="AH486" s="431"/>
      <c r="AI486" s="431"/>
      <c r="AJ486" s="431"/>
      <c r="AK486" s="431"/>
      <c r="AL486" s="431"/>
      <c r="AM486" s="431"/>
      <c r="AR486" s="446"/>
      <c r="AW486" s="446"/>
      <c r="BB486" s="447"/>
      <c r="BX486" s="446"/>
      <c r="BZ486" s="446"/>
      <c r="CA486" s="446"/>
      <c r="CB486" s="446"/>
      <c r="CC486" s="446"/>
      <c r="CS486" s="445"/>
      <c r="CT486" s="445"/>
      <c r="CU486" s="445"/>
      <c r="CV486" s="446"/>
      <c r="CW486" s="446"/>
      <c r="CX486" s="446"/>
      <c r="DB486" s="446"/>
      <c r="DC486" s="446"/>
      <c r="DD486" s="446"/>
      <c r="DE486" s="446"/>
      <c r="DF486" s="446"/>
    </row>
    <row r="487" s="388" customFormat="1" ht="31" customHeight="1" spans="1:110">
      <c r="A487" s="448"/>
      <c r="B487" s="443"/>
      <c r="C487" s="431"/>
      <c r="D487" s="445"/>
      <c r="E487" s="431"/>
      <c r="F487" s="445"/>
      <c r="G487" s="431"/>
      <c r="H487" s="431"/>
      <c r="I487" s="431"/>
      <c r="J487" s="431"/>
      <c r="K487" s="431"/>
      <c r="L487" s="529"/>
      <c r="M487" s="449"/>
      <c r="N487" s="449"/>
      <c r="O487" s="438"/>
      <c r="P487" s="438"/>
      <c r="Q487" s="431"/>
      <c r="R487" s="439"/>
      <c r="S487" s="439"/>
      <c r="T487" s="439"/>
      <c r="U487" s="439"/>
      <c r="W487" s="443"/>
      <c r="X487" s="443"/>
      <c r="Y487" s="443"/>
      <c r="Z487" s="444"/>
      <c r="AB487" s="431"/>
      <c r="AC487" s="431"/>
      <c r="AD487" s="431"/>
      <c r="AE487" s="431"/>
      <c r="AF487" s="431"/>
      <c r="AG487" s="431"/>
      <c r="AH487" s="431"/>
      <c r="AI487" s="431"/>
      <c r="AJ487" s="431"/>
      <c r="AK487" s="431"/>
      <c r="AL487" s="431"/>
      <c r="AM487" s="431"/>
      <c r="AR487" s="446"/>
      <c r="AW487" s="446"/>
      <c r="BB487" s="447"/>
      <c r="BF487" s="445"/>
      <c r="BH487" s="445"/>
      <c r="BI487" s="445"/>
      <c r="BJ487" s="445"/>
      <c r="BX487" s="446"/>
      <c r="BZ487" s="446"/>
      <c r="CA487" s="446"/>
      <c r="CB487" s="446"/>
      <c r="CC487" s="446"/>
      <c r="CS487" s="445"/>
      <c r="CT487" s="445"/>
      <c r="CU487" s="445"/>
      <c r="CV487" s="446"/>
      <c r="CW487" s="446"/>
      <c r="CX487" s="446"/>
      <c r="DB487" s="446"/>
      <c r="DC487" s="446"/>
      <c r="DD487" s="446"/>
      <c r="DE487" s="446"/>
      <c r="DF487" s="446"/>
    </row>
    <row r="488" s="388" customFormat="1" ht="31" customHeight="1" spans="1:110">
      <c r="A488" s="448"/>
      <c r="B488" s="443"/>
      <c r="C488" s="431"/>
      <c r="D488" s="445"/>
      <c r="E488" s="431"/>
      <c r="F488" s="445"/>
      <c r="G488" s="431"/>
      <c r="H488" s="431"/>
      <c r="I488" s="431"/>
      <c r="J488" s="431"/>
      <c r="K488" s="431"/>
      <c r="L488" s="529"/>
      <c r="M488" s="449"/>
      <c r="N488" s="449"/>
      <c r="O488" s="438"/>
      <c r="P488" s="438"/>
      <c r="Q488" s="431"/>
      <c r="R488" s="439"/>
      <c r="S488" s="439"/>
      <c r="T488" s="439"/>
      <c r="U488" s="439"/>
      <c r="W488" s="443"/>
      <c r="X488" s="443"/>
      <c r="Y488" s="443"/>
      <c r="Z488" s="444"/>
      <c r="AB488" s="431"/>
      <c r="AC488" s="431"/>
      <c r="AD488" s="431"/>
      <c r="AE488" s="431"/>
      <c r="AF488" s="431"/>
      <c r="AG488" s="431"/>
      <c r="AH488" s="431"/>
      <c r="AI488" s="431"/>
      <c r="AJ488" s="431"/>
      <c r="AK488" s="431"/>
      <c r="AL488" s="431"/>
      <c r="AM488" s="431"/>
      <c r="AN488" s="445"/>
      <c r="AO488" s="445"/>
      <c r="AR488" s="446"/>
      <c r="AV488" s="445"/>
      <c r="AW488" s="446"/>
      <c r="BB488" s="447"/>
      <c r="BE488" s="445"/>
      <c r="BP488" s="445"/>
      <c r="BX488" s="446"/>
      <c r="BZ488" s="446"/>
      <c r="CA488" s="446"/>
      <c r="CB488" s="446"/>
      <c r="CC488" s="446"/>
      <c r="CS488" s="445"/>
      <c r="CT488" s="445"/>
      <c r="CU488" s="445"/>
      <c r="CV488" s="446"/>
      <c r="CW488" s="446"/>
      <c r="CX488" s="446"/>
      <c r="DB488" s="446"/>
      <c r="DC488" s="446"/>
      <c r="DD488" s="446"/>
      <c r="DE488" s="446"/>
      <c r="DF488" s="446"/>
    </row>
    <row r="489" s="388" customFormat="1" ht="31" customHeight="1" spans="1:110">
      <c r="A489" s="448"/>
      <c r="B489" s="443"/>
      <c r="C489" s="431"/>
      <c r="D489" s="445"/>
      <c r="E489" s="431"/>
      <c r="F489" s="445"/>
      <c r="G489" s="431"/>
      <c r="H489" s="431"/>
      <c r="I489" s="431"/>
      <c r="J489" s="431"/>
      <c r="K489" s="431"/>
      <c r="L489" s="529"/>
      <c r="M489" s="449"/>
      <c r="N489" s="449"/>
      <c r="O489" s="438"/>
      <c r="P489" s="438"/>
      <c r="Q489" s="431"/>
      <c r="R489" s="439"/>
      <c r="S489" s="439"/>
      <c r="T489" s="439"/>
      <c r="U489" s="439"/>
      <c r="W489" s="443"/>
      <c r="X489" s="443"/>
      <c r="Y489" s="443"/>
      <c r="Z489" s="444"/>
      <c r="AB489" s="431"/>
      <c r="AC489" s="431"/>
      <c r="AD489" s="431"/>
      <c r="AE489" s="431"/>
      <c r="AF489" s="431"/>
      <c r="AG489" s="431"/>
      <c r="AH489" s="431"/>
      <c r="AI489" s="431"/>
      <c r="AJ489" s="431"/>
      <c r="AK489" s="431"/>
      <c r="AL489" s="431"/>
      <c r="AM489" s="431"/>
      <c r="AP489" s="445"/>
      <c r="AR489" s="446"/>
      <c r="AU489" s="445"/>
      <c r="AW489" s="446"/>
      <c r="BB489" s="447"/>
      <c r="BN489" s="445"/>
      <c r="BX489" s="446"/>
      <c r="BZ489" s="446"/>
      <c r="CA489" s="446"/>
      <c r="CB489" s="446"/>
      <c r="CC489" s="446"/>
      <c r="CS489" s="445"/>
      <c r="CT489" s="445"/>
      <c r="CU489" s="445"/>
      <c r="CV489" s="446"/>
      <c r="CW489" s="446"/>
      <c r="CX489" s="446"/>
      <c r="DB489" s="446"/>
      <c r="DC489" s="446"/>
      <c r="DD489" s="446"/>
      <c r="DE489" s="446"/>
      <c r="DF489" s="446"/>
    </row>
    <row r="490" s="388" customFormat="1" ht="31" customHeight="1" spans="1:110">
      <c r="A490" s="448"/>
      <c r="B490" s="443"/>
      <c r="C490" s="431"/>
      <c r="D490" s="445"/>
      <c r="E490" s="431"/>
      <c r="F490" s="445"/>
      <c r="G490" s="431"/>
      <c r="H490" s="431"/>
      <c r="I490" s="431"/>
      <c r="J490" s="431"/>
      <c r="K490" s="431"/>
      <c r="L490" s="529"/>
      <c r="M490" s="449"/>
      <c r="N490" s="449"/>
      <c r="O490" s="438"/>
      <c r="P490" s="438"/>
      <c r="Q490" s="431"/>
      <c r="R490" s="439"/>
      <c r="S490" s="439"/>
      <c r="T490" s="439"/>
      <c r="U490" s="439"/>
      <c r="W490" s="443"/>
      <c r="X490" s="443"/>
      <c r="Y490" s="443"/>
      <c r="Z490" s="444"/>
      <c r="AB490" s="431"/>
      <c r="AC490" s="431"/>
      <c r="AD490" s="431"/>
      <c r="AE490" s="431"/>
      <c r="AF490" s="431"/>
      <c r="AG490" s="431"/>
      <c r="AH490" s="431"/>
      <c r="AI490" s="431"/>
      <c r="AJ490" s="431"/>
      <c r="AK490" s="431"/>
      <c r="AL490" s="431"/>
      <c r="AM490" s="431"/>
      <c r="AN490" s="445"/>
      <c r="AO490" s="445"/>
      <c r="AR490" s="446"/>
      <c r="AV490" s="445"/>
      <c r="AW490" s="446"/>
      <c r="BB490" s="447"/>
      <c r="BX490" s="446"/>
      <c r="BY490" s="445"/>
      <c r="BZ490" s="446"/>
      <c r="CA490" s="446"/>
      <c r="CB490" s="446"/>
      <c r="CC490" s="446"/>
      <c r="CS490" s="445"/>
      <c r="CT490" s="445"/>
      <c r="CU490" s="445"/>
      <c r="CV490" s="446"/>
      <c r="CW490" s="446"/>
      <c r="CX490" s="446"/>
      <c r="DB490" s="446"/>
      <c r="DC490" s="446"/>
      <c r="DD490" s="446"/>
      <c r="DE490" s="446"/>
      <c r="DF490" s="446"/>
    </row>
    <row r="491" s="388" customFormat="1" ht="31" customHeight="1" spans="1:110">
      <c r="A491" s="448"/>
      <c r="B491" s="443"/>
      <c r="C491" s="431"/>
      <c r="D491" s="445"/>
      <c r="E491" s="431"/>
      <c r="F491" s="445"/>
      <c r="G491" s="431"/>
      <c r="H491" s="431"/>
      <c r="I491" s="431"/>
      <c r="J491" s="431"/>
      <c r="K491" s="431"/>
      <c r="L491" s="529"/>
      <c r="M491" s="449"/>
      <c r="N491" s="449"/>
      <c r="O491" s="438"/>
      <c r="P491" s="438"/>
      <c r="Q491" s="431"/>
      <c r="R491" s="439"/>
      <c r="S491" s="439"/>
      <c r="T491" s="439"/>
      <c r="U491" s="439"/>
      <c r="W491" s="443"/>
      <c r="X491" s="443"/>
      <c r="Y491" s="443"/>
      <c r="Z491" s="444"/>
      <c r="AB491" s="431"/>
      <c r="AC491" s="431"/>
      <c r="AD491" s="431"/>
      <c r="AE491" s="431"/>
      <c r="AF491" s="431"/>
      <c r="AG491" s="431"/>
      <c r="AH491" s="431"/>
      <c r="AI491" s="431"/>
      <c r="AJ491" s="431"/>
      <c r="AK491" s="431"/>
      <c r="AL491" s="431"/>
      <c r="AM491" s="431"/>
      <c r="AN491" s="445"/>
      <c r="AO491" s="445"/>
      <c r="AR491" s="446"/>
      <c r="AV491" s="445"/>
      <c r="AW491" s="446"/>
      <c r="BB491" s="447"/>
      <c r="BX491" s="446"/>
      <c r="BY491" s="445"/>
      <c r="BZ491" s="446"/>
      <c r="CA491" s="446"/>
      <c r="CB491" s="446"/>
      <c r="CC491" s="446"/>
      <c r="CS491" s="445"/>
      <c r="CT491" s="445"/>
      <c r="CU491" s="445"/>
      <c r="CV491" s="446"/>
      <c r="CW491" s="446"/>
      <c r="CX491" s="446"/>
      <c r="DB491" s="446"/>
      <c r="DC491" s="446"/>
      <c r="DD491" s="446"/>
      <c r="DE491" s="446"/>
      <c r="DF491" s="446"/>
    </row>
    <row r="492" s="388" customFormat="1" ht="31" customHeight="1" spans="1:110">
      <c r="A492" s="448"/>
      <c r="B492" s="443"/>
      <c r="C492" s="431"/>
      <c r="D492" s="445"/>
      <c r="E492" s="431"/>
      <c r="F492" s="445"/>
      <c r="G492" s="431"/>
      <c r="H492" s="431"/>
      <c r="I492" s="431"/>
      <c r="J492" s="431"/>
      <c r="K492" s="431"/>
      <c r="L492" s="529"/>
      <c r="M492" s="449"/>
      <c r="N492" s="449"/>
      <c r="O492" s="438"/>
      <c r="P492" s="438"/>
      <c r="Q492" s="431"/>
      <c r="R492" s="439"/>
      <c r="S492" s="439"/>
      <c r="T492" s="439"/>
      <c r="U492" s="439"/>
      <c r="W492" s="443"/>
      <c r="X492" s="443"/>
      <c r="Y492" s="443"/>
      <c r="Z492" s="444"/>
      <c r="AB492" s="431"/>
      <c r="AC492" s="431"/>
      <c r="AD492" s="431"/>
      <c r="AE492" s="431"/>
      <c r="AF492" s="431"/>
      <c r="AG492" s="431"/>
      <c r="AH492" s="431"/>
      <c r="AI492" s="431"/>
      <c r="AJ492" s="431"/>
      <c r="AK492" s="431"/>
      <c r="AL492" s="431"/>
      <c r="AM492" s="431"/>
      <c r="AN492" s="445"/>
      <c r="AO492" s="445"/>
      <c r="AR492" s="446"/>
      <c r="AV492" s="445"/>
      <c r="AW492" s="446"/>
      <c r="BB492" s="447"/>
      <c r="BX492" s="446"/>
      <c r="BY492" s="445"/>
      <c r="BZ492" s="446"/>
      <c r="CA492" s="446"/>
      <c r="CB492" s="446"/>
      <c r="CC492" s="446"/>
      <c r="CS492" s="445"/>
      <c r="CT492" s="445"/>
      <c r="CU492" s="445"/>
      <c r="CV492" s="446"/>
      <c r="CW492" s="446"/>
      <c r="CX492" s="446"/>
      <c r="DB492" s="446"/>
      <c r="DC492" s="446"/>
      <c r="DD492" s="446"/>
      <c r="DE492" s="446"/>
      <c r="DF492" s="446"/>
    </row>
    <row r="493" s="388" customFormat="1" ht="31" customHeight="1" spans="1:110">
      <c r="A493" s="448"/>
      <c r="B493" s="443"/>
      <c r="C493" s="431"/>
      <c r="D493" s="445"/>
      <c r="E493" s="431"/>
      <c r="F493" s="445"/>
      <c r="G493" s="431"/>
      <c r="H493" s="431"/>
      <c r="I493" s="431"/>
      <c r="J493" s="431"/>
      <c r="K493" s="431"/>
      <c r="L493" s="529"/>
      <c r="M493" s="449"/>
      <c r="N493" s="449"/>
      <c r="O493" s="438"/>
      <c r="P493" s="438"/>
      <c r="Q493" s="431"/>
      <c r="R493" s="439"/>
      <c r="S493" s="439"/>
      <c r="T493" s="439"/>
      <c r="U493" s="439"/>
      <c r="W493" s="443"/>
      <c r="X493" s="443"/>
      <c r="Y493" s="443"/>
      <c r="Z493" s="444"/>
      <c r="AB493" s="431"/>
      <c r="AC493" s="431"/>
      <c r="AD493" s="431"/>
      <c r="AE493" s="431"/>
      <c r="AF493" s="431"/>
      <c r="AG493" s="431"/>
      <c r="AH493" s="431"/>
      <c r="AI493" s="431"/>
      <c r="AJ493" s="431"/>
      <c r="AK493" s="431"/>
      <c r="AL493" s="431"/>
      <c r="AM493" s="431"/>
      <c r="AN493" s="445"/>
      <c r="AO493" s="445"/>
      <c r="AR493" s="446"/>
      <c r="AV493" s="445"/>
      <c r="AW493" s="446"/>
      <c r="BB493" s="447"/>
      <c r="BX493" s="446"/>
      <c r="BY493" s="445"/>
      <c r="BZ493" s="446"/>
      <c r="CA493" s="446"/>
      <c r="CB493" s="446"/>
      <c r="CC493" s="446"/>
      <c r="CS493" s="445"/>
      <c r="CT493" s="445"/>
      <c r="CU493" s="445"/>
      <c r="CV493" s="446"/>
      <c r="CW493" s="446"/>
      <c r="CX493" s="446"/>
      <c r="DB493" s="446"/>
      <c r="DC493" s="446"/>
      <c r="DD493" s="446"/>
      <c r="DE493" s="446"/>
      <c r="DF493" s="446"/>
    </row>
    <row r="494" s="388" customFormat="1" ht="31" customHeight="1" spans="1:110">
      <c r="A494" s="448"/>
      <c r="B494" s="443"/>
      <c r="C494" s="431"/>
      <c r="D494" s="445"/>
      <c r="E494" s="431"/>
      <c r="F494" s="445"/>
      <c r="G494" s="431"/>
      <c r="H494" s="431"/>
      <c r="I494" s="431"/>
      <c r="J494" s="431"/>
      <c r="K494" s="431"/>
      <c r="L494" s="529"/>
      <c r="M494" s="449"/>
      <c r="N494" s="449"/>
      <c r="O494" s="438"/>
      <c r="P494" s="438"/>
      <c r="Q494" s="431"/>
      <c r="R494" s="439"/>
      <c r="S494" s="439"/>
      <c r="T494" s="439"/>
      <c r="U494" s="439"/>
      <c r="W494" s="443"/>
      <c r="X494" s="443"/>
      <c r="Y494" s="443"/>
      <c r="Z494" s="444"/>
      <c r="AB494" s="431"/>
      <c r="AC494" s="431"/>
      <c r="AD494" s="431"/>
      <c r="AE494" s="431"/>
      <c r="AF494" s="431"/>
      <c r="AG494" s="431"/>
      <c r="AH494" s="431"/>
      <c r="AI494" s="431"/>
      <c r="AJ494" s="431"/>
      <c r="AK494" s="431"/>
      <c r="AL494" s="431"/>
      <c r="AM494" s="431"/>
      <c r="AP494" s="445"/>
      <c r="AR494" s="446"/>
      <c r="AU494" s="445"/>
      <c r="AW494" s="446"/>
      <c r="BB494" s="447"/>
      <c r="BN494" s="445"/>
      <c r="BX494" s="446"/>
      <c r="BZ494" s="446"/>
      <c r="CA494" s="446"/>
      <c r="CB494" s="446"/>
      <c r="CC494" s="446"/>
      <c r="CS494" s="445"/>
      <c r="CT494" s="445"/>
      <c r="CU494" s="445"/>
      <c r="CV494" s="446"/>
      <c r="CW494" s="446"/>
      <c r="CX494" s="446"/>
      <c r="DB494" s="446"/>
      <c r="DC494" s="446"/>
      <c r="DD494" s="446"/>
      <c r="DE494" s="446"/>
      <c r="DF494" s="446"/>
    </row>
    <row r="495" s="388" customFormat="1" ht="31" customHeight="1" spans="1:110">
      <c r="A495" s="448"/>
      <c r="B495" s="443"/>
      <c r="C495" s="431"/>
      <c r="D495" s="445"/>
      <c r="E495" s="431"/>
      <c r="F495" s="445"/>
      <c r="G495" s="431"/>
      <c r="H495" s="431"/>
      <c r="I495" s="431"/>
      <c r="J495" s="431"/>
      <c r="K495" s="431"/>
      <c r="L495" s="529"/>
      <c r="M495" s="449"/>
      <c r="N495" s="449"/>
      <c r="O495" s="438"/>
      <c r="P495" s="438"/>
      <c r="Q495" s="431"/>
      <c r="R495" s="439"/>
      <c r="S495" s="439"/>
      <c r="T495" s="439"/>
      <c r="U495" s="439"/>
      <c r="W495" s="443"/>
      <c r="X495" s="443"/>
      <c r="Y495" s="443"/>
      <c r="Z495" s="444"/>
      <c r="AB495" s="431"/>
      <c r="AC495" s="431"/>
      <c r="AD495" s="431"/>
      <c r="AE495" s="431"/>
      <c r="AF495" s="431"/>
      <c r="AG495" s="431"/>
      <c r="AH495" s="431"/>
      <c r="AI495" s="431"/>
      <c r="AJ495" s="431"/>
      <c r="AK495" s="431"/>
      <c r="AL495" s="431"/>
      <c r="AM495" s="431"/>
      <c r="AQ495" s="445"/>
      <c r="AR495" s="446"/>
      <c r="AU495" s="445"/>
      <c r="AW495" s="446"/>
      <c r="BB495" s="447"/>
      <c r="BX495" s="446"/>
      <c r="BZ495" s="446"/>
      <c r="CA495" s="446"/>
      <c r="CB495" s="446"/>
      <c r="CC495" s="446"/>
      <c r="CP495" s="445"/>
      <c r="CQ495" s="445"/>
      <c r="CR495" s="445"/>
      <c r="CS495" s="445"/>
      <c r="CT495" s="445"/>
      <c r="CU495" s="445"/>
      <c r="CV495" s="446"/>
      <c r="CW495" s="446"/>
      <c r="CX495" s="446"/>
      <c r="DB495" s="446"/>
      <c r="DC495" s="446"/>
      <c r="DD495" s="446"/>
      <c r="DE495" s="446"/>
      <c r="DF495" s="446"/>
    </row>
    <row r="496" s="388" customFormat="1" ht="31" customHeight="1" spans="1:110">
      <c r="A496" s="448"/>
      <c r="B496" s="443"/>
      <c r="C496" s="431"/>
      <c r="D496" s="445"/>
      <c r="E496" s="431"/>
      <c r="F496" s="445"/>
      <c r="G496" s="431"/>
      <c r="H496" s="431"/>
      <c r="I496" s="431"/>
      <c r="J496" s="431"/>
      <c r="K496" s="431"/>
      <c r="L496" s="529"/>
      <c r="M496" s="449"/>
      <c r="N496" s="449"/>
      <c r="O496" s="438"/>
      <c r="P496" s="438"/>
      <c r="Q496" s="431"/>
      <c r="R496" s="439"/>
      <c r="S496" s="439"/>
      <c r="T496" s="439"/>
      <c r="U496" s="439"/>
      <c r="W496" s="443"/>
      <c r="X496" s="443"/>
      <c r="Y496" s="443"/>
      <c r="Z496" s="444"/>
      <c r="AB496" s="431"/>
      <c r="AC496" s="431"/>
      <c r="AD496" s="431"/>
      <c r="AE496" s="431"/>
      <c r="AF496" s="431"/>
      <c r="AG496" s="431"/>
      <c r="AH496" s="431"/>
      <c r="AI496" s="431"/>
      <c r="AJ496" s="431"/>
      <c r="AK496" s="431"/>
      <c r="AL496" s="431"/>
      <c r="AM496" s="431"/>
      <c r="AN496" s="445"/>
      <c r="AO496" s="445"/>
      <c r="AR496" s="446"/>
      <c r="AT496" s="445"/>
      <c r="AV496" s="445"/>
      <c r="AW496" s="446"/>
      <c r="BB496" s="447"/>
      <c r="BM496" s="445"/>
      <c r="BX496" s="446"/>
      <c r="BZ496" s="446"/>
      <c r="CA496" s="446"/>
      <c r="CB496" s="446"/>
      <c r="CC496" s="446"/>
      <c r="CS496" s="445"/>
      <c r="CT496" s="445"/>
      <c r="CU496" s="445"/>
      <c r="CV496" s="446"/>
      <c r="CW496" s="446"/>
      <c r="CX496" s="446"/>
      <c r="DB496" s="446"/>
      <c r="DC496" s="446"/>
      <c r="DD496" s="446"/>
      <c r="DE496" s="446"/>
      <c r="DF496" s="446"/>
    </row>
    <row r="497" s="388" customFormat="1" ht="31" customHeight="1" spans="1:110">
      <c r="A497" s="448"/>
      <c r="B497" s="443"/>
      <c r="C497" s="431"/>
      <c r="D497" s="445"/>
      <c r="E497" s="431"/>
      <c r="F497" s="445"/>
      <c r="G497" s="431"/>
      <c r="H497" s="431"/>
      <c r="I497" s="431"/>
      <c r="J497" s="431"/>
      <c r="K497" s="431"/>
      <c r="L497" s="529"/>
      <c r="M497" s="449"/>
      <c r="N497" s="449"/>
      <c r="O497" s="438"/>
      <c r="P497" s="438"/>
      <c r="Q497" s="431"/>
      <c r="R497" s="439"/>
      <c r="S497" s="439"/>
      <c r="T497" s="439"/>
      <c r="U497" s="439"/>
      <c r="W497" s="443"/>
      <c r="X497" s="443"/>
      <c r="Y497" s="443"/>
      <c r="Z497" s="444"/>
      <c r="AB497" s="431"/>
      <c r="AC497" s="431"/>
      <c r="AD497" s="431"/>
      <c r="AE497" s="431"/>
      <c r="AF497" s="431"/>
      <c r="AG497" s="431"/>
      <c r="AH497" s="431"/>
      <c r="AI497" s="431"/>
      <c r="AJ497" s="431"/>
      <c r="AK497" s="431"/>
      <c r="AL497" s="431"/>
      <c r="AM497" s="431"/>
      <c r="AR497" s="446"/>
      <c r="AU497" s="445"/>
      <c r="AW497" s="446"/>
      <c r="BB497" s="447"/>
      <c r="BC497" s="445"/>
      <c r="BS497" s="445"/>
      <c r="BX497" s="446"/>
      <c r="BZ497" s="446"/>
      <c r="CA497" s="446"/>
      <c r="CB497" s="446"/>
      <c r="CC497" s="446"/>
      <c r="CS497" s="445"/>
      <c r="CT497" s="445"/>
      <c r="CU497" s="445"/>
      <c r="CV497" s="446"/>
      <c r="CW497" s="446"/>
      <c r="CX497" s="446"/>
      <c r="DB497" s="446"/>
      <c r="DC497" s="446"/>
      <c r="DD497" s="446"/>
      <c r="DE497" s="446"/>
      <c r="DF497" s="446"/>
    </row>
    <row r="498" s="388" customFormat="1" ht="31" customHeight="1" spans="1:110">
      <c r="A498" s="448"/>
      <c r="B498" s="443"/>
      <c r="C498" s="431"/>
      <c r="D498" s="445"/>
      <c r="E498" s="431"/>
      <c r="F498" s="445"/>
      <c r="G498" s="431"/>
      <c r="H498" s="431"/>
      <c r="I498" s="431"/>
      <c r="J498" s="431"/>
      <c r="K498" s="431"/>
      <c r="L498" s="529"/>
      <c r="M498" s="449"/>
      <c r="N498" s="449"/>
      <c r="O498" s="438"/>
      <c r="P498" s="438"/>
      <c r="Q498" s="431"/>
      <c r="R498" s="439"/>
      <c r="S498" s="439"/>
      <c r="T498" s="439"/>
      <c r="U498" s="439"/>
      <c r="W498" s="443"/>
      <c r="X498" s="443"/>
      <c r="Y498" s="443"/>
      <c r="Z498" s="444"/>
      <c r="AB498" s="431"/>
      <c r="AC498" s="431"/>
      <c r="AD498" s="431"/>
      <c r="AE498" s="431"/>
      <c r="AF498" s="431"/>
      <c r="AG498" s="431"/>
      <c r="AH498" s="431"/>
      <c r="AI498" s="431"/>
      <c r="AJ498" s="431"/>
      <c r="AK498" s="431"/>
      <c r="AL498" s="431"/>
      <c r="AM498" s="431"/>
      <c r="AN498" s="445"/>
      <c r="AO498" s="445"/>
      <c r="AP498" s="445"/>
      <c r="AR498" s="446"/>
      <c r="AV498" s="445"/>
      <c r="AW498" s="446"/>
      <c r="BB498" s="447"/>
      <c r="BM498" s="445"/>
      <c r="BX498" s="446"/>
      <c r="BZ498" s="446"/>
      <c r="CA498" s="446"/>
      <c r="CB498" s="446"/>
      <c r="CC498" s="446"/>
      <c r="CS498" s="445"/>
      <c r="CT498" s="445"/>
      <c r="CU498" s="445"/>
      <c r="CV498" s="446"/>
      <c r="CW498" s="446"/>
      <c r="CX498" s="446"/>
      <c r="DB498" s="446"/>
      <c r="DC498" s="446"/>
      <c r="DD498" s="446"/>
      <c r="DE498" s="446"/>
      <c r="DF498" s="446"/>
    </row>
    <row r="499" s="388" customFormat="1" ht="31" customHeight="1" spans="1:110">
      <c r="A499" s="448"/>
      <c r="B499" s="443"/>
      <c r="C499" s="431"/>
      <c r="D499" s="445"/>
      <c r="E499" s="431"/>
      <c r="F499" s="445"/>
      <c r="G499" s="431"/>
      <c r="H499" s="431"/>
      <c r="I499" s="431"/>
      <c r="J499" s="431"/>
      <c r="K499" s="431"/>
      <c r="L499" s="529"/>
      <c r="M499" s="449"/>
      <c r="N499" s="449"/>
      <c r="O499" s="438"/>
      <c r="P499" s="438"/>
      <c r="Q499" s="431"/>
      <c r="R499" s="439"/>
      <c r="S499" s="439"/>
      <c r="T499" s="439"/>
      <c r="U499" s="439"/>
      <c r="W499" s="443"/>
      <c r="X499" s="443"/>
      <c r="Y499" s="443"/>
      <c r="Z499" s="444"/>
      <c r="AB499" s="431"/>
      <c r="AC499" s="431"/>
      <c r="AD499" s="431"/>
      <c r="AE499" s="431"/>
      <c r="AF499" s="431"/>
      <c r="AG499" s="431"/>
      <c r="AH499" s="431"/>
      <c r="AI499" s="431"/>
      <c r="AJ499" s="431"/>
      <c r="AK499" s="431"/>
      <c r="AL499" s="431"/>
      <c r="AM499" s="431"/>
      <c r="AN499" s="445"/>
      <c r="AO499" s="445"/>
      <c r="AR499" s="446"/>
      <c r="AT499" s="445"/>
      <c r="AV499" s="445"/>
      <c r="AW499" s="446"/>
      <c r="BB499" s="447"/>
      <c r="BM499" s="445"/>
      <c r="BX499" s="446"/>
      <c r="BZ499" s="446"/>
      <c r="CA499" s="446"/>
      <c r="CB499" s="446"/>
      <c r="CC499" s="446"/>
      <c r="CS499" s="445"/>
      <c r="CT499" s="445"/>
      <c r="CU499" s="445"/>
      <c r="CV499" s="446"/>
      <c r="CW499" s="446"/>
      <c r="CX499" s="446"/>
      <c r="DB499" s="446"/>
      <c r="DC499" s="446"/>
      <c r="DD499" s="446"/>
      <c r="DE499" s="446"/>
      <c r="DF499" s="446"/>
    </row>
    <row r="500" s="388" customFormat="1" ht="31" customHeight="1" spans="1:110">
      <c r="A500" s="448"/>
      <c r="B500" s="443"/>
      <c r="C500" s="431"/>
      <c r="D500" s="445"/>
      <c r="E500" s="431"/>
      <c r="F500" s="445"/>
      <c r="G500" s="431"/>
      <c r="H500" s="431"/>
      <c r="I500" s="431"/>
      <c r="J500" s="431"/>
      <c r="K500" s="431"/>
      <c r="L500" s="529"/>
      <c r="M500" s="449"/>
      <c r="N500" s="449"/>
      <c r="O500" s="438"/>
      <c r="P500" s="438"/>
      <c r="Q500" s="431"/>
      <c r="R500" s="439"/>
      <c r="S500" s="439"/>
      <c r="T500" s="439"/>
      <c r="U500" s="439"/>
      <c r="W500" s="443"/>
      <c r="X500" s="443"/>
      <c r="Y500" s="443"/>
      <c r="Z500" s="444"/>
      <c r="AB500" s="431"/>
      <c r="AC500" s="431"/>
      <c r="AD500" s="431"/>
      <c r="AE500" s="431"/>
      <c r="AF500" s="431"/>
      <c r="AG500" s="431"/>
      <c r="AH500" s="431"/>
      <c r="AI500" s="431"/>
      <c r="AJ500" s="431"/>
      <c r="AK500" s="431"/>
      <c r="AL500" s="431"/>
      <c r="AM500" s="431"/>
      <c r="AN500" s="445"/>
      <c r="AO500" s="445"/>
      <c r="AR500" s="446"/>
      <c r="AT500" s="445"/>
      <c r="AV500" s="445"/>
      <c r="AW500" s="446"/>
      <c r="BB500" s="447"/>
      <c r="BM500" s="445"/>
      <c r="BX500" s="446"/>
      <c r="BZ500" s="446"/>
      <c r="CA500" s="446"/>
      <c r="CB500" s="446"/>
      <c r="CC500" s="446"/>
      <c r="CS500" s="445"/>
      <c r="CT500" s="445"/>
      <c r="CU500" s="445"/>
      <c r="CV500" s="446"/>
      <c r="CW500" s="446"/>
      <c r="CX500" s="446"/>
      <c r="DB500" s="446"/>
      <c r="DC500" s="446"/>
      <c r="DD500" s="446"/>
      <c r="DE500" s="446"/>
      <c r="DF500" s="446"/>
    </row>
    <row r="501" s="388" customFormat="1" ht="31" customHeight="1" spans="1:110">
      <c r="A501" s="448"/>
      <c r="B501" s="443"/>
      <c r="C501" s="431"/>
      <c r="D501" s="445"/>
      <c r="E501" s="431"/>
      <c r="F501" s="445"/>
      <c r="G501" s="431"/>
      <c r="H501" s="431"/>
      <c r="I501" s="431"/>
      <c r="J501" s="431"/>
      <c r="K501" s="431"/>
      <c r="L501" s="529"/>
      <c r="M501" s="449"/>
      <c r="N501" s="449"/>
      <c r="O501" s="438"/>
      <c r="P501" s="438"/>
      <c r="Q501" s="431"/>
      <c r="R501" s="439"/>
      <c r="S501" s="439"/>
      <c r="T501" s="439"/>
      <c r="U501" s="439"/>
      <c r="W501" s="443"/>
      <c r="X501" s="443"/>
      <c r="Y501" s="443"/>
      <c r="Z501" s="444"/>
      <c r="AB501" s="431"/>
      <c r="AC501" s="431"/>
      <c r="AD501" s="431"/>
      <c r="AE501" s="431"/>
      <c r="AF501" s="431"/>
      <c r="AG501" s="431"/>
      <c r="AH501" s="431"/>
      <c r="AI501" s="431"/>
      <c r="AJ501" s="431"/>
      <c r="AK501" s="431"/>
      <c r="AL501" s="431"/>
      <c r="AM501" s="431"/>
      <c r="AN501" s="445"/>
      <c r="AO501" s="445"/>
      <c r="AR501" s="446"/>
      <c r="AV501" s="445"/>
      <c r="AW501" s="446"/>
      <c r="BB501" s="447"/>
      <c r="BX501" s="446"/>
      <c r="BY501" s="445"/>
      <c r="BZ501" s="446"/>
      <c r="CA501" s="446"/>
      <c r="CB501" s="446"/>
      <c r="CC501" s="446"/>
      <c r="CS501" s="445"/>
      <c r="CT501" s="445"/>
      <c r="CU501" s="445"/>
      <c r="CV501" s="446"/>
      <c r="CW501" s="446"/>
      <c r="CX501" s="446"/>
      <c r="DB501" s="446"/>
      <c r="DC501" s="446"/>
      <c r="DD501" s="446"/>
      <c r="DE501" s="446"/>
      <c r="DF501" s="446"/>
    </row>
    <row r="502" s="388" customFormat="1" ht="31" customHeight="1" spans="1:110">
      <c r="A502" s="448"/>
      <c r="B502" s="443"/>
      <c r="C502" s="431"/>
      <c r="D502" s="445"/>
      <c r="E502" s="431"/>
      <c r="F502" s="445"/>
      <c r="G502" s="431"/>
      <c r="H502" s="431"/>
      <c r="I502" s="431"/>
      <c r="J502" s="431"/>
      <c r="K502" s="431"/>
      <c r="L502" s="529"/>
      <c r="M502" s="449"/>
      <c r="N502" s="449"/>
      <c r="O502" s="438"/>
      <c r="P502" s="438"/>
      <c r="Q502" s="431"/>
      <c r="R502" s="439"/>
      <c r="S502" s="439"/>
      <c r="T502" s="439"/>
      <c r="U502" s="439"/>
      <c r="W502" s="443"/>
      <c r="X502" s="443"/>
      <c r="Y502" s="443"/>
      <c r="Z502" s="444"/>
      <c r="AB502" s="431"/>
      <c r="AC502" s="431"/>
      <c r="AD502" s="431"/>
      <c r="AE502" s="431"/>
      <c r="AF502" s="431"/>
      <c r="AG502" s="431"/>
      <c r="AH502" s="431"/>
      <c r="AI502" s="431"/>
      <c r="AJ502" s="431"/>
      <c r="AK502" s="431"/>
      <c r="AL502" s="431"/>
      <c r="AM502" s="431"/>
      <c r="AR502" s="446"/>
      <c r="AW502" s="446"/>
      <c r="BB502" s="447"/>
      <c r="BX502" s="446"/>
      <c r="BZ502" s="446"/>
      <c r="CA502" s="446"/>
      <c r="CB502" s="446"/>
      <c r="CC502" s="446"/>
      <c r="CS502" s="445"/>
      <c r="CT502" s="445"/>
      <c r="CU502" s="445"/>
      <c r="CV502" s="446"/>
      <c r="CW502" s="446"/>
      <c r="CX502" s="446"/>
      <c r="DB502" s="446"/>
      <c r="DC502" s="446"/>
      <c r="DD502" s="446"/>
      <c r="DE502" s="446"/>
      <c r="DF502" s="446"/>
    </row>
    <row r="503" s="388" customFormat="1" ht="31" customHeight="1" spans="1:110">
      <c r="A503" s="448"/>
      <c r="B503" s="443"/>
      <c r="C503" s="431"/>
      <c r="D503" s="445"/>
      <c r="E503" s="431"/>
      <c r="F503" s="445"/>
      <c r="G503" s="431"/>
      <c r="H503" s="431"/>
      <c r="I503" s="431"/>
      <c r="J503" s="431"/>
      <c r="K503" s="431"/>
      <c r="L503" s="529"/>
      <c r="M503" s="449"/>
      <c r="N503" s="449"/>
      <c r="O503" s="438"/>
      <c r="P503" s="438"/>
      <c r="Q503" s="431"/>
      <c r="R503" s="439"/>
      <c r="S503" s="439"/>
      <c r="T503" s="439"/>
      <c r="U503" s="439"/>
      <c r="W503" s="443"/>
      <c r="X503" s="443"/>
      <c r="Y503" s="443"/>
      <c r="Z503" s="444"/>
      <c r="AB503" s="431"/>
      <c r="AC503" s="431"/>
      <c r="AD503" s="431"/>
      <c r="AE503" s="431"/>
      <c r="AF503" s="431"/>
      <c r="AG503" s="431"/>
      <c r="AH503" s="431"/>
      <c r="AI503" s="431"/>
      <c r="AJ503" s="431"/>
      <c r="AK503" s="431"/>
      <c r="AL503" s="431"/>
      <c r="AM503" s="431"/>
      <c r="AR503" s="446"/>
      <c r="AW503" s="446"/>
      <c r="BB503" s="447"/>
      <c r="BF503" s="445"/>
      <c r="BH503" s="445"/>
      <c r="BI503" s="445"/>
      <c r="BJ503" s="445"/>
      <c r="BX503" s="446"/>
      <c r="BZ503" s="446"/>
      <c r="CA503" s="446"/>
      <c r="CB503" s="446"/>
      <c r="CC503" s="446"/>
      <c r="CS503" s="445"/>
      <c r="CT503" s="445"/>
      <c r="CU503" s="445"/>
      <c r="CV503" s="446"/>
      <c r="CW503" s="446"/>
      <c r="CX503" s="446"/>
      <c r="DB503" s="446"/>
      <c r="DC503" s="446"/>
      <c r="DD503" s="446"/>
      <c r="DE503" s="446"/>
      <c r="DF503" s="446"/>
    </row>
    <row r="504" s="388" customFormat="1" ht="31" customHeight="1" spans="1:110">
      <c r="A504" s="448"/>
      <c r="B504" s="443"/>
      <c r="C504" s="431"/>
      <c r="D504" s="445"/>
      <c r="E504" s="431"/>
      <c r="F504" s="445"/>
      <c r="G504" s="431"/>
      <c r="H504" s="431"/>
      <c r="I504" s="431"/>
      <c r="J504" s="431"/>
      <c r="K504" s="431"/>
      <c r="L504" s="529"/>
      <c r="M504" s="449"/>
      <c r="N504" s="449"/>
      <c r="O504" s="438"/>
      <c r="P504" s="438"/>
      <c r="Q504" s="431"/>
      <c r="R504" s="439"/>
      <c r="S504" s="439"/>
      <c r="T504" s="439"/>
      <c r="U504" s="439"/>
      <c r="W504" s="443"/>
      <c r="X504" s="443"/>
      <c r="Y504" s="443"/>
      <c r="Z504" s="444"/>
      <c r="AB504" s="431"/>
      <c r="AC504" s="431"/>
      <c r="AD504" s="431"/>
      <c r="AE504" s="431"/>
      <c r="AF504" s="431"/>
      <c r="AG504" s="431"/>
      <c r="AH504" s="431"/>
      <c r="AI504" s="431"/>
      <c r="AJ504" s="431"/>
      <c r="AK504" s="431"/>
      <c r="AL504" s="431"/>
      <c r="AM504" s="431"/>
      <c r="AN504" s="445"/>
      <c r="AO504" s="445"/>
      <c r="AR504" s="446"/>
      <c r="AT504" s="445"/>
      <c r="AV504" s="445"/>
      <c r="AW504" s="446"/>
      <c r="BB504" s="447"/>
      <c r="BX504" s="446"/>
      <c r="BZ504" s="446"/>
      <c r="CA504" s="446"/>
      <c r="CB504" s="446"/>
      <c r="CC504" s="446"/>
      <c r="CS504" s="445"/>
      <c r="CT504" s="445"/>
      <c r="CU504" s="445"/>
      <c r="CV504" s="446"/>
      <c r="CW504" s="446"/>
      <c r="CX504" s="446"/>
      <c r="DB504" s="446"/>
      <c r="DC504" s="446"/>
      <c r="DD504" s="446"/>
      <c r="DE504" s="446"/>
      <c r="DF504" s="446"/>
    </row>
    <row r="505" s="388" customFormat="1" ht="31" customHeight="1" spans="1:110">
      <c r="A505" s="448"/>
      <c r="B505" s="443"/>
      <c r="C505" s="431"/>
      <c r="D505" s="445"/>
      <c r="E505" s="431"/>
      <c r="F505" s="445"/>
      <c r="G505" s="431"/>
      <c r="H505" s="431"/>
      <c r="I505" s="431"/>
      <c r="J505" s="431"/>
      <c r="K505" s="431"/>
      <c r="L505" s="529"/>
      <c r="M505" s="449"/>
      <c r="N505" s="449"/>
      <c r="O505" s="438"/>
      <c r="P505" s="438"/>
      <c r="Q505" s="431"/>
      <c r="R505" s="439"/>
      <c r="S505" s="439"/>
      <c r="T505" s="439"/>
      <c r="U505" s="439"/>
      <c r="W505" s="443"/>
      <c r="X505" s="443"/>
      <c r="Y505" s="443"/>
      <c r="Z505" s="444"/>
      <c r="AB505" s="431"/>
      <c r="AC505" s="431"/>
      <c r="AD505" s="431"/>
      <c r="AE505" s="431"/>
      <c r="AF505" s="431"/>
      <c r="AG505" s="431"/>
      <c r="AH505" s="431"/>
      <c r="AI505" s="431"/>
      <c r="AJ505" s="431"/>
      <c r="AK505" s="431"/>
      <c r="AL505" s="431"/>
      <c r="AM505" s="431"/>
      <c r="AN505" s="445"/>
      <c r="AO505" s="445"/>
      <c r="AR505" s="446"/>
      <c r="AT505" s="445"/>
      <c r="AV505" s="445"/>
      <c r="AW505" s="446"/>
      <c r="BB505" s="447"/>
      <c r="BM505" s="445"/>
      <c r="BX505" s="446"/>
      <c r="BZ505" s="446"/>
      <c r="CA505" s="446"/>
      <c r="CB505" s="446"/>
      <c r="CC505" s="446"/>
      <c r="CS505" s="445"/>
      <c r="CT505" s="445"/>
      <c r="CU505" s="445"/>
      <c r="CV505" s="446"/>
      <c r="CW505" s="446"/>
      <c r="CX505" s="446"/>
      <c r="DB505" s="446"/>
      <c r="DC505" s="446"/>
      <c r="DD505" s="446"/>
      <c r="DE505" s="446"/>
      <c r="DF505" s="446"/>
    </row>
    <row r="506" s="388" customFormat="1" ht="31" customHeight="1" spans="1:110">
      <c r="A506" s="448"/>
      <c r="B506" s="443"/>
      <c r="C506" s="431"/>
      <c r="D506" s="445"/>
      <c r="E506" s="431"/>
      <c r="F506" s="445"/>
      <c r="G506" s="431"/>
      <c r="H506" s="431"/>
      <c r="I506" s="431"/>
      <c r="J506" s="431"/>
      <c r="K506" s="431"/>
      <c r="L506" s="529"/>
      <c r="M506" s="449"/>
      <c r="N506" s="449"/>
      <c r="O506" s="438"/>
      <c r="P506" s="438"/>
      <c r="Q506" s="431"/>
      <c r="R506" s="439"/>
      <c r="S506" s="439"/>
      <c r="T506" s="439"/>
      <c r="U506" s="439"/>
      <c r="W506" s="443"/>
      <c r="X506" s="443"/>
      <c r="Y506" s="443"/>
      <c r="Z506" s="444"/>
      <c r="AB506" s="431"/>
      <c r="AC506" s="431"/>
      <c r="AD506" s="431"/>
      <c r="AE506" s="431"/>
      <c r="AF506" s="431"/>
      <c r="AG506" s="431"/>
      <c r="AH506" s="431"/>
      <c r="AI506" s="431"/>
      <c r="AJ506" s="431"/>
      <c r="AK506" s="431"/>
      <c r="AL506" s="431"/>
      <c r="AM506" s="431"/>
      <c r="AP506" s="445"/>
      <c r="AR506" s="446"/>
      <c r="AU506" s="445"/>
      <c r="AW506" s="446"/>
      <c r="BB506" s="447"/>
      <c r="BK506" s="445"/>
      <c r="BX506" s="446"/>
      <c r="BZ506" s="446"/>
      <c r="CA506" s="446"/>
      <c r="CB506" s="446"/>
      <c r="CC506" s="446"/>
      <c r="CS506" s="445"/>
      <c r="CT506" s="445"/>
      <c r="CU506" s="445"/>
      <c r="CV506" s="446"/>
      <c r="CW506" s="446"/>
      <c r="CX506" s="446"/>
      <c r="DB506" s="446"/>
      <c r="DC506" s="446"/>
      <c r="DD506" s="446"/>
      <c r="DE506" s="446"/>
      <c r="DF506" s="446"/>
    </row>
    <row r="507" s="388" customFormat="1" ht="31" customHeight="1" spans="1:110">
      <c r="A507" s="448"/>
      <c r="B507" s="443"/>
      <c r="C507" s="431"/>
      <c r="D507" s="445"/>
      <c r="E507" s="431"/>
      <c r="F507" s="445"/>
      <c r="G507" s="431"/>
      <c r="H507" s="431"/>
      <c r="I507" s="431"/>
      <c r="J507" s="431"/>
      <c r="K507" s="431"/>
      <c r="L507" s="529"/>
      <c r="M507" s="449"/>
      <c r="N507" s="449"/>
      <c r="O507" s="438"/>
      <c r="P507" s="438"/>
      <c r="Q507" s="431"/>
      <c r="R507" s="439"/>
      <c r="S507" s="439"/>
      <c r="T507" s="439"/>
      <c r="U507" s="439"/>
      <c r="W507" s="443"/>
      <c r="X507" s="443"/>
      <c r="Y507" s="443"/>
      <c r="Z507" s="444"/>
      <c r="AB507" s="431"/>
      <c r="AC507" s="431"/>
      <c r="AD507" s="431"/>
      <c r="AE507" s="431"/>
      <c r="AF507" s="431"/>
      <c r="AG507" s="431"/>
      <c r="AH507" s="431"/>
      <c r="AI507" s="431"/>
      <c r="AJ507" s="431"/>
      <c r="AK507" s="431"/>
      <c r="AL507" s="431"/>
      <c r="AM507" s="431"/>
      <c r="AN507" s="445"/>
      <c r="AO507" s="445"/>
      <c r="AR507" s="446"/>
      <c r="AV507" s="445"/>
      <c r="AW507" s="446"/>
      <c r="BB507" s="447"/>
      <c r="BE507" s="445"/>
      <c r="BP507" s="445"/>
      <c r="BX507" s="446"/>
      <c r="BZ507" s="446"/>
      <c r="CA507" s="446"/>
      <c r="CB507" s="446"/>
      <c r="CC507" s="446"/>
      <c r="CS507" s="445"/>
      <c r="CT507" s="445"/>
      <c r="CU507" s="445"/>
      <c r="CV507" s="446"/>
      <c r="CW507" s="446"/>
      <c r="CX507" s="446"/>
      <c r="DB507" s="446"/>
      <c r="DC507" s="446"/>
      <c r="DD507" s="446"/>
      <c r="DE507" s="446"/>
      <c r="DF507" s="446"/>
    </row>
    <row r="508" s="388" customFormat="1" ht="31" customHeight="1" spans="1:110">
      <c r="A508" s="448"/>
      <c r="B508" s="443"/>
      <c r="C508" s="431"/>
      <c r="D508" s="445"/>
      <c r="E508" s="431"/>
      <c r="F508" s="445"/>
      <c r="G508" s="431"/>
      <c r="H508" s="431"/>
      <c r="I508" s="431"/>
      <c r="J508" s="431"/>
      <c r="K508" s="431"/>
      <c r="L508" s="529"/>
      <c r="M508" s="449"/>
      <c r="N508" s="449"/>
      <c r="O508" s="438"/>
      <c r="P508" s="438"/>
      <c r="Q508" s="431"/>
      <c r="R508" s="439"/>
      <c r="S508" s="439"/>
      <c r="T508" s="439"/>
      <c r="U508" s="439"/>
      <c r="W508" s="443"/>
      <c r="X508" s="443"/>
      <c r="Y508" s="443"/>
      <c r="Z508" s="444"/>
      <c r="AB508" s="431"/>
      <c r="AC508" s="431"/>
      <c r="AD508" s="431"/>
      <c r="AE508" s="431"/>
      <c r="AF508" s="431"/>
      <c r="AG508" s="431"/>
      <c r="AH508" s="431"/>
      <c r="AI508" s="431"/>
      <c r="AJ508" s="431"/>
      <c r="AK508" s="431"/>
      <c r="AL508" s="431"/>
      <c r="AM508" s="431"/>
      <c r="AR508" s="446"/>
      <c r="AW508" s="446"/>
      <c r="BB508" s="447"/>
      <c r="BX508" s="446"/>
      <c r="BZ508" s="446"/>
      <c r="CA508" s="446"/>
      <c r="CB508" s="446"/>
      <c r="CC508" s="446"/>
      <c r="CS508" s="445"/>
      <c r="CT508" s="445"/>
      <c r="CU508" s="445"/>
      <c r="CV508" s="446"/>
      <c r="CW508" s="446"/>
      <c r="CX508" s="446"/>
      <c r="DB508" s="446"/>
      <c r="DC508" s="446"/>
      <c r="DD508" s="446"/>
      <c r="DE508" s="446"/>
      <c r="DF508" s="446"/>
    </row>
    <row r="509" s="388" customFormat="1" ht="31" customHeight="1" spans="1:110">
      <c r="A509" s="448"/>
      <c r="B509" s="443"/>
      <c r="C509" s="431"/>
      <c r="D509" s="445"/>
      <c r="E509" s="431"/>
      <c r="F509" s="445"/>
      <c r="G509" s="431"/>
      <c r="H509" s="431"/>
      <c r="I509" s="431"/>
      <c r="J509" s="431"/>
      <c r="K509" s="431"/>
      <c r="L509" s="529"/>
      <c r="M509" s="449"/>
      <c r="N509" s="449"/>
      <c r="O509" s="438"/>
      <c r="P509" s="438"/>
      <c r="Q509" s="431"/>
      <c r="R509" s="439"/>
      <c r="S509" s="439"/>
      <c r="T509" s="439"/>
      <c r="U509" s="439"/>
      <c r="W509" s="443"/>
      <c r="X509" s="443"/>
      <c r="Y509" s="443"/>
      <c r="Z509" s="444"/>
      <c r="AB509" s="431"/>
      <c r="AC509" s="431"/>
      <c r="AD509" s="431"/>
      <c r="AE509" s="431"/>
      <c r="AF509" s="431"/>
      <c r="AG509" s="431"/>
      <c r="AH509" s="431"/>
      <c r="AI509" s="431"/>
      <c r="AJ509" s="431"/>
      <c r="AK509" s="431"/>
      <c r="AL509" s="431"/>
      <c r="AM509" s="431"/>
      <c r="AN509" s="445"/>
      <c r="AO509" s="445"/>
      <c r="AR509" s="446"/>
      <c r="AW509" s="446"/>
      <c r="BB509" s="447"/>
      <c r="BF509" s="445"/>
      <c r="BH509" s="445"/>
      <c r="BI509" s="445"/>
      <c r="BJ509" s="445"/>
      <c r="BX509" s="446"/>
      <c r="BZ509" s="446"/>
      <c r="CA509" s="446"/>
      <c r="CB509" s="446"/>
      <c r="CC509" s="446"/>
      <c r="CS509" s="445"/>
      <c r="CT509" s="445"/>
      <c r="CU509" s="445"/>
      <c r="CV509" s="446"/>
      <c r="CW509" s="446"/>
      <c r="CX509" s="446"/>
      <c r="DB509" s="446"/>
      <c r="DC509" s="446"/>
      <c r="DD509" s="446"/>
      <c r="DE509" s="446"/>
      <c r="DF509" s="446"/>
    </row>
    <row r="510" s="388" customFormat="1" ht="31" customHeight="1" spans="1:110">
      <c r="A510" s="448"/>
      <c r="B510" s="443"/>
      <c r="C510" s="431"/>
      <c r="D510" s="445"/>
      <c r="E510" s="431"/>
      <c r="F510" s="445"/>
      <c r="G510" s="431"/>
      <c r="H510" s="431"/>
      <c r="I510" s="431"/>
      <c r="J510" s="431"/>
      <c r="K510" s="431"/>
      <c r="L510" s="529"/>
      <c r="M510" s="449"/>
      <c r="N510" s="449"/>
      <c r="O510" s="438"/>
      <c r="P510" s="438"/>
      <c r="Q510" s="431"/>
      <c r="R510" s="439"/>
      <c r="S510" s="439"/>
      <c r="T510" s="439"/>
      <c r="U510" s="439"/>
      <c r="W510" s="443"/>
      <c r="X510" s="443"/>
      <c r="Y510" s="443"/>
      <c r="Z510" s="444"/>
      <c r="AB510" s="431"/>
      <c r="AC510" s="431"/>
      <c r="AD510" s="431"/>
      <c r="AE510" s="431"/>
      <c r="AF510" s="431"/>
      <c r="AG510" s="431"/>
      <c r="AH510" s="431"/>
      <c r="AI510" s="431"/>
      <c r="AJ510" s="431"/>
      <c r="AK510" s="431"/>
      <c r="AL510" s="431"/>
      <c r="AM510" s="431"/>
      <c r="AR510" s="446"/>
      <c r="AW510" s="446"/>
      <c r="BB510" s="447"/>
      <c r="BX510" s="446"/>
      <c r="BZ510" s="446"/>
      <c r="CA510" s="446"/>
      <c r="CB510" s="446"/>
      <c r="CC510" s="446"/>
      <c r="CS510" s="445"/>
      <c r="CT510" s="445"/>
      <c r="CU510" s="445"/>
      <c r="CV510" s="446"/>
      <c r="CW510" s="446"/>
      <c r="CX510" s="446"/>
      <c r="DB510" s="446"/>
      <c r="DC510" s="446"/>
      <c r="DD510" s="446"/>
      <c r="DE510" s="446"/>
      <c r="DF510" s="446"/>
    </row>
    <row r="511" s="388" customFormat="1" ht="31" customHeight="1" spans="1:110">
      <c r="A511" s="448"/>
      <c r="B511" s="443"/>
      <c r="C511" s="431"/>
      <c r="D511" s="445"/>
      <c r="E511" s="431"/>
      <c r="F511" s="445"/>
      <c r="G511" s="431"/>
      <c r="H511" s="431"/>
      <c r="I511" s="431"/>
      <c r="J511" s="431"/>
      <c r="K511" s="431"/>
      <c r="L511" s="529"/>
      <c r="M511" s="449"/>
      <c r="N511" s="449"/>
      <c r="O511" s="438"/>
      <c r="P511" s="438"/>
      <c r="Q511" s="431"/>
      <c r="R511" s="439"/>
      <c r="S511" s="439"/>
      <c r="T511" s="439"/>
      <c r="U511" s="439"/>
      <c r="W511" s="443"/>
      <c r="X511" s="443"/>
      <c r="Y511" s="443"/>
      <c r="Z511" s="444"/>
      <c r="AB511" s="431"/>
      <c r="AC511" s="431"/>
      <c r="AD511" s="431"/>
      <c r="AE511" s="431"/>
      <c r="AF511" s="431"/>
      <c r="AG511" s="431"/>
      <c r="AH511" s="431"/>
      <c r="AI511" s="431"/>
      <c r="AJ511" s="431"/>
      <c r="AK511" s="431"/>
      <c r="AL511" s="431"/>
      <c r="AM511" s="431"/>
      <c r="AR511" s="446"/>
      <c r="AW511" s="446"/>
      <c r="BB511" s="447"/>
      <c r="BF511" s="445"/>
      <c r="BH511" s="445"/>
      <c r="BI511" s="445"/>
      <c r="BJ511" s="445"/>
      <c r="BX511" s="446"/>
      <c r="BZ511" s="446"/>
      <c r="CA511" s="446"/>
      <c r="CB511" s="446"/>
      <c r="CC511" s="446"/>
      <c r="CS511" s="445"/>
      <c r="CT511" s="445"/>
      <c r="CU511" s="445"/>
      <c r="CV511" s="446"/>
      <c r="CW511" s="446"/>
      <c r="CX511" s="446"/>
      <c r="DB511" s="446"/>
      <c r="DC511" s="446"/>
      <c r="DD511" s="446"/>
      <c r="DE511" s="446"/>
      <c r="DF511" s="446"/>
    </row>
    <row r="512" s="388" customFormat="1" ht="31" customHeight="1" spans="1:110">
      <c r="A512" s="448"/>
      <c r="B512" s="443"/>
      <c r="C512" s="431"/>
      <c r="D512" s="445"/>
      <c r="E512" s="431"/>
      <c r="F512" s="445"/>
      <c r="G512" s="431"/>
      <c r="H512" s="431"/>
      <c r="I512" s="431"/>
      <c r="J512" s="431"/>
      <c r="K512" s="431"/>
      <c r="L512" s="529"/>
      <c r="M512" s="449"/>
      <c r="N512" s="449"/>
      <c r="O512" s="438"/>
      <c r="P512" s="438"/>
      <c r="Q512" s="431"/>
      <c r="R512" s="439"/>
      <c r="S512" s="439"/>
      <c r="T512" s="439"/>
      <c r="U512" s="439"/>
      <c r="W512" s="443"/>
      <c r="X512" s="443"/>
      <c r="Y512" s="443"/>
      <c r="Z512" s="444"/>
      <c r="AB512" s="431"/>
      <c r="AC512" s="431"/>
      <c r="AD512" s="431"/>
      <c r="AE512" s="431"/>
      <c r="AF512" s="431"/>
      <c r="AG512" s="431"/>
      <c r="AH512" s="431"/>
      <c r="AI512" s="431"/>
      <c r="AJ512" s="431"/>
      <c r="AK512" s="431"/>
      <c r="AL512" s="431"/>
      <c r="AM512" s="431"/>
      <c r="AR512" s="446"/>
      <c r="AW512" s="446"/>
      <c r="BB512" s="447"/>
      <c r="BX512" s="446"/>
      <c r="BZ512" s="446"/>
      <c r="CA512" s="446"/>
      <c r="CB512" s="446"/>
      <c r="CC512" s="446"/>
      <c r="CS512" s="445"/>
      <c r="CT512" s="445"/>
      <c r="CU512" s="445"/>
      <c r="CV512" s="446"/>
      <c r="CW512" s="446"/>
      <c r="CX512" s="446"/>
      <c r="DB512" s="446"/>
      <c r="DC512" s="446"/>
      <c r="DD512" s="446"/>
      <c r="DE512" s="446"/>
      <c r="DF512" s="446"/>
    </row>
    <row r="513" s="388" customFormat="1" ht="31" customHeight="1" spans="1:110">
      <c r="A513" s="448"/>
      <c r="B513" s="443"/>
      <c r="C513" s="431"/>
      <c r="D513" s="445"/>
      <c r="E513" s="431"/>
      <c r="F513" s="445"/>
      <c r="G513" s="431"/>
      <c r="H513" s="431"/>
      <c r="I513" s="431"/>
      <c r="J513" s="431"/>
      <c r="K513" s="431"/>
      <c r="L513" s="529"/>
      <c r="M513" s="449"/>
      <c r="N513" s="449"/>
      <c r="O513" s="438"/>
      <c r="P513" s="438"/>
      <c r="Q513" s="431"/>
      <c r="R513" s="439"/>
      <c r="S513" s="439"/>
      <c r="T513" s="439"/>
      <c r="U513" s="439"/>
      <c r="W513" s="443"/>
      <c r="X513" s="443"/>
      <c r="Y513" s="443"/>
      <c r="Z513" s="444"/>
      <c r="AB513" s="431"/>
      <c r="AC513" s="431"/>
      <c r="AD513" s="431"/>
      <c r="AE513" s="431"/>
      <c r="AF513" s="431"/>
      <c r="AG513" s="431"/>
      <c r="AH513" s="431"/>
      <c r="AI513" s="431"/>
      <c r="AJ513" s="431"/>
      <c r="AK513" s="431"/>
      <c r="AL513" s="431"/>
      <c r="AM513" s="431"/>
      <c r="AR513" s="446"/>
      <c r="AW513" s="446"/>
      <c r="BB513" s="447"/>
      <c r="BF513" s="445"/>
      <c r="BH513" s="445"/>
      <c r="BI513" s="445"/>
      <c r="BJ513" s="445"/>
      <c r="BX513" s="446"/>
      <c r="BZ513" s="446"/>
      <c r="CA513" s="446"/>
      <c r="CB513" s="446"/>
      <c r="CC513" s="446"/>
      <c r="CS513" s="445"/>
      <c r="CT513" s="445"/>
      <c r="CU513" s="445"/>
      <c r="CV513" s="446"/>
      <c r="CW513" s="446"/>
      <c r="CX513" s="446"/>
      <c r="DB513" s="446"/>
      <c r="DC513" s="446"/>
      <c r="DD513" s="446"/>
      <c r="DE513" s="446"/>
      <c r="DF513" s="446"/>
    </row>
    <row r="514" s="388" customFormat="1" ht="31" customHeight="1" spans="1:110">
      <c r="A514" s="448"/>
      <c r="B514" s="443"/>
      <c r="C514" s="431"/>
      <c r="D514" s="445"/>
      <c r="E514" s="431"/>
      <c r="F514" s="445"/>
      <c r="G514" s="431"/>
      <c r="H514" s="431"/>
      <c r="I514" s="431"/>
      <c r="J514" s="431"/>
      <c r="K514" s="431"/>
      <c r="L514" s="529"/>
      <c r="M514" s="449"/>
      <c r="N514" s="449"/>
      <c r="O514" s="438"/>
      <c r="P514" s="438"/>
      <c r="Q514" s="431"/>
      <c r="R514" s="439"/>
      <c r="S514" s="439"/>
      <c r="T514" s="439"/>
      <c r="U514" s="439"/>
      <c r="W514" s="443"/>
      <c r="X514" s="443"/>
      <c r="Y514" s="443"/>
      <c r="Z514" s="444"/>
      <c r="AB514" s="431"/>
      <c r="AC514" s="431"/>
      <c r="AD514" s="431"/>
      <c r="AE514" s="431"/>
      <c r="AF514" s="431"/>
      <c r="AG514" s="431"/>
      <c r="AH514" s="431"/>
      <c r="AI514" s="431"/>
      <c r="AJ514" s="431"/>
      <c r="AK514" s="431"/>
      <c r="AL514" s="431"/>
      <c r="AM514" s="431"/>
      <c r="AR514" s="446"/>
      <c r="AW514" s="446"/>
      <c r="BB514" s="447"/>
      <c r="BX514" s="446"/>
      <c r="BZ514" s="446"/>
      <c r="CA514" s="446"/>
      <c r="CB514" s="446"/>
      <c r="CC514" s="446"/>
      <c r="CS514" s="445"/>
      <c r="CT514" s="445"/>
      <c r="CU514" s="445"/>
      <c r="CV514" s="446"/>
      <c r="CW514" s="446"/>
      <c r="CX514" s="446"/>
      <c r="DB514" s="446"/>
      <c r="DC514" s="446"/>
      <c r="DD514" s="446"/>
      <c r="DE514" s="446"/>
      <c r="DF514" s="446"/>
    </row>
    <row r="515" s="388" customFormat="1" ht="31" customHeight="1" spans="1:110">
      <c r="A515" s="448"/>
      <c r="B515" s="443"/>
      <c r="C515" s="431"/>
      <c r="D515" s="445"/>
      <c r="E515" s="431"/>
      <c r="F515" s="445"/>
      <c r="G515" s="431"/>
      <c r="H515" s="431"/>
      <c r="I515" s="431"/>
      <c r="J515" s="431"/>
      <c r="K515" s="431"/>
      <c r="L515" s="529"/>
      <c r="M515" s="449"/>
      <c r="N515" s="449"/>
      <c r="O515" s="438"/>
      <c r="P515" s="438"/>
      <c r="Q515" s="431"/>
      <c r="R515" s="439"/>
      <c r="S515" s="439"/>
      <c r="T515" s="439"/>
      <c r="U515" s="439"/>
      <c r="W515" s="443"/>
      <c r="X515" s="443"/>
      <c r="Y515" s="443"/>
      <c r="Z515" s="444"/>
      <c r="AB515" s="431"/>
      <c r="AC515" s="431"/>
      <c r="AD515" s="431"/>
      <c r="AE515" s="431"/>
      <c r="AF515" s="431"/>
      <c r="AG515" s="431"/>
      <c r="AH515" s="431"/>
      <c r="AI515" s="431"/>
      <c r="AJ515" s="431"/>
      <c r="AK515" s="431"/>
      <c r="AL515" s="431"/>
      <c r="AM515" s="431"/>
      <c r="AR515" s="446"/>
      <c r="AW515" s="446"/>
      <c r="BB515" s="447"/>
      <c r="BF515" s="445"/>
      <c r="BH515" s="445"/>
      <c r="BI515" s="445"/>
      <c r="BJ515" s="445"/>
      <c r="BX515" s="446"/>
      <c r="BZ515" s="446"/>
      <c r="CA515" s="446"/>
      <c r="CB515" s="446"/>
      <c r="CC515" s="446"/>
      <c r="CS515" s="445"/>
      <c r="CT515" s="445"/>
      <c r="CU515" s="445"/>
      <c r="CV515" s="446"/>
      <c r="CW515" s="446"/>
      <c r="CX515" s="446"/>
      <c r="DB515" s="446"/>
      <c r="DC515" s="446"/>
      <c r="DD515" s="446"/>
      <c r="DE515" s="446"/>
      <c r="DF515" s="446"/>
    </row>
    <row r="516" s="388" customFormat="1" ht="31" customHeight="1" spans="1:110">
      <c r="A516" s="448"/>
      <c r="B516" s="443"/>
      <c r="C516" s="431"/>
      <c r="D516" s="445"/>
      <c r="E516" s="431"/>
      <c r="F516" s="445"/>
      <c r="G516" s="431"/>
      <c r="H516" s="431"/>
      <c r="I516" s="431"/>
      <c r="J516" s="431"/>
      <c r="K516" s="431"/>
      <c r="L516" s="529"/>
      <c r="M516" s="449"/>
      <c r="N516" s="449"/>
      <c r="O516" s="438"/>
      <c r="P516" s="438"/>
      <c r="Q516" s="431"/>
      <c r="R516" s="439"/>
      <c r="S516" s="439"/>
      <c r="T516" s="439"/>
      <c r="U516" s="439"/>
      <c r="W516" s="443"/>
      <c r="X516" s="443"/>
      <c r="Y516" s="443"/>
      <c r="Z516" s="444"/>
      <c r="AB516" s="431"/>
      <c r="AC516" s="431"/>
      <c r="AD516" s="431"/>
      <c r="AE516" s="431"/>
      <c r="AF516" s="431"/>
      <c r="AG516" s="431"/>
      <c r="AH516" s="431"/>
      <c r="AI516" s="431"/>
      <c r="AJ516" s="431"/>
      <c r="AK516" s="431"/>
      <c r="AL516" s="431"/>
      <c r="AM516" s="431"/>
      <c r="AN516" s="445"/>
      <c r="AO516" s="445"/>
      <c r="AP516" s="445"/>
      <c r="AR516" s="446"/>
      <c r="AV516" s="445"/>
      <c r="AW516" s="446"/>
      <c r="BB516" s="447"/>
      <c r="BX516" s="446"/>
      <c r="BZ516" s="446"/>
      <c r="CA516" s="446"/>
      <c r="CB516" s="446"/>
      <c r="CC516" s="446"/>
      <c r="CP516" s="445"/>
      <c r="CQ516" s="445"/>
      <c r="CR516" s="445"/>
      <c r="CS516" s="445"/>
      <c r="CT516" s="445"/>
      <c r="CU516" s="445"/>
      <c r="CV516" s="446"/>
      <c r="CW516" s="446"/>
      <c r="CX516" s="446"/>
      <c r="DB516" s="446"/>
      <c r="DC516" s="446"/>
      <c r="DD516" s="446"/>
      <c r="DE516" s="446"/>
      <c r="DF516" s="446"/>
    </row>
    <row r="517" s="388" customFormat="1" ht="31" customHeight="1" spans="1:110">
      <c r="A517" s="448"/>
      <c r="B517" s="443"/>
      <c r="C517" s="431"/>
      <c r="D517" s="445"/>
      <c r="E517" s="431"/>
      <c r="F517" s="445"/>
      <c r="G517" s="431"/>
      <c r="H517" s="431"/>
      <c r="I517" s="431"/>
      <c r="J517" s="431"/>
      <c r="K517" s="431"/>
      <c r="L517" s="529"/>
      <c r="M517" s="449"/>
      <c r="N517" s="449"/>
      <c r="O517" s="438"/>
      <c r="P517" s="438"/>
      <c r="Q517" s="431"/>
      <c r="R517" s="439"/>
      <c r="S517" s="439"/>
      <c r="T517" s="439"/>
      <c r="U517" s="439"/>
      <c r="W517" s="443"/>
      <c r="X517" s="443"/>
      <c r="Y517" s="443"/>
      <c r="Z517" s="444"/>
      <c r="AB517" s="431"/>
      <c r="AC517" s="431"/>
      <c r="AD517" s="431"/>
      <c r="AE517" s="431"/>
      <c r="AF517" s="431"/>
      <c r="AG517" s="431"/>
      <c r="AH517" s="431"/>
      <c r="AI517" s="431"/>
      <c r="AJ517" s="431"/>
      <c r="AK517" s="431"/>
      <c r="AL517" s="431"/>
      <c r="AM517" s="431"/>
      <c r="AN517" s="445"/>
      <c r="AO517" s="445"/>
      <c r="AP517" s="445"/>
      <c r="AR517" s="446"/>
      <c r="AV517" s="445"/>
      <c r="AW517" s="446"/>
      <c r="BB517" s="447"/>
      <c r="BX517" s="446"/>
      <c r="BZ517" s="446"/>
      <c r="CA517" s="446"/>
      <c r="CB517" s="446"/>
      <c r="CC517" s="446"/>
      <c r="CP517" s="445"/>
      <c r="CQ517" s="445"/>
      <c r="CR517" s="445"/>
      <c r="CS517" s="445"/>
      <c r="CT517" s="445"/>
      <c r="CU517" s="445"/>
      <c r="CV517" s="446"/>
      <c r="CW517" s="446"/>
      <c r="CX517" s="446"/>
      <c r="DB517" s="446"/>
      <c r="DC517" s="446"/>
      <c r="DD517" s="446"/>
      <c r="DE517" s="446"/>
      <c r="DF517" s="446"/>
    </row>
    <row r="518" s="388" customFormat="1" ht="31" customHeight="1" spans="1:110">
      <c r="A518" s="448"/>
      <c r="B518" s="443"/>
      <c r="C518" s="431"/>
      <c r="D518" s="445"/>
      <c r="E518" s="431"/>
      <c r="F518" s="445"/>
      <c r="G518" s="431"/>
      <c r="H518" s="431"/>
      <c r="I518" s="431"/>
      <c r="J518" s="431"/>
      <c r="K518" s="431"/>
      <c r="L518" s="529"/>
      <c r="M518" s="449"/>
      <c r="N518" s="449"/>
      <c r="O518" s="438"/>
      <c r="P518" s="438"/>
      <c r="Q518" s="431"/>
      <c r="R518" s="439"/>
      <c r="S518" s="439"/>
      <c r="T518" s="439"/>
      <c r="U518" s="439"/>
      <c r="W518" s="443"/>
      <c r="X518" s="443"/>
      <c r="Y518" s="443"/>
      <c r="Z518" s="444"/>
      <c r="AB518" s="431"/>
      <c r="AC518" s="431"/>
      <c r="AD518" s="431"/>
      <c r="AE518" s="431"/>
      <c r="AF518" s="431"/>
      <c r="AG518" s="431"/>
      <c r="AH518" s="431"/>
      <c r="AI518" s="431"/>
      <c r="AJ518" s="431"/>
      <c r="AK518" s="431"/>
      <c r="AL518" s="431"/>
      <c r="AM518" s="431"/>
      <c r="AN518" s="445"/>
      <c r="AO518" s="445"/>
      <c r="AR518" s="446"/>
      <c r="AT518" s="445"/>
      <c r="AV518" s="445"/>
      <c r="AW518" s="446"/>
      <c r="BB518" s="447"/>
      <c r="BX518" s="446"/>
      <c r="BZ518" s="446"/>
      <c r="CA518" s="446"/>
      <c r="CB518" s="446"/>
      <c r="CC518" s="446"/>
      <c r="CP518" s="445"/>
      <c r="CQ518" s="445"/>
      <c r="CR518" s="445"/>
      <c r="CS518" s="445"/>
      <c r="CT518" s="445"/>
      <c r="CU518" s="445"/>
      <c r="CV518" s="446"/>
      <c r="CW518" s="446"/>
      <c r="CX518" s="446"/>
      <c r="DB518" s="446"/>
      <c r="DC518" s="446"/>
      <c r="DD518" s="446"/>
      <c r="DE518" s="446"/>
      <c r="DF518" s="446"/>
    </row>
    <row r="519" s="388" customFormat="1" ht="31" customHeight="1" spans="1:110">
      <c r="A519" s="448"/>
      <c r="B519" s="443"/>
      <c r="C519" s="431"/>
      <c r="D519" s="445"/>
      <c r="E519" s="431"/>
      <c r="F519" s="445"/>
      <c r="G519" s="431"/>
      <c r="H519" s="431"/>
      <c r="I519" s="431"/>
      <c r="J519" s="431"/>
      <c r="K519" s="431"/>
      <c r="L519" s="529"/>
      <c r="M519" s="449"/>
      <c r="N519" s="449"/>
      <c r="O519" s="438"/>
      <c r="P519" s="438"/>
      <c r="Q519" s="431"/>
      <c r="R519" s="439"/>
      <c r="S519" s="439"/>
      <c r="T519" s="439"/>
      <c r="U519" s="439"/>
      <c r="W519" s="443"/>
      <c r="X519" s="443"/>
      <c r="Y519" s="443"/>
      <c r="Z519" s="444"/>
      <c r="AB519" s="431"/>
      <c r="AC519" s="431"/>
      <c r="AD519" s="431"/>
      <c r="AE519" s="431"/>
      <c r="AF519" s="431"/>
      <c r="AG519" s="431"/>
      <c r="AH519" s="431"/>
      <c r="AI519" s="431"/>
      <c r="AJ519" s="431"/>
      <c r="AK519" s="431"/>
      <c r="AL519" s="431"/>
      <c r="AM519" s="431"/>
      <c r="AN519" s="445"/>
      <c r="AO519" s="445"/>
      <c r="AR519" s="446"/>
      <c r="AT519" s="445"/>
      <c r="AV519" s="445"/>
      <c r="AW519" s="446"/>
      <c r="BB519" s="447"/>
      <c r="BX519" s="446"/>
      <c r="BZ519" s="446"/>
      <c r="CA519" s="446"/>
      <c r="CB519" s="446"/>
      <c r="CC519" s="446"/>
      <c r="CP519" s="445"/>
      <c r="CQ519" s="445"/>
      <c r="CR519" s="445"/>
      <c r="CS519" s="445"/>
      <c r="CT519" s="445"/>
      <c r="CU519" s="445"/>
      <c r="CV519" s="446"/>
      <c r="CW519" s="446"/>
      <c r="CX519" s="446"/>
      <c r="DB519" s="446"/>
      <c r="DC519" s="446"/>
      <c r="DD519" s="446"/>
      <c r="DE519" s="446"/>
      <c r="DF519" s="446"/>
    </row>
    <row r="520" s="388" customFormat="1" ht="31" customHeight="1" spans="1:110">
      <c r="A520" s="448"/>
      <c r="B520" s="443"/>
      <c r="C520" s="431"/>
      <c r="D520" s="445"/>
      <c r="E520" s="431"/>
      <c r="F520" s="445"/>
      <c r="G520" s="431"/>
      <c r="H520" s="431"/>
      <c r="I520" s="431"/>
      <c r="J520" s="431"/>
      <c r="K520" s="431"/>
      <c r="L520" s="529"/>
      <c r="M520" s="449"/>
      <c r="N520" s="449"/>
      <c r="O520" s="438"/>
      <c r="P520" s="438"/>
      <c r="Q520" s="431"/>
      <c r="R520" s="439"/>
      <c r="S520" s="439"/>
      <c r="T520" s="439"/>
      <c r="U520" s="439"/>
      <c r="W520" s="443"/>
      <c r="X520" s="443"/>
      <c r="Y520" s="443"/>
      <c r="Z520" s="444"/>
      <c r="AB520" s="431"/>
      <c r="AC520" s="431"/>
      <c r="AD520" s="431"/>
      <c r="AE520" s="431"/>
      <c r="AF520" s="431"/>
      <c r="AG520" s="431"/>
      <c r="AH520" s="431"/>
      <c r="AI520" s="431"/>
      <c r="AJ520" s="431"/>
      <c r="AK520" s="431"/>
      <c r="AL520" s="431"/>
      <c r="AM520" s="431"/>
      <c r="AN520" s="445"/>
      <c r="AO520" s="445"/>
      <c r="AR520" s="446"/>
      <c r="AT520" s="445"/>
      <c r="AV520" s="445"/>
      <c r="AW520" s="446"/>
      <c r="BB520" s="447"/>
      <c r="BX520" s="446"/>
      <c r="BZ520" s="446"/>
      <c r="CA520" s="446"/>
      <c r="CB520" s="446"/>
      <c r="CC520" s="446"/>
      <c r="CP520" s="445"/>
      <c r="CQ520" s="445"/>
      <c r="CR520" s="445"/>
      <c r="CS520" s="445"/>
      <c r="CT520" s="445"/>
      <c r="CU520" s="445"/>
      <c r="CV520" s="446"/>
      <c r="CW520" s="446"/>
      <c r="CX520" s="446"/>
      <c r="DB520" s="446"/>
      <c r="DC520" s="446"/>
      <c r="DD520" s="446"/>
      <c r="DE520" s="446"/>
      <c r="DF520" s="446"/>
    </row>
    <row r="521" s="388" customFormat="1" ht="31" customHeight="1" spans="1:110">
      <c r="A521" s="448"/>
      <c r="B521" s="443"/>
      <c r="C521" s="431"/>
      <c r="D521" s="445"/>
      <c r="E521" s="431"/>
      <c r="F521" s="445"/>
      <c r="G521" s="431"/>
      <c r="H521" s="431"/>
      <c r="I521" s="431"/>
      <c r="J521" s="431"/>
      <c r="K521" s="431"/>
      <c r="L521" s="529"/>
      <c r="M521" s="449"/>
      <c r="N521" s="449"/>
      <c r="O521" s="438"/>
      <c r="P521" s="438"/>
      <c r="Q521" s="431"/>
      <c r="R521" s="439"/>
      <c r="S521" s="439"/>
      <c r="T521" s="439"/>
      <c r="U521" s="439"/>
      <c r="W521" s="443"/>
      <c r="X521" s="443"/>
      <c r="Y521" s="443"/>
      <c r="Z521" s="444"/>
      <c r="AB521" s="431"/>
      <c r="AC521" s="431"/>
      <c r="AD521" s="431"/>
      <c r="AE521" s="431"/>
      <c r="AF521" s="431"/>
      <c r="AG521" s="431"/>
      <c r="AH521" s="431"/>
      <c r="AI521" s="431"/>
      <c r="AJ521" s="431"/>
      <c r="AK521" s="431"/>
      <c r="AL521" s="431"/>
      <c r="AM521" s="431"/>
      <c r="AN521" s="445"/>
      <c r="AO521" s="445"/>
      <c r="AR521" s="446"/>
      <c r="AT521" s="445"/>
      <c r="AV521" s="445"/>
      <c r="AW521" s="446"/>
      <c r="BB521" s="447"/>
      <c r="BX521" s="446"/>
      <c r="BZ521" s="446"/>
      <c r="CA521" s="446"/>
      <c r="CB521" s="446"/>
      <c r="CC521" s="446"/>
      <c r="CP521" s="445"/>
      <c r="CQ521" s="445"/>
      <c r="CR521" s="445"/>
      <c r="CS521" s="445"/>
      <c r="CT521" s="445"/>
      <c r="CU521" s="445"/>
      <c r="CV521" s="446"/>
      <c r="CW521" s="446"/>
      <c r="CX521" s="446"/>
      <c r="DB521" s="446"/>
      <c r="DC521" s="446"/>
      <c r="DD521" s="446"/>
      <c r="DE521" s="446"/>
      <c r="DF521" s="446"/>
    </row>
    <row r="522" s="388" customFormat="1" ht="31" customHeight="1" spans="1:110">
      <c r="A522" s="448"/>
      <c r="B522" s="443"/>
      <c r="C522" s="431"/>
      <c r="D522" s="445"/>
      <c r="E522" s="431"/>
      <c r="F522" s="445"/>
      <c r="G522" s="431"/>
      <c r="H522" s="431"/>
      <c r="I522" s="431"/>
      <c r="J522" s="431"/>
      <c r="K522" s="431"/>
      <c r="L522" s="529"/>
      <c r="M522" s="449"/>
      <c r="N522" s="449"/>
      <c r="O522" s="438"/>
      <c r="P522" s="438"/>
      <c r="Q522" s="431"/>
      <c r="R522" s="439"/>
      <c r="S522" s="439"/>
      <c r="T522" s="439"/>
      <c r="U522" s="439"/>
      <c r="W522" s="443"/>
      <c r="X522" s="443"/>
      <c r="Y522" s="443"/>
      <c r="Z522" s="444"/>
      <c r="AB522" s="431"/>
      <c r="AC522" s="431"/>
      <c r="AD522" s="431"/>
      <c r="AE522" s="431"/>
      <c r="AF522" s="431"/>
      <c r="AG522" s="431"/>
      <c r="AH522" s="431"/>
      <c r="AI522" s="431"/>
      <c r="AJ522" s="431"/>
      <c r="AK522" s="431"/>
      <c r="AL522" s="431"/>
      <c r="AM522" s="431"/>
      <c r="AP522" s="445"/>
      <c r="AR522" s="446"/>
      <c r="AU522" s="445"/>
      <c r="AW522" s="446"/>
      <c r="BB522" s="447"/>
      <c r="BN522" s="445"/>
      <c r="BX522" s="446"/>
      <c r="BZ522" s="446"/>
      <c r="CA522" s="446"/>
      <c r="CB522" s="446"/>
      <c r="CC522" s="446"/>
      <c r="CS522" s="445"/>
      <c r="CT522" s="445"/>
      <c r="CU522" s="445"/>
      <c r="CV522" s="446"/>
      <c r="CW522" s="446"/>
      <c r="CX522" s="446"/>
      <c r="DB522" s="446"/>
      <c r="DC522" s="446"/>
      <c r="DD522" s="446"/>
      <c r="DE522" s="446"/>
      <c r="DF522" s="446"/>
    </row>
    <row r="523" s="388" customFormat="1" ht="31" customHeight="1" spans="1:110">
      <c r="A523" s="448"/>
      <c r="B523" s="443"/>
      <c r="C523" s="431"/>
      <c r="D523" s="445"/>
      <c r="E523" s="431"/>
      <c r="F523" s="445"/>
      <c r="G523" s="431"/>
      <c r="H523" s="431"/>
      <c r="I523" s="431"/>
      <c r="J523" s="431"/>
      <c r="K523" s="431"/>
      <c r="L523" s="529"/>
      <c r="M523" s="449"/>
      <c r="N523" s="449"/>
      <c r="O523" s="438"/>
      <c r="P523" s="438"/>
      <c r="Q523" s="431"/>
      <c r="R523" s="439"/>
      <c r="S523" s="439"/>
      <c r="T523" s="439"/>
      <c r="U523" s="439"/>
      <c r="W523" s="443"/>
      <c r="X523" s="443"/>
      <c r="Y523" s="443"/>
      <c r="Z523" s="444"/>
      <c r="AB523" s="431"/>
      <c r="AC523" s="431"/>
      <c r="AD523" s="431"/>
      <c r="AE523" s="431"/>
      <c r="AF523" s="431"/>
      <c r="AG523" s="431"/>
      <c r="AH523" s="431"/>
      <c r="AI523" s="431"/>
      <c r="AJ523" s="431"/>
      <c r="AK523" s="431"/>
      <c r="AL523" s="431"/>
      <c r="AM523" s="431"/>
      <c r="AN523" s="445"/>
      <c r="AO523" s="445"/>
      <c r="AR523" s="446"/>
      <c r="AV523" s="445"/>
      <c r="AW523" s="446"/>
      <c r="BB523" s="447"/>
      <c r="BX523" s="446"/>
      <c r="BY523" s="445"/>
      <c r="BZ523" s="446"/>
      <c r="CA523" s="446"/>
      <c r="CB523" s="446"/>
      <c r="CC523" s="446"/>
      <c r="CS523" s="445"/>
      <c r="CT523" s="445"/>
      <c r="CU523" s="445"/>
      <c r="CV523" s="446"/>
      <c r="CW523" s="446"/>
      <c r="CX523" s="446"/>
      <c r="DB523" s="446"/>
      <c r="DC523" s="446"/>
      <c r="DD523" s="446"/>
      <c r="DE523" s="446"/>
      <c r="DF523" s="446"/>
    </row>
    <row r="524" s="388" customFormat="1" ht="31" customHeight="1" spans="1:110">
      <c r="A524" s="448"/>
      <c r="B524" s="443"/>
      <c r="C524" s="431"/>
      <c r="D524" s="445"/>
      <c r="E524" s="431"/>
      <c r="F524" s="445"/>
      <c r="G524" s="431"/>
      <c r="H524" s="431"/>
      <c r="I524" s="431"/>
      <c r="J524" s="431"/>
      <c r="K524" s="431"/>
      <c r="L524" s="529"/>
      <c r="M524" s="449"/>
      <c r="N524" s="449"/>
      <c r="O524" s="438"/>
      <c r="P524" s="438"/>
      <c r="Q524" s="431"/>
      <c r="R524" s="439"/>
      <c r="S524" s="439"/>
      <c r="T524" s="439"/>
      <c r="U524" s="439"/>
      <c r="W524" s="443"/>
      <c r="X524" s="443"/>
      <c r="Y524" s="443"/>
      <c r="Z524" s="444"/>
      <c r="AB524" s="431"/>
      <c r="AC524" s="431"/>
      <c r="AD524" s="431"/>
      <c r="AE524" s="431"/>
      <c r="AF524" s="431"/>
      <c r="AG524" s="431"/>
      <c r="AH524" s="431"/>
      <c r="AI524" s="431"/>
      <c r="AJ524" s="431"/>
      <c r="AK524" s="431"/>
      <c r="AL524" s="431"/>
      <c r="AM524" s="431"/>
      <c r="AN524" s="445"/>
      <c r="AO524" s="445"/>
      <c r="AR524" s="446"/>
      <c r="AT524" s="445"/>
      <c r="AV524" s="445"/>
      <c r="AW524" s="446"/>
      <c r="BB524" s="447"/>
      <c r="BM524" s="445"/>
      <c r="BX524" s="446"/>
      <c r="BZ524" s="446"/>
      <c r="CA524" s="446"/>
      <c r="CB524" s="446"/>
      <c r="CC524" s="446"/>
      <c r="CS524" s="445"/>
      <c r="CT524" s="445"/>
      <c r="CU524" s="445"/>
      <c r="CV524" s="446"/>
      <c r="CW524" s="446"/>
      <c r="CX524" s="446"/>
      <c r="DB524" s="446"/>
      <c r="DC524" s="446"/>
      <c r="DD524" s="446"/>
      <c r="DE524" s="446"/>
      <c r="DF524" s="446"/>
    </row>
    <row r="525" s="388" customFormat="1" ht="31" customHeight="1" spans="1:110">
      <c r="A525" s="448"/>
      <c r="B525" s="443"/>
      <c r="C525" s="431"/>
      <c r="D525" s="445"/>
      <c r="E525" s="431"/>
      <c r="F525" s="445"/>
      <c r="G525" s="431"/>
      <c r="H525" s="431"/>
      <c r="I525" s="431"/>
      <c r="J525" s="431"/>
      <c r="K525" s="431"/>
      <c r="L525" s="529"/>
      <c r="M525" s="449"/>
      <c r="N525" s="449"/>
      <c r="O525" s="438"/>
      <c r="P525" s="438"/>
      <c r="Q525" s="431"/>
      <c r="R525" s="439"/>
      <c r="S525" s="439"/>
      <c r="T525" s="439"/>
      <c r="U525" s="439"/>
      <c r="W525" s="443"/>
      <c r="X525" s="443"/>
      <c r="Y525" s="443"/>
      <c r="Z525" s="444"/>
      <c r="AB525" s="431"/>
      <c r="AC525" s="431"/>
      <c r="AD525" s="431"/>
      <c r="AE525" s="431"/>
      <c r="AF525" s="431"/>
      <c r="AG525" s="431"/>
      <c r="AH525" s="431"/>
      <c r="AI525" s="431"/>
      <c r="AJ525" s="431"/>
      <c r="AK525" s="431"/>
      <c r="AL525" s="431"/>
      <c r="AM525" s="431"/>
      <c r="AN525" s="445"/>
      <c r="AO525" s="445"/>
      <c r="AR525" s="446"/>
      <c r="AV525" s="445"/>
      <c r="AW525" s="446"/>
      <c r="BB525" s="447"/>
      <c r="BE525" s="445"/>
      <c r="BP525" s="445"/>
      <c r="BX525" s="446"/>
      <c r="BZ525" s="446"/>
      <c r="CA525" s="446"/>
      <c r="CB525" s="446"/>
      <c r="CC525" s="446"/>
      <c r="CS525" s="445"/>
      <c r="CT525" s="445"/>
      <c r="CU525" s="445"/>
      <c r="CV525" s="446"/>
      <c r="CW525" s="446"/>
      <c r="CX525" s="446"/>
      <c r="DB525" s="446"/>
      <c r="DC525" s="446"/>
      <c r="DD525" s="446"/>
      <c r="DE525" s="446"/>
      <c r="DF525" s="446"/>
    </row>
    <row r="526" s="388" customFormat="1" ht="31" customHeight="1" spans="1:110">
      <c r="A526" s="448"/>
      <c r="B526" s="443"/>
      <c r="C526" s="431"/>
      <c r="D526" s="445"/>
      <c r="E526" s="431"/>
      <c r="F526" s="445"/>
      <c r="G526" s="431"/>
      <c r="H526" s="431"/>
      <c r="I526" s="431"/>
      <c r="J526" s="431"/>
      <c r="K526" s="431"/>
      <c r="L526" s="529"/>
      <c r="M526" s="449"/>
      <c r="N526" s="449"/>
      <c r="O526" s="438"/>
      <c r="P526" s="438"/>
      <c r="Q526" s="431"/>
      <c r="R526" s="439"/>
      <c r="S526" s="439"/>
      <c r="T526" s="439"/>
      <c r="U526" s="439"/>
      <c r="W526" s="443"/>
      <c r="X526" s="443"/>
      <c r="Y526" s="443"/>
      <c r="Z526" s="444"/>
      <c r="AB526" s="431"/>
      <c r="AC526" s="431"/>
      <c r="AD526" s="431"/>
      <c r="AE526" s="431"/>
      <c r="AF526" s="431"/>
      <c r="AG526" s="431"/>
      <c r="AH526" s="431"/>
      <c r="AI526" s="431"/>
      <c r="AJ526" s="431"/>
      <c r="AK526" s="431"/>
      <c r="AL526" s="431"/>
      <c r="AM526" s="431"/>
      <c r="AN526" s="445"/>
      <c r="AO526" s="445"/>
      <c r="AR526" s="446"/>
      <c r="AV526" s="445"/>
      <c r="AW526" s="446"/>
      <c r="BB526" s="447"/>
      <c r="BE526" s="445"/>
      <c r="BP526" s="445"/>
      <c r="BX526" s="446"/>
      <c r="BZ526" s="446"/>
      <c r="CA526" s="446"/>
      <c r="CB526" s="446"/>
      <c r="CC526" s="446"/>
      <c r="CS526" s="445"/>
      <c r="CT526" s="445"/>
      <c r="CU526" s="445"/>
      <c r="CV526" s="446"/>
      <c r="CW526" s="446"/>
      <c r="CX526" s="446"/>
      <c r="DB526" s="446"/>
      <c r="DC526" s="446"/>
      <c r="DD526" s="446"/>
      <c r="DE526" s="446"/>
      <c r="DF526" s="446"/>
    </row>
    <row r="527" s="388" customFormat="1" ht="31" customHeight="1" spans="1:110">
      <c r="A527" s="448"/>
      <c r="B527" s="443"/>
      <c r="C527" s="431"/>
      <c r="D527" s="445"/>
      <c r="E527" s="431"/>
      <c r="F527" s="445"/>
      <c r="G527" s="431"/>
      <c r="H527" s="431"/>
      <c r="I527" s="431"/>
      <c r="J527" s="431"/>
      <c r="K527" s="431"/>
      <c r="L527" s="529"/>
      <c r="M527" s="449"/>
      <c r="N527" s="449"/>
      <c r="O527" s="438"/>
      <c r="P527" s="438"/>
      <c r="Q527" s="431"/>
      <c r="R527" s="439"/>
      <c r="S527" s="439"/>
      <c r="T527" s="439"/>
      <c r="U527" s="439"/>
      <c r="W527" s="443"/>
      <c r="X527" s="443"/>
      <c r="Y527" s="443"/>
      <c r="Z527" s="444"/>
      <c r="AB527" s="431"/>
      <c r="AC527" s="431"/>
      <c r="AD527" s="431"/>
      <c r="AE527" s="431"/>
      <c r="AF527" s="431"/>
      <c r="AG527" s="431"/>
      <c r="AH527" s="431"/>
      <c r="AI527" s="431"/>
      <c r="AJ527" s="431"/>
      <c r="AK527" s="431"/>
      <c r="AL527" s="431"/>
      <c r="AM527" s="431"/>
      <c r="AN527" s="445"/>
      <c r="AO527" s="445"/>
      <c r="AP527" s="445"/>
      <c r="AR527" s="446"/>
      <c r="AV527" s="445"/>
      <c r="AW527" s="446"/>
      <c r="BB527" s="447"/>
      <c r="BN527" s="445"/>
      <c r="BX527" s="446"/>
      <c r="BZ527" s="446"/>
      <c r="CA527" s="446"/>
      <c r="CB527" s="446"/>
      <c r="CC527" s="446"/>
      <c r="CS527" s="445"/>
      <c r="CT527" s="445"/>
      <c r="CU527" s="445"/>
      <c r="CV527" s="446"/>
      <c r="CW527" s="446"/>
      <c r="CX527" s="446"/>
      <c r="DB527" s="446"/>
      <c r="DC527" s="446"/>
      <c r="DD527" s="446"/>
      <c r="DE527" s="446"/>
      <c r="DF527" s="446"/>
    </row>
    <row r="528" s="388" customFormat="1" ht="31" customHeight="1" spans="1:110">
      <c r="A528" s="448"/>
      <c r="B528" s="443"/>
      <c r="C528" s="431"/>
      <c r="D528" s="445"/>
      <c r="E528" s="431"/>
      <c r="F528" s="445"/>
      <c r="G528" s="431"/>
      <c r="H528" s="431"/>
      <c r="I528" s="431"/>
      <c r="J528" s="431"/>
      <c r="K528" s="431"/>
      <c r="L528" s="529"/>
      <c r="M528" s="449"/>
      <c r="N528" s="449"/>
      <c r="O528" s="438"/>
      <c r="P528" s="438"/>
      <c r="Q528" s="431"/>
      <c r="R528" s="439"/>
      <c r="S528" s="439"/>
      <c r="T528" s="439"/>
      <c r="U528" s="439"/>
      <c r="W528" s="443"/>
      <c r="X528" s="443"/>
      <c r="Y528" s="443"/>
      <c r="Z528" s="444"/>
      <c r="AB528" s="431"/>
      <c r="AC528" s="431"/>
      <c r="AD528" s="431"/>
      <c r="AE528" s="431"/>
      <c r="AF528" s="431"/>
      <c r="AG528" s="431"/>
      <c r="AH528" s="431"/>
      <c r="AI528" s="431"/>
      <c r="AJ528" s="431"/>
      <c r="AK528" s="431"/>
      <c r="AL528" s="431"/>
      <c r="AM528" s="431"/>
      <c r="AN528" s="445"/>
      <c r="AO528" s="445"/>
      <c r="AP528" s="445"/>
      <c r="AR528" s="446"/>
      <c r="AV528" s="445"/>
      <c r="AW528" s="446"/>
      <c r="BB528" s="447"/>
      <c r="BN528" s="445"/>
      <c r="BX528" s="446"/>
      <c r="BZ528" s="446"/>
      <c r="CA528" s="446"/>
      <c r="CB528" s="446"/>
      <c r="CC528" s="446"/>
      <c r="CS528" s="445"/>
      <c r="CT528" s="445"/>
      <c r="CU528" s="445"/>
      <c r="CV528" s="446"/>
      <c r="CW528" s="446"/>
      <c r="CX528" s="446"/>
      <c r="DB528" s="446"/>
      <c r="DC528" s="446"/>
      <c r="DD528" s="446"/>
      <c r="DE528" s="446"/>
      <c r="DF528" s="446"/>
    </row>
    <row r="529" s="388" customFormat="1" ht="31" customHeight="1" spans="1:110">
      <c r="A529" s="448"/>
      <c r="B529" s="443"/>
      <c r="C529" s="431"/>
      <c r="D529" s="445"/>
      <c r="E529" s="431"/>
      <c r="F529" s="445"/>
      <c r="G529" s="431"/>
      <c r="H529" s="431"/>
      <c r="I529" s="431"/>
      <c r="J529" s="431"/>
      <c r="K529" s="431"/>
      <c r="L529" s="529"/>
      <c r="M529" s="449"/>
      <c r="N529" s="449"/>
      <c r="O529" s="438"/>
      <c r="P529" s="438"/>
      <c r="Q529" s="431"/>
      <c r="R529" s="439"/>
      <c r="S529" s="439"/>
      <c r="T529" s="439"/>
      <c r="U529" s="439"/>
      <c r="W529" s="443"/>
      <c r="X529" s="443"/>
      <c r="Y529" s="443"/>
      <c r="Z529" s="444"/>
      <c r="AB529" s="431"/>
      <c r="AC529" s="431"/>
      <c r="AD529" s="431"/>
      <c r="AE529" s="431"/>
      <c r="AF529" s="431"/>
      <c r="AG529" s="431"/>
      <c r="AH529" s="431"/>
      <c r="AI529" s="431"/>
      <c r="AJ529" s="431"/>
      <c r="AK529" s="431"/>
      <c r="AL529" s="431"/>
      <c r="AM529" s="431"/>
      <c r="AR529" s="446"/>
      <c r="AW529" s="446"/>
      <c r="BB529" s="447"/>
      <c r="BX529" s="446"/>
      <c r="BZ529" s="446"/>
      <c r="CA529" s="446"/>
      <c r="CB529" s="446"/>
      <c r="CC529" s="446"/>
      <c r="CS529" s="445"/>
      <c r="CT529" s="445"/>
      <c r="CU529" s="445"/>
      <c r="CV529" s="446"/>
      <c r="CW529" s="446"/>
      <c r="CX529" s="446"/>
      <c r="DB529" s="446"/>
      <c r="DC529" s="446"/>
      <c r="DD529" s="446"/>
      <c r="DE529" s="446"/>
      <c r="DF529" s="446"/>
    </row>
    <row r="530" s="388" customFormat="1" ht="31" customHeight="1" spans="1:110">
      <c r="A530" s="448"/>
      <c r="B530" s="443"/>
      <c r="C530" s="431"/>
      <c r="D530" s="445"/>
      <c r="E530" s="431"/>
      <c r="F530" s="445"/>
      <c r="G530" s="431"/>
      <c r="H530" s="431"/>
      <c r="I530" s="431"/>
      <c r="J530" s="431"/>
      <c r="K530" s="431"/>
      <c r="L530" s="529"/>
      <c r="M530" s="449"/>
      <c r="N530" s="449"/>
      <c r="O530" s="438"/>
      <c r="P530" s="438"/>
      <c r="Q530" s="431"/>
      <c r="R530" s="439"/>
      <c r="S530" s="439"/>
      <c r="T530" s="439"/>
      <c r="U530" s="439"/>
      <c r="W530" s="443"/>
      <c r="X530" s="443"/>
      <c r="Y530" s="443"/>
      <c r="Z530" s="444"/>
      <c r="AB530" s="431"/>
      <c r="AC530" s="431"/>
      <c r="AD530" s="431"/>
      <c r="AE530" s="431"/>
      <c r="AF530" s="431"/>
      <c r="AG530" s="431"/>
      <c r="AH530" s="431"/>
      <c r="AI530" s="431"/>
      <c r="AJ530" s="431"/>
      <c r="AK530" s="431"/>
      <c r="AL530" s="431"/>
      <c r="AM530" s="431"/>
      <c r="AR530" s="446"/>
      <c r="AW530" s="446"/>
      <c r="BB530" s="447"/>
      <c r="BF530" s="445"/>
      <c r="BH530" s="445"/>
      <c r="BI530" s="445"/>
      <c r="BJ530" s="445"/>
      <c r="BX530" s="446"/>
      <c r="BZ530" s="446"/>
      <c r="CA530" s="446"/>
      <c r="CB530" s="446"/>
      <c r="CC530" s="446"/>
      <c r="CS530" s="445"/>
      <c r="CT530" s="445"/>
      <c r="CU530" s="445"/>
      <c r="CV530" s="446"/>
      <c r="CW530" s="446"/>
      <c r="CX530" s="446"/>
      <c r="DB530" s="446"/>
      <c r="DC530" s="446"/>
      <c r="DD530" s="446"/>
      <c r="DE530" s="446"/>
      <c r="DF530" s="446"/>
    </row>
    <row r="531" s="388" customFormat="1" ht="31" customHeight="1" spans="1:110">
      <c r="A531" s="448"/>
      <c r="B531" s="443"/>
      <c r="C531" s="431"/>
      <c r="D531" s="445"/>
      <c r="E531" s="431"/>
      <c r="F531" s="445"/>
      <c r="G531" s="431"/>
      <c r="H531" s="431"/>
      <c r="I531" s="431"/>
      <c r="J531" s="431"/>
      <c r="K531" s="431"/>
      <c r="L531" s="529"/>
      <c r="M531" s="449"/>
      <c r="N531" s="449"/>
      <c r="O531" s="438"/>
      <c r="P531" s="438"/>
      <c r="Q531" s="431"/>
      <c r="R531" s="439"/>
      <c r="S531" s="439"/>
      <c r="T531" s="439"/>
      <c r="U531" s="439"/>
      <c r="W531" s="443"/>
      <c r="X531" s="443"/>
      <c r="Y531" s="443"/>
      <c r="Z531" s="444"/>
      <c r="AB531" s="431"/>
      <c r="AC531" s="431"/>
      <c r="AD531" s="431"/>
      <c r="AE531" s="431"/>
      <c r="AF531" s="431"/>
      <c r="AG531" s="431"/>
      <c r="AH531" s="431"/>
      <c r="AI531" s="431"/>
      <c r="AJ531" s="431"/>
      <c r="AK531" s="431"/>
      <c r="AL531" s="431"/>
      <c r="AM531" s="431"/>
      <c r="AR531" s="446"/>
      <c r="AW531" s="446"/>
      <c r="BB531" s="447"/>
      <c r="BX531" s="446"/>
      <c r="BZ531" s="446"/>
      <c r="CA531" s="446"/>
      <c r="CB531" s="446"/>
      <c r="CC531" s="446"/>
      <c r="CS531" s="445"/>
      <c r="CT531" s="445"/>
      <c r="CU531" s="445"/>
      <c r="CV531" s="446"/>
      <c r="CW531" s="446"/>
      <c r="CX531" s="446"/>
      <c r="DB531" s="446"/>
      <c r="DC531" s="446"/>
      <c r="DD531" s="446"/>
      <c r="DE531" s="446"/>
      <c r="DF531" s="446"/>
    </row>
    <row r="532" s="388" customFormat="1" ht="31" customHeight="1" spans="1:110">
      <c r="A532" s="448"/>
      <c r="B532" s="443"/>
      <c r="C532" s="431"/>
      <c r="D532" s="445"/>
      <c r="E532" s="431"/>
      <c r="F532" s="445"/>
      <c r="G532" s="431"/>
      <c r="H532" s="431"/>
      <c r="I532" s="431"/>
      <c r="J532" s="431"/>
      <c r="K532" s="431"/>
      <c r="L532" s="529"/>
      <c r="M532" s="449"/>
      <c r="N532" s="449"/>
      <c r="O532" s="438"/>
      <c r="P532" s="438"/>
      <c r="Q532" s="431"/>
      <c r="R532" s="439"/>
      <c r="S532" s="439"/>
      <c r="T532" s="439"/>
      <c r="U532" s="439"/>
      <c r="W532" s="443"/>
      <c r="X532" s="443"/>
      <c r="Y532" s="443"/>
      <c r="Z532" s="444"/>
      <c r="AB532" s="431"/>
      <c r="AC532" s="431"/>
      <c r="AD532" s="431"/>
      <c r="AE532" s="431"/>
      <c r="AF532" s="431"/>
      <c r="AG532" s="431"/>
      <c r="AH532" s="431"/>
      <c r="AI532" s="431"/>
      <c r="AJ532" s="431"/>
      <c r="AK532" s="431"/>
      <c r="AL532" s="431"/>
      <c r="AM532" s="431"/>
      <c r="AR532" s="446"/>
      <c r="AW532" s="446"/>
      <c r="BB532" s="447"/>
      <c r="BF532" s="445"/>
      <c r="BH532" s="445"/>
      <c r="BI532" s="445"/>
      <c r="BJ532" s="445"/>
      <c r="BX532" s="446"/>
      <c r="BZ532" s="446"/>
      <c r="CA532" s="446"/>
      <c r="CB532" s="446"/>
      <c r="CC532" s="446"/>
      <c r="CS532" s="445"/>
      <c r="CT532" s="445"/>
      <c r="CU532" s="445"/>
      <c r="CV532" s="446"/>
      <c r="CW532" s="446"/>
      <c r="CX532" s="446"/>
      <c r="DB532" s="446"/>
      <c r="DC532" s="446"/>
      <c r="DD532" s="446"/>
      <c r="DE532" s="446"/>
      <c r="DF532" s="446"/>
    </row>
    <row r="533" s="388" customFormat="1" ht="31" customHeight="1" spans="1:110">
      <c r="A533" s="448"/>
      <c r="B533" s="443"/>
      <c r="C533" s="431"/>
      <c r="D533" s="445"/>
      <c r="E533" s="431"/>
      <c r="F533" s="445"/>
      <c r="G533" s="431"/>
      <c r="H533" s="431"/>
      <c r="I533" s="431"/>
      <c r="J533" s="431"/>
      <c r="K533" s="431"/>
      <c r="L533" s="529"/>
      <c r="M533" s="449"/>
      <c r="N533" s="449"/>
      <c r="O533" s="438"/>
      <c r="P533" s="438"/>
      <c r="Q533" s="431"/>
      <c r="R533" s="439"/>
      <c r="S533" s="439"/>
      <c r="T533" s="439"/>
      <c r="U533" s="439"/>
      <c r="W533" s="443"/>
      <c r="X533" s="443"/>
      <c r="Y533" s="443"/>
      <c r="Z533" s="444"/>
      <c r="AB533" s="431"/>
      <c r="AC533" s="431"/>
      <c r="AD533" s="431"/>
      <c r="AE533" s="431"/>
      <c r="AF533" s="431"/>
      <c r="AG533" s="431"/>
      <c r="AH533" s="431"/>
      <c r="AI533" s="431"/>
      <c r="AJ533" s="431"/>
      <c r="AK533" s="431"/>
      <c r="AL533" s="431"/>
      <c r="AM533" s="431"/>
      <c r="AP533" s="445"/>
      <c r="AR533" s="446"/>
      <c r="AU533" s="445"/>
      <c r="AW533" s="446"/>
      <c r="BB533" s="447"/>
      <c r="BN533" s="445"/>
      <c r="BX533" s="446"/>
      <c r="BZ533" s="446"/>
      <c r="CA533" s="446"/>
      <c r="CB533" s="446"/>
      <c r="CC533" s="446"/>
      <c r="CS533" s="445"/>
      <c r="CT533" s="445"/>
      <c r="CU533" s="445"/>
      <c r="CV533" s="446"/>
      <c r="CW533" s="446"/>
      <c r="CX533" s="446"/>
      <c r="DB533" s="446"/>
      <c r="DC533" s="446"/>
      <c r="DD533" s="446"/>
      <c r="DE533" s="446"/>
      <c r="DF533" s="446"/>
    </row>
    <row r="534" s="388" customFormat="1" ht="31" customHeight="1" spans="1:110">
      <c r="A534" s="448"/>
      <c r="B534" s="443"/>
      <c r="C534" s="431"/>
      <c r="D534" s="445"/>
      <c r="E534" s="431"/>
      <c r="F534" s="445"/>
      <c r="G534" s="431"/>
      <c r="H534" s="431"/>
      <c r="I534" s="431"/>
      <c r="J534" s="431"/>
      <c r="K534" s="431"/>
      <c r="L534" s="529"/>
      <c r="M534" s="449"/>
      <c r="N534" s="449"/>
      <c r="O534" s="438"/>
      <c r="P534" s="438"/>
      <c r="Q534" s="431"/>
      <c r="R534" s="439"/>
      <c r="S534" s="439"/>
      <c r="T534" s="439"/>
      <c r="U534" s="439"/>
      <c r="W534" s="443"/>
      <c r="X534" s="443"/>
      <c r="Y534" s="443"/>
      <c r="Z534" s="444"/>
      <c r="AB534" s="431"/>
      <c r="AC534" s="431"/>
      <c r="AD534" s="431"/>
      <c r="AE534" s="431"/>
      <c r="AF534" s="431"/>
      <c r="AG534" s="431"/>
      <c r="AH534" s="431"/>
      <c r="AI534" s="431"/>
      <c r="AJ534" s="431"/>
      <c r="AK534" s="431"/>
      <c r="AL534" s="431"/>
      <c r="AM534" s="431"/>
      <c r="AN534" s="445"/>
      <c r="AO534" s="445"/>
      <c r="AP534" s="445"/>
      <c r="AR534" s="446"/>
      <c r="AV534" s="445"/>
      <c r="AW534" s="446"/>
      <c r="BB534" s="447"/>
      <c r="BM534" s="445"/>
      <c r="BX534" s="446"/>
      <c r="BZ534" s="446"/>
      <c r="CA534" s="446"/>
      <c r="CB534" s="446"/>
      <c r="CC534" s="446"/>
      <c r="CS534" s="445"/>
      <c r="CT534" s="445"/>
      <c r="CU534" s="445"/>
      <c r="CV534" s="446"/>
      <c r="CW534" s="446"/>
      <c r="CX534" s="446"/>
      <c r="DB534" s="446"/>
      <c r="DC534" s="446"/>
      <c r="DD534" s="446"/>
      <c r="DE534" s="446"/>
      <c r="DF534" s="446"/>
    </row>
    <row r="535" s="388" customFormat="1" ht="31" customHeight="1" spans="1:110">
      <c r="A535" s="448"/>
      <c r="B535" s="443"/>
      <c r="C535" s="431"/>
      <c r="D535" s="445"/>
      <c r="E535" s="431"/>
      <c r="F535" s="445"/>
      <c r="G535" s="431"/>
      <c r="H535" s="533"/>
      <c r="I535" s="431"/>
      <c r="J535" s="431"/>
      <c r="K535" s="431"/>
      <c r="L535" s="529"/>
      <c r="M535" s="449"/>
      <c r="N535" s="449"/>
      <c r="O535" s="438"/>
      <c r="P535" s="438"/>
      <c r="Q535" s="431"/>
      <c r="R535" s="439"/>
      <c r="S535" s="439"/>
      <c r="T535" s="439"/>
      <c r="U535" s="439"/>
      <c r="W535" s="443"/>
      <c r="X535" s="443"/>
      <c r="Y535" s="443"/>
      <c r="Z535" s="444"/>
      <c r="AB535" s="431"/>
      <c r="AC535" s="431"/>
      <c r="AD535" s="431"/>
      <c r="AE535" s="431"/>
      <c r="AF535" s="431"/>
      <c r="AG535" s="431"/>
      <c r="AH535" s="431"/>
      <c r="AI535" s="431"/>
      <c r="AJ535" s="431"/>
      <c r="AK535" s="431"/>
      <c r="AL535" s="431"/>
      <c r="AM535" s="431"/>
      <c r="AN535" s="445"/>
      <c r="AO535" s="445"/>
      <c r="AR535" s="446"/>
      <c r="AT535" s="445"/>
      <c r="AW535" s="446"/>
      <c r="AX535" s="445"/>
      <c r="BA535" s="445"/>
      <c r="BB535" s="447"/>
      <c r="BM535" s="445"/>
      <c r="BX535" s="446"/>
      <c r="BZ535" s="446"/>
      <c r="CA535" s="446"/>
      <c r="CB535" s="446"/>
      <c r="CC535" s="446"/>
      <c r="CS535" s="445"/>
      <c r="CT535" s="445"/>
      <c r="CU535" s="445"/>
      <c r="CV535" s="446"/>
      <c r="CW535" s="446"/>
      <c r="CX535" s="446"/>
      <c r="DB535" s="446"/>
      <c r="DC535" s="446"/>
      <c r="DD535" s="446"/>
      <c r="DE535" s="446"/>
      <c r="DF535" s="446"/>
    </row>
    <row r="536" s="388" customFormat="1" ht="31" customHeight="1" spans="1:110">
      <c r="A536" s="448"/>
      <c r="B536" s="443"/>
      <c r="C536" s="431"/>
      <c r="D536" s="445"/>
      <c r="E536" s="431"/>
      <c r="F536" s="445"/>
      <c r="G536" s="431"/>
      <c r="H536" s="533"/>
      <c r="I536" s="431"/>
      <c r="J536" s="431"/>
      <c r="K536" s="431"/>
      <c r="L536" s="529"/>
      <c r="M536" s="449"/>
      <c r="N536" s="449"/>
      <c r="O536" s="438"/>
      <c r="P536" s="438"/>
      <c r="Q536" s="431"/>
      <c r="R536" s="439"/>
      <c r="S536" s="439"/>
      <c r="T536" s="439"/>
      <c r="U536" s="439"/>
      <c r="W536" s="443"/>
      <c r="X536" s="443"/>
      <c r="Y536" s="443"/>
      <c r="Z536" s="444"/>
      <c r="AB536" s="431"/>
      <c r="AC536" s="431"/>
      <c r="AD536" s="431"/>
      <c r="AE536" s="431"/>
      <c r="AF536" s="431"/>
      <c r="AG536" s="431"/>
      <c r="AH536" s="431"/>
      <c r="AI536" s="431"/>
      <c r="AJ536" s="431"/>
      <c r="AK536" s="431"/>
      <c r="AL536" s="431"/>
      <c r="AM536" s="431"/>
      <c r="AN536" s="445"/>
      <c r="AO536" s="445"/>
      <c r="AR536" s="446"/>
      <c r="AT536" s="445"/>
      <c r="AW536" s="446"/>
      <c r="AX536" s="445"/>
      <c r="BA536" s="445"/>
      <c r="BB536" s="447"/>
      <c r="BM536" s="445"/>
      <c r="BX536" s="446"/>
      <c r="BZ536" s="446"/>
      <c r="CA536" s="446"/>
      <c r="CB536" s="446"/>
      <c r="CC536" s="446"/>
      <c r="CS536" s="445"/>
      <c r="CT536" s="445"/>
      <c r="CU536" s="445"/>
      <c r="CV536" s="446"/>
      <c r="CW536" s="446"/>
      <c r="CX536" s="446"/>
      <c r="DB536" s="446"/>
      <c r="DC536" s="446"/>
      <c r="DD536" s="446"/>
      <c r="DE536" s="446"/>
      <c r="DF536" s="446"/>
    </row>
    <row r="537" s="388" customFormat="1" ht="31" customHeight="1" spans="1:110">
      <c r="A537" s="448"/>
      <c r="B537" s="443"/>
      <c r="C537" s="431"/>
      <c r="D537" s="445"/>
      <c r="E537" s="431"/>
      <c r="F537" s="445"/>
      <c r="G537" s="431"/>
      <c r="H537" s="533"/>
      <c r="I537" s="431"/>
      <c r="J537" s="431"/>
      <c r="K537" s="431"/>
      <c r="L537" s="529"/>
      <c r="M537" s="449"/>
      <c r="N537" s="449"/>
      <c r="O537" s="438"/>
      <c r="P537" s="438"/>
      <c r="Q537" s="431"/>
      <c r="R537" s="439"/>
      <c r="S537" s="439"/>
      <c r="T537" s="439"/>
      <c r="U537" s="439"/>
      <c r="W537" s="443"/>
      <c r="X537" s="443"/>
      <c r="Y537" s="443"/>
      <c r="Z537" s="444"/>
      <c r="AB537" s="431"/>
      <c r="AC537" s="431"/>
      <c r="AD537" s="431"/>
      <c r="AE537" s="431"/>
      <c r="AF537" s="431"/>
      <c r="AG537" s="431"/>
      <c r="AH537" s="431"/>
      <c r="AI537" s="431"/>
      <c r="AJ537" s="431"/>
      <c r="AK537" s="431"/>
      <c r="AL537" s="431"/>
      <c r="AM537" s="431"/>
      <c r="AN537" s="445"/>
      <c r="AO537" s="445"/>
      <c r="AR537" s="446"/>
      <c r="AT537" s="445"/>
      <c r="AW537" s="446"/>
      <c r="AX537" s="445"/>
      <c r="BA537" s="445"/>
      <c r="BB537" s="447"/>
      <c r="BM537" s="445"/>
      <c r="BX537" s="446"/>
      <c r="BZ537" s="446"/>
      <c r="CA537" s="446"/>
      <c r="CB537" s="446"/>
      <c r="CC537" s="446"/>
      <c r="CS537" s="445"/>
      <c r="CT537" s="445"/>
      <c r="CU537" s="445"/>
      <c r="CV537" s="446"/>
      <c r="CW537" s="446"/>
      <c r="CX537" s="446"/>
      <c r="DB537" s="446"/>
      <c r="DC537" s="446"/>
      <c r="DD537" s="446"/>
      <c r="DE537" s="446"/>
      <c r="DF537" s="446"/>
    </row>
    <row r="538" s="388" customFormat="1" ht="31" customHeight="1" spans="1:110">
      <c r="A538" s="448"/>
      <c r="B538" s="443"/>
      <c r="C538" s="431"/>
      <c r="D538" s="445"/>
      <c r="E538" s="431"/>
      <c r="F538" s="445"/>
      <c r="G538" s="431"/>
      <c r="H538" s="431"/>
      <c r="I538" s="431"/>
      <c r="J538" s="431"/>
      <c r="K538" s="431"/>
      <c r="L538" s="529"/>
      <c r="M538" s="449"/>
      <c r="N538" s="449"/>
      <c r="O538" s="438"/>
      <c r="P538" s="438"/>
      <c r="Q538" s="534"/>
      <c r="R538" s="439"/>
      <c r="S538" s="439"/>
      <c r="T538" s="439"/>
      <c r="U538" s="439"/>
      <c r="W538" s="443"/>
      <c r="X538" s="443"/>
      <c r="Y538" s="443"/>
      <c r="Z538" s="444"/>
      <c r="AB538" s="431"/>
      <c r="AC538" s="431"/>
      <c r="AD538" s="431"/>
      <c r="AE538" s="431"/>
      <c r="AF538" s="431"/>
      <c r="AG538" s="431"/>
      <c r="AH538" s="431"/>
      <c r="AI538" s="431"/>
      <c r="AJ538" s="431"/>
      <c r="AK538" s="431"/>
      <c r="AL538" s="431"/>
      <c r="AM538" s="431"/>
      <c r="AR538" s="446"/>
      <c r="AS538" s="445"/>
      <c r="AU538" s="445"/>
      <c r="AW538" s="446"/>
      <c r="BB538" s="447"/>
      <c r="BO538" s="445"/>
      <c r="BX538" s="446"/>
      <c r="BZ538" s="446"/>
      <c r="CA538" s="446"/>
      <c r="CB538" s="446"/>
      <c r="CC538" s="446"/>
      <c r="CS538" s="445"/>
      <c r="CT538" s="445"/>
      <c r="CU538" s="445"/>
      <c r="CV538" s="446"/>
      <c r="CW538" s="446"/>
      <c r="CX538" s="446"/>
      <c r="DB538" s="446"/>
      <c r="DC538" s="446"/>
      <c r="DD538" s="446"/>
      <c r="DE538" s="446"/>
      <c r="DF538" s="446"/>
    </row>
    <row r="539" s="388" customFormat="1" ht="31" customHeight="1" spans="1:110">
      <c r="A539" s="448"/>
      <c r="B539" s="443"/>
      <c r="C539" s="431"/>
      <c r="D539" s="445"/>
      <c r="E539" s="431"/>
      <c r="F539" s="445"/>
      <c r="G539" s="431"/>
      <c r="H539" s="431"/>
      <c r="I539" s="431"/>
      <c r="J539" s="431"/>
      <c r="K539" s="431"/>
      <c r="L539" s="529"/>
      <c r="M539" s="449"/>
      <c r="N539" s="449"/>
      <c r="O539" s="438"/>
      <c r="P539" s="438"/>
      <c r="Q539" s="431"/>
      <c r="R539" s="439"/>
      <c r="S539" s="439"/>
      <c r="T539" s="439"/>
      <c r="U539" s="439"/>
      <c r="W539" s="443"/>
      <c r="X539" s="443"/>
      <c r="Y539" s="443"/>
      <c r="Z539" s="444"/>
      <c r="AB539" s="431"/>
      <c r="AC539" s="431"/>
      <c r="AD539" s="431"/>
      <c r="AE539" s="431"/>
      <c r="AF539" s="431"/>
      <c r="AG539" s="431"/>
      <c r="AH539" s="431"/>
      <c r="AI539" s="431"/>
      <c r="AJ539" s="431"/>
      <c r="AK539" s="431"/>
      <c r="AL539" s="431"/>
      <c r="AM539" s="431"/>
      <c r="AN539" s="445"/>
      <c r="AO539" s="445"/>
      <c r="AP539" s="445"/>
      <c r="AR539" s="446"/>
      <c r="AV539" s="445"/>
      <c r="AW539" s="446"/>
      <c r="BB539" s="447"/>
      <c r="BN539" s="445"/>
      <c r="BX539" s="446"/>
      <c r="BZ539" s="446"/>
      <c r="CA539" s="446"/>
      <c r="CB539" s="446"/>
      <c r="CC539" s="446"/>
      <c r="CS539" s="445"/>
      <c r="CT539" s="445"/>
      <c r="CU539" s="445"/>
      <c r="CV539" s="446"/>
      <c r="CW539" s="446"/>
      <c r="CX539" s="446"/>
      <c r="DB539" s="446"/>
      <c r="DC539" s="446"/>
      <c r="DD539" s="446"/>
      <c r="DE539" s="446"/>
      <c r="DF539" s="446"/>
    </row>
    <row r="540" s="388" customFormat="1" ht="31" customHeight="1" spans="1:110">
      <c r="A540" s="448"/>
      <c r="B540" s="443"/>
      <c r="C540" s="431"/>
      <c r="D540" s="445"/>
      <c r="E540" s="431"/>
      <c r="F540" s="445"/>
      <c r="G540" s="431"/>
      <c r="H540" s="431"/>
      <c r="I540" s="431"/>
      <c r="J540" s="431"/>
      <c r="K540" s="431"/>
      <c r="L540" s="529"/>
      <c r="M540" s="449"/>
      <c r="N540" s="449"/>
      <c r="O540" s="438"/>
      <c r="P540" s="438"/>
      <c r="Q540" s="431"/>
      <c r="R540" s="439"/>
      <c r="S540" s="439"/>
      <c r="T540" s="439"/>
      <c r="U540" s="439"/>
      <c r="W540" s="443"/>
      <c r="X540" s="443"/>
      <c r="Y540" s="443"/>
      <c r="Z540" s="444"/>
      <c r="AB540" s="431"/>
      <c r="AC540" s="431"/>
      <c r="AD540" s="431"/>
      <c r="AE540" s="431"/>
      <c r="AF540" s="431"/>
      <c r="AG540" s="431"/>
      <c r="AH540" s="431"/>
      <c r="AI540" s="431"/>
      <c r="AJ540" s="431"/>
      <c r="AK540" s="431"/>
      <c r="AL540" s="431"/>
      <c r="AM540" s="431"/>
      <c r="AN540" s="445"/>
      <c r="AO540" s="445"/>
      <c r="AR540" s="446"/>
      <c r="AT540" s="445"/>
      <c r="AV540" s="445"/>
      <c r="AW540" s="446"/>
      <c r="BB540" s="447"/>
      <c r="BM540" s="445"/>
      <c r="BX540" s="446"/>
      <c r="BZ540" s="446"/>
      <c r="CA540" s="446"/>
      <c r="CB540" s="446"/>
      <c r="CC540" s="446"/>
      <c r="CS540" s="445"/>
      <c r="CT540" s="445"/>
      <c r="CU540" s="445"/>
      <c r="CV540" s="446"/>
      <c r="CW540" s="446"/>
      <c r="CX540" s="446"/>
      <c r="DB540" s="446"/>
      <c r="DC540" s="446"/>
      <c r="DD540" s="446"/>
      <c r="DE540" s="446"/>
      <c r="DF540" s="446"/>
    </row>
    <row r="541" s="388" customFormat="1" ht="31" customHeight="1" spans="1:110">
      <c r="A541" s="448"/>
      <c r="B541" s="443"/>
      <c r="C541" s="431"/>
      <c r="D541" s="445"/>
      <c r="E541" s="431"/>
      <c r="F541" s="445"/>
      <c r="G541" s="431"/>
      <c r="H541" s="533"/>
      <c r="I541" s="431"/>
      <c r="J541" s="431"/>
      <c r="K541" s="431"/>
      <c r="L541" s="529"/>
      <c r="M541" s="449"/>
      <c r="N541" s="449"/>
      <c r="O541" s="438"/>
      <c r="P541" s="438"/>
      <c r="Q541" s="431"/>
      <c r="R541" s="439"/>
      <c r="S541" s="439"/>
      <c r="T541" s="439"/>
      <c r="U541" s="439"/>
      <c r="W541" s="443"/>
      <c r="X541" s="443"/>
      <c r="Y541" s="443"/>
      <c r="Z541" s="444"/>
      <c r="AB541" s="431"/>
      <c r="AC541" s="431"/>
      <c r="AD541" s="431"/>
      <c r="AE541" s="431"/>
      <c r="AF541" s="431"/>
      <c r="AG541" s="431"/>
      <c r="AH541" s="431"/>
      <c r="AI541" s="431"/>
      <c r="AJ541" s="431"/>
      <c r="AK541" s="431"/>
      <c r="AL541" s="431"/>
      <c r="AM541" s="431"/>
      <c r="AN541" s="445"/>
      <c r="AO541" s="445"/>
      <c r="AR541" s="446"/>
      <c r="AT541" s="445"/>
      <c r="AW541" s="446"/>
      <c r="AX541" s="445"/>
      <c r="BA541" s="445"/>
      <c r="BB541" s="447"/>
      <c r="BM541" s="445"/>
      <c r="BX541" s="446"/>
      <c r="BZ541" s="446"/>
      <c r="CA541" s="446"/>
      <c r="CB541" s="446"/>
      <c r="CC541" s="446"/>
      <c r="CS541" s="445"/>
      <c r="CT541" s="445"/>
      <c r="CU541" s="445"/>
      <c r="CV541" s="446"/>
      <c r="CW541" s="446"/>
      <c r="CX541" s="446"/>
      <c r="DB541" s="446"/>
      <c r="DC541" s="446"/>
      <c r="DD541" s="446"/>
      <c r="DE541" s="446"/>
      <c r="DF541" s="446"/>
    </row>
    <row r="542" s="388" customFormat="1" ht="31" customHeight="1" spans="1:110">
      <c r="A542" s="448"/>
      <c r="B542" s="443"/>
      <c r="C542" s="431"/>
      <c r="D542" s="445"/>
      <c r="E542" s="431"/>
      <c r="F542" s="445"/>
      <c r="G542" s="431"/>
      <c r="H542" s="533"/>
      <c r="I542" s="431"/>
      <c r="J542" s="431"/>
      <c r="K542" s="431"/>
      <c r="L542" s="529"/>
      <c r="M542" s="449"/>
      <c r="N542" s="449"/>
      <c r="O542" s="438"/>
      <c r="P542" s="438"/>
      <c r="Q542" s="431"/>
      <c r="R542" s="439"/>
      <c r="S542" s="439"/>
      <c r="T542" s="439"/>
      <c r="U542" s="439"/>
      <c r="W542" s="443"/>
      <c r="X542" s="443"/>
      <c r="Y542" s="443"/>
      <c r="Z542" s="444"/>
      <c r="AB542" s="431"/>
      <c r="AC542" s="431"/>
      <c r="AD542" s="431"/>
      <c r="AE542" s="431"/>
      <c r="AF542" s="431"/>
      <c r="AG542" s="431"/>
      <c r="AH542" s="431"/>
      <c r="AI542" s="431"/>
      <c r="AJ542" s="431"/>
      <c r="AK542" s="431"/>
      <c r="AL542" s="431"/>
      <c r="AM542" s="431"/>
      <c r="AN542" s="445"/>
      <c r="AO542" s="445"/>
      <c r="AR542" s="446"/>
      <c r="AT542" s="445"/>
      <c r="AW542" s="446"/>
      <c r="AX542" s="445"/>
      <c r="BA542" s="445"/>
      <c r="BB542" s="447"/>
      <c r="BM542" s="445"/>
      <c r="BX542" s="446"/>
      <c r="BZ542" s="446"/>
      <c r="CA542" s="446"/>
      <c r="CB542" s="446"/>
      <c r="CC542" s="446"/>
      <c r="CS542" s="445"/>
      <c r="CT542" s="445"/>
      <c r="CU542" s="445"/>
      <c r="CV542" s="446"/>
      <c r="CW542" s="446"/>
      <c r="CX542" s="446"/>
      <c r="DB542" s="446"/>
      <c r="DC542" s="446"/>
      <c r="DD542" s="446"/>
      <c r="DE542" s="446"/>
      <c r="DF542" s="446"/>
    </row>
    <row r="543" s="388" customFormat="1" ht="31" customHeight="1" spans="1:110">
      <c r="A543" s="448"/>
      <c r="B543" s="443"/>
      <c r="C543" s="431"/>
      <c r="D543" s="445"/>
      <c r="E543" s="431"/>
      <c r="F543" s="445"/>
      <c r="G543" s="431"/>
      <c r="H543" s="431"/>
      <c r="I543" s="431"/>
      <c r="J543" s="431"/>
      <c r="K543" s="431"/>
      <c r="L543" s="529"/>
      <c r="M543" s="449"/>
      <c r="N543" s="449"/>
      <c r="O543" s="438"/>
      <c r="P543" s="438"/>
      <c r="Q543" s="431"/>
      <c r="R543" s="439"/>
      <c r="S543" s="439"/>
      <c r="T543" s="439"/>
      <c r="U543" s="439"/>
      <c r="W543" s="443"/>
      <c r="X543" s="443"/>
      <c r="Y543" s="443"/>
      <c r="Z543" s="444"/>
      <c r="AB543" s="431"/>
      <c r="AC543" s="431"/>
      <c r="AD543" s="431"/>
      <c r="AE543" s="431"/>
      <c r="AF543" s="431"/>
      <c r="AG543" s="431"/>
      <c r="AH543" s="431"/>
      <c r="AI543" s="431"/>
      <c r="AJ543" s="431"/>
      <c r="AK543" s="431"/>
      <c r="AL543" s="431"/>
      <c r="AM543" s="431"/>
      <c r="AN543" s="445"/>
      <c r="AO543" s="445"/>
      <c r="AR543" s="446"/>
      <c r="AV543" s="445"/>
      <c r="AW543" s="446"/>
      <c r="BB543" s="447"/>
      <c r="BX543" s="446"/>
      <c r="BY543" s="445"/>
      <c r="BZ543" s="446"/>
      <c r="CA543" s="446"/>
      <c r="CB543" s="446"/>
      <c r="CC543" s="446"/>
      <c r="CS543" s="445"/>
      <c r="CT543" s="445"/>
      <c r="CU543" s="445"/>
      <c r="CV543" s="446"/>
      <c r="CW543" s="446"/>
      <c r="CX543" s="446"/>
      <c r="DB543" s="446"/>
      <c r="DC543" s="446"/>
      <c r="DD543" s="446"/>
      <c r="DE543" s="446"/>
      <c r="DF543" s="446"/>
    </row>
    <row r="544" s="388" customFormat="1" ht="31" customHeight="1" spans="1:110">
      <c r="A544" s="448"/>
      <c r="B544" s="443"/>
      <c r="C544" s="431"/>
      <c r="D544" s="445"/>
      <c r="E544" s="431"/>
      <c r="F544" s="445"/>
      <c r="G544" s="431"/>
      <c r="H544" s="431"/>
      <c r="I544" s="431"/>
      <c r="J544" s="431"/>
      <c r="K544" s="431"/>
      <c r="L544" s="529"/>
      <c r="M544" s="449"/>
      <c r="N544" s="449"/>
      <c r="O544" s="438"/>
      <c r="P544" s="438"/>
      <c r="Q544" s="431"/>
      <c r="R544" s="439"/>
      <c r="S544" s="439"/>
      <c r="T544" s="439"/>
      <c r="U544" s="439"/>
      <c r="W544" s="443"/>
      <c r="X544" s="443"/>
      <c r="Y544" s="443"/>
      <c r="Z544" s="444"/>
      <c r="AB544" s="431"/>
      <c r="AC544" s="431"/>
      <c r="AD544" s="431"/>
      <c r="AE544" s="431"/>
      <c r="AF544" s="431"/>
      <c r="AG544" s="431"/>
      <c r="AH544" s="431"/>
      <c r="AI544" s="431"/>
      <c r="AJ544" s="431"/>
      <c r="AK544" s="431"/>
      <c r="AL544" s="431"/>
      <c r="AM544" s="431"/>
      <c r="AN544" s="445"/>
      <c r="AO544" s="445"/>
      <c r="AR544" s="446"/>
      <c r="AV544" s="445"/>
      <c r="AW544" s="446"/>
      <c r="BB544" s="447"/>
      <c r="BX544" s="446"/>
      <c r="BY544" s="445"/>
      <c r="BZ544" s="446"/>
      <c r="CA544" s="446"/>
      <c r="CB544" s="446"/>
      <c r="CC544" s="446"/>
      <c r="CS544" s="445"/>
      <c r="CT544" s="445"/>
      <c r="CU544" s="445"/>
      <c r="CV544" s="446"/>
      <c r="CW544" s="446"/>
      <c r="CX544" s="446"/>
      <c r="DB544" s="446"/>
      <c r="DC544" s="446"/>
      <c r="DD544" s="446"/>
      <c r="DE544" s="446"/>
      <c r="DF544" s="446"/>
    </row>
    <row r="545" s="388" customFormat="1" ht="31" customHeight="1" spans="1:110">
      <c r="A545" s="448"/>
      <c r="B545" s="443"/>
      <c r="C545" s="431"/>
      <c r="D545" s="445"/>
      <c r="E545" s="431"/>
      <c r="F545" s="445"/>
      <c r="G545" s="431"/>
      <c r="H545" s="431"/>
      <c r="I545" s="431"/>
      <c r="J545" s="431"/>
      <c r="K545" s="431"/>
      <c r="L545" s="529"/>
      <c r="M545" s="449"/>
      <c r="N545" s="449"/>
      <c r="O545" s="438"/>
      <c r="P545" s="438"/>
      <c r="Q545" s="431"/>
      <c r="R545" s="439"/>
      <c r="S545" s="439"/>
      <c r="T545" s="439"/>
      <c r="U545" s="439"/>
      <c r="W545" s="443"/>
      <c r="X545" s="443"/>
      <c r="Y545" s="443"/>
      <c r="Z545" s="444"/>
      <c r="AB545" s="431"/>
      <c r="AC545" s="431"/>
      <c r="AD545" s="431"/>
      <c r="AE545" s="431"/>
      <c r="AF545" s="431"/>
      <c r="AG545" s="431"/>
      <c r="AH545" s="431"/>
      <c r="AI545" s="431"/>
      <c r="AJ545" s="431"/>
      <c r="AK545" s="431"/>
      <c r="AL545" s="431"/>
      <c r="AM545" s="431"/>
      <c r="AN545" s="445"/>
      <c r="AO545" s="445"/>
      <c r="AR545" s="446"/>
      <c r="AT545" s="445"/>
      <c r="AV545" s="445"/>
      <c r="AW545" s="446"/>
      <c r="BB545" s="447"/>
      <c r="BP545" s="445"/>
      <c r="BX545" s="446"/>
      <c r="BZ545" s="446"/>
      <c r="CA545" s="446"/>
      <c r="CB545" s="446"/>
      <c r="CC545" s="446"/>
      <c r="CS545" s="445"/>
      <c r="CT545" s="445"/>
      <c r="CU545" s="445"/>
      <c r="CV545" s="446"/>
      <c r="CW545" s="446"/>
      <c r="CX545" s="446"/>
      <c r="DB545" s="446"/>
      <c r="DC545" s="446"/>
      <c r="DD545" s="446"/>
      <c r="DE545" s="446"/>
      <c r="DF545" s="446"/>
    </row>
    <row r="546" s="388" customFormat="1" ht="31" customHeight="1" spans="1:110">
      <c r="A546" s="448"/>
      <c r="B546" s="443"/>
      <c r="C546" s="431"/>
      <c r="D546" s="445"/>
      <c r="E546" s="431"/>
      <c r="F546" s="445"/>
      <c r="G546" s="431"/>
      <c r="H546" s="431"/>
      <c r="I546" s="431"/>
      <c r="J546" s="431"/>
      <c r="K546" s="431"/>
      <c r="L546" s="529"/>
      <c r="M546" s="449"/>
      <c r="N546" s="449"/>
      <c r="O546" s="438"/>
      <c r="P546" s="438"/>
      <c r="Q546" s="431"/>
      <c r="R546" s="439"/>
      <c r="S546" s="439"/>
      <c r="T546" s="439"/>
      <c r="U546" s="439"/>
      <c r="W546" s="443"/>
      <c r="X546" s="443"/>
      <c r="Y546" s="443"/>
      <c r="Z546" s="444"/>
      <c r="AB546" s="431"/>
      <c r="AC546" s="431"/>
      <c r="AD546" s="431"/>
      <c r="AE546" s="431"/>
      <c r="AF546" s="431"/>
      <c r="AG546" s="431"/>
      <c r="AH546" s="431"/>
      <c r="AI546" s="431"/>
      <c r="AJ546" s="431"/>
      <c r="AK546" s="431"/>
      <c r="AL546" s="431"/>
      <c r="AM546" s="431"/>
      <c r="AN546" s="445"/>
      <c r="AO546" s="445"/>
      <c r="AR546" s="446"/>
      <c r="AT546" s="445"/>
      <c r="AV546" s="445"/>
      <c r="AW546" s="446"/>
      <c r="BB546" s="447"/>
      <c r="BM546" s="445"/>
      <c r="BX546" s="446"/>
      <c r="BZ546" s="446"/>
      <c r="CA546" s="446"/>
      <c r="CB546" s="446"/>
      <c r="CC546" s="446"/>
      <c r="CS546" s="445"/>
      <c r="CT546" s="445"/>
      <c r="CU546" s="445"/>
      <c r="CV546" s="446"/>
      <c r="CW546" s="446"/>
      <c r="CX546" s="446"/>
      <c r="DB546" s="446"/>
      <c r="DC546" s="446"/>
      <c r="DD546" s="446"/>
      <c r="DE546" s="446"/>
      <c r="DF546" s="446"/>
    </row>
    <row r="547" s="388" customFormat="1" ht="31" customHeight="1" spans="1:110">
      <c r="A547" s="448"/>
      <c r="B547" s="443"/>
      <c r="C547" s="431"/>
      <c r="D547" s="445"/>
      <c r="E547" s="431"/>
      <c r="F547" s="445"/>
      <c r="G547" s="431"/>
      <c r="H547" s="431"/>
      <c r="I547" s="431"/>
      <c r="J547" s="431"/>
      <c r="K547" s="431"/>
      <c r="L547" s="529"/>
      <c r="M547" s="449"/>
      <c r="N547" s="449"/>
      <c r="O547" s="438"/>
      <c r="P547" s="438"/>
      <c r="Q547" s="431"/>
      <c r="R547" s="439"/>
      <c r="S547" s="439"/>
      <c r="T547" s="439"/>
      <c r="U547" s="439"/>
      <c r="W547" s="443"/>
      <c r="X547" s="443"/>
      <c r="Y547" s="443"/>
      <c r="Z547" s="444"/>
      <c r="AB547" s="431"/>
      <c r="AC547" s="431"/>
      <c r="AD547" s="431"/>
      <c r="AE547" s="431"/>
      <c r="AF547" s="431"/>
      <c r="AG547" s="431"/>
      <c r="AH547" s="431"/>
      <c r="AI547" s="431"/>
      <c r="AJ547" s="431"/>
      <c r="AK547" s="431"/>
      <c r="AL547" s="431"/>
      <c r="AM547" s="431"/>
      <c r="AN547" s="445"/>
      <c r="AO547" s="445"/>
      <c r="AR547" s="446"/>
      <c r="AT547" s="445"/>
      <c r="AV547" s="445"/>
      <c r="AW547" s="446"/>
      <c r="BB547" s="447"/>
      <c r="BM547" s="445"/>
      <c r="BX547" s="446"/>
      <c r="BZ547" s="446"/>
      <c r="CA547" s="446"/>
      <c r="CB547" s="446"/>
      <c r="CC547" s="446"/>
      <c r="CS547" s="445"/>
      <c r="CT547" s="445"/>
      <c r="CU547" s="445"/>
      <c r="CV547" s="446"/>
      <c r="CW547" s="446"/>
      <c r="CX547" s="446"/>
      <c r="DB547" s="446"/>
      <c r="DC547" s="446"/>
      <c r="DD547" s="446"/>
      <c r="DE547" s="446"/>
      <c r="DF547" s="446"/>
    </row>
    <row r="548" s="388" customFormat="1" ht="31" customHeight="1" spans="1:110">
      <c r="A548" s="448"/>
      <c r="B548" s="443"/>
      <c r="C548" s="431"/>
      <c r="D548" s="445"/>
      <c r="E548" s="431"/>
      <c r="F548" s="445"/>
      <c r="G548" s="431"/>
      <c r="H548" s="431"/>
      <c r="I548" s="431"/>
      <c r="J548" s="431"/>
      <c r="K548" s="431"/>
      <c r="L548" s="529"/>
      <c r="M548" s="449"/>
      <c r="N548" s="449"/>
      <c r="O548" s="438"/>
      <c r="P548" s="438"/>
      <c r="Q548" s="431"/>
      <c r="R548" s="439"/>
      <c r="S548" s="439"/>
      <c r="T548" s="439"/>
      <c r="U548" s="439"/>
      <c r="W548" s="443"/>
      <c r="X548" s="443"/>
      <c r="Y548" s="443"/>
      <c r="Z548" s="444"/>
      <c r="AB548" s="431"/>
      <c r="AC548" s="431"/>
      <c r="AD548" s="431"/>
      <c r="AE548" s="431"/>
      <c r="AF548" s="431"/>
      <c r="AG548" s="431"/>
      <c r="AH548" s="431"/>
      <c r="AI548" s="431"/>
      <c r="AJ548" s="431"/>
      <c r="AK548" s="431"/>
      <c r="AL548" s="431"/>
      <c r="AM548" s="431"/>
      <c r="AN548" s="445"/>
      <c r="AO548" s="445"/>
      <c r="AR548" s="446"/>
      <c r="AT548" s="445"/>
      <c r="AV548" s="445"/>
      <c r="AW548" s="446"/>
      <c r="BB548" s="447"/>
      <c r="BM548" s="445"/>
      <c r="BX548" s="446"/>
      <c r="BZ548" s="446"/>
      <c r="CA548" s="446"/>
      <c r="CB548" s="446"/>
      <c r="CC548" s="446"/>
      <c r="CS548" s="445"/>
      <c r="CT548" s="445"/>
      <c r="CU548" s="445"/>
      <c r="CV548" s="446"/>
      <c r="CW548" s="446"/>
      <c r="CX548" s="446"/>
      <c r="DB548" s="446"/>
      <c r="DC548" s="446"/>
      <c r="DD548" s="446"/>
      <c r="DE548" s="446"/>
      <c r="DF548" s="446"/>
    </row>
    <row r="549" s="388" customFormat="1" ht="31" customHeight="1" spans="1:110">
      <c r="A549" s="448"/>
      <c r="B549" s="443"/>
      <c r="C549" s="431"/>
      <c r="D549" s="445"/>
      <c r="E549" s="431"/>
      <c r="F549" s="445"/>
      <c r="G549" s="431"/>
      <c r="H549" s="431"/>
      <c r="I549" s="431"/>
      <c r="J549" s="431"/>
      <c r="K549" s="431"/>
      <c r="L549" s="529"/>
      <c r="M549" s="449"/>
      <c r="N549" s="449"/>
      <c r="O549" s="438"/>
      <c r="P549" s="438"/>
      <c r="Q549" s="431"/>
      <c r="R549" s="439"/>
      <c r="S549" s="439"/>
      <c r="T549" s="439"/>
      <c r="U549" s="439"/>
      <c r="W549" s="443"/>
      <c r="X549" s="443"/>
      <c r="Y549" s="443"/>
      <c r="Z549" s="444"/>
      <c r="AB549" s="431"/>
      <c r="AC549" s="431"/>
      <c r="AD549" s="431"/>
      <c r="AE549" s="431"/>
      <c r="AF549" s="431"/>
      <c r="AG549" s="431"/>
      <c r="AH549" s="431"/>
      <c r="AI549" s="431"/>
      <c r="AJ549" s="431"/>
      <c r="AK549" s="431"/>
      <c r="AL549" s="431"/>
      <c r="AM549" s="431"/>
      <c r="AN549" s="445"/>
      <c r="AO549" s="445"/>
      <c r="AR549" s="446"/>
      <c r="AT549" s="445"/>
      <c r="AV549" s="445"/>
      <c r="AW549" s="446"/>
      <c r="BB549" s="447"/>
      <c r="BM549" s="445"/>
      <c r="BX549" s="446"/>
      <c r="BZ549" s="446"/>
      <c r="CA549" s="446"/>
      <c r="CB549" s="446"/>
      <c r="CC549" s="446"/>
      <c r="CS549" s="445"/>
      <c r="CT549" s="445"/>
      <c r="CU549" s="445"/>
      <c r="CV549" s="446"/>
      <c r="CW549" s="446"/>
      <c r="CX549" s="446"/>
      <c r="DB549" s="446"/>
      <c r="DC549" s="446"/>
      <c r="DD549" s="446"/>
      <c r="DE549" s="446"/>
      <c r="DF549" s="446"/>
    </row>
    <row r="550" s="388" customFormat="1" ht="31" customHeight="1" spans="1:110">
      <c r="A550" s="448"/>
      <c r="B550" s="443"/>
      <c r="C550" s="431"/>
      <c r="D550" s="445"/>
      <c r="E550" s="431"/>
      <c r="F550" s="445"/>
      <c r="G550" s="431"/>
      <c r="H550" s="431"/>
      <c r="I550" s="431"/>
      <c r="J550" s="431"/>
      <c r="K550" s="431"/>
      <c r="L550" s="529"/>
      <c r="M550" s="449"/>
      <c r="N550" s="449"/>
      <c r="O550" s="438"/>
      <c r="P550" s="438"/>
      <c r="Q550" s="431"/>
      <c r="R550" s="439"/>
      <c r="S550" s="439"/>
      <c r="T550" s="439"/>
      <c r="U550" s="439"/>
      <c r="W550" s="443"/>
      <c r="X550" s="443"/>
      <c r="Y550" s="443"/>
      <c r="Z550" s="444"/>
      <c r="AB550" s="431"/>
      <c r="AC550" s="431"/>
      <c r="AD550" s="431"/>
      <c r="AE550" s="431"/>
      <c r="AF550" s="431"/>
      <c r="AG550" s="431"/>
      <c r="AH550" s="431"/>
      <c r="AI550" s="431"/>
      <c r="AJ550" s="431"/>
      <c r="AK550" s="431"/>
      <c r="AL550" s="431"/>
      <c r="AM550" s="431"/>
      <c r="AN550" s="445"/>
      <c r="AO550" s="445"/>
      <c r="AR550" s="446"/>
      <c r="AW550" s="446"/>
      <c r="BB550" s="447"/>
      <c r="BU550" s="445"/>
      <c r="BV550" s="445"/>
      <c r="BW550" s="445"/>
      <c r="BX550" s="446"/>
      <c r="BZ550" s="446"/>
      <c r="CA550" s="446"/>
      <c r="CB550" s="446"/>
      <c r="CC550" s="446"/>
      <c r="CS550" s="445"/>
      <c r="CT550" s="445"/>
      <c r="CU550" s="445"/>
      <c r="CV550" s="446"/>
      <c r="CW550" s="446"/>
      <c r="CX550" s="446"/>
      <c r="DB550" s="446"/>
      <c r="DC550" s="446"/>
      <c r="DD550" s="446"/>
      <c r="DE550" s="446"/>
      <c r="DF550" s="446"/>
    </row>
    <row r="551" s="388" customFormat="1" ht="31" customHeight="1" spans="1:110">
      <c r="A551" s="448"/>
      <c r="B551" s="443"/>
      <c r="C551" s="431"/>
      <c r="D551" s="445"/>
      <c r="E551" s="431"/>
      <c r="F551" s="445"/>
      <c r="G551" s="431"/>
      <c r="H551" s="431"/>
      <c r="I551" s="431"/>
      <c r="J551" s="431"/>
      <c r="K551" s="431"/>
      <c r="L551" s="529"/>
      <c r="M551" s="449"/>
      <c r="N551" s="449"/>
      <c r="O551" s="438"/>
      <c r="P551" s="438"/>
      <c r="Q551" s="431"/>
      <c r="R551" s="439"/>
      <c r="S551" s="439"/>
      <c r="T551" s="439"/>
      <c r="U551" s="439"/>
      <c r="W551" s="443"/>
      <c r="X551" s="443"/>
      <c r="Y551" s="443"/>
      <c r="Z551" s="444"/>
      <c r="AB551" s="431"/>
      <c r="AC551" s="431"/>
      <c r="AD551" s="431"/>
      <c r="AE551" s="431"/>
      <c r="AF551" s="431"/>
      <c r="AG551" s="431"/>
      <c r="AH551" s="431"/>
      <c r="AI551" s="431"/>
      <c r="AJ551" s="431"/>
      <c r="AK551" s="431"/>
      <c r="AL551" s="431"/>
      <c r="AM551" s="431"/>
      <c r="AN551" s="445"/>
      <c r="AO551" s="445"/>
      <c r="AR551" s="446"/>
      <c r="AT551" s="445"/>
      <c r="AV551" s="445"/>
      <c r="AW551" s="446"/>
      <c r="BB551" s="447"/>
      <c r="BT551" s="445"/>
      <c r="BX551" s="446"/>
      <c r="BZ551" s="446"/>
      <c r="CA551" s="446"/>
      <c r="CB551" s="446"/>
      <c r="CC551" s="446"/>
      <c r="CS551" s="445"/>
      <c r="CT551" s="445"/>
      <c r="CU551" s="445"/>
      <c r="CV551" s="446"/>
      <c r="CW551" s="446"/>
      <c r="CX551" s="446"/>
      <c r="DB551" s="446"/>
      <c r="DC551" s="446"/>
      <c r="DD551" s="446"/>
      <c r="DE551" s="446"/>
      <c r="DF551" s="446"/>
    </row>
    <row r="552" s="388" customFormat="1" ht="31" customHeight="1" spans="1:110">
      <c r="A552" s="448"/>
      <c r="B552" s="443"/>
      <c r="C552" s="431"/>
      <c r="D552" s="445"/>
      <c r="E552" s="431"/>
      <c r="F552" s="445"/>
      <c r="G552" s="431"/>
      <c r="H552" s="431"/>
      <c r="I552" s="431"/>
      <c r="J552" s="431"/>
      <c r="K552" s="431"/>
      <c r="L552" s="529"/>
      <c r="M552" s="449"/>
      <c r="N552" s="449"/>
      <c r="O552" s="438"/>
      <c r="P552" s="438"/>
      <c r="Q552" s="431"/>
      <c r="R552" s="439"/>
      <c r="S552" s="439"/>
      <c r="T552" s="439"/>
      <c r="U552" s="439"/>
      <c r="W552" s="443"/>
      <c r="X552" s="443"/>
      <c r="Y552" s="443"/>
      <c r="Z552" s="444"/>
      <c r="AB552" s="431"/>
      <c r="AC552" s="431"/>
      <c r="AD552" s="431"/>
      <c r="AE552" s="431"/>
      <c r="AF552" s="431"/>
      <c r="AG552" s="431"/>
      <c r="AH552" s="431"/>
      <c r="AI552" s="431"/>
      <c r="AJ552" s="431"/>
      <c r="AK552" s="431"/>
      <c r="AL552" s="431"/>
      <c r="AM552" s="431"/>
      <c r="AN552" s="445"/>
      <c r="AO552" s="445"/>
      <c r="AR552" s="446"/>
      <c r="AT552" s="445"/>
      <c r="AV552" s="445"/>
      <c r="AW552" s="446"/>
      <c r="BB552" s="447"/>
      <c r="BT552" s="445"/>
      <c r="BX552" s="446"/>
      <c r="BZ552" s="446"/>
      <c r="CA552" s="446"/>
      <c r="CB552" s="446"/>
      <c r="CC552" s="446"/>
      <c r="CS552" s="445"/>
      <c r="CT552" s="445"/>
      <c r="CU552" s="445"/>
      <c r="CV552" s="446"/>
      <c r="CW552" s="446"/>
      <c r="CX552" s="446"/>
      <c r="DB552" s="446"/>
      <c r="DC552" s="446"/>
      <c r="DD552" s="446"/>
      <c r="DE552" s="446"/>
      <c r="DF552" s="446"/>
    </row>
    <row r="553" s="388" customFormat="1" ht="31" customHeight="1" spans="1:110">
      <c r="A553" s="448"/>
      <c r="B553" s="443"/>
      <c r="C553" s="431"/>
      <c r="D553" s="445"/>
      <c r="E553" s="431"/>
      <c r="F553" s="445"/>
      <c r="G553" s="431"/>
      <c r="H553" s="431"/>
      <c r="I553" s="431"/>
      <c r="J553" s="431"/>
      <c r="K553" s="431"/>
      <c r="L553" s="529"/>
      <c r="M553" s="449"/>
      <c r="N553" s="449"/>
      <c r="O553" s="438"/>
      <c r="P553" s="438"/>
      <c r="Q553" s="431"/>
      <c r="R553" s="439"/>
      <c r="S553" s="439"/>
      <c r="T553" s="439"/>
      <c r="U553" s="439"/>
      <c r="W553" s="443"/>
      <c r="X553" s="443"/>
      <c r="Y553" s="443"/>
      <c r="Z553" s="444"/>
      <c r="AB553" s="431"/>
      <c r="AC553" s="431"/>
      <c r="AD553" s="431"/>
      <c r="AE553" s="431"/>
      <c r="AF553" s="431"/>
      <c r="AG553" s="431"/>
      <c r="AH553" s="431"/>
      <c r="AI553" s="431"/>
      <c r="AJ553" s="431"/>
      <c r="AK553" s="431"/>
      <c r="AL553" s="431"/>
      <c r="AM553" s="431"/>
      <c r="AN553" s="445"/>
      <c r="AO553" s="445"/>
      <c r="AR553" s="446"/>
      <c r="AT553" s="445"/>
      <c r="AV553" s="445"/>
      <c r="AW553" s="446"/>
      <c r="BB553" s="447"/>
      <c r="BT553" s="445"/>
      <c r="BX553" s="446"/>
      <c r="BZ553" s="446"/>
      <c r="CA553" s="446"/>
      <c r="CB553" s="446"/>
      <c r="CC553" s="446"/>
      <c r="CS553" s="445"/>
      <c r="CT553" s="445"/>
      <c r="CU553" s="445"/>
      <c r="CV553" s="446"/>
      <c r="CW553" s="446"/>
      <c r="CX553" s="446"/>
      <c r="DB553" s="446"/>
      <c r="DC553" s="446"/>
      <c r="DD553" s="446"/>
      <c r="DE553" s="446"/>
      <c r="DF553" s="446"/>
    </row>
    <row r="554" s="388" customFormat="1" ht="31" customHeight="1" spans="1:110">
      <c r="A554" s="448"/>
      <c r="B554" s="443"/>
      <c r="C554" s="431"/>
      <c r="D554" s="445"/>
      <c r="E554" s="431"/>
      <c r="F554" s="445"/>
      <c r="G554" s="431"/>
      <c r="H554" s="431"/>
      <c r="I554" s="431"/>
      <c r="J554" s="431"/>
      <c r="K554" s="431"/>
      <c r="L554" s="529"/>
      <c r="M554" s="449"/>
      <c r="N554" s="449"/>
      <c r="O554" s="438"/>
      <c r="P554" s="438"/>
      <c r="Q554" s="431"/>
      <c r="R554" s="439"/>
      <c r="S554" s="439"/>
      <c r="T554" s="439"/>
      <c r="U554" s="439"/>
      <c r="W554" s="443"/>
      <c r="X554" s="443"/>
      <c r="Y554" s="443"/>
      <c r="Z554" s="444"/>
      <c r="AB554" s="431"/>
      <c r="AC554" s="431"/>
      <c r="AD554" s="431"/>
      <c r="AE554" s="431"/>
      <c r="AF554" s="431"/>
      <c r="AG554" s="431"/>
      <c r="AH554" s="431"/>
      <c r="AI554" s="431"/>
      <c r="AJ554" s="431"/>
      <c r="AK554" s="431"/>
      <c r="AL554" s="431"/>
      <c r="AM554" s="431"/>
      <c r="AR554" s="446"/>
      <c r="AS554" s="445"/>
      <c r="AU554" s="445"/>
      <c r="AW554" s="446"/>
      <c r="BB554" s="447"/>
      <c r="BO554" s="445"/>
      <c r="BX554" s="446"/>
      <c r="BZ554" s="446"/>
      <c r="CA554" s="446"/>
      <c r="CB554" s="446"/>
      <c r="CC554" s="446"/>
      <c r="CS554" s="445"/>
      <c r="CT554" s="445"/>
      <c r="CU554" s="445"/>
      <c r="CV554" s="446"/>
      <c r="CW554" s="446"/>
      <c r="CX554" s="446"/>
      <c r="DB554" s="446"/>
      <c r="DC554" s="446"/>
      <c r="DD554" s="446"/>
      <c r="DE554" s="446"/>
      <c r="DF554" s="446"/>
    </row>
    <row r="555" s="388" customFormat="1" ht="31" customHeight="1" spans="1:110">
      <c r="A555" s="448"/>
      <c r="B555" s="443"/>
      <c r="C555" s="431"/>
      <c r="D555" s="445"/>
      <c r="E555" s="431"/>
      <c r="F555" s="445"/>
      <c r="G555" s="431"/>
      <c r="H555" s="431"/>
      <c r="I555" s="431"/>
      <c r="J555" s="431"/>
      <c r="K555" s="431"/>
      <c r="L555" s="529"/>
      <c r="M555" s="449"/>
      <c r="N555" s="449"/>
      <c r="O555" s="438"/>
      <c r="P555" s="438"/>
      <c r="Q555" s="431"/>
      <c r="R555" s="439"/>
      <c r="S555" s="439"/>
      <c r="T555" s="439"/>
      <c r="U555" s="439"/>
      <c r="W555" s="443"/>
      <c r="X555" s="443"/>
      <c r="Y555" s="443"/>
      <c r="Z555" s="444"/>
      <c r="AB555" s="431"/>
      <c r="AC555" s="535"/>
      <c r="AD555" s="431"/>
      <c r="AE555" s="431"/>
      <c r="AF555" s="431"/>
      <c r="AG555" s="431"/>
      <c r="AH555" s="431"/>
      <c r="AI555" s="431"/>
      <c r="AJ555" s="431"/>
      <c r="AK555" s="431"/>
      <c r="AL555" s="431"/>
      <c r="AM555" s="431"/>
      <c r="AR555" s="446"/>
      <c r="AW555" s="446"/>
      <c r="BB555" s="447"/>
      <c r="BC555" s="536"/>
      <c r="BX555" s="446"/>
      <c r="BZ555" s="446"/>
      <c r="CA555" s="446"/>
      <c r="CB555" s="446"/>
      <c r="CC555" s="446"/>
      <c r="CS555" s="445"/>
      <c r="CT555" s="445"/>
      <c r="CU555" s="445"/>
      <c r="CV555" s="446"/>
      <c r="CW555" s="446"/>
      <c r="CX555" s="446"/>
      <c r="DB555" s="446"/>
      <c r="DC555" s="446"/>
      <c r="DD555" s="446"/>
      <c r="DE555" s="446"/>
      <c r="DF555" s="446"/>
    </row>
    <row r="556" s="388" customFormat="1" ht="31" customHeight="1" spans="1:110">
      <c r="A556" s="448"/>
      <c r="B556" s="443"/>
      <c r="C556" s="431"/>
      <c r="D556" s="445"/>
      <c r="E556" s="431"/>
      <c r="F556" s="445"/>
      <c r="G556" s="431"/>
      <c r="H556" s="431"/>
      <c r="I556" s="431"/>
      <c r="J556" s="431"/>
      <c r="K556" s="431"/>
      <c r="L556" s="529"/>
      <c r="M556" s="449"/>
      <c r="N556" s="449"/>
      <c r="O556" s="438"/>
      <c r="P556" s="438"/>
      <c r="Q556" s="431"/>
      <c r="R556" s="439"/>
      <c r="S556" s="439"/>
      <c r="T556" s="439"/>
      <c r="U556" s="439"/>
      <c r="W556" s="443"/>
      <c r="X556" s="443"/>
      <c r="Y556" s="443"/>
      <c r="Z556" s="444"/>
      <c r="AB556" s="431"/>
      <c r="AC556" s="535"/>
      <c r="AD556" s="431"/>
      <c r="AE556" s="431"/>
      <c r="AF556" s="431"/>
      <c r="AG556" s="431"/>
      <c r="AH556" s="431"/>
      <c r="AI556" s="431"/>
      <c r="AJ556" s="431"/>
      <c r="AK556" s="431"/>
      <c r="AL556" s="431"/>
      <c r="AM556" s="431"/>
      <c r="AR556" s="446"/>
      <c r="AW556" s="446"/>
      <c r="BB556" s="447"/>
      <c r="BC556" s="536"/>
      <c r="BF556" s="445"/>
      <c r="BH556" s="445"/>
      <c r="BI556" s="445"/>
      <c r="BJ556" s="445"/>
      <c r="BX556" s="446"/>
      <c r="BZ556" s="446"/>
      <c r="CA556" s="446"/>
      <c r="CB556" s="446"/>
      <c r="CC556" s="446"/>
      <c r="CS556" s="445"/>
      <c r="CT556" s="445"/>
      <c r="CU556" s="445"/>
      <c r="CV556" s="446"/>
      <c r="CW556" s="446"/>
      <c r="CX556" s="446"/>
      <c r="DB556" s="446"/>
      <c r="DC556" s="446"/>
      <c r="DD556" s="446"/>
      <c r="DE556" s="446"/>
      <c r="DF556" s="446"/>
    </row>
    <row r="557" s="388" customFormat="1" ht="31" customHeight="1" spans="1:110">
      <c r="A557" s="448"/>
      <c r="B557" s="443"/>
      <c r="C557" s="431"/>
      <c r="D557" s="445"/>
      <c r="E557" s="431"/>
      <c r="F557" s="445"/>
      <c r="G557" s="431"/>
      <c r="H557" s="431"/>
      <c r="I557" s="431"/>
      <c r="J557" s="431"/>
      <c r="K557" s="431"/>
      <c r="L557" s="529"/>
      <c r="M557" s="449"/>
      <c r="N557" s="449"/>
      <c r="O557" s="438"/>
      <c r="P557" s="438"/>
      <c r="Q557" s="534"/>
      <c r="R557" s="439"/>
      <c r="S557" s="439"/>
      <c r="T557" s="439"/>
      <c r="U557" s="439"/>
      <c r="W557" s="443"/>
      <c r="X557" s="443"/>
      <c r="Y557" s="443"/>
      <c r="Z557" s="444"/>
      <c r="AB557" s="431"/>
      <c r="AC557" s="535"/>
      <c r="AD557" s="431"/>
      <c r="AE557" s="431"/>
      <c r="AF557" s="431"/>
      <c r="AG557" s="431"/>
      <c r="AH557" s="431"/>
      <c r="AI557" s="431"/>
      <c r="AJ557" s="431"/>
      <c r="AK557" s="431"/>
      <c r="AL557" s="431"/>
      <c r="AM557" s="431"/>
      <c r="AR557" s="446"/>
      <c r="AW557" s="446"/>
      <c r="BB557" s="447"/>
      <c r="BC557" s="536"/>
      <c r="BX557" s="446"/>
      <c r="BZ557" s="446"/>
      <c r="CA557" s="446"/>
      <c r="CB557" s="446"/>
      <c r="CC557" s="446"/>
      <c r="CS557" s="445"/>
      <c r="CT557" s="445"/>
      <c r="CU557" s="445"/>
      <c r="CV557" s="446"/>
      <c r="CW557" s="446"/>
      <c r="CX557" s="446"/>
      <c r="DB557" s="446"/>
      <c r="DC557" s="446"/>
      <c r="DD557" s="446"/>
      <c r="DE557" s="446"/>
      <c r="DF557" s="446"/>
    </row>
    <row r="558" s="388" customFormat="1" ht="31" customHeight="1" spans="1:110">
      <c r="A558" s="448"/>
      <c r="B558" s="443"/>
      <c r="C558" s="431"/>
      <c r="D558" s="445"/>
      <c r="E558" s="431"/>
      <c r="F558" s="445"/>
      <c r="G558" s="431"/>
      <c r="H558" s="431"/>
      <c r="I558" s="431"/>
      <c r="J558" s="431"/>
      <c r="K558" s="431"/>
      <c r="L558" s="529"/>
      <c r="M558" s="449"/>
      <c r="N558" s="449"/>
      <c r="O558" s="438"/>
      <c r="P558" s="438"/>
      <c r="Q558" s="534"/>
      <c r="R558" s="439"/>
      <c r="S558" s="439"/>
      <c r="T558" s="439"/>
      <c r="U558" s="439"/>
      <c r="W558" s="443"/>
      <c r="X558" s="443"/>
      <c r="Y558" s="443"/>
      <c r="Z558" s="444"/>
      <c r="AB558" s="431"/>
      <c r="AC558" s="535"/>
      <c r="AD558" s="431"/>
      <c r="AE558" s="431"/>
      <c r="AF558" s="431"/>
      <c r="AG558" s="431"/>
      <c r="AH558" s="431"/>
      <c r="AI558" s="431"/>
      <c r="AJ558" s="431"/>
      <c r="AK558" s="431"/>
      <c r="AL558" s="431"/>
      <c r="AM558" s="431"/>
      <c r="AR558" s="446"/>
      <c r="AW558" s="446"/>
      <c r="BB558" s="447"/>
      <c r="BC558" s="536"/>
      <c r="BF558" s="445"/>
      <c r="BH558" s="445"/>
      <c r="BI558" s="445"/>
      <c r="BJ558" s="445"/>
      <c r="BX558" s="446"/>
      <c r="BZ558" s="446"/>
      <c r="CA558" s="446"/>
      <c r="CB558" s="446"/>
      <c r="CC558" s="446"/>
      <c r="CS558" s="445"/>
      <c r="CT558" s="445"/>
      <c r="CU558" s="445"/>
      <c r="CV558" s="446"/>
      <c r="CW558" s="446"/>
      <c r="CX558" s="446"/>
      <c r="DB558" s="446"/>
      <c r="DC558" s="446"/>
      <c r="DD558" s="446"/>
      <c r="DE558" s="446"/>
      <c r="DF558" s="446"/>
    </row>
    <row r="559" s="388" customFormat="1" ht="31" customHeight="1" spans="1:110">
      <c r="A559" s="448"/>
      <c r="B559" s="443"/>
      <c r="C559" s="431"/>
      <c r="D559" s="445"/>
      <c r="E559" s="431"/>
      <c r="F559" s="445"/>
      <c r="G559" s="431"/>
      <c r="H559" s="431"/>
      <c r="I559" s="431"/>
      <c r="J559" s="431"/>
      <c r="K559" s="431"/>
      <c r="L559" s="529"/>
      <c r="M559" s="449"/>
      <c r="N559" s="449"/>
      <c r="O559" s="438"/>
      <c r="P559" s="438"/>
      <c r="Q559" s="431"/>
      <c r="R559" s="439"/>
      <c r="S559" s="439"/>
      <c r="T559" s="439"/>
      <c r="U559" s="439"/>
      <c r="W559" s="443"/>
      <c r="X559" s="443"/>
      <c r="Y559" s="443"/>
      <c r="Z559" s="444"/>
      <c r="AB559" s="431"/>
      <c r="AC559" s="535"/>
      <c r="AD559" s="431"/>
      <c r="AE559" s="431"/>
      <c r="AF559" s="431"/>
      <c r="AG559" s="431"/>
      <c r="AH559" s="431"/>
      <c r="AI559" s="431"/>
      <c r="AJ559" s="431"/>
      <c r="AK559" s="431"/>
      <c r="AL559" s="431"/>
      <c r="AM559" s="431"/>
      <c r="AR559" s="446"/>
      <c r="AW559" s="446"/>
      <c r="BB559" s="447"/>
      <c r="BC559" s="536"/>
      <c r="BX559" s="446"/>
      <c r="BZ559" s="446"/>
      <c r="CA559" s="446"/>
      <c r="CB559" s="446"/>
      <c r="CC559" s="446"/>
      <c r="CS559" s="445"/>
      <c r="CT559" s="445"/>
      <c r="CU559" s="445"/>
      <c r="CV559" s="446"/>
      <c r="CW559" s="446"/>
      <c r="CX559" s="446"/>
      <c r="DB559" s="446"/>
      <c r="DC559" s="446"/>
      <c r="DD559" s="446"/>
      <c r="DE559" s="446"/>
      <c r="DF559" s="446"/>
    </row>
    <row r="560" s="388" customFormat="1" ht="31" customHeight="1" spans="1:110">
      <c r="A560" s="448"/>
      <c r="B560" s="443"/>
      <c r="C560" s="431"/>
      <c r="D560" s="445"/>
      <c r="E560" s="431"/>
      <c r="F560" s="445"/>
      <c r="G560" s="431"/>
      <c r="H560" s="431"/>
      <c r="I560" s="431"/>
      <c r="J560" s="431"/>
      <c r="K560" s="431"/>
      <c r="L560" s="529"/>
      <c r="M560" s="449"/>
      <c r="N560" s="449"/>
      <c r="O560" s="438"/>
      <c r="P560" s="438"/>
      <c r="Q560" s="431"/>
      <c r="R560" s="439"/>
      <c r="S560" s="439"/>
      <c r="T560" s="439"/>
      <c r="U560" s="439"/>
      <c r="W560" s="443"/>
      <c r="X560" s="443"/>
      <c r="Y560" s="443"/>
      <c r="Z560" s="444"/>
      <c r="AB560" s="431"/>
      <c r="AC560" s="535"/>
      <c r="AD560" s="431"/>
      <c r="AE560" s="431"/>
      <c r="AF560" s="431"/>
      <c r="AG560" s="431"/>
      <c r="AH560" s="431"/>
      <c r="AI560" s="431"/>
      <c r="AJ560" s="431"/>
      <c r="AK560" s="431"/>
      <c r="AL560" s="431"/>
      <c r="AM560" s="431"/>
      <c r="AR560" s="446"/>
      <c r="AW560" s="446"/>
      <c r="BB560" s="447"/>
      <c r="BC560" s="536"/>
      <c r="BF560" s="445"/>
      <c r="BH560" s="445"/>
      <c r="BI560" s="445"/>
      <c r="BJ560" s="445"/>
      <c r="BX560" s="446"/>
      <c r="BZ560" s="446"/>
      <c r="CA560" s="446"/>
      <c r="CB560" s="446"/>
      <c r="CC560" s="446"/>
      <c r="CS560" s="445"/>
      <c r="CT560" s="445"/>
      <c r="CU560" s="445"/>
      <c r="CV560" s="446"/>
      <c r="CW560" s="446"/>
      <c r="CX560" s="446"/>
      <c r="DB560" s="446"/>
      <c r="DC560" s="446"/>
      <c r="DD560" s="446"/>
      <c r="DE560" s="446"/>
      <c r="DF560" s="446"/>
    </row>
    <row r="561" s="388" customFormat="1" ht="31" customHeight="1" spans="1:110">
      <c r="A561" s="448"/>
      <c r="B561" s="443"/>
      <c r="C561" s="431"/>
      <c r="D561" s="445"/>
      <c r="E561" s="431"/>
      <c r="F561" s="445"/>
      <c r="G561" s="431"/>
      <c r="H561" s="431"/>
      <c r="I561" s="431"/>
      <c r="J561" s="431"/>
      <c r="K561" s="431"/>
      <c r="L561" s="529"/>
      <c r="M561" s="449"/>
      <c r="N561" s="449"/>
      <c r="O561" s="438"/>
      <c r="P561" s="438"/>
      <c r="Q561" s="431"/>
      <c r="R561" s="439"/>
      <c r="S561" s="439"/>
      <c r="T561" s="439"/>
      <c r="U561" s="439"/>
      <c r="W561" s="443"/>
      <c r="X561" s="443"/>
      <c r="Y561" s="537"/>
      <c r="Z561" s="444"/>
      <c r="AB561" s="431"/>
      <c r="AC561" s="431"/>
      <c r="AD561" s="431"/>
      <c r="AE561" s="431"/>
      <c r="AF561" s="431"/>
      <c r="AG561" s="431"/>
      <c r="AH561" s="431"/>
      <c r="AI561" s="431"/>
      <c r="AJ561" s="431"/>
      <c r="AK561" s="431"/>
      <c r="AL561" s="431"/>
      <c r="AM561" s="431"/>
      <c r="AN561" s="445"/>
      <c r="AO561" s="445"/>
      <c r="AR561" s="446"/>
      <c r="AT561" s="445"/>
      <c r="AU561" s="445"/>
      <c r="AV561" s="445"/>
      <c r="AW561" s="446"/>
      <c r="AX561" s="445"/>
      <c r="AZ561" s="445"/>
      <c r="BA561" s="445"/>
      <c r="BB561" s="447"/>
      <c r="BC561" s="536"/>
      <c r="BM561" s="445"/>
      <c r="BX561" s="446"/>
      <c r="BZ561" s="446"/>
      <c r="CA561" s="446"/>
      <c r="CB561" s="446"/>
      <c r="CC561" s="446"/>
      <c r="CS561" s="445"/>
      <c r="CT561" s="445"/>
      <c r="CU561" s="445"/>
      <c r="CV561" s="446"/>
      <c r="CW561" s="446"/>
      <c r="CX561" s="446"/>
      <c r="DB561" s="446"/>
      <c r="DC561" s="446"/>
      <c r="DD561" s="446"/>
      <c r="DE561" s="446"/>
      <c r="DF561" s="446"/>
    </row>
    <row r="562" s="388" customFormat="1" ht="31" customHeight="1" spans="1:110">
      <c r="A562" s="448"/>
      <c r="B562" s="443"/>
      <c r="C562" s="431"/>
      <c r="D562" s="445"/>
      <c r="E562" s="431"/>
      <c r="F562" s="445"/>
      <c r="G562" s="431"/>
      <c r="H562" s="431"/>
      <c r="I562" s="431"/>
      <c r="J562" s="431"/>
      <c r="K562" s="431"/>
      <c r="L562" s="529"/>
      <c r="M562" s="449"/>
      <c r="N562" s="449"/>
      <c r="O562" s="438"/>
      <c r="P562" s="438"/>
      <c r="Q562" s="431"/>
      <c r="R562" s="439"/>
      <c r="S562" s="439"/>
      <c r="T562" s="439"/>
      <c r="U562" s="439"/>
      <c r="W562" s="443"/>
      <c r="X562" s="443"/>
      <c r="Y562" s="443"/>
      <c r="Z562" s="444"/>
      <c r="AB562" s="431"/>
      <c r="AC562" s="431"/>
      <c r="AD562" s="431"/>
      <c r="AE562" s="431"/>
      <c r="AF562" s="431"/>
      <c r="AG562" s="431"/>
      <c r="AH562" s="431"/>
      <c r="AI562" s="431"/>
      <c r="AJ562" s="431"/>
      <c r="AK562" s="431"/>
      <c r="AL562" s="431"/>
      <c r="AM562" s="431"/>
      <c r="AN562" s="445"/>
      <c r="AO562" s="445"/>
      <c r="AR562" s="446"/>
      <c r="AU562" s="445"/>
      <c r="AV562" s="445"/>
      <c r="AW562" s="446"/>
      <c r="AX562" s="445"/>
      <c r="AZ562" s="445"/>
      <c r="BA562" s="445"/>
      <c r="BB562" s="447"/>
      <c r="BC562" s="536"/>
      <c r="BE562" s="445"/>
      <c r="BP562" s="445"/>
      <c r="BX562" s="446"/>
      <c r="BZ562" s="446"/>
      <c r="CA562" s="446"/>
      <c r="CB562" s="446"/>
      <c r="CC562" s="446"/>
      <c r="CS562" s="445"/>
      <c r="CT562" s="445"/>
      <c r="CU562" s="445"/>
      <c r="CV562" s="446"/>
      <c r="CW562" s="446"/>
      <c r="CX562" s="446"/>
      <c r="DB562" s="446"/>
      <c r="DC562" s="446"/>
      <c r="DD562" s="446"/>
      <c r="DE562" s="446"/>
      <c r="DF562" s="446"/>
    </row>
    <row r="563" s="388" customFormat="1" ht="31" customHeight="1" spans="1:110">
      <c r="A563" s="448"/>
      <c r="B563" s="443"/>
      <c r="C563" s="431"/>
      <c r="D563" s="445"/>
      <c r="E563" s="431"/>
      <c r="F563" s="445"/>
      <c r="G563" s="431"/>
      <c r="H563" s="431"/>
      <c r="I563" s="431"/>
      <c r="J563" s="431"/>
      <c r="K563" s="431"/>
      <c r="L563" s="529"/>
      <c r="M563" s="449"/>
      <c r="N563" s="449"/>
      <c r="O563" s="438"/>
      <c r="P563" s="438"/>
      <c r="Q563" s="431"/>
      <c r="R563" s="439"/>
      <c r="S563" s="439"/>
      <c r="T563" s="439"/>
      <c r="U563" s="439"/>
      <c r="W563" s="443"/>
      <c r="X563" s="443"/>
      <c r="Y563" s="443"/>
      <c r="Z563" s="444"/>
      <c r="AB563" s="431"/>
      <c r="AC563" s="431"/>
      <c r="AD563" s="431"/>
      <c r="AE563" s="431"/>
      <c r="AF563" s="431"/>
      <c r="AG563" s="431"/>
      <c r="AH563" s="431"/>
      <c r="AI563" s="431"/>
      <c r="AJ563" s="431"/>
      <c r="AK563" s="431"/>
      <c r="AL563" s="431"/>
      <c r="AM563" s="431"/>
      <c r="AN563" s="445"/>
      <c r="AO563" s="445"/>
      <c r="AR563" s="446"/>
      <c r="AU563" s="445"/>
      <c r="AV563" s="445"/>
      <c r="AW563" s="446"/>
      <c r="AX563" s="445"/>
      <c r="AZ563" s="445"/>
      <c r="BA563" s="445"/>
      <c r="BB563" s="447"/>
      <c r="BC563" s="536"/>
      <c r="BE563" s="445"/>
      <c r="BP563" s="445"/>
      <c r="BX563" s="446"/>
      <c r="BZ563" s="446"/>
      <c r="CA563" s="446"/>
      <c r="CB563" s="446"/>
      <c r="CC563" s="446"/>
      <c r="CS563" s="445"/>
      <c r="CT563" s="445"/>
      <c r="CU563" s="445"/>
      <c r="CV563" s="446"/>
      <c r="CW563" s="446"/>
      <c r="CX563" s="446"/>
      <c r="DB563" s="446"/>
      <c r="DC563" s="446"/>
      <c r="DD563" s="446"/>
      <c r="DE563" s="446"/>
      <c r="DF563" s="446"/>
    </row>
    <row r="564" s="388" customFormat="1" ht="31" customHeight="1" spans="1:110">
      <c r="A564" s="448"/>
      <c r="B564" s="443"/>
      <c r="C564" s="431"/>
      <c r="D564" s="445"/>
      <c r="E564" s="438"/>
      <c r="F564" s="445"/>
      <c r="G564" s="431"/>
      <c r="H564" s="431"/>
      <c r="I564" s="431"/>
      <c r="J564" s="431"/>
      <c r="K564" s="431"/>
      <c r="L564" s="529"/>
      <c r="M564" s="449"/>
      <c r="N564" s="449"/>
      <c r="O564" s="438"/>
      <c r="P564" s="438"/>
      <c r="Q564" s="431"/>
      <c r="R564" s="439"/>
      <c r="S564" s="439"/>
      <c r="T564" s="439"/>
      <c r="U564" s="439"/>
      <c r="W564" s="443"/>
      <c r="X564" s="443"/>
      <c r="Y564" s="443"/>
      <c r="Z564" s="444"/>
      <c r="AB564" s="431"/>
      <c r="AC564" s="431"/>
      <c r="AD564" s="431"/>
      <c r="AE564" s="431"/>
      <c r="AF564" s="431"/>
      <c r="AG564" s="431"/>
      <c r="AH564" s="431"/>
      <c r="AI564" s="431"/>
      <c r="AJ564" s="431"/>
      <c r="AK564" s="431"/>
      <c r="AL564" s="431"/>
      <c r="AM564" s="431"/>
      <c r="AN564" s="445"/>
      <c r="AO564" s="445"/>
      <c r="AR564" s="446"/>
      <c r="AT564" s="445"/>
      <c r="AU564" s="445"/>
      <c r="AV564" s="445"/>
      <c r="AW564" s="446"/>
      <c r="AX564" s="445"/>
      <c r="AZ564" s="445"/>
      <c r="BA564" s="445"/>
      <c r="BB564" s="447"/>
      <c r="BC564" s="536"/>
      <c r="BX564" s="446"/>
      <c r="BZ564" s="446"/>
      <c r="CA564" s="446"/>
      <c r="CB564" s="446"/>
      <c r="CC564" s="446"/>
      <c r="CN564" s="445"/>
      <c r="CS564" s="445"/>
      <c r="CT564" s="445"/>
      <c r="CU564" s="445"/>
      <c r="CV564" s="446"/>
      <c r="CW564" s="446"/>
      <c r="CX564" s="446"/>
      <c r="DB564" s="446"/>
      <c r="DC564" s="446"/>
      <c r="DD564" s="446"/>
      <c r="DE564" s="446"/>
      <c r="DF564" s="446"/>
    </row>
    <row r="565" s="388" customFormat="1" ht="31" customHeight="1" spans="1:110">
      <c r="A565" s="448"/>
      <c r="B565" s="443"/>
      <c r="C565" s="431"/>
      <c r="D565" s="445"/>
      <c r="E565" s="438"/>
      <c r="F565" s="445"/>
      <c r="G565" s="431"/>
      <c r="H565" s="431"/>
      <c r="I565" s="431"/>
      <c r="J565" s="431"/>
      <c r="K565" s="431"/>
      <c r="L565" s="529"/>
      <c r="M565" s="449"/>
      <c r="N565" s="449"/>
      <c r="O565" s="438"/>
      <c r="P565" s="438"/>
      <c r="Q565" s="431"/>
      <c r="R565" s="439"/>
      <c r="S565" s="439"/>
      <c r="T565" s="439"/>
      <c r="U565" s="439"/>
      <c r="W565" s="443"/>
      <c r="X565" s="443"/>
      <c r="Y565" s="537"/>
      <c r="Z565" s="444"/>
      <c r="AB565" s="431"/>
      <c r="AC565" s="431"/>
      <c r="AD565" s="431"/>
      <c r="AE565" s="431"/>
      <c r="AF565" s="431"/>
      <c r="AG565" s="431"/>
      <c r="AH565" s="431"/>
      <c r="AI565" s="431"/>
      <c r="AJ565" s="431"/>
      <c r="AK565" s="431"/>
      <c r="AL565" s="431"/>
      <c r="AM565" s="431"/>
      <c r="AN565" s="445"/>
      <c r="AO565" s="445"/>
      <c r="AR565" s="446"/>
      <c r="AT565" s="445"/>
      <c r="AU565" s="445"/>
      <c r="AV565" s="445"/>
      <c r="AW565" s="446"/>
      <c r="AX565" s="445"/>
      <c r="AZ565" s="445"/>
      <c r="BA565" s="445"/>
      <c r="BB565" s="447"/>
      <c r="BC565" s="536"/>
      <c r="BM565" s="445"/>
      <c r="BX565" s="446"/>
      <c r="BZ565" s="446"/>
      <c r="CA565" s="446"/>
      <c r="CB565" s="446"/>
      <c r="CC565" s="446"/>
      <c r="CS565" s="445"/>
      <c r="CT565" s="445"/>
      <c r="CU565" s="445"/>
      <c r="CV565" s="446"/>
      <c r="CW565" s="446"/>
      <c r="CX565" s="446"/>
      <c r="DB565" s="446"/>
      <c r="DC565" s="446"/>
      <c r="DD565" s="446"/>
      <c r="DE565" s="446"/>
      <c r="DF565" s="446"/>
    </row>
    <row r="566" s="388" customFormat="1" ht="31" customHeight="1" spans="1:110">
      <c r="A566" s="448"/>
      <c r="B566" s="443"/>
      <c r="C566" s="431"/>
      <c r="D566" s="445"/>
      <c r="E566" s="431"/>
      <c r="F566" s="445"/>
      <c r="G566" s="431"/>
      <c r="H566" s="431"/>
      <c r="I566" s="431"/>
      <c r="J566" s="431"/>
      <c r="K566" s="431"/>
      <c r="L566" s="529"/>
      <c r="M566" s="449"/>
      <c r="N566" s="449"/>
      <c r="O566" s="438"/>
      <c r="P566" s="438"/>
      <c r="Q566" s="431"/>
      <c r="R566" s="439"/>
      <c r="S566" s="439"/>
      <c r="T566" s="439"/>
      <c r="U566" s="439"/>
      <c r="W566" s="443"/>
      <c r="X566" s="443"/>
      <c r="Y566" s="537"/>
      <c r="Z566" s="444"/>
      <c r="AB566" s="431"/>
      <c r="AC566" s="431"/>
      <c r="AD566" s="431"/>
      <c r="AE566" s="431"/>
      <c r="AF566" s="431"/>
      <c r="AG566" s="431"/>
      <c r="AH566" s="431"/>
      <c r="AI566" s="431"/>
      <c r="AJ566" s="431"/>
      <c r="AK566" s="431"/>
      <c r="AL566" s="431"/>
      <c r="AM566" s="431"/>
      <c r="AN566" s="445"/>
      <c r="AO566" s="445"/>
      <c r="AR566" s="446"/>
      <c r="AT566" s="445"/>
      <c r="AU566" s="445"/>
      <c r="AV566" s="445"/>
      <c r="AW566" s="446"/>
      <c r="BB566" s="447"/>
      <c r="BC566" s="536"/>
      <c r="BX566" s="446"/>
      <c r="BZ566" s="446"/>
      <c r="CA566" s="446"/>
      <c r="CB566" s="446"/>
      <c r="CC566" s="446"/>
      <c r="CP566" s="445"/>
      <c r="CQ566" s="445"/>
      <c r="CR566" s="445"/>
      <c r="CS566" s="445"/>
      <c r="CT566" s="445"/>
      <c r="CU566" s="445"/>
      <c r="CV566" s="446"/>
      <c r="CW566" s="446"/>
      <c r="CX566" s="446"/>
      <c r="DB566" s="446"/>
      <c r="DC566" s="446"/>
      <c r="DD566" s="446"/>
      <c r="DE566" s="446"/>
      <c r="DF566" s="446"/>
    </row>
    <row r="567" s="388" customFormat="1" ht="31" customHeight="1" spans="1:110">
      <c r="A567" s="448"/>
      <c r="B567" s="443"/>
      <c r="C567" s="431"/>
      <c r="D567" s="445"/>
      <c r="E567" s="431"/>
      <c r="F567" s="445"/>
      <c r="G567" s="431"/>
      <c r="H567" s="431"/>
      <c r="I567" s="538"/>
      <c r="J567" s="431"/>
      <c r="K567" s="431"/>
      <c r="L567" s="529"/>
      <c r="M567" s="449"/>
      <c r="N567" s="449"/>
      <c r="O567" s="438"/>
      <c r="P567" s="438"/>
      <c r="Q567" s="431"/>
      <c r="R567" s="439"/>
      <c r="S567" s="439"/>
      <c r="T567" s="439"/>
      <c r="U567" s="439"/>
      <c r="W567" s="443"/>
      <c r="X567" s="443"/>
      <c r="Y567" s="443"/>
      <c r="Z567" s="444"/>
      <c r="AB567" s="431"/>
      <c r="AC567" s="431"/>
      <c r="AD567" s="431"/>
      <c r="AE567" s="431"/>
      <c r="AF567" s="431"/>
      <c r="AG567" s="431"/>
      <c r="AH567" s="431"/>
      <c r="AI567" s="431"/>
      <c r="AJ567" s="431"/>
      <c r="AK567" s="431"/>
      <c r="AL567" s="431"/>
      <c r="AM567" s="431"/>
      <c r="AN567" s="445"/>
      <c r="AO567" s="445"/>
      <c r="AP567" s="445"/>
      <c r="AR567" s="446"/>
      <c r="AV567" s="445"/>
      <c r="AW567" s="446"/>
      <c r="AX567" s="445"/>
      <c r="AZ567" s="445"/>
      <c r="BA567" s="445"/>
      <c r="BB567" s="447"/>
      <c r="BC567" s="536"/>
      <c r="BM567" s="445"/>
      <c r="BX567" s="446"/>
      <c r="BZ567" s="446"/>
      <c r="CA567" s="446"/>
      <c r="CB567" s="446"/>
      <c r="CC567" s="446"/>
      <c r="CS567" s="445"/>
      <c r="CT567" s="445"/>
      <c r="CU567" s="445"/>
      <c r="CV567" s="446"/>
      <c r="CW567" s="446"/>
      <c r="CX567" s="446"/>
      <c r="DB567" s="446"/>
      <c r="DC567" s="446"/>
      <c r="DD567" s="446"/>
      <c r="DE567" s="446"/>
      <c r="DF567" s="446"/>
    </row>
    <row r="568" s="388" customFormat="1" ht="31" customHeight="1" spans="1:110">
      <c r="A568" s="448"/>
      <c r="B568" s="443"/>
      <c r="C568" s="431"/>
      <c r="D568" s="445"/>
      <c r="E568" s="431"/>
      <c r="F568" s="445"/>
      <c r="G568" s="431"/>
      <c r="H568" s="431"/>
      <c r="I568" s="431"/>
      <c r="J568" s="431"/>
      <c r="K568" s="431"/>
      <c r="L568" s="529"/>
      <c r="M568" s="449"/>
      <c r="N568" s="449"/>
      <c r="O568" s="438"/>
      <c r="P568" s="438"/>
      <c r="Q568" s="431"/>
      <c r="R568" s="439"/>
      <c r="S568" s="439"/>
      <c r="T568" s="439"/>
      <c r="U568" s="439"/>
      <c r="W568" s="443"/>
      <c r="X568" s="449"/>
      <c r="Y568" s="539"/>
      <c r="Z568" s="444"/>
      <c r="AB568" s="431"/>
      <c r="AC568" s="431"/>
      <c r="AD568" s="431"/>
      <c r="AE568" s="431"/>
      <c r="AF568" s="431"/>
      <c r="AG568" s="431"/>
      <c r="AH568" s="431"/>
      <c r="AI568" s="431"/>
      <c r="AJ568" s="431"/>
      <c r="AK568" s="431"/>
      <c r="AL568" s="431"/>
      <c r="AM568" s="431"/>
      <c r="AN568" s="445"/>
      <c r="AO568" s="445"/>
      <c r="AP568" s="445"/>
      <c r="AR568" s="446"/>
      <c r="AV568" s="445"/>
      <c r="AW568" s="446"/>
      <c r="AX568" s="445"/>
      <c r="BB568" s="447"/>
      <c r="BC568" s="536"/>
      <c r="BM568" s="445"/>
      <c r="BX568" s="446"/>
      <c r="BZ568" s="446"/>
      <c r="CA568" s="446"/>
      <c r="CB568" s="446"/>
      <c r="CC568" s="446"/>
      <c r="CS568" s="445"/>
      <c r="CT568" s="445"/>
      <c r="CU568" s="445"/>
      <c r="CV568" s="446"/>
      <c r="CW568" s="446"/>
      <c r="CX568" s="446"/>
      <c r="DB568" s="446"/>
      <c r="DC568" s="446"/>
      <c r="DD568" s="446"/>
      <c r="DE568" s="446"/>
      <c r="DF568" s="446"/>
    </row>
    <row r="569" s="388" customFormat="1" ht="31" customHeight="1" spans="1:110">
      <c r="A569" s="448"/>
      <c r="B569" s="443"/>
      <c r="C569" s="431"/>
      <c r="D569" s="445"/>
      <c r="E569" s="431"/>
      <c r="F569" s="445"/>
      <c r="G569" s="431"/>
      <c r="H569" s="431"/>
      <c r="I569" s="431"/>
      <c r="J569" s="431"/>
      <c r="K569" s="431"/>
      <c r="L569" s="529"/>
      <c r="M569" s="449"/>
      <c r="N569" s="449"/>
      <c r="O569" s="438"/>
      <c r="P569" s="438"/>
      <c r="Q569" s="534"/>
      <c r="R569" s="439"/>
      <c r="S569" s="439"/>
      <c r="T569" s="439"/>
      <c r="U569" s="439"/>
      <c r="W569" s="443"/>
      <c r="X569" s="443"/>
      <c r="Y569" s="537"/>
      <c r="Z569" s="444"/>
      <c r="AB569" s="431"/>
      <c r="AC569" s="431"/>
      <c r="AD569" s="431"/>
      <c r="AE569" s="431"/>
      <c r="AF569" s="431"/>
      <c r="AG569" s="431"/>
      <c r="AH569" s="431"/>
      <c r="AI569" s="431"/>
      <c r="AJ569" s="431"/>
      <c r="AK569" s="431"/>
      <c r="AL569" s="431"/>
      <c r="AM569" s="431"/>
      <c r="AN569" s="445"/>
      <c r="AO569" s="445"/>
      <c r="AR569" s="446"/>
      <c r="AT569" s="445"/>
      <c r="AV569" s="445"/>
      <c r="AW569" s="446"/>
      <c r="BB569" s="447"/>
      <c r="BC569" s="536"/>
      <c r="BK569" s="431"/>
      <c r="BM569" s="445"/>
      <c r="BX569" s="446"/>
      <c r="BZ569" s="446"/>
      <c r="CA569" s="446"/>
      <c r="CB569" s="446"/>
      <c r="CC569" s="446"/>
      <c r="CS569" s="445"/>
      <c r="CT569" s="445"/>
      <c r="CU569" s="445"/>
      <c r="CV569" s="446"/>
      <c r="CW569" s="446"/>
      <c r="CX569" s="446"/>
      <c r="DB569" s="446"/>
      <c r="DC569" s="446"/>
      <c r="DD569" s="446"/>
      <c r="DE569" s="446"/>
      <c r="DF569" s="446"/>
    </row>
    <row r="570" s="388" customFormat="1" ht="31" customHeight="1" spans="1:110">
      <c r="A570" s="448"/>
      <c r="B570" s="443"/>
      <c r="C570" s="431"/>
      <c r="D570" s="445"/>
      <c r="E570" s="431"/>
      <c r="F570" s="445"/>
      <c r="G570" s="431"/>
      <c r="H570" s="431"/>
      <c r="I570" s="431"/>
      <c r="J570" s="431"/>
      <c r="K570" s="431"/>
      <c r="L570" s="529"/>
      <c r="M570" s="449"/>
      <c r="N570" s="449"/>
      <c r="O570" s="438"/>
      <c r="P570" s="438"/>
      <c r="Q570" s="534"/>
      <c r="R570" s="439"/>
      <c r="S570" s="439"/>
      <c r="T570" s="439"/>
      <c r="U570" s="439"/>
      <c r="W570" s="443"/>
      <c r="X570" s="443"/>
      <c r="Y570" s="537"/>
      <c r="Z570" s="444"/>
      <c r="AB570" s="431"/>
      <c r="AC570" s="431"/>
      <c r="AD570" s="431"/>
      <c r="AE570" s="431"/>
      <c r="AF570" s="431"/>
      <c r="AG570" s="431"/>
      <c r="AH570" s="431"/>
      <c r="AI570" s="431"/>
      <c r="AJ570" s="431"/>
      <c r="AK570" s="431"/>
      <c r="AL570" s="431"/>
      <c r="AM570" s="431"/>
      <c r="AN570" s="445"/>
      <c r="AO570" s="445"/>
      <c r="AR570" s="446"/>
      <c r="AT570" s="445"/>
      <c r="AV570" s="445"/>
      <c r="AW570" s="446"/>
      <c r="BB570" s="447"/>
      <c r="BC570" s="536"/>
      <c r="BK570" s="431"/>
      <c r="BM570" s="445"/>
      <c r="BX570" s="446"/>
      <c r="BZ570" s="446"/>
      <c r="CA570" s="446"/>
      <c r="CB570" s="446"/>
      <c r="CC570" s="446"/>
      <c r="CS570" s="445"/>
      <c r="CT570" s="445"/>
      <c r="CU570" s="445"/>
      <c r="CV570" s="446"/>
      <c r="CW570" s="446"/>
      <c r="CX570" s="446"/>
      <c r="DB570" s="446"/>
      <c r="DC570" s="446"/>
      <c r="DD570" s="446"/>
      <c r="DE570" s="446"/>
      <c r="DF570" s="446"/>
    </row>
    <row r="571" s="388" customFormat="1" ht="31" customHeight="1" spans="1:110">
      <c r="A571" s="448"/>
      <c r="B571" s="443"/>
      <c r="C571" s="431"/>
      <c r="D571" s="445"/>
      <c r="E571" s="431"/>
      <c r="F571" s="445"/>
      <c r="G571" s="431"/>
      <c r="H571" s="431"/>
      <c r="I571" s="431"/>
      <c r="J571" s="431"/>
      <c r="K571" s="431"/>
      <c r="L571" s="529"/>
      <c r="M571" s="449"/>
      <c r="N571" s="449"/>
      <c r="O571" s="438"/>
      <c r="P571" s="438"/>
      <c r="Q571" s="534"/>
      <c r="R571" s="439"/>
      <c r="S571" s="439"/>
      <c r="T571" s="439"/>
      <c r="U571" s="439"/>
      <c r="W571" s="443"/>
      <c r="X571" s="443"/>
      <c r="Y571" s="537"/>
      <c r="Z571" s="444"/>
      <c r="AB571" s="431"/>
      <c r="AC571" s="431"/>
      <c r="AD571" s="431"/>
      <c r="AE571" s="431"/>
      <c r="AF571" s="431"/>
      <c r="AG571" s="431"/>
      <c r="AH571" s="431"/>
      <c r="AI571" s="431"/>
      <c r="AJ571" s="431"/>
      <c r="AK571" s="431"/>
      <c r="AL571" s="431"/>
      <c r="AM571" s="431"/>
      <c r="AN571" s="445"/>
      <c r="AO571" s="445"/>
      <c r="AR571" s="446"/>
      <c r="AT571" s="445"/>
      <c r="AV571" s="445"/>
      <c r="AW571" s="446"/>
      <c r="BB571" s="447"/>
      <c r="BC571" s="536"/>
      <c r="BK571" s="431"/>
      <c r="BM571" s="445"/>
      <c r="BX571" s="446"/>
      <c r="BZ571" s="446"/>
      <c r="CA571" s="446"/>
      <c r="CB571" s="446"/>
      <c r="CC571" s="446"/>
      <c r="CS571" s="445"/>
      <c r="CT571" s="445"/>
      <c r="CU571" s="445"/>
      <c r="CV571" s="446"/>
      <c r="CW571" s="446"/>
      <c r="CX571" s="446"/>
      <c r="DB571" s="446"/>
      <c r="DC571" s="446"/>
      <c r="DD571" s="446"/>
      <c r="DE571" s="446"/>
      <c r="DF571" s="446"/>
    </row>
    <row r="572" s="388" customFormat="1" ht="31" customHeight="1" spans="1:110">
      <c r="A572" s="448"/>
      <c r="B572" s="443"/>
      <c r="C572" s="431"/>
      <c r="D572" s="445"/>
      <c r="E572" s="431"/>
      <c r="F572" s="445"/>
      <c r="G572" s="431"/>
      <c r="H572" s="431"/>
      <c r="I572" s="431"/>
      <c r="J572" s="431"/>
      <c r="K572" s="431"/>
      <c r="L572" s="529"/>
      <c r="M572" s="449"/>
      <c r="N572" s="449"/>
      <c r="O572" s="438"/>
      <c r="P572" s="438"/>
      <c r="Q572" s="534"/>
      <c r="R572" s="439"/>
      <c r="S572" s="439"/>
      <c r="T572" s="439"/>
      <c r="U572" s="439"/>
      <c r="W572" s="443"/>
      <c r="X572" s="443"/>
      <c r="Y572" s="537"/>
      <c r="Z572" s="444"/>
      <c r="AB572" s="431"/>
      <c r="AC572" s="431"/>
      <c r="AD572" s="431"/>
      <c r="AE572" s="431"/>
      <c r="AF572" s="431"/>
      <c r="AG572" s="431"/>
      <c r="AH572" s="431"/>
      <c r="AI572" s="431"/>
      <c r="AJ572" s="431"/>
      <c r="AK572" s="431"/>
      <c r="AL572" s="431"/>
      <c r="AM572" s="431"/>
      <c r="AN572" s="445"/>
      <c r="AO572" s="445"/>
      <c r="AR572" s="446"/>
      <c r="AT572" s="445"/>
      <c r="AV572" s="445"/>
      <c r="AW572" s="446"/>
      <c r="BB572" s="447"/>
      <c r="BC572" s="536"/>
      <c r="BK572" s="431"/>
      <c r="BM572" s="445"/>
      <c r="BX572" s="446"/>
      <c r="BZ572" s="446"/>
      <c r="CA572" s="446"/>
      <c r="CB572" s="446"/>
      <c r="CC572" s="446"/>
      <c r="CS572" s="445"/>
      <c r="CT572" s="445"/>
      <c r="CU572" s="445"/>
      <c r="CV572" s="446"/>
      <c r="CW572" s="446"/>
      <c r="CX572" s="446"/>
      <c r="DB572" s="446"/>
      <c r="DC572" s="446"/>
      <c r="DD572" s="446"/>
      <c r="DE572" s="446"/>
      <c r="DF572" s="446"/>
    </row>
    <row r="573" s="388" customFormat="1" ht="31" customHeight="1" spans="1:110">
      <c r="A573" s="448"/>
      <c r="B573" s="443"/>
      <c r="C573" s="431"/>
      <c r="D573" s="445"/>
      <c r="E573" s="431"/>
      <c r="F573" s="445"/>
      <c r="G573" s="540"/>
      <c r="H573" s="431"/>
      <c r="I573" s="431"/>
      <c r="J573" s="431"/>
      <c r="K573" s="431"/>
      <c r="L573" s="529"/>
      <c r="M573" s="449"/>
      <c r="N573" s="449"/>
      <c r="O573" s="438"/>
      <c r="P573" s="438"/>
      <c r="Q573" s="431"/>
      <c r="R573" s="439"/>
      <c r="S573" s="439"/>
      <c r="T573" s="439"/>
      <c r="U573" s="439"/>
      <c r="W573" s="443"/>
      <c r="X573" s="443"/>
      <c r="Y573" s="537"/>
      <c r="Z573" s="444"/>
      <c r="AB573" s="431"/>
      <c r="AC573" s="431"/>
      <c r="AD573" s="431"/>
      <c r="AE573" s="431"/>
      <c r="AF573" s="431"/>
      <c r="AG573" s="431"/>
      <c r="AH573" s="431"/>
      <c r="AI573" s="431"/>
      <c r="AJ573" s="431"/>
      <c r="AK573" s="431"/>
      <c r="AL573" s="431"/>
      <c r="AM573" s="431"/>
      <c r="AN573" s="445"/>
      <c r="AO573" s="445"/>
      <c r="AP573" s="445"/>
      <c r="AR573" s="446"/>
      <c r="AU573" s="445"/>
      <c r="AW573" s="446"/>
      <c r="BB573" s="447"/>
      <c r="BC573" s="536"/>
      <c r="BN573" s="445"/>
      <c r="BX573" s="446"/>
      <c r="BZ573" s="446"/>
      <c r="CA573" s="446"/>
      <c r="CB573" s="446"/>
      <c r="CC573" s="446"/>
      <c r="CS573" s="445"/>
      <c r="CT573" s="445"/>
      <c r="CU573" s="445"/>
      <c r="CV573" s="446"/>
      <c r="CW573" s="446"/>
      <c r="CX573" s="446"/>
      <c r="DB573" s="446"/>
      <c r="DC573" s="446"/>
      <c r="DD573" s="446"/>
      <c r="DE573" s="446"/>
      <c r="DF573" s="446"/>
    </row>
    <row r="574" s="388" customFormat="1" ht="31" customHeight="1" spans="1:110">
      <c r="A574" s="448"/>
      <c r="B574" s="443"/>
      <c r="C574" s="431"/>
      <c r="D574" s="445"/>
      <c r="E574" s="431"/>
      <c r="F574" s="445"/>
      <c r="G574" s="431"/>
      <c r="H574" s="431"/>
      <c r="I574" s="431"/>
      <c r="J574" s="431"/>
      <c r="K574" s="431"/>
      <c r="L574" s="529"/>
      <c r="M574" s="449"/>
      <c r="N574" s="449"/>
      <c r="O574" s="438"/>
      <c r="P574" s="438"/>
      <c r="Q574" s="431"/>
      <c r="R574" s="439"/>
      <c r="S574" s="439"/>
      <c r="T574" s="439"/>
      <c r="U574" s="439"/>
      <c r="W574" s="443"/>
      <c r="X574" s="443"/>
      <c r="Y574" s="443"/>
      <c r="Z574" s="444"/>
      <c r="AB574" s="431"/>
      <c r="AC574" s="535"/>
      <c r="AD574" s="431"/>
      <c r="AE574" s="431"/>
      <c r="AF574" s="431"/>
      <c r="AG574" s="431"/>
      <c r="AH574" s="431"/>
      <c r="AI574" s="431"/>
      <c r="AJ574" s="431"/>
      <c r="AK574" s="431"/>
      <c r="AL574" s="431"/>
      <c r="AM574" s="431"/>
      <c r="AR574" s="446"/>
      <c r="AW574" s="446"/>
      <c r="BB574" s="447"/>
      <c r="BC574" s="536"/>
      <c r="BX574" s="446"/>
      <c r="BZ574" s="446"/>
      <c r="CA574" s="446"/>
      <c r="CB574" s="446"/>
      <c r="CC574" s="446"/>
      <c r="CS574" s="445"/>
      <c r="CT574" s="445"/>
      <c r="CU574" s="445"/>
      <c r="CV574" s="446"/>
      <c r="CW574" s="446"/>
      <c r="CX574" s="446"/>
      <c r="DB574" s="446"/>
      <c r="DC574" s="446"/>
      <c r="DD574" s="446"/>
      <c r="DE574" s="446"/>
      <c r="DF574" s="446"/>
    </row>
    <row r="575" s="388" customFormat="1" ht="31" customHeight="1" spans="1:110">
      <c r="A575" s="448"/>
      <c r="B575" s="443"/>
      <c r="C575" s="431"/>
      <c r="D575" s="445"/>
      <c r="E575" s="431"/>
      <c r="F575" s="445"/>
      <c r="G575" s="431"/>
      <c r="H575" s="431"/>
      <c r="I575" s="431"/>
      <c r="J575" s="431"/>
      <c r="K575" s="431"/>
      <c r="L575" s="529"/>
      <c r="M575" s="449"/>
      <c r="N575" s="449"/>
      <c r="O575" s="438"/>
      <c r="P575" s="438"/>
      <c r="Q575" s="431"/>
      <c r="R575" s="439"/>
      <c r="S575" s="439"/>
      <c r="T575" s="439"/>
      <c r="U575" s="439"/>
      <c r="W575" s="443"/>
      <c r="X575" s="443"/>
      <c r="Y575" s="443"/>
      <c r="Z575" s="444"/>
      <c r="AB575" s="431"/>
      <c r="AC575" s="535"/>
      <c r="AD575" s="431"/>
      <c r="AE575" s="431"/>
      <c r="AF575" s="431"/>
      <c r="AG575" s="431"/>
      <c r="AH575" s="431"/>
      <c r="AI575" s="431"/>
      <c r="AJ575" s="431"/>
      <c r="AK575" s="431"/>
      <c r="AL575" s="431"/>
      <c r="AM575" s="431"/>
      <c r="AR575" s="446"/>
      <c r="AW575" s="446"/>
      <c r="BB575" s="447"/>
      <c r="BC575" s="536"/>
      <c r="BF575" s="445"/>
      <c r="BH575" s="445"/>
      <c r="BI575" s="445"/>
      <c r="BJ575" s="445"/>
      <c r="BX575" s="446"/>
      <c r="BZ575" s="446"/>
      <c r="CA575" s="446"/>
      <c r="CB575" s="446"/>
      <c r="CC575" s="446"/>
      <c r="CS575" s="445"/>
      <c r="CT575" s="445"/>
      <c r="CU575" s="445"/>
      <c r="CV575" s="446"/>
      <c r="CW575" s="446"/>
      <c r="CX575" s="446"/>
      <c r="DB575" s="446"/>
      <c r="DC575" s="446"/>
      <c r="DD575" s="446"/>
      <c r="DE575" s="446"/>
      <c r="DF575" s="446"/>
    </row>
    <row r="576" s="388" customFormat="1" ht="31" customHeight="1" spans="1:110">
      <c r="A576" s="448"/>
      <c r="B576" s="443"/>
      <c r="C576" s="431"/>
      <c r="D576" s="445"/>
      <c r="E576" s="431"/>
      <c r="F576" s="445"/>
      <c r="G576" s="431"/>
      <c r="H576" s="431"/>
      <c r="I576" s="431"/>
      <c r="J576" s="431"/>
      <c r="K576" s="431"/>
      <c r="L576" s="529"/>
      <c r="M576" s="449"/>
      <c r="N576" s="449"/>
      <c r="O576" s="438"/>
      <c r="P576" s="438"/>
      <c r="Q576" s="534"/>
      <c r="R576" s="439"/>
      <c r="S576" s="439"/>
      <c r="T576" s="439"/>
      <c r="U576" s="439"/>
      <c r="W576" s="443"/>
      <c r="X576" s="443"/>
      <c r="Y576" s="443"/>
      <c r="Z576" s="444"/>
      <c r="AB576" s="431"/>
      <c r="AC576" s="535"/>
      <c r="AD576" s="431"/>
      <c r="AE576" s="431"/>
      <c r="AF576" s="431"/>
      <c r="AG576" s="431"/>
      <c r="AH576" s="431"/>
      <c r="AI576" s="431"/>
      <c r="AJ576" s="431"/>
      <c r="AK576" s="431"/>
      <c r="AL576" s="431"/>
      <c r="AM576" s="431"/>
      <c r="AR576" s="446"/>
      <c r="AW576" s="446"/>
      <c r="BB576" s="447"/>
      <c r="BC576" s="536"/>
      <c r="BX576" s="446"/>
      <c r="BZ576" s="446"/>
      <c r="CA576" s="446"/>
      <c r="CB576" s="446"/>
      <c r="CC576" s="446"/>
      <c r="CS576" s="445"/>
      <c r="CT576" s="445"/>
      <c r="CU576" s="445"/>
      <c r="CV576" s="446"/>
      <c r="CW576" s="446"/>
      <c r="CX576" s="446"/>
      <c r="DB576" s="446"/>
      <c r="DC576" s="446"/>
      <c r="DD576" s="446"/>
      <c r="DE576" s="446"/>
      <c r="DF576" s="446"/>
    </row>
    <row r="577" s="388" customFormat="1" ht="31" customHeight="1" spans="1:110">
      <c r="A577" s="448"/>
      <c r="B577" s="443"/>
      <c r="C577" s="431"/>
      <c r="D577" s="445"/>
      <c r="E577" s="431"/>
      <c r="F577" s="445"/>
      <c r="G577" s="431"/>
      <c r="H577" s="431"/>
      <c r="I577" s="431"/>
      <c r="J577" s="431"/>
      <c r="K577" s="431"/>
      <c r="L577" s="529"/>
      <c r="M577" s="449"/>
      <c r="N577" s="449"/>
      <c r="O577" s="438"/>
      <c r="P577" s="438"/>
      <c r="Q577" s="534"/>
      <c r="R577" s="439"/>
      <c r="S577" s="439"/>
      <c r="T577" s="439"/>
      <c r="U577" s="439"/>
      <c r="W577" s="443"/>
      <c r="X577" s="443"/>
      <c r="Y577" s="443"/>
      <c r="Z577" s="444"/>
      <c r="AB577" s="431"/>
      <c r="AC577" s="535"/>
      <c r="AD577" s="431"/>
      <c r="AE577" s="431"/>
      <c r="AF577" s="431"/>
      <c r="AG577" s="431"/>
      <c r="AH577" s="431"/>
      <c r="AI577" s="431"/>
      <c r="AJ577" s="431"/>
      <c r="AK577" s="431"/>
      <c r="AL577" s="431"/>
      <c r="AM577" s="431"/>
      <c r="AR577" s="446"/>
      <c r="AW577" s="446"/>
      <c r="BB577" s="447"/>
      <c r="BC577" s="536"/>
      <c r="BF577" s="445"/>
      <c r="BH577" s="445"/>
      <c r="BI577" s="445"/>
      <c r="BJ577" s="445"/>
      <c r="BX577" s="446"/>
      <c r="BZ577" s="446"/>
      <c r="CA577" s="446"/>
      <c r="CB577" s="446"/>
      <c r="CC577" s="446"/>
      <c r="CS577" s="445"/>
      <c r="CT577" s="445"/>
      <c r="CU577" s="445"/>
      <c r="CV577" s="446"/>
      <c r="CW577" s="446"/>
      <c r="CX577" s="446"/>
      <c r="DB577" s="446"/>
      <c r="DC577" s="446"/>
      <c r="DD577" s="446"/>
      <c r="DE577" s="446"/>
      <c r="DF577" s="446"/>
    </row>
    <row r="578" s="388" customFormat="1" ht="31" customHeight="1" spans="1:110">
      <c r="A578" s="448"/>
      <c r="B578" s="443"/>
      <c r="C578" s="431"/>
      <c r="D578" s="445"/>
      <c r="E578" s="431"/>
      <c r="F578" s="445"/>
      <c r="G578" s="431"/>
      <c r="H578" s="431"/>
      <c r="I578" s="431"/>
      <c r="J578" s="431"/>
      <c r="K578" s="431"/>
      <c r="L578" s="529"/>
      <c r="M578" s="449"/>
      <c r="N578" s="449"/>
      <c r="O578" s="438"/>
      <c r="P578" s="438"/>
      <c r="Q578" s="534"/>
      <c r="R578" s="439"/>
      <c r="S578" s="439"/>
      <c r="T578" s="439"/>
      <c r="U578" s="439"/>
      <c r="W578" s="443"/>
      <c r="X578" s="443"/>
      <c r="Y578" s="443"/>
      <c r="Z578" s="444"/>
      <c r="AB578" s="431"/>
      <c r="AC578" s="535"/>
      <c r="AD578" s="431"/>
      <c r="AE578" s="431"/>
      <c r="AF578" s="431"/>
      <c r="AG578" s="431"/>
      <c r="AH578" s="431"/>
      <c r="AI578" s="431"/>
      <c r="AJ578" s="431"/>
      <c r="AK578" s="431"/>
      <c r="AL578" s="431"/>
      <c r="AM578" s="431"/>
      <c r="AR578" s="446"/>
      <c r="AW578" s="446"/>
      <c r="BB578" s="447"/>
      <c r="BC578" s="536"/>
      <c r="BX578" s="446"/>
      <c r="BZ578" s="446"/>
      <c r="CA578" s="446"/>
      <c r="CB578" s="446"/>
      <c r="CC578" s="446"/>
      <c r="CS578" s="445"/>
      <c r="CT578" s="445"/>
      <c r="CU578" s="445"/>
      <c r="CV578" s="446"/>
      <c r="CW578" s="446"/>
      <c r="CX578" s="446"/>
      <c r="DB578" s="446"/>
      <c r="DC578" s="446"/>
      <c r="DD578" s="446"/>
      <c r="DE578" s="446"/>
      <c r="DF578" s="446"/>
    </row>
    <row r="579" s="388" customFormat="1" ht="31" customHeight="1" spans="1:110">
      <c r="A579" s="448"/>
      <c r="B579" s="443"/>
      <c r="C579" s="431"/>
      <c r="D579" s="445"/>
      <c r="E579" s="431"/>
      <c r="F579" s="445"/>
      <c r="G579" s="431"/>
      <c r="H579" s="431"/>
      <c r="I579" s="431"/>
      <c r="J579" s="431"/>
      <c r="K579" s="431"/>
      <c r="L579" s="529"/>
      <c r="M579" s="449"/>
      <c r="N579" s="449"/>
      <c r="O579" s="438"/>
      <c r="P579" s="438"/>
      <c r="Q579" s="534"/>
      <c r="R579" s="439"/>
      <c r="S579" s="439"/>
      <c r="T579" s="439"/>
      <c r="U579" s="439"/>
      <c r="W579" s="443"/>
      <c r="X579" s="443"/>
      <c r="Y579" s="443"/>
      <c r="Z579" s="444"/>
      <c r="AB579" s="431"/>
      <c r="AC579" s="535"/>
      <c r="AD579" s="431"/>
      <c r="AE579" s="431"/>
      <c r="AF579" s="431"/>
      <c r="AG579" s="431"/>
      <c r="AH579" s="431"/>
      <c r="AI579" s="431"/>
      <c r="AJ579" s="431"/>
      <c r="AK579" s="431"/>
      <c r="AL579" s="431"/>
      <c r="AM579" s="431"/>
      <c r="AR579" s="446"/>
      <c r="AW579" s="446"/>
      <c r="BB579" s="447"/>
      <c r="BC579" s="536"/>
      <c r="BF579" s="445"/>
      <c r="BH579" s="445"/>
      <c r="BI579" s="445"/>
      <c r="BJ579" s="445"/>
      <c r="BX579" s="446"/>
      <c r="BZ579" s="446"/>
      <c r="CA579" s="446"/>
      <c r="CB579" s="446"/>
      <c r="CC579" s="446"/>
      <c r="CS579" s="445"/>
      <c r="CT579" s="445"/>
      <c r="CU579" s="445"/>
      <c r="CV579" s="446"/>
      <c r="CW579" s="446"/>
      <c r="CX579" s="446"/>
      <c r="DB579" s="446"/>
      <c r="DC579" s="446"/>
      <c r="DD579" s="446"/>
      <c r="DE579" s="446"/>
      <c r="DF579" s="446"/>
    </row>
    <row r="580" s="388" customFormat="1" ht="31" customHeight="1" spans="1:110">
      <c r="A580" s="448"/>
      <c r="B580" s="443"/>
      <c r="C580" s="431"/>
      <c r="D580" s="445"/>
      <c r="E580" s="431"/>
      <c r="F580" s="445"/>
      <c r="G580" s="431"/>
      <c r="H580" s="431"/>
      <c r="I580" s="431"/>
      <c r="J580" s="431"/>
      <c r="K580" s="431"/>
      <c r="L580" s="529"/>
      <c r="M580" s="449"/>
      <c r="N580" s="449"/>
      <c r="O580" s="438"/>
      <c r="P580" s="438"/>
      <c r="Q580" s="431"/>
      <c r="R580" s="439"/>
      <c r="S580" s="439"/>
      <c r="T580" s="439"/>
      <c r="U580" s="439"/>
      <c r="W580" s="443"/>
      <c r="X580" s="443"/>
      <c r="Y580" s="443"/>
      <c r="Z580" s="444"/>
      <c r="AB580" s="431"/>
      <c r="AC580" s="431"/>
      <c r="AD580" s="431"/>
      <c r="AE580" s="431"/>
      <c r="AF580" s="431"/>
      <c r="AG580" s="431"/>
      <c r="AH580" s="431"/>
      <c r="AI580" s="431"/>
      <c r="AJ580" s="431"/>
      <c r="AK580" s="431"/>
      <c r="AL580" s="431"/>
      <c r="AM580" s="431"/>
      <c r="AQ580" s="445"/>
      <c r="AR580" s="446"/>
      <c r="AU580" s="445"/>
      <c r="AW580" s="446"/>
      <c r="BB580" s="447"/>
      <c r="BC580" s="536"/>
      <c r="BX580" s="446"/>
      <c r="BZ580" s="446"/>
      <c r="CA580" s="446"/>
      <c r="CB580" s="446"/>
      <c r="CC580" s="446"/>
      <c r="CP580" s="445"/>
      <c r="CQ580" s="445"/>
      <c r="CR580" s="445"/>
      <c r="CS580" s="445"/>
      <c r="CT580" s="445"/>
      <c r="CU580" s="445"/>
      <c r="CV580" s="446"/>
      <c r="CW580" s="446"/>
      <c r="CX580" s="446"/>
      <c r="DB580" s="446"/>
      <c r="DC580" s="446"/>
      <c r="DD580" s="446"/>
      <c r="DE580" s="446"/>
      <c r="DF580" s="446"/>
    </row>
    <row r="581" s="388" customFormat="1" ht="31" customHeight="1" spans="1:110">
      <c r="A581" s="448"/>
      <c r="B581" s="443"/>
      <c r="C581" s="431"/>
      <c r="D581" s="445"/>
      <c r="E581" s="431"/>
      <c r="F581" s="445"/>
      <c r="G581" s="431"/>
      <c r="H581" s="431"/>
      <c r="I581" s="431"/>
      <c r="J581" s="431"/>
      <c r="K581" s="431"/>
      <c r="L581" s="529"/>
      <c r="M581" s="449"/>
      <c r="N581" s="449"/>
      <c r="O581" s="438"/>
      <c r="P581" s="438"/>
      <c r="Q581" s="431"/>
      <c r="R581" s="439"/>
      <c r="S581" s="439"/>
      <c r="T581" s="439"/>
      <c r="U581" s="439"/>
      <c r="W581" s="443"/>
      <c r="X581" s="443"/>
      <c r="Y581" s="443"/>
      <c r="Z581" s="444"/>
      <c r="AB581" s="431"/>
      <c r="AC581" s="431"/>
      <c r="AD581" s="431"/>
      <c r="AE581" s="431"/>
      <c r="AF581" s="431"/>
      <c r="AG581" s="431"/>
      <c r="AH581" s="431"/>
      <c r="AI581" s="431"/>
      <c r="AJ581" s="431"/>
      <c r="AK581" s="431"/>
      <c r="AL581" s="431"/>
      <c r="AM581" s="431"/>
      <c r="AQ581" s="445"/>
      <c r="AR581" s="446"/>
      <c r="AU581" s="445"/>
      <c r="AW581" s="446"/>
      <c r="BB581" s="447"/>
      <c r="BC581" s="536"/>
      <c r="BX581" s="446"/>
      <c r="BZ581" s="446"/>
      <c r="CA581" s="446"/>
      <c r="CB581" s="446"/>
      <c r="CC581" s="446"/>
      <c r="CP581" s="445"/>
      <c r="CQ581" s="445"/>
      <c r="CR581" s="445"/>
      <c r="CS581" s="445"/>
      <c r="CT581" s="445"/>
      <c r="CU581" s="445"/>
      <c r="CV581" s="446"/>
      <c r="CW581" s="446"/>
      <c r="CX581" s="446"/>
      <c r="DB581" s="446"/>
      <c r="DC581" s="446"/>
      <c r="DD581" s="446"/>
      <c r="DE581" s="446"/>
      <c r="DF581" s="446"/>
    </row>
    <row r="582" s="388" customFormat="1" ht="31" customHeight="1" spans="1:110">
      <c r="A582" s="448"/>
      <c r="B582" s="443"/>
      <c r="C582" s="431"/>
      <c r="D582" s="445"/>
      <c r="E582" s="431"/>
      <c r="F582" s="445"/>
      <c r="G582" s="431"/>
      <c r="H582" s="431"/>
      <c r="I582" s="431"/>
      <c r="J582" s="431"/>
      <c r="K582" s="431"/>
      <c r="L582" s="529"/>
      <c r="M582" s="449"/>
      <c r="N582" s="449"/>
      <c r="O582" s="438"/>
      <c r="P582" s="438"/>
      <c r="Q582" s="431"/>
      <c r="R582" s="439"/>
      <c r="S582" s="439"/>
      <c r="T582" s="439"/>
      <c r="U582" s="439"/>
      <c r="W582" s="443"/>
      <c r="X582" s="443"/>
      <c r="Y582" s="443"/>
      <c r="Z582" s="444"/>
      <c r="AB582" s="431"/>
      <c r="AC582" s="535"/>
      <c r="AD582" s="431"/>
      <c r="AE582" s="431"/>
      <c r="AF582" s="431"/>
      <c r="AG582" s="431"/>
      <c r="AH582" s="431"/>
      <c r="AI582" s="431"/>
      <c r="AJ582" s="431"/>
      <c r="AK582" s="431"/>
      <c r="AL582" s="431"/>
      <c r="AM582" s="431"/>
      <c r="AR582" s="446"/>
      <c r="AW582" s="446"/>
      <c r="BB582" s="447"/>
      <c r="BC582" s="536"/>
      <c r="BX582" s="446"/>
      <c r="BZ582" s="446"/>
      <c r="CA582" s="446"/>
      <c r="CB582" s="446"/>
      <c r="CC582" s="446"/>
      <c r="CS582" s="445"/>
      <c r="CT582" s="445"/>
      <c r="CU582" s="445"/>
      <c r="CV582" s="446"/>
      <c r="CW582" s="446"/>
      <c r="CX582" s="446"/>
      <c r="DB582" s="446"/>
      <c r="DC582" s="446"/>
      <c r="DD582" s="446"/>
      <c r="DE582" s="446"/>
      <c r="DF582" s="446"/>
    </row>
    <row r="583" s="388" customFormat="1" ht="31" customHeight="1" spans="1:110">
      <c r="A583" s="448"/>
      <c r="B583" s="443"/>
      <c r="C583" s="431"/>
      <c r="D583" s="445"/>
      <c r="E583" s="431"/>
      <c r="F583" s="445"/>
      <c r="G583" s="431"/>
      <c r="H583" s="431"/>
      <c r="I583" s="431"/>
      <c r="J583" s="431"/>
      <c r="K583" s="431"/>
      <c r="L583" s="529"/>
      <c r="M583" s="449"/>
      <c r="N583" s="449"/>
      <c r="O583" s="438"/>
      <c r="P583" s="438"/>
      <c r="Q583" s="431"/>
      <c r="R583" s="439"/>
      <c r="S583" s="439"/>
      <c r="T583" s="439"/>
      <c r="U583" s="439"/>
      <c r="W583" s="443"/>
      <c r="X583" s="443"/>
      <c r="Y583" s="443"/>
      <c r="Z583" s="444"/>
      <c r="AB583" s="431"/>
      <c r="AC583" s="535"/>
      <c r="AD583" s="431"/>
      <c r="AE583" s="431"/>
      <c r="AF583" s="431"/>
      <c r="AG583" s="431"/>
      <c r="AH583" s="431"/>
      <c r="AI583" s="431"/>
      <c r="AJ583" s="431"/>
      <c r="AK583" s="431"/>
      <c r="AL583" s="431"/>
      <c r="AM583" s="431"/>
      <c r="AR583" s="446"/>
      <c r="AW583" s="446"/>
      <c r="BB583" s="447"/>
      <c r="BC583" s="536"/>
      <c r="BF583" s="445"/>
      <c r="BH583" s="445"/>
      <c r="BI583" s="445"/>
      <c r="BJ583" s="445"/>
      <c r="BX583" s="446"/>
      <c r="BZ583" s="446"/>
      <c r="CA583" s="446"/>
      <c r="CB583" s="446"/>
      <c r="CC583" s="446"/>
      <c r="CS583" s="445"/>
      <c r="CT583" s="445"/>
      <c r="CU583" s="445"/>
      <c r="CV583" s="446"/>
      <c r="CW583" s="446"/>
      <c r="CX583" s="446"/>
      <c r="DB583" s="446"/>
      <c r="DC583" s="446"/>
      <c r="DD583" s="446"/>
      <c r="DE583" s="446"/>
      <c r="DF583" s="446"/>
    </row>
    <row r="584" s="388" customFormat="1" ht="31" customHeight="1" spans="1:110">
      <c r="A584" s="448"/>
      <c r="B584" s="443"/>
      <c r="C584" s="431"/>
      <c r="D584" s="445"/>
      <c r="E584" s="431"/>
      <c r="G584" s="431"/>
      <c r="H584" s="431"/>
      <c r="I584" s="431"/>
      <c r="J584" s="431"/>
      <c r="K584" s="431"/>
      <c r="L584" s="529"/>
      <c r="M584" s="449"/>
      <c r="N584" s="449"/>
      <c r="O584" s="438"/>
      <c r="P584" s="438"/>
      <c r="Q584" s="431"/>
      <c r="R584" s="439"/>
      <c r="S584" s="439"/>
      <c r="T584" s="439"/>
      <c r="U584" s="439"/>
      <c r="W584" s="443"/>
      <c r="X584" s="443"/>
      <c r="Y584" s="537"/>
      <c r="Z584" s="444"/>
      <c r="AB584" s="431"/>
      <c r="AC584" s="431"/>
      <c r="AD584" s="431"/>
      <c r="AE584" s="431"/>
      <c r="AF584" s="431"/>
      <c r="AG584" s="431"/>
      <c r="AH584" s="431"/>
      <c r="AI584" s="431"/>
      <c r="AJ584" s="431"/>
      <c r="AK584" s="431"/>
      <c r="AL584" s="431"/>
      <c r="AM584" s="431"/>
      <c r="AN584" s="445"/>
      <c r="AO584" s="445"/>
      <c r="AP584" s="445"/>
      <c r="AR584" s="446"/>
      <c r="AU584" s="445"/>
      <c r="AW584" s="446"/>
      <c r="BB584" s="447"/>
      <c r="BC584" s="536"/>
      <c r="BK584" s="431"/>
      <c r="BX584" s="446"/>
      <c r="BZ584" s="446"/>
      <c r="CA584" s="446"/>
      <c r="CB584" s="446"/>
      <c r="CC584" s="446"/>
      <c r="CS584" s="445"/>
      <c r="CT584" s="445"/>
      <c r="CU584" s="445"/>
      <c r="CV584" s="446"/>
      <c r="CW584" s="446"/>
      <c r="CX584" s="446"/>
      <c r="DB584" s="446"/>
      <c r="DC584" s="446"/>
      <c r="DD584" s="446"/>
      <c r="DE584" s="446"/>
      <c r="DF584" s="446"/>
    </row>
    <row r="585" s="388" customFormat="1" ht="31" customHeight="1" spans="1:110">
      <c r="A585" s="448"/>
      <c r="B585" s="443"/>
      <c r="C585" s="431"/>
      <c r="D585" s="445"/>
      <c r="E585" s="431"/>
      <c r="G585" s="431"/>
      <c r="H585" s="431"/>
      <c r="I585" s="431"/>
      <c r="J585" s="431"/>
      <c r="K585" s="431"/>
      <c r="L585" s="529"/>
      <c r="M585" s="449"/>
      <c r="N585" s="449"/>
      <c r="O585" s="438"/>
      <c r="P585" s="438"/>
      <c r="Q585" s="431"/>
      <c r="R585" s="534"/>
      <c r="S585" s="439"/>
      <c r="T585" s="439"/>
      <c r="U585" s="439"/>
      <c r="W585" s="443"/>
      <c r="X585" s="431"/>
      <c r="Y585" s="445"/>
      <c r="Z585" s="541"/>
      <c r="AB585" s="445"/>
      <c r="AC585" s="431"/>
      <c r="AD585" s="445"/>
      <c r="AE585" s="445"/>
      <c r="AF585" s="445"/>
      <c r="AG585" s="445"/>
      <c r="AH585" s="445"/>
      <c r="AI585" s="431"/>
      <c r="AJ585" s="445"/>
      <c r="AK585" s="445"/>
      <c r="AL585" s="445"/>
      <c r="AM585" s="447"/>
      <c r="AN585" s="536"/>
      <c r="AO585" s="536"/>
      <c r="AR585" s="446"/>
      <c r="AT585" s="445"/>
      <c r="AV585" s="445"/>
      <c r="AW585" s="446"/>
      <c r="BB585" s="447"/>
      <c r="BX585" s="446"/>
      <c r="BZ585" s="446"/>
      <c r="CA585" s="446"/>
      <c r="CB585" s="446"/>
      <c r="CC585" s="446"/>
      <c r="CI585" s="446"/>
      <c r="CJ585" s="446"/>
      <c r="CK585" s="446"/>
      <c r="CL585" s="446"/>
      <c r="CM585" s="446"/>
      <c r="CQ585" s="446"/>
      <c r="CR585" s="446"/>
      <c r="CS585" s="445"/>
      <c r="CT585" s="445"/>
      <c r="CU585" s="445"/>
      <c r="CV585" s="446"/>
      <c r="CW585" s="446"/>
      <c r="CX585" s="446"/>
      <c r="DB585" s="446"/>
      <c r="DC585" s="446"/>
      <c r="DD585" s="446"/>
      <c r="DE585" s="446"/>
      <c r="DF585" s="446"/>
    </row>
    <row r="586" s="388" customFormat="1" ht="31" customHeight="1" spans="1:110">
      <c r="A586" s="448"/>
      <c r="B586" s="443"/>
      <c r="C586" s="431"/>
      <c r="D586" s="445"/>
      <c r="E586" s="431"/>
      <c r="F586" s="445"/>
      <c r="G586" s="431"/>
      <c r="H586" s="431"/>
      <c r="I586" s="431"/>
      <c r="J586" s="431"/>
      <c r="K586" s="431"/>
      <c r="L586" s="529"/>
      <c r="M586" s="449"/>
      <c r="N586" s="449"/>
      <c r="O586" s="542"/>
      <c r="P586" s="438"/>
      <c r="Q586" s="431"/>
      <c r="R586" s="439"/>
      <c r="S586" s="439"/>
      <c r="T586" s="439"/>
      <c r="U586" s="439"/>
      <c r="W586" s="443"/>
      <c r="X586" s="443"/>
      <c r="Y586" s="537"/>
      <c r="Z586" s="444"/>
      <c r="AB586" s="431"/>
      <c r="AC586" s="431"/>
      <c r="AD586" s="431"/>
      <c r="AE586" s="431"/>
      <c r="AF586" s="431"/>
      <c r="AG586" s="431"/>
      <c r="AH586" s="431"/>
      <c r="AI586" s="431"/>
      <c r="AJ586" s="431"/>
      <c r="AK586" s="431"/>
      <c r="AL586" s="431"/>
      <c r="AM586" s="431"/>
      <c r="AR586" s="446"/>
      <c r="AU586" s="445"/>
      <c r="AW586" s="446"/>
      <c r="BB586" s="447"/>
      <c r="BC586" s="536"/>
      <c r="BS586" s="445"/>
      <c r="BX586" s="446"/>
      <c r="BZ586" s="446"/>
      <c r="CA586" s="446"/>
      <c r="CB586" s="446"/>
      <c r="CC586" s="446"/>
      <c r="CS586" s="445"/>
      <c r="CT586" s="445"/>
      <c r="CU586" s="445"/>
      <c r="CV586" s="446"/>
      <c r="CW586" s="446"/>
      <c r="CX586" s="446"/>
      <c r="DB586" s="446"/>
      <c r="DC586" s="446"/>
      <c r="DD586" s="446"/>
      <c r="DE586" s="446"/>
      <c r="DF586" s="446"/>
    </row>
    <row r="587" s="388" customFormat="1" ht="31" customHeight="1" spans="1:110">
      <c r="A587" s="448"/>
      <c r="B587" s="443"/>
      <c r="C587" s="431"/>
      <c r="D587" s="445"/>
      <c r="E587" s="431"/>
      <c r="F587" s="445"/>
      <c r="G587" s="431"/>
      <c r="H587" s="431"/>
      <c r="I587" s="431"/>
      <c r="J587" s="431"/>
      <c r="K587" s="431"/>
      <c r="L587" s="529"/>
      <c r="M587" s="449"/>
      <c r="N587" s="449"/>
      <c r="O587" s="438"/>
      <c r="P587" s="438"/>
      <c r="Q587" s="431"/>
      <c r="R587" s="439"/>
      <c r="S587" s="439"/>
      <c r="T587" s="439"/>
      <c r="U587" s="439"/>
      <c r="W587" s="443"/>
      <c r="X587" s="443"/>
      <c r="Y587" s="537"/>
      <c r="Z587" s="444"/>
      <c r="AB587" s="431"/>
      <c r="AC587" s="431"/>
      <c r="AD587" s="431"/>
      <c r="AE587" s="431"/>
      <c r="AF587" s="431"/>
      <c r="AG587" s="431"/>
      <c r="AH587" s="431"/>
      <c r="AI587" s="431"/>
      <c r="AJ587" s="431"/>
      <c r="AK587" s="431"/>
      <c r="AL587" s="431"/>
      <c r="AM587" s="431"/>
      <c r="AP587" s="445"/>
      <c r="AR587" s="446"/>
      <c r="AU587" s="445"/>
      <c r="AW587" s="446"/>
      <c r="BB587" s="447"/>
      <c r="BC587" s="536"/>
      <c r="BK587" s="445"/>
      <c r="BX587" s="446"/>
      <c r="BZ587" s="446"/>
      <c r="CA587" s="446"/>
      <c r="CB587" s="446"/>
      <c r="CC587" s="446"/>
      <c r="CS587" s="445"/>
      <c r="CT587" s="445"/>
      <c r="CU587" s="445"/>
      <c r="CV587" s="446"/>
      <c r="CW587" s="446"/>
      <c r="CX587" s="446"/>
      <c r="DB587" s="446"/>
      <c r="DC587" s="446"/>
      <c r="DD587" s="446"/>
      <c r="DE587" s="446"/>
      <c r="DF587" s="446"/>
    </row>
    <row r="588" s="388" customFormat="1" ht="31" customHeight="1" spans="1:110">
      <c r="A588" s="448"/>
      <c r="B588" s="443"/>
      <c r="C588" s="431"/>
      <c r="D588" s="445"/>
      <c r="E588" s="431"/>
      <c r="F588" s="445"/>
      <c r="G588" s="431"/>
      <c r="H588" s="431"/>
      <c r="I588" s="431"/>
      <c r="J588" s="431"/>
      <c r="K588" s="431"/>
      <c r="L588" s="529"/>
      <c r="M588" s="449"/>
      <c r="N588" s="449"/>
      <c r="O588" s="438"/>
      <c r="P588" s="438"/>
      <c r="Q588" s="431"/>
      <c r="R588" s="439"/>
      <c r="S588" s="439"/>
      <c r="T588" s="439"/>
      <c r="U588" s="439"/>
      <c r="W588" s="443"/>
      <c r="X588" s="443"/>
      <c r="Y588" s="443"/>
      <c r="Z588" s="444"/>
      <c r="AB588" s="431"/>
      <c r="AC588" s="431"/>
      <c r="AD588" s="431"/>
      <c r="AE588" s="431"/>
      <c r="AF588" s="431"/>
      <c r="AG588" s="431"/>
      <c r="AH588" s="431"/>
      <c r="AI588" s="431"/>
      <c r="AJ588" s="431"/>
      <c r="AK588" s="431"/>
      <c r="AL588" s="431"/>
      <c r="AM588" s="431"/>
      <c r="AP588" s="445"/>
      <c r="AR588" s="446"/>
      <c r="AU588" s="445"/>
      <c r="AW588" s="446"/>
      <c r="BB588" s="447"/>
      <c r="BC588" s="536"/>
      <c r="BN588" s="445"/>
      <c r="BX588" s="446"/>
      <c r="BZ588" s="446"/>
      <c r="CA588" s="446"/>
      <c r="CB588" s="446"/>
      <c r="CC588" s="446"/>
      <c r="CS588" s="445"/>
      <c r="CT588" s="445"/>
      <c r="CU588" s="445"/>
      <c r="CV588" s="446"/>
      <c r="CW588" s="446"/>
      <c r="CX588" s="446"/>
      <c r="DB588" s="446"/>
      <c r="DC588" s="446"/>
      <c r="DD588" s="446"/>
      <c r="DE588" s="446"/>
      <c r="DF588" s="446"/>
    </row>
    <row r="589" s="388" customFormat="1" ht="31" customHeight="1" spans="1:110">
      <c r="A589" s="448"/>
      <c r="B589" s="443"/>
      <c r="C589" s="431"/>
      <c r="D589" s="445"/>
      <c r="E589" s="431"/>
      <c r="F589" s="445"/>
      <c r="G589" s="431"/>
      <c r="H589" s="431"/>
      <c r="I589" s="431"/>
      <c r="J589" s="431"/>
      <c r="K589" s="431"/>
      <c r="L589" s="529"/>
      <c r="M589" s="449"/>
      <c r="N589" s="449"/>
      <c r="O589" s="438"/>
      <c r="P589" s="438"/>
      <c r="Q589" s="431"/>
      <c r="R589" s="439"/>
      <c r="S589" s="439"/>
      <c r="T589" s="439"/>
      <c r="U589" s="439"/>
      <c r="W589" s="443"/>
      <c r="X589" s="443"/>
      <c r="Y589" s="443"/>
      <c r="Z589" s="444"/>
      <c r="AB589" s="431"/>
      <c r="AC589" s="431"/>
      <c r="AD589" s="431"/>
      <c r="AE589" s="431"/>
      <c r="AF589" s="431"/>
      <c r="AG589" s="431"/>
      <c r="AH589" s="431"/>
      <c r="AI589" s="431"/>
      <c r="AJ589" s="431"/>
      <c r="AK589" s="431"/>
      <c r="AL589" s="431"/>
      <c r="AM589" s="431"/>
      <c r="AN589" s="445"/>
      <c r="AO589" s="445"/>
      <c r="AR589" s="446"/>
      <c r="AV589" s="445"/>
      <c r="AW589" s="446"/>
      <c r="BB589" s="447"/>
      <c r="BC589" s="536"/>
      <c r="BE589" s="445"/>
      <c r="BP589" s="445"/>
      <c r="BX589" s="446"/>
      <c r="BZ589" s="446"/>
      <c r="CA589" s="446"/>
      <c r="CB589" s="446"/>
      <c r="CC589" s="446"/>
      <c r="CS589" s="445"/>
      <c r="CT589" s="445"/>
      <c r="CU589" s="445"/>
      <c r="CV589" s="446"/>
      <c r="CW589" s="446"/>
      <c r="CX589" s="446"/>
      <c r="DB589" s="446"/>
      <c r="DC589" s="446"/>
      <c r="DD589" s="446"/>
      <c r="DE589" s="446"/>
      <c r="DF589" s="446"/>
    </row>
    <row r="590" s="388" customFormat="1" ht="31" customHeight="1" spans="1:110">
      <c r="A590" s="448"/>
      <c r="B590" s="443"/>
      <c r="C590" s="431"/>
      <c r="D590" s="445"/>
      <c r="E590" s="431"/>
      <c r="F590" s="445"/>
      <c r="G590" s="540"/>
      <c r="H590" s="431"/>
      <c r="I590" s="431"/>
      <c r="J590" s="431"/>
      <c r="K590" s="431"/>
      <c r="L590" s="529"/>
      <c r="M590" s="449"/>
      <c r="N590" s="449"/>
      <c r="O590" s="438"/>
      <c r="P590" s="438"/>
      <c r="Q590" s="431"/>
      <c r="R590" s="439"/>
      <c r="S590" s="439"/>
      <c r="T590" s="439"/>
      <c r="U590" s="439"/>
      <c r="W590" s="443"/>
      <c r="X590" s="443"/>
      <c r="Y590" s="537"/>
      <c r="Z590" s="444"/>
      <c r="AB590" s="431"/>
      <c r="AC590" s="431"/>
      <c r="AD590" s="431"/>
      <c r="AE590" s="431"/>
      <c r="AF590" s="431"/>
      <c r="AG590" s="431"/>
      <c r="AH590" s="431"/>
      <c r="AI590" s="431"/>
      <c r="AJ590" s="431"/>
      <c r="AK590" s="431"/>
      <c r="AL590" s="431"/>
      <c r="AM590" s="431"/>
      <c r="AN590" s="445"/>
      <c r="AO590" s="445"/>
      <c r="AP590" s="445"/>
      <c r="AQ590" s="445"/>
      <c r="AR590" s="446"/>
      <c r="AS590" s="445"/>
      <c r="AT590" s="445"/>
      <c r="AU590" s="445"/>
      <c r="AV590" s="445"/>
      <c r="AW590" s="446"/>
      <c r="AX590" s="445"/>
      <c r="AY590" s="445"/>
      <c r="AZ590" s="445"/>
      <c r="BA590" s="445"/>
      <c r="BB590" s="447"/>
      <c r="BC590" s="536"/>
      <c r="BD590" s="445"/>
      <c r="BE590" s="445"/>
      <c r="BF590" s="445"/>
      <c r="BH590" s="445"/>
      <c r="BI590" s="445"/>
      <c r="BJ590" s="445"/>
      <c r="BK590" s="445"/>
      <c r="BL590" s="445"/>
      <c r="BM590" s="445"/>
      <c r="BN590" s="445"/>
      <c r="BO590" s="445"/>
      <c r="BP590" s="445"/>
      <c r="BQ590" s="445"/>
      <c r="BR590" s="445"/>
      <c r="BS590" s="445"/>
      <c r="BT590" s="445"/>
      <c r="BU590" s="445"/>
      <c r="BV590" s="445"/>
      <c r="BW590" s="445"/>
      <c r="BX590" s="446"/>
      <c r="BY590" s="445"/>
      <c r="BZ590" s="446"/>
      <c r="CA590" s="446"/>
      <c r="CB590" s="446"/>
      <c r="CC590" s="446"/>
      <c r="CD590" s="445"/>
      <c r="CE590" s="445"/>
      <c r="CG590" s="445"/>
      <c r="CH590" s="445"/>
      <c r="CI590" s="445"/>
      <c r="CJ590" s="445"/>
      <c r="CK590" s="445"/>
      <c r="CL590" s="445"/>
      <c r="CM590" s="445"/>
      <c r="CN590" s="445"/>
      <c r="CO590" s="445"/>
      <c r="CP590" s="445"/>
      <c r="CQ590" s="445"/>
      <c r="CR590" s="445"/>
      <c r="CS590" s="445"/>
      <c r="CT590" s="445"/>
      <c r="CU590" s="445"/>
      <c r="CV590" s="446"/>
      <c r="CW590" s="446"/>
      <c r="CX590" s="446"/>
      <c r="DB590" s="446"/>
      <c r="DC590" s="446"/>
      <c r="DD590" s="446"/>
      <c r="DE590" s="446"/>
      <c r="DF590" s="446"/>
    </row>
    <row r="591" s="388" customFormat="1" ht="31" customHeight="1" spans="1:110">
      <c r="A591" s="448"/>
      <c r="B591" s="443"/>
      <c r="C591" s="431"/>
      <c r="D591" s="445"/>
      <c r="E591" s="431"/>
      <c r="F591" s="445"/>
      <c r="G591" s="540"/>
      <c r="H591" s="431"/>
      <c r="I591" s="431"/>
      <c r="J591" s="431"/>
      <c r="K591" s="431"/>
      <c r="L591" s="529"/>
      <c r="M591" s="449"/>
      <c r="N591" s="449"/>
      <c r="O591" s="438"/>
      <c r="P591" s="438"/>
      <c r="Q591" s="431"/>
      <c r="R591" s="439"/>
      <c r="S591" s="439"/>
      <c r="T591" s="439"/>
      <c r="U591" s="439"/>
      <c r="W591" s="443"/>
      <c r="X591" s="443"/>
      <c r="Y591" s="537"/>
      <c r="Z591" s="444"/>
      <c r="AB591" s="431"/>
      <c r="AC591" s="431"/>
      <c r="AD591" s="431"/>
      <c r="AE591" s="431"/>
      <c r="AF591" s="431"/>
      <c r="AG591" s="431"/>
      <c r="AH591" s="431"/>
      <c r="AI591" s="431"/>
      <c r="AJ591" s="431"/>
      <c r="AK591" s="431"/>
      <c r="AL591" s="431"/>
      <c r="AM591" s="431"/>
      <c r="AN591" s="445"/>
      <c r="AO591" s="445"/>
      <c r="AP591" s="445"/>
      <c r="AQ591" s="445"/>
      <c r="AR591" s="446"/>
      <c r="AS591" s="445"/>
      <c r="AT591" s="445"/>
      <c r="AU591" s="445"/>
      <c r="AV591" s="445"/>
      <c r="AW591" s="446"/>
      <c r="AX591" s="445"/>
      <c r="AY591" s="445"/>
      <c r="AZ591" s="445"/>
      <c r="BA591" s="445"/>
      <c r="BB591" s="447"/>
      <c r="BC591" s="536"/>
      <c r="BD591" s="445"/>
      <c r="BE591" s="445"/>
      <c r="BF591" s="445"/>
      <c r="BH591" s="445"/>
      <c r="BI591" s="445"/>
      <c r="BJ591" s="445"/>
      <c r="BK591" s="445"/>
      <c r="BL591" s="445"/>
      <c r="BM591" s="445"/>
      <c r="BN591" s="445"/>
      <c r="BO591" s="445"/>
      <c r="BP591" s="445"/>
      <c r="BQ591" s="445"/>
      <c r="BR591" s="445"/>
      <c r="BS591" s="445"/>
      <c r="BT591" s="445"/>
      <c r="BU591" s="445"/>
      <c r="BV591" s="445"/>
      <c r="BW591" s="445"/>
      <c r="BX591" s="446"/>
      <c r="BY591" s="445"/>
      <c r="BZ591" s="446"/>
      <c r="CA591" s="446"/>
      <c r="CB591" s="446"/>
      <c r="CC591" s="446"/>
      <c r="CD591" s="445"/>
      <c r="CE591" s="445"/>
      <c r="CG591" s="445"/>
      <c r="CH591" s="445"/>
      <c r="CI591" s="445"/>
      <c r="CJ591" s="445"/>
      <c r="CK591" s="445"/>
      <c r="CL591" s="445"/>
      <c r="CM591" s="445"/>
      <c r="CN591" s="445"/>
      <c r="CO591" s="445"/>
      <c r="CP591" s="445"/>
      <c r="CQ591" s="445"/>
      <c r="CR591" s="445"/>
      <c r="CS591" s="445"/>
      <c r="CT591" s="445"/>
      <c r="CU591" s="445"/>
      <c r="CV591" s="446"/>
      <c r="CW591" s="446"/>
      <c r="CX591" s="446"/>
      <c r="DB591" s="446"/>
      <c r="DC591" s="446"/>
      <c r="DD591" s="446"/>
      <c r="DE591" s="446"/>
      <c r="DF591" s="446"/>
    </row>
    <row r="592" s="388" customFormat="1" ht="31" customHeight="1" spans="1:110">
      <c r="A592" s="448"/>
      <c r="B592" s="443"/>
      <c r="C592" s="431"/>
      <c r="D592" s="445"/>
      <c r="E592" s="431"/>
      <c r="F592" s="445"/>
      <c r="G592" s="540"/>
      <c r="H592" s="431"/>
      <c r="I592" s="431"/>
      <c r="J592" s="431"/>
      <c r="K592" s="431"/>
      <c r="L592" s="529"/>
      <c r="M592" s="449"/>
      <c r="N592" s="449"/>
      <c r="O592" s="438"/>
      <c r="P592" s="438"/>
      <c r="Q592" s="431"/>
      <c r="R592" s="439"/>
      <c r="S592" s="439"/>
      <c r="T592" s="439"/>
      <c r="U592" s="439"/>
      <c r="W592" s="443"/>
      <c r="X592" s="443"/>
      <c r="Y592" s="537"/>
      <c r="Z592" s="444"/>
      <c r="AB592" s="431"/>
      <c r="AC592" s="431"/>
      <c r="AD592" s="431"/>
      <c r="AE592" s="431"/>
      <c r="AF592" s="431"/>
      <c r="AG592" s="431"/>
      <c r="AH592" s="431"/>
      <c r="AI592" s="431"/>
      <c r="AJ592" s="431"/>
      <c r="AK592" s="431"/>
      <c r="AL592" s="431"/>
      <c r="AM592" s="431"/>
      <c r="AN592" s="445"/>
      <c r="AO592" s="445"/>
      <c r="AP592" s="445"/>
      <c r="AQ592" s="445"/>
      <c r="AR592" s="446"/>
      <c r="AS592" s="445"/>
      <c r="AT592" s="445"/>
      <c r="AU592" s="445"/>
      <c r="AV592" s="445"/>
      <c r="AW592" s="446"/>
      <c r="AX592" s="445"/>
      <c r="AY592" s="445"/>
      <c r="AZ592" s="445"/>
      <c r="BA592" s="445"/>
      <c r="BB592" s="447"/>
      <c r="BC592" s="536"/>
      <c r="BD592" s="445"/>
      <c r="BE592" s="445"/>
      <c r="BF592" s="445"/>
      <c r="BH592" s="445"/>
      <c r="BI592" s="445"/>
      <c r="BJ592" s="445"/>
      <c r="BK592" s="445"/>
      <c r="BL592" s="445"/>
      <c r="BM592" s="445"/>
      <c r="BN592" s="445"/>
      <c r="BO592" s="445"/>
      <c r="BP592" s="445"/>
      <c r="BQ592" s="445"/>
      <c r="BR592" s="445"/>
      <c r="BS592" s="445"/>
      <c r="BT592" s="445"/>
      <c r="BU592" s="445"/>
      <c r="BV592" s="445"/>
      <c r="BW592" s="445"/>
      <c r="BX592" s="446"/>
      <c r="BY592" s="445"/>
      <c r="BZ592" s="446"/>
      <c r="CA592" s="446"/>
      <c r="CB592" s="446"/>
      <c r="CC592" s="446"/>
      <c r="CD592" s="445"/>
      <c r="CE592" s="445"/>
      <c r="CG592" s="445"/>
      <c r="CH592" s="445"/>
      <c r="CI592" s="445"/>
      <c r="CJ592" s="445"/>
      <c r="CK592" s="445"/>
      <c r="CL592" s="445"/>
      <c r="CM592" s="445"/>
      <c r="CN592" s="445"/>
      <c r="CO592" s="445"/>
      <c r="CP592" s="445"/>
      <c r="CQ592" s="445"/>
      <c r="CR592" s="445"/>
      <c r="CS592" s="445"/>
      <c r="CT592" s="445"/>
      <c r="CU592" s="445"/>
      <c r="CV592" s="446"/>
      <c r="CW592" s="446"/>
      <c r="CX592" s="446"/>
      <c r="DB592" s="446"/>
      <c r="DC592" s="446"/>
      <c r="DD592" s="446"/>
      <c r="DE592" s="446"/>
      <c r="DF592" s="446"/>
    </row>
    <row r="593" s="388" customFormat="1" ht="31" customHeight="1" spans="1:110">
      <c r="A593" s="448"/>
      <c r="B593" s="443"/>
      <c r="C593" s="431"/>
      <c r="D593" s="445"/>
      <c r="E593" s="431"/>
      <c r="F593" s="445"/>
      <c r="G593" s="540"/>
      <c r="H593" s="431"/>
      <c r="I593" s="431"/>
      <c r="J593" s="431"/>
      <c r="K593" s="431"/>
      <c r="L593" s="529"/>
      <c r="M593" s="449"/>
      <c r="N593" s="449"/>
      <c r="O593" s="438"/>
      <c r="P593" s="438"/>
      <c r="Q593" s="431"/>
      <c r="R593" s="439"/>
      <c r="S593" s="439"/>
      <c r="T593" s="439"/>
      <c r="U593" s="439"/>
      <c r="W593" s="443"/>
      <c r="X593" s="443"/>
      <c r="Y593" s="443"/>
      <c r="Z593" s="444"/>
      <c r="AB593" s="431"/>
      <c r="AC593" s="431"/>
      <c r="AD593" s="431"/>
      <c r="AE593" s="431"/>
      <c r="AF593" s="431"/>
      <c r="AG593" s="431"/>
      <c r="AH593" s="431"/>
      <c r="AI593" s="431"/>
      <c r="AJ593" s="431"/>
      <c r="AK593" s="431"/>
      <c r="AL593" s="431"/>
      <c r="AM593" s="431"/>
      <c r="AN593" s="445"/>
      <c r="AO593" s="445"/>
      <c r="AP593" s="445"/>
      <c r="AQ593" s="445"/>
      <c r="AR593" s="446"/>
      <c r="AS593" s="445"/>
      <c r="AT593" s="445"/>
      <c r="AU593" s="445"/>
      <c r="AV593" s="445"/>
      <c r="AW593" s="446"/>
      <c r="AX593" s="445"/>
      <c r="AY593" s="445"/>
      <c r="AZ593" s="445"/>
      <c r="BA593" s="445"/>
      <c r="BB593" s="447"/>
      <c r="BC593" s="536"/>
      <c r="BD593" s="445"/>
      <c r="BE593" s="445"/>
      <c r="BF593" s="445"/>
      <c r="BH593" s="445"/>
      <c r="BI593" s="445"/>
      <c r="BJ593" s="445"/>
      <c r="BK593" s="445"/>
      <c r="BL593" s="445"/>
      <c r="BM593" s="445"/>
      <c r="BN593" s="445"/>
      <c r="BO593" s="445"/>
      <c r="BP593" s="445"/>
      <c r="BQ593" s="445"/>
      <c r="BR593" s="445"/>
      <c r="BS593" s="445"/>
      <c r="BT593" s="445"/>
      <c r="BU593" s="445"/>
      <c r="BV593" s="445"/>
      <c r="BW593" s="445"/>
      <c r="BX593" s="446"/>
      <c r="BY593" s="445"/>
      <c r="BZ593" s="446"/>
      <c r="CA593" s="446"/>
      <c r="CB593" s="446"/>
      <c r="CC593" s="446"/>
      <c r="CD593" s="445"/>
      <c r="CE593" s="445"/>
      <c r="CG593" s="445"/>
      <c r="CH593" s="445"/>
      <c r="CI593" s="445"/>
      <c r="CJ593" s="445"/>
      <c r="CK593" s="445"/>
      <c r="CL593" s="445"/>
      <c r="CM593" s="445"/>
      <c r="CN593" s="445"/>
      <c r="CO593" s="445"/>
      <c r="CP593" s="445"/>
      <c r="CQ593" s="445"/>
      <c r="CR593" s="445"/>
      <c r="CS593" s="445"/>
      <c r="CT593" s="445"/>
      <c r="CU593" s="445"/>
      <c r="CV593" s="446"/>
      <c r="CW593" s="446"/>
      <c r="CX593" s="446"/>
      <c r="DB593" s="446"/>
      <c r="DC593" s="446"/>
      <c r="DD593" s="446"/>
      <c r="DE593" s="446"/>
      <c r="DF593" s="446"/>
    </row>
    <row r="594" s="388" customFormat="1" ht="31" customHeight="1" spans="1:110">
      <c r="A594" s="448"/>
      <c r="B594" s="443"/>
      <c r="C594" s="431"/>
      <c r="D594" s="445"/>
      <c r="E594" s="431"/>
      <c r="F594" s="445"/>
      <c r="G594" s="540"/>
      <c r="H594" s="431"/>
      <c r="I594" s="431"/>
      <c r="J594" s="431"/>
      <c r="K594" s="431"/>
      <c r="L594" s="529"/>
      <c r="M594" s="449"/>
      <c r="N594" s="449"/>
      <c r="O594" s="438"/>
      <c r="P594" s="438"/>
      <c r="Q594" s="431"/>
      <c r="R594" s="439"/>
      <c r="S594" s="439"/>
      <c r="T594" s="439"/>
      <c r="U594" s="439"/>
      <c r="W594" s="443"/>
      <c r="X594" s="443"/>
      <c r="Y594" s="537"/>
      <c r="Z594" s="444"/>
      <c r="AB594" s="431"/>
      <c r="AC594" s="431"/>
      <c r="AD594" s="431"/>
      <c r="AE594" s="431"/>
      <c r="AF594" s="431"/>
      <c r="AG594" s="431"/>
      <c r="AH594" s="431"/>
      <c r="AI594" s="431"/>
      <c r="AJ594" s="431"/>
      <c r="AK594" s="431"/>
      <c r="AL594" s="431"/>
      <c r="AM594" s="431"/>
      <c r="AN594" s="445"/>
      <c r="AO594" s="445"/>
      <c r="AP594" s="445"/>
      <c r="AQ594" s="445"/>
      <c r="AR594" s="446"/>
      <c r="AS594" s="445"/>
      <c r="AT594" s="445"/>
      <c r="AU594" s="445"/>
      <c r="AV594" s="445"/>
      <c r="AW594" s="446"/>
      <c r="AX594" s="445"/>
      <c r="AY594" s="445"/>
      <c r="AZ594" s="445"/>
      <c r="BA594" s="445"/>
      <c r="BB594" s="447"/>
      <c r="BC594" s="536"/>
      <c r="BD594" s="445"/>
      <c r="BE594" s="445"/>
      <c r="BF594" s="445"/>
      <c r="BH594" s="445"/>
      <c r="BI594" s="445"/>
      <c r="BJ594" s="445"/>
      <c r="BK594" s="445"/>
      <c r="BL594" s="445"/>
      <c r="BM594" s="445"/>
      <c r="BN594" s="445"/>
      <c r="BO594" s="445"/>
      <c r="BP594" s="445"/>
      <c r="BQ594" s="445"/>
      <c r="BR594" s="445"/>
      <c r="BS594" s="445"/>
      <c r="BT594" s="445"/>
      <c r="BU594" s="445"/>
      <c r="BV594" s="445"/>
      <c r="BW594" s="445"/>
      <c r="BX594" s="446"/>
      <c r="BY594" s="445"/>
      <c r="BZ594" s="446"/>
      <c r="CA594" s="446"/>
      <c r="CB594" s="446"/>
      <c r="CC594" s="446"/>
      <c r="CD594" s="445"/>
      <c r="CE594" s="445"/>
      <c r="CG594" s="445"/>
      <c r="CH594" s="445"/>
      <c r="CI594" s="445"/>
      <c r="CJ594" s="445"/>
      <c r="CK594" s="445"/>
      <c r="CL594" s="445"/>
      <c r="CM594" s="445"/>
      <c r="CN594" s="445"/>
      <c r="CO594" s="445"/>
      <c r="CP594" s="445"/>
      <c r="CQ594" s="445"/>
      <c r="CR594" s="445"/>
      <c r="CS594" s="445"/>
      <c r="CT594" s="445"/>
      <c r="CU594" s="445"/>
      <c r="CV594" s="446"/>
      <c r="CW594" s="446"/>
      <c r="CX594" s="446"/>
      <c r="DB594" s="446"/>
      <c r="DC594" s="446"/>
      <c r="DD594" s="446"/>
      <c r="DE594" s="446"/>
      <c r="DF594" s="446"/>
    </row>
    <row r="595" s="388" customFormat="1" ht="31" customHeight="1" spans="1:110">
      <c r="A595" s="448"/>
      <c r="B595" s="443"/>
      <c r="C595" s="431"/>
      <c r="D595" s="445"/>
      <c r="E595" s="431"/>
      <c r="F595" s="445"/>
      <c r="G595" s="540"/>
      <c r="H595" s="431"/>
      <c r="I595" s="431"/>
      <c r="J595" s="431"/>
      <c r="K595" s="431"/>
      <c r="L595" s="529"/>
      <c r="M595" s="449"/>
      <c r="N595" s="449"/>
      <c r="O595" s="438"/>
      <c r="P595" s="438"/>
      <c r="Q595" s="431"/>
      <c r="R595" s="439"/>
      <c r="S595" s="439"/>
      <c r="T595" s="439"/>
      <c r="U595" s="439"/>
      <c r="W595" s="443"/>
      <c r="X595" s="443"/>
      <c r="Y595" s="443"/>
      <c r="Z595" s="444"/>
      <c r="AB595" s="431"/>
      <c r="AC595" s="431"/>
      <c r="AD595" s="431"/>
      <c r="AE595" s="431"/>
      <c r="AF595" s="431"/>
      <c r="AG595" s="431"/>
      <c r="AH595" s="431"/>
      <c r="AI595" s="431"/>
      <c r="AJ595" s="431"/>
      <c r="AK595" s="431"/>
      <c r="AL595" s="431"/>
      <c r="AM595" s="431"/>
      <c r="AN595" s="445"/>
      <c r="AO595" s="445"/>
      <c r="AR595" s="446"/>
      <c r="AT595" s="445"/>
      <c r="AU595" s="445"/>
      <c r="AV595" s="445"/>
      <c r="AW595" s="446"/>
      <c r="BB595" s="447"/>
      <c r="BC595" s="536"/>
      <c r="BT595" s="445"/>
      <c r="BX595" s="446"/>
      <c r="BZ595" s="446"/>
      <c r="CA595" s="446"/>
      <c r="CB595" s="446"/>
      <c r="CC595" s="446"/>
      <c r="CS595" s="445"/>
      <c r="CT595" s="445"/>
      <c r="CU595" s="445"/>
      <c r="CV595" s="446"/>
      <c r="CW595" s="446"/>
      <c r="CX595" s="446"/>
      <c r="DB595" s="446"/>
      <c r="DC595" s="446"/>
      <c r="DD595" s="446"/>
      <c r="DE595" s="446"/>
      <c r="DF595" s="446"/>
    </row>
    <row r="596" s="388" customFormat="1" ht="31" customHeight="1" spans="1:110">
      <c r="A596" s="448"/>
      <c r="B596" s="443"/>
      <c r="C596" s="431"/>
      <c r="D596" s="445"/>
      <c r="E596" s="431"/>
      <c r="F596" s="445"/>
      <c r="G596" s="540"/>
      <c r="H596" s="431"/>
      <c r="I596" s="431"/>
      <c r="J596" s="431"/>
      <c r="K596" s="431"/>
      <c r="L596" s="529"/>
      <c r="M596" s="449"/>
      <c r="N596" s="449"/>
      <c r="O596" s="438"/>
      <c r="P596" s="438"/>
      <c r="Q596" s="431"/>
      <c r="R596" s="439"/>
      <c r="S596" s="439"/>
      <c r="T596" s="439"/>
      <c r="U596" s="439"/>
      <c r="W596" s="443"/>
      <c r="X596" s="443"/>
      <c r="Y596" s="443"/>
      <c r="Z596" s="444"/>
      <c r="AB596" s="431"/>
      <c r="AC596" s="431"/>
      <c r="AD596" s="431"/>
      <c r="AE596" s="431"/>
      <c r="AF596" s="431"/>
      <c r="AG596" s="431"/>
      <c r="AH596" s="431"/>
      <c r="AI596" s="431"/>
      <c r="AJ596" s="431"/>
      <c r="AK596" s="431"/>
      <c r="AL596" s="431"/>
      <c r="AM596" s="431"/>
      <c r="AN596" s="445"/>
      <c r="AO596" s="445"/>
      <c r="AR596" s="446"/>
      <c r="AT596" s="445"/>
      <c r="AU596" s="445"/>
      <c r="AV596" s="445"/>
      <c r="AW596" s="446"/>
      <c r="BB596" s="447"/>
      <c r="BC596" s="536"/>
      <c r="BT596" s="445"/>
      <c r="BX596" s="446"/>
      <c r="BZ596" s="446"/>
      <c r="CA596" s="446"/>
      <c r="CB596" s="446"/>
      <c r="CC596" s="446"/>
      <c r="CS596" s="445"/>
      <c r="CT596" s="445"/>
      <c r="CU596" s="445"/>
      <c r="CV596" s="446"/>
      <c r="CW596" s="446"/>
      <c r="CX596" s="446"/>
      <c r="DB596" s="446"/>
      <c r="DC596" s="446"/>
      <c r="DD596" s="446"/>
      <c r="DE596" s="446"/>
      <c r="DF596" s="446"/>
    </row>
    <row r="597" s="388" customFormat="1" ht="31" customHeight="1" spans="1:110">
      <c r="A597" s="448"/>
      <c r="B597" s="443"/>
      <c r="C597" s="431"/>
      <c r="D597" s="445"/>
      <c r="E597" s="431"/>
      <c r="F597" s="445"/>
      <c r="G597" s="540"/>
      <c r="H597" s="431"/>
      <c r="I597" s="431"/>
      <c r="J597" s="431"/>
      <c r="K597" s="431"/>
      <c r="L597" s="529"/>
      <c r="M597" s="449"/>
      <c r="N597" s="449"/>
      <c r="O597" s="438"/>
      <c r="P597" s="438"/>
      <c r="Q597" s="431"/>
      <c r="R597" s="439"/>
      <c r="S597" s="439"/>
      <c r="T597" s="439"/>
      <c r="U597" s="439"/>
      <c r="W597" s="443"/>
      <c r="X597" s="443"/>
      <c r="Y597" s="443"/>
      <c r="Z597" s="444"/>
      <c r="AB597" s="431"/>
      <c r="AC597" s="431"/>
      <c r="AD597" s="431"/>
      <c r="AE597" s="431"/>
      <c r="AF597" s="431"/>
      <c r="AG597" s="431"/>
      <c r="AH597" s="431"/>
      <c r="AI597" s="431"/>
      <c r="AJ597" s="431"/>
      <c r="AK597" s="431"/>
      <c r="AL597" s="431"/>
      <c r="AM597" s="431"/>
      <c r="AN597" s="445"/>
      <c r="AO597" s="445"/>
      <c r="AR597" s="446"/>
      <c r="AT597" s="445"/>
      <c r="AU597" s="445"/>
      <c r="AV597" s="445"/>
      <c r="AW597" s="446"/>
      <c r="BB597" s="447"/>
      <c r="BC597" s="536"/>
      <c r="BT597" s="445"/>
      <c r="BX597" s="446"/>
      <c r="BZ597" s="446"/>
      <c r="CA597" s="446"/>
      <c r="CB597" s="446"/>
      <c r="CC597" s="446"/>
      <c r="CS597" s="445"/>
      <c r="CT597" s="445"/>
      <c r="CU597" s="445"/>
      <c r="CV597" s="446"/>
      <c r="CW597" s="446"/>
      <c r="CX597" s="446"/>
      <c r="DB597" s="446"/>
      <c r="DC597" s="446"/>
      <c r="DD597" s="446"/>
      <c r="DE597" s="446"/>
      <c r="DF597" s="446"/>
    </row>
    <row r="598" s="388" customFormat="1" ht="31" customHeight="1" spans="1:110">
      <c r="A598" s="448"/>
      <c r="B598" s="443"/>
      <c r="C598" s="431"/>
      <c r="D598" s="445"/>
      <c r="E598" s="431"/>
      <c r="F598" s="445"/>
      <c r="G598" s="540"/>
      <c r="H598" s="431"/>
      <c r="I598" s="431"/>
      <c r="J598" s="431"/>
      <c r="K598" s="431"/>
      <c r="L598" s="529"/>
      <c r="M598" s="449"/>
      <c r="N598" s="449"/>
      <c r="O598" s="438"/>
      <c r="P598" s="438"/>
      <c r="Q598" s="431"/>
      <c r="R598" s="439"/>
      <c r="S598" s="439"/>
      <c r="T598" s="439"/>
      <c r="U598" s="439"/>
      <c r="W598" s="443"/>
      <c r="X598" s="443"/>
      <c r="Y598" s="443"/>
      <c r="Z598" s="444"/>
      <c r="AB598" s="431"/>
      <c r="AC598" s="431"/>
      <c r="AD598" s="431"/>
      <c r="AE598" s="431"/>
      <c r="AF598" s="431"/>
      <c r="AG598" s="431"/>
      <c r="AH598" s="431"/>
      <c r="AI598" s="431"/>
      <c r="AJ598" s="431"/>
      <c r="AK598" s="431"/>
      <c r="AL598" s="431"/>
      <c r="AM598" s="431"/>
      <c r="AN598" s="445"/>
      <c r="AO598" s="445"/>
      <c r="AP598" s="445"/>
      <c r="AR598" s="446"/>
      <c r="AU598" s="445"/>
      <c r="AW598" s="446"/>
      <c r="BB598" s="447"/>
      <c r="BQ598" s="445"/>
      <c r="BX598" s="446"/>
      <c r="BZ598" s="446"/>
      <c r="CA598" s="446"/>
      <c r="CB598" s="446"/>
      <c r="CC598" s="446"/>
      <c r="CS598" s="445"/>
      <c r="CT598" s="445"/>
      <c r="CU598" s="445"/>
      <c r="CV598" s="446"/>
      <c r="CW598" s="446"/>
      <c r="CX598" s="446"/>
      <c r="DB598" s="446"/>
      <c r="DC598" s="446"/>
      <c r="DD598" s="446"/>
      <c r="DE598" s="446"/>
      <c r="DF598" s="446"/>
    </row>
    <row r="599" s="388" customFormat="1" ht="31" customHeight="1" spans="1:110">
      <c r="A599" s="448"/>
      <c r="B599" s="443"/>
      <c r="C599" s="431"/>
      <c r="D599" s="445"/>
      <c r="E599" s="431"/>
      <c r="F599" s="445"/>
      <c r="G599" s="431"/>
      <c r="H599" s="431"/>
      <c r="I599" s="431"/>
      <c r="J599" s="431"/>
      <c r="K599" s="431"/>
      <c r="L599" s="529"/>
      <c r="M599" s="449"/>
      <c r="N599" s="449"/>
      <c r="O599" s="438"/>
      <c r="P599" s="438"/>
      <c r="Q599" s="431"/>
      <c r="R599" s="439"/>
      <c r="S599" s="439"/>
      <c r="T599" s="439"/>
      <c r="U599" s="439"/>
      <c r="W599" s="443"/>
      <c r="X599" s="443"/>
      <c r="Y599" s="537"/>
      <c r="Z599" s="444"/>
      <c r="AB599" s="431"/>
      <c r="AC599" s="431"/>
      <c r="AD599" s="431"/>
      <c r="AE599" s="431"/>
      <c r="AF599" s="431"/>
      <c r="AG599" s="431"/>
      <c r="AH599" s="431"/>
      <c r="AI599" s="431"/>
      <c r="AJ599" s="431"/>
      <c r="AK599" s="431"/>
      <c r="AL599" s="431"/>
      <c r="AM599" s="431"/>
      <c r="AN599" s="445"/>
      <c r="AO599" s="445"/>
      <c r="AR599" s="446"/>
      <c r="AT599" s="445"/>
      <c r="AU599" s="445"/>
      <c r="AV599" s="445"/>
      <c r="AW599" s="446"/>
      <c r="BB599" s="447"/>
      <c r="BC599" s="536"/>
      <c r="BM599" s="445"/>
      <c r="BX599" s="446"/>
      <c r="BZ599" s="446"/>
      <c r="CA599" s="446"/>
      <c r="CB599" s="446"/>
      <c r="CC599" s="446"/>
      <c r="CS599" s="445"/>
      <c r="CT599" s="445"/>
      <c r="CU599" s="445"/>
      <c r="CV599" s="446"/>
      <c r="CW599" s="446"/>
      <c r="CX599" s="446"/>
      <c r="DB599" s="446"/>
      <c r="DC599" s="446"/>
      <c r="DD599" s="446"/>
      <c r="DE599" s="446"/>
      <c r="DF599" s="446"/>
    </row>
    <row r="600" s="388" customFormat="1" ht="31" customHeight="1" spans="1:110">
      <c r="A600" s="448"/>
      <c r="B600" s="443"/>
      <c r="C600" s="431"/>
      <c r="D600" s="445"/>
      <c r="E600" s="431"/>
      <c r="F600" s="445"/>
      <c r="G600" s="431"/>
      <c r="H600" s="431"/>
      <c r="I600" s="431"/>
      <c r="J600" s="431"/>
      <c r="K600" s="431"/>
      <c r="L600" s="529"/>
      <c r="M600" s="449"/>
      <c r="N600" s="449"/>
      <c r="O600" s="438"/>
      <c r="P600" s="438"/>
      <c r="Q600" s="431"/>
      <c r="R600" s="439"/>
      <c r="S600" s="439"/>
      <c r="T600" s="439"/>
      <c r="U600" s="439"/>
      <c r="W600" s="443"/>
      <c r="X600" s="443"/>
      <c r="Y600" s="443"/>
      <c r="Z600" s="444"/>
      <c r="AB600" s="431"/>
      <c r="AC600" s="431"/>
      <c r="AD600" s="431"/>
      <c r="AE600" s="431"/>
      <c r="AF600" s="431"/>
      <c r="AG600" s="431"/>
      <c r="AH600" s="431"/>
      <c r="AI600" s="431"/>
      <c r="AJ600" s="431"/>
      <c r="AK600" s="431"/>
      <c r="AL600" s="431"/>
      <c r="AM600" s="431"/>
      <c r="AN600" s="445"/>
      <c r="AO600" s="445"/>
      <c r="AR600" s="446"/>
      <c r="AU600" s="445"/>
      <c r="AV600" s="445"/>
      <c r="AW600" s="446"/>
      <c r="BB600" s="447"/>
      <c r="BC600" s="536"/>
      <c r="BE600" s="445"/>
      <c r="BP600" s="445"/>
      <c r="BX600" s="446"/>
      <c r="BZ600" s="446"/>
      <c r="CA600" s="446"/>
      <c r="CB600" s="446"/>
      <c r="CC600" s="446"/>
      <c r="CS600" s="445"/>
      <c r="CT600" s="445"/>
      <c r="CU600" s="445"/>
      <c r="CV600" s="446"/>
      <c r="CW600" s="446"/>
      <c r="CX600" s="446"/>
      <c r="DB600" s="446"/>
      <c r="DC600" s="446"/>
      <c r="DD600" s="446"/>
      <c r="DE600" s="446"/>
      <c r="DF600" s="446"/>
    </row>
    <row r="601" s="388" customFormat="1" ht="31" customHeight="1" spans="1:110">
      <c r="A601" s="448"/>
      <c r="B601" s="443"/>
      <c r="C601" s="431"/>
      <c r="D601" s="445"/>
      <c r="E601" s="431"/>
      <c r="F601" s="445"/>
      <c r="G601" s="431"/>
      <c r="H601" s="431"/>
      <c r="I601" s="431"/>
      <c r="J601" s="431"/>
      <c r="K601" s="431"/>
      <c r="L601" s="529"/>
      <c r="M601" s="449"/>
      <c r="N601" s="449"/>
      <c r="O601" s="438"/>
      <c r="P601" s="438"/>
      <c r="Q601" s="431"/>
      <c r="R601" s="439"/>
      <c r="S601" s="439"/>
      <c r="T601" s="439"/>
      <c r="U601" s="439"/>
      <c r="W601" s="443"/>
      <c r="X601" s="443"/>
      <c r="Y601" s="537"/>
      <c r="Z601" s="444"/>
      <c r="AB601" s="431"/>
      <c r="AC601" s="431"/>
      <c r="AD601" s="431"/>
      <c r="AE601" s="431"/>
      <c r="AF601" s="431"/>
      <c r="AG601" s="431"/>
      <c r="AH601" s="431"/>
      <c r="AI601" s="431"/>
      <c r="AJ601" s="431"/>
      <c r="AK601" s="431"/>
      <c r="AL601" s="431"/>
      <c r="AM601" s="431"/>
      <c r="AN601" s="445"/>
      <c r="AO601" s="445"/>
      <c r="AP601" s="445"/>
      <c r="AR601" s="446"/>
      <c r="AU601" s="445"/>
      <c r="AV601" s="445"/>
      <c r="AW601" s="446"/>
      <c r="BB601" s="447"/>
      <c r="BC601" s="536"/>
      <c r="BN601" s="445"/>
      <c r="BX601" s="446"/>
      <c r="BZ601" s="446"/>
      <c r="CA601" s="446"/>
      <c r="CB601" s="446"/>
      <c r="CC601" s="446"/>
      <c r="CS601" s="445"/>
      <c r="CT601" s="445"/>
      <c r="CU601" s="445"/>
      <c r="CV601" s="446"/>
      <c r="CW601" s="446"/>
      <c r="CX601" s="446"/>
      <c r="DB601" s="446"/>
      <c r="DC601" s="446"/>
      <c r="DD601" s="446"/>
      <c r="DE601" s="446"/>
      <c r="DF601" s="446"/>
    </row>
    <row r="602" s="388" customFormat="1" ht="31" customHeight="1" spans="1:110">
      <c r="A602" s="448"/>
      <c r="B602" s="443"/>
      <c r="C602" s="431"/>
      <c r="D602" s="445"/>
      <c r="E602" s="431"/>
      <c r="F602" s="445"/>
      <c r="G602" s="431"/>
      <c r="H602" s="431"/>
      <c r="I602" s="431"/>
      <c r="J602" s="431"/>
      <c r="K602" s="431"/>
      <c r="L602" s="529"/>
      <c r="M602" s="449"/>
      <c r="N602" s="449"/>
      <c r="O602" s="438"/>
      <c r="P602" s="438"/>
      <c r="Q602" s="431"/>
      <c r="R602" s="439"/>
      <c r="S602" s="439"/>
      <c r="T602" s="439"/>
      <c r="U602" s="439"/>
      <c r="W602" s="443"/>
      <c r="X602" s="443"/>
      <c r="Y602" s="443"/>
      <c r="Z602" s="444"/>
      <c r="AB602" s="431"/>
      <c r="AC602" s="443"/>
      <c r="AD602" s="431"/>
      <c r="AE602" s="431"/>
      <c r="AF602" s="431"/>
      <c r="AG602" s="431"/>
      <c r="AH602" s="431"/>
      <c r="AI602" s="431"/>
      <c r="AJ602" s="431"/>
      <c r="AK602" s="431"/>
      <c r="AL602" s="431"/>
      <c r="AM602" s="431"/>
      <c r="AN602" s="445"/>
      <c r="AO602" s="445"/>
      <c r="AR602" s="446"/>
      <c r="AT602" s="445"/>
      <c r="AU602" s="445"/>
      <c r="AV602" s="445"/>
      <c r="AW602" s="446"/>
      <c r="BB602" s="447"/>
      <c r="BC602" s="536"/>
      <c r="BP602" s="445"/>
      <c r="BX602" s="446"/>
      <c r="BZ602" s="446"/>
      <c r="CA602" s="446"/>
      <c r="CB602" s="446"/>
      <c r="CC602" s="446"/>
      <c r="CS602" s="445"/>
      <c r="CT602" s="445"/>
      <c r="CU602" s="445"/>
      <c r="CV602" s="446"/>
      <c r="CW602" s="446"/>
      <c r="CX602" s="446"/>
      <c r="DB602" s="446"/>
      <c r="DC602" s="446"/>
      <c r="DD602" s="446"/>
      <c r="DE602" s="446"/>
      <c r="DF602" s="446"/>
    </row>
    <row r="603" s="388" customFormat="1" ht="31" customHeight="1" spans="1:110">
      <c r="A603" s="448"/>
      <c r="B603" s="443"/>
      <c r="C603" s="431"/>
      <c r="D603" s="445"/>
      <c r="E603" s="431"/>
      <c r="F603" s="445"/>
      <c r="G603" s="431"/>
      <c r="H603" s="431"/>
      <c r="I603" s="431"/>
      <c r="J603" s="431"/>
      <c r="K603" s="431"/>
      <c r="L603" s="529"/>
      <c r="M603" s="449"/>
      <c r="N603" s="449"/>
      <c r="O603" s="438"/>
      <c r="P603" s="438"/>
      <c r="Q603" s="431"/>
      <c r="R603" s="439"/>
      <c r="S603" s="439"/>
      <c r="T603" s="439"/>
      <c r="U603" s="439"/>
      <c r="W603" s="443"/>
      <c r="X603" s="443"/>
      <c r="Y603" s="537"/>
      <c r="Z603" s="444"/>
      <c r="AB603" s="431"/>
      <c r="AC603" s="431"/>
      <c r="AD603" s="431"/>
      <c r="AE603" s="431"/>
      <c r="AF603" s="431"/>
      <c r="AG603" s="431"/>
      <c r="AH603" s="431"/>
      <c r="AI603" s="431"/>
      <c r="AJ603" s="431"/>
      <c r="AK603" s="431"/>
      <c r="AL603" s="431"/>
      <c r="AM603" s="431"/>
      <c r="AN603" s="445"/>
      <c r="AO603" s="445"/>
      <c r="AP603" s="445"/>
      <c r="AR603" s="446"/>
      <c r="AU603" s="445"/>
      <c r="AV603" s="445"/>
      <c r="AW603" s="446"/>
      <c r="BB603" s="447"/>
      <c r="BC603" s="536"/>
      <c r="BK603" s="445"/>
      <c r="BX603" s="446"/>
      <c r="BZ603" s="446"/>
      <c r="CA603" s="446"/>
      <c r="CB603" s="446"/>
      <c r="CC603" s="446"/>
      <c r="CS603" s="445"/>
      <c r="CT603" s="445"/>
      <c r="CU603" s="445"/>
      <c r="CV603" s="446"/>
      <c r="CW603" s="446"/>
      <c r="CX603" s="446"/>
      <c r="DB603" s="446"/>
      <c r="DC603" s="446"/>
      <c r="DD603" s="446"/>
      <c r="DE603" s="446"/>
      <c r="DF603" s="446"/>
    </row>
    <row r="604" s="388" customFormat="1" ht="31" customHeight="1" spans="1:110">
      <c r="A604" s="448"/>
      <c r="B604" s="443"/>
      <c r="C604" s="431"/>
      <c r="D604" s="445"/>
      <c r="E604" s="431"/>
      <c r="F604" s="445"/>
      <c r="G604" s="431"/>
      <c r="H604" s="431"/>
      <c r="I604" s="431"/>
      <c r="J604" s="431"/>
      <c r="K604" s="431"/>
      <c r="L604" s="529"/>
      <c r="M604" s="449"/>
      <c r="N604" s="449"/>
      <c r="O604" s="438"/>
      <c r="P604" s="438"/>
      <c r="Q604" s="431"/>
      <c r="R604" s="439"/>
      <c r="S604" s="439"/>
      <c r="T604" s="439"/>
      <c r="U604" s="439"/>
      <c r="W604" s="443"/>
      <c r="X604" s="443"/>
      <c r="Y604" s="537"/>
      <c r="Z604" s="444"/>
      <c r="AB604" s="431"/>
      <c r="AC604" s="431"/>
      <c r="AD604" s="431"/>
      <c r="AE604" s="431"/>
      <c r="AF604" s="431"/>
      <c r="AG604" s="431"/>
      <c r="AH604" s="431"/>
      <c r="AI604" s="431"/>
      <c r="AJ604" s="431"/>
      <c r="AK604" s="431"/>
      <c r="AL604" s="431"/>
      <c r="AM604" s="431"/>
      <c r="AN604" s="445"/>
      <c r="AO604" s="445"/>
      <c r="AP604" s="445"/>
      <c r="AR604" s="446"/>
      <c r="AU604" s="445"/>
      <c r="AV604" s="445"/>
      <c r="AW604" s="446"/>
      <c r="BB604" s="447"/>
      <c r="BC604" s="536"/>
      <c r="BK604" s="445"/>
      <c r="BX604" s="446"/>
      <c r="BZ604" s="446"/>
      <c r="CA604" s="446"/>
      <c r="CB604" s="446"/>
      <c r="CC604" s="446"/>
      <c r="CS604" s="445"/>
      <c r="CT604" s="445"/>
      <c r="CU604" s="445"/>
      <c r="CV604" s="446"/>
      <c r="CW604" s="446"/>
      <c r="CX604" s="446"/>
      <c r="DB604" s="446"/>
      <c r="DC604" s="446"/>
      <c r="DD604" s="446"/>
      <c r="DE604" s="446"/>
      <c r="DF604" s="446"/>
    </row>
    <row r="605" s="388" customFormat="1" ht="31" customHeight="1" spans="1:110">
      <c r="A605" s="448"/>
      <c r="B605" s="443"/>
      <c r="C605" s="431"/>
      <c r="D605" s="445"/>
      <c r="E605" s="431"/>
      <c r="F605" s="445"/>
      <c r="G605" s="431"/>
      <c r="H605" s="431"/>
      <c r="I605" s="431"/>
      <c r="J605" s="431"/>
      <c r="K605" s="431"/>
      <c r="L605" s="529"/>
      <c r="M605" s="449"/>
      <c r="N605" s="449"/>
      <c r="O605" s="438"/>
      <c r="P605" s="438"/>
      <c r="Q605" s="534"/>
      <c r="R605" s="439"/>
      <c r="S605" s="439"/>
      <c r="T605" s="439"/>
      <c r="U605" s="439"/>
      <c r="W605" s="443"/>
      <c r="X605" s="443"/>
      <c r="Y605" s="443"/>
      <c r="Z605" s="444"/>
      <c r="AB605" s="431"/>
      <c r="AC605" s="443"/>
      <c r="AD605" s="431"/>
      <c r="AE605" s="431"/>
      <c r="AF605" s="431"/>
      <c r="AG605" s="431"/>
      <c r="AH605" s="431"/>
      <c r="AI605" s="431"/>
      <c r="AJ605" s="431"/>
      <c r="AK605" s="431"/>
      <c r="AL605" s="431"/>
      <c r="AM605" s="431"/>
      <c r="AN605" s="445"/>
      <c r="AO605" s="445"/>
      <c r="AR605" s="446"/>
      <c r="AT605" s="445"/>
      <c r="AV605" s="445"/>
      <c r="AW605" s="446"/>
      <c r="AX605" s="445"/>
      <c r="AZ605" s="445"/>
      <c r="BA605" s="445"/>
      <c r="BB605" s="447"/>
      <c r="BC605" s="536"/>
      <c r="BP605" s="445"/>
      <c r="BX605" s="446"/>
      <c r="BZ605" s="446"/>
      <c r="CA605" s="446"/>
      <c r="CB605" s="446"/>
      <c r="CC605" s="446"/>
      <c r="CS605" s="445"/>
      <c r="CT605" s="445"/>
      <c r="CU605" s="445"/>
      <c r="CV605" s="446"/>
      <c r="CW605" s="446"/>
      <c r="CX605" s="446"/>
      <c r="DB605" s="446"/>
      <c r="DC605" s="446"/>
      <c r="DD605" s="446"/>
      <c r="DE605" s="446"/>
      <c r="DF605" s="446"/>
    </row>
    <row r="606" s="388" customFormat="1" ht="31" customHeight="1" spans="1:110">
      <c r="A606" s="448"/>
      <c r="B606" s="443"/>
      <c r="C606" s="431"/>
      <c r="D606" s="445"/>
      <c r="E606" s="431"/>
      <c r="F606" s="445"/>
      <c r="G606" s="431"/>
      <c r="H606" s="431"/>
      <c r="I606" s="431"/>
      <c r="J606" s="431"/>
      <c r="K606" s="431"/>
      <c r="L606" s="529"/>
      <c r="M606" s="449"/>
      <c r="N606" s="449"/>
      <c r="O606" s="438"/>
      <c r="P606" s="438"/>
      <c r="Q606" s="431"/>
      <c r="R606" s="439"/>
      <c r="S606" s="439"/>
      <c r="T606" s="439"/>
      <c r="U606" s="439"/>
      <c r="W606" s="443"/>
      <c r="X606" s="443"/>
      <c r="Y606" s="537"/>
      <c r="Z606" s="444"/>
      <c r="AB606" s="431"/>
      <c r="AC606" s="431"/>
      <c r="AD606" s="431"/>
      <c r="AE606" s="431"/>
      <c r="AF606" s="431"/>
      <c r="AG606" s="431"/>
      <c r="AH606" s="431"/>
      <c r="AI606" s="431"/>
      <c r="AJ606" s="431"/>
      <c r="AK606" s="431"/>
      <c r="AL606" s="431"/>
      <c r="AM606" s="431"/>
      <c r="AN606" s="445"/>
      <c r="AO606" s="445"/>
      <c r="AR606" s="446"/>
      <c r="AT606" s="445"/>
      <c r="AV606" s="445"/>
      <c r="AW606" s="446"/>
      <c r="BB606" s="447"/>
      <c r="BC606" s="536"/>
      <c r="BX606" s="446"/>
      <c r="BY606" s="445"/>
      <c r="BZ606" s="446"/>
      <c r="CA606" s="446"/>
      <c r="CB606" s="446"/>
      <c r="CC606" s="446"/>
      <c r="CS606" s="445"/>
      <c r="CT606" s="445"/>
      <c r="CU606" s="445"/>
      <c r="CV606" s="446"/>
      <c r="CW606" s="446"/>
      <c r="CX606" s="446"/>
      <c r="DB606" s="446"/>
      <c r="DC606" s="446"/>
      <c r="DD606" s="446"/>
      <c r="DE606" s="446"/>
      <c r="DF606" s="446"/>
    </row>
    <row r="607" s="388" customFormat="1" ht="31" customHeight="1" spans="1:110">
      <c r="A607" s="448"/>
      <c r="B607" s="443"/>
      <c r="C607" s="431"/>
      <c r="D607" s="445"/>
      <c r="E607" s="431"/>
      <c r="F607" s="445"/>
      <c r="G607" s="431"/>
      <c r="H607" s="431"/>
      <c r="I607" s="431"/>
      <c r="J607" s="431"/>
      <c r="K607" s="431"/>
      <c r="L607" s="529"/>
      <c r="M607" s="449"/>
      <c r="N607" s="449"/>
      <c r="O607" s="438"/>
      <c r="P607" s="438"/>
      <c r="Q607" s="431"/>
      <c r="R607" s="439"/>
      <c r="S607" s="439"/>
      <c r="T607" s="439"/>
      <c r="U607" s="439"/>
      <c r="W607" s="443"/>
      <c r="X607" s="443"/>
      <c r="Y607" s="537"/>
      <c r="Z607" s="444"/>
      <c r="AB607" s="431"/>
      <c r="AC607" s="431"/>
      <c r="AD607" s="431"/>
      <c r="AE607" s="431"/>
      <c r="AF607" s="431"/>
      <c r="AG607" s="431"/>
      <c r="AH607" s="431"/>
      <c r="AI607" s="431"/>
      <c r="AJ607" s="431"/>
      <c r="AK607" s="431"/>
      <c r="AL607" s="431"/>
      <c r="AM607" s="431"/>
      <c r="AR607" s="446"/>
      <c r="AS607" s="445"/>
      <c r="AU607" s="445"/>
      <c r="AW607" s="446"/>
      <c r="BB607" s="447"/>
      <c r="BC607" s="536"/>
      <c r="BO607" s="445"/>
      <c r="BX607" s="446"/>
      <c r="BZ607" s="446"/>
      <c r="CA607" s="446"/>
      <c r="CB607" s="446"/>
      <c r="CC607" s="446"/>
      <c r="CS607" s="445"/>
      <c r="CT607" s="445"/>
      <c r="CU607" s="445"/>
      <c r="CV607" s="446"/>
      <c r="CW607" s="446"/>
      <c r="CX607" s="446"/>
      <c r="DB607" s="446"/>
      <c r="DC607" s="446"/>
      <c r="DD607" s="446"/>
      <c r="DE607" s="446"/>
      <c r="DF607" s="446"/>
    </row>
    <row r="608" s="388" customFormat="1" ht="31" customHeight="1" spans="1:110">
      <c r="A608" s="448"/>
      <c r="B608" s="443"/>
      <c r="C608" s="431"/>
      <c r="D608" s="445"/>
      <c r="E608" s="431"/>
      <c r="F608" s="445"/>
      <c r="G608" s="431"/>
      <c r="H608" s="431"/>
      <c r="I608" s="431"/>
      <c r="J608" s="431"/>
      <c r="K608" s="431"/>
      <c r="L608" s="529"/>
      <c r="M608" s="449"/>
      <c r="N608" s="449"/>
      <c r="O608" s="438"/>
      <c r="P608" s="438"/>
      <c r="Q608" s="431"/>
      <c r="R608" s="439"/>
      <c r="S608" s="439"/>
      <c r="T608" s="439"/>
      <c r="U608" s="439"/>
      <c r="W608" s="443"/>
      <c r="X608" s="443"/>
      <c r="Y608" s="537"/>
      <c r="Z608" s="444"/>
      <c r="AB608" s="431"/>
      <c r="AC608" s="431"/>
      <c r="AD608" s="431"/>
      <c r="AE608" s="431"/>
      <c r="AF608" s="431"/>
      <c r="AG608" s="431"/>
      <c r="AH608" s="431"/>
      <c r="AI608" s="431"/>
      <c r="AJ608" s="431"/>
      <c r="AK608" s="431"/>
      <c r="AL608" s="431"/>
      <c r="AM608" s="431"/>
      <c r="AP608" s="445"/>
      <c r="AR608" s="446"/>
      <c r="AU608" s="445"/>
      <c r="AW608" s="446"/>
      <c r="BB608" s="447"/>
      <c r="BC608" s="536"/>
      <c r="BN608" s="445"/>
      <c r="BX608" s="446"/>
      <c r="BZ608" s="446"/>
      <c r="CA608" s="446"/>
      <c r="CB608" s="446"/>
      <c r="CC608" s="446"/>
      <c r="CS608" s="445"/>
      <c r="CT608" s="445"/>
      <c r="CU608" s="445"/>
      <c r="CV608" s="446"/>
      <c r="CW608" s="446"/>
      <c r="CX608" s="446"/>
      <c r="DB608" s="446"/>
      <c r="DC608" s="446"/>
      <c r="DD608" s="446"/>
      <c r="DE608" s="446"/>
      <c r="DF608" s="446"/>
    </row>
    <row r="609" s="388" customFormat="1" ht="31" customHeight="1" spans="1:110">
      <c r="A609" s="448"/>
      <c r="B609" s="443"/>
      <c r="C609" s="431"/>
      <c r="D609" s="445"/>
      <c r="E609" s="431"/>
      <c r="F609" s="445"/>
      <c r="G609" s="431"/>
      <c r="H609" s="431"/>
      <c r="I609" s="431"/>
      <c r="J609" s="431"/>
      <c r="K609" s="431"/>
      <c r="L609" s="529"/>
      <c r="M609" s="449"/>
      <c r="N609" s="449"/>
      <c r="O609" s="438"/>
      <c r="P609" s="438"/>
      <c r="Q609" s="431"/>
      <c r="R609" s="439"/>
      <c r="S609" s="439"/>
      <c r="T609" s="439"/>
      <c r="U609" s="439"/>
      <c r="W609" s="443"/>
      <c r="X609" s="443"/>
      <c r="Y609" s="537"/>
      <c r="Z609" s="444"/>
      <c r="AB609" s="431"/>
      <c r="AC609" s="431"/>
      <c r="AD609" s="431"/>
      <c r="AE609" s="431"/>
      <c r="AF609" s="431"/>
      <c r="AG609" s="431"/>
      <c r="AH609" s="431"/>
      <c r="AI609" s="431"/>
      <c r="AJ609" s="431"/>
      <c r="AK609" s="431"/>
      <c r="AL609" s="431"/>
      <c r="AM609" s="431"/>
      <c r="AP609" s="445"/>
      <c r="AR609" s="446"/>
      <c r="AU609" s="445"/>
      <c r="AW609" s="446"/>
      <c r="BB609" s="447"/>
      <c r="BC609" s="536"/>
      <c r="BN609" s="445"/>
      <c r="BX609" s="446"/>
      <c r="BZ609" s="446"/>
      <c r="CA609" s="446"/>
      <c r="CB609" s="446"/>
      <c r="CC609" s="446"/>
      <c r="CS609" s="445"/>
      <c r="CT609" s="445"/>
      <c r="CU609" s="445"/>
      <c r="CV609" s="446"/>
      <c r="CW609" s="446"/>
      <c r="CX609" s="446"/>
      <c r="DB609" s="446"/>
      <c r="DC609" s="446"/>
      <c r="DD609" s="446"/>
      <c r="DE609" s="446"/>
      <c r="DF609" s="446"/>
    </row>
    <row r="610" s="388" customFormat="1" ht="31" customHeight="1" spans="1:110">
      <c r="A610" s="448"/>
      <c r="B610" s="443"/>
      <c r="C610" s="431"/>
      <c r="D610" s="445"/>
      <c r="E610" s="431"/>
      <c r="F610" s="445"/>
      <c r="G610" s="431"/>
      <c r="H610" s="431"/>
      <c r="I610" s="431"/>
      <c r="J610" s="431"/>
      <c r="K610" s="431"/>
      <c r="L610" s="529"/>
      <c r="M610" s="449"/>
      <c r="N610" s="449"/>
      <c r="O610" s="438"/>
      <c r="P610" s="438"/>
      <c r="Q610" s="431"/>
      <c r="R610" s="439"/>
      <c r="S610" s="439"/>
      <c r="T610" s="439"/>
      <c r="U610" s="439"/>
      <c r="W610" s="443"/>
      <c r="X610" s="443"/>
      <c r="Y610" s="443"/>
      <c r="Z610" s="444"/>
      <c r="AB610" s="431"/>
      <c r="AC610" s="443"/>
      <c r="AD610" s="431"/>
      <c r="AE610" s="431"/>
      <c r="AF610" s="431"/>
      <c r="AG610" s="431"/>
      <c r="AH610" s="431"/>
      <c r="AI610" s="431"/>
      <c r="AJ610" s="431"/>
      <c r="AK610" s="431"/>
      <c r="AL610" s="431"/>
      <c r="AM610" s="431"/>
      <c r="AN610" s="445"/>
      <c r="AO610" s="445"/>
      <c r="AR610" s="446"/>
      <c r="AT610" s="445"/>
      <c r="AV610" s="445"/>
      <c r="AW610" s="446"/>
      <c r="BB610" s="447"/>
      <c r="BC610" s="536"/>
      <c r="BP610" s="445"/>
      <c r="BX610" s="446"/>
      <c r="BZ610" s="446"/>
      <c r="CA610" s="446"/>
      <c r="CB610" s="446"/>
      <c r="CC610" s="446"/>
      <c r="CS610" s="445"/>
      <c r="CT610" s="445"/>
      <c r="CU610" s="445"/>
      <c r="CV610" s="446"/>
      <c r="CW610" s="446"/>
      <c r="CX610" s="446"/>
      <c r="DB610" s="446"/>
      <c r="DC610" s="446"/>
      <c r="DD610" s="446"/>
      <c r="DE610" s="446"/>
      <c r="DF610" s="446"/>
    </row>
    <row r="611" s="388" customFormat="1" ht="31" customHeight="1" spans="1:110">
      <c r="A611" s="448"/>
      <c r="B611" s="443"/>
      <c r="C611" s="431"/>
      <c r="D611" s="445"/>
      <c r="E611" s="431"/>
      <c r="F611" s="445"/>
      <c r="G611" s="431"/>
      <c r="H611" s="431"/>
      <c r="I611" s="431"/>
      <c r="J611" s="431"/>
      <c r="K611" s="431"/>
      <c r="L611" s="529"/>
      <c r="M611" s="449"/>
      <c r="N611" s="449"/>
      <c r="O611" s="438"/>
      <c r="P611" s="438"/>
      <c r="Q611" s="431"/>
      <c r="R611" s="439"/>
      <c r="S611" s="439"/>
      <c r="T611" s="439"/>
      <c r="U611" s="439"/>
      <c r="W611" s="443"/>
      <c r="X611" s="443"/>
      <c r="Y611" s="443"/>
      <c r="Z611" s="444"/>
      <c r="AB611" s="431"/>
      <c r="AC611" s="443"/>
      <c r="AD611" s="431"/>
      <c r="AE611" s="431"/>
      <c r="AF611" s="431"/>
      <c r="AG611" s="431"/>
      <c r="AH611" s="431"/>
      <c r="AI611" s="431"/>
      <c r="AJ611" s="431"/>
      <c r="AK611" s="431"/>
      <c r="AL611" s="431"/>
      <c r="AM611" s="431"/>
      <c r="AN611" s="445"/>
      <c r="AO611" s="445"/>
      <c r="AR611" s="446"/>
      <c r="AT611" s="445"/>
      <c r="AV611" s="445"/>
      <c r="AW611" s="446"/>
      <c r="BB611" s="447"/>
      <c r="BC611" s="536"/>
      <c r="BP611" s="445"/>
      <c r="BX611" s="446"/>
      <c r="BZ611" s="446"/>
      <c r="CA611" s="446"/>
      <c r="CB611" s="446"/>
      <c r="CC611" s="446"/>
      <c r="CS611" s="445"/>
      <c r="CT611" s="445"/>
      <c r="CU611" s="445"/>
      <c r="CV611" s="446"/>
      <c r="CW611" s="446"/>
      <c r="CX611" s="446"/>
      <c r="DB611" s="446"/>
      <c r="DC611" s="446"/>
      <c r="DD611" s="446"/>
      <c r="DE611" s="446"/>
      <c r="DF611" s="446"/>
    </row>
    <row r="612" s="388" customFormat="1" ht="31" customHeight="1" spans="1:110">
      <c r="A612" s="448"/>
      <c r="B612" s="443"/>
      <c r="C612" s="431"/>
      <c r="D612" s="445"/>
      <c r="E612" s="431"/>
      <c r="F612" s="445"/>
      <c r="G612" s="431"/>
      <c r="H612" s="431"/>
      <c r="I612" s="431"/>
      <c r="J612" s="431"/>
      <c r="K612" s="431"/>
      <c r="L612" s="529"/>
      <c r="M612" s="449"/>
      <c r="N612" s="449"/>
      <c r="O612" s="438"/>
      <c r="P612" s="438"/>
      <c r="Q612" s="431"/>
      <c r="R612" s="439"/>
      <c r="S612" s="439"/>
      <c r="T612" s="439"/>
      <c r="U612" s="439"/>
      <c r="W612" s="443"/>
      <c r="X612" s="443"/>
      <c r="Y612" s="443"/>
      <c r="Z612" s="444"/>
      <c r="AB612" s="431"/>
      <c r="AC612" s="431"/>
      <c r="AD612" s="431"/>
      <c r="AE612" s="431"/>
      <c r="AF612" s="431"/>
      <c r="AG612" s="431"/>
      <c r="AH612" s="431"/>
      <c r="AI612" s="431"/>
      <c r="AJ612" s="431"/>
      <c r="AK612" s="431"/>
      <c r="AL612" s="431"/>
      <c r="AM612" s="431"/>
      <c r="AN612" s="445"/>
      <c r="AO612" s="445"/>
      <c r="AR612" s="446"/>
      <c r="AV612" s="445"/>
      <c r="AW612" s="446"/>
      <c r="BB612" s="447"/>
      <c r="BC612" s="536"/>
      <c r="BE612" s="445"/>
      <c r="BP612" s="445"/>
      <c r="BX612" s="446"/>
      <c r="BZ612" s="446"/>
      <c r="CA612" s="446"/>
      <c r="CB612" s="446"/>
      <c r="CC612" s="446"/>
      <c r="CS612" s="445"/>
      <c r="CT612" s="445"/>
      <c r="CU612" s="445"/>
      <c r="CV612" s="446"/>
      <c r="CW612" s="446"/>
      <c r="CX612" s="446"/>
      <c r="DB612" s="446"/>
      <c r="DC612" s="446"/>
      <c r="DD612" s="446"/>
      <c r="DE612" s="446"/>
      <c r="DF612" s="446"/>
    </row>
    <row r="613" s="388" customFormat="1" ht="31" customHeight="1" spans="1:110">
      <c r="A613" s="448"/>
      <c r="B613" s="443"/>
      <c r="C613" s="431"/>
      <c r="D613" s="445"/>
      <c r="E613" s="431"/>
      <c r="F613" s="445"/>
      <c r="G613" s="431"/>
      <c r="H613" s="431"/>
      <c r="I613" s="431"/>
      <c r="J613" s="431"/>
      <c r="K613" s="431"/>
      <c r="L613" s="529"/>
      <c r="M613" s="449"/>
      <c r="N613" s="449"/>
      <c r="O613" s="438"/>
      <c r="P613" s="438"/>
      <c r="Q613" s="431"/>
      <c r="R613" s="439"/>
      <c r="S613" s="439"/>
      <c r="T613" s="439"/>
      <c r="U613" s="439"/>
      <c r="W613" s="443"/>
      <c r="X613" s="443"/>
      <c r="Y613" s="443"/>
      <c r="Z613" s="444"/>
      <c r="AB613" s="431"/>
      <c r="AC613" s="431"/>
      <c r="AD613" s="431"/>
      <c r="AE613" s="431"/>
      <c r="AF613" s="431"/>
      <c r="AG613" s="431"/>
      <c r="AH613" s="431"/>
      <c r="AI613" s="431"/>
      <c r="AJ613" s="431"/>
      <c r="AK613" s="431"/>
      <c r="AL613" s="431"/>
      <c r="AM613" s="431"/>
      <c r="AN613" s="445"/>
      <c r="AO613" s="445"/>
      <c r="AR613" s="446"/>
      <c r="AV613" s="445"/>
      <c r="AW613" s="446"/>
      <c r="BB613" s="447"/>
      <c r="BC613" s="536"/>
      <c r="BE613" s="445"/>
      <c r="BP613" s="445"/>
      <c r="BX613" s="446"/>
      <c r="BZ613" s="446"/>
      <c r="CA613" s="446"/>
      <c r="CB613" s="446"/>
      <c r="CC613" s="446"/>
      <c r="CS613" s="445"/>
      <c r="CT613" s="445"/>
      <c r="CU613" s="445"/>
      <c r="CV613" s="446"/>
      <c r="CW613" s="446"/>
      <c r="CX613" s="446"/>
      <c r="DB613" s="446"/>
      <c r="DC613" s="446"/>
      <c r="DD613" s="446"/>
      <c r="DE613" s="446"/>
      <c r="DF613" s="446"/>
    </row>
    <row r="614" s="388" customFormat="1" ht="31" customHeight="1" spans="1:110">
      <c r="A614" s="448"/>
      <c r="B614" s="443"/>
      <c r="C614" s="431"/>
      <c r="D614" s="445"/>
      <c r="E614" s="431"/>
      <c r="F614" s="445"/>
      <c r="G614" s="431"/>
      <c r="H614" s="431"/>
      <c r="I614" s="431"/>
      <c r="J614" s="431"/>
      <c r="K614" s="431"/>
      <c r="L614" s="529"/>
      <c r="M614" s="449"/>
      <c r="N614" s="449"/>
      <c r="O614" s="438"/>
      <c r="P614" s="438"/>
      <c r="Q614" s="431"/>
      <c r="R614" s="439"/>
      <c r="S614" s="439"/>
      <c r="T614" s="439"/>
      <c r="U614" s="439"/>
      <c r="W614" s="443"/>
      <c r="X614" s="443"/>
      <c r="Y614" s="443"/>
      <c r="Z614" s="444"/>
      <c r="AB614" s="431"/>
      <c r="AC614" s="443"/>
      <c r="AD614" s="431"/>
      <c r="AE614" s="431"/>
      <c r="AF614" s="431"/>
      <c r="AG614" s="431"/>
      <c r="AH614" s="431"/>
      <c r="AI614" s="431"/>
      <c r="AJ614" s="431"/>
      <c r="AK614" s="431"/>
      <c r="AL614" s="431"/>
      <c r="AM614" s="431"/>
      <c r="AN614" s="445"/>
      <c r="AO614" s="445"/>
      <c r="AR614" s="446"/>
      <c r="AT614" s="445"/>
      <c r="AV614" s="445"/>
      <c r="AW614" s="446"/>
      <c r="BB614" s="447"/>
      <c r="BC614" s="536"/>
      <c r="BP614" s="445"/>
      <c r="BX614" s="446"/>
      <c r="BZ614" s="446"/>
      <c r="CA614" s="446"/>
      <c r="CB614" s="446"/>
      <c r="CC614" s="446"/>
      <c r="CS614" s="445"/>
      <c r="CT614" s="445"/>
      <c r="CU614" s="445"/>
      <c r="CV614" s="446"/>
      <c r="CW614" s="446"/>
      <c r="CX614" s="446"/>
      <c r="DB614" s="446"/>
      <c r="DC614" s="446"/>
      <c r="DD614" s="446"/>
      <c r="DE614" s="446"/>
      <c r="DF614" s="446"/>
    </row>
    <row r="615" s="388" customFormat="1" ht="31" customHeight="1" spans="1:110">
      <c r="A615" s="448"/>
      <c r="B615" s="443"/>
      <c r="C615" s="431"/>
      <c r="D615" s="445"/>
      <c r="E615" s="431"/>
      <c r="F615" s="445"/>
      <c r="G615" s="431"/>
      <c r="H615" s="431"/>
      <c r="I615" s="431"/>
      <c r="J615" s="431"/>
      <c r="K615" s="431"/>
      <c r="L615" s="529"/>
      <c r="M615" s="449"/>
      <c r="N615" s="449"/>
      <c r="O615" s="438"/>
      <c r="P615" s="438"/>
      <c r="Q615" s="431"/>
      <c r="R615" s="439"/>
      <c r="S615" s="439"/>
      <c r="T615" s="439"/>
      <c r="U615" s="439"/>
      <c r="W615" s="443"/>
      <c r="X615" s="443"/>
      <c r="Y615" s="443"/>
      <c r="Z615" s="444"/>
      <c r="AB615" s="431"/>
      <c r="AC615" s="431"/>
      <c r="AD615" s="431"/>
      <c r="AE615" s="431"/>
      <c r="AF615" s="431"/>
      <c r="AG615" s="431"/>
      <c r="AH615" s="431"/>
      <c r="AI615" s="431"/>
      <c r="AJ615" s="431"/>
      <c r="AK615" s="431"/>
      <c r="AL615" s="431"/>
      <c r="AM615" s="431"/>
      <c r="AN615" s="445"/>
      <c r="AO615" s="445"/>
      <c r="AR615" s="446"/>
      <c r="AU615" s="445"/>
      <c r="AV615" s="445"/>
      <c r="AW615" s="446"/>
      <c r="AX615" s="445"/>
      <c r="BB615" s="447"/>
      <c r="BC615" s="536"/>
      <c r="BX615" s="446"/>
      <c r="BY615" s="445"/>
      <c r="BZ615" s="446"/>
      <c r="CA615" s="446"/>
      <c r="CB615" s="446"/>
      <c r="CC615" s="446"/>
      <c r="CS615" s="445"/>
      <c r="CT615" s="445"/>
      <c r="CU615" s="445"/>
      <c r="CV615" s="446"/>
      <c r="CW615" s="446"/>
      <c r="CX615" s="446"/>
      <c r="DB615" s="446"/>
      <c r="DC615" s="446"/>
      <c r="DD615" s="446"/>
      <c r="DE615" s="446"/>
      <c r="DF615" s="446"/>
    </row>
    <row r="616" s="388" customFormat="1" ht="31" customHeight="1" spans="1:110">
      <c r="A616" s="448"/>
      <c r="B616" s="443"/>
      <c r="C616" s="431"/>
      <c r="D616" s="445"/>
      <c r="E616" s="431"/>
      <c r="F616" s="445"/>
      <c r="G616" s="431"/>
      <c r="H616" s="431"/>
      <c r="I616" s="431"/>
      <c r="J616" s="431"/>
      <c r="K616" s="431"/>
      <c r="L616" s="529"/>
      <c r="M616" s="449"/>
      <c r="N616" s="449"/>
      <c r="O616" s="438"/>
      <c r="P616" s="438"/>
      <c r="Q616" s="431"/>
      <c r="R616" s="439"/>
      <c r="S616" s="439"/>
      <c r="T616" s="439"/>
      <c r="U616" s="439"/>
      <c r="W616" s="443"/>
      <c r="X616" s="443"/>
      <c r="Y616" s="443"/>
      <c r="Z616" s="444"/>
      <c r="AB616" s="431"/>
      <c r="AC616" s="431"/>
      <c r="AD616" s="431"/>
      <c r="AE616" s="431"/>
      <c r="AF616" s="431"/>
      <c r="AG616" s="431"/>
      <c r="AH616" s="431"/>
      <c r="AI616" s="431"/>
      <c r="AJ616" s="431"/>
      <c r="AK616" s="431"/>
      <c r="AL616" s="431"/>
      <c r="AM616" s="431"/>
      <c r="AN616" s="445"/>
      <c r="AO616" s="445"/>
      <c r="AR616" s="446"/>
      <c r="AU616" s="445"/>
      <c r="AV616" s="445"/>
      <c r="AW616" s="446"/>
      <c r="AX616" s="445"/>
      <c r="BB616" s="447"/>
      <c r="BC616" s="536"/>
      <c r="BX616" s="446"/>
      <c r="BY616" s="445"/>
      <c r="BZ616" s="446"/>
      <c r="CA616" s="446"/>
      <c r="CB616" s="446"/>
      <c r="CC616" s="446"/>
      <c r="CS616" s="445"/>
      <c r="CT616" s="445"/>
      <c r="CU616" s="445"/>
      <c r="CV616" s="446"/>
      <c r="CW616" s="446"/>
      <c r="CX616" s="446"/>
      <c r="DB616" s="446"/>
      <c r="DC616" s="446"/>
      <c r="DD616" s="446"/>
      <c r="DE616" s="446"/>
      <c r="DF616" s="446"/>
    </row>
    <row r="617" s="388" customFormat="1" ht="31" customHeight="1" spans="1:110">
      <c r="A617" s="448"/>
      <c r="B617" s="443"/>
      <c r="C617" s="431"/>
      <c r="D617" s="445"/>
      <c r="E617" s="431"/>
      <c r="F617" s="445"/>
      <c r="G617" s="431"/>
      <c r="H617" s="431"/>
      <c r="I617" s="431"/>
      <c r="J617" s="431"/>
      <c r="K617" s="431"/>
      <c r="L617" s="529"/>
      <c r="M617" s="449"/>
      <c r="N617" s="449"/>
      <c r="O617" s="438"/>
      <c r="P617" s="438"/>
      <c r="Q617" s="431"/>
      <c r="R617" s="439"/>
      <c r="S617" s="439"/>
      <c r="T617" s="439"/>
      <c r="U617" s="439"/>
      <c r="W617" s="443"/>
      <c r="X617" s="443"/>
      <c r="Y617" s="537"/>
      <c r="Z617" s="444"/>
      <c r="AB617" s="431"/>
      <c r="AC617" s="431"/>
      <c r="AD617" s="431"/>
      <c r="AE617" s="431"/>
      <c r="AF617" s="431"/>
      <c r="AG617" s="431"/>
      <c r="AH617" s="431"/>
      <c r="AI617" s="431"/>
      <c r="AJ617" s="431"/>
      <c r="AK617" s="431"/>
      <c r="AL617" s="431"/>
      <c r="AM617" s="431"/>
      <c r="AN617" s="445"/>
      <c r="AO617" s="445"/>
      <c r="AR617" s="446"/>
      <c r="AT617" s="445"/>
      <c r="AU617" s="445"/>
      <c r="AV617" s="445"/>
      <c r="AW617" s="446"/>
      <c r="AX617" s="445"/>
      <c r="BB617" s="447"/>
      <c r="BC617" s="536"/>
      <c r="BM617" s="445"/>
      <c r="BX617" s="446"/>
      <c r="BZ617" s="446"/>
      <c r="CA617" s="446"/>
      <c r="CB617" s="446"/>
      <c r="CC617" s="446"/>
      <c r="CS617" s="445"/>
      <c r="CT617" s="445"/>
      <c r="CU617" s="445"/>
      <c r="CV617" s="446"/>
      <c r="CW617" s="446"/>
      <c r="CX617" s="446"/>
      <c r="DB617" s="446"/>
      <c r="DC617" s="446"/>
      <c r="DD617" s="446"/>
      <c r="DE617" s="446"/>
      <c r="DF617" s="446"/>
    </row>
    <row r="618" s="388" customFormat="1" ht="31" customHeight="1" spans="1:110">
      <c r="A618" s="448"/>
      <c r="B618" s="443"/>
      <c r="C618" s="431"/>
      <c r="D618" s="445"/>
      <c r="E618" s="431"/>
      <c r="F618" s="445"/>
      <c r="G618" s="431"/>
      <c r="H618" s="431"/>
      <c r="I618" s="431"/>
      <c r="J618" s="431"/>
      <c r="K618" s="431"/>
      <c r="L618" s="529"/>
      <c r="M618" s="449"/>
      <c r="N618" s="449"/>
      <c r="O618" s="438"/>
      <c r="P618" s="438"/>
      <c r="Q618" s="431"/>
      <c r="R618" s="439"/>
      <c r="S618" s="439"/>
      <c r="T618" s="439"/>
      <c r="U618" s="439"/>
      <c r="W618" s="443"/>
      <c r="X618" s="443"/>
      <c r="Y618" s="537"/>
      <c r="Z618" s="444"/>
      <c r="AB618" s="431"/>
      <c r="AC618" s="431"/>
      <c r="AD618" s="431"/>
      <c r="AE618" s="431"/>
      <c r="AF618" s="431"/>
      <c r="AG618" s="431"/>
      <c r="AH618" s="431"/>
      <c r="AI618" s="431"/>
      <c r="AJ618" s="431"/>
      <c r="AK618" s="431"/>
      <c r="AL618" s="431"/>
      <c r="AM618" s="431"/>
      <c r="AN618" s="445"/>
      <c r="AO618" s="445"/>
      <c r="AR618" s="446"/>
      <c r="AT618" s="445"/>
      <c r="AU618" s="445"/>
      <c r="AV618" s="445"/>
      <c r="AW618" s="446"/>
      <c r="AX618" s="445"/>
      <c r="BB618" s="447"/>
      <c r="BC618" s="536"/>
      <c r="BM618" s="445"/>
      <c r="BX618" s="446"/>
      <c r="BZ618" s="446"/>
      <c r="CA618" s="446"/>
      <c r="CB618" s="446"/>
      <c r="CC618" s="446"/>
      <c r="CS618" s="445"/>
      <c r="CT618" s="445"/>
      <c r="CU618" s="445"/>
      <c r="CV618" s="446"/>
      <c r="CW618" s="446"/>
      <c r="CX618" s="446"/>
      <c r="DB618" s="446"/>
      <c r="DC618" s="446"/>
      <c r="DD618" s="446"/>
      <c r="DE618" s="446"/>
      <c r="DF618" s="446"/>
    </row>
    <row r="619" s="388" customFormat="1" ht="31" customHeight="1" spans="1:110">
      <c r="A619" s="448"/>
      <c r="B619" s="443"/>
      <c r="C619" s="431"/>
      <c r="D619" s="445"/>
      <c r="E619" s="431"/>
      <c r="F619" s="445"/>
      <c r="G619" s="431"/>
      <c r="H619" s="431"/>
      <c r="I619" s="431"/>
      <c r="J619" s="431"/>
      <c r="K619" s="431"/>
      <c r="L619" s="529"/>
      <c r="M619" s="449"/>
      <c r="N619" s="449"/>
      <c r="O619" s="438"/>
      <c r="P619" s="438"/>
      <c r="Q619" s="431"/>
      <c r="R619" s="439"/>
      <c r="S619" s="439"/>
      <c r="T619" s="439"/>
      <c r="U619" s="439"/>
      <c r="W619" s="443"/>
      <c r="X619" s="443"/>
      <c r="Y619" s="537"/>
      <c r="Z619" s="444"/>
      <c r="AB619" s="431"/>
      <c r="AC619" s="431"/>
      <c r="AD619" s="431"/>
      <c r="AE619" s="431"/>
      <c r="AF619" s="431"/>
      <c r="AG619" s="431"/>
      <c r="AH619" s="431"/>
      <c r="AI619" s="431"/>
      <c r="AJ619" s="431"/>
      <c r="AK619" s="431"/>
      <c r="AL619" s="431"/>
      <c r="AM619" s="431"/>
      <c r="AN619" s="445"/>
      <c r="AO619" s="445"/>
      <c r="AR619" s="446"/>
      <c r="AT619" s="445"/>
      <c r="AU619" s="445"/>
      <c r="AV619" s="445"/>
      <c r="AW619" s="446"/>
      <c r="AX619" s="445"/>
      <c r="BB619" s="447"/>
      <c r="BC619" s="536"/>
      <c r="BM619" s="445"/>
      <c r="BX619" s="446"/>
      <c r="BZ619" s="446"/>
      <c r="CA619" s="446"/>
      <c r="CB619" s="446"/>
      <c r="CC619" s="446"/>
      <c r="CS619" s="445"/>
      <c r="CT619" s="445"/>
      <c r="CU619" s="445"/>
      <c r="CV619" s="446"/>
      <c r="CW619" s="446"/>
      <c r="CX619" s="446"/>
      <c r="DB619" s="446"/>
      <c r="DC619" s="446"/>
      <c r="DD619" s="446"/>
      <c r="DE619" s="446"/>
      <c r="DF619" s="446"/>
    </row>
    <row r="620" s="388" customFormat="1" ht="31" customHeight="1" spans="1:110">
      <c r="A620" s="448"/>
      <c r="B620" s="443"/>
      <c r="C620" s="431"/>
      <c r="D620" s="445"/>
      <c r="E620" s="431"/>
      <c r="F620" s="445"/>
      <c r="G620" s="431"/>
      <c r="H620" s="431"/>
      <c r="I620" s="431"/>
      <c r="J620" s="431"/>
      <c r="K620" s="431"/>
      <c r="L620" s="529"/>
      <c r="M620" s="449"/>
      <c r="N620" s="449"/>
      <c r="O620" s="438"/>
      <c r="P620" s="438"/>
      <c r="Q620" s="431"/>
      <c r="R620" s="439"/>
      <c r="S620" s="439"/>
      <c r="T620" s="439"/>
      <c r="U620" s="439"/>
      <c r="W620" s="443"/>
      <c r="X620" s="443"/>
      <c r="Y620" s="443"/>
      <c r="Z620" s="444"/>
      <c r="AB620" s="431"/>
      <c r="AC620" s="443"/>
      <c r="AD620" s="431"/>
      <c r="AE620" s="431"/>
      <c r="AF620" s="431"/>
      <c r="AG620" s="431"/>
      <c r="AH620" s="431"/>
      <c r="AI620" s="431"/>
      <c r="AJ620" s="431"/>
      <c r="AK620" s="431"/>
      <c r="AL620" s="431"/>
      <c r="AM620" s="431"/>
      <c r="AN620" s="445"/>
      <c r="AO620" s="445"/>
      <c r="AR620" s="446"/>
      <c r="AT620" s="445"/>
      <c r="AV620" s="445"/>
      <c r="AW620" s="446"/>
      <c r="BB620" s="447"/>
      <c r="BC620" s="536"/>
      <c r="BP620" s="445"/>
      <c r="BX620" s="446"/>
      <c r="BZ620" s="446"/>
      <c r="CA620" s="446"/>
      <c r="CB620" s="446"/>
      <c r="CC620" s="446"/>
      <c r="CS620" s="445"/>
      <c r="CT620" s="445"/>
      <c r="CU620" s="445"/>
      <c r="CV620" s="446"/>
      <c r="CW620" s="446"/>
      <c r="CX620" s="446"/>
      <c r="DB620" s="446"/>
      <c r="DC620" s="446"/>
      <c r="DD620" s="446"/>
      <c r="DE620" s="446"/>
      <c r="DF620" s="446"/>
    </row>
    <row r="621" s="388" customFormat="1" ht="31" customHeight="1" spans="1:110">
      <c r="A621" s="448"/>
      <c r="B621" s="443"/>
      <c r="C621" s="431"/>
      <c r="D621" s="445"/>
      <c r="E621" s="431"/>
      <c r="F621" s="445"/>
      <c r="G621" s="431"/>
      <c r="H621" s="431"/>
      <c r="I621" s="431"/>
      <c r="J621" s="431"/>
      <c r="K621" s="431"/>
      <c r="L621" s="529"/>
      <c r="M621" s="449"/>
      <c r="N621" s="449"/>
      <c r="O621" s="438"/>
      <c r="P621" s="438"/>
      <c r="Q621" s="431"/>
      <c r="R621" s="439"/>
      <c r="S621" s="439"/>
      <c r="T621" s="439"/>
      <c r="U621" s="439"/>
      <c r="W621" s="443"/>
      <c r="X621" s="443"/>
      <c r="Y621" s="443"/>
      <c r="Z621" s="444"/>
      <c r="AB621" s="431"/>
      <c r="AC621" s="431"/>
      <c r="AD621" s="431"/>
      <c r="AE621" s="431"/>
      <c r="AF621" s="431"/>
      <c r="AG621" s="431"/>
      <c r="AH621" s="431"/>
      <c r="AI621" s="431"/>
      <c r="AJ621" s="431"/>
      <c r="AK621" s="431"/>
      <c r="AL621" s="431"/>
      <c r="AM621" s="431"/>
      <c r="AN621" s="445"/>
      <c r="AO621" s="445"/>
      <c r="AP621" s="445"/>
      <c r="AR621" s="446"/>
      <c r="AU621" s="445"/>
      <c r="AW621" s="446"/>
      <c r="BB621" s="447"/>
      <c r="BQ621" s="445"/>
      <c r="BX621" s="446"/>
      <c r="BZ621" s="446"/>
      <c r="CA621" s="446"/>
      <c r="CB621" s="446"/>
      <c r="CC621" s="446"/>
      <c r="CS621" s="445"/>
      <c r="CT621" s="445"/>
      <c r="CU621" s="445"/>
      <c r="CV621" s="446"/>
      <c r="CW621" s="446"/>
      <c r="CX621" s="446"/>
      <c r="DB621" s="446"/>
      <c r="DC621" s="446"/>
      <c r="DD621" s="446"/>
      <c r="DE621" s="446"/>
      <c r="DF621" s="446"/>
    </row>
    <row r="622" s="388" customFormat="1" ht="31" customHeight="1" spans="1:110">
      <c r="A622" s="448"/>
      <c r="B622" s="443"/>
      <c r="C622" s="431"/>
      <c r="D622" s="445"/>
      <c r="E622" s="431"/>
      <c r="F622" s="445"/>
      <c r="G622" s="431"/>
      <c r="H622" s="431"/>
      <c r="I622" s="431"/>
      <c r="J622" s="431"/>
      <c r="K622" s="431"/>
      <c r="L622" s="529"/>
      <c r="M622" s="449"/>
      <c r="N622" s="449"/>
      <c r="O622" s="438"/>
      <c r="P622" s="438"/>
      <c r="Q622" s="431"/>
      <c r="R622" s="439"/>
      <c r="S622" s="439"/>
      <c r="T622" s="439"/>
      <c r="U622" s="439"/>
      <c r="W622" s="443"/>
      <c r="X622" s="443"/>
      <c r="Y622" s="443"/>
      <c r="Z622" s="444"/>
      <c r="AB622" s="431"/>
      <c r="AC622" s="431"/>
      <c r="AD622" s="431"/>
      <c r="AE622" s="431"/>
      <c r="AF622" s="431"/>
      <c r="AG622" s="431"/>
      <c r="AH622" s="431"/>
      <c r="AI622" s="431"/>
      <c r="AJ622" s="431"/>
      <c r="AK622" s="431"/>
      <c r="AL622" s="431"/>
      <c r="AM622" s="431"/>
      <c r="AN622" s="445"/>
      <c r="AO622" s="445"/>
      <c r="AP622" s="445"/>
      <c r="AR622" s="446"/>
      <c r="AU622" s="445"/>
      <c r="AW622" s="446"/>
      <c r="BB622" s="447"/>
      <c r="BQ622" s="445"/>
      <c r="BX622" s="446"/>
      <c r="BZ622" s="446"/>
      <c r="CA622" s="446"/>
      <c r="CB622" s="446"/>
      <c r="CC622" s="446"/>
      <c r="CS622" s="445"/>
      <c r="CT622" s="445"/>
      <c r="CU622" s="445"/>
      <c r="CV622" s="446"/>
      <c r="CW622" s="446"/>
      <c r="CX622" s="446"/>
      <c r="DB622" s="446"/>
      <c r="DC622" s="446"/>
      <c r="DD622" s="446"/>
      <c r="DE622" s="446"/>
      <c r="DF622" s="446"/>
    </row>
    <row r="623" s="388" customFormat="1" ht="31" customHeight="1" spans="1:110">
      <c r="A623" s="448"/>
      <c r="B623" s="443"/>
      <c r="C623" s="431"/>
      <c r="D623" s="445"/>
      <c r="E623" s="431"/>
      <c r="F623" s="445"/>
      <c r="G623" s="431"/>
      <c r="H623" s="431"/>
      <c r="I623" s="431"/>
      <c r="J623" s="431"/>
      <c r="K623" s="431"/>
      <c r="L623" s="529"/>
      <c r="M623" s="449"/>
      <c r="N623" s="449"/>
      <c r="O623" s="438"/>
      <c r="P623" s="438"/>
      <c r="Q623" s="431"/>
      <c r="R623" s="439"/>
      <c r="S623" s="439"/>
      <c r="T623" s="439"/>
      <c r="U623" s="439"/>
      <c r="W623" s="443"/>
      <c r="X623" s="443"/>
      <c r="Y623" s="443"/>
      <c r="Z623" s="444"/>
      <c r="AB623" s="431"/>
      <c r="AC623" s="431"/>
      <c r="AD623" s="431"/>
      <c r="AE623" s="431"/>
      <c r="AF623" s="431"/>
      <c r="AG623" s="431"/>
      <c r="AH623" s="431"/>
      <c r="AI623" s="431"/>
      <c r="AJ623" s="431"/>
      <c r="AK623" s="431"/>
      <c r="AL623" s="431"/>
      <c r="AM623" s="431"/>
      <c r="AN623" s="445"/>
      <c r="AO623" s="445"/>
      <c r="AP623" s="445"/>
      <c r="AR623" s="446"/>
      <c r="AU623" s="445"/>
      <c r="AW623" s="446"/>
      <c r="BB623" s="447"/>
      <c r="BQ623" s="445"/>
      <c r="BX623" s="446"/>
      <c r="BZ623" s="446"/>
      <c r="CA623" s="446"/>
      <c r="CB623" s="446"/>
      <c r="CC623" s="446"/>
      <c r="CS623" s="445"/>
      <c r="CT623" s="445"/>
      <c r="CU623" s="445"/>
      <c r="CV623" s="446"/>
      <c r="CW623" s="446"/>
      <c r="CX623" s="446"/>
      <c r="DB623" s="446"/>
      <c r="DC623" s="446"/>
      <c r="DD623" s="446"/>
      <c r="DE623" s="446"/>
      <c r="DF623" s="446"/>
    </row>
    <row r="624" s="388" customFormat="1" ht="31" customHeight="1" spans="1:110">
      <c r="A624" s="448"/>
      <c r="B624" s="443"/>
      <c r="C624" s="431"/>
      <c r="D624" s="445"/>
      <c r="E624" s="431"/>
      <c r="F624" s="445"/>
      <c r="G624" s="431"/>
      <c r="H624" s="431"/>
      <c r="I624" s="431"/>
      <c r="J624" s="431"/>
      <c r="K624" s="431"/>
      <c r="L624" s="529"/>
      <c r="M624" s="449"/>
      <c r="N624" s="449"/>
      <c r="O624" s="438"/>
      <c r="P624" s="438"/>
      <c r="Q624" s="431"/>
      <c r="R624" s="439"/>
      <c r="S624" s="439"/>
      <c r="T624" s="439"/>
      <c r="U624" s="439"/>
      <c r="W624" s="443"/>
      <c r="X624" s="443"/>
      <c r="Y624" s="443"/>
      <c r="Z624" s="444"/>
      <c r="AB624" s="431"/>
      <c r="AC624" s="431"/>
      <c r="AD624" s="431"/>
      <c r="AE624" s="431"/>
      <c r="AF624" s="431"/>
      <c r="AG624" s="431"/>
      <c r="AH624" s="431"/>
      <c r="AI624" s="431"/>
      <c r="AJ624" s="431"/>
      <c r="AK624" s="431"/>
      <c r="AL624" s="431"/>
      <c r="AM624" s="431"/>
      <c r="AN624" s="445"/>
      <c r="AO624" s="445"/>
      <c r="AP624" s="445"/>
      <c r="AR624" s="446"/>
      <c r="AU624" s="445"/>
      <c r="AW624" s="446"/>
      <c r="BB624" s="447"/>
      <c r="BQ624" s="445"/>
      <c r="BX624" s="446"/>
      <c r="BZ624" s="446"/>
      <c r="CA624" s="446"/>
      <c r="CB624" s="446"/>
      <c r="CC624" s="446"/>
      <c r="CS624" s="445"/>
      <c r="CT624" s="445"/>
      <c r="CU624" s="445"/>
      <c r="CV624" s="446"/>
      <c r="CW624" s="446"/>
      <c r="CX624" s="446"/>
      <c r="DB624" s="446"/>
      <c r="DC624" s="446"/>
      <c r="DD624" s="446"/>
      <c r="DE624" s="446"/>
      <c r="DF624" s="446"/>
    </row>
    <row r="625" s="388" customFormat="1" ht="31" customHeight="1" spans="1:110">
      <c r="A625" s="448"/>
      <c r="B625" s="443"/>
      <c r="C625" s="431"/>
      <c r="D625" s="445"/>
      <c r="E625" s="431"/>
      <c r="F625" s="445"/>
      <c r="G625" s="431"/>
      <c r="H625" s="431"/>
      <c r="I625" s="431"/>
      <c r="J625" s="431"/>
      <c r="K625" s="431"/>
      <c r="L625" s="529"/>
      <c r="M625" s="449"/>
      <c r="N625" s="449"/>
      <c r="O625" s="438"/>
      <c r="P625" s="438"/>
      <c r="Q625" s="431"/>
      <c r="R625" s="439"/>
      <c r="S625" s="439"/>
      <c r="T625" s="439"/>
      <c r="U625" s="439"/>
      <c r="W625" s="443"/>
      <c r="X625" s="443"/>
      <c r="Y625" s="443"/>
      <c r="Z625" s="444"/>
      <c r="AB625" s="431"/>
      <c r="AC625" s="431"/>
      <c r="AD625" s="431"/>
      <c r="AE625" s="431"/>
      <c r="AF625" s="431"/>
      <c r="AG625" s="431"/>
      <c r="AH625" s="431"/>
      <c r="AI625" s="431"/>
      <c r="AJ625" s="431"/>
      <c r="AK625" s="431"/>
      <c r="AL625" s="431"/>
      <c r="AM625" s="431"/>
      <c r="AN625" s="445"/>
      <c r="AO625" s="445"/>
      <c r="AP625" s="445"/>
      <c r="AR625" s="446"/>
      <c r="AU625" s="445"/>
      <c r="AW625" s="446"/>
      <c r="BB625" s="447"/>
      <c r="BQ625" s="445"/>
      <c r="BX625" s="446"/>
      <c r="BZ625" s="446"/>
      <c r="CA625" s="446"/>
      <c r="CB625" s="446"/>
      <c r="CC625" s="446"/>
      <c r="CS625" s="445"/>
      <c r="CT625" s="445"/>
      <c r="CU625" s="445"/>
      <c r="CV625" s="446"/>
      <c r="CW625" s="446"/>
      <c r="CX625" s="446"/>
      <c r="DB625" s="446"/>
      <c r="DC625" s="446"/>
      <c r="DD625" s="446"/>
      <c r="DE625" s="446"/>
      <c r="DF625" s="446"/>
    </row>
    <row r="626" s="388" customFormat="1" ht="31" customHeight="1" spans="1:110">
      <c r="A626" s="448"/>
      <c r="B626" s="443"/>
      <c r="C626" s="431"/>
      <c r="D626" s="445"/>
      <c r="E626" s="431"/>
      <c r="F626" s="445"/>
      <c r="G626" s="431"/>
      <c r="H626" s="431"/>
      <c r="I626" s="431"/>
      <c r="J626" s="431"/>
      <c r="K626" s="431"/>
      <c r="L626" s="529"/>
      <c r="M626" s="449"/>
      <c r="N626" s="449"/>
      <c r="O626" s="438"/>
      <c r="P626" s="438"/>
      <c r="Q626" s="431"/>
      <c r="R626" s="439"/>
      <c r="S626" s="439"/>
      <c r="T626" s="439"/>
      <c r="U626" s="439"/>
      <c r="W626" s="443"/>
      <c r="X626" s="443"/>
      <c r="Y626" s="443"/>
      <c r="Z626" s="444"/>
      <c r="AB626" s="431"/>
      <c r="AC626" s="443"/>
      <c r="AD626" s="431"/>
      <c r="AE626" s="431"/>
      <c r="AF626" s="431"/>
      <c r="AG626" s="431"/>
      <c r="AH626" s="431"/>
      <c r="AI626" s="431"/>
      <c r="AJ626" s="431"/>
      <c r="AK626" s="431"/>
      <c r="AL626" s="431"/>
      <c r="AM626" s="431"/>
      <c r="AN626" s="445"/>
      <c r="AO626" s="445"/>
      <c r="AP626" s="445"/>
      <c r="AR626" s="446"/>
      <c r="AU626" s="445"/>
      <c r="AV626" s="445"/>
      <c r="AW626" s="446"/>
      <c r="AX626" s="445"/>
      <c r="BB626" s="447"/>
      <c r="BC626" s="536"/>
      <c r="BX626" s="446"/>
      <c r="BY626" s="445"/>
      <c r="BZ626" s="446"/>
      <c r="CA626" s="446"/>
      <c r="CB626" s="446"/>
      <c r="CC626" s="446"/>
      <c r="CS626" s="445"/>
      <c r="CT626" s="445"/>
      <c r="CU626" s="445"/>
      <c r="CV626" s="446"/>
      <c r="CW626" s="446"/>
      <c r="CX626" s="446"/>
      <c r="DB626" s="446"/>
      <c r="DC626" s="446"/>
      <c r="DD626" s="446"/>
      <c r="DE626" s="446"/>
      <c r="DF626" s="446"/>
    </row>
    <row r="627" s="388" customFormat="1" ht="31" customHeight="1" spans="1:110">
      <c r="A627" s="448"/>
      <c r="B627" s="443"/>
      <c r="C627" s="431"/>
      <c r="D627" s="445"/>
      <c r="E627" s="431"/>
      <c r="F627" s="445"/>
      <c r="G627" s="431"/>
      <c r="H627" s="431"/>
      <c r="I627" s="431"/>
      <c r="J627" s="431"/>
      <c r="K627" s="431"/>
      <c r="L627" s="529"/>
      <c r="M627" s="449"/>
      <c r="N627" s="449"/>
      <c r="O627" s="438"/>
      <c r="P627" s="438"/>
      <c r="Q627" s="431"/>
      <c r="R627" s="439"/>
      <c r="S627" s="439"/>
      <c r="T627" s="439"/>
      <c r="U627" s="439"/>
      <c r="W627" s="443"/>
      <c r="X627" s="443"/>
      <c r="Y627" s="443"/>
      <c r="Z627" s="444"/>
      <c r="AB627" s="431"/>
      <c r="AC627" s="443"/>
      <c r="AD627" s="431"/>
      <c r="AE627" s="431"/>
      <c r="AF627" s="431"/>
      <c r="AG627" s="431"/>
      <c r="AH627" s="431"/>
      <c r="AI627" s="431"/>
      <c r="AJ627" s="431"/>
      <c r="AK627" s="431"/>
      <c r="AL627" s="431"/>
      <c r="AM627" s="431"/>
      <c r="AN627" s="445"/>
      <c r="AO627" s="445"/>
      <c r="AP627" s="445"/>
      <c r="AR627" s="446"/>
      <c r="AU627" s="445"/>
      <c r="AV627" s="445"/>
      <c r="AW627" s="446"/>
      <c r="AX627" s="445"/>
      <c r="BB627" s="447"/>
      <c r="BC627" s="536"/>
      <c r="BX627" s="446"/>
      <c r="BY627" s="445"/>
      <c r="BZ627" s="446"/>
      <c r="CA627" s="446"/>
      <c r="CB627" s="446"/>
      <c r="CC627" s="446"/>
      <c r="CS627" s="445"/>
      <c r="CT627" s="445"/>
      <c r="CU627" s="445"/>
      <c r="CV627" s="446"/>
      <c r="CW627" s="446"/>
      <c r="CX627" s="446"/>
      <c r="DB627" s="446"/>
      <c r="DC627" s="446"/>
      <c r="DD627" s="446"/>
      <c r="DE627" s="446"/>
      <c r="DF627" s="446"/>
    </row>
    <row r="628" s="388" customFormat="1" ht="31" customHeight="1" spans="1:110">
      <c r="A628" s="448"/>
      <c r="B628" s="443"/>
      <c r="C628" s="431"/>
      <c r="D628" s="445"/>
      <c r="E628" s="431"/>
      <c r="F628" s="445"/>
      <c r="G628" s="431"/>
      <c r="H628" s="431"/>
      <c r="I628" s="431"/>
      <c r="J628" s="431"/>
      <c r="K628" s="431"/>
      <c r="L628" s="529"/>
      <c r="M628" s="449"/>
      <c r="N628" s="449"/>
      <c r="O628" s="438"/>
      <c r="P628" s="438"/>
      <c r="Q628" s="431"/>
      <c r="R628" s="439"/>
      <c r="S628" s="439"/>
      <c r="T628" s="439"/>
      <c r="U628" s="439"/>
      <c r="W628" s="443"/>
      <c r="X628" s="443"/>
      <c r="Y628" s="443"/>
      <c r="Z628" s="444"/>
      <c r="AB628" s="431"/>
      <c r="AC628" s="443"/>
      <c r="AD628" s="431"/>
      <c r="AE628" s="431"/>
      <c r="AF628" s="431"/>
      <c r="AG628" s="431"/>
      <c r="AH628" s="431"/>
      <c r="AI628" s="431"/>
      <c r="AJ628" s="431"/>
      <c r="AK628" s="431"/>
      <c r="AL628" s="431"/>
      <c r="AM628" s="431"/>
      <c r="AN628" s="445"/>
      <c r="AO628" s="445"/>
      <c r="AP628" s="445"/>
      <c r="AR628" s="446"/>
      <c r="AU628" s="445"/>
      <c r="AV628" s="445"/>
      <c r="AW628" s="446"/>
      <c r="AX628" s="445"/>
      <c r="BB628" s="447"/>
      <c r="BC628" s="536"/>
      <c r="BX628" s="446"/>
      <c r="BY628" s="445"/>
      <c r="BZ628" s="446"/>
      <c r="CA628" s="446"/>
      <c r="CB628" s="446"/>
      <c r="CC628" s="446"/>
      <c r="CS628" s="445"/>
      <c r="CT628" s="445"/>
      <c r="CU628" s="445"/>
      <c r="CV628" s="446"/>
      <c r="CW628" s="446"/>
      <c r="CX628" s="446"/>
      <c r="DB628" s="446"/>
      <c r="DC628" s="446"/>
      <c r="DD628" s="446"/>
      <c r="DE628" s="446"/>
      <c r="DF628" s="446"/>
    </row>
    <row r="629" s="388" customFormat="1" ht="31" customHeight="1" spans="1:110">
      <c r="A629" s="448"/>
      <c r="B629" s="443"/>
      <c r="C629" s="431"/>
      <c r="D629" s="445"/>
      <c r="E629" s="431"/>
      <c r="F629" s="445"/>
      <c r="G629" s="431"/>
      <c r="H629" s="431"/>
      <c r="I629" s="431"/>
      <c r="J629" s="431"/>
      <c r="K629" s="431"/>
      <c r="L629" s="529"/>
      <c r="M629" s="449"/>
      <c r="N629" s="449"/>
      <c r="O629" s="438"/>
      <c r="P629" s="438"/>
      <c r="Q629" s="431"/>
      <c r="R629" s="439"/>
      <c r="S629" s="439"/>
      <c r="T629" s="439"/>
      <c r="U629" s="439"/>
      <c r="W629" s="443"/>
      <c r="X629" s="443"/>
      <c r="Y629" s="443"/>
      <c r="Z629" s="444"/>
      <c r="AB629" s="431"/>
      <c r="AC629" s="443"/>
      <c r="AD629" s="431"/>
      <c r="AE629" s="431"/>
      <c r="AF629" s="431"/>
      <c r="AG629" s="431"/>
      <c r="AH629" s="431"/>
      <c r="AI629" s="431"/>
      <c r="AJ629" s="431"/>
      <c r="AK629" s="431"/>
      <c r="AL629" s="431"/>
      <c r="AM629" s="431"/>
      <c r="AN629" s="445"/>
      <c r="AO629" s="445"/>
      <c r="AP629" s="445"/>
      <c r="AR629" s="446"/>
      <c r="AU629" s="445"/>
      <c r="AV629" s="445"/>
      <c r="AW629" s="446"/>
      <c r="AX629" s="445"/>
      <c r="BB629" s="447"/>
      <c r="BC629" s="536"/>
      <c r="BX629" s="446"/>
      <c r="BY629" s="445"/>
      <c r="BZ629" s="446"/>
      <c r="CA629" s="446"/>
      <c r="CB629" s="446"/>
      <c r="CC629" s="446"/>
      <c r="CS629" s="445"/>
      <c r="CT629" s="445"/>
      <c r="CU629" s="445"/>
      <c r="CV629" s="446"/>
      <c r="CW629" s="446"/>
      <c r="CX629" s="446"/>
      <c r="DB629" s="446"/>
      <c r="DC629" s="446"/>
      <c r="DD629" s="446"/>
      <c r="DE629" s="446"/>
      <c r="DF629" s="446"/>
    </row>
    <row r="630" s="388" customFormat="1" ht="31" customHeight="1" spans="1:110">
      <c r="A630" s="448"/>
      <c r="B630" s="443"/>
      <c r="C630" s="431"/>
      <c r="D630" s="445"/>
      <c r="E630" s="431"/>
      <c r="F630" s="445"/>
      <c r="G630" s="431"/>
      <c r="H630" s="431"/>
      <c r="I630" s="431"/>
      <c r="J630" s="431"/>
      <c r="K630" s="431"/>
      <c r="L630" s="529"/>
      <c r="M630" s="449"/>
      <c r="N630" s="449"/>
      <c r="O630" s="438"/>
      <c r="P630" s="438"/>
      <c r="Q630" s="431"/>
      <c r="R630" s="439"/>
      <c r="S630" s="439"/>
      <c r="T630" s="439"/>
      <c r="U630" s="439"/>
      <c r="W630" s="443"/>
      <c r="X630" s="443"/>
      <c r="Y630" s="443"/>
      <c r="Z630" s="444"/>
      <c r="AB630" s="431"/>
      <c r="AC630" s="443"/>
      <c r="AD630" s="431"/>
      <c r="AE630" s="431"/>
      <c r="AF630" s="431"/>
      <c r="AG630" s="431"/>
      <c r="AH630" s="431"/>
      <c r="AI630" s="431"/>
      <c r="AJ630" s="431"/>
      <c r="AK630" s="431"/>
      <c r="AL630" s="431"/>
      <c r="AM630" s="431"/>
      <c r="AN630" s="445"/>
      <c r="AO630" s="445"/>
      <c r="AP630" s="445"/>
      <c r="AR630" s="446"/>
      <c r="AU630" s="445"/>
      <c r="AV630" s="445"/>
      <c r="AW630" s="446"/>
      <c r="AX630" s="445"/>
      <c r="BB630" s="447"/>
      <c r="BC630" s="536"/>
      <c r="BX630" s="446"/>
      <c r="BY630" s="445"/>
      <c r="BZ630" s="446"/>
      <c r="CA630" s="446"/>
      <c r="CB630" s="446"/>
      <c r="CC630" s="446"/>
      <c r="CS630" s="445"/>
      <c r="CT630" s="445"/>
      <c r="CU630" s="445"/>
      <c r="CV630" s="446"/>
      <c r="CW630" s="446"/>
      <c r="CX630" s="446"/>
      <c r="DB630" s="446"/>
      <c r="DC630" s="446"/>
      <c r="DD630" s="446"/>
      <c r="DE630" s="446"/>
      <c r="DF630" s="446"/>
    </row>
    <row r="631" s="388" customFormat="1" ht="31" customHeight="1" spans="1:110">
      <c r="A631" s="448"/>
      <c r="B631" s="443"/>
      <c r="C631" s="431"/>
      <c r="D631" s="445"/>
      <c r="E631" s="431"/>
      <c r="F631" s="445"/>
      <c r="G631" s="431"/>
      <c r="H631" s="431"/>
      <c r="I631" s="431"/>
      <c r="J631" s="431"/>
      <c r="K631" s="431"/>
      <c r="L631" s="529"/>
      <c r="M631" s="449"/>
      <c r="N631" s="449"/>
      <c r="O631" s="438"/>
      <c r="P631" s="438"/>
      <c r="Q631" s="431"/>
      <c r="R631" s="439"/>
      <c r="S631" s="439"/>
      <c r="T631" s="439"/>
      <c r="U631" s="439"/>
      <c r="W631" s="443"/>
      <c r="X631" s="443"/>
      <c r="Y631" s="443"/>
      <c r="Z631" s="444"/>
      <c r="AB631" s="431"/>
      <c r="AC631" s="431"/>
      <c r="AD631" s="431"/>
      <c r="AE631" s="431"/>
      <c r="AF631" s="431"/>
      <c r="AG631" s="431"/>
      <c r="AH631" s="431"/>
      <c r="AI631" s="431"/>
      <c r="AJ631" s="431"/>
      <c r="AK631" s="431"/>
      <c r="AL631" s="431"/>
      <c r="AM631" s="431"/>
      <c r="AN631" s="445"/>
      <c r="AO631" s="445"/>
      <c r="AR631" s="446"/>
      <c r="AV631" s="445"/>
      <c r="AW631" s="446"/>
      <c r="AX631" s="445"/>
      <c r="BB631" s="447"/>
      <c r="BC631" s="536"/>
      <c r="BE631" s="445"/>
      <c r="BP631" s="445"/>
      <c r="BX631" s="446"/>
      <c r="BZ631" s="446"/>
      <c r="CA631" s="446"/>
      <c r="CB631" s="446"/>
      <c r="CC631" s="446"/>
      <c r="CS631" s="445"/>
      <c r="CT631" s="445"/>
      <c r="CU631" s="445"/>
      <c r="CV631" s="446"/>
      <c r="CW631" s="446"/>
      <c r="CX631" s="446"/>
      <c r="DB631" s="446"/>
      <c r="DC631" s="446"/>
      <c r="DD631" s="446"/>
      <c r="DE631" s="446"/>
      <c r="DF631" s="446"/>
    </row>
    <row r="632" s="388" customFormat="1" ht="31" customHeight="1" spans="1:110">
      <c r="A632" s="448"/>
      <c r="B632" s="443"/>
      <c r="C632" s="431"/>
      <c r="D632" s="445"/>
      <c r="E632" s="431"/>
      <c r="F632" s="445"/>
      <c r="G632" s="431"/>
      <c r="H632" s="431"/>
      <c r="I632" s="431"/>
      <c r="J632" s="431"/>
      <c r="K632" s="431"/>
      <c r="L632" s="529"/>
      <c r="M632" s="449"/>
      <c r="N632" s="449"/>
      <c r="O632" s="438"/>
      <c r="P632" s="438"/>
      <c r="Q632" s="431"/>
      <c r="R632" s="439"/>
      <c r="S632" s="439"/>
      <c r="T632" s="439"/>
      <c r="U632" s="439"/>
      <c r="W632" s="443"/>
      <c r="X632" s="443"/>
      <c r="Y632" s="443"/>
      <c r="Z632" s="444"/>
      <c r="AB632" s="431"/>
      <c r="AC632" s="535"/>
      <c r="AD632" s="431"/>
      <c r="AE632" s="431"/>
      <c r="AF632" s="431"/>
      <c r="AG632" s="431"/>
      <c r="AH632" s="431"/>
      <c r="AI632" s="431"/>
      <c r="AJ632" s="431"/>
      <c r="AK632" s="431"/>
      <c r="AL632" s="431"/>
      <c r="AM632" s="431"/>
      <c r="AR632" s="446"/>
      <c r="AW632" s="446"/>
      <c r="BB632" s="447"/>
      <c r="BC632" s="536"/>
      <c r="BX632" s="446"/>
      <c r="BZ632" s="446"/>
      <c r="CA632" s="446"/>
      <c r="CB632" s="446"/>
      <c r="CC632" s="446"/>
      <c r="CS632" s="445"/>
      <c r="CT632" s="445"/>
      <c r="CU632" s="445"/>
      <c r="CV632" s="446"/>
      <c r="CW632" s="446"/>
      <c r="CX632" s="446"/>
      <c r="DB632" s="446"/>
      <c r="DC632" s="446"/>
      <c r="DD632" s="446"/>
      <c r="DE632" s="446"/>
      <c r="DF632" s="446"/>
    </row>
    <row r="633" s="388" customFormat="1" ht="31" customHeight="1" spans="1:110">
      <c r="A633" s="448"/>
      <c r="B633" s="443"/>
      <c r="C633" s="431"/>
      <c r="D633" s="445"/>
      <c r="E633" s="431"/>
      <c r="F633" s="445"/>
      <c r="G633" s="431"/>
      <c r="H633" s="431"/>
      <c r="I633" s="431"/>
      <c r="J633" s="431"/>
      <c r="K633" s="431"/>
      <c r="L633" s="529"/>
      <c r="M633" s="449"/>
      <c r="N633" s="449"/>
      <c r="O633" s="438"/>
      <c r="P633" s="438"/>
      <c r="Q633" s="431"/>
      <c r="R633" s="439"/>
      <c r="S633" s="439"/>
      <c r="T633" s="439"/>
      <c r="U633" s="439"/>
      <c r="W633" s="443"/>
      <c r="X633" s="443"/>
      <c r="Y633" s="443"/>
      <c r="Z633" s="444"/>
      <c r="AB633" s="431"/>
      <c r="AC633" s="535"/>
      <c r="AD633" s="431"/>
      <c r="AE633" s="431"/>
      <c r="AF633" s="431"/>
      <c r="AG633" s="431"/>
      <c r="AH633" s="431"/>
      <c r="AI633" s="431"/>
      <c r="AJ633" s="431"/>
      <c r="AK633" s="431"/>
      <c r="AL633" s="431"/>
      <c r="AM633" s="431"/>
      <c r="AR633" s="446"/>
      <c r="AW633" s="446"/>
      <c r="BB633" s="447"/>
      <c r="BC633" s="536"/>
      <c r="BF633" s="445"/>
      <c r="BH633" s="445"/>
      <c r="BI633" s="445"/>
      <c r="BJ633" s="445"/>
      <c r="BX633" s="446"/>
      <c r="BZ633" s="446"/>
      <c r="CA633" s="446"/>
      <c r="CB633" s="446"/>
      <c r="CC633" s="446"/>
      <c r="CS633" s="445"/>
      <c r="CT633" s="445"/>
      <c r="CU633" s="445"/>
      <c r="CV633" s="446"/>
      <c r="CW633" s="446"/>
      <c r="CX633" s="446"/>
      <c r="DB633" s="446"/>
      <c r="DC633" s="446"/>
      <c r="DD633" s="446"/>
      <c r="DE633" s="446"/>
      <c r="DF633" s="446"/>
    </row>
    <row r="634" s="388" customFormat="1" ht="31" customHeight="1" spans="1:110">
      <c r="A634" s="448"/>
      <c r="B634" s="443"/>
      <c r="C634" s="431"/>
      <c r="D634" s="445"/>
      <c r="E634" s="431"/>
      <c r="F634" s="445"/>
      <c r="G634" s="431"/>
      <c r="H634" s="431"/>
      <c r="I634" s="431"/>
      <c r="J634" s="431"/>
      <c r="K634" s="431"/>
      <c r="L634" s="529"/>
      <c r="M634" s="449"/>
      <c r="N634" s="449"/>
      <c r="O634" s="438"/>
      <c r="P634" s="438"/>
      <c r="Q634" s="431"/>
      <c r="R634" s="439"/>
      <c r="S634" s="439"/>
      <c r="T634" s="439"/>
      <c r="U634" s="439"/>
      <c r="W634" s="443"/>
      <c r="X634" s="443"/>
      <c r="Y634" s="537"/>
      <c r="Z634" s="444"/>
      <c r="AB634" s="431"/>
      <c r="AC634" s="431"/>
      <c r="AD634" s="431"/>
      <c r="AE634" s="431"/>
      <c r="AF634" s="431"/>
      <c r="AG634" s="431"/>
      <c r="AH634" s="431"/>
      <c r="AI634" s="431"/>
      <c r="AJ634" s="431"/>
      <c r="AK634" s="431"/>
      <c r="AL634" s="431"/>
      <c r="AM634" s="431"/>
      <c r="AN634" s="445"/>
      <c r="AO634" s="445"/>
      <c r="AR634" s="446"/>
      <c r="AT634" s="445"/>
      <c r="AV634" s="445"/>
      <c r="AW634" s="446"/>
      <c r="BB634" s="447"/>
      <c r="BM634" s="445"/>
      <c r="BX634" s="446"/>
      <c r="BZ634" s="446"/>
      <c r="CA634" s="446"/>
      <c r="CB634" s="446"/>
      <c r="CC634" s="446"/>
      <c r="CS634" s="445"/>
      <c r="CT634" s="445"/>
      <c r="CU634" s="445"/>
      <c r="CV634" s="446"/>
      <c r="CW634" s="446"/>
      <c r="CX634" s="446"/>
      <c r="DB634" s="446"/>
      <c r="DC634" s="446"/>
      <c r="DD634" s="446"/>
      <c r="DE634" s="446"/>
      <c r="DF634" s="446"/>
    </row>
    <row r="635" s="388" customFormat="1" ht="31" customHeight="1" spans="1:110">
      <c r="A635" s="448"/>
      <c r="B635" s="443"/>
      <c r="C635" s="431"/>
      <c r="D635" s="445"/>
      <c r="E635" s="431"/>
      <c r="F635" s="445"/>
      <c r="G635" s="431"/>
      <c r="H635" s="431"/>
      <c r="I635" s="431"/>
      <c r="J635" s="431"/>
      <c r="K635" s="431"/>
      <c r="L635" s="529"/>
      <c r="M635" s="449"/>
      <c r="N635" s="449"/>
      <c r="O635" s="438"/>
      <c r="P635" s="438"/>
      <c r="Q635" s="431"/>
      <c r="R635" s="439"/>
      <c r="S635" s="439"/>
      <c r="T635" s="439"/>
      <c r="U635" s="439"/>
      <c r="W635" s="443"/>
      <c r="X635" s="443"/>
      <c r="Y635" s="443"/>
      <c r="Z635" s="444"/>
      <c r="AB635" s="431"/>
      <c r="AC635" s="431"/>
      <c r="AD635" s="431"/>
      <c r="AE635" s="431"/>
      <c r="AF635" s="431"/>
      <c r="AG635" s="431"/>
      <c r="AH635" s="431"/>
      <c r="AI635" s="431"/>
      <c r="AJ635" s="431"/>
      <c r="AK635" s="431"/>
      <c r="AL635" s="431"/>
      <c r="AM635" s="431"/>
      <c r="AN635" s="445"/>
      <c r="AO635" s="445"/>
      <c r="AR635" s="446"/>
      <c r="AT635" s="445"/>
      <c r="AU635" s="445"/>
      <c r="AV635" s="445"/>
      <c r="AW635" s="446"/>
      <c r="AX635" s="445"/>
      <c r="AZ635" s="445"/>
      <c r="BB635" s="447"/>
      <c r="BC635" s="536"/>
      <c r="BW635" s="445"/>
      <c r="BX635" s="446"/>
      <c r="BZ635" s="446"/>
      <c r="CA635" s="446"/>
      <c r="CB635" s="446"/>
      <c r="CC635" s="446"/>
      <c r="CS635" s="445"/>
      <c r="CT635" s="445"/>
      <c r="CU635" s="445"/>
      <c r="CV635" s="446"/>
      <c r="CW635" s="446"/>
      <c r="CX635" s="446"/>
      <c r="DB635" s="446"/>
      <c r="DC635" s="446"/>
      <c r="DD635" s="446"/>
      <c r="DE635" s="446"/>
      <c r="DF635" s="446"/>
    </row>
    <row r="636" s="388" customFormat="1" ht="31" customHeight="1" spans="1:110">
      <c r="A636" s="448"/>
      <c r="B636" s="443"/>
      <c r="C636" s="431"/>
      <c r="D636" s="445"/>
      <c r="E636" s="431"/>
      <c r="F636" s="445"/>
      <c r="G636" s="431"/>
      <c r="H636" s="431"/>
      <c r="I636" s="431"/>
      <c r="J636" s="431"/>
      <c r="K636" s="431"/>
      <c r="L636" s="529"/>
      <c r="M636" s="449"/>
      <c r="N636" s="449"/>
      <c r="O636" s="438"/>
      <c r="P636" s="438"/>
      <c r="Q636" s="431"/>
      <c r="R636" s="439"/>
      <c r="S636" s="439"/>
      <c r="T636" s="439"/>
      <c r="U636" s="439"/>
      <c r="W636" s="443"/>
      <c r="X636" s="443"/>
      <c r="Y636" s="537"/>
      <c r="Z636" s="444"/>
      <c r="AB636" s="431"/>
      <c r="AC636" s="431"/>
      <c r="AD636" s="431"/>
      <c r="AE636" s="431"/>
      <c r="AF636" s="431"/>
      <c r="AG636" s="431"/>
      <c r="AH636" s="431"/>
      <c r="AI636" s="431"/>
      <c r="AJ636" s="431"/>
      <c r="AK636" s="431"/>
      <c r="AL636" s="431"/>
      <c r="AM636" s="431"/>
      <c r="AN636" s="445"/>
      <c r="AO636" s="445"/>
      <c r="AR636" s="446"/>
      <c r="AS636" s="445"/>
      <c r="AU636" s="445"/>
      <c r="AV636" s="445"/>
      <c r="AW636" s="446"/>
      <c r="AX636" s="445"/>
      <c r="BB636" s="447"/>
      <c r="BC636" s="536"/>
      <c r="BO636" s="445"/>
      <c r="BX636" s="446"/>
      <c r="BZ636" s="446"/>
      <c r="CA636" s="446"/>
      <c r="CB636" s="446"/>
      <c r="CC636" s="446"/>
      <c r="CS636" s="445"/>
      <c r="CT636" s="445"/>
      <c r="CU636" s="445"/>
      <c r="CV636" s="446"/>
      <c r="CW636" s="446"/>
      <c r="CX636" s="446"/>
      <c r="DB636" s="446"/>
      <c r="DC636" s="446"/>
      <c r="DD636" s="446"/>
      <c r="DE636" s="446"/>
      <c r="DF636" s="446"/>
    </row>
    <row r="637" s="388" customFormat="1" ht="31" customHeight="1" spans="1:110">
      <c r="A637" s="448"/>
      <c r="B637" s="443"/>
      <c r="C637" s="431"/>
      <c r="D637" s="445"/>
      <c r="E637" s="431"/>
      <c r="F637" s="445"/>
      <c r="G637" s="431"/>
      <c r="H637" s="431"/>
      <c r="I637" s="431"/>
      <c r="J637" s="431"/>
      <c r="K637" s="431"/>
      <c r="L637" s="529"/>
      <c r="M637" s="449"/>
      <c r="N637" s="449"/>
      <c r="O637" s="438"/>
      <c r="P637" s="438"/>
      <c r="Q637" s="431"/>
      <c r="R637" s="439"/>
      <c r="S637" s="439"/>
      <c r="T637" s="439"/>
      <c r="U637" s="439"/>
      <c r="W637" s="443"/>
      <c r="X637" s="443"/>
      <c r="Y637" s="537"/>
      <c r="Z637" s="444"/>
      <c r="AB637" s="431"/>
      <c r="AC637" s="431"/>
      <c r="AD637" s="431"/>
      <c r="AE637" s="431"/>
      <c r="AF637" s="431"/>
      <c r="AG637" s="431"/>
      <c r="AH637" s="431"/>
      <c r="AI637" s="431"/>
      <c r="AJ637" s="431"/>
      <c r="AK637" s="431"/>
      <c r="AL637" s="431"/>
      <c r="AM637" s="431"/>
      <c r="AN637" s="445"/>
      <c r="AO637" s="445"/>
      <c r="AP637" s="445"/>
      <c r="AR637" s="446"/>
      <c r="AU637" s="445"/>
      <c r="AV637" s="445"/>
      <c r="AW637" s="446"/>
      <c r="AX637" s="445"/>
      <c r="BB637" s="447"/>
      <c r="BC637" s="536"/>
      <c r="BN637" s="445"/>
      <c r="BX637" s="446"/>
      <c r="BZ637" s="446"/>
      <c r="CA637" s="446"/>
      <c r="CB637" s="446"/>
      <c r="CC637" s="446"/>
      <c r="CS637" s="445"/>
      <c r="CT637" s="445"/>
      <c r="CU637" s="445"/>
      <c r="CV637" s="446"/>
      <c r="CW637" s="446"/>
      <c r="CX637" s="446"/>
      <c r="DB637" s="446"/>
      <c r="DC637" s="446"/>
      <c r="DD637" s="446"/>
      <c r="DE637" s="446"/>
      <c r="DF637" s="446"/>
    </row>
    <row r="638" s="388" customFormat="1" ht="31" customHeight="1" spans="1:110">
      <c r="A638" s="448"/>
      <c r="B638" s="443"/>
      <c r="C638" s="431"/>
      <c r="D638" s="445"/>
      <c r="E638" s="431"/>
      <c r="F638" s="445"/>
      <c r="G638" s="431"/>
      <c r="H638" s="431"/>
      <c r="I638" s="431"/>
      <c r="J638" s="431"/>
      <c r="K638" s="431"/>
      <c r="L638" s="529"/>
      <c r="M638" s="449"/>
      <c r="N638" s="449"/>
      <c r="O638" s="534"/>
      <c r="P638" s="438"/>
      <c r="Q638" s="431"/>
      <c r="R638" s="439"/>
      <c r="S638" s="439"/>
      <c r="T638" s="439"/>
      <c r="U638" s="439"/>
      <c r="W638" s="443"/>
      <c r="X638" s="443"/>
      <c r="Y638" s="443"/>
      <c r="Z638" s="444"/>
      <c r="AB638" s="431"/>
      <c r="AC638" s="431"/>
      <c r="AD638" s="431"/>
      <c r="AE638" s="431"/>
      <c r="AF638" s="431"/>
      <c r="AG638" s="431"/>
      <c r="AH638" s="431"/>
      <c r="AI638" s="431"/>
      <c r="AJ638" s="431"/>
      <c r="AK638" s="431"/>
      <c r="AL638" s="431"/>
      <c r="AM638" s="431"/>
      <c r="AN638" s="445"/>
      <c r="AO638" s="445"/>
      <c r="AP638" s="445"/>
      <c r="AR638" s="446"/>
      <c r="AU638" s="445"/>
      <c r="AW638" s="446"/>
      <c r="BB638" s="447"/>
      <c r="BQ638" s="445"/>
      <c r="BX638" s="446"/>
      <c r="BZ638" s="446"/>
      <c r="CA638" s="446"/>
      <c r="CB638" s="446"/>
      <c r="CC638" s="446"/>
      <c r="CS638" s="445"/>
      <c r="CT638" s="445"/>
      <c r="CU638" s="445"/>
      <c r="CV638" s="446"/>
      <c r="CW638" s="446"/>
      <c r="CX638" s="446"/>
      <c r="DB638" s="446"/>
      <c r="DC638" s="446"/>
      <c r="DD638" s="446"/>
      <c r="DE638" s="446"/>
      <c r="DF638" s="446"/>
    </row>
    <row r="639" s="388" customFormat="1" ht="31" customHeight="1" spans="1:110">
      <c r="A639" s="448"/>
      <c r="B639" s="443"/>
      <c r="C639" s="431"/>
      <c r="D639" s="445"/>
      <c r="E639" s="431"/>
      <c r="F639" s="445"/>
      <c r="G639" s="431"/>
      <c r="H639" s="431"/>
      <c r="I639" s="431"/>
      <c r="J639" s="431"/>
      <c r="K639" s="431"/>
      <c r="L639" s="529"/>
      <c r="M639" s="449"/>
      <c r="N639" s="449"/>
      <c r="O639" s="438"/>
      <c r="P639" s="438"/>
      <c r="Q639" s="431"/>
      <c r="R639" s="439"/>
      <c r="S639" s="439"/>
      <c r="T639" s="439"/>
      <c r="U639" s="439"/>
      <c r="W639" s="443"/>
      <c r="X639" s="443"/>
      <c r="Y639" s="443"/>
      <c r="Z639" s="444"/>
      <c r="AB639" s="431"/>
      <c r="AC639" s="431"/>
      <c r="AD639" s="431"/>
      <c r="AE639" s="431"/>
      <c r="AF639" s="431"/>
      <c r="AG639" s="431"/>
      <c r="AH639" s="431"/>
      <c r="AI639" s="431"/>
      <c r="AJ639" s="431"/>
      <c r="AK639" s="431"/>
      <c r="AL639" s="431"/>
      <c r="AM639" s="431"/>
      <c r="AN639" s="445"/>
      <c r="AO639" s="445"/>
      <c r="AR639" s="446"/>
      <c r="AT639" s="445"/>
      <c r="AU639" s="445"/>
      <c r="AV639" s="445"/>
      <c r="AW639" s="446"/>
      <c r="AX639" s="445"/>
      <c r="BB639" s="447"/>
      <c r="BC639" s="536"/>
      <c r="BP639" s="445"/>
      <c r="BX639" s="446"/>
      <c r="BZ639" s="446"/>
      <c r="CA639" s="446"/>
      <c r="CB639" s="446"/>
      <c r="CC639" s="446"/>
      <c r="CS639" s="445"/>
      <c r="CT639" s="445"/>
      <c r="CU639" s="445"/>
      <c r="CV639" s="446"/>
      <c r="CW639" s="446"/>
      <c r="CX639" s="446"/>
      <c r="DB639" s="446"/>
      <c r="DC639" s="446"/>
      <c r="DD639" s="446"/>
      <c r="DE639" s="446"/>
      <c r="DF639" s="446"/>
    </row>
    <row r="640" s="388" customFormat="1" ht="31" customHeight="1" spans="1:110">
      <c r="A640" s="448"/>
      <c r="B640" s="443"/>
      <c r="C640" s="431"/>
      <c r="D640" s="445"/>
      <c r="E640" s="431"/>
      <c r="F640" s="445"/>
      <c r="G640" s="431"/>
      <c r="H640" s="431"/>
      <c r="I640" s="431"/>
      <c r="J640" s="431"/>
      <c r="K640" s="431"/>
      <c r="L640" s="529"/>
      <c r="M640" s="449"/>
      <c r="N640" s="449"/>
      <c r="O640" s="438"/>
      <c r="P640" s="438"/>
      <c r="Q640" s="431"/>
      <c r="R640" s="439"/>
      <c r="S640" s="439"/>
      <c r="T640" s="439"/>
      <c r="U640" s="439"/>
      <c r="W640" s="443"/>
      <c r="X640" s="443"/>
      <c r="Y640" s="443"/>
      <c r="Z640" s="444"/>
      <c r="AB640" s="431"/>
      <c r="AC640" s="431"/>
      <c r="AD640" s="431"/>
      <c r="AE640" s="431"/>
      <c r="AF640" s="431"/>
      <c r="AG640" s="431"/>
      <c r="AH640" s="431"/>
      <c r="AI640" s="431"/>
      <c r="AJ640" s="431"/>
      <c r="AK640" s="431"/>
      <c r="AL640" s="431"/>
      <c r="AM640" s="431"/>
      <c r="AN640" s="445"/>
      <c r="AO640" s="445"/>
      <c r="AR640" s="446"/>
      <c r="AU640" s="445"/>
      <c r="AV640" s="445"/>
      <c r="AW640" s="446"/>
      <c r="AX640" s="445"/>
      <c r="BB640" s="447"/>
      <c r="BC640" s="536"/>
      <c r="BE640" s="445"/>
      <c r="BP640" s="445"/>
      <c r="BX640" s="446"/>
      <c r="BZ640" s="446"/>
      <c r="CA640" s="446"/>
      <c r="CB640" s="446"/>
      <c r="CC640" s="446"/>
      <c r="CS640" s="445"/>
      <c r="CT640" s="445"/>
      <c r="CU640" s="445"/>
      <c r="CV640" s="446"/>
      <c r="CW640" s="446"/>
      <c r="CX640" s="446"/>
      <c r="DB640" s="446"/>
      <c r="DC640" s="446"/>
      <c r="DD640" s="446"/>
      <c r="DE640" s="446"/>
      <c r="DF640" s="446"/>
    </row>
    <row r="641" s="388" customFormat="1" ht="31" customHeight="1" spans="1:110">
      <c r="A641" s="448"/>
      <c r="B641" s="443"/>
      <c r="C641" s="431"/>
      <c r="D641" s="445"/>
      <c r="E641" s="431"/>
      <c r="F641" s="445"/>
      <c r="G641" s="431"/>
      <c r="H641" s="431"/>
      <c r="I641" s="431"/>
      <c r="J641" s="431"/>
      <c r="K641" s="431"/>
      <c r="L641" s="529"/>
      <c r="M641" s="449"/>
      <c r="N641" s="449"/>
      <c r="O641" s="438"/>
      <c r="P641" s="438"/>
      <c r="Q641" s="431"/>
      <c r="R641" s="439"/>
      <c r="S641" s="439"/>
      <c r="T641" s="439"/>
      <c r="U641" s="439"/>
      <c r="W641" s="443"/>
      <c r="X641" s="443"/>
      <c r="Y641" s="537"/>
      <c r="Z641" s="444"/>
      <c r="AB641" s="431"/>
      <c r="AC641" s="431"/>
      <c r="AD641" s="431"/>
      <c r="AE641" s="431"/>
      <c r="AF641" s="431"/>
      <c r="AG641" s="431"/>
      <c r="AH641" s="431"/>
      <c r="AI641" s="431"/>
      <c r="AJ641" s="431"/>
      <c r="AK641" s="431"/>
      <c r="AL641" s="431"/>
      <c r="AM641" s="431"/>
      <c r="AN641" s="445"/>
      <c r="AO641" s="445"/>
      <c r="AR641" s="446"/>
      <c r="AT641" s="445"/>
      <c r="AU641" s="445"/>
      <c r="AV641" s="445"/>
      <c r="AW641" s="446"/>
      <c r="AX641" s="445"/>
      <c r="BB641" s="447"/>
      <c r="BC641" s="536"/>
      <c r="BM641" s="445"/>
      <c r="BX641" s="446"/>
      <c r="BZ641" s="446"/>
      <c r="CA641" s="446"/>
      <c r="CB641" s="446"/>
      <c r="CC641" s="446"/>
      <c r="CS641" s="445"/>
      <c r="CT641" s="445"/>
      <c r="CU641" s="445"/>
      <c r="CV641" s="446"/>
      <c r="CW641" s="446"/>
      <c r="CX641" s="446"/>
      <c r="DB641" s="446"/>
      <c r="DC641" s="446"/>
      <c r="DD641" s="446"/>
      <c r="DE641" s="446"/>
      <c r="DF641" s="446"/>
    </row>
    <row r="642" s="388" customFormat="1" ht="31" customHeight="1" spans="1:110">
      <c r="A642" s="448"/>
      <c r="B642" s="443"/>
      <c r="C642" s="431"/>
      <c r="D642" s="445"/>
      <c r="E642" s="431"/>
      <c r="F642" s="445"/>
      <c r="G642" s="431"/>
      <c r="H642" s="431"/>
      <c r="I642" s="431"/>
      <c r="J642" s="431"/>
      <c r="K642" s="431"/>
      <c r="L642" s="529"/>
      <c r="M642" s="449"/>
      <c r="N642" s="449"/>
      <c r="O642" s="438"/>
      <c r="P642" s="438"/>
      <c r="Q642" s="431"/>
      <c r="R642" s="439"/>
      <c r="S642" s="439"/>
      <c r="T642" s="439"/>
      <c r="U642" s="439"/>
      <c r="W642" s="443"/>
      <c r="X642" s="443"/>
      <c r="Y642" s="537"/>
      <c r="Z642" s="444"/>
      <c r="AB642" s="431"/>
      <c r="AC642" s="431"/>
      <c r="AD642" s="431"/>
      <c r="AE642" s="431"/>
      <c r="AF642" s="431"/>
      <c r="AG642" s="431"/>
      <c r="AH642" s="431"/>
      <c r="AI642" s="431"/>
      <c r="AJ642" s="431"/>
      <c r="AK642" s="431"/>
      <c r="AL642" s="431"/>
      <c r="AM642" s="431"/>
      <c r="AN642" s="445"/>
      <c r="AO642" s="445"/>
      <c r="AR642" s="446"/>
      <c r="AT642" s="445"/>
      <c r="AU642" s="445"/>
      <c r="AV642" s="445"/>
      <c r="AW642" s="446"/>
      <c r="AX642" s="445"/>
      <c r="BB642" s="447"/>
      <c r="BC642" s="536"/>
      <c r="BM642" s="445"/>
      <c r="BX642" s="446"/>
      <c r="BZ642" s="446"/>
      <c r="CA642" s="446"/>
      <c r="CB642" s="446"/>
      <c r="CC642" s="446"/>
      <c r="CS642" s="445"/>
      <c r="CT642" s="445"/>
      <c r="CU642" s="445"/>
      <c r="CV642" s="446"/>
      <c r="CW642" s="446"/>
      <c r="CX642" s="446"/>
      <c r="DB642" s="446"/>
      <c r="DC642" s="446"/>
      <c r="DD642" s="446"/>
      <c r="DE642" s="446"/>
      <c r="DF642" s="446"/>
    </row>
    <row r="643" s="388" customFormat="1" ht="31" customHeight="1" spans="1:110">
      <c r="A643" s="448"/>
      <c r="B643" s="443"/>
      <c r="C643" s="431"/>
      <c r="D643" s="445"/>
      <c r="E643" s="431"/>
      <c r="F643" s="445"/>
      <c r="G643" s="431"/>
      <c r="H643" s="431"/>
      <c r="I643" s="431"/>
      <c r="J643" s="431"/>
      <c r="K643" s="431"/>
      <c r="L643" s="529"/>
      <c r="M643" s="449"/>
      <c r="N643" s="449"/>
      <c r="O643" s="438"/>
      <c r="P643" s="438"/>
      <c r="Q643" s="431"/>
      <c r="R643" s="439"/>
      <c r="S643" s="439"/>
      <c r="T643" s="439"/>
      <c r="U643" s="439"/>
      <c r="W643" s="443"/>
      <c r="X643" s="443"/>
      <c r="Y643" s="537"/>
      <c r="Z643" s="444"/>
      <c r="AB643" s="431"/>
      <c r="AC643" s="431"/>
      <c r="AD643" s="431"/>
      <c r="AE643" s="431"/>
      <c r="AF643" s="431"/>
      <c r="AG643" s="431"/>
      <c r="AH643" s="431"/>
      <c r="AI643" s="431"/>
      <c r="AJ643" s="431"/>
      <c r="AK643" s="431"/>
      <c r="AL643" s="431"/>
      <c r="AM643" s="431"/>
      <c r="AN643" s="445"/>
      <c r="AO643" s="445"/>
      <c r="AR643" s="446"/>
      <c r="AT643" s="445"/>
      <c r="AU643" s="445"/>
      <c r="AV643" s="445"/>
      <c r="AW643" s="446"/>
      <c r="AX643" s="445"/>
      <c r="BB643" s="447"/>
      <c r="BC643" s="536"/>
      <c r="BM643" s="445"/>
      <c r="BX643" s="446"/>
      <c r="BZ643" s="446"/>
      <c r="CA643" s="446"/>
      <c r="CB643" s="446"/>
      <c r="CC643" s="446"/>
      <c r="CS643" s="445"/>
      <c r="CT643" s="445"/>
      <c r="CU643" s="445"/>
      <c r="CV643" s="446"/>
      <c r="CW643" s="446"/>
      <c r="CX643" s="446"/>
      <c r="DB643" s="446"/>
      <c r="DC643" s="446"/>
      <c r="DD643" s="446"/>
      <c r="DE643" s="446"/>
      <c r="DF643" s="446"/>
    </row>
    <row r="644" s="388" customFormat="1" ht="31" customHeight="1" spans="1:110">
      <c r="A644" s="448"/>
      <c r="B644" s="443"/>
      <c r="C644" s="431"/>
      <c r="D644" s="445"/>
      <c r="E644" s="431"/>
      <c r="F644" s="445"/>
      <c r="G644" s="431"/>
      <c r="H644" s="431"/>
      <c r="I644" s="431"/>
      <c r="J644" s="431"/>
      <c r="K644" s="431"/>
      <c r="L644" s="529"/>
      <c r="M644" s="449"/>
      <c r="N644" s="449"/>
      <c r="O644" s="438"/>
      <c r="P644" s="438"/>
      <c r="Q644" s="431"/>
      <c r="R644" s="439"/>
      <c r="S644" s="439"/>
      <c r="T644" s="439"/>
      <c r="U644" s="439"/>
      <c r="W644" s="443"/>
      <c r="X644" s="443"/>
      <c r="Y644" s="443"/>
      <c r="Z644" s="444"/>
      <c r="AB644" s="431"/>
      <c r="AC644" s="443"/>
      <c r="AD644" s="431"/>
      <c r="AE644" s="431"/>
      <c r="AF644" s="431"/>
      <c r="AG644" s="431"/>
      <c r="AH644" s="431"/>
      <c r="AI644" s="431"/>
      <c r="AJ644" s="431"/>
      <c r="AK644" s="431"/>
      <c r="AL644" s="431"/>
      <c r="AM644" s="431"/>
      <c r="AN644" s="445"/>
      <c r="AO644" s="445"/>
      <c r="AR644" s="446"/>
      <c r="AT644" s="445"/>
      <c r="AV644" s="445"/>
      <c r="AW644" s="446"/>
      <c r="BB644" s="447"/>
      <c r="BC644" s="536"/>
      <c r="BP644" s="445"/>
      <c r="BX644" s="446"/>
      <c r="BZ644" s="446"/>
      <c r="CA644" s="446"/>
      <c r="CB644" s="446"/>
      <c r="CC644" s="446"/>
      <c r="CS644" s="445"/>
      <c r="CT644" s="445"/>
      <c r="CU644" s="445"/>
      <c r="CV644" s="446"/>
      <c r="CW644" s="446"/>
      <c r="CX644" s="446"/>
      <c r="DB644" s="446"/>
      <c r="DC644" s="446"/>
      <c r="DD644" s="446"/>
      <c r="DE644" s="446"/>
      <c r="DF644" s="446"/>
    </row>
    <row r="645" s="388" customFormat="1" ht="31" customHeight="1" spans="1:110">
      <c r="A645" s="448"/>
      <c r="B645" s="443"/>
      <c r="C645" s="431"/>
      <c r="D645" s="445"/>
      <c r="E645" s="431"/>
      <c r="F645" s="445"/>
      <c r="G645" s="431"/>
      <c r="H645" s="431"/>
      <c r="I645" s="431"/>
      <c r="J645" s="431"/>
      <c r="K645" s="431"/>
      <c r="L645" s="529"/>
      <c r="M645" s="449"/>
      <c r="N645" s="449"/>
      <c r="O645" s="438"/>
      <c r="P645" s="438"/>
      <c r="Q645" s="431"/>
      <c r="R645" s="439"/>
      <c r="S645" s="439"/>
      <c r="T645" s="439"/>
      <c r="U645" s="439"/>
      <c r="W645" s="443"/>
      <c r="X645" s="443"/>
      <c r="Y645" s="443"/>
      <c r="Z645" s="444"/>
      <c r="AB645" s="431"/>
      <c r="AC645" s="431"/>
      <c r="AD645" s="431"/>
      <c r="AE645" s="431"/>
      <c r="AF645" s="431"/>
      <c r="AG645" s="431"/>
      <c r="AH645" s="431"/>
      <c r="AI645" s="431"/>
      <c r="AJ645" s="431"/>
      <c r="AK645" s="431"/>
      <c r="AL645" s="431"/>
      <c r="AM645" s="431"/>
      <c r="AN645" s="445"/>
      <c r="AO645" s="445"/>
      <c r="AR645" s="446"/>
      <c r="AT645" s="445"/>
      <c r="AU645" s="445"/>
      <c r="AV645" s="445"/>
      <c r="AW645" s="446"/>
      <c r="AX645" s="445"/>
      <c r="BB645" s="447"/>
      <c r="BC645" s="536"/>
      <c r="BP645" s="445"/>
      <c r="BX645" s="446"/>
      <c r="BZ645" s="446"/>
      <c r="CA645" s="446"/>
      <c r="CB645" s="446"/>
      <c r="CC645" s="446"/>
      <c r="CS645" s="445"/>
      <c r="CT645" s="445"/>
      <c r="CU645" s="445"/>
      <c r="CV645" s="446"/>
      <c r="CW645" s="446"/>
      <c r="CX645" s="446"/>
      <c r="DB645" s="446"/>
      <c r="DC645" s="446"/>
      <c r="DD645" s="446"/>
      <c r="DE645" s="446"/>
      <c r="DF645" s="446"/>
    </row>
    <row r="646" s="388" customFormat="1" ht="31" customHeight="1" spans="1:110">
      <c r="A646" s="448"/>
      <c r="B646" s="443"/>
      <c r="C646" s="431"/>
      <c r="D646" s="445"/>
      <c r="E646" s="431"/>
      <c r="F646" s="445"/>
      <c r="G646" s="431"/>
      <c r="H646" s="431"/>
      <c r="I646" s="431"/>
      <c r="J646" s="431"/>
      <c r="K646" s="431"/>
      <c r="L646" s="529"/>
      <c r="M646" s="449"/>
      <c r="N646" s="449"/>
      <c r="O646" s="438"/>
      <c r="P646" s="438"/>
      <c r="Q646" s="431"/>
      <c r="R646" s="439"/>
      <c r="S646" s="439"/>
      <c r="T646" s="439"/>
      <c r="U646" s="439"/>
      <c r="W646" s="443"/>
      <c r="X646" s="443"/>
      <c r="Y646" s="443"/>
      <c r="Z646" s="444"/>
      <c r="AB646" s="431"/>
      <c r="AC646" s="431"/>
      <c r="AD646" s="431"/>
      <c r="AE646" s="431"/>
      <c r="AF646" s="431"/>
      <c r="AG646" s="431"/>
      <c r="AH646" s="431"/>
      <c r="AI646" s="431"/>
      <c r="AJ646" s="431"/>
      <c r="AK646" s="431"/>
      <c r="AL646" s="431"/>
      <c r="AM646" s="431"/>
      <c r="AN646" s="445"/>
      <c r="AO646" s="445"/>
      <c r="AR646" s="446"/>
      <c r="AT646" s="445"/>
      <c r="AU646" s="445"/>
      <c r="AV646" s="445"/>
      <c r="AW646" s="446"/>
      <c r="AX646" s="445"/>
      <c r="BB646" s="447"/>
      <c r="BC646" s="536"/>
      <c r="BT646" s="445"/>
      <c r="BX646" s="446"/>
      <c r="BZ646" s="446"/>
      <c r="CA646" s="446"/>
      <c r="CB646" s="446"/>
      <c r="CC646" s="446"/>
      <c r="CS646" s="445"/>
      <c r="CT646" s="445"/>
      <c r="CU646" s="445"/>
      <c r="CV646" s="446"/>
      <c r="CW646" s="446"/>
      <c r="CX646" s="446"/>
      <c r="DB646" s="446"/>
      <c r="DC646" s="446"/>
      <c r="DD646" s="446"/>
      <c r="DE646" s="446"/>
      <c r="DF646" s="446"/>
    </row>
    <row r="647" s="388" customFormat="1" ht="31" customHeight="1" spans="1:110">
      <c r="A647" s="448"/>
      <c r="B647" s="443"/>
      <c r="C647" s="431"/>
      <c r="D647" s="445"/>
      <c r="E647" s="431"/>
      <c r="F647" s="445"/>
      <c r="G647" s="431"/>
      <c r="H647" s="431"/>
      <c r="I647" s="431"/>
      <c r="J647" s="431"/>
      <c r="K647" s="431"/>
      <c r="L647" s="529"/>
      <c r="M647" s="449"/>
      <c r="N647" s="449"/>
      <c r="O647" s="438"/>
      <c r="P647" s="438"/>
      <c r="Q647" s="431"/>
      <c r="R647" s="439"/>
      <c r="S647" s="439"/>
      <c r="T647" s="439"/>
      <c r="U647" s="439"/>
      <c r="W647" s="443"/>
      <c r="X647" s="443"/>
      <c r="Y647" s="443"/>
      <c r="Z647" s="444"/>
      <c r="AB647" s="431"/>
      <c r="AC647" s="431"/>
      <c r="AD647" s="431"/>
      <c r="AE647" s="431"/>
      <c r="AF647" s="431"/>
      <c r="AG647" s="431"/>
      <c r="AH647" s="431"/>
      <c r="AI647" s="431"/>
      <c r="AJ647" s="431"/>
      <c r="AK647" s="431"/>
      <c r="AL647" s="431"/>
      <c r="AM647" s="431"/>
      <c r="AN647" s="445"/>
      <c r="AO647" s="445"/>
      <c r="AR647" s="446"/>
      <c r="AT647" s="445"/>
      <c r="AU647" s="445"/>
      <c r="AV647" s="445"/>
      <c r="AW647" s="446"/>
      <c r="AX647" s="445"/>
      <c r="BB647" s="447"/>
      <c r="BC647" s="536"/>
      <c r="BT647" s="445"/>
      <c r="BX647" s="446"/>
      <c r="BZ647" s="446"/>
      <c r="CA647" s="446"/>
      <c r="CB647" s="446"/>
      <c r="CC647" s="446"/>
      <c r="CS647" s="445"/>
      <c r="CT647" s="445"/>
      <c r="CU647" s="445"/>
      <c r="CV647" s="446"/>
      <c r="CW647" s="446"/>
      <c r="CX647" s="446"/>
      <c r="DB647" s="446"/>
      <c r="DC647" s="446"/>
      <c r="DD647" s="446"/>
      <c r="DE647" s="446"/>
      <c r="DF647" s="446"/>
    </row>
    <row r="648" s="388" customFormat="1" ht="31" customHeight="1" spans="1:110">
      <c r="A648" s="448"/>
      <c r="B648" s="443"/>
      <c r="C648" s="431"/>
      <c r="D648" s="445"/>
      <c r="E648" s="431"/>
      <c r="F648" s="445"/>
      <c r="G648" s="431"/>
      <c r="H648" s="431"/>
      <c r="I648" s="431"/>
      <c r="J648" s="431"/>
      <c r="K648" s="431"/>
      <c r="L648" s="529"/>
      <c r="M648" s="449"/>
      <c r="N648" s="449"/>
      <c r="O648" s="438"/>
      <c r="P648" s="438"/>
      <c r="Q648" s="431"/>
      <c r="R648" s="439"/>
      <c r="S648" s="439"/>
      <c r="T648" s="439"/>
      <c r="U648" s="439"/>
      <c r="W648" s="443"/>
      <c r="X648" s="443"/>
      <c r="Y648" s="443"/>
      <c r="Z648" s="444"/>
      <c r="AB648" s="431"/>
      <c r="AC648" s="431"/>
      <c r="AD648" s="431"/>
      <c r="AE648" s="431"/>
      <c r="AF648" s="431"/>
      <c r="AG648" s="431"/>
      <c r="AH648" s="431"/>
      <c r="AI648" s="431"/>
      <c r="AJ648" s="431"/>
      <c r="AK648" s="431"/>
      <c r="AL648" s="431"/>
      <c r="AM648" s="431"/>
      <c r="AN648" s="445"/>
      <c r="AO648" s="445"/>
      <c r="AR648" s="446"/>
      <c r="AT648" s="445"/>
      <c r="AU648" s="445"/>
      <c r="AV648" s="445"/>
      <c r="AW648" s="446"/>
      <c r="AX648" s="445"/>
      <c r="BB648" s="447"/>
      <c r="BC648" s="536"/>
      <c r="BT648" s="445"/>
      <c r="BX648" s="446"/>
      <c r="BZ648" s="446"/>
      <c r="CA648" s="446"/>
      <c r="CB648" s="446"/>
      <c r="CC648" s="446"/>
      <c r="CS648" s="445"/>
      <c r="CT648" s="445"/>
      <c r="CU648" s="445"/>
      <c r="CV648" s="446"/>
      <c r="CW648" s="446"/>
      <c r="CX648" s="446"/>
      <c r="DB648" s="446"/>
      <c r="DC648" s="446"/>
      <c r="DD648" s="446"/>
      <c r="DE648" s="446"/>
      <c r="DF648" s="446"/>
    </row>
    <row r="649" s="388" customFormat="1" ht="31" customHeight="1" spans="1:110">
      <c r="A649" s="448"/>
      <c r="B649" s="443"/>
      <c r="C649" s="431"/>
      <c r="D649" s="445"/>
      <c r="E649" s="431"/>
      <c r="F649" s="445"/>
      <c r="G649" s="431"/>
      <c r="H649" s="431"/>
      <c r="I649" s="431"/>
      <c r="J649" s="431"/>
      <c r="K649" s="431"/>
      <c r="L649" s="529"/>
      <c r="M649" s="449"/>
      <c r="N649" s="449"/>
      <c r="O649" s="438"/>
      <c r="P649" s="438"/>
      <c r="Q649" s="431"/>
      <c r="R649" s="439"/>
      <c r="S649" s="439"/>
      <c r="T649" s="439"/>
      <c r="U649" s="439"/>
      <c r="W649" s="443"/>
      <c r="X649" s="443"/>
      <c r="Y649" s="443"/>
      <c r="Z649" s="444"/>
      <c r="AB649" s="431"/>
      <c r="AC649" s="431"/>
      <c r="AD649" s="431"/>
      <c r="AE649" s="431"/>
      <c r="AF649" s="431"/>
      <c r="AG649" s="431"/>
      <c r="AH649" s="431"/>
      <c r="AI649" s="431"/>
      <c r="AJ649" s="431"/>
      <c r="AK649" s="431"/>
      <c r="AL649" s="431"/>
      <c r="AM649" s="431"/>
      <c r="AN649" s="445"/>
      <c r="AO649" s="445"/>
      <c r="AR649" s="446"/>
      <c r="AT649" s="445"/>
      <c r="AV649" s="445"/>
      <c r="AW649" s="446"/>
      <c r="AX649" s="445"/>
      <c r="BB649" s="447"/>
      <c r="BC649" s="536"/>
      <c r="BP649" s="445"/>
      <c r="BX649" s="446"/>
      <c r="BZ649" s="446"/>
      <c r="CA649" s="446"/>
      <c r="CB649" s="446"/>
      <c r="CC649" s="446"/>
      <c r="CS649" s="445"/>
      <c r="CT649" s="445"/>
      <c r="CU649" s="445"/>
      <c r="CV649" s="446"/>
      <c r="CW649" s="446"/>
      <c r="CX649" s="446"/>
      <c r="DB649" s="446"/>
      <c r="DC649" s="446"/>
      <c r="DD649" s="446"/>
      <c r="DE649" s="446"/>
      <c r="DF649" s="446"/>
    </row>
    <row r="650" s="388" customFormat="1" ht="31" customHeight="1" spans="1:110">
      <c r="A650" s="448"/>
      <c r="B650" s="443"/>
      <c r="C650" s="431"/>
      <c r="D650" s="445"/>
      <c r="E650" s="431"/>
      <c r="F650" s="445"/>
      <c r="G650" s="431"/>
      <c r="H650" s="431"/>
      <c r="I650" s="431"/>
      <c r="J650" s="431"/>
      <c r="K650" s="431"/>
      <c r="L650" s="529"/>
      <c r="M650" s="449"/>
      <c r="N650" s="449"/>
      <c r="O650" s="438"/>
      <c r="P650" s="438"/>
      <c r="Q650" s="431"/>
      <c r="R650" s="439"/>
      <c r="S650" s="439"/>
      <c r="T650" s="439"/>
      <c r="U650" s="439"/>
      <c r="W650" s="443"/>
      <c r="X650" s="443"/>
      <c r="Y650" s="537"/>
      <c r="Z650" s="444"/>
      <c r="AB650" s="431"/>
      <c r="AC650" s="431"/>
      <c r="AD650" s="431"/>
      <c r="AE650" s="431"/>
      <c r="AF650" s="431"/>
      <c r="AG650" s="431"/>
      <c r="AH650" s="431"/>
      <c r="AI650" s="431"/>
      <c r="AJ650" s="431"/>
      <c r="AK650" s="431"/>
      <c r="AL650" s="431"/>
      <c r="AM650" s="431"/>
      <c r="AN650" s="445"/>
      <c r="AO650" s="445"/>
      <c r="AR650" s="446"/>
      <c r="AS650" s="445"/>
      <c r="AU650" s="445"/>
      <c r="AV650" s="445"/>
      <c r="AW650" s="446"/>
      <c r="AX650" s="445"/>
      <c r="BB650" s="447"/>
      <c r="BC650" s="536"/>
      <c r="BL650" s="445"/>
      <c r="BX650" s="446"/>
      <c r="BZ650" s="446"/>
      <c r="CA650" s="446"/>
      <c r="CB650" s="446"/>
      <c r="CC650" s="446"/>
      <c r="CS650" s="445"/>
      <c r="CT650" s="445"/>
      <c r="CU650" s="445"/>
      <c r="CV650" s="446"/>
      <c r="CW650" s="446"/>
      <c r="CX650" s="446"/>
      <c r="DB650" s="446"/>
      <c r="DC650" s="446"/>
      <c r="DD650" s="446"/>
      <c r="DE650" s="446"/>
      <c r="DF650" s="446"/>
    </row>
    <row r="651" s="388" customFormat="1" ht="31" customHeight="1" spans="1:110">
      <c r="A651" s="448"/>
      <c r="B651" s="443"/>
      <c r="C651" s="431"/>
      <c r="D651" s="445"/>
      <c r="E651" s="431"/>
      <c r="F651" s="445"/>
      <c r="G651" s="431"/>
      <c r="H651" s="431"/>
      <c r="I651" s="431"/>
      <c r="J651" s="431"/>
      <c r="K651" s="431"/>
      <c r="L651" s="529"/>
      <c r="M651" s="449"/>
      <c r="N651" s="449"/>
      <c r="O651" s="438"/>
      <c r="P651" s="438"/>
      <c r="Q651" s="431"/>
      <c r="R651" s="439"/>
      <c r="S651" s="439"/>
      <c r="T651" s="439"/>
      <c r="U651" s="439"/>
      <c r="W651" s="443"/>
      <c r="X651" s="443"/>
      <c r="Y651" s="443"/>
      <c r="Z651" s="444"/>
      <c r="AB651" s="431"/>
      <c r="AC651" s="431"/>
      <c r="AD651" s="431"/>
      <c r="AE651" s="431"/>
      <c r="AF651" s="431"/>
      <c r="AG651" s="431"/>
      <c r="AH651" s="431"/>
      <c r="AI651" s="431"/>
      <c r="AJ651" s="431"/>
      <c r="AK651" s="431"/>
      <c r="AL651" s="431"/>
      <c r="AM651" s="431"/>
      <c r="AN651" s="445"/>
      <c r="AO651" s="445"/>
      <c r="AR651" s="446"/>
      <c r="AU651" s="445"/>
      <c r="AW651" s="446"/>
      <c r="AX651" s="445"/>
      <c r="BB651" s="447"/>
      <c r="BC651" s="536"/>
      <c r="BX651" s="446"/>
      <c r="BZ651" s="446"/>
      <c r="CA651" s="446"/>
      <c r="CB651" s="446"/>
      <c r="CC651" s="446"/>
      <c r="CS651" s="445"/>
      <c r="CT651" s="445"/>
      <c r="CU651" s="445"/>
      <c r="CV651" s="446"/>
      <c r="CW651" s="446"/>
      <c r="CX651" s="446"/>
      <c r="DB651" s="446"/>
      <c r="DC651" s="446"/>
      <c r="DD651" s="446"/>
      <c r="DE651" s="446"/>
      <c r="DF651" s="446"/>
    </row>
    <row r="652" s="388" customFormat="1" ht="31" customHeight="1" spans="1:110">
      <c r="A652" s="448"/>
      <c r="B652" s="443"/>
      <c r="C652" s="431"/>
      <c r="D652" s="445"/>
      <c r="E652" s="431"/>
      <c r="F652" s="445"/>
      <c r="G652" s="431"/>
      <c r="H652" s="431"/>
      <c r="I652" s="431"/>
      <c r="J652" s="431"/>
      <c r="K652" s="431"/>
      <c r="L652" s="529"/>
      <c r="M652" s="449"/>
      <c r="N652" s="449"/>
      <c r="O652" s="438"/>
      <c r="P652" s="438"/>
      <c r="Q652" s="431"/>
      <c r="R652" s="439"/>
      <c r="S652" s="439"/>
      <c r="T652" s="439"/>
      <c r="U652" s="439"/>
      <c r="W652" s="443"/>
      <c r="X652" s="443"/>
      <c r="Y652" s="443"/>
      <c r="Z652" s="444"/>
      <c r="AB652" s="431"/>
      <c r="AC652" s="431"/>
      <c r="AD652" s="431"/>
      <c r="AE652" s="431"/>
      <c r="AF652" s="431"/>
      <c r="AG652" s="431"/>
      <c r="AH652" s="431"/>
      <c r="AI652" s="431"/>
      <c r="AJ652" s="431"/>
      <c r="AK652" s="431"/>
      <c r="AL652" s="431"/>
      <c r="AM652" s="431"/>
      <c r="AN652" s="445"/>
      <c r="AO652" s="445"/>
      <c r="AR652" s="446"/>
      <c r="AU652" s="445"/>
      <c r="AW652" s="446"/>
      <c r="AX652" s="445"/>
      <c r="BB652" s="447"/>
      <c r="BC652" s="536"/>
      <c r="BF652" s="445"/>
      <c r="BH652" s="445"/>
      <c r="BI652" s="445"/>
      <c r="BJ652" s="445"/>
      <c r="BX652" s="446"/>
      <c r="BZ652" s="446"/>
      <c r="CA652" s="446"/>
      <c r="CB652" s="446"/>
      <c r="CC652" s="446"/>
      <c r="CS652" s="445"/>
      <c r="CT652" s="445"/>
      <c r="CU652" s="445"/>
      <c r="CV652" s="446"/>
      <c r="CW652" s="446"/>
      <c r="CX652" s="446"/>
      <c r="DB652" s="446"/>
      <c r="DC652" s="446"/>
      <c r="DD652" s="446"/>
      <c r="DE652" s="446"/>
      <c r="DF652" s="446"/>
    </row>
    <row r="653" s="388" customFormat="1" ht="31" customHeight="1" spans="1:110">
      <c r="A653" s="448"/>
      <c r="B653" s="443"/>
      <c r="C653" s="431"/>
      <c r="D653" s="445"/>
      <c r="E653" s="431"/>
      <c r="F653" s="445"/>
      <c r="G653" s="431"/>
      <c r="H653" s="431"/>
      <c r="I653" s="431"/>
      <c r="J653" s="431"/>
      <c r="K653" s="431"/>
      <c r="L653" s="529"/>
      <c r="M653" s="449"/>
      <c r="N653" s="449"/>
      <c r="O653" s="438"/>
      <c r="P653" s="438"/>
      <c r="Q653" s="431"/>
      <c r="R653" s="439"/>
      <c r="S653" s="439"/>
      <c r="T653" s="439"/>
      <c r="U653" s="439"/>
      <c r="W653" s="443"/>
      <c r="X653" s="443"/>
      <c r="Y653" s="537"/>
      <c r="Z653" s="444"/>
      <c r="AB653" s="431"/>
      <c r="AC653" s="431"/>
      <c r="AD653" s="431"/>
      <c r="AE653" s="431"/>
      <c r="AF653" s="431"/>
      <c r="AG653" s="431"/>
      <c r="AH653" s="431"/>
      <c r="AI653" s="431"/>
      <c r="AJ653" s="431"/>
      <c r="AK653" s="431"/>
      <c r="AL653" s="431"/>
      <c r="AM653" s="431"/>
      <c r="AN653" s="445"/>
      <c r="AO653" s="445"/>
      <c r="AP653" s="445"/>
      <c r="AR653" s="446"/>
      <c r="AU653" s="445"/>
      <c r="AV653" s="445"/>
      <c r="AW653" s="446"/>
      <c r="AX653" s="445"/>
      <c r="BB653" s="447"/>
      <c r="BC653" s="536"/>
      <c r="BN653" s="445"/>
      <c r="BX653" s="446"/>
      <c r="BZ653" s="446"/>
      <c r="CA653" s="446"/>
      <c r="CB653" s="446"/>
      <c r="CC653" s="446"/>
      <c r="CS653" s="445"/>
      <c r="CT653" s="445"/>
      <c r="CU653" s="445"/>
      <c r="CV653" s="446"/>
      <c r="CW653" s="446"/>
      <c r="CX653" s="446"/>
      <c r="DB653" s="446"/>
      <c r="DC653" s="446"/>
      <c r="DD653" s="446"/>
      <c r="DE653" s="446"/>
      <c r="DF653" s="446"/>
    </row>
    <row r="654" s="388" customFormat="1" ht="31" customHeight="1" spans="1:110">
      <c r="A654" s="448"/>
      <c r="B654" s="443"/>
      <c r="C654" s="431"/>
      <c r="D654" s="445"/>
      <c r="E654" s="431"/>
      <c r="F654" s="445"/>
      <c r="G654" s="431"/>
      <c r="H654" s="431"/>
      <c r="I654" s="431"/>
      <c r="J654" s="431"/>
      <c r="K654" s="431"/>
      <c r="L654" s="529"/>
      <c r="M654" s="449"/>
      <c r="N654" s="449"/>
      <c r="O654" s="438"/>
      <c r="P654" s="438"/>
      <c r="Q654" s="431"/>
      <c r="R654" s="439"/>
      <c r="S654" s="439"/>
      <c r="T654" s="439"/>
      <c r="U654" s="439"/>
      <c r="W654" s="443"/>
      <c r="X654" s="443"/>
      <c r="Y654" s="537"/>
      <c r="Z654" s="444"/>
      <c r="AB654" s="431"/>
      <c r="AC654" s="431"/>
      <c r="AD654" s="431"/>
      <c r="AE654" s="431"/>
      <c r="AF654" s="431"/>
      <c r="AG654" s="431"/>
      <c r="AH654" s="431"/>
      <c r="AI654" s="431"/>
      <c r="AJ654" s="431"/>
      <c r="AK654" s="431"/>
      <c r="AL654" s="431"/>
      <c r="AM654" s="431"/>
      <c r="AN654" s="445"/>
      <c r="AO654" s="445"/>
      <c r="AP654" s="445"/>
      <c r="AR654" s="446"/>
      <c r="AU654" s="445"/>
      <c r="AV654" s="445"/>
      <c r="AW654" s="446"/>
      <c r="AX654" s="445"/>
      <c r="BB654" s="447"/>
      <c r="BC654" s="536"/>
      <c r="BN654" s="445"/>
      <c r="BX654" s="446"/>
      <c r="BZ654" s="446"/>
      <c r="CA654" s="446"/>
      <c r="CB654" s="446"/>
      <c r="CC654" s="446"/>
      <c r="CS654" s="445"/>
      <c r="CT654" s="445"/>
      <c r="CU654" s="445"/>
      <c r="CV654" s="446"/>
      <c r="CW654" s="446"/>
      <c r="CX654" s="446"/>
      <c r="DB654" s="446"/>
      <c r="DC654" s="446"/>
      <c r="DD654" s="446"/>
      <c r="DE654" s="446"/>
      <c r="DF654" s="446"/>
    </row>
    <row r="655" s="388" customFormat="1" ht="31" customHeight="1" spans="1:110">
      <c r="A655" s="448"/>
      <c r="B655" s="443"/>
      <c r="C655" s="431"/>
      <c r="D655" s="445"/>
      <c r="E655" s="431"/>
      <c r="F655" s="445"/>
      <c r="G655" s="431"/>
      <c r="H655" s="431"/>
      <c r="I655" s="431"/>
      <c r="J655" s="431"/>
      <c r="K655" s="431"/>
      <c r="L655" s="529"/>
      <c r="M655" s="449"/>
      <c r="N655" s="449"/>
      <c r="O655" s="438"/>
      <c r="P655" s="438"/>
      <c r="Q655" s="431"/>
      <c r="R655" s="439"/>
      <c r="S655" s="439"/>
      <c r="T655" s="439"/>
      <c r="U655" s="439"/>
      <c r="W655" s="443"/>
      <c r="X655" s="443"/>
      <c r="Y655" s="537"/>
      <c r="Z655" s="444"/>
      <c r="AB655" s="431"/>
      <c r="AC655" s="431"/>
      <c r="AD655" s="431"/>
      <c r="AE655" s="431"/>
      <c r="AF655" s="431"/>
      <c r="AG655" s="431"/>
      <c r="AH655" s="431"/>
      <c r="AI655" s="431"/>
      <c r="AJ655" s="431"/>
      <c r="AK655" s="431"/>
      <c r="AL655" s="431"/>
      <c r="AM655" s="431"/>
      <c r="AN655" s="445"/>
      <c r="AO655" s="445"/>
      <c r="AR655" s="446"/>
      <c r="AT655" s="445"/>
      <c r="AU655" s="445"/>
      <c r="AV655" s="445"/>
      <c r="AW655" s="446"/>
      <c r="AX655" s="445"/>
      <c r="BB655" s="447"/>
      <c r="BC655" s="536"/>
      <c r="BM655" s="445"/>
      <c r="BX655" s="446"/>
      <c r="BZ655" s="446"/>
      <c r="CA655" s="446"/>
      <c r="CB655" s="446"/>
      <c r="CC655" s="446"/>
      <c r="CS655" s="445"/>
      <c r="CT655" s="445"/>
      <c r="CU655" s="445"/>
      <c r="CV655" s="446"/>
      <c r="CW655" s="446"/>
      <c r="CX655" s="446"/>
      <c r="DB655" s="446"/>
      <c r="DC655" s="446"/>
      <c r="DD655" s="446"/>
      <c r="DE655" s="446"/>
      <c r="DF655" s="446"/>
    </row>
    <row r="656" s="388" customFormat="1" ht="31" customHeight="1" spans="1:110">
      <c r="A656" s="448"/>
      <c r="B656" s="443"/>
      <c r="C656" s="431"/>
      <c r="D656" s="445"/>
      <c r="E656" s="431"/>
      <c r="F656" s="445"/>
      <c r="G656" s="431"/>
      <c r="H656" s="431"/>
      <c r="I656" s="431"/>
      <c r="J656" s="431"/>
      <c r="K656" s="431"/>
      <c r="L656" s="529"/>
      <c r="M656" s="449"/>
      <c r="N656" s="449"/>
      <c r="O656" s="438"/>
      <c r="P656" s="438"/>
      <c r="Q656" s="431"/>
      <c r="R656" s="439"/>
      <c r="S656" s="439"/>
      <c r="T656" s="439"/>
      <c r="U656" s="439"/>
      <c r="W656" s="443"/>
      <c r="X656" s="443"/>
      <c r="Y656" s="537"/>
      <c r="Z656" s="444"/>
      <c r="AB656" s="431"/>
      <c r="AC656" s="431"/>
      <c r="AD656" s="431"/>
      <c r="AE656" s="431"/>
      <c r="AF656" s="431"/>
      <c r="AG656" s="431"/>
      <c r="AH656" s="431"/>
      <c r="AI656" s="431"/>
      <c r="AJ656" s="431"/>
      <c r="AK656" s="431"/>
      <c r="AL656" s="431"/>
      <c r="AM656" s="431"/>
      <c r="AN656" s="445"/>
      <c r="AO656" s="445"/>
      <c r="AR656" s="446"/>
      <c r="AS656" s="445"/>
      <c r="AU656" s="445"/>
      <c r="AW656" s="446"/>
      <c r="AX656" s="445"/>
      <c r="BB656" s="447"/>
      <c r="BC656" s="536"/>
      <c r="BO656" s="445"/>
      <c r="BX656" s="446"/>
      <c r="BZ656" s="446"/>
      <c r="CA656" s="446"/>
      <c r="CB656" s="446"/>
      <c r="CC656" s="446"/>
      <c r="CS656" s="445"/>
      <c r="CT656" s="445"/>
      <c r="CU656" s="445"/>
      <c r="CV656" s="446"/>
      <c r="CW656" s="446"/>
      <c r="CX656" s="446"/>
      <c r="DB656" s="446"/>
      <c r="DC656" s="446"/>
      <c r="DD656" s="446"/>
      <c r="DE656" s="446"/>
      <c r="DF656" s="446"/>
    </row>
    <row r="657" s="388" customFormat="1" ht="31" customHeight="1" spans="1:110">
      <c r="A657" s="448"/>
      <c r="B657" s="443"/>
      <c r="C657" s="431"/>
      <c r="D657" s="445"/>
      <c r="E657" s="431"/>
      <c r="F657" s="445"/>
      <c r="G657" s="431"/>
      <c r="H657" s="431"/>
      <c r="I657" s="431"/>
      <c r="J657" s="431"/>
      <c r="K657" s="431"/>
      <c r="L657" s="529"/>
      <c r="M657" s="449"/>
      <c r="N657" s="449"/>
      <c r="O657" s="438"/>
      <c r="P657" s="438"/>
      <c r="Q657" s="431"/>
      <c r="R657" s="439"/>
      <c r="S657" s="439"/>
      <c r="T657" s="439"/>
      <c r="U657" s="439"/>
      <c r="W657" s="443"/>
      <c r="X657" s="443"/>
      <c r="Y657" s="537"/>
      <c r="Z657" s="444"/>
      <c r="AB657" s="431"/>
      <c r="AC657" s="431"/>
      <c r="AD657" s="431"/>
      <c r="AE657" s="431"/>
      <c r="AF657" s="431"/>
      <c r="AG657" s="431"/>
      <c r="AH657" s="431"/>
      <c r="AI657" s="431"/>
      <c r="AJ657" s="431"/>
      <c r="AK657" s="431"/>
      <c r="AL657" s="431"/>
      <c r="AM657" s="431"/>
      <c r="AN657" s="445"/>
      <c r="AO657" s="445"/>
      <c r="AR657" s="446"/>
      <c r="AS657" s="445"/>
      <c r="AU657" s="445"/>
      <c r="AV657" s="445"/>
      <c r="AW657" s="446"/>
      <c r="AX657" s="445"/>
      <c r="BB657" s="447"/>
      <c r="BC657" s="536"/>
      <c r="BO657" s="445"/>
      <c r="BX657" s="446"/>
      <c r="BZ657" s="446"/>
      <c r="CA657" s="446"/>
      <c r="CB657" s="446"/>
      <c r="CC657" s="446"/>
      <c r="CS657" s="445"/>
      <c r="CT657" s="445"/>
      <c r="CU657" s="445"/>
      <c r="CV657" s="446"/>
      <c r="CW657" s="446"/>
      <c r="CX657" s="446"/>
      <c r="DB657" s="446"/>
      <c r="DC657" s="446"/>
      <c r="DD657" s="446"/>
      <c r="DE657" s="446"/>
      <c r="DF657" s="446"/>
    </row>
    <row r="658" s="388" customFormat="1" ht="31" customHeight="1" spans="1:110">
      <c r="A658" s="448"/>
      <c r="B658" s="443"/>
      <c r="C658" s="431"/>
      <c r="D658" s="445"/>
      <c r="E658" s="431"/>
      <c r="F658" s="445"/>
      <c r="G658" s="431"/>
      <c r="H658" s="431"/>
      <c r="I658" s="431"/>
      <c r="J658" s="431"/>
      <c r="K658" s="431"/>
      <c r="L658" s="529"/>
      <c r="M658" s="449"/>
      <c r="N658" s="449"/>
      <c r="O658" s="438"/>
      <c r="P658" s="438"/>
      <c r="Q658" s="431"/>
      <c r="R658" s="439"/>
      <c r="S658" s="439"/>
      <c r="T658" s="439"/>
      <c r="U658" s="439"/>
      <c r="W658" s="443"/>
      <c r="X658" s="443"/>
      <c r="Y658" s="443"/>
      <c r="Z658" s="444"/>
      <c r="AB658" s="431"/>
      <c r="AC658" s="431"/>
      <c r="AD658" s="431"/>
      <c r="AE658" s="431"/>
      <c r="AF658" s="431"/>
      <c r="AG658" s="431"/>
      <c r="AH658" s="431"/>
      <c r="AI658" s="431"/>
      <c r="AJ658" s="431"/>
      <c r="AK658" s="431"/>
      <c r="AL658" s="431"/>
      <c r="AM658" s="431"/>
      <c r="AN658" s="445"/>
      <c r="AO658" s="445"/>
      <c r="AR658" s="446"/>
      <c r="AU658" s="445"/>
      <c r="AV658" s="445"/>
      <c r="AW658" s="446"/>
      <c r="AX658" s="445"/>
      <c r="BB658" s="447"/>
      <c r="BC658" s="536"/>
      <c r="BE658" s="445"/>
      <c r="BP658" s="445"/>
      <c r="BX658" s="446"/>
      <c r="BZ658" s="446"/>
      <c r="CA658" s="446"/>
      <c r="CB658" s="446"/>
      <c r="CC658" s="446"/>
      <c r="CS658" s="445"/>
      <c r="CT658" s="445"/>
      <c r="CU658" s="445"/>
      <c r="CV658" s="446"/>
      <c r="CW658" s="446"/>
      <c r="CX658" s="446"/>
      <c r="DB658" s="446"/>
      <c r="DC658" s="446"/>
      <c r="DD658" s="446"/>
      <c r="DE658" s="446"/>
      <c r="DF658" s="446"/>
    </row>
    <row r="659" s="388" customFormat="1" ht="31" customHeight="1" spans="1:110">
      <c r="A659" s="448"/>
      <c r="B659" s="443"/>
      <c r="C659" s="431"/>
      <c r="D659" s="445"/>
      <c r="E659" s="431"/>
      <c r="F659" s="445"/>
      <c r="G659" s="431"/>
      <c r="H659" s="431"/>
      <c r="I659" s="431"/>
      <c r="J659" s="431"/>
      <c r="K659" s="431"/>
      <c r="L659" s="529"/>
      <c r="M659" s="449"/>
      <c r="N659" s="449"/>
      <c r="O659" s="438"/>
      <c r="P659" s="438"/>
      <c r="Q659" s="431"/>
      <c r="R659" s="439"/>
      <c r="S659" s="439"/>
      <c r="T659" s="439"/>
      <c r="U659" s="439"/>
      <c r="W659" s="443"/>
      <c r="X659" s="443"/>
      <c r="Y659" s="443"/>
      <c r="Z659" s="444"/>
      <c r="AB659" s="431"/>
      <c r="AC659" s="431"/>
      <c r="AD659" s="431"/>
      <c r="AE659" s="431"/>
      <c r="AF659" s="431"/>
      <c r="AG659" s="431"/>
      <c r="AH659" s="431"/>
      <c r="AI659" s="431"/>
      <c r="AJ659" s="431"/>
      <c r="AK659" s="431"/>
      <c r="AL659" s="431"/>
      <c r="AM659" s="431"/>
      <c r="AN659" s="536"/>
      <c r="AO659" s="536"/>
      <c r="AR659" s="446"/>
      <c r="AT659" s="445"/>
      <c r="AU659" s="445"/>
      <c r="AV659" s="445"/>
      <c r="AW659" s="446"/>
      <c r="AX659" s="445"/>
      <c r="BB659" s="447"/>
      <c r="BC659" s="536"/>
      <c r="BX659" s="446"/>
      <c r="BZ659" s="446"/>
      <c r="CA659" s="446"/>
      <c r="CB659" s="446"/>
      <c r="CC659" s="446"/>
      <c r="CS659" s="445"/>
      <c r="CT659" s="445"/>
      <c r="CU659" s="445"/>
      <c r="CV659" s="446"/>
      <c r="CW659" s="446"/>
      <c r="CX659" s="446"/>
      <c r="DB659" s="446"/>
      <c r="DC659" s="446"/>
      <c r="DD659" s="446"/>
      <c r="DE659" s="446"/>
      <c r="DF659" s="446"/>
    </row>
    <row r="660" s="388" customFormat="1" ht="31" customHeight="1" spans="1:110">
      <c r="A660" s="448"/>
      <c r="B660" s="443"/>
      <c r="C660" s="431"/>
      <c r="D660" s="445"/>
      <c r="E660" s="431"/>
      <c r="F660" s="445"/>
      <c r="G660" s="431"/>
      <c r="H660" s="431"/>
      <c r="I660" s="431"/>
      <c r="J660" s="431"/>
      <c r="K660" s="431"/>
      <c r="L660" s="529"/>
      <c r="M660" s="449"/>
      <c r="N660" s="449"/>
      <c r="O660" s="438"/>
      <c r="P660" s="438"/>
      <c r="Q660" s="431"/>
      <c r="R660" s="439"/>
      <c r="S660" s="439"/>
      <c r="T660" s="439"/>
      <c r="U660" s="439"/>
      <c r="W660" s="443"/>
      <c r="X660" s="443"/>
      <c r="Y660" s="537"/>
      <c r="Z660" s="444"/>
      <c r="AB660" s="431"/>
      <c r="AC660" s="431"/>
      <c r="AD660" s="431"/>
      <c r="AE660" s="431"/>
      <c r="AF660" s="431"/>
      <c r="AG660" s="431"/>
      <c r="AH660" s="431"/>
      <c r="AI660" s="431"/>
      <c r="AJ660" s="431"/>
      <c r="AK660" s="431"/>
      <c r="AL660" s="431"/>
      <c r="AM660" s="431"/>
      <c r="AN660" s="536"/>
      <c r="AO660" s="536"/>
      <c r="AP660" s="445"/>
      <c r="AR660" s="446"/>
      <c r="AU660" s="445"/>
      <c r="AW660" s="446"/>
      <c r="AX660" s="445"/>
      <c r="BB660" s="447"/>
      <c r="BC660" s="536"/>
      <c r="BK660" s="445"/>
      <c r="BX660" s="446"/>
      <c r="BZ660" s="446"/>
      <c r="CA660" s="446"/>
      <c r="CB660" s="446"/>
      <c r="CC660" s="446"/>
      <c r="CS660" s="445"/>
      <c r="CT660" s="445"/>
      <c r="CU660" s="445"/>
      <c r="CV660" s="446"/>
      <c r="CW660" s="446"/>
      <c r="CX660" s="446"/>
      <c r="DB660" s="446"/>
      <c r="DC660" s="446"/>
      <c r="DD660" s="446"/>
      <c r="DE660" s="446"/>
      <c r="DF660" s="446"/>
    </row>
    <row r="661" s="388" customFormat="1" ht="31" customHeight="1" spans="1:110">
      <c r="A661" s="448"/>
      <c r="B661" s="443"/>
      <c r="C661" s="431"/>
      <c r="D661" s="445"/>
      <c r="E661" s="431"/>
      <c r="G661" s="431"/>
      <c r="H661" s="431"/>
      <c r="I661" s="431"/>
      <c r="J661" s="431"/>
      <c r="K661" s="431"/>
      <c r="L661" s="529"/>
      <c r="M661" s="449"/>
      <c r="N661" s="449"/>
      <c r="O661" s="438"/>
      <c r="P661" s="438"/>
      <c r="Q661" s="431"/>
      <c r="R661" s="534"/>
      <c r="S661" s="439"/>
      <c r="T661" s="439"/>
      <c r="U661" s="439"/>
      <c r="W661" s="443"/>
      <c r="X661" s="443"/>
      <c r="Y661" s="537"/>
      <c r="Z661" s="444"/>
      <c r="AB661" s="431"/>
      <c r="AC661" s="431"/>
      <c r="AD661" s="431"/>
      <c r="AE661" s="431"/>
      <c r="AF661" s="431"/>
      <c r="AG661" s="431"/>
      <c r="AH661" s="431"/>
      <c r="AI661" s="431"/>
      <c r="AJ661" s="431"/>
      <c r="AK661" s="431"/>
      <c r="AL661" s="431"/>
      <c r="AM661" s="431"/>
      <c r="AN661" s="445"/>
      <c r="AO661" s="445"/>
      <c r="AR661" s="446"/>
      <c r="AU661" s="445"/>
      <c r="AV661" s="445"/>
      <c r="AW661" s="446"/>
      <c r="AX661" s="445"/>
      <c r="AZ661" s="445"/>
      <c r="BA661" s="445"/>
      <c r="BB661" s="447"/>
      <c r="BC661" s="536"/>
      <c r="BX661" s="446"/>
      <c r="BZ661" s="446"/>
      <c r="CA661" s="446"/>
      <c r="CB661" s="446"/>
      <c r="CC661" s="446"/>
      <c r="CS661" s="445"/>
      <c r="CT661" s="445"/>
      <c r="CU661" s="445"/>
      <c r="CV661" s="446"/>
      <c r="CW661" s="446"/>
      <c r="CX661" s="446"/>
      <c r="DB661" s="446"/>
      <c r="DC661" s="446"/>
      <c r="DD661" s="446"/>
      <c r="DE661" s="446"/>
      <c r="DF661" s="446"/>
    </row>
    <row r="662" s="388" customFormat="1" ht="31" customHeight="1" spans="1:110">
      <c r="A662" s="448"/>
      <c r="B662" s="443"/>
      <c r="C662" s="431"/>
      <c r="D662" s="445"/>
      <c r="E662" s="431"/>
      <c r="G662" s="431"/>
      <c r="H662" s="431"/>
      <c r="I662" s="431"/>
      <c r="J662" s="431"/>
      <c r="K662" s="431"/>
      <c r="L662" s="529"/>
      <c r="M662" s="449"/>
      <c r="N662" s="449"/>
      <c r="O662" s="438"/>
      <c r="P662" s="438"/>
      <c r="Q662" s="431"/>
      <c r="R662" s="534"/>
      <c r="S662" s="439"/>
      <c r="T662" s="439"/>
      <c r="U662" s="439"/>
      <c r="W662" s="443"/>
      <c r="X662" s="443"/>
      <c r="Y662" s="537"/>
      <c r="Z662" s="444"/>
      <c r="AB662" s="431"/>
      <c r="AC662" s="431"/>
      <c r="AD662" s="431"/>
      <c r="AE662" s="431"/>
      <c r="AF662" s="431"/>
      <c r="AG662" s="431"/>
      <c r="AH662" s="431"/>
      <c r="AI662" s="431"/>
      <c r="AJ662" s="431"/>
      <c r="AK662" s="431"/>
      <c r="AL662" s="431"/>
      <c r="AM662" s="431"/>
      <c r="AN662" s="445"/>
      <c r="AO662" s="445"/>
      <c r="AR662" s="446"/>
      <c r="AU662" s="445"/>
      <c r="AV662" s="445"/>
      <c r="AW662" s="446"/>
      <c r="AX662" s="445"/>
      <c r="AZ662" s="445"/>
      <c r="BA662" s="445"/>
      <c r="BB662" s="447"/>
      <c r="BC662" s="536"/>
      <c r="BX662" s="446"/>
      <c r="BZ662" s="446"/>
      <c r="CA662" s="446"/>
      <c r="CB662" s="446"/>
      <c r="CC662" s="446"/>
      <c r="CS662" s="445"/>
      <c r="CT662" s="445"/>
      <c r="CU662" s="445"/>
      <c r="CV662" s="446"/>
      <c r="CW662" s="446"/>
      <c r="CX662" s="446"/>
      <c r="DB662" s="446"/>
      <c r="DC662" s="446"/>
      <c r="DD662" s="446"/>
      <c r="DE662" s="446"/>
      <c r="DF662" s="446"/>
    </row>
    <row r="663" s="388" customFormat="1" ht="31" customHeight="1" spans="1:110">
      <c r="A663" s="448"/>
      <c r="B663" s="443"/>
      <c r="C663" s="431"/>
      <c r="D663" s="445"/>
      <c r="E663" s="438"/>
      <c r="G663" s="431"/>
      <c r="H663" s="431"/>
      <c r="I663" s="431"/>
      <c r="J663" s="431"/>
      <c r="K663" s="431"/>
      <c r="L663" s="529"/>
      <c r="M663" s="449"/>
      <c r="N663" s="449"/>
      <c r="O663" s="438"/>
      <c r="P663" s="438"/>
      <c r="Q663" s="431"/>
      <c r="R663" s="439"/>
      <c r="S663" s="439"/>
      <c r="T663" s="439"/>
      <c r="U663" s="439"/>
      <c r="W663" s="443"/>
      <c r="X663" s="443"/>
      <c r="Y663" s="537"/>
      <c r="Z663" s="444"/>
      <c r="AB663" s="431"/>
      <c r="AC663" s="431"/>
      <c r="AD663" s="431"/>
      <c r="AE663" s="431"/>
      <c r="AF663" s="431"/>
      <c r="AG663" s="431"/>
      <c r="AH663" s="431"/>
      <c r="AI663" s="431"/>
      <c r="AJ663" s="431"/>
      <c r="AK663" s="431"/>
      <c r="AL663" s="431"/>
      <c r="AM663" s="431"/>
      <c r="AN663" s="445"/>
      <c r="AO663" s="445"/>
      <c r="AR663" s="446"/>
      <c r="AU663" s="445"/>
      <c r="AV663" s="445"/>
      <c r="AW663" s="446"/>
      <c r="AX663" s="445"/>
      <c r="AZ663" s="445"/>
      <c r="BA663" s="445"/>
      <c r="BB663" s="447"/>
      <c r="BC663" s="536"/>
      <c r="BX663" s="446"/>
      <c r="BZ663" s="446"/>
      <c r="CA663" s="446"/>
      <c r="CB663" s="446"/>
      <c r="CC663" s="446"/>
      <c r="CS663" s="445"/>
      <c r="CT663" s="445"/>
      <c r="CU663" s="445"/>
      <c r="CV663" s="446"/>
      <c r="CW663" s="446"/>
      <c r="CX663" s="446"/>
      <c r="DB663" s="446"/>
      <c r="DC663" s="446"/>
      <c r="DD663" s="446"/>
      <c r="DE663" s="446"/>
      <c r="DF663" s="446"/>
    </row>
    <row r="664" s="388" customFormat="1" ht="31" customHeight="1" spans="1:110">
      <c r="A664" s="448"/>
      <c r="B664" s="443"/>
      <c r="C664" s="431"/>
      <c r="D664" s="445"/>
      <c r="E664" s="431"/>
      <c r="G664" s="431"/>
      <c r="H664" s="431"/>
      <c r="I664" s="431"/>
      <c r="J664" s="431"/>
      <c r="K664" s="431"/>
      <c r="L664" s="529"/>
      <c r="M664" s="449"/>
      <c r="N664" s="449"/>
      <c r="O664" s="438"/>
      <c r="P664" s="438"/>
      <c r="Q664" s="431"/>
      <c r="R664" s="439"/>
      <c r="S664" s="439"/>
      <c r="T664" s="439"/>
      <c r="U664" s="439"/>
      <c r="W664" s="443"/>
      <c r="X664" s="443"/>
      <c r="Y664" s="443"/>
      <c r="Z664" s="444"/>
      <c r="AB664" s="431"/>
      <c r="AC664" s="431"/>
      <c r="AD664" s="431"/>
      <c r="AE664" s="431"/>
      <c r="AF664" s="431"/>
      <c r="AG664" s="431"/>
      <c r="AH664" s="431"/>
      <c r="AI664" s="431"/>
      <c r="AJ664" s="431"/>
      <c r="AK664" s="431"/>
      <c r="AL664" s="431"/>
      <c r="AM664" s="431"/>
      <c r="AN664" s="445"/>
      <c r="AO664" s="445"/>
      <c r="AR664" s="446"/>
      <c r="AT664" s="445"/>
      <c r="AU664" s="445"/>
      <c r="AV664" s="445"/>
      <c r="AW664" s="446"/>
      <c r="AX664" s="445"/>
      <c r="BB664" s="447"/>
      <c r="BC664" s="536"/>
      <c r="BX664" s="446"/>
      <c r="BY664" s="445"/>
      <c r="BZ664" s="446"/>
      <c r="CA664" s="446"/>
      <c r="CB664" s="446"/>
      <c r="CC664" s="446"/>
      <c r="CS664" s="445"/>
      <c r="CT664" s="445"/>
      <c r="CU664" s="445"/>
      <c r="CV664" s="446"/>
      <c r="CW664" s="446"/>
      <c r="CX664" s="446"/>
      <c r="DB664" s="446"/>
      <c r="DC664" s="446"/>
      <c r="DD664" s="446"/>
      <c r="DE664" s="446"/>
      <c r="DF664" s="446"/>
    </row>
    <row r="665" s="388" customFormat="1" ht="31" customHeight="1" spans="1:110">
      <c r="A665" s="448"/>
      <c r="B665" s="443"/>
      <c r="C665" s="431"/>
      <c r="D665" s="445"/>
      <c r="E665" s="431"/>
      <c r="G665" s="431"/>
      <c r="H665" s="431"/>
      <c r="I665" s="431"/>
      <c r="J665" s="431"/>
      <c r="K665" s="431"/>
      <c r="L665" s="529"/>
      <c r="M665" s="449"/>
      <c r="N665" s="449"/>
      <c r="O665" s="438"/>
      <c r="P665" s="438"/>
      <c r="Q665" s="431"/>
      <c r="R665" s="439"/>
      <c r="S665" s="439"/>
      <c r="T665" s="439"/>
      <c r="U665" s="439"/>
      <c r="W665" s="443"/>
      <c r="X665" s="443"/>
      <c r="Y665" s="443"/>
      <c r="Z665" s="444"/>
      <c r="AB665" s="431"/>
      <c r="AC665" s="431"/>
      <c r="AD665" s="431"/>
      <c r="AE665" s="431"/>
      <c r="AF665" s="431"/>
      <c r="AG665" s="431"/>
      <c r="AH665" s="431"/>
      <c r="AI665" s="431"/>
      <c r="AJ665" s="431"/>
      <c r="AK665" s="431"/>
      <c r="AL665" s="431"/>
      <c r="AM665" s="431"/>
      <c r="AN665" s="445"/>
      <c r="AO665" s="445"/>
      <c r="AR665" s="446"/>
      <c r="AU665" s="445"/>
      <c r="AW665" s="446"/>
      <c r="AX665" s="445"/>
      <c r="BB665" s="447"/>
      <c r="BC665" s="536"/>
      <c r="BU665" s="445"/>
      <c r="BV665" s="445"/>
      <c r="BW665" s="445"/>
      <c r="BX665" s="446"/>
      <c r="BZ665" s="446"/>
      <c r="CA665" s="446"/>
      <c r="CB665" s="446"/>
      <c r="CC665" s="446"/>
      <c r="CS665" s="445"/>
      <c r="CT665" s="445"/>
      <c r="CU665" s="445"/>
      <c r="CV665" s="446"/>
      <c r="CW665" s="446"/>
      <c r="CX665" s="446"/>
      <c r="DB665" s="446"/>
      <c r="DC665" s="446"/>
      <c r="DD665" s="446"/>
      <c r="DE665" s="446"/>
      <c r="DF665" s="446"/>
    </row>
    <row r="666" s="388" customFormat="1" ht="31" customHeight="1" spans="1:110">
      <c r="A666" s="448"/>
      <c r="B666" s="443"/>
      <c r="C666" s="431"/>
      <c r="D666" s="445"/>
      <c r="E666" s="431"/>
      <c r="G666" s="431"/>
      <c r="H666" s="431"/>
      <c r="I666" s="431"/>
      <c r="J666" s="431"/>
      <c r="K666" s="431"/>
      <c r="L666" s="529"/>
      <c r="M666" s="449"/>
      <c r="N666" s="449"/>
      <c r="O666" s="438"/>
      <c r="P666" s="438"/>
      <c r="Q666" s="431"/>
      <c r="R666" s="439"/>
      <c r="S666" s="439"/>
      <c r="T666" s="439"/>
      <c r="U666" s="439"/>
      <c r="W666" s="443"/>
      <c r="X666" s="443"/>
      <c r="Y666" s="443"/>
      <c r="Z666" s="444"/>
      <c r="AB666" s="431"/>
      <c r="AC666" s="431"/>
      <c r="AD666" s="431"/>
      <c r="AE666" s="431"/>
      <c r="AF666" s="431"/>
      <c r="AG666" s="431"/>
      <c r="AH666" s="431"/>
      <c r="AI666" s="431"/>
      <c r="AJ666" s="431"/>
      <c r="AK666" s="431"/>
      <c r="AL666" s="431"/>
      <c r="AM666" s="431"/>
      <c r="AN666" s="445"/>
      <c r="AO666" s="445"/>
      <c r="AR666" s="446"/>
      <c r="AT666" s="445"/>
      <c r="AU666" s="445"/>
      <c r="AV666" s="445"/>
      <c r="AW666" s="446"/>
      <c r="AX666" s="445"/>
      <c r="BB666" s="447"/>
      <c r="BC666" s="536"/>
      <c r="BM666" s="445"/>
      <c r="BX666" s="446"/>
      <c r="BZ666" s="446"/>
      <c r="CA666" s="446"/>
      <c r="CB666" s="446"/>
      <c r="CC666" s="446"/>
      <c r="CS666" s="445"/>
      <c r="CT666" s="445"/>
      <c r="CU666" s="445"/>
      <c r="CV666" s="446"/>
      <c r="CW666" s="446"/>
      <c r="CX666" s="446"/>
      <c r="DB666" s="446"/>
      <c r="DC666" s="446"/>
      <c r="DD666" s="446"/>
      <c r="DE666" s="446"/>
      <c r="DF666" s="446"/>
    </row>
    <row r="667" s="388" customFormat="1" ht="31" customHeight="1" spans="1:110">
      <c r="A667" s="448"/>
      <c r="B667" s="443"/>
      <c r="C667" s="431"/>
      <c r="D667" s="445"/>
      <c r="E667" s="431"/>
      <c r="G667" s="431"/>
      <c r="H667" s="431"/>
      <c r="I667" s="431"/>
      <c r="J667" s="431"/>
      <c r="K667" s="431"/>
      <c r="L667" s="529"/>
      <c r="M667" s="449"/>
      <c r="N667" s="449"/>
      <c r="O667" s="438"/>
      <c r="P667" s="438"/>
      <c r="Q667" s="534"/>
      <c r="R667" s="439"/>
      <c r="S667" s="439"/>
      <c r="T667" s="439"/>
      <c r="U667" s="439"/>
      <c r="W667" s="443"/>
      <c r="X667" s="443"/>
      <c r="Y667" s="443"/>
      <c r="Z667" s="444"/>
      <c r="AB667" s="431"/>
      <c r="AC667" s="443"/>
      <c r="AD667" s="431"/>
      <c r="AE667" s="431"/>
      <c r="AF667" s="431"/>
      <c r="AG667" s="431"/>
      <c r="AH667" s="431"/>
      <c r="AI667" s="431"/>
      <c r="AJ667" s="431"/>
      <c r="AK667" s="431"/>
      <c r="AL667" s="431"/>
      <c r="AM667" s="431"/>
      <c r="AN667" s="445"/>
      <c r="AO667" s="445"/>
      <c r="AR667" s="446"/>
      <c r="AT667" s="445"/>
      <c r="AU667" s="445"/>
      <c r="AV667" s="445"/>
      <c r="AW667" s="446"/>
      <c r="AX667" s="445"/>
      <c r="BB667" s="447"/>
      <c r="BC667" s="536"/>
      <c r="BM667" s="445"/>
      <c r="BX667" s="446"/>
      <c r="BZ667" s="446"/>
      <c r="CA667" s="446"/>
      <c r="CB667" s="446"/>
      <c r="CC667" s="446"/>
      <c r="CS667" s="445"/>
      <c r="CT667" s="445"/>
      <c r="CU667" s="445"/>
      <c r="CV667" s="446"/>
      <c r="CW667" s="446"/>
      <c r="CX667" s="446"/>
      <c r="DB667" s="446"/>
      <c r="DC667" s="446"/>
      <c r="DD667" s="446"/>
      <c r="DE667" s="446"/>
      <c r="DF667" s="446"/>
    </row>
    <row r="668" s="388" customFormat="1" ht="31" customHeight="1" spans="1:110">
      <c r="A668" s="448"/>
      <c r="B668" s="443"/>
      <c r="C668" s="431"/>
      <c r="D668" s="445"/>
      <c r="E668" s="431"/>
      <c r="F668" s="445"/>
      <c r="G668" s="431"/>
      <c r="H668" s="431"/>
      <c r="I668" s="431"/>
      <c r="J668" s="431"/>
      <c r="K668" s="431"/>
      <c r="L668" s="529"/>
      <c r="M668" s="449"/>
      <c r="N668" s="449"/>
      <c r="O668" s="438"/>
      <c r="P668" s="438"/>
      <c r="Q668" s="431"/>
      <c r="R668" s="439"/>
      <c r="S668" s="439"/>
      <c r="T668" s="439"/>
      <c r="U668" s="439"/>
      <c r="W668" s="443"/>
      <c r="X668" s="443"/>
      <c r="Y668" s="443"/>
      <c r="Z668" s="444"/>
      <c r="AB668" s="431"/>
      <c r="AC668" s="431"/>
      <c r="AD668" s="431"/>
      <c r="AE668" s="431"/>
      <c r="AF668" s="431"/>
      <c r="AG668" s="431"/>
      <c r="AH668" s="431"/>
      <c r="AI668" s="431"/>
      <c r="AJ668" s="431"/>
      <c r="AK668" s="431"/>
      <c r="AL668" s="431"/>
      <c r="AM668" s="431"/>
      <c r="AN668" s="445"/>
      <c r="AO668" s="445"/>
      <c r="AR668" s="446"/>
      <c r="AT668" s="445"/>
      <c r="AU668" s="445"/>
      <c r="AV668" s="445"/>
      <c r="AW668" s="446"/>
      <c r="AX668" s="445"/>
      <c r="BB668" s="447"/>
      <c r="BC668" s="536"/>
      <c r="BM668" s="445"/>
      <c r="BX668" s="446"/>
      <c r="BZ668" s="446"/>
      <c r="CA668" s="446"/>
      <c r="CB668" s="446"/>
      <c r="CC668" s="446"/>
      <c r="CS668" s="445"/>
      <c r="CT668" s="445"/>
      <c r="CU668" s="445"/>
      <c r="CV668" s="446"/>
      <c r="CW668" s="446"/>
      <c r="CX668" s="446"/>
      <c r="DB668" s="446"/>
      <c r="DC668" s="446"/>
      <c r="DD668" s="446"/>
      <c r="DE668" s="446"/>
      <c r="DF668" s="446"/>
    </row>
    <row r="669" s="388" customFormat="1" ht="31" customHeight="1" spans="1:110">
      <c r="A669" s="448"/>
      <c r="B669" s="443"/>
      <c r="C669" s="431"/>
      <c r="D669" s="445"/>
      <c r="E669" s="431"/>
      <c r="F669" s="445"/>
      <c r="G669" s="431"/>
      <c r="H669" s="431"/>
      <c r="I669" s="431"/>
      <c r="J669" s="431"/>
      <c r="K669" s="431"/>
      <c r="L669" s="529"/>
      <c r="M669" s="449"/>
      <c r="N669" s="449"/>
      <c r="O669" s="438"/>
      <c r="P669" s="438"/>
      <c r="Q669" s="431"/>
      <c r="R669" s="439"/>
      <c r="S669" s="439"/>
      <c r="T669" s="439"/>
      <c r="U669" s="439"/>
      <c r="W669" s="443"/>
      <c r="X669" s="443"/>
      <c r="Y669" s="443"/>
      <c r="Z669" s="444"/>
      <c r="AB669" s="431"/>
      <c r="AC669" s="431"/>
      <c r="AD669" s="431"/>
      <c r="AE669" s="431"/>
      <c r="AF669" s="431"/>
      <c r="AG669" s="431"/>
      <c r="AH669" s="431"/>
      <c r="AI669" s="431"/>
      <c r="AJ669" s="431"/>
      <c r="AK669" s="431"/>
      <c r="AL669" s="431"/>
      <c r="AM669" s="431"/>
      <c r="AN669" s="445"/>
      <c r="AO669" s="445"/>
      <c r="AR669" s="446"/>
      <c r="AT669" s="445"/>
      <c r="AU669" s="445"/>
      <c r="AV669" s="445"/>
      <c r="AW669" s="446"/>
      <c r="AX669" s="445"/>
      <c r="BB669" s="447"/>
      <c r="BC669" s="536"/>
      <c r="BM669" s="445"/>
      <c r="BX669" s="446"/>
      <c r="BZ669" s="446"/>
      <c r="CA669" s="446"/>
      <c r="CB669" s="446"/>
      <c r="CC669" s="446"/>
      <c r="CS669" s="445"/>
      <c r="CT669" s="445"/>
      <c r="CU669" s="445"/>
      <c r="CV669" s="446"/>
      <c r="CW669" s="446"/>
      <c r="CX669" s="446"/>
      <c r="DB669" s="446"/>
      <c r="DC669" s="446"/>
      <c r="DD669" s="446"/>
      <c r="DE669" s="446"/>
      <c r="DF669" s="446"/>
    </row>
    <row r="670" s="388" customFormat="1" ht="31" customHeight="1" spans="1:110">
      <c r="A670" s="448"/>
      <c r="B670" s="443"/>
      <c r="C670" s="431"/>
      <c r="D670" s="445"/>
      <c r="E670" s="431"/>
      <c r="F670" s="445"/>
      <c r="G670" s="431"/>
      <c r="H670" s="431"/>
      <c r="I670" s="431"/>
      <c r="J670" s="431"/>
      <c r="K670" s="431"/>
      <c r="L670" s="529"/>
      <c r="M670" s="449"/>
      <c r="N670" s="449"/>
      <c r="O670" s="438"/>
      <c r="P670" s="438"/>
      <c r="Q670" s="431"/>
      <c r="R670" s="439"/>
      <c r="S670" s="439"/>
      <c r="T670" s="439"/>
      <c r="U670" s="439"/>
      <c r="W670" s="443"/>
      <c r="X670" s="443"/>
      <c r="Y670" s="443"/>
      <c r="Z670" s="444"/>
      <c r="AB670" s="431"/>
      <c r="AC670" s="431"/>
      <c r="AD670" s="431"/>
      <c r="AE670" s="431"/>
      <c r="AF670" s="431"/>
      <c r="AG670" s="431"/>
      <c r="AH670" s="431"/>
      <c r="AI670" s="431"/>
      <c r="AJ670" s="431"/>
      <c r="AK670" s="431"/>
      <c r="AL670" s="431"/>
      <c r="AM670" s="431"/>
      <c r="AN670" s="445"/>
      <c r="AO670" s="445"/>
      <c r="AR670" s="446"/>
      <c r="AT670" s="445"/>
      <c r="AU670" s="445"/>
      <c r="AV670" s="445"/>
      <c r="AW670" s="446"/>
      <c r="AX670" s="445"/>
      <c r="BB670" s="447"/>
      <c r="BC670" s="536"/>
      <c r="BM670" s="445"/>
      <c r="BX670" s="446"/>
      <c r="BZ670" s="446"/>
      <c r="CA670" s="446"/>
      <c r="CB670" s="446"/>
      <c r="CC670" s="446"/>
      <c r="CS670" s="445"/>
      <c r="CT670" s="445"/>
      <c r="CU670" s="445"/>
      <c r="CV670" s="446"/>
      <c r="CW670" s="446"/>
      <c r="CX670" s="446"/>
      <c r="DB670" s="446"/>
      <c r="DC670" s="446"/>
      <c r="DD670" s="446"/>
      <c r="DE670" s="446"/>
      <c r="DF670" s="446"/>
    </row>
    <row r="671" s="388" customFormat="1" ht="31" customHeight="1" spans="1:110">
      <c r="A671" s="448"/>
      <c r="B671" s="443"/>
      <c r="C671" s="431"/>
      <c r="D671" s="445"/>
      <c r="E671" s="431"/>
      <c r="F671" s="445"/>
      <c r="G671" s="431"/>
      <c r="H671" s="431"/>
      <c r="I671" s="431"/>
      <c r="J671" s="431"/>
      <c r="K671" s="431"/>
      <c r="L671" s="529"/>
      <c r="M671" s="449"/>
      <c r="N671" s="449"/>
      <c r="O671" s="438"/>
      <c r="P671" s="438"/>
      <c r="Q671" s="431"/>
      <c r="R671" s="439"/>
      <c r="S671" s="439"/>
      <c r="T671" s="439"/>
      <c r="U671" s="439"/>
      <c r="W671" s="443"/>
      <c r="X671" s="443"/>
      <c r="Y671" s="443"/>
      <c r="Z671" s="444"/>
      <c r="AB671" s="431"/>
      <c r="AC671" s="431"/>
      <c r="AD671" s="431"/>
      <c r="AE671" s="431"/>
      <c r="AF671" s="431"/>
      <c r="AG671" s="431"/>
      <c r="AH671" s="431"/>
      <c r="AI671" s="431"/>
      <c r="AJ671" s="431"/>
      <c r="AK671" s="431"/>
      <c r="AL671" s="431"/>
      <c r="AM671" s="431"/>
      <c r="AN671" s="445"/>
      <c r="AO671" s="445"/>
      <c r="AR671" s="446"/>
      <c r="AT671" s="445"/>
      <c r="AU671" s="445"/>
      <c r="AV671" s="445"/>
      <c r="AW671" s="446"/>
      <c r="AX671" s="445"/>
      <c r="BB671" s="447"/>
      <c r="BC671" s="536"/>
      <c r="BM671" s="445"/>
      <c r="BX671" s="446"/>
      <c r="BZ671" s="446"/>
      <c r="CA671" s="446"/>
      <c r="CB671" s="446"/>
      <c r="CC671" s="446"/>
      <c r="CS671" s="445"/>
      <c r="CT671" s="445"/>
      <c r="CU671" s="445"/>
      <c r="CV671" s="446"/>
      <c r="CW671" s="446"/>
      <c r="CX671" s="446"/>
      <c r="DB671" s="446"/>
      <c r="DC671" s="446"/>
      <c r="DD671" s="446"/>
      <c r="DE671" s="446"/>
      <c r="DF671" s="446"/>
    </row>
    <row r="672" s="388" customFormat="1" ht="31" customHeight="1" spans="1:110">
      <c r="A672" s="448"/>
      <c r="B672" s="443"/>
      <c r="C672" s="431"/>
      <c r="D672" s="445"/>
      <c r="E672" s="431"/>
      <c r="F672" s="445"/>
      <c r="G672" s="431"/>
      <c r="H672" s="431"/>
      <c r="I672" s="431"/>
      <c r="J672" s="431"/>
      <c r="K672" s="431"/>
      <c r="L672" s="529"/>
      <c r="M672" s="449"/>
      <c r="N672" s="449"/>
      <c r="O672" s="438"/>
      <c r="P672" s="438"/>
      <c r="Q672" s="431"/>
      <c r="R672" s="439"/>
      <c r="S672" s="439"/>
      <c r="T672" s="439"/>
      <c r="U672" s="439"/>
      <c r="W672" s="443"/>
      <c r="X672" s="443"/>
      <c r="Y672" s="537"/>
      <c r="Z672" s="444"/>
      <c r="AB672" s="431"/>
      <c r="AC672" s="431"/>
      <c r="AD672" s="431"/>
      <c r="AE672" s="431"/>
      <c r="AF672" s="431"/>
      <c r="AG672" s="431"/>
      <c r="AH672" s="431"/>
      <c r="AI672" s="431"/>
      <c r="AJ672" s="431"/>
      <c r="AK672" s="431"/>
      <c r="AL672" s="431"/>
      <c r="AM672" s="431"/>
      <c r="AN672" s="445"/>
      <c r="AO672" s="445"/>
      <c r="AP672" s="445"/>
      <c r="AR672" s="446"/>
      <c r="AU672" s="445"/>
      <c r="AW672" s="446"/>
      <c r="AX672" s="445"/>
      <c r="BB672" s="447"/>
      <c r="BC672" s="536"/>
      <c r="BK672" s="445"/>
      <c r="BX672" s="446"/>
      <c r="BZ672" s="446"/>
      <c r="CA672" s="446"/>
      <c r="CB672" s="446"/>
      <c r="CC672" s="446"/>
      <c r="CS672" s="445"/>
      <c r="CT672" s="445"/>
      <c r="CU672" s="445"/>
      <c r="CV672" s="446"/>
      <c r="CW672" s="446"/>
      <c r="CX672" s="446"/>
      <c r="DB672" s="446"/>
      <c r="DC672" s="446"/>
      <c r="DD672" s="446"/>
      <c r="DE672" s="446"/>
      <c r="DF672" s="446"/>
    </row>
    <row r="673" s="388" customFormat="1" ht="31" customHeight="1" spans="1:110">
      <c r="A673" s="448"/>
      <c r="B673" s="443"/>
      <c r="C673" s="431"/>
      <c r="D673" s="445"/>
      <c r="E673" s="431"/>
      <c r="F673" s="445"/>
      <c r="G673" s="431"/>
      <c r="H673" s="431"/>
      <c r="I673" s="431"/>
      <c r="J673" s="431"/>
      <c r="K673" s="431"/>
      <c r="L673" s="529"/>
      <c r="M673" s="449"/>
      <c r="N673" s="449"/>
      <c r="O673" s="534"/>
      <c r="P673" s="438"/>
      <c r="Q673" s="431"/>
      <c r="R673" s="439"/>
      <c r="S673" s="439"/>
      <c r="T673" s="439"/>
      <c r="U673" s="439"/>
      <c r="W673" s="443"/>
      <c r="X673" s="443"/>
      <c r="Y673" s="443"/>
      <c r="Z673" s="444"/>
      <c r="AB673" s="431"/>
      <c r="AC673" s="431"/>
      <c r="AD673" s="431"/>
      <c r="AE673" s="431"/>
      <c r="AF673" s="431"/>
      <c r="AG673" s="431"/>
      <c r="AH673" s="431"/>
      <c r="AI673" s="431"/>
      <c r="AJ673" s="431"/>
      <c r="AK673" s="431"/>
      <c r="AL673" s="431"/>
      <c r="AM673" s="431"/>
      <c r="AN673" s="445"/>
      <c r="AO673" s="445"/>
      <c r="AP673" s="445"/>
      <c r="AR673" s="446"/>
      <c r="AU673" s="445"/>
      <c r="AV673" s="445"/>
      <c r="AW673" s="446"/>
      <c r="AX673" s="445"/>
      <c r="BB673" s="447"/>
      <c r="BC673" s="536"/>
      <c r="BQ673" s="445"/>
      <c r="BX673" s="446"/>
      <c r="BZ673" s="446"/>
      <c r="CA673" s="446"/>
      <c r="CB673" s="446"/>
      <c r="CC673" s="446"/>
      <c r="CS673" s="445"/>
      <c r="CT673" s="445"/>
      <c r="CU673" s="445"/>
      <c r="CV673" s="446"/>
      <c r="CW673" s="446"/>
      <c r="CX673" s="446"/>
      <c r="DB673" s="446"/>
      <c r="DC673" s="446"/>
      <c r="DD673" s="446"/>
      <c r="DE673" s="446"/>
      <c r="DF673" s="446"/>
    </row>
    <row r="674" s="388" customFormat="1" ht="31" customHeight="1" spans="1:110">
      <c r="A674" s="448"/>
      <c r="B674" s="443"/>
      <c r="C674" s="431"/>
      <c r="D674" s="445"/>
      <c r="E674" s="431"/>
      <c r="F674" s="445"/>
      <c r="G674" s="431"/>
      <c r="H674" s="431"/>
      <c r="I674" s="431"/>
      <c r="J674" s="431"/>
      <c r="K674" s="431"/>
      <c r="L674" s="529"/>
      <c r="M674" s="449"/>
      <c r="N674" s="449"/>
      <c r="O674" s="534"/>
      <c r="P674" s="438"/>
      <c r="Q674" s="431"/>
      <c r="R674" s="439"/>
      <c r="S674" s="439"/>
      <c r="T674" s="439"/>
      <c r="U674" s="439"/>
      <c r="W674" s="443"/>
      <c r="X674" s="443"/>
      <c r="Y674" s="443"/>
      <c r="Z674" s="444"/>
      <c r="AB674" s="431"/>
      <c r="AC674" s="431"/>
      <c r="AD674" s="431"/>
      <c r="AE674" s="431"/>
      <c r="AF674" s="431"/>
      <c r="AG674" s="431"/>
      <c r="AH674" s="431"/>
      <c r="AI674" s="431"/>
      <c r="AJ674" s="431"/>
      <c r="AK674" s="431"/>
      <c r="AL674" s="431"/>
      <c r="AM674" s="431"/>
      <c r="AN674" s="445"/>
      <c r="AO674" s="445"/>
      <c r="AP674" s="445"/>
      <c r="AR674" s="446"/>
      <c r="AU674" s="445"/>
      <c r="AV674" s="445"/>
      <c r="AW674" s="446"/>
      <c r="AX674" s="445"/>
      <c r="BB674" s="447"/>
      <c r="BC674" s="536"/>
      <c r="BQ674" s="445"/>
      <c r="BX674" s="446"/>
      <c r="BZ674" s="446"/>
      <c r="CA674" s="446"/>
      <c r="CB674" s="446"/>
      <c r="CC674" s="446"/>
      <c r="CS674" s="445"/>
      <c r="CT674" s="445"/>
      <c r="CU674" s="445"/>
      <c r="CV674" s="446"/>
      <c r="CW674" s="446"/>
      <c r="CX674" s="446"/>
      <c r="DB674" s="446"/>
      <c r="DC674" s="446"/>
      <c r="DD674" s="446"/>
      <c r="DE674" s="446"/>
      <c r="DF674" s="446"/>
    </row>
    <row r="675" s="388" customFormat="1" ht="31" customHeight="1" spans="1:110">
      <c r="A675" s="448"/>
      <c r="B675" s="443"/>
      <c r="C675" s="431"/>
      <c r="D675" s="445"/>
      <c r="E675" s="431"/>
      <c r="F675" s="445"/>
      <c r="G675" s="431"/>
      <c r="H675" s="431"/>
      <c r="I675" s="431"/>
      <c r="J675" s="431"/>
      <c r="K675" s="431"/>
      <c r="L675" s="529"/>
      <c r="M675" s="449"/>
      <c r="N675" s="449"/>
      <c r="O675" s="534"/>
      <c r="P675" s="438"/>
      <c r="Q675" s="431"/>
      <c r="R675" s="439"/>
      <c r="S675" s="439"/>
      <c r="T675" s="439"/>
      <c r="U675" s="439"/>
      <c r="W675" s="443"/>
      <c r="X675" s="443"/>
      <c r="Y675" s="443"/>
      <c r="Z675" s="444"/>
      <c r="AB675" s="431"/>
      <c r="AC675" s="431"/>
      <c r="AD675" s="431"/>
      <c r="AE675" s="431"/>
      <c r="AF675" s="431"/>
      <c r="AG675" s="431"/>
      <c r="AH675" s="431"/>
      <c r="AI675" s="431"/>
      <c r="AJ675" s="431"/>
      <c r="AK675" s="431"/>
      <c r="AL675" s="431"/>
      <c r="AM675" s="431"/>
      <c r="AN675" s="445"/>
      <c r="AO675" s="445"/>
      <c r="AP675" s="445"/>
      <c r="AR675" s="446"/>
      <c r="AU675" s="445"/>
      <c r="AV675" s="445"/>
      <c r="AW675" s="446"/>
      <c r="AX675" s="445"/>
      <c r="BB675" s="447"/>
      <c r="BC675" s="536"/>
      <c r="BQ675" s="445"/>
      <c r="BX675" s="446"/>
      <c r="BZ675" s="446"/>
      <c r="CA675" s="446"/>
      <c r="CB675" s="446"/>
      <c r="CC675" s="446"/>
      <c r="CS675" s="445"/>
      <c r="CT675" s="445"/>
      <c r="CU675" s="445"/>
      <c r="CV675" s="446"/>
      <c r="CW675" s="446"/>
      <c r="CX675" s="446"/>
      <c r="DB675" s="446"/>
      <c r="DC675" s="446"/>
      <c r="DD675" s="446"/>
      <c r="DE675" s="446"/>
      <c r="DF675" s="446"/>
    </row>
    <row r="676" s="388" customFormat="1" ht="31" customHeight="1" spans="1:110">
      <c r="A676" s="448"/>
      <c r="B676" s="443"/>
      <c r="C676" s="431"/>
      <c r="D676" s="445"/>
      <c r="E676" s="431"/>
      <c r="F676" s="445"/>
      <c r="G676" s="431"/>
      <c r="H676" s="431"/>
      <c r="I676" s="431"/>
      <c r="J676" s="431"/>
      <c r="K676" s="431"/>
      <c r="L676" s="529"/>
      <c r="M676" s="449"/>
      <c r="N676" s="449"/>
      <c r="O676" s="534"/>
      <c r="P676" s="438"/>
      <c r="Q676" s="431"/>
      <c r="R676" s="439"/>
      <c r="S676" s="439"/>
      <c r="T676" s="439"/>
      <c r="U676" s="439"/>
      <c r="W676" s="443"/>
      <c r="X676" s="443"/>
      <c r="Y676" s="443"/>
      <c r="Z676" s="444"/>
      <c r="AB676" s="431"/>
      <c r="AC676" s="431"/>
      <c r="AD676" s="431"/>
      <c r="AE676" s="431"/>
      <c r="AF676" s="431"/>
      <c r="AG676" s="431"/>
      <c r="AH676" s="431"/>
      <c r="AI676" s="431"/>
      <c r="AJ676" s="431"/>
      <c r="AK676" s="431"/>
      <c r="AL676" s="431"/>
      <c r="AM676" s="431"/>
      <c r="AN676" s="445"/>
      <c r="AO676" s="445"/>
      <c r="AP676" s="445"/>
      <c r="AR676" s="446"/>
      <c r="AU676" s="445"/>
      <c r="AV676" s="445"/>
      <c r="AW676" s="446"/>
      <c r="AX676" s="445"/>
      <c r="BB676" s="447"/>
      <c r="BC676" s="536"/>
      <c r="BQ676" s="445"/>
      <c r="BX676" s="446"/>
      <c r="BZ676" s="446"/>
      <c r="CA676" s="446"/>
      <c r="CB676" s="446"/>
      <c r="CC676" s="446"/>
      <c r="CS676" s="445"/>
      <c r="CT676" s="445"/>
      <c r="CU676" s="445"/>
      <c r="CV676" s="446"/>
      <c r="CW676" s="446"/>
      <c r="CX676" s="446"/>
      <c r="DB676" s="446"/>
      <c r="DC676" s="446"/>
      <c r="DD676" s="446"/>
      <c r="DE676" s="446"/>
      <c r="DF676" s="446"/>
    </row>
    <row r="677" s="388" customFormat="1" ht="31" customHeight="1" spans="1:110">
      <c r="A677" s="448"/>
      <c r="B677" s="443"/>
      <c r="C677" s="431"/>
      <c r="D677" s="445"/>
      <c r="E677" s="431"/>
      <c r="F677" s="445"/>
      <c r="G677" s="431"/>
      <c r="H677" s="431"/>
      <c r="I677" s="431"/>
      <c r="J677" s="431"/>
      <c r="K677" s="431"/>
      <c r="L677" s="529"/>
      <c r="M677" s="449"/>
      <c r="N677" s="449"/>
      <c r="O677" s="438"/>
      <c r="P677" s="438"/>
      <c r="Q677" s="431"/>
      <c r="R677" s="439"/>
      <c r="S677" s="439"/>
      <c r="T677" s="439"/>
      <c r="U677" s="439"/>
      <c r="W677" s="443"/>
      <c r="X677" s="443"/>
      <c r="Y677" s="443"/>
      <c r="Z677" s="444"/>
      <c r="AB677" s="431"/>
      <c r="AC677" s="443"/>
      <c r="AD677" s="431"/>
      <c r="AE677" s="431"/>
      <c r="AF677" s="431"/>
      <c r="AG677" s="431"/>
      <c r="AH677" s="431"/>
      <c r="AI677" s="431"/>
      <c r="AJ677" s="431"/>
      <c r="AK677" s="431"/>
      <c r="AL677" s="431"/>
      <c r="AM677" s="431"/>
      <c r="AN677" s="445"/>
      <c r="AO677" s="445"/>
      <c r="AP677" s="445"/>
      <c r="AR677" s="446"/>
      <c r="AU677" s="445"/>
      <c r="AV677" s="445"/>
      <c r="AW677" s="446"/>
      <c r="AX677" s="445"/>
      <c r="BB677" s="447"/>
      <c r="BC677" s="536"/>
      <c r="BX677" s="446"/>
      <c r="BY677" s="445"/>
      <c r="BZ677" s="446"/>
      <c r="CA677" s="446"/>
      <c r="CB677" s="446"/>
      <c r="CC677" s="446"/>
      <c r="CS677" s="445"/>
      <c r="CT677" s="445"/>
      <c r="CU677" s="445"/>
      <c r="CV677" s="446"/>
      <c r="CW677" s="446"/>
      <c r="CX677" s="446"/>
      <c r="DB677" s="446"/>
      <c r="DC677" s="446"/>
      <c r="DD677" s="446"/>
      <c r="DE677" s="446"/>
      <c r="DF677" s="446"/>
    </row>
    <row r="678" s="388" customFormat="1" ht="31" customHeight="1" spans="1:110">
      <c r="A678" s="448"/>
      <c r="B678" s="443"/>
      <c r="C678" s="431"/>
      <c r="D678" s="445"/>
      <c r="E678" s="431"/>
      <c r="F678" s="445"/>
      <c r="G678" s="431"/>
      <c r="H678" s="431"/>
      <c r="I678" s="431"/>
      <c r="J678" s="431"/>
      <c r="K678" s="431"/>
      <c r="L678" s="529"/>
      <c r="M678" s="449"/>
      <c r="N678" s="449"/>
      <c r="O678" s="438"/>
      <c r="P678" s="438"/>
      <c r="Q678" s="431"/>
      <c r="R678" s="439"/>
      <c r="S678" s="439"/>
      <c r="T678" s="439"/>
      <c r="U678" s="439"/>
      <c r="W678" s="443"/>
      <c r="X678" s="443"/>
      <c r="Y678" s="443"/>
      <c r="Z678" s="444"/>
      <c r="AB678" s="431"/>
      <c r="AC678" s="443"/>
      <c r="AD678" s="431"/>
      <c r="AE678" s="431"/>
      <c r="AF678" s="431"/>
      <c r="AG678" s="431"/>
      <c r="AH678" s="431"/>
      <c r="AI678" s="431"/>
      <c r="AJ678" s="431"/>
      <c r="AK678" s="431"/>
      <c r="AL678" s="431"/>
      <c r="AM678" s="431"/>
      <c r="AN678" s="445"/>
      <c r="AO678" s="445"/>
      <c r="AP678" s="445"/>
      <c r="AR678" s="446"/>
      <c r="AU678" s="445"/>
      <c r="AV678" s="445"/>
      <c r="AW678" s="446"/>
      <c r="AX678" s="445"/>
      <c r="BB678" s="447"/>
      <c r="BC678" s="536"/>
      <c r="BX678" s="446"/>
      <c r="BY678" s="445"/>
      <c r="BZ678" s="446"/>
      <c r="CA678" s="446"/>
      <c r="CB678" s="446"/>
      <c r="CC678" s="446"/>
      <c r="CS678" s="445"/>
      <c r="CT678" s="445"/>
      <c r="CU678" s="445"/>
      <c r="CV678" s="446"/>
      <c r="CW678" s="446"/>
      <c r="CX678" s="446"/>
      <c r="DB678" s="446"/>
      <c r="DC678" s="446"/>
      <c r="DD678" s="446"/>
      <c r="DE678" s="446"/>
      <c r="DF678" s="446"/>
    </row>
    <row r="679" s="388" customFormat="1" ht="31" customHeight="1" spans="1:110">
      <c r="A679" s="448"/>
      <c r="B679" s="443"/>
      <c r="C679" s="431"/>
      <c r="D679" s="445"/>
      <c r="E679" s="431"/>
      <c r="F679" s="445"/>
      <c r="G679" s="431"/>
      <c r="H679" s="431"/>
      <c r="I679" s="431"/>
      <c r="J679" s="431"/>
      <c r="K679" s="431"/>
      <c r="L679" s="529"/>
      <c r="M679" s="449"/>
      <c r="N679" s="449"/>
      <c r="O679" s="438"/>
      <c r="P679" s="438"/>
      <c r="Q679" s="431"/>
      <c r="R679" s="439"/>
      <c r="S679" s="439"/>
      <c r="T679" s="439"/>
      <c r="U679" s="439"/>
      <c r="W679" s="443"/>
      <c r="X679" s="443"/>
      <c r="Y679" s="443"/>
      <c r="Z679" s="444"/>
      <c r="AB679" s="431"/>
      <c r="AC679" s="431"/>
      <c r="AD679" s="431"/>
      <c r="AE679" s="431"/>
      <c r="AF679" s="431"/>
      <c r="AG679" s="431"/>
      <c r="AH679" s="431"/>
      <c r="AI679" s="431"/>
      <c r="AJ679" s="431"/>
      <c r="AK679" s="431"/>
      <c r="AL679" s="431"/>
      <c r="AM679" s="431"/>
      <c r="AN679" s="445"/>
      <c r="AO679" s="445"/>
      <c r="AR679" s="446"/>
      <c r="AT679" s="445"/>
      <c r="AU679" s="445"/>
      <c r="AV679" s="445"/>
      <c r="AW679" s="446"/>
      <c r="AX679" s="445"/>
      <c r="BB679" s="447"/>
      <c r="BC679" s="536"/>
      <c r="BX679" s="446"/>
      <c r="BY679" s="445"/>
      <c r="BZ679" s="446"/>
      <c r="CA679" s="446"/>
      <c r="CB679" s="446"/>
      <c r="CC679" s="446"/>
      <c r="CS679" s="445"/>
      <c r="CT679" s="445"/>
      <c r="CU679" s="445"/>
      <c r="CV679" s="446"/>
      <c r="CW679" s="446"/>
      <c r="CX679" s="446"/>
      <c r="DB679" s="446"/>
      <c r="DC679" s="446"/>
      <c r="DD679" s="446"/>
      <c r="DE679" s="446"/>
      <c r="DF679" s="446"/>
    </row>
    <row r="680" s="388" customFormat="1" ht="31" customHeight="1" spans="1:110">
      <c r="A680" s="448"/>
      <c r="B680" s="443"/>
      <c r="C680" s="431"/>
      <c r="D680" s="445"/>
      <c r="E680" s="431"/>
      <c r="F680" s="445"/>
      <c r="G680" s="431"/>
      <c r="H680" s="431"/>
      <c r="I680" s="431"/>
      <c r="J680" s="431"/>
      <c r="K680" s="431"/>
      <c r="L680" s="529"/>
      <c r="M680" s="449"/>
      <c r="N680" s="449"/>
      <c r="O680" s="438"/>
      <c r="P680" s="438"/>
      <c r="Q680" s="431"/>
      <c r="R680" s="439"/>
      <c r="S680" s="439"/>
      <c r="T680" s="439"/>
      <c r="U680" s="439"/>
      <c r="W680" s="443"/>
      <c r="X680" s="443"/>
      <c r="Y680" s="443"/>
      <c r="Z680" s="444"/>
      <c r="AB680" s="431"/>
      <c r="AC680" s="431"/>
      <c r="AD680" s="431"/>
      <c r="AE680" s="431"/>
      <c r="AF680" s="431"/>
      <c r="AG680" s="431"/>
      <c r="AH680" s="431"/>
      <c r="AI680" s="431"/>
      <c r="AJ680" s="431"/>
      <c r="AK680" s="431"/>
      <c r="AL680" s="431"/>
      <c r="AM680" s="431"/>
      <c r="AN680" s="445"/>
      <c r="AO680" s="445"/>
      <c r="AR680" s="446"/>
      <c r="AT680" s="445"/>
      <c r="AU680" s="445"/>
      <c r="AV680" s="445"/>
      <c r="AW680" s="446"/>
      <c r="AX680" s="445"/>
      <c r="BB680" s="447"/>
      <c r="BC680" s="536"/>
      <c r="BM680" s="445"/>
      <c r="BX680" s="446"/>
      <c r="BZ680" s="446"/>
      <c r="CA680" s="446"/>
      <c r="CB680" s="446"/>
      <c r="CC680" s="446"/>
      <c r="CS680" s="445"/>
      <c r="CT680" s="445"/>
      <c r="CU680" s="445"/>
      <c r="CV680" s="446"/>
      <c r="CW680" s="446"/>
      <c r="CX680" s="446"/>
      <c r="DB680" s="446"/>
      <c r="DC680" s="446"/>
      <c r="DD680" s="446"/>
      <c r="DE680" s="446"/>
      <c r="DF680" s="446"/>
    </row>
    <row r="681" s="388" customFormat="1" ht="31" customHeight="1" spans="1:110">
      <c r="A681" s="448"/>
      <c r="B681" s="443"/>
      <c r="C681" s="431"/>
      <c r="D681" s="445"/>
      <c r="E681" s="431"/>
      <c r="F681" s="445"/>
      <c r="G681" s="431"/>
      <c r="H681" s="431"/>
      <c r="I681" s="431"/>
      <c r="J681" s="431"/>
      <c r="K681" s="431"/>
      <c r="L681" s="529"/>
      <c r="M681" s="449"/>
      <c r="N681" s="449"/>
      <c r="O681" s="438"/>
      <c r="P681" s="438"/>
      <c r="Q681" s="431"/>
      <c r="R681" s="439"/>
      <c r="S681" s="439"/>
      <c r="T681" s="439"/>
      <c r="U681" s="439"/>
      <c r="W681" s="443"/>
      <c r="X681" s="443"/>
      <c r="Y681" s="537"/>
      <c r="Z681" s="444"/>
      <c r="AB681" s="431"/>
      <c r="AC681" s="431"/>
      <c r="AD681" s="431"/>
      <c r="AE681" s="431"/>
      <c r="AF681" s="431"/>
      <c r="AG681" s="431"/>
      <c r="AH681" s="431"/>
      <c r="AI681" s="431"/>
      <c r="AJ681" s="431"/>
      <c r="AK681" s="431"/>
      <c r="AL681" s="431"/>
      <c r="AM681" s="431"/>
      <c r="AN681" s="445"/>
      <c r="AO681" s="445"/>
      <c r="AP681" s="445"/>
      <c r="AR681" s="446"/>
      <c r="AU681" s="445"/>
      <c r="AW681" s="446"/>
      <c r="AX681" s="445"/>
      <c r="BB681" s="447"/>
      <c r="BC681" s="536"/>
      <c r="BN681" s="445"/>
      <c r="BX681" s="446"/>
      <c r="BZ681" s="446"/>
      <c r="CA681" s="446"/>
      <c r="CB681" s="446"/>
      <c r="CC681" s="446"/>
      <c r="CS681" s="445"/>
      <c r="CT681" s="445"/>
      <c r="CU681" s="445"/>
      <c r="CV681" s="446"/>
      <c r="CW681" s="446"/>
      <c r="CX681" s="446"/>
      <c r="DB681" s="446"/>
      <c r="DC681" s="446"/>
      <c r="DD681" s="446"/>
      <c r="DE681" s="446"/>
      <c r="DF681" s="446"/>
    </row>
    <row r="682" s="388" customFormat="1" ht="31" customHeight="1" spans="1:110">
      <c r="A682" s="448"/>
      <c r="B682" s="443"/>
      <c r="C682" s="431"/>
      <c r="D682" s="445"/>
      <c r="E682" s="431"/>
      <c r="F682" s="445"/>
      <c r="G682" s="431"/>
      <c r="H682" s="431"/>
      <c r="I682" s="431"/>
      <c r="J682" s="431"/>
      <c r="K682" s="431"/>
      <c r="L682" s="529"/>
      <c r="M682" s="449"/>
      <c r="N682" s="449"/>
      <c r="O682" s="438"/>
      <c r="P682" s="438"/>
      <c r="Q682" s="431"/>
      <c r="R682" s="439"/>
      <c r="S682" s="439"/>
      <c r="T682" s="439"/>
      <c r="U682" s="439"/>
      <c r="W682" s="443"/>
      <c r="X682" s="443"/>
      <c r="Y682" s="537"/>
      <c r="Z682" s="444"/>
      <c r="AB682" s="431"/>
      <c r="AC682" s="431"/>
      <c r="AD682" s="431"/>
      <c r="AE682" s="431"/>
      <c r="AF682" s="431"/>
      <c r="AG682" s="431"/>
      <c r="AH682" s="431"/>
      <c r="AI682" s="431"/>
      <c r="AJ682" s="431"/>
      <c r="AK682" s="431"/>
      <c r="AL682" s="431"/>
      <c r="AM682" s="431"/>
      <c r="AN682" s="445"/>
      <c r="AO682" s="445"/>
      <c r="AR682" s="446"/>
      <c r="AS682" s="445"/>
      <c r="AU682" s="445"/>
      <c r="AW682" s="446"/>
      <c r="AX682" s="445"/>
      <c r="BB682" s="447"/>
      <c r="BC682" s="536"/>
      <c r="BO682" s="445"/>
      <c r="BX682" s="446"/>
      <c r="BZ682" s="446"/>
      <c r="CA682" s="446"/>
      <c r="CB682" s="446"/>
      <c r="CC682" s="446"/>
      <c r="CS682" s="445"/>
      <c r="CT682" s="445"/>
      <c r="CU682" s="445"/>
      <c r="CV682" s="446"/>
      <c r="CW682" s="446"/>
      <c r="CX682" s="446"/>
      <c r="DB682" s="446"/>
      <c r="DC682" s="446"/>
      <c r="DD682" s="446"/>
      <c r="DE682" s="446"/>
      <c r="DF682" s="446"/>
    </row>
    <row r="683" s="388" customFormat="1" ht="31" customHeight="1" spans="1:110">
      <c r="A683" s="448"/>
      <c r="B683" s="443"/>
      <c r="C683" s="431"/>
      <c r="D683" s="445"/>
      <c r="E683" s="431"/>
      <c r="F683" s="445"/>
      <c r="G683" s="431"/>
      <c r="H683" s="431"/>
      <c r="I683" s="431"/>
      <c r="J683" s="431"/>
      <c r="K683" s="431"/>
      <c r="L683" s="529"/>
      <c r="M683" s="449"/>
      <c r="N683" s="449"/>
      <c r="O683" s="438"/>
      <c r="P683" s="438"/>
      <c r="Q683" s="431"/>
      <c r="R683" s="439"/>
      <c r="S683" s="439"/>
      <c r="T683" s="439"/>
      <c r="U683" s="439"/>
      <c r="W683" s="443"/>
      <c r="X683" s="443"/>
      <c r="Y683" s="443"/>
      <c r="Z683" s="444"/>
      <c r="AB683" s="431"/>
      <c r="AC683" s="431"/>
      <c r="AD683" s="431"/>
      <c r="AE683" s="431"/>
      <c r="AF683" s="431"/>
      <c r="AG683" s="431"/>
      <c r="AH683" s="431"/>
      <c r="AI683" s="431"/>
      <c r="AJ683" s="431"/>
      <c r="AK683" s="431"/>
      <c r="AL683" s="431"/>
      <c r="AM683" s="431"/>
      <c r="AN683" s="445"/>
      <c r="AO683" s="445"/>
      <c r="AP683" s="445"/>
      <c r="AR683" s="446"/>
      <c r="AU683" s="445"/>
      <c r="AV683" s="445"/>
      <c r="AW683" s="446"/>
      <c r="AX683" s="445"/>
      <c r="BB683" s="447"/>
      <c r="BC683" s="536"/>
      <c r="BN683" s="445"/>
      <c r="BX683" s="446"/>
      <c r="BZ683" s="446"/>
      <c r="CA683" s="446"/>
      <c r="CB683" s="446"/>
      <c r="CC683" s="446"/>
      <c r="CS683" s="445"/>
      <c r="CT683" s="445"/>
      <c r="CU683" s="445"/>
      <c r="CV683" s="446"/>
      <c r="CW683" s="446"/>
      <c r="CX683" s="446"/>
      <c r="DB683" s="446"/>
      <c r="DC683" s="446"/>
      <c r="DD683" s="446"/>
      <c r="DE683" s="446"/>
      <c r="DF683" s="446"/>
    </row>
    <row r="684" s="388" customFormat="1" ht="31" customHeight="1" spans="1:110">
      <c r="A684" s="448"/>
      <c r="B684" s="443"/>
      <c r="C684" s="431"/>
      <c r="D684" s="445"/>
      <c r="E684" s="431"/>
      <c r="F684" s="445"/>
      <c r="G684" s="431"/>
      <c r="H684" s="431"/>
      <c r="I684" s="431"/>
      <c r="J684" s="431"/>
      <c r="K684" s="431"/>
      <c r="L684" s="529"/>
      <c r="M684" s="449"/>
      <c r="N684" s="449"/>
      <c r="O684" s="438"/>
      <c r="P684" s="438"/>
      <c r="Q684" s="431"/>
      <c r="R684" s="439"/>
      <c r="S684" s="439"/>
      <c r="T684" s="439"/>
      <c r="U684" s="439"/>
      <c r="W684" s="443"/>
      <c r="X684" s="443"/>
      <c r="Y684" s="443"/>
      <c r="Z684" s="444"/>
      <c r="AB684" s="431"/>
      <c r="AC684" s="443"/>
      <c r="AD684" s="431"/>
      <c r="AE684" s="431"/>
      <c r="AF684" s="431"/>
      <c r="AG684" s="431"/>
      <c r="AH684" s="431"/>
      <c r="AI684" s="431"/>
      <c r="AJ684" s="431"/>
      <c r="AK684" s="431"/>
      <c r="AL684" s="431"/>
      <c r="AM684" s="431"/>
      <c r="AN684" s="445"/>
      <c r="AO684" s="445"/>
      <c r="AR684" s="446"/>
      <c r="AT684" s="445"/>
      <c r="AU684" s="445"/>
      <c r="AV684" s="445"/>
      <c r="AW684" s="446"/>
      <c r="AX684" s="445"/>
      <c r="BB684" s="447"/>
      <c r="BC684" s="536"/>
      <c r="BP684" s="445"/>
      <c r="BX684" s="446"/>
      <c r="BZ684" s="446"/>
      <c r="CA684" s="446"/>
      <c r="CB684" s="446"/>
      <c r="CC684" s="446"/>
      <c r="CS684" s="445"/>
      <c r="CT684" s="445"/>
      <c r="CU684" s="445"/>
      <c r="CV684" s="446"/>
      <c r="CW684" s="446"/>
      <c r="CX684" s="446"/>
      <c r="DB684" s="446"/>
      <c r="DC684" s="446"/>
      <c r="DD684" s="446"/>
      <c r="DE684" s="446"/>
      <c r="DF684" s="446"/>
    </row>
    <row r="685" s="388" customFormat="1" ht="31" customHeight="1" spans="1:110">
      <c r="A685" s="448"/>
      <c r="B685" s="443"/>
      <c r="C685" s="431"/>
      <c r="D685" s="445"/>
      <c r="E685" s="431"/>
      <c r="F685" s="445"/>
      <c r="G685" s="431"/>
      <c r="H685" s="431"/>
      <c r="I685" s="431"/>
      <c r="J685" s="431"/>
      <c r="K685" s="431"/>
      <c r="L685" s="529"/>
      <c r="M685" s="449"/>
      <c r="N685" s="449"/>
      <c r="O685" s="438"/>
      <c r="P685" s="438"/>
      <c r="Q685" s="431"/>
      <c r="R685" s="439"/>
      <c r="S685" s="439"/>
      <c r="T685" s="439"/>
      <c r="U685" s="439"/>
      <c r="W685" s="443"/>
      <c r="X685" s="443"/>
      <c r="Y685" s="537"/>
      <c r="Z685" s="444"/>
      <c r="AB685" s="431"/>
      <c r="AC685" s="431"/>
      <c r="AD685" s="431"/>
      <c r="AE685" s="431"/>
      <c r="AF685" s="431"/>
      <c r="AG685" s="431"/>
      <c r="AH685" s="431"/>
      <c r="AI685" s="431"/>
      <c r="AJ685" s="431"/>
      <c r="AK685" s="431"/>
      <c r="AL685" s="431"/>
      <c r="AM685" s="431"/>
      <c r="AN685" s="445"/>
      <c r="AO685" s="445"/>
      <c r="AP685" s="445"/>
      <c r="AR685" s="446"/>
      <c r="AU685" s="445"/>
      <c r="AW685" s="446"/>
      <c r="AX685" s="445"/>
      <c r="BB685" s="447"/>
      <c r="BC685" s="536"/>
      <c r="BN685" s="445"/>
      <c r="BX685" s="446"/>
      <c r="BZ685" s="446"/>
      <c r="CA685" s="446"/>
      <c r="CB685" s="446"/>
      <c r="CC685" s="446"/>
      <c r="CS685" s="445"/>
      <c r="CT685" s="445"/>
      <c r="CU685" s="445"/>
      <c r="CV685" s="446"/>
      <c r="CW685" s="446"/>
      <c r="CX685" s="446"/>
      <c r="DB685" s="446"/>
      <c r="DC685" s="446"/>
      <c r="DD685" s="446"/>
      <c r="DE685" s="446"/>
      <c r="DF685" s="446"/>
    </row>
    <row r="686" s="388" customFormat="1" ht="31" customHeight="1" spans="1:110">
      <c r="A686" s="448"/>
      <c r="B686" s="443"/>
      <c r="C686" s="431"/>
      <c r="D686" s="445"/>
      <c r="E686" s="431"/>
      <c r="F686" s="445"/>
      <c r="G686" s="431"/>
      <c r="H686" s="431"/>
      <c r="I686" s="431"/>
      <c r="J686" s="431"/>
      <c r="K686" s="431"/>
      <c r="L686" s="529"/>
      <c r="M686" s="449"/>
      <c r="N686" s="449"/>
      <c r="O686" s="438"/>
      <c r="P686" s="438"/>
      <c r="Q686" s="431"/>
      <c r="R686" s="439"/>
      <c r="S686" s="439"/>
      <c r="T686" s="439"/>
      <c r="U686" s="439"/>
      <c r="W686" s="443"/>
      <c r="X686" s="443"/>
      <c r="Y686" s="537"/>
      <c r="Z686" s="444"/>
      <c r="AB686" s="431"/>
      <c r="AC686" s="431"/>
      <c r="AD686" s="431"/>
      <c r="AE686" s="431"/>
      <c r="AF686" s="431"/>
      <c r="AG686" s="431"/>
      <c r="AH686" s="431"/>
      <c r="AI686" s="431"/>
      <c r="AJ686" s="431"/>
      <c r="AK686" s="431"/>
      <c r="AL686" s="431"/>
      <c r="AM686" s="431"/>
      <c r="AN686" s="445"/>
      <c r="AO686" s="445"/>
      <c r="AR686" s="446"/>
      <c r="AT686" s="445"/>
      <c r="AU686" s="445"/>
      <c r="AV686" s="445"/>
      <c r="AW686" s="446"/>
      <c r="AX686" s="445"/>
      <c r="BB686" s="447"/>
      <c r="BC686" s="536"/>
      <c r="BM686" s="445"/>
      <c r="BX686" s="446"/>
      <c r="BZ686" s="446"/>
      <c r="CA686" s="446"/>
      <c r="CB686" s="446"/>
      <c r="CC686" s="446"/>
      <c r="CS686" s="445"/>
      <c r="CT686" s="445"/>
      <c r="CU686" s="445"/>
      <c r="CV686" s="446"/>
      <c r="CW686" s="446"/>
      <c r="CX686" s="446"/>
      <c r="DB686" s="446"/>
      <c r="DC686" s="446"/>
      <c r="DD686" s="446"/>
      <c r="DE686" s="446"/>
      <c r="DF686" s="446"/>
    </row>
    <row r="687" s="388" customFormat="1" ht="31" customHeight="1" spans="1:110">
      <c r="A687" s="448"/>
      <c r="B687" s="443"/>
      <c r="C687" s="431"/>
      <c r="D687" s="445"/>
      <c r="E687" s="431"/>
      <c r="F687" s="445"/>
      <c r="G687" s="431"/>
      <c r="H687" s="431"/>
      <c r="I687" s="431"/>
      <c r="J687" s="431"/>
      <c r="K687" s="431"/>
      <c r="L687" s="529"/>
      <c r="M687" s="449"/>
      <c r="N687" s="449"/>
      <c r="O687" s="438"/>
      <c r="P687" s="438"/>
      <c r="Q687" s="431"/>
      <c r="R687" s="439"/>
      <c r="S687" s="439"/>
      <c r="T687" s="439"/>
      <c r="U687" s="439"/>
      <c r="W687" s="443"/>
      <c r="X687" s="443"/>
      <c r="Y687" s="537"/>
      <c r="Z687" s="444"/>
      <c r="AB687" s="431"/>
      <c r="AC687" s="431"/>
      <c r="AD687" s="431"/>
      <c r="AE687" s="431"/>
      <c r="AF687" s="431"/>
      <c r="AG687" s="431"/>
      <c r="AH687" s="431"/>
      <c r="AI687" s="431"/>
      <c r="AJ687" s="431"/>
      <c r="AK687" s="431"/>
      <c r="AL687" s="431"/>
      <c r="AM687" s="431"/>
      <c r="AN687" s="445"/>
      <c r="AO687" s="445"/>
      <c r="AR687" s="446"/>
      <c r="AT687" s="445"/>
      <c r="AU687" s="445"/>
      <c r="AV687" s="445"/>
      <c r="AW687" s="446"/>
      <c r="AX687" s="445"/>
      <c r="BB687" s="447"/>
      <c r="BC687" s="536"/>
      <c r="BM687" s="445"/>
      <c r="BX687" s="446"/>
      <c r="BZ687" s="446"/>
      <c r="CA687" s="446"/>
      <c r="CB687" s="446"/>
      <c r="CC687" s="446"/>
      <c r="CS687" s="445"/>
      <c r="CT687" s="445"/>
      <c r="CU687" s="445"/>
      <c r="CV687" s="446"/>
      <c r="CW687" s="446"/>
      <c r="CX687" s="446"/>
      <c r="DB687" s="446"/>
      <c r="DC687" s="446"/>
      <c r="DD687" s="446"/>
      <c r="DE687" s="446"/>
      <c r="DF687" s="446"/>
    </row>
    <row r="688" s="388" customFormat="1" ht="31" customHeight="1" spans="1:110">
      <c r="A688" s="448"/>
      <c r="B688" s="443"/>
      <c r="C688" s="431"/>
      <c r="D688" s="445"/>
      <c r="E688" s="431"/>
      <c r="F688" s="445"/>
      <c r="G688" s="431"/>
      <c r="H688" s="431"/>
      <c r="I688" s="431"/>
      <c r="J688" s="431"/>
      <c r="K688" s="431"/>
      <c r="L688" s="529"/>
      <c r="M688" s="449"/>
      <c r="N688" s="449"/>
      <c r="O688" s="438"/>
      <c r="P688" s="438"/>
      <c r="Q688" s="431"/>
      <c r="R688" s="439"/>
      <c r="S688" s="439"/>
      <c r="T688" s="439"/>
      <c r="U688" s="439"/>
      <c r="W688" s="443"/>
      <c r="X688" s="443"/>
      <c r="Y688" s="537"/>
      <c r="Z688" s="444"/>
      <c r="AB688" s="431"/>
      <c r="AC688" s="431"/>
      <c r="AD688" s="431"/>
      <c r="AE688" s="431"/>
      <c r="AF688" s="431"/>
      <c r="AG688" s="431"/>
      <c r="AH688" s="431"/>
      <c r="AI688" s="431"/>
      <c r="AJ688" s="431"/>
      <c r="AK688" s="431"/>
      <c r="AL688" s="431"/>
      <c r="AM688" s="431"/>
      <c r="AN688" s="445"/>
      <c r="AO688" s="445"/>
      <c r="AR688" s="446"/>
      <c r="AT688" s="445"/>
      <c r="AU688" s="445"/>
      <c r="AV688" s="445"/>
      <c r="AW688" s="446"/>
      <c r="AX688" s="445"/>
      <c r="BB688" s="447"/>
      <c r="BC688" s="536"/>
      <c r="BP688" s="445"/>
      <c r="BX688" s="446"/>
      <c r="BZ688" s="446"/>
      <c r="CA688" s="446"/>
      <c r="CB688" s="446"/>
      <c r="CC688" s="446"/>
      <c r="CS688" s="445"/>
      <c r="CT688" s="445"/>
      <c r="CU688" s="445"/>
      <c r="CV688" s="446"/>
      <c r="CW688" s="446"/>
      <c r="CX688" s="446"/>
      <c r="DB688" s="446"/>
      <c r="DC688" s="446"/>
      <c r="DD688" s="446"/>
      <c r="DE688" s="446"/>
      <c r="DF688" s="446"/>
    </row>
    <row r="689" s="388" customFormat="1" ht="31" customHeight="1" spans="1:110">
      <c r="A689" s="448"/>
      <c r="B689" s="443"/>
      <c r="C689" s="431"/>
      <c r="D689" s="445"/>
      <c r="E689" s="431"/>
      <c r="F689" s="445"/>
      <c r="G689" s="431"/>
      <c r="H689" s="431"/>
      <c r="I689" s="431"/>
      <c r="J689" s="431"/>
      <c r="K689" s="431"/>
      <c r="L689" s="529"/>
      <c r="M689" s="449"/>
      <c r="N689" s="449"/>
      <c r="O689" s="534"/>
      <c r="P689" s="438"/>
      <c r="Q689" s="431"/>
      <c r="R689" s="439"/>
      <c r="S689" s="439"/>
      <c r="T689" s="439"/>
      <c r="U689" s="439"/>
      <c r="W689" s="443"/>
      <c r="X689" s="443"/>
      <c r="Y689" s="443"/>
      <c r="Z689" s="444"/>
      <c r="AB689" s="431"/>
      <c r="AC689" s="431"/>
      <c r="AD689" s="431"/>
      <c r="AE689" s="431"/>
      <c r="AF689" s="431"/>
      <c r="AG689" s="431"/>
      <c r="AH689" s="431"/>
      <c r="AI689" s="431"/>
      <c r="AJ689" s="431"/>
      <c r="AK689" s="431"/>
      <c r="AL689" s="431"/>
      <c r="AM689" s="431"/>
      <c r="AN689" s="445"/>
      <c r="AO689" s="445"/>
      <c r="AP689" s="445"/>
      <c r="AR689" s="446"/>
      <c r="AU689" s="445"/>
      <c r="AV689" s="445"/>
      <c r="AW689" s="446"/>
      <c r="AX689" s="445"/>
      <c r="BB689" s="447"/>
      <c r="BC689" s="536"/>
      <c r="BQ689" s="445"/>
      <c r="BX689" s="446"/>
      <c r="BZ689" s="446"/>
      <c r="CA689" s="446"/>
      <c r="CB689" s="446"/>
      <c r="CC689" s="446"/>
      <c r="CS689" s="445"/>
      <c r="CT689" s="445"/>
      <c r="CU689" s="445"/>
      <c r="CV689" s="446"/>
      <c r="CW689" s="446"/>
      <c r="CX689" s="446"/>
      <c r="DB689" s="446"/>
      <c r="DC689" s="446"/>
      <c r="DD689" s="446"/>
      <c r="DE689" s="446"/>
      <c r="DF689" s="446"/>
    </row>
    <row r="690" s="388" customFormat="1" ht="31" customHeight="1" spans="1:110">
      <c r="A690" s="448"/>
      <c r="B690" s="443"/>
      <c r="C690" s="431"/>
      <c r="D690" s="445"/>
      <c r="E690" s="431"/>
      <c r="F690" s="445"/>
      <c r="G690" s="431"/>
      <c r="H690" s="431"/>
      <c r="I690" s="431"/>
      <c r="J690" s="431"/>
      <c r="K690" s="431"/>
      <c r="L690" s="529"/>
      <c r="M690" s="449"/>
      <c r="N690" s="449"/>
      <c r="O690" s="534"/>
      <c r="P690" s="438"/>
      <c r="Q690" s="431"/>
      <c r="R690" s="439"/>
      <c r="S690" s="439"/>
      <c r="T690" s="439"/>
      <c r="U690" s="439"/>
      <c r="W690" s="443"/>
      <c r="X690" s="443"/>
      <c r="Y690" s="443"/>
      <c r="Z690" s="444"/>
      <c r="AB690" s="431"/>
      <c r="AC690" s="431"/>
      <c r="AD690" s="431"/>
      <c r="AE690" s="431"/>
      <c r="AF690" s="431"/>
      <c r="AG690" s="431"/>
      <c r="AH690" s="431"/>
      <c r="AI690" s="431"/>
      <c r="AJ690" s="431"/>
      <c r="AK690" s="431"/>
      <c r="AL690" s="431"/>
      <c r="AM690" s="431"/>
      <c r="AN690" s="445"/>
      <c r="AO690" s="445"/>
      <c r="AP690" s="445"/>
      <c r="AR690" s="446"/>
      <c r="AU690" s="445"/>
      <c r="AV690" s="445"/>
      <c r="AW690" s="446"/>
      <c r="AX690" s="445"/>
      <c r="BB690" s="447"/>
      <c r="BC690" s="536"/>
      <c r="BQ690" s="445"/>
      <c r="BX690" s="446"/>
      <c r="BZ690" s="446"/>
      <c r="CA690" s="446"/>
      <c r="CB690" s="446"/>
      <c r="CC690" s="446"/>
      <c r="CS690" s="445"/>
      <c r="CT690" s="445"/>
      <c r="CU690" s="445"/>
      <c r="CV690" s="446"/>
      <c r="CW690" s="446"/>
      <c r="CX690" s="446"/>
      <c r="DB690" s="446"/>
      <c r="DC690" s="446"/>
      <c r="DD690" s="446"/>
      <c r="DE690" s="446"/>
      <c r="DF690" s="446"/>
    </row>
    <row r="691" s="388" customFormat="1" ht="31" customHeight="1" spans="1:110">
      <c r="A691" s="448"/>
      <c r="B691" s="443"/>
      <c r="C691" s="431"/>
      <c r="D691" s="445"/>
      <c r="E691" s="431"/>
      <c r="F691" s="445"/>
      <c r="G691" s="431"/>
      <c r="H691" s="431"/>
      <c r="I691" s="431"/>
      <c r="J691" s="431"/>
      <c r="K691" s="431"/>
      <c r="L691" s="529"/>
      <c r="M691" s="449"/>
      <c r="N691" s="449"/>
      <c r="O691" s="534"/>
      <c r="P691" s="438"/>
      <c r="Q691" s="431"/>
      <c r="R691" s="439"/>
      <c r="S691" s="439"/>
      <c r="T691" s="439"/>
      <c r="U691" s="439"/>
      <c r="W691" s="443"/>
      <c r="X691" s="443"/>
      <c r="Y691" s="443"/>
      <c r="Z691" s="444"/>
      <c r="AB691" s="431"/>
      <c r="AC691" s="431"/>
      <c r="AD691" s="431"/>
      <c r="AE691" s="431"/>
      <c r="AF691" s="431"/>
      <c r="AG691" s="431"/>
      <c r="AH691" s="431"/>
      <c r="AI691" s="431"/>
      <c r="AJ691" s="431"/>
      <c r="AK691" s="431"/>
      <c r="AL691" s="431"/>
      <c r="AM691" s="431"/>
      <c r="AN691" s="445"/>
      <c r="AO691" s="445"/>
      <c r="AP691" s="445"/>
      <c r="AR691" s="446"/>
      <c r="AU691" s="445"/>
      <c r="AV691" s="445"/>
      <c r="AW691" s="446"/>
      <c r="AX691" s="445"/>
      <c r="BB691" s="447"/>
      <c r="BC691" s="536"/>
      <c r="BQ691" s="445"/>
      <c r="BX691" s="446"/>
      <c r="BZ691" s="446"/>
      <c r="CA691" s="446"/>
      <c r="CB691" s="446"/>
      <c r="CC691" s="446"/>
      <c r="CS691" s="445"/>
      <c r="CT691" s="445"/>
      <c r="CU691" s="445"/>
      <c r="CV691" s="446"/>
      <c r="CW691" s="446"/>
      <c r="CX691" s="446"/>
      <c r="DB691" s="446"/>
      <c r="DC691" s="446"/>
      <c r="DD691" s="446"/>
      <c r="DE691" s="446"/>
      <c r="DF691" s="446"/>
    </row>
    <row r="692" s="388" customFormat="1" ht="31" customHeight="1" spans="1:110">
      <c r="A692" s="448"/>
      <c r="B692" s="443"/>
      <c r="C692" s="431"/>
      <c r="D692" s="445"/>
      <c r="E692" s="431"/>
      <c r="F692" s="445"/>
      <c r="G692" s="431"/>
      <c r="H692" s="431"/>
      <c r="I692" s="431"/>
      <c r="J692" s="431"/>
      <c r="K692" s="431"/>
      <c r="L692" s="529"/>
      <c r="M692" s="449"/>
      <c r="N692" s="449"/>
      <c r="O692" s="438"/>
      <c r="P692" s="438"/>
      <c r="Q692" s="431"/>
      <c r="R692" s="439"/>
      <c r="S692" s="439"/>
      <c r="T692" s="439"/>
      <c r="U692" s="439"/>
      <c r="W692" s="443"/>
      <c r="X692" s="443"/>
      <c r="Y692" s="443"/>
      <c r="Z692" s="444"/>
      <c r="AB692" s="431"/>
      <c r="AC692" s="431"/>
      <c r="AD692" s="431"/>
      <c r="AE692" s="431"/>
      <c r="AF692" s="431"/>
      <c r="AG692" s="431"/>
      <c r="AH692" s="431"/>
      <c r="AI692" s="431"/>
      <c r="AJ692" s="431"/>
      <c r="AK692" s="431"/>
      <c r="AL692" s="431"/>
      <c r="AM692" s="431"/>
      <c r="AN692" s="445"/>
      <c r="AO692" s="445"/>
      <c r="AP692" s="445"/>
      <c r="AR692" s="446"/>
      <c r="AU692" s="445"/>
      <c r="AW692" s="446"/>
      <c r="AX692" s="445"/>
      <c r="BB692" s="447"/>
      <c r="BC692" s="536"/>
      <c r="BQ692" s="445"/>
      <c r="BX692" s="446"/>
      <c r="BZ692" s="446"/>
      <c r="CA692" s="446"/>
      <c r="CB692" s="446"/>
      <c r="CC692" s="446"/>
      <c r="CS692" s="445"/>
      <c r="CT692" s="445"/>
      <c r="CU692" s="445"/>
      <c r="CV692" s="446"/>
      <c r="CW692" s="446"/>
      <c r="CX692" s="446"/>
      <c r="DB692" s="446"/>
      <c r="DC692" s="446"/>
      <c r="DD692" s="446"/>
      <c r="DE692" s="446"/>
      <c r="DF692" s="446"/>
    </row>
    <row r="693" s="388" customFormat="1" ht="31" customHeight="1" spans="1:110">
      <c r="A693" s="448"/>
      <c r="B693" s="443"/>
      <c r="C693" s="431"/>
      <c r="D693" s="445"/>
      <c r="E693" s="431"/>
      <c r="F693" s="445"/>
      <c r="G693" s="431"/>
      <c r="H693" s="431"/>
      <c r="I693" s="431"/>
      <c r="J693" s="431"/>
      <c r="K693" s="431"/>
      <c r="L693" s="529"/>
      <c r="M693" s="449"/>
      <c r="N693" s="449"/>
      <c r="O693" s="438"/>
      <c r="P693" s="438"/>
      <c r="Q693" s="431"/>
      <c r="R693" s="439"/>
      <c r="S693" s="439"/>
      <c r="T693" s="439"/>
      <c r="U693" s="439"/>
      <c r="W693" s="443"/>
      <c r="X693" s="443"/>
      <c r="Y693" s="443"/>
      <c r="Z693" s="444"/>
      <c r="AB693" s="431"/>
      <c r="AC693" s="431"/>
      <c r="AD693" s="431"/>
      <c r="AE693" s="431"/>
      <c r="AF693" s="431"/>
      <c r="AG693" s="431"/>
      <c r="AH693" s="431"/>
      <c r="AI693" s="431"/>
      <c r="AJ693" s="431"/>
      <c r="AK693" s="431"/>
      <c r="AL693" s="431"/>
      <c r="AM693" s="431"/>
      <c r="AN693" s="445"/>
      <c r="AO693" s="445"/>
      <c r="AP693" s="445"/>
      <c r="AR693" s="446"/>
      <c r="AU693" s="445"/>
      <c r="AW693" s="446"/>
      <c r="AX693" s="445"/>
      <c r="BB693" s="447"/>
      <c r="BC693" s="536"/>
      <c r="BQ693" s="445"/>
      <c r="BX693" s="446"/>
      <c r="BZ693" s="446"/>
      <c r="CA693" s="446"/>
      <c r="CB693" s="446"/>
      <c r="CC693" s="446"/>
      <c r="CS693" s="445"/>
      <c r="CT693" s="445"/>
      <c r="CU693" s="445"/>
      <c r="CV693" s="446"/>
      <c r="CW693" s="446"/>
      <c r="CX693" s="446"/>
      <c r="DB693" s="446"/>
      <c r="DC693" s="446"/>
      <c r="DD693" s="446"/>
      <c r="DE693" s="446"/>
      <c r="DF693" s="446"/>
    </row>
    <row r="694" s="388" customFormat="1" ht="31" customHeight="1" spans="1:110">
      <c r="A694" s="448"/>
      <c r="B694" s="443"/>
      <c r="C694" s="431"/>
      <c r="D694" s="445"/>
      <c r="E694" s="431"/>
      <c r="F694" s="445"/>
      <c r="G694" s="431"/>
      <c r="H694" s="431"/>
      <c r="I694" s="431"/>
      <c r="J694" s="431"/>
      <c r="K694" s="431"/>
      <c r="L694" s="529"/>
      <c r="M694" s="449"/>
      <c r="N694" s="449"/>
      <c r="O694" s="438"/>
      <c r="P694" s="438"/>
      <c r="Q694" s="534"/>
      <c r="R694" s="439"/>
      <c r="S694" s="439"/>
      <c r="T694" s="439"/>
      <c r="U694" s="439"/>
      <c r="W694" s="443"/>
      <c r="X694" s="443"/>
      <c r="Y694" s="443"/>
      <c r="Z694" s="444"/>
      <c r="AB694" s="431"/>
      <c r="AC694" s="431"/>
      <c r="AD694" s="431"/>
      <c r="AE694" s="431"/>
      <c r="AF694" s="431"/>
      <c r="AG694" s="431"/>
      <c r="AH694" s="431"/>
      <c r="AI694" s="431"/>
      <c r="AJ694" s="431"/>
      <c r="AK694" s="431"/>
      <c r="AL694" s="431"/>
      <c r="AM694" s="431"/>
      <c r="AN694" s="445"/>
      <c r="AO694" s="445"/>
      <c r="AR694" s="446"/>
      <c r="AT694" s="445"/>
      <c r="AU694" s="445"/>
      <c r="AV694" s="445"/>
      <c r="AW694" s="446"/>
      <c r="AX694" s="445"/>
      <c r="BB694" s="447"/>
      <c r="BC694" s="536"/>
      <c r="BX694" s="446"/>
      <c r="BZ694" s="446"/>
      <c r="CA694" s="446"/>
      <c r="CB694" s="446"/>
      <c r="CC694" s="446"/>
      <c r="CN694" s="445"/>
      <c r="CS694" s="445"/>
      <c r="CT694" s="445"/>
      <c r="CU694" s="445"/>
      <c r="CV694" s="446"/>
      <c r="CW694" s="446"/>
      <c r="CX694" s="446"/>
      <c r="DB694" s="446"/>
      <c r="DC694" s="446"/>
      <c r="DD694" s="446"/>
      <c r="DE694" s="446"/>
      <c r="DF694" s="446"/>
    </row>
    <row r="695" s="388" customFormat="1" ht="31" customHeight="1" spans="1:110">
      <c r="A695" s="448"/>
      <c r="B695" s="443"/>
      <c r="C695" s="431"/>
      <c r="D695" s="445"/>
      <c r="E695" s="431"/>
      <c r="F695" s="445"/>
      <c r="G695" s="431"/>
      <c r="H695" s="431"/>
      <c r="I695" s="431"/>
      <c r="J695" s="431"/>
      <c r="K695" s="431"/>
      <c r="L695" s="529"/>
      <c r="M695" s="449"/>
      <c r="N695" s="449"/>
      <c r="O695" s="438"/>
      <c r="P695" s="438"/>
      <c r="Q695" s="431"/>
      <c r="R695" s="439"/>
      <c r="S695" s="439"/>
      <c r="T695" s="439"/>
      <c r="U695" s="439"/>
      <c r="W695" s="443"/>
      <c r="X695" s="443"/>
      <c r="Y695" s="537"/>
      <c r="Z695" s="444"/>
      <c r="AB695" s="431"/>
      <c r="AC695" s="431"/>
      <c r="AD695" s="431"/>
      <c r="AE695" s="431"/>
      <c r="AF695" s="431"/>
      <c r="AG695" s="431"/>
      <c r="AH695" s="431"/>
      <c r="AI695" s="431"/>
      <c r="AJ695" s="431"/>
      <c r="AK695" s="431"/>
      <c r="AL695" s="431"/>
      <c r="AM695" s="431"/>
      <c r="AN695" s="445"/>
      <c r="AO695" s="445"/>
      <c r="AR695" s="446"/>
      <c r="AT695" s="445"/>
      <c r="AU695" s="445"/>
      <c r="AV695" s="445"/>
      <c r="AW695" s="446"/>
      <c r="AX695" s="445"/>
      <c r="BB695" s="447"/>
      <c r="BC695" s="536"/>
      <c r="BM695" s="445"/>
      <c r="BX695" s="446"/>
      <c r="BZ695" s="446"/>
      <c r="CA695" s="446"/>
      <c r="CB695" s="446"/>
      <c r="CC695" s="446"/>
      <c r="CS695" s="445"/>
      <c r="CT695" s="445"/>
      <c r="CU695" s="445"/>
      <c r="CV695" s="446"/>
      <c r="CW695" s="446"/>
      <c r="CX695" s="446"/>
      <c r="DB695" s="446"/>
      <c r="DC695" s="446"/>
      <c r="DD695" s="446"/>
      <c r="DE695" s="446"/>
      <c r="DF695" s="446"/>
    </row>
    <row r="696" s="388" customFormat="1" ht="31" customHeight="1" spans="1:110">
      <c r="A696" s="448"/>
      <c r="B696" s="443"/>
      <c r="C696" s="431"/>
      <c r="D696" s="445"/>
      <c r="E696" s="431"/>
      <c r="F696" s="445"/>
      <c r="G696" s="431"/>
      <c r="H696" s="431"/>
      <c r="I696" s="431"/>
      <c r="J696" s="431"/>
      <c r="K696" s="431"/>
      <c r="L696" s="529"/>
      <c r="M696" s="449"/>
      <c r="N696" s="449"/>
      <c r="O696" s="438"/>
      <c r="P696" s="438"/>
      <c r="Q696" s="431"/>
      <c r="R696" s="439"/>
      <c r="S696" s="439"/>
      <c r="T696" s="439"/>
      <c r="U696" s="439"/>
      <c r="W696" s="443"/>
      <c r="X696" s="443"/>
      <c r="Y696" s="443"/>
      <c r="Z696" s="444"/>
      <c r="AB696" s="431"/>
      <c r="AC696" s="431"/>
      <c r="AD696" s="431"/>
      <c r="AE696" s="431"/>
      <c r="AF696" s="431"/>
      <c r="AG696" s="431"/>
      <c r="AH696" s="431"/>
      <c r="AI696" s="431"/>
      <c r="AJ696" s="431"/>
      <c r="AK696" s="431"/>
      <c r="AL696" s="431"/>
      <c r="AM696" s="431"/>
      <c r="AN696" s="445"/>
      <c r="AO696" s="445"/>
      <c r="AR696" s="446"/>
      <c r="AT696" s="445"/>
      <c r="AU696" s="445"/>
      <c r="AV696" s="445"/>
      <c r="AW696" s="446"/>
      <c r="AX696" s="445"/>
      <c r="BB696" s="447"/>
      <c r="BC696" s="536"/>
      <c r="BX696" s="446"/>
      <c r="BY696" s="445"/>
      <c r="BZ696" s="446"/>
      <c r="CA696" s="446"/>
      <c r="CB696" s="446"/>
      <c r="CC696" s="446"/>
      <c r="CS696" s="445"/>
      <c r="CT696" s="445"/>
      <c r="CU696" s="445"/>
      <c r="CV696" s="446"/>
      <c r="CW696" s="446"/>
      <c r="CX696" s="446"/>
      <c r="DB696" s="446"/>
      <c r="DC696" s="446"/>
      <c r="DD696" s="446"/>
      <c r="DE696" s="446"/>
      <c r="DF696" s="446"/>
    </row>
    <row r="697" s="388" customFormat="1" ht="31" customHeight="1" spans="1:110">
      <c r="A697" s="448"/>
      <c r="B697" s="443"/>
      <c r="C697" s="431"/>
      <c r="D697" s="445"/>
      <c r="E697" s="431"/>
      <c r="F697" s="445"/>
      <c r="G697" s="431"/>
      <c r="H697" s="431"/>
      <c r="I697" s="431"/>
      <c r="J697" s="431"/>
      <c r="K697" s="431"/>
      <c r="L697" s="529"/>
      <c r="M697" s="449"/>
      <c r="N697" s="449"/>
      <c r="O697" s="438"/>
      <c r="P697" s="438"/>
      <c r="Q697" s="431"/>
      <c r="R697" s="439"/>
      <c r="S697" s="439"/>
      <c r="T697" s="439"/>
      <c r="U697" s="439"/>
      <c r="W697" s="443"/>
      <c r="X697" s="443"/>
      <c r="Y697" s="443"/>
      <c r="Z697" s="444"/>
      <c r="AB697" s="431"/>
      <c r="AC697" s="431"/>
      <c r="AD697" s="431"/>
      <c r="AE697" s="431"/>
      <c r="AF697" s="431"/>
      <c r="AG697" s="431"/>
      <c r="AH697" s="431"/>
      <c r="AI697" s="431"/>
      <c r="AJ697" s="431"/>
      <c r="AK697" s="431"/>
      <c r="AL697" s="431"/>
      <c r="AM697" s="431"/>
      <c r="AN697" s="445"/>
      <c r="AO697" s="445"/>
      <c r="AR697" s="446"/>
      <c r="AT697" s="445"/>
      <c r="AU697" s="445"/>
      <c r="AW697" s="446"/>
      <c r="AX697" s="445"/>
      <c r="AZ697" s="445"/>
      <c r="BB697" s="447"/>
      <c r="BC697" s="536"/>
      <c r="BW697" s="445"/>
      <c r="BX697" s="446"/>
      <c r="BZ697" s="446"/>
      <c r="CA697" s="446"/>
      <c r="CB697" s="446"/>
      <c r="CC697" s="446"/>
      <c r="CS697" s="445"/>
      <c r="CT697" s="445"/>
      <c r="CU697" s="445"/>
      <c r="CV697" s="446"/>
      <c r="CW697" s="446"/>
      <c r="CX697" s="446"/>
      <c r="DB697" s="446"/>
      <c r="DC697" s="446"/>
      <c r="DD697" s="446"/>
      <c r="DE697" s="446"/>
      <c r="DF697" s="446"/>
    </row>
    <row r="698" s="388" customFormat="1" ht="31" customHeight="1" spans="1:110">
      <c r="A698" s="448"/>
      <c r="B698" s="443"/>
      <c r="C698" s="431"/>
      <c r="D698" s="445"/>
      <c r="E698" s="431"/>
      <c r="F698" s="445"/>
      <c r="G698" s="431"/>
      <c r="H698" s="431"/>
      <c r="I698" s="431"/>
      <c r="J698" s="431"/>
      <c r="K698" s="431"/>
      <c r="L698" s="529"/>
      <c r="M698" s="449"/>
      <c r="N698" s="449"/>
      <c r="O698" s="438"/>
      <c r="P698" s="438"/>
      <c r="Q698" s="431"/>
      <c r="R698" s="439"/>
      <c r="S698" s="439"/>
      <c r="T698" s="439"/>
      <c r="U698" s="439"/>
      <c r="W698" s="443"/>
      <c r="X698" s="443"/>
      <c r="Y698" s="443"/>
      <c r="Z698" s="444"/>
      <c r="AB698" s="431"/>
      <c r="AC698" s="431"/>
      <c r="AD698" s="431"/>
      <c r="AE698" s="431"/>
      <c r="AF698" s="431"/>
      <c r="AG698" s="431"/>
      <c r="AH698" s="431"/>
      <c r="AI698" s="431"/>
      <c r="AJ698" s="431"/>
      <c r="AK698" s="431"/>
      <c r="AL698" s="431"/>
      <c r="AM698" s="431"/>
      <c r="AN698" s="445"/>
      <c r="AO698" s="445"/>
      <c r="AP698" s="445"/>
      <c r="AR698" s="446"/>
      <c r="AU698" s="445"/>
      <c r="AW698" s="446"/>
      <c r="AX698" s="445"/>
      <c r="BB698" s="447"/>
      <c r="BC698" s="536"/>
      <c r="BQ698" s="445"/>
      <c r="BX698" s="446"/>
      <c r="BZ698" s="446"/>
      <c r="CA698" s="446"/>
      <c r="CB698" s="446"/>
      <c r="CC698" s="446"/>
      <c r="CS698" s="445"/>
      <c r="CT698" s="445"/>
      <c r="CU698" s="445"/>
      <c r="CV698" s="446"/>
      <c r="CW698" s="446"/>
      <c r="CX698" s="446"/>
      <c r="DB698" s="446"/>
      <c r="DC698" s="446"/>
      <c r="DD698" s="446"/>
      <c r="DE698" s="446"/>
      <c r="DF698" s="446"/>
    </row>
    <row r="699" s="388" customFormat="1" ht="31" customHeight="1" spans="1:110">
      <c r="A699" s="448"/>
      <c r="B699" s="443"/>
      <c r="C699" s="431"/>
      <c r="D699" s="445"/>
      <c r="E699" s="431"/>
      <c r="F699" s="445"/>
      <c r="G699" s="431"/>
      <c r="H699" s="431"/>
      <c r="I699" s="431"/>
      <c r="J699" s="431"/>
      <c r="K699" s="431"/>
      <c r="L699" s="529"/>
      <c r="M699" s="449"/>
      <c r="N699" s="449"/>
      <c r="O699" s="449"/>
      <c r="P699" s="438"/>
      <c r="Q699" s="431"/>
      <c r="R699" s="439"/>
      <c r="S699" s="439"/>
      <c r="T699" s="439"/>
      <c r="U699" s="439"/>
      <c r="W699" s="443"/>
      <c r="X699" s="443"/>
      <c r="Y699" s="443"/>
      <c r="Z699" s="444"/>
      <c r="AB699" s="431"/>
      <c r="AC699" s="431"/>
      <c r="AD699" s="431"/>
      <c r="AE699" s="431"/>
      <c r="AF699" s="431"/>
      <c r="AG699" s="431"/>
      <c r="AH699" s="431"/>
      <c r="AI699" s="431"/>
      <c r="AJ699" s="431"/>
      <c r="AK699" s="431"/>
      <c r="AL699" s="431"/>
      <c r="AM699" s="431"/>
      <c r="AN699" s="445"/>
      <c r="AO699" s="445"/>
      <c r="AP699" s="445"/>
      <c r="AR699" s="446"/>
      <c r="AU699" s="445"/>
      <c r="AW699" s="446"/>
      <c r="AX699" s="445"/>
      <c r="BB699" s="447"/>
      <c r="BC699" s="536"/>
      <c r="BQ699" s="445"/>
      <c r="BX699" s="446"/>
      <c r="BZ699" s="446"/>
      <c r="CA699" s="446"/>
      <c r="CB699" s="446"/>
      <c r="CC699" s="446"/>
      <c r="CS699" s="445"/>
      <c r="CT699" s="445"/>
      <c r="CU699" s="445"/>
      <c r="CV699" s="446"/>
      <c r="CW699" s="446"/>
      <c r="CX699" s="446"/>
      <c r="DB699" s="446"/>
      <c r="DC699" s="446"/>
      <c r="DD699" s="446"/>
      <c r="DE699" s="446"/>
      <c r="DF699" s="446"/>
    </row>
    <row r="700" s="388" customFormat="1" ht="31" customHeight="1" spans="1:110">
      <c r="A700" s="448"/>
      <c r="B700" s="443"/>
      <c r="C700" s="431"/>
      <c r="D700" s="445"/>
      <c r="E700" s="431"/>
      <c r="F700" s="445"/>
      <c r="G700" s="431"/>
      <c r="H700" s="431"/>
      <c r="I700" s="431"/>
      <c r="J700" s="431"/>
      <c r="K700" s="431"/>
      <c r="L700" s="529"/>
      <c r="M700" s="449"/>
      <c r="N700" s="449"/>
      <c r="O700" s="449"/>
      <c r="P700" s="438"/>
      <c r="Q700" s="431"/>
      <c r="R700" s="439"/>
      <c r="S700" s="439"/>
      <c r="T700" s="439"/>
      <c r="U700" s="439"/>
      <c r="W700" s="443"/>
      <c r="X700" s="443"/>
      <c r="Y700" s="443"/>
      <c r="Z700" s="444"/>
      <c r="AB700" s="431"/>
      <c r="AC700" s="431"/>
      <c r="AD700" s="431"/>
      <c r="AE700" s="431"/>
      <c r="AF700" s="431"/>
      <c r="AG700" s="431"/>
      <c r="AH700" s="431"/>
      <c r="AI700" s="431"/>
      <c r="AJ700" s="431"/>
      <c r="AK700" s="431"/>
      <c r="AL700" s="431"/>
      <c r="AM700" s="431"/>
      <c r="AN700" s="445"/>
      <c r="AO700" s="445"/>
      <c r="AP700" s="445"/>
      <c r="AR700" s="446"/>
      <c r="AU700" s="445"/>
      <c r="AW700" s="446"/>
      <c r="AX700" s="445"/>
      <c r="BB700" s="447"/>
      <c r="BC700" s="536"/>
      <c r="BQ700" s="445"/>
      <c r="BX700" s="446"/>
      <c r="BZ700" s="446"/>
      <c r="CA700" s="446"/>
      <c r="CB700" s="446"/>
      <c r="CC700" s="446"/>
      <c r="CS700" s="445"/>
      <c r="CT700" s="445"/>
      <c r="CU700" s="445"/>
      <c r="CV700" s="446"/>
      <c r="CW700" s="446"/>
      <c r="CX700" s="446"/>
      <c r="DB700" s="446"/>
      <c r="DC700" s="446"/>
      <c r="DD700" s="446"/>
      <c r="DE700" s="446"/>
      <c r="DF700" s="446"/>
    </row>
    <row r="701" s="388" customFormat="1" ht="31" customHeight="1" spans="1:110">
      <c r="A701" s="448"/>
      <c r="B701" s="443"/>
      <c r="C701" s="431"/>
      <c r="D701" s="445"/>
      <c r="E701" s="431"/>
      <c r="F701" s="445"/>
      <c r="G701" s="431"/>
      <c r="H701" s="431"/>
      <c r="I701" s="431"/>
      <c r="J701" s="431"/>
      <c r="K701" s="431"/>
      <c r="L701" s="529"/>
      <c r="M701" s="449"/>
      <c r="N701" s="449"/>
      <c r="O701" s="449"/>
      <c r="P701" s="438"/>
      <c r="Q701" s="431"/>
      <c r="R701" s="439"/>
      <c r="S701" s="439"/>
      <c r="T701" s="439"/>
      <c r="U701" s="439"/>
      <c r="W701" s="443"/>
      <c r="X701" s="443"/>
      <c r="Y701" s="443"/>
      <c r="Z701" s="444"/>
      <c r="AB701" s="431"/>
      <c r="AC701" s="431"/>
      <c r="AD701" s="431"/>
      <c r="AE701" s="431"/>
      <c r="AF701" s="431"/>
      <c r="AG701" s="431"/>
      <c r="AH701" s="431"/>
      <c r="AI701" s="431"/>
      <c r="AJ701" s="431"/>
      <c r="AK701" s="431"/>
      <c r="AL701" s="431"/>
      <c r="AM701" s="431"/>
      <c r="AN701" s="445"/>
      <c r="AO701" s="445"/>
      <c r="AP701" s="445"/>
      <c r="AR701" s="446"/>
      <c r="AU701" s="445"/>
      <c r="AW701" s="446"/>
      <c r="AX701" s="445"/>
      <c r="BB701" s="447"/>
      <c r="BC701" s="536"/>
      <c r="BQ701" s="445"/>
      <c r="BX701" s="446"/>
      <c r="BZ701" s="446"/>
      <c r="CA701" s="446"/>
      <c r="CB701" s="446"/>
      <c r="CC701" s="446"/>
      <c r="CS701" s="445"/>
      <c r="CT701" s="445"/>
      <c r="CU701" s="445"/>
      <c r="CV701" s="446"/>
      <c r="CW701" s="446"/>
      <c r="CX701" s="446"/>
      <c r="DB701" s="446"/>
      <c r="DC701" s="446"/>
      <c r="DD701" s="446"/>
      <c r="DE701" s="446"/>
      <c r="DF701" s="446"/>
    </row>
    <row r="702" s="388" customFormat="1" ht="31" customHeight="1" spans="1:110">
      <c r="A702" s="448"/>
      <c r="B702" s="443"/>
      <c r="C702" s="431"/>
      <c r="D702" s="445"/>
      <c r="E702" s="431"/>
      <c r="F702" s="445"/>
      <c r="G702" s="431"/>
      <c r="H702" s="431"/>
      <c r="I702" s="431"/>
      <c r="J702" s="431"/>
      <c r="K702" s="431"/>
      <c r="L702" s="529"/>
      <c r="M702" s="449"/>
      <c r="N702" s="449"/>
      <c r="O702" s="449"/>
      <c r="P702" s="438"/>
      <c r="Q702" s="431"/>
      <c r="R702" s="439"/>
      <c r="S702" s="439"/>
      <c r="T702" s="439"/>
      <c r="U702" s="439"/>
      <c r="W702" s="443"/>
      <c r="X702" s="443"/>
      <c r="Y702" s="443"/>
      <c r="Z702" s="444"/>
      <c r="AB702" s="431"/>
      <c r="AC702" s="431"/>
      <c r="AD702" s="431"/>
      <c r="AE702" s="431"/>
      <c r="AF702" s="431"/>
      <c r="AG702" s="431"/>
      <c r="AH702" s="431"/>
      <c r="AI702" s="431"/>
      <c r="AJ702" s="431"/>
      <c r="AK702" s="431"/>
      <c r="AL702" s="431"/>
      <c r="AM702" s="431"/>
      <c r="AN702" s="445"/>
      <c r="AO702" s="445"/>
      <c r="AP702" s="445"/>
      <c r="AR702" s="446"/>
      <c r="AU702" s="445"/>
      <c r="AW702" s="446"/>
      <c r="AX702" s="445"/>
      <c r="BB702" s="447"/>
      <c r="BC702" s="536"/>
      <c r="BQ702" s="445"/>
      <c r="BX702" s="446"/>
      <c r="BZ702" s="446"/>
      <c r="CA702" s="446"/>
      <c r="CB702" s="446"/>
      <c r="CC702" s="446"/>
      <c r="CS702" s="445"/>
      <c r="CT702" s="445"/>
      <c r="CU702" s="445"/>
      <c r="CV702" s="446"/>
      <c r="CW702" s="446"/>
      <c r="CX702" s="446"/>
      <c r="DB702" s="446"/>
      <c r="DC702" s="446"/>
      <c r="DD702" s="446"/>
      <c r="DE702" s="446"/>
      <c r="DF702" s="446"/>
    </row>
    <row r="703" s="388" customFormat="1" ht="31" customHeight="1" spans="1:110">
      <c r="A703" s="448"/>
      <c r="B703" s="443"/>
      <c r="C703" s="431"/>
      <c r="D703" s="445"/>
      <c r="E703" s="431"/>
      <c r="F703" s="445"/>
      <c r="G703" s="431"/>
      <c r="H703" s="431"/>
      <c r="I703" s="431"/>
      <c r="J703" s="431"/>
      <c r="K703" s="431"/>
      <c r="L703" s="529"/>
      <c r="M703" s="449"/>
      <c r="N703" s="449"/>
      <c r="O703" s="438"/>
      <c r="P703" s="438"/>
      <c r="Q703" s="431"/>
      <c r="R703" s="439"/>
      <c r="S703" s="439"/>
      <c r="T703" s="439"/>
      <c r="U703" s="439"/>
      <c r="W703" s="443"/>
      <c r="X703" s="443"/>
      <c r="Y703" s="443"/>
      <c r="Z703" s="444"/>
      <c r="AB703" s="431"/>
      <c r="AC703" s="431"/>
      <c r="AD703" s="431"/>
      <c r="AE703" s="431"/>
      <c r="AF703" s="431"/>
      <c r="AG703" s="431"/>
      <c r="AH703" s="431"/>
      <c r="AI703" s="431"/>
      <c r="AJ703" s="431"/>
      <c r="AK703" s="431"/>
      <c r="AL703" s="431"/>
      <c r="AM703" s="431"/>
      <c r="AN703" s="445"/>
      <c r="AO703" s="445"/>
      <c r="AR703" s="446"/>
      <c r="AV703" s="445"/>
      <c r="AW703" s="446"/>
      <c r="AX703" s="445"/>
      <c r="BB703" s="447"/>
      <c r="BC703" s="536"/>
      <c r="BE703" s="445"/>
      <c r="BP703" s="445"/>
      <c r="BX703" s="446"/>
      <c r="BZ703" s="446"/>
      <c r="CA703" s="446"/>
      <c r="CB703" s="446"/>
      <c r="CC703" s="446"/>
      <c r="CS703" s="445"/>
      <c r="CT703" s="445"/>
      <c r="CU703" s="445"/>
      <c r="CV703" s="446"/>
      <c r="CW703" s="446"/>
      <c r="CX703" s="446"/>
      <c r="DB703" s="446"/>
      <c r="DC703" s="446"/>
      <c r="DD703" s="446"/>
      <c r="DE703" s="446"/>
      <c r="DF703" s="446"/>
    </row>
    <row r="704" s="388" customFormat="1" ht="31" customHeight="1" spans="1:110">
      <c r="A704" s="448"/>
      <c r="B704" s="443"/>
      <c r="C704" s="431"/>
      <c r="D704" s="445"/>
      <c r="E704" s="431"/>
      <c r="F704" s="445"/>
      <c r="G704" s="431"/>
      <c r="H704" s="431"/>
      <c r="I704" s="431"/>
      <c r="J704" s="431"/>
      <c r="K704" s="431"/>
      <c r="L704" s="529"/>
      <c r="M704" s="449"/>
      <c r="N704" s="449"/>
      <c r="O704" s="438"/>
      <c r="P704" s="438"/>
      <c r="Q704" s="431"/>
      <c r="R704" s="439"/>
      <c r="S704" s="439"/>
      <c r="T704" s="439"/>
      <c r="U704" s="439"/>
      <c r="W704" s="443"/>
      <c r="X704" s="443"/>
      <c r="Y704" s="537"/>
      <c r="Z704" s="444"/>
      <c r="AB704" s="431"/>
      <c r="AC704" s="431"/>
      <c r="AD704" s="431"/>
      <c r="AE704" s="431"/>
      <c r="AF704" s="431"/>
      <c r="AG704" s="431"/>
      <c r="AH704" s="431"/>
      <c r="AI704" s="431"/>
      <c r="AJ704" s="431"/>
      <c r="AK704" s="431"/>
      <c r="AL704" s="431"/>
      <c r="AM704" s="431"/>
      <c r="AN704" s="445"/>
      <c r="AO704" s="445"/>
      <c r="AR704" s="446"/>
      <c r="AS704" s="445"/>
      <c r="AU704" s="445"/>
      <c r="AW704" s="446"/>
      <c r="AX704" s="445"/>
      <c r="BB704" s="447"/>
      <c r="BC704" s="536"/>
      <c r="BO704" s="445"/>
      <c r="BX704" s="446"/>
      <c r="BZ704" s="446"/>
      <c r="CA704" s="446"/>
      <c r="CB704" s="446"/>
      <c r="CC704" s="446"/>
      <c r="CS704" s="445"/>
      <c r="CT704" s="445"/>
      <c r="CU704" s="445"/>
      <c r="CV704" s="446"/>
      <c r="CW704" s="446"/>
      <c r="CX704" s="446"/>
      <c r="DB704" s="446"/>
      <c r="DC704" s="446"/>
      <c r="DD704" s="446"/>
      <c r="DE704" s="446"/>
      <c r="DF704" s="446"/>
    </row>
    <row r="705" s="388" customFormat="1" ht="31" customHeight="1" spans="1:110">
      <c r="A705" s="448"/>
      <c r="B705" s="443"/>
      <c r="C705" s="431"/>
      <c r="D705" s="445"/>
      <c r="E705" s="431"/>
      <c r="F705" s="445"/>
      <c r="G705" s="431"/>
      <c r="H705" s="431"/>
      <c r="I705" s="431"/>
      <c r="J705" s="431"/>
      <c r="K705" s="431"/>
      <c r="L705" s="529"/>
      <c r="M705" s="449"/>
      <c r="N705" s="449"/>
      <c r="O705" s="438"/>
      <c r="P705" s="438"/>
      <c r="Q705" s="431"/>
      <c r="R705" s="439"/>
      <c r="S705" s="439"/>
      <c r="T705" s="439"/>
      <c r="U705" s="439"/>
      <c r="W705" s="443"/>
      <c r="X705" s="443"/>
      <c r="Y705" s="537"/>
      <c r="Z705" s="444"/>
      <c r="AB705" s="431"/>
      <c r="AC705" s="431"/>
      <c r="AD705" s="431"/>
      <c r="AE705" s="431"/>
      <c r="AF705" s="431"/>
      <c r="AG705" s="431"/>
      <c r="AH705" s="431"/>
      <c r="AI705" s="431"/>
      <c r="AJ705" s="431"/>
      <c r="AK705" s="431"/>
      <c r="AL705" s="431"/>
      <c r="AM705" s="431"/>
      <c r="AN705" s="445"/>
      <c r="AO705" s="445"/>
      <c r="AP705" s="445"/>
      <c r="AR705" s="446"/>
      <c r="AU705" s="445"/>
      <c r="AW705" s="446"/>
      <c r="AX705" s="445"/>
      <c r="BB705" s="447"/>
      <c r="BC705" s="536"/>
      <c r="BN705" s="445"/>
      <c r="BX705" s="446"/>
      <c r="BZ705" s="446"/>
      <c r="CA705" s="446"/>
      <c r="CB705" s="446"/>
      <c r="CC705" s="446"/>
      <c r="CS705" s="445"/>
      <c r="CT705" s="445"/>
      <c r="CU705" s="445"/>
      <c r="CV705" s="446"/>
      <c r="CW705" s="446"/>
      <c r="CX705" s="446"/>
      <c r="DB705" s="446"/>
      <c r="DC705" s="446"/>
      <c r="DD705" s="446"/>
      <c r="DE705" s="446"/>
      <c r="DF705" s="446"/>
    </row>
    <row r="706" s="388" customFormat="1" ht="31" customHeight="1" spans="1:110">
      <c r="A706" s="448"/>
      <c r="B706" s="443"/>
      <c r="C706" s="431"/>
      <c r="D706" s="445"/>
      <c r="E706" s="431"/>
      <c r="F706" s="445"/>
      <c r="G706" s="431"/>
      <c r="H706" s="431"/>
      <c r="I706" s="431"/>
      <c r="J706" s="431"/>
      <c r="K706" s="431"/>
      <c r="L706" s="529"/>
      <c r="M706" s="449"/>
      <c r="N706" s="449"/>
      <c r="O706" s="438"/>
      <c r="P706" s="438"/>
      <c r="Q706" s="431"/>
      <c r="R706" s="439"/>
      <c r="S706" s="439"/>
      <c r="T706" s="439"/>
      <c r="U706" s="439"/>
      <c r="W706" s="443"/>
      <c r="X706" s="443"/>
      <c r="Y706" s="443"/>
      <c r="Z706" s="444"/>
      <c r="AB706" s="431"/>
      <c r="AC706" s="431"/>
      <c r="AD706" s="431"/>
      <c r="AE706" s="431"/>
      <c r="AF706" s="431"/>
      <c r="AG706" s="431"/>
      <c r="AH706" s="431"/>
      <c r="AI706" s="431"/>
      <c r="AJ706" s="431"/>
      <c r="AK706" s="431"/>
      <c r="AL706" s="431"/>
      <c r="AM706" s="431"/>
      <c r="AN706" s="445"/>
      <c r="AO706" s="445"/>
      <c r="AR706" s="446"/>
      <c r="AV706" s="445"/>
      <c r="AW706" s="446"/>
      <c r="AX706" s="445"/>
      <c r="BB706" s="447"/>
      <c r="BC706" s="536"/>
      <c r="BE706" s="445"/>
      <c r="BP706" s="445"/>
      <c r="BX706" s="446"/>
      <c r="BZ706" s="446"/>
      <c r="CA706" s="446"/>
      <c r="CB706" s="446"/>
      <c r="CC706" s="446"/>
      <c r="CS706" s="445"/>
      <c r="CT706" s="445"/>
      <c r="CU706" s="445"/>
      <c r="CV706" s="446"/>
      <c r="CW706" s="446"/>
      <c r="CX706" s="446"/>
      <c r="DB706" s="446"/>
      <c r="DC706" s="446"/>
      <c r="DD706" s="446"/>
      <c r="DE706" s="446"/>
      <c r="DF706" s="446"/>
    </row>
    <row r="707" s="388" customFormat="1" ht="31" customHeight="1" spans="1:110">
      <c r="A707" s="448"/>
      <c r="B707" s="443"/>
      <c r="C707" s="431"/>
      <c r="D707" s="445"/>
      <c r="E707" s="431"/>
      <c r="F707" s="445"/>
      <c r="G707" s="431"/>
      <c r="H707" s="431"/>
      <c r="I707" s="431"/>
      <c r="J707" s="431"/>
      <c r="K707" s="431"/>
      <c r="L707" s="529"/>
      <c r="M707" s="449"/>
      <c r="N707" s="449"/>
      <c r="O707" s="438"/>
      <c r="P707" s="438"/>
      <c r="Q707" s="431"/>
      <c r="R707" s="439"/>
      <c r="S707" s="439"/>
      <c r="T707" s="439"/>
      <c r="U707" s="439"/>
      <c r="W707" s="443"/>
      <c r="X707" s="443"/>
      <c r="Y707" s="537"/>
      <c r="Z707" s="444"/>
      <c r="AB707" s="431"/>
      <c r="AC707" s="431"/>
      <c r="AD707" s="431"/>
      <c r="AE707" s="431"/>
      <c r="AF707" s="431"/>
      <c r="AG707" s="431"/>
      <c r="AH707" s="431"/>
      <c r="AI707" s="431"/>
      <c r="AJ707" s="431"/>
      <c r="AK707" s="431"/>
      <c r="AL707" s="431"/>
      <c r="AM707" s="431"/>
      <c r="AN707" s="445"/>
      <c r="AO707" s="445"/>
      <c r="AR707" s="446"/>
      <c r="AT707" s="445"/>
      <c r="AV707" s="445"/>
      <c r="AW707" s="446"/>
      <c r="AX707" s="445"/>
      <c r="BB707" s="447"/>
      <c r="BC707" s="536"/>
      <c r="BM707" s="445"/>
      <c r="BX707" s="446"/>
      <c r="BZ707" s="446"/>
      <c r="CA707" s="446"/>
      <c r="CB707" s="446"/>
      <c r="CC707" s="446"/>
      <c r="CS707" s="445"/>
      <c r="CT707" s="445"/>
      <c r="CU707" s="445"/>
      <c r="CV707" s="446"/>
      <c r="CW707" s="446"/>
      <c r="CX707" s="446"/>
      <c r="DB707" s="446"/>
      <c r="DC707" s="446"/>
      <c r="DD707" s="446"/>
      <c r="DE707" s="446"/>
      <c r="DF707" s="446"/>
    </row>
    <row r="708" s="388" customFormat="1" ht="31" customHeight="1" spans="1:110">
      <c r="A708" s="448"/>
      <c r="B708" s="443"/>
      <c r="C708" s="431"/>
      <c r="D708" s="445"/>
      <c r="E708" s="431"/>
      <c r="F708" s="445"/>
      <c r="G708" s="431"/>
      <c r="H708" s="431"/>
      <c r="I708" s="431"/>
      <c r="J708" s="431"/>
      <c r="K708" s="431"/>
      <c r="L708" s="529"/>
      <c r="M708" s="449"/>
      <c r="N708" s="449"/>
      <c r="O708" s="438"/>
      <c r="P708" s="438"/>
      <c r="Q708" s="431"/>
      <c r="R708" s="439"/>
      <c r="S708" s="439"/>
      <c r="T708" s="439"/>
      <c r="U708" s="439"/>
      <c r="W708" s="443"/>
      <c r="X708" s="443"/>
      <c r="Y708" s="443"/>
      <c r="Z708" s="444"/>
      <c r="AB708" s="431"/>
      <c r="AC708" s="431"/>
      <c r="AD708" s="431"/>
      <c r="AE708" s="431"/>
      <c r="AF708" s="431"/>
      <c r="AG708" s="431"/>
      <c r="AH708" s="431"/>
      <c r="AI708" s="431"/>
      <c r="AJ708" s="431"/>
      <c r="AK708" s="431"/>
      <c r="AL708" s="431"/>
      <c r="AM708" s="431"/>
      <c r="AN708" s="445"/>
      <c r="AO708" s="445"/>
      <c r="AR708" s="446"/>
      <c r="AT708" s="445"/>
      <c r="AV708" s="445"/>
      <c r="AW708" s="446"/>
      <c r="AX708" s="445"/>
      <c r="BB708" s="447"/>
      <c r="BC708" s="536"/>
      <c r="BM708" s="445"/>
      <c r="BX708" s="446"/>
      <c r="BZ708" s="446"/>
      <c r="CA708" s="446"/>
      <c r="CB708" s="446"/>
      <c r="CC708" s="446"/>
      <c r="CS708" s="445"/>
      <c r="CT708" s="445"/>
      <c r="CU708" s="445"/>
      <c r="CV708" s="446"/>
      <c r="CW708" s="446"/>
      <c r="CX708" s="446"/>
      <c r="DB708" s="446"/>
      <c r="DC708" s="446"/>
      <c r="DD708" s="446"/>
      <c r="DE708" s="446"/>
      <c r="DF708" s="446"/>
    </row>
    <row r="709" s="388" customFormat="1" ht="31" customHeight="1" spans="1:110">
      <c r="A709" s="448"/>
      <c r="B709" s="443"/>
      <c r="C709" s="431"/>
      <c r="D709" s="445"/>
      <c r="E709" s="431"/>
      <c r="F709" s="445"/>
      <c r="G709" s="431"/>
      <c r="H709" s="431"/>
      <c r="I709" s="431"/>
      <c r="J709" s="431"/>
      <c r="K709" s="431"/>
      <c r="L709" s="529"/>
      <c r="M709" s="449"/>
      <c r="N709" s="449"/>
      <c r="O709" s="438"/>
      <c r="P709" s="438"/>
      <c r="Q709" s="431"/>
      <c r="R709" s="439"/>
      <c r="S709" s="439"/>
      <c r="T709" s="439"/>
      <c r="U709" s="439"/>
      <c r="W709" s="443"/>
      <c r="X709" s="443"/>
      <c r="Y709" s="443"/>
      <c r="Z709" s="444"/>
      <c r="AB709" s="431"/>
      <c r="AC709" s="431"/>
      <c r="AD709" s="431"/>
      <c r="AE709" s="431"/>
      <c r="AF709" s="431"/>
      <c r="AG709" s="431"/>
      <c r="AH709" s="431"/>
      <c r="AI709" s="431"/>
      <c r="AJ709" s="431"/>
      <c r="AK709" s="431"/>
      <c r="AL709" s="431"/>
      <c r="AM709" s="431"/>
      <c r="AN709" s="445"/>
      <c r="AO709" s="445"/>
      <c r="AR709" s="446"/>
      <c r="AT709" s="445"/>
      <c r="AV709" s="445"/>
      <c r="AW709" s="446"/>
      <c r="AX709" s="445"/>
      <c r="BB709" s="447"/>
      <c r="BC709" s="536"/>
      <c r="BM709" s="445"/>
      <c r="BX709" s="446"/>
      <c r="BZ709" s="446"/>
      <c r="CA709" s="446"/>
      <c r="CB709" s="446"/>
      <c r="CC709" s="446"/>
      <c r="CS709" s="445"/>
      <c r="CT709" s="445"/>
      <c r="CU709" s="445"/>
      <c r="CV709" s="446"/>
      <c r="CW709" s="446"/>
      <c r="CX709" s="446"/>
      <c r="DB709" s="446"/>
      <c r="DC709" s="446"/>
      <c r="DD709" s="446"/>
      <c r="DE709" s="446"/>
      <c r="DF709" s="446"/>
    </row>
    <row r="710" s="388" customFormat="1" ht="31" customHeight="1" spans="1:110">
      <c r="A710" s="448"/>
      <c r="B710" s="443"/>
      <c r="C710" s="431"/>
      <c r="D710" s="445"/>
      <c r="E710" s="431"/>
      <c r="F710" s="445"/>
      <c r="G710" s="431"/>
      <c r="H710" s="431"/>
      <c r="I710" s="431"/>
      <c r="J710" s="431"/>
      <c r="K710" s="431"/>
      <c r="L710" s="529"/>
      <c r="M710" s="449"/>
      <c r="N710" s="449"/>
      <c r="O710" s="438"/>
      <c r="P710" s="438"/>
      <c r="Q710" s="431"/>
      <c r="R710" s="439"/>
      <c r="S710" s="439"/>
      <c r="T710" s="439"/>
      <c r="U710" s="439"/>
      <c r="W710" s="443"/>
      <c r="X710" s="443"/>
      <c r="Y710" s="443"/>
      <c r="Z710" s="444"/>
      <c r="AB710" s="431"/>
      <c r="AC710" s="431"/>
      <c r="AD710" s="431"/>
      <c r="AE710" s="431"/>
      <c r="AF710" s="431"/>
      <c r="AG710" s="431"/>
      <c r="AH710" s="431"/>
      <c r="AI710" s="431"/>
      <c r="AJ710" s="431"/>
      <c r="AK710" s="431"/>
      <c r="AL710" s="431"/>
      <c r="AM710" s="431"/>
      <c r="AN710" s="445"/>
      <c r="AO710" s="445"/>
      <c r="AP710" s="445"/>
      <c r="AR710" s="446"/>
      <c r="AU710" s="445"/>
      <c r="AV710" s="445"/>
      <c r="AW710" s="446"/>
      <c r="AX710" s="445"/>
      <c r="BB710" s="447"/>
      <c r="BC710" s="536"/>
      <c r="BQ710" s="445"/>
      <c r="BX710" s="446"/>
      <c r="BZ710" s="446"/>
      <c r="CA710" s="446"/>
      <c r="CB710" s="446"/>
      <c r="CC710" s="446"/>
      <c r="CS710" s="445"/>
      <c r="CT710" s="445"/>
      <c r="CU710" s="445"/>
      <c r="CV710" s="446"/>
      <c r="CW710" s="446"/>
      <c r="CX710" s="446"/>
      <c r="DB710" s="446"/>
      <c r="DC710" s="446"/>
      <c r="DD710" s="446"/>
      <c r="DE710" s="446"/>
      <c r="DF710" s="446"/>
    </row>
    <row r="711" s="388" customFormat="1" ht="31" customHeight="1" spans="1:110">
      <c r="A711" s="448"/>
      <c r="B711" s="443"/>
      <c r="C711" s="431"/>
      <c r="D711" s="445"/>
      <c r="E711" s="431"/>
      <c r="F711" s="445"/>
      <c r="G711" s="431"/>
      <c r="H711" s="431"/>
      <c r="I711" s="431"/>
      <c r="J711" s="431"/>
      <c r="K711" s="431"/>
      <c r="L711" s="529"/>
      <c r="M711" s="449"/>
      <c r="N711" s="449"/>
      <c r="O711" s="438"/>
      <c r="P711" s="438"/>
      <c r="Q711" s="431"/>
      <c r="R711" s="439"/>
      <c r="S711" s="439"/>
      <c r="T711" s="439"/>
      <c r="U711" s="439"/>
      <c r="W711" s="443"/>
      <c r="X711" s="443"/>
      <c r="Y711" s="443"/>
      <c r="Z711" s="444"/>
      <c r="AB711" s="445"/>
      <c r="AC711" s="431"/>
      <c r="AD711" s="431"/>
      <c r="AE711" s="431"/>
      <c r="AF711" s="431"/>
      <c r="AG711" s="431"/>
      <c r="AH711" s="431"/>
      <c r="AI711" s="431"/>
      <c r="AJ711" s="431"/>
      <c r="AK711" s="431"/>
      <c r="AL711" s="431"/>
      <c r="AM711" s="431"/>
      <c r="AN711" s="445"/>
      <c r="AO711" s="445"/>
      <c r="AP711" s="445"/>
      <c r="AR711" s="446"/>
      <c r="AU711" s="445"/>
      <c r="AV711" s="445"/>
      <c r="AW711" s="446"/>
      <c r="AX711" s="445"/>
      <c r="BB711" s="447"/>
      <c r="BC711" s="536"/>
      <c r="BQ711" s="445"/>
      <c r="BX711" s="446"/>
      <c r="BZ711" s="446"/>
      <c r="CA711" s="446"/>
      <c r="CB711" s="446"/>
      <c r="CC711" s="446"/>
      <c r="CS711" s="445"/>
      <c r="CT711" s="445"/>
      <c r="CU711" s="445"/>
      <c r="CV711" s="446"/>
      <c r="CW711" s="446"/>
      <c r="CX711" s="446"/>
      <c r="DB711" s="446"/>
      <c r="DC711" s="446"/>
      <c r="DD711" s="446"/>
      <c r="DE711" s="446"/>
      <c r="DF711" s="446"/>
    </row>
    <row r="712" s="388" customFormat="1" ht="31" customHeight="1" spans="1:110">
      <c r="A712" s="448"/>
      <c r="B712" s="443"/>
      <c r="C712" s="431"/>
      <c r="D712" s="445"/>
      <c r="E712" s="431"/>
      <c r="F712" s="445"/>
      <c r="G712" s="431"/>
      <c r="H712" s="431"/>
      <c r="I712" s="431"/>
      <c r="J712" s="431"/>
      <c r="K712" s="431"/>
      <c r="L712" s="529"/>
      <c r="M712" s="449"/>
      <c r="N712" s="449"/>
      <c r="O712" s="438"/>
      <c r="P712" s="438"/>
      <c r="Q712" s="431"/>
      <c r="R712" s="439"/>
      <c r="S712" s="439"/>
      <c r="T712" s="439"/>
      <c r="U712" s="439"/>
      <c r="W712" s="443"/>
      <c r="X712" s="443"/>
      <c r="Y712" s="443"/>
      <c r="Z712" s="444"/>
      <c r="AB712" s="431"/>
      <c r="AC712" s="431"/>
      <c r="AD712" s="431"/>
      <c r="AE712" s="431"/>
      <c r="AF712" s="431"/>
      <c r="AG712" s="431"/>
      <c r="AH712" s="431"/>
      <c r="AI712" s="431"/>
      <c r="AJ712" s="431"/>
      <c r="AK712" s="431"/>
      <c r="AL712" s="431"/>
      <c r="AM712" s="431"/>
      <c r="AN712" s="445"/>
      <c r="AO712" s="445"/>
      <c r="AP712" s="445"/>
      <c r="AR712" s="446"/>
      <c r="AU712" s="445"/>
      <c r="AV712" s="445"/>
      <c r="AW712" s="446"/>
      <c r="AX712" s="445"/>
      <c r="BB712" s="447"/>
      <c r="BC712" s="536"/>
      <c r="BQ712" s="445"/>
      <c r="BX712" s="446"/>
      <c r="BZ712" s="446"/>
      <c r="CA712" s="446"/>
      <c r="CB712" s="446"/>
      <c r="CC712" s="446"/>
      <c r="CS712" s="445"/>
      <c r="CT712" s="445"/>
      <c r="CU712" s="445"/>
      <c r="CV712" s="446"/>
      <c r="CW712" s="446"/>
      <c r="CX712" s="446"/>
      <c r="DB712" s="446"/>
      <c r="DC712" s="446"/>
      <c r="DD712" s="446"/>
      <c r="DE712" s="446"/>
      <c r="DF712" s="446"/>
    </row>
    <row r="713" s="388" customFormat="1" ht="31" customHeight="1" spans="1:110">
      <c r="A713" s="448"/>
      <c r="B713" s="443"/>
      <c r="C713" s="431"/>
      <c r="D713" s="445"/>
      <c r="E713" s="431"/>
      <c r="F713" s="445"/>
      <c r="G713" s="431"/>
      <c r="H713" s="431"/>
      <c r="I713" s="431"/>
      <c r="J713" s="431"/>
      <c r="K713" s="431"/>
      <c r="L713" s="529"/>
      <c r="M713" s="449"/>
      <c r="N713" s="449"/>
      <c r="O713" s="438"/>
      <c r="P713" s="438"/>
      <c r="Q713" s="431"/>
      <c r="R713" s="439"/>
      <c r="S713" s="439"/>
      <c r="T713" s="439"/>
      <c r="U713" s="439"/>
      <c r="W713" s="443"/>
      <c r="X713" s="443"/>
      <c r="Y713" s="443"/>
      <c r="Z713" s="444"/>
      <c r="AB713" s="431"/>
      <c r="AC713" s="431"/>
      <c r="AD713" s="431"/>
      <c r="AE713" s="431"/>
      <c r="AF713" s="431"/>
      <c r="AG713" s="431"/>
      <c r="AH713" s="431"/>
      <c r="AI713" s="431"/>
      <c r="AJ713" s="431"/>
      <c r="AK713" s="431"/>
      <c r="AL713" s="431"/>
      <c r="AM713" s="431"/>
      <c r="AN713" s="445"/>
      <c r="AO713" s="445"/>
      <c r="AP713" s="445"/>
      <c r="AR713" s="446"/>
      <c r="AU713" s="445"/>
      <c r="AV713" s="445"/>
      <c r="AW713" s="446"/>
      <c r="AX713" s="445"/>
      <c r="BB713" s="447"/>
      <c r="BC713" s="536"/>
      <c r="BQ713" s="445"/>
      <c r="BX713" s="446"/>
      <c r="BZ713" s="446"/>
      <c r="CA713" s="446"/>
      <c r="CB713" s="446"/>
      <c r="CC713" s="446"/>
      <c r="CS713" s="445"/>
      <c r="CT713" s="445"/>
      <c r="CU713" s="445"/>
      <c r="CV713" s="446"/>
      <c r="CW713" s="446"/>
      <c r="CX713" s="446"/>
      <c r="DB713" s="446"/>
      <c r="DC713" s="446"/>
      <c r="DD713" s="446"/>
      <c r="DE713" s="446"/>
      <c r="DF713" s="446"/>
    </row>
    <row r="714" s="388" customFormat="1" ht="31" customHeight="1" spans="1:110">
      <c r="A714" s="448"/>
      <c r="B714" s="443"/>
      <c r="C714" s="431"/>
      <c r="D714" s="445"/>
      <c r="E714" s="431"/>
      <c r="F714" s="445"/>
      <c r="G714" s="431"/>
      <c r="H714" s="431"/>
      <c r="I714" s="431"/>
      <c r="J714" s="431"/>
      <c r="K714" s="431"/>
      <c r="L714" s="529"/>
      <c r="M714" s="449"/>
      <c r="N714" s="449"/>
      <c r="O714" s="438"/>
      <c r="P714" s="438"/>
      <c r="Q714" s="431"/>
      <c r="R714" s="439"/>
      <c r="S714" s="439"/>
      <c r="T714" s="439"/>
      <c r="U714" s="439"/>
      <c r="W714" s="443"/>
      <c r="X714" s="443"/>
      <c r="Y714" s="443"/>
      <c r="Z714" s="444"/>
      <c r="AB714" s="431"/>
      <c r="AC714" s="431"/>
      <c r="AD714" s="431"/>
      <c r="AE714" s="431"/>
      <c r="AF714" s="431"/>
      <c r="AG714" s="431"/>
      <c r="AH714" s="431"/>
      <c r="AI714" s="431"/>
      <c r="AJ714" s="431"/>
      <c r="AK714" s="431"/>
      <c r="AL714" s="431"/>
      <c r="AM714" s="431"/>
      <c r="AN714" s="445"/>
      <c r="AO714" s="445"/>
      <c r="AP714" s="445"/>
      <c r="AR714" s="446"/>
      <c r="AU714" s="445"/>
      <c r="AV714" s="445"/>
      <c r="AW714" s="446"/>
      <c r="AX714" s="445"/>
      <c r="BB714" s="447"/>
      <c r="BC714" s="536"/>
      <c r="BQ714" s="445"/>
      <c r="BX714" s="446"/>
      <c r="BZ714" s="446"/>
      <c r="CA714" s="446"/>
      <c r="CB714" s="446"/>
      <c r="CC714" s="446"/>
      <c r="CS714" s="445"/>
      <c r="CT714" s="445"/>
      <c r="CU714" s="445"/>
      <c r="CV714" s="446"/>
      <c r="CW714" s="446"/>
      <c r="CX714" s="446"/>
      <c r="DB714" s="446"/>
      <c r="DC714" s="446"/>
      <c r="DD714" s="446"/>
      <c r="DE714" s="446"/>
      <c r="DF714" s="446"/>
    </row>
    <row r="715" s="388" customFormat="1" ht="31" customHeight="1" spans="1:110">
      <c r="A715" s="448"/>
      <c r="B715" s="443"/>
      <c r="C715" s="431"/>
      <c r="D715" s="445"/>
      <c r="E715" s="431"/>
      <c r="F715" s="445"/>
      <c r="G715" s="431"/>
      <c r="H715" s="431"/>
      <c r="I715" s="431"/>
      <c r="J715" s="431"/>
      <c r="K715" s="431"/>
      <c r="L715" s="529"/>
      <c r="M715" s="449"/>
      <c r="N715" s="449"/>
      <c r="O715" s="438"/>
      <c r="P715" s="438"/>
      <c r="Q715" s="431"/>
      <c r="R715" s="439"/>
      <c r="S715" s="439"/>
      <c r="T715" s="439"/>
      <c r="U715" s="439"/>
      <c r="W715" s="443"/>
      <c r="X715" s="443"/>
      <c r="Y715" s="443"/>
      <c r="Z715" s="444"/>
      <c r="AB715" s="431"/>
      <c r="AC715" s="431"/>
      <c r="AD715" s="431"/>
      <c r="AE715" s="431"/>
      <c r="AF715" s="431"/>
      <c r="AG715" s="431"/>
      <c r="AH715" s="431"/>
      <c r="AI715" s="431"/>
      <c r="AJ715" s="431"/>
      <c r="AK715" s="431"/>
      <c r="AL715" s="431"/>
      <c r="AM715" s="431"/>
      <c r="AN715" s="445"/>
      <c r="AO715" s="445"/>
      <c r="AP715" s="445"/>
      <c r="AR715" s="446"/>
      <c r="AU715" s="445"/>
      <c r="AV715" s="445"/>
      <c r="AW715" s="446"/>
      <c r="AX715" s="445"/>
      <c r="BB715" s="447"/>
      <c r="BC715" s="536"/>
      <c r="BQ715" s="445"/>
      <c r="BX715" s="446"/>
      <c r="BZ715" s="446"/>
      <c r="CA715" s="446"/>
      <c r="CB715" s="446"/>
      <c r="CC715" s="446"/>
      <c r="CS715" s="445"/>
      <c r="CT715" s="445"/>
      <c r="CU715" s="445"/>
      <c r="CV715" s="446"/>
      <c r="CW715" s="446"/>
      <c r="CX715" s="446"/>
      <c r="DB715" s="446"/>
      <c r="DC715" s="446"/>
      <c r="DD715" s="446"/>
      <c r="DE715" s="446"/>
      <c r="DF715" s="446"/>
    </row>
    <row r="716" s="388" customFormat="1" ht="31" customHeight="1" spans="1:110">
      <c r="A716" s="448"/>
      <c r="B716" s="443"/>
      <c r="C716" s="431"/>
      <c r="D716" s="445"/>
      <c r="E716" s="431"/>
      <c r="F716" s="445"/>
      <c r="G716" s="431"/>
      <c r="H716" s="431"/>
      <c r="I716" s="431"/>
      <c r="J716" s="431"/>
      <c r="K716" s="431"/>
      <c r="L716" s="529"/>
      <c r="M716" s="449"/>
      <c r="N716" s="449"/>
      <c r="O716" s="438"/>
      <c r="P716" s="438"/>
      <c r="Q716" s="431"/>
      <c r="R716" s="439"/>
      <c r="S716" s="439"/>
      <c r="T716" s="439"/>
      <c r="U716" s="439"/>
      <c r="W716" s="443"/>
      <c r="X716" s="443"/>
      <c r="Y716" s="443"/>
      <c r="Z716" s="444"/>
      <c r="AB716" s="431"/>
      <c r="AC716" s="431"/>
      <c r="AD716" s="431"/>
      <c r="AE716" s="431"/>
      <c r="AF716" s="431"/>
      <c r="AG716" s="431"/>
      <c r="AH716" s="431"/>
      <c r="AI716" s="431"/>
      <c r="AJ716" s="431"/>
      <c r="AK716" s="431"/>
      <c r="AL716" s="431"/>
      <c r="AM716" s="431"/>
      <c r="AN716" s="445"/>
      <c r="AO716" s="445"/>
      <c r="AR716" s="446"/>
      <c r="AT716" s="445"/>
      <c r="AV716" s="445"/>
      <c r="AW716" s="446"/>
      <c r="AX716" s="445"/>
      <c r="BB716" s="447"/>
      <c r="BC716" s="536"/>
      <c r="BM716" s="445"/>
      <c r="BX716" s="446"/>
      <c r="BZ716" s="446"/>
      <c r="CA716" s="446"/>
      <c r="CB716" s="446"/>
      <c r="CC716" s="446"/>
      <c r="CS716" s="445"/>
      <c r="CT716" s="445"/>
      <c r="CU716" s="445"/>
      <c r="CV716" s="446"/>
      <c r="CW716" s="446"/>
      <c r="CX716" s="446"/>
      <c r="DB716" s="446"/>
      <c r="DC716" s="446"/>
      <c r="DD716" s="446"/>
      <c r="DE716" s="446"/>
      <c r="DF716" s="446"/>
    </row>
    <row r="717" s="388" customFormat="1" ht="31" customHeight="1" spans="1:110">
      <c r="A717" s="448"/>
      <c r="B717" s="443"/>
      <c r="C717" s="431"/>
      <c r="D717" s="445"/>
      <c r="E717" s="431"/>
      <c r="F717" s="445"/>
      <c r="G717" s="431"/>
      <c r="H717" s="431"/>
      <c r="I717" s="431"/>
      <c r="J717" s="431"/>
      <c r="K717" s="431"/>
      <c r="L717" s="529"/>
      <c r="M717" s="449"/>
      <c r="N717" s="449"/>
      <c r="O717" s="438"/>
      <c r="P717" s="438"/>
      <c r="Q717" s="431"/>
      <c r="R717" s="439"/>
      <c r="S717" s="439"/>
      <c r="T717" s="439"/>
      <c r="U717" s="439"/>
      <c r="W717" s="443"/>
      <c r="X717" s="443"/>
      <c r="Y717" s="443"/>
      <c r="Z717" s="444"/>
      <c r="AB717" s="431"/>
      <c r="AC717" s="443"/>
      <c r="AD717" s="431"/>
      <c r="AE717" s="431"/>
      <c r="AF717" s="431"/>
      <c r="AG717" s="431"/>
      <c r="AH717" s="431"/>
      <c r="AI717" s="431"/>
      <c r="AJ717" s="431"/>
      <c r="AK717" s="431"/>
      <c r="AL717" s="431"/>
      <c r="AM717" s="431"/>
      <c r="AN717" s="445"/>
      <c r="AO717" s="445"/>
      <c r="AR717" s="446"/>
      <c r="AT717" s="445"/>
      <c r="AV717" s="445"/>
      <c r="AW717" s="446"/>
      <c r="AX717" s="445"/>
      <c r="BB717" s="447"/>
      <c r="BC717" s="536"/>
      <c r="BP717" s="445"/>
      <c r="BX717" s="446"/>
      <c r="BZ717" s="446"/>
      <c r="CA717" s="446"/>
      <c r="CB717" s="446"/>
      <c r="CC717" s="446"/>
      <c r="CS717" s="445"/>
      <c r="CT717" s="445"/>
      <c r="CU717" s="445"/>
      <c r="CV717" s="446"/>
      <c r="CW717" s="446"/>
      <c r="CX717" s="446"/>
      <c r="DB717" s="446"/>
      <c r="DC717" s="446"/>
      <c r="DD717" s="446"/>
      <c r="DE717" s="446"/>
      <c r="DF717" s="446"/>
    </row>
    <row r="718" s="388" customFormat="1" ht="31" customHeight="1" spans="1:110">
      <c r="A718" s="448"/>
      <c r="B718" s="443"/>
      <c r="C718" s="431"/>
      <c r="D718" s="445"/>
      <c r="E718" s="431"/>
      <c r="F718" s="445"/>
      <c r="G718" s="431"/>
      <c r="H718" s="431"/>
      <c r="I718" s="431"/>
      <c r="J718" s="431"/>
      <c r="K718" s="431"/>
      <c r="L718" s="529"/>
      <c r="M718" s="449"/>
      <c r="N718" s="449"/>
      <c r="O718" s="438"/>
      <c r="P718" s="438"/>
      <c r="Q718" s="431"/>
      <c r="R718" s="439"/>
      <c r="S718" s="439"/>
      <c r="T718" s="439"/>
      <c r="U718" s="439"/>
      <c r="W718" s="443"/>
      <c r="X718" s="443"/>
      <c r="Y718" s="443"/>
      <c r="Z718" s="444"/>
      <c r="AB718" s="431"/>
      <c r="AC718" s="431"/>
      <c r="AD718" s="431"/>
      <c r="AE718" s="431"/>
      <c r="AF718" s="431"/>
      <c r="AG718" s="431"/>
      <c r="AH718" s="431"/>
      <c r="AI718" s="431"/>
      <c r="AJ718" s="431"/>
      <c r="AK718" s="431"/>
      <c r="AL718" s="431"/>
      <c r="AM718" s="431"/>
      <c r="AN718" s="445"/>
      <c r="AO718" s="445"/>
      <c r="AR718" s="446"/>
      <c r="AT718" s="445"/>
      <c r="AV718" s="445"/>
      <c r="AW718" s="446"/>
      <c r="AX718" s="445"/>
      <c r="BB718" s="447"/>
      <c r="BC718" s="536"/>
      <c r="BP718" s="445"/>
      <c r="BX718" s="446"/>
      <c r="BZ718" s="446"/>
      <c r="CA718" s="446"/>
      <c r="CB718" s="446"/>
      <c r="CC718" s="446"/>
      <c r="CS718" s="445"/>
      <c r="CT718" s="445"/>
      <c r="CU718" s="445"/>
      <c r="CV718" s="446"/>
      <c r="CW718" s="446"/>
      <c r="CX718" s="446"/>
      <c r="DB718" s="446"/>
      <c r="DC718" s="446"/>
      <c r="DD718" s="446"/>
      <c r="DE718" s="446"/>
      <c r="DF718" s="446"/>
    </row>
    <row r="719" s="388" customFormat="1" ht="31" customHeight="1" spans="1:110">
      <c r="A719" s="448"/>
      <c r="B719" s="443"/>
      <c r="C719" s="431"/>
      <c r="D719" s="445"/>
      <c r="E719" s="431"/>
      <c r="F719" s="445"/>
      <c r="G719" s="431"/>
      <c r="H719" s="431"/>
      <c r="I719" s="431"/>
      <c r="J719" s="431"/>
      <c r="K719" s="431"/>
      <c r="L719" s="529"/>
      <c r="M719" s="449"/>
      <c r="N719" s="449"/>
      <c r="O719" s="438"/>
      <c r="P719" s="438"/>
      <c r="Q719" s="431"/>
      <c r="R719" s="439"/>
      <c r="S719" s="439"/>
      <c r="T719" s="439"/>
      <c r="U719" s="439"/>
      <c r="W719" s="443"/>
      <c r="X719" s="443"/>
      <c r="Y719" s="443"/>
      <c r="Z719" s="444"/>
      <c r="AB719" s="431"/>
      <c r="AC719" s="443"/>
      <c r="AD719" s="431"/>
      <c r="AE719" s="431"/>
      <c r="AF719" s="431"/>
      <c r="AG719" s="431"/>
      <c r="AH719" s="431"/>
      <c r="AI719" s="431"/>
      <c r="AJ719" s="431"/>
      <c r="AK719" s="431"/>
      <c r="AL719" s="431"/>
      <c r="AM719" s="431"/>
      <c r="AN719" s="445"/>
      <c r="AO719" s="445"/>
      <c r="AR719" s="446"/>
      <c r="AT719" s="445"/>
      <c r="AV719" s="445"/>
      <c r="AW719" s="446"/>
      <c r="AX719" s="445"/>
      <c r="BB719" s="447"/>
      <c r="BC719" s="536"/>
      <c r="BP719" s="445"/>
      <c r="BX719" s="446"/>
      <c r="BZ719" s="446"/>
      <c r="CA719" s="446"/>
      <c r="CB719" s="446"/>
      <c r="CC719" s="446"/>
      <c r="CS719" s="445"/>
      <c r="CT719" s="445"/>
      <c r="CU719" s="445"/>
      <c r="CV719" s="446"/>
      <c r="CW719" s="446"/>
      <c r="CX719" s="446"/>
      <c r="DB719" s="446"/>
      <c r="DC719" s="446"/>
      <c r="DD719" s="446"/>
      <c r="DE719" s="446"/>
      <c r="DF719" s="446"/>
    </row>
    <row r="720" s="388" customFormat="1" ht="31" customHeight="1" spans="1:110">
      <c r="A720" s="448"/>
      <c r="B720" s="443"/>
      <c r="C720" s="431"/>
      <c r="D720" s="445"/>
      <c r="E720" s="431"/>
      <c r="F720" s="445"/>
      <c r="G720" s="431"/>
      <c r="H720" s="431"/>
      <c r="I720" s="431"/>
      <c r="J720" s="431"/>
      <c r="K720" s="431"/>
      <c r="L720" s="529"/>
      <c r="M720" s="449"/>
      <c r="N720" s="449"/>
      <c r="O720" s="438"/>
      <c r="P720" s="438"/>
      <c r="Q720" s="431"/>
      <c r="R720" s="439"/>
      <c r="S720" s="439"/>
      <c r="T720" s="439"/>
      <c r="U720" s="439"/>
      <c r="W720" s="443"/>
      <c r="X720" s="443"/>
      <c r="Y720" s="537"/>
      <c r="Z720" s="444"/>
      <c r="AB720" s="431"/>
      <c r="AC720" s="431"/>
      <c r="AD720" s="431"/>
      <c r="AE720" s="431"/>
      <c r="AF720" s="431"/>
      <c r="AG720" s="431"/>
      <c r="AH720" s="431"/>
      <c r="AI720" s="431"/>
      <c r="AJ720" s="431"/>
      <c r="AK720" s="431"/>
      <c r="AL720" s="431"/>
      <c r="AM720" s="431"/>
      <c r="AN720" s="445"/>
      <c r="AO720" s="445"/>
      <c r="AP720" s="445"/>
      <c r="AR720" s="446"/>
      <c r="AU720" s="445"/>
      <c r="AW720" s="446"/>
      <c r="AX720" s="445"/>
      <c r="BB720" s="447"/>
      <c r="BC720" s="536"/>
      <c r="BK720" s="445"/>
      <c r="BX720" s="446"/>
      <c r="BZ720" s="446"/>
      <c r="CA720" s="446"/>
      <c r="CB720" s="446"/>
      <c r="CC720" s="446"/>
      <c r="CS720" s="445"/>
      <c r="CT720" s="445"/>
      <c r="CU720" s="445"/>
      <c r="CV720" s="446"/>
      <c r="CW720" s="446"/>
      <c r="CX720" s="446"/>
      <c r="DB720" s="446"/>
      <c r="DC720" s="446"/>
      <c r="DD720" s="446"/>
      <c r="DE720" s="446"/>
      <c r="DF720" s="446"/>
    </row>
    <row r="721" s="388" customFormat="1" ht="31" customHeight="1" spans="1:110">
      <c r="A721" s="448"/>
      <c r="B721" s="443"/>
      <c r="C721" s="431"/>
      <c r="D721" s="445"/>
      <c r="E721" s="431"/>
      <c r="F721" s="445"/>
      <c r="G721" s="431"/>
      <c r="H721" s="533"/>
      <c r="I721" s="431"/>
      <c r="J721" s="431"/>
      <c r="K721" s="431"/>
      <c r="L721" s="529"/>
      <c r="M721" s="449"/>
      <c r="N721" s="449"/>
      <c r="O721" s="438"/>
      <c r="P721" s="438"/>
      <c r="Q721" s="431"/>
      <c r="R721" s="439"/>
      <c r="S721" s="439"/>
      <c r="T721" s="439"/>
      <c r="U721" s="439"/>
      <c r="W721" s="443"/>
      <c r="X721" s="443"/>
      <c r="Y721" s="443"/>
      <c r="Z721" s="444"/>
      <c r="AB721" s="431"/>
      <c r="AC721" s="533"/>
      <c r="AD721" s="431"/>
      <c r="AE721" s="431"/>
      <c r="AF721" s="431"/>
      <c r="AG721" s="431"/>
      <c r="AH721" s="431"/>
      <c r="AI721" s="431"/>
      <c r="AJ721" s="431"/>
      <c r="AK721" s="431"/>
      <c r="AL721" s="431"/>
      <c r="AM721" s="431"/>
      <c r="AN721" s="445"/>
      <c r="AO721" s="445"/>
      <c r="AP721" s="445"/>
      <c r="AR721" s="446"/>
      <c r="AV721" s="445"/>
      <c r="AW721" s="446"/>
      <c r="AX721" s="445"/>
      <c r="BA721" s="445"/>
      <c r="BB721" s="447"/>
      <c r="BC721" s="536"/>
      <c r="BM721" s="445"/>
      <c r="BX721" s="446"/>
      <c r="BZ721" s="446"/>
      <c r="CA721" s="446"/>
      <c r="CB721" s="446"/>
      <c r="CC721" s="446"/>
      <c r="CS721" s="445"/>
      <c r="CT721" s="445"/>
      <c r="CU721" s="445"/>
      <c r="CV721" s="446"/>
      <c r="CW721" s="446"/>
      <c r="CX721" s="446"/>
      <c r="DB721" s="446"/>
      <c r="DC721" s="446"/>
      <c r="DD721" s="446"/>
      <c r="DE721" s="446"/>
      <c r="DF721" s="446"/>
    </row>
    <row r="722" s="388" customFormat="1" ht="31" customHeight="1" spans="1:110">
      <c r="A722" s="448"/>
      <c r="B722" s="443"/>
      <c r="C722" s="431"/>
      <c r="D722" s="445"/>
      <c r="E722" s="431"/>
      <c r="F722" s="445"/>
      <c r="G722" s="431"/>
      <c r="H722" s="533"/>
      <c r="I722" s="431"/>
      <c r="J722" s="431"/>
      <c r="K722" s="431"/>
      <c r="L722" s="529"/>
      <c r="M722" s="449"/>
      <c r="N722" s="449"/>
      <c r="O722" s="438"/>
      <c r="P722" s="438"/>
      <c r="Q722" s="431"/>
      <c r="R722" s="439"/>
      <c r="S722" s="439"/>
      <c r="T722" s="439"/>
      <c r="U722" s="439"/>
      <c r="W722" s="443"/>
      <c r="X722" s="443"/>
      <c r="Y722" s="443"/>
      <c r="Z722" s="444"/>
      <c r="AB722" s="431"/>
      <c r="AC722" s="533"/>
      <c r="AD722" s="431"/>
      <c r="AE722" s="431"/>
      <c r="AF722" s="431"/>
      <c r="AG722" s="431"/>
      <c r="AH722" s="431"/>
      <c r="AI722" s="431"/>
      <c r="AJ722" s="431"/>
      <c r="AK722" s="431"/>
      <c r="AL722" s="431"/>
      <c r="AM722" s="431"/>
      <c r="AN722" s="445"/>
      <c r="AO722" s="445"/>
      <c r="AP722" s="445"/>
      <c r="AR722" s="446"/>
      <c r="AV722" s="445"/>
      <c r="AW722" s="446"/>
      <c r="AX722" s="445"/>
      <c r="BA722" s="445"/>
      <c r="BB722" s="447"/>
      <c r="BC722" s="536"/>
      <c r="BM722" s="445"/>
      <c r="BX722" s="446"/>
      <c r="BZ722" s="446"/>
      <c r="CA722" s="446"/>
      <c r="CB722" s="446"/>
      <c r="CC722" s="446"/>
      <c r="CS722" s="445"/>
      <c r="CT722" s="445"/>
      <c r="CU722" s="445"/>
      <c r="CV722" s="446"/>
      <c r="CW722" s="446"/>
      <c r="CX722" s="446"/>
      <c r="DB722" s="446"/>
      <c r="DC722" s="446"/>
      <c r="DD722" s="446"/>
      <c r="DE722" s="446"/>
      <c r="DF722" s="446"/>
    </row>
    <row r="723" s="388" customFormat="1" ht="31" customHeight="1" spans="1:110">
      <c r="A723" s="448"/>
      <c r="B723" s="443"/>
      <c r="C723" s="431"/>
      <c r="D723" s="445"/>
      <c r="E723" s="431"/>
      <c r="F723" s="445"/>
      <c r="G723" s="431"/>
      <c r="H723" s="431"/>
      <c r="I723" s="431"/>
      <c r="J723" s="431"/>
      <c r="K723" s="431"/>
      <c r="L723" s="529"/>
      <c r="M723" s="449"/>
      <c r="N723" s="449"/>
      <c r="O723" s="438"/>
      <c r="P723" s="438"/>
      <c r="Q723" s="431"/>
      <c r="R723" s="439"/>
      <c r="S723" s="439"/>
      <c r="T723" s="439"/>
      <c r="U723" s="439"/>
      <c r="W723" s="443"/>
      <c r="X723" s="443"/>
      <c r="Y723" s="443"/>
      <c r="Z723" s="444"/>
      <c r="AB723" s="431"/>
      <c r="AC723" s="431"/>
      <c r="AD723" s="431"/>
      <c r="AE723" s="431"/>
      <c r="AF723" s="431"/>
      <c r="AG723" s="431"/>
      <c r="AH723" s="431"/>
      <c r="AI723" s="431"/>
      <c r="AJ723" s="431"/>
      <c r="AK723" s="431"/>
      <c r="AL723" s="431"/>
      <c r="AM723" s="431"/>
      <c r="AN723" s="445"/>
      <c r="AO723" s="445"/>
      <c r="AR723" s="446"/>
      <c r="AT723" s="445"/>
      <c r="AV723" s="445"/>
      <c r="AW723" s="446"/>
      <c r="BB723" s="447"/>
      <c r="BC723" s="536"/>
      <c r="BP723" s="445"/>
      <c r="BX723" s="446"/>
      <c r="BZ723" s="446"/>
      <c r="CA723" s="446"/>
      <c r="CB723" s="446"/>
      <c r="CC723" s="446"/>
      <c r="CS723" s="445"/>
      <c r="CT723" s="445"/>
      <c r="CU723" s="445"/>
      <c r="CV723" s="446"/>
      <c r="CW723" s="446"/>
      <c r="CX723" s="446"/>
      <c r="DB723" s="446"/>
      <c r="DC723" s="446"/>
      <c r="DD723" s="446"/>
      <c r="DE723" s="446"/>
      <c r="DF723" s="446"/>
    </row>
    <row r="724" s="388" customFormat="1" ht="31" customHeight="1" spans="1:110">
      <c r="A724" s="448"/>
      <c r="B724" s="443"/>
      <c r="C724" s="431"/>
      <c r="D724" s="445"/>
      <c r="E724" s="431"/>
      <c r="F724" s="445"/>
      <c r="G724" s="431"/>
      <c r="H724" s="431"/>
      <c r="I724" s="431"/>
      <c r="J724" s="431"/>
      <c r="K724" s="431"/>
      <c r="L724" s="529"/>
      <c r="M724" s="449"/>
      <c r="N724" s="449"/>
      <c r="O724" s="438"/>
      <c r="P724" s="438"/>
      <c r="Q724" s="431"/>
      <c r="R724" s="439"/>
      <c r="S724" s="439"/>
      <c r="T724" s="439"/>
      <c r="U724" s="439"/>
      <c r="W724" s="443"/>
      <c r="X724" s="443"/>
      <c r="Y724" s="537"/>
      <c r="Z724" s="444"/>
      <c r="AB724" s="431"/>
      <c r="AC724" s="431"/>
      <c r="AD724" s="431"/>
      <c r="AE724" s="431"/>
      <c r="AF724" s="431"/>
      <c r="AG724" s="431"/>
      <c r="AH724" s="431"/>
      <c r="AI724" s="431"/>
      <c r="AJ724" s="431"/>
      <c r="AK724" s="431"/>
      <c r="AL724" s="431"/>
      <c r="AM724" s="431"/>
      <c r="AN724" s="445"/>
      <c r="AO724" s="445"/>
      <c r="AR724" s="446"/>
      <c r="AT724" s="445"/>
      <c r="AV724" s="445"/>
      <c r="AW724" s="446"/>
      <c r="BB724" s="447"/>
      <c r="BC724" s="536"/>
      <c r="BX724" s="446"/>
      <c r="BZ724" s="446"/>
      <c r="CA724" s="446"/>
      <c r="CB724" s="446"/>
      <c r="CC724" s="446"/>
      <c r="CP724" s="445"/>
      <c r="CQ724" s="445"/>
      <c r="CR724" s="445"/>
      <c r="CS724" s="445"/>
      <c r="CT724" s="445"/>
      <c r="CU724" s="445"/>
      <c r="CV724" s="446"/>
      <c r="CW724" s="446"/>
      <c r="CX724" s="446"/>
      <c r="DB724" s="446"/>
      <c r="DC724" s="446"/>
      <c r="DD724" s="446"/>
      <c r="DE724" s="446"/>
      <c r="DF724" s="446"/>
    </row>
    <row r="725" s="388" customFormat="1" ht="31" customHeight="1" spans="1:110">
      <c r="A725" s="448"/>
      <c r="B725" s="443"/>
      <c r="C725" s="431"/>
      <c r="D725" s="445"/>
      <c r="E725" s="431"/>
      <c r="F725" s="445"/>
      <c r="G725" s="431"/>
      <c r="H725" s="431"/>
      <c r="I725" s="431"/>
      <c r="J725" s="431"/>
      <c r="K725" s="431"/>
      <c r="L725" s="529"/>
      <c r="M725" s="449"/>
      <c r="N725" s="449"/>
      <c r="O725" s="438"/>
      <c r="P725" s="438"/>
      <c r="Q725" s="431"/>
      <c r="R725" s="439"/>
      <c r="S725" s="439"/>
      <c r="T725" s="439"/>
      <c r="U725" s="439"/>
      <c r="W725" s="443"/>
      <c r="X725" s="443"/>
      <c r="Y725" s="537"/>
      <c r="Z725" s="444"/>
      <c r="AB725" s="431"/>
      <c r="AC725" s="431"/>
      <c r="AD725" s="431"/>
      <c r="AE725" s="431"/>
      <c r="AF725" s="431"/>
      <c r="AG725" s="431"/>
      <c r="AH725" s="431"/>
      <c r="AI725" s="431"/>
      <c r="AJ725" s="431"/>
      <c r="AK725" s="431"/>
      <c r="AL725" s="431"/>
      <c r="AM725" s="431"/>
      <c r="AN725" s="445"/>
      <c r="AO725" s="445"/>
      <c r="AR725" s="446"/>
      <c r="AT725" s="445"/>
      <c r="AV725" s="445"/>
      <c r="AW725" s="446"/>
      <c r="BB725" s="447"/>
      <c r="BC725" s="536"/>
      <c r="BX725" s="446"/>
      <c r="BZ725" s="446"/>
      <c r="CA725" s="446"/>
      <c r="CB725" s="446"/>
      <c r="CC725" s="446"/>
      <c r="CP725" s="445"/>
      <c r="CQ725" s="445"/>
      <c r="CR725" s="445"/>
      <c r="CS725" s="445"/>
      <c r="CT725" s="445"/>
      <c r="CU725" s="445"/>
      <c r="CV725" s="446"/>
      <c r="CW725" s="446"/>
      <c r="CX725" s="446"/>
      <c r="DB725" s="446"/>
      <c r="DC725" s="446"/>
      <c r="DD725" s="446"/>
      <c r="DE725" s="446"/>
      <c r="DF725" s="446"/>
    </row>
    <row r="726" s="388" customFormat="1" ht="31" customHeight="1" spans="1:110">
      <c r="A726" s="448"/>
      <c r="B726" s="443"/>
      <c r="C726" s="431"/>
      <c r="D726" s="445"/>
      <c r="E726" s="431"/>
      <c r="F726" s="445"/>
      <c r="G726" s="431"/>
      <c r="H726" s="431"/>
      <c r="I726" s="431"/>
      <c r="J726" s="431"/>
      <c r="K726" s="431"/>
      <c r="L726" s="529"/>
      <c r="M726" s="449"/>
      <c r="N726" s="449"/>
      <c r="O726" s="438"/>
      <c r="P726" s="438"/>
      <c r="Q726" s="431"/>
      <c r="R726" s="439"/>
      <c r="S726" s="439"/>
      <c r="T726" s="439"/>
      <c r="U726" s="439"/>
      <c r="W726" s="443"/>
      <c r="X726" s="443"/>
      <c r="Y726" s="537"/>
      <c r="Z726" s="444"/>
      <c r="AB726" s="431"/>
      <c r="AC726" s="431"/>
      <c r="AD726" s="431"/>
      <c r="AE726" s="431"/>
      <c r="AF726" s="431"/>
      <c r="AG726" s="431"/>
      <c r="AH726" s="431"/>
      <c r="AI726" s="431"/>
      <c r="AJ726" s="431"/>
      <c r="AK726" s="431"/>
      <c r="AL726" s="431"/>
      <c r="AM726" s="431"/>
      <c r="AN726" s="445"/>
      <c r="AO726" s="445"/>
      <c r="AR726" s="446"/>
      <c r="AT726" s="445"/>
      <c r="AV726" s="445"/>
      <c r="AW726" s="446"/>
      <c r="BB726" s="447"/>
      <c r="BC726" s="536"/>
      <c r="BX726" s="446"/>
      <c r="BZ726" s="446"/>
      <c r="CA726" s="446"/>
      <c r="CB726" s="446"/>
      <c r="CC726" s="446"/>
      <c r="CP726" s="445"/>
      <c r="CQ726" s="445"/>
      <c r="CR726" s="445"/>
      <c r="CS726" s="445"/>
      <c r="CT726" s="445"/>
      <c r="CU726" s="445"/>
      <c r="CV726" s="446"/>
      <c r="CW726" s="446"/>
      <c r="CX726" s="446"/>
      <c r="DB726" s="446"/>
      <c r="DC726" s="446"/>
      <c r="DD726" s="446"/>
      <c r="DE726" s="446"/>
      <c r="DF726" s="446"/>
    </row>
    <row r="727" s="388" customFormat="1" ht="31" customHeight="1" spans="1:110">
      <c r="A727" s="448"/>
      <c r="B727" s="443"/>
      <c r="C727" s="431"/>
      <c r="D727" s="445"/>
      <c r="E727" s="431"/>
      <c r="F727" s="445"/>
      <c r="G727" s="431"/>
      <c r="H727" s="431"/>
      <c r="I727" s="431"/>
      <c r="J727" s="431"/>
      <c r="K727" s="431"/>
      <c r="L727" s="529"/>
      <c r="M727" s="449"/>
      <c r="N727" s="449"/>
      <c r="O727" s="438"/>
      <c r="P727" s="438"/>
      <c r="Q727" s="431"/>
      <c r="R727" s="439"/>
      <c r="S727" s="439"/>
      <c r="T727" s="439"/>
      <c r="U727" s="439"/>
      <c r="W727" s="443"/>
      <c r="X727" s="443"/>
      <c r="Y727" s="537"/>
      <c r="Z727" s="444"/>
      <c r="AB727" s="431"/>
      <c r="AC727" s="431"/>
      <c r="AD727" s="431"/>
      <c r="AE727" s="431"/>
      <c r="AF727" s="431"/>
      <c r="AG727" s="431"/>
      <c r="AH727" s="431"/>
      <c r="AI727" s="431"/>
      <c r="AJ727" s="431"/>
      <c r="AK727" s="431"/>
      <c r="AL727" s="431"/>
      <c r="AM727" s="431"/>
      <c r="AN727" s="445"/>
      <c r="AO727" s="445"/>
      <c r="AR727" s="446"/>
      <c r="AT727" s="445"/>
      <c r="AV727" s="445"/>
      <c r="AW727" s="446"/>
      <c r="BB727" s="447"/>
      <c r="BC727" s="536"/>
      <c r="BX727" s="446"/>
      <c r="BZ727" s="446"/>
      <c r="CA727" s="446"/>
      <c r="CB727" s="446"/>
      <c r="CC727" s="446"/>
      <c r="CP727" s="445"/>
      <c r="CQ727" s="445"/>
      <c r="CR727" s="445"/>
      <c r="CS727" s="445"/>
      <c r="CT727" s="445"/>
      <c r="CU727" s="445"/>
      <c r="CV727" s="446"/>
      <c r="CW727" s="446"/>
      <c r="CX727" s="446"/>
      <c r="DB727" s="446"/>
      <c r="DC727" s="446"/>
      <c r="DD727" s="446"/>
      <c r="DE727" s="446"/>
      <c r="DF727" s="446"/>
    </row>
    <row r="728" s="388" customFormat="1" ht="31" customHeight="1" spans="1:110">
      <c r="A728" s="448"/>
      <c r="B728" s="443"/>
      <c r="C728" s="431"/>
      <c r="D728" s="445"/>
      <c r="E728" s="431"/>
      <c r="F728" s="445"/>
      <c r="G728" s="431"/>
      <c r="H728" s="431"/>
      <c r="I728" s="431"/>
      <c r="J728" s="431"/>
      <c r="K728" s="431"/>
      <c r="L728" s="529"/>
      <c r="M728" s="449"/>
      <c r="N728" s="449"/>
      <c r="O728" s="438"/>
      <c r="P728" s="438"/>
      <c r="Q728" s="431"/>
      <c r="R728" s="439"/>
      <c r="S728" s="439"/>
      <c r="T728" s="439"/>
      <c r="U728" s="439"/>
      <c r="W728" s="443"/>
      <c r="X728" s="443"/>
      <c r="Y728" s="443"/>
      <c r="Z728" s="444"/>
      <c r="AB728" s="431"/>
      <c r="AC728" s="431"/>
      <c r="AD728" s="431"/>
      <c r="AE728" s="431"/>
      <c r="AF728" s="431"/>
      <c r="AG728" s="431"/>
      <c r="AH728" s="431"/>
      <c r="AI728" s="431"/>
      <c r="AJ728" s="431"/>
      <c r="AK728" s="431"/>
      <c r="AL728" s="431"/>
      <c r="AM728" s="431"/>
      <c r="AN728" s="445"/>
      <c r="AO728" s="445"/>
      <c r="AR728" s="446"/>
      <c r="AT728" s="445"/>
      <c r="AV728" s="445"/>
      <c r="AW728" s="446"/>
      <c r="BB728" s="447"/>
      <c r="BC728" s="536"/>
      <c r="BX728" s="446"/>
      <c r="BZ728" s="446"/>
      <c r="CA728" s="446"/>
      <c r="CB728" s="446"/>
      <c r="CC728" s="446"/>
      <c r="CP728" s="445"/>
      <c r="CQ728" s="445"/>
      <c r="CR728" s="445"/>
      <c r="CS728" s="445"/>
      <c r="CT728" s="445"/>
      <c r="CU728" s="445"/>
      <c r="CV728" s="446"/>
      <c r="CW728" s="446"/>
      <c r="CX728" s="446"/>
      <c r="DB728" s="446"/>
      <c r="DC728" s="446"/>
      <c r="DD728" s="446"/>
      <c r="DE728" s="446"/>
      <c r="DF728" s="446"/>
    </row>
    <row r="729" s="388" customFormat="1" ht="31" customHeight="1" spans="1:110">
      <c r="A729" s="448"/>
      <c r="B729" s="443"/>
      <c r="C729" s="431"/>
      <c r="D729" s="445"/>
      <c r="E729" s="431"/>
      <c r="F729" s="445"/>
      <c r="G729" s="431"/>
      <c r="H729" s="431"/>
      <c r="I729" s="431"/>
      <c r="J729" s="431"/>
      <c r="K729" s="431"/>
      <c r="L729" s="529"/>
      <c r="M729" s="449"/>
      <c r="N729" s="449"/>
      <c r="O729" s="438"/>
      <c r="P729" s="438"/>
      <c r="Q729" s="431"/>
      <c r="R729" s="439"/>
      <c r="S729" s="439"/>
      <c r="T729" s="439"/>
      <c r="U729" s="439"/>
      <c r="W729" s="443"/>
      <c r="X729" s="443"/>
      <c r="Y729" s="443"/>
      <c r="Z729" s="444"/>
      <c r="AB729" s="431"/>
      <c r="AC729" s="431"/>
      <c r="AD729" s="431"/>
      <c r="AE729" s="431"/>
      <c r="AF729" s="431"/>
      <c r="AG729" s="431"/>
      <c r="AH729" s="431"/>
      <c r="AI729" s="431"/>
      <c r="AJ729" s="431"/>
      <c r="AK729" s="431"/>
      <c r="AL729" s="431"/>
      <c r="AM729" s="431"/>
      <c r="AN729" s="536"/>
      <c r="AO729" s="536"/>
      <c r="AR729" s="446"/>
      <c r="AT729" s="445"/>
      <c r="AV729" s="445"/>
      <c r="AW729" s="446"/>
      <c r="BB729" s="447"/>
      <c r="BC729" s="536"/>
      <c r="BX729" s="446"/>
      <c r="BZ729" s="446"/>
      <c r="CA729" s="446"/>
      <c r="CB729" s="446"/>
      <c r="CC729" s="446"/>
      <c r="CS729" s="445"/>
      <c r="CT729" s="445"/>
      <c r="CU729" s="445"/>
      <c r="CV729" s="446"/>
      <c r="CW729" s="446"/>
      <c r="CX729" s="446"/>
      <c r="DB729" s="446"/>
      <c r="DC729" s="446"/>
      <c r="DD729" s="446"/>
      <c r="DE729" s="446"/>
      <c r="DF729" s="446"/>
    </row>
    <row r="730" s="388" customFormat="1" ht="31" customHeight="1" spans="1:110">
      <c r="A730" s="448"/>
      <c r="B730" s="443"/>
      <c r="C730" s="431"/>
      <c r="D730" s="445"/>
      <c r="E730" s="431"/>
      <c r="F730" s="445"/>
      <c r="G730" s="431"/>
      <c r="H730" s="431"/>
      <c r="I730" s="431"/>
      <c r="J730" s="431"/>
      <c r="K730" s="431"/>
      <c r="L730" s="529"/>
      <c r="M730" s="449"/>
      <c r="N730" s="449"/>
      <c r="O730" s="438"/>
      <c r="P730" s="438"/>
      <c r="Q730" s="431"/>
      <c r="R730" s="439"/>
      <c r="S730" s="439"/>
      <c r="T730" s="439"/>
      <c r="U730" s="439"/>
      <c r="W730" s="443"/>
      <c r="X730" s="443"/>
      <c r="Y730" s="443"/>
      <c r="Z730" s="444"/>
      <c r="AB730" s="431"/>
      <c r="AC730" s="443"/>
      <c r="AD730" s="431"/>
      <c r="AE730" s="431"/>
      <c r="AF730" s="431"/>
      <c r="AG730" s="431"/>
      <c r="AH730" s="431"/>
      <c r="AI730" s="431"/>
      <c r="AJ730" s="431"/>
      <c r="AK730" s="431"/>
      <c r="AL730" s="431"/>
      <c r="AM730" s="431"/>
      <c r="AN730" s="445"/>
      <c r="AO730" s="445"/>
      <c r="AR730" s="446"/>
      <c r="AW730" s="446"/>
      <c r="AX730" s="445"/>
      <c r="BB730" s="447"/>
      <c r="BC730" s="536"/>
      <c r="BU730" s="445"/>
      <c r="BV730" s="445"/>
      <c r="BW730" s="445"/>
      <c r="BX730" s="446"/>
      <c r="BZ730" s="446"/>
      <c r="CA730" s="446"/>
      <c r="CB730" s="446"/>
      <c r="CC730" s="446"/>
      <c r="CS730" s="445"/>
      <c r="CT730" s="445"/>
      <c r="CU730" s="445"/>
      <c r="CV730" s="446"/>
      <c r="CW730" s="446"/>
      <c r="CX730" s="446"/>
      <c r="DB730" s="446"/>
      <c r="DC730" s="446"/>
      <c r="DD730" s="446"/>
      <c r="DE730" s="446"/>
      <c r="DF730" s="446"/>
    </row>
    <row r="731" s="388" customFormat="1" ht="31" customHeight="1" spans="1:110">
      <c r="A731" s="448"/>
      <c r="B731" s="443"/>
      <c r="C731" s="431"/>
      <c r="D731" s="445"/>
      <c r="E731" s="431"/>
      <c r="F731" s="445"/>
      <c r="G731" s="431"/>
      <c r="H731" s="431"/>
      <c r="I731" s="431"/>
      <c r="J731" s="431"/>
      <c r="K731" s="431"/>
      <c r="L731" s="529"/>
      <c r="M731" s="449"/>
      <c r="N731" s="449"/>
      <c r="O731" s="438"/>
      <c r="P731" s="438"/>
      <c r="Q731" s="431"/>
      <c r="R731" s="439"/>
      <c r="S731" s="439"/>
      <c r="T731" s="439"/>
      <c r="U731" s="439"/>
      <c r="W731" s="443"/>
      <c r="X731" s="443"/>
      <c r="Y731" s="443"/>
      <c r="Z731" s="444"/>
      <c r="AB731" s="431"/>
      <c r="AC731" s="443"/>
      <c r="AD731" s="431"/>
      <c r="AE731" s="431"/>
      <c r="AF731" s="431"/>
      <c r="AG731" s="431"/>
      <c r="AH731" s="431"/>
      <c r="AI731" s="431"/>
      <c r="AJ731" s="431"/>
      <c r="AK731" s="431"/>
      <c r="AL731" s="431"/>
      <c r="AM731" s="431"/>
      <c r="AN731" s="445"/>
      <c r="AO731" s="445"/>
      <c r="AR731" s="446"/>
      <c r="AW731" s="446"/>
      <c r="AX731" s="445"/>
      <c r="BB731" s="447"/>
      <c r="BC731" s="536"/>
      <c r="BU731" s="445"/>
      <c r="BV731" s="445"/>
      <c r="BW731" s="445"/>
      <c r="BX731" s="446"/>
      <c r="BZ731" s="446"/>
      <c r="CA731" s="446"/>
      <c r="CB731" s="446"/>
      <c r="CC731" s="446"/>
      <c r="CS731" s="445"/>
      <c r="CT731" s="445"/>
      <c r="CU731" s="445"/>
      <c r="CV731" s="446"/>
      <c r="CW731" s="446"/>
      <c r="CX731" s="446"/>
      <c r="DB731" s="446"/>
      <c r="DC731" s="446"/>
      <c r="DD731" s="446"/>
      <c r="DE731" s="446"/>
      <c r="DF731" s="446"/>
    </row>
    <row r="732" s="388" customFormat="1" ht="31" customHeight="1" spans="1:110">
      <c r="A732" s="448"/>
      <c r="B732" s="443"/>
      <c r="C732" s="431"/>
      <c r="D732" s="445"/>
      <c r="E732" s="431"/>
      <c r="F732" s="445"/>
      <c r="G732" s="431"/>
      <c r="H732" s="431"/>
      <c r="I732" s="431"/>
      <c r="J732" s="431"/>
      <c r="K732" s="431"/>
      <c r="L732" s="529"/>
      <c r="M732" s="449"/>
      <c r="N732" s="449"/>
      <c r="O732" s="438"/>
      <c r="P732" s="438"/>
      <c r="Q732" s="431"/>
      <c r="R732" s="439"/>
      <c r="S732" s="439"/>
      <c r="T732" s="439"/>
      <c r="U732" s="439"/>
      <c r="W732" s="443"/>
      <c r="X732" s="443"/>
      <c r="Y732" s="443"/>
      <c r="Z732" s="444"/>
      <c r="AB732" s="431"/>
      <c r="AC732" s="443"/>
      <c r="AD732" s="431"/>
      <c r="AE732" s="431"/>
      <c r="AF732" s="431"/>
      <c r="AG732" s="431"/>
      <c r="AH732" s="431"/>
      <c r="AI732" s="431"/>
      <c r="AJ732" s="431"/>
      <c r="AK732" s="431"/>
      <c r="AL732" s="431"/>
      <c r="AM732" s="431"/>
      <c r="AN732" s="445"/>
      <c r="AO732" s="445"/>
      <c r="AR732" s="446"/>
      <c r="AT732" s="445"/>
      <c r="AV732" s="445"/>
      <c r="AW732" s="446"/>
      <c r="AX732" s="445"/>
      <c r="BB732" s="447"/>
      <c r="BC732" s="536"/>
      <c r="BM732" s="445"/>
      <c r="BX732" s="446"/>
      <c r="BZ732" s="446"/>
      <c r="CA732" s="446"/>
      <c r="CB732" s="446"/>
      <c r="CC732" s="446"/>
      <c r="CS732" s="445"/>
      <c r="CT732" s="445"/>
      <c r="CU732" s="445"/>
      <c r="CV732" s="446"/>
      <c r="CW732" s="446"/>
      <c r="CX732" s="446"/>
      <c r="DB732" s="446"/>
      <c r="DC732" s="446"/>
      <c r="DD732" s="446"/>
      <c r="DE732" s="446"/>
      <c r="DF732" s="446"/>
    </row>
    <row r="733" s="388" customFormat="1" ht="31" customHeight="1" spans="1:110">
      <c r="A733" s="448"/>
      <c r="B733" s="443"/>
      <c r="C733" s="431"/>
      <c r="D733" s="445"/>
      <c r="E733" s="431"/>
      <c r="F733" s="445"/>
      <c r="G733" s="431"/>
      <c r="H733" s="431"/>
      <c r="I733" s="431"/>
      <c r="J733" s="431"/>
      <c r="K733" s="431"/>
      <c r="L733" s="529"/>
      <c r="M733" s="449"/>
      <c r="N733" s="449"/>
      <c r="O733" s="438"/>
      <c r="P733" s="438"/>
      <c r="Q733" s="431"/>
      <c r="R733" s="439"/>
      <c r="S733" s="439"/>
      <c r="T733" s="439"/>
      <c r="U733" s="439"/>
      <c r="W733" s="443"/>
      <c r="X733" s="443"/>
      <c r="Y733" s="443"/>
      <c r="Z733" s="444"/>
      <c r="AB733" s="431"/>
      <c r="AC733" s="443"/>
      <c r="AD733" s="431"/>
      <c r="AE733" s="431"/>
      <c r="AF733" s="431"/>
      <c r="AG733" s="431"/>
      <c r="AH733" s="431"/>
      <c r="AI733" s="431"/>
      <c r="AJ733" s="431"/>
      <c r="AK733" s="431"/>
      <c r="AL733" s="431"/>
      <c r="AM733" s="431"/>
      <c r="AN733" s="445"/>
      <c r="AO733" s="445"/>
      <c r="AR733" s="446"/>
      <c r="AT733" s="445"/>
      <c r="AV733" s="445"/>
      <c r="AW733" s="446"/>
      <c r="AX733" s="445"/>
      <c r="BB733" s="447"/>
      <c r="BC733" s="536"/>
      <c r="BM733" s="445"/>
      <c r="BX733" s="446"/>
      <c r="BZ733" s="446"/>
      <c r="CA733" s="446"/>
      <c r="CB733" s="446"/>
      <c r="CC733" s="446"/>
      <c r="CS733" s="445"/>
      <c r="CT733" s="445"/>
      <c r="CU733" s="445"/>
      <c r="CV733" s="446"/>
      <c r="CW733" s="446"/>
      <c r="CX733" s="446"/>
      <c r="DB733" s="446"/>
      <c r="DC733" s="446"/>
      <c r="DD733" s="446"/>
      <c r="DE733" s="446"/>
      <c r="DF733" s="446"/>
    </row>
    <row r="734" s="388" customFormat="1" ht="31" customHeight="1" spans="1:110">
      <c r="A734" s="448"/>
      <c r="B734" s="443"/>
      <c r="C734" s="431"/>
      <c r="D734" s="445"/>
      <c r="E734" s="445"/>
      <c r="F734" s="445"/>
      <c r="G734" s="431"/>
      <c r="H734" s="431"/>
      <c r="I734" s="431"/>
      <c r="J734" s="431"/>
      <c r="K734" s="431"/>
      <c r="L734" s="529"/>
      <c r="M734" s="449"/>
      <c r="N734" s="449"/>
      <c r="O734" s="438"/>
      <c r="P734" s="438"/>
      <c r="Q734" s="431"/>
      <c r="R734" s="439"/>
      <c r="S734" s="439"/>
      <c r="T734" s="439"/>
      <c r="U734" s="439"/>
      <c r="W734" s="443"/>
      <c r="X734" s="443"/>
      <c r="Y734" s="537"/>
      <c r="Z734" s="444"/>
      <c r="AB734" s="431"/>
      <c r="AC734" s="443"/>
      <c r="AD734" s="431"/>
      <c r="AE734" s="431"/>
      <c r="AF734" s="431"/>
      <c r="AG734" s="431"/>
      <c r="AH734" s="431"/>
      <c r="AI734" s="431"/>
      <c r="AJ734" s="431"/>
      <c r="AK734" s="431"/>
      <c r="AL734" s="431"/>
      <c r="AM734" s="431"/>
      <c r="AN734" s="445"/>
      <c r="AO734" s="445"/>
      <c r="AP734" s="445"/>
      <c r="AR734" s="446"/>
      <c r="AU734" s="445"/>
      <c r="AW734" s="446"/>
      <c r="AX734" s="445"/>
      <c r="BB734" s="447"/>
      <c r="BC734" s="536"/>
      <c r="BK734" s="445"/>
      <c r="BX734" s="446"/>
      <c r="BZ734" s="446"/>
      <c r="CA734" s="446"/>
      <c r="CB734" s="446"/>
      <c r="CC734" s="446"/>
      <c r="CS734" s="445"/>
      <c r="CT734" s="445"/>
      <c r="CU734" s="445"/>
      <c r="CV734" s="446"/>
      <c r="CW734" s="446"/>
      <c r="CX734" s="446"/>
      <c r="DB734" s="446"/>
      <c r="DC734" s="446"/>
      <c r="DD734" s="446"/>
      <c r="DE734" s="446"/>
      <c r="DF734" s="446"/>
    </row>
    <row r="735" s="388" customFormat="1" ht="31" customHeight="1" spans="1:110">
      <c r="A735" s="448"/>
      <c r="B735" s="443"/>
      <c r="C735" s="431"/>
      <c r="D735" s="445"/>
      <c r="E735" s="443"/>
      <c r="F735" s="445"/>
      <c r="G735" s="431"/>
      <c r="H735" s="431"/>
      <c r="I735" s="431"/>
      <c r="J735" s="431"/>
      <c r="K735" s="431"/>
      <c r="L735" s="529"/>
      <c r="M735" s="449"/>
      <c r="N735" s="449"/>
      <c r="O735" s="438"/>
      <c r="P735" s="438"/>
      <c r="Q735" s="431"/>
      <c r="R735" s="439"/>
      <c r="S735" s="439"/>
      <c r="T735" s="439"/>
      <c r="U735" s="439"/>
      <c r="W735" s="443"/>
      <c r="X735" s="443"/>
      <c r="Y735" s="443"/>
      <c r="Z735" s="444"/>
      <c r="AB735" s="431"/>
      <c r="AC735" s="431"/>
      <c r="AD735" s="431"/>
      <c r="AE735" s="431"/>
      <c r="AF735" s="431"/>
      <c r="AG735" s="431"/>
      <c r="AH735" s="431"/>
      <c r="AI735" s="431"/>
      <c r="AJ735" s="431"/>
      <c r="AK735" s="431"/>
      <c r="AL735" s="431"/>
      <c r="AM735" s="431"/>
      <c r="AN735" s="445"/>
      <c r="AO735" s="445"/>
      <c r="AR735" s="446"/>
      <c r="AT735" s="445"/>
      <c r="AV735" s="445"/>
      <c r="AW735" s="446"/>
      <c r="AX735" s="445"/>
      <c r="BB735" s="447"/>
      <c r="BC735" s="536"/>
      <c r="BP735" s="445"/>
      <c r="BX735" s="446"/>
      <c r="BZ735" s="446"/>
      <c r="CA735" s="446"/>
      <c r="CB735" s="446"/>
      <c r="CC735" s="446"/>
      <c r="CS735" s="445"/>
      <c r="CT735" s="445"/>
      <c r="CU735" s="445"/>
      <c r="CV735" s="446"/>
      <c r="CW735" s="446"/>
      <c r="CX735" s="446"/>
      <c r="DB735" s="446"/>
      <c r="DC735" s="446"/>
      <c r="DD735" s="446"/>
      <c r="DE735" s="446"/>
      <c r="DF735" s="446"/>
    </row>
    <row r="736" s="388" customFormat="1" ht="31" customHeight="1" spans="1:110">
      <c r="A736" s="448"/>
      <c r="B736" s="443"/>
      <c r="C736" s="431"/>
      <c r="D736" s="445"/>
      <c r="E736" s="445"/>
      <c r="F736" s="445"/>
      <c r="G736" s="431"/>
      <c r="H736" s="431"/>
      <c r="I736" s="431"/>
      <c r="J736" s="431"/>
      <c r="K736" s="431"/>
      <c r="L736" s="529"/>
      <c r="M736" s="449"/>
      <c r="N736" s="449"/>
      <c r="O736" s="438"/>
      <c r="P736" s="438"/>
      <c r="Q736" s="431"/>
      <c r="R736" s="439"/>
      <c r="S736" s="439"/>
      <c r="T736" s="439"/>
      <c r="U736" s="439"/>
      <c r="W736" s="443"/>
      <c r="X736" s="443"/>
      <c r="Y736" s="537"/>
      <c r="Z736" s="444"/>
      <c r="AB736" s="431"/>
      <c r="AC736" s="443"/>
      <c r="AD736" s="431"/>
      <c r="AE736" s="431"/>
      <c r="AF736" s="431"/>
      <c r="AG736" s="431"/>
      <c r="AH736" s="431"/>
      <c r="AI736" s="431"/>
      <c r="AJ736" s="431"/>
      <c r="AK736" s="431"/>
      <c r="AL736" s="431"/>
      <c r="AM736" s="431"/>
      <c r="AN736" s="445"/>
      <c r="AO736" s="445"/>
      <c r="AP736" s="445"/>
      <c r="AR736" s="446"/>
      <c r="AU736" s="445"/>
      <c r="AW736" s="446"/>
      <c r="AX736" s="445"/>
      <c r="BB736" s="447"/>
      <c r="BC736" s="536"/>
      <c r="BK736" s="445"/>
      <c r="BX736" s="446"/>
      <c r="BZ736" s="446"/>
      <c r="CA736" s="446"/>
      <c r="CB736" s="446"/>
      <c r="CC736" s="446"/>
      <c r="CS736" s="445"/>
      <c r="CT736" s="445"/>
      <c r="CU736" s="445"/>
      <c r="CV736" s="446"/>
      <c r="CW736" s="446"/>
      <c r="CX736" s="446"/>
      <c r="DB736" s="446"/>
      <c r="DC736" s="446"/>
      <c r="DD736" s="446"/>
      <c r="DE736" s="446"/>
      <c r="DF736" s="446"/>
    </row>
    <row r="737" s="388" customFormat="1" ht="31" customHeight="1" spans="1:110">
      <c r="A737" s="448"/>
      <c r="B737" s="443"/>
      <c r="C737" s="431"/>
      <c r="D737" s="445"/>
      <c r="E737" s="445"/>
      <c r="F737" s="445"/>
      <c r="G737" s="431"/>
      <c r="H737" s="431"/>
      <c r="I737" s="431"/>
      <c r="J737" s="431"/>
      <c r="K737" s="431"/>
      <c r="L737" s="529"/>
      <c r="M737" s="449"/>
      <c r="N737" s="449"/>
      <c r="O737" s="438"/>
      <c r="P737" s="438"/>
      <c r="Q737" s="431"/>
      <c r="R737" s="439"/>
      <c r="S737" s="439"/>
      <c r="T737" s="439"/>
      <c r="U737" s="439"/>
      <c r="W737" s="443"/>
      <c r="X737" s="443"/>
      <c r="Y737" s="537"/>
      <c r="Z737" s="444"/>
      <c r="AB737" s="431"/>
      <c r="AC737" s="443"/>
      <c r="AD737" s="431"/>
      <c r="AE737" s="431"/>
      <c r="AF737" s="431"/>
      <c r="AG737" s="431"/>
      <c r="AH737" s="431"/>
      <c r="AI737" s="431"/>
      <c r="AJ737" s="431"/>
      <c r="AK737" s="431"/>
      <c r="AL737" s="431"/>
      <c r="AM737" s="431"/>
      <c r="AN737" s="445"/>
      <c r="AO737" s="445"/>
      <c r="AP737" s="445"/>
      <c r="AR737" s="446"/>
      <c r="AU737" s="445"/>
      <c r="AW737" s="446"/>
      <c r="AX737" s="445"/>
      <c r="BB737" s="447"/>
      <c r="BC737" s="536"/>
      <c r="BK737" s="445"/>
      <c r="BX737" s="446"/>
      <c r="BZ737" s="446"/>
      <c r="CA737" s="446"/>
      <c r="CB737" s="446"/>
      <c r="CC737" s="446"/>
      <c r="CS737" s="445"/>
      <c r="CT737" s="445"/>
      <c r="CU737" s="445"/>
      <c r="CV737" s="446"/>
      <c r="CW737" s="446"/>
      <c r="CX737" s="446"/>
      <c r="DB737" s="446"/>
      <c r="DC737" s="446"/>
      <c r="DD737" s="446"/>
      <c r="DE737" s="446"/>
      <c r="DF737" s="446"/>
    </row>
    <row r="738" s="388" customFormat="1" ht="31" customHeight="1" spans="1:110">
      <c r="A738" s="448"/>
      <c r="B738" s="443"/>
      <c r="C738" s="431"/>
      <c r="D738" s="445"/>
      <c r="E738" s="445"/>
      <c r="F738" s="445"/>
      <c r="G738" s="431"/>
      <c r="H738" s="431"/>
      <c r="I738" s="431"/>
      <c r="J738" s="431"/>
      <c r="K738" s="431"/>
      <c r="L738" s="529"/>
      <c r="M738" s="449"/>
      <c r="N738" s="449"/>
      <c r="O738" s="438"/>
      <c r="P738" s="438"/>
      <c r="Q738" s="431"/>
      <c r="R738" s="439"/>
      <c r="S738" s="439"/>
      <c r="T738" s="439"/>
      <c r="U738" s="439"/>
      <c r="W738" s="443"/>
      <c r="X738" s="443"/>
      <c r="Y738" s="443"/>
      <c r="Z738" s="444"/>
      <c r="AB738" s="431"/>
      <c r="AC738" s="431"/>
      <c r="AD738" s="431"/>
      <c r="AE738" s="431"/>
      <c r="AF738" s="431"/>
      <c r="AG738" s="431"/>
      <c r="AH738" s="431"/>
      <c r="AI738" s="431"/>
      <c r="AJ738" s="431"/>
      <c r="AK738" s="431"/>
      <c r="AL738" s="431"/>
      <c r="AM738" s="431"/>
      <c r="AN738" s="445"/>
      <c r="AO738" s="445"/>
      <c r="AP738" s="445"/>
      <c r="AR738" s="446"/>
      <c r="AU738" s="445"/>
      <c r="AW738" s="446"/>
      <c r="AX738" s="445"/>
      <c r="BB738" s="447"/>
      <c r="BC738" s="536"/>
      <c r="BQ738" s="445"/>
      <c r="BX738" s="446"/>
      <c r="BZ738" s="446"/>
      <c r="CA738" s="446"/>
      <c r="CB738" s="446"/>
      <c r="CC738" s="446"/>
      <c r="CS738" s="445"/>
      <c r="CT738" s="445"/>
      <c r="CU738" s="445"/>
      <c r="CV738" s="446"/>
      <c r="CW738" s="446"/>
      <c r="CX738" s="446"/>
      <c r="DB738" s="446"/>
      <c r="DC738" s="446"/>
      <c r="DD738" s="446"/>
      <c r="DE738" s="446"/>
      <c r="DF738" s="446"/>
    </row>
    <row r="739" s="388" customFormat="1" ht="31" customHeight="1" spans="1:110">
      <c r="A739" s="448"/>
      <c r="B739" s="443"/>
      <c r="C739" s="431"/>
      <c r="D739" s="445"/>
      <c r="E739" s="445"/>
      <c r="F739" s="445"/>
      <c r="G739" s="431"/>
      <c r="H739" s="431"/>
      <c r="I739" s="431"/>
      <c r="J739" s="431"/>
      <c r="K739" s="431"/>
      <c r="L739" s="529"/>
      <c r="M739" s="449"/>
      <c r="N739" s="449"/>
      <c r="O739" s="438"/>
      <c r="P739" s="438"/>
      <c r="Q739" s="431"/>
      <c r="R739" s="439"/>
      <c r="S739" s="439"/>
      <c r="T739" s="439"/>
      <c r="U739" s="439"/>
      <c r="W739" s="443"/>
      <c r="X739" s="443"/>
      <c r="Y739" s="443"/>
      <c r="Z739" s="444"/>
      <c r="AB739" s="431"/>
      <c r="AC739" s="431"/>
      <c r="AD739" s="431"/>
      <c r="AE739" s="431"/>
      <c r="AF739" s="431"/>
      <c r="AG739" s="431"/>
      <c r="AH739" s="431"/>
      <c r="AI739" s="431"/>
      <c r="AJ739" s="431"/>
      <c r="AK739" s="431"/>
      <c r="AL739" s="431"/>
      <c r="AM739" s="431"/>
      <c r="AN739" s="445"/>
      <c r="AO739" s="445"/>
      <c r="AP739" s="445"/>
      <c r="AR739" s="446"/>
      <c r="AU739" s="445"/>
      <c r="AW739" s="446"/>
      <c r="AX739" s="445"/>
      <c r="BB739" s="447"/>
      <c r="BC739" s="536"/>
      <c r="BQ739" s="445"/>
      <c r="BX739" s="446"/>
      <c r="BZ739" s="446"/>
      <c r="CA739" s="446"/>
      <c r="CB739" s="446"/>
      <c r="CC739" s="446"/>
      <c r="CS739" s="445"/>
      <c r="CT739" s="445"/>
      <c r="CU739" s="445"/>
      <c r="CV739" s="446"/>
      <c r="CW739" s="446"/>
      <c r="CX739" s="446"/>
      <c r="DB739" s="446"/>
      <c r="DC739" s="446"/>
      <c r="DD739" s="446"/>
      <c r="DE739" s="446"/>
      <c r="DF739" s="446"/>
    </row>
    <row r="740" s="388" customFormat="1" ht="31" customHeight="1" spans="1:110">
      <c r="A740" s="448"/>
      <c r="B740" s="443"/>
      <c r="C740" s="431"/>
      <c r="D740" s="445"/>
      <c r="E740" s="431"/>
      <c r="F740" s="445"/>
      <c r="G740" s="431"/>
      <c r="H740" s="533"/>
      <c r="I740" s="431"/>
      <c r="J740" s="431"/>
      <c r="K740" s="431"/>
      <c r="L740" s="529"/>
      <c r="M740" s="449"/>
      <c r="N740" s="449"/>
      <c r="O740" s="438"/>
      <c r="P740" s="438"/>
      <c r="Q740" s="431"/>
      <c r="R740" s="439"/>
      <c r="S740" s="439"/>
      <c r="T740" s="439"/>
      <c r="U740" s="439"/>
      <c r="W740" s="443"/>
      <c r="X740" s="443"/>
      <c r="Y740" s="443"/>
      <c r="Z740" s="444"/>
      <c r="AB740" s="431"/>
      <c r="AC740" s="533"/>
      <c r="AD740" s="431"/>
      <c r="AE740" s="431"/>
      <c r="AF740" s="431"/>
      <c r="AG740" s="431"/>
      <c r="AH740" s="431"/>
      <c r="AI740" s="431"/>
      <c r="AJ740" s="431"/>
      <c r="AK740" s="431"/>
      <c r="AL740" s="431"/>
      <c r="AM740" s="431"/>
      <c r="AN740" s="445"/>
      <c r="AO740" s="445"/>
      <c r="AP740" s="445"/>
      <c r="AR740" s="446"/>
      <c r="AW740" s="446"/>
      <c r="AX740" s="445"/>
      <c r="BA740" s="445"/>
      <c r="BB740" s="447"/>
      <c r="BC740" s="536"/>
      <c r="BM740" s="445"/>
      <c r="BX740" s="446"/>
      <c r="BZ740" s="446"/>
      <c r="CA740" s="446"/>
      <c r="CB740" s="446"/>
      <c r="CC740" s="446"/>
      <c r="CS740" s="445"/>
      <c r="CT740" s="445"/>
      <c r="CU740" s="445"/>
      <c r="CV740" s="446"/>
      <c r="CW740" s="446"/>
      <c r="CX740" s="446"/>
      <c r="DB740" s="446"/>
      <c r="DC740" s="446"/>
      <c r="DD740" s="446"/>
      <c r="DE740" s="446"/>
      <c r="DF740" s="446"/>
    </row>
    <row r="741" s="388" customFormat="1" ht="31" customHeight="1" spans="1:110">
      <c r="A741" s="448"/>
      <c r="B741" s="443"/>
      <c r="C741" s="431"/>
      <c r="D741" s="445"/>
      <c r="E741" s="431"/>
      <c r="F741" s="445"/>
      <c r="G741" s="431"/>
      <c r="H741" s="431"/>
      <c r="I741" s="431"/>
      <c r="J741" s="431"/>
      <c r="K741" s="431"/>
      <c r="L741" s="529"/>
      <c r="M741" s="449"/>
      <c r="N741" s="449"/>
      <c r="O741" s="438"/>
      <c r="P741" s="438"/>
      <c r="Q741" s="431"/>
      <c r="R741" s="439"/>
      <c r="S741" s="439"/>
      <c r="T741" s="439"/>
      <c r="U741" s="439"/>
      <c r="W741" s="443"/>
      <c r="X741" s="443"/>
      <c r="Y741" s="537"/>
      <c r="Z741" s="444"/>
      <c r="AB741" s="431"/>
      <c r="AC741" s="431"/>
      <c r="AD741" s="431"/>
      <c r="AE741" s="431"/>
      <c r="AF741" s="431"/>
      <c r="AG741" s="431"/>
      <c r="AH741" s="431"/>
      <c r="AI741" s="431"/>
      <c r="AJ741" s="431"/>
      <c r="AK741" s="431"/>
      <c r="AL741" s="431"/>
      <c r="AM741" s="431"/>
      <c r="AN741" s="445"/>
      <c r="AO741" s="445"/>
      <c r="AR741" s="446"/>
      <c r="AS741" s="445"/>
      <c r="AU741" s="445"/>
      <c r="AW741" s="446"/>
      <c r="BB741" s="447"/>
      <c r="BC741" s="536"/>
      <c r="BL741" s="445"/>
      <c r="BX741" s="446"/>
      <c r="BZ741" s="446"/>
      <c r="CA741" s="446"/>
      <c r="CB741" s="446"/>
      <c r="CC741" s="446"/>
      <c r="CS741" s="445"/>
      <c r="CT741" s="445"/>
      <c r="CU741" s="445"/>
      <c r="CV741" s="446"/>
      <c r="CW741" s="446"/>
      <c r="CX741" s="446"/>
      <c r="DB741" s="446"/>
      <c r="DC741" s="446"/>
      <c r="DD741" s="446"/>
      <c r="DE741" s="446"/>
      <c r="DF741" s="446"/>
    </row>
    <row r="742" s="388" customFormat="1" ht="31" customHeight="1" spans="1:110">
      <c r="A742" s="448"/>
      <c r="B742" s="443"/>
      <c r="C742" s="431"/>
      <c r="D742" s="445"/>
      <c r="E742" s="431"/>
      <c r="F742" s="445"/>
      <c r="G742" s="431"/>
      <c r="H742" s="431"/>
      <c r="I742" s="431"/>
      <c r="J742" s="431"/>
      <c r="K742" s="431"/>
      <c r="L742" s="529"/>
      <c r="M742" s="449"/>
      <c r="N742" s="449"/>
      <c r="O742" s="438"/>
      <c r="P742" s="438"/>
      <c r="Q742" s="431"/>
      <c r="R742" s="439"/>
      <c r="S742" s="439"/>
      <c r="T742" s="439"/>
      <c r="U742" s="439"/>
      <c r="W742" s="443"/>
      <c r="X742" s="443"/>
      <c r="Y742" s="537"/>
      <c r="Z742" s="444"/>
      <c r="AB742" s="431"/>
      <c r="AC742" s="431"/>
      <c r="AD742" s="431"/>
      <c r="AE742" s="431"/>
      <c r="AF742" s="431"/>
      <c r="AG742" s="431"/>
      <c r="AH742" s="431"/>
      <c r="AI742" s="431"/>
      <c r="AJ742" s="431"/>
      <c r="AK742" s="431"/>
      <c r="AL742" s="431"/>
      <c r="AM742" s="431"/>
      <c r="AN742" s="445"/>
      <c r="AO742" s="445"/>
      <c r="AR742" s="446"/>
      <c r="AS742" s="445"/>
      <c r="AU742" s="445"/>
      <c r="AW742" s="446"/>
      <c r="BB742" s="447"/>
      <c r="BC742" s="536"/>
      <c r="BL742" s="445"/>
      <c r="BX742" s="446"/>
      <c r="BZ742" s="446"/>
      <c r="CA742" s="446"/>
      <c r="CB742" s="446"/>
      <c r="CC742" s="446"/>
      <c r="CS742" s="445"/>
      <c r="CT742" s="445"/>
      <c r="CU742" s="445"/>
      <c r="CV742" s="446"/>
      <c r="CW742" s="446"/>
      <c r="CX742" s="446"/>
      <c r="DB742" s="446"/>
      <c r="DC742" s="446"/>
      <c r="DD742" s="446"/>
      <c r="DE742" s="446"/>
      <c r="DF742" s="446"/>
    </row>
    <row r="743" s="388" customFormat="1" ht="31" customHeight="1" spans="1:110">
      <c r="A743" s="448"/>
      <c r="B743" s="443"/>
      <c r="C743" s="431"/>
      <c r="D743" s="445"/>
      <c r="E743" s="431"/>
      <c r="F743" s="445"/>
      <c r="G743" s="431"/>
      <c r="H743" s="431"/>
      <c r="I743" s="431"/>
      <c r="J743" s="431"/>
      <c r="K743" s="431"/>
      <c r="L743" s="529"/>
      <c r="M743" s="449"/>
      <c r="N743" s="449"/>
      <c r="O743" s="438"/>
      <c r="P743" s="438"/>
      <c r="Q743" s="431"/>
      <c r="R743" s="439"/>
      <c r="S743" s="439"/>
      <c r="T743" s="439"/>
      <c r="U743" s="439"/>
      <c r="W743" s="443"/>
      <c r="X743" s="443"/>
      <c r="Y743" s="537"/>
      <c r="Z743" s="444"/>
      <c r="AB743" s="431"/>
      <c r="AC743" s="431"/>
      <c r="AD743" s="431"/>
      <c r="AE743" s="431"/>
      <c r="AF743" s="431"/>
      <c r="AG743" s="431"/>
      <c r="AH743" s="431"/>
      <c r="AI743" s="431"/>
      <c r="AJ743" s="431"/>
      <c r="AK743" s="431"/>
      <c r="AL743" s="431"/>
      <c r="AM743" s="431"/>
      <c r="AN743" s="445"/>
      <c r="AO743" s="445"/>
      <c r="AR743" s="446"/>
      <c r="AS743" s="445"/>
      <c r="AU743" s="445"/>
      <c r="AW743" s="446"/>
      <c r="BB743" s="447"/>
      <c r="BC743" s="536"/>
      <c r="BL743" s="445"/>
      <c r="BX743" s="446"/>
      <c r="BZ743" s="446"/>
      <c r="CA743" s="446"/>
      <c r="CB743" s="446"/>
      <c r="CC743" s="446"/>
      <c r="CS743" s="445"/>
      <c r="CT743" s="445"/>
      <c r="CU743" s="445"/>
      <c r="CV743" s="446"/>
      <c r="CW743" s="446"/>
      <c r="CX743" s="446"/>
      <c r="DB743" s="446"/>
      <c r="DC743" s="446"/>
      <c r="DD743" s="446"/>
      <c r="DE743" s="446"/>
      <c r="DF743" s="446"/>
    </row>
    <row r="744" s="388" customFormat="1" ht="31" customHeight="1" spans="1:110">
      <c r="A744" s="448"/>
      <c r="B744" s="443"/>
      <c r="C744" s="431"/>
      <c r="D744" s="445"/>
      <c r="E744" s="431"/>
      <c r="F744" s="445"/>
      <c r="G744" s="431"/>
      <c r="H744" s="431"/>
      <c r="I744" s="431"/>
      <c r="J744" s="431"/>
      <c r="K744" s="431"/>
      <c r="L744" s="529"/>
      <c r="M744" s="449"/>
      <c r="N744" s="449"/>
      <c r="O744" s="438"/>
      <c r="P744" s="438"/>
      <c r="Q744" s="431"/>
      <c r="R744" s="439"/>
      <c r="S744" s="439"/>
      <c r="T744" s="439"/>
      <c r="U744" s="439"/>
      <c r="W744" s="443"/>
      <c r="X744" s="443"/>
      <c r="Y744" s="443"/>
      <c r="Z744" s="444"/>
      <c r="AB744" s="431"/>
      <c r="AC744" s="431"/>
      <c r="AD744" s="431"/>
      <c r="AE744" s="431"/>
      <c r="AF744" s="431"/>
      <c r="AG744" s="431"/>
      <c r="AH744" s="431"/>
      <c r="AI744" s="431"/>
      <c r="AJ744" s="431"/>
      <c r="AK744" s="431"/>
      <c r="AL744" s="431"/>
      <c r="AM744" s="431"/>
      <c r="AN744" s="445"/>
      <c r="AO744" s="445"/>
      <c r="AR744" s="446"/>
      <c r="AT744" s="445"/>
      <c r="AV744" s="445"/>
      <c r="AW744" s="446"/>
      <c r="AX744" s="445"/>
      <c r="BB744" s="447"/>
      <c r="BC744" s="536"/>
      <c r="BP744" s="445"/>
      <c r="BX744" s="446"/>
      <c r="BZ744" s="446"/>
      <c r="CA744" s="446"/>
      <c r="CB744" s="446"/>
      <c r="CC744" s="446"/>
      <c r="CS744" s="445"/>
      <c r="CT744" s="445"/>
      <c r="CU744" s="445"/>
      <c r="CV744" s="446"/>
      <c r="CW744" s="446"/>
      <c r="CX744" s="446"/>
      <c r="DB744" s="446"/>
      <c r="DC744" s="446"/>
      <c r="DD744" s="446"/>
      <c r="DE744" s="446"/>
      <c r="DF744" s="446"/>
    </row>
    <row r="745" s="388" customFormat="1" ht="31" customHeight="1" spans="1:110">
      <c r="A745" s="448"/>
      <c r="B745" s="443"/>
      <c r="C745" s="431"/>
      <c r="D745" s="445"/>
      <c r="E745" s="431"/>
      <c r="G745" s="431"/>
      <c r="H745" s="431"/>
      <c r="I745" s="431"/>
      <c r="J745" s="431"/>
      <c r="K745" s="431"/>
      <c r="L745" s="529"/>
      <c r="M745" s="449"/>
      <c r="N745" s="449"/>
      <c r="O745" s="438"/>
      <c r="P745" s="438"/>
      <c r="Q745" s="431"/>
      <c r="R745" s="439"/>
      <c r="S745" s="439"/>
      <c r="T745" s="439"/>
      <c r="U745" s="439"/>
      <c r="W745" s="443"/>
      <c r="X745" s="443"/>
      <c r="Y745" s="443"/>
      <c r="Z745" s="444"/>
      <c r="AB745" s="431"/>
      <c r="AC745" s="431"/>
      <c r="AD745" s="431"/>
      <c r="AE745" s="431"/>
      <c r="AF745" s="431"/>
      <c r="AG745" s="431"/>
      <c r="AH745" s="431"/>
      <c r="AI745" s="431"/>
      <c r="AJ745" s="431"/>
      <c r="AK745" s="431"/>
      <c r="AL745" s="431"/>
      <c r="AM745" s="431"/>
      <c r="AN745" s="445"/>
      <c r="AO745" s="445"/>
      <c r="AR745" s="446"/>
      <c r="AW745" s="446"/>
      <c r="AX745" s="445"/>
      <c r="BB745" s="447"/>
      <c r="BC745" s="536"/>
      <c r="BX745" s="446"/>
      <c r="BZ745" s="446"/>
      <c r="CA745" s="446"/>
      <c r="CB745" s="446"/>
      <c r="CC745" s="446"/>
      <c r="CS745" s="445"/>
      <c r="CT745" s="445"/>
      <c r="CU745" s="445"/>
      <c r="CV745" s="446"/>
      <c r="CW745" s="446"/>
      <c r="CX745" s="446"/>
      <c r="DB745" s="446"/>
      <c r="DC745" s="446"/>
      <c r="DD745" s="446"/>
      <c r="DE745" s="446"/>
      <c r="DF745" s="446"/>
    </row>
    <row r="746" s="388" customFormat="1" ht="31" customHeight="1" spans="1:110">
      <c r="A746" s="448"/>
      <c r="B746" s="443"/>
      <c r="C746" s="431"/>
      <c r="D746" s="445"/>
      <c r="E746" s="431"/>
      <c r="G746" s="431"/>
      <c r="H746" s="431"/>
      <c r="I746" s="431"/>
      <c r="J746" s="431"/>
      <c r="K746" s="431"/>
      <c r="L746" s="529"/>
      <c r="M746" s="449"/>
      <c r="N746" s="449"/>
      <c r="O746" s="438"/>
      <c r="P746" s="438"/>
      <c r="Q746" s="431"/>
      <c r="R746" s="439"/>
      <c r="S746" s="439"/>
      <c r="T746" s="439"/>
      <c r="U746" s="439"/>
      <c r="W746" s="443"/>
      <c r="X746" s="443"/>
      <c r="Y746" s="443"/>
      <c r="Z746" s="444"/>
      <c r="AB746" s="431"/>
      <c r="AC746" s="443"/>
      <c r="AD746" s="431"/>
      <c r="AE746" s="431"/>
      <c r="AF746" s="431"/>
      <c r="AG746" s="431"/>
      <c r="AH746" s="431"/>
      <c r="AI746" s="431"/>
      <c r="AJ746" s="431"/>
      <c r="AK746" s="431"/>
      <c r="AL746" s="431"/>
      <c r="AM746" s="431"/>
      <c r="AN746" s="445"/>
      <c r="AO746" s="445"/>
      <c r="AP746" s="445"/>
      <c r="AR746" s="446"/>
      <c r="AV746" s="445"/>
      <c r="AW746" s="446"/>
      <c r="AX746" s="445"/>
      <c r="BB746" s="447"/>
      <c r="BC746" s="536"/>
      <c r="BX746" s="446"/>
      <c r="BZ746" s="446"/>
      <c r="CA746" s="446"/>
      <c r="CB746" s="446"/>
      <c r="CC746" s="446"/>
      <c r="CP746" s="445"/>
      <c r="CQ746" s="445"/>
      <c r="CR746" s="445"/>
      <c r="CS746" s="445"/>
      <c r="CT746" s="445"/>
      <c r="CU746" s="445"/>
      <c r="CV746" s="446"/>
      <c r="CW746" s="446"/>
      <c r="CX746" s="446"/>
      <c r="DB746" s="446"/>
      <c r="DC746" s="446"/>
      <c r="DD746" s="446"/>
      <c r="DE746" s="446"/>
      <c r="DF746" s="446"/>
    </row>
    <row r="747" s="388" customFormat="1" ht="38" customHeight="1" spans="1:110">
      <c r="A747" s="448"/>
      <c r="B747" s="443"/>
      <c r="C747" s="431"/>
      <c r="D747" s="445"/>
      <c r="E747" s="431"/>
      <c r="F747" s="445"/>
      <c r="G747" s="431"/>
      <c r="H747" s="431"/>
      <c r="I747" s="431"/>
      <c r="J747" s="431"/>
      <c r="K747" s="431"/>
      <c r="L747" s="529"/>
      <c r="M747" s="449"/>
      <c r="N747" s="449"/>
      <c r="O747" s="438"/>
      <c r="P747" s="438"/>
      <c r="Q747" s="431"/>
      <c r="R747" s="439"/>
      <c r="S747" s="439"/>
      <c r="T747" s="439"/>
      <c r="U747" s="439"/>
      <c r="W747" s="443"/>
      <c r="X747" s="443"/>
      <c r="Y747" s="443"/>
      <c r="Z747" s="444"/>
      <c r="AB747" s="431"/>
      <c r="AC747" s="431"/>
      <c r="AD747" s="431"/>
      <c r="AE747" s="431"/>
      <c r="AF747" s="431"/>
      <c r="AG747" s="431"/>
      <c r="AH747" s="431"/>
      <c r="AI747" s="431"/>
      <c r="AJ747" s="431"/>
      <c r="AK747" s="431"/>
      <c r="AL747" s="431"/>
      <c r="AM747" s="431"/>
      <c r="AN747" s="445"/>
      <c r="AO747" s="445"/>
      <c r="AR747" s="446"/>
      <c r="AV747" s="445"/>
      <c r="AW747" s="446"/>
      <c r="BB747" s="447"/>
      <c r="BC747" s="536"/>
      <c r="BU747" s="445"/>
      <c r="BV747" s="445"/>
      <c r="BW747" s="445"/>
      <c r="BX747" s="446"/>
      <c r="BZ747" s="446"/>
      <c r="CA747" s="446"/>
      <c r="CB747" s="446"/>
      <c r="CC747" s="446"/>
      <c r="CS747" s="445"/>
      <c r="CT747" s="445"/>
      <c r="CU747" s="445"/>
      <c r="CV747" s="446"/>
      <c r="CW747" s="446"/>
      <c r="CX747" s="446"/>
      <c r="DB747" s="446"/>
      <c r="DC747" s="446"/>
      <c r="DD747" s="446"/>
      <c r="DE747" s="446"/>
      <c r="DF747" s="446"/>
    </row>
    <row r="748" s="388" customFormat="1" ht="31" customHeight="1" spans="1:110">
      <c r="A748" s="448"/>
      <c r="B748" s="443"/>
      <c r="C748" s="431"/>
      <c r="D748" s="445"/>
      <c r="E748" s="431"/>
      <c r="F748" s="445"/>
      <c r="G748" s="431"/>
      <c r="H748" s="431"/>
      <c r="I748" s="431"/>
      <c r="J748" s="431"/>
      <c r="K748" s="431"/>
      <c r="L748" s="529"/>
      <c r="M748" s="449"/>
      <c r="N748" s="449"/>
      <c r="O748" s="438"/>
      <c r="P748" s="438"/>
      <c r="Q748" s="431"/>
      <c r="R748" s="439"/>
      <c r="S748" s="439"/>
      <c r="T748" s="439"/>
      <c r="U748" s="439"/>
      <c r="W748" s="443"/>
      <c r="X748" s="443"/>
      <c r="Y748" s="443"/>
      <c r="Z748" s="444"/>
      <c r="AB748" s="431"/>
      <c r="AC748" s="431"/>
      <c r="AD748" s="431"/>
      <c r="AE748" s="431"/>
      <c r="AF748" s="431"/>
      <c r="AG748" s="431"/>
      <c r="AH748" s="431"/>
      <c r="AI748" s="431"/>
      <c r="AJ748" s="431"/>
      <c r="AK748" s="431"/>
      <c r="AL748" s="431"/>
      <c r="AM748" s="431"/>
      <c r="AN748" s="445"/>
      <c r="AO748" s="445"/>
      <c r="AP748" s="445"/>
      <c r="AR748" s="446"/>
      <c r="AU748" s="445"/>
      <c r="AV748" s="445"/>
      <c r="AW748" s="446"/>
      <c r="AX748" s="445"/>
      <c r="BB748" s="447"/>
      <c r="BC748" s="536"/>
      <c r="BQ748" s="445"/>
      <c r="BX748" s="446"/>
      <c r="BZ748" s="446"/>
      <c r="CA748" s="446"/>
      <c r="CB748" s="446"/>
      <c r="CC748" s="446"/>
      <c r="CS748" s="445"/>
      <c r="CT748" s="445"/>
      <c r="CU748" s="445"/>
      <c r="CV748" s="446"/>
      <c r="CW748" s="446"/>
      <c r="CX748" s="446"/>
      <c r="DB748" s="446"/>
      <c r="DC748" s="446"/>
      <c r="DD748" s="446"/>
      <c r="DE748" s="446"/>
      <c r="DF748" s="446"/>
    </row>
    <row r="749" s="388" customFormat="1" ht="31" customHeight="1" spans="1:110">
      <c r="A749" s="448"/>
      <c r="B749" s="443"/>
      <c r="C749" s="431"/>
      <c r="D749" s="445"/>
      <c r="E749" s="431"/>
      <c r="F749" s="445"/>
      <c r="G749" s="431"/>
      <c r="H749" s="431"/>
      <c r="I749" s="431"/>
      <c r="J749" s="431"/>
      <c r="K749" s="431"/>
      <c r="L749" s="529"/>
      <c r="M749" s="449"/>
      <c r="N749" s="449"/>
      <c r="O749" s="438"/>
      <c r="P749" s="438"/>
      <c r="Q749" s="431"/>
      <c r="R749" s="439"/>
      <c r="S749" s="439"/>
      <c r="T749" s="439"/>
      <c r="U749" s="439"/>
      <c r="W749" s="443"/>
      <c r="X749" s="443"/>
      <c r="Y749" s="443"/>
      <c r="Z749" s="444"/>
      <c r="AB749" s="431"/>
      <c r="AC749" s="431"/>
      <c r="AD749" s="431"/>
      <c r="AE749" s="431"/>
      <c r="AF749" s="431"/>
      <c r="AG749" s="431"/>
      <c r="AH749" s="431"/>
      <c r="AI749" s="431"/>
      <c r="AJ749" s="431"/>
      <c r="AK749" s="431"/>
      <c r="AL749" s="431"/>
      <c r="AM749" s="431"/>
      <c r="AN749" s="445"/>
      <c r="AO749" s="445"/>
      <c r="AP749" s="445"/>
      <c r="AR749" s="446"/>
      <c r="AU749" s="445"/>
      <c r="AV749" s="445"/>
      <c r="AW749" s="446"/>
      <c r="AX749" s="445"/>
      <c r="BB749" s="447"/>
      <c r="BC749" s="536"/>
      <c r="BQ749" s="445"/>
      <c r="BX749" s="446"/>
      <c r="BZ749" s="446"/>
      <c r="CA749" s="446"/>
      <c r="CB749" s="446"/>
      <c r="CC749" s="446"/>
      <c r="CS749" s="445"/>
      <c r="CT749" s="445"/>
      <c r="CU749" s="445"/>
      <c r="CV749" s="446"/>
      <c r="CW749" s="446"/>
      <c r="CX749" s="446"/>
      <c r="DB749" s="446"/>
      <c r="DC749" s="446"/>
      <c r="DD749" s="446"/>
      <c r="DE749" s="446"/>
      <c r="DF749" s="446"/>
    </row>
    <row r="750" s="388" customFormat="1" ht="31" customHeight="1" spans="1:110">
      <c r="A750" s="448"/>
      <c r="B750" s="443"/>
      <c r="C750" s="431"/>
      <c r="D750" s="445"/>
      <c r="E750" s="431"/>
      <c r="F750" s="445"/>
      <c r="G750" s="431"/>
      <c r="H750" s="431"/>
      <c r="I750" s="431"/>
      <c r="J750" s="431"/>
      <c r="K750" s="431"/>
      <c r="L750" s="529"/>
      <c r="M750" s="449"/>
      <c r="N750" s="449"/>
      <c r="O750" s="438"/>
      <c r="P750" s="438"/>
      <c r="Q750" s="431"/>
      <c r="R750" s="439"/>
      <c r="S750" s="439"/>
      <c r="T750" s="439"/>
      <c r="U750" s="439"/>
      <c r="W750" s="443"/>
      <c r="X750" s="443"/>
      <c r="Y750" s="443"/>
      <c r="Z750" s="444"/>
      <c r="AB750" s="431"/>
      <c r="AC750" s="443"/>
      <c r="AD750" s="431"/>
      <c r="AE750" s="431"/>
      <c r="AF750" s="431"/>
      <c r="AG750" s="431"/>
      <c r="AH750" s="431"/>
      <c r="AI750" s="431"/>
      <c r="AJ750" s="431"/>
      <c r="AK750" s="431"/>
      <c r="AL750" s="431"/>
      <c r="AM750" s="431"/>
      <c r="AN750" s="445"/>
      <c r="AO750" s="445"/>
      <c r="AP750" s="445"/>
      <c r="AR750" s="446"/>
      <c r="AV750" s="445"/>
      <c r="AW750" s="446"/>
      <c r="BB750" s="447"/>
      <c r="BC750" s="536"/>
      <c r="BX750" s="446"/>
      <c r="BY750" s="445"/>
      <c r="BZ750" s="446"/>
      <c r="CA750" s="446"/>
      <c r="CB750" s="446"/>
      <c r="CC750" s="446"/>
      <c r="CS750" s="445"/>
      <c r="CT750" s="445"/>
      <c r="CU750" s="445"/>
      <c r="CV750" s="446"/>
      <c r="CW750" s="446"/>
      <c r="CX750" s="446"/>
      <c r="DB750" s="446"/>
      <c r="DC750" s="446"/>
      <c r="DD750" s="446"/>
      <c r="DE750" s="446"/>
      <c r="DF750" s="446"/>
    </row>
    <row r="751" s="388" customFormat="1" ht="31" customHeight="1" spans="1:110">
      <c r="A751" s="448"/>
      <c r="B751" s="443"/>
      <c r="C751" s="431"/>
      <c r="D751" s="445"/>
      <c r="E751" s="431"/>
      <c r="F751" s="445"/>
      <c r="G751" s="431"/>
      <c r="H751" s="431"/>
      <c r="I751" s="431"/>
      <c r="J751" s="431"/>
      <c r="K751" s="431"/>
      <c r="L751" s="529"/>
      <c r="M751" s="449"/>
      <c r="N751" s="449"/>
      <c r="O751" s="438"/>
      <c r="P751" s="438"/>
      <c r="Q751" s="431"/>
      <c r="R751" s="439"/>
      <c r="S751" s="439"/>
      <c r="T751" s="439"/>
      <c r="U751" s="439"/>
      <c r="W751" s="443"/>
      <c r="X751" s="443"/>
      <c r="Y751" s="443"/>
      <c r="Z751" s="444"/>
      <c r="AB751" s="431"/>
      <c r="AC751" s="431"/>
      <c r="AD751" s="431"/>
      <c r="AE751" s="431"/>
      <c r="AF751" s="431"/>
      <c r="AG751" s="431"/>
      <c r="AH751" s="431"/>
      <c r="AI751" s="431"/>
      <c r="AJ751" s="431"/>
      <c r="AK751" s="431"/>
      <c r="AL751" s="431"/>
      <c r="AM751" s="431"/>
      <c r="AN751" s="445"/>
      <c r="AO751" s="445"/>
      <c r="AP751" s="445"/>
      <c r="AR751" s="446"/>
      <c r="AU751" s="445"/>
      <c r="AV751" s="445"/>
      <c r="AW751" s="446"/>
      <c r="BB751" s="447"/>
      <c r="BC751" s="536"/>
      <c r="BN751" s="445"/>
      <c r="BX751" s="446"/>
      <c r="BZ751" s="446"/>
      <c r="CA751" s="446"/>
      <c r="CB751" s="446"/>
      <c r="CC751" s="446"/>
      <c r="CS751" s="445"/>
      <c r="CT751" s="445"/>
      <c r="CU751" s="445"/>
      <c r="CV751" s="446"/>
      <c r="CW751" s="446"/>
      <c r="CX751" s="446"/>
      <c r="DB751" s="446"/>
      <c r="DC751" s="446"/>
      <c r="DD751" s="446"/>
      <c r="DE751" s="446"/>
      <c r="DF751" s="446"/>
    </row>
    <row r="752" s="388" customFormat="1" ht="31" customHeight="1" spans="1:110">
      <c r="A752" s="448"/>
      <c r="B752" s="443"/>
      <c r="C752" s="431"/>
      <c r="D752" s="445"/>
      <c r="E752" s="431"/>
      <c r="F752" s="445"/>
      <c r="G752" s="431"/>
      <c r="H752" s="431"/>
      <c r="I752" s="431"/>
      <c r="J752" s="431"/>
      <c r="K752" s="431"/>
      <c r="L752" s="529"/>
      <c r="M752" s="449"/>
      <c r="N752" s="449"/>
      <c r="O752" s="438"/>
      <c r="P752" s="438"/>
      <c r="Q752" s="431"/>
      <c r="R752" s="439"/>
      <c r="S752" s="439"/>
      <c r="T752" s="439"/>
      <c r="U752" s="439"/>
      <c r="W752" s="443"/>
      <c r="X752" s="443"/>
      <c r="Y752" s="537"/>
      <c r="Z752" s="444"/>
      <c r="AB752" s="431"/>
      <c r="AC752" s="431"/>
      <c r="AD752" s="431"/>
      <c r="AE752" s="431"/>
      <c r="AF752" s="431"/>
      <c r="AG752" s="431"/>
      <c r="AH752" s="431"/>
      <c r="AI752" s="431"/>
      <c r="AJ752" s="431"/>
      <c r="AK752" s="431"/>
      <c r="AL752" s="431"/>
      <c r="AM752" s="431"/>
      <c r="AN752" s="445"/>
      <c r="AO752" s="445"/>
      <c r="AR752" s="446"/>
      <c r="AS752" s="445"/>
      <c r="AU752" s="445"/>
      <c r="AV752" s="445"/>
      <c r="AW752" s="446"/>
      <c r="BB752" s="447"/>
      <c r="BC752" s="536"/>
      <c r="BL752" s="445"/>
      <c r="BX752" s="446"/>
      <c r="BZ752" s="446"/>
      <c r="CA752" s="446"/>
      <c r="CB752" s="446"/>
      <c r="CC752" s="446"/>
      <c r="CS752" s="445"/>
      <c r="CT752" s="445"/>
      <c r="CU752" s="445"/>
      <c r="CV752" s="446"/>
      <c r="CW752" s="446"/>
      <c r="CX752" s="446"/>
      <c r="DB752" s="446"/>
      <c r="DC752" s="446"/>
      <c r="DD752" s="446"/>
      <c r="DE752" s="446"/>
      <c r="DF752" s="446"/>
    </row>
    <row r="753" s="388" customFormat="1" ht="31" customHeight="1" spans="1:110">
      <c r="A753" s="448"/>
      <c r="B753" s="443"/>
      <c r="C753" s="431"/>
      <c r="D753" s="445"/>
      <c r="E753" s="431"/>
      <c r="F753" s="445"/>
      <c r="G753" s="431"/>
      <c r="H753" s="431"/>
      <c r="I753" s="431"/>
      <c r="J753" s="431"/>
      <c r="K753" s="431"/>
      <c r="L753" s="529"/>
      <c r="M753" s="449"/>
      <c r="N753" s="449"/>
      <c r="O753" s="438"/>
      <c r="P753" s="438"/>
      <c r="Q753" s="431"/>
      <c r="R753" s="439"/>
      <c r="S753" s="439"/>
      <c r="T753" s="439"/>
      <c r="U753" s="439"/>
      <c r="W753" s="443"/>
      <c r="X753" s="443"/>
      <c r="Y753" s="537"/>
      <c r="Z753" s="444"/>
      <c r="AB753" s="431"/>
      <c r="AC753" s="431"/>
      <c r="AD753" s="431"/>
      <c r="AE753" s="431"/>
      <c r="AF753" s="431"/>
      <c r="AG753" s="431"/>
      <c r="AH753" s="431"/>
      <c r="AI753" s="431"/>
      <c r="AJ753" s="431"/>
      <c r="AK753" s="431"/>
      <c r="AL753" s="431"/>
      <c r="AM753" s="431"/>
      <c r="AN753" s="445"/>
      <c r="AO753" s="445"/>
      <c r="AR753" s="446"/>
      <c r="AS753" s="445"/>
      <c r="AU753" s="445"/>
      <c r="AV753" s="445"/>
      <c r="AW753" s="446"/>
      <c r="BB753" s="447"/>
      <c r="BC753" s="536"/>
      <c r="BL753" s="445"/>
      <c r="BX753" s="446"/>
      <c r="BZ753" s="446"/>
      <c r="CA753" s="446"/>
      <c r="CB753" s="446"/>
      <c r="CC753" s="446"/>
      <c r="CS753" s="445"/>
      <c r="CT753" s="445"/>
      <c r="CU753" s="445"/>
      <c r="CV753" s="446"/>
      <c r="CW753" s="446"/>
      <c r="CX753" s="446"/>
      <c r="DB753" s="446"/>
      <c r="DC753" s="446"/>
      <c r="DD753" s="446"/>
      <c r="DE753" s="446"/>
      <c r="DF753" s="446"/>
    </row>
    <row r="754" s="388" customFormat="1" ht="31" customHeight="1" spans="1:110">
      <c r="A754" s="448"/>
      <c r="B754" s="443"/>
      <c r="C754" s="431"/>
      <c r="D754" s="445"/>
      <c r="E754" s="431"/>
      <c r="F754" s="445"/>
      <c r="G754" s="431"/>
      <c r="H754" s="431"/>
      <c r="I754" s="431"/>
      <c r="J754" s="431"/>
      <c r="K754" s="431"/>
      <c r="L754" s="529"/>
      <c r="M754" s="449"/>
      <c r="N754" s="449"/>
      <c r="O754" s="438"/>
      <c r="P754" s="438"/>
      <c r="Q754" s="431"/>
      <c r="R754" s="439"/>
      <c r="S754" s="439"/>
      <c r="T754" s="439"/>
      <c r="U754" s="439"/>
      <c r="W754" s="443"/>
      <c r="X754" s="443"/>
      <c r="Y754" s="537"/>
      <c r="Z754" s="444"/>
      <c r="AB754" s="449"/>
      <c r="AC754" s="431"/>
      <c r="AD754" s="431"/>
      <c r="AE754" s="431"/>
      <c r="AF754" s="431"/>
      <c r="AG754" s="431"/>
      <c r="AH754" s="431"/>
      <c r="AI754" s="431"/>
      <c r="AJ754" s="431"/>
      <c r="AK754" s="431"/>
      <c r="AL754" s="431"/>
      <c r="AM754" s="431"/>
      <c r="AN754" s="445"/>
      <c r="AO754" s="445"/>
      <c r="AR754" s="446"/>
      <c r="AT754" s="445"/>
      <c r="AV754" s="445"/>
      <c r="AW754" s="446"/>
      <c r="BB754" s="447"/>
      <c r="BC754" s="536"/>
      <c r="BM754" s="445"/>
      <c r="BX754" s="446"/>
      <c r="BZ754" s="446"/>
      <c r="CA754" s="446"/>
      <c r="CB754" s="446"/>
      <c r="CC754" s="446"/>
      <c r="CS754" s="445"/>
      <c r="CT754" s="445"/>
      <c r="CU754" s="445"/>
      <c r="CV754" s="446"/>
      <c r="CW754" s="446"/>
      <c r="CX754" s="446"/>
      <c r="DB754" s="446"/>
      <c r="DC754" s="446"/>
      <c r="DD754" s="446"/>
      <c r="DE754" s="446"/>
      <c r="DF754" s="446"/>
    </row>
    <row r="755" s="388" customFormat="1" ht="31" customHeight="1" spans="1:110">
      <c r="A755" s="448"/>
      <c r="B755" s="443"/>
      <c r="C755" s="431"/>
      <c r="D755" s="445"/>
      <c r="E755" s="431"/>
      <c r="F755" s="445"/>
      <c r="G755" s="431"/>
      <c r="H755" s="431"/>
      <c r="I755" s="431"/>
      <c r="J755" s="431"/>
      <c r="K755" s="431"/>
      <c r="L755" s="529"/>
      <c r="M755" s="449"/>
      <c r="N755" s="449"/>
      <c r="O755" s="438"/>
      <c r="P755" s="438"/>
      <c r="Q755" s="431"/>
      <c r="R755" s="439"/>
      <c r="S755" s="439"/>
      <c r="T755" s="439"/>
      <c r="U755" s="439"/>
      <c r="W755" s="443"/>
      <c r="X755" s="443"/>
      <c r="Y755" s="443"/>
      <c r="Z755" s="444"/>
      <c r="AB755" s="431"/>
      <c r="AC755" s="431"/>
      <c r="AD755" s="431"/>
      <c r="AE755" s="431"/>
      <c r="AF755" s="431"/>
      <c r="AG755" s="431"/>
      <c r="AH755" s="431"/>
      <c r="AI755" s="431"/>
      <c r="AJ755" s="431"/>
      <c r="AK755" s="431"/>
      <c r="AL755" s="431"/>
      <c r="AM755" s="431"/>
      <c r="AN755" s="445"/>
      <c r="AO755" s="445"/>
      <c r="AP755" s="445"/>
      <c r="AR755" s="446"/>
      <c r="AU755" s="445"/>
      <c r="AV755" s="445"/>
      <c r="AW755" s="446"/>
      <c r="BB755" s="447"/>
      <c r="BC755" s="536"/>
      <c r="BQ755" s="445"/>
      <c r="BX755" s="446"/>
      <c r="BZ755" s="446"/>
      <c r="CA755" s="446"/>
      <c r="CB755" s="446"/>
      <c r="CC755" s="446"/>
      <c r="CS755" s="445"/>
      <c r="CT755" s="445"/>
      <c r="CU755" s="445"/>
      <c r="CV755" s="446"/>
      <c r="CW755" s="446"/>
      <c r="CX755" s="446"/>
      <c r="DB755" s="446"/>
      <c r="DC755" s="446"/>
      <c r="DD755" s="446"/>
      <c r="DE755" s="446"/>
      <c r="DF755" s="446"/>
    </row>
    <row r="756" s="388" customFormat="1" ht="31" customHeight="1" spans="1:110">
      <c r="A756" s="448"/>
      <c r="B756" s="443"/>
      <c r="C756" s="431"/>
      <c r="D756" s="445"/>
      <c r="E756" s="431"/>
      <c r="F756" s="445"/>
      <c r="G756" s="431"/>
      <c r="H756" s="431"/>
      <c r="I756" s="431"/>
      <c r="J756" s="431"/>
      <c r="K756" s="431"/>
      <c r="L756" s="529"/>
      <c r="M756" s="449"/>
      <c r="N756" s="449"/>
      <c r="O756" s="438"/>
      <c r="P756" s="438"/>
      <c r="Q756" s="431"/>
      <c r="R756" s="439"/>
      <c r="S756" s="439"/>
      <c r="T756" s="439"/>
      <c r="U756" s="439"/>
      <c r="W756" s="443"/>
      <c r="X756" s="443"/>
      <c r="Y756" s="443"/>
      <c r="Z756" s="444"/>
      <c r="AB756" s="431"/>
      <c r="AC756" s="431"/>
      <c r="AD756" s="431"/>
      <c r="AE756" s="431"/>
      <c r="AF756" s="431"/>
      <c r="AG756" s="431"/>
      <c r="AH756" s="431"/>
      <c r="AI756" s="431"/>
      <c r="AJ756" s="431"/>
      <c r="AK756" s="431"/>
      <c r="AL756" s="431"/>
      <c r="AM756" s="431"/>
      <c r="AN756" s="445"/>
      <c r="AO756" s="445"/>
      <c r="AP756" s="445"/>
      <c r="AR756" s="446"/>
      <c r="AU756" s="445"/>
      <c r="AV756" s="445"/>
      <c r="AW756" s="446"/>
      <c r="BB756" s="447"/>
      <c r="BC756" s="536"/>
      <c r="BQ756" s="445"/>
      <c r="BX756" s="446"/>
      <c r="BZ756" s="446"/>
      <c r="CA756" s="446"/>
      <c r="CB756" s="446"/>
      <c r="CC756" s="446"/>
      <c r="CS756" s="445"/>
      <c r="CT756" s="445"/>
      <c r="CU756" s="445"/>
      <c r="CV756" s="446"/>
      <c r="CW756" s="446"/>
      <c r="CX756" s="446"/>
      <c r="DB756" s="446"/>
      <c r="DC756" s="446"/>
      <c r="DD756" s="446"/>
      <c r="DE756" s="446"/>
      <c r="DF756" s="446"/>
    </row>
    <row r="757" s="388" customFormat="1" ht="31" customHeight="1" spans="1:110">
      <c r="A757" s="448"/>
      <c r="B757" s="443"/>
      <c r="C757" s="431"/>
      <c r="D757" s="445"/>
      <c r="E757" s="431"/>
      <c r="F757" s="445"/>
      <c r="G757" s="431"/>
      <c r="H757" s="431"/>
      <c r="I757" s="431"/>
      <c r="J757" s="431"/>
      <c r="K757" s="431"/>
      <c r="L757" s="529"/>
      <c r="M757" s="449"/>
      <c r="N757" s="449"/>
      <c r="O757" s="438"/>
      <c r="P757" s="438"/>
      <c r="Q757" s="431"/>
      <c r="R757" s="439"/>
      <c r="S757" s="439"/>
      <c r="T757" s="439"/>
      <c r="U757" s="439"/>
      <c r="W757" s="443"/>
      <c r="X757" s="443"/>
      <c r="Y757" s="537"/>
      <c r="Z757" s="444"/>
      <c r="AB757" s="542"/>
      <c r="AC757" s="431"/>
      <c r="AD757" s="431"/>
      <c r="AE757" s="431"/>
      <c r="AF757" s="431"/>
      <c r="AG757" s="431"/>
      <c r="AH757" s="431"/>
      <c r="AI757" s="431"/>
      <c r="AJ757" s="431"/>
      <c r="AK757" s="431"/>
      <c r="AL757" s="431"/>
      <c r="AM757" s="431"/>
      <c r="AN757" s="445"/>
      <c r="AO757" s="445"/>
      <c r="AR757" s="446"/>
      <c r="AT757" s="445"/>
      <c r="AV757" s="445"/>
      <c r="AW757" s="446"/>
      <c r="BB757" s="447"/>
      <c r="BC757" s="536"/>
      <c r="BM757" s="445"/>
      <c r="BX757" s="446"/>
      <c r="BZ757" s="446"/>
      <c r="CA757" s="446"/>
      <c r="CB757" s="446"/>
      <c r="CC757" s="446"/>
      <c r="CS757" s="445"/>
      <c r="CT757" s="445"/>
      <c r="CU757" s="445"/>
      <c r="CV757" s="446"/>
      <c r="CW757" s="446"/>
      <c r="CX757" s="446"/>
      <c r="DB757" s="446"/>
      <c r="DC757" s="446"/>
      <c r="DD757" s="446"/>
      <c r="DE757" s="446"/>
      <c r="DF757" s="446"/>
    </row>
    <row r="758" s="388" customFormat="1" ht="31" customHeight="1" spans="1:110">
      <c r="A758" s="448"/>
      <c r="B758" s="443"/>
      <c r="C758" s="431"/>
      <c r="D758" s="445"/>
      <c r="E758" s="431"/>
      <c r="F758" s="445"/>
      <c r="G758" s="431"/>
      <c r="H758" s="431"/>
      <c r="I758" s="431"/>
      <c r="J758" s="431"/>
      <c r="K758" s="431"/>
      <c r="L758" s="529"/>
      <c r="M758" s="449"/>
      <c r="N758" s="449"/>
      <c r="O758" s="438"/>
      <c r="P758" s="438"/>
      <c r="Q758" s="431"/>
      <c r="R758" s="439"/>
      <c r="S758" s="439"/>
      <c r="T758" s="439"/>
      <c r="U758" s="439"/>
      <c r="W758" s="443"/>
      <c r="X758" s="443"/>
      <c r="Y758" s="537"/>
      <c r="Z758" s="444"/>
      <c r="AB758" s="431"/>
      <c r="AC758" s="431"/>
      <c r="AD758" s="431"/>
      <c r="AE758" s="431"/>
      <c r="AF758" s="431"/>
      <c r="AG758" s="431"/>
      <c r="AH758" s="431"/>
      <c r="AI758" s="431"/>
      <c r="AJ758" s="431"/>
      <c r="AK758" s="431"/>
      <c r="AL758" s="431"/>
      <c r="AM758" s="431"/>
      <c r="AN758" s="445"/>
      <c r="AO758" s="445"/>
      <c r="AR758" s="446"/>
      <c r="AT758" s="445"/>
      <c r="AV758" s="445"/>
      <c r="AW758" s="446"/>
      <c r="BB758" s="447"/>
      <c r="BC758" s="536"/>
      <c r="BM758" s="445"/>
      <c r="BX758" s="446"/>
      <c r="BZ758" s="446"/>
      <c r="CA758" s="446"/>
      <c r="CB758" s="446"/>
      <c r="CC758" s="446"/>
      <c r="CS758" s="445"/>
      <c r="CT758" s="445"/>
      <c r="CU758" s="445"/>
      <c r="CV758" s="446"/>
      <c r="CW758" s="446"/>
      <c r="CX758" s="446"/>
      <c r="DB758" s="446"/>
      <c r="DC758" s="446"/>
      <c r="DD758" s="446"/>
      <c r="DE758" s="446"/>
      <c r="DF758" s="446"/>
    </row>
    <row r="759" s="388" customFormat="1" ht="31" customHeight="1" spans="1:110">
      <c r="A759" s="448"/>
      <c r="B759" s="443"/>
      <c r="C759" s="431"/>
      <c r="D759" s="445"/>
      <c r="E759" s="431"/>
      <c r="F759" s="445"/>
      <c r="G759" s="431"/>
      <c r="H759" s="431"/>
      <c r="I759" s="431"/>
      <c r="J759" s="431"/>
      <c r="K759" s="431"/>
      <c r="L759" s="529"/>
      <c r="M759" s="449"/>
      <c r="N759" s="449"/>
      <c r="O759" s="438"/>
      <c r="P759" s="438"/>
      <c r="Q759" s="431"/>
      <c r="R759" s="439"/>
      <c r="S759" s="439"/>
      <c r="T759" s="439"/>
      <c r="U759" s="439"/>
      <c r="W759" s="443"/>
      <c r="X759" s="443"/>
      <c r="Y759" s="443"/>
      <c r="Z759" s="444"/>
      <c r="AB759" s="431"/>
      <c r="AC759" s="542"/>
      <c r="AD759" s="431"/>
      <c r="AE759" s="431"/>
      <c r="AF759" s="431"/>
      <c r="AG759" s="431"/>
      <c r="AH759" s="431"/>
      <c r="AI759" s="431"/>
      <c r="AJ759" s="431"/>
      <c r="AK759" s="431"/>
      <c r="AL759" s="431"/>
      <c r="AM759" s="431"/>
      <c r="AN759" s="445"/>
      <c r="AO759" s="445"/>
      <c r="AP759" s="445"/>
      <c r="AR759" s="446"/>
      <c r="AV759" s="445"/>
      <c r="AW759" s="446"/>
      <c r="AX759" s="445"/>
      <c r="BA759" s="536"/>
      <c r="BB759" s="447"/>
      <c r="BC759" s="536"/>
      <c r="BX759" s="446"/>
      <c r="BY759" s="445"/>
      <c r="BZ759" s="446"/>
      <c r="CA759" s="446"/>
      <c r="CB759" s="446"/>
      <c r="CC759" s="446"/>
      <c r="CS759" s="445"/>
      <c r="CT759" s="445"/>
      <c r="CU759" s="445"/>
      <c r="CV759" s="446"/>
      <c r="CW759" s="446"/>
      <c r="CX759" s="446"/>
      <c r="DB759" s="446"/>
      <c r="DC759" s="446"/>
      <c r="DD759" s="446"/>
      <c r="DE759" s="446"/>
      <c r="DF759" s="446"/>
    </row>
    <row r="760" s="388" customFormat="1" ht="31" customHeight="1" spans="1:110">
      <c r="A760" s="448"/>
      <c r="B760" s="443"/>
      <c r="C760" s="431"/>
      <c r="D760" s="445"/>
      <c r="E760" s="431"/>
      <c r="F760" s="445"/>
      <c r="G760" s="431"/>
      <c r="H760" s="431"/>
      <c r="I760" s="431"/>
      <c r="J760" s="431"/>
      <c r="K760" s="431"/>
      <c r="L760" s="529"/>
      <c r="M760" s="449"/>
      <c r="N760" s="449"/>
      <c r="O760" s="438"/>
      <c r="P760" s="438"/>
      <c r="Q760" s="431"/>
      <c r="R760" s="439"/>
      <c r="S760" s="439"/>
      <c r="T760" s="439"/>
      <c r="U760" s="439"/>
      <c r="W760" s="443"/>
      <c r="X760" s="443"/>
      <c r="Y760" s="443"/>
      <c r="Z760" s="444"/>
      <c r="AB760" s="431"/>
      <c r="AC760" s="542"/>
      <c r="AD760" s="431"/>
      <c r="AE760" s="431"/>
      <c r="AF760" s="431"/>
      <c r="AG760" s="431"/>
      <c r="AH760" s="431"/>
      <c r="AI760" s="431"/>
      <c r="AJ760" s="431"/>
      <c r="AK760" s="431"/>
      <c r="AL760" s="431"/>
      <c r="AM760" s="431"/>
      <c r="AN760" s="445"/>
      <c r="AO760" s="445"/>
      <c r="AP760" s="445"/>
      <c r="AR760" s="446"/>
      <c r="AV760" s="445"/>
      <c r="AW760" s="446"/>
      <c r="AX760" s="445"/>
      <c r="BA760" s="536"/>
      <c r="BB760" s="447"/>
      <c r="BC760" s="536"/>
      <c r="BM760" s="543"/>
      <c r="BX760" s="446"/>
      <c r="BY760" s="445"/>
      <c r="BZ760" s="446"/>
      <c r="CA760" s="446"/>
      <c r="CB760" s="446"/>
      <c r="CC760" s="446"/>
      <c r="CS760" s="445"/>
      <c r="CT760" s="445"/>
      <c r="CU760" s="445"/>
      <c r="CV760" s="446"/>
      <c r="CW760" s="446"/>
      <c r="CX760" s="446"/>
      <c r="DB760" s="446"/>
      <c r="DC760" s="446"/>
      <c r="DD760" s="446"/>
      <c r="DE760" s="446"/>
      <c r="DF760" s="446"/>
    </row>
    <row r="761" s="388" customFormat="1" ht="31" customHeight="1" spans="1:110">
      <c r="A761" s="448"/>
      <c r="B761" s="443"/>
      <c r="C761" s="431"/>
      <c r="D761" s="445"/>
      <c r="E761" s="431"/>
      <c r="F761" s="445"/>
      <c r="G761" s="431"/>
      <c r="H761" s="431"/>
      <c r="I761" s="431"/>
      <c r="J761" s="431"/>
      <c r="K761" s="431"/>
      <c r="L761" s="529"/>
      <c r="M761" s="449"/>
      <c r="N761" s="449"/>
      <c r="O761" s="438"/>
      <c r="P761" s="438"/>
      <c r="Q761" s="431"/>
      <c r="R761" s="439"/>
      <c r="S761" s="439"/>
      <c r="T761" s="439"/>
      <c r="U761" s="439"/>
      <c r="W761" s="443"/>
      <c r="X761" s="443"/>
      <c r="Y761" s="443"/>
      <c r="Z761" s="444"/>
      <c r="AB761" s="431"/>
      <c r="AC761" s="431"/>
      <c r="AD761" s="431"/>
      <c r="AE761" s="431"/>
      <c r="AF761" s="431"/>
      <c r="AG761" s="431"/>
      <c r="AH761" s="431"/>
      <c r="AI761" s="431"/>
      <c r="AJ761" s="431"/>
      <c r="AK761" s="431"/>
      <c r="AL761" s="431"/>
      <c r="AM761" s="431"/>
      <c r="AN761" s="445"/>
      <c r="AO761" s="445"/>
      <c r="AR761" s="446"/>
      <c r="AT761" s="445"/>
      <c r="AV761" s="445"/>
      <c r="AW761" s="446"/>
      <c r="BB761" s="447"/>
      <c r="BC761" s="536"/>
      <c r="BS761" s="445"/>
      <c r="BX761" s="446"/>
      <c r="BZ761" s="446"/>
      <c r="CA761" s="446"/>
      <c r="CB761" s="446"/>
      <c r="CC761" s="446"/>
      <c r="CS761" s="445"/>
      <c r="CT761" s="445"/>
      <c r="CU761" s="445"/>
      <c r="CV761" s="446"/>
      <c r="CW761" s="446"/>
      <c r="CX761" s="446"/>
      <c r="DB761" s="446"/>
      <c r="DC761" s="446"/>
      <c r="DD761" s="446"/>
      <c r="DE761" s="446"/>
      <c r="DF761" s="446"/>
    </row>
    <row r="762" s="388" customFormat="1" ht="31" customHeight="1" spans="1:110">
      <c r="A762" s="448"/>
      <c r="B762" s="443"/>
      <c r="C762" s="431"/>
      <c r="D762" s="445"/>
      <c r="E762" s="431"/>
      <c r="F762" s="445"/>
      <c r="G762" s="431"/>
      <c r="H762" s="431"/>
      <c r="I762" s="431"/>
      <c r="J762" s="431"/>
      <c r="K762" s="431"/>
      <c r="L762" s="529"/>
      <c r="M762" s="449"/>
      <c r="N762" s="449"/>
      <c r="O762" s="438"/>
      <c r="P762" s="438"/>
      <c r="Q762" s="431"/>
      <c r="R762" s="439"/>
      <c r="S762" s="439"/>
      <c r="T762" s="439"/>
      <c r="U762" s="439"/>
      <c r="W762" s="443"/>
      <c r="X762" s="443"/>
      <c r="Y762" s="443"/>
      <c r="Z762" s="444"/>
      <c r="AB762" s="431"/>
      <c r="AC762" s="431"/>
      <c r="AD762" s="431"/>
      <c r="AE762" s="431"/>
      <c r="AF762" s="431"/>
      <c r="AG762" s="431"/>
      <c r="AH762" s="431"/>
      <c r="AI762" s="431"/>
      <c r="AJ762" s="431"/>
      <c r="AK762" s="431"/>
      <c r="AL762" s="431"/>
      <c r="AM762" s="431"/>
      <c r="AN762" s="536"/>
      <c r="AO762" s="536"/>
      <c r="AR762" s="446"/>
      <c r="AT762" s="445"/>
      <c r="AV762" s="445"/>
      <c r="AW762" s="446"/>
      <c r="BB762" s="447"/>
      <c r="BC762" s="536"/>
      <c r="BX762" s="446"/>
      <c r="BZ762" s="446"/>
      <c r="CA762" s="446"/>
      <c r="CB762" s="446"/>
      <c r="CC762" s="446"/>
      <c r="CS762" s="445"/>
      <c r="CT762" s="445"/>
      <c r="CU762" s="445"/>
      <c r="CV762" s="446"/>
      <c r="CW762" s="446"/>
      <c r="CX762" s="446"/>
      <c r="DB762" s="446"/>
      <c r="DC762" s="446"/>
      <c r="DD762" s="446"/>
      <c r="DE762" s="446"/>
      <c r="DF762" s="446"/>
    </row>
    <row r="763" s="388" customFormat="1" ht="31" customHeight="1" spans="1:110">
      <c r="A763" s="448"/>
      <c r="B763" s="443"/>
      <c r="C763" s="431"/>
      <c r="D763" s="445"/>
      <c r="E763" s="431"/>
      <c r="F763" s="445"/>
      <c r="G763" s="431"/>
      <c r="H763" s="431"/>
      <c r="I763" s="431"/>
      <c r="J763" s="431"/>
      <c r="K763" s="431"/>
      <c r="L763" s="529"/>
      <c r="M763" s="449"/>
      <c r="N763" s="449"/>
      <c r="O763" s="438"/>
      <c r="P763" s="438"/>
      <c r="Q763" s="431"/>
      <c r="R763" s="439"/>
      <c r="S763" s="439"/>
      <c r="T763" s="439"/>
      <c r="U763" s="439"/>
      <c r="W763" s="443"/>
      <c r="X763" s="443"/>
      <c r="Y763" s="537"/>
      <c r="Z763" s="444"/>
      <c r="AB763" s="431"/>
      <c r="AC763" s="431"/>
      <c r="AD763" s="431"/>
      <c r="AE763" s="431"/>
      <c r="AF763" s="431"/>
      <c r="AG763" s="431"/>
      <c r="AH763" s="431"/>
      <c r="AI763" s="431"/>
      <c r="AJ763" s="431"/>
      <c r="AK763" s="431"/>
      <c r="AL763" s="431"/>
      <c r="AM763" s="431"/>
      <c r="AN763" s="536"/>
      <c r="AO763" s="536"/>
      <c r="AP763" s="445"/>
      <c r="AR763" s="446"/>
      <c r="AU763" s="445"/>
      <c r="AV763" s="445"/>
      <c r="AW763" s="446"/>
      <c r="BB763" s="447"/>
      <c r="BC763" s="536"/>
      <c r="BK763" s="445"/>
      <c r="BX763" s="446"/>
      <c r="BZ763" s="446"/>
      <c r="CA763" s="446"/>
      <c r="CB763" s="446"/>
      <c r="CC763" s="446"/>
      <c r="CS763" s="445"/>
      <c r="CT763" s="445"/>
      <c r="CU763" s="445"/>
      <c r="CV763" s="446"/>
      <c r="CW763" s="446"/>
      <c r="CX763" s="446"/>
      <c r="DB763" s="446"/>
      <c r="DC763" s="446"/>
      <c r="DD763" s="446"/>
      <c r="DE763" s="446"/>
      <c r="DF763" s="446"/>
    </row>
    <row r="764" s="388" customFormat="1" ht="31" customHeight="1" spans="1:110">
      <c r="A764" s="448"/>
      <c r="B764" s="443"/>
      <c r="C764" s="431"/>
      <c r="D764" s="445"/>
      <c r="E764" s="431"/>
      <c r="F764" s="445"/>
      <c r="G764" s="431"/>
      <c r="H764" s="431"/>
      <c r="I764" s="431"/>
      <c r="J764" s="431"/>
      <c r="K764" s="431"/>
      <c r="L764" s="529"/>
      <c r="M764" s="449"/>
      <c r="N764" s="449"/>
      <c r="O764" s="438"/>
      <c r="P764" s="438"/>
      <c r="Q764" s="431"/>
      <c r="R764" s="439"/>
      <c r="S764" s="439"/>
      <c r="T764" s="439"/>
      <c r="U764" s="439"/>
      <c r="W764" s="443"/>
      <c r="X764" s="443"/>
      <c r="Y764" s="537"/>
      <c r="Z764" s="444"/>
      <c r="AB764" s="431"/>
      <c r="AC764" s="431"/>
      <c r="AD764" s="431"/>
      <c r="AE764" s="431"/>
      <c r="AF764" s="431"/>
      <c r="AG764" s="431"/>
      <c r="AH764" s="431"/>
      <c r="AI764" s="431"/>
      <c r="AJ764" s="431"/>
      <c r="AK764" s="431"/>
      <c r="AL764" s="431"/>
      <c r="AM764" s="431"/>
      <c r="AN764" s="445"/>
      <c r="AO764" s="445"/>
      <c r="AR764" s="446"/>
      <c r="AT764" s="445"/>
      <c r="AU764" s="445"/>
      <c r="AV764" s="445"/>
      <c r="AW764" s="446"/>
      <c r="AX764" s="445"/>
      <c r="BB764" s="447"/>
      <c r="BC764" s="536"/>
      <c r="BM764" s="445"/>
      <c r="BX764" s="446"/>
      <c r="BZ764" s="446"/>
      <c r="CA764" s="446"/>
      <c r="CB764" s="446"/>
      <c r="CC764" s="446"/>
      <c r="CS764" s="445"/>
      <c r="CT764" s="445"/>
      <c r="CU764" s="445"/>
      <c r="CV764" s="446"/>
      <c r="CW764" s="446"/>
      <c r="CX764" s="446"/>
      <c r="DB764" s="446"/>
      <c r="DC764" s="446"/>
      <c r="DD764" s="446"/>
      <c r="DE764" s="446"/>
      <c r="DF764" s="446"/>
    </row>
    <row r="765" s="388" customFormat="1" ht="31" customHeight="1" spans="1:110">
      <c r="A765" s="448"/>
      <c r="B765" s="443"/>
      <c r="C765" s="431"/>
      <c r="D765" s="445"/>
      <c r="E765" s="431"/>
      <c r="F765" s="445"/>
      <c r="G765" s="431"/>
      <c r="H765" s="431"/>
      <c r="I765" s="431"/>
      <c r="J765" s="431"/>
      <c r="K765" s="431"/>
      <c r="L765" s="529"/>
      <c r="M765" s="449"/>
      <c r="N765" s="449"/>
      <c r="O765" s="438"/>
      <c r="P765" s="438"/>
      <c r="Q765" s="431"/>
      <c r="R765" s="439"/>
      <c r="S765" s="439"/>
      <c r="T765" s="439"/>
      <c r="U765" s="439"/>
      <c r="W765" s="443"/>
      <c r="X765" s="443"/>
      <c r="Y765" s="443"/>
      <c r="Z765" s="444"/>
      <c r="AB765" s="431"/>
      <c r="AC765" s="431"/>
      <c r="AD765" s="431"/>
      <c r="AE765" s="431"/>
      <c r="AF765" s="431"/>
      <c r="AG765" s="431"/>
      <c r="AH765" s="431"/>
      <c r="AI765" s="431"/>
      <c r="AJ765" s="431"/>
      <c r="AK765" s="431"/>
      <c r="AL765" s="431"/>
      <c r="AM765" s="431"/>
      <c r="AN765" s="445"/>
      <c r="AO765" s="445"/>
      <c r="AR765" s="446"/>
      <c r="AT765" s="445"/>
      <c r="AU765" s="445"/>
      <c r="AV765" s="445"/>
      <c r="AW765" s="446"/>
      <c r="AX765" s="445"/>
      <c r="BB765" s="447"/>
      <c r="BC765" s="536"/>
      <c r="BX765" s="446"/>
      <c r="BZ765" s="446"/>
      <c r="CA765" s="446"/>
      <c r="CB765" s="446"/>
      <c r="CC765" s="446"/>
      <c r="CN765" s="445"/>
      <c r="CS765" s="445"/>
      <c r="CT765" s="445"/>
      <c r="CU765" s="445"/>
      <c r="CV765" s="446"/>
      <c r="CW765" s="446"/>
      <c r="CX765" s="446"/>
      <c r="DB765" s="446"/>
      <c r="DC765" s="446"/>
      <c r="DD765" s="446"/>
      <c r="DE765" s="446"/>
      <c r="DF765" s="446"/>
    </row>
    <row r="766" s="388" customFormat="1" ht="31" customHeight="1" spans="1:110">
      <c r="A766" s="448"/>
      <c r="B766" s="443"/>
      <c r="C766" s="431"/>
      <c r="D766" s="445"/>
      <c r="E766" s="431"/>
      <c r="F766" s="445"/>
      <c r="G766" s="431"/>
      <c r="H766" s="431"/>
      <c r="I766" s="431"/>
      <c r="J766" s="431"/>
      <c r="K766" s="431"/>
      <c r="L766" s="529"/>
      <c r="M766" s="449"/>
      <c r="N766" s="449"/>
      <c r="O766" s="438"/>
      <c r="P766" s="438"/>
      <c r="Q766" s="431"/>
      <c r="R766" s="439"/>
      <c r="S766" s="439"/>
      <c r="T766" s="439"/>
      <c r="U766" s="439"/>
      <c r="W766" s="443"/>
      <c r="X766" s="443"/>
      <c r="Y766" s="537"/>
      <c r="Z766" s="444"/>
      <c r="AB766" s="431"/>
      <c r="AC766" s="443"/>
      <c r="AD766" s="431"/>
      <c r="AE766" s="431"/>
      <c r="AF766" s="431"/>
      <c r="AG766" s="431"/>
      <c r="AH766" s="431"/>
      <c r="AI766" s="431"/>
      <c r="AJ766" s="431"/>
      <c r="AK766" s="431"/>
      <c r="AL766" s="431"/>
      <c r="AM766" s="431"/>
      <c r="AN766" s="445"/>
      <c r="AO766" s="445"/>
      <c r="AP766" s="445"/>
      <c r="AR766" s="446"/>
      <c r="AU766" s="445"/>
      <c r="AV766" s="445"/>
      <c r="AW766" s="446"/>
      <c r="AX766" s="445"/>
      <c r="BB766" s="447"/>
      <c r="BC766" s="536"/>
      <c r="BK766" s="445"/>
      <c r="BX766" s="446"/>
      <c r="BZ766" s="446"/>
      <c r="CA766" s="446"/>
      <c r="CB766" s="446"/>
      <c r="CC766" s="446"/>
      <c r="CS766" s="445"/>
      <c r="CT766" s="445"/>
      <c r="CU766" s="445"/>
      <c r="CV766" s="446"/>
      <c r="CW766" s="446"/>
      <c r="CX766" s="446"/>
      <c r="DB766" s="446"/>
      <c r="DC766" s="446"/>
      <c r="DD766" s="446"/>
      <c r="DE766" s="446"/>
      <c r="DF766" s="446"/>
    </row>
    <row r="767" s="388" customFormat="1" ht="31" customHeight="1" spans="1:110">
      <c r="A767" s="448"/>
      <c r="B767" s="443"/>
      <c r="C767" s="431"/>
      <c r="D767" s="445"/>
      <c r="E767" s="431"/>
      <c r="F767" s="445"/>
      <c r="G767" s="431"/>
      <c r="H767" s="431"/>
      <c r="I767" s="431"/>
      <c r="J767" s="431"/>
      <c r="K767" s="431"/>
      <c r="L767" s="529"/>
      <c r="M767" s="449"/>
      <c r="N767" s="449"/>
      <c r="O767" s="438"/>
      <c r="P767" s="438"/>
      <c r="Q767" s="431"/>
      <c r="R767" s="439"/>
      <c r="S767" s="439"/>
      <c r="T767" s="439"/>
      <c r="U767" s="439"/>
      <c r="W767" s="443"/>
      <c r="X767" s="443"/>
      <c r="Y767" s="537"/>
      <c r="Z767" s="444"/>
      <c r="AB767" s="431"/>
      <c r="AC767" s="443"/>
      <c r="AD767" s="431"/>
      <c r="AE767" s="431"/>
      <c r="AF767" s="431"/>
      <c r="AG767" s="431"/>
      <c r="AH767" s="431"/>
      <c r="AI767" s="431"/>
      <c r="AJ767" s="431"/>
      <c r="AK767" s="431"/>
      <c r="AL767" s="431"/>
      <c r="AM767" s="431"/>
      <c r="AN767" s="445"/>
      <c r="AO767" s="445"/>
      <c r="AP767" s="445"/>
      <c r="AR767" s="446"/>
      <c r="AU767" s="445"/>
      <c r="AV767" s="445"/>
      <c r="AW767" s="446"/>
      <c r="AX767" s="445"/>
      <c r="BB767" s="447"/>
      <c r="BC767" s="536"/>
      <c r="BK767" s="445"/>
      <c r="BX767" s="446"/>
      <c r="BZ767" s="446"/>
      <c r="CA767" s="446"/>
      <c r="CB767" s="446"/>
      <c r="CC767" s="446"/>
      <c r="CS767" s="445"/>
      <c r="CT767" s="445"/>
      <c r="CU767" s="445"/>
      <c r="CV767" s="446"/>
      <c r="CW767" s="446"/>
      <c r="CX767" s="446"/>
      <c r="DB767" s="446"/>
      <c r="DC767" s="446"/>
      <c r="DD767" s="446"/>
      <c r="DE767" s="446"/>
      <c r="DF767" s="446"/>
    </row>
    <row r="768" s="388" customFormat="1" ht="31" customHeight="1" spans="1:110">
      <c r="A768" s="448"/>
      <c r="B768" s="443"/>
      <c r="C768" s="431"/>
      <c r="D768" s="445"/>
      <c r="E768" s="431"/>
      <c r="F768" s="445"/>
      <c r="G768" s="431"/>
      <c r="H768" s="431"/>
      <c r="I768" s="431"/>
      <c r="J768" s="431"/>
      <c r="K768" s="431"/>
      <c r="L768" s="529"/>
      <c r="M768" s="449"/>
      <c r="N768" s="449"/>
      <c r="O768" s="438"/>
      <c r="P768" s="438"/>
      <c r="Q768" s="431"/>
      <c r="R768" s="439"/>
      <c r="S768" s="439"/>
      <c r="T768" s="439"/>
      <c r="U768" s="439"/>
      <c r="W768" s="443"/>
      <c r="X768" s="443"/>
      <c r="Y768" s="443"/>
      <c r="Z768" s="444"/>
      <c r="AB768" s="431"/>
      <c r="AC768" s="431"/>
      <c r="AD768" s="431"/>
      <c r="AE768" s="431"/>
      <c r="AF768" s="431"/>
      <c r="AG768" s="431"/>
      <c r="AH768" s="431"/>
      <c r="AI768" s="431"/>
      <c r="AJ768" s="431"/>
      <c r="AK768" s="431"/>
      <c r="AL768" s="431"/>
      <c r="AM768" s="431"/>
      <c r="AN768" s="445"/>
      <c r="AO768" s="445"/>
      <c r="AP768" s="445"/>
      <c r="AR768" s="446"/>
      <c r="AU768" s="445"/>
      <c r="AV768" s="445"/>
      <c r="AW768" s="446"/>
      <c r="AX768" s="445"/>
      <c r="BB768" s="447"/>
      <c r="BC768" s="536"/>
      <c r="BQ768" s="445"/>
      <c r="BX768" s="446"/>
      <c r="BZ768" s="446"/>
      <c r="CA768" s="446"/>
      <c r="CB768" s="446"/>
      <c r="CC768" s="446"/>
      <c r="CS768" s="445"/>
      <c r="CT768" s="445"/>
      <c r="CU768" s="445"/>
      <c r="CV768" s="446"/>
      <c r="CW768" s="446"/>
      <c r="CX768" s="446"/>
      <c r="DB768" s="446"/>
      <c r="DC768" s="446"/>
      <c r="DD768" s="446"/>
      <c r="DE768" s="446"/>
      <c r="DF768" s="446"/>
    </row>
    <row r="769" s="388" customFormat="1" ht="31" customHeight="1" spans="1:110">
      <c r="A769" s="448"/>
      <c r="B769" s="443"/>
      <c r="C769" s="431"/>
      <c r="D769" s="445"/>
      <c r="E769" s="431"/>
      <c r="F769" s="445"/>
      <c r="G769" s="431"/>
      <c r="H769" s="431"/>
      <c r="I769" s="431"/>
      <c r="J769" s="431"/>
      <c r="K769" s="431"/>
      <c r="L769" s="529"/>
      <c r="M769" s="449"/>
      <c r="N769" s="449"/>
      <c r="O769" s="438"/>
      <c r="P769" s="438"/>
      <c r="Q769" s="431"/>
      <c r="R769" s="439"/>
      <c r="S769" s="439"/>
      <c r="T769" s="439"/>
      <c r="U769" s="439"/>
      <c r="W769" s="443"/>
      <c r="X769" s="443"/>
      <c r="Y769" s="537"/>
      <c r="Z769" s="444"/>
      <c r="AB769" s="431"/>
      <c r="AC769" s="431"/>
      <c r="AD769" s="431"/>
      <c r="AE769" s="431"/>
      <c r="AF769" s="431"/>
      <c r="AG769" s="431"/>
      <c r="AH769" s="431"/>
      <c r="AI769" s="431"/>
      <c r="AJ769" s="431"/>
      <c r="AK769" s="431"/>
      <c r="AL769" s="431"/>
      <c r="AM769" s="431"/>
      <c r="AN769" s="445"/>
      <c r="AO769" s="445"/>
      <c r="AR769" s="446"/>
      <c r="AT769" s="445"/>
      <c r="AU769" s="445"/>
      <c r="AV769" s="445"/>
      <c r="AW769" s="446"/>
      <c r="AX769" s="445"/>
      <c r="BB769" s="447"/>
      <c r="BC769" s="536"/>
      <c r="BM769" s="445"/>
      <c r="BX769" s="446"/>
      <c r="BZ769" s="446"/>
      <c r="CA769" s="446"/>
      <c r="CB769" s="446"/>
      <c r="CC769" s="446"/>
      <c r="CS769" s="445"/>
      <c r="CT769" s="445"/>
      <c r="CU769" s="445"/>
      <c r="CV769" s="446"/>
      <c r="CW769" s="446"/>
      <c r="CX769" s="446"/>
      <c r="DB769" s="446"/>
      <c r="DC769" s="446"/>
      <c r="DD769" s="446"/>
      <c r="DE769" s="446"/>
      <c r="DF769" s="446"/>
    </row>
    <row r="770" s="388" customFormat="1" ht="31" customHeight="1" spans="1:110">
      <c r="A770" s="448"/>
      <c r="B770" s="443"/>
      <c r="C770" s="431"/>
      <c r="D770" s="445"/>
      <c r="E770" s="431"/>
      <c r="F770" s="445"/>
      <c r="G770" s="431"/>
      <c r="H770" s="431"/>
      <c r="I770" s="431"/>
      <c r="J770" s="431"/>
      <c r="K770" s="431"/>
      <c r="L770" s="529"/>
      <c r="M770" s="449"/>
      <c r="N770" s="449"/>
      <c r="O770" s="438"/>
      <c r="P770" s="438"/>
      <c r="Q770" s="431"/>
      <c r="R770" s="439"/>
      <c r="S770" s="439"/>
      <c r="T770" s="439"/>
      <c r="U770" s="439"/>
      <c r="W770" s="443"/>
      <c r="X770" s="443"/>
      <c r="Y770" s="443"/>
      <c r="Z770" s="444"/>
      <c r="AB770" s="431"/>
      <c r="AC770" s="431"/>
      <c r="AD770" s="431"/>
      <c r="AE770" s="431"/>
      <c r="AF770" s="431"/>
      <c r="AG770" s="431"/>
      <c r="AH770" s="431"/>
      <c r="AI770" s="431"/>
      <c r="AJ770" s="431"/>
      <c r="AK770" s="431"/>
      <c r="AL770" s="431"/>
      <c r="AM770" s="431"/>
      <c r="AN770" s="445"/>
      <c r="AO770" s="445"/>
      <c r="AP770" s="445"/>
      <c r="AR770" s="446"/>
      <c r="AU770" s="445"/>
      <c r="AV770" s="445"/>
      <c r="AW770" s="446"/>
      <c r="AX770" s="445"/>
      <c r="BB770" s="447"/>
      <c r="BC770" s="536"/>
      <c r="BQ770" s="445"/>
      <c r="BX770" s="446"/>
      <c r="BZ770" s="446"/>
      <c r="CA770" s="446"/>
      <c r="CB770" s="446"/>
      <c r="CC770" s="446"/>
      <c r="CS770" s="445"/>
      <c r="CT770" s="445"/>
      <c r="CU770" s="445"/>
      <c r="CV770" s="446"/>
      <c r="CW770" s="446"/>
      <c r="CX770" s="446"/>
      <c r="DB770" s="446"/>
      <c r="DC770" s="446"/>
      <c r="DD770" s="446"/>
      <c r="DE770" s="446"/>
      <c r="DF770" s="446"/>
    </row>
    <row r="771" s="388" customFormat="1" ht="31" customHeight="1" spans="1:110">
      <c r="A771" s="448"/>
      <c r="B771" s="443"/>
      <c r="C771" s="431"/>
      <c r="D771" s="445"/>
      <c r="E771" s="431"/>
      <c r="F771" s="445"/>
      <c r="G771" s="431"/>
      <c r="H771" s="431"/>
      <c r="I771" s="431"/>
      <c r="J771" s="431"/>
      <c r="K771" s="431"/>
      <c r="L771" s="529"/>
      <c r="M771" s="449"/>
      <c r="N771" s="449"/>
      <c r="O771" s="438"/>
      <c r="P771" s="438"/>
      <c r="Q771" s="431"/>
      <c r="R771" s="439"/>
      <c r="S771" s="439"/>
      <c r="T771" s="439"/>
      <c r="U771" s="439"/>
      <c r="W771" s="443"/>
      <c r="X771" s="443"/>
      <c r="Y771" s="537"/>
      <c r="Z771" s="444"/>
      <c r="AB771" s="431"/>
      <c r="AC771" s="431"/>
      <c r="AD771" s="431"/>
      <c r="AE771" s="431"/>
      <c r="AF771" s="431"/>
      <c r="AG771" s="431"/>
      <c r="AH771" s="431"/>
      <c r="AI771" s="431"/>
      <c r="AJ771" s="431"/>
      <c r="AK771" s="431"/>
      <c r="AL771" s="431"/>
      <c r="AM771" s="431"/>
      <c r="AN771" s="445"/>
      <c r="AO771" s="445"/>
      <c r="AP771" s="445"/>
      <c r="AR771" s="446"/>
      <c r="AV771" s="445"/>
      <c r="AW771" s="446"/>
      <c r="AZ771" s="445"/>
      <c r="BB771" s="447"/>
      <c r="BC771" s="536"/>
      <c r="BW771" s="445"/>
      <c r="BX771" s="446"/>
      <c r="BZ771" s="446"/>
      <c r="CA771" s="446"/>
      <c r="CB771" s="446"/>
      <c r="CC771" s="446"/>
      <c r="CS771" s="445"/>
      <c r="CT771" s="445"/>
      <c r="CU771" s="445"/>
      <c r="CV771" s="446"/>
      <c r="CW771" s="446"/>
      <c r="CX771" s="446"/>
      <c r="DB771" s="446"/>
      <c r="DC771" s="446"/>
      <c r="DD771" s="446"/>
      <c r="DE771" s="446"/>
      <c r="DF771" s="446"/>
    </row>
    <row r="772" s="388" customFormat="1" ht="31" customHeight="1" spans="1:110">
      <c r="A772" s="448"/>
      <c r="B772" s="443"/>
      <c r="C772" s="431"/>
      <c r="D772" s="445"/>
      <c r="E772" s="431"/>
      <c r="F772" s="445"/>
      <c r="G772" s="431"/>
      <c r="H772" s="431"/>
      <c r="I772" s="431"/>
      <c r="J772" s="431"/>
      <c r="K772" s="431"/>
      <c r="L772" s="529"/>
      <c r="M772" s="449"/>
      <c r="N772" s="449"/>
      <c r="O772" s="438"/>
      <c r="P772" s="438"/>
      <c r="Q772" s="431"/>
      <c r="R772" s="439"/>
      <c r="S772" s="439"/>
      <c r="T772" s="439"/>
      <c r="U772" s="439"/>
      <c r="W772" s="443"/>
      <c r="X772" s="443"/>
      <c r="Y772" s="443"/>
      <c r="Z772" s="444"/>
      <c r="AB772" s="431"/>
      <c r="AC772" s="431"/>
      <c r="AD772" s="431"/>
      <c r="AE772" s="431"/>
      <c r="AF772" s="431"/>
      <c r="AG772" s="431"/>
      <c r="AH772" s="431"/>
      <c r="AI772" s="431"/>
      <c r="AJ772" s="431"/>
      <c r="AK772" s="431"/>
      <c r="AL772" s="431"/>
      <c r="AM772" s="431"/>
      <c r="AN772" s="445"/>
      <c r="AO772" s="445"/>
      <c r="AP772" s="445"/>
      <c r="AR772" s="446"/>
      <c r="AV772" s="445"/>
      <c r="AW772" s="446"/>
      <c r="AZ772" s="445"/>
      <c r="BB772" s="447"/>
      <c r="BC772" s="536"/>
      <c r="BX772" s="446"/>
      <c r="BZ772" s="446"/>
      <c r="CA772" s="446"/>
      <c r="CB772" s="446"/>
      <c r="CC772" s="446"/>
      <c r="CO772" s="445"/>
      <c r="CS772" s="445"/>
      <c r="CT772" s="445"/>
      <c r="CU772" s="445"/>
      <c r="CV772" s="446"/>
      <c r="CW772" s="446"/>
      <c r="CX772" s="446"/>
      <c r="DB772" s="446"/>
      <c r="DC772" s="446"/>
      <c r="DD772" s="446"/>
      <c r="DE772" s="446"/>
      <c r="DF772" s="446"/>
    </row>
    <row r="773" s="388" customFormat="1" ht="31" customHeight="1" spans="1:110">
      <c r="A773" s="448"/>
      <c r="B773" s="443"/>
      <c r="C773" s="431"/>
      <c r="D773" s="445"/>
      <c r="E773" s="431"/>
      <c r="F773" s="445"/>
      <c r="G773" s="431"/>
      <c r="H773" s="431"/>
      <c r="I773" s="431"/>
      <c r="J773" s="431"/>
      <c r="K773" s="431"/>
      <c r="L773" s="529"/>
      <c r="M773" s="449"/>
      <c r="N773" s="449"/>
      <c r="O773" s="438"/>
      <c r="P773" s="438"/>
      <c r="Q773" s="431"/>
      <c r="R773" s="439"/>
      <c r="S773" s="439"/>
      <c r="T773" s="439"/>
      <c r="U773" s="439"/>
      <c r="W773" s="443"/>
      <c r="X773" s="443"/>
      <c r="Y773" s="537"/>
      <c r="Z773" s="444"/>
      <c r="AB773" s="431"/>
      <c r="AC773" s="431"/>
      <c r="AD773" s="431"/>
      <c r="AE773" s="431"/>
      <c r="AF773" s="431"/>
      <c r="AG773" s="431"/>
      <c r="AH773" s="431"/>
      <c r="AI773" s="431"/>
      <c r="AJ773" s="431"/>
      <c r="AK773" s="431"/>
      <c r="AL773" s="431"/>
      <c r="AM773" s="431"/>
      <c r="AN773" s="445"/>
      <c r="AO773" s="445"/>
      <c r="AP773" s="445"/>
      <c r="AR773" s="446"/>
      <c r="AU773" s="445"/>
      <c r="AV773" s="445"/>
      <c r="AW773" s="446"/>
      <c r="AX773" s="445"/>
      <c r="BB773" s="447"/>
      <c r="BC773" s="536"/>
      <c r="BN773" s="445"/>
      <c r="BX773" s="446"/>
      <c r="BZ773" s="446"/>
      <c r="CA773" s="446"/>
      <c r="CB773" s="446"/>
      <c r="CC773" s="446"/>
      <c r="CS773" s="445"/>
      <c r="CT773" s="445"/>
      <c r="CU773" s="445"/>
      <c r="CV773" s="446"/>
      <c r="CW773" s="446"/>
      <c r="CX773" s="446"/>
      <c r="DB773" s="446"/>
      <c r="DC773" s="446"/>
      <c r="DD773" s="446"/>
      <c r="DE773" s="446"/>
      <c r="DF773" s="446"/>
    </row>
    <row r="774" s="388" customFormat="1" ht="31" customHeight="1" spans="1:110">
      <c r="A774" s="448"/>
      <c r="B774" s="443"/>
      <c r="C774" s="431"/>
      <c r="D774" s="445"/>
      <c r="E774" s="431"/>
      <c r="G774" s="431"/>
      <c r="H774" s="431"/>
      <c r="I774" s="431"/>
      <c r="J774" s="431"/>
      <c r="K774" s="431"/>
      <c r="L774" s="529"/>
      <c r="M774" s="449"/>
      <c r="N774" s="449"/>
      <c r="O774" s="438"/>
      <c r="P774" s="438"/>
      <c r="Q774" s="431"/>
      <c r="R774" s="439"/>
      <c r="S774" s="439"/>
      <c r="T774" s="439"/>
      <c r="U774" s="439"/>
      <c r="W774" s="443"/>
      <c r="X774" s="443"/>
      <c r="Y774" s="537"/>
      <c r="Z774" s="444"/>
      <c r="AB774" s="431"/>
      <c r="AC774" s="431"/>
      <c r="AD774" s="431"/>
      <c r="AE774" s="431"/>
      <c r="AF774" s="431"/>
      <c r="AG774" s="431"/>
      <c r="AH774" s="431"/>
      <c r="AI774" s="431"/>
      <c r="AJ774" s="431"/>
      <c r="AK774" s="431"/>
      <c r="AL774" s="431"/>
      <c r="AM774" s="431"/>
      <c r="AN774" s="445"/>
      <c r="AO774" s="445"/>
      <c r="AR774" s="446"/>
      <c r="AT774" s="445"/>
      <c r="AU774" s="445"/>
      <c r="AV774" s="445"/>
      <c r="AW774" s="446"/>
      <c r="AX774" s="445"/>
      <c r="BB774" s="447"/>
      <c r="BC774" s="536"/>
      <c r="BM774" s="445"/>
      <c r="BX774" s="446"/>
      <c r="BZ774" s="446"/>
      <c r="CA774" s="446"/>
      <c r="CB774" s="446"/>
      <c r="CC774" s="446"/>
      <c r="CS774" s="445"/>
      <c r="CT774" s="445"/>
      <c r="CU774" s="445"/>
      <c r="CV774" s="446"/>
      <c r="CW774" s="446"/>
      <c r="CX774" s="446"/>
      <c r="DB774" s="446"/>
      <c r="DC774" s="446"/>
      <c r="DD774" s="446"/>
      <c r="DE774" s="446"/>
      <c r="DF774" s="446"/>
    </row>
    <row r="775" s="388" customFormat="1" ht="31" customHeight="1" spans="1:110">
      <c r="A775" s="448"/>
      <c r="B775" s="443"/>
      <c r="C775" s="431"/>
      <c r="D775" s="445"/>
      <c r="E775" s="431"/>
      <c r="F775" s="445"/>
      <c r="G775" s="431"/>
      <c r="H775" s="431"/>
      <c r="I775" s="431"/>
      <c r="J775" s="431"/>
      <c r="K775" s="431"/>
      <c r="L775" s="529"/>
      <c r="M775" s="449"/>
      <c r="N775" s="449"/>
      <c r="O775" s="438"/>
      <c r="P775" s="438"/>
      <c r="Q775" s="431"/>
      <c r="R775" s="439"/>
      <c r="S775" s="439"/>
      <c r="T775" s="439"/>
      <c r="U775" s="439"/>
      <c r="W775" s="443"/>
      <c r="X775" s="443"/>
      <c r="Y775" s="537"/>
      <c r="Z775" s="444"/>
      <c r="AB775" s="431"/>
      <c r="AC775" s="431"/>
      <c r="AD775" s="431"/>
      <c r="AE775" s="431"/>
      <c r="AF775" s="431"/>
      <c r="AG775" s="431"/>
      <c r="AH775" s="431"/>
      <c r="AI775" s="431"/>
      <c r="AJ775" s="431"/>
      <c r="AK775" s="431"/>
      <c r="AL775" s="431"/>
      <c r="AM775" s="431"/>
      <c r="AN775" s="445"/>
      <c r="AO775" s="445"/>
      <c r="AR775" s="446"/>
      <c r="AT775" s="445"/>
      <c r="AU775" s="445"/>
      <c r="AV775" s="445"/>
      <c r="AW775" s="446"/>
      <c r="AX775" s="445"/>
      <c r="AZ775" s="445"/>
      <c r="BB775" s="447"/>
      <c r="BC775" s="536"/>
      <c r="BW775" s="445"/>
      <c r="BX775" s="446"/>
      <c r="BZ775" s="446"/>
      <c r="CA775" s="446"/>
      <c r="CB775" s="446"/>
      <c r="CC775" s="446"/>
      <c r="CS775" s="445"/>
      <c r="CT775" s="445"/>
      <c r="CU775" s="445"/>
      <c r="CV775" s="446"/>
      <c r="CW775" s="446"/>
      <c r="CX775" s="446"/>
      <c r="DB775" s="446"/>
      <c r="DC775" s="446"/>
      <c r="DD775" s="446"/>
      <c r="DE775" s="446"/>
      <c r="DF775" s="446"/>
    </row>
    <row r="776" s="388" customFormat="1" ht="31" customHeight="1" spans="1:110">
      <c r="A776" s="448"/>
      <c r="B776" s="443"/>
      <c r="C776" s="431"/>
      <c r="D776" s="445"/>
      <c r="E776" s="431"/>
      <c r="F776" s="445"/>
      <c r="G776" s="431"/>
      <c r="H776" s="431"/>
      <c r="I776" s="431"/>
      <c r="J776" s="431"/>
      <c r="K776" s="431"/>
      <c r="L776" s="529"/>
      <c r="M776" s="449"/>
      <c r="N776" s="449"/>
      <c r="O776" s="438"/>
      <c r="P776" s="438"/>
      <c r="Q776" s="431"/>
      <c r="R776" s="439"/>
      <c r="S776" s="439"/>
      <c r="T776" s="439"/>
      <c r="U776" s="439"/>
      <c r="W776" s="443"/>
      <c r="X776" s="443"/>
      <c r="Y776" s="537"/>
      <c r="Z776" s="444"/>
      <c r="AB776" s="431"/>
      <c r="AC776" s="431"/>
      <c r="AD776" s="431"/>
      <c r="AE776" s="431"/>
      <c r="AF776" s="431"/>
      <c r="AG776" s="431"/>
      <c r="AH776" s="431"/>
      <c r="AI776" s="431"/>
      <c r="AJ776" s="431"/>
      <c r="AK776" s="431"/>
      <c r="AL776" s="431"/>
      <c r="AM776" s="431"/>
      <c r="AN776" s="445"/>
      <c r="AO776" s="445"/>
      <c r="AR776" s="446"/>
      <c r="AT776" s="445"/>
      <c r="AU776" s="445"/>
      <c r="AV776" s="445"/>
      <c r="AW776" s="446"/>
      <c r="AX776" s="445"/>
      <c r="AZ776" s="445"/>
      <c r="BB776" s="447"/>
      <c r="BC776" s="536"/>
      <c r="BW776" s="445"/>
      <c r="BX776" s="446"/>
      <c r="BZ776" s="446"/>
      <c r="CA776" s="446"/>
      <c r="CB776" s="446"/>
      <c r="CC776" s="446"/>
      <c r="CS776" s="445"/>
      <c r="CT776" s="445"/>
      <c r="CU776" s="445"/>
      <c r="CV776" s="446"/>
      <c r="CW776" s="446"/>
      <c r="CX776" s="446"/>
      <c r="DB776" s="446"/>
      <c r="DC776" s="446"/>
      <c r="DD776" s="446"/>
      <c r="DE776" s="446"/>
      <c r="DF776" s="446"/>
    </row>
    <row r="777" s="388" customFormat="1" ht="31" customHeight="1" spans="1:110">
      <c r="A777" s="448"/>
      <c r="B777" s="443"/>
      <c r="C777" s="431"/>
      <c r="D777" s="445"/>
      <c r="E777" s="431"/>
      <c r="F777" s="445"/>
      <c r="G777" s="431"/>
      <c r="H777" s="431"/>
      <c r="I777" s="431"/>
      <c r="J777" s="431"/>
      <c r="K777" s="431"/>
      <c r="L777" s="529"/>
      <c r="M777" s="449"/>
      <c r="N777" s="449"/>
      <c r="O777" s="438"/>
      <c r="P777" s="438"/>
      <c r="Q777" s="431"/>
      <c r="R777" s="439"/>
      <c r="S777" s="439"/>
      <c r="T777" s="439"/>
      <c r="U777" s="439"/>
      <c r="W777" s="443"/>
      <c r="X777" s="443"/>
      <c r="Y777" s="537"/>
      <c r="Z777" s="444"/>
      <c r="AB777" s="431"/>
      <c r="AC777" s="431"/>
      <c r="AD777" s="431"/>
      <c r="AE777" s="431"/>
      <c r="AF777" s="431"/>
      <c r="AG777" s="431"/>
      <c r="AH777" s="431"/>
      <c r="AI777" s="431"/>
      <c r="AJ777" s="431"/>
      <c r="AK777" s="431"/>
      <c r="AL777" s="431"/>
      <c r="AM777" s="431"/>
      <c r="AN777" s="445"/>
      <c r="AO777" s="445"/>
      <c r="AR777" s="446"/>
      <c r="AT777" s="445"/>
      <c r="AV777" s="445"/>
      <c r="AW777" s="446"/>
      <c r="BB777" s="447"/>
      <c r="BC777" s="536"/>
      <c r="BM777" s="445"/>
      <c r="BX777" s="446"/>
      <c r="BZ777" s="446"/>
      <c r="CA777" s="446"/>
      <c r="CB777" s="446"/>
      <c r="CC777" s="446"/>
      <c r="CS777" s="445"/>
      <c r="CT777" s="445"/>
      <c r="CU777" s="445"/>
      <c r="CV777" s="446"/>
      <c r="CW777" s="446"/>
      <c r="CX777" s="446"/>
      <c r="DB777" s="446"/>
      <c r="DC777" s="446"/>
      <c r="DD777" s="446"/>
      <c r="DE777" s="446"/>
      <c r="DF777" s="446"/>
    </row>
    <row r="778" s="388" customFormat="1" ht="31" customHeight="1" spans="1:110">
      <c r="A778" s="448"/>
      <c r="B778" s="443"/>
      <c r="C778" s="431"/>
      <c r="D778" s="445"/>
      <c r="E778" s="431"/>
      <c r="F778" s="445"/>
      <c r="G778" s="431"/>
      <c r="H778" s="431"/>
      <c r="I778" s="431"/>
      <c r="J778" s="431"/>
      <c r="K778" s="431"/>
      <c r="L778" s="529"/>
      <c r="M778" s="449"/>
      <c r="N778" s="449"/>
      <c r="O778" s="438"/>
      <c r="P778" s="438"/>
      <c r="Q778" s="431"/>
      <c r="R778" s="439"/>
      <c r="S778" s="439"/>
      <c r="T778" s="439"/>
      <c r="U778" s="439"/>
      <c r="W778" s="443"/>
      <c r="X778" s="443"/>
      <c r="Y778" s="537"/>
      <c r="Z778" s="444"/>
      <c r="AB778" s="431"/>
      <c r="AC778" s="431"/>
      <c r="AD778" s="431"/>
      <c r="AE778" s="431"/>
      <c r="AF778" s="431"/>
      <c r="AG778" s="431"/>
      <c r="AH778" s="431"/>
      <c r="AI778" s="431"/>
      <c r="AJ778" s="431"/>
      <c r="AK778" s="431"/>
      <c r="AL778" s="431"/>
      <c r="AM778" s="431"/>
      <c r="AN778" s="445"/>
      <c r="AO778" s="445"/>
      <c r="AP778" s="445"/>
      <c r="AR778" s="446"/>
      <c r="AV778" s="445"/>
      <c r="AW778" s="446"/>
      <c r="AZ778" s="445"/>
      <c r="BB778" s="447"/>
      <c r="BC778" s="536"/>
      <c r="BW778" s="445"/>
      <c r="BX778" s="446"/>
      <c r="BZ778" s="446"/>
      <c r="CA778" s="446"/>
      <c r="CB778" s="446"/>
      <c r="CC778" s="446"/>
      <c r="CS778" s="445"/>
      <c r="CT778" s="445"/>
      <c r="CU778" s="445"/>
      <c r="CV778" s="446"/>
      <c r="CW778" s="446"/>
      <c r="CX778" s="446"/>
      <c r="DA778" s="446"/>
      <c r="DB778" s="446"/>
      <c r="DC778" s="446"/>
      <c r="DD778" s="446"/>
      <c r="DE778" s="446"/>
      <c r="DF778" s="446"/>
    </row>
    <row r="779" s="388" customFormat="1" ht="31" customHeight="1" spans="1:110">
      <c r="A779" s="448"/>
      <c r="B779" s="443"/>
      <c r="C779" s="431"/>
      <c r="D779" s="445"/>
      <c r="E779" s="431"/>
      <c r="F779" s="445"/>
      <c r="G779" s="431"/>
      <c r="H779" s="431"/>
      <c r="I779" s="431"/>
      <c r="J779" s="431"/>
      <c r="K779" s="431"/>
      <c r="L779" s="529"/>
      <c r="M779" s="449"/>
      <c r="N779" s="449"/>
      <c r="O779" s="438"/>
      <c r="P779" s="438"/>
      <c r="Q779" s="431"/>
      <c r="R779" s="439"/>
      <c r="S779" s="439"/>
      <c r="T779" s="439"/>
      <c r="U779" s="439"/>
      <c r="W779" s="443"/>
      <c r="X779" s="443"/>
      <c r="Y779" s="443"/>
      <c r="Z779" s="444"/>
      <c r="AB779" s="431"/>
      <c r="AC779" s="431"/>
      <c r="AD779" s="431"/>
      <c r="AE779" s="431"/>
      <c r="AF779" s="431"/>
      <c r="AG779" s="431"/>
      <c r="AH779" s="431"/>
      <c r="AI779" s="431"/>
      <c r="AJ779" s="431"/>
      <c r="AK779" s="431"/>
      <c r="AL779" s="431"/>
      <c r="AM779" s="431"/>
      <c r="AN779" s="445"/>
      <c r="AO779" s="445"/>
      <c r="AP779" s="445"/>
      <c r="AR779" s="446"/>
      <c r="AV779" s="445"/>
      <c r="AW779" s="446"/>
      <c r="AZ779" s="445"/>
      <c r="BB779" s="447"/>
      <c r="BC779" s="536"/>
      <c r="BX779" s="446"/>
      <c r="BZ779" s="446"/>
      <c r="CA779" s="446"/>
      <c r="CB779" s="446"/>
      <c r="CC779" s="446"/>
      <c r="CO779" s="445"/>
      <c r="CS779" s="445"/>
      <c r="CT779" s="445"/>
      <c r="CU779" s="445"/>
      <c r="CV779" s="446"/>
      <c r="CW779" s="446"/>
      <c r="CX779" s="446"/>
      <c r="DB779" s="446"/>
      <c r="DC779" s="446"/>
      <c r="DD779" s="446"/>
      <c r="DE779" s="446"/>
      <c r="DF779" s="446"/>
    </row>
    <row r="780" s="388" customFormat="1" ht="31" customHeight="1" spans="1:110">
      <c r="A780" s="448"/>
      <c r="B780" s="443"/>
      <c r="C780" s="431"/>
      <c r="D780" s="445"/>
      <c r="E780" s="431"/>
      <c r="F780" s="445"/>
      <c r="G780" s="431"/>
      <c r="H780" s="431"/>
      <c r="I780" s="431"/>
      <c r="J780" s="431"/>
      <c r="K780" s="431"/>
      <c r="L780" s="529"/>
      <c r="M780" s="449"/>
      <c r="N780" s="449"/>
      <c r="O780" s="438"/>
      <c r="P780" s="438"/>
      <c r="Q780" s="431"/>
      <c r="R780" s="439"/>
      <c r="S780" s="439"/>
      <c r="T780" s="439"/>
      <c r="U780" s="439"/>
      <c r="W780" s="443"/>
      <c r="X780" s="443"/>
      <c r="Y780" s="443"/>
      <c r="Z780" s="444"/>
      <c r="AB780" s="431"/>
      <c r="AC780" s="431"/>
      <c r="AD780" s="431"/>
      <c r="AE780" s="431"/>
      <c r="AF780" s="431"/>
      <c r="AG780" s="431"/>
      <c r="AH780" s="431"/>
      <c r="AI780" s="431"/>
      <c r="AJ780" s="431"/>
      <c r="AK780" s="431"/>
      <c r="AL780" s="431"/>
      <c r="AM780" s="431"/>
      <c r="AN780" s="445"/>
      <c r="AO780" s="445"/>
      <c r="AP780" s="445"/>
      <c r="AR780" s="446"/>
      <c r="AU780" s="445"/>
      <c r="AV780" s="445"/>
      <c r="AW780" s="446"/>
      <c r="AX780" s="445"/>
      <c r="BB780" s="447"/>
      <c r="BC780" s="536"/>
      <c r="BQ780" s="445"/>
      <c r="BX780" s="446"/>
      <c r="BZ780" s="446"/>
      <c r="CA780" s="446"/>
      <c r="CB780" s="446"/>
      <c r="CC780" s="446"/>
      <c r="CS780" s="445"/>
      <c r="CT780" s="445"/>
      <c r="CU780" s="445"/>
      <c r="CV780" s="446"/>
      <c r="CW780" s="446"/>
      <c r="CX780" s="446"/>
      <c r="DB780" s="446"/>
      <c r="DC780" s="446"/>
      <c r="DD780" s="446"/>
      <c r="DE780" s="446"/>
      <c r="DF780" s="446"/>
    </row>
    <row r="781" s="388" customFormat="1" ht="31" customHeight="1" spans="1:110">
      <c r="A781" s="448"/>
      <c r="B781" s="443"/>
      <c r="C781" s="431"/>
      <c r="D781" s="445"/>
      <c r="E781" s="431"/>
      <c r="F781" s="445"/>
      <c r="G781" s="431"/>
      <c r="H781" s="431"/>
      <c r="I781" s="431"/>
      <c r="J781" s="431"/>
      <c r="K781" s="431"/>
      <c r="L781" s="529"/>
      <c r="M781" s="449"/>
      <c r="N781" s="449"/>
      <c r="O781" s="438"/>
      <c r="P781" s="438"/>
      <c r="Q781" s="431"/>
      <c r="R781" s="439"/>
      <c r="S781" s="439"/>
      <c r="T781" s="439"/>
      <c r="U781" s="439"/>
      <c r="W781" s="443"/>
      <c r="X781" s="443"/>
      <c r="Y781" s="443"/>
      <c r="Z781" s="444"/>
      <c r="AB781" s="431"/>
      <c r="AC781" s="431"/>
      <c r="AD781" s="431"/>
      <c r="AE781" s="431"/>
      <c r="AF781" s="431"/>
      <c r="AG781" s="431"/>
      <c r="AH781" s="431"/>
      <c r="AI781" s="431"/>
      <c r="AJ781" s="431"/>
      <c r="AK781" s="431"/>
      <c r="AL781" s="431"/>
      <c r="AM781" s="431"/>
      <c r="AN781" s="445"/>
      <c r="AO781" s="445"/>
      <c r="AR781" s="446"/>
      <c r="AT781" s="445"/>
      <c r="AU781" s="445"/>
      <c r="AV781" s="445"/>
      <c r="AW781" s="446"/>
      <c r="AX781" s="445"/>
      <c r="BB781" s="447"/>
      <c r="BC781" s="536"/>
      <c r="BM781" s="445"/>
      <c r="BX781" s="446"/>
      <c r="BZ781" s="446"/>
      <c r="CA781" s="446"/>
      <c r="CB781" s="446"/>
      <c r="CC781" s="446"/>
      <c r="CS781" s="445"/>
      <c r="CT781" s="445"/>
      <c r="CU781" s="445"/>
      <c r="CV781" s="446"/>
      <c r="CW781" s="446"/>
      <c r="CX781" s="446"/>
      <c r="DB781" s="446"/>
      <c r="DC781" s="446"/>
      <c r="DD781" s="446"/>
      <c r="DE781" s="446"/>
      <c r="DF781" s="446"/>
    </row>
    <row r="782" s="388" customFormat="1" ht="31" customHeight="1" spans="1:110">
      <c r="A782" s="448"/>
      <c r="B782" s="443"/>
      <c r="C782" s="431"/>
      <c r="D782" s="445"/>
      <c r="E782" s="431"/>
      <c r="F782" s="445"/>
      <c r="G782" s="431"/>
      <c r="H782" s="431"/>
      <c r="I782" s="431"/>
      <c r="J782" s="431"/>
      <c r="K782" s="431"/>
      <c r="L782" s="529"/>
      <c r="M782" s="449"/>
      <c r="N782" s="449"/>
      <c r="O782" s="438"/>
      <c r="P782" s="438"/>
      <c r="Q782" s="431"/>
      <c r="R782" s="439"/>
      <c r="S782" s="439"/>
      <c r="T782" s="439"/>
      <c r="U782" s="439"/>
      <c r="W782" s="443"/>
      <c r="X782" s="443"/>
      <c r="Y782" s="443"/>
      <c r="Z782" s="444"/>
      <c r="AB782" s="431"/>
      <c r="AC782" s="431"/>
      <c r="AD782" s="431"/>
      <c r="AE782" s="431"/>
      <c r="AF782" s="431"/>
      <c r="AG782" s="431"/>
      <c r="AH782" s="431"/>
      <c r="AI782" s="431"/>
      <c r="AJ782" s="431"/>
      <c r="AK782" s="431"/>
      <c r="AL782" s="431"/>
      <c r="AM782" s="431"/>
      <c r="AN782" s="445"/>
      <c r="AO782" s="445"/>
      <c r="AR782" s="446"/>
      <c r="AT782" s="445"/>
      <c r="AU782" s="445"/>
      <c r="AV782" s="445"/>
      <c r="AW782" s="446"/>
      <c r="AX782" s="445"/>
      <c r="BB782" s="447"/>
      <c r="BC782" s="536"/>
      <c r="BM782" s="445"/>
      <c r="BX782" s="446"/>
      <c r="BZ782" s="446"/>
      <c r="CA782" s="446"/>
      <c r="CB782" s="446"/>
      <c r="CC782" s="446"/>
      <c r="CS782" s="445"/>
      <c r="CT782" s="445"/>
      <c r="CU782" s="445"/>
      <c r="CV782" s="446"/>
      <c r="CW782" s="446"/>
      <c r="CX782" s="446"/>
      <c r="DB782" s="446"/>
      <c r="DC782" s="446"/>
      <c r="DD782" s="446"/>
      <c r="DE782" s="446"/>
      <c r="DF782" s="446"/>
    </row>
    <row r="783" s="388" customFormat="1" ht="31" customHeight="1" spans="1:110">
      <c r="A783" s="448"/>
      <c r="B783" s="443"/>
      <c r="C783" s="431"/>
      <c r="D783" s="445"/>
      <c r="E783" s="431"/>
      <c r="F783" s="445"/>
      <c r="G783" s="431"/>
      <c r="H783" s="431"/>
      <c r="I783" s="431"/>
      <c r="J783" s="431"/>
      <c r="K783" s="431"/>
      <c r="L783" s="529"/>
      <c r="M783" s="449"/>
      <c r="N783" s="449"/>
      <c r="O783" s="438"/>
      <c r="P783" s="438"/>
      <c r="Q783" s="431"/>
      <c r="R783" s="439"/>
      <c r="S783" s="439"/>
      <c r="T783" s="439"/>
      <c r="U783" s="439"/>
      <c r="W783" s="443"/>
      <c r="X783" s="443"/>
      <c r="Y783" s="537"/>
      <c r="Z783" s="444"/>
      <c r="AB783" s="431"/>
      <c r="AC783" s="431"/>
      <c r="AD783" s="431"/>
      <c r="AE783" s="431"/>
      <c r="AF783" s="431"/>
      <c r="AG783" s="431"/>
      <c r="AH783" s="431"/>
      <c r="AI783" s="431"/>
      <c r="AJ783" s="431"/>
      <c r="AK783" s="431"/>
      <c r="AL783" s="431"/>
      <c r="AM783" s="431"/>
      <c r="AN783" s="445"/>
      <c r="AO783" s="445"/>
      <c r="AR783" s="446"/>
      <c r="AT783" s="445"/>
      <c r="AU783" s="445"/>
      <c r="AV783" s="445"/>
      <c r="AW783" s="446"/>
      <c r="AX783" s="445"/>
      <c r="BB783" s="447"/>
      <c r="BC783" s="536"/>
      <c r="BM783" s="445"/>
      <c r="BX783" s="446"/>
      <c r="BZ783" s="446"/>
      <c r="CA783" s="446"/>
      <c r="CB783" s="446"/>
      <c r="CC783" s="446"/>
      <c r="CS783" s="445"/>
      <c r="CT783" s="445"/>
      <c r="CU783" s="445"/>
      <c r="CV783" s="446"/>
      <c r="CW783" s="446"/>
      <c r="CX783" s="446"/>
      <c r="DB783" s="446"/>
      <c r="DC783" s="446"/>
      <c r="DD783" s="446"/>
      <c r="DE783" s="446"/>
      <c r="DF783" s="446"/>
    </row>
    <row r="784" s="388" customFormat="1" ht="31" customHeight="1" spans="1:110">
      <c r="A784" s="448"/>
      <c r="B784" s="443"/>
      <c r="C784" s="533"/>
      <c r="D784" s="445"/>
      <c r="E784" s="431"/>
      <c r="F784" s="445"/>
      <c r="G784" s="431"/>
      <c r="H784" s="431"/>
      <c r="I784" s="431"/>
      <c r="J784" s="431"/>
      <c r="K784" s="431"/>
      <c r="L784" s="529"/>
      <c r="M784" s="449"/>
      <c r="N784" s="449"/>
      <c r="O784" s="438"/>
      <c r="P784" s="438"/>
      <c r="Q784" s="431"/>
      <c r="R784" s="439"/>
      <c r="S784" s="439"/>
      <c r="T784" s="439"/>
      <c r="U784" s="439"/>
      <c r="W784" s="443"/>
      <c r="X784" s="544"/>
      <c r="Y784" s="537"/>
      <c r="Z784" s="444"/>
      <c r="AB784" s="431"/>
      <c r="AC784" s="431"/>
      <c r="AD784" s="431"/>
      <c r="AE784" s="431"/>
      <c r="AF784" s="431"/>
      <c r="AG784" s="431"/>
      <c r="AH784" s="431"/>
      <c r="AI784" s="431"/>
      <c r="AJ784" s="431"/>
      <c r="AK784" s="431"/>
      <c r="AL784" s="431"/>
      <c r="AM784" s="431"/>
      <c r="AN784" s="445"/>
      <c r="AO784" s="445"/>
      <c r="AP784" s="445"/>
      <c r="AR784" s="446"/>
      <c r="AU784" s="445"/>
      <c r="AV784" s="445"/>
      <c r="AW784" s="446"/>
      <c r="AX784" s="445"/>
      <c r="BB784" s="447"/>
      <c r="BC784" s="536"/>
      <c r="BN784" s="445"/>
      <c r="BX784" s="446"/>
      <c r="BZ784" s="446"/>
      <c r="CA784" s="446"/>
      <c r="CB784" s="446"/>
      <c r="CC784" s="446"/>
      <c r="CS784" s="445"/>
      <c r="CT784" s="445"/>
      <c r="CU784" s="445"/>
      <c r="CV784" s="446"/>
      <c r="CW784" s="446"/>
      <c r="CX784" s="446"/>
      <c r="DB784" s="446"/>
      <c r="DC784" s="446"/>
      <c r="DD784" s="446"/>
      <c r="DE784" s="446"/>
      <c r="DF784" s="446"/>
    </row>
    <row r="785" s="388" customFormat="1" ht="31" customHeight="1" spans="1:110">
      <c r="A785" s="448"/>
      <c r="B785" s="443"/>
      <c r="C785" s="431"/>
      <c r="D785" s="445"/>
      <c r="E785" s="431"/>
      <c r="F785" s="445"/>
      <c r="G785" s="431"/>
      <c r="H785" s="431"/>
      <c r="I785" s="431"/>
      <c r="J785" s="431"/>
      <c r="K785" s="431"/>
      <c r="L785" s="529"/>
      <c r="M785" s="449"/>
      <c r="N785" s="449"/>
      <c r="O785" s="438"/>
      <c r="P785" s="438"/>
      <c r="Q785" s="431"/>
      <c r="R785" s="439"/>
      <c r="S785" s="439"/>
      <c r="T785" s="439"/>
      <c r="U785" s="439"/>
      <c r="W785" s="443"/>
      <c r="X785" s="443"/>
      <c r="Y785" s="443"/>
      <c r="Z785" s="444"/>
      <c r="AB785" s="431"/>
      <c r="AC785" s="431"/>
      <c r="AD785" s="431"/>
      <c r="AE785" s="431"/>
      <c r="AF785" s="431"/>
      <c r="AG785" s="431"/>
      <c r="AH785" s="431"/>
      <c r="AI785" s="431"/>
      <c r="AJ785" s="431"/>
      <c r="AK785" s="431"/>
      <c r="AL785" s="431"/>
      <c r="AM785" s="431"/>
      <c r="AN785" s="445"/>
      <c r="AO785" s="445"/>
      <c r="AQ785" s="445"/>
      <c r="AR785" s="446"/>
      <c r="AU785" s="445"/>
      <c r="AV785" s="445"/>
      <c r="AW785" s="446"/>
      <c r="BB785" s="447"/>
      <c r="BC785" s="536"/>
      <c r="BX785" s="446"/>
      <c r="BZ785" s="446"/>
      <c r="CA785" s="446"/>
      <c r="CB785" s="446"/>
      <c r="CC785" s="446"/>
      <c r="CP785" s="445"/>
      <c r="CQ785" s="445"/>
      <c r="CR785" s="445"/>
      <c r="CS785" s="445"/>
      <c r="CT785" s="445"/>
      <c r="CU785" s="445"/>
      <c r="CV785" s="446"/>
      <c r="CW785" s="446"/>
      <c r="CX785" s="446"/>
      <c r="DB785" s="446"/>
      <c r="DC785" s="446"/>
      <c r="DD785" s="446"/>
      <c r="DE785" s="446"/>
      <c r="DF785" s="446"/>
    </row>
    <row r="786" s="388" customFormat="1" ht="31" customHeight="1" spans="1:110">
      <c r="A786" s="448"/>
      <c r="B786" s="443"/>
      <c r="C786" s="431"/>
      <c r="D786" s="445"/>
      <c r="E786" s="431"/>
      <c r="F786" s="445"/>
      <c r="G786" s="431"/>
      <c r="H786" s="533"/>
      <c r="I786" s="431"/>
      <c r="J786" s="431"/>
      <c r="K786" s="431"/>
      <c r="L786" s="529"/>
      <c r="M786" s="449"/>
      <c r="N786" s="449"/>
      <c r="O786" s="438"/>
      <c r="P786" s="438"/>
      <c r="Q786" s="431"/>
      <c r="R786" s="439"/>
      <c r="S786" s="439"/>
      <c r="T786" s="439"/>
      <c r="U786" s="439"/>
      <c r="W786" s="443"/>
      <c r="X786" s="443"/>
      <c r="Y786" s="537"/>
      <c r="Z786" s="444"/>
      <c r="AB786" s="431"/>
      <c r="AC786" s="431"/>
      <c r="AD786" s="431"/>
      <c r="AE786" s="431"/>
      <c r="AF786" s="431"/>
      <c r="AG786" s="431"/>
      <c r="AH786" s="431"/>
      <c r="AI786" s="431"/>
      <c r="AJ786" s="431"/>
      <c r="AK786" s="431"/>
      <c r="AL786" s="431"/>
      <c r="AM786" s="431"/>
      <c r="AN786" s="445"/>
      <c r="AO786" s="445"/>
      <c r="AR786" s="446"/>
      <c r="AT786" s="445"/>
      <c r="AU786" s="445"/>
      <c r="AV786" s="445"/>
      <c r="AW786" s="446"/>
      <c r="AX786" s="445"/>
      <c r="BB786" s="447"/>
      <c r="BC786" s="536"/>
      <c r="BX786" s="446"/>
      <c r="BZ786" s="446"/>
      <c r="CA786" s="446"/>
      <c r="CB786" s="446"/>
      <c r="CC786" s="446"/>
      <c r="CS786" s="445"/>
      <c r="CT786" s="445"/>
      <c r="CU786" s="445"/>
      <c r="CV786" s="446"/>
      <c r="CW786" s="446"/>
      <c r="CX786" s="446"/>
      <c r="DB786" s="446"/>
      <c r="DC786" s="446"/>
      <c r="DD786" s="446"/>
      <c r="DE786" s="446"/>
      <c r="DF786" s="446"/>
    </row>
    <row r="787" s="388" customFormat="1" ht="31" customHeight="1" spans="1:110">
      <c r="A787" s="448"/>
      <c r="B787" s="443"/>
      <c r="C787" s="431"/>
      <c r="D787" s="445"/>
      <c r="E787" s="431"/>
      <c r="F787" s="445"/>
      <c r="G787" s="431"/>
      <c r="H787" s="533"/>
      <c r="I787" s="431"/>
      <c r="J787" s="431"/>
      <c r="K787" s="431"/>
      <c r="L787" s="529"/>
      <c r="M787" s="449"/>
      <c r="N787" s="449"/>
      <c r="O787" s="438"/>
      <c r="P787" s="438"/>
      <c r="Q787" s="431"/>
      <c r="R787" s="439"/>
      <c r="S787" s="439"/>
      <c r="T787" s="439"/>
      <c r="U787" s="439"/>
      <c r="W787" s="443"/>
      <c r="X787" s="443"/>
      <c r="Y787" s="537"/>
      <c r="Z787" s="444"/>
      <c r="AB787" s="431"/>
      <c r="AC787" s="533"/>
      <c r="AD787" s="431"/>
      <c r="AE787" s="431"/>
      <c r="AF787" s="542"/>
      <c r="AG787" s="542"/>
      <c r="AH787" s="431"/>
      <c r="AI787" s="431"/>
      <c r="AJ787" s="431"/>
      <c r="AK787" s="431"/>
      <c r="AL787" s="431"/>
      <c r="AM787" s="431"/>
      <c r="AN787" s="445"/>
      <c r="AO787" s="445"/>
      <c r="AP787" s="445"/>
      <c r="AR787" s="446"/>
      <c r="AV787" s="445"/>
      <c r="AW787" s="446"/>
      <c r="AX787" s="445"/>
      <c r="BA787" s="445"/>
      <c r="BB787" s="447"/>
      <c r="BC787" s="536"/>
      <c r="BK787" s="445"/>
      <c r="BM787" s="445"/>
      <c r="BX787" s="446"/>
      <c r="BZ787" s="446"/>
      <c r="CA787" s="446"/>
      <c r="CB787" s="446"/>
      <c r="CC787" s="446"/>
      <c r="CS787" s="445"/>
      <c r="CT787" s="445"/>
      <c r="CU787" s="445"/>
      <c r="CV787" s="446"/>
      <c r="CW787" s="446"/>
      <c r="CX787" s="446"/>
      <c r="DB787" s="446"/>
      <c r="DC787" s="446"/>
      <c r="DD787" s="446"/>
      <c r="DE787" s="446"/>
      <c r="DF787" s="446"/>
    </row>
    <row r="788" s="388" customFormat="1" ht="31" customHeight="1" spans="1:110">
      <c r="A788" s="448"/>
      <c r="B788" s="443"/>
      <c r="C788" s="431"/>
      <c r="D788" s="445"/>
      <c r="E788" s="431"/>
      <c r="F788" s="445"/>
      <c r="G788" s="431"/>
      <c r="H788" s="533"/>
      <c r="I788" s="431"/>
      <c r="J788" s="431"/>
      <c r="K788" s="431"/>
      <c r="L788" s="529"/>
      <c r="M788" s="449"/>
      <c r="N788" s="449"/>
      <c r="O788" s="438"/>
      <c r="P788" s="438"/>
      <c r="Q788" s="431"/>
      <c r="R788" s="439"/>
      <c r="S788" s="439"/>
      <c r="T788" s="439"/>
      <c r="U788" s="439"/>
      <c r="W788" s="443"/>
      <c r="X788" s="443"/>
      <c r="Y788" s="537"/>
      <c r="Z788" s="444"/>
      <c r="AB788" s="431"/>
      <c r="AC788" s="533"/>
      <c r="AD788" s="431"/>
      <c r="AE788" s="431"/>
      <c r="AF788" s="542"/>
      <c r="AG788" s="542"/>
      <c r="AH788" s="431"/>
      <c r="AI788" s="431"/>
      <c r="AJ788" s="431"/>
      <c r="AK788" s="431"/>
      <c r="AL788" s="431"/>
      <c r="AM788" s="431"/>
      <c r="AN788" s="445"/>
      <c r="AO788" s="445"/>
      <c r="AP788" s="445"/>
      <c r="AR788" s="446"/>
      <c r="AV788" s="445"/>
      <c r="AW788" s="446"/>
      <c r="AX788" s="445"/>
      <c r="BA788" s="445"/>
      <c r="BB788" s="447"/>
      <c r="BC788" s="536"/>
      <c r="BK788" s="445"/>
      <c r="BM788" s="445"/>
      <c r="BX788" s="446"/>
      <c r="BZ788" s="446"/>
      <c r="CA788" s="446"/>
      <c r="CB788" s="446"/>
      <c r="CC788" s="446"/>
      <c r="CS788" s="445"/>
      <c r="CT788" s="445"/>
      <c r="CU788" s="445"/>
      <c r="CV788" s="446"/>
      <c r="CW788" s="446"/>
      <c r="CX788" s="446"/>
      <c r="DB788" s="446"/>
      <c r="DC788" s="446"/>
      <c r="DD788" s="446"/>
      <c r="DE788" s="446"/>
      <c r="DF788" s="446"/>
    </row>
    <row r="789" s="388" customFormat="1" ht="31" customHeight="1" spans="1:110">
      <c r="A789" s="448"/>
      <c r="B789" s="443"/>
      <c r="C789" s="431"/>
      <c r="D789" s="445"/>
      <c r="E789" s="431"/>
      <c r="F789" s="445"/>
      <c r="G789" s="431"/>
      <c r="H789" s="431"/>
      <c r="I789" s="431"/>
      <c r="J789" s="431"/>
      <c r="K789" s="431"/>
      <c r="L789" s="529"/>
      <c r="M789" s="449"/>
      <c r="N789" s="449"/>
      <c r="O789" s="438"/>
      <c r="P789" s="438"/>
      <c r="Q789" s="431"/>
      <c r="R789" s="439"/>
      <c r="S789" s="439"/>
      <c r="T789" s="439"/>
      <c r="U789" s="439"/>
      <c r="W789" s="443"/>
      <c r="X789" s="443"/>
      <c r="Y789" s="443"/>
      <c r="Z789" s="444"/>
      <c r="AB789" s="431"/>
      <c r="AC789" s="431"/>
      <c r="AD789" s="431"/>
      <c r="AE789" s="431"/>
      <c r="AF789" s="542"/>
      <c r="AG789" s="542"/>
      <c r="AH789" s="431"/>
      <c r="AI789" s="431"/>
      <c r="AJ789" s="431"/>
      <c r="AK789" s="431"/>
      <c r="AL789" s="431"/>
      <c r="AM789" s="431"/>
      <c r="AN789" s="445"/>
      <c r="AO789" s="445"/>
      <c r="AP789" s="445"/>
      <c r="AR789" s="446"/>
      <c r="AU789" s="445"/>
      <c r="AV789" s="445"/>
      <c r="AW789" s="446"/>
      <c r="BB789" s="447"/>
      <c r="BC789" s="536"/>
      <c r="BQ789" s="445"/>
      <c r="BX789" s="446"/>
      <c r="BZ789" s="446"/>
      <c r="CA789" s="446"/>
      <c r="CB789" s="446"/>
      <c r="CC789" s="446"/>
      <c r="CS789" s="445"/>
      <c r="CT789" s="445"/>
      <c r="CU789" s="445"/>
      <c r="CV789" s="446"/>
      <c r="CW789" s="446"/>
      <c r="CX789" s="446"/>
      <c r="DB789" s="446"/>
      <c r="DC789" s="446"/>
      <c r="DD789" s="446"/>
      <c r="DE789" s="446"/>
      <c r="DF789" s="446"/>
    </row>
    <row r="790" s="388" customFormat="1" ht="31" customHeight="1" spans="1:110">
      <c r="A790" s="448"/>
      <c r="B790" s="443"/>
      <c r="C790" s="431"/>
      <c r="D790" s="445"/>
      <c r="E790" s="431"/>
      <c r="F790" s="445"/>
      <c r="G790" s="431"/>
      <c r="H790" s="431"/>
      <c r="I790" s="431"/>
      <c r="J790" s="431"/>
      <c r="K790" s="431"/>
      <c r="L790" s="529"/>
      <c r="M790" s="449"/>
      <c r="N790" s="449"/>
      <c r="O790" s="438"/>
      <c r="P790" s="438"/>
      <c r="Q790" s="431"/>
      <c r="R790" s="439"/>
      <c r="S790" s="439"/>
      <c r="T790" s="439"/>
      <c r="U790" s="439"/>
      <c r="W790" s="443"/>
      <c r="X790" s="443"/>
      <c r="Y790" s="443"/>
      <c r="Z790" s="444"/>
      <c r="AB790" s="431"/>
      <c r="AC790" s="431"/>
      <c r="AD790" s="431"/>
      <c r="AE790" s="431"/>
      <c r="AF790" s="542"/>
      <c r="AG790" s="542"/>
      <c r="AH790" s="431"/>
      <c r="AI790" s="431"/>
      <c r="AJ790" s="431"/>
      <c r="AK790" s="431"/>
      <c r="AL790" s="431"/>
      <c r="AM790" s="431"/>
      <c r="AN790" s="445"/>
      <c r="AO790" s="445"/>
      <c r="AP790" s="445"/>
      <c r="AR790" s="446"/>
      <c r="AU790" s="445"/>
      <c r="AV790" s="445"/>
      <c r="AW790" s="446"/>
      <c r="BB790" s="447"/>
      <c r="BC790" s="536"/>
      <c r="BQ790" s="445"/>
      <c r="BX790" s="446"/>
      <c r="BZ790" s="446"/>
      <c r="CA790" s="446"/>
      <c r="CB790" s="446"/>
      <c r="CC790" s="446"/>
      <c r="CS790" s="445"/>
      <c r="CT790" s="445"/>
      <c r="CU790" s="445"/>
      <c r="CV790" s="446"/>
      <c r="CW790" s="446"/>
      <c r="CX790" s="446"/>
      <c r="DB790" s="446"/>
      <c r="DC790" s="446"/>
      <c r="DD790" s="446"/>
      <c r="DE790" s="446"/>
      <c r="DF790" s="446"/>
    </row>
    <row r="791" s="388" customFormat="1" ht="31" customHeight="1" spans="1:110">
      <c r="A791" s="448"/>
      <c r="B791" s="443"/>
      <c r="C791" s="431"/>
      <c r="D791" s="445"/>
      <c r="E791" s="431"/>
      <c r="F791" s="445"/>
      <c r="G791" s="431"/>
      <c r="H791" s="431"/>
      <c r="I791" s="431"/>
      <c r="J791" s="431"/>
      <c r="K791" s="431"/>
      <c r="L791" s="529"/>
      <c r="M791" s="449"/>
      <c r="N791" s="449"/>
      <c r="O791" s="438"/>
      <c r="P791" s="438"/>
      <c r="Q791" s="431"/>
      <c r="R791" s="439"/>
      <c r="S791" s="439"/>
      <c r="T791" s="439"/>
      <c r="U791" s="439"/>
      <c r="W791" s="443"/>
      <c r="X791" s="443"/>
      <c r="Y791" s="443"/>
      <c r="Z791" s="444"/>
      <c r="AB791" s="431"/>
      <c r="AC791" s="431"/>
      <c r="AD791" s="431"/>
      <c r="AE791" s="431"/>
      <c r="AF791" s="542"/>
      <c r="AG791" s="542"/>
      <c r="AH791" s="431"/>
      <c r="AI791" s="431"/>
      <c r="AJ791" s="431"/>
      <c r="AK791" s="431"/>
      <c r="AL791" s="431"/>
      <c r="AM791" s="431"/>
      <c r="AN791" s="445"/>
      <c r="AO791" s="445"/>
      <c r="AP791" s="445"/>
      <c r="AR791" s="446"/>
      <c r="AU791" s="445"/>
      <c r="AV791" s="445"/>
      <c r="AW791" s="446"/>
      <c r="BB791" s="447"/>
      <c r="BC791" s="536"/>
      <c r="BQ791" s="445"/>
      <c r="BX791" s="446"/>
      <c r="BZ791" s="446"/>
      <c r="CA791" s="446"/>
      <c r="CB791" s="446"/>
      <c r="CC791" s="446"/>
      <c r="CS791" s="445"/>
      <c r="CT791" s="445"/>
      <c r="CU791" s="445"/>
      <c r="CV791" s="446"/>
      <c r="CW791" s="446"/>
      <c r="CX791" s="446"/>
      <c r="DB791" s="446"/>
      <c r="DC791" s="446"/>
      <c r="DD791" s="446"/>
      <c r="DE791" s="446"/>
      <c r="DF791" s="446"/>
    </row>
    <row r="792" s="388" customFormat="1" ht="31" customHeight="1" spans="1:110">
      <c r="A792" s="448"/>
      <c r="B792" s="443"/>
      <c r="C792" s="431"/>
      <c r="D792" s="445"/>
      <c r="E792" s="431"/>
      <c r="F792" s="445"/>
      <c r="G792" s="431"/>
      <c r="H792" s="431"/>
      <c r="I792" s="431"/>
      <c r="J792" s="431"/>
      <c r="K792" s="431"/>
      <c r="L792" s="529"/>
      <c r="M792" s="449"/>
      <c r="N792" s="449"/>
      <c r="O792" s="438"/>
      <c r="P792" s="438"/>
      <c r="Q792" s="431"/>
      <c r="R792" s="439"/>
      <c r="S792" s="439"/>
      <c r="T792" s="439"/>
      <c r="U792" s="439"/>
      <c r="W792" s="443"/>
      <c r="X792" s="443"/>
      <c r="Y792" s="443"/>
      <c r="Z792" s="444"/>
      <c r="AB792" s="431"/>
      <c r="AC792" s="431"/>
      <c r="AD792" s="431"/>
      <c r="AE792" s="431"/>
      <c r="AF792" s="542"/>
      <c r="AG792" s="542"/>
      <c r="AH792" s="431"/>
      <c r="AI792" s="431"/>
      <c r="AJ792" s="431"/>
      <c r="AK792" s="431"/>
      <c r="AL792" s="431"/>
      <c r="AM792" s="431"/>
      <c r="AN792" s="445"/>
      <c r="AO792" s="445"/>
      <c r="AQ792" s="445"/>
      <c r="AR792" s="446"/>
      <c r="AU792" s="445"/>
      <c r="AV792" s="445"/>
      <c r="AW792" s="446"/>
      <c r="BB792" s="447"/>
      <c r="BC792" s="536"/>
      <c r="BX792" s="446"/>
      <c r="BZ792" s="446"/>
      <c r="CA792" s="446"/>
      <c r="CB792" s="446"/>
      <c r="CC792" s="446"/>
      <c r="CP792" s="445"/>
      <c r="CQ792" s="445"/>
      <c r="CR792" s="445"/>
      <c r="CS792" s="445"/>
      <c r="CT792" s="445"/>
      <c r="CU792" s="445"/>
      <c r="CV792" s="446"/>
      <c r="CW792" s="446"/>
      <c r="CX792" s="446"/>
      <c r="DB792" s="446"/>
      <c r="DC792" s="446"/>
      <c r="DD792" s="446"/>
      <c r="DE792" s="446"/>
      <c r="DF792" s="446"/>
    </row>
    <row r="793" s="388" customFormat="1" ht="31" customHeight="1" spans="1:110">
      <c r="A793" s="448"/>
      <c r="B793" s="443"/>
      <c r="C793" s="431"/>
      <c r="D793" s="445"/>
      <c r="E793" s="431"/>
      <c r="F793" s="445"/>
      <c r="G793" s="431"/>
      <c r="H793" s="431"/>
      <c r="I793" s="431"/>
      <c r="J793" s="431"/>
      <c r="K793" s="431"/>
      <c r="L793" s="529"/>
      <c r="M793" s="449"/>
      <c r="N793" s="449"/>
      <c r="O793" s="438"/>
      <c r="P793" s="438"/>
      <c r="Q793" s="431"/>
      <c r="R793" s="439"/>
      <c r="S793" s="439"/>
      <c r="T793" s="439"/>
      <c r="U793" s="439"/>
      <c r="W793" s="443"/>
      <c r="X793" s="443"/>
      <c r="Y793" s="443"/>
      <c r="Z793" s="444"/>
      <c r="AB793" s="431"/>
      <c r="AC793" s="431"/>
      <c r="AD793" s="431"/>
      <c r="AE793" s="431"/>
      <c r="AF793" s="542"/>
      <c r="AG793" s="542"/>
      <c r="AH793" s="431"/>
      <c r="AI793" s="431"/>
      <c r="AJ793" s="431"/>
      <c r="AK793" s="431"/>
      <c r="AL793" s="431"/>
      <c r="AM793" s="431"/>
      <c r="AN793" s="445"/>
      <c r="AO793" s="445"/>
      <c r="AQ793" s="445"/>
      <c r="AR793" s="446"/>
      <c r="AU793" s="445"/>
      <c r="AV793" s="445"/>
      <c r="AW793" s="446"/>
      <c r="BB793" s="447"/>
      <c r="BC793" s="536"/>
      <c r="BX793" s="446"/>
      <c r="BZ793" s="446"/>
      <c r="CA793" s="446"/>
      <c r="CB793" s="446"/>
      <c r="CC793" s="446"/>
      <c r="CP793" s="445"/>
      <c r="CQ793" s="445"/>
      <c r="CR793" s="445"/>
      <c r="CS793" s="445"/>
      <c r="CT793" s="445"/>
      <c r="CU793" s="445"/>
      <c r="CV793" s="446"/>
      <c r="CW793" s="446"/>
      <c r="CX793" s="446"/>
      <c r="DB793" s="446"/>
      <c r="DC793" s="446"/>
      <c r="DD793" s="446"/>
      <c r="DE793" s="446"/>
      <c r="DF793" s="446"/>
    </row>
    <row r="794" s="388" customFormat="1" ht="31" customHeight="1" spans="1:110">
      <c r="A794" s="448"/>
      <c r="B794" s="443"/>
      <c r="C794" s="431"/>
      <c r="D794" s="445"/>
      <c r="E794" s="431"/>
      <c r="F794" s="445"/>
      <c r="G794" s="431"/>
      <c r="H794" s="431"/>
      <c r="I794" s="431"/>
      <c r="J794" s="431"/>
      <c r="K794" s="431"/>
      <c r="L794" s="529"/>
      <c r="M794" s="449"/>
      <c r="N794" s="449"/>
      <c r="O794" s="438"/>
      <c r="P794" s="438"/>
      <c r="Q794" s="431"/>
      <c r="R794" s="439"/>
      <c r="S794" s="439"/>
      <c r="T794" s="439"/>
      <c r="U794" s="439"/>
      <c r="W794" s="443"/>
      <c r="X794" s="443"/>
      <c r="Y794" s="537"/>
      <c r="Z794" s="444"/>
      <c r="AB794" s="431"/>
      <c r="AC794" s="431"/>
      <c r="AD794" s="431"/>
      <c r="AE794" s="431"/>
      <c r="AF794" s="542"/>
      <c r="AG794" s="542"/>
      <c r="AH794" s="431"/>
      <c r="AI794" s="431"/>
      <c r="AJ794" s="431"/>
      <c r="AK794" s="431"/>
      <c r="AL794" s="431"/>
      <c r="AM794" s="431"/>
      <c r="AN794" s="445"/>
      <c r="AO794" s="445"/>
      <c r="AR794" s="446"/>
      <c r="AT794" s="445"/>
      <c r="AV794" s="445"/>
      <c r="AW794" s="446"/>
      <c r="BB794" s="447"/>
      <c r="BC794" s="536"/>
      <c r="BM794" s="445"/>
      <c r="BX794" s="446"/>
      <c r="BZ794" s="446"/>
      <c r="CA794" s="446"/>
      <c r="CB794" s="446"/>
      <c r="CC794" s="446"/>
      <c r="CS794" s="445"/>
      <c r="CT794" s="445"/>
      <c r="CU794" s="445"/>
      <c r="CV794" s="446"/>
      <c r="CW794" s="446"/>
      <c r="CX794" s="446"/>
      <c r="DB794" s="446"/>
      <c r="DC794" s="446"/>
      <c r="DD794" s="446"/>
      <c r="DE794" s="446"/>
      <c r="DF794" s="446"/>
    </row>
    <row r="795" s="388" customFormat="1" ht="31" customHeight="1" spans="1:110">
      <c r="A795" s="448"/>
      <c r="B795" s="545"/>
      <c r="C795" s="533"/>
      <c r="D795" s="445"/>
      <c r="E795" s="431"/>
      <c r="F795" s="445"/>
      <c r="G795" s="431"/>
      <c r="H795" s="431"/>
      <c r="I795" s="431"/>
      <c r="J795" s="431"/>
      <c r="K795" s="431"/>
      <c r="L795" s="529"/>
      <c r="M795" s="449"/>
      <c r="N795" s="449"/>
      <c r="O795" s="438"/>
      <c r="P795" s="438"/>
      <c r="Q795" s="431"/>
      <c r="R795" s="439"/>
      <c r="S795" s="439"/>
      <c r="T795" s="439"/>
      <c r="U795" s="439"/>
      <c r="W795" s="443"/>
      <c r="X795" s="544"/>
      <c r="Y795" s="537"/>
      <c r="Z795" s="444"/>
      <c r="AB795" s="431"/>
      <c r="AC795" s="431"/>
      <c r="AD795" s="431"/>
      <c r="AE795" s="431"/>
      <c r="AF795" s="431"/>
      <c r="AG795" s="542"/>
      <c r="AH795" s="431"/>
      <c r="AI795" s="431"/>
      <c r="AJ795" s="431"/>
      <c r="AK795" s="431"/>
      <c r="AL795" s="431"/>
      <c r="AM795" s="431"/>
      <c r="AN795" s="445"/>
      <c r="AO795" s="445"/>
      <c r="AR795" s="446"/>
      <c r="AT795" s="445"/>
      <c r="AU795" s="445"/>
      <c r="AV795" s="445"/>
      <c r="AW795" s="446"/>
      <c r="AX795" s="445"/>
      <c r="BB795" s="447"/>
      <c r="BC795" s="536"/>
      <c r="BM795" s="445"/>
      <c r="BX795" s="446"/>
      <c r="BZ795" s="446"/>
      <c r="CA795" s="446"/>
      <c r="CB795" s="446"/>
      <c r="CC795" s="446"/>
      <c r="CS795" s="445"/>
      <c r="CT795" s="445"/>
      <c r="CU795" s="445"/>
      <c r="CV795" s="446"/>
      <c r="CW795" s="446"/>
      <c r="CX795" s="446"/>
      <c r="DB795" s="446"/>
      <c r="DC795" s="446"/>
      <c r="DD795" s="446"/>
      <c r="DE795" s="446"/>
      <c r="DF795" s="446"/>
    </row>
    <row r="796" s="388" customFormat="1" ht="31" customHeight="1" spans="1:110">
      <c r="A796" s="448"/>
      <c r="B796" s="443"/>
      <c r="C796" s="431"/>
      <c r="D796" s="445"/>
      <c r="E796" s="431"/>
      <c r="F796" s="445"/>
      <c r="G796" s="431"/>
      <c r="H796" s="431"/>
      <c r="I796" s="431"/>
      <c r="J796" s="431"/>
      <c r="K796" s="431"/>
      <c r="L796" s="529"/>
      <c r="M796" s="449"/>
      <c r="N796" s="449"/>
      <c r="O796" s="438"/>
      <c r="P796" s="438"/>
      <c r="Q796" s="431"/>
      <c r="R796" s="439"/>
      <c r="S796" s="439"/>
      <c r="T796" s="439"/>
      <c r="U796" s="439"/>
      <c r="W796" s="443"/>
      <c r="X796" s="443"/>
      <c r="Y796" s="443"/>
      <c r="Z796" s="444"/>
      <c r="AB796" s="431"/>
      <c r="AC796" s="542"/>
      <c r="AD796" s="431"/>
      <c r="AE796" s="431"/>
      <c r="AF796" s="431"/>
      <c r="AG796" s="542"/>
      <c r="AH796" s="431"/>
      <c r="AI796" s="431"/>
      <c r="AJ796" s="431"/>
      <c r="AK796" s="431"/>
      <c r="AL796" s="431"/>
      <c r="AM796" s="431"/>
      <c r="AN796" s="445"/>
      <c r="AO796" s="445"/>
      <c r="AP796" s="445"/>
      <c r="AR796" s="446"/>
      <c r="AV796" s="445"/>
      <c r="AW796" s="446"/>
      <c r="AX796" s="445"/>
      <c r="BA796" s="536"/>
      <c r="BB796" s="447"/>
      <c r="BC796" s="536"/>
      <c r="BX796" s="446"/>
      <c r="BY796" s="445"/>
      <c r="BZ796" s="446"/>
      <c r="CA796" s="446"/>
      <c r="CB796" s="446"/>
      <c r="CC796" s="446"/>
      <c r="CS796" s="445"/>
      <c r="CT796" s="445"/>
      <c r="CU796" s="445"/>
      <c r="CV796" s="446"/>
      <c r="CW796" s="446"/>
      <c r="CX796" s="446"/>
      <c r="DB796" s="446"/>
      <c r="DC796" s="446"/>
      <c r="DD796" s="446"/>
      <c r="DE796" s="446"/>
      <c r="DF796" s="446"/>
    </row>
    <row r="797" s="388" customFormat="1" ht="31" customHeight="1" spans="1:110">
      <c r="A797" s="448"/>
      <c r="B797" s="443"/>
      <c r="C797" s="431"/>
      <c r="D797" s="445"/>
      <c r="E797" s="431"/>
      <c r="F797" s="445"/>
      <c r="G797" s="431"/>
      <c r="H797" s="431"/>
      <c r="I797" s="431"/>
      <c r="J797" s="431"/>
      <c r="K797" s="431"/>
      <c r="L797" s="529"/>
      <c r="M797" s="449"/>
      <c r="N797" s="449"/>
      <c r="O797" s="438"/>
      <c r="P797" s="438"/>
      <c r="Q797" s="431"/>
      <c r="R797" s="439"/>
      <c r="S797" s="439"/>
      <c r="T797" s="439"/>
      <c r="U797" s="439"/>
      <c r="W797" s="443"/>
      <c r="X797" s="443"/>
      <c r="Y797" s="443"/>
      <c r="Z797" s="444"/>
      <c r="AB797" s="431"/>
      <c r="AC797" s="443"/>
      <c r="AD797" s="431"/>
      <c r="AE797" s="431"/>
      <c r="AF797" s="431"/>
      <c r="AG797" s="542"/>
      <c r="AH797" s="431"/>
      <c r="AI797" s="431"/>
      <c r="AJ797" s="431"/>
      <c r="AK797" s="431"/>
      <c r="AL797" s="431"/>
      <c r="AM797" s="431"/>
      <c r="AN797" s="445"/>
      <c r="AO797" s="445"/>
      <c r="AR797" s="446"/>
      <c r="AT797" s="445"/>
      <c r="AU797" s="445"/>
      <c r="AV797" s="445"/>
      <c r="AW797" s="446"/>
      <c r="AX797" s="445"/>
      <c r="BB797" s="447"/>
      <c r="BC797" s="536"/>
      <c r="BV797" s="445"/>
      <c r="BW797" s="445"/>
      <c r="BX797" s="446"/>
      <c r="BZ797" s="446"/>
      <c r="CA797" s="446"/>
      <c r="CB797" s="446"/>
      <c r="CC797" s="446"/>
      <c r="CS797" s="445"/>
      <c r="CT797" s="445"/>
      <c r="CU797" s="445"/>
      <c r="CV797" s="446"/>
      <c r="CW797" s="446"/>
      <c r="CX797" s="446"/>
      <c r="DB797" s="446"/>
      <c r="DC797" s="446"/>
      <c r="DD797" s="446"/>
      <c r="DE797" s="446"/>
      <c r="DF797" s="446"/>
    </row>
    <row r="798" s="388" customFormat="1" ht="31" customHeight="1" spans="1:110">
      <c r="A798" s="448"/>
      <c r="B798" s="443"/>
      <c r="C798" s="431"/>
      <c r="D798" s="445"/>
      <c r="E798" s="431"/>
      <c r="F798" s="445"/>
      <c r="G798" s="431"/>
      <c r="H798" s="431"/>
      <c r="I798" s="431"/>
      <c r="J798" s="431"/>
      <c r="K798" s="431"/>
      <c r="L798" s="529"/>
      <c r="M798" s="449"/>
      <c r="N798" s="449"/>
      <c r="O798" s="438"/>
      <c r="P798" s="438"/>
      <c r="Q798" s="431"/>
      <c r="R798" s="439"/>
      <c r="S798" s="439"/>
      <c r="T798" s="439"/>
      <c r="U798" s="439"/>
      <c r="W798" s="443"/>
      <c r="X798" s="443"/>
      <c r="Y798" s="443"/>
      <c r="Z798" s="444"/>
      <c r="AB798" s="431"/>
      <c r="AC798" s="431"/>
      <c r="AD798" s="431"/>
      <c r="AE798" s="431"/>
      <c r="AF798" s="431"/>
      <c r="AG798" s="542"/>
      <c r="AH798" s="431"/>
      <c r="AI798" s="431"/>
      <c r="AJ798" s="431"/>
      <c r="AK798" s="431"/>
      <c r="AL798" s="431"/>
      <c r="AM798" s="431"/>
      <c r="AN798" s="445"/>
      <c r="AO798" s="445"/>
      <c r="AR798" s="446"/>
      <c r="AT798" s="445"/>
      <c r="AU798" s="445"/>
      <c r="AV798" s="445"/>
      <c r="AW798" s="446"/>
      <c r="AX798" s="445"/>
      <c r="BB798" s="447"/>
      <c r="BC798" s="536"/>
      <c r="BV798" s="445"/>
      <c r="BW798" s="445"/>
      <c r="BX798" s="446"/>
      <c r="BZ798" s="446"/>
      <c r="CA798" s="446"/>
      <c r="CB798" s="446"/>
      <c r="CC798" s="446"/>
      <c r="CS798" s="445"/>
      <c r="CT798" s="445"/>
      <c r="CU798" s="445"/>
      <c r="CV798" s="446"/>
      <c r="CW798" s="446"/>
      <c r="CX798" s="446"/>
      <c r="DB798" s="446"/>
      <c r="DC798" s="446"/>
      <c r="DD798" s="446"/>
      <c r="DE798" s="446"/>
      <c r="DF798" s="446"/>
    </row>
    <row r="799" s="388" customFormat="1" ht="31" customHeight="1" spans="1:110">
      <c r="A799" s="448"/>
      <c r="B799" s="443"/>
      <c r="C799" s="431"/>
      <c r="D799" s="445"/>
      <c r="E799" s="431"/>
      <c r="F799" s="445"/>
      <c r="G799" s="431"/>
      <c r="H799" s="431"/>
      <c r="I799" s="431"/>
      <c r="J799" s="431"/>
      <c r="K799" s="431"/>
      <c r="L799" s="529"/>
      <c r="M799" s="449"/>
      <c r="N799" s="449"/>
      <c r="O799" s="438"/>
      <c r="P799" s="438"/>
      <c r="Q799" s="431"/>
      <c r="R799" s="439"/>
      <c r="S799" s="439"/>
      <c r="T799" s="439"/>
      <c r="U799" s="439"/>
      <c r="W799" s="443"/>
      <c r="X799" s="443"/>
      <c r="Y799" s="443"/>
      <c r="Z799" s="444"/>
      <c r="AB799" s="431"/>
      <c r="AC799" s="542"/>
      <c r="AD799" s="431"/>
      <c r="AE799" s="431"/>
      <c r="AF799" s="431"/>
      <c r="AG799" s="431"/>
      <c r="AH799" s="431"/>
      <c r="AI799" s="431"/>
      <c r="AJ799" s="431"/>
      <c r="AK799" s="431"/>
      <c r="AL799" s="431"/>
      <c r="AM799" s="431"/>
      <c r="AN799" s="445"/>
      <c r="AO799" s="445"/>
      <c r="AR799" s="446"/>
      <c r="AT799" s="445"/>
      <c r="AU799" s="445"/>
      <c r="AV799" s="445"/>
      <c r="AW799" s="446"/>
      <c r="BA799" s="536"/>
      <c r="BB799" s="447"/>
      <c r="BC799" s="536"/>
      <c r="BX799" s="446"/>
      <c r="BY799" s="445"/>
      <c r="BZ799" s="446"/>
      <c r="CA799" s="446"/>
      <c r="CB799" s="446"/>
      <c r="CC799" s="446"/>
      <c r="CS799" s="445"/>
      <c r="CT799" s="445"/>
      <c r="CU799" s="445"/>
      <c r="CV799" s="446"/>
      <c r="CW799" s="446"/>
      <c r="CX799" s="446"/>
      <c r="DB799" s="446"/>
      <c r="DC799" s="446"/>
      <c r="DD799" s="446"/>
      <c r="DE799" s="446"/>
      <c r="DF799" s="446"/>
    </row>
    <row r="800" s="388" customFormat="1" ht="31" customHeight="1" spans="1:110">
      <c r="A800" s="448"/>
      <c r="B800" s="443"/>
      <c r="C800" s="431"/>
      <c r="D800" s="445"/>
      <c r="E800" s="431"/>
      <c r="F800" s="445"/>
      <c r="G800" s="431"/>
      <c r="H800" s="431"/>
      <c r="I800" s="431"/>
      <c r="J800" s="431"/>
      <c r="K800" s="431"/>
      <c r="L800" s="529"/>
      <c r="M800" s="449"/>
      <c r="N800" s="449"/>
      <c r="O800" s="438"/>
      <c r="P800" s="438"/>
      <c r="Q800" s="431"/>
      <c r="R800" s="439"/>
      <c r="S800" s="439"/>
      <c r="T800" s="439"/>
      <c r="U800" s="439"/>
      <c r="W800" s="443"/>
      <c r="X800" s="443"/>
      <c r="Y800" s="443"/>
      <c r="Z800" s="444"/>
      <c r="AB800" s="431"/>
      <c r="AC800" s="431"/>
      <c r="AD800" s="431"/>
      <c r="AE800" s="431"/>
      <c r="AF800" s="431"/>
      <c r="AG800" s="431"/>
      <c r="AH800" s="431"/>
      <c r="AI800" s="431"/>
      <c r="AJ800" s="431"/>
      <c r="AK800" s="431"/>
      <c r="AL800" s="431"/>
      <c r="AM800" s="431"/>
      <c r="AN800" s="445"/>
      <c r="AO800" s="445"/>
      <c r="AP800" s="445"/>
      <c r="AR800" s="446"/>
      <c r="AU800" s="445"/>
      <c r="AV800" s="445"/>
      <c r="AW800" s="446"/>
      <c r="BB800" s="447"/>
      <c r="BC800" s="536"/>
      <c r="BT800" s="445"/>
      <c r="BX800" s="446"/>
      <c r="BZ800" s="446"/>
      <c r="CA800" s="446"/>
      <c r="CB800" s="446"/>
      <c r="CC800" s="446"/>
      <c r="CS800" s="445"/>
      <c r="CT800" s="445"/>
      <c r="CU800" s="445"/>
      <c r="CV800" s="446"/>
      <c r="CW800" s="446"/>
      <c r="CX800" s="446"/>
      <c r="DB800" s="446"/>
      <c r="DC800" s="446"/>
      <c r="DD800" s="446"/>
      <c r="DE800" s="446"/>
      <c r="DF800" s="446"/>
    </row>
    <row r="801" s="388" customFormat="1" ht="31" customHeight="1" spans="1:110">
      <c r="A801" s="448"/>
      <c r="B801" s="443"/>
      <c r="C801" s="431"/>
      <c r="D801" s="445"/>
      <c r="E801" s="431"/>
      <c r="F801" s="445"/>
      <c r="G801" s="431"/>
      <c r="H801" s="431"/>
      <c r="I801" s="431"/>
      <c r="J801" s="431"/>
      <c r="K801" s="431"/>
      <c r="L801" s="529"/>
      <c r="M801" s="449"/>
      <c r="N801" s="449"/>
      <c r="O801" s="438"/>
      <c r="P801" s="438"/>
      <c r="Q801" s="431"/>
      <c r="R801" s="439"/>
      <c r="S801" s="439"/>
      <c r="T801" s="439"/>
      <c r="U801" s="439"/>
      <c r="W801" s="443"/>
      <c r="X801" s="443"/>
      <c r="Y801" s="443"/>
      <c r="Z801" s="444"/>
      <c r="AB801" s="431"/>
      <c r="AC801" s="431"/>
      <c r="AD801" s="431"/>
      <c r="AE801" s="431"/>
      <c r="AF801" s="431"/>
      <c r="AG801" s="431"/>
      <c r="AH801" s="431"/>
      <c r="AI801" s="431"/>
      <c r="AJ801" s="431"/>
      <c r="AK801" s="431"/>
      <c r="AL801" s="431"/>
      <c r="AM801" s="431"/>
      <c r="AN801" s="445"/>
      <c r="AO801" s="445"/>
      <c r="AR801" s="446"/>
      <c r="AT801" s="445"/>
      <c r="AU801" s="445"/>
      <c r="AV801" s="445"/>
      <c r="AW801" s="446"/>
      <c r="BB801" s="447"/>
      <c r="BC801" s="536"/>
      <c r="BP801" s="445"/>
      <c r="BX801" s="446"/>
      <c r="BZ801" s="446"/>
      <c r="CA801" s="446"/>
      <c r="CB801" s="446"/>
      <c r="CC801" s="446"/>
      <c r="CS801" s="445"/>
      <c r="CT801" s="445"/>
      <c r="CU801" s="445"/>
      <c r="CV801" s="446"/>
      <c r="CW801" s="446"/>
      <c r="CX801" s="446"/>
      <c r="DB801" s="446"/>
      <c r="DC801" s="446"/>
      <c r="DD801" s="446"/>
      <c r="DE801" s="446"/>
      <c r="DF801" s="446"/>
    </row>
    <row r="802" s="388" customFormat="1" ht="31" customHeight="1" spans="1:110">
      <c r="A802" s="448"/>
      <c r="B802" s="443"/>
      <c r="C802" s="431"/>
      <c r="D802" s="445"/>
      <c r="E802" s="431"/>
      <c r="F802" s="445"/>
      <c r="G802" s="431"/>
      <c r="H802" s="431"/>
      <c r="I802" s="431"/>
      <c r="J802" s="431"/>
      <c r="K802" s="431"/>
      <c r="L802" s="529"/>
      <c r="M802" s="449"/>
      <c r="N802" s="449"/>
      <c r="O802" s="438"/>
      <c r="P802" s="438"/>
      <c r="Q802" s="431"/>
      <c r="R802" s="439"/>
      <c r="S802" s="439"/>
      <c r="T802" s="439"/>
      <c r="U802" s="439"/>
      <c r="W802" s="443"/>
      <c r="X802" s="443"/>
      <c r="Y802" s="443"/>
      <c r="Z802" s="444"/>
      <c r="AB802" s="431"/>
      <c r="AC802" s="431"/>
      <c r="AD802" s="431"/>
      <c r="AE802" s="431"/>
      <c r="AF802" s="542"/>
      <c r="AG802" s="431"/>
      <c r="AH802" s="431"/>
      <c r="AI802" s="431"/>
      <c r="AJ802" s="431"/>
      <c r="AK802" s="431"/>
      <c r="AL802" s="431"/>
      <c r="AM802" s="431"/>
      <c r="AN802" s="445"/>
      <c r="AO802" s="445"/>
      <c r="AQ802" s="445"/>
      <c r="AR802" s="446"/>
      <c r="AU802" s="445"/>
      <c r="AV802" s="445"/>
      <c r="AW802" s="446"/>
      <c r="BB802" s="447"/>
      <c r="BC802" s="536"/>
      <c r="BX802" s="446"/>
      <c r="BZ802" s="446"/>
      <c r="CA802" s="446"/>
      <c r="CB802" s="446"/>
      <c r="CC802" s="446"/>
      <c r="CP802" s="445"/>
      <c r="CQ802" s="445"/>
      <c r="CR802" s="445"/>
      <c r="CS802" s="445"/>
      <c r="CT802" s="445"/>
      <c r="CU802" s="445"/>
      <c r="CV802" s="446"/>
      <c r="CW802" s="446"/>
      <c r="CX802" s="446"/>
      <c r="DB802" s="446"/>
      <c r="DC802" s="446"/>
      <c r="DD802" s="446"/>
      <c r="DE802" s="446"/>
      <c r="DF802" s="446"/>
    </row>
    <row r="803" s="388" customFormat="1" ht="31" customHeight="1" spans="1:110">
      <c r="A803" s="448"/>
      <c r="B803" s="443"/>
      <c r="C803" s="431"/>
      <c r="D803" s="445"/>
      <c r="E803" s="431"/>
      <c r="F803" s="445"/>
      <c r="G803" s="431"/>
      <c r="H803" s="431"/>
      <c r="I803" s="431"/>
      <c r="J803" s="431"/>
      <c r="K803" s="431"/>
      <c r="L803" s="529"/>
      <c r="M803" s="449"/>
      <c r="N803" s="449"/>
      <c r="O803" s="438"/>
      <c r="P803" s="438"/>
      <c r="Q803" s="431"/>
      <c r="R803" s="439"/>
      <c r="S803" s="439"/>
      <c r="T803" s="439"/>
      <c r="U803" s="439"/>
      <c r="W803" s="443"/>
      <c r="X803" s="443"/>
      <c r="Y803" s="443"/>
      <c r="Z803" s="444"/>
      <c r="AB803" s="431"/>
      <c r="AC803" s="431"/>
      <c r="AD803" s="431"/>
      <c r="AE803" s="431"/>
      <c r="AF803" s="542"/>
      <c r="AG803" s="431"/>
      <c r="AH803" s="431"/>
      <c r="AI803" s="431"/>
      <c r="AJ803" s="431"/>
      <c r="AK803" s="431"/>
      <c r="AL803" s="431"/>
      <c r="AM803" s="431"/>
      <c r="AN803" s="445"/>
      <c r="AO803" s="445"/>
      <c r="AQ803" s="445"/>
      <c r="AR803" s="446"/>
      <c r="AU803" s="445"/>
      <c r="AV803" s="445"/>
      <c r="AW803" s="446"/>
      <c r="BB803" s="447"/>
      <c r="BC803" s="536"/>
      <c r="BX803" s="446"/>
      <c r="BZ803" s="446"/>
      <c r="CA803" s="446"/>
      <c r="CB803" s="446"/>
      <c r="CC803" s="446"/>
      <c r="CP803" s="445"/>
      <c r="CQ803" s="445"/>
      <c r="CR803" s="445"/>
      <c r="CS803" s="445"/>
      <c r="CT803" s="445"/>
      <c r="CU803" s="445"/>
      <c r="CV803" s="446"/>
      <c r="CW803" s="446"/>
      <c r="CX803" s="446"/>
      <c r="DB803" s="446"/>
      <c r="DC803" s="446"/>
      <c r="DD803" s="446"/>
      <c r="DE803" s="446"/>
      <c r="DF803" s="446"/>
    </row>
    <row r="804" s="388" customFormat="1" ht="31" customHeight="1" spans="1:110">
      <c r="A804" s="448"/>
      <c r="B804" s="443"/>
      <c r="C804" s="431"/>
      <c r="D804" s="445"/>
      <c r="E804" s="431"/>
      <c r="F804" s="445"/>
      <c r="G804" s="431"/>
      <c r="H804" s="431"/>
      <c r="I804" s="431"/>
      <c r="J804" s="431"/>
      <c r="K804" s="431"/>
      <c r="L804" s="529"/>
      <c r="M804" s="449"/>
      <c r="N804" s="449"/>
      <c r="O804" s="438"/>
      <c r="P804" s="438"/>
      <c r="Q804" s="431"/>
      <c r="R804" s="439"/>
      <c r="S804" s="439"/>
      <c r="T804" s="439"/>
      <c r="U804" s="439"/>
      <c r="W804" s="443"/>
      <c r="X804" s="443"/>
      <c r="Y804" s="443"/>
      <c r="Z804" s="444"/>
      <c r="AB804" s="445"/>
      <c r="AC804" s="431"/>
      <c r="AD804" s="431"/>
      <c r="AE804" s="431"/>
      <c r="AF804" s="542"/>
      <c r="AG804" s="542"/>
      <c r="AH804" s="431"/>
      <c r="AI804" s="431"/>
      <c r="AJ804" s="431"/>
      <c r="AK804" s="431"/>
      <c r="AL804" s="431"/>
      <c r="AM804" s="431"/>
      <c r="AN804" s="445"/>
      <c r="AO804" s="445"/>
      <c r="AQ804" s="445"/>
      <c r="AR804" s="446"/>
      <c r="AU804" s="445"/>
      <c r="AV804" s="445"/>
      <c r="AW804" s="446"/>
      <c r="BB804" s="447"/>
      <c r="BC804" s="536"/>
      <c r="BX804" s="446"/>
      <c r="BZ804" s="446"/>
      <c r="CA804" s="446"/>
      <c r="CB804" s="446"/>
      <c r="CC804" s="446"/>
      <c r="CP804" s="445"/>
      <c r="CQ804" s="445"/>
      <c r="CR804" s="445"/>
      <c r="CS804" s="445"/>
      <c r="CT804" s="445"/>
      <c r="CU804" s="445"/>
      <c r="CV804" s="446"/>
      <c r="CW804" s="446"/>
      <c r="CX804" s="446"/>
      <c r="DB804" s="446"/>
      <c r="DC804" s="446"/>
      <c r="DD804" s="446"/>
      <c r="DE804" s="446"/>
      <c r="DF804" s="446"/>
    </row>
    <row r="805" s="388" customFormat="1" ht="31" customHeight="1" spans="1:110">
      <c r="A805" s="448"/>
      <c r="B805" s="443"/>
      <c r="C805" s="431"/>
      <c r="D805" s="445"/>
      <c r="E805" s="431"/>
      <c r="F805" s="445"/>
      <c r="G805" s="431"/>
      <c r="H805" s="431"/>
      <c r="I805" s="431"/>
      <c r="J805" s="431"/>
      <c r="K805" s="431"/>
      <c r="L805" s="529"/>
      <c r="M805" s="449"/>
      <c r="N805" s="449"/>
      <c r="O805" s="438"/>
      <c r="P805" s="438"/>
      <c r="Q805" s="431"/>
      <c r="R805" s="439"/>
      <c r="S805" s="439"/>
      <c r="T805" s="439"/>
      <c r="U805" s="439"/>
      <c r="W805" s="443"/>
      <c r="X805" s="443"/>
      <c r="Y805" s="539"/>
      <c r="Z805" s="444"/>
      <c r="AB805" s="431"/>
      <c r="AC805" s="431"/>
      <c r="AD805" s="431"/>
      <c r="AE805" s="431"/>
      <c r="AF805" s="431"/>
      <c r="AG805" s="431"/>
      <c r="AH805" s="431"/>
      <c r="AI805" s="431"/>
      <c r="AJ805" s="431"/>
      <c r="AK805" s="431"/>
      <c r="AL805" s="431"/>
      <c r="AM805" s="431"/>
      <c r="AN805" s="445"/>
      <c r="AO805" s="445"/>
      <c r="AP805" s="445"/>
      <c r="AR805" s="446"/>
      <c r="AU805" s="445"/>
      <c r="AV805" s="445"/>
      <c r="AW805" s="446"/>
      <c r="BB805" s="447"/>
      <c r="BC805" s="536"/>
      <c r="BM805" s="445"/>
      <c r="BX805" s="446"/>
      <c r="BZ805" s="446"/>
      <c r="CA805" s="446"/>
      <c r="CB805" s="446"/>
      <c r="CC805" s="446"/>
      <c r="CS805" s="445"/>
      <c r="CT805" s="445"/>
      <c r="CU805" s="445"/>
      <c r="CV805" s="446"/>
      <c r="CW805" s="446"/>
      <c r="CX805" s="446"/>
      <c r="DB805" s="446"/>
      <c r="DC805" s="446"/>
      <c r="DD805" s="446"/>
      <c r="DE805" s="446"/>
      <c r="DF805" s="446"/>
    </row>
    <row r="806" s="388" customFormat="1" ht="31" customHeight="1" spans="1:110">
      <c r="A806" s="448"/>
      <c r="B806" s="443"/>
      <c r="C806" s="431"/>
      <c r="D806" s="445"/>
      <c r="E806" s="431"/>
      <c r="F806" s="445"/>
      <c r="G806" s="431"/>
      <c r="H806" s="431"/>
      <c r="I806" s="431"/>
      <c r="J806" s="431"/>
      <c r="K806" s="431"/>
      <c r="L806" s="529"/>
      <c r="M806" s="449"/>
      <c r="N806" s="449"/>
      <c r="O806" s="438"/>
      <c r="P806" s="438"/>
      <c r="Q806" s="431"/>
      <c r="R806" s="439"/>
      <c r="S806" s="439"/>
      <c r="T806" s="439"/>
      <c r="U806" s="439"/>
      <c r="W806" s="443"/>
      <c r="X806" s="443"/>
      <c r="Y806" s="443"/>
      <c r="Z806" s="444"/>
      <c r="AB806" s="431"/>
      <c r="AC806" s="431"/>
      <c r="AD806" s="431"/>
      <c r="AE806" s="431"/>
      <c r="AF806" s="431"/>
      <c r="AG806" s="431"/>
      <c r="AH806" s="431"/>
      <c r="AI806" s="431"/>
      <c r="AJ806" s="431"/>
      <c r="AK806" s="431"/>
      <c r="AL806" s="431"/>
      <c r="AM806" s="431"/>
      <c r="AN806" s="445"/>
      <c r="AO806" s="445"/>
      <c r="AR806" s="446"/>
      <c r="AS806" s="445"/>
      <c r="AU806" s="445"/>
      <c r="AV806" s="445"/>
      <c r="AW806" s="446"/>
      <c r="BB806" s="447"/>
      <c r="BC806" s="536"/>
      <c r="BX806" s="446"/>
      <c r="BZ806" s="446"/>
      <c r="CA806" s="446"/>
      <c r="CB806" s="446"/>
      <c r="CC806" s="446"/>
      <c r="CP806" s="445"/>
      <c r="CQ806" s="445"/>
      <c r="CR806" s="445"/>
      <c r="CS806" s="445"/>
      <c r="CT806" s="445"/>
      <c r="CU806" s="445"/>
      <c r="CV806" s="446"/>
      <c r="CW806" s="446"/>
      <c r="CX806" s="446"/>
      <c r="DB806" s="446"/>
      <c r="DC806" s="446"/>
      <c r="DD806" s="446"/>
      <c r="DE806" s="446"/>
      <c r="DF806" s="446"/>
    </row>
    <row r="807" s="388" customFormat="1" ht="31" customHeight="1" spans="1:110">
      <c r="A807" s="448"/>
      <c r="B807" s="443"/>
      <c r="C807" s="431"/>
      <c r="D807" s="445"/>
      <c r="E807" s="431"/>
      <c r="F807" s="445"/>
      <c r="G807" s="431"/>
      <c r="H807" s="431"/>
      <c r="I807" s="431"/>
      <c r="J807" s="431"/>
      <c r="K807" s="431"/>
      <c r="L807" s="529"/>
      <c r="M807" s="449"/>
      <c r="N807" s="449"/>
      <c r="O807" s="438"/>
      <c r="P807" s="438"/>
      <c r="Q807" s="431"/>
      <c r="R807" s="439"/>
      <c r="S807" s="439"/>
      <c r="T807" s="439"/>
      <c r="U807" s="439"/>
      <c r="W807" s="443"/>
      <c r="X807" s="443"/>
      <c r="Y807" s="443"/>
      <c r="Z807" s="444"/>
      <c r="AB807" s="431"/>
      <c r="AC807" s="431"/>
      <c r="AD807" s="431"/>
      <c r="AE807" s="431"/>
      <c r="AF807" s="431"/>
      <c r="AG807" s="431"/>
      <c r="AH807" s="431"/>
      <c r="AI807" s="431"/>
      <c r="AJ807" s="431"/>
      <c r="AK807" s="431"/>
      <c r="AL807" s="431"/>
      <c r="AM807" s="431"/>
      <c r="AN807" s="445"/>
      <c r="AO807" s="445"/>
      <c r="AR807" s="446"/>
      <c r="AS807" s="445"/>
      <c r="AU807" s="445"/>
      <c r="AV807" s="445"/>
      <c r="AW807" s="446"/>
      <c r="BB807" s="447"/>
      <c r="BC807" s="536"/>
      <c r="BX807" s="446"/>
      <c r="BZ807" s="446"/>
      <c r="CA807" s="446"/>
      <c r="CB807" s="446"/>
      <c r="CC807" s="446"/>
      <c r="CP807" s="445"/>
      <c r="CQ807" s="445"/>
      <c r="CR807" s="445"/>
      <c r="CS807" s="445"/>
      <c r="CT807" s="445"/>
      <c r="CU807" s="445"/>
      <c r="CV807" s="446"/>
      <c r="CW807" s="446"/>
      <c r="CX807" s="446"/>
      <c r="DB807" s="446"/>
      <c r="DC807" s="446"/>
      <c r="DD807" s="446"/>
      <c r="DE807" s="446"/>
      <c r="DF807" s="446"/>
    </row>
    <row r="808" s="388" customFormat="1" ht="31" customHeight="1" spans="1:110">
      <c r="A808" s="448"/>
      <c r="B808" s="443"/>
      <c r="C808" s="431"/>
      <c r="D808" s="445"/>
      <c r="E808" s="431"/>
      <c r="F808" s="445"/>
      <c r="G808" s="431"/>
      <c r="H808" s="431"/>
      <c r="I808" s="431"/>
      <c r="J808" s="431"/>
      <c r="K808" s="431"/>
      <c r="L808" s="529"/>
      <c r="M808" s="449"/>
      <c r="N808" s="449"/>
      <c r="O808" s="438"/>
      <c r="P808" s="438"/>
      <c r="Q808" s="431"/>
      <c r="R808" s="439"/>
      <c r="S808" s="439"/>
      <c r="T808" s="439"/>
      <c r="U808" s="439"/>
      <c r="W808" s="443"/>
      <c r="X808" s="443"/>
      <c r="Y808" s="443"/>
      <c r="Z808" s="444"/>
      <c r="AB808" s="431"/>
      <c r="AC808" s="431"/>
      <c r="AD808" s="431"/>
      <c r="AE808" s="431"/>
      <c r="AF808" s="431"/>
      <c r="AG808" s="431"/>
      <c r="AH808" s="431"/>
      <c r="AI808" s="431"/>
      <c r="AJ808" s="431"/>
      <c r="AK808" s="431"/>
      <c r="AL808" s="431"/>
      <c r="AM808" s="431"/>
      <c r="AN808" s="445"/>
      <c r="AO808" s="445"/>
      <c r="AR808" s="446"/>
      <c r="AS808" s="445"/>
      <c r="AU808" s="445"/>
      <c r="AV808" s="445"/>
      <c r="AW808" s="446"/>
      <c r="BB808" s="447"/>
      <c r="BC808" s="536"/>
      <c r="BX808" s="446"/>
      <c r="BZ808" s="446"/>
      <c r="CA808" s="446"/>
      <c r="CB808" s="446"/>
      <c r="CC808" s="446"/>
      <c r="CP808" s="445"/>
      <c r="CQ808" s="445"/>
      <c r="CR808" s="445"/>
      <c r="CS808" s="445"/>
      <c r="CT808" s="445"/>
      <c r="CU808" s="445"/>
      <c r="CV808" s="446"/>
      <c r="CW808" s="446"/>
      <c r="CX808" s="446"/>
      <c r="DB808" s="446"/>
      <c r="DC808" s="446"/>
      <c r="DD808" s="446"/>
      <c r="DE808" s="446"/>
      <c r="DF808" s="446"/>
    </row>
    <row r="809" s="388" customFormat="1" ht="31" customHeight="1" spans="1:110">
      <c r="A809" s="448"/>
      <c r="B809" s="443"/>
      <c r="C809" s="431"/>
      <c r="D809" s="445"/>
      <c r="E809" s="431"/>
      <c r="F809" s="445"/>
      <c r="G809" s="431"/>
      <c r="H809" s="431"/>
      <c r="I809" s="431"/>
      <c r="J809" s="431"/>
      <c r="K809" s="431"/>
      <c r="L809" s="529"/>
      <c r="M809" s="449"/>
      <c r="N809" s="449"/>
      <c r="O809" s="438"/>
      <c r="P809" s="438"/>
      <c r="Q809" s="431"/>
      <c r="R809" s="439"/>
      <c r="S809" s="439"/>
      <c r="T809" s="439"/>
      <c r="U809" s="439"/>
      <c r="W809" s="443"/>
      <c r="X809" s="443"/>
      <c r="Y809" s="537"/>
      <c r="Z809" s="444"/>
      <c r="AB809" s="431"/>
      <c r="AC809" s="443"/>
      <c r="AD809" s="431"/>
      <c r="AE809" s="431"/>
      <c r="AF809" s="431"/>
      <c r="AG809" s="431"/>
      <c r="AH809" s="431"/>
      <c r="AI809" s="431"/>
      <c r="AJ809" s="431"/>
      <c r="AK809" s="431"/>
      <c r="AL809" s="431"/>
      <c r="AM809" s="431"/>
      <c r="AN809" s="445"/>
      <c r="AO809" s="445"/>
      <c r="AP809" s="445"/>
      <c r="AR809" s="446"/>
      <c r="AU809" s="445"/>
      <c r="AV809" s="445"/>
      <c r="AW809" s="446"/>
      <c r="BB809" s="447"/>
      <c r="BC809" s="536"/>
      <c r="BK809" s="445"/>
      <c r="BX809" s="446"/>
      <c r="BZ809" s="446"/>
      <c r="CA809" s="446"/>
      <c r="CB809" s="446"/>
      <c r="CC809" s="446"/>
      <c r="CS809" s="445"/>
      <c r="CT809" s="445"/>
      <c r="CU809" s="445"/>
      <c r="CV809" s="446"/>
      <c r="CW809" s="446"/>
      <c r="CX809" s="446"/>
      <c r="DB809" s="446"/>
      <c r="DC809" s="446"/>
      <c r="DD809" s="446"/>
      <c r="DE809" s="446"/>
      <c r="DF809" s="446"/>
    </row>
    <row r="810" s="388" customFormat="1" ht="31" customHeight="1" spans="1:110">
      <c r="A810" s="448"/>
      <c r="B810" s="443"/>
      <c r="C810" s="431"/>
      <c r="D810" s="445"/>
      <c r="E810" s="431"/>
      <c r="F810" s="445"/>
      <c r="G810" s="431"/>
      <c r="H810" s="431"/>
      <c r="I810" s="431"/>
      <c r="J810" s="431"/>
      <c r="K810" s="431"/>
      <c r="L810" s="529"/>
      <c r="M810" s="449"/>
      <c r="N810" s="449"/>
      <c r="O810" s="438"/>
      <c r="P810" s="438"/>
      <c r="Q810" s="431"/>
      <c r="R810" s="439"/>
      <c r="S810" s="439"/>
      <c r="T810" s="439"/>
      <c r="U810" s="439"/>
      <c r="W810" s="443"/>
      <c r="X810" s="443"/>
      <c r="Y810" s="537"/>
      <c r="Z810" s="444"/>
      <c r="AB810" s="431"/>
      <c r="AC810" s="443"/>
      <c r="AD810" s="431"/>
      <c r="AE810" s="431"/>
      <c r="AF810" s="431"/>
      <c r="AG810" s="431"/>
      <c r="AH810" s="431"/>
      <c r="AI810" s="431"/>
      <c r="AJ810" s="431"/>
      <c r="AK810" s="431"/>
      <c r="AL810" s="431"/>
      <c r="AM810" s="431"/>
      <c r="AN810" s="445"/>
      <c r="AO810" s="445"/>
      <c r="AP810" s="445"/>
      <c r="AR810" s="446"/>
      <c r="AU810" s="445"/>
      <c r="AV810" s="445"/>
      <c r="AW810" s="446"/>
      <c r="BB810" s="447"/>
      <c r="BC810" s="536"/>
      <c r="BK810" s="445"/>
      <c r="BX810" s="446"/>
      <c r="BZ810" s="446"/>
      <c r="CA810" s="446"/>
      <c r="CB810" s="446"/>
      <c r="CC810" s="446"/>
      <c r="CS810" s="445"/>
      <c r="CT810" s="445"/>
      <c r="CU810" s="445"/>
      <c r="CV810" s="446"/>
      <c r="CW810" s="446"/>
      <c r="CX810" s="446"/>
      <c r="DB810" s="446"/>
      <c r="DC810" s="446"/>
      <c r="DD810" s="446"/>
      <c r="DE810" s="446"/>
      <c r="DF810" s="446"/>
    </row>
    <row r="811" s="388" customFormat="1" ht="31" customHeight="1" spans="1:110">
      <c r="A811" s="448"/>
      <c r="B811" s="443"/>
      <c r="C811" s="431"/>
      <c r="D811" s="445"/>
      <c r="E811" s="431"/>
      <c r="F811" s="445"/>
      <c r="G811" s="431"/>
      <c r="H811" s="431"/>
      <c r="I811" s="431"/>
      <c r="J811" s="431"/>
      <c r="K811" s="431"/>
      <c r="L811" s="529"/>
      <c r="M811" s="449"/>
      <c r="N811" s="449"/>
      <c r="O811" s="438"/>
      <c r="P811" s="438"/>
      <c r="Q811" s="431"/>
      <c r="R811" s="439"/>
      <c r="S811" s="439"/>
      <c r="T811" s="439"/>
      <c r="U811" s="439"/>
      <c r="W811" s="443"/>
      <c r="X811" s="443"/>
      <c r="Y811" s="537"/>
      <c r="Z811" s="444"/>
      <c r="AB811" s="431"/>
      <c r="AC811" s="443"/>
      <c r="AD811" s="431"/>
      <c r="AE811" s="431"/>
      <c r="AF811" s="431"/>
      <c r="AG811" s="431"/>
      <c r="AH811" s="431"/>
      <c r="AI811" s="431"/>
      <c r="AJ811" s="431"/>
      <c r="AK811" s="431"/>
      <c r="AL811" s="431"/>
      <c r="AM811" s="431"/>
      <c r="AN811" s="445"/>
      <c r="AO811" s="445"/>
      <c r="AP811" s="445"/>
      <c r="AR811" s="446"/>
      <c r="AU811" s="445"/>
      <c r="AV811" s="445"/>
      <c r="AW811" s="446"/>
      <c r="BB811" s="447"/>
      <c r="BC811" s="536"/>
      <c r="BK811" s="445"/>
      <c r="BX811" s="446"/>
      <c r="BZ811" s="446"/>
      <c r="CA811" s="446"/>
      <c r="CB811" s="446"/>
      <c r="CC811" s="446"/>
      <c r="CS811" s="445"/>
      <c r="CT811" s="445"/>
      <c r="CU811" s="445"/>
      <c r="CV811" s="446"/>
      <c r="CW811" s="446"/>
      <c r="CX811" s="446"/>
      <c r="DB811" s="446"/>
      <c r="DC811" s="446"/>
      <c r="DD811" s="446"/>
      <c r="DE811" s="446"/>
      <c r="DF811" s="446"/>
    </row>
    <row r="812" s="388" customFormat="1" ht="31" customHeight="1" spans="1:110">
      <c r="A812" s="448"/>
      <c r="B812" s="443"/>
      <c r="C812" s="431"/>
      <c r="D812" s="445"/>
      <c r="E812" s="431"/>
      <c r="F812" s="445"/>
      <c r="G812" s="431"/>
      <c r="H812" s="431"/>
      <c r="I812" s="431"/>
      <c r="J812" s="431"/>
      <c r="K812" s="431"/>
      <c r="L812" s="529"/>
      <c r="M812" s="449"/>
      <c r="N812" s="449"/>
      <c r="O812" s="438"/>
      <c r="P812" s="438"/>
      <c r="Q812" s="431"/>
      <c r="R812" s="439"/>
      <c r="S812" s="439"/>
      <c r="T812" s="439"/>
      <c r="U812" s="439"/>
      <c r="W812" s="443"/>
      <c r="X812" s="443"/>
      <c r="Y812" s="537"/>
      <c r="Z812" s="444"/>
      <c r="AB812" s="431"/>
      <c r="AC812" s="443"/>
      <c r="AD812" s="431"/>
      <c r="AE812" s="431"/>
      <c r="AF812" s="431"/>
      <c r="AG812" s="431"/>
      <c r="AH812" s="431"/>
      <c r="AI812" s="431"/>
      <c r="AJ812" s="431"/>
      <c r="AK812" s="431"/>
      <c r="AL812" s="431"/>
      <c r="AM812" s="431"/>
      <c r="AN812" s="445"/>
      <c r="AO812" s="445"/>
      <c r="AP812" s="445"/>
      <c r="AR812" s="446"/>
      <c r="AU812" s="445"/>
      <c r="AV812" s="445"/>
      <c r="AW812" s="446"/>
      <c r="BB812" s="447"/>
      <c r="BC812" s="536"/>
      <c r="BK812" s="445"/>
      <c r="BX812" s="446"/>
      <c r="BZ812" s="446"/>
      <c r="CA812" s="446"/>
      <c r="CB812" s="446"/>
      <c r="CC812" s="446"/>
      <c r="CS812" s="445"/>
      <c r="CT812" s="445"/>
      <c r="CU812" s="445"/>
      <c r="CV812" s="446"/>
      <c r="CW812" s="446"/>
      <c r="CX812" s="446"/>
      <c r="DB812" s="446"/>
      <c r="DC812" s="446"/>
      <c r="DD812" s="446"/>
      <c r="DE812" s="446"/>
      <c r="DF812" s="446"/>
    </row>
    <row r="813" s="388" customFormat="1" ht="31" customHeight="1" spans="1:110">
      <c r="A813" s="448"/>
      <c r="B813" s="443"/>
      <c r="C813" s="431"/>
      <c r="D813" s="445"/>
      <c r="E813" s="431"/>
      <c r="F813" s="445"/>
      <c r="G813" s="431"/>
      <c r="H813" s="431"/>
      <c r="I813" s="431"/>
      <c r="J813" s="431"/>
      <c r="K813" s="431"/>
      <c r="L813" s="529"/>
      <c r="M813" s="449"/>
      <c r="N813" s="449"/>
      <c r="O813" s="438"/>
      <c r="P813" s="438"/>
      <c r="Q813" s="431"/>
      <c r="R813" s="439"/>
      <c r="S813" s="439"/>
      <c r="T813" s="439"/>
      <c r="U813" s="439"/>
      <c r="W813" s="443"/>
      <c r="X813" s="443"/>
      <c r="Y813" s="537"/>
      <c r="Z813" s="444"/>
      <c r="AB813" s="431"/>
      <c r="AC813" s="443"/>
      <c r="AD813" s="431"/>
      <c r="AE813" s="431"/>
      <c r="AF813" s="431"/>
      <c r="AG813" s="431"/>
      <c r="AH813" s="431"/>
      <c r="AI813" s="431"/>
      <c r="AJ813" s="431"/>
      <c r="AK813" s="431"/>
      <c r="AL813" s="431"/>
      <c r="AM813" s="431"/>
      <c r="AN813" s="445"/>
      <c r="AO813" s="445"/>
      <c r="AP813" s="445"/>
      <c r="AR813" s="446"/>
      <c r="AU813" s="445"/>
      <c r="AV813" s="445"/>
      <c r="AW813" s="446"/>
      <c r="BB813" s="447"/>
      <c r="BC813" s="536"/>
      <c r="BK813" s="445"/>
      <c r="BX813" s="446"/>
      <c r="BZ813" s="446"/>
      <c r="CA813" s="446"/>
      <c r="CB813" s="446"/>
      <c r="CC813" s="446"/>
      <c r="CS813" s="445"/>
      <c r="CT813" s="445"/>
      <c r="CU813" s="445"/>
      <c r="CV813" s="446"/>
      <c r="CW813" s="446"/>
      <c r="CX813" s="446"/>
      <c r="DB813" s="446"/>
      <c r="DC813" s="446"/>
      <c r="DD813" s="446"/>
      <c r="DE813" s="446"/>
      <c r="DF813" s="446"/>
    </row>
    <row r="814" s="388" customFormat="1" ht="31" customHeight="1" spans="1:110">
      <c r="A814" s="448"/>
      <c r="B814" s="443"/>
      <c r="C814" s="431"/>
      <c r="D814" s="445"/>
      <c r="E814" s="431"/>
      <c r="F814" s="445"/>
      <c r="G814" s="431"/>
      <c r="H814" s="431"/>
      <c r="I814" s="431"/>
      <c r="J814" s="431"/>
      <c r="K814" s="431"/>
      <c r="L814" s="529"/>
      <c r="M814" s="449"/>
      <c r="N814" s="449"/>
      <c r="O814" s="438"/>
      <c r="P814" s="438"/>
      <c r="Q814" s="431"/>
      <c r="R814" s="439"/>
      <c r="S814" s="439"/>
      <c r="T814" s="439"/>
      <c r="U814" s="439"/>
      <c r="W814" s="443"/>
      <c r="X814" s="443"/>
      <c r="Y814" s="537"/>
      <c r="Z814" s="444"/>
      <c r="AB814" s="431"/>
      <c r="AC814" s="431"/>
      <c r="AD814" s="431"/>
      <c r="AE814" s="431"/>
      <c r="AF814" s="431"/>
      <c r="AG814" s="431"/>
      <c r="AH814" s="431"/>
      <c r="AI814" s="431"/>
      <c r="AJ814" s="431"/>
      <c r="AK814" s="431"/>
      <c r="AL814" s="431"/>
      <c r="AM814" s="431"/>
      <c r="AN814" s="445"/>
      <c r="AO814" s="445"/>
      <c r="AR814" s="446"/>
      <c r="AT814" s="445"/>
      <c r="AV814" s="445"/>
      <c r="AW814" s="446"/>
      <c r="BB814" s="447"/>
      <c r="BC814" s="536"/>
      <c r="BM814" s="445"/>
      <c r="BX814" s="446"/>
      <c r="BZ814" s="446"/>
      <c r="CA814" s="446"/>
      <c r="CB814" s="446"/>
      <c r="CC814" s="446"/>
      <c r="CS814" s="445"/>
      <c r="CT814" s="445"/>
      <c r="CU814" s="445"/>
      <c r="CV814" s="446"/>
      <c r="CW814" s="446"/>
      <c r="CX814" s="446"/>
      <c r="DB814" s="446"/>
      <c r="DC814" s="446"/>
      <c r="DD814" s="446"/>
      <c r="DE814" s="446"/>
      <c r="DF814" s="446"/>
    </row>
    <row r="815" s="388" customFormat="1" ht="31" customHeight="1" spans="1:110">
      <c r="A815" s="448"/>
      <c r="B815" s="443"/>
      <c r="C815" s="533"/>
      <c r="D815" s="445"/>
      <c r="E815" s="431"/>
      <c r="F815" s="445"/>
      <c r="G815" s="431"/>
      <c r="H815" s="431"/>
      <c r="I815" s="431"/>
      <c r="J815" s="431"/>
      <c r="K815" s="431"/>
      <c r="L815" s="529"/>
      <c r="M815" s="449"/>
      <c r="N815" s="449"/>
      <c r="O815" s="431"/>
      <c r="P815" s="438"/>
      <c r="Q815" s="431"/>
      <c r="R815" s="439"/>
      <c r="S815" s="439"/>
      <c r="T815" s="439"/>
      <c r="U815" s="439"/>
      <c r="W815" s="443"/>
      <c r="X815" s="544"/>
      <c r="Y815" s="443"/>
      <c r="Z815" s="444"/>
      <c r="AB815" s="431"/>
      <c r="AC815" s="443"/>
      <c r="AD815" s="431"/>
      <c r="AE815" s="431"/>
      <c r="AF815" s="443"/>
      <c r="AG815" s="443"/>
      <c r="AH815" s="431"/>
      <c r="AI815" s="431"/>
      <c r="AJ815" s="431"/>
      <c r="AK815" s="431"/>
      <c r="AL815" s="431"/>
      <c r="AM815" s="431"/>
      <c r="AN815" s="445"/>
      <c r="AO815" s="445"/>
      <c r="AR815" s="446"/>
      <c r="AU815" s="445"/>
      <c r="AV815" s="445"/>
      <c r="AW815" s="446"/>
      <c r="BB815" s="447"/>
      <c r="BC815" s="536"/>
      <c r="BS815" s="445"/>
      <c r="BX815" s="446"/>
      <c r="BZ815" s="446"/>
      <c r="CA815" s="446"/>
      <c r="CB815" s="446"/>
      <c r="CC815" s="446"/>
      <c r="CS815" s="445"/>
      <c r="CT815" s="445"/>
      <c r="CU815" s="445"/>
      <c r="CV815" s="446"/>
      <c r="CW815" s="446"/>
      <c r="CX815" s="446"/>
      <c r="DB815" s="446"/>
      <c r="DC815" s="446"/>
      <c r="DD815" s="446"/>
      <c r="DE815" s="446"/>
      <c r="DF815" s="446"/>
    </row>
    <row r="816" s="388" customFormat="1" ht="31" customHeight="1" spans="1:110">
      <c r="A816" s="448"/>
      <c r="B816" s="443"/>
      <c r="C816" s="533"/>
      <c r="D816" s="445"/>
      <c r="E816" s="431"/>
      <c r="F816" s="445"/>
      <c r="G816" s="431"/>
      <c r="H816" s="431"/>
      <c r="I816" s="431"/>
      <c r="J816" s="431"/>
      <c r="K816" s="431"/>
      <c r="L816" s="529"/>
      <c r="M816" s="449"/>
      <c r="N816" s="449"/>
      <c r="O816" s="431"/>
      <c r="P816" s="438"/>
      <c r="Q816" s="431"/>
      <c r="R816" s="439"/>
      <c r="S816" s="439"/>
      <c r="T816" s="439"/>
      <c r="U816" s="439"/>
      <c r="W816" s="443"/>
      <c r="X816" s="544"/>
      <c r="Y816" s="537"/>
      <c r="Z816" s="444"/>
      <c r="AB816" s="431"/>
      <c r="AC816" s="443"/>
      <c r="AD816" s="431"/>
      <c r="AE816" s="431"/>
      <c r="AF816" s="443"/>
      <c r="AG816" s="443"/>
      <c r="AH816" s="431"/>
      <c r="AI816" s="431"/>
      <c r="AJ816" s="431"/>
      <c r="AK816" s="431"/>
      <c r="AL816" s="431"/>
      <c r="AM816" s="431"/>
      <c r="AN816" s="445"/>
      <c r="AO816" s="445"/>
      <c r="AR816" s="446"/>
      <c r="AU816" s="445"/>
      <c r="AV816" s="445"/>
      <c r="AW816" s="446"/>
      <c r="BB816" s="447"/>
      <c r="BC816" s="536"/>
      <c r="BS816" s="445"/>
      <c r="BX816" s="446"/>
      <c r="BZ816" s="446"/>
      <c r="CA816" s="446"/>
      <c r="CB816" s="446"/>
      <c r="CC816" s="446"/>
      <c r="CS816" s="445"/>
      <c r="CT816" s="445"/>
      <c r="CU816" s="445"/>
      <c r="CV816" s="446"/>
      <c r="CW816" s="446"/>
      <c r="CX816" s="446"/>
      <c r="DB816" s="446"/>
      <c r="DC816" s="446"/>
      <c r="DD816" s="446"/>
      <c r="DE816" s="446"/>
      <c r="DF816" s="446"/>
    </row>
    <row r="817" s="388" customFormat="1" ht="31" customHeight="1" spans="1:110">
      <c r="A817" s="448"/>
      <c r="B817" s="443"/>
      <c r="C817" s="533"/>
      <c r="D817" s="445"/>
      <c r="E817" s="431"/>
      <c r="F817" s="445"/>
      <c r="G817" s="431"/>
      <c r="H817" s="431"/>
      <c r="I817" s="431"/>
      <c r="J817" s="431"/>
      <c r="K817" s="431"/>
      <c r="L817" s="529"/>
      <c r="M817" s="449"/>
      <c r="N817" s="449"/>
      <c r="O817" s="431"/>
      <c r="P817" s="438"/>
      <c r="Q817" s="431"/>
      <c r="R817" s="439"/>
      <c r="S817" s="439"/>
      <c r="T817" s="439"/>
      <c r="U817" s="439"/>
      <c r="W817" s="443"/>
      <c r="X817" s="544"/>
      <c r="Y817" s="443"/>
      <c r="Z817" s="444"/>
      <c r="AB817" s="431"/>
      <c r="AC817" s="443"/>
      <c r="AD817" s="431"/>
      <c r="AE817" s="431"/>
      <c r="AF817" s="443"/>
      <c r="AG817" s="443"/>
      <c r="AH817" s="431"/>
      <c r="AI817" s="431"/>
      <c r="AJ817" s="431"/>
      <c r="AK817" s="431"/>
      <c r="AL817" s="431"/>
      <c r="AM817" s="431"/>
      <c r="AN817" s="445"/>
      <c r="AO817" s="445"/>
      <c r="AR817" s="446"/>
      <c r="AU817" s="445"/>
      <c r="AV817" s="445"/>
      <c r="AW817" s="446"/>
      <c r="BB817" s="447"/>
      <c r="BC817" s="536"/>
      <c r="BS817" s="445"/>
      <c r="BX817" s="446"/>
      <c r="BZ817" s="446"/>
      <c r="CA817" s="446"/>
      <c r="CB817" s="446"/>
      <c r="CC817" s="446"/>
      <c r="CS817" s="445"/>
      <c r="CT817" s="445"/>
      <c r="CU817" s="445"/>
      <c r="CV817" s="446"/>
      <c r="CW817" s="446"/>
      <c r="CX817" s="446"/>
      <c r="DB817" s="446"/>
      <c r="DC817" s="446"/>
      <c r="DD817" s="446"/>
      <c r="DE817" s="446"/>
      <c r="DF817" s="446"/>
    </row>
    <row r="818" s="388" customFormat="1" ht="31" customHeight="1" spans="1:110">
      <c r="A818" s="448"/>
      <c r="B818" s="443"/>
      <c r="C818" s="533"/>
      <c r="D818" s="445"/>
      <c r="E818" s="431"/>
      <c r="F818" s="445"/>
      <c r="G818" s="431"/>
      <c r="H818" s="431"/>
      <c r="I818" s="431"/>
      <c r="J818" s="431"/>
      <c r="K818" s="431"/>
      <c r="L818" s="529"/>
      <c r="M818" s="449"/>
      <c r="N818" s="449"/>
      <c r="O818" s="431"/>
      <c r="P818" s="438"/>
      <c r="Q818" s="431"/>
      <c r="R818" s="439"/>
      <c r="S818" s="439"/>
      <c r="T818" s="439"/>
      <c r="U818" s="439"/>
      <c r="W818" s="443"/>
      <c r="X818" s="544"/>
      <c r="Y818" s="537"/>
      <c r="Z818" s="444"/>
      <c r="AB818" s="431"/>
      <c r="AC818" s="443"/>
      <c r="AD818" s="431"/>
      <c r="AE818" s="431"/>
      <c r="AF818" s="443"/>
      <c r="AG818" s="443"/>
      <c r="AH818" s="431"/>
      <c r="AI818" s="431"/>
      <c r="AJ818" s="431"/>
      <c r="AK818" s="431"/>
      <c r="AL818" s="431"/>
      <c r="AM818" s="431"/>
      <c r="AN818" s="445"/>
      <c r="AO818" s="445"/>
      <c r="AR818" s="446"/>
      <c r="AU818" s="445"/>
      <c r="AV818" s="445"/>
      <c r="AW818" s="446"/>
      <c r="BB818" s="447"/>
      <c r="BC818" s="536"/>
      <c r="BS818" s="445"/>
      <c r="BX818" s="446"/>
      <c r="BZ818" s="446"/>
      <c r="CA818" s="446"/>
      <c r="CB818" s="446"/>
      <c r="CC818" s="446"/>
      <c r="CS818" s="445"/>
      <c r="CT818" s="445"/>
      <c r="CU818" s="445"/>
      <c r="CV818" s="446"/>
      <c r="CW818" s="446"/>
      <c r="CX818" s="446"/>
      <c r="DB818" s="446"/>
      <c r="DC818" s="446"/>
      <c r="DD818" s="446"/>
      <c r="DE818" s="446"/>
      <c r="DF818" s="446"/>
    </row>
    <row r="819" s="388" customFormat="1" ht="31" customHeight="1" spans="1:110">
      <c r="A819" s="448"/>
      <c r="B819" s="443"/>
      <c r="C819" s="533"/>
      <c r="D819" s="445"/>
      <c r="E819" s="431"/>
      <c r="F819" s="445"/>
      <c r="G819" s="431"/>
      <c r="H819" s="431"/>
      <c r="I819" s="431"/>
      <c r="J819" s="431"/>
      <c r="K819" s="431"/>
      <c r="L819" s="529"/>
      <c r="M819" s="449"/>
      <c r="N819" s="449"/>
      <c r="O819" s="431"/>
      <c r="P819" s="438"/>
      <c r="Q819" s="431"/>
      <c r="R819" s="439"/>
      <c r="S819" s="439"/>
      <c r="T819" s="439"/>
      <c r="U819" s="439"/>
      <c r="W819" s="443"/>
      <c r="X819" s="544"/>
      <c r="Y819" s="443"/>
      <c r="Z819" s="444"/>
      <c r="AB819" s="431"/>
      <c r="AC819" s="443"/>
      <c r="AD819" s="431"/>
      <c r="AE819" s="431"/>
      <c r="AF819" s="443"/>
      <c r="AG819" s="443"/>
      <c r="AH819" s="431"/>
      <c r="AI819" s="431"/>
      <c r="AJ819" s="431"/>
      <c r="AK819" s="431"/>
      <c r="AL819" s="431"/>
      <c r="AM819" s="431"/>
      <c r="AN819" s="445"/>
      <c r="AO819" s="445"/>
      <c r="AR819" s="446"/>
      <c r="AU819" s="445"/>
      <c r="AV819" s="445"/>
      <c r="AW819" s="446"/>
      <c r="BB819" s="447"/>
      <c r="BC819" s="536"/>
      <c r="BS819" s="445"/>
      <c r="BX819" s="446"/>
      <c r="BZ819" s="446"/>
      <c r="CA819" s="446"/>
      <c r="CB819" s="446"/>
      <c r="CC819" s="446"/>
      <c r="CS819" s="445"/>
      <c r="CT819" s="445"/>
      <c r="CU819" s="445"/>
      <c r="CV819" s="446"/>
      <c r="CW819" s="446"/>
      <c r="CX819" s="446"/>
      <c r="DB819" s="446"/>
      <c r="DC819" s="446"/>
      <c r="DD819" s="446"/>
      <c r="DE819" s="446"/>
      <c r="DF819" s="446"/>
    </row>
    <row r="820" s="388" customFormat="1" ht="31" customHeight="1" spans="1:110">
      <c r="A820" s="448"/>
      <c r="B820" s="443"/>
      <c r="C820" s="533"/>
      <c r="D820" s="445"/>
      <c r="E820" s="431"/>
      <c r="F820" s="445"/>
      <c r="G820" s="431"/>
      <c r="H820" s="431"/>
      <c r="I820" s="431"/>
      <c r="J820" s="431"/>
      <c r="K820" s="431"/>
      <c r="L820" s="529"/>
      <c r="M820" s="449"/>
      <c r="N820" s="449"/>
      <c r="O820" s="431"/>
      <c r="P820" s="438"/>
      <c r="Q820" s="431"/>
      <c r="R820" s="439"/>
      <c r="S820" s="439"/>
      <c r="T820" s="439"/>
      <c r="U820" s="439"/>
      <c r="W820" s="443"/>
      <c r="X820" s="544"/>
      <c r="Y820" s="443"/>
      <c r="Z820" s="444"/>
      <c r="AB820" s="431"/>
      <c r="AC820" s="443"/>
      <c r="AD820" s="431"/>
      <c r="AE820" s="431"/>
      <c r="AF820" s="443"/>
      <c r="AG820" s="443"/>
      <c r="AH820" s="431"/>
      <c r="AI820" s="431"/>
      <c r="AJ820" s="431"/>
      <c r="AK820" s="431"/>
      <c r="AL820" s="431"/>
      <c r="AM820" s="431"/>
      <c r="AN820" s="445"/>
      <c r="AO820" s="445"/>
      <c r="AR820" s="446"/>
      <c r="AU820" s="445"/>
      <c r="AV820" s="445"/>
      <c r="AW820" s="446"/>
      <c r="BB820" s="447"/>
      <c r="BC820" s="536"/>
      <c r="BS820" s="445"/>
      <c r="BX820" s="446"/>
      <c r="BZ820" s="446"/>
      <c r="CA820" s="446"/>
      <c r="CB820" s="446"/>
      <c r="CC820" s="446"/>
      <c r="CS820" s="445"/>
      <c r="CT820" s="445"/>
      <c r="CU820" s="445"/>
      <c r="CV820" s="446"/>
      <c r="CW820" s="446"/>
      <c r="CX820" s="446"/>
      <c r="DB820" s="446"/>
      <c r="DC820" s="446"/>
      <c r="DD820" s="446"/>
      <c r="DE820" s="446"/>
      <c r="DF820" s="446"/>
    </row>
    <row r="821" s="388" customFormat="1" ht="31" customHeight="1" spans="1:110">
      <c r="A821" s="448"/>
      <c r="B821" s="443"/>
      <c r="C821" s="533"/>
      <c r="D821" s="445"/>
      <c r="E821" s="431"/>
      <c r="F821" s="445"/>
      <c r="G821" s="431"/>
      <c r="H821" s="431"/>
      <c r="I821" s="431"/>
      <c r="J821" s="431"/>
      <c r="K821" s="431"/>
      <c r="L821" s="529"/>
      <c r="M821" s="449"/>
      <c r="N821" s="449"/>
      <c r="O821" s="431"/>
      <c r="P821" s="438"/>
      <c r="Q821" s="431"/>
      <c r="R821" s="439"/>
      <c r="S821" s="439"/>
      <c r="T821" s="439"/>
      <c r="U821" s="439"/>
      <c r="W821" s="443"/>
      <c r="X821" s="544"/>
      <c r="Y821" s="443"/>
      <c r="Z821" s="444"/>
      <c r="AB821" s="431"/>
      <c r="AC821" s="443"/>
      <c r="AD821" s="431"/>
      <c r="AE821" s="431"/>
      <c r="AF821" s="443"/>
      <c r="AG821" s="443"/>
      <c r="AH821" s="431"/>
      <c r="AI821" s="431"/>
      <c r="AJ821" s="431"/>
      <c r="AK821" s="431"/>
      <c r="AL821" s="431"/>
      <c r="AM821" s="431"/>
      <c r="AN821" s="445"/>
      <c r="AO821" s="445"/>
      <c r="AR821" s="446"/>
      <c r="AU821" s="445"/>
      <c r="AV821" s="445"/>
      <c r="AW821" s="446"/>
      <c r="BB821" s="447"/>
      <c r="BC821" s="536"/>
      <c r="BS821" s="445"/>
      <c r="BX821" s="446"/>
      <c r="BZ821" s="446"/>
      <c r="CA821" s="446"/>
      <c r="CB821" s="446"/>
      <c r="CC821" s="446"/>
      <c r="CS821" s="445"/>
      <c r="CT821" s="445"/>
      <c r="CU821" s="445"/>
      <c r="CV821" s="446"/>
      <c r="CW821" s="446"/>
      <c r="CX821" s="446"/>
      <c r="DB821" s="446"/>
      <c r="DC821" s="446"/>
      <c r="DD821" s="446"/>
      <c r="DE821" s="446"/>
      <c r="DF821" s="446"/>
    </row>
    <row r="822" s="388" customFormat="1" ht="31" customHeight="1" spans="1:110">
      <c r="A822" s="448"/>
      <c r="B822" s="443"/>
      <c r="C822" s="533"/>
      <c r="D822" s="445"/>
      <c r="E822" s="431"/>
      <c r="F822" s="445"/>
      <c r="G822" s="431"/>
      <c r="H822" s="431"/>
      <c r="I822" s="431"/>
      <c r="J822" s="431"/>
      <c r="K822" s="431"/>
      <c r="L822" s="529"/>
      <c r="M822" s="449"/>
      <c r="N822" s="449"/>
      <c r="O822" s="431"/>
      <c r="P822" s="438"/>
      <c r="Q822" s="431"/>
      <c r="R822" s="439"/>
      <c r="S822" s="439"/>
      <c r="T822" s="439"/>
      <c r="U822" s="439"/>
      <c r="W822" s="443"/>
      <c r="X822" s="544"/>
      <c r="Y822" s="443"/>
      <c r="Z822" s="444"/>
      <c r="AB822" s="431"/>
      <c r="AC822" s="443"/>
      <c r="AD822" s="431"/>
      <c r="AE822" s="431"/>
      <c r="AF822" s="443"/>
      <c r="AG822" s="443"/>
      <c r="AH822" s="431"/>
      <c r="AI822" s="431"/>
      <c r="AJ822" s="431"/>
      <c r="AK822" s="431"/>
      <c r="AL822" s="431"/>
      <c r="AM822" s="431"/>
      <c r="AN822" s="445"/>
      <c r="AO822" s="445"/>
      <c r="AR822" s="446"/>
      <c r="AU822" s="445"/>
      <c r="AV822" s="445"/>
      <c r="AW822" s="446"/>
      <c r="BB822" s="447"/>
      <c r="BC822" s="536"/>
      <c r="BS822" s="445"/>
      <c r="BX822" s="446"/>
      <c r="BZ822" s="446"/>
      <c r="CA822" s="446"/>
      <c r="CB822" s="446"/>
      <c r="CC822" s="446"/>
      <c r="CS822" s="445"/>
      <c r="CT822" s="445"/>
      <c r="CU822" s="445"/>
      <c r="CV822" s="446"/>
      <c r="CW822" s="446"/>
      <c r="CX822" s="446"/>
      <c r="DB822" s="446"/>
      <c r="DC822" s="446"/>
      <c r="DD822" s="446"/>
      <c r="DE822" s="446"/>
      <c r="DF822" s="446"/>
    </row>
    <row r="823" s="388" customFormat="1" ht="31" customHeight="1" spans="1:110">
      <c r="A823" s="448"/>
      <c r="B823" s="443"/>
      <c r="C823" s="533"/>
      <c r="D823" s="445"/>
      <c r="E823" s="431"/>
      <c r="F823" s="445"/>
      <c r="G823" s="431"/>
      <c r="H823" s="431"/>
      <c r="I823" s="431"/>
      <c r="J823" s="431"/>
      <c r="K823" s="431"/>
      <c r="L823" s="529"/>
      <c r="M823" s="449"/>
      <c r="N823" s="449"/>
      <c r="O823" s="431"/>
      <c r="P823" s="438"/>
      <c r="Q823" s="431"/>
      <c r="R823" s="439"/>
      <c r="S823" s="439"/>
      <c r="T823" s="439"/>
      <c r="U823" s="439"/>
      <c r="W823" s="443"/>
      <c r="X823" s="544"/>
      <c r="Y823" s="443"/>
      <c r="Z823" s="444"/>
      <c r="AB823" s="431"/>
      <c r="AC823" s="443"/>
      <c r="AD823" s="431"/>
      <c r="AE823" s="431"/>
      <c r="AF823" s="443"/>
      <c r="AG823" s="443"/>
      <c r="AH823" s="431"/>
      <c r="AI823" s="431"/>
      <c r="AJ823" s="431"/>
      <c r="AK823" s="431"/>
      <c r="AL823" s="431"/>
      <c r="AM823" s="431"/>
      <c r="AN823" s="445"/>
      <c r="AO823" s="445"/>
      <c r="AR823" s="446"/>
      <c r="AU823" s="445"/>
      <c r="AV823" s="445"/>
      <c r="AW823" s="446"/>
      <c r="BB823" s="447"/>
      <c r="BC823" s="536"/>
      <c r="BS823" s="445"/>
      <c r="BX823" s="446"/>
      <c r="BZ823" s="446"/>
      <c r="CA823" s="446"/>
      <c r="CB823" s="446"/>
      <c r="CC823" s="446"/>
      <c r="CS823" s="445"/>
      <c r="CT823" s="445"/>
      <c r="CU823" s="445"/>
      <c r="CV823" s="446"/>
      <c r="CW823" s="446"/>
      <c r="CX823" s="446"/>
      <c r="DB823" s="446"/>
      <c r="DC823" s="446"/>
      <c r="DD823" s="446"/>
      <c r="DE823" s="446"/>
      <c r="DF823" s="446"/>
    </row>
    <row r="824" s="388" customFormat="1" ht="31" customHeight="1" spans="1:110">
      <c r="A824" s="448"/>
      <c r="B824" s="443"/>
      <c r="C824" s="533"/>
      <c r="D824" s="445"/>
      <c r="E824" s="431"/>
      <c r="F824" s="445"/>
      <c r="G824" s="431"/>
      <c r="H824" s="431"/>
      <c r="I824" s="431"/>
      <c r="J824" s="431"/>
      <c r="K824" s="431"/>
      <c r="L824" s="529"/>
      <c r="M824" s="449"/>
      <c r="N824" s="449"/>
      <c r="O824" s="431"/>
      <c r="P824" s="438"/>
      <c r="Q824" s="431"/>
      <c r="R824" s="439"/>
      <c r="S824" s="439"/>
      <c r="T824" s="439"/>
      <c r="U824" s="439"/>
      <c r="W824" s="443"/>
      <c r="X824" s="544"/>
      <c r="Y824" s="443"/>
      <c r="Z824" s="444"/>
      <c r="AB824" s="431"/>
      <c r="AC824" s="443"/>
      <c r="AD824" s="431"/>
      <c r="AE824" s="431"/>
      <c r="AF824" s="443"/>
      <c r="AG824" s="443"/>
      <c r="AH824" s="431"/>
      <c r="AI824" s="431"/>
      <c r="AJ824" s="431"/>
      <c r="AK824" s="431"/>
      <c r="AL824" s="431"/>
      <c r="AM824" s="431"/>
      <c r="AN824" s="445"/>
      <c r="AO824" s="445"/>
      <c r="AR824" s="446"/>
      <c r="AU824" s="445"/>
      <c r="AV824" s="445"/>
      <c r="AW824" s="446"/>
      <c r="BB824" s="447"/>
      <c r="BC824" s="536"/>
      <c r="BS824" s="445"/>
      <c r="BX824" s="446"/>
      <c r="BZ824" s="446"/>
      <c r="CA824" s="446"/>
      <c r="CB824" s="446"/>
      <c r="CC824" s="446"/>
      <c r="CS824" s="445"/>
      <c r="CT824" s="445"/>
      <c r="CU824" s="445"/>
      <c r="CV824" s="446"/>
      <c r="CW824" s="446"/>
      <c r="CX824" s="446"/>
      <c r="DB824" s="446"/>
      <c r="DC824" s="446"/>
      <c r="DD824" s="446"/>
      <c r="DE824" s="446"/>
      <c r="DF824" s="446"/>
    </row>
    <row r="825" s="388" customFormat="1" ht="31" customHeight="1" spans="1:110">
      <c r="A825" s="448"/>
      <c r="B825" s="443"/>
      <c r="C825" s="533"/>
      <c r="D825" s="445"/>
      <c r="E825" s="431"/>
      <c r="F825" s="445"/>
      <c r="G825" s="431"/>
      <c r="H825" s="431"/>
      <c r="I825" s="431"/>
      <c r="J825" s="431"/>
      <c r="K825" s="431"/>
      <c r="L825" s="529"/>
      <c r="M825" s="449"/>
      <c r="N825" s="449"/>
      <c r="O825" s="431"/>
      <c r="P825" s="438"/>
      <c r="Q825" s="431"/>
      <c r="R825" s="439"/>
      <c r="S825" s="439"/>
      <c r="T825" s="439"/>
      <c r="U825" s="439"/>
      <c r="W825" s="443"/>
      <c r="X825" s="544"/>
      <c r="Y825" s="443"/>
      <c r="Z825" s="444"/>
      <c r="AB825" s="431"/>
      <c r="AC825" s="443"/>
      <c r="AD825" s="431"/>
      <c r="AE825" s="431"/>
      <c r="AF825" s="443"/>
      <c r="AG825" s="443"/>
      <c r="AH825" s="431"/>
      <c r="AI825" s="431"/>
      <c r="AJ825" s="431"/>
      <c r="AK825" s="431"/>
      <c r="AL825" s="431"/>
      <c r="AM825" s="431"/>
      <c r="AN825" s="445"/>
      <c r="AO825" s="445"/>
      <c r="AR825" s="446"/>
      <c r="AU825" s="445"/>
      <c r="AV825" s="445"/>
      <c r="AW825" s="446"/>
      <c r="BB825" s="447"/>
      <c r="BC825" s="536"/>
      <c r="BS825" s="445"/>
      <c r="BX825" s="446"/>
      <c r="BZ825" s="446"/>
      <c r="CA825" s="446"/>
      <c r="CB825" s="446"/>
      <c r="CC825" s="446"/>
      <c r="CS825" s="445"/>
      <c r="CT825" s="445"/>
      <c r="CU825" s="445"/>
      <c r="CV825" s="446"/>
      <c r="CW825" s="446"/>
      <c r="CX825" s="446"/>
      <c r="DB825" s="446"/>
      <c r="DC825" s="446"/>
      <c r="DD825" s="446"/>
      <c r="DE825" s="446"/>
      <c r="DF825" s="446"/>
    </row>
    <row r="826" s="388" customFormat="1" ht="31" customHeight="1" spans="1:110">
      <c r="A826" s="448"/>
      <c r="B826" s="443"/>
      <c r="C826" s="533"/>
      <c r="D826" s="445"/>
      <c r="E826" s="431"/>
      <c r="F826" s="445"/>
      <c r="G826" s="431"/>
      <c r="H826" s="431"/>
      <c r="I826" s="431"/>
      <c r="J826" s="431"/>
      <c r="K826" s="431"/>
      <c r="L826" s="529"/>
      <c r="M826" s="449"/>
      <c r="N826" s="449"/>
      <c r="O826" s="431"/>
      <c r="P826" s="438"/>
      <c r="Q826" s="431"/>
      <c r="R826" s="439"/>
      <c r="S826" s="439"/>
      <c r="T826" s="439"/>
      <c r="U826" s="439"/>
      <c r="W826" s="443"/>
      <c r="X826" s="544"/>
      <c r="Y826" s="443"/>
      <c r="Z826" s="444"/>
      <c r="AB826" s="431"/>
      <c r="AC826" s="443"/>
      <c r="AD826" s="431"/>
      <c r="AE826" s="431"/>
      <c r="AF826" s="443"/>
      <c r="AG826" s="443"/>
      <c r="AH826" s="431"/>
      <c r="AI826" s="431"/>
      <c r="AJ826" s="431"/>
      <c r="AK826" s="431"/>
      <c r="AL826" s="431"/>
      <c r="AM826" s="431"/>
      <c r="AN826" s="445"/>
      <c r="AO826" s="445"/>
      <c r="AR826" s="446"/>
      <c r="AU826" s="445"/>
      <c r="AV826" s="445"/>
      <c r="AW826" s="446"/>
      <c r="BB826" s="447"/>
      <c r="BC826" s="536"/>
      <c r="BS826" s="445"/>
      <c r="BX826" s="446"/>
      <c r="BZ826" s="446"/>
      <c r="CA826" s="446"/>
      <c r="CB826" s="446"/>
      <c r="CC826" s="446"/>
      <c r="CS826" s="445"/>
      <c r="CT826" s="445"/>
      <c r="CU826" s="445"/>
      <c r="CV826" s="446"/>
      <c r="CW826" s="446"/>
      <c r="CX826" s="446"/>
      <c r="DB826" s="446"/>
      <c r="DC826" s="446"/>
      <c r="DD826" s="446"/>
      <c r="DE826" s="446"/>
      <c r="DF826" s="446"/>
    </row>
    <row r="827" s="388" customFormat="1" ht="31" customHeight="1" spans="1:110">
      <c r="A827" s="448"/>
      <c r="B827" s="443"/>
      <c r="C827" s="533"/>
      <c r="D827" s="445"/>
      <c r="E827" s="431"/>
      <c r="F827" s="445"/>
      <c r="G827" s="431"/>
      <c r="H827" s="431"/>
      <c r="I827" s="431"/>
      <c r="J827" s="431"/>
      <c r="K827" s="431"/>
      <c r="L827" s="529"/>
      <c r="M827" s="449"/>
      <c r="N827" s="449"/>
      <c r="O827" s="431"/>
      <c r="P827" s="438"/>
      <c r="Q827" s="431"/>
      <c r="R827" s="439"/>
      <c r="S827" s="439"/>
      <c r="T827" s="439"/>
      <c r="U827" s="439"/>
      <c r="W827" s="443"/>
      <c r="X827" s="544"/>
      <c r="Y827" s="443"/>
      <c r="Z827" s="444"/>
      <c r="AB827" s="431"/>
      <c r="AC827" s="443"/>
      <c r="AD827" s="431"/>
      <c r="AE827" s="431"/>
      <c r="AF827" s="443"/>
      <c r="AG827" s="443"/>
      <c r="AH827" s="431"/>
      <c r="AI827" s="431"/>
      <c r="AJ827" s="431"/>
      <c r="AK827" s="431"/>
      <c r="AL827" s="431"/>
      <c r="AM827" s="431"/>
      <c r="AN827" s="445"/>
      <c r="AO827" s="445"/>
      <c r="AR827" s="446"/>
      <c r="AU827" s="445"/>
      <c r="AV827" s="445"/>
      <c r="AW827" s="446"/>
      <c r="BB827" s="447"/>
      <c r="BC827" s="536"/>
      <c r="BS827" s="445"/>
      <c r="BX827" s="446"/>
      <c r="BZ827" s="446"/>
      <c r="CA827" s="446"/>
      <c r="CB827" s="446"/>
      <c r="CC827" s="446"/>
      <c r="CS827" s="445"/>
      <c r="CT827" s="445"/>
      <c r="CU827" s="445"/>
      <c r="CV827" s="446"/>
      <c r="CW827" s="446"/>
      <c r="CX827" s="446"/>
      <c r="DB827" s="446"/>
      <c r="DC827" s="446"/>
      <c r="DD827" s="446"/>
      <c r="DE827" s="446"/>
      <c r="DF827" s="446"/>
    </row>
    <row r="828" s="388" customFormat="1" ht="31" customHeight="1" spans="1:110">
      <c r="A828" s="448"/>
      <c r="B828" s="443"/>
      <c r="C828" s="533"/>
      <c r="D828" s="445"/>
      <c r="E828" s="431"/>
      <c r="F828" s="445"/>
      <c r="G828" s="431"/>
      <c r="H828" s="431"/>
      <c r="I828" s="431"/>
      <c r="J828" s="431"/>
      <c r="K828" s="431"/>
      <c r="L828" s="529"/>
      <c r="M828" s="449"/>
      <c r="N828" s="449"/>
      <c r="O828" s="431"/>
      <c r="P828" s="438"/>
      <c r="Q828" s="431"/>
      <c r="R828" s="439"/>
      <c r="S828" s="439"/>
      <c r="T828" s="439"/>
      <c r="U828" s="439"/>
      <c r="W828" s="443"/>
      <c r="X828" s="544"/>
      <c r="Y828" s="443"/>
      <c r="Z828" s="444"/>
      <c r="AB828" s="431"/>
      <c r="AC828" s="443"/>
      <c r="AD828" s="431"/>
      <c r="AE828" s="431"/>
      <c r="AF828" s="443"/>
      <c r="AG828" s="443"/>
      <c r="AH828" s="431"/>
      <c r="AI828" s="431"/>
      <c r="AJ828" s="431"/>
      <c r="AK828" s="431"/>
      <c r="AL828" s="431"/>
      <c r="AM828" s="431"/>
      <c r="AN828" s="445"/>
      <c r="AO828" s="445"/>
      <c r="AR828" s="446"/>
      <c r="AU828" s="445"/>
      <c r="AV828" s="445"/>
      <c r="AW828" s="446"/>
      <c r="BB828" s="447"/>
      <c r="BC828" s="536"/>
      <c r="BS828" s="445"/>
      <c r="BX828" s="446"/>
      <c r="BZ828" s="446"/>
      <c r="CA828" s="446"/>
      <c r="CB828" s="446"/>
      <c r="CC828" s="446"/>
      <c r="CS828" s="445"/>
      <c r="CT828" s="445"/>
      <c r="CU828" s="445"/>
      <c r="CV828" s="446"/>
      <c r="CW828" s="446"/>
      <c r="CX828" s="446"/>
      <c r="DB828" s="446"/>
      <c r="DC828" s="446"/>
      <c r="DD828" s="446"/>
      <c r="DE828" s="446"/>
      <c r="DF828" s="446"/>
    </row>
    <row r="829" s="388" customFormat="1" ht="31" customHeight="1" spans="1:110">
      <c r="A829" s="448"/>
      <c r="B829" s="443"/>
      <c r="C829" s="533"/>
      <c r="D829" s="445"/>
      <c r="E829" s="431"/>
      <c r="F829" s="445"/>
      <c r="G829" s="431"/>
      <c r="H829" s="431"/>
      <c r="I829" s="431"/>
      <c r="J829" s="431"/>
      <c r="K829" s="431"/>
      <c r="L829" s="529"/>
      <c r="M829" s="449"/>
      <c r="N829" s="449"/>
      <c r="O829" s="431"/>
      <c r="P829" s="438"/>
      <c r="Q829" s="431"/>
      <c r="R829" s="439"/>
      <c r="S829" s="439"/>
      <c r="T829" s="439"/>
      <c r="U829" s="439"/>
      <c r="W829" s="443"/>
      <c r="X829" s="544"/>
      <c r="Y829" s="443"/>
      <c r="Z829" s="444"/>
      <c r="AB829" s="431"/>
      <c r="AC829" s="443"/>
      <c r="AD829" s="431"/>
      <c r="AE829" s="431"/>
      <c r="AF829" s="443"/>
      <c r="AG829" s="443"/>
      <c r="AH829" s="431"/>
      <c r="AI829" s="431"/>
      <c r="AJ829" s="431"/>
      <c r="AK829" s="431"/>
      <c r="AL829" s="431"/>
      <c r="AM829" s="431"/>
      <c r="AN829" s="445"/>
      <c r="AO829" s="445"/>
      <c r="AR829" s="446"/>
      <c r="AU829" s="445"/>
      <c r="AV829" s="445"/>
      <c r="AW829" s="446"/>
      <c r="BB829" s="447"/>
      <c r="BC829" s="536"/>
      <c r="BS829" s="445"/>
      <c r="BX829" s="446"/>
      <c r="BZ829" s="446"/>
      <c r="CA829" s="446"/>
      <c r="CB829" s="446"/>
      <c r="CC829" s="446"/>
      <c r="CS829" s="445"/>
      <c r="CT829" s="445"/>
      <c r="CU829" s="445"/>
      <c r="CV829" s="446"/>
      <c r="CW829" s="446"/>
      <c r="CX829" s="446"/>
      <c r="DB829" s="446"/>
      <c r="DC829" s="446"/>
      <c r="DD829" s="446"/>
      <c r="DE829" s="446"/>
      <c r="DF829" s="446"/>
    </row>
    <row r="830" s="388" customFormat="1" ht="31" customHeight="1" spans="1:110">
      <c r="A830" s="448"/>
      <c r="B830" s="443"/>
      <c r="C830" s="533"/>
      <c r="D830" s="445"/>
      <c r="E830" s="431"/>
      <c r="F830" s="445"/>
      <c r="G830" s="431"/>
      <c r="H830" s="431"/>
      <c r="I830" s="431"/>
      <c r="J830" s="431"/>
      <c r="K830" s="431"/>
      <c r="L830" s="529"/>
      <c r="M830" s="449"/>
      <c r="N830" s="449"/>
      <c r="O830" s="431"/>
      <c r="P830" s="438"/>
      <c r="Q830" s="431"/>
      <c r="R830" s="439"/>
      <c r="S830" s="439"/>
      <c r="T830" s="439"/>
      <c r="U830" s="439"/>
      <c r="W830" s="443"/>
      <c r="X830" s="544"/>
      <c r="Y830" s="537"/>
      <c r="Z830" s="444"/>
      <c r="AB830" s="431"/>
      <c r="AC830" s="443"/>
      <c r="AD830" s="431"/>
      <c r="AE830" s="431"/>
      <c r="AF830" s="443"/>
      <c r="AG830" s="443"/>
      <c r="AH830" s="431"/>
      <c r="AI830" s="431"/>
      <c r="AJ830" s="431"/>
      <c r="AK830" s="431"/>
      <c r="AL830" s="431"/>
      <c r="AM830" s="431"/>
      <c r="AN830" s="445"/>
      <c r="AO830" s="445"/>
      <c r="AR830" s="446"/>
      <c r="AU830" s="445"/>
      <c r="AV830" s="445"/>
      <c r="AW830" s="446"/>
      <c r="BB830" s="447"/>
      <c r="BC830" s="536"/>
      <c r="BS830" s="445"/>
      <c r="BX830" s="446"/>
      <c r="BZ830" s="446"/>
      <c r="CA830" s="446"/>
      <c r="CB830" s="446"/>
      <c r="CC830" s="446"/>
      <c r="CS830" s="445"/>
      <c r="CT830" s="445"/>
      <c r="CU830" s="445"/>
      <c r="CV830" s="446"/>
      <c r="CW830" s="446"/>
      <c r="CX830" s="446"/>
      <c r="DB830" s="446"/>
      <c r="DC830" s="446"/>
      <c r="DD830" s="446"/>
      <c r="DE830" s="446"/>
      <c r="DF830" s="446"/>
    </row>
    <row r="831" s="388" customFormat="1" ht="31" customHeight="1" spans="1:110">
      <c r="A831" s="448"/>
      <c r="B831" s="443"/>
      <c r="C831" s="533"/>
      <c r="D831" s="445"/>
      <c r="E831" s="431"/>
      <c r="F831" s="445"/>
      <c r="G831" s="431"/>
      <c r="H831" s="431"/>
      <c r="I831" s="431"/>
      <c r="J831" s="431"/>
      <c r="K831" s="431"/>
      <c r="L831" s="529"/>
      <c r="M831" s="449"/>
      <c r="N831" s="449"/>
      <c r="O831" s="431"/>
      <c r="P831" s="438"/>
      <c r="Q831" s="431"/>
      <c r="R831" s="439"/>
      <c r="S831" s="439"/>
      <c r="T831" s="439"/>
      <c r="U831" s="439"/>
      <c r="W831" s="443"/>
      <c r="X831" s="544"/>
      <c r="Y831" s="443"/>
      <c r="Z831" s="444"/>
      <c r="AB831" s="431"/>
      <c r="AC831" s="443"/>
      <c r="AD831" s="431"/>
      <c r="AE831" s="431"/>
      <c r="AF831" s="443"/>
      <c r="AG831" s="443"/>
      <c r="AH831" s="431"/>
      <c r="AI831" s="431"/>
      <c r="AJ831" s="431"/>
      <c r="AK831" s="431"/>
      <c r="AL831" s="431"/>
      <c r="AM831" s="431"/>
      <c r="AN831" s="445"/>
      <c r="AO831" s="445"/>
      <c r="AR831" s="446"/>
      <c r="AU831" s="445"/>
      <c r="AV831" s="445"/>
      <c r="AW831" s="446"/>
      <c r="BB831" s="447"/>
      <c r="BC831" s="536"/>
      <c r="BS831" s="445"/>
      <c r="BX831" s="446"/>
      <c r="BZ831" s="446"/>
      <c r="CA831" s="446"/>
      <c r="CB831" s="446"/>
      <c r="CC831" s="446"/>
      <c r="CS831" s="445"/>
      <c r="CT831" s="445"/>
      <c r="CU831" s="445"/>
      <c r="CV831" s="446"/>
      <c r="CW831" s="446"/>
      <c r="CX831" s="446"/>
      <c r="DB831" s="446"/>
      <c r="DC831" s="446"/>
      <c r="DD831" s="446"/>
      <c r="DE831" s="446"/>
      <c r="DF831" s="446"/>
    </row>
    <row r="832" s="388" customFormat="1" ht="31" customHeight="1" spans="1:110">
      <c r="A832" s="448"/>
      <c r="B832" s="443"/>
      <c r="C832" s="533"/>
      <c r="D832" s="445"/>
      <c r="E832" s="431"/>
      <c r="F832" s="445"/>
      <c r="G832" s="431"/>
      <c r="H832" s="431"/>
      <c r="I832" s="431"/>
      <c r="J832" s="431"/>
      <c r="K832" s="431"/>
      <c r="L832" s="529"/>
      <c r="M832" s="449"/>
      <c r="N832" s="449"/>
      <c r="O832" s="431"/>
      <c r="P832" s="438"/>
      <c r="Q832" s="431"/>
      <c r="R832" s="439"/>
      <c r="S832" s="439"/>
      <c r="T832" s="439"/>
      <c r="U832" s="439"/>
      <c r="W832" s="443"/>
      <c r="X832" s="544"/>
      <c r="Y832" s="443"/>
      <c r="Z832" s="444"/>
      <c r="AB832" s="431"/>
      <c r="AC832" s="443"/>
      <c r="AD832" s="431"/>
      <c r="AE832" s="431"/>
      <c r="AF832" s="443"/>
      <c r="AG832" s="443"/>
      <c r="AH832" s="431"/>
      <c r="AI832" s="431"/>
      <c r="AJ832" s="431"/>
      <c r="AK832" s="431"/>
      <c r="AL832" s="431"/>
      <c r="AM832" s="431"/>
      <c r="AN832" s="445"/>
      <c r="AO832" s="445"/>
      <c r="AR832" s="446"/>
      <c r="AU832" s="445"/>
      <c r="AV832" s="445"/>
      <c r="AW832" s="446"/>
      <c r="BB832" s="447"/>
      <c r="BC832" s="536"/>
      <c r="BS832" s="445"/>
      <c r="BX832" s="446"/>
      <c r="BZ832" s="446"/>
      <c r="CA832" s="446"/>
      <c r="CB832" s="446"/>
      <c r="CC832" s="446"/>
      <c r="CS832" s="445"/>
      <c r="CT832" s="445"/>
      <c r="CU832" s="445"/>
      <c r="CV832" s="446"/>
      <c r="CW832" s="446"/>
      <c r="CX832" s="446"/>
      <c r="DB832" s="446"/>
      <c r="DC832" s="446"/>
      <c r="DD832" s="446"/>
      <c r="DE832" s="446"/>
      <c r="DF832" s="446"/>
    </row>
    <row r="833" s="388" customFormat="1" ht="31" customHeight="1" spans="1:110">
      <c r="A833" s="448"/>
      <c r="B833" s="443"/>
      <c r="C833" s="533"/>
      <c r="D833" s="445"/>
      <c r="E833" s="431"/>
      <c r="F833" s="445"/>
      <c r="G833" s="431"/>
      <c r="H833" s="431"/>
      <c r="I833" s="431"/>
      <c r="J833" s="431"/>
      <c r="K833" s="431"/>
      <c r="L833" s="529"/>
      <c r="M833" s="449"/>
      <c r="N833" s="449"/>
      <c r="O833" s="431"/>
      <c r="P833" s="438"/>
      <c r="Q833" s="431"/>
      <c r="R833" s="439"/>
      <c r="S833" s="439"/>
      <c r="T833" s="439"/>
      <c r="U833" s="439"/>
      <c r="W833" s="443"/>
      <c r="X833" s="544"/>
      <c r="Y833" s="537"/>
      <c r="Z833" s="444"/>
      <c r="AB833" s="431"/>
      <c r="AC833" s="443"/>
      <c r="AD833" s="431"/>
      <c r="AE833" s="431"/>
      <c r="AF833" s="443"/>
      <c r="AG833" s="443"/>
      <c r="AH833" s="431"/>
      <c r="AI833" s="431"/>
      <c r="AJ833" s="431"/>
      <c r="AK833" s="431"/>
      <c r="AL833" s="431"/>
      <c r="AM833" s="431"/>
      <c r="AN833" s="445"/>
      <c r="AO833" s="445"/>
      <c r="AR833" s="446"/>
      <c r="AU833" s="445"/>
      <c r="AV833" s="445"/>
      <c r="AW833" s="446"/>
      <c r="BB833" s="447"/>
      <c r="BC833" s="536"/>
      <c r="BS833" s="445"/>
      <c r="BX833" s="446"/>
      <c r="BZ833" s="446"/>
      <c r="CA833" s="446"/>
      <c r="CB833" s="446"/>
      <c r="CC833" s="446"/>
      <c r="CS833" s="445"/>
      <c r="CT833" s="445"/>
      <c r="CU833" s="445"/>
      <c r="CV833" s="446"/>
      <c r="CW833" s="446"/>
      <c r="CX833" s="446"/>
      <c r="DB833" s="446"/>
      <c r="DC833" s="446"/>
      <c r="DD833" s="446"/>
      <c r="DE833" s="446"/>
      <c r="DF833" s="446"/>
    </row>
    <row r="834" s="388" customFormat="1" ht="31" customHeight="1" spans="1:110">
      <c r="A834" s="448"/>
      <c r="B834" s="443"/>
      <c r="C834" s="533"/>
      <c r="D834" s="445"/>
      <c r="E834" s="431"/>
      <c r="F834" s="445"/>
      <c r="G834" s="431"/>
      <c r="H834" s="431"/>
      <c r="I834" s="431"/>
      <c r="J834" s="431"/>
      <c r="K834" s="431"/>
      <c r="L834" s="529"/>
      <c r="M834" s="449"/>
      <c r="N834" s="449"/>
      <c r="O834" s="431"/>
      <c r="P834" s="438"/>
      <c r="Q834" s="431"/>
      <c r="R834" s="439"/>
      <c r="S834" s="439"/>
      <c r="T834" s="439"/>
      <c r="U834" s="439"/>
      <c r="W834" s="443"/>
      <c r="X834" s="544"/>
      <c r="Y834" s="443"/>
      <c r="Z834" s="444"/>
      <c r="AB834" s="431"/>
      <c r="AC834" s="443"/>
      <c r="AD834" s="431"/>
      <c r="AE834" s="431"/>
      <c r="AF834" s="443"/>
      <c r="AG834" s="443"/>
      <c r="AH834" s="431"/>
      <c r="AI834" s="431"/>
      <c r="AJ834" s="431"/>
      <c r="AK834" s="431"/>
      <c r="AL834" s="431"/>
      <c r="AM834" s="431"/>
      <c r="AN834" s="445"/>
      <c r="AO834" s="445"/>
      <c r="AR834" s="446"/>
      <c r="AU834" s="445"/>
      <c r="AV834" s="445"/>
      <c r="AW834" s="446"/>
      <c r="BB834" s="447"/>
      <c r="BC834" s="536"/>
      <c r="BS834" s="445"/>
      <c r="BX834" s="446"/>
      <c r="BZ834" s="446"/>
      <c r="CA834" s="446"/>
      <c r="CB834" s="446"/>
      <c r="CC834" s="446"/>
      <c r="CS834" s="445"/>
      <c r="CT834" s="445"/>
      <c r="CU834" s="445"/>
      <c r="CV834" s="446"/>
      <c r="CW834" s="446"/>
      <c r="CX834" s="446"/>
      <c r="DB834" s="446"/>
      <c r="DC834" s="446"/>
      <c r="DD834" s="446"/>
      <c r="DE834" s="446"/>
      <c r="DF834" s="446"/>
    </row>
    <row r="835" s="388" customFormat="1" ht="31" customHeight="1" spans="1:110">
      <c r="A835" s="448"/>
      <c r="B835" s="443"/>
      <c r="C835" s="533"/>
      <c r="D835" s="445"/>
      <c r="E835" s="431"/>
      <c r="F835" s="445"/>
      <c r="G835" s="431"/>
      <c r="H835" s="431"/>
      <c r="I835" s="431"/>
      <c r="J835" s="431"/>
      <c r="K835" s="431"/>
      <c r="L835" s="529"/>
      <c r="M835" s="449"/>
      <c r="N835" s="449"/>
      <c r="O835" s="431"/>
      <c r="P835" s="438"/>
      <c r="Q835" s="431"/>
      <c r="R835" s="439"/>
      <c r="S835" s="439"/>
      <c r="T835" s="439"/>
      <c r="U835" s="439"/>
      <c r="W835" s="443"/>
      <c r="X835" s="544"/>
      <c r="Y835" s="443"/>
      <c r="Z835" s="444"/>
      <c r="AB835" s="431"/>
      <c r="AC835" s="443"/>
      <c r="AD835" s="431"/>
      <c r="AE835" s="431"/>
      <c r="AF835" s="443"/>
      <c r="AG835" s="443"/>
      <c r="AH835" s="431"/>
      <c r="AI835" s="431"/>
      <c r="AJ835" s="431"/>
      <c r="AK835" s="431"/>
      <c r="AL835" s="431"/>
      <c r="AM835" s="431"/>
      <c r="AN835" s="445"/>
      <c r="AO835" s="445"/>
      <c r="AR835" s="446"/>
      <c r="AU835" s="445"/>
      <c r="AV835" s="445"/>
      <c r="AW835" s="446"/>
      <c r="BB835" s="447"/>
      <c r="BC835" s="536"/>
      <c r="BS835" s="445"/>
      <c r="BX835" s="446"/>
      <c r="BZ835" s="446"/>
      <c r="CA835" s="446"/>
      <c r="CB835" s="446"/>
      <c r="CC835" s="446"/>
      <c r="CS835" s="445"/>
      <c r="CT835" s="445"/>
      <c r="CU835" s="445"/>
      <c r="CV835" s="446"/>
      <c r="CW835" s="446"/>
      <c r="CX835" s="446"/>
      <c r="DB835" s="446"/>
      <c r="DC835" s="446"/>
      <c r="DD835" s="446"/>
      <c r="DE835" s="446"/>
      <c r="DF835" s="446"/>
    </row>
    <row r="836" s="388" customFormat="1" ht="31" customHeight="1" spans="1:110">
      <c r="A836" s="448"/>
      <c r="B836" s="443"/>
      <c r="C836" s="431"/>
      <c r="D836" s="445"/>
      <c r="E836" s="431"/>
      <c r="F836" s="445"/>
      <c r="G836" s="431"/>
      <c r="H836" s="431"/>
      <c r="I836" s="431"/>
      <c r="J836" s="431"/>
      <c r="K836" s="431"/>
      <c r="L836" s="529"/>
      <c r="M836" s="449"/>
      <c r="N836" s="449"/>
      <c r="O836" s="438"/>
      <c r="P836" s="438"/>
      <c r="Q836" s="431"/>
      <c r="R836" s="439"/>
      <c r="S836" s="439"/>
      <c r="T836" s="439"/>
      <c r="U836" s="439"/>
      <c r="W836" s="443"/>
      <c r="X836" s="443"/>
      <c r="Y836" s="443"/>
      <c r="Z836" s="444"/>
      <c r="AB836" s="431"/>
      <c r="AC836" s="431"/>
      <c r="AD836" s="431"/>
      <c r="AE836" s="431"/>
      <c r="AF836" s="533"/>
      <c r="AG836" s="533"/>
      <c r="AH836" s="431"/>
      <c r="AI836" s="431"/>
      <c r="AJ836" s="431"/>
      <c r="AK836" s="431"/>
      <c r="AL836" s="431"/>
      <c r="AM836" s="431"/>
      <c r="AN836" s="445"/>
      <c r="AO836" s="445"/>
      <c r="AR836" s="446"/>
      <c r="AT836" s="445"/>
      <c r="AU836" s="445"/>
      <c r="AV836" s="445"/>
      <c r="AW836" s="446"/>
      <c r="AX836" s="445"/>
      <c r="BB836" s="447"/>
      <c r="BC836" s="536"/>
      <c r="BM836" s="445"/>
      <c r="BX836" s="446"/>
      <c r="BZ836" s="446"/>
      <c r="CA836" s="446"/>
      <c r="CB836" s="446"/>
      <c r="CC836" s="446"/>
      <c r="CS836" s="445"/>
      <c r="CT836" s="445"/>
      <c r="CU836" s="445"/>
      <c r="CV836" s="446"/>
      <c r="CW836" s="446"/>
      <c r="CX836" s="446"/>
      <c r="DB836" s="446"/>
      <c r="DC836" s="446"/>
      <c r="DD836" s="446"/>
      <c r="DE836" s="446"/>
      <c r="DF836" s="446"/>
    </row>
    <row r="837" s="388" customFormat="1" ht="31" customHeight="1" spans="1:110">
      <c r="A837" s="448"/>
      <c r="B837" s="443"/>
      <c r="C837" s="431"/>
      <c r="D837" s="445"/>
      <c r="E837" s="431"/>
      <c r="F837" s="445"/>
      <c r="G837" s="431"/>
      <c r="H837" s="431"/>
      <c r="I837" s="431"/>
      <c r="J837" s="431"/>
      <c r="K837" s="431"/>
      <c r="L837" s="529"/>
      <c r="M837" s="449"/>
      <c r="N837" s="449"/>
      <c r="O837" s="438"/>
      <c r="P837" s="438"/>
      <c r="Q837" s="431"/>
      <c r="R837" s="439"/>
      <c r="S837" s="439"/>
      <c r="T837" s="439"/>
      <c r="U837" s="439"/>
      <c r="W837" s="443"/>
      <c r="X837" s="443"/>
      <c r="Y837" s="443"/>
      <c r="Z837" s="444"/>
      <c r="AB837" s="431"/>
      <c r="AC837" s="431"/>
      <c r="AD837" s="431"/>
      <c r="AE837" s="431"/>
      <c r="AF837" s="431"/>
      <c r="AG837" s="431"/>
      <c r="AH837" s="431"/>
      <c r="AI837" s="431"/>
      <c r="AJ837" s="431"/>
      <c r="AK837" s="431"/>
      <c r="AL837" s="431"/>
      <c r="AM837" s="431"/>
      <c r="AN837" s="445"/>
      <c r="AO837" s="445"/>
      <c r="AR837" s="446"/>
      <c r="AT837" s="445"/>
      <c r="AV837" s="445"/>
      <c r="AW837" s="446"/>
      <c r="AX837" s="445"/>
      <c r="BB837" s="447"/>
      <c r="BC837" s="536"/>
      <c r="BP837" s="445"/>
      <c r="BX837" s="446"/>
      <c r="BZ837" s="446"/>
      <c r="CA837" s="446"/>
      <c r="CB837" s="446"/>
      <c r="CC837" s="446"/>
      <c r="CS837" s="445"/>
      <c r="CT837" s="445"/>
      <c r="CU837" s="445"/>
      <c r="CV837" s="446"/>
      <c r="CW837" s="446"/>
      <c r="CX837" s="446"/>
      <c r="DB837" s="446"/>
      <c r="DC837" s="446"/>
      <c r="DD837" s="446"/>
      <c r="DE837" s="446"/>
      <c r="DF837" s="446"/>
    </row>
    <row r="838" s="388" customFormat="1" ht="31" customHeight="1" spans="1:110">
      <c r="A838" s="448"/>
      <c r="B838" s="443"/>
      <c r="C838" s="431"/>
      <c r="D838" s="445"/>
      <c r="E838" s="431"/>
      <c r="F838" s="445"/>
      <c r="G838" s="431"/>
      <c r="H838" s="431"/>
      <c r="I838" s="431"/>
      <c r="J838" s="431"/>
      <c r="K838" s="431"/>
      <c r="L838" s="529"/>
      <c r="M838" s="449"/>
      <c r="N838" s="449"/>
      <c r="O838" s="449"/>
      <c r="P838" s="438"/>
      <c r="Q838" s="431"/>
      <c r="R838" s="439"/>
      <c r="S838" s="439"/>
      <c r="T838" s="439"/>
      <c r="U838" s="439"/>
      <c r="W838" s="443"/>
      <c r="X838" s="443"/>
      <c r="Y838" s="443"/>
      <c r="Z838" s="444"/>
      <c r="AB838" s="431"/>
      <c r="AC838" s="431"/>
      <c r="AD838" s="431"/>
      <c r="AE838" s="431"/>
      <c r="AF838" s="431"/>
      <c r="AG838" s="431"/>
      <c r="AH838" s="431"/>
      <c r="AI838" s="431"/>
      <c r="AJ838" s="431"/>
      <c r="AK838" s="431"/>
      <c r="AL838" s="431"/>
      <c r="AM838" s="431"/>
      <c r="AN838" s="445"/>
      <c r="AO838" s="445"/>
      <c r="AP838" s="445"/>
      <c r="AR838" s="446"/>
      <c r="AU838" s="445"/>
      <c r="AV838" s="445"/>
      <c r="AW838" s="446"/>
      <c r="AX838" s="445"/>
      <c r="BB838" s="447"/>
      <c r="BC838" s="536"/>
      <c r="BQ838" s="445"/>
      <c r="BX838" s="446"/>
      <c r="BZ838" s="446"/>
      <c r="CA838" s="446"/>
      <c r="CB838" s="446"/>
      <c r="CC838" s="446"/>
      <c r="CS838" s="445"/>
      <c r="CT838" s="445"/>
      <c r="CU838" s="445"/>
      <c r="CV838" s="446"/>
      <c r="CW838" s="446"/>
      <c r="CX838" s="446"/>
      <c r="DB838" s="446"/>
      <c r="DC838" s="446"/>
      <c r="DD838" s="446"/>
      <c r="DE838" s="446"/>
      <c r="DF838" s="446"/>
    </row>
    <row r="839" s="388" customFormat="1" ht="31" customHeight="1" spans="1:110">
      <c r="A839" s="448"/>
      <c r="B839" s="443"/>
      <c r="C839" s="431"/>
      <c r="D839" s="445"/>
      <c r="E839" s="431"/>
      <c r="F839" s="445"/>
      <c r="G839" s="431"/>
      <c r="H839" s="431"/>
      <c r="I839" s="431"/>
      <c r="J839" s="431"/>
      <c r="K839" s="431"/>
      <c r="L839" s="529"/>
      <c r="M839" s="449"/>
      <c r="N839" s="449"/>
      <c r="O839" s="449"/>
      <c r="P839" s="438"/>
      <c r="Q839" s="431"/>
      <c r="R839" s="439"/>
      <c r="S839" s="439"/>
      <c r="T839" s="439"/>
      <c r="U839" s="439"/>
      <c r="W839" s="443"/>
      <c r="X839" s="443"/>
      <c r="Y839" s="443"/>
      <c r="Z839" s="444"/>
      <c r="AB839" s="431"/>
      <c r="AC839" s="431"/>
      <c r="AD839" s="431"/>
      <c r="AE839" s="431"/>
      <c r="AF839" s="431"/>
      <c r="AG839" s="431"/>
      <c r="AH839" s="431"/>
      <c r="AI839" s="431"/>
      <c r="AJ839" s="431"/>
      <c r="AK839" s="431"/>
      <c r="AL839" s="431"/>
      <c r="AM839" s="431"/>
      <c r="AN839" s="445"/>
      <c r="AO839" s="445"/>
      <c r="AP839" s="445"/>
      <c r="AR839" s="446"/>
      <c r="AU839" s="445"/>
      <c r="AV839" s="445"/>
      <c r="AW839" s="446"/>
      <c r="AX839" s="445"/>
      <c r="BB839" s="447"/>
      <c r="BC839" s="536"/>
      <c r="BQ839" s="445"/>
      <c r="BX839" s="446"/>
      <c r="BZ839" s="446"/>
      <c r="CA839" s="446"/>
      <c r="CB839" s="446"/>
      <c r="CC839" s="446"/>
      <c r="CS839" s="445"/>
      <c r="CT839" s="445"/>
      <c r="CU839" s="445"/>
      <c r="CV839" s="446"/>
      <c r="CW839" s="446"/>
      <c r="CX839" s="446"/>
      <c r="DB839" s="446"/>
      <c r="DC839" s="446"/>
      <c r="DD839" s="446"/>
      <c r="DE839" s="446"/>
      <c r="DF839" s="446"/>
    </row>
    <row r="840" s="388" customFormat="1" ht="31" customHeight="1" spans="1:110">
      <c r="A840" s="448"/>
      <c r="B840" s="443"/>
      <c r="C840" s="431"/>
      <c r="D840" s="445"/>
      <c r="E840" s="431"/>
      <c r="F840" s="445"/>
      <c r="G840" s="431"/>
      <c r="H840" s="431"/>
      <c r="I840" s="431"/>
      <c r="J840" s="431"/>
      <c r="K840" s="431"/>
      <c r="L840" s="529"/>
      <c r="M840" s="449"/>
      <c r="N840" s="449"/>
      <c r="O840" s="449"/>
      <c r="P840" s="438"/>
      <c r="Q840" s="431"/>
      <c r="R840" s="439"/>
      <c r="S840" s="439"/>
      <c r="T840" s="439"/>
      <c r="U840" s="439"/>
      <c r="W840" s="443"/>
      <c r="X840" s="443"/>
      <c r="Y840" s="443"/>
      <c r="Z840" s="444"/>
      <c r="AB840" s="431"/>
      <c r="AC840" s="431"/>
      <c r="AD840" s="431"/>
      <c r="AE840" s="431"/>
      <c r="AF840" s="431"/>
      <c r="AG840" s="431"/>
      <c r="AH840" s="431"/>
      <c r="AI840" s="431"/>
      <c r="AJ840" s="431"/>
      <c r="AK840" s="431"/>
      <c r="AL840" s="431"/>
      <c r="AM840" s="431"/>
      <c r="AN840" s="445"/>
      <c r="AO840" s="445"/>
      <c r="AP840" s="445"/>
      <c r="AR840" s="446"/>
      <c r="AU840" s="445"/>
      <c r="AV840" s="445"/>
      <c r="AW840" s="446"/>
      <c r="AX840" s="445"/>
      <c r="BB840" s="447"/>
      <c r="BC840" s="536"/>
      <c r="BQ840" s="445"/>
      <c r="BX840" s="446"/>
      <c r="BZ840" s="446"/>
      <c r="CA840" s="446"/>
      <c r="CB840" s="446"/>
      <c r="CC840" s="446"/>
      <c r="CS840" s="445"/>
      <c r="CT840" s="445"/>
      <c r="CU840" s="445"/>
      <c r="CV840" s="446"/>
      <c r="CW840" s="446"/>
      <c r="CX840" s="446"/>
      <c r="DB840" s="446"/>
      <c r="DC840" s="446"/>
      <c r="DD840" s="446"/>
      <c r="DE840" s="446"/>
      <c r="DF840" s="446"/>
    </row>
    <row r="841" s="388" customFormat="1" ht="31" customHeight="1" spans="1:110">
      <c r="A841" s="448"/>
      <c r="B841" s="443"/>
      <c r="C841" s="431"/>
      <c r="D841" s="445"/>
      <c r="E841" s="431"/>
      <c r="F841" s="445"/>
      <c r="G841" s="431"/>
      <c r="H841" s="431"/>
      <c r="I841" s="431"/>
      <c r="J841" s="431"/>
      <c r="K841" s="431"/>
      <c r="L841" s="529"/>
      <c r="M841" s="449"/>
      <c r="N841" s="449"/>
      <c r="O841" s="438"/>
      <c r="P841" s="438"/>
      <c r="Q841" s="431"/>
      <c r="R841" s="439"/>
      <c r="S841" s="439"/>
      <c r="T841" s="439"/>
      <c r="U841" s="439"/>
      <c r="W841" s="443"/>
      <c r="X841" s="443"/>
      <c r="Y841" s="443"/>
      <c r="Z841" s="444"/>
      <c r="AB841" s="431"/>
      <c r="AC841" s="431"/>
      <c r="AD841" s="431"/>
      <c r="AE841" s="431"/>
      <c r="AF841" s="431"/>
      <c r="AG841" s="431"/>
      <c r="AH841" s="431"/>
      <c r="AI841" s="431"/>
      <c r="AJ841" s="431"/>
      <c r="AK841" s="431"/>
      <c r="AL841" s="431"/>
      <c r="AM841" s="431"/>
      <c r="AN841" s="445"/>
      <c r="AO841" s="445"/>
      <c r="AP841" s="445"/>
      <c r="AR841" s="446"/>
      <c r="AU841" s="445"/>
      <c r="AV841" s="445"/>
      <c r="AW841" s="446"/>
      <c r="BB841" s="447"/>
      <c r="BC841" s="536"/>
      <c r="BT841" s="445"/>
      <c r="BX841" s="446"/>
      <c r="BZ841" s="446"/>
      <c r="CA841" s="446"/>
      <c r="CB841" s="446"/>
      <c r="CC841" s="446"/>
      <c r="CS841" s="445"/>
      <c r="CT841" s="445"/>
      <c r="CU841" s="445"/>
      <c r="CV841" s="446"/>
      <c r="CW841" s="446"/>
      <c r="CX841" s="446"/>
      <c r="DB841" s="446"/>
      <c r="DC841" s="446"/>
      <c r="DD841" s="446"/>
      <c r="DE841" s="446"/>
      <c r="DF841" s="446"/>
    </row>
    <row r="842" s="388" customFormat="1" ht="31" customHeight="1" spans="1:110">
      <c r="A842" s="448"/>
      <c r="B842" s="443"/>
      <c r="C842" s="431"/>
      <c r="D842" s="445"/>
      <c r="E842" s="431"/>
      <c r="F842" s="445"/>
      <c r="G842" s="431"/>
      <c r="H842" s="431"/>
      <c r="I842" s="431"/>
      <c r="J842" s="431"/>
      <c r="K842" s="431"/>
      <c r="L842" s="529"/>
      <c r="M842" s="449"/>
      <c r="N842" s="449"/>
      <c r="O842" s="438"/>
      <c r="P842" s="438"/>
      <c r="Q842" s="431"/>
      <c r="R842" s="439"/>
      <c r="S842" s="439"/>
      <c r="T842" s="439"/>
      <c r="U842" s="439"/>
      <c r="W842" s="443"/>
      <c r="X842" s="443"/>
      <c r="Y842" s="443"/>
      <c r="Z842" s="444"/>
      <c r="AB842" s="431"/>
      <c r="AC842" s="431"/>
      <c r="AD842" s="431"/>
      <c r="AE842" s="431"/>
      <c r="AF842" s="431"/>
      <c r="AG842" s="431"/>
      <c r="AH842" s="431"/>
      <c r="AI842" s="431"/>
      <c r="AJ842" s="431"/>
      <c r="AK842" s="431"/>
      <c r="AL842" s="431"/>
      <c r="AM842" s="431"/>
      <c r="AN842" s="445"/>
      <c r="AO842" s="445"/>
      <c r="AP842" s="445"/>
      <c r="AR842" s="446"/>
      <c r="AU842" s="445"/>
      <c r="AV842" s="445"/>
      <c r="AW842" s="446"/>
      <c r="BB842" s="447"/>
      <c r="BC842" s="536"/>
      <c r="BT842" s="445"/>
      <c r="BX842" s="446"/>
      <c r="BZ842" s="446"/>
      <c r="CA842" s="446"/>
      <c r="CB842" s="446"/>
      <c r="CC842" s="446"/>
      <c r="CS842" s="445"/>
      <c r="CT842" s="445"/>
      <c r="CU842" s="445"/>
      <c r="CV842" s="446"/>
      <c r="CW842" s="446"/>
      <c r="CX842" s="446"/>
      <c r="DB842" s="446"/>
      <c r="DC842" s="446"/>
      <c r="DD842" s="446"/>
      <c r="DE842" s="446"/>
      <c r="DF842" s="446"/>
    </row>
    <row r="843" s="388" customFormat="1" ht="31" customHeight="1" spans="1:110">
      <c r="A843" s="448"/>
      <c r="B843" s="443"/>
      <c r="C843" s="431"/>
      <c r="D843" s="445"/>
      <c r="E843" s="431"/>
      <c r="F843" s="445"/>
      <c r="G843" s="431"/>
      <c r="H843" s="431"/>
      <c r="I843" s="431"/>
      <c r="J843" s="431"/>
      <c r="K843" s="431"/>
      <c r="L843" s="529"/>
      <c r="M843" s="449"/>
      <c r="N843" s="449"/>
      <c r="O843" s="438"/>
      <c r="P843" s="438"/>
      <c r="Q843" s="431"/>
      <c r="R843" s="439"/>
      <c r="S843" s="439"/>
      <c r="T843" s="439"/>
      <c r="U843" s="439"/>
      <c r="W843" s="443"/>
      <c r="X843" s="443"/>
      <c r="Y843" s="443"/>
      <c r="Z843" s="444"/>
      <c r="AB843" s="431"/>
      <c r="AC843" s="431"/>
      <c r="AD843" s="431"/>
      <c r="AE843" s="431"/>
      <c r="AF843" s="431"/>
      <c r="AG843" s="431"/>
      <c r="AH843" s="431"/>
      <c r="AI843" s="431"/>
      <c r="AJ843" s="431"/>
      <c r="AK843" s="431"/>
      <c r="AL843" s="431"/>
      <c r="AM843" s="431"/>
      <c r="AN843" s="445"/>
      <c r="AO843" s="445"/>
      <c r="AP843" s="445"/>
      <c r="AR843" s="446"/>
      <c r="AU843" s="445"/>
      <c r="AV843" s="445"/>
      <c r="AW843" s="446"/>
      <c r="BB843" s="447"/>
      <c r="BC843" s="536"/>
      <c r="BT843" s="445"/>
      <c r="BX843" s="446"/>
      <c r="BZ843" s="446"/>
      <c r="CA843" s="446"/>
      <c r="CB843" s="446"/>
      <c r="CC843" s="446"/>
      <c r="CS843" s="445"/>
      <c r="CT843" s="445"/>
      <c r="CU843" s="445"/>
      <c r="CV843" s="446"/>
      <c r="CW843" s="446"/>
      <c r="CX843" s="446"/>
      <c r="DB843" s="446"/>
      <c r="DC843" s="446"/>
      <c r="DD843" s="446"/>
      <c r="DE843" s="446"/>
      <c r="DF843" s="446"/>
    </row>
    <row r="844" s="388" customFormat="1" ht="31" customHeight="1" spans="1:110">
      <c r="A844" s="448"/>
      <c r="B844" s="443"/>
      <c r="C844" s="431"/>
      <c r="D844" s="445"/>
      <c r="E844" s="431"/>
      <c r="F844" s="445"/>
      <c r="G844" s="431"/>
      <c r="H844" s="431"/>
      <c r="I844" s="431"/>
      <c r="J844" s="431"/>
      <c r="K844" s="431"/>
      <c r="L844" s="529"/>
      <c r="M844" s="449"/>
      <c r="N844" s="449"/>
      <c r="O844" s="438"/>
      <c r="P844" s="438"/>
      <c r="Q844" s="431"/>
      <c r="R844" s="439"/>
      <c r="S844" s="439"/>
      <c r="T844" s="439"/>
      <c r="U844" s="439"/>
      <c r="W844" s="443"/>
      <c r="X844" s="443"/>
      <c r="Y844" s="443"/>
      <c r="Z844" s="444"/>
      <c r="AB844" s="431"/>
      <c r="AC844" s="431"/>
      <c r="AD844" s="431"/>
      <c r="AE844" s="431"/>
      <c r="AF844" s="431"/>
      <c r="AG844" s="431"/>
      <c r="AH844" s="431"/>
      <c r="AI844" s="431"/>
      <c r="AJ844" s="431"/>
      <c r="AK844" s="431"/>
      <c r="AL844" s="431"/>
      <c r="AM844" s="431"/>
      <c r="AN844" s="445"/>
      <c r="AO844" s="445"/>
      <c r="AP844" s="445"/>
      <c r="AR844" s="446"/>
      <c r="AU844" s="445"/>
      <c r="AV844" s="445"/>
      <c r="AW844" s="446"/>
      <c r="BB844" s="447"/>
      <c r="BC844" s="536"/>
      <c r="BT844" s="445"/>
      <c r="BX844" s="446"/>
      <c r="BZ844" s="446"/>
      <c r="CA844" s="446"/>
      <c r="CB844" s="446"/>
      <c r="CC844" s="446"/>
      <c r="CS844" s="445"/>
      <c r="CT844" s="445"/>
      <c r="CU844" s="445"/>
      <c r="CV844" s="446"/>
      <c r="CW844" s="446"/>
      <c r="CX844" s="446"/>
      <c r="DB844" s="446"/>
      <c r="DC844" s="446"/>
      <c r="DD844" s="446"/>
      <c r="DE844" s="446"/>
      <c r="DF844" s="446"/>
    </row>
    <row r="845" s="388" customFormat="1" ht="31" customHeight="1" spans="1:110">
      <c r="A845" s="448"/>
      <c r="B845" s="443"/>
      <c r="C845" s="431"/>
      <c r="D845" s="445"/>
      <c r="E845" s="431"/>
      <c r="F845" s="445"/>
      <c r="G845" s="431"/>
      <c r="H845" s="431"/>
      <c r="I845" s="431"/>
      <c r="J845" s="431"/>
      <c r="K845" s="431"/>
      <c r="L845" s="529"/>
      <c r="M845" s="449"/>
      <c r="N845" s="449"/>
      <c r="O845" s="438"/>
      <c r="P845" s="438"/>
      <c r="Q845" s="431"/>
      <c r="R845" s="439"/>
      <c r="S845" s="439"/>
      <c r="T845" s="439"/>
      <c r="U845" s="439"/>
      <c r="W845" s="443"/>
      <c r="X845" s="443"/>
      <c r="Y845" s="443"/>
      <c r="Z845" s="444"/>
      <c r="AB845" s="431"/>
      <c r="AC845" s="431"/>
      <c r="AD845" s="431"/>
      <c r="AE845" s="431"/>
      <c r="AF845" s="431"/>
      <c r="AG845" s="431"/>
      <c r="AH845" s="431"/>
      <c r="AI845" s="431"/>
      <c r="AJ845" s="431"/>
      <c r="AK845" s="431"/>
      <c r="AL845" s="431"/>
      <c r="AM845" s="431"/>
      <c r="AN845" s="445"/>
      <c r="AO845" s="445"/>
      <c r="AP845" s="445"/>
      <c r="AR845" s="446"/>
      <c r="AU845" s="445"/>
      <c r="AV845" s="445"/>
      <c r="AW845" s="446"/>
      <c r="BB845" s="447"/>
      <c r="BC845" s="536"/>
      <c r="BT845" s="445"/>
      <c r="BX845" s="446"/>
      <c r="BZ845" s="446"/>
      <c r="CA845" s="446"/>
      <c r="CB845" s="446"/>
      <c r="CC845" s="446"/>
      <c r="CS845" s="445"/>
      <c r="CT845" s="445"/>
      <c r="CU845" s="445"/>
      <c r="CV845" s="446"/>
      <c r="CW845" s="446"/>
      <c r="CX845" s="446"/>
      <c r="DB845" s="446"/>
      <c r="DC845" s="446"/>
      <c r="DD845" s="446"/>
      <c r="DE845" s="446"/>
      <c r="DF845" s="446"/>
    </row>
    <row r="846" s="388" customFormat="1" ht="31" customHeight="1" spans="1:110">
      <c r="A846" s="448"/>
      <c r="B846" s="443"/>
      <c r="C846" s="431"/>
      <c r="D846" s="445"/>
      <c r="E846" s="431"/>
      <c r="F846" s="445"/>
      <c r="G846" s="431"/>
      <c r="H846" s="431"/>
      <c r="I846" s="431"/>
      <c r="J846" s="431"/>
      <c r="K846" s="431"/>
      <c r="L846" s="529"/>
      <c r="M846" s="449"/>
      <c r="N846" s="449"/>
      <c r="O846" s="438"/>
      <c r="P846" s="438"/>
      <c r="Q846" s="431"/>
      <c r="R846" s="439"/>
      <c r="S846" s="439"/>
      <c r="T846" s="439"/>
      <c r="U846" s="439"/>
      <c r="W846" s="443"/>
      <c r="X846" s="443"/>
      <c r="Y846" s="443"/>
      <c r="Z846" s="444"/>
      <c r="AB846" s="431"/>
      <c r="AC846" s="431"/>
      <c r="AD846" s="431"/>
      <c r="AE846" s="431"/>
      <c r="AF846" s="431"/>
      <c r="AG846" s="431"/>
      <c r="AH846" s="431"/>
      <c r="AI846" s="431"/>
      <c r="AJ846" s="431"/>
      <c r="AK846" s="431"/>
      <c r="AL846" s="431"/>
      <c r="AM846" s="431"/>
      <c r="AN846" s="445"/>
      <c r="AO846" s="445"/>
      <c r="AP846" s="445"/>
      <c r="AR846" s="446"/>
      <c r="AU846" s="445"/>
      <c r="AV846" s="445"/>
      <c r="AW846" s="446"/>
      <c r="BB846" s="447"/>
      <c r="BC846" s="536"/>
      <c r="BT846" s="445"/>
      <c r="BX846" s="446"/>
      <c r="BZ846" s="446"/>
      <c r="CA846" s="446"/>
      <c r="CB846" s="446"/>
      <c r="CC846" s="446"/>
      <c r="CS846" s="445"/>
      <c r="CT846" s="445"/>
      <c r="CU846" s="445"/>
      <c r="CV846" s="446"/>
      <c r="CW846" s="446"/>
      <c r="CX846" s="446"/>
      <c r="DB846" s="446"/>
      <c r="DC846" s="446"/>
      <c r="DD846" s="446"/>
      <c r="DE846" s="446"/>
      <c r="DF846" s="446"/>
    </row>
    <row r="847" s="388" customFormat="1" ht="31" customHeight="1" spans="1:110">
      <c r="A847" s="448"/>
      <c r="B847" s="443"/>
      <c r="C847" s="431"/>
      <c r="D847" s="445"/>
      <c r="E847" s="431"/>
      <c r="F847" s="445"/>
      <c r="G847" s="431"/>
      <c r="H847" s="431"/>
      <c r="I847" s="431"/>
      <c r="J847" s="431"/>
      <c r="K847" s="431"/>
      <c r="L847" s="529"/>
      <c r="M847" s="449"/>
      <c r="N847" s="449"/>
      <c r="O847" s="438"/>
      <c r="P847" s="438"/>
      <c r="Q847" s="431"/>
      <c r="R847" s="439"/>
      <c r="S847" s="439"/>
      <c r="T847" s="439"/>
      <c r="U847" s="439"/>
      <c r="W847" s="443"/>
      <c r="X847" s="443"/>
      <c r="Y847" s="443"/>
      <c r="Z847" s="444"/>
      <c r="AB847" s="431"/>
      <c r="AC847" s="431"/>
      <c r="AD847" s="431"/>
      <c r="AE847" s="431"/>
      <c r="AF847" s="431"/>
      <c r="AG847" s="431"/>
      <c r="AH847" s="431"/>
      <c r="AI847" s="431"/>
      <c r="AJ847" s="431"/>
      <c r="AK847" s="431"/>
      <c r="AL847" s="431"/>
      <c r="AM847" s="431"/>
      <c r="AN847" s="445"/>
      <c r="AO847" s="445"/>
      <c r="AP847" s="445"/>
      <c r="AR847" s="446"/>
      <c r="AU847" s="445"/>
      <c r="AV847" s="445"/>
      <c r="AW847" s="446"/>
      <c r="BB847" s="447"/>
      <c r="BC847" s="536"/>
      <c r="BT847" s="445"/>
      <c r="BX847" s="446"/>
      <c r="BZ847" s="446"/>
      <c r="CA847" s="446"/>
      <c r="CB847" s="446"/>
      <c r="CC847" s="446"/>
      <c r="CS847" s="445"/>
      <c r="CT847" s="445"/>
      <c r="CU847" s="445"/>
      <c r="CV847" s="446"/>
      <c r="CW847" s="446"/>
      <c r="CX847" s="446"/>
      <c r="DB847" s="446"/>
      <c r="DC847" s="446"/>
      <c r="DD847" s="446"/>
      <c r="DE847" s="446"/>
      <c r="DF847" s="446"/>
    </row>
    <row r="848" s="388" customFormat="1" ht="31" customHeight="1" spans="1:110">
      <c r="A848" s="448"/>
      <c r="B848" s="443"/>
      <c r="C848" s="431"/>
      <c r="D848" s="445"/>
      <c r="E848" s="431"/>
      <c r="F848" s="445"/>
      <c r="G848" s="431"/>
      <c r="H848" s="431"/>
      <c r="I848" s="431"/>
      <c r="J848" s="431"/>
      <c r="K848" s="431"/>
      <c r="L848" s="529"/>
      <c r="M848" s="449"/>
      <c r="N848" s="449"/>
      <c r="O848" s="449"/>
      <c r="P848" s="438"/>
      <c r="Q848" s="431"/>
      <c r="R848" s="439"/>
      <c r="S848" s="439"/>
      <c r="T848" s="439"/>
      <c r="U848" s="439"/>
      <c r="W848" s="443"/>
      <c r="X848" s="443"/>
      <c r="Y848" s="443"/>
      <c r="Z848" s="444"/>
      <c r="AB848" s="431"/>
      <c r="AC848" s="431"/>
      <c r="AD848" s="431"/>
      <c r="AE848" s="431"/>
      <c r="AF848" s="431"/>
      <c r="AG848" s="431"/>
      <c r="AH848" s="431"/>
      <c r="AI848" s="431"/>
      <c r="AJ848" s="431"/>
      <c r="AK848" s="431"/>
      <c r="AL848" s="431"/>
      <c r="AM848" s="431"/>
      <c r="AN848" s="445"/>
      <c r="AO848" s="445"/>
      <c r="AP848" s="445"/>
      <c r="AR848" s="446"/>
      <c r="AU848" s="445"/>
      <c r="AV848" s="445"/>
      <c r="AW848" s="446"/>
      <c r="BB848" s="447"/>
      <c r="BC848" s="536"/>
      <c r="BQ848" s="445"/>
      <c r="BX848" s="446"/>
      <c r="BZ848" s="446"/>
      <c r="CA848" s="446"/>
      <c r="CB848" s="446"/>
      <c r="CC848" s="446"/>
      <c r="CS848" s="445"/>
      <c r="CT848" s="445"/>
      <c r="CU848" s="445"/>
      <c r="CV848" s="446"/>
      <c r="CW848" s="446"/>
      <c r="CX848" s="446"/>
      <c r="DB848" s="446"/>
      <c r="DC848" s="446"/>
      <c r="DD848" s="446"/>
      <c r="DE848" s="446"/>
      <c r="DF848" s="446"/>
    </row>
    <row r="849" s="388" customFormat="1" ht="31" customHeight="1" spans="1:110">
      <c r="A849" s="448"/>
      <c r="B849" s="443"/>
      <c r="C849" s="431"/>
      <c r="D849" s="445"/>
      <c r="E849" s="431"/>
      <c r="F849" s="445"/>
      <c r="G849" s="431"/>
      <c r="H849" s="431"/>
      <c r="I849" s="431"/>
      <c r="J849" s="431"/>
      <c r="K849" s="431"/>
      <c r="L849" s="529"/>
      <c r="M849" s="449"/>
      <c r="N849" s="449"/>
      <c r="O849" s="438"/>
      <c r="P849" s="438"/>
      <c r="Q849" s="431"/>
      <c r="R849" s="439"/>
      <c r="S849" s="439"/>
      <c r="T849" s="439"/>
      <c r="U849" s="439"/>
      <c r="W849" s="443"/>
      <c r="X849" s="443"/>
      <c r="Y849" s="443"/>
      <c r="Z849" s="444"/>
      <c r="AB849" s="431"/>
      <c r="AC849" s="542"/>
      <c r="AD849" s="431"/>
      <c r="AE849" s="431"/>
      <c r="AF849" s="542"/>
      <c r="AG849" s="542"/>
      <c r="AH849" s="431"/>
      <c r="AI849" s="431"/>
      <c r="AJ849" s="431"/>
      <c r="AK849" s="431"/>
      <c r="AL849" s="431"/>
      <c r="AM849" s="431"/>
      <c r="AN849" s="445"/>
      <c r="AO849" s="445"/>
      <c r="AR849" s="446"/>
      <c r="AT849" s="445"/>
      <c r="AV849" s="445"/>
      <c r="AW849" s="446"/>
      <c r="AX849" s="445"/>
      <c r="BA849" s="536"/>
      <c r="BB849" s="447"/>
      <c r="BC849" s="536"/>
      <c r="BX849" s="446"/>
      <c r="BY849" s="445"/>
      <c r="BZ849" s="446"/>
      <c r="CA849" s="446"/>
      <c r="CB849" s="446"/>
      <c r="CC849" s="446"/>
      <c r="CS849" s="445"/>
      <c r="CT849" s="445"/>
      <c r="CU849" s="445"/>
      <c r="CV849" s="446"/>
      <c r="CW849" s="446"/>
      <c r="CX849" s="446"/>
      <c r="DB849" s="446"/>
      <c r="DC849" s="446"/>
      <c r="DD849" s="446"/>
      <c r="DE849" s="446"/>
      <c r="DF849" s="446"/>
    </row>
    <row r="850" s="388" customFormat="1" ht="31" customHeight="1" spans="1:110">
      <c r="A850" s="448"/>
      <c r="B850" s="443"/>
      <c r="C850" s="431"/>
      <c r="D850" s="445"/>
      <c r="E850" s="431"/>
      <c r="F850" s="445"/>
      <c r="G850" s="431"/>
      <c r="H850" s="431"/>
      <c r="I850" s="431"/>
      <c r="J850" s="431"/>
      <c r="K850" s="431"/>
      <c r="L850" s="529"/>
      <c r="M850" s="449"/>
      <c r="N850" s="449"/>
      <c r="O850" s="438"/>
      <c r="P850" s="438"/>
      <c r="Q850" s="431"/>
      <c r="R850" s="439"/>
      <c r="S850" s="439"/>
      <c r="T850" s="439"/>
      <c r="U850" s="439"/>
      <c r="W850" s="443"/>
      <c r="X850" s="443"/>
      <c r="Y850" s="537"/>
      <c r="Z850" s="444"/>
      <c r="AB850" s="431"/>
      <c r="AC850" s="431"/>
      <c r="AD850" s="431"/>
      <c r="AE850" s="431"/>
      <c r="AF850" s="533"/>
      <c r="AG850" s="533"/>
      <c r="AH850" s="431"/>
      <c r="AI850" s="431"/>
      <c r="AJ850" s="431"/>
      <c r="AK850" s="431"/>
      <c r="AL850" s="431"/>
      <c r="AM850" s="431"/>
      <c r="AP850" s="445"/>
      <c r="AR850" s="446"/>
      <c r="AU850" s="445"/>
      <c r="AV850" s="445"/>
      <c r="AW850" s="446"/>
      <c r="AX850" s="445"/>
      <c r="BB850" s="447"/>
      <c r="BC850" s="536"/>
      <c r="BN850" s="445"/>
      <c r="BX850" s="446"/>
      <c r="BZ850" s="446"/>
      <c r="CA850" s="446"/>
      <c r="CB850" s="446"/>
      <c r="CC850" s="446"/>
      <c r="CS850" s="445"/>
      <c r="CT850" s="445"/>
      <c r="CU850" s="445"/>
      <c r="CV850" s="446"/>
      <c r="CW850" s="446"/>
      <c r="CX850" s="446"/>
      <c r="DB850" s="446"/>
      <c r="DC850" s="446"/>
      <c r="DD850" s="446"/>
      <c r="DE850" s="446"/>
      <c r="DF850" s="446"/>
    </row>
    <row r="851" s="388" customFormat="1" ht="31" customHeight="1" spans="1:110">
      <c r="A851" s="448"/>
      <c r="B851" s="443"/>
      <c r="C851" s="431"/>
      <c r="D851" s="445"/>
      <c r="E851" s="431"/>
      <c r="F851" s="445"/>
      <c r="G851" s="431"/>
      <c r="H851" s="431"/>
      <c r="I851" s="431"/>
      <c r="J851" s="431"/>
      <c r="K851" s="431"/>
      <c r="L851" s="529"/>
      <c r="M851" s="449"/>
      <c r="N851" s="449"/>
      <c r="O851" s="438"/>
      <c r="P851" s="438"/>
      <c r="Q851" s="431"/>
      <c r="R851" s="439"/>
      <c r="S851" s="439"/>
      <c r="T851" s="439"/>
      <c r="U851" s="439"/>
      <c r="W851" s="443"/>
      <c r="X851" s="443"/>
      <c r="Y851" s="443"/>
      <c r="Z851" s="444"/>
      <c r="AB851" s="431"/>
      <c r="AC851" s="431"/>
      <c r="AD851" s="431"/>
      <c r="AE851" s="431"/>
      <c r="AF851" s="533"/>
      <c r="AG851" s="533"/>
      <c r="AH851" s="431"/>
      <c r="AI851" s="431"/>
      <c r="AJ851" s="431"/>
      <c r="AK851" s="431"/>
      <c r="AL851" s="431"/>
      <c r="AM851" s="431"/>
      <c r="AN851" s="445"/>
      <c r="AO851" s="445"/>
      <c r="AR851" s="446"/>
      <c r="AT851" s="445"/>
      <c r="AU851" s="445"/>
      <c r="AV851" s="445"/>
      <c r="AW851" s="446"/>
      <c r="AX851" s="445"/>
      <c r="BB851" s="447"/>
      <c r="BC851" s="536"/>
      <c r="BX851" s="446"/>
      <c r="BZ851" s="446"/>
      <c r="CA851" s="446"/>
      <c r="CB851" s="446"/>
      <c r="CC851" s="446"/>
      <c r="CN851" s="445"/>
      <c r="CS851" s="445"/>
      <c r="CT851" s="445"/>
      <c r="CU851" s="445"/>
      <c r="CV851" s="446"/>
      <c r="CW851" s="446"/>
      <c r="CX851" s="446"/>
      <c r="DB851" s="446"/>
      <c r="DC851" s="446"/>
      <c r="DD851" s="446"/>
      <c r="DE851" s="446"/>
      <c r="DF851" s="446"/>
    </row>
    <row r="852" s="388" customFormat="1" ht="31" customHeight="1" spans="1:110">
      <c r="A852" s="448"/>
      <c r="B852" s="443"/>
      <c r="C852" s="431"/>
      <c r="D852" s="445"/>
      <c r="E852" s="431"/>
      <c r="F852" s="445"/>
      <c r="G852" s="431"/>
      <c r="H852" s="431"/>
      <c r="I852" s="431"/>
      <c r="J852" s="431"/>
      <c r="K852" s="431"/>
      <c r="L852" s="529"/>
      <c r="M852" s="449"/>
      <c r="N852" s="449"/>
      <c r="O852" s="438"/>
      <c r="P852" s="438"/>
      <c r="Q852" s="431"/>
      <c r="R852" s="439"/>
      <c r="S852" s="439"/>
      <c r="T852" s="439"/>
      <c r="U852" s="439"/>
      <c r="W852" s="443"/>
      <c r="X852" s="443"/>
      <c r="Y852" s="443"/>
      <c r="Z852" s="444"/>
      <c r="AB852" s="431"/>
      <c r="AC852" s="431"/>
      <c r="AD852" s="431"/>
      <c r="AE852" s="431"/>
      <c r="AF852" s="533"/>
      <c r="AG852" s="533"/>
      <c r="AH852" s="431"/>
      <c r="AI852" s="431"/>
      <c r="AJ852" s="431"/>
      <c r="AK852" s="431"/>
      <c r="AL852" s="431"/>
      <c r="AM852" s="431"/>
      <c r="AN852" s="445"/>
      <c r="AO852" s="445"/>
      <c r="AR852" s="446"/>
      <c r="AT852" s="445"/>
      <c r="AU852" s="445"/>
      <c r="AV852" s="445"/>
      <c r="AW852" s="446"/>
      <c r="AX852" s="445"/>
      <c r="BB852" s="447"/>
      <c r="BC852" s="536"/>
      <c r="BP852" s="445"/>
      <c r="BX852" s="446"/>
      <c r="BZ852" s="446"/>
      <c r="CA852" s="446"/>
      <c r="CB852" s="446"/>
      <c r="CC852" s="446"/>
      <c r="CS852" s="445"/>
      <c r="CT852" s="445"/>
      <c r="CU852" s="445"/>
      <c r="CV852" s="446"/>
      <c r="CW852" s="446"/>
      <c r="CX852" s="446"/>
      <c r="DB852" s="446"/>
      <c r="DC852" s="446"/>
      <c r="DD852" s="446"/>
      <c r="DE852" s="446"/>
      <c r="DF852" s="446"/>
    </row>
    <row r="853" s="388" customFormat="1" ht="31" customHeight="1" spans="1:110">
      <c r="A853" s="448"/>
      <c r="B853" s="443"/>
      <c r="C853" s="431"/>
      <c r="D853" s="445"/>
      <c r="E853" s="431"/>
      <c r="F853" s="445"/>
      <c r="G853" s="431"/>
      <c r="H853" s="431"/>
      <c r="I853" s="431"/>
      <c r="J853" s="431"/>
      <c r="K853" s="431"/>
      <c r="L853" s="529"/>
      <c r="M853" s="449"/>
      <c r="N853" s="449"/>
      <c r="O853" s="438"/>
      <c r="P853" s="438"/>
      <c r="Q853" s="431"/>
      <c r="R853" s="439"/>
      <c r="S853" s="439"/>
      <c r="T853" s="439"/>
      <c r="U853" s="439"/>
      <c r="W853" s="443"/>
      <c r="X853" s="443"/>
      <c r="Y853" s="443"/>
      <c r="Z853" s="444"/>
      <c r="AB853" s="431"/>
      <c r="AC853" s="431"/>
      <c r="AD853" s="431"/>
      <c r="AE853" s="431"/>
      <c r="AF853" s="533"/>
      <c r="AG853" s="533"/>
      <c r="AH853" s="431"/>
      <c r="AI853" s="431"/>
      <c r="AJ853" s="431"/>
      <c r="AK853" s="431"/>
      <c r="AL853" s="431"/>
      <c r="AM853" s="431"/>
      <c r="AN853" s="445"/>
      <c r="AO853" s="445"/>
      <c r="AR853" s="446"/>
      <c r="AT853" s="445"/>
      <c r="AU853" s="445"/>
      <c r="AV853" s="445"/>
      <c r="AW853" s="446"/>
      <c r="AX853" s="445"/>
      <c r="BB853" s="447"/>
      <c r="BC853" s="536"/>
      <c r="BX853" s="446"/>
      <c r="BZ853" s="446"/>
      <c r="CA853" s="446"/>
      <c r="CB853" s="446"/>
      <c r="CC853" s="446"/>
      <c r="CP853" s="445"/>
      <c r="CQ853" s="445"/>
      <c r="CR853" s="445"/>
      <c r="CS853" s="445"/>
      <c r="CT853" s="445"/>
      <c r="CU853" s="445"/>
      <c r="CV853" s="446"/>
      <c r="CW853" s="446"/>
      <c r="CX853" s="446"/>
      <c r="DB853" s="446"/>
      <c r="DC853" s="446"/>
      <c r="DD853" s="446"/>
      <c r="DE853" s="446"/>
      <c r="DF853" s="446"/>
    </row>
    <row r="854" s="388" customFormat="1" ht="31" customHeight="1" spans="1:110">
      <c r="A854" s="448"/>
      <c r="B854" s="443"/>
      <c r="C854" s="431"/>
      <c r="D854" s="445"/>
      <c r="E854" s="431"/>
      <c r="F854" s="445"/>
      <c r="G854" s="431"/>
      <c r="H854" s="431"/>
      <c r="I854" s="431"/>
      <c r="J854" s="431"/>
      <c r="K854" s="431"/>
      <c r="L854" s="529"/>
      <c r="M854" s="449"/>
      <c r="N854" s="449"/>
      <c r="O854" s="438"/>
      <c r="P854" s="438"/>
      <c r="Q854" s="431"/>
      <c r="R854" s="439"/>
      <c r="S854" s="439"/>
      <c r="T854" s="439"/>
      <c r="U854" s="439"/>
      <c r="W854" s="443"/>
      <c r="X854" s="443"/>
      <c r="Y854" s="443"/>
      <c r="Z854" s="444"/>
      <c r="AB854" s="431"/>
      <c r="AC854" s="431"/>
      <c r="AD854" s="431"/>
      <c r="AE854" s="431"/>
      <c r="AF854" s="533"/>
      <c r="AG854" s="533"/>
      <c r="AH854" s="431"/>
      <c r="AI854" s="431"/>
      <c r="AJ854" s="431"/>
      <c r="AK854" s="431"/>
      <c r="AL854" s="431"/>
      <c r="AM854" s="431"/>
      <c r="AN854" s="445"/>
      <c r="AO854" s="445"/>
      <c r="AR854" s="446"/>
      <c r="AT854" s="445"/>
      <c r="AU854" s="445"/>
      <c r="AV854" s="445"/>
      <c r="AW854" s="446"/>
      <c r="AX854" s="445"/>
      <c r="BB854" s="447"/>
      <c r="BC854" s="536"/>
      <c r="BX854" s="446"/>
      <c r="BZ854" s="446"/>
      <c r="CA854" s="446"/>
      <c r="CB854" s="446"/>
      <c r="CC854" s="446"/>
      <c r="CP854" s="445"/>
      <c r="CQ854" s="445"/>
      <c r="CR854" s="445"/>
      <c r="CS854" s="445"/>
      <c r="CT854" s="445"/>
      <c r="CU854" s="445"/>
      <c r="CV854" s="446"/>
      <c r="CW854" s="446"/>
      <c r="CX854" s="446"/>
      <c r="DB854" s="446"/>
      <c r="DC854" s="446"/>
      <c r="DD854" s="446"/>
      <c r="DE854" s="446"/>
      <c r="DF854" s="446"/>
    </row>
    <row r="855" s="388" customFormat="1" ht="31" customHeight="1" spans="1:110">
      <c r="A855" s="448"/>
      <c r="B855" s="443"/>
      <c r="C855" s="431"/>
      <c r="D855" s="445"/>
      <c r="E855" s="431"/>
      <c r="F855" s="445"/>
      <c r="G855" s="431"/>
      <c r="H855" s="431"/>
      <c r="I855" s="431"/>
      <c r="J855" s="431"/>
      <c r="K855" s="431"/>
      <c r="L855" s="529"/>
      <c r="M855" s="449"/>
      <c r="N855" s="449"/>
      <c r="O855" s="438"/>
      <c r="P855" s="438"/>
      <c r="Q855" s="431"/>
      <c r="R855" s="439"/>
      <c r="S855" s="439"/>
      <c r="T855" s="439"/>
      <c r="U855" s="439"/>
      <c r="W855" s="443"/>
      <c r="X855" s="443"/>
      <c r="Y855" s="443"/>
      <c r="Z855" s="444"/>
      <c r="AB855" s="431"/>
      <c r="AC855" s="431"/>
      <c r="AD855" s="431"/>
      <c r="AE855" s="431"/>
      <c r="AF855" s="533"/>
      <c r="AG855" s="533"/>
      <c r="AH855" s="431"/>
      <c r="AI855" s="431"/>
      <c r="AJ855" s="431"/>
      <c r="AK855" s="431"/>
      <c r="AL855" s="431"/>
      <c r="AM855" s="431"/>
      <c r="AN855" s="445"/>
      <c r="AO855" s="445"/>
      <c r="AR855" s="446"/>
      <c r="AT855" s="445"/>
      <c r="AU855" s="445"/>
      <c r="AV855" s="445"/>
      <c r="AW855" s="446"/>
      <c r="AX855" s="445"/>
      <c r="BB855" s="447"/>
      <c r="BC855" s="536"/>
      <c r="BX855" s="446"/>
      <c r="BZ855" s="446"/>
      <c r="CA855" s="446"/>
      <c r="CB855" s="446"/>
      <c r="CC855" s="446"/>
      <c r="CP855" s="445"/>
      <c r="CQ855" s="445"/>
      <c r="CR855" s="445"/>
      <c r="CS855" s="445"/>
      <c r="CT855" s="445"/>
      <c r="CU855" s="445"/>
      <c r="CV855" s="446"/>
      <c r="CW855" s="446"/>
      <c r="CX855" s="446"/>
      <c r="DB855" s="446"/>
      <c r="DC855" s="446"/>
      <c r="DD855" s="446"/>
      <c r="DE855" s="446"/>
      <c r="DF855" s="446"/>
    </row>
    <row r="856" s="388" customFormat="1" ht="31" customHeight="1" spans="1:110">
      <c r="A856" s="448"/>
      <c r="B856" s="443"/>
      <c r="C856" s="431"/>
      <c r="D856" s="445"/>
      <c r="E856" s="431"/>
      <c r="F856" s="445"/>
      <c r="G856" s="431"/>
      <c r="H856" s="431"/>
      <c r="I856" s="431"/>
      <c r="J856" s="431"/>
      <c r="K856" s="431"/>
      <c r="L856" s="529"/>
      <c r="M856" s="449"/>
      <c r="N856" s="449"/>
      <c r="O856" s="438"/>
      <c r="P856" s="438"/>
      <c r="Q856" s="431"/>
      <c r="R856" s="439"/>
      <c r="S856" s="439"/>
      <c r="T856" s="439"/>
      <c r="U856" s="439"/>
      <c r="W856" s="443"/>
      <c r="X856" s="443"/>
      <c r="Y856" s="443"/>
      <c r="Z856" s="444"/>
      <c r="AB856" s="431"/>
      <c r="AC856" s="431"/>
      <c r="AD856" s="431"/>
      <c r="AE856" s="431"/>
      <c r="AF856" s="533"/>
      <c r="AG856" s="533"/>
      <c r="AH856" s="431"/>
      <c r="AI856" s="431"/>
      <c r="AJ856" s="431"/>
      <c r="AK856" s="431"/>
      <c r="AL856" s="431"/>
      <c r="AM856" s="431"/>
      <c r="AQ856" s="445"/>
      <c r="AR856" s="446"/>
      <c r="AU856" s="445"/>
      <c r="AV856" s="445"/>
      <c r="AW856" s="446"/>
      <c r="AX856" s="445"/>
      <c r="BB856" s="447"/>
      <c r="BC856" s="536"/>
      <c r="BX856" s="446"/>
      <c r="BZ856" s="446"/>
      <c r="CA856" s="446"/>
      <c r="CB856" s="446"/>
      <c r="CC856" s="446"/>
      <c r="CP856" s="445"/>
      <c r="CQ856" s="445"/>
      <c r="CR856" s="445"/>
      <c r="CS856" s="445"/>
      <c r="CT856" s="445"/>
      <c r="CU856" s="445"/>
      <c r="CV856" s="446"/>
      <c r="CW856" s="446"/>
      <c r="CX856" s="446"/>
      <c r="DB856" s="446"/>
      <c r="DC856" s="446"/>
      <c r="DD856" s="446"/>
      <c r="DE856" s="446"/>
      <c r="DF856" s="446"/>
    </row>
    <row r="857" s="388" customFormat="1" ht="31" customHeight="1" spans="1:110">
      <c r="A857" s="448"/>
      <c r="B857" s="443"/>
      <c r="C857" s="431"/>
      <c r="D857" s="445"/>
      <c r="E857" s="431"/>
      <c r="F857" s="445"/>
      <c r="G857" s="431"/>
      <c r="H857" s="431"/>
      <c r="I857" s="431"/>
      <c r="J857" s="431"/>
      <c r="K857" s="431"/>
      <c r="L857" s="529"/>
      <c r="M857" s="449"/>
      <c r="N857" s="449"/>
      <c r="O857" s="438"/>
      <c r="P857" s="438"/>
      <c r="Q857" s="431"/>
      <c r="R857" s="439"/>
      <c r="S857" s="439"/>
      <c r="T857" s="439"/>
      <c r="U857" s="439"/>
      <c r="W857" s="443"/>
      <c r="X857" s="443"/>
      <c r="Y857" s="443"/>
      <c r="Z857" s="444"/>
      <c r="AB857" s="431"/>
      <c r="AC857" s="431"/>
      <c r="AD857" s="431"/>
      <c r="AE857" s="431"/>
      <c r="AF857" s="533"/>
      <c r="AG857" s="533"/>
      <c r="AH857" s="431"/>
      <c r="AI857" s="431"/>
      <c r="AJ857" s="431"/>
      <c r="AK857" s="431"/>
      <c r="AL857" s="431"/>
      <c r="AM857" s="431"/>
      <c r="AQ857" s="445"/>
      <c r="AR857" s="446"/>
      <c r="AU857" s="445"/>
      <c r="AV857" s="445"/>
      <c r="AW857" s="446"/>
      <c r="AX857" s="445"/>
      <c r="BB857" s="447"/>
      <c r="BC857" s="536"/>
      <c r="BX857" s="446"/>
      <c r="BZ857" s="446"/>
      <c r="CA857" s="446"/>
      <c r="CB857" s="446"/>
      <c r="CC857" s="446"/>
      <c r="CP857" s="445"/>
      <c r="CQ857" s="445"/>
      <c r="CR857" s="445"/>
      <c r="CS857" s="445"/>
      <c r="CT857" s="445"/>
      <c r="CU857" s="445"/>
      <c r="CV857" s="446"/>
      <c r="CW857" s="446"/>
      <c r="CX857" s="446"/>
      <c r="DB857" s="446"/>
      <c r="DC857" s="446"/>
      <c r="DD857" s="446"/>
      <c r="DE857" s="446"/>
      <c r="DF857" s="446"/>
    </row>
    <row r="858" s="388" customFormat="1" ht="31" customHeight="1" spans="1:110">
      <c r="A858" s="448"/>
      <c r="B858" s="443"/>
      <c r="C858" s="431"/>
      <c r="D858" s="445"/>
      <c r="E858" s="431"/>
      <c r="F858" s="445"/>
      <c r="G858" s="431"/>
      <c r="H858" s="431"/>
      <c r="I858" s="431"/>
      <c r="J858" s="431"/>
      <c r="K858" s="431"/>
      <c r="L858" s="529"/>
      <c r="M858" s="449"/>
      <c r="N858" s="449"/>
      <c r="O858" s="438"/>
      <c r="P858" s="438"/>
      <c r="Q858" s="431"/>
      <c r="R858" s="439"/>
      <c r="S858" s="439"/>
      <c r="T858" s="439"/>
      <c r="U858" s="439"/>
      <c r="W858" s="443"/>
      <c r="X858" s="443"/>
      <c r="Y858" s="443"/>
      <c r="Z858" s="444"/>
      <c r="AB858" s="431"/>
      <c r="AC858" s="431"/>
      <c r="AD858" s="431"/>
      <c r="AE858" s="431"/>
      <c r="AF858" s="431"/>
      <c r="AG858" s="431"/>
      <c r="AH858" s="431"/>
      <c r="AI858" s="431"/>
      <c r="AJ858" s="431"/>
      <c r="AK858" s="431"/>
      <c r="AL858" s="431"/>
      <c r="AM858" s="431"/>
      <c r="AN858" s="445"/>
      <c r="AO858" s="445"/>
      <c r="AR858" s="446"/>
      <c r="AT858" s="445"/>
      <c r="AV858" s="445"/>
      <c r="AW858" s="446"/>
      <c r="AX858" s="445"/>
      <c r="BB858" s="447"/>
      <c r="BC858" s="536"/>
      <c r="BM858" s="445"/>
      <c r="BX858" s="446"/>
      <c r="BZ858" s="446"/>
      <c r="CA858" s="446"/>
      <c r="CB858" s="446"/>
      <c r="CC858" s="446"/>
      <c r="CS858" s="445"/>
      <c r="CT858" s="445"/>
      <c r="CU858" s="445"/>
      <c r="CV858" s="446"/>
      <c r="CW858" s="446"/>
      <c r="CX858" s="446"/>
      <c r="DB858" s="446"/>
      <c r="DC858" s="446"/>
      <c r="DD858" s="446"/>
      <c r="DE858" s="446"/>
      <c r="DF858" s="446"/>
    </row>
    <row r="859" s="388" customFormat="1" ht="30" customHeight="1" spans="1:110">
      <c r="A859" s="448"/>
      <c r="B859" s="443"/>
      <c r="C859" s="431"/>
      <c r="D859" s="445"/>
      <c r="E859" s="431"/>
      <c r="F859" s="445"/>
      <c r="G859" s="431"/>
      <c r="H859" s="431"/>
      <c r="I859" s="431"/>
      <c r="J859" s="431"/>
      <c r="K859" s="431"/>
      <c r="L859" s="529"/>
      <c r="M859" s="449"/>
      <c r="N859" s="449"/>
      <c r="O859" s="438"/>
      <c r="P859" s="438"/>
      <c r="Q859" s="431"/>
      <c r="R859" s="439"/>
      <c r="S859" s="439"/>
      <c r="T859" s="439"/>
      <c r="U859" s="439"/>
      <c r="W859" s="443"/>
      <c r="X859" s="443"/>
      <c r="Y859" s="537"/>
      <c r="Z859" s="444"/>
      <c r="AB859" s="431"/>
      <c r="AC859" s="431"/>
      <c r="AD859" s="431"/>
      <c r="AE859" s="431"/>
      <c r="AF859" s="542"/>
      <c r="AG859" s="542"/>
      <c r="AH859" s="431"/>
      <c r="AI859" s="431"/>
      <c r="AJ859" s="431"/>
      <c r="AK859" s="431"/>
      <c r="AL859" s="431"/>
      <c r="AM859" s="431"/>
      <c r="AN859" s="445"/>
      <c r="AO859" s="445"/>
      <c r="AR859" s="446"/>
      <c r="AT859" s="445"/>
      <c r="AV859" s="445"/>
      <c r="AW859" s="446"/>
      <c r="BA859" s="536"/>
      <c r="BB859" s="447"/>
      <c r="BC859" s="536"/>
      <c r="BM859" s="445"/>
      <c r="BX859" s="446"/>
      <c r="BZ859" s="446"/>
      <c r="CA859" s="446"/>
      <c r="CB859" s="446"/>
      <c r="CC859" s="446"/>
      <c r="CS859" s="445"/>
      <c r="CT859" s="445"/>
      <c r="CU859" s="445"/>
      <c r="CV859" s="446"/>
      <c r="CW859" s="446"/>
      <c r="CX859" s="446"/>
      <c r="DB859" s="446"/>
      <c r="DC859" s="446"/>
      <c r="DD859" s="446"/>
      <c r="DE859" s="446"/>
      <c r="DF859" s="446"/>
    </row>
    <row r="860" s="388" customFormat="1" ht="31" customHeight="1" spans="1:110">
      <c r="A860" s="448"/>
      <c r="B860" s="443"/>
      <c r="C860" s="431"/>
      <c r="D860" s="445"/>
      <c r="E860" s="443"/>
      <c r="F860" s="445"/>
      <c r="G860" s="431"/>
      <c r="H860" s="431"/>
      <c r="I860" s="431"/>
      <c r="J860" s="431"/>
      <c r="K860" s="431"/>
      <c r="L860" s="529"/>
      <c r="M860" s="449"/>
      <c r="N860" s="449"/>
      <c r="O860" s="438"/>
      <c r="P860" s="438"/>
      <c r="Q860" s="431"/>
      <c r="R860" s="439"/>
      <c r="S860" s="439"/>
      <c r="T860" s="439"/>
      <c r="U860" s="439"/>
      <c r="W860" s="443"/>
      <c r="X860" s="443"/>
      <c r="Y860" s="443"/>
      <c r="Z860" s="444"/>
      <c r="AB860" s="431"/>
      <c r="AC860" s="431"/>
      <c r="AD860" s="431"/>
      <c r="AE860" s="431"/>
      <c r="AF860" s="533"/>
      <c r="AG860" s="533"/>
      <c r="AH860" s="431"/>
      <c r="AI860" s="431"/>
      <c r="AJ860" s="431"/>
      <c r="AK860" s="431"/>
      <c r="AL860" s="431"/>
      <c r="AM860" s="431"/>
      <c r="AN860" s="445"/>
      <c r="AO860" s="445"/>
      <c r="AR860" s="446"/>
      <c r="AT860" s="445"/>
      <c r="AU860" s="445"/>
      <c r="AV860" s="445"/>
      <c r="AW860" s="446"/>
      <c r="AX860" s="445"/>
      <c r="BB860" s="447"/>
      <c r="BC860" s="536"/>
      <c r="BX860" s="446"/>
      <c r="BZ860" s="446"/>
      <c r="CA860" s="446"/>
      <c r="CB860" s="446"/>
      <c r="CC860" s="446"/>
      <c r="CP860" s="445"/>
      <c r="CQ860" s="445"/>
      <c r="CR860" s="445"/>
      <c r="CS860" s="445"/>
      <c r="CT860" s="445"/>
      <c r="CU860" s="445"/>
      <c r="CV860" s="446"/>
      <c r="CW860" s="446"/>
      <c r="CX860" s="446"/>
      <c r="DB860" s="446"/>
      <c r="DC860" s="446"/>
      <c r="DD860" s="446"/>
      <c r="DE860" s="446"/>
      <c r="DF860" s="446"/>
    </row>
    <row r="861" s="388" customFormat="1" ht="31" customHeight="1" spans="1:110">
      <c r="A861" s="448"/>
      <c r="B861" s="443"/>
      <c r="C861" s="431"/>
      <c r="D861" s="445"/>
      <c r="E861" s="431"/>
      <c r="F861" s="445"/>
      <c r="G861" s="431"/>
      <c r="H861" s="431"/>
      <c r="I861" s="431"/>
      <c r="J861" s="431"/>
      <c r="K861" s="431"/>
      <c r="L861" s="529"/>
      <c r="M861" s="449"/>
      <c r="N861" s="449"/>
      <c r="O861" s="438"/>
      <c r="P861" s="438"/>
      <c r="Q861" s="431"/>
      <c r="R861" s="439"/>
      <c r="S861" s="439"/>
      <c r="T861" s="439"/>
      <c r="U861" s="439"/>
      <c r="W861" s="443"/>
      <c r="X861" s="443"/>
      <c r="Y861" s="443"/>
      <c r="Z861" s="444"/>
      <c r="AB861" s="431"/>
      <c r="AC861" s="443"/>
      <c r="AD861" s="431"/>
      <c r="AE861" s="431"/>
      <c r="AF861" s="443"/>
      <c r="AG861" s="443"/>
      <c r="AH861" s="431"/>
      <c r="AI861" s="431"/>
      <c r="AJ861" s="431"/>
      <c r="AK861" s="431"/>
      <c r="AL861" s="431"/>
      <c r="AM861" s="431"/>
      <c r="AN861" s="445"/>
      <c r="AO861" s="445"/>
      <c r="AR861" s="446"/>
      <c r="AT861" s="445"/>
      <c r="AV861" s="445"/>
      <c r="AW861" s="446"/>
      <c r="BB861" s="447"/>
      <c r="BC861" s="536"/>
      <c r="BP861" s="445"/>
      <c r="BX861" s="446"/>
      <c r="BZ861" s="446"/>
      <c r="CA861" s="446"/>
      <c r="CB861" s="446"/>
      <c r="CC861" s="446"/>
      <c r="CS861" s="445"/>
      <c r="CT861" s="445"/>
      <c r="CU861" s="445"/>
      <c r="CV861" s="446"/>
      <c r="CW861" s="446"/>
      <c r="CX861" s="446"/>
      <c r="DB861" s="446"/>
      <c r="DC861" s="446"/>
      <c r="DD861" s="446"/>
      <c r="DE861" s="446"/>
      <c r="DF861" s="446"/>
    </row>
    <row r="862" s="388" customFormat="1" ht="31" customHeight="1" spans="1:110">
      <c r="A862" s="448"/>
      <c r="B862" s="443"/>
      <c r="C862" s="431"/>
      <c r="D862" s="445"/>
      <c r="E862" s="431"/>
      <c r="F862" s="445"/>
      <c r="G862" s="431"/>
      <c r="H862" s="431"/>
      <c r="I862" s="431"/>
      <c r="J862" s="431"/>
      <c r="K862" s="431"/>
      <c r="L862" s="529"/>
      <c r="M862" s="449"/>
      <c r="N862" s="449"/>
      <c r="O862" s="438"/>
      <c r="P862" s="438"/>
      <c r="Q862" s="431"/>
      <c r="R862" s="439"/>
      <c r="S862" s="439"/>
      <c r="T862" s="439"/>
      <c r="U862" s="439"/>
      <c r="W862" s="443"/>
      <c r="X862" s="443"/>
      <c r="Y862" s="443"/>
      <c r="Z862" s="444"/>
      <c r="AB862" s="431"/>
      <c r="AC862" s="431"/>
      <c r="AD862" s="431"/>
      <c r="AE862" s="431"/>
      <c r="AF862" s="431"/>
      <c r="AG862" s="431"/>
      <c r="AH862" s="431"/>
      <c r="AI862" s="431"/>
      <c r="AJ862" s="431"/>
      <c r="AK862" s="431"/>
      <c r="AL862" s="431"/>
      <c r="AM862" s="431"/>
      <c r="AN862" s="445"/>
      <c r="AO862" s="445"/>
      <c r="AR862" s="446"/>
      <c r="AT862" s="445"/>
      <c r="AV862" s="445"/>
      <c r="AW862" s="446"/>
      <c r="BB862" s="447"/>
      <c r="BC862" s="536"/>
      <c r="BP862" s="445"/>
      <c r="BX862" s="446"/>
      <c r="BZ862" s="446"/>
      <c r="CA862" s="446"/>
      <c r="CB862" s="446"/>
      <c r="CC862" s="446"/>
      <c r="CS862" s="445"/>
      <c r="CT862" s="445"/>
      <c r="CU862" s="445"/>
      <c r="CV862" s="446"/>
      <c r="CW862" s="446"/>
      <c r="CX862" s="446"/>
      <c r="DB862" s="446"/>
      <c r="DC862" s="446"/>
      <c r="DD862" s="446"/>
      <c r="DE862" s="446"/>
      <c r="DF862" s="446"/>
    </row>
    <row r="863" s="388" customFormat="1" ht="31" customHeight="1" spans="1:110">
      <c r="A863" s="448"/>
      <c r="B863" s="443"/>
      <c r="C863" s="431"/>
      <c r="D863" s="445"/>
      <c r="E863" s="431"/>
      <c r="G863" s="431"/>
      <c r="H863" s="431"/>
      <c r="I863" s="431"/>
      <c r="J863" s="431"/>
      <c r="K863" s="431"/>
      <c r="L863" s="529"/>
      <c r="M863" s="449"/>
      <c r="N863" s="449"/>
      <c r="O863" s="438"/>
      <c r="P863" s="438"/>
      <c r="Q863" s="431"/>
      <c r="R863" s="439"/>
      <c r="S863" s="439"/>
      <c r="T863" s="439"/>
      <c r="U863" s="439"/>
      <c r="W863" s="443"/>
      <c r="X863" s="443"/>
      <c r="Y863" s="443"/>
      <c r="Z863" s="444"/>
      <c r="AB863" s="431"/>
      <c r="AC863" s="431"/>
      <c r="AD863" s="431"/>
      <c r="AE863" s="431"/>
      <c r="AF863" s="431"/>
      <c r="AG863" s="431"/>
      <c r="AH863" s="431"/>
      <c r="AI863" s="431"/>
      <c r="AJ863" s="431"/>
      <c r="AK863" s="431"/>
      <c r="AL863" s="431"/>
      <c r="AM863" s="431"/>
      <c r="AN863" s="445"/>
      <c r="AO863" s="445"/>
      <c r="AR863" s="446"/>
      <c r="AT863" s="445"/>
      <c r="AV863" s="445"/>
      <c r="AW863" s="446"/>
      <c r="BB863" s="447"/>
      <c r="BC863" s="536"/>
      <c r="BX863" s="446"/>
      <c r="BY863" s="445"/>
      <c r="BZ863" s="446"/>
      <c r="CA863" s="446"/>
      <c r="CB863" s="446"/>
      <c r="CC863" s="446"/>
      <c r="CS863" s="445"/>
      <c r="CT863" s="445"/>
      <c r="CU863" s="445"/>
      <c r="CV863" s="446"/>
      <c r="CW863" s="446"/>
      <c r="CX863" s="446"/>
      <c r="DB863" s="446"/>
      <c r="DC863" s="446"/>
      <c r="DD863" s="446"/>
      <c r="DE863" s="446"/>
      <c r="DF863" s="446"/>
    </row>
    <row r="864" s="388" customFormat="1" ht="31" customHeight="1" spans="1:110">
      <c r="A864" s="448"/>
      <c r="B864" s="443"/>
      <c r="C864" s="431"/>
      <c r="D864" s="445"/>
      <c r="E864" s="443"/>
      <c r="G864" s="431"/>
      <c r="H864" s="431"/>
      <c r="I864" s="431"/>
      <c r="J864" s="431"/>
      <c r="K864" s="431"/>
      <c r="L864" s="529"/>
      <c r="M864" s="449"/>
      <c r="N864" s="449"/>
      <c r="O864" s="438"/>
      <c r="P864" s="438"/>
      <c r="Q864" s="431"/>
      <c r="R864" s="439"/>
      <c r="S864" s="439"/>
      <c r="T864" s="439"/>
      <c r="U864" s="439"/>
      <c r="W864" s="443"/>
      <c r="X864" s="443"/>
      <c r="Y864" s="443"/>
      <c r="Z864" s="444"/>
      <c r="AB864" s="431"/>
      <c r="AC864" s="431"/>
      <c r="AD864" s="431"/>
      <c r="AE864" s="431"/>
      <c r="AF864" s="431"/>
      <c r="AG864" s="431"/>
      <c r="AH864" s="431"/>
      <c r="AI864" s="431"/>
      <c r="AJ864" s="431"/>
      <c r="AK864" s="431"/>
      <c r="AL864" s="431"/>
      <c r="AM864" s="431"/>
      <c r="AN864" s="445"/>
      <c r="AO864" s="445"/>
      <c r="AP864" s="445"/>
      <c r="AR864" s="446"/>
      <c r="AV864" s="445"/>
      <c r="AW864" s="446"/>
      <c r="AX864" s="445"/>
      <c r="BB864" s="447"/>
      <c r="BC864" s="536"/>
      <c r="BX864" s="446"/>
      <c r="BZ864" s="446"/>
      <c r="CA864" s="446"/>
      <c r="CB864" s="446"/>
      <c r="CC864" s="446"/>
      <c r="CS864" s="445"/>
      <c r="CT864" s="445"/>
      <c r="CU864" s="445"/>
      <c r="CV864" s="446"/>
      <c r="CW864" s="446"/>
      <c r="CX864" s="446"/>
      <c r="DB864" s="446"/>
      <c r="DC864" s="446"/>
      <c r="DD864" s="446"/>
      <c r="DE864" s="446"/>
      <c r="DF864" s="446"/>
    </row>
    <row r="865" s="388" customFormat="1" ht="31" customHeight="1" spans="1:110">
      <c r="A865" s="448"/>
      <c r="C865" s="431"/>
      <c r="D865" s="445"/>
      <c r="E865" s="431"/>
      <c r="F865" s="445"/>
      <c r="G865" s="431"/>
      <c r="H865" s="431"/>
      <c r="I865" s="431"/>
      <c r="J865" s="431"/>
      <c r="K865" s="431"/>
      <c r="L865" s="529"/>
      <c r="M865" s="449"/>
      <c r="N865" s="449"/>
      <c r="O865" s="438"/>
      <c r="P865" s="438"/>
      <c r="Q865" s="431"/>
      <c r="R865" s="439"/>
      <c r="S865" s="439"/>
      <c r="T865" s="439"/>
      <c r="U865" s="439"/>
      <c r="W865" s="443"/>
      <c r="X865" s="443"/>
      <c r="Y865" s="537"/>
      <c r="Z865" s="444"/>
      <c r="AB865" s="431"/>
      <c r="AC865" s="431"/>
      <c r="AD865" s="431"/>
      <c r="AE865" s="431"/>
      <c r="AF865" s="431"/>
      <c r="AG865" s="431"/>
      <c r="AH865" s="431"/>
      <c r="AI865" s="431"/>
      <c r="AJ865" s="431"/>
      <c r="AK865" s="431"/>
      <c r="AL865" s="431"/>
      <c r="AM865" s="431"/>
      <c r="AN865" s="445"/>
      <c r="AO865" s="445"/>
      <c r="AP865" s="445"/>
      <c r="AR865" s="446"/>
      <c r="AU865" s="445"/>
      <c r="AV865" s="445"/>
      <c r="AW865" s="446"/>
      <c r="BB865" s="447"/>
      <c r="BC865" s="536"/>
      <c r="BX865" s="446"/>
      <c r="BZ865" s="446"/>
      <c r="CA865" s="446"/>
      <c r="CB865" s="446"/>
      <c r="CC865" s="446"/>
      <c r="CS865" s="445"/>
      <c r="CT865" s="445"/>
      <c r="CU865" s="445"/>
      <c r="CV865" s="446"/>
      <c r="CW865" s="446"/>
      <c r="CX865" s="446"/>
      <c r="DB865" s="446"/>
      <c r="DC865" s="446"/>
      <c r="DD865" s="446"/>
      <c r="DE865" s="446"/>
      <c r="DF865" s="446"/>
    </row>
    <row r="866" s="388" customFormat="1" ht="31" customHeight="1" spans="1:110">
      <c r="A866" s="448"/>
      <c r="C866" s="431"/>
      <c r="D866" s="445"/>
      <c r="E866" s="431"/>
      <c r="F866" s="445"/>
      <c r="G866" s="431"/>
      <c r="H866" s="431"/>
      <c r="I866" s="431"/>
      <c r="J866" s="431"/>
      <c r="K866" s="431"/>
      <c r="L866" s="529"/>
      <c r="M866" s="449"/>
      <c r="N866" s="449"/>
      <c r="O866" s="438"/>
      <c r="P866" s="438"/>
      <c r="Q866" s="431"/>
      <c r="R866" s="439"/>
      <c r="S866" s="439"/>
      <c r="T866" s="439"/>
      <c r="U866" s="439"/>
      <c r="W866" s="443"/>
      <c r="X866" s="443"/>
      <c r="Y866" s="537"/>
      <c r="Z866" s="444"/>
      <c r="AB866" s="431"/>
      <c r="AC866" s="431"/>
      <c r="AD866" s="431"/>
      <c r="AE866" s="431"/>
      <c r="AF866" s="431"/>
      <c r="AG866" s="431"/>
      <c r="AH866" s="431"/>
      <c r="AI866" s="431"/>
      <c r="AJ866" s="431"/>
      <c r="AK866" s="431"/>
      <c r="AL866" s="431"/>
      <c r="AM866" s="431"/>
      <c r="AN866" s="536"/>
      <c r="AO866" s="536"/>
      <c r="AP866" s="445"/>
      <c r="AR866" s="446"/>
      <c r="AV866" s="445"/>
      <c r="AW866" s="446"/>
      <c r="BB866" s="445"/>
      <c r="BC866" s="536"/>
      <c r="BX866" s="446"/>
      <c r="BZ866" s="446"/>
      <c r="CA866" s="446"/>
      <c r="CB866" s="446"/>
      <c r="CC866" s="446"/>
      <c r="CS866" s="445"/>
      <c r="CT866" s="445"/>
      <c r="CU866" s="445"/>
      <c r="CV866" s="446"/>
      <c r="CW866" s="446"/>
      <c r="CX866" s="446"/>
      <c r="DB866" s="446"/>
      <c r="DC866" s="446"/>
      <c r="DD866" s="446"/>
      <c r="DE866" s="446"/>
      <c r="DF866" s="446"/>
    </row>
    <row r="867" s="388" customFormat="1" ht="31" customHeight="1" spans="1:110">
      <c r="A867" s="448"/>
      <c r="B867" s="443"/>
      <c r="C867" s="431"/>
      <c r="D867" s="445"/>
      <c r="E867" s="431"/>
      <c r="F867" s="445"/>
      <c r="G867" s="431"/>
      <c r="H867" s="431"/>
      <c r="I867" s="431"/>
      <c r="J867" s="431"/>
      <c r="K867" s="431"/>
      <c r="L867" s="529"/>
      <c r="M867" s="449"/>
      <c r="N867" s="449"/>
      <c r="O867" s="438"/>
      <c r="P867" s="438"/>
      <c r="Q867" s="431"/>
      <c r="R867" s="439"/>
      <c r="S867" s="439"/>
      <c r="T867" s="439"/>
      <c r="U867" s="439"/>
      <c r="W867" s="443"/>
      <c r="X867" s="443"/>
      <c r="Y867" s="443"/>
      <c r="Z867" s="444"/>
      <c r="AB867" s="431"/>
      <c r="AC867" s="431"/>
      <c r="AD867" s="431"/>
      <c r="AE867" s="431"/>
      <c r="AF867" s="431"/>
      <c r="AG867" s="431"/>
      <c r="AH867" s="431"/>
      <c r="AI867" s="431"/>
      <c r="AJ867" s="431"/>
      <c r="AK867" s="431"/>
      <c r="AL867" s="431"/>
      <c r="AM867" s="431"/>
      <c r="AN867" s="445"/>
      <c r="AO867" s="445"/>
      <c r="AR867" s="446"/>
      <c r="AT867" s="445"/>
      <c r="AV867" s="445"/>
      <c r="AW867" s="446"/>
      <c r="BB867" s="447"/>
      <c r="BC867" s="536"/>
      <c r="BP867" s="445"/>
      <c r="BX867" s="446"/>
      <c r="BZ867" s="446"/>
      <c r="CA867" s="446"/>
      <c r="CB867" s="446"/>
      <c r="CC867" s="446"/>
      <c r="CS867" s="445"/>
      <c r="CT867" s="445"/>
      <c r="CU867" s="445"/>
      <c r="CV867" s="446"/>
      <c r="CW867" s="446"/>
      <c r="CX867" s="446"/>
      <c r="DB867" s="446"/>
      <c r="DC867" s="446"/>
      <c r="DD867" s="446"/>
      <c r="DE867" s="446"/>
      <c r="DF867" s="446"/>
    </row>
    <row r="868" s="388" customFormat="1" ht="31" customHeight="1" spans="1:110">
      <c r="A868" s="448"/>
      <c r="B868" s="443"/>
      <c r="C868" s="431"/>
      <c r="D868" s="445"/>
      <c r="E868" s="431"/>
      <c r="F868" s="445"/>
      <c r="G868" s="431"/>
      <c r="H868" s="431"/>
      <c r="I868" s="431"/>
      <c r="J868" s="431"/>
      <c r="K868" s="431"/>
      <c r="L868" s="529"/>
      <c r="M868" s="449"/>
      <c r="N868" s="449"/>
      <c r="O868" s="438"/>
      <c r="P868" s="438"/>
      <c r="Q868" s="431"/>
      <c r="R868" s="439"/>
      <c r="S868" s="439"/>
      <c r="T868" s="439"/>
      <c r="U868" s="439"/>
      <c r="W868" s="443"/>
      <c r="X868" s="443"/>
      <c r="Y868" s="537"/>
      <c r="Z868" s="444"/>
      <c r="AB868" s="431"/>
      <c r="AC868" s="431"/>
      <c r="AD868" s="431"/>
      <c r="AE868" s="431"/>
      <c r="AF868" s="431"/>
      <c r="AG868" s="431"/>
      <c r="AH868" s="431"/>
      <c r="AI868" s="431"/>
      <c r="AJ868" s="431"/>
      <c r="AK868" s="431"/>
      <c r="AL868" s="431"/>
      <c r="AM868" s="431"/>
      <c r="AN868" s="445"/>
      <c r="AO868" s="445"/>
      <c r="AR868" s="446"/>
      <c r="AT868" s="445"/>
      <c r="AV868" s="445"/>
      <c r="AW868" s="446"/>
      <c r="BB868" s="447"/>
      <c r="BC868" s="536"/>
      <c r="BM868" s="445"/>
      <c r="BX868" s="446"/>
      <c r="BZ868" s="446"/>
      <c r="CA868" s="446"/>
      <c r="CB868" s="446"/>
      <c r="CC868" s="446"/>
      <c r="CS868" s="445"/>
      <c r="CT868" s="445"/>
      <c r="CU868" s="445"/>
      <c r="CV868" s="446"/>
      <c r="CW868" s="446"/>
      <c r="CX868" s="446"/>
      <c r="DB868" s="446"/>
      <c r="DC868" s="446"/>
      <c r="DD868" s="446"/>
      <c r="DE868" s="446"/>
      <c r="DF868" s="446"/>
    </row>
    <row r="869" s="388" customFormat="1" ht="31" customHeight="1" spans="1:110">
      <c r="A869" s="448"/>
      <c r="B869" s="443"/>
      <c r="C869" s="431"/>
      <c r="D869" s="445"/>
      <c r="E869" s="431"/>
      <c r="F869" s="445"/>
      <c r="G869" s="431"/>
      <c r="H869" s="431"/>
      <c r="I869" s="431"/>
      <c r="J869" s="431"/>
      <c r="K869" s="431"/>
      <c r="L869" s="529"/>
      <c r="M869" s="449"/>
      <c r="N869" s="449"/>
      <c r="O869" s="438"/>
      <c r="P869" s="438"/>
      <c r="Q869" s="431"/>
      <c r="R869" s="439"/>
      <c r="S869" s="439"/>
      <c r="T869" s="439"/>
      <c r="U869" s="439"/>
      <c r="W869" s="443"/>
      <c r="X869" s="443"/>
      <c r="Y869" s="537"/>
      <c r="Z869" s="444"/>
      <c r="AB869" s="431"/>
      <c r="AC869" s="431"/>
      <c r="AD869" s="431"/>
      <c r="AE869" s="431"/>
      <c r="AF869" s="431"/>
      <c r="AG869" s="431"/>
      <c r="AH869" s="431"/>
      <c r="AI869" s="431"/>
      <c r="AJ869" s="431"/>
      <c r="AK869" s="431"/>
      <c r="AL869" s="431"/>
      <c r="AM869" s="431"/>
      <c r="AN869" s="445"/>
      <c r="AO869" s="445"/>
      <c r="AR869" s="446"/>
      <c r="AT869" s="445"/>
      <c r="AV869" s="445"/>
      <c r="AW869" s="446"/>
      <c r="BB869" s="447"/>
      <c r="BC869" s="536"/>
      <c r="BM869" s="445"/>
      <c r="BX869" s="446"/>
      <c r="BZ869" s="446"/>
      <c r="CA869" s="446"/>
      <c r="CB869" s="446"/>
      <c r="CC869" s="446"/>
      <c r="CS869" s="445"/>
      <c r="CT869" s="445"/>
      <c r="CU869" s="445"/>
      <c r="CV869" s="446"/>
      <c r="CW869" s="446"/>
      <c r="CX869" s="446"/>
      <c r="DB869" s="446"/>
      <c r="DC869" s="446"/>
      <c r="DD869" s="446"/>
      <c r="DE869" s="446"/>
      <c r="DF869" s="446"/>
    </row>
    <row r="870" s="388" customFormat="1" ht="31" customHeight="1" spans="1:110">
      <c r="A870" s="448"/>
      <c r="B870" s="443"/>
      <c r="C870" s="431"/>
      <c r="D870" s="445"/>
      <c r="E870" s="431"/>
      <c r="F870" s="445"/>
      <c r="G870" s="431"/>
      <c r="H870" s="431"/>
      <c r="I870" s="431"/>
      <c r="J870" s="431"/>
      <c r="K870" s="431"/>
      <c r="L870" s="529"/>
      <c r="M870" s="449"/>
      <c r="N870" s="449"/>
      <c r="O870" s="438"/>
      <c r="P870" s="438"/>
      <c r="Q870" s="431"/>
      <c r="R870" s="439"/>
      <c r="S870" s="439"/>
      <c r="T870" s="439"/>
      <c r="U870" s="439"/>
      <c r="W870" s="443"/>
      <c r="X870" s="443"/>
      <c r="Y870" s="443"/>
      <c r="Z870" s="444"/>
      <c r="AB870" s="431"/>
      <c r="AC870" s="431"/>
      <c r="AD870" s="431"/>
      <c r="AE870" s="431"/>
      <c r="AF870" s="443"/>
      <c r="AG870" s="443"/>
      <c r="AH870" s="431"/>
      <c r="AI870" s="431"/>
      <c r="AJ870" s="431"/>
      <c r="AK870" s="431"/>
      <c r="AL870" s="431"/>
      <c r="AM870" s="431"/>
      <c r="AN870" s="445"/>
      <c r="AO870" s="445"/>
      <c r="AP870" s="445"/>
      <c r="AQ870" s="445"/>
      <c r="AR870" s="446"/>
      <c r="AS870" s="445"/>
      <c r="AT870" s="445"/>
      <c r="AU870" s="445"/>
      <c r="AV870" s="445"/>
      <c r="AW870" s="446"/>
      <c r="AX870" s="445"/>
      <c r="AY870" s="445"/>
      <c r="AZ870" s="445"/>
      <c r="BA870" s="445"/>
      <c r="BB870" s="447"/>
      <c r="BC870" s="536"/>
      <c r="BD870" s="445"/>
      <c r="BE870" s="445"/>
      <c r="BF870" s="445"/>
      <c r="BH870" s="445"/>
      <c r="BI870" s="445"/>
      <c r="BJ870" s="445"/>
      <c r="BK870" s="445"/>
      <c r="BL870" s="445"/>
      <c r="BM870" s="445"/>
      <c r="BN870" s="445"/>
      <c r="BO870" s="445"/>
      <c r="BP870" s="445"/>
      <c r="BQ870" s="445"/>
      <c r="BR870" s="445"/>
      <c r="BS870" s="445"/>
      <c r="BT870" s="445"/>
      <c r="BU870" s="445"/>
      <c r="BV870" s="445"/>
      <c r="BW870" s="445"/>
      <c r="BX870" s="446"/>
      <c r="BY870" s="445"/>
      <c r="BZ870" s="446"/>
      <c r="CA870" s="446"/>
      <c r="CB870" s="446"/>
      <c r="CC870" s="446"/>
      <c r="CD870" s="445"/>
      <c r="CE870" s="445"/>
      <c r="CG870" s="445"/>
      <c r="CH870" s="445"/>
      <c r="CI870" s="445"/>
      <c r="CJ870" s="445"/>
      <c r="CK870" s="445"/>
      <c r="CL870" s="445"/>
      <c r="CM870" s="445"/>
      <c r="CN870" s="445"/>
      <c r="CO870" s="445"/>
      <c r="CP870" s="445"/>
      <c r="CQ870" s="445"/>
      <c r="CR870" s="445"/>
      <c r="CS870" s="445"/>
      <c r="CT870" s="445"/>
      <c r="CU870" s="445"/>
      <c r="CV870" s="446"/>
      <c r="CW870" s="446"/>
      <c r="CX870" s="446"/>
      <c r="DB870" s="446"/>
      <c r="DC870" s="446"/>
      <c r="DD870" s="446"/>
      <c r="DE870" s="446"/>
      <c r="DF870" s="446"/>
    </row>
    <row r="871" s="388" customFormat="1" ht="31" customHeight="1" spans="1:110">
      <c r="A871" s="448"/>
      <c r="B871" s="443"/>
      <c r="C871" s="431"/>
      <c r="D871" s="445"/>
      <c r="E871" s="431"/>
      <c r="F871" s="445"/>
      <c r="G871" s="431"/>
      <c r="H871" s="431"/>
      <c r="I871" s="431"/>
      <c r="J871" s="431"/>
      <c r="K871" s="431"/>
      <c r="L871" s="529"/>
      <c r="M871" s="449"/>
      <c r="N871" s="449"/>
      <c r="O871" s="438"/>
      <c r="P871" s="438"/>
      <c r="Q871" s="431"/>
      <c r="R871" s="439"/>
      <c r="S871" s="439"/>
      <c r="T871" s="439"/>
      <c r="U871" s="439"/>
      <c r="W871" s="443"/>
      <c r="X871" s="443"/>
      <c r="Y871" s="443"/>
      <c r="Z871" s="444"/>
      <c r="AB871" s="431"/>
      <c r="AC871" s="431"/>
      <c r="AD871" s="431"/>
      <c r="AE871" s="431"/>
      <c r="AF871" s="443"/>
      <c r="AG871" s="443"/>
      <c r="AH871" s="431"/>
      <c r="AI871" s="431"/>
      <c r="AJ871" s="431"/>
      <c r="AK871" s="431"/>
      <c r="AL871" s="431"/>
      <c r="AM871" s="431"/>
      <c r="AN871" s="445"/>
      <c r="AO871" s="445"/>
      <c r="AR871" s="446"/>
      <c r="AT871" s="445"/>
      <c r="AV871" s="445"/>
      <c r="AW871" s="446"/>
      <c r="BB871" s="447"/>
      <c r="BC871" s="536"/>
      <c r="BT871" s="445"/>
      <c r="BX871" s="446"/>
      <c r="BZ871" s="446"/>
      <c r="CA871" s="446"/>
      <c r="CB871" s="446"/>
      <c r="CC871" s="446"/>
      <c r="CS871" s="445"/>
      <c r="CT871" s="445"/>
      <c r="CU871" s="445"/>
      <c r="CV871" s="446"/>
      <c r="CW871" s="446"/>
      <c r="CX871" s="446"/>
      <c r="DB871" s="446"/>
      <c r="DC871" s="446"/>
      <c r="DD871" s="446"/>
      <c r="DE871" s="446"/>
      <c r="DF871" s="446"/>
    </row>
    <row r="872" s="388" customFormat="1" ht="31" customHeight="1" spans="1:110">
      <c r="A872" s="448"/>
      <c r="B872" s="443"/>
      <c r="C872" s="431"/>
      <c r="D872" s="445"/>
      <c r="E872" s="431"/>
      <c r="F872" s="445"/>
      <c r="G872" s="431"/>
      <c r="H872" s="431"/>
      <c r="I872" s="431"/>
      <c r="J872" s="431"/>
      <c r="K872" s="431"/>
      <c r="L872" s="529"/>
      <c r="M872" s="449"/>
      <c r="N872" s="449"/>
      <c r="O872" s="438"/>
      <c r="P872" s="438"/>
      <c r="Q872" s="431"/>
      <c r="R872" s="439"/>
      <c r="S872" s="439"/>
      <c r="T872" s="439"/>
      <c r="U872" s="439"/>
      <c r="W872" s="443"/>
      <c r="X872" s="443"/>
      <c r="Y872" s="443"/>
      <c r="Z872" s="444"/>
      <c r="AB872" s="431"/>
      <c r="AC872" s="431"/>
      <c r="AD872" s="431"/>
      <c r="AE872" s="431"/>
      <c r="AF872" s="443"/>
      <c r="AG872" s="443"/>
      <c r="AH872" s="431"/>
      <c r="AI872" s="431"/>
      <c r="AJ872" s="431"/>
      <c r="AK872" s="431"/>
      <c r="AL872" s="431"/>
      <c r="AM872" s="431"/>
      <c r="AN872" s="445"/>
      <c r="AO872" s="445"/>
      <c r="AR872" s="446"/>
      <c r="AT872" s="445"/>
      <c r="AV872" s="445"/>
      <c r="AW872" s="446"/>
      <c r="BB872" s="447"/>
      <c r="BC872" s="536"/>
      <c r="BT872" s="445"/>
      <c r="BX872" s="446"/>
      <c r="BZ872" s="446"/>
      <c r="CA872" s="446"/>
      <c r="CB872" s="446"/>
      <c r="CC872" s="446"/>
      <c r="CS872" s="445"/>
      <c r="CT872" s="445"/>
      <c r="CU872" s="445"/>
      <c r="CV872" s="446"/>
      <c r="CW872" s="446"/>
      <c r="CX872" s="446"/>
      <c r="DB872" s="446"/>
      <c r="DC872" s="446"/>
      <c r="DD872" s="446"/>
      <c r="DE872" s="446"/>
      <c r="DF872" s="446"/>
    </row>
    <row r="873" s="388" customFormat="1" ht="31" customHeight="1" spans="1:110">
      <c r="A873" s="448"/>
      <c r="B873" s="443"/>
      <c r="C873" s="431"/>
      <c r="D873" s="445"/>
      <c r="E873" s="431"/>
      <c r="F873" s="445"/>
      <c r="G873" s="431"/>
      <c r="H873" s="431"/>
      <c r="I873" s="431"/>
      <c r="J873" s="431"/>
      <c r="K873" s="431"/>
      <c r="L873" s="529"/>
      <c r="M873" s="449"/>
      <c r="N873" s="449"/>
      <c r="O873" s="438"/>
      <c r="P873" s="438"/>
      <c r="Q873" s="431"/>
      <c r="R873" s="439"/>
      <c r="S873" s="439"/>
      <c r="T873" s="439"/>
      <c r="U873" s="439"/>
      <c r="W873" s="443"/>
      <c r="X873" s="443"/>
      <c r="Y873" s="537"/>
      <c r="Z873" s="444"/>
      <c r="AB873" s="431"/>
      <c r="AC873" s="431"/>
      <c r="AD873" s="431"/>
      <c r="AE873" s="431"/>
      <c r="AF873" s="533"/>
      <c r="AG873" s="533"/>
      <c r="AH873" s="431"/>
      <c r="AI873" s="431"/>
      <c r="AJ873" s="431"/>
      <c r="AK873" s="431"/>
      <c r="AL873" s="431"/>
      <c r="AM873" s="431"/>
      <c r="AN873" s="445"/>
      <c r="AO873" s="445"/>
      <c r="AR873" s="446"/>
      <c r="AT873" s="445"/>
      <c r="AV873" s="445"/>
      <c r="AW873" s="446"/>
      <c r="AX873" s="445"/>
      <c r="AZ873" s="445"/>
      <c r="BB873" s="447"/>
      <c r="BC873" s="536"/>
      <c r="BW873" s="445"/>
      <c r="BX873" s="446"/>
      <c r="BZ873" s="446"/>
      <c r="CA873" s="446"/>
      <c r="CB873" s="446"/>
      <c r="CC873" s="446"/>
      <c r="CS873" s="445"/>
      <c r="CT873" s="445"/>
      <c r="CU873" s="445"/>
      <c r="CV873" s="446"/>
      <c r="CW873" s="446"/>
      <c r="CX873" s="446"/>
      <c r="DB873" s="446"/>
      <c r="DC873" s="446"/>
      <c r="DD873" s="446"/>
      <c r="DE873" s="446"/>
      <c r="DF873" s="446"/>
    </row>
    <row r="874" s="388" customFormat="1" ht="31" customHeight="1" spans="1:110">
      <c r="A874" s="448"/>
      <c r="B874" s="443"/>
      <c r="C874" s="431"/>
      <c r="D874" s="445"/>
      <c r="E874" s="431"/>
      <c r="F874" s="445"/>
      <c r="G874" s="431"/>
      <c r="H874" s="431"/>
      <c r="I874" s="431"/>
      <c r="J874" s="431"/>
      <c r="K874" s="431"/>
      <c r="L874" s="529"/>
      <c r="M874" s="449"/>
      <c r="N874" s="449"/>
      <c r="O874" s="449"/>
      <c r="P874" s="438"/>
      <c r="Q874" s="431"/>
      <c r="R874" s="439"/>
      <c r="S874" s="439"/>
      <c r="T874" s="439"/>
      <c r="U874" s="439"/>
      <c r="W874" s="443"/>
      <c r="X874" s="443"/>
      <c r="Y874" s="443"/>
      <c r="Z874" s="444"/>
      <c r="AB874" s="431"/>
      <c r="AC874" s="431"/>
      <c r="AD874" s="431"/>
      <c r="AE874" s="431"/>
      <c r="AF874" s="533"/>
      <c r="AG874" s="533"/>
      <c r="AH874" s="431"/>
      <c r="AI874" s="431"/>
      <c r="AJ874" s="431"/>
      <c r="AK874" s="431"/>
      <c r="AL874" s="431"/>
      <c r="AM874" s="431"/>
      <c r="AN874" s="445"/>
      <c r="AO874" s="445"/>
      <c r="AP874" s="445"/>
      <c r="AQ874" s="445"/>
      <c r="AR874" s="446"/>
      <c r="AS874" s="445"/>
      <c r="AT874" s="445"/>
      <c r="AU874" s="445"/>
      <c r="AV874" s="445"/>
      <c r="AW874" s="446"/>
      <c r="AX874" s="445"/>
      <c r="AY874" s="445"/>
      <c r="AZ874" s="445"/>
      <c r="BA874" s="445"/>
      <c r="BB874" s="447"/>
      <c r="BC874" s="536"/>
      <c r="BD874" s="445"/>
      <c r="BE874" s="445"/>
      <c r="BF874" s="445"/>
      <c r="BH874" s="445"/>
      <c r="BI874" s="445"/>
      <c r="BJ874" s="445"/>
      <c r="BK874" s="445"/>
      <c r="BL874" s="445"/>
      <c r="BM874" s="445"/>
      <c r="BN874" s="445"/>
      <c r="BO874" s="445"/>
      <c r="BP874" s="445"/>
      <c r="BQ874" s="445"/>
      <c r="BR874" s="445"/>
      <c r="BS874" s="445"/>
      <c r="BT874" s="445"/>
      <c r="BU874" s="445"/>
      <c r="BV874" s="445"/>
      <c r="BW874" s="445"/>
      <c r="BX874" s="446"/>
      <c r="BY874" s="445"/>
      <c r="BZ874" s="446"/>
      <c r="CA874" s="446"/>
      <c r="CB874" s="446"/>
      <c r="CC874" s="446"/>
      <c r="CD874" s="445"/>
      <c r="CE874" s="445"/>
      <c r="CG874" s="445"/>
      <c r="CH874" s="445"/>
      <c r="CI874" s="445"/>
      <c r="CJ874" s="445"/>
      <c r="CK874" s="445"/>
      <c r="CL874" s="445"/>
      <c r="CM874" s="445"/>
      <c r="CN874" s="445"/>
      <c r="CO874" s="445"/>
      <c r="CP874" s="445"/>
      <c r="CQ874" s="445"/>
      <c r="CR874" s="445"/>
      <c r="CS874" s="445"/>
      <c r="CT874" s="445"/>
      <c r="CU874" s="445"/>
      <c r="CV874" s="446"/>
      <c r="CW874" s="446"/>
      <c r="CX874" s="446"/>
      <c r="DB874" s="446"/>
      <c r="DC874" s="446"/>
      <c r="DD874" s="446"/>
      <c r="DE874" s="446"/>
      <c r="DF874" s="446"/>
    </row>
    <row r="875" s="388" customFormat="1" ht="31" customHeight="1" spans="1:110">
      <c r="A875" s="448"/>
      <c r="B875" s="443"/>
      <c r="C875" s="431"/>
      <c r="D875" s="445"/>
      <c r="E875" s="431"/>
      <c r="F875" s="445"/>
      <c r="G875" s="431"/>
      <c r="H875" s="431"/>
      <c r="I875" s="431"/>
      <c r="J875" s="431"/>
      <c r="K875" s="431"/>
      <c r="L875" s="529"/>
      <c r="M875" s="449"/>
      <c r="N875" s="449"/>
      <c r="O875" s="449"/>
      <c r="P875" s="438"/>
      <c r="Q875" s="431"/>
      <c r="R875" s="439"/>
      <c r="S875" s="439"/>
      <c r="T875" s="439"/>
      <c r="U875" s="439"/>
      <c r="W875" s="443"/>
      <c r="X875" s="443"/>
      <c r="Y875" s="443"/>
      <c r="Z875" s="444"/>
      <c r="AB875" s="431"/>
      <c r="AC875" s="431"/>
      <c r="AD875" s="431"/>
      <c r="AE875" s="431"/>
      <c r="AF875" s="533"/>
      <c r="AG875" s="533"/>
      <c r="AH875" s="431"/>
      <c r="AI875" s="431"/>
      <c r="AJ875" s="431"/>
      <c r="AK875" s="431"/>
      <c r="AL875" s="431"/>
      <c r="AM875" s="431"/>
      <c r="AP875" s="445"/>
      <c r="AR875" s="446"/>
      <c r="AU875" s="445"/>
      <c r="AV875" s="445"/>
      <c r="AW875" s="446"/>
      <c r="AX875" s="445"/>
      <c r="BB875" s="447"/>
      <c r="BC875" s="536"/>
      <c r="BQ875" s="445"/>
      <c r="BX875" s="446"/>
      <c r="BZ875" s="446"/>
      <c r="CA875" s="446"/>
      <c r="CB875" s="446"/>
      <c r="CC875" s="446"/>
      <c r="CS875" s="445"/>
      <c r="CT875" s="445"/>
      <c r="CU875" s="445"/>
      <c r="CV875" s="446"/>
      <c r="CW875" s="446"/>
      <c r="CX875" s="446"/>
      <c r="DB875" s="446"/>
      <c r="DC875" s="446"/>
      <c r="DD875" s="446"/>
      <c r="DE875" s="446"/>
      <c r="DF875" s="446"/>
    </row>
    <row r="876" s="388" customFormat="1" ht="31" customHeight="1" spans="1:110">
      <c r="A876" s="448"/>
      <c r="B876" s="443"/>
      <c r="C876" s="431"/>
      <c r="D876" s="445"/>
      <c r="E876" s="431"/>
      <c r="F876" s="445"/>
      <c r="G876" s="431"/>
      <c r="H876" s="431"/>
      <c r="I876" s="431"/>
      <c r="J876" s="431"/>
      <c r="K876" s="431"/>
      <c r="L876" s="529"/>
      <c r="M876" s="449"/>
      <c r="N876" s="449"/>
      <c r="O876" s="449"/>
      <c r="P876" s="438"/>
      <c r="Q876" s="431"/>
      <c r="R876" s="439"/>
      <c r="S876" s="439"/>
      <c r="T876" s="439"/>
      <c r="U876" s="439"/>
      <c r="W876" s="443"/>
      <c r="X876" s="443"/>
      <c r="Y876" s="443"/>
      <c r="Z876" s="444"/>
      <c r="AB876" s="431"/>
      <c r="AC876" s="431"/>
      <c r="AD876" s="431"/>
      <c r="AE876" s="431"/>
      <c r="AF876" s="533"/>
      <c r="AG876" s="533"/>
      <c r="AH876" s="431"/>
      <c r="AI876" s="431"/>
      <c r="AJ876" s="431"/>
      <c r="AK876" s="431"/>
      <c r="AL876" s="431"/>
      <c r="AM876" s="431"/>
      <c r="AN876" s="445"/>
      <c r="AO876" s="445"/>
      <c r="AP876" s="445"/>
      <c r="AQ876" s="445"/>
      <c r="AR876" s="446"/>
      <c r="AS876" s="445"/>
      <c r="AT876" s="445"/>
      <c r="AU876" s="445"/>
      <c r="AV876" s="445"/>
      <c r="AW876" s="446"/>
      <c r="AX876" s="445"/>
      <c r="AY876" s="445"/>
      <c r="AZ876" s="445"/>
      <c r="BA876" s="445"/>
      <c r="BB876" s="447"/>
      <c r="BC876" s="536"/>
      <c r="BD876" s="445"/>
      <c r="BE876" s="445"/>
      <c r="BF876" s="445"/>
      <c r="BH876" s="445"/>
      <c r="BI876" s="445"/>
      <c r="BJ876" s="445"/>
      <c r="BK876" s="445"/>
      <c r="BL876" s="445"/>
      <c r="BM876" s="445"/>
      <c r="BN876" s="445"/>
      <c r="BO876" s="445"/>
      <c r="BP876" s="445"/>
      <c r="BQ876" s="445"/>
      <c r="BR876" s="445"/>
      <c r="BS876" s="445"/>
      <c r="BT876" s="445"/>
      <c r="BU876" s="445"/>
      <c r="BV876" s="445"/>
      <c r="BW876" s="445"/>
      <c r="BX876" s="446"/>
      <c r="BY876" s="445"/>
      <c r="BZ876" s="446"/>
      <c r="CA876" s="446"/>
      <c r="CB876" s="446"/>
      <c r="CC876" s="446"/>
      <c r="CD876" s="445"/>
      <c r="CE876" s="445"/>
      <c r="CG876" s="445"/>
      <c r="CH876" s="445"/>
      <c r="CI876" s="445"/>
      <c r="CJ876" s="445"/>
      <c r="CK876" s="445"/>
      <c r="CL876" s="445"/>
      <c r="CM876" s="445"/>
      <c r="CN876" s="445"/>
      <c r="CO876" s="445"/>
      <c r="CP876" s="445"/>
      <c r="CQ876" s="445"/>
      <c r="CR876" s="445"/>
      <c r="CS876" s="445"/>
      <c r="CT876" s="445"/>
      <c r="CU876" s="445"/>
      <c r="CV876" s="446"/>
      <c r="CW876" s="446"/>
      <c r="CX876" s="446"/>
      <c r="DB876" s="446"/>
      <c r="DC876" s="446"/>
      <c r="DD876" s="446"/>
      <c r="DE876" s="446"/>
      <c r="DF876" s="446"/>
    </row>
    <row r="877" s="388" customFormat="1" ht="31" customHeight="1" spans="1:110">
      <c r="A877" s="448"/>
      <c r="B877" s="443"/>
      <c r="C877" s="431"/>
      <c r="D877" s="445"/>
      <c r="E877" s="431"/>
      <c r="F877" s="445"/>
      <c r="G877" s="431"/>
      <c r="H877" s="431"/>
      <c r="I877" s="431"/>
      <c r="J877" s="431"/>
      <c r="K877" s="431"/>
      <c r="L877" s="529"/>
      <c r="M877" s="449"/>
      <c r="N877" s="449"/>
      <c r="O877" s="449"/>
      <c r="P877" s="438"/>
      <c r="Q877" s="431"/>
      <c r="R877" s="439"/>
      <c r="S877" s="439"/>
      <c r="T877" s="439"/>
      <c r="U877" s="439"/>
      <c r="W877" s="443"/>
      <c r="X877" s="443"/>
      <c r="Y877" s="443"/>
      <c r="Z877" s="444"/>
      <c r="AB877" s="431"/>
      <c r="AC877" s="431"/>
      <c r="AD877" s="431"/>
      <c r="AE877" s="431"/>
      <c r="AF877" s="533"/>
      <c r="AG877" s="533"/>
      <c r="AH877" s="431"/>
      <c r="AI877" s="431"/>
      <c r="AJ877" s="431"/>
      <c r="AK877" s="431"/>
      <c r="AL877" s="431"/>
      <c r="AM877" s="431"/>
      <c r="AP877" s="445"/>
      <c r="AR877" s="446"/>
      <c r="AU877" s="445"/>
      <c r="AV877" s="445"/>
      <c r="AW877" s="446"/>
      <c r="AX877" s="445"/>
      <c r="BB877" s="447"/>
      <c r="BC877" s="536"/>
      <c r="BQ877" s="445"/>
      <c r="BX877" s="446"/>
      <c r="BZ877" s="446"/>
      <c r="CA877" s="446"/>
      <c r="CB877" s="446"/>
      <c r="CC877" s="446"/>
      <c r="CS877" s="445"/>
      <c r="CT877" s="445"/>
      <c r="CU877" s="445"/>
      <c r="CV877" s="446"/>
      <c r="CW877" s="446"/>
      <c r="CX877" s="446"/>
      <c r="DB877" s="446"/>
      <c r="DC877" s="446"/>
      <c r="DD877" s="446"/>
      <c r="DE877" s="446"/>
      <c r="DF877" s="446"/>
    </row>
    <row r="878" s="388" customFormat="1" ht="31" customHeight="1" spans="1:110">
      <c r="A878" s="448"/>
      <c r="B878" s="443"/>
      <c r="C878" s="431"/>
      <c r="D878" s="445"/>
      <c r="E878" s="431"/>
      <c r="F878" s="445"/>
      <c r="G878" s="431"/>
      <c r="H878" s="431"/>
      <c r="I878" s="431"/>
      <c r="J878" s="431"/>
      <c r="K878" s="431"/>
      <c r="L878" s="529"/>
      <c r="M878" s="449"/>
      <c r="N878" s="449"/>
      <c r="O878" s="449"/>
      <c r="P878" s="438"/>
      <c r="Q878" s="431"/>
      <c r="R878" s="439"/>
      <c r="S878" s="439"/>
      <c r="T878" s="439"/>
      <c r="U878" s="439"/>
      <c r="W878" s="443"/>
      <c r="X878" s="443"/>
      <c r="Y878" s="443"/>
      <c r="Z878" s="444"/>
      <c r="AB878" s="431"/>
      <c r="AC878" s="431"/>
      <c r="AD878" s="431"/>
      <c r="AE878" s="431"/>
      <c r="AF878" s="533"/>
      <c r="AG878" s="533"/>
      <c r="AH878" s="431"/>
      <c r="AI878" s="431"/>
      <c r="AJ878" s="431"/>
      <c r="AK878" s="431"/>
      <c r="AL878" s="431"/>
      <c r="AM878" s="431"/>
      <c r="AP878" s="445"/>
      <c r="AR878" s="446"/>
      <c r="AU878" s="445"/>
      <c r="AV878" s="445"/>
      <c r="AW878" s="446"/>
      <c r="AX878" s="445"/>
      <c r="BB878" s="447"/>
      <c r="BC878" s="536"/>
      <c r="BQ878" s="445"/>
      <c r="BX878" s="446"/>
      <c r="BZ878" s="446"/>
      <c r="CA878" s="446"/>
      <c r="CB878" s="446"/>
      <c r="CC878" s="446"/>
      <c r="CS878" s="445"/>
      <c r="CT878" s="445"/>
      <c r="CU878" s="445"/>
      <c r="CV878" s="446"/>
      <c r="CW878" s="446"/>
      <c r="CX878" s="446"/>
      <c r="DB878" s="446"/>
      <c r="DC878" s="446"/>
      <c r="DD878" s="446"/>
      <c r="DE878" s="446"/>
      <c r="DF878" s="446"/>
    </row>
    <row r="879" s="388" customFormat="1" ht="31" customHeight="1" spans="1:110">
      <c r="A879" s="448"/>
      <c r="B879" s="443"/>
      <c r="C879" s="431"/>
      <c r="D879" s="445"/>
      <c r="E879" s="431"/>
      <c r="F879" s="445"/>
      <c r="G879" s="431"/>
      <c r="H879" s="431"/>
      <c r="I879" s="431"/>
      <c r="J879" s="431"/>
      <c r="K879" s="431"/>
      <c r="L879" s="529"/>
      <c r="M879" s="449"/>
      <c r="N879" s="449"/>
      <c r="O879" s="438"/>
      <c r="P879" s="438"/>
      <c r="Q879" s="431"/>
      <c r="R879" s="439"/>
      <c r="S879" s="439"/>
      <c r="T879" s="439"/>
      <c r="U879" s="439"/>
      <c r="W879" s="443"/>
      <c r="X879" s="443"/>
      <c r="Y879" s="443"/>
      <c r="Z879" s="444"/>
      <c r="AB879" s="431"/>
      <c r="AC879" s="443"/>
      <c r="AD879" s="431"/>
      <c r="AE879" s="431"/>
      <c r="AF879" s="431"/>
      <c r="AG879" s="431"/>
      <c r="AH879" s="431"/>
      <c r="AI879" s="431"/>
      <c r="AJ879" s="431"/>
      <c r="AK879" s="431"/>
      <c r="AL879" s="431"/>
      <c r="AM879" s="431"/>
      <c r="AN879" s="445"/>
      <c r="AO879" s="445"/>
      <c r="AR879" s="446"/>
      <c r="AT879" s="445"/>
      <c r="AV879" s="445"/>
      <c r="AW879" s="446"/>
      <c r="BB879" s="447"/>
      <c r="BC879" s="536"/>
      <c r="BP879" s="445"/>
      <c r="BX879" s="446"/>
      <c r="BZ879" s="446"/>
      <c r="CA879" s="446"/>
      <c r="CB879" s="446"/>
      <c r="CC879" s="446"/>
      <c r="CS879" s="445"/>
      <c r="CT879" s="445"/>
      <c r="CU879" s="445"/>
      <c r="CV879" s="446"/>
      <c r="CW879" s="446"/>
      <c r="CX879" s="446"/>
      <c r="DB879" s="446"/>
      <c r="DC879" s="446"/>
      <c r="DD879" s="446"/>
      <c r="DE879" s="446"/>
      <c r="DF879" s="446"/>
    </row>
    <row r="880" s="388" customFormat="1" ht="31" customHeight="1" spans="1:110">
      <c r="A880" s="448"/>
      <c r="B880" s="443"/>
      <c r="C880" s="431"/>
      <c r="D880" s="445"/>
      <c r="E880" s="431"/>
      <c r="F880" s="445"/>
      <c r="G880" s="431"/>
      <c r="H880" s="431"/>
      <c r="I880" s="431"/>
      <c r="J880" s="431"/>
      <c r="K880" s="431"/>
      <c r="L880" s="529"/>
      <c r="M880" s="449"/>
      <c r="N880" s="449"/>
      <c r="O880" s="438"/>
      <c r="P880" s="438"/>
      <c r="Q880" s="431"/>
      <c r="R880" s="439"/>
      <c r="S880" s="439"/>
      <c r="T880" s="439"/>
      <c r="U880" s="439"/>
      <c r="W880" s="443"/>
      <c r="X880" s="443"/>
      <c r="Y880" s="537"/>
      <c r="Z880" s="444"/>
      <c r="AB880" s="431"/>
      <c r="AC880" s="431"/>
      <c r="AD880" s="431"/>
      <c r="AE880" s="431"/>
      <c r="AF880" s="431"/>
      <c r="AG880" s="431"/>
      <c r="AH880" s="431"/>
      <c r="AI880" s="431"/>
      <c r="AJ880" s="431"/>
      <c r="AK880" s="431"/>
      <c r="AL880" s="431"/>
      <c r="AM880" s="431"/>
      <c r="AN880" s="445"/>
      <c r="AO880" s="445"/>
      <c r="AR880" s="446"/>
      <c r="AS880" s="445"/>
      <c r="AU880" s="445"/>
      <c r="AV880" s="445"/>
      <c r="AW880" s="446"/>
      <c r="AX880" s="445"/>
      <c r="BB880" s="447"/>
      <c r="BC880" s="536"/>
      <c r="BO880" s="445"/>
      <c r="BX880" s="446"/>
      <c r="BZ880" s="446"/>
      <c r="CA880" s="446"/>
      <c r="CB880" s="446"/>
      <c r="CC880" s="446"/>
      <c r="CS880" s="445"/>
      <c r="CT880" s="445"/>
      <c r="CU880" s="445"/>
      <c r="CV880" s="446"/>
      <c r="CW880" s="446"/>
      <c r="CX880" s="446"/>
      <c r="DB880" s="446"/>
      <c r="DC880" s="446"/>
      <c r="DD880" s="446"/>
      <c r="DE880" s="446"/>
      <c r="DF880" s="446"/>
    </row>
    <row r="881" s="388" customFormat="1" ht="31" customHeight="1" spans="1:110">
      <c r="A881" s="448"/>
      <c r="B881" s="443"/>
      <c r="C881" s="431"/>
      <c r="D881" s="445"/>
      <c r="E881" s="431"/>
      <c r="F881" s="445"/>
      <c r="G881" s="431"/>
      <c r="H881" s="431"/>
      <c r="I881" s="431"/>
      <c r="J881" s="431"/>
      <c r="K881" s="431"/>
      <c r="L881" s="529"/>
      <c r="M881" s="449"/>
      <c r="N881" s="449"/>
      <c r="O881" s="438"/>
      <c r="P881" s="438"/>
      <c r="Q881" s="431"/>
      <c r="R881" s="439"/>
      <c r="S881" s="439"/>
      <c r="T881" s="439"/>
      <c r="U881" s="439"/>
      <c r="W881" s="443"/>
      <c r="X881" s="443"/>
      <c r="Y881" s="537"/>
      <c r="Z881" s="444"/>
      <c r="AB881" s="431"/>
      <c r="AC881" s="431"/>
      <c r="AD881" s="431"/>
      <c r="AE881" s="431"/>
      <c r="AF881" s="443"/>
      <c r="AG881" s="443"/>
      <c r="AH881" s="431"/>
      <c r="AI881" s="431"/>
      <c r="AJ881" s="431"/>
      <c r="AK881" s="431"/>
      <c r="AL881" s="431"/>
      <c r="AM881" s="431"/>
      <c r="AN881" s="445"/>
      <c r="AO881" s="445"/>
      <c r="AR881" s="446"/>
      <c r="AT881" s="445"/>
      <c r="AU881" s="445"/>
      <c r="AV881" s="445"/>
      <c r="AW881" s="446"/>
      <c r="BB881" s="447"/>
      <c r="BC881" s="536"/>
      <c r="BM881" s="445"/>
      <c r="BX881" s="446"/>
      <c r="BZ881" s="446"/>
      <c r="CA881" s="446"/>
      <c r="CB881" s="446"/>
      <c r="CC881" s="446"/>
      <c r="CS881" s="445"/>
      <c r="CT881" s="445"/>
      <c r="CU881" s="445"/>
      <c r="CV881" s="446"/>
      <c r="CW881" s="446"/>
      <c r="CX881" s="446"/>
      <c r="DB881" s="446"/>
      <c r="DC881" s="446"/>
      <c r="DD881" s="446"/>
      <c r="DE881" s="446"/>
      <c r="DF881" s="446"/>
    </row>
    <row r="882" s="388" customFormat="1" ht="31" customHeight="1" spans="1:110">
      <c r="A882" s="448"/>
      <c r="B882" s="443"/>
      <c r="C882" s="431"/>
      <c r="D882" s="445"/>
      <c r="E882" s="431"/>
      <c r="F882" s="445"/>
      <c r="G882" s="431"/>
      <c r="H882" s="431"/>
      <c r="I882" s="431"/>
      <c r="J882" s="431"/>
      <c r="K882" s="431"/>
      <c r="L882" s="529"/>
      <c r="M882" s="449"/>
      <c r="N882" s="449"/>
      <c r="O882" s="438"/>
      <c r="P882" s="438"/>
      <c r="Q882" s="431"/>
      <c r="R882" s="439"/>
      <c r="S882" s="439"/>
      <c r="T882" s="439"/>
      <c r="U882" s="439"/>
      <c r="W882" s="443"/>
      <c r="X882" s="443"/>
      <c r="Y882" s="546"/>
      <c r="Z882" s="444"/>
      <c r="AB882" s="431"/>
      <c r="AC882" s="542"/>
      <c r="AD882" s="431"/>
      <c r="AE882" s="431"/>
      <c r="AF882" s="443"/>
      <c r="AG882" s="443"/>
      <c r="AH882" s="431"/>
      <c r="AI882" s="431"/>
      <c r="AJ882" s="431"/>
      <c r="AK882" s="431"/>
      <c r="AL882" s="431"/>
      <c r="AM882" s="431"/>
      <c r="AN882" s="445"/>
      <c r="AO882" s="445"/>
      <c r="AR882" s="446"/>
      <c r="AT882" s="445"/>
      <c r="AU882" s="445"/>
      <c r="AV882" s="445"/>
      <c r="AW882" s="446"/>
      <c r="AX882" s="445"/>
      <c r="BA882" s="536"/>
      <c r="BB882" s="447"/>
      <c r="BC882" s="536"/>
      <c r="BX882" s="446"/>
      <c r="BY882" s="445"/>
      <c r="BZ882" s="446"/>
      <c r="CA882" s="446"/>
      <c r="CB882" s="446"/>
      <c r="CC882" s="446"/>
      <c r="CS882" s="445"/>
      <c r="CT882" s="445"/>
      <c r="CU882" s="445"/>
      <c r="CV882" s="446"/>
      <c r="CW882" s="446"/>
      <c r="CX882" s="446"/>
      <c r="DB882" s="446"/>
      <c r="DC882" s="446"/>
      <c r="DD882" s="446"/>
      <c r="DE882" s="446"/>
      <c r="DF882" s="446"/>
    </row>
    <row r="883" s="388" customFormat="1" ht="31" customHeight="1" spans="1:110">
      <c r="A883" s="448"/>
      <c r="B883" s="443"/>
      <c r="C883" s="431"/>
      <c r="D883" s="445"/>
      <c r="E883" s="431"/>
      <c r="F883" s="445"/>
      <c r="G883" s="431"/>
      <c r="H883" s="431"/>
      <c r="I883" s="431"/>
      <c r="J883" s="431"/>
      <c r="K883" s="431"/>
      <c r="L883" s="529"/>
      <c r="M883" s="449"/>
      <c r="N883" s="449"/>
      <c r="O883" s="438"/>
      <c r="P883" s="438"/>
      <c r="Q883" s="431"/>
      <c r="R883" s="439"/>
      <c r="S883" s="439"/>
      <c r="T883" s="439"/>
      <c r="U883" s="439"/>
      <c r="W883" s="443"/>
      <c r="X883" s="443"/>
      <c r="Y883" s="443"/>
      <c r="Z883" s="444"/>
      <c r="AB883" s="431"/>
      <c r="AC883" s="431"/>
      <c r="AD883" s="431"/>
      <c r="AE883" s="431"/>
      <c r="AF883" s="443"/>
      <c r="AG883" s="443"/>
      <c r="AH883" s="431"/>
      <c r="AI883" s="431"/>
      <c r="AJ883" s="431"/>
      <c r="AK883" s="431"/>
      <c r="AL883" s="431"/>
      <c r="AM883" s="431"/>
      <c r="AN883" s="445"/>
      <c r="AO883" s="445"/>
      <c r="AR883" s="446"/>
      <c r="AV883" s="445"/>
      <c r="AW883" s="446"/>
      <c r="BB883" s="447"/>
      <c r="BC883" s="536"/>
      <c r="BU883" s="445"/>
      <c r="BV883" s="445"/>
      <c r="BW883" s="445"/>
      <c r="BX883" s="446"/>
      <c r="BZ883" s="446"/>
      <c r="CA883" s="446"/>
      <c r="CB883" s="446"/>
      <c r="CC883" s="446"/>
      <c r="CS883" s="445"/>
      <c r="CT883" s="445"/>
      <c r="CU883" s="445"/>
      <c r="CV883" s="446"/>
      <c r="CW883" s="446"/>
      <c r="CX883" s="446"/>
      <c r="DB883" s="446"/>
      <c r="DC883" s="446"/>
      <c r="DD883" s="446"/>
      <c r="DE883" s="446"/>
      <c r="DF883" s="446"/>
    </row>
    <row r="884" s="388" customFormat="1" ht="31" customHeight="1" spans="1:110">
      <c r="A884" s="448"/>
      <c r="B884" s="443"/>
      <c r="C884" s="431"/>
      <c r="D884" s="445"/>
      <c r="E884" s="431"/>
      <c r="F884" s="445"/>
      <c r="G884" s="431"/>
      <c r="H884" s="431"/>
      <c r="I884" s="431"/>
      <c r="J884" s="431"/>
      <c r="K884" s="431"/>
      <c r="L884" s="529"/>
      <c r="M884" s="449"/>
      <c r="N884" s="449"/>
      <c r="O884" s="438"/>
      <c r="P884" s="438"/>
      <c r="Q884" s="431"/>
      <c r="R884" s="439"/>
      <c r="S884" s="439"/>
      <c r="T884" s="439"/>
      <c r="U884" s="439"/>
      <c r="W884" s="443"/>
      <c r="X884" s="443"/>
      <c r="Y884" s="443"/>
      <c r="Z884" s="444"/>
      <c r="AB884" s="431"/>
      <c r="AC884" s="431"/>
      <c r="AD884" s="431"/>
      <c r="AE884" s="431"/>
      <c r="AF884" s="431"/>
      <c r="AG884" s="431"/>
      <c r="AH884" s="431"/>
      <c r="AI884" s="431"/>
      <c r="AJ884" s="431"/>
      <c r="AK884" s="431"/>
      <c r="AL884" s="431"/>
      <c r="AM884" s="431"/>
      <c r="AN884" s="445"/>
      <c r="AO884" s="445"/>
      <c r="AR884" s="446"/>
      <c r="AT884" s="445"/>
      <c r="AV884" s="445"/>
      <c r="AW884" s="446"/>
      <c r="BB884" s="447"/>
      <c r="BC884" s="536"/>
      <c r="BX884" s="446"/>
      <c r="BZ884" s="446"/>
      <c r="CA884" s="446"/>
      <c r="CB884" s="446"/>
      <c r="CC884" s="446"/>
      <c r="CP884" s="445"/>
      <c r="CQ884" s="445"/>
      <c r="CR884" s="445"/>
      <c r="CS884" s="445"/>
      <c r="CT884" s="445"/>
      <c r="CU884" s="445"/>
      <c r="CV884" s="446"/>
      <c r="CW884" s="446"/>
      <c r="CX884" s="446"/>
      <c r="DB884" s="446"/>
      <c r="DC884" s="446"/>
      <c r="DD884" s="446"/>
      <c r="DE884" s="446"/>
      <c r="DF884" s="446"/>
    </row>
    <row r="885" s="388" customFormat="1" ht="31" customHeight="1" spans="1:110">
      <c r="A885" s="448"/>
      <c r="B885" s="443"/>
      <c r="C885" s="431"/>
      <c r="D885" s="445"/>
      <c r="E885" s="431"/>
      <c r="F885" s="445"/>
      <c r="G885" s="431"/>
      <c r="H885" s="431"/>
      <c r="I885" s="431"/>
      <c r="J885" s="431"/>
      <c r="K885" s="431"/>
      <c r="L885" s="529"/>
      <c r="M885" s="449"/>
      <c r="N885" s="449"/>
      <c r="O885" s="438"/>
      <c r="P885" s="438"/>
      <c r="Q885" s="431"/>
      <c r="R885" s="439"/>
      <c r="S885" s="439"/>
      <c r="T885" s="439"/>
      <c r="U885" s="439"/>
      <c r="W885" s="443"/>
      <c r="X885" s="443"/>
      <c r="Y885" s="443"/>
      <c r="Z885" s="444"/>
      <c r="AB885" s="431"/>
      <c r="AC885" s="431"/>
      <c r="AD885" s="431"/>
      <c r="AE885" s="431"/>
      <c r="AF885" s="431"/>
      <c r="AG885" s="431"/>
      <c r="AH885" s="431"/>
      <c r="AI885" s="431"/>
      <c r="AJ885" s="431"/>
      <c r="AK885" s="431"/>
      <c r="AL885" s="431"/>
      <c r="AM885" s="431"/>
      <c r="AN885" s="536"/>
      <c r="AO885" s="536"/>
      <c r="AR885" s="446"/>
      <c r="AV885" s="445"/>
      <c r="AW885" s="446"/>
      <c r="BB885" s="445"/>
      <c r="BC885" s="536"/>
      <c r="BE885" s="445"/>
      <c r="BX885" s="446"/>
      <c r="BZ885" s="446"/>
      <c r="CA885" s="446"/>
      <c r="CB885" s="446"/>
      <c r="CC885" s="446"/>
      <c r="CS885" s="445"/>
      <c r="CT885" s="445"/>
      <c r="CU885" s="445"/>
      <c r="CV885" s="446"/>
      <c r="CW885" s="446"/>
      <c r="CX885" s="446"/>
      <c r="DB885" s="446"/>
      <c r="DC885" s="446"/>
      <c r="DD885" s="446"/>
      <c r="DE885" s="446"/>
      <c r="DF885" s="446"/>
    </row>
    <row r="886" s="388" customFormat="1" ht="31" customHeight="1" spans="1:110">
      <c r="A886" s="448"/>
      <c r="B886" s="443"/>
      <c r="C886" s="431"/>
      <c r="D886" s="445"/>
      <c r="E886" s="431"/>
      <c r="F886" s="445"/>
      <c r="G886" s="431"/>
      <c r="H886" s="431"/>
      <c r="I886" s="431"/>
      <c r="J886" s="431"/>
      <c r="K886" s="431"/>
      <c r="L886" s="529"/>
      <c r="M886" s="449"/>
      <c r="N886" s="449"/>
      <c r="O886" s="438"/>
      <c r="P886" s="438"/>
      <c r="Q886" s="431"/>
      <c r="R886" s="439"/>
      <c r="S886" s="439"/>
      <c r="T886" s="439"/>
      <c r="U886" s="439"/>
      <c r="W886" s="443"/>
      <c r="X886" s="443"/>
      <c r="Y886" s="443"/>
      <c r="Z886" s="444"/>
      <c r="AB886" s="431"/>
      <c r="AC886" s="431"/>
      <c r="AD886" s="431"/>
      <c r="AE886" s="431"/>
      <c r="AF886" s="431"/>
      <c r="AG886" s="431"/>
      <c r="AH886" s="431"/>
      <c r="AI886" s="431"/>
      <c r="AJ886" s="431"/>
      <c r="AK886" s="431"/>
      <c r="AL886" s="431"/>
      <c r="AM886" s="431"/>
      <c r="AN886" s="445"/>
      <c r="AO886" s="445"/>
      <c r="AQ886" s="445"/>
      <c r="AR886" s="446"/>
      <c r="AU886" s="445"/>
      <c r="AV886" s="445"/>
      <c r="AW886" s="446"/>
      <c r="BB886" s="447"/>
      <c r="BC886" s="536"/>
      <c r="BX886" s="446"/>
      <c r="BZ886" s="446"/>
      <c r="CA886" s="446"/>
      <c r="CB886" s="446"/>
      <c r="CC886" s="446"/>
      <c r="CP886" s="445"/>
      <c r="CQ886" s="445"/>
      <c r="CR886" s="445"/>
      <c r="CS886" s="445"/>
      <c r="CT886" s="445"/>
      <c r="CU886" s="445"/>
      <c r="CV886" s="446"/>
      <c r="CW886" s="446"/>
      <c r="CX886" s="446"/>
      <c r="DB886" s="446"/>
      <c r="DC886" s="446"/>
      <c r="DD886" s="446"/>
      <c r="DE886" s="446"/>
      <c r="DF886" s="446"/>
    </row>
    <row r="887" s="388" customFormat="1" ht="31" customHeight="1" spans="1:110">
      <c r="A887" s="448"/>
      <c r="B887" s="443"/>
      <c r="C887" s="431"/>
      <c r="D887" s="445"/>
      <c r="E887" s="431"/>
      <c r="F887" s="445"/>
      <c r="G887" s="431"/>
      <c r="H887" s="431"/>
      <c r="I887" s="431"/>
      <c r="J887" s="431"/>
      <c r="K887" s="431"/>
      <c r="L887" s="529"/>
      <c r="M887" s="449"/>
      <c r="N887" s="449"/>
      <c r="O887" s="438"/>
      <c r="P887" s="438"/>
      <c r="Q887" s="431"/>
      <c r="R887" s="439"/>
      <c r="S887" s="439"/>
      <c r="T887" s="439"/>
      <c r="U887" s="439"/>
      <c r="W887" s="443"/>
      <c r="X887" s="443"/>
      <c r="Y887" s="443"/>
      <c r="Z887" s="444"/>
      <c r="AB887" s="431"/>
      <c r="AC887" s="431"/>
      <c r="AD887" s="431"/>
      <c r="AE887" s="431"/>
      <c r="AF887" s="431"/>
      <c r="AG887" s="431"/>
      <c r="AH887" s="431"/>
      <c r="AI887" s="431"/>
      <c r="AJ887" s="431"/>
      <c r="AK887" s="431"/>
      <c r="AL887" s="431"/>
      <c r="AM887" s="431"/>
      <c r="AN887" s="445"/>
      <c r="AO887" s="445"/>
      <c r="AQ887" s="445"/>
      <c r="AR887" s="446"/>
      <c r="AU887" s="445"/>
      <c r="AV887" s="445"/>
      <c r="AW887" s="446"/>
      <c r="BB887" s="447"/>
      <c r="BC887" s="536"/>
      <c r="BX887" s="446"/>
      <c r="BZ887" s="446"/>
      <c r="CA887" s="446"/>
      <c r="CB887" s="446"/>
      <c r="CC887" s="446"/>
      <c r="CP887" s="445"/>
      <c r="CQ887" s="445"/>
      <c r="CR887" s="445"/>
      <c r="CS887" s="445"/>
      <c r="CT887" s="445"/>
      <c r="CU887" s="445"/>
      <c r="CV887" s="446"/>
      <c r="CW887" s="446"/>
      <c r="CX887" s="446"/>
      <c r="DB887" s="446"/>
      <c r="DC887" s="446"/>
      <c r="DD887" s="446"/>
      <c r="DE887" s="446"/>
      <c r="DF887" s="446"/>
    </row>
    <row r="888" s="388" customFormat="1" ht="31" customHeight="1" spans="1:110">
      <c r="A888" s="448"/>
      <c r="B888" s="443"/>
      <c r="C888" s="431"/>
      <c r="D888" s="445"/>
      <c r="E888" s="431"/>
      <c r="F888" s="445"/>
      <c r="G888" s="431"/>
      <c r="H888" s="431"/>
      <c r="I888" s="431"/>
      <c r="J888" s="431"/>
      <c r="K888" s="431"/>
      <c r="L888" s="529"/>
      <c r="M888" s="449"/>
      <c r="N888" s="449"/>
      <c r="O888" s="438"/>
      <c r="P888" s="438"/>
      <c r="Q888" s="431"/>
      <c r="R888" s="439"/>
      <c r="S888" s="439"/>
      <c r="T888" s="439"/>
      <c r="U888" s="439"/>
      <c r="W888" s="443"/>
      <c r="X888" s="443"/>
      <c r="Y888" s="537"/>
      <c r="Z888" s="444"/>
      <c r="AB888" s="431"/>
      <c r="AC888" s="431"/>
      <c r="AD888" s="431"/>
      <c r="AE888" s="431"/>
      <c r="AF888" s="431"/>
      <c r="AG888" s="431"/>
      <c r="AH888" s="431"/>
      <c r="AI888" s="431"/>
      <c r="AJ888" s="431"/>
      <c r="AK888" s="431"/>
      <c r="AL888" s="431"/>
      <c r="AM888" s="431"/>
      <c r="AN888" s="445"/>
      <c r="AO888" s="445"/>
      <c r="AR888" s="446"/>
      <c r="AU888" s="445"/>
      <c r="AV888" s="445"/>
      <c r="AW888" s="446"/>
      <c r="BB888" s="447"/>
      <c r="BC888" s="536"/>
      <c r="BU888" s="445"/>
      <c r="BV888" s="445"/>
      <c r="BW888" s="445"/>
      <c r="BX888" s="446"/>
      <c r="BZ888" s="446"/>
      <c r="CA888" s="446"/>
      <c r="CB888" s="446"/>
      <c r="CC888" s="446"/>
      <c r="CS888" s="445"/>
      <c r="CT888" s="445"/>
      <c r="CU888" s="445"/>
      <c r="CV888" s="446"/>
      <c r="CW888" s="446"/>
      <c r="CX888" s="446"/>
      <c r="DB888" s="446"/>
      <c r="DC888" s="446"/>
      <c r="DD888" s="446"/>
      <c r="DE888" s="446"/>
      <c r="DF888" s="446"/>
    </row>
    <row r="889" s="388" customFormat="1" ht="31" customHeight="1" spans="1:110">
      <c r="A889" s="448"/>
      <c r="B889" s="443"/>
      <c r="C889" s="431"/>
      <c r="D889" s="445"/>
      <c r="E889" s="431"/>
      <c r="F889" s="445"/>
      <c r="G889" s="431"/>
      <c r="H889" s="431"/>
      <c r="I889" s="431"/>
      <c r="J889" s="431"/>
      <c r="K889" s="431"/>
      <c r="L889" s="529"/>
      <c r="M889" s="449"/>
      <c r="N889" s="449"/>
      <c r="O889" s="438"/>
      <c r="P889" s="438"/>
      <c r="Q889" s="431"/>
      <c r="R889" s="439"/>
      <c r="S889" s="439"/>
      <c r="T889" s="439"/>
      <c r="U889" s="439"/>
      <c r="W889" s="443"/>
      <c r="X889" s="443"/>
      <c r="Y889" s="537"/>
      <c r="Z889" s="444"/>
      <c r="AB889" s="431"/>
      <c r="AC889" s="431"/>
      <c r="AD889" s="431"/>
      <c r="AE889" s="431"/>
      <c r="AF889" s="542"/>
      <c r="AG889" s="542"/>
      <c r="AH889" s="431"/>
      <c r="AI889" s="431"/>
      <c r="AJ889" s="431"/>
      <c r="AK889" s="431"/>
      <c r="AL889" s="431"/>
      <c r="AM889" s="431"/>
      <c r="AN889" s="445"/>
      <c r="AO889" s="445"/>
      <c r="AR889" s="446"/>
      <c r="AV889" s="445"/>
      <c r="AW889" s="446"/>
      <c r="BA889" s="536"/>
      <c r="BB889" s="447"/>
      <c r="BC889" s="536"/>
      <c r="BU889" s="445"/>
      <c r="BV889" s="445"/>
      <c r="BW889" s="445"/>
      <c r="BX889" s="446"/>
      <c r="BZ889" s="446"/>
      <c r="CA889" s="446"/>
      <c r="CB889" s="446"/>
      <c r="CC889" s="446"/>
      <c r="CS889" s="445"/>
      <c r="CT889" s="445"/>
      <c r="CU889" s="445"/>
      <c r="CV889" s="446"/>
      <c r="CW889" s="446"/>
      <c r="CX889" s="446"/>
      <c r="DB889" s="446"/>
      <c r="DC889" s="446"/>
      <c r="DD889" s="446"/>
      <c r="DE889" s="446"/>
      <c r="DF889" s="446"/>
    </row>
    <row r="890" s="388" customFormat="1" ht="31" customHeight="1" spans="1:110">
      <c r="A890" s="448"/>
      <c r="B890" s="443"/>
      <c r="C890" s="431"/>
      <c r="D890" s="445"/>
      <c r="E890" s="431"/>
      <c r="F890" s="445"/>
      <c r="G890" s="431"/>
      <c r="H890" s="431"/>
      <c r="I890" s="431"/>
      <c r="J890" s="431"/>
      <c r="K890" s="431"/>
      <c r="L890" s="529"/>
      <c r="M890" s="449"/>
      <c r="N890" s="449"/>
      <c r="O890" s="438"/>
      <c r="P890" s="438"/>
      <c r="Q890" s="431"/>
      <c r="R890" s="439"/>
      <c r="S890" s="439"/>
      <c r="T890" s="439"/>
      <c r="U890" s="439"/>
      <c r="W890" s="443"/>
      <c r="X890" s="443"/>
      <c r="Y890" s="443"/>
      <c r="Z890" s="444"/>
      <c r="AB890" s="431"/>
      <c r="AC890" s="542"/>
      <c r="AD890" s="431"/>
      <c r="AE890" s="431"/>
      <c r="AF890" s="542"/>
      <c r="AG890" s="542"/>
      <c r="AH890" s="431"/>
      <c r="AI890" s="431"/>
      <c r="AJ890" s="431"/>
      <c r="AK890" s="431"/>
      <c r="AL890" s="431"/>
      <c r="AM890" s="431"/>
      <c r="AN890" s="445"/>
      <c r="AO890" s="445"/>
      <c r="AR890" s="446"/>
      <c r="AT890" s="445"/>
      <c r="AV890" s="445"/>
      <c r="AW890" s="446"/>
      <c r="AX890" s="445"/>
      <c r="BA890" s="536"/>
      <c r="BB890" s="447"/>
      <c r="BC890" s="536"/>
      <c r="BX890" s="446"/>
      <c r="BY890" s="445"/>
      <c r="BZ890" s="446"/>
      <c r="CA890" s="446"/>
      <c r="CB890" s="446"/>
      <c r="CC890" s="446"/>
      <c r="CS890" s="445"/>
      <c r="CT890" s="445"/>
      <c r="CU890" s="445"/>
      <c r="CV890" s="446"/>
      <c r="CW890" s="446"/>
      <c r="CX890" s="446"/>
      <c r="DB890" s="446"/>
      <c r="DC890" s="446"/>
      <c r="DD890" s="446"/>
      <c r="DE890" s="446"/>
      <c r="DF890" s="446"/>
    </row>
    <row r="891" s="388" customFormat="1" ht="31" customHeight="1" spans="1:110">
      <c r="A891" s="448"/>
      <c r="B891" s="443"/>
      <c r="C891" s="431"/>
      <c r="D891" s="445"/>
      <c r="E891" s="431"/>
      <c r="F891" s="445"/>
      <c r="G891" s="431"/>
      <c r="H891" s="431"/>
      <c r="I891" s="431"/>
      <c r="J891" s="431"/>
      <c r="K891" s="431"/>
      <c r="L891" s="529"/>
      <c r="M891" s="449"/>
      <c r="N891" s="449"/>
      <c r="O891" s="438"/>
      <c r="P891" s="438"/>
      <c r="Q891" s="431"/>
      <c r="R891" s="439"/>
      <c r="S891" s="439"/>
      <c r="T891" s="439"/>
      <c r="U891" s="439"/>
      <c r="W891" s="443"/>
      <c r="X891" s="443"/>
      <c r="Y891" s="443"/>
      <c r="Z891" s="444"/>
      <c r="AB891" s="431"/>
      <c r="AC891" s="431"/>
      <c r="AD891" s="431"/>
      <c r="AE891" s="431"/>
      <c r="AF891" s="443"/>
      <c r="AG891" s="443"/>
      <c r="AH891" s="431"/>
      <c r="AI891" s="431"/>
      <c r="AJ891" s="431"/>
      <c r="AK891" s="431"/>
      <c r="AL891" s="431"/>
      <c r="AM891" s="431"/>
      <c r="AN891" s="445"/>
      <c r="AO891" s="445"/>
      <c r="AQ891" s="445"/>
      <c r="AR891" s="446"/>
      <c r="AU891" s="445"/>
      <c r="AV891" s="445"/>
      <c r="AW891" s="446"/>
      <c r="BB891" s="447"/>
      <c r="BC891" s="536"/>
      <c r="BX891" s="446"/>
      <c r="BZ891" s="446"/>
      <c r="CA891" s="446"/>
      <c r="CB891" s="446"/>
      <c r="CC891" s="446"/>
      <c r="CP891" s="445"/>
      <c r="CQ891" s="445"/>
      <c r="CR891" s="445"/>
      <c r="CS891" s="445"/>
      <c r="CT891" s="445"/>
      <c r="CU891" s="445"/>
      <c r="CV891" s="446"/>
      <c r="CW891" s="446"/>
      <c r="CX891" s="446"/>
      <c r="DB891" s="446"/>
      <c r="DC891" s="446"/>
      <c r="DD891" s="446"/>
      <c r="DE891" s="446"/>
      <c r="DF891" s="446"/>
    </row>
    <row r="892" s="388" customFormat="1" ht="31" customHeight="1" spans="1:110">
      <c r="A892" s="448"/>
      <c r="B892" s="443"/>
      <c r="C892" s="431"/>
      <c r="D892" s="445"/>
      <c r="E892" s="431"/>
      <c r="F892" s="445"/>
      <c r="G892" s="431"/>
      <c r="H892" s="431"/>
      <c r="I892" s="431"/>
      <c r="J892" s="431"/>
      <c r="K892" s="431"/>
      <c r="L892" s="529"/>
      <c r="M892" s="449"/>
      <c r="N892" s="449"/>
      <c r="O892" s="438"/>
      <c r="P892" s="438"/>
      <c r="Q892" s="431"/>
      <c r="R892" s="439"/>
      <c r="S892" s="439"/>
      <c r="T892" s="439"/>
      <c r="U892" s="439"/>
      <c r="W892" s="443"/>
      <c r="X892" s="443"/>
      <c r="Y892" s="443"/>
      <c r="Z892" s="444"/>
      <c r="AB892" s="431"/>
      <c r="AC892" s="431"/>
      <c r="AD892" s="431"/>
      <c r="AE892" s="431"/>
      <c r="AF892" s="431"/>
      <c r="AG892" s="431"/>
      <c r="AH892" s="431"/>
      <c r="AI892" s="431"/>
      <c r="AJ892" s="431"/>
      <c r="AK892" s="431"/>
      <c r="AL892" s="431"/>
      <c r="AM892" s="431"/>
      <c r="AN892" s="445"/>
      <c r="AO892" s="445"/>
      <c r="AR892" s="446"/>
      <c r="AT892" s="445"/>
      <c r="AV892" s="445"/>
      <c r="AW892" s="446"/>
      <c r="BB892" s="447"/>
      <c r="BC892" s="536"/>
      <c r="BP892" s="445"/>
      <c r="BX892" s="446"/>
      <c r="BZ892" s="446"/>
      <c r="CA892" s="446"/>
      <c r="CB892" s="446"/>
      <c r="CC892" s="446"/>
      <c r="CS892" s="445"/>
      <c r="CT892" s="445"/>
      <c r="CU892" s="445"/>
      <c r="CV892" s="446"/>
      <c r="CW892" s="446"/>
      <c r="CX892" s="446"/>
      <c r="DB892" s="446"/>
      <c r="DC892" s="446"/>
      <c r="DD892" s="446"/>
      <c r="DE892" s="446"/>
      <c r="DF892" s="446"/>
    </row>
    <row r="893" s="388" customFormat="1" ht="31" customHeight="1" spans="1:110">
      <c r="A893" s="448"/>
      <c r="B893" s="443"/>
      <c r="C893" s="431"/>
      <c r="D893" s="445"/>
      <c r="E893" s="431"/>
      <c r="F893" s="445"/>
      <c r="G893" s="431"/>
      <c r="H893" s="431"/>
      <c r="I893" s="431"/>
      <c r="J893" s="431"/>
      <c r="K893" s="431"/>
      <c r="L893" s="529"/>
      <c r="M893" s="449"/>
      <c r="N893" s="449"/>
      <c r="O893" s="438"/>
      <c r="P893" s="438"/>
      <c r="Q893" s="431"/>
      <c r="R893" s="439"/>
      <c r="S893" s="439"/>
      <c r="T893" s="439"/>
      <c r="U893" s="439"/>
      <c r="W893" s="443"/>
      <c r="X893" s="443"/>
      <c r="Y893" s="443"/>
      <c r="Z893" s="444"/>
      <c r="AB893" s="431"/>
      <c r="AC893" s="431"/>
      <c r="AD893" s="431"/>
      <c r="AE893" s="431"/>
      <c r="AF893" s="443"/>
      <c r="AG893" s="443"/>
      <c r="AH893" s="431"/>
      <c r="AI893" s="431"/>
      <c r="AJ893" s="431"/>
      <c r="AK893" s="431"/>
      <c r="AL893" s="431"/>
      <c r="AM893" s="431"/>
      <c r="AN893" s="445"/>
      <c r="AO893" s="445"/>
      <c r="AR893" s="446"/>
      <c r="AT893" s="445"/>
      <c r="AV893" s="445"/>
      <c r="AW893" s="446"/>
      <c r="BB893" s="447"/>
      <c r="BC893" s="536"/>
      <c r="BM893" s="445"/>
      <c r="BX893" s="446"/>
      <c r="BZ893" s="446"/>
      <c r="CA893" s="446"/>
      <c r="CB893" s="446"/>
      <c r="CC893" s="446"/>
      <c r="CS893" s="445"/>
      <c r="CT893" s="445"/>
      <c r="CU893" s="445"/>
      <c r="CV893" s="446"/>
      <c r="CW893" s="446"/>
      <c r="CX893" s="446"/>
      <c r="DB893" s="446"/>
      <c r="DC893" s="446"/>
      <c r="DD893" s="446"/>
      <c r="DE893" s="446"/>
      <c r="DF893" s="446"/>
    </row>
    <row r="894" s="388" customFormat="1" ht="31" customHeight="1" spans="1:110">
      <c r="A894" s="448"/>
      <c r="B894" s="443"/>
      <c r="C894" s="431"/>
      <c r="D894" s="445"/>
      <c r="E894" s="431"/>
      <c r="F894" s="445"/>
      <c r="G894" s="431"/>
      <c r="H894" s="431"/>
      <c r="I894" s="431"/>
      <c r="J894" s="431"/>
      <c r="K894" s="431"/>
      <c r="L894" s="529"/>
      <c r="M894" s="449"/>
      <c r="N894" s="449"/>
      <c r="O894" s="438"/>
      <c r="P894" s="438"/>
      <c r="Q894" s="431"/>
      <c r="R894" s="439"/>
      <c r="S894" s="439"/>
      <c r="T894" s="439"/>
      <c r="U894" s="439"/>
      <c r="W894" s="443"/>
      <c r="X894" s="443"/>
      <c r="Y894" s="443"/>
      <c r="Z894" s="444"/>
      <c r="AB894" s="431"/>
      <c r="AC894" s="431"/>
      <c r="AD894" s="431"/>
      <c r="AE894" s="431"/>
      <c r="AF894" s="533"/>
      <c r="AG894" s="533"/>
      <c r="AH894" s="431"/>
      <c r="AI894" s="431"/>
      <c r="AJ894" s="431"/>
      <c r="AK894" s="431"/>
      <c r="AL894" s="431"/>
      <c r="AM894" s="431"/>
      <c r="AN894" s="445"/>
      <c r="AO894" s="445"/>
      <c r="AP894" s="445"/>
      <c r="AQ894" s="445"/>
      <c r="AR894" s="446"/>
      <c r="AS894" s="445"/>
      <c r="AT894" s="445"/>
      <c r="AU894" s="445"/>
      <c r="AV894" s="445"/>
      <c r="AW894" s="446"/>
      <c r="AX894" s="445"/>
      <c r="AY894" s="445"/>
      <c r="AZ894" s="445"/>
      <c r="BA894" s="445"/>
      <c r="BB894" s="447"/>
      <c r="BC894" s="536"/>
      <c r="BD894" s="445"/>
      <c r="BE894" s="445"/>
      <c r="BF894" s="445"/>
      <c r="BH894" s="445"/>
      <c r="BI894" s="445"/>
      <c r="BJ894" s="445"/>
      <c r="BK894" s="445"/>
      <c r="BL894" s="445"/>
      <c r="BM894" s="445"/>
      <c r="BN894" s="445"/>
      <c r="BO894" s="445"/>
      <c r="BP894" s="445"/>
      <c r="BQ894" s="445"/>
      <c r="BR894" s="445"/>
      <c r="BS894" s="445"/>
      <c r="BT894" s="445"/>
      <c r="BU894" s="445"/>
      <c r="BV894" s="445"/>
      <c r="BW894" s="445"/>
      <c r="BX894" s="446"/>
      <c r="BY894" s="445"/>
      <c r="BZ894" s="446"/>
      <c r="CA894" s="446"/>
      <c r="CB894" s="446"/>
      <c r="CC894" s="446"/>
      <c r="CD894" s="445"/>
      <c r="CE894" s="445"/>
      <c r="CG894" s="445"/>
      <c r="CH894" s="445"/>
      <c r="CI894" s="445"/>
      <c r="CJ894" s="445"/>
      <c r="CK894" s="445"/>
      <c r="CL894" s="445"/>
      <c r="CM894" s="445"/>
      <c r="CN894" s="445"/>
      <c r="CO894" s="445"/>
      <c r="CP894" s="445"/>
      <c r="CQ894" s="445"/>
      <c r="CR894" s="445"/>
      <c r="CS894" s="445"/>
      <c r="CT894" s="445"/>
      <c r="CU894" s="445"/>
      <c r="CV894" s="446"/>
      <c r="CW894" s="446"/>
      <c r="CX894" s="446"/>
      <c r="DB894" s="446"/>
      <c r="DC894" s="446"/>
      <c r="DD894" s="446"/>
      <c r="DE894" s="446"/>
      <c r="DF894" s="446"/>
    </row>
    <row r="895" s="388" customFormat="1" ht="31" customHeight="1" spans="1:110">
      <c r="A895" s="448"/>
      <c r="B895" s="443"/>
      <c r="C895" s="431"/>
      <c r="D895" s="445"/>
      <c r="E895" s="431"/>
      <c r="F895" s="445"/>
      <c r="G895" s="431"/>
      <c r="H895" s="431"/>
      <c r="I895" s="431"/>
      <c r="J895" s="431"/>
      <c r="K895" s="431"/>
      <c r="L895" s="529"/>
      <c r="M895" s="449"/>
      <c r="N895" s="449"/>
      <c r="O895" s="438"/>
      <c r="P895" s="438"/>
      <c r="Q895" s="431"/>
      <c r="R895" s="439"/>
      <c r="S895" s="439"/>
      <c r="T895" s="439"/>
      <c r="U895" s="439"/>
      <c r="W895" s="443"/>
      <c r="X895" s="443"/>
      <c r="Y895" s="443"/>
      <c r="Z895" s="444"/>
      <c r="AB895" s="431"/>
      <c r="AC895" s="431"/>
      <c r="AD895" s="431"/>
      <c r="AE895" s="431"/>
      <c r="AF895" s="431"/>
      <c r="AG895" s="431"/>
      <c r="AH895" s="431"/>
      <c r="AI895" s="431"/>
      <c r="AJ895" s="431"/>
      <c r="AK895" s="431"/>
      <c r="AL895" s="431"/>
      <c r="AM895" s="431"/>
      <c r="AN895" s="445"/>
      <c r="AO895" s="445"/>
      <c r="AP895" s="445"/>
      <c r="AQ895" s="445"/>
      <c r="AR895" s="446"/>
      <c r="AS895" s="445"/>
      <c r="AT895" s="445"/>
      <c r="AU895" s="445"/>
      <c r="AV895" s="445"/>
      <c r="AW895" s="446"/>
      <c r="AX895" s="445"/>
      <c r="AY895" s="445"/>
      <c r="AZ895" s="445"/>
      <c r="BA895" s="445"/>
      <c r="BB895" s="447"/>
      <c r="BC895" s="536"/>
      <c r="BD895" s="445"/>
      <c r="BE895" s="445"/>
      <c r="BF895" s="445"/>
      <c r="BH895" s="445"/>
      <c r="BI895" s="445"/>
      <c r="BJ895" s="445"/>
      <c r="BK895" s="445"/>
      <c r="BL895" s="445"/>
      <c r="BM895" s="445"/>
      <c r="BN895" s="445"/>
      <c r="BO895" s="445"/>
      <c r="BP895" s="445"/>
      <c r="BQ895" s="445"/>
      <c r="BR895" s="445"/>
      <c r="BS895" s="445"/>
      <c r="BT895" s="445"/>
      <c r="BU895" s="445"/>
      <c r="BV895" s="445"/>
      <c r="BW895" s="445"/>
      <c r="BX895" s="446"/>
      <c r="BY895" s="445"/>
      <c r="BZ895" s="446"/>
      <c r="CA895" s="446"/>
      <c r="CB895" s="446"/>
      <c r="CC895" s="446"/>
      <c r="CD895" s="445"/>
      <c r="CE895" s="445"/>
      <c r="CG895" s="445"/>
      <c r="CH895" s="445"/>
      <c r="CI895" s="445"/>
      <c r="CJ895" s="445"/>
      <c r="CK895" s="445"/>
      <c r="CL895" s="445"/>
      <c r="CM895" s="445"/>
      <c r="CN895" s="445"/>
      <c r="CO895" s="445"/>
      <c r="CP895" s="445"/>
      <c r="CQ895" s="445"/>
      <c r="CR895" s="445"/>
      <c r="CS895" s="445"/>
      <c r="CT895" s="445"/>
      <c r="CU895" s="445"/>
      <c r="CV895" s="446"/>
      <c r="CW895" s="446"/>
      <c r="CX895" s="446"/>
      <c r="DB895" s="446"/>
      <c r="DC895" s="446"/>
      <c r="DD895" s="446"/>
      <c r="DE895" s="446"/>
      <c r="DF895" s="446"/>
    </row>
    <row r="896" s="388" customFormat="1" ht="31" customHeight="1" spans="1:110">
      <c r="A896" s="448"/>
      <c r="B896" s="443"/>
      <c r="C896" s="431"/>
      <c r="D896" s="445"/>
      <c r="E896" s="431"/>
      <c r="F896" s="445"/>
      <c r="G896" s="431"/>
      <c r="H896" s="431"/>
      <c r="I896" s="431"/>
      <c r="J896" s="431"/>
      <c r="K896" s="431"/>
      <c r="L896" s="529"/>
      <c r="M896" s="449"/>
      <c r="N896" s="449"/>
      <c r="O896" s="438"/>
      <c r="P896" s="438"/>
      <c r="Q896" s="431"/>
      <c r="R896" s="439"/>
      <c r="S896" s="439"/>
      <c r="T896" s="439"/>
      <c r="U896" s="439"/>
      <c r="W896" s="443"/>
      <c r="X896" s="443"/>
      <c r="Y896" s="443"/>
      <c r="Z896" s="444"/>
      <c r="AB896" s="431"/>
      <c r="AC896" s="431"/>
      <c r="AD896" s="431"/>
      <c r="AE896" s="431"/>
      <c r="AF896" s="443"/>
      <c r="AG896" s="443"/>
      <c r="AH896" s="431"/>
      <c r="AI896" s="431"/>
      <c r="AJ896" s="431"/>
      <c r="AK896" s="431"/>
      <c r="AL896" s="431"/>
      <c r="AM896" s="431"/>
      <c r="AN896" s="445"/>
      <c r="AO896" s="445"/>
      <c r="AP896" s="445"/>
      <c r="AQ896" s="445"/>
      <c r="AR896" s="446"/>
      <c r="AS896" s="445"/>
      <c r="AT896" s="445"/>
      <c r="AU896" s="445"/>
      <c r="AV896" s="445"/>
      <c r="AW896" s="446"/>
      <c r="AX896" s="445"/>
      <c r="AY896" s="445"/>
      <c r="AZ896" s="445"/>
      <c r="BA896" s="445"/>
      <c r="BB896" s="447"/>
      <c r="BC896" s="536"/>
      <c r="BD896" s="445"/>
      <c r="BE896" s="445"/>
      <c r="BF896" s="445"/>
      <c r="BH896" s="445"/>
      <c r="BI896" s="445"/>
      <c r="BJ896" s="445"/>
      <c r="BK896" s="445"/>
      <c r="BL896" s="445"/>
      <c r="BM896" s="445"/>
      <c r="BN896" s="445"/>
      <c r="BO896" s="445"/>
      <c r="BP896" s="445"/>
      <c r="BQ896" s="445"/>
      <c r="BR896" s="445"/>
      <c r="BS896" s="445"/>
      <c r="BT896" s="445"/>
      <c r="BU896" s="445"/>
      <c r="BV896" s="445"/>
      <c r="BW896" s="445"/>
      <c r="BX896" s="446"/>
      <c r="BY896" s="445"/>
      <c r="BZ896" s="446"/>
      <c r="CA896" s="446"/>
      <c r="CB896" s="446"/>
      <c r="CC896" s="446"/>
      <c r="CD896" s="445"/>
      <c r="CE896" s="445"/>
      <c r="CG896" s="445"/>
      <c r="CH896" s="445"/>
      <c r="CI896" s="445"/>
      <c r="CJ896" s="445"/>
      <c r="CK896" s="445"/>
      <c r="CL896" s="445"/>
      <c r="CM896" s="445"/>
      <c r="CN896" s="445"/>
      <c r="CO896" s="445"/>
      <c r="CP896" s="445"/>
      <c r="CQ896" s="445"/>
      <c r="CR896" s="445"/>
      <c r="CS896" s="445"/>
      <c r="CT896" s="445"/>
      <c r="CU896" s="445"/>
      <c r="CV896" s="446"/>
      <c r="CW896" s="446"/>
      <c r="CX896" s="446"/>
      <c r="DB896" s="446"/>
      <c r="DC896" s="446"/>
      <c r="DD896" s="446"/>
      <c r="DE896" s="446"/>
      <c r="DF896" s="446"/>
    </row>
    <row r="897" s="388" customFormat="1" ht="31" customHeight="1" spans="1:110">
      <c r="A897" s="448"/>
      <c r="B897" s="443"/>
      <c r="C897" s="431"/>
      <c r="D897" s="445"/>
      <c r="E897" s="431"/>
      <c r="F897" s="445"/>
      <c r="G897" s="431"/>
      <c r="H897" s="431"/>
      <c r="I897" s="431"/>
      <c r="J897" s="431"/>
      <c r="K897" s="431"/>
      <c r="L897" s="529"/>
      <c r="M897" s="449"/>
      <c r="N897" s="449"/>
      <c r="O897" s="438"/>
      <c r="P897" s="438"/>
      <c r="Q897" s="431"/>
      <c r="R897" s="439"/>
      <c r="S897" s="439"/>
      <c r="T897" s="439"/>
      <c r="U897" s="439"/>
      <c r="W897" s="443"/>
      <c r="X897" s="443"/>
      <c r="Y897" s="443"/>
      <c r="Z897" s="444"/>
      <c r="AB897" s="431"/>
      <c r="AC897" s="431"/>
      <c r="AD897" s="431"/>
      <c r="AE897" s="431"/>
      <c r="AF897" s="431"/>
      <c r="AG897" s="431"/>
      <c r="AH897" s="431"/>
      <c r="AI897" s="431"/>
      <c r="AJ897" s="431"/>
      <c r="AK897" s="431"/>
      <c r="AL897" s="431"/>
      <c r="AM897" s="431"/>
      <c r="AN897" s="445"/>
      <c r="AO897" s="445"/>
      <c r="AP897" s="445"/>
      <c r="AQ897" s="445"/>
      <c r="AR897" s="446"/>
      <c r="AS897" s="445"/>
      <c r="AT897" s="445"/>
      <c r="AU897" s="445"/>
      <c r="AV897" s="445"/>
      <c r="AW897" s="446"/>
      <c r="AX897" s="445"/>
      <c r="AY897" s="445"/>
      <c r="AZ897" s="445"/>
      <c r="BA897" s="445"/>
      <c r="BB897" s="447"/>
      <c r="BC897" s="536"/>
      <c r="BD897" s="445"/>
      <c r="BE897" s="445"/>
      <c r="BF897" s="445"/>
      <c r="BH897" s="445"/>
      <c r="BI897" s="445"/>
      <c r="BJ897" s="445"/>
      <c r="BK897" s="445"/>
      <c r="BL897" s="445"/>
      <c r="BM897" s="445"/>
      <c r="BN897" s="445"/>
      <c r="BO897" s="445"/>
      <c r="BP897" s="445"/>
      <c r="BQ897" s="445"/>
      <c r="BR897" s="445"/>
      <c r="BS897" s="445"/>
      <c r="BT897" s="445"/>
      <c r="BU897" s="445"/>
      <c r="BV897" s="445"/>
      <c r="BW897" s="445"/>
      <c r="BX897" s="446"/>
      <c r="BY897" s="445"/>
      <c r="BZ897" s="446"/>
      <c r="CA897" s="446"/>
      <c r="CB897" s="446"/>
      <c r="CC897" s="446"/>
      <c r="CD897" s="445"/>
      <c r="CE897" s="445"/>
      <c r="CG897" s="445"/>
      <c r="CH897" s="445"/>
      <c r="CI897" s="445"/>
      <c r="CJ897" s="445"/>
      <c r="CK897" s="445"/>
      <c r="CL897" s="445"/>
      <c r="CM897" s="445"/>
      <c r="CN897" s="445"/>
      <c r="CO897" s="445"/>
      <c r="CP897" s="445"/>
      <c r="CQ897" s="445"/>
      <c r="CR897" s="445"/>
      <c r="CS897" s="445"/>
      <c r="CT897" s="445"/>
      <c r="CU897" s="445"/>
      <c r="CV897" s="446"/>
      <c r="CW897" s="446"/>
      <c r="CX897" s="446"/>
      <c r="DB897" s="446"/>
      <c r="DC897" s="446"/>
      <c r="DD897" s="446"/>
      <c r="DE897" s="446"/>
      <c r="DF897" s="446"/>
    </row>
    <row r="898" s="388" customFormat="1" ht="31" customHeight="1" spans="1:110">
      <c r="A898" s="448"/>
      <c r="B898" s="443"/>
      <c r="C898" s="431"/>
      <c r="D898" s="445"/>
      <c r="E898" s="431"/>
      <c r="F898" s="445"/>
      <c r="G898" s="431"/>
      <c r="H898" s="431"/>
      <c r="I898" s="431"/>
      <c r="J898" s="431"/>
      <c r="K898" s="431"/>
      <c r="L898" s="529"/>
      <c r="M898" s="449"/>
      <c r="N898" s="449"/>
      <c r="O898" s="438"/>
      <c r="P898" s="438"/>
      <c r="Q898" s="431"/>
      <c r="R898" s="439"/>
      <c r="S898" s="439"/>
      <c r="T898" s="439"/>
      <c r="U898" s="439"/>
      <c r="W898" s="443"/>
      <c r="X898" s="443"/>
      <c r="Y898" s="537"/>
      <c r="Z898" s="444"/>
      <c r="AB898" s="431"/>
      <c r="AC898" s="443"/>
      <c r="AD898" s="431"/>
      <c r="AE898" s="431"/>
      <c r="AF898" s="443"/>
      <c r="AG898" s="443"/>
      <c r="AH898" s="431"/>
      <c r="AI898" s="431"/>
      <c r="AJ898" s="431"/>
      <c r="AK898" s="431"/>
      <c r="AL898" s="431"/>
      <c r="AM898" s="431"/>
      <c r="AN898" s="445"/>
      <c r="AO898" s="445"/>
      <c r="AP898" s="445"/>
      <c r="AQ898" s="445"/>
      <c r="AR898" s="446"/>
      <c r="AS898" s="445"/>
      <c r="AT898" s="445"/>
      <c r="AU898" s="445"/>
      <c r="AV898" s="445"/>
      <c r="AW898" s="446"/>
      <c r="AX898" s="445"/>
      <c r="AY898" s="445"/>
      <c r="AZ898" s="445"/>
      <c r="BA898" s="445"/>
      <c r="BB898" s="447"/>
      <c r="BC898" s="536"/>
      <c r="BD898" s="445"/>
      <c r="BE898" s="445"/>
      <c r="BF898" s="445"/>
      <c r="BH898" s="445"/>
      <c r="BI898" s="445"/>
      <c r="BJ898" s="445"/>
      <c r="BK898" s="445"/>
      <c r="BL898" s="445"/>
      <c r="BM898" s="445"/>
      <c r="BN898" s="445"/>
      <c r="BO898" s="445"/>
      <c r="BP898" s="445"/>
      <c r="BQ898" s="445"/>
      <c r="BR898" s="445"/>
      <c r="BS898" s="445"/>
      <c r="BT898" s="445"/>
      <c r="BU898" s="445"/>
      <c r="BV898" s="445"/>
      <c r="BW898" s="445"/>
      <c r="BX898" s="446"/>
      <c r="BY898" s="445"/>
      <c r="BZ898" s="446"/>
      <c r="CA898" s="446"/>
      <c r="CB898" s="446"/>
      <c r="CC898" s="446"/>
      <c r="CD898" s="445"/>
      <c r="CE898" s="445"/>
      <c r="CG898" s="445"/>
      <c r="CH898" s="445"/>
      <c r="CI898" s="445"/>
      <c r="CJ898" s="445"/>
      <c r="CK898" s="445"/>
      <c r="CL898" s="445"/>
      <c r="CM898" s="445"/>
      <c r="CN898" s="445"/>
      <c r="CO898" s="445"/>
      <c r="CP898" s="445"/>
      <c r="CQ898" s="445"/>
      <c r="CR898" s="445"/>
      <c r="CS898" s="445"/>
      <c r="CT898" s="445"/>
      <c r="CU898" s="445"/>
      <c r="CV898" s="446"/>
      <c r="CW898" s="446"/>
      <c r="CX898" s="446"/>
      <c r="DB898" s="446"/>
      <c r="DC898" s="446"/>
      <c r="DD898" s="446"/>
      <c r="DE898" s="446"/>
      <c r="DF898" s="446"/>
    </row>
    <row r="899" s="388" customFormat="1" ht="31" customHeight="1" spans="1:110">
      <c r="A899" s="448"/>
      <c r="B899" s="443"/>
      <c r="C899" s="431"/>
      <c r="D899" s="445"/>
      <c r="E899" s="431"/>
      <c r="F899" s="445"/>
      <c r="G899" s="431"/>
      <c r="H899" s="431"/>
      <c r="I899" s="431"/>
      <c r="J899" s="431"/>
      <c r="K899" s="431"/>
      <c r="L899" s="529"/>
      <c r="M899" s="449"/>
      <c r="N899" s="449"/>
      <c r="O899" s="449"/>
      <c r="P899" s="438"/>
      <c r="Q899" s="431"/>
      <c r="R899" s="439"/>
      <c r="S899" s="439"/>
      <c r="T899" s="439"/>
      <c r="U899" s="439"/>
      <c r="W899" s="443"/>
      <c r="X899" s="443"/>
      <c r="Y899" s="443"/>
      <c r="Z899" s="444"/>
      <c r="AB899" s="431"/>
      <c r="AC899" s="431"/>
      <c r="AD899" s="431"/>
      <c r="AE899" s="431"/>
      <c r="AF899" s="443"/>
      <c r="AG899" s="443"/>
      <c r="AH899" s="431"/>
      <c r="AI899" s="431"/>
      <c r="AJ899" s="431"/>
      <c r="AK899" s="431"/>
      <c r="AL899" s="431"/>
      <c r="AM899" s="431"/>
      <c r="AN899" s="445"/>
      <c r="AO899" s="445"/>
      <c r="AP899" s="445"/>
      <c r="AQ899" s="445"/>
      <c r="AR899" s="446"/>
      <c r="AS899" s="445"/>
      <c r="AT899" s="445"/>
      <c r="AU899" s="445"/>
      <c r="AV899" s="445"/>
      <c r="AW899" s="446"/>
      <c r="AX899" s="445"/>
      <c r="AY899" s="445"/>
      <c r="AZ899" s="445"/>
      <c r="BA899" s="445"/>
      <c r="BB899" s="447"/>
      <c r="BC899" s="536"/>
      <c r="BD899" s="445"/>
      <c r="BE899" s="445"/>
      <c r="BF899" s="445"/>
      <c r="BH899" s="445"/>
      <c r="BI899" s="445"/>
      <c r="BJ899" s="445"/>
      <c r="BK899" s="445"/>
      <c r="BL899" s="445"/>
      <c r="BM899" s="445"/>
      <c r="BN899" s="445"/>
      <c r="BO899" s="445"/>
      <c r="BP899" s="445"/>
      <c r="BQ899" s="445"/>
      <c r="BR899" s="445"/>
      <c r="BS899" s="445"/>
      <c r="BT899" s="445"/>
      <c r="BU899" s="445"/>
      <c r="BV899" s="445"/>
      <c r="BW899" s="445"/>
      <c r="BX899" s="446"/>
      <c r="BY899" s="445"/>
      <c r="BZ899" s="446"/>
      <c r="CA899" s="446"/>
      <c r="CB899" s="446"/>
      <c r="CC899" s="446"/>
      <c r="CD899" s="445"/>
      <c r="CE899" s="445"/>
      <c r="CG899" s="445"/>
      <c r="CH899" s="445"/>
      <c r="CI899" s="445"/>
      <c r="CJ899" s="445"/>
      <c r="CK899" s="445"/>
      <c r="CL899" s="445"/>
      <c r="CM899" s="445"/>
      <c r="CN899" s="445"/>
      <c r="CO899" s="445"/>
      <c r="CP899" s="445"/>
      <c r="CQ899" s="445"/>
      <c r="CR899" s="445"/>
      <c r="CS899" s="445"/>
      <c r="CT899" s="445"/>
      <c r="CU899" s="445"/>
      <c r="CV899" s="446"/>
      <c r="CW899" s="446"/>
      <c r="CX899" s="446"/>
      <c r="DB899" s="446"/>
      <c r="DC899" s="446"/>
      <c r="DD899" s="446"/>
      <c r="DE899" s="446"/>
      <c r="DF899" s="446"/>
    </row>
    <row r="900" s="388" customFormat="1" ht="31" customHeight="1" spans="1:110">
      <c r="A900" s="448"/>
      <c r="B900" s="443"/>
      <c r="C900" s="431"/>
      <c r="D900" s="445"/>
      <c r="E900" s="431"/>
      <c r="F900" s="445"/>
      <c r="G900" s="431"/>
      <c r="H900" s="431"/>
      <c r="I900" s="431"/>
      <c r="J900" s="431"/>
      <c r="K900" s="431"/>
      <c r="L900" s="529"/>
      <c r="M900" s="449"/>
      <c r="N900" s="449"/>
      <c r="O900" s="438"/>
      <c r="P900" s="438"/>
      <c r="Q900" s="431"/>
      <c r="R900" s="439"/>
      <c r="S900" s="439"/>
      <c r="T900" s="439"/>
      <c r="U900" s="439"/>
      <c r="W900" s="443"/>
      <c r="X900" s="443"/>
      <c r="Y900" s="537"/>
      <c r="Z900" s="444"/>
      <c r="AB900" s="431"/>
      <c r="AC900" s="431"/>
      <c r="AD900" s="431"/>
      <c r="AE900" s="431"/>
      <c r="AF900" s="431"/>
      <c r="AG900" s="431"/>
      <c r="AH900" s="431"/>
      <c r="AI900" s="431"/>
      <c r="AJ900" s="431"/>
      <c r="AK900" s="431"/>
      <c r="AL900" s="431"/>
      <c r="AM900" s="431"/>
      <c r="AN900" s="445"/>
      <c r="AO900" s="445"/>
      <c r="AP900" s="445"/>
      <c r="AQ900" s="445"/>
      <c r="AR900" s="446"/>
      <c r="AS900" s="445"/>
      <c r="AT900" s="445"/>
      <c r="AU900" s="445"/>
      <c r="AV900" s="445"/>
      <c r="AW900" s="446"/>
      <c r="AX900" s="445"/>
      <c r="AY900" s="445"/>
      <c r="AZ900" s="445"/>
      <c r="BA900" s="445"/>
      <c r="BB900" s="447"/>
      <c r="BC900" s="536"/>
      <c r="BD900" s="445"/>
      <c r="BE900" s="445"/>
      <c r="BF900" s="445"/>
      <c r="BH900" s="445"/>
      <c r="BI900" s="445"/>
      <c r="BJ900" s="445"/>
      <c r="BK900" s="445"/>
      <c r="BL900" s="445"/>
      <c r="BM900" s="445"/>
      <c r="BN900" s="445"/>
      <c r="BO900" s="445"/>
      <c r="BP900" s="445"/>
      <c r="BQ900" s="445"/>
      <c r="BR900" s="445"/>
      <c r="BS900" s="445"/>
      <c r="BT900" s="445"/>
      <c r="BU900" s="445"/>
      <c r="BV900" s="445"/>
      <c r="BW900" s="445"/>
      <c r="BX900" s="446"/>
      <c r="BY900" s="445"/>
      <c r="BZ900" s="446"/>
      <c r="CA900" s="446"/>
      <c r="CB900" s="446"/>
      <c r="CC900" s="446"/>
      <c r="CD900" s="445"/>
      <c r="CE900" s="445"/>
      <c r="CG900" s="445"/>
      <c r="CH900" s="445"/>
      <c r="CI900" s="445"/>
      <c r="CJ900" s="445"/>
      <c r="CK900" s="445"/>
      <c r="CL900" s="445"/>
      <c r="CM900" s="445"/>
      <c r="CN900" s="445"/>
      <c r="CO900" s="445"/>
      <c r="CP900" s="445"/>
      <c r="CQ900" s="445"/>
      <c r="CR900" s="445"/>
      <c r="CS900" s="445"/>
      <c r="CT900" s="445"/>
      <c r="CU900" s="445"/>
      <c r="CV900" s="446"/>
      <c r="CW900" s="446"/>
      <c r="CX900" s="446"/>
      <c r="DB900" s="446"/>
      <c r="DC900" s="446"/>
      <c r="DD900" s="446"/>
      <c r="DE900" s="446"/>
      <c r="DF900" s="446"/>
    </row>
    <row r="901" s="388" customFormat="1" ht="31" customHeight="1" spans="1:110">
      <c r="A901" s="448"/>
      <c r="B901" s="443"/>
      <c r="C901" s="431"/>
      <c r="D901" s="445"/>
      <c r="E901" s="431"/>
      <c r="F901" s="445"/>
      <c r="G901" s="431"/>
      <c r="H901" s="431"/>
      <c r="I901" s="431"/>
      <c r="J901" s="431"/>
      <c r="K901" s="431"/>
      <c r="L901" s="529"/>
      <c r="M901" s="449"/>
      <c r="N901" s="449"/>
      <c r="O901" s="438"/>
      <c r="P901" s="438"/>
      <c r="Q901" s="431"/>
      <c r="R901" s="439"/>
      <c r="S901" s="439"/>
      <c r="T901" s="439"/>
      <c r="U901" s="439"/>
      <c r="W901" s="443"/>
      <c r="X901" s="443"/>
      <c r="Y901" s="537"/>
      <c r="Z901" s="444"/>
      <c r="AB901" s="431"/>
      <c r="AC901" s="431"/>
      <c r="AD901" s="431"/>
      <c r="AE901" s="431"/>
      <c r="AF901" s="443"/>
      <c r="AG901" s="443"/>
      <c r="AH901" s="431"/>
      <c r="AI901" s="431"/>
      <c r="AJ901" s="431"/>
      <c r="AK901" s="431"/>
      <c r="AL901" s="431"/>
      <c r="AM901" s="431"/>
      <c r="AN901" s="445"/>
      <c r="AO901" s="445"/>
      <c r="AP901" s="445"/>
      <c r="AQ901" s="445"/>
      <c r="AR901" s="446"/>
      <c r="AS901" s="445"/>
      <c r="AT901" s="445"/>
      <c r="AU901" s="445"/>
      <c r="AV901" s="445"/>
      <c r="AW901" s="446"/>
      <c r="AX901" s="445"/>
      <c r="AY901" s="445"/>
      <c r="AZ901" s="445"/>
      <c r="BA901" s="445"/>
      <c r="BB901" s="447"/>
      <c r="BC901" s="536"/>
      <c r="BD901" s="445"/>
      <c r="BE901" s="445"/>
      <c r="BF901" s="445"/>
      <c r="BH901" s="445"/>
      <c r="BI901" s="445"/>
      <c r="BJ901" s="445"/>
      <c r="BK901" s="445"/>
      <c r="BL901" s="445"/>
      <c r="BM901" s="445"/>
      <c r="BN901" s="445"/>
      <c r="BO901" s="445"/>
      <c r="BP901" s="445"/>
      <c r="BQ901" s="445"/>
      <c r="BR901" s="445"/>
      <c r="BS901" s="445"/>
      <c r="BT901" s="445"/>
      <c r="BU901" s="445"/>
      <c r="BV901" s="445"/>
      <c r="BW901" s="445"/>
      <c r="BX901" s="446"/>
      <c r="BY901" s="445"/>
      <c r="BZ901" s="446"/>
      <c r="CA901" s="446"/>
      <c r="CB901" s="446"/>
      <c r="CC901" s="446"/>
      <c r="CD901" s="445"/>
      <c r="CE901" s="445"/>
      <c r="CG901" s="445"/>
      <c r="CH901" s="445"/>
      <c r="CI901" s="445"/>
      <c r="CJ901" s="445"/>
      <c r="CK901" s="445"/>
      <c r="CL901" s="445"/>
      <c r="CM901" s="445"/>
      <c r="CN901" s="445"/>
      <c r="CO901" s="445"/>
      <c r="CP901" s="445"/>
      <c r="CQ901" s="445"/>
      <c r="CR901" s="445"/>
      <c r="CS901" s="445"/>
      <c r="CT901" s="445"/>
      <c r="CU901" s="445"/>
      <c r="CV901" s="446"/>
      <c r="CW901" s="446"/>
      <c r="CX901" s="446"/>
      <c r="DB901" s="446"/>
      <c r="DC901" s="446"/>
      <c r="DD901" s="446"/>
      <c r="DE901" s="446"/>
      <c r="DF901" s="446"/>
    </row>
    <row r="902" s="388" customFormat="1" ht="31" customHeight="1" spans="1:110">
      <c r="A902" s="448"/>
      <c r="B902" s="443"/>
      <c r="C902" s="431"/>
      <c r="D902" s="445"/>
      <c r="E902" s="431"/>
      <c r="F902" s="445"/>
      <c r="G902" s="431"/>
      <c r="H902" s="431"/>
      <c r="I902" s="431"/>
      <c r="J902" s="431"/>
      <c r="K902" s="431"/>
      <c r="L902" s="529"/>
      <c r="M902" s="449"/>
      <c r="N902" s="449"/>
      <c r="O902" s="438"/>
      <c r="P902" s="438"/>
      <c r="Q902" s="431"/>
      <c r="R902" s="439"/>
      <c r="S902" s="439"/>
      <c r="T902" s="439"/>
      <c r="U902" s="439"/>
      <c r="W902" s="443"/>
      <c r="X902" s="443"/>
      <c r="Y902" s="443"/>
      <c r="Z902" s="444"/>
      <c r="AB902" s="431"/>
      <c r="AC902" s="431"/>
      <c r="AD902" s="431"/>
      <c r="AE902" s="431"/>
      <c r="AF902" s="443"/>
      <c r="AG902" s="443"/>
      <c r="AH902" s="431"/>
      <c r="AI902" s="431"/>
      <c r="AJ902" s="431"/>
      <c r="AK902" s="431"/>
      <c r="AL902" s="431"/>
      <c r="AM902" s="431"/>
      <c r="AN902" s="445"/>
      <c r="AO902" s="445"/>
      <c r="AP902" s="445"/>
      <c r="AQ902" s="445"/>
      <c r="AR902" s="446"/>
      <c r="AS902" s="445"/>
      <c r="AT902" s="445"/>
      <c r="AU902" s="445"/>
      <c r="AV902" s="445"/>
      <c r="AW902" s="446"/>
      <c r="AX902" s="445"/>
      <c r="AY902" s="445"/>
      <c r="AZ902" s="445"/>
      <c r="BA902" s="445"/>
      <c r="BB902" s="447"/>
      <c r="BC902" s="536"/>
      <c r="BD902" s="445"/>
      <c r="BE902" s="445"/>
      <c r="BF902" s="445"/>
      <c r="BH902" s="445"/>
      <c r="BI902" s="445"/>
      <c r="BJ902" s="445"/>
      <c r="BK902" s="445"/>
      <c r="BL902" s="445"/>
      <c r="BM902" s="445"/>
      <c r="BN902" s="445"/>
      <c r="BO902" s="445"/>
      <c r="BP902" s="445"/>
      <c r="BQ902" s="445"/>
      <c r="BR902" s="445"/>
      <c r="BS902" s="445"/>
      <c r="BT902" s="445"/>
      <c r="BU902" s="445"/>
      <c r="BV902" s="445"/>
      <c r="BW902" s="445"/>
      <c r="BX902" s="446"/>
      <c r="BY902" s="445"/>
      <c r="BZ902" s="446"/>
      <c r="CA902" s="446"/>
      <c r="CB902" s="446"/>
      <c r="CC902" s="446"/>
      <c r="CD902" s="445"/>
      <c r="CE902" s="445"/>
      <c r="CG902" s="445"/>
      <c r="CH902" s="445"/>
      <c r="CI902" s="445"/>
      <c r="CJ902" s="445"/>
      <c r="CK902" s="445"/>
      <c r="CL902" s="445"/>
      <c r="CM902" s="445"/>
      <c r="CN902" s="445"/>
      <c r="CO902" s="445"/>
      <c r="CP902" s="445"/>
      <c r="CQ902" s="445"/>
      <c r="CR902" s="445"/>
      <c r="CS902" s="445"/>
      <c r="CT902" s="445"/>
      <c r="CU902" s="445"/>
      <c r="CV902" s="446"/>
      <c r="CW902" s="446"/>
      <c r="CX902" s="446"/>
      <c r="DB902" s="446"/>
      <c r="DC902" s="446"/>
      <c r="DD902" s="446"/>
      <c r="DE902" s="446"/>
      <c r="DF902" s="446"/>
    </row>
    <row r="903" s="388" customFormat="1" ht="31" customHeight="1" spans="1:110">
      <c r="A903" s="448"/>
      <c r="B903" s="443"/>
      <c r="C903" s="431"/>
      <c r="D903" s="445"/>
      <c r="E903" s="431"/>
      <c r="F903" s="445"/>
      <c r="G903" s="431"/>
      <c r="H903" s="431"/>
      <c r="I903" s="431"/>
      <c r="J903" s="431"/>
      <c r="K903" s="431"/>
      <c r="L903" s="529"/>
      <c r="M903" s="449"/>
      <c r="N903" s="449"/>
      <c r="O903" s="438"/>
      <c r="P903" s="438"/>
      <c r="Q903" s="431"/>
      <c r="R903" s="439"/>
      <c r="S903" s="439"/>
      <c r="T903" s="439"/>
      <c r="U903" s="439"/>
      <c r="W903" s="443"/>
      <c r="X903" s="443"/>
      <c r="Y903" s="443"/>
      <c r="Z903" s="444"/>
      <c r="AB903" s="431"/>
      <c r="AC903" s="431"/>
      <c r="AD903" s="431"/>
      <c r="AE903" s="431"/>
      <c r="AF903" s="443"/>
      <c r="AG903" s="443"/>
      <c r="AH903" s="431"/>
      <c r="AI903" s="431"/>
      <c r="AJ903" s="431"/>
      <c r="AK903" s="431"/>
      <c r="AL903" s="431"/>
      <c r="AM903" s="431"/>
      <c r="AN903" s="445"/>
      <c r="AO903" s="445"/>
      <c r="AP903" s="445"/>
      <c r="AQ903" s="445"/>
      <c r="AR903" s="446"/>
      <c r="AS903" s="445"/>
      <c r="AT903" s="445"/>
      <c r="AU903" s="445"/>
      <c r="AV903" s="445"/>
      <c r="AW903" s="446"/>
      <c r="AX903" s="445"/>
      <c r="AY903" s="445"/>
      <c r="AZ903" s="445"/>
      <c r="BA903" s="445"/>
      <c r="BB903" s="447"/>
      <c r="BC903" s="536"/>
      <c r="BD903" s="445"/>
      <c r="BE903" s="445"/>
      <c r="BF903" s="445"/>
      <c r="BH903" s="445"/>
      <c r="BI903" s="445"/>
      <c r="BJ903" s="445"/>
      <c r="BK903" s="445"/>
      <c r="BL903" s="445"/>
      <c r="BM903" s="445"/>
      <c r="BN903" s="445"/>
      <c r="BO903" s="445"/>
      <c r="BP903" s="445"/>
      <c r="BQ903" s="445"/>
      <c r="BR903" s="445"/>
      <c r="BS903" s="445"/>
      <c r="BT903" s="445"/>
      <c r="BU903" s="445"/>
      <c r="BV903" s="445"/>
      <c r="BW903" s="445"/>
      <c r="BX903" s="446"/>
      <c r="BY903" s="445"/>
      <c r="BZ903" s="446"/>
      <c r="CA903" s="446"/>
      <c r="CB903" s="446"/>
      <c r="CC903" s="446"/>
      <c r="CD903" s="445"/>
      <c r="CE903" s="445"/>
      <c r="CG903" s="445"/>
      <c r="CH903" s="445"/>
      <c r="CI903" s="445"/>
      <c r="CJ903" s="445"/>
      <c r="CK903" s="445"/>
      <c r="CL903" s="445"/>
      <c r="CM903" s="445"/>
      <c r="CN903" s="445"/>
      <c r="CO903" s="445"/>
      <c r="CP903" s="445"/>
      <c r="CQ903" s="445"/>
      <c r="CR903" s="445"/>
      <c r="CS903" s="445"/>
      <c r="CT903" s="445"/>
      <c r="CU903" s="445"/>
      <c r="CV903" s="446"/>
      <c r="CW903" s="446"/>
      <c r="CX903" s="446"/>
      <c r="DB903" s="446"/>
      <c r="DC903" s="446"/>
      <c r="DD903" s="446"/>
      <c r="DE903" s="446"/>
      <c r="DF903" s="446"/>
    </row>
    <row r="904" s="388" customFormat="1" ht="31" customHeight="1" spans="1:110">
      <c r="A904" s="448"/>
      <c r="B904" s="443"/>
      <c r="C904" s="431"/>
      <c r="D904" s="445"/>
      <c r="E904" s="431"/>
      <c r="F904" s="445"/>
      <c r="G904" s="431"/>
      <c r="H904" s="431"/>
      <c r="I904" s="431"/>
      <c r="J904" s="431"/>
      <c r="K904" s="431"/>
      <c r="L904" s="529"/>
      <c r="M904" s="449"/>
      <c r="N904" s="449"/>
      <c r="O904" s="438"/>
      <c r="P904" s="438"/>
      <c r="Q904" s="431"/>
      <c r="R904" s="439"/>
      <c r="S904" s="439"/>
      <c r="T904" s="439"/>
      <c r="U904" s="439"/>
      <c r="W904" s="443"/>
      <c r="X904" s="443"/>
      <c r="Y904" s="443"/>
      <c r="Z904" s="444"/>
      <c r="AB904" s="431"/>
      <c r="AC904" s="431"/>
      <c r="AD904" s="431"/>
      <c r="AE904" s="431"/>
      <c r="AF904" s="443"/>
      <c r="AG904" s="443"/>
      <c r="AH904" s="431"/>
      <c r="AI904" s="431"/>
      <c r="AJ904" s="431"/>
      <c r="AK904" s="431"/>
      <c r="AL904" s="431"/>
      <c r="AM904" s="431"/>
      <c r="AN904" s="445"/>
      <c r="AO904" s="445"/>
      <c r="AP904" s="445"/>
      <c r="AQ904" s="445"/>
      <c r="AR904" s="446"/>
      <c r="AS904" s="445"/>
      <c r="AT904" s="445"/>
      <c r="AU904" s="445"/>
      <c r="AV904" s="445"/>
      <c r="AW904" s="446"/>
      <c r="AX904" s="445"/>
      <c r="AY904" s="445"/>
      <c r="AZ904" s="445"/>
      <c r="BA904" s="445"/>
      <c r="BB904" s="447"/>
      <c r="BC904" s="536"/>
      <c r="BD904" s="445"/>
      <c r="BE904" s="445"/>
      <c r="BF904" s="445"/>
      <c r="BH904" s="445"/>
      <c r="BI904" s="445"/>
      <c r="BJ904" s="445"/>
      <c r="BK904" s="445"/>
      <c r="BL904" s="445"/>
      <c r="BM904" s="445"/>
      <c r="BN904" s="445"/>
      <c r="BO904" s="445"/>
      <c r="BP904" s="445"/>
      <c r="BQ904" s="445"/>
      <c r="BR904" s="445"/>
      <c r="BS904" s="445"/>
      <c r="BT904" s="445"/>
      <c r="BU904" s="445"/>
      <c r="BV904" s="445"/>
      <c r="BW904" s="445"/>
      <c r="BX904" s="446"/>
      <c r="BY904" s="445"/>
      <c r="BZ904" s="446"/>
      <c r="CA904" s="446"/>
      <c r="CB904" s="446"/>
      <c r="CC904" s="446"/>
      <c r="CD904" s="445"/>
      <c r="CE904" s="445"/>
      <c r="CG904" s="445"/>
      <c r="CH904" s="445"/>
      <c r="CI904" s="445"/>
      <c r="CJ904" s="445"/>
      <c r="CK904" s="445"/>
      <c r="CL904" s="445"/>
      <c r="CM904" s="445"/>
      <c r="CN904" s="445"/>
      <c r="CO904" s="445"/>
      <c r="CP904" s="445"/>
      <c r="CQ904" s="445"/>
      <c r="CR904" s="445"/>
      <c r="CS904" s="445"/>
      <c r="CT904" s="445"/>
      <c r="CU904" s="445"/>
      <c r="CV904" s="446"/>
      <c r="CW904" s="446"/>
      <c r="CX904" s="446"/>
      <c r="DB904" s="446"/>
      <c r="DC904" s="446"/>
      <c r="DD904" s="446"/>
      <c r="DE904" s="446"/>
      <c r="DF904" s="446"/>
    </row>
    <row r="905" s="388" customFormat="1" ht="31" customHeight="1" spans="1:110">
      <c r="A905" s="448"/>
      <c r="B905" s="443"/>
      <c r="C905" s="431"/>
      <c r="D905" s="445"/>
      <c r="E905" s="431"/>
      <c r="F905" s="445"/>
      <c r="G905" s="431"/>
      <c r="H905" s="431"/>
      <c r="I905" s="431"/>
      <c r="J905" s="431"/>
      <c r="K905" s="431"/>
      <c r="L905" s="529"/>
      <c r="M905" s="449"/>
      <c r="N905" s="449"/>
      <c r="O905" s="438"/>
      <c r="P905" s="438"/>
      <c r="Q905" s="431"/>
      <c r="R905" s="439"/>
      <c r="S905" s="439"/>
      <c r="T905" s="439"/>
      <c r="U905" s="439"/>
      <c r="W905" s="443"/>
      <c r="X905" s="443"/>
      <c r="Y905" s="443"/>
      <c r="Z905" s="444"/>
      <c r="AB905" s="431"/>
      <c r="AC905" s="431"/>
      <c r="AD905" s="431"/>
      <c r="AE905" s="431"/>
      <c r="AF905" s="443"/>
      <c r="AG905" s="443"/>
      <c r="AH905" s="431"/>
      <c r="AI905" s="431"/>
      <c r="AJ905" s="431"/>
      <c r="AK905" s="431"/>
      <c r="AL905" s="431"/>
      <c r="AM905" s="431"/>
      <c r="AN905" s="445"/>
      <c r="AO905" s="445"/>
      <c r="AP905" s="445"/>
      <c r="AQ905" s="445"/>
      <c r="AR905" s="446"/>
      <c r="AS905" s="445"/>
      <c r="AT905" s="445"/>
      <c r="AU905" s="445"/>
      <c r="AV905" s="445"/>
      <c r="AW905" s="446"/>
      <c r="AX905" s="445"/>
      <c r="AY905" s="445"/>
      <c r="AZ905" s="445"/>
      <c r="BA905" s="445"/>
      <c r="BB905" s="447"/>
      <c r="BC905" s="536"/>
      <c r="BD905" s="445"/>
      <c r="BE905" s="445"/>
      <c r="BF905" s="445"/>
      <c r="BH905" s="445"/>
      <c r="BI905" s="445"/>
      <c r="BJ905" s="445"/>
      <c r="BK905" s="445"/>
      <c r="BL905" s="445"/>
      <c r="BM905" s="445"/>
      <c r="BN905" s="445"/>
      <c r="BO905" s="445"/>
      <c r="BP905" s="445"/>
      <c r="BQ905" s="445"/>
      <c r="BR905" s="445"/>
      <c r="BS905" s="445"/>
      <c r="BT905" s="445"/>
      <c r="BU905" s="445"/>
      <c r="BV905" s="445"/>
      <c r="BW905" s="445"/>
      <c r="BX905" s="446"/>
      <c r="BY905" s="445"/>
      <c r="BZ905" s="446"/>
      <c r="CA905" s="446"/>
      <c r="CB905" s="446"/>
      <c r="CC905" s="446"/>
      <c r="CD905" s="445"/>
      <c r="CE905" s="445"/>
      <c r="CG905" s="445"/>
      <c r="CH905" s="445"/>
      <c r="CI905" s="445"/>
      <c r="CJ905" s="445"/>
      <c r="CK905" s="445"/>
      <c r="CL905" s="445"/>
      <c r="CM905" s="445"/>
      <c r="CN905" s="445"/>
      <c r="CO905" s="445"/>
      <c r="CP905" s="445"/>
      <c r="CQ905" s="445"/>
      <c r="CR905" s="445"/>
      <c r="CS905" s="445"/>
      <c r="CT905" s="445"/>
      <c r="CU905" s="445"/>
      <c r="CV905" s="446"/>
      <c r="CW905" s="446"/>
      <c r="CX905" s="446"/>
      <c r="DB905" s="446"/>
      <c r="DC905" s="446"/>
      <c r="DD905" s="446"/>
      <c r="DE905" s="446"/>
      <c r="DF905" s="446"/>
    </row>
    <row r="906" s="388" customFormat="1" ht="31" customHeight="1" spans="1:110">
      <c r="A906" s="448"/>
      <c r="B906" s="443"/>
      <c r="C906" s="431"/>
      <c r="D906" s="445"/>
      <c r="E906" s="431"/>
      <c r="F906" s="445"/>
      <c r="G906" s="431"/>
      <c r="H906" s="431"/>
      <c r="I906" s="431"/>
      <c r="J906" s="431"/>
      <c r="K906" s="431"/>
      <c r="L906" s="529"/>
      <c r="M906" s="449"/>
      <c r="N906" s="449"/>
      <c r="O906" s="438"/>
      <c r="P906" s="438"/>
      <c r="Q906" s="431"/>
      <c r="R906" s="439"/>
      <c r="S906" s="439"/>
      <c r="T906" s="439"/>
      <c r="U906" s="439"/>
      <c r="W906" s="443"/>
      <c r="X906" s="443"/>
      <c r="Y906" s="443"/>
      <c r="Z906" s="444"/>
      <c r="AB906" s="431"/>
      <c r="AC906" s="443"/>
      <c r="AD906" s="431"/>
      <c r="AE906" s="431"/>
      <c r="AF906" s="443"/>
      <c r="AG906" s="443"/>
      <c r="AH906" s="431"/>
      <c r="AI906" s="431"/>
      <c r="AJ906" s="431"/>
      <c r="AK906" s="431"/>
      <c r="AL906" s="431"/>
      <c r="AM906" s="431"/>
      <c r="AN906" s="445"/>
      <c r="AO906" s="445"/>
      <c r="AP906" s="445"/>
      <c r="AQ906" s="445"/>
      <c r="AR906" s="446"/>
      <c r="AS906" s="445"/>
      <c r="AT906" s="445"/>
      <c r="AU906" s="445"/>
      <c r="AV906" s="445"/>
      <c r="AW906" s="446"/>
      <c r="AX906" s="445"/>
      <c r="AY906" s="445"/>
      <c r="AZ906" s="445"/>
      <c r="BA906" s="445"/>
      <c r="BB906" s="447"/>
      <c r="BC906" s="536"/>
      <c r="BD906" s="445"/>
      <c r="BE906" s="445"/>
      <c r="BF906" s="445"/>
      <c r="BH906" s="445"/>
      <c r="BI906" s="445"/>
      <c r="BJ906" s="445"/>
      <c r="BK906" s="445"/>
      <c r="BL906" s="445"/>
      <c r="BM906" s="445"/>
      <c r="BN906" s="445"/>
      <c r="BO906" s="445"/>
      <c r="BP906" s="445"/>
      <c r="BQ906" s="445"/>
      <c r="BR906" s="445"/>
      <c r="BS906" s="445"/>
      <c r="BT906" s="445"/>
      <c r="BU906" s="445"/>
      <c r="BV906" s="445"/>
      <c r="BW906" s="445"/>
      <c r="BX906" s="446"/>
      <c r="BY906" s="445"/>
      <c r="BZ906" s="446"/>
      <c r="CA906" s="446"/>
      <c r="CB906" s="446"/>
      <c r="CC906" s="446"/>
      <c r="CD906" s="445"/>
      <c r="CE906" s="445"/>
      <c r="CG906" s="445"/>
      <c r="CH906" s="445"/>
      <c r="CI906" s="445"/>
      <c r="CJ906" s="445"/>
      <c r="CK906" s="445"/>
      <c r="CL906" s="445"/>
      <c r="CM906" s="445"/>
      <c r="CN906" s="445"/>
      <c r="CO906" s="445"/>
      <c r="CP906" s="445"/>
      <c r="CQ906" s="445"/>
      <c r="CR906" s="445"/>
      <c r="CS906" s="445"/>
      <c r="CT906" s="445"/>
      <c r="CU906" s="445"/>
      <c r="CV906" s="446"/>
      <c r="CW906" s="446"/>
      <c r="CX906" s="446"/>
      <c r="DB906" s="446"/>
      <c r="DC906" s="446"/>
      <c r="DD906" s="446"/>
      <c r="DE906" s="446"/>
      <c r="DF906" s="446"/>
    </row>
    <row r="907" s="388" customFormat="1" ht="31" customHeight="1" spans="1:110">
      <c r="A907" s="448"/>
      <c r="B907" s="443"/>
      <c r="C907" s="431"/>
      <c r="D907" s="445"/>
      <c r="E907" s="431"/>
      <c r="F907" s="445"/>
      <c r="G907" s="431"/>
      <c r="H907" s="431"/>
      <c r="I907" s="431"/>
      <c r="J907" s="431"/>
      <c r="K907" s="431"/>
      <c r="L907" s="529"/>
      <c r="M907" s="449"/>
      <c r="N907" s="449"/>
      <c r="O907" s="438"/>
      <c r="P907" s="438"/>
      <c r="Q907" s="431"/>
      <c r="R907" s="439"/>
      <c r="S907" s="439"/>
      <c r="T907" s="439"/>
      <c r="U907" s="439"/>
      <c r="W907" s="443"/>
      <c r="X907" s="443"/>
      <c r="Y907" s="443"/>
      <c r="Z907" s="444"/>
      <c r="AB907" s="431"/>
      <c r="AC907" s="431"/>
      <c r="AD907" s="431"/>
      <c r="AE907" s="431"/>
      <c r="AF907" s="431"/>
      <c r="AG907" s="431"/>
      <c r="AH907" s="431"/>
      <c r="AI907" s="431"/>
      <c r="AJ907" s="431"/>
      <c r="AK907" s="431"/>
      <c r="AL907" s="431"/>
      <c r="AM907" s="431"/>
      <c r="AN907" s="445"/>
      <c r="AO907" s="445"/>
      <c r="AP907" s="445"/>
      <c r="AQ907" s="445"/>
      <c r="AR907" s="446"/>
      <c r="AS907" s="445"/>
      <c r="AT907" s="445"/>
      <c r="AU907" s="445"/>
      <c r="AV907" s="445"/>
      <c r="AW907" s="446"/>
      <c r="AX907" s="445"/>
      <c r="AY907" s="445"/>
      <c r="AZ907" s="445"/>
      <c r="BA907" s="445"/>
      <c r="BB907" s="447"/>
      <c r="BC907" s="536"/>
      <c r="BD907" s="445"/>
      <c r="BE907" s="445"/>
      <c r="BF907" s="445"/>
      <c r="BH907" s="445"/>
      <c r="BI907" s="445"/>
      <c r="BJ907" s="445"/>
      <c r="BK907" s="445"/>
      <c r="BL907" s="445"/>
      <c r="BM907" s="445"/>
      <c r="BN907" s="445"/>
      <c r="BO907" s="445"/>
      <c r="BP907" s="445"/>
      <c r="BQ907" s="445"/>
      <c r="BR907" s="445"/>
      <c r="BS907" s="445"/>
      <c r="BT907" s="445"/>
      <c r="BU907" s="445"/>
      <c r="BV907" s="445"/>
      <c r="BW907" s="445"/>
      <c r="BX907" s="446"/>
      <c r="BY907" s="445"/>
      <c r="BZ907" s="446"/>
      <c r="CA907" s="446"/>
      <c r="CB907" s="446"/>
      <c r="CC907" s="446"/>
      <c r="CD907" s="445"/>
      <c r="CE907" s="445"/>
      <c r="CG907" s="445"/>
      <c r="CH907" s="445"/>
      <c r="CI907" s="445"/>
      <c r="CJ907" s="445"/>
      <c r="CK907" s="445"/>
      <c r="CL907" s="445"/>
      <c r="CM907" s="445"/>
      <c r="CN907" s="445"/>
      <c r="CO907" s="445"/>
      <c r="CP907" s="445"/>
      <c r="CQ907" s="445"/>
      <c r="CR907" s="445"/>
      <c r="CS907" s="445"/>
      <c r="CT907" s="445"/>
      <c r="CU907" s="445"/>
      <c r="CV907" s="446"/>
      <c r="CW907" s="446"/>
      <c r="CX907" s="446"/>
      <c r="DB907" s="446"/>
      <c r="DC907" s="446"/>
      <c r="DD907" s="446"/>
      <c r="DE907" s="446"/>
      <c r="DF907" s="446"/>
    </row>
    <row r="908" s="388" customFormat="1" ht="31" customHeight="1" spans="1:110">
      <c r="A908" s="448"/>
      <c r="B908" s="443"/>
      <c r="C908" s="431"/>
      <c r="D908" s="445"/>
      <c r="E908" s="431"/>
      <c r="F908" s="445"/>
      <c r="G908" s="431"/>
      <c r="H908" s="431"/>
      <c r="I908" s="431"/>
      <c r="J908" s="431"/>
      <c r="K908" s="431"/>
      <c r="L908" s="529"/>
      <c r="M908" s="449"/>
      <c r="N908" s="449"/>
      <c r="O908" s="438"/>
      <c r="P908" s="438"/>
      <c r="Q908" s="431"/>
      <c r="R908" s="439"/>
      <c r="S908" s="439"/>
      <c r="T908" s="439"/>
      <c r="U908" s="439"/>
      <c r="W908" s="443"/>
      <c r="X908" s="443"/>
      <c r="Y908" s="443"/>
      <c r="Z908" s="444"/>
      <c r="AB908" s="431"/>
      <c r="AC908" s="431"/>
      <c r="AD908" s="431"/>
      <c r="AE908" s="431"/>
      <c r="AF908" s="431"/>
      <c r="AG908" s="431"/>
      <c r="AH908" s="431"/>
      <c r="AI908" s="431"/>
      <c r="AJ908" s="431"/>
      <c r="AK908" s="431"/>
      <c r="AL908" s="431"/>
      <c r="AM908" s="431"/>
      <c r="AN908" s="445"/>
      <c r="AO908" s="445"/>
      <c r="AP908" s="445"/>
      <c r="AQ908" s="445"/>
      <c r="AR908" s="446"/>
      <c r="AS908" s="445"/>
      <c r="AT908" s="445"/>
      <c r="AU908" s="445"/>
      <c r="AV908" s="445"/>
      <c r="AW908" s="446"/>
      <c r="AX908" s="445"/>
      <c r="AY908" s="445"/>
      <c r="AZ908" s="445"/>
      <c r="BA908" s="445"/>
      <c r="BB908" s="447"/>
      <c r="BC908" s="536"/>
      <c r="BD908" s="445"/>
      <c r="BE908" s="445"/>
      <c r="BF908" s="445"/>
      <c r="BH908" s="445"/>
      <c r="BI908" s="445"/>
      <c r="BJ908" s="445"/>
      <c r="BK908" s="445"/>
      <c r="BL908" s="445"/>
      <c r="BM908" s="445"/>
      <c r="BN908" s="445"/>
      <c r="BO908" s="445"/>
      <c r="BP908" s="445"/>
      <c r="BQ908" s="445"/>
      <c r="BR908" s="445"/>
      <c r="BS908" s="445"/>
      <c r="BT908" s="445"/>
      <c r="BU908" s="445"/>
      <c r="BV908" s="445"/>
      <c r="BW908" s="445"/>
      <c r="BX908" s="446"/>
      <c r="BY908" s="445"/>
      <c r="BZ908" s="446"/>
      <c r="CA908" s="446"/>
      <c r="CB908" s="446"/>
      <c r="CC908" s="446"/>
      <c r="CD908" s="445"/>
      <c r="CE908" s="445"/>
      <c r="CG908" s="445"/>
      <c r="CH908" s="445"/>
      <c r="CI908" s="445"/>
      <c r="CJ908" s="445"/>
      <c r="CK908" s="445"/>
      <c r="CL908" s="445"/>
      <c r="CM908" s="445"/>
      <c r="CN908" s="445"/>
      <c r="CO908" s="445"/>
      <c r="CP908" s="445"/>
      <c r="CQ908" s="445"/>
      <c r="CR908" s="445"/>
      <c r="CS908" s="445"/>
      <c r="CT908" s="445"/>
      <c r="CU908" s="445"/>
      <c r="CV908" s="446"/>
      <c r="CW908" s="446"/>
      <c r="CX908" s="446"/>
      <c r="DB908" s="446"/>
      <c r="DC908" s="446"/>
      <c r="DD908" s="446"/>
      <c r="DE908" s="446"/>
      <c r="DF908" s="446"/>
    </row>
    <row r="909" s="388" customFormat="1" ht="31" customHeight="1" spans="1:110">
      <c r="A909" s="448"/>
      <c r="B909" s="545"/>
      <c r="C909" s="533"/>
      <c r="D909" s="445"/>
      <c r="E909" s="431"/>
      <c r="F909" s="445"/>
      <c r="G909" s="431"/>
      <c r="H909" s="431"/>
      <c r="I909" s="431"/>
      <c r="J909" s="431"/>
      <c r="K909" s="431"/>
      <c r="L909" s="529"/>
      <c r="M909" s="449"/>
      <c r="N909" s="449"/>
      <c r="O909" s="438"/>
      <c r="P909" s="438"/>
      <c r="Q909" s="431"/>
      <c r="R909" s="439"/>
      <c r="S909" s="439"/>
      <c r="T909" s="439"/>
      <c r="U909" s="439"/>
      <c r="W909" s="443"/>
      <c r="X909" s="544"/>
      <c r="Y909" s="537"/>
      <c r="Z909" s="444"/>
      <c r="AB909" s="431"/>
      <c r="AC909" s="431"/>
      <c r="AD909" s="431"/>
      <c r="AE909" s="431"/>
      <c r="AF909" s="431"/>
      <c r="AG909" s="431"/>
      <c r="AH909" s="431"/>
      <c r="AI909" s="431"/>
      <c r="AJ909" s="431"/>
      <c r="AK909" s="431"/>
      <c r="AL909" s="431"/>
      <c r="AM909" s="431"/>
      <c r="AN909" s="445"/>
      <c r="AO909" s="445"/>
      <c r="AP909" s="445"/>
      <c r="AQ909" s="445"/>
      <c r="AR909" s="446"/>
      <c r="AS909" s="445"/>
      <c r="AT909" s="445"/>
      <c r="AU909" s="445"/>
      <c r="AV909" s="445"/>
      <c r="AW909" s="446"/>
      <c r="AX909" s="445"/>
      <c r="AY909" s="445"/>
      <c r="AZ909" s="445"/>
      <c r="BA909" s="445"/>
      <c r="BB909" s="447"/>
      <c r="BC909" s="536"/>
      <c r="BD909" s="445"/>
      <c r="BE909" s="445"/>
      <c r="BF909" s="445"/>
      <c r="BH909" s="445"/>
      <c r="BI909" s="445"/>
      <c r="BJ909" s="445"/>
      <c r="BK909" s="445"/>
      <c r="BL909" s="445"/>
      <c r="BM909" s="445"/>
      <c r="BN909" s="445"/>
      <c r="BO909" s="445"/>
      <c r="BP909" s="445"/>
      <c r="BQ909" s="445"/>
      <c r="BR909" s="445"/>
      <c r="BS909" s="445"/>
      <c r="BT909" s="445"/>
      <c r="BU909" s="445"/>
      <c r="BV909" s="445"/>
      <c r="BW909" s="445"/>
      <c r="BX909" s="446"/>
      <c r="BY909" s="445"/>
      <c r="BZ909" s="446"/>
      <c r="CA909" s="446"/>
      <c r="CB909" s="446"/>
      <c r="CC909" s="446"/>
      <c r="CD909" s="445"/>
      <c r="CE909" s="445"/>
      <c r="CG909" s="445"/>
      <c r="CH909" s="445"/>
      <c r="CI909" s="445"/>
      <c r="CJ909" s="445"/>
      <c r="CK909" s="445"/>
      <c r="CL909" s="445"/>
      <c r="CM909" s="445"/>
      <c r="CN909" s="445"/>
      <c r="CO909" s="445"/>
      <c r="CP909" s="445"/>
      <c r="CQ909" s="445"/>
      <c r="CR909" s="445"/>
      <c r="CS909" s="445"/>
      <c r="CT909" s="445"/>
      <c r="CU909" s="445"/>
      <c r="CV909" s="446"/>
      <c r="CW909" s="446"/>
      <c r="CX909" s="446"/>
      <c r="DB909" s="446"/>
      <c r="DC909" s="446"/>
      <c r="DD909" s="446"/>
      <c r="DE909" s="446"/>
      <c r="DF909" s="446"/>
    </row>
    <row r="910" s="388" customFormat="1" ht="31" customHeight="1" spans="1:110">
      <c r="A910" s="448"/>
      <c r="B910" s="443"/>
      <c r="C910" s="431"/>
      <c r="D910" s="445"/>
      <c r="E910" s="431"/>
      <c r="F910" s="445"/>
      <c r="G910" s="431"/>
      <c r="H910" s="431"/>
      <c r="I910" s="431"/>
      <c r="J910" s="431"/>
      <c r="K910" s="431"/>
      <c r="L910" s="529"/>
      <c r="M910" s="449"/>
      <c r="N910" s="449"/>
      <c r="O910" s="438"/>
      <c r="P910" s="438"/>
      <c r="Q910" s="431"/>
      <c r="R910" s="439"/>
      <c r="S910" s="439"/>
      <c r="T910" s="439"/>
      <c r="U910" s="439"/>
      <c r="W910" s="443"/>
      <c r="X910" s="443"/>
      <c r="Y910" s="443"/>
      <c r="Z910" s="444"/>
      <c r="AB910" s="431"/>
      <c r="AC910" s="542"/>
      <c r="AD910" s="431"/>
      <c r="AE910" s="431"/>
      <c r="AF910" s="542"/>
      <c r="AG910" s="542"/>
      <c r="AH910" s="431"/>
      <c r="AI910" s="431"/>
      <c r="AJ910" s="431"/>
      <c r="AK910" s="431"/>
      <c r="AL910" s="431"/>
      <c r="AM910" s="431"/>
      <c r="AN910" s="445"/>
      <c r="AO910" s="445"/>
      <c r="AP910" s="445"/>
      <c r="AQ910" s="445"/>
      <c r="AR910" s="446"/>
      <c r="AS910" s="445"/>
      <c r="AT910" s="445"/>
      <c r="AU910" s="445"/>
      <c r="AV910" s="445"/>
      <c r="AW910" s="446"/>
      <c r="AX910" s="445"/>
      <c r="AY910" s="445"/>
      <c r="AZ910" s="445"/>
      <c r="BA910" s="536"/>
      <c r="BB910" s="447"/>
      <c r="BC910" s="536"/>
      <c r="BD910" s="445"/>
      <c r="BE910" s="445"/>
      <c r="BF910" s="445"/>
      <c r="BH910" s="445"/>
      <c r="BI910" s="445"/>
      <c r="BJ910" s="445"/>
      <c r="BK910" s="445"/>
      <c r="BL910" s="445"/>
      <c r="BM910" s="445"/>
      <c r="BN910" s="445"/>
      <c r="BO910" s="445"/>
      <c r="BP910" s="445"/>
      <c r="BQ910" s="445"/>
      <c r="BR910" s="445"/>
      <c r="BS910" s="445"/>
      <c r="BT910" s="445"/>
      <c r="BU910" s="445"/>
      <c r="BV910" s="445"/>
      <c r="BW910" s="445"/>
      <c r="BX910" s="446"/>
      <c r="BY910" s="445"/>
      <c r="BZ910" s="446"/>
      <c r="CA910" s="446"/>
      <c r="CB910" s="446"/>
      <c r="CC910" s="446"/>
      <c r="CD910" s="445"/>
      <c r="CE910" s="445"/>
      <c r="CG910" s="445"/>
      <c r="CH910" s="445"/>
      <c r="CI910" s="445"/>
      <c r="CJ910" s="445"/>
      <c r="CK910" s="445"/>
      <c r="CL910" s="445"/>
      <c r="CM910" s="445"/>
      <c r="CN910" s="445"/>
      <c r="CO910" s="445"/>
      <c r="CP910" s="445"/>
      <c r="CQ910" s="445"/>
      <c r="CR910" s="445"/>
      <c r="CS910" s="445"/>
      <c r="CT910" s="445"/>
      <c r="CU910" s="445"/>
      <c r="CV910" s="446"/>
      <c r="CW910" s="446"/>
      <c r="CX910" s="446"/>
      <c r="CY910" s="445"/>
      <c r="CZ910" s="445"/>
      <c r="DA910" s="445"/>
      <c r="DB910" s="446"/>
      <c r="DC910" s="446"/>
      <c r="DD910" s="446"/>
      <c r="DE910" s="446"/>
      <c r="DF910" s="446"/>
    </row>
    <row r="911" s="388" customFormat="1" ht="31" customHeight="1" spans="1:110">
      <c r="A911" s="448"/>
      <c r="B911" s="443"/>
      <c r="C911" s="431"/>
      <c r="D911" s="445"/>
      <c r="E911" s="431"/>
      <c r="F911" s="445"/>
      <c r="G911" s="431"/>
      <c r="H911" s="431"/>
      <c r="I911" s="431"/>
      <c r="J911" s="431"/>
      <c r="K911" s="431"/>
      <c r="L911" s="529"/>
      <c r="M911" s="449"/>
      <c r="N911" s="449"/>
      <c r="O911" s="438"/>
      <c r="P911" s="438"/>
      <c r="Q911" s="431"/>
      <c r="R911" s="439"/>
      <c r="S911" s="439"/>
      <c r="T911" s="439"/>
      <c r="U911" s="439"/>
      <c r="W911" s="443"/>
      <c r="X911" s="443"/>
      <c r="Y911" s="443"/>
      <c r="Z911" s="444"/>
      <c r="AB911" s="431"/>
      <c r="AC911" s="431"/>
      <c r="AD911" s="431"/>
      <c r="AE911" s="431"/>
      <c r="AF911" s="542"/>
      <c r="AG911" s="542"/>
      <c r="AH911" s="431"/>
      <c r="AI911" s="431"/>
      <c r="AJ911" s="431"/>
      <c r="AK911" s="431"/>
      <c r="AL911" s="431"/>
      <c r="AM911" s="431"/>
      <c r="AN911" s="445"/>
      <c r="AO911" s="445"/>
      <c r="AP911" s="445"/>
      <c r="AQ911" s="445"/>
      <c r="AR911" s="446"/>
      <c r="AS911" s="445"/>
      <c r="AT911" s="445"/>
      <c r="AU911" s="445"/>
      <c r="AV911" s="445"/>
      <c r="AW911" s="446"/>
      <c r="AX911" s="445"/>
      <c r="AY911" s="445"/>
      <c r="AZ911" s="445"/>
      <c r="BA911" s="536"/>
      <c r="BB911" s="447"/>
      <c r="BC911" s="536"/>
      <c r="BD911" s="445"/>
      <c r="BE911" s="445"/>
      <c r="BF911" s="445"/>
      <c r="BH911" s="445"/>
      <c r="BI911" s="445"/>
      <c r="BJ911" s="445"/>
      <c r="BK911" s="445"/>
      <c r="BL911" s="445"/>
      <c r="BM911" s="445"/>
      <c r="BN911" s="445"/>
      <c r="BO911" s="445"/>
      <c r="BP911" s="445"/>
      <c r="BQ911" s="445"/>
      <c r="BR911" s="445"/>
      <c r="BS911" s="445"/>
      <c r="BT911" s="445"/>
      <c r="BU911" s="445"/>
      <c r="BV911" s="445"/>
      <c r="BW911" s="445"/>
      <c r="BX911" s="446"/>
      <c r="BY911" s="445"/>
      <c r="BZ911" s="446"/>
      <c r="CA911" s="446"/>
      <c r="CB911" s="446"/>
      <c r="CC911" s="446"/>
      <c r="CD911" s="445"/>
      <c r="CE911" s="445"/>
      <c r="CG911" s="445"/>
      <c r="CH911" s="445"/>
      <c r="CI911" s="445"/>
      <c r="CJ911" s="445"/>
      <c r="CK911" s="445"/>
      <c r="CL911" s="445"/>
      <c r="CM911" s="445"/>
      <c r="CN911" s="445"/>
      <c r="CO911" s="445"/>
      <c r="CP911" s="445"/>
      <c r="CQ911" s="445"/>
      <c r="CR911" s="445"/>
      <c r="CS911" s="445"/>
      <c r="CT911" s="445"/>
      <c r="CU911" s="445"/>
      <c r="CV911" s="446"/>
      <c r="CW911" s="446"/>
      <c r="CX911" s="446"/>
      <c r="DB911" s="446"/>
      <c r="DC911" s="446"/>
      <c r="DD911" s="446"/>
      <c r="DE911" s="446"/>
      <c r="DF911" s="446"/>
    </row>
    <row r="912" s="388" customFormat="1" ht="31" customHeight="1" spans="1:110">
      <c r="A912" s="448"/>
      <c r="B912" s="443"/>
      <c r="C912" s="431"/>
      <c r="D912" s="445"/>
      <c r="E912" s="431"/>
      <c r="F912" s="445"/>
      <c r="G912" s="431"/>
      <c r="H912" s="431"/>
      <c r="I912" s="431"/>
      <c r="J912" s="431"/>
      <c r="K912" s="431"/>
      <c r="L912" s="529"/>
      <c r="M912" s="449"/>
      <c r="N912" s="449"/>
      <c r="O912" s="438"/>
      <c r="P912" s="438"/>
      <c r="Q912" s="431"/>
      <c r="R912" s="439"/>
      <c r="S912" s="439"/>
      <c r="T912" s="439"/>
      <c r="U912" s="439"/>
      <c r="W912" s="443"/>
      <c r="X912" s="443"/>
      <c r="Y912" s="443"/>
      <c r="Z912" s="444"/>
      <c r="AB912" s="431"/>
      <c r="AC912" s="542"/>
      <c r="AD912" s="431"/>
      <c r="AE912" s="431"/>
      <c r="AF912" s="542"/>
      <c r="AG912" s="542"/>
      <c r="AH912" s="431"/>
      <c r="AI912" s="431"/>
      <c r="AJ912" s="431"/>
      <c r="AK912" s="431"/>
      <c r="AL912" s="431"/>
      <c r="AM912" s="431"/>
      <c r="AN912" s="445"/>
      <c r="AO912" s="445"/>
      <c r="AP912" s="445"/>
      <c r="AQ912" s="445"/>
      <c r="AR912" s="446"/>
      <c r="AS912" s="445"/>
      <c r="AT912" s="445"/>
      <c r="AU912" s="445"/>
      <c r="AV912" s="445"/>
      <c r="AW912" s="446"/>
      <c r="AX912" s="445"/>
      <c r="AY912" s="445"/>
      <c r="AZ912" s="445"/>
      <c r="BA912" s="536"/>
      <c r="BB912" s="447"/>
      <c r="BC912" s="536"/>
      <c r="BD912" s="445"/>
      <c r="BE912" s="445"/>
      <c r="BF912" s="445"/>
      <c r="BH912" s="445"/>
      <c r="BI912" s="445"/>
      <c r="BJ912" s="445"/>
      <c r="BK912" s="445"/>
      <c r="BL912" s="445"/>
      <c r="BM912" s="445"/>
      <c r="BN912" s="445"/>
      <c r="BO912" s="445"/>
      <c r="BP912" s="445"/>
      <c r="BQ912" s="445"/>
      <c r="BR912" s="445"/>
      <c r="BS912" s="445"/>
      <c r="BT912" s="445"/>
      <c r="BU912" s="445"/>
      <c r="BV912" s="445"/>
      <c r="BW912" s="445"/>
      <c r="BX912" s="446"/>
      <c r="BY912" s="445"/>
      <c r="BZ912" s="446"/>
      <c r="CA912" s="446"/>
      <c r="CB912" s="446"/>
      <c r="CC912" s="446"/>
      <c r="CD912" s="445"/>
      <c r="CE912" s="445"/>
      <c r="CG912" s="445"/>
      <c r="CH912" s="445"/>
      <c r="CI912" s="445"/>
      <c r="CJ912" s="445"/>
      <c r="CK912" s="445"/>
      <c r="CL912" s="445"/>
      <c r="CM912" s="445"/>
      <c r="CN912" s="445"/>
      <c r="CO912" s="445"/>
      <c r="CP912" s="445"/>
      <c r="CQ912" s="445"/>
      <c r="CR912" s="445"/>
      <c r="CS912" s="445"/>
      <c r="CT912" s="445"/>
      <c r="CU912" s="445"/>
      <c r="CV912" s="446"/>
      <c r="CW912" s="446"/>
      <c r="CX912" s="446"/>
      <c r="CY912" s="445"/>
      <c r="CZ912" s="445"/>
      <c r="DA912" s="445"/>
      <c r="DB912" s="446"/>
      <c r="DC912" s="446"/>
      <c r="DD912" s="446"/>
      <c r="DE912" s="446"/>
      <c r="DF912" s="446"/>
    </row>
    <row r="913" s="388" customFormat="1" ht="31" customHeight="1" spans="1:110">
      <c r="A913" s="448"/>
      <c r="B913" s="443"/>
      <c r="C913" s="431"/>
      <c r="D913" s="445"/>
      <c r="E913" s="431"/>
      <c r="F913" s="445"/>
      <c r="G913" s="431"/>
      <c r="H913" s="533"/>
      <c r="I913" s="431"/>
      <c r="J913" s="431"/>
      <c r="K913" s="431"/>
      <c r="L913" s="529"/>
      <c r="M913" s="449"/>
      <c r="N913" s="449"/>
      <c r="O913" s="438"/>
      <c r="P913" s="438"/>
      <c r="Q913" s="431"/>
      <c r="R913" s="439"/>
      <c r="S913" s="439"/>
      <c r="T913" s="439"/>
      <c r="U913" s="439"/>
      <c r="W913" s="443"/>
      <c r="X913" s="443"/>
      <c r="Y913" s="443"/>
      <c r="Z913" s="444"/>
      <c r="AB913" s="431"/>
      <c r="AC913" s="533"/>
      <c r="AD913" s="431"/>
      <c r="AE913" s="431"/>
      <c r="AF913" s="443"/>
      <c r="AG913" s="443"/>
      <c r="AH913" s="431"/>
      <c r="AI913" s="431"/>
      <c r="AJ913" s="431"/>
      <c r="AK913" s="431"/>
      <c r="AL913" s="431"/>
      <c r="AM913" s="431"/>
      <c r="AN913" s="445"/>
      <c r="AO913" s="445"/>
      <c r="AP913" s="445"/>
      <c r="AQ913" s="445"/>
      <c r="AR913" s="446"/>
      <c r="AS913" s="445"/>
      <c r="AT913" s="445"/>
      <c r="AU913" s="445"/>
      <c r="AV913" s="445"/>
      <c r="AW913" s="446"/>
      <c r="AX913" s="445"/>
      <c r="AY913" s="445"/>
      <c r="AZ913" s="445"/>
      <c r="BA913" s="445"/>
      <c r="BB913" s="447"/>
      <c r="BC913" s="536"/>
      <c r="BD913" s="445"/>
      <c r="BE913" s="445"/>
      <c r="BF913" s="445"/>
      <c r="BH913" s="445"/>
      <c r="BI913" s="445"/>
      <c r="BJ913" s="445"/>
      <c r="BK913" s="445"/>
      <c r="BL913" s="445"/>
      <c r="BM913" s="445"/>
      <c r="BN913" s="445"/>
      <c r="BO913" s="445"/>
      <c r="BP913" s="445"/>
      <c r="BQ913" s="445"/>
      <c r="BR913" s="445"/>
      <c r="BS913" s="445"/>
      <c r="BT913" s="445"/>
      <c r="BU913" s="445"/>
      <c r="BV913" s="445"/>
      <c r="BW913" s="445"/>
      <c r="BX913" s="446"/>
      <c r="BY913" s="445"/>
      <c r="BZ913" s="446"/>
      <c r="CA913" s="446"/>
      <c r="CB913" s="446"/>
      <c r="CC913" s="446"/>
      <c r="CD913" s="445"/>
      <c r="CE913" s="445"/>
      <c r="CG913" s="445"/>
      <c r="CH913" s="445"/>
      <c r="CI913" s="445"/>
      <c r="CJ913" s="445"/>
      <c r="CK913" s="445"/>
      <c r="CL913" s="445"/>
      <c r="CM913" s="445"/>
      <c r="CN913" s="445"/>
      <c r="CO913" s="445"/>
      <c r="CP913" s="445"/>
      <c r="CQ913" s="445"/>
      <c r="CR913" s="445"/>
      <c r="CS913" s="445"/>
      <c r="CT913" s="445"/>
      <c r="CU913" s="445"/>
      <c r="CV913" s="446"/>
      <c r="CW913" s="446"/>
      <c r="CX913" s="446"/>
      <c r="DB913" s="446"/>
      <c r="DC913" s="446"/>
      <c r="DD913" s="446"/>
      <c r="DE913" s="446"/>
      <c r="DF913" s="446"/>
    </row>
    <row r="914" s="388" customFormat="1" ht="31" customHeight="1" spans="1:110">
      <c r="A914" s="448"/>
      <c r="B914" s="443"/>
      <c r="C914" s="431"/>
      <c r="D914" s="445"/>
      <c r="E914" s="431"/>
      <c r="F914" s="445"/>
      <c r="G914" s="431"/>
      <c r="H914" s="431"/>
      <c r="I914" s="431"/>
      <c r="J914" s="431"/>
      <c r="K914" s="431"/>
      <c r="L914" s="529"/>
      <c r="M914" s="449"/>
      <c r="N914" s="449"/>
      <c r="O914" s="438"/>
      <c r="P914" s="438"/>
      <c r="Q914" s="431"/>
      <c r="R914" s="439"/>
      <c r="S914" s="439"/>
      <c r="T914" s="439"/>
      <c r="U914" s="439"/>
      <c r="W914" s="443"/>
      <c r="X914" s="443"/>
      <c r="Y914" s="443"/>
      <c r="Z914" s="444"/>
      <c r="AB914" s="431"/>
      <c r="AC914" s="431"/>
      <c r="AD914" s="431"/>
      <c r="AE914" s="431"/>
      <c r="AF914" s="443"/>
      <c r="AG914" s="443"/>
      <c r="AH914" s="431"/>
      <c r="AI914" s="431"/>
      <c r="AJ914" s="431"/>
      <c r="AK914" s="431"/>
      <c r="AL914" s="431"/>
      <c r="AM914" s="431"/>
      <c r="AN914" s="445"/>
      <c r="AO914" s="445"/>
      <c r="AP914" s="445"/>
      <c r="AQ914" s="445"/>
      <c r="AR914" s="446"/>
      <c r="AS914" s="445"/>
      <c r="AT914" s="445"/>
      <c r="AU914" s="445"/>
      <c r="AV914" s="445"/>
      <c r="AW914" s="446"/>
      <c r="AX914" s="445"/>
      <c r="AY914" s="445"/>
      <c r="AZ914" s="445"/>
      <c r="BA914" s="445"/>
      <c r="BB914" s="447"/>
      <c r="BC914" s="536"/>
      <c r="BD914" s="445"/>
      <c r="BE914" s="445"/>
      <c r="BF914" s="445"/>
      <c r="BH914" s="445"/>
      <c r="BI914" s="445"/>
      <c r="BJ914" s="445"/>
      <c r="BK914" s="445"/>
      <c r="BL914" s="445"/>
      <c r="BM914" s="445"/>
      <c r="BN914" s="445"/>
      <c r="BO914" s="445"/>
      <c r="BP914" s="445"/>
      <c r="BQ914" s="445"/>
      <c r="BR914" s="445"/>
      <c r="BS914" s="445"/>
      <c r="BT914" s="445"/>
      <c r="BU914" s="445"/>
      <c r="BV914" s="445"/>
      <c r="BW914" s="445"/>
      <c r="BX914" s="446"/>
      <c r="BY914" s="445"/>
      <c r="BZ914" s="446"/>
      <c r="CA914" s="446"/>
      <c r="CB914" s="446"/>
      <c r="CC914" s="446"/>
      <c r="CD914" s="445"/>
      <c r="CE914" s="445"/>
      <c r="CG914" s="445"/>
      <c r="CH914" s="445"/>
      <c r="CI914" s="445"/>
      <c r="CJ914" s="445"/>
      <c r="CK914" s="445"/>
      <c r="CL914" s="445"/>
      <c r="CM914" s="445"/>
      <c r="CN914" s="445"/>
      <c r="CO914" s="445"/>
      <c r="CP914" s="445"/>
      <c r="CQ914" s="445"/>
      <c r="CR914" s="445"/>
      <c r="CS914" s="445"/>
      <c r="CT914" s="445"/>
      <c r="CU914" s="445"/>
      <c r="CV914" s="446"/>
      <c r="CW914" s="446"/>
      <c r="CX914" s="446"/>
      <c r="DB914" s="446"/>
      <c r="DC914" s="446"/>
      <c r="DD914" s="446"/>
      <c r="DE914" s="446"/>
      <c r="DF914" s="446"/>
    </row>
    <row r="915" s="388" customFormat="1" ht="31" customHeight="1" spans="1:110">
      <c r="A915" s="448"/>
      <c r="B915" s="443"/>
      <c r="C915" s="431"/>
      <c r="D915" s="445"/>
      <c r="E915" s="431"/>
      <c r="F915" s="445"/>
      <c r="G915" s="431"/>
      <c r="H915" s="431"/>
      <c r="I915" s="431"/>
      <c r="J915" s="431"/>
      <c r="K915" s="431"/>
      <c r="L915" s="529"/>
      <c r="M915" s="449"/>
      <c r="N915" s="449"/>
      <c r="O915" s="438"/>
      <c r="P915" s="438"/>
      <c r="Q915" s="431"/>
      <c r="R915" s="439"/>
      <c r="S915" s="439"/>
      <c r="T915" s="439"/>
      <c r="U915" s="439"/>
      <c r="W915" s="443"/>
      <c r="X915" s="443"/>
      <c r="Y915" s="443"/>
      <c r="Z915" s="444"/>
      <c r="AB915" s="431"/>
      <c r="AC915" s="431"/>
      <c r="AD915" s="431"/>
      <c r="AE915" s="431"/>
      <c r="AF915" s="443"/>
      <c r="AG915" s="443"/>
      <c r="AH915" s="431"/>
      <c r="AI915" s="431"/>
      <c r="AJ915" s="431"/>
      <c r="AK915" s="431"/>
      <c r="AL915" s="431"/>
      <c r="AM915" s="431"/>
      <c r="AN915" s="445"/>
      <c r="AO915" s="445"/>
      <c r="AP915" s="445"/>
      <c r="AQ915" s="445"/>
      <c r="AR915" s="446"/>
      <c r="AS915" s="445"/>
      <c r="AT915" s="445"/>
      <c r="AU915" s="445"/>
      <c r="AV915" s="445"/>
      <c r="AW915" s="446"/>
      <c r="AX915" s="445"/>
      <c r="AY915" s="445"/>
      <c r="AZ915" s="445"/>
      <c r="BA915" s="445"/>
      <c r="BB915" s="447"/>
      <c r="BC915" s="536"/>
      <c r="BD915" s="445"/>
      <c r="BE915" s="445"/>
      <c r="BF915" s="445"/>
      <c r="BH915" s="445"/>
      <c r="BI915" s="445"/>
      <c r="BJ915" s="445"/>
      <c r="BK915" s="445"/>
      <c r="BL915" s="445"/>
      <c r="BM915" s="445"/>
      <c r="BN915" s="445"/>
      <c r="BO915" s="445"/>
      <c r="BP915" s="445"/>
      <c r="BQ915" s="445"/>
      <c r="BR915" s="445"/>
      <c r="BS915" s="445"/>
      <c r="BT915" s="445"/>
      <c r="BU915" s="445"/>
      <c r="BV915" s="445"/>
      <c r="BW915" s="445"/>
      <c r="BX915" s="446"/>
      <c r="BY915" s="445"/>
      <c r="BZ915" s="446"/>
      <c r="CA915" s="446"/>
      <c r="CB915" s="446"/>
      <c r="CC915" s="446"/>
      <c r="CD915" s="445"/>
      <c r="CE915" s="445"/>
      <c r="CG915" s="445"/>
      <c r="CH915" s="445"/>
      <c r="CI915" s="445"/>
      <c r="CJ915" s="445"/>
      <c r="CK915" s="445"/>
      <c r="CL915" s="445"/>
      <c r="CM915" s="445"/>
      <c r="CN915" s="445"/>
      <c r="CO915" s="445"/>
      <c r="CP915" s="445"/>
      <c r="CQ915" s="445"/>
      <c r="CR915" s="445"/>
      <c r="CS915" s="445"/>
      <c r="CT915" s="445"/>
      <c r="CU915" s="445"/>
      <c r="CV915" s="446"/>
      <c r="CW915" s="446"/>
      <c r="CX915" s="446"/>
      <c r="DB915" s="446"/>
      <c r="DC915" s="446"/>
      <c r="DD915" s="446"/>
      <c r="DE915" s="446"/>
      <c r="DF915" s="446"/>
    </row>
    <row r="916" s="388" customFormat="1" ht="31" customHeight="1" spans="1:110">
      <c r="A916" s="547"/>
      <c r="B916" s="443"/>
      <c r="C916" s="431"/>
      <c r="D916" s="548"/>
      <c r="E916" s="549"/>
      <c r="F916" s="548"/>
      <c r="G916" s="431"/>
      <c r="H916" s="431"/>
      <c r="I916" s="431"/>
      <c r="J916" s="431"/>
      <c r="K916" s="431"/>
      <c r="L916" s="529"/>
      <c r="M916" s="449"/>
      <c r="N916" s="449"/>
      <c r="O916" s="438"/>
      <c r="P916" s="438"/>
      <c r="Q916" s="431"/>
      <c r="R916" s="439"/>
      <c r="S916" s="439"/>
      <c r="T916" s="439"/>
      <c r="U916" s="439"/>
      <c r="W916" s="443"/>
      <c r="X916" s="550"/>
      <c r="Y916" s="443"/>
      <c r="Z916" s="444"/>
      <c r="AB916" s="431"/>
      <c r="AC916" s="431"/>
      <c r="AD916" s="431"/>
      <c r="AE916" s="431"/>
      <c r="AF916" s="443"/>
      <c r="AG916" s="443"/>
      <c r="AH916" s="431"/>
      <c r="AI916" s="431"/>
      <c r="AJ916" s="431"/>
      <c r="AK916" s="431"/>
      <c r="AL916" s="431"/>
      <c r="AM916" s="431"/>
      <c r="AN916" s="445"/>
      <c r="AO916" s="445"/>
      <c r="AP916" s="445"/>
      <c r="AQ916" s="445"/>
      <c r="AR916" s="446"/>
      <c r="AS916" s="445"/>
      <c r="AT916" s="445"/>
      <c r="AU916" s="445"/>
      <c r="AV916" s="445"/>
      <c r="AW916" s="446"/>
      <c r="AX916" s="445"/>
      <c r="AY916" s="445"/>
      <c r="AZ916" s="445"/>
      <c r="BA916" s="445"/>
      <c r="BB916" s="447"/>
      <c r="BC916" s="536"/>
      <c r="BD916" s="445"/>
      <c r="BE916" s="445"/>
      <c r="BF916" s="445"/>
      <c r="BH916" s="445"/>
      <c r="BI916" s="445"/>
      <c r="BJ916" s="445"/>
      <c r="BK916" s="445"/>
      <c r="BL916" s="445"/>
      <c r="BM916" s="445"/>
      <c r="BN916" s="445"/>
      <c r="BO916" s="445"/>
      <c r="BP916" s="445"/>
      <c r="BQ916" s="445"/>
      <c r="BR916" s="445"/>
      <c r="BS916" s="445"/>
      <c r="BT916" s="445"/>
      <c r="BU916" s="445"/>
      <c r="BV916" s="445"/>
      <c r="BW916" s="445"/>
      <c r="BX916" s="446"/>
      <c r="BY916" s="445"/>
      <c r="BZ916" s="446"/>
      <c r="CA916" s="446"/>
      <c r="CB916" s="446"/>
      <c r="CC916" s="446"/>
      <c r="CD916" s="445"/>
      <c r="CE916" s="445"/>
      <c r="CG916" s="445"/>
      <c r="CH916" s="445"/>
      <c r="CI916" s="445"/>
      <c r="CJ916" s="445"/>
      <c r="CK916" s="445"/>
      <c r="CL916" s="445"/>
      <c r="CM916" s="445"/>
      <c r="CN916" s="445"/>
      <c r="CO916" s="445"/>
      <c r="CP916" s="445"/>
      <c r="CQ916" s="445"/>
      <c r="CR916" s="445"/>
      <c r="CS916" s="445"/>
      <c r="CT916" s="445"/>
      <c r="CU916" s="445"/>
      <c r="CV916" s="446"/>
      <c r="CW916" s="446"/>
      <c r="CX916" s="446"/>
      <c r="DB916" s="446"/>
      <c r="DC916" s="446"/>
      <c r="DD916" s="446"/>
      <c r="DE916" s="446"/>
      <c r="DF916" s="446"/>
    </row>
    <row r="917" s="388" customFormat="1" ht="31" customHeight="1" spans="1:110">
      <c r="A917" s="448"/>
      <c r="B917" s="443"/>
      <c r="C917" s="431"/>
      <c r="D917" s="445"/>
      <c r="E917" s="431"/>
      <c r="F917" s="445"/>
      <c r="G917" s="431"/>
      <c r="H917" s="431"/>
      <c r="I917" s="431"/>
      <c r="J917" s="431"/>
      <c r="K917" s="431"/>
      <c r="L917" s="529"/>
      <c r="M917" s="449"/>
      <c r="N917" s="449"/>
      <c r="O917" s="438"/>
      <c r="P917" s="438"/>
      <c r="Q917" s="431"/>
      <c r="R917" s="439"/>
      <c r="S917" s="439"/>
      <c r="T917" s="439"/>
      <c r="U917" s="439"/>
      <c r="W917" s="443"/>
      <c r="X917" s="443"/>
      <c r="Y917" s="443"/>
      <c r="Z917" s="444"/>
      <c r="AB917" s="431"/>
      <c r="AC917" s="431"/>
      <c r="AD917" s="431"/>
      <c r="AE917" s="431"/>
      <c r="AF917" s="542"/>
      <c r="AG917" s="542"/>
      <c r="AH917" s="431"/>
      <c r="AI917" s="431"/>
      <c r="AJ917" s="431"/>
      <c r="AK917" s="431"/>
      <c r="AL917" s="431"/>
      <c r="AM917" s="431"/>
      <c r="AN917" s="445"/>
      <c r="AO917" s="445"/>
      <c r="AP917" s="445"/>
      <c r="AQ917" s="445"/>
      <c r="AR917" s="446"/>
      <c r="AS917" s="445"/>
      <c r="AT917" s="445"/>
      <c r="AU917" s="445"/>
      <c r="AV917" s="445"/>
      <c r="AW917" s="446"/>
      <c r="AX917" s="445"/>
      <c r="AY917" s="445"/>
      <c r="AZ917" s="445"/>
      <c r="BA917" s="536"/>
      <c r="BB917" s="447"/>
      <c r="BC917" s="536"/>
      <c r="BD917" s="445"/>
      <c r="BE917" s="445"/>
      <c r="BF917" s="445"/>
      <c r="BH917" s="445"/>
      <c r="BI917" s="445"/>
      <c r="BJ917" s="445"/>
      <c r="BK917" s="445"/>
      <c r="BL917" s="445"/>
      <c r="BM917" s="445"/>
      <c r="BN917" s="445"/>
      <c r="BO917" s="445"/>
      <c r="BP917" s="445"/>
      <c r="BQ917" s="445"/>
      <c r="BR917" s="445"/>
      <c r="BS917" s="445"/>
      <c r="BT917" s="445"/>
      <c r="BU917" s="445"/>
      <c r="BV917" s="445"/>
      <c r="BW917" s="445"/>
      <c r="BX917" s="446"/>
      <c r="BY917" s="445"/>
      <c r="BZ917" s="446"/>
      <c r="CA917" s="446"/>
      <c r="CB917" s="446"/>
      <c r="CC917" s="446"/>
      <c r="CD917" s="445"/>
      <c r="CE917" s="445"/>
      <c r="CG917" s="445"/>
      <c r="CH917" s="445"/>
      <c r="CI917" s="445"/>
      <c r="CJ917" s="445"/>
      <c r="CK917" s="445"/>
      <c r="CL917" s="445"/>
      <c r="CM917" s="445"/>
      <c r="CN917" s="445"/>
      <c r="CO917" s="445"/>
      <c r="CP917" s="445"/>
      <c r="CQ917" s="445"/>
      <c r="CR917" s="445"/>
      <c r="CS917" s="445"/>
      <c r="CT917" s="445"/>
      <c r="CU917" s="445"/>
      <c r="CV917" s="446"/>
      <c r="CW917" s="446"/>
      <c r="CX917" s="446"/>
      <c r="DB917" s="446"/>
      <c r="DC917" s="446"/>
      <c r="DD917" s="446"/>
      <c r="DE917" s="446"/>
      <c r="DF917" s="446"/>
    </row>
    <row r="918" s="388" customFormat="1" ht="31" customHeight="1" spans="1:110">
      <c r="A918" s="448"/>
      <c r="B918" s="443"/>
      <c r="C918" s="431"/>
      <c r="D918" s="445"/>
      <c r="E918" s="431"/>
      <c r="F918" s="445"/>
      <c r="G918" s="431"/>
      <c r="H918" s="431"/>
      <c r="I918" s="431"/>
      <c r="J918" s="431"/>
      <c r="K918" s="431"/>
      <c r="L918" s="529"/>
      <c r="M918" s="449"/>
      <c r="N918" s="449"/>
      <c r="O918" s="438"/>
      <c r="P918" s="438"/>
      <c r="Q918" s="431"/>
      <c r="R918" s="439"/>
      <c r="S918" s="439"/>
      <c r="T918" s="439"/>
      <c r="U918" s="439"/>
      <c r="W918" s="443"/>
      <c r="X918" s="443"/>
      <c r="Y918" s="443"/>
      <c r="Z918" s="444"/>
      <c r="AB918" s="431"/>
      <c r="AC918" s="431"/>
      <c r="AD918" s="431"/>
      <c r="AE918" s="431"/>
      <c r="AF918" s="431"/>
      <c r="AG918" s="431"/>
      <c r="AH918" s="431"/>
      <c r="AI918" s="431"/>
      <c r="AJ918" s="431"/>
      <c r="AK918" s="431"/>
      <c r="AL918" s="431"/>
      <c r="AM918" s="431"/>
      <c r="AN918" s="445"/>
      <c r="AO918" s="445"/>
      <c r="AP918" s="445"/>
      <c r="AQ918" s="445"/>
      <c r="AR918" s="446"/>
      <c r="AS918" s="445"/>
      <c r="AT918" s="445"/>
      <c r="AU918" s="445"/>
      <c r="AV918" s="445"/>
      <c r="AW918" s="446"/>
      <c r="AX918" s="445"/>
      <c r="AY918" s="445"/>
      <c r="AZ918" s="445"/>
      <c r="BA918" s="445"/>
      <c r="BB918" s="447"/>
      <c r="BC918" s="536"/>
      <c r="BD918" s="445"/>
      <c r="BE918" s="445"/>
      <c r="BF918" s="445"/>
      <c r="BH918" s="445"/>
      <c r="BI918" s="445"/>
      <c r="BJ918" s="445"/>
      <c r="BK918" s="445"/>
      <c r="BL918" s="445"/>
      <c r="BM918" s="445"/>
      <c r="BN918" s="445"/>
      <c r="BO918" s="445"/>
      <c r="BP918" s="445"/>
      <c r="BQ918" s="445"/>
      <c r="BR918" s="445"/>
      <c r="BS918" s="445"/>
      <c r="BT918" s="445"/>
      <c r="BU918" s="445"/>
      <c r="BV918" s="445"/>
      <c r="BW918" s="445"/>
      <c r="BX918" s="446"/>
      <c r="BY918" s="445"/>
      <c r="BZ918" s="446"/>
      <c r="CA918" s="446"/>
      <c r="CB918" s="446"/>
      <c r="CC918" s="446"/>
      <c r="CD918" s="445"/>
      <c r="CE918" s="445"/>
      <c r="CG918" s="445"/>
      <c r="CH918" s="445"/>
      <c r="CI918" s="445"/>
      <c r="CJ918" s="445"/>
      <c r="CK918" s="445"/>
      <c r="CL918" s="445"/>
      <c r="CM918" s="445"/>
      <c r="CN918" s="445"/>
      <c r="CO918" s="445"/>
      <c r="CP918" s="445"/>
      <c r="CQ918" s="445"/>
      <c r="CR918" s="445"/>
      <c r="CS918" s="445"/>
      <c r="CT918" s="445"/>
      <c r="CU918" s="445"/>
      <c r="CV918" s="446"/>
      <c r="CW918" s="446"/>
      <c r="CX918" s="446"/>
      <c r="DB918" s="446"/>
      <c r="DC918" s="446"/>
      <c r="DD918" s="446"/>
      <c r="DE918" s="446"/>
      <c r="DF918" s="446"/>
    </row>
    <row r="919" s="388" customFormat="1" ht="31" customHeight="1" spans="1:110">
      <c r="A919" s="448"/>
      <c r="B919" s="443"/>
      <c r="C919" s="431"/>
      <c r="D919" s="445"/>
      <c r="E919" s="431"/>
      <c r="F919" s="445"/>
      <c r="G919" s="431"/>
      <c r="H919" s="431"/>
      <c r="I919" s="431"/>
      <c r="J919" s="431"/>
      <c r="K919" s="431"/>
      <c r="L919" s="529"/>
      <c r="M919" s="449"/>
      <c r="N919" s="449"/>
      <c r="O919" s="438"/>
      <c r="P919" s="438"/>
      <c r="Q919" s="431"/>
      <c r="R919" s="439"/>
      <c r="S919" s="439"/>
      <c r="T919" s="439"/>
      <c r="U919" s="439"/>
      <c r="W919" s="443"/>
      <c r="X919" s="443"/>
      <c r="Y919" s="443"/>
      <c r="Z919" s="444"/>
      <c r="AB919" s="431"/>
      <c r="AC919" s="431"/>
      <c r="AD919" s="431"/>
      <c r="AE919" s="431"/>
      <c r="AF919" s="533"/>
      <c r="AG919" s="533"/>
      <c r="AH919" s="431"/>
      <c r="AI919" s="431"/>
      <c r="AJ919" s="431"/>
      <c r="AK919" s="431"/>
      <c r="AL919" s="431"/>
      <c r="AM919" s="431"/>
      <c r="AN919" s="445"/>
      <c r="AO919" s="445"/>
      <c r="AP919" s="445"/>
      <c r="AQ919" s="445"/>
      <c r="AR919" s="446"/>
      <c r="AS919" s="445"/>
      <c r="AT919" s="445"/>
      <c r="AU919" s="445"/>
      <c r="AV919" s="445"/>
      <c r="AW919" s="446"/>
      <c r="AX919" s="445"/>
      <c r="AY919" s="445"/>
      <c r="AZ919" s="445"/>
      <c r="BA919" s="445"/>
      <c r="BB919" s="447"/>
      <c r="BC919" s="536"/>
      <c r="BD919" s="445"/>
      <c r="BE919" s="445"/>
      <c r="BF919" s="445"/>
      <c r="BH919" s="445"/>
      <c r="BI919" s="445"/>
      <c r="BJ919" s="445"/>
      <c r="BK919" s="445"/>
      <c r="BL919" s="445"/>
      <c r="BM919" s="445"/>
      <c r="BN919" s="445"/>
      <c r="BO919" s="445"/>
      <c r="BP919" s="445"/>
      <c r="BQ919" s="445"/>
      <c r="BR919" s="445"/>
      <c r="BS919" s="445"/>
      <c r="BT919" s="445"/>
      <c r="BU919" s="445"/>
      <c r="BV919" s="445"/>
      <c r="BW919" s="445"/>
      <c r="BX919" s="446"/>
      <c r="BY919" s="445"/>
      <c r="BZ919" s="446"/>
      <c r="CA919" s="446"/>
      <c r="CB919" s="446"/>
      <c r="CC919" s="446"/>
      <c r="CD919" s="445"/>
      <c r="CE919" s="445"/>
      <c r="CG919" s="445"/>
      <c r="CH919" s="445"/>
      <c r="CI919" s="445"/>
      <c r="CJ919" s="445"/>
      <c r="CK919" s="445"/>
      <c r="CL919" s="445"/>
      <c r="CM919" s="445"/>
      <c r="CN919" s="445"/>
      <c r="CO919" s="445"/>
      <c r="CP919" s="445"/>
      <c r="CQ919" s="445"/>
      <c r="CR919" s="445"/>
      <c r="CS919" s="445"/>
      <c r="CT919" s="445"/>
      <c r="CU919" s="445"/>
      <c r="CV919" s="446"/>
      <c r="CW919" s="446"/>
      <c r="CX919" s="446"/>
      <c r="DB919" s="446"/>
      <c r="DC919" s="446"/>
      <c r="DD919" s="446"/>
      <c r="DE919" s="446"/>
      <c r="DF919" s="446"/>
    </row>
    <row r="920" s="388" customFormat="1" ht="31" customHeight="1" spans="1:110">
      <c r="A920" s="448"/>
      <c r="B920" s="443"/>
      <c r="C920" s="431"/>
      <c r="D920" s="445"/>
      <c r="E920" s="431"/>
      <c r="F920" s="445"/>
      <c r="G920" s="431"/>
      <c r="H920" s="431"/>
      <c r="I920" s="431"/>
      <c r="J920" s="431"/>
      <c r="K920" s="431"/>
      <c r="L920" s="529"/>
      <c r="M920" s="449"/>
      <c r="N920" s="449"/>
      <c r="O920" s="438"/>
      <c r="P920" s="438"/>
      <c r="Q920" s="431"/>
      <c r="R920" s="439"/>
      <c r="S920" s="439"/>
      <c r="T920" s="439"/>
      <c r="U920" s="439"/>
      <c r="W920" s="443"/>
      <c r="X920" s="443"/>
      <c r="Y920" s="537"/>
      <c r="Z920" s="444"/>
      <c r="AB920" s="431"/>
      <c r="AC920" s="431"/>
      <c r="AD920" s="431"/>
      <c r="AE920" s="431"/>
      <c r="AF920" s="443"/>
      <c r="AG920" s="443"/>
      <c r="AH920" s="431"/>
      <c r="AI920" s="431"/>
      <c r="AJ920" s="431"/>
      <c r="AK920" s="431"/>
      <c r="AL920" s="431"/>
      <c r="AM920" s="431"/>
      <c r="AN920" s="445"/>
      <c r="AO920" s="445"/>
      <c r="AP920" s="445"/>
      <c r="AQ920" s="445"/>
      <c r="AR920" s="446"/>
      <c r="AS920" s="445"/>
      <c r="AT920" s="445"/>
      <c r="AU920" s="445"/>
      <c r="AV920" s="445"/>
      <c r="AW920" s="446"/>
      <c r="AX920" s="445"/>
      <c r="AY920" s="445"/>
      <c r="AZ920" s="445"/>
      <c r="BA920" s="445"/>
      <c r="BB920" s="447"/>
      <c r="BC920" s="536"/>
      <c r="BD920" s="445"/>
      <c r="BE920" s="445"/>
      <c r="BF920" s="445"/>
      <c r="BH920" s="445"/>
      <c r="BI920" s="445"/>
      <c r="BJ920" s="445"/>
      <c r="BK920" s="445"/>
      <c r="BL920" s="445"/>
      <c r="BM920" s="445"/>
      <c r="BN920" s="445"/>
      <c r="BO920" s="445"/>
      <c r="BP920" s="445"/>
      <c r="BQ920" s="445"/>
      <c r="BR920" s="445"/>
      <c r="BS920" s="445"/>
      <c r="BT920" s="445"/>
      <c r="BU920" s="445"/>
      <c r="BV920" s="445"/>
      <c r="BW920" s="445"/>
      <c r="BX920" s="446"/>
      <c r="BY920" s="445"/>
      <c r="BZ920" s="446"/>
      <c r="CA920" s="446"/>
      <c r="CB920" s="446"/>
      <c r="CC920" s="446"/>
      <c r="CD920" s="445"/>
      <c r="CE920" s="445"/>
      <c r="CG920" s="445"/>
      <c r="CH920" s="445"/>
      <c r="CI920" s="445"/>
      <c r="CJ920" s="445"/>
      <c r="CK920" s="445"/>
      <c r="CL920" s="445"/>
      <c r="CM920" s="445"/>
      <c r="CN920" s="445"/>
      <c r="CO920" s="445"/>
      <c r="CP920" s="445"/>
      <c r="CQ920" s="445"/>
      <c r="CR920" s="445"/>
      <c r="CS920" s="445"/>
      <c r="CT920" s="445"/>
      <c r="CU920" s="445"/>
      <c r="CV920" s="446"/>
      <c r="CW920" s="446"/>
      <c r="CX920" s="446"/>
      <c r="DB920" s="446"/>
      <c r="DC920" s="446"/>
      <c r="DD920" s="446"/>
      <c r="DE920" s="446"/>
      <c r="DF920" s="446"/>
    </row>
    <row r="921" s="388" customFormat="1" ht="31" customHeight="1" spans="1:110">
      <c r="A921" s="448"/>
      <c r="B921" s="443"/>
      <c r="C921" s="431"/>
      <c r="D921" s="445"/>
      <c r="E921" s="431"/>
      <c r="F921" s="445"/>
      <c r="G921" s="431"/>
      <c r="H921" s="431"/>
      <c r="I921" s="431"/>
      <c r="J921" s="431"/>
      <c r="K921" s="431"/>
      <c r="L921" s="529"/>
      <c r="M921" s="449"/>
      <c r="N921" s="449"/>
      <c r="O921" s="438"/>
      <c r="P921" s="438"/>
      <c r="Q921" s="431"/>
      <c r="R921" s="439"/>
      <c r="S921" s="439"/>
      <c r="T921" s="439"/>
      <c r="U921" s="439"/>
      <c r="W921" s="443"/>
      <c r="X921" s="443"/>
      <c r="Y921" s="537"/>
      <c r="Z921" s="444"/>
      <c r="AB921" s="431"/>
      <c r="AC921" s="431"/>
      <c r="AD921" s="431"/>
      <c r="AE921" s="431"/>
      <c r="AF921" s="443"/>
      <c r="AG921" s="443"/>
      <c r="AH921" s="431"/>
      <c r="AI921" s="431"/>
      <c r="AJ921" s="431"/>
      <c r="AK921" s="431"/>
      <c r="AL921" s="431"/>
      <c r="AM921" s="431"/>
      <c r="AN921" s="445"/>
      <c r="AO921" s="445"/>
      <c r="AP921" s="445"/>
      <c r="AQ921" s="445"/>
      <c r="AR921" s="446"/>
      <c r="AS921" s="445"/>
      <c r="AT921" s="445"/>
      <c r="AU921" s="445"/>
      <c r="AV921" s="445"/>
      <c r="AW921" s="446"/>
      <c r="AX921" s="445"/>
      <c r="AY921" s="445"/>
      <c r="AZ921" s="445"/>
      <c r="BA921" s="445"/>
      <c r="BB921" s="447"/>
      <c r="BC921" s="536"/>
      <c r="BD921" s="445"/>
      <c r="BE921" s="445"/>
      <c r="BF921" s="445"/>
      <c r="BH921" s="445"/>
      <c r="BI921" s="445"/>
      <c r="BJ921" s="445"/>
      <c r="BK921" s="445"/>
      <c r="BL921" s="445"/>
      <c r="BM921" s="445"/>
      <c r="BN921" s="445"/>
      <c r="BO921" s="445"/>
      <c r="BP921" s="445"/>
      <c r="BQ921" s="445"/>
      <c r="BR921" s="445"/>
      <c r="BS921" s="445"/>
      <c r="BT921" s="445"/>
      <c r="BU921" s="445"/>
      <c r="BV921" s="445"/>
      <c r="BW921" s="445"/>
      <c r="BX921" s="446"/>
      <c r="BY921" s="445"/>
      <c r="BZ921" s="446"/>
      <c r="CA921" s="446"/>
      <c r="CB921" s="446"/>
      <c r="CC921" s="446"/>
      <c r="CD921" s="445"/>
      <c r="CE921" s="445"/>
      <c r="CG921" s="445"/>
      <c r="CH921" s="445"/>
      <c r="CI921" s="445"/>
      <c r="CJ921" s="445"/>
      <c r="CK921" s="445"/>
      <c r="CL921" s="445"/>
      <c r="CM921" s="445"/>
      <c r="CN921" s="445"/>
      <c r="CO921" s="445"/>
      <c r="CP921" s="445"/>
      <c r="CQ921" s="445"/>
      <c r="CR921" s="445"/>
      <c r="CS921" s="445"/>
      <c r="CT921" s="445"/>
      <c r="CU921" s="445"/>
      <c r="CV921" s="446"/>
      <c r="CW921" s="446"/>
      <c r="CX921" s="446"/>
      <c r="DB921" s="446"/>
      <c r="DC921" s="446"/>
      <c r="DD921" s="446"/>
      <c r="DE921" s="446"/>
      <c r="DF921" s="446"/>
    </row>
    <row r="922" s="388" customFormat="1" ht="31" customHeight="1" spans="1:110">
      <c r="A922" s="448"/>
      <c r="B922" s="443"/>
      <c r="C922" s="431"/>
      <c r="D922" s="445"/>
      <c r="E922" s="431"/>
      <c r="F922" s="445"/>
      <c r="G922" s="431"/>
      <c r="H922" s="431"/>
      <c r="I922" s="431"/>
      <c r="J922" s="431"/>
      <c r="K922" s="431"/>
      <c r="L922" s="529"/>
      <c r="M922" s="449"/>
      <c r="N922" s="449"/>
      <c r="O922" s="438"/>
      <c r="P922" s="438"/>
      <c r="Q922" s="431"/>
      <c r="R922" s="439"/>
      <c r="S922" s="439"/>
      <c r="T922" s="439"/>
      <c r="U922" s="439"/>
      <c r="W922" s="443"/>
      <c r="X922" s="443"/>
      <c r="Y922" s="537"/>
      <c r="Z922" s="444"/>
      <c r="AB922" s="431"/>
      <c r="AC922" s="431"/>
      <c r="AD922" s="431"/>
      <c r="AE922" s="431"/>
      <c r="AF922" s="443"/>
      <c r="AG922" s="443"/>
      <c r="AH922" s="431"/>
      <c r="AI922" s="431"/>
      <c r="AJ922" s="431"/>
      <c r="AK922" s="431"/>
      <c r="AL922" s="431"/>
      <c r="AM922" s="431"/>
      <c r="AN922" s="445"/>
      <c r="AO922" s="445"/>
      <c r="AP922" s="445"/>
      <c r="AQ922" s="445"/>
      <c r="AR922" s="446"/>
      <c r="AS922" s="445"/>
      <c r="AT922" s="445"/>
      <c r="AU922" s="445"/>
      <c r="AV922" s="445"/>
      <c r="AW922" s="446"/>
      <c r="AX922" s="445"/>
      <c r="AY922" s="445"/>
      <c r="AZ922" s="445"/>
      <c r="BA922" s="445"/>
      <c r="BB922" s="447"/>
      <c r="BC922" s="536"/>
      <c r="BD922" s="445"/>
      <c r="BE922" s="445"/>
      <c r="BF922" s="445"/>
      <c r="BH922" s="445"/>
      <c r="BI922" s="445"/>
      <c r="BJ922" s="445"/>
      <c r="BK922" s="445"/>
      <c r="BL922" s="445"/>
      <c r="BM922" s="445"/>
      <c r="BN922" s="445"/>
      <c r="BO922" s="445"/>
      <c r="BP922" s="445"/>
      <c r="BQ922" s="445"/>
      <c r="BR922" s="445"/>
      <c r="BS922" s="445"/>
      <c r="BT922" s="445"/>
      <c r="BU922" s="445"/>
      <c r="BV922" s="445"/>
      <c r="BW922" s="445"/>
      <c r="BX922" s="446"/>
      <c r="BY922" s="445"/>
      <c r="BZ922" s="446"/>
      <c r="CA922" s="446"/>
      <c r="CB922" s="446"/>
      <c r="CC922" s="446"/>
      <c r="CD922" s="445"/>
      <c r="CE922" s="445"/>
      <c r="CG922" s="445"/>
      <c r="CH922" s="445"/>
      <c r="CI922" s="445"/>
      <c r="CJ922" s="445"/>
      <c r="CK922" s="445"/>
      <c r="CL922" s="445"/>
      <c r="CM922" s="445"/>
      <c r="CN922" s="445"/>
      <c r="CO922" s="445"/>
      <c r="CP922" s="445"/>
      <c r="CQ922" s="445"/>
      <c r="CR922" s="445"/>
      <c r="CS922" s="445"/>
      <c r="CT922" s="445"/>
      <c r="CU922" s="445"/>
      <c r="CV922" s="446"/>
      <c r="CW922" s="446"/>
      <c r="CX922" s="446"/>
      <c r="CY922" s="445"/>
      <c r="CZ922" s="445"/>
      <c r="DA922" s="445"/>
      <c r="DB922" s="446"/>
      <c r="DC922" s="446"/>
      <c r="DD922" s="446"/>
      <c r="DE922" s="446"/>
      <c r="DF922" s="446"/>
    </row>
    <row r="923" s="388" customFormat="1" ht="31" customHeight="1" spans="1:110">
      <c r="A923" s="448"/>
      <c r="B923" s="443"/>
      <c r="C923" s="431"/>
      <c r="D923" s="445"/>
      <c r="E923" s="431"/>
      <c r="F923" s="445"/>
      <c r="G923" s="431"/>
      <c r="H923" s="431"/>
      <c r="I923" s="431"/>
      <c r="J923" s="431"/>
      <c r="K923" s="431"/>
      <c r="L923" s="529"/>
      <c r="M923" s="449"/>
      <c r="N923" s="449"/>
      <c r="O923" s="438"/>
      <c r="P923" s="438"/>
      <c r="Q923" s="431"/>
      <c r="R923" s="439"/>
      <c r="S923" s="439"/>
      <c r="T923" s="439"/>
      <c r="U923" s="439"/>
      <c r="W923" s="443"/>
      <c r="X923" s="443"/>
      <c r="Y923" s="537"/>
      <c r="Z923" s="444"/>
      <c r="AB923" s="431"/>
      <c r="AC923" s="431"/>
      <c r="AD923" s="431"/>
      <c r="AE923" s="431"/>
      <c r="AF923" s="443"/>
      <c r="AG923" s="443"/>
      <c r="AH923" s="431"/>
      <c r="AI923" s="431"/>
      <c r="AJ923" s="431"/>
      <c r="AK923" s="431"/>
      <c r="AL923" s="431"/>
      <c r="AM923" s="431"/>
      <c r="AN923" s="445"/>
      <c r="AO923" s="445"/>
      <c r="AP923" s="445"/>
      <c r="AQ923" s="445"/>
      <c r="AR923" s="446"/>
      <c r="AS923" s="445"/>
      <c r="AT923" s="445"/>
      <c r="AU923" s="445"/>
      <c r="AV923" s="445"/>
      <c r="AW923" s="446"/>
      <c r="AX923" s="445"/>
      <c r="AY923" s="445"/>
      <c r="AZ923" s="445"/>
      <c r="BA923" s="445"/>
      <c r="BB923" s="447"/>
      <c r="BC923" s="536"/>
      <c r="BD923" s="445"/>
      <c r="BE923" s="445"/>
      <c r="BF923" s="445"/>
      <c r="BH923" s="445"/>
      <c r="BI923" s="445"/>
      <c r="BJ923" s="445"/>
      <c r="BK923" s="445"/>
      <c r="BL923" s="445"/>
      <c r="BM923" s="445"/>
      <c r="BN923" s="445"/>
      <c r="BO923" s="445"/>
      <c r="BP923" s="445"/>
      <c r="BQ923" s="445"/>
      <c r="BR923" s="445"/>
      <c r="BS923" s="445"/>
      <c r="BT923" s="445"/>
      <c r="BU923" s="445"/>
      <c r="BV923" s="445"/>
      <c r="BW923" s="445"/>
      <c r="BX923" s="446"/>
      <c r="BY923" s="445"/>
      <c r="BZ923" s="446"/>
      <c r="CA923" s="446"/>
      <c r="CB923" s="446"/>
      <c r="CC923" s="446"/>
      <c r="CD923" s="445"/>
      <c r="CE923" s="445"/>
      <c r="CG923" s="445"/>
      <c r="CH923" s="445"/>
      <c r="CI923" s="445"/>
      <c r="CJ923" s="445"/>
      <c r="CK923" s="445"/>
      <c r="CL923" s="445"/>
      <c r="CM923" s="445"/>
      <c r="CN923" s="445"/>
      <c r="CO923" s="445"/>
      <c r="CP923" s="445"/>
      <c r="CQ923" s="445"/>
      <c r="CR923" s="445"/>
      <c r="CS923" s="445"/>
      <c r="CT923" s="445"/>
      <c r="CU923" s="445"/>
      <c r="CV923" s="446"/>
      <c r="CW923" s="446"/>
      <c r="CX923" s="446"/>
      <c r="CY923" s="445"/>
      <c r="CZ923" s="445"/>
      <c r="DA923" s="445"/>
      <c r="DB923" s="446"/>
      <c r="DC923" s="446"/>
      <c r="DD923" s="446"/>
      <c r="DE923" s="446"/>
      <c r="DF923" s="446"/>
    </row>
    <row r="924" s="388" customFormat="1" ht="31" customHeight="1" spans="1:110">
      <c r="A924" s="448"/>
      <c r="B924" s="443"/>
      <c r="C924" s="431"/>
      <c r="D924" s="445"/>
      <c r="E924" s="431"/>
      <c r="F924" s="445"/>
      <c r="G924" s="431"/>
      <c r="H924" s="431"/>
      <c r="I924" s="431"/>
      <c r="J924" s="431"/>
      <c r="K924" s="431"/>
      <c r="L924" s="529"/>
      <c r="M924" s="449"/>
      <c r="N924" s="449"/>
      <c r="O924" s="438"/>
      <c r="P924" s="438"/>
      <c r="Q924" s="431"/>
      <c r="R924" s="439"/>
      <c r="S924" s="439"/>
      <c r="T924" s="439"/>
      <c r="U924" s="439"/>
      <c r="W924" s="443"/>
      <c r="X924" s="443"/>
      <c r="Y924" s="537"/>
      <c r="Z924" s="444"/>
      <c r="AB924" s="431"/>
      <c r="AC924" s="431"/>
      <c r="AD924" s="431"/>
      <c r="AE924" s="431"/>
      <c r="AF924" s="443"/>
      <c r="AG924" s="443"/>
      <c r="AH924" s="431"/>
      <c r="AI924" s="431"/>
      <c r="AJ924" s="431"/>
      <c r="AK924" s="431"/>
      <c r="AL924" s="431"/>
      <c r="AM924" s="431"/>
      <c r="AN924" s="445"/>
      <c r="AO924" s="445"/>
      <c r="AP924" s="445"/>
      <c r="AQ924" s="445"/>
      <c r="AR924" s="446"/>
      <c r="AS924" s="445"/>
      <c r="AT924" s="445"/>
      <c r="AU924" s="445"/>
      <c r="AV924" s="445"/>
      <c r="AW924" s="446"/>
      <c r="AX924" s="445"/>
      <c r="AY924" s="445"/>
      <c r="AZ924" s="445"/>
      <c r="BA924" s="445"/>
      <c r="BB924" s="447"/>
      <c r="BC924" s="536"/>
      <c r="BD924" s="445"/>
      <c r="BE924" s="445"/>
      <c r="BF924" s="445"/>
      <c r="BH924" s="445"/>
      <c r="BI924" s="445"/>
      <c r="BJ924" s="445"/>
      <c r="BK924" s="445"/>
      <c r="BL924" s="445"/>
      <c r="BM924" s="445"/>
      <c r="BN924" s="445"/>
      <c r="BO924" s="445"/>
      <c r="BP924" s="445"/>
      <c r="BQ924" s="445"/>
      <c r="BR924" s="445"/>
      <c r="BS924" s="445"/>
      <c r="BT924" s="445"/>
      <c r="BU924" s="445"/>
      <c r="BV924" s="445"/>
      <c r="BW924" s="445"/>
      <c r="BX924" s="446"/>
      <c r="BY924" s="445"/>
      <c r="BZ924" s="446"/>
      <c r="CA924" s="446"/>
      <c r="CB924" s="446"/>
      <c r="CC924" s="446"/>
      <c r="CD924" s="445"/>
      <c r="CE924" s="445"/>
      <c r="CG924" s="445"/>
      <c r="CH924" s="445"/>
      <c r="CI924" s="445"/>
      <c r="CJ924" s="445"/>
      <c r="CK924" s="445"/>
      <c r="CL924" s="445"/>
      <c r="CM924" s="445"/>
      <c r="CN924" s="445"/>
      <c r="CO924" s="445"/>
      <c r="CP924" s="445"/>
      <c r="CQ924" s="445"/>
      <c r="CR924" s="445"/>
      <c r="CS924" s="445"/>
      <c r="CT924" s="445"/>
      <c r="CU924" s="445"/>
      <c r="CV924" s="446"/>
      <c r="CW924" s="446"/>
      <c r="CX924" s="446"/>
      <c r="DB924" s="446"/>
      <c r="DC924" s="446"/>
      <c r="DD924" s="446"/>
      <c r="DE924" s="446"/>
      <c r="DF924" s="446"/>
    </row>
    <row r="925" s="388" customFormat="1" ht="31" customHeight="1" spans="1:110">
      <c r="A925" s="448"/>
      <c r="B925" s="443"/>
      <c r="C925" s="431"/>
      <c r="D925" s="445"/>
      <c r="E925" s="431"/>
      <c r="F925" s="445"/>
      <c r="G925" s="431"/>
      <c r="H925" s="431"/>
      <c r="I925" s="431"/>
      <c r="J925" s="431"/>
      <c r="K925" s="431"/>
      <c r="L925" s="529"/>
      <c r="M925" s="449"/>
      <c r="N925" s="449"/>
      <c r="O925" s="438"/>
      <c r="P925" s="438"/>
      <c r="Q925" s="431"/>
      <c r="R925" s="439"/>
      <c r="S925" s="439"/>
      <c r="T925" s="439"/>
      <c r="U925" s="439"/>
      <c r="W925" s="443"/>
      <c r="X925" s="443"/>
      <c r="Y925" s="537"/>
      <c r="Z925" s="444"/>
      <c r="AB925" s="431"/>
      <c r="AC925" s="431"/>
      <c r="AD925" s="431"/>
      <c r="AE925" s="431"/>
      <c r="AF925" s="443"/>
      <c r="AG925" s="443"/>
      <c r="AH925" s="431"/>
      <c r="AI925" s="431"/>
      <c r="AJ925" s="431"/>
      <c r="AK925" s="431"/>
      <c r="AL925" s="431"/>
      <c r="AM925" s="431"/>
      <c r="AN925" s="445"/>
      <c r="AO925" s="445"/>
      <c r="AP925" s="445"/>
      <c r="AQ925" s="445"/>
      <c r="AR925" s="446"/>
      <c r="AS925" s="445"/>
      <c r="AT925" s="445"/>
      <c r="AU925" s="445"/>
      <c r="AV925" s="445"/>
      <c r="AW925" s="446"/>
      <c r="AX925" s="445"/>
      <c r="AY925" s="445"/>
      <c r="AZ925" s="445"/>
      <c r="BA925" s="445"/>
      <c r="BB925" s="447"/>
      <c r="BC925" s="536"/>
      <c r="BD925" s="445"/>
      <c r="BE925" s="445"/>
      <c r="BF925" s="445"/>
      <c r="BH925" s="445"/>
      <c r="BI925" s="445"/>
      <c r="BJ925" s="445"/>
      <c r="BK925" s="445"/>
      <c r="BL925" s="445"/>
      <c r="BM925" s="445"/>
      <c r="BN925" s="445"/>
      <c r="BO925" s="445"/>
      <c r="BP925" s="445"/>
      <c r="BQ925" s="445"/>
      <c r="BR925" s="445"/>
      <c r="BS925" s="445"/>
      <c r="BT925" s="445"/>
      <c r="BU925" s="445"/>
      <c r="BV925" s="445"/>
      <c r="BW925" s="445"/>
      <c r="BX925" s="446"/>
      <c r="BY925" s="445"/>
      <c r="BZ925" s="446"/>
      <c r="CA925" s="446"/>
      <c r="CB925" s="446"/>
      <c r="CC925" s="446"/>
      <c r="CD925" s="445"/>
      <c r="CE925" s="445"/>
      <c r="CG925" s="445"/>
      <c r="CH925" s="445"/>
      <c r="CI925" s="445"/>
      <c r="CJ925" s="445"/>
      <c r="CK925" s="445"/>
      <c r="CL925" s="445"/>
      <c r="CM925" s="445"/>
      <c r="CN925" s="445"/>
      <c r="CO925" s="445"/>
      <c r="CP925" s="445"/>
      <c r="CQ925" s="445"/>
      <c r="CR925" s="445"/>
      <c r="CS925" s="445"/>
      <c r="CT925" s="445"/>
      <c r="CU925" s="445"/>
      <c r="CV925" s="446"/>
      <c r="CW925" s="446"/>
      <c r="CX925" s="446"/>
      <c r="DB925" s="446"/>
      <c r="DC925" s="446"/>
      <c r="DD925" s="446"/>
      <c r="DE925" s="446"/>
      <c r="DF925" s="446"/>
    </row>
    <row r="926" s="388" customFormat="1" ht="31" customHeight="1" spans="1:110">
      <c r="A926" s="448"/>
      <c r="B926" s="443"/>
      <c r="C926" s="431"/>
      <c r="D926" s="445"/>
      <c r="E926" s="431"/>
      <c r="F926" s="445"/>
      <c r="G926" s="431"/>
      <c r="H926" s="431"/>
      <c r="I926" s="431"/>
      <c r="J926" s="431"/>
      <c r="K926" s="431"/>
      <c r="L926" s="529"/>
      <c r="M926" s="449"/>
      <c r="N926" s="449"/>
      <c r="O926" s="438"/>
      <c r="P926" s="438"/>
      <c r="Q926" s="431"/>
      <c r="R926" s="439"/>
      <c r="S926" s="439"/>
      <c r="T926" s="439"/>
      <c r="U926" s="439"/>
      <c r="W926" s="443"/>
      <c r="X926" s="443"/>
      <c r="Y926" s="443"/>
      <c r="Z926" s="444"/>
      <c r="AB926" s="431"/>
      <c r="AC926" s="431"/>
      <c r="AD926" s="431"/>
      <c r="AE926" s="431"/>
      <c r="AF926" s="443"/>
      <c r="AG926" s="443"/>
      <c r="AH926" s="431"/>
      <c r="AI926" s="431"/>
      <c r="AJ926" s="431"/>
      <c r="AK926" s="431"/>
      <c r="AL926" s="431"/>
      <c r="AM926" s="431"/>
      <c r="AN926" s="445"/>
      <c r="AO926" s="445"/>
      <c r="AP926" s="445"/>
      <c r="AQ926" s="445"/>
      <c r="AR926" s="446"/>
      <c r="AS926" s="445"/>
      <c r="AT926" s="445"/>
      <c r="AU926" s="445"/>
      <c r="AV926" s="445"/>
      <c r="AW926" s="446"/>
      <c r="AX926" s="445"/>
      <c r="AY926" s="445"/>
      <c r="AZ926" s="445"/>
      <c r="BA926" s="445"/>
      <c r="BB926" s="447"/>
      <c r="BC926" s="536"/>
      <c r="BD926" s="445"/>
      <c r="BE926" s="445"/>
      <c r="BF926" s="445"/>
      <c r="BH926" s="445"/>
      <c r="BI926" s="445"/>
      <c r="BJ926" s="445"/>
      <c r="BK926" s="445"/>
      <c r="BL926" s="445"/>
      <c r="BM926" s="445"/>
      <c r="BN926" s="445"/>
      <c r="BO926" s="445"/>
      <c r="BP926" s="445"/>
      <c r="BQ926" s="445"/>
      <c r="BR926" s="445"/>
      <c r="BS926" s="445"/>
      <c r="BT926" s="445"/>
      <c r="BU926" s="445"/>
      <c r="BV926" s="445"/>
      <c r="BW926" s="445"/>
      <c r="BX926" s="446"/>
      <c r="BY926" s="445"/>
      <c r="BZ926" s="446"/>
      <c r="CA926" s="446"/>
      <c r="CB926" s="446"/>
      <c r="CC926" s="446"/>
      <c r="CD926" s="445"/>
      <c r="CE926" s="445"/>
      <c r="CG926" s="445"/>
      <c r="CH926" s="445"/>
      <c r="CI926" s="445"/>
      <c r="CJ926" s="445"/>
      <c r="CK926" s="445"/>
      <c r="CL926" s="445"/>
      <c r="CM926" s="445"/>
      <c r="CN926" s="445"/>
      <c r="CO926" s="445"/>
      <c r="CP926" s="445"/>
      <c r="CQ926" s="445"/>
      <c r="CR926" s="445"/>
      <c r="CS926" s="445"/>
      <c r="CT926" s="445"/>
      <c r="CU926" s="445"/>
      <c r="CV926" s="446"/>
      <c r="CW926" s="446"/>
      <c r="CX926" s="446"/>
      <c r="DB926" s="446"/>
      <c r="DC926" s="446"/>
      <c r="DD926" s="446"/>
      <c r="DE926" s="446"/>
      <c r="DF926" s="446"/>
    </row>
    <row r="927" s="388" customFormat="1" ht="31" customHeight="1" spans="1:110">
      <c r="A927" s="448"/>
      <c r="B927" s="443"/>
      <c r="C927" s="431"/>
      <c r="D927" s="445"/>
      <c r="E927" s="431"/>
      <c r="F927" s="445"/>
      <c r="G927" s="431"/>
      <c r="H927" s="431"/>
      <c r="I927" s="431"/>
      <c r="J927" s="431"/>
      <c r="K927" s="431"/>
      <c r="L927" s="529"/>
      <c r="M927" s="449"/>
      <c r="N927" s="449"/>
      <c r="O927" s="438"/>
      <c r="P927" s="438"/>
      <c r="Q927" s="431"/>
      <c r="R927" s="439"/>
      <c r="S927" s="439"/>
      <c r="T927" s="439"/>
      <c r="U927" s="439"/>
      <c r="W927" s="443"/>
      <c r="X927" s="443"/>
      <c r="Y927" s="537"/>
      <c r="Z927" s="444"/>
      <c r="AB927" s="431"/>
      <c r="AC927" s="431"/>
      <c r="AD927" s="431"/>
      <c r="AE927" s="431"/>
      <c r="AF927" s="443"/>
      <c r="AG927" s="443"/>
      <c r="AH927" s="431"/>
      <c r="AI927" s="431"/>
      <c r="AJ927" s="431"/>
      <c r="AK927" s="431"/>
      <c r="AL927" s="431"/>
      <c r="AM927" s="431"/>
      <c r="AN927" s="445"/>
      <c r="AO927" s="445"/>
      <c r="AP927" s="445"/>
      <c r="AQ927" s="445"/>
      <c r="AR927" s="446"/>
      <c r="AS927" s="445"/>
      <c r="AT927" s="445"/>
      <c r="AU927" s="445"/>
      <c r="AV927" s="445"/>
      <c r="AW927" s="446"/>
      <c r="AX927" s="445"/>
      <c r="AY927" s="445"/>
      <c r="AZ927" s="445"/>
      <c r="BA927" s="445"/>
      <c r="BB927" s="447"/>
      <c r="BC927" s="536"/>
      <c r="BD927" s="445"/>
      <c r="BE927" s="445"/>
      <c r="BF927" s="445"/>
      <c r="BH927" s="445"/>
      <c r="BI927" s="445"/>
      <c r="BJ927" s="445"/>
      <c r="BK927" s="445"/>
      <c r="BL927" s="445"/>
      <c r="BM927" s="445"/>
      <c r="BN927" s="445"/>
      <c r="BO927" s="445"/>
      <c r="BP927" s="445"/>
      <c r="BQ927" s="445"/>
      <c r="BR927" s="445"/>
      <c r="BS927" s="445"/>
      <c r="BT927" s="445"/>
      <c r="BU927" s="445"/>
      <c r="BV927" s="445"/>
      <c r="BW927" s="445"/>
      <c r="BX927" s="446"/>
      <c r="BY927" s="445"/>
      <c r="BZ927" s="446"/>
      <c r="CA927" s="446"/>
      <c r="CB927" s="446"/>
      <c r="CC927" s="446"/>
      <c r="CD927" s="445"/>
      <c r="CE927" s="445"/>
      <c r="CG927" s="445"/>
      <c r="CH927" s="445"/>
      <c r="CI927" s="445"/>
      <c r="CJ927" s="445"/>
      <c r="CK927" s="445"/>
      <c r="CL927" s="445"/>
      <c r="CM927" s="445"/>
      <c r="CN927" s="445"/>
      <c r="CO927" s="445"/>
      <c r="CP927" s="445"/>
      <c r="CQ927" s="445"/>
      <c r="CR927" s="445"/>
      <c r="CS927" s="445"/>
      <c r="CT927" s="445"/>
      <c r="CU927" s="445"/>
      <c r="CV927" s="446"/>
      <c r="CW927" s="446"/>
      <c r="CX927" s="446"/>
      <c r="DB927" s="446"/>
      <c r="DC927" s="446"/>
      <c r="DD927" s="446"/>
      <c r="DE927" s="446"/>
      <c r="DF927" s="446"/>
    </row>
    <row r="928" s="388" customFormat="1" ht="31" customHeight="1" spans="1:110">
      <c r="A928" s="448"/>
      <c r="B928" s="443"/>
      <c r="C928" s="431"/>
      <c r="D928" s="445"/>
      <c r="E928" s="431"/>
      <c r="F928" s="445"/>
      <c r="G928" s="431"/>
      <c r="H928" s="431"/>
      <c r="I928" s="431"/>
      <c r="J928" s="431"/>
      <c r="K928" s="431"/>
      <c r="L928" s="529"/>
      <c r="M928" s="449"/>
      <c r="N928" s="449"/>
      <c r="O928" s="438"/>
      <c r="P928" s="438"/>
      <c r="Q928" s="431"/>
      <c r="R928" s="439"/>
      <c r="S928" s="439"/>
      <c r="T928" s="439"/>
      <c r="U928" s="439"/>
      <c r="W928" s="443"/>
      <c r="X928" s="443"/>
      <c r="Y928" s="537"/>
      <c r="Z928" s="444"/>
      <c r="AB928" s="431"/>
      <c r="AC928" s="431"/>
      <c r="AD928" s="431"/>
      <c r="AE928" s="431"/>
      <c r="AF928" s="443"/>
      <c r="AG928" s="443"/>
      <c r="AH928" s="431"/>
      <c r="AI928" s="431"/>
      <c r="AJ928" s="431"/>
      <c r="AK928" s="431"/>
      <c r="AL928" s="431"/>
      <c r="AM928" s="431"/>
      <c r="AN928" s="445"/>
      <c r="AO928" s="445"/>
      <c r="AP928" s="445"/>
      <c r="AQ928" s="445"/>
      <c r="AR928" s="446"/>
      <c r="AS928" s="445"/>
      <c r="AT928" s="445"/>
      <c r="AU928" s="445"/>
      <c r="AV928" s="445"/>
      <c r="AW928" s="446"/>
      <c r="AX928" s="445"/>
      <c r="AY928" s="445"/>
      <c r="AZ928" s="445"/>
      <c r="BA928" s="445"/>
      <c r="BB928" s="447"/>
      <c r="BC928" s="536"/>
      <c r="BD928" s="445"/>
      <c r="BE928" s="445"/>
      <c r="BF928" s="445"/>
      <c r="BH928" s="445"/>
      <c r="BI928" s="445"/>
      <c r="BJ928" s="445"/>
      <c r="BK928" s="445"/>
      <c r="BL928" s="445"/>
      <c r="BM928" s="445"/>
      <c r="BN928" s="445"/>
      <c r="BO928" s="445"/>
      <c r="BP928" s="445"/>
      <c r="BQ928" s="445"/>
      <c r="BR928" s="445"/>
      <c r="BS928" s="445"/>
      <c r="BT928" s="445"/>
      <c r="BU928" s="445"/>
      <c r="BV928" s="445"/>
      <c r="BW928" s="445"/>
      <c r="BX928" s="446"/>
      <c r="BY928" s="445"/>
      <c r="BZ928" s="446"/>
      <c r="CA928" s="446"/>
      <c r="CB928" s="446"/>
      <c r="CC928" s="446"/>
      <c r="CD928" s="445"/>
      <c r="CE928" s="445"/>
      <c r="CG928" s="445"/>
      <c r="CH928" s="445"/>
      <c r="CI928" s="445"/>
      <c r="CJ928" s="445"/>
      <c r="CK928" s="445"/>
      <c r="CL928" s="445"/>
      <c r="CM928" s="445"/>
      <c r="CN928" s="445"/>
      <c r="CO928" s="445"/>
      <c r="CP928" s="445"/>
      <c r="CQ928" s="445"/>
      <c r="CR928" s="445"/>
      <c r="CS928" s="445"/>
      <c r="CT928" s="445"/>
      <c r="CU928" s="445"/>
      <c r="CV928" s="446"/>
      <c r="CW928" s="446"/>
      <c r="CX928" s="446"/>
      <c r="CY928" s="445"/>
      <c r="CZ928" s="445"/>
      <c r="DA928" s="445"/>
      <c r="DB928" s="446"/>
      <c r="DC928" s="446"/>
      <c r="DD928" s="446"/>
      <c r="DE928" s="446"/>
      <c r="DF928" s="446"/>
    </row>
    <row r="929" s="388" customFormat="1" ht="31" customHeight="1" spans="1:110">
      <c r="A929" s="448"/>
      <c r="B929" s="443"/>
      <c r="C929" s="431"/>
      <c r="D929" s="445"/>
      <c r="E929" s="431"/>
      <c r="F929" s="445"/>
      <c r="G929" s="431"/>
      <c r="H929" s="431"/>
      <c r="I929" s="431"/>
      <c r="J929" s="431"/>
      <c r="K929" s="431"/>
      <c r="L929" s="529"/>
      <c r="M929" s="449"/>
      <c r="N929" s="449"/>
      <c r="O929" s="438"/>
      <c r="P929" s="438"/>
      <c r="Q929" s="431"/>
      <c r="R929" s="439"/>
      <c r="S929" s="439"/>
      <c r="T929" s="439"/>
      <c r="U929" s="439"/>
      <c r="W929" s="443"/>
      <c r="X929" s="443"/>
      <c r="Y929" s="537"/>
      <c r="Z929" s="444"/>
      <c r="AB929" s="431"/>
      <c r="AC929" s="431"/>
      <c r="AD929" s="431"/>
      <c r="AE929" s="431"/>
      <c r="AF929" s="443"/>
      <c r="AG929" s="443"/>
      <c r="AH929" s="431"/>
      <c r="AI929" s="431"/>
      <c r="AJ929" s="431"/>
      <c r="AK929" s="431"/>
      <c r="AL929" s="431"/>
      <c r="AM929" s="431"/>
      <c r="AN929" s="445"/>
      <c r="AO929" s="445"/>
      <c r="AP929" s="445"/>
      <c r="AQ929" s="445"/>
      <c r="AR929" s="446"/>
      <c r="AS929" s="445"/>
      <c r="AT929" s="445"/>
      <c r="AU929" s="445"/>
      <c r="AV929" s="445"/>
      <c r="AW929" s="446"/>
      <c r="AX929" s="445"/>
      <c r="AY929" s="445"/>
      <c r="AZ929" s="445"/>
      <c r="BA929" s="445"/>
      <c r="BB929" s="447"/>
      <c r="BC929" s="536"/>
      <c r="BD929" s="445"/>
      <c r="BE929" s="445"/>
      <c r="BF929" s="445"/>
      <c r="BH929" s="445"/>
      <c r="BI929" s="445"/>
      <c r="BJ929" s="445"/>
      <c r="BK929" s="445"/>
      <c r="BL929" s="445"/>
      <c r="BM929" s="445"/>
      <c r="BN929" s="445"/>
      <c r="BO929" s="445"/>
      <c r="BP929" s="445"/>
      <c r="BQ929" s="445"/>
      <c r="BR929" s="445"/>
      <c r="BS929" s="445"/>
      <c r="BT929" s="445"/>
      <c r="BU929" s="445"/>
      <c r="BV929" s="445"/>
      <c r="BW929" s="445"/>
      <c r="BX929" s="446"/>
      <c r="BY929" s="445"/>
      <c r="BZ929" s="446"/>
      <c r="CA929" s="446"/>
      <c r="CB929" s="446"/>
      <c r="CC929" s="446"/>
      <c r="CD929" s="445"/>
      <c r="CE929" s="445"/>
      <c r="CG929" s="445"/>
      <c r="CH929" s="445"/>
      <c r="CI929" s="445"/>
      <c r="CJ929" s="445"/>
      <c r="CK929" s="445"/>
      <c r="CL929" s="445"/>
      <c r="CM929" s="445"/>
      <c r="CN929" s="445"/>
      <c r="CO929" s="445"/>
      <c r="CP929" s="445"/>
      <c r="CQ929" s="445"/>
      <c r="CR929" s="445"/>
      <c r="CS929" s="445"/>
      <c r="CT929" s="445"/>
      <c r="CU929" s="445"/>
      <c r="CV929" s="446"/>
      <c r="CW929" s="446"/>
      <c r="CX929" s="446"/>
      <c r="DB929" s="446"/>
      <c r="DC929" s="446"/>
      <c r="DD929" s="446"/>
      <c r="DE929" s="446"/>
      <c r="DF929" s="446"/>
    </row>
    <row r="930" s="388" customFormat="1" ht="31" customHeight="1" spans="1:110">
      <c r="A930" s="448"/>
      <c r="B930" s="443"/>
      <c r="C930" s="431"/>
      <c r="D930" s="445"/>
      <c r="E930" s="431"/>
      <c r="F930" s="445"/>
      <c r="G930" s="431"/>
      <c r="H930" s="431"/>
      <c r="I930" s="431"/>
      <c r="J930" s="431"/>
      <c r="K930" s="431"/>
      <c r="L930" s="529"/>
      <c r="M930" s="449"/>
      <c r="N930" s="449"/>
      <c r="O930" s="438"/>
      <c r="P930" s="438"/>
      <c r="Q930" s="431"/>
      <c r="R930" s="439"/>
      <c r="S930" s="439"/>
      <c r="T930" s="439"/>
      <c r="U930" s="439"/>
      <c r="W930" s="443"/>
      <c r="X930" s="443"/>
      <c r="Y930" s="537"/>
      <c r="Z930" s="444"/>
      <c r="AB930" s="431"/>
      <c r="AC930" s="431"/>
      <c r="AD930" s="431"/>
      <c r="AE930" s="431"/>
      <c r="AF930" s="443"/>
      <c r="AG930" s="443"/>
      <c r="AH930" s="431"/>
      <c r="AI930" s="431"/>
      <c r="AJ930" s="431"/>
      <c r="AK930" s="431"/>
      <c r="AL930" s="431"/>
      <c r="AM930" s="431"/>
      <c r="AN930" s="445"/>
      <c r="AO930" s="445"/>
      <c r="AP930" s="445"/>
      <c r="AQ930" s="445"/>
      <c r="AR930" s="446"/>
      <c r="AS930" s="445"/>
      <c r="AT930" s="445"/>
      <c r="AU930" s="445"/>
      <c r="AV930" s="445"/>
      <c r="AW930" s="446"/>
      <c r="AX930" s="445"/>
      <c r="AY930" s="445"/>
      <c r="AZ930" s="445"/>
      <c r="BA930" s="445"/>
      <c r="BB930" s="447"/>
      <c r="BC930" s="536"/>
      <c r="BD930" s="445"/>
      <c r="BE930" s="445"/>
      <c r="BF930" s="445"/>
      <c r="BH930" s="445"/>
      <c r="BI930" s="445"/>
      <c r="BJ930" s="445"/>
      <c r="BK930" s="445"/>
      <c r="BL930" s="445"/>
      <c r="BM930" s="445"/>
      <c r="BN930" s="445"/>
      <c r="BO930" s="445"/>
      <c r="BP930" s="445"/>
      <c r="BQ930" s="445"/>
      <c r="BR930" s="445"/>
      <c r="BS930" s="445"/>
      <c r="BT930" s="445"/>
      <c r="BU930" s="445"/>
      <c r="BV930" s="445"/>
      <c r="BW930" s="445"/>
      <c r="BX930" s="446"/>
      <c r="BY930" s="445"/>
      <c r="BZ930" s="446"/>
      <c r="CA930" s="446"/>
      <c r="CB930" s="446"/>
      <c r="CC930" s="446"/>
      <c r="CD930" s="445"/>
      <c r="CE930" s="445"/>
      <c r="CG930" s="445"/>
      <c r="CH930" s="445"/>
      <c r="CI930" s="445"/>
      <c r="CJ930" s="445"/>
      <c r="CK930" s="445"/>
      <c r="CL930" s="445"/>
      <c r="CM930" s="445"/>
      <c r="CN930" s="445"/>
      <c r="CO930" s="445"/>
      <c r="CP930" s="445"/>
      <c r="CQ930" s="445"/>
      <c r="CR930" s="445"/>
      <c r="CS930" s="445"/>
      <c r="CT930" s="445"/>
      <c r="CU930" s="445"/>
      <c r="CV930" s="446"/>
      <c r="CW930" s="446"/>
      <c r="CX930" s="446"/>
      <c r="DB930" s="446"/>
      <c r="DC930" s="446"/>
      <c r="DD930" s="446"/>
      <c r="DE930" s="446"/>
      <c r="DF930" s="446"/>
    </row>
    <row r="931" s="388" customFormat="1" ht="31" customHeight="1" spans="1:110">
      <c r="A931" s="448"/>
      <c r="B931" s="443"/>
      <c r="C931" s="431"/>
      <c r="D931" s="445"/>
      <c r="E931" s="431"/>
      <c r="F931" s="445"/>
      <c r="G931" s="431"/>
      <c r="H931" s="431"/>
      <c r="I931" s="431"/>
      <c r="J931" s="431"/>
      <c r="K931" s="431"/>
      <c r="L931" s="529"/>
      <c r="M931" s="449"/>
      <c r="N931" s="449"/>
      <c r="O931" s="438"/>
      <c r="P931" s="438"/>
      <c r="Q931" s="431"/>
      <c r="R931" s="439"/>
      <c r="S931" s="439"/>
      <c r="T931" s="439"/>
      <c r="U931" s="439"/>
      <c r="W931" s="443"/>
      <c r="X931" s="443"/>
      <c r="Y931" s="537"/>
      <c r="Z931" s="444"/>
      <c r="AB931" s="431"/>
      <c r="AC931" s="431"/>
      <c r="AD931" s="431"/>
      <c r="AE931" s="431"/>
      <c r="AF931" s="443"/>
      <c r="AG931" s="443"/>
      <c r="AH931" s="431"/>
      <c r="AI931" s="431"/>
      <c r="AJ931" s="431"/>
      <c r="AK931" s="431"/>
      <c r="AL931" s="431"/>
      <c r="AM931" s="431"/>
      <c r="AN931" s="445"/>
      <c r="AO931" s="445"/>
      <c r="AP931" s="445"/>
      <c r="AQ931" s="445"/>
      <c r="AR931" s="446"/>
      <c r="AS931" s="445"/>
      <c r="AT931" s="445"/>
      <c r="AU931" s="445"/>
      <c r="AV931" s="445"/>
      <c r="AW931" s="446"/>
      <c r="AX931" s="445"/>
      <c r="AY931" s="445"/>
      <c r="AZ931" s="445"/>
      <c r="BA931" s="445"/>
      <c r="BB931" s="447"/>
      <c r="BC931" s="536"/>
      <c r="BD931" s="445"/>
      <c r="BE931" s="445"/>
      <c r="BF931" s="445"/>
      <c r="BH931" s="445"/>
      <c r="BI931" s="445"/>
      <c r="BJ931" s="445"/>
      <c r="BK931" s="445"/>
      <c r="BL931" s="445"/>
      <c r="BM931" s="445"/>
      <c r="BN931" s="445"/>
      <c r="BO931" s="445"/>
      <c r="BP931" s="445"/>
      <c r="BQ931" s="445"/>
      <c r="BR931" s="445"/>
      <c r="BS931" s="445"/>
      <c r="BT931" s="445"/>
      <c r="BU931" s="445"/>
      <c r="BV931" s="445"/>
      <c r="BW931" s="445"/>
      <c r="BX931" s="446"/>
      <c r="BY931" s="445"/>
      <c r="BZ931" s="446"/>
      <c r="CA931" s="446"/>
      <c r="CB931" s="446"/>
      <c r="CC931" s="446"/>
      <c r="CD931" s="445"/>
      <c r="CE931" s="445"/>
      <c r="CG931" s="445"/>
      <c r="CH931" s="445"/>
      <c r="CI931" s="445"/>
      <c r="CJ931" s="445"/>
      <c r="CK931" s="445"/>
      <c r="CL931" s="445"/>
      <c r="CM931" s="445"/>
      <c r="CN931" s="445"/>
      <c r="CO931" s="445"/>
      <c r="CP931" s="445"/>
      <c r="CQ931" s="445"/>
      <c r="CR931" s="445"/>
      <c r="CS931" s="445"/>
      <c r="CT931" s="445"/>
      <c r="CU931" s="445"/>
      <c r="CV931" s="446"/>
      <c r="CW931" s="446"/>
      <c r="CX931" s="446"/>
      <c r="DB931" s="446"/>
      <c r="DC931" s="446"/>
      <c r="DD931" s="446"/>
      <c r="DE931" s="446"/>
      <c r="DF931" s="446"/>
    </row>
    <row r="932" s="388" customFormat="1" ht="31" customHeight="1" spans="1:110">
      <c r="A932" s="448"/>
      <c r="B932" s="443"/>
      <c r="C932" s="431"/>
      <c r="D932" s="445"/>
      <c r="E932" s="431"/>
      <c r="F932" s="445"/>
      <c r="G932" s="431"/>
      <c r="H932" s="431"/>
      <c r="I932" s="431"/>
      <c r="J932" s="431"/>
      <c r="K932" s="431"/>
      <c r="L932" s="529"/>
      <c r="M932" s="449"/>
      <c r="N932" s="449"/>
      <c r="O932" s="438"/>
      <c r="P932" s="438"/>
      <c r="Q932" s="431"/>
      <c r="R932" s="439"/>
      <c r="S932" s="439"/>
      <c r="T932" s="439"/>
      <c r="U932" s="439"/>
      <c r="W932" s="443"/>
      <c r="X932" s="443"/>
      <c r="Y932" s="537"/>
      <c r="Z932" s="444"/>
      <c r="AB932" s="431"/>
      <c r="AC932" s="431"/>
      <c r="AD932" s="431"/>
      <c r="AE932" s="431"/>
      <c r="AF932" s="443"/>
      <c r="AG932" s="443"/>
      <c r="AH932" s="431"/>
      <c r="AI932" s="431"/>
      <c r="AJ932" s="431"/>
      <c r="AK932" s="431"/>
      <c r="AL932" s="431"/>
      <c r="AM932" s="431"/>
      <c r="AN932" s="445"/>
      <c r="AO932" s="445"/>
      <c r="AP932" s="445"/>
      <c r="AQ932" s="445"/>
      <c r="AR932" s="446"/>
      <c r="AS932" s="445"/>
      <c r="AT932" s="445"/>
      <c r="AU932" s="445"/>
      <c r="AV932" s="445"/>
      <c r="AW932" s="446"/>
      <c r="AX932" s="445"/>
      <c r="AY932" s="445"/>
      <c r="AZ932" s="445"/>
      <c r="BA932" s="445"/>
      <c r="BB932" s="447"/>
      <c r="BC932" s="536"/>
      <c r="BD932" s="445"/>
      <c r="BE932" s="445"/>
      <c r="BF932" s="445"/>
      <c r="BH932" s="445"/>
      <c r="BI932" s="445"/>
      <c r="BJ932" s="445"/>
      <c r="BK932" s="445"/>
      <c r="BL932" s="445"/>
      <c r="BM932" s="445"/>
      <c r="BN932" s="445"/>
      <c r="BO932" s="445"/>
      <c r="BP932" s="445"/>
      <c r="BQ932" s="445"/>
      <c r="BR932" s="445"/>
      <c r="BS932" s="445"/>
      <c r="BT932" s="445"/>
      <c r="BU932" s="445"/>
      <c r="BV932" s="445"/>
      <c r="BW932" s="445"/>
      <c r="BX932" s="446"/>
      <c r="BY932" s="445"/>
      <c r="BZ932" s="446"/>
      <c r="CA932" s="446"/>
      <c r="CB932" s="446"/>
      <c r="CC932" s="446"/>
      <c r="CD932" s="445"/>
      <c r="CE932" s="445"/>
      <c r="CG932" s="445"/>
      <c r="CH932" s="445"/>
      <c r="CI932" s="445"/>
      <c r="CJ932" s="445"/>
      <c r="CK932" s="445"/>
      <c r="CL932" s="445"/>
      <c r="CM932" s="445"/>
      <c r="CN932" s="445"/>
      <c r="CO932" s="445"/>
      <c r="CP932" s="445"/>
      <c r="CQ932" s="445"/>
      <c r="CR932" s="445"/>
      <c r="CS932" s="445"/>
      <c r="CT932" s="445"/>
      <c r="CU932" s="445"/>
      <c r="CV932" s="446"/>
      <c r="CW932" s="446"/>
      <c r="CX932" s="446"/>
      <c r="DB932" s="446"/>
      <c r="DC932" s="446"/>
      <c r="DD932" s="446"/>
      <c r="DE932" s="446"/>
      <c r="DF932" s="446"/>
    </row>
    <row r="933" s="388" customFormat="1" ht="31" customHeight="1" spans="1:110">
      <c r="A933" s="448"/>
      <c r="B933" s="443"/>
      <c r="C933" s="431"/>
      <c r="D933" s="445"/>
      <c r="E933" s="431"/>
      <c r="F933" s="445"/>
      <c r="G933" s="431"/>
      <c r="H933" s="431"/>
      <c r="I933" s="431"/>
      <c r="J933" s="431"/>
      <c r="K933" s="431"/>
      <c r="L933" s="529"/>
      <c r="M933" s="449"/>
      <c r="N933" s="449"/>
      <c r="O933" s="438"/>
      <c r="P933" s="438"/>
      <c r="Q933" s="431"/>
      <c r="R933" s="439"/>
      <c r="S933" s="439"/>
      <c r="T933" s="439"/>
      <c r="U933" s="439"/>
      <c r="W933" s="443"/>
      <c r="X933" s="443"/>
      <c r="Y933" s="443"/>
      <c r="Z933" s="444"/>
      <c r="AB933" s="431"/>
      <c r="AC933" s="431"/>
      <c r="AD933" s="431"/>
      <c r="AE933" s="431"/>
      <c r="AF933" s="443"/>
      <c r="AG933" s="443"/>
      <c r="AH933" s="431"/>
      <c r="AI933" s="431"/>
      <c r="AJ933" s="431"/>
      <c r="AK933" s="431"/>
      <c r="AL933" s="431"/>
      <c r="AM933" s="431"/>
      <c r="AN933" s="445"/>
      <c r="AO933" s="445"/>
      <c r="AP933" s="445"/>
      <c r="AQ933" s="445"/>
      <c r="AR933" s="446"/>
      <c r="AS933" s="445"/>
      <c r="AT933" s="445"/>
      <c r="AU933" s="445"/>
      <c r="AV933" s="445"/>
      <c r="AW933" s="446"/>
      <c r="AX933" s="445"/>
      <c r="AY933" s="445"/>
      <c r="AZ933" s="445"/>
      <c r="BA933" s="445"/>
      <c r="BB933" s="447"/>
      <c r="BC933" s="536"/>
      <c r="BD933" s="445"/>
      <c r="BE933" s="445"/>
      <c r="BF933" s="445"/>
      <c r="BH933" s="445"/>
      <c r="BI933" s="445"/>
      <c r="BJ933" s="445"/>
      <c r="BK933" s="445"/>
      <c r="BL933" s="445"/>
      <c r="BM933" s="445"/>
      <c r="BN933" s="445"/>
      <c r="BO933" s="445"/>
      <c r="BP933" s="445"/>
      <c r="BQ933" s="445"/>
      <c r="BR933" s="445"/>
      <c r="BS933" s="445"/>
      <c r="BT933" s="445"/>
      <c r="BU933" s="445"/>
      <c r="BV933" s="445"/>
      <c r="BW933" s="445"/>
      <c r="BX933" s="446"/>
      <c r="BY933" s="445"/>
      <c r="BZ933" s="446"/>
      <c r="CA933" s="446"/>
      <c r="CB933" s="446"/>
      <c r="CC933" s="446"/>
      <c r="CD933" s="445"/>
      <c r="CE933" s="445"/>
      <c r="CG933" s="445"/>
      <c r="CH933" s="445"/>
      <c r="CI933" s="445"/>
      <c r="CJ933" s="445"/>
      <c r="CK933" s="445"/>
      <c r="CL933" s="445"/>
      <c r="CM933" s="445"/>
      <c r="CN933" s="445"/>
      <c r="CO933" s="445"/>
      <c r="CP933" s="445"/>
      <c r="CQ933" s="445"/>
      <c r="CR933" s="445"/>
      <c r="CS933" s="445"/>
      <c r="CT933" s="445"/>
      <c r="CU933" s="445"/>
      <c r="CV933" s="446"/>
      <c r="CW933" s="446"/>
      <c r="CX933" s="446"/>
      <c r="DB933" s="446"/>
      <c r="DC933" s="446"/>
      <c r="DD933" s="446"/>
      <c r="DE933" s="446"/>
      <c r="DF933" s="446"/>
    </row>
    <row r="934" s="388" customFormat="1" ht="31" customHeight="1" spans="1:110">
      <c r="A934" s="448"/>
      <c r="B934" s="443"/>
      <c r="C934" s="431"/>
      <c r="D934" s="445"/>
      <c r="E934" s="431"/>
      <c r="F934" s="445"/>
      <c r="G934" s="431"/>
      <c r="H934" s="431"/>
      <c r="I934" s="431"/>
      <c r="J934" s="431"/>
      <c r="K934" s="431"/>
      <c r="L934" s="529"/>
      <c r="M934" s="449"/>
      <c r="N934" s="449"/>
      <c r="O934" s="438"/>
      <c r="P934" s="438"/>
      <c r="Q934" s="431"/>
      <c r="R934" s="439"/>
      <c r="S934" s="439"/>
      <c r="T934" s="439"/>
      <c r="U934" s="439"/>
      <c r="W934" s="443"/>
      <c r="X934" s="443"/>
      <c r="Y934" s="443"/>
      <c r="Z934" s="444"/>
      <c r="AB934" s="431"/>
      <c r="AC934" s="431"/>
      <c r="AD934" s="431"/>
      <c r="AE934" s="431"/>
      <c r="AF934" s="443"/>
      <c r="AG934" s="443"/>
      <c r="AH934" s="431"/>
      <c r="AI934" s="431"/>
      <c r="AJ934" s="431"/>
      <c r="AK934" s="431"/>
      <c r="AL934" s="431"/>
      <c r="AM934" s="431"/>
      <c r="AN934" s="445"/>
      <c r="AO934" s="445"/>
      <c r="AP934" s="445"/>
      <c r="AQ934" s="445"/>
      <c r="AR934" s="446"/>
      <c r="AS934" s="445"/>
      <c r="AT934" s="445"/>
      <c r="AU934" s="445"/>
      <c r="AV934" s="445"/>
      <c r="AW934" s="446"/>
      <c r="AX934" s="445"/>
      <c r="AY934" s="445"/>
      <c r="AZ934" s="445"/>
      <c r="BA934" s="445"/>
      <c r="BB934" s="447"/>
      <c r="BC934" s="536"/>
      <c r="BD934" s="445"/>
      <c r="BE934" s="445"/>
      <c r="BF934" s="445"/>
      <c r="BH934" s="445"/>
      <c r="BI934" s="445"/>
      <c r="BJ934" s="445"/>
      <c r="BK934" s="445"/>
      <c r="BL934" s="445"/>
      <c r="BM934" s="445"/>
      <c r="BN934" s="445"/>
      <c r="BO934" s="445"/>
      <c r="BP934" s="445"/>
      <c r="BQ934" s="445"/>
      <c r="BR934" s="445"/>
      <c r="BS934" s="445"/>
      <c r="BT934" s="445"/>
      <c r="BU934" s="445"/>
      <c r="BV934" s="445"/>
      <c r="BW934" s="445"/>
      <c r="BX934" s="446"/>
      <c r="BY934" s="445"/>
      <c r="BZ934" s="446"/>
      <c r="CA934" s="446"/>
      <c r="CB934" s="446"/>
      <c r="CC934" s="446"/>
      <c r="CD934" s="445"/>
      <c r="CE934" s="445"/>
      <c r="CG934" s="445"/>
      <c r="CH934" s="445"/>
      <c r="CI934" s="445"/>
      <c r="CJ934" s="445"/>
      <c r="CK934" s="445"/>
      <c r="CL934" s="445"/>
      <c r="CM934" s="445"/>
      <c r="CN934" s="445"/>
      <c r="CO934" s="445"/>
      <c r="CP934" s="445"/>
      <c r="CQ934" s="445"/>
      <c r="CR934" s="445"/>
      <c r="CS934" s="445"/>
      <c r="CT934" s="445"/>
      <c r="CU934" s="445"/>
      <c r="CV934" s="446"/>
      <c r="CW934" s="446"/>
      <c r="CX934" s="446"/>
      <c r="DB934" s="446"/>
      <c r="DC934" s="446"/>
      <c r="DD934" s="446"/>
      <c r="DE934" s="446"/>
      <c r="DF934" s="446"/>
    </row>
    <row r="935" s="388" customFormat="1" ht="31" customHeight="1" spans="1:110">
      <c r="A935" s="448"/>
      <c r="B935" s="443"/>
      <c r="C935" s="431"/>
      <c r="D935" s="445"/>
      <c r="E935" s="431"/>
      <c r="F935" s="445"/>
      <c r="G935" s="431"/>
      <c r="H935" s="431"/>
      <c r="I935" s="431"/>
      <c r="J935" s="431"/>
      <c r="K935" s="431"/>
      <c r="L935" s="529"/>
      <c r="M935" s="449"/>
      <c r="N935" s="449"/>
      <c r="O935" s="438"/>
      <c r="P935" s="438"/>
      <c r="Q935" s="431"/>
      <c r="R935" s="439"/>
      <c r="S935" s="439"/>
      <c r="T935" s="439"/>
      <c r="U935" s="439"/>
      <c r="W935" s="443"/>
      <c r="X935" s="443"/>
      <c r="Y935" s="443"/>
      <c r="Z935" s="444"/>
      <c r="AB935" s="431"/>
      <c r="AC935" s="431"/>
      <c r="AD935" s="431"/>
      <c r="AE935" s="431"/>
      <c r="AF935" s="443"/>
      <c r="AG935" s="443"/>
      <c r="AH935" s="431"/>
      <c r="AI935" s="431"/>
      <c r="AJ935" s="431"/>
      <c r="AK935" s="431"/>
      <c r="AL935" s="431"/>
      <c r="AM935" s="431"/>
      <c r="AN935" s="445"/>
      <c r="AO935" s="445"/>
      <c r="AP935" s="445"/>
      <c r="AQ935" s="445"/>
      <c r="AR935" s="446"/>
      <c r="AS935" s="445"/>
      <c r="AT935" s="445"/>
      <c r="AU935" s="445"/>
      <c r="AV935" s="445"/>
      <c r="AW935" s="446"/>
      <c r="AX935" s="445"/>
      <c r="AY935" s="445"/>
      <c r="AZ935" s="445"/>
      <c r="BA935" s="445"/>
      <c r="BB935" s="447"/>
      <c r="BC935" s="536"/>
      <c r="BD935" s="445"/>
      <c r="BE935" s="445"/>
      <c r="BF935" s="445"/>
      <c r="BH935" s="445"/>
      <c r="BI935" s="445"/>
      <c r="BJ935" s="445"/>
      <c r="BK935" s="445"/>
      <c r="BL935" s="445"/>
      <c r="BM935" s="445"/>
      <c r="BN935" s="445"/>
      <c r="BO935" s="445"/>
      <c r="BP935" s="445"/>
      <c r="BQ935" s="445"/>
      <c r="BR935" s="445"/>
      <c r="BS935" s="445"/>
      <c r="BT935" s="445"/>
      <c r="BU935" s="445"/>
      <c r="BV935" s="445"/>
      <c r="BW935" s="445"/>
      <c r="BX935" s="446"/>
      <c r="BY935" s="445"/>
      <c r="BZ935" s="446"/>
      <c r="CA935" s="446"/>
      <c r="CB935" s="446"/>
      <c r="CC935" s="446"/>
      <c r="CD935" s="445"/>
      <c r="CE935" s="445"/>
      <c r="CG935" s="445"/>
      <c r="CH935" s="445"/>
      <c r="CI935" s="445"/>
      <c r="CJ935" s="445"/>
      <c r="CK935" s="445"/>
      <c r="CL935" s="445"/>
      <c r="CM935" s="445"/>
      <c r="CN935" s="445"/>
      <c r="CO935" s="445"/>
      <c r="CP935" s="445"/>
      <c r="CQ935" s="445"/>
      <c r="CR935" s="445"/>
      <c r="CS935" s="445"/>
      <c r="CT935" s="445"/>
      <c r="CU935" s="445"/>
      <c r="CV935" s="446"/>
      <c r="CW935" s="446"/>
      <c r="CX935" s="446"/>
      <c r="DB935" s="446"/>
      <c r="DC935" s="446"/>
      <c r="DD935" s="446"/>
      <c r="DE935" s="446"/>
      <c r="DF935" s="446"/>
    </row>
    <row r="936" s="388" customFormat="1" ht="31" customHeight="1" spans="1:110">
      <c r="A936" s="448"/>
      <c r="B936" s="443"/>
      <c r="C936" s="431"/>
      <c r="D936" s="445"/>
      <c r="E936" s="431"/>
      <c r="F936" s="445"/>
      <c r="G936" s="431"/>
      <c r="H936" s="431"/>
      <c r="I936" s="431"/>
      <c r="J936" s="431"/>
      <c r="K936" s="431"/>
      <c r="L936" s="529"/>
      <c r="M936" s="449"/>
      <c r="N936" s="449"/>
      <c r="O936" s="438"/>
      <c r="P936" s="438"/>
      <c r="Q936" s="431"/>
      <c r="R936" s="439"/>
      <c r="S936" s="439"/>
      <c r="T936" s="439"/>
      <c r="U936" s="439"/>
      <c r="W936" s="443"/>
      <c r="X936" s="443"/>
      <c r="Y936" s="443"/>
      <c r="Z936" s="444"/>
      <c r="AB936" s="431"/>
      <c r="AC936" s="431"/>
      <c r="AD936" s="431"/>
      <c r="AE936" s="431"/>
      <c r="AF936" s="443"/>
      <c r="AG936" s="443"/>
      <c r="AH936" s="431"/>
      <c r="AI936" s="431"/>
      <c r="AJ936" s="431"/>
      <c r="AK936" s="431"/>
      <c r="AL936" s="431"/>
      <c r="AM936" s="431"/>
      <c r="AN936" s="445"/>
      <c r="AO936" s="445"/>
      <c r="AP936" s="445"/>
      <c r="AQ936" s="445"/>
      <c r="AR936" s="446"/>
      <c r="AS936" s="445"/>
      <c r="AT936" s="445"/>
      <c r="AU936" s="445"/>
      <c r="AV936" s="445"/>
      <c r="AW936" s="446"/>
      <c r="AX936" s="445"/>
      <c r="AY936" s="445"/>
      <c r="AZ936" s="445"/>
      <c r="BA936" s="445"/>
      <c r="BB936" s="447"/>
      <c r="BC936" s="536"/>
      <c r="BD936" s="445"/>
      <c r="BE936" s="445"/>
      <c r="BF936" s="445"/>
      <c r="BH936" s="445"/>
      <c r="BI936" s="445"/>
      <c r="BJ936" s="445"/>
      <c r="BK936" s="445"/>
      <c r="BL936" s="445"/>
      <c r="BM936" s="445"/>
      <c r="BN936" s="445"/>
      <c r="BO936" s="445"/>
      <c r="BP936" s="445"/>
      <c r="BQ936" s="445"/>
      <c r="BR936" s="445"/>
      <c r="BS936" s="445"/>
      <c r="BT936" s="445"/>
      <c r="BU936" s="445"/>
      <c r="BV936" s="445"/>
      <c r="BW936" s="445"/>
      <c r="BX936" s="446"/>
      <c r="BY936" s="445"/>
      <c r="BZ936" s="446"/>
      <c r="CA936" s="446"/>
      <c r="CB936" s="446"/>
      <c r="CC936" s="446"/>
      <c r="CD936" s="445"/>
      <c r="CE936" s="445"/>
      <c r="CG936" s="445"/>
      <c r="CH936" s="445"/>
      <c r="CI936" s="445"/>
      <c r="CJ936" s="445"/>
      <c r="CK936" s="445"/>
      <c r="CL936" s="445"/>
      <c r="CM936" s="445"/>
      <c r="CN936" s="445"/>
      <c r="CO936" s="445"/>
      <c r="CP936" s="445"/>
      <c r="CQ936" s="445"/>
      <c r="CR936" s="445"/>
      <c r="CS936" s="445"/>
      <c r="CT936" s="445"/>
      <c r="CU936" s="445"/>
      <c r="CV936" s="446"/>
      <c r="CW936" s="446"/>
      <c r="CX936" s="446"/>
      <c r="DB936" s="446"/>
      <c r="DC936" s="446"/>
      <c r="DD936" s="446"/>
      <c r="DE936" s="446"/>
      <c r="DF936" s="446"/>
    </row>
    <row r="937" s="388" customFormat="1" ht="31" customHeight="1" spans="1:110">
      <c r="A937" s="448"/>
      <c r="B937" s="443"/>
      <c r="C937" s="431"/>
      <c r="D937" s="445"/>
      <c r="E937" s="431"/>
      <c r="F937" s="445"/>
      <c r="G937" s="431"/>
      <c r="H937" s="431"/>
      <c r="I937" s="431"/>
      <c r="J937" s="431"/>
      <c r="K937" s="431"/>
      <c r="L937" s="529"/>
      <c r="M937" s="449"/>
      <c r="N937" s="449"/>
      <c r="O937" s="438"/>
      <c r="P937" s="438"/>
      <c r="Q937" s="431"/>
      <c r="R937" s="439"/>
      <c r="S937" s="439"/>
      <c r="T937" s="439"/>
      <c r="U937" s="439"/>
      <c r="W937" s="443"/>
      <c r="X937" s="443"/>
      <c r="Y937" s="443"/>
      <c r="Z937" s="444"/>
      <c r="AB937" s="431"/>
      <c r="AC937" s="431"/>
      <c r="AD937" s="431"/>
      <c r="AE937" s="431"/>
      <c r="AF937" s="443"/>
      <c r="AG937" s="443"/>
      <c r="AH937" s="431"/>
      <c r="AI937" s="431"/>
      <c r="AJ937" s="431"/>
      <c r="AK937" s="431"/>
      <c r="AL937" s="431"/>
      <c r="AM937" s="431"/>
      <c r="AN937" s="445"/>
      <c r="AO937" s="445"/>
      <c r="AP937" s="445"/>
      <c r="AQ937" s="445"/>
      <c r="AR937" s="446"/>
      <c r="AS937" s="445"/>
      <c r="AT937" s="445"/>
      <c r="AU937" s="445"/>
      <c r="AV937" s="445"/>
      <c r="AW937" s="446"/>
      <c r="AX937" s="445"/>
      <c r="AY937" s="445"/>
      <c r="AZ937" s="445"/>
      <c r="BA937" s="445"/>
      <c r="BB937" s="447"/>
      <c r="BC937" s="536"/>
      <c r="BD937" s="445"/>
      <c r="BE937" s="445"/>
      <c r="BF937" s="445"/>
      <c r="BH937" s="445"/>
      <c r="BI937" s="445"/>
      <c r="BJ937" s="445"/>
      <c r="BK937" s="445"/>
      <c r="BL937" s="445"/>
      <c r="BM937" s="445"/>
      <c r="BN937" s="445"/>
      <c r="BO937" s="445"/>
      <c r="BP937" s="445"/>
      <c r="BQ937" s="445"/>
      <c r="BR937" s="445"/>
      <c r="BS937" s="445"/>
      <c r="BT937" s="445"/>
      <c r="BU937" s="445"/>
      <c r="BV937" s="445"/>
      <c r="BW937" s="445"/>
      <c r="BX937" s="446"/>
      <c r="BY937" s="445"/>
      <c r="BZ937" s="446"/>
      <c r="CA937" s="446"/>
      <c r="CB937" s="446"/>
      <c r="CC937" s="446"/>
      <c r="CD937" s="445"/>
      <c r="CE937" s="445"/>
      <c r="CG937" s="445"/>
      <c r="CH937" s="445"/>
      <c r="CI937" s="445"/>
      <c r="CJ937" s="445"/>
      <c r="CK937" s="445"/>
      <c r="CL937" s="445"/>
      <c r="CM937" s="445"/>
      <c r="CN937" s="445"/>
      <c r="CO937" s="445"/>
      <c r="CP937" s="445"/>
      <c r="CQ937" s="445"/>
      <c r="CR937" s="445"/>
      <c r="CS937" s="445"/>
      <c r="CT937" s="445"/>
      <c r="CU937" s="445"/>
      <c r="CV937" s="446"/>
      <c r="CW937" s="446"/>
      <c r="CX937" s="446"/>
      <c r="DB937" s="446"/>
      <c r="DC937" s="446"/>
      <c r="DD937" s="446"/>
      <c r="DE937" s="446"/>
      <c r="DF937" s="446"/>
    </row>
    <row r="938" s="388" customFormat="1" ht="31" customHeight="1" spans="1:110">
      <c r="A938" s="448"/>
      <c r="B938" s="443"/>
      <c r="C938" s="431"/>
      <c r="D938" s="445"/>
      <c r="E938" s="431"/>
      <c r="F938" s="445"/>
      <c r="G938" s="431"/>
      <c r="H938" s="431"/>
      <c r="I938" s="431"/>
      <c r="J938" s="431"/>
      <c r="K938" s="431"/>
      <c r="L938" s="529"/>
      <c r="M938" s="449"/>
      <c r="N938" s="449"/>
      <c r="O938" s="438"/>
      <c r="P938" s="438"/>
      <c r="Q938" s="431"/>
      <c r="R938" s="439"/>
      <c r="S938" s="439"/>
      <c r="T938" s="439"/>
      <c r="U938" s="439"/>
      <c r="W938" s="443"/>
      <c r="X938" s="443"/>
      <c r="Y938" s="443"/>
      <c r="Z938" s="444"/>
      <c r="AB938" s="431"/>
      <c r="AC938" s="431"/>
      <c r="AD938" s="431"/>
      <c r="AE938" s="431"/>
      <c r="AF938" s="443"/>
      <c r="AG938" s="443"/>
      <c r="AH938" s="431"/>
      <c r="AI938" s="431"/>
      <c r="AJ938" s="431"/>
      <c r="AK938" s="431"/>
      <c r="AL938" s="431"/>
      <c r="AM938" s="431"/>
      <c r="AN938" s="445"/>
      <c r="AO938" s="445"/>
      <c r="AP938" s="445"/>
      <c r="AQ938" s="445"/>
      <c r="AR938" s="446"/>
      <c r="AS938" s="445"/>
      <c r="AT938" s="445"/>
      <c r="AU938" s="445"/>
      <c r="AV938" s="445"/>
      <c r="AW938" s="446"/>
      <c r="AX938" s="445"/>
      <c r="AY938" s="445"/>
      <c r="AZ938" s="445"/>
      <c r="BA938" s="445"/>
      <c r="BB938" s="447"/>
      <c r="BC938" s="536"/>
      <c r="BD938" s="445"/>
      <c r="BE938" s="445"/>
      <c r="BF938" s="445"/>
      <c r="BH938" s="445"/>
      <c r="BI938" s="445"/>
      <c r="BJ938" s="445"/>
      <c r="BK938" s="445"/>
      <c r="BL938" s="445"/>
      <c r="BM938" s="445"/>
      <c r="BN938" s="445"/>
      <c r="BO938" s="445"/>
      <c r="BP938" s="445"/>
      <c r="BQ938" s="445"/>
      <c r="BR938" s="445"/>
      <c r="BS938" s="445"/>
      <c r="BT938" s="445"/>
      <c r="BU938" s="445"/>
      <c r="BV938" s="445"/>
      <c r="BW938" s="445"/>
      <c r="BX938" s="446"/>
      <c r="BY938" s="445"/>
      <c r="BZ938" s="446"/>
      <c r="CA938" s="446"/>
      <c r="CB938" s="446"/>
      <c r="CC938" s="446"/>
      <c r="CD938" s="445"/>
      <c r="CE938" s="445"/>
      <c r="CG938" s="445"/>
      <c r="CH938" s="445"/>
      <c r="CI938" s="445"/>
      <c r="CJ938" s="445"/>
      <c r="CK938" s="445"/>
      <c r="CL938" s="445"/>
      <c r="CM938" s="445"/>
      <c r="CN938" s="445"/>
      <c r="CO938" s="445"/>
      <c r="CP938" s="445"/>
      <c r="CQ938" s="445"/>
      <c r="CR938" s="445"/>
      <c r="CS938" s="445"/>
      <c r="CT938" s="445"/>
      <c r="CU938" s="445"/>
      <c r="CV938" s="446"/>
      <c r="CW938" s="446"/>
      <c r="CX938" s="446"/>
      <c r="DB938" s="446"/>
      <c r="DC938" s="446"/>
      <c r="DD938" s="446"/>
      <c r="DE938" s="446"/>
      <c r="DF938" s="446"/>
    </row>
    <row r="939" s="388" customFormat="1" ht="31" customHeight="1" spans="1:110">
      <c r="A939" s="448"/>
      <c r="B939" s="443"/>
      <c r="C939" s="431"/>
      <c r="D939" s="445"/>
      <c r="E939" s="431"/>
      <c r="F939" s="445"/>
      <c r="G939" s="431"/>
      <c r="H939" s="431"/>
      <c r="I939" s="431"/>
      <c r="J939" s="431"/>
      <c r="K939" s="431"/>
      <c r="L939" s="529"/>
      <c r="M939" s="449"/>
      <c r="N939" s="449"/>
      <c r="O939" s="438"/>
      <c r="P939" s="438"/>
      <c r="Q939" s="431"/>
      <c r="R939" s="439"/>
      <c r="S939" s="439"/>
      <c r="T939" s="439"/>
      <c r="U939" s="439"/>
      <c r="W939" s="443"/>
      <c r="X939" s="443"/>
      <c r="Y939" s="537"/>
      <c r="Z939" s="444"/>
      <c r="AB939" s="431"/>
      <c r="AC939" s="431"/>
      <c r="AD939" s="431"/>
      <c r="AE939" s="431"/>
      <c r="AF939" s="443"/>
      <c r="AG939" s="443"/>
      <c r="AH939" s="431"/>
      <c r="AI939" s="431"/>
      <c r="AJ939" s="431"/>
      <c r="AK939" s="431"/>
      <c r="AL939" s="431"/>
      <c r="AM939" s="431"/>
      <c r="AN939" s="445"/>
      <c r="AO939" s="445"/>
      <c r="AP939" s="445"/>
      <c r="AQ939" s="445"/>
      <c r="AR939" s="446"/>
      <c r="AS939" s="445"/>
      <c r="AT939" s="445"/>
      <c r="AU939" s="445"/>
      <c r="AV939" s="445"/>
      <c r="AW939" s="446"/>
      <c r="AX939" s="445"/>
      <c r="AY939" s="445"/>
      <c r="AZ939" s="445"/>
      <c r="BA939" s="445"/>
      <c r="BB939" s="447"/>
      <c r="BC939" s="536"/>
      <c r="BD939" s="445"/>
      <c r="BE939" s="445"/>
      <c r="BF939" s="445"/>
      <c r="BH939" s="445"/>
      <c r="BI939" s="445"/>
      <c r="BJ939" s="445"/>
      <c r="BK939" s="445"/>
      <c r="BL939" s="445"/>
      <c r="BM939" s="445"/>
      <c r="BN939" s="445"/>
      <c r="BO939" s="445"/>
      <c r="BP939" s="445"/>
      <c r="BQ939" s="445"/>
      <c r="BR939" s="445"/>
      <c r="BS939" s="445"/>
      <c r="BT939" s="445"/>
      <c r="BU939" s="445"/>
      <c r="BV939" s="445"/>
      <c r="BW939" s="445"/>
      <c r="BX939" s="446"/>
      <c r="BY939" s="445"/>
      <c r="BZ939" s="446"/>
      <c r="CA939" s="446"/>
      <c r="CB939" s="446"/>
      <c r="CC939" s="446"/>
      <c r="CD939" s="445"/>
      <c r="CE939" s="445"/>
      <c r="CG939" s="445"/>
      <c r="CH939" s="445"/>
      <c r="CI939" s="445"/>
      <c r="CJ939" s="445"/>
      <c r="CK939" s="445"/>
      <c r="CL939" s="445"/>
      <c r="CM939" s="445"/>
      <c r="CN939" s="445"/>
      <c r="CO939" s="445"/>
      <c r="CP939" s="445"/>
      <c r="CQ939" s="445"/>
      <c r="CR939" s="445"/>
      <c r="CS939" s="445"/>
      <c r="CT939" s="445"/>
      <c r="CU939" s="445"/>
      <c r="CV939" s="446"/>
      <c r="CW939" s="446"/>
      <c r="CX939" s="446"/>
      <c r="DB939" s="446"/>
      <c r="DC939" s="446"/>
      <c r="DD939" s="446"/>
      <c r="DE939" s="446"/>
      <c r="DF939" s="446"/>
    </row>
    <row r="940" s="388" customFormat="1" ht="31" customHeight="1" spans="1:110">
      <c r="A940" s="448"/>
      <c r="B940" s="443"/>
      <c r="C940" s="431"/>
      <c r="D940" s="445"/>
      <c r="E940" s="431"/>
      <c r="F940" s="445"/>
      <c r="G940" s="431"/>
      <c r="H940" s="431"/>
      <c r="I940" s="431"/>
      <c r="J940" s="431"/>
      <c r="K940" s="431"/>
      <c r="L940" s="529"/>
      <c r="M940" s="449"/>
      <c r="N940" s="449"/>
      <c r="O940" s="431"/>
      <c r="P940" s="438"/>
      <c r="Q940" s="431"/>
      <c r="R940" s="439"/>
      <c r="S940" s="439"/>
      <c r="T940" s="439"/>
      <c r="U940" s="439"/>
      <c r="W940" s="443"/>
      <c r="X940" s="443"/>
      <c r="Y940" s="537"/>
      <c r="Z940" s="444"/>
      <c r="AB940" s="431"/>
      <c r="AC940" s="431"/>
      <c r="AD940" s="431"/>
      <c r="AE940" s="431"/>
      <c r="AF940" s="443"/>
      <c r="AG940" s="443"/>
      <c r="AH940" s="431"/>
      <c r="AI940" s="431"/>
      <c r="AJ940" s="431"/>
      <c r="AK940" s="431"/>
      <c r="AL940" s="431"/>
      <c r="AM940" s="431"/>
      <c r="AN940" s="445"/>
      <c r="AO940" s="445"/>
      <c r="AP940" s="445"/>
      <c r="AQ940" s="445"/>
      <c r="AR940" s="446"/>
      <c r="AS940" s="445"/>
      <c r="AT940" s="445"/>
      <c r="AU940" s="445"/>
      <c r="AV940" s="445"/>
      <c r="AW940" s="446"/>
      <c r="AX940" s="445"/>
      <c r="AY940" s="445"/>
      <c r="AZ940" s="445"/>
      <c r="BA940" s="445"/>
      <c r="BB940" s="447"/>
      <c r="BC940" s="536"/>
      <c r="BD940" s="445"/>
      <c r="BE940" s="445"/>
      <c r="BF940" s="445"/>
      <c r="BH940" s="445"/>
      <c r="BI940" s="445"/>
      <c r="BJ940" s="445"/>
      <c r="BK940" s="445"/>
      <c r="BL940" s="445"/>
      <c r="BM940" s="445"/>
      <c r="BN940" s="445"/>
      <c r="BO940" s="445"/>
      <c r="BP940" s="445"/>
      <c r="BQ940" s="445"/>
      <c r="BR940" s="445"/>
      <c r="BS940" s="445"/>
      <c r="BT940" s="445"/>
      <c r="BU940" s="445"/>
      <c r="BV940" s="445"/>
      <c r="BW940" s="445"/>
      <c r="BX940" s="446"/>
      <c r="BY940" s="445"/>
      <c r="BZ940" s="446"/>
      <c r="CA940" s="446"/>
      <c r="CB940" s="446"/>
      <c r="CC940" s="446"/>
      <c r="CD940" s="445"/>
      <c r="CE940" s="445"/>
      <c r="CG940" s="445"/>
      <c r="CH940" s="445"/>
      <c r="CI940" s="445"/>
      <c r="CJ940" s="445"/>
      <c r="CK940" s="445"/>
      <c r="CL940" s="445"/>
      <c r="CM940" s="445"/>
      <c r="CN940" s="445"/>
      <c r="CO940" s="445"/>
      <c r="CP940" s="445"/>
      <c r="CQ940" s="445"/>
      <c r="CR940" s="445"/>
      <c r="CS940" s="445"/>
      <c r="CT940" s="445"/>
      <c r="CU940" s="445"/>
      <c r="CV940" s="446"/>
      <c r="CW940" s="446"/>
      <c r="CX940" s="446"/>
      <c r="DB940" s="446"/>
      <c r="DC940" s="446"/>
      <c r="DD940" s="446"/>
      <c r="DE940" s="446"/>
      <c r="DF940" s="446"/>
    </row>
    <row r="941" s="388" customFormat="1" ht="31" customHeight="1" spans="1:110">
      <c r="A941" s="448"/>
      <c r="B941" s="443"/>
      <c r="C941" s="431"/>
      <c r="D941" s="445"/>
      <c r="E941" s="431"/>
      <c r="F941" s="445"/>
      <c r="G941" s="431"/>
      <c r="H941" s="431"/>
      <c r="I941" s="431"/>
      <c r="J941" s="431"/>
      <c r="K941" s="431"/>
      <c r="L941" s="529"/>
      <c r="M941" s="449"/>
      <c r="N941" s="449"/>
      <c r="O941" s="431"/>
      <c r="P941" s="438"/>
      <c r="Q941" s="431"/>
      <c r="R941" s="439"/>
      <c r="S941" s="439"/>
      <c r="T941" s="439"/>
      <c r="U941" s="439"/>
      <c r="W941" s="443"/>
      <c r="X941" s="443"/>
      <c r="Y941" s="537"/>
      <c r="Z941" s="444"/>
      <c r="AB941" s="431"/>
      <c r="AC941" s="431"/>
      <c r="AD941" s="431"/>
      <c r="AE941" s="431"/>
      <c r="AF941" s="443"/>
      <c r="AG941" s="443"/>
      <c r="AH941" s="431"/>
      <c r="AI941" s="431"/>
      <c r="AJ941" s="431"/>
      <c r="AK941" s="431"/>
      <c r="AL941" s="431"/>
      <c r="AM941" s="431"/>
      <c r="AN941" s="445"/>
      <c r="AO941" s="445"/>
      <c r="AP941" s="445"/>
      <c r="AQ941" s="445"/>
      <c r="AR941" s="446"/>
      <c r="AS941" s="445"/>
      <c r="AT941" s="445"/>
      <c r="AU941" s="445"/>
      <c r="AV941" s="445"/>
      <c r="AW941" s="446"/>
      <c r="AX941" s="445"/>
      <c r="AY941" s="445"/>
      <c r="AZ941" s="445"/>
      <c r="BA941" s="445"/>
      <c r="BB941" s="447"/>
      <c r="BC941" s="536"/>
      <c r="BD941" s="445"/>
      <c r="BE941" s="445"/>
      <c r="BF941" s="445"/>
      <c r="BH941" s="445"/>
      <c r="BI941" s="445"/>
      <c r="BJ941" s="445"/>
      <c r="BK941" s="445"/>
      <c r="BL941" s="445"/>
      <c r="BM941" s="445"/>
      <c r="BN941" s="445"/>
      <c r="BO941" s="445"/>
      <c r="BP941" s="445"/>
      <c r="BQ941" s="445"/>
      <c r="BR941" s="445"/>
      <c r="BS941" s="445"/>
      <c r="BT941" s="445"/>
      <c r="BU941" s="445"/>
      <c r="BV941" s="445"/>
      <c r="BW941" s="445"/>
      <c r="BX941" s="446"/>
      <c r="BY941" s="445"/>
      <c r="BZ941" s="446"/>
      <c r="CA941" s="446"/>
      <c r="CB941" s="446"/>
      <c r="CC941" s="446"/>
      <c r="CD941" s="445"/>
      <c r="CE941" s="445"/>
      <c r="CG941" s="445"/>
      <c r="CH941" s="445"/>
      <c r="CI941" s="445"/>
      <c r="CJ941" s="445"/>
      <c r="CK941" s="445"/>
      <c r="CL941" s="445"/>
      <c r="CM941" s="445"/>
      <c r="CN941" s="445"/>
      <c r="CO941" s="445"/>
      <c r="CP941" s="445"/>
      <c r="CQ941" s="445"/>
      <c r="CR941" s="445"/>
      <c r="CS941" s="445"/>
      <c r="CT941" s="445"/>
      <c r="CU941" s="445"/>
      <c r="CV941" s="446"/>
      <c r="CW941" s="446"/>
      <c r="CX941" s="446"/>
      <c r="DB941" s="446"/>
      <c r="DC941" s="446"/>
      <c r="DD941" s="446"/>
      <c r="DE941" s="446"/>
      <c r="DF941" s="446"/>
    </row>
    <row r="942" s="388" customFormat="1" ht="31" customHeight="1" spans="1:110">
      <c r="A942" s="448"/>
      <c r="B942" s="443"/>
      <c r="C942" s="431"/>
      <c r="D942" s="445"/>
      <c r="E942" s="431"/>
      <c r="F942" s="445"/>
      <c r="G942" s="431"/>
      <c r="H942" s="431"/>
      <c r="I942" s="431"/>
      <c r="J942" s="431"/>
      <c r="K942" s="431"/>
      <c r="L942" s="529"/>
      <c r="M942" s="449"/>
      <c r="N942" s="449"/>
      <c r="O942" s="431"/>
      <c r="P942" s="438"/>
      <c r="Q942" s="431"/>
      <c r="R942" s="439"/>
      <c r="S942" s="439"/>
      <c r="T942" s="439"/>
      <c r="U942" s="439"/>
      <c r="W942" s="443"/>
      <c r="X942" s="443"/>
      <c r="Y942" s="443"/>
      <c r="Z942" s="444"/>
      <c r="AB942" s="431"/>
      <c r="AC942" s="443"/>
      <c r="AD942" s="431"/>
      <c r="AE942" s="431"/>
      <c r="AF942" s="443"/>
      <c r="AG942" s="443"/>
      <c r="AH942" s="431"/>
      <c r="AI942" s="431"/>
      <c r="AJ942" s="431"/>
      <c r="AK942" s="431"/>
      <c r="AL942" s="431"/>
      <c r="AM942" s="431"/>
      <c r="AN942" s="445"/>
      <c r="AO942" s="445"/>
      <c r="AP942" s="445"/>
      <c r="AQ942" s="445"/>
      <c r="AR942" s="446"/>
      <c r="AS942" s="445"/>
      <c r="AT942" s="445"/>
      <c r="AU942" s="445"/>
      <c r="AV942" s="445"/>
      <c r="AW942" s="446"/>
      <c r="AX942" s="445"/>
      <c r="AY942" s="445"/>
      <c r="AZ942" s="445"/>
      <c r="BA942" s="445"/>
      <c r="BB942" s="447"/>
      <c r="BC942" s="536"/>
      <c r="BD942" s="445"/>
      <c r="BE942" s="445"/>
      <c r="BF942" s="445"/>
      <c r="BH942" s="445"/>
      <c r="BI942" s="445"/>
      <c r="BJ942" s="445"/>
      <c r="BK942" s="445"/>
      <c r="BL942" s="445"/>
      <c r="BM942" s="445"/>
      <c r="BN942" s="445"/>
      <c r="BO942" s="445"/>
      <c r="BP942" s="445"/>
      <c r="BQ942" s="445"/>
      <c r="BR942" s="445"/>
      <c r="BS942" s="445"/>
      <c r="BT942" s="445"/>
      <c r="BU942" s="445"/>
      <c r="BV942" s="445"/>
      <c r="BW942" s="445"/>
      <c r="BX942" s="446"/>
      <c r="BY942" s="445"/>
      <c r="BZ942" s="446"/>
      <c r="CA942" s="446"/>
      <c r="CB942" s="446"/>
      <c r="CC942" s="446"/>
      <c r="CD942" s="445"/>
      <c r="CE942" s="445"/>
      <c r="CG942" s="445"/>
      <c r="CH942" s="445"/>
      <c r="CI942" s="445"/>
      <c r="CJ942" s="445"/>
      <c r="CK942" s="445"/>
      <c r="CL942" s="445"/>
      <c r="CM942" s="445"/>
      <c r="CN942" s="445"/>
      <c r="CO942" s="445"/>
      <c r="CP942" s="445"/>
      <c r="CQ942" s="445"/>
      <c r="CR942" s="445"/>
      <c r="CS942" s="445"/>
      <c r="CT942" s="445"/>
      <c r="CU942" s="445"/>
      <c r="CV942" s="446"/>
      <c r="CW942" s="446"/>
      <c r="CX942" s="446"/>
      <c r="DB942" s="446"/>
      <c r="DC942" s="446"/>
      <c r="DD942" s="446"/>
      <c r="DE942" s="446"/>
      <c r="DF942" s="446"/>
    </row>
    <row r="943" s="388" customFormat="1" ht="31" customHeight="1" spans="1:110">
      <c r="A943" s="448"/>
      <c r="B943" s="443"/>
      <c r="C943" s="431"/>
      <c r="D943" s="445"/>
      <c r="E943" s="431"/>
      <c r="F943" s="445"/>
      <c r="G943" s="431"/>
      <c r="H943" s="431"/>
      <c r="I943" s="431"/>
      <c r="J943" s="431"/>
      <c r="K943" s="431"/>
      <c r="L943" s="529"/>
      <c r="M943" s="449"/>
      <c r="N943" s="449"/>
      <c r="O943" s="431"/>
      <c r="P943" s="438"/>
      <c r="Q943" s="431"/>
      <c r="R943" s="439"/>
      <c r="S943" s="439"/>
      <c r="T943" s="439"/>
      <c r="U943" s="439"/>
      <c r="W943" s="443"/>
      <c r="X943" s="443"/>
      <c r="Y943" s="537"/>
      <c r="Z943" s="444"/>
      <c r="AB943" s="431"/>
      <c r="AC943" s="431"/>
      <c r="AD943" s="431"/>
      <c r="AE943" s="431"/>
      <c r="AF943" s="443"/>
      <c r="AG943" s="443"/>
      <c r="AH943" s="431"/>
      <c r="AI943" s="431"/>
      <c r="AJ943" s="431"/>
      <c r="AK943" s="431"/>
      <c r="AL943" s="431"/>
      <c r="AM943" s="431"/>
      <c r="AN943" s="445"/>
      <c r="AO943" s="445"/>
      <c r="AP943" s="445"/>
      <c r="AQ943" s="445"/>
      <c r="AR943" s="446"/>
      <c r="AS943" s="445"/>
      <c r="AT943" s="445"/>
      <c r="AU943" s="445"/>
      <c r="AV943" s="445"/>
      <c r="AW943" s="446"/>
      <c r="AX943" s="445"/>
      <c r="AY943" s="445"/>
      <c r="AZ943" s="445"/>
      <c r="BA943" s="445"/>
      <c r="BB943" s="447"/>
      <c r="BC943" s="536"/>
      <c r="BD943" s="445"/>
      <c r="BE943" s="445"/>
      <c r="BF943" s="445"/>
      <c r="BH943" s="445"/>
      <c r="BI943" s="445"/>
      <c r="BJ943" s="445"/>
      <c r="BK943" s="445"/>
      <c r="BL943" s="445"/>
      <c r="BM943" s="445"/>
      <c r="BN943" s="445"/>
      <c r="BO943" s="445"/>
      <c r="BP943" s="445"/>
      <c r="BQ943" s="445"/>
      <c r="BR943" s="445"/>
      <c r="BS943" s="445"/>
      <c r="BT943" s="445"/>
      <c r="BU943" s="445"/>
      <c r="BV943" s="445"/>
      <c r="BW943" s="445"/>
      <c r="BX943" s="446"/>
      <c r="BY943" s="445"/>
      <c r="BZ943" s="446"/>
      <c r="CA943" s="446"/>
      <c r="CB943" s="446"/>
      <c r="CC943" s="446"/>
      <c r="CD943" s="445"/>
      <c r="CE943" s="445"/>
      <c r="CG943" s="445"/>
      <c r="CH943" s="445"/>
      <c r="CI943" s="445"/>
      <c r="CJ943" s="445"/>
      <c r="CK943" s="445"/>
      <c r="CL943" s="445"/>
      <c r="CM943" s="445"/>
      <c r="CN943" s="445"/>
      <c r="CO943" s="445"/>
      <c r="CP943" s="445"/>
      <c r="CQ943" s="445"/>
      <c r="CR943" s="445"/>
      <c r="CS943" s="445"/>
      <c r="CT943" s="445"/>
      <c r="CU943" s="445"/>
      <c r="CV943" s="446"/>
      <c r="CW943" s="446"/>
      <c r="CX943" s="446"/>
      <c r="DB943" s="446"/>
      <c r="DC943" s="446"/>
      <c r="DD943" s="446"/>
      <c r="DE943" s="446"/>
      <c r="DF943" s="446"/>
    </row>
    <row r="944" s="388" customFormat="1" ht="31" customHeight="1" spans="1:110">
      <c r="A944" s="448"/>
      <c r="B944" s="443"/>
      <c r="C944" s="431"/>
      <c r="D944" s="445"/>
      <c r="E944" s="431"/>
      <c r="F944" s="445"/>
      <c r="G944" s="431"/>
      <c r="H944" s="431"/>
      <c r="I944" s="431"/>
      <c r="J944" s="431"/>
      <c r="K944" s="431"/>
      <c r="L944" s="529"/>
      <c r="M944" s="449"/>
      <c r="N944" s="449"/>
      <c r="O944" s="431"/>
      <c r="P944" s="438"/>
      <c r="Q944" s="431"/>
      <c r="R944" s="439"/>
      <c r="S944" s="439"/>
      <c r="T944" s="439"/>
      <c r="U944" s="439"/>
      <c r="W944" s="443"/>
      <c r="X944" s="443"/>
      <c r="Y944" s="537"/>
      <c r="Z944" s="444"/>
      <c r="AB944" s="431"/>
      <c r="AC944" s="431"/>
      <c r="AD944" s="431"/>
      <c r="AE944" s="431"/>
      <c r="AF944" s="443"/>
      <c r="AG944" s="443"/>
      <c r="AH944" s="431"/>
      <c r="AI944" s="431"/>
      <c r="AJ944" s="431"/>
      <c r="AK944" s="431"/>
      <c r="AL944" s="431"/>
      <c r="AM944" s="431"/>
      <c r="AN944" s="445"/>
      <c r="AO944" s="445"/>
      <c r="AP944" s="445"/>
      <c r="AQ944" s="445"/>
      <c r="AR944" s="446"/>
      <c r="AS944" s="445"/>
      <c r="AT944" s="445"/>
      <c r="AU944" s="445"/>
      <c r="AV944" s="445"/>
      <c r="AW944" s="446"/>
      <c r="AX944" s="445"/>
      <c r="AY944" s="445"/>
      <c r="AZ944" s="445"/>
      <c r="BA944" s="445"/>
      <c r="BB944" s="447"/>
      <c r="BC944" s="536"/>
      <c r="BD944" s="445"/>
      <c r="BE944" s="445"/>
      <c r="BF944" s="445"/>
      <c r="BH944" s="445"/>
      <c r="BI944" s="445"/>
      <c r="BJ944" s="445"/>
      <c r="BK944" s="445"/>
      <c r="BL944" s="445"/>
      <c r="BM944" s="445"/>
      <c r="BN944" s="445"/>
      <c r="BO944" s="445"/>
      <c r="BP944" s="445"/>
      <c r="BQ944" s="445"/>
      <c r="BR944" s="445"/>
      <c r="BS944" s="445"/>
      <c r="BT944" s="445"/>
      <c r="BU944" s="445"/>
      <c r="BV944" s="445"/>
      <c r="BW944" s="445"/>
      <c r="BX944" s="446"/>
      <c r="BY944" s="445"/>
      <c r="BZ944" s="446"/>
      <c r="CA944" s="446"/>
      <c r="CB944" s="446"/>
      <c r="CC944" s="446"/>
      <c r="CD944" s="445"/>
      <c r="CE944" s="445"/>
      <c r="CG944" s="445"/>
      <c r="CH944" s="445"/>
      <c r="CI944" s="445"/>
      <c r="CJ944" s="445"/>
      <c r="CK944" s="445"/>
      <c r="CL944" s="445"/>
      <c r="CM944" s="445"/>
      <c r="CN944" s="445"/>
      <c r="CO944" s="445"/>
      <c r="CP944" s="445"/>
      <c r="CQ944" s="445"/>
      <c r="CR944" s="445"/>
      <c r="CS944" s="445"/>
      <c r="CT944" s="445"/>
      <c r="CU944" s="445"/>
      <c r="CV944" s="446"/>
      <c r="CW944" s="446"/>
      <c r="CX944" s="446"/>
      <c r="DB944" s="446"/>
      <c r="DC944" s="446"/>
      <c r="DD944" s="446"/>
      <c r="DE944" s="446"/>
      <c r="DF944" s="446"/>
    </row>
    <row r="945" s="388" customFormat="1" ht="31" customHeight="1" spans="1:110">
      <c r="A945" s="448"/>
      <c r="B945" s="443"/>
      <c r="C945" s="431"/>
      <c r="D945" s="445"/>
      <c r="E945" s="431"/>
      <c r="F945" s="445"/>
      <c r="G945" s="431"/>
      <c r="H945" s="431"/>
      <c r="I945" s="431"/>
      <c r="J945" s="431"/>
      <c r="K945" s="431"/>
      <c r="L945" s="529"/>
      <c r="M945" s="449"/>
      <c r="N945" s="449"/>
      <c r="O945" s="431"/>
      <c r="P945" s="438"/>
      <c r="Q945" s="431"/>
      <c r="R945" s="439"/>
      <c r="S945" s="439"/>
      <c r="T945" s="439"/>
      <c r="U945" s="439"/>
      <c r="W945" s="443"/>
      <c r="X945" s="443"/>
      <c r="Y945" s="537"/>
      <c r="Z945" s="444"/>
      <c r="AB945" s="431"/>
      <c r="AC945" s="431"/>
      <c r="AD945" s="431"/>
      <c r="AE945" s="431"/>
      <c r="AF945" s="443"/>
      <c r="AG945" s="443"/>
      <c r="AH945" s="431"/>
      <c r="AI945" s="431"/>
      <c r="AJ945" s="431"/>
      <c r="AK945" s="431"/>
      <c r="AL945" s="431"/>
      <c r="AM945" s="431"/>
      <c r="AN945" s="445"/>
      <c r="AO945" s="445"/>
      <c r="AP945" s="445"/>
      <c r="AQ945" s="445"/>
      <c r="AR945" s="446"/>
      <c r="AS945" s="445"/>
      <c r="AT945" s="445"/>
      <c r="AU945" s="445"/>
      <c r="AV945" s="445"/>
      <c r="AW945" s="446"/>
      <c r="AX945" s="445"/>
      <c r="AY945" s="445"/>
      <c r="AZ945" s="445"/>
      <c r="BA945" s="445"/>
      <c r="BB945" s="447"/>
      <c r="BC945" s="536"/>
      <c r="BD945" s="445"/>
      <c r="BE945" s="445"/>
      <c r="BF945" s="445"/>
      <c r="BH945" s="445"/>
      <c r="BI945" s="445"/>
      <c r="BJ945" s="445"/>
      <c r="BK945" s="445"/>
      <c r="BL945" s="445"/>
      <c r="BM945" s="445"/>
      <c r="BN945" s="445"/>
      <c r="BO945" s="445"/>
      <c r="BP945" s="445"/>
      <c r="BQ945" s="445"/>
      <c r="BR945" s="445"/>
      <c r="BS945" s="445"/>
      <c r="BT945" s="445"/>
      <c r="BU945" s="445"/>
      <c r="BV945" s="445"/>
      <c r="BW945" s="445"/>
      <c r="BX945" s="446"/>
      <c r="BY945" s="445"/>
      <c r="BZ945" s="446"/>
      <c r="CA945" s="446"/>
      <c r="CB945" s="446"/>
      <c r="CC945" s="446"/>
      <c r="CD945" s="445"/>
      <c r="CE945" s="445"/>
      <c r="CG945" s="445"/>
      <c r="CH945" s="445"/>
      <c r="CI945" s="445"/>
      <c r="CJ945" s="445"/>
      <c r="CK945" s="445"/>
      <c r="CL945" s="445"/>
      <c r="CM945" s="445"/>
      <c r="CN945" s="445"/>
      <c r="CO945" s="445"/>
      <c r="CP945" s="445"/>
      <c r="CQ945" s="445"/>
      <c r="CR945" s="445"/>
      <c r="CS945" s="445"/>
      <c r="CT945" s="445"/>
      <c r="CU945" s="445"/>
      <c r="CV945" s="446"/>
      <c r="CW945" s="446"/>
      <c r="CX945" s="446"/>
      <c r="DB945" s="446"/>
      <c r="DC945" s="446"/>
      <c r="DD945" s="446"/>
      <c r="DE945" s="446"/>
      <c r="DF945" s="446"/>
    </row>
    <row r="946" s="388" customFormat="1" ht="31" customHeight="1" spans="1:110">
      <c r="A946" s="448"/>
      <c r="B946" s="443"/>
      <c r="C946" s="431"/>
      <c r="D946" s="445"/>
      <c r="E946" s="431"/>
      <c r="F946" s="445"/>
      <c r="G946" s="431"/>
      <c r="H946" s="431"/>
      <c r="I946" s="431"/>
      <c r="J946" s="431"/>
      <c r="K946" s="431"/>
      <c r="L946" s="529"/>
      <c r="M946" s="449"/>
      <c r="N946" s="449"/>
      <c r="O946" s="438"/>
      <c r="P946" s="438"/>
      <c r="Q946" s="431"/>
      <c r="R946" s="439"/>
      <c r="S946" s="439"/>
      <c r="T946" s="439"/>
      <c r="U946" s="439"/>
      <c r="W946" s="443"/>
      <c r="X946" s="443"/>
      <c r="Y946" s="537"/>
      <c r="Z946" s="444"/>
      <c r="AB946" s="431"/>
      <c r="AC946" s="431"/>
      <c r="AD946" s="431"/>
      <c r="AE946" s="431"/>
      <c r="AF946" s="431"/>
      <c r="AG946" s="431"/>
      <c r="AH946" s="431"/>
      <c r="AI946" s="431"/>
      <c r="AJ946" s="431"/>
      <c r="AK946" s="431"/>
      <c r="AL946" s="431"/>
      <c r="AM946" s="431"/>
      <c r="AN946" s="445"/>
      <c r="AO946" s="445"/>
      <c r="AR946" s="446"/>
      <c r="AT946" s="445"/>
      <c r="AU946" s="445"/>
      <c r="AV946" s="445"/>
      <c r="AW946" s="446"/>
      <c r="AX946" s="445"/>
      <c r="BB946" s="447"/>
      <c r="BC946" s="536"/>
      <c r="BM946" s="445"/>
      <c r="BX946" s="446"/>
      <c r="BZ946" s="446"/>
      <c r="CA946" s="446"/>
      <c r="CB946" s="446"/>
      <c r="CC946" s="446"/>
      <c r="CS946" s="445"/>
      <c r="CT946" s="445"/>
      <c r="CU946" s="445"/>
      <c r="CV946" s="446"/>
      <c r="CW946" s="446"/>
      <c r="CX946" s="446"/>
      <c r="DB946" s="446"/>
      <c r="DC946" s="446"/>
      <c r="DD946" s="446"/>
      <c r="DE946" s="446"/>
      <c r="DF946" s="446"/>
    </row>
    <row r="947" s="388" customFormat="1" ht="31" customHeight="1" spans="1:110">
      <c r="A947" s="448"/>
      <c r="B947" s="443"/>
      <c r="C947" s="431"/>
      <c r="D947" s="445"/>
      <c r="E947" s="431"/>
      <c r="F947" s="445"/>
      <c r="G947" s="431"/>
      <c r="H947" s="431"/>
      <c r="I947" s="551"/>
      <c r="J947" s="431"/>
      <c r="K947" s="431"/>
      <c r="L947" s="529"/>
      <c r="M947" s="449"/>
      <c r="N947" s="449"/>
      <c r="O947" s="431"/>
      <c r="P947" s="438"/>
      <c r="Q947" s="431"/>
      <c r="R947" s="439"/>
      <c r="S947" s="439"/>
      <c r="T947" s="439"/>
      <c r="U947" s="439"/>
      <c r="W947" s="443"/>
      <c r="X947" s="443"/>
      <c r="Y947" s="537"/>
      <c r="Z947" s="444"/>
      <c r="AB947" s="431"/>
      <c r="AC947" s="431"/>
      <c r="AD947" s="431"/>
      <c r="AE947" s="431"/>
      <c r="AF947" s="443"/>
      <c r="AG947" s="443"/>
      <c r="AH947" s="431"/>
      <c r="AI947" s="431"/>
      <c r="AJ947" s="431"/>
      <c r="AK947" s="431"/>
      <c r="AL947" s="431"/>
      <c r="AM947" s="431"/>
      <c r="AN947" s="445"/>
      <c r="AO947" s="445"/>
      <c r="AP947" s="445"/>
      <c r="AQ947" s="445"/>
      <c r="AR947" s="446"/>
      <c r="AS947" s="445"/>
      <c r="AT947" s="445"/>
      <c r="AU947" s="445"/>
      <c r="AV947" s="445"/>
      <c r="AW947" s="446"/>
      <c r="AX947" s="445"/>
      <c r="AY947" s="445"/>
      <c r="AZ947" s="445"/>
      <c r="BA947" s="445"/>
      <c r="BB947" s="447"/>
      <c r="BC947" s="536"/>
      <c r="BD947" s="445"/>
      <c r="BE947" s="445"/>
      <c r="BF947" s="445"/>
      <c r="BH947" s="445"/>
      <c r="BI947" s="445"/>
      <c r="BJ947" s="445"/>
      <c r="BK947" s="445"/>
      <c r="BL947" s="445"/>
      <c r="BM947" s="445"/>
      <c r="BN947" s="445"/>
      <c r="BO947" s="445"/>
      <c r="BP947" s="445"/>
      <c r="BQ947" s="445"/>
      <c r="BR947" s="445"/>
      <c r="BS947" s="445"/>
      <c r="BT947" s="445"/>
      <c r="BU947" s="445"/>
      <c r="BV947" s="445"/>
      <c r="BW947" s="445"/>
      <c r="BX947" s="446"/>
      <c r="BY947" s="445"/>
      <c r="BZ947" s="446"/>
      <c r="CA947" s="446"/>
      <c r="CB947" s="446"/>
      <c r="CC947" s="446"/>
      <c r="CD947" s="445"/>
      <c r="CE947" s="445"/>
      <c r="CG947" s="445"/>
      <c r="CH947" s="445"/>
      <c r="CI947" s="445"/>
      <c r="CJ947" s="445"/>
      <c r="CK947" s="445"/>
      <c r="CL947" s="445"/>
      <c r="CM947" s="445"/>
      <c r="CN947" s="445"/>
      <c r="CO947" s="445"/>
      <c r="CP947" s="445"/>
      <c r="CQ947" s="445"/>
      <c r="CR947" s="445"/>
      <c r="CS947" s="445"/>
      <c r="CT947" s="445"/>
      <c r="CU947" s="445"/>
      <c r="CV947" s="446"/>
      <c r="CW947" s="446"/>
      <c r="CX947" s="446"/>
      <c r="DB947" s="446"/>
      <c r="DC947" s="446"/>
      <c r="DD947" s="446"/>
      <c r="DE947" s="446"/>
      <c r="DF947" s="446"/>
    </row>
    <row r="948" s="388" customFormat="1" ht="31" customHeight="1" spans="1:110">
      <c r="A948" s="448"/>
      <c r="B948" s="443"/>
      <c r="C948" s="431"/>
      <c r="D948" s="445"/>
      <c r="E948" s="431"/>
      <c r="F948" s="445"/>
      <c r="G948" s="431"/>
      <c r="H948" s="431"/>
      <c r="I948" s="551"/>
      <c r="J948" s="431"/>
      <c r="K948" s="431"/>
      <c r="L948" s="529"/>
      <c r="M948" s="449"/>
      <c r="N948" s="449"/>
      <c r="O948" s="431"/>
      <c r="P948" s="438"/>
      <c r="Q948" s="431"/>
      <c r="R948" s="439"/>
      <c r="S948" s="439"/>
      <c r="T948" s="439"/>
      <c r="U948" s="439"/>
      <c r="W948" s="443"/>
      <c r="X948" s="443"/>
      <c r="Y948" s="537"/>
      <c r="Z948" s="444"/>
      <c r="AB948" s="431"/>
      <c r="AC948" s="431"/>
      <c r="AD948" s="431"/>
      <c r="AE948" s="431"/>
      <c r="AF948" s="443"/>
      <c r="AG948" s="443"/>
      <c r="AH948" s="431"/>
      <c r="AI948" s="431"/>
      <c r="AJ948" s="431"/>
      <c r="AK948" s="431"/>
      <c r="AL948" s="431"/>
      <c r="AM948" s="431"/>
      <c r="AN948" s="445"/>
      <c r="AO948" s="445"/>
      <c r="AP948" s="445"/>
      <c r="AQ948" s="445"/>
      <c r="AR948" s="446"/>
      <c r="AS948" s="445"/>
      <c r="AT948" s="445"/>
      <c r="AU948" s="445"/>
      <c r="AV948" s="445"/>
      <c r="AW948" s="446"/>
      <c r="AX948" s="445"/>
      <c r="AY948" s="445"/>
      <c r="AZ948" s="445"/>
      <c r="BA948" s="445"/>
      <c r="BB948" s="447"/>
      <c r="BC948" s="536"/>
      <c r="BD948" s="445"/>
      <c r="BE948" s="445"/>
      <c r="BF948" s="445"/>
      <c r="BH948" s="445"/>
      <c r="BI948" s="445"/>
      <c r="BJ948" s="445"/>
      <c r="BK948" s="445"/>
      <c r="BL948" s="445"/>
      <c r="BM948" s="445"/>
      <c r="BN948" s="445"/>
      <c r="BO948" s="445"/>
      <c r="BP948" s="445"/>
      <c r="BQ948" s="445"/>
      <c r="BR948" s="445"/>
      <c r="BS948" s="445"/>
      <c r="BT948" s="445"/>
      <c r="BU948" s="445"/>
      <c r="BV948" s="445"/>
      <c r="BW948" s="445"/>
      <c r="BX948" s="446"/>
      <c r="BY948" s="445"/>
      <c r="BZ948" s="446"/>
      <c r="CA948" s="446"/>
      <c r="CB948" s="446"/>
      <c r="CC948" s="446"/>
      <c r="CD948" s="445"/>
      <c r="CE948" s="445"/>
      <c r="CG948" s="445"/>
      <c r="CH948" s="445"/>
      <c r="CI948" s="445"/>
      <c r="CJ948" s="445"/>
      <c r="CK948" s="445"/>
      <c r="CL948" s="445"/>
      <c r="CM948" s="445"/>
      <c r="CN948" s="445"/>
      <c r="CO948" s="445"/>
      <c r="CP948" s="445"/>
      <c r="CQ948" s="445"/>
      <c r="CR948" s="445"/>
      <c r="CS948" s="445"/>
      <c r="CT948" s="445"/>
      <c r="CU948" s="445"/>
      <c r="CV948" s="446"/>
      <c r="CW948" s="446"/>
      <c r="CX948" s="446"/>
      <c r="DB948" s="446"/>
      <c r="DC948" s="446"/>
      <c r="DD948" s="446"/>
      <c r="DE948" s="446"/>
      <c r="DF948" s="446"/>
    </row>
    <row r="949" s="388" customFormat="1" ht="31" customHeight="1" spans="1:110">
      <c r="A949" s="448"/>
      <c r="B949" s="443"/>
      <c r="C949" s="431"/>
      <c r="D949" s="445"/>
      <c r="E949" s="431"/>
      <c r="F949" s="445"/>
      <c r="G949" s="431"/>
      <c r="H949" s="431"/>
      <c r="I949" s="551"/>
      <c r="J949" s="431"/>
      <c r="K949" s="431"/>
      <c r="L949" s="529"/>
      <c r="M949" s="449"/>
      <c r="N949" s="449"/>
      <c r="O949" s="431"/>
      <c r="P949" s="438"/>
      <c r="Q949" s="431"/>
      <c r="R949" s="439"/>
      <c r="S949" s="439"/>
      <c r="T949" s="439"/>
      <c r="U949" s="439"/>
      <c r="W949" s="443"/>
      <c r="X949" s="443"/>
      <c r="Y949" s="537"/>
      <c r="Z949" s="444"/>
      <c r="AB949" s="431"/>
      <c r="AC949" s="431"/>
      <c r="AD949" s="431"/>
      <c r="AE949" s="431"/>
      <c r="AF949" s="443"/>
      <c r="AG949" s="443"/>
      <c r="AH949" s="431"/>
      <c r="AI949" s="431"/>
      <c r="AJ949" s="431"/>
      <c r="AK949" s="431"/>
      <c r="AL949" s="431"/>
      <c r="AM949" s="431"/>
      <c r="AN949" s="445"/>
      <c r="AO949" s="445"/>
      <c r="AP949" s="445"/>
      <c r="AQ949" s="445"/>
      <c r="AR949" s="446"/>
      <c r="AS949" s="445"/>
      <c r="AT949" s="445"/>
      <c r="AU949" s="445"/>
      <c r="AV949" s="445"/>
      <c r="AW949" s="446"/>
      <c r="AX949" s="445"/>
      <c r="AY949" s="445"/>
      <c r="AZ949" s="445"/>
      <c r="BA949" s="445"/>
      <c r="BB949" s="447"/>
      <c r="BC949" s="536"/>
      <c r="BD949" s="445"/>
      <c r="BE949" s="445"/>
      <c r="BF949" s="445"/>
      <c r="BH949" s="445"/>
      <c r="BI949" s="445"/>
      <c r="BJ949" s="445"/>
      <c r="BK949" s="445"/>
      <c r="BL949" s="445"/>
      <c r="BM949" s="445"/>
      <c r="BN949" s="445"/>
      <c r="BO949" s="445"/>
      <c r="BP949" s="445"/>
      <c r="BQ949" s="445"/>
      <c r="BR949" s="445"/>
      <c r="BS949" s="445"/>
      <c r="BT949" s="445"/>
      <c r="BU949" s="445"/>
      <c r="BV949" s="445"/>
      <c r="BW949" s="445"/>
      <c r="BX949" s="446"/>
      <c r="BY949" s="445"/>
      <c r="BZ949" s="446"/>
      <c r="CA949" s="446"/>
      <c r="CB949" s="446"/>
      <c r="CC949" s="446"/>
      <c r="CD949" s="445"/>
      <c r="CE949" s="445"/>
      <c r="CG949" s="445"/>
      <c r="CH949" s="445"/>
      <c r="CI949" s="445"/>
      <c r="CJ949" s="445"/>
      <c r="CK949" s="445"/>
      <c r="CL949" s="445"/>
      <c r="CM949" s="445"/>
      <c r="CN949" s="445"/>
      <c r="CO949" s="445"/>
      <c r="CP949" s="445"/>
      <c r="CQ949" s="445"/>
      <c r="CR949" s="445"/>
      <c r="CS949" s="445"/>
      <c r="CT949" s="445"/>
      <c r="CU949" s="445"/>
      <c r="CV949" s="446"/>
      <c r="CW949" s="446"/>
      <c r="CX949" s="446"/>
      <c r="DB949" s="446"/>
      <c r="DC949" s="446"/>
      <c r="DD949" s="446"/>
      <c r="DE949" s="446"/>
      <c r="DF949" s="446"/>
    </row>
    <row r="950" s="388" customFormat="1" ht="31" customHeight="1" spans="1:110">
      <c r="A950" s="448"/>
      <c r="B950" s="443"/>
      <c r="C950" s="431"/>
      <c r="D950" s="445"/>
      <c r="E950" s="431"/>
      <c r="F950" s="445"/>
      <c r="G950" s="431"/>
      <c r="H950" s="431"/>
      <c r="I950" s="551"/>
      <c r="J950" s="431"/>
      <c r="K950" s="431"/>
      <c r="L950" s="529"/>
      <c r="M950" s="449"/>
      <c r="N950" s="449"/>
      <c r="O950" s="431"/>
      <c r="P950" s="438"/>
      <c r="Q950" s="431"/>
      <c r="R950" s="439"/>
      <c r="S950" s="439"/>
      <c r="T950" s="439"/>
      <c r="U950" s="439"/>
      <c r="W950" s="443"/>
      <c r="X950" s="443"/>
      <c r="Y950" s="537"/>
      <c r="Z950" s="444"/>
      <c r="AB950" s="431"/>
      <c r="AC950" s="431"/>
      <c r="AD950" s="431"/>
      <c r="AE950" s="431"/>
      <c r="AF950" s="443"/>
      <c r="AG950" s="443"/>
      <c r="AH950" s="431"/>
      <c r="AI950" s="431"/>
      <c r="AJ950" s="431"/>
      <c r="AK950" s="431"/>
      <c r="AL950" s="431"/>
      <c r="AM950" s="431"/>
      <c r="AN950" s="445"/>
      <c r="AO950" s="445"/>
      <c r="AP950" s="445"/>
      <c r="AQ950" s="445"/>
      <c r="AR950" s="446"/>
      <c r="AS950" s="445"/>
      <c r="AT950" s="445"/>
      <c r="AU950" s="445"/>
      <c r="AV950" s="445"/>
      <c r="AW950" s="446"/>
      <c r="AX950" s="445"/>
      <c r="AY950" s="445"/>
      <c r="AZ950" s="445"/>
      <c r="BA950" s="445"/>
      <c r="BB950" s="447"/>
      <c r="BC950" s="536"/>
      <c r="BD950" s="445"/>
      <c r="BE950" s="445"/>
      <c r="BF950" s="445"/>
      <c r="BH950" s="445"/>
      <c r="BI950" s="445"/>
      <c r="BJ950" s="445"/>
      <c r="BK950" s="445"/>
      <c r="BL950" s="445"/>
      <c r="BM950" s="445"/>
      <c r="BN950" s="445"/>
      <c r="BO950" s="445"/>
      <c r="BP950" s="445"/>
      <c r="BQ950" s="445"/>
      <c r="BR950" s="445"/>
      <c r="BS950" s="445"/>
      <c r="BT950" s="445"/>
      <c r="BU950" s="445"/>
      <c r="BV950" s="445"/>
      <c r="BW950" s="445"/>
      <c r="BX950" s="446"/>
      <c r="BY950" s="445"/>
      <c r="BZ950" s="446"/>
      <c r="CA950" s="446"/>
      <c r="CB950" s="446"/>
      <c r="CC950" s="446"/>
      <c r="CD950" s="445"/>
      <c r="CE950" s="445"/>
      <c r="CG950" s="445"/>
      <c r="CH950" s="445"/>
      <c r="CI950" s="445"/>
      <c r="CJ950" s="445"/>
      <c r="CK950" s="445"/>
      <c r="CL950" s="445"/>
      <c r="CM950" s="445"/>
      <c r="CN950" s="445"/>
      <c r="CO950" s="445"/>
      <c r="CP950" s="445"/>
      <c r="CQ950" s="445"/>
      <c r="CR950" s="445"/>
      <c r="CS950" s="445"/>
      <c r="CT950" s="445"/>
      <c r="CU950" s="445"/>
      <c r="CV950" s="446"/>
      <c r="CW950" s="446"/>
      <c r="CX950" s="446"/>
      <c r="DB950" s="446"/>
      <c r="DC950" s="446"/>
      <c r="DD950" s="446"/>
      <c r="DE950" s="446"/>
      <c r="DF950" s="446"/>
    </row>
    <row r="951" s="388" customFormat="1" ht="31" customHeight="1" spans="1:110">
      <c r="A951" s="448"/>
      <c r="B951" s="443"/>
      <c r="C951" s="431"/>
      <c r="D951" s="445"/>
      <c r="E951" s="431"/>
      <c r="F951" s="445"/>
      <c r="G951" s="431"/>
      <c r="H951" s="431"/>
      <c r="I951" s="551"/>
      <c r="J951" s="431"/>
      <c r="K951" s="431"/>
      <c r="L951" s="529"/>
      <c r="M951" s="449"/>
      <c r="N951" s="449"/>
      <c r="O951" s="431"/>
      <c r="P951" s="438"/>
      <c r="Q951" s="431"/>
      <c r="R951" s="439"/>
      <c r="S951" s="439"/>
      <c r="T951" s="439"/>
      <c r="U951" s="439"/>
      <c r="W951" s="443"/>
      <c r="X951" s="443"/>
      <c r="Y951" s="537"/>
      <c r="Z951" s="444"/>
      <c r="AB951" s="431"/>
      <c r="AC951" s="431"/>
      <c r="AD951" s="431"/>
      <c r="AE951" s="431"/>
      <c r="AF951" s="443"/>
      <c r="AG951" s="443"/>
      <c r="AH951" s="431"/>
      <c r="AI951" s="431"/>
      <c r="AJ951" s="431"/>
      <c r="AK951" s="431"/>
      <c r="AL951" s="431"/>
      <c r="AM951" s="431"/>
      <c r="AN951" s="445"/>
      <c r="AO951" s="445"/>
      <c r="AP951" s="445"/>
      <c r="AQ951" s="445"/>
      <c r="AR951" s="446"/>
      <c r="AS951" s="445"/>
      <c r="AT951" s="445"/>
      <c r="AU951" s="445"/>
      <c r="AV951" s="445"/>
      <c r="AW951" s="446"/>
      <c r="AX951" s="445"/>
      <c r="AY951" s="445"/>
      <c r="AZ951" s="445"/>
      <c r="BA951" s="445"/>
      <c r="BB951" s="447"/>
      <c r="BC951" s="536"/>
      <c r="BD951" s="445"/>
      <c r="BE951" s="445"/>
      <c r="BF951" s="445"/>
      <c r="BH951" s="445"/>
      <c r="BI951" s="445"/>
      <c r="BJ951" s="445"/>
      <c r="BK951" s="445"/>
      <c r="BL951" s="445"/>
      <c r="BM951" s="445"/>
      <c r="BN951" s="445"/>
      <c r="BO951" s="445"/>
      <c r="BP951" s="445"/>
      <c r="BQ951" s="445"/>
      <c r="BR951" s="445"/>
      <c r="BS951" s="445"/>
      <c r="BT951" s="445"/>
      <c r="BU951" s="445"/>
      <c r="BV951" s="445"/>
      <c r="BW951" s="445"/>
      <c r="BX951" s="446"/>
      <c r="BY951" s="445"/>
      <c r="BZ951" s="446"/>
      <c r="CA951" s="446"/>
      <c r="CB951" s="446"/>
      <c r="CC951" s="446"/>
      <c r="CD951" s="445"/>
      <c r="CE951" s="445"/>
      <c r="CG951" s="445"/>
      <c r="CH951" s="445"/>
      <c r="CI951" s="445"/>
      <c r="CJ951" s="445"/>
      <c r="CK951" s="445"/>
      <c r="CL951" s="445"/>
      <c r="CM951" s="445"/>
      <c r="CN951" s="445"/>
      <c r="CO951" s="445"/>
      <c r="CP951" s="445"/>
      <c r="CQ951" s="445"/>
      <c r="CR951" s="445"/>
      <c r="CS951" s="445"/>
      <c r="CT951" s="445"/>
      <c r="CU951" s="445"/>
      <c r="CV951" s="446"/>
      <c r="CW951" s="446"/>
      <c r="CX951" s="446"/>
      <c r="DB951" s="446"/>
      <c r="DC951" s="446"/>
      <c r="DD951" s="446"/>
      <c r="DE951" s="446"/>
      <c r="DF951" s="446"/>
    </row>
    <row r="952" s="388" customFormat="1" ht="31" customHeight="1" spans="1:110">
      <c r="A952" s="448"/>
      <c r="B952" s="443"/>
      <c r="C952" s="431"/>
      <c r="D952" s="445"/>
      <c r="E952" s="431"/>
      <c r="F952" s="445"/>
      <c r="G952" s="431"/>
      <c r="H952" s="431"/>
      <c r="I952" s="551"/>
      <c r="J952" s="431"/>
      <c r="K952" s="431"/>
      <c r="L952" s="529"/>
      <c r="M952" s="449"/>
      <c r="N952" s="449"/>
      <c r="O952" s="431"/>
      <c r="P952" s="438"/>
      <c r="Q952" s="431"/>
      <c r="R952" s="439"/>
      <c r="S952" s="439"/>
      <c r="T952" s="439"/>
      <c r="U952" s="439"/>
      <c r="W952" s="443"/>
      <c r="X952" s="443"/>
      <c r="Y952" s="537"/>
      <c r="Z952" s="444"/>
      <c r="AB952" s="431"/>
      <c r="AC952" s="431"/>
      <c r="AD952" s="431"/>
      <c r="AE952" s="431"/>
      <c r="AF952" s="443"/>
      <c r="AG952" s="443"/>
      <c r="AH952" s="431"/>
      <c r="AI952" s="431"/>
      <c r="AJ952" s="431"/>
      <c r="AK952" s="431"/>
      <c r="AL952" s="431"/>
      <c r="AM952" s="431"/>
      <c r="AN952" s="445"/>
      <c r="AO952" s="445"/>
      <c r="AP952" s="445"/>
      <c r="AQ952" s="445"/>
      <c r="AR952" s="446"/>
      <c r="AS952" s="445"/>
      <c r="AT952" s="445"/>
      <c r="AU952" s="445"/>
      <c r="AV952" s="445"/>
      <c r="AW952" s="446"/>
      <c r="AX952" s="445"/>
      <c r="AY952" s="445"/>
      <c r="AZ952" s="445"/>
      <c r="BA952" s="445"/>
      <c r="BB952" s="447"/>
      <c r="BC952" s="536"/>
      <c r="BD952" s="445"/>
      <c r="BE952" s="445"/>
      <c r="BF952" s="445"/>
      <c r="BH952" s="445"/>
      <c r="BI952" s="445"/>
      <c r="BJ952" s="445"/>
      <c r="BK952" s="445"/>
      <c r="BL952" s="445"/>
      <c r="BM952" s="445"/>
      <c r="BN952" s="445"/>
      <c r="BO952" s="445"/>
      <c r="BP952" s="445"/>
      <c r="BQ952" s="445"/>
      <c r="BR952" s="445"/>
      <c r="BS952" s="445"/>
      <c r="BT952" s="445"/>
      <c r="BU952" s="445"/>
      <c r="BV952" s="445"/>
      <c r="BW952" s="445"/>
      <c r="BX952" s="446"/>
      <c r="BY952" s="445"/>
      <c r="BZ952" s="446"/>
      <c r="CA952" s="446"/>
      <c r="CB952" s="446"/>
      <c r="CC952" s="446"/>
      <c r="CD952" s="445"/>
      <c r="CE952" s="445"/>
      <c r="CG952" s="445"/>
      <c r="CH952" s="445"/>
      <c r="CI952" s="445"/>
      <c r="CJ952" s="445"/>
      <c r="CK952" s="445"/>
      <c r="CL952" s="445"/>
      <c r="CM952" s="445"/>
      <c r="CN952" s="445"/>
      <c r="CO952" s="445"/>
      <c r="CP952" s="445"/>
      <c r="CQ952" s="445"/>
      <c r="CR952" s="445"/>
      <c r="CS952" s="445"/>
      <c r="CT952" s="445"/>
      <c r="CU952" s="445"/>
      <c r="CV952" s="446"/>
      <c r="CW952" s="446"/>
      <c r="CX952" s="446"/>
      <c r="DB952" s="446"/>
      <c r="DC952" s="446"/>
      <c r="DD952" s="446"/>
      <c r="DE952" s="446"/>
      <c r="DF952" s="446"/>
    </row>
    <row r="953" s="388" customFormat="1" ht="31" customHeight="1" spans="1:110">
      <c r="A953" s="448"/>
      <c r="B953" s="443"/>
      <c r="C953" s="431"/>
      <c r="D953" s="445"/>
      <c r="E953" s="431"/>
      <c r="F953" s="445"/>
      <c r="G953" s="431"/>
      <c r="H953" s="431"/>
      <c r="I953" s="551"/>
      <c r="J953" s="431"/>
      <c r="K953" s="431"/>
      <c r="L953" s="529"/>
      <c r="M953" s="449"/>
      <c r="N953" s="449"/>
      <c r="O953" s="431"/>
      <c r="P953" s="438"/>
      <c r="Q953" s="431"/>
      <c r="R953" s="439"/>
      <c r="S953" s="439"/>
      <c r="T953" s="439"/>
      <c r="U953" s="439"/>
      <c r="W953" s="443"/>
      <c r="X953" s="443"/>
      <c r="Y953" s="537"/>
      <c r="Z953" s="444"/>
      <c r="AB953" s="431"/>
      <c r="AC953" s="431"/>
      <c r="AD953" s="431"/>
      <c r="AE953" s="431"/>
      <c r="AF953" s="443"/>
      <c r="AG953" s="443"/>
      <c r="AH953" s="431"/>
      <c r="AI953" s="431"/>
      <c r="AJ953" s="431"/>
      <c r="AK953" s="431"/>
      <c r="AL953" s="431"/>
      <c r="AM953" s="431"/>
      <c r="AN953" s="445"/>
      <c r="AO953" s="445"/>
      <c r="AP953" s="445"/>
      <c r="AQ953" s="445"/>
      <c r="AR953" s="446"/>
      <c r="AS953" s="445"/>
      <c r="AT953" s="445"/>
      <c r="AU953" s="445"/>
      <c r="AV953" s="445"/>
      <c r="AW953" s="446"/>
      <c r="AX953" s="445"/>
      <c r="AY953" s="445"/>
      <c r="AZ953" s="445"/>
      <c r="BA953" s="445"/>
      <c r="BB953" s="447"/>
      <c r="BC953" s="536"/>
      <c r="BD953" s="445"/>
      <c r="BE953" s="445"/>
      <c r="BF953" s="445"/>
      <c r="BH953" s="445"/>
      <c r="BI953" s="445"/>
      <c r="BJ953" s="445"/>
      <c r="BK953" s="445"/>
      <c r="BL953" s="445"/>
      <c r="BM953" s="445"/>
      <c r="BN953" s="445"/>
      <c r="BO953" s="445"/>
      <c r="BP953" s="445"/>
      <c r="BQ953" s="445"/>
      <c r="BR953" s="445"/>
      <c r="BS953" s="445"/>
      <c r="BT953" s="445"/>
      <c r="BU953" s="445"/>
      <c r="BV953" s="445"/>
      <c r="BW953" s="445"/>
      <c r="BX953" s="446"/>
      <c r="BY953" s="445"/>
      <c r="BZ953" s="446"/>
      <c r="CA953" s="446"/>
      <c r="CB953" s="446"/>
      <c r="CC953" s="446"/>
      <c r="CD953" s="445"/>
      <c r="CE953" s="445"/>
      <c r="CG953" s="445"/>
      <c r="CH953" s="445"/>
      <c r="CI953" s="445"/>
      <c r="CJ953" s="445"/>
      <c r="CK953" s="445"/>
      <c r="CL953" s="445"/>
      <c r="CM953" s="445"/>
      <c r="CN953" s="445"/>
      <c r="CO953" s="445"/>
      <c r="CP953" s="445"/>
      <c r="CQ953" s="445"/>
      <c r="CR953" s="445"/>
      <c r="CS953" s="445"/>
      <c r="CT953" s="445"/>
      <c r="CU953" s="445"/>
      <c r="CV953" s="446"/>
      <c r="CW953" s="446"/>
      <c r="CX953" s="446"/>
      <c r="DB953" s="446"/>
      <c r="DC953" s="446"/>
      <c r="DD953" s="446"/>
      <c r="DE953" s="446"/>
      <c r="DF953" s="446"/>
    </row>
    <row r="954" s="388" customFormat="1" ht="31" customHeight="1" spans="1:110">
      <c r="A954" s="448"/>
      <c r="B954" s="443"/>
      <c r="C954" s="431"/>
      <c r="D954" s="445"/>
      <c r="E954" s="431"/>
      <c r="F954" s="445"/>
      <c r="G954" s="431"/>
      <c r="H954" s="431"/>
      <c r="I954" s="551"/>
      <c r="J954" s="431"/>
      <c r="K954" s="431"/>
      <c r="L954" s="529"/>
      <c r="M954" s="449"/>
      <c r="N954" s="449"/>
      <c r="O954" s="431"/>
      <c r="P954" s="438"/>
      <c r="Q954" s="431"/>
      <c r="R954" s="439"/>
      <c r="S954" s="439"/>
      <c r="T954" s="439"/>
      <c r="U954" s="439"/>
      <c r="W954" s="443"/>
      <c r="X954" s="443"/>
      <c r="Y954" s="537"/>
      <c r="Z954" s="444"/>
      <c r="AB954" s="431"/>
      <c r="AC954" s="431"/>
      <c r="AD954" s="431"/>
      <c r="AE954" s="431"/>
      <c r="AF954" s="443"/>
      <c r="AG954" s="443"/>
      <c r="AH954" s="431"/>
      <c r="AI954" s="431"/>
      <c r="AJ954" s="431"/>
      <c r="AK954" s="431"/>
      <c r="AL954" s="431"/>
      <c r="AM954" s="431"/>
      <c r="AN954" s="445"/>
      <c r="AO954" s="445"/>
      <c r="AP954" s="445"/>
      <c r="AQ954" s="445"/>
      <c r="AR954" s="446"/>
      <c r="AS954" s="445"/>
      <c r="AT954" s="445"/>
      <c r="AU954" s="445"/>
      <c r="AV954" s="445"/>
      <c r="AW954" s="446"/>
      <c r="AX954" s="445"/>
      <c r="AY954" s="445"/>
      <c r="AZ954" s="445"/>
      <c r="BA954" s="445"/>
      <c r="BB954" s="447"/>
      <c r="BC954" s="536"/>
      <c r="BD954" s="445"/>
      <c r="BE954" s="445"/>
      <c r="BF954" s="445"/>
      <c r="BH954" s="445"/>
      <c r="BI954" s="445"/>
      <c r="BJ954" s="445"/>
      <c r="BK954" s="445"/>
      <c r="BL954" s="445"/>
      <c r="BM954" s="445"/>
      <c r="BN954" s="445"/>
      <c r="BO954" s="445"/>
      <c r="BP954" s="445"/>
      <c r="BQ954" s="445"/>
      <c r="BR954" s="445"/>
      <c r="BS954" s="445"/>
      <c r="BT954" s="445"/>
      <c r="BU954" s="445"/>
      <c r="BV954" s="445"/>
      <c r="BW954" s="445"/>
      <c r="BX954" s="446"/>
      <c r="BY954" s="445"/>
      <c r="BZ954" s="446"/>
      <c r="CA954" s="446"/>
      <c r="CB954" s="446"/>
      <c r="CC954" s="446"/>
      <c r="CD954" s="445"/>
      <c r="CE954" s="445"/>
      <c r="CG954" s="445"/>
      <c r="CH954" s="445"/>
      <c r="CI954" s="445"/>
      <c r="CJ954" s="445"/>
      <c r="CK954" s="445"/>
      <c r="CL954" s="445"/>
      <c r="CM954" s="445"/>
      <c r="CN954" s="445"/>
      <c r="CO954" s="445"/>
      <c r="CP954" s="445"/>
      <c r="CQ954" s="445"/>
      <c r="CR954" s="445"/>
      <c r="CS954" s="445"/>
      <c r="CT954" s="445"/>
      <c r="CU954" s="445"/>
      <c r="CV954" s="446"/>
      <c r="CW954" s="446"/>
      <c r="CX954" s="446"/>
      <c r="DB954" s="446"/>
      <c r="DC954" s="446"/>
      <c r="DD954" s="446"/>
      <c r="DE954" s="446"/>
      <c r="DF954" s="446"/>
    </row>
    <row r="955" s="388" customFormat="1" ht="31" customHeight="1" spans="1:110">
      <c r="A955" s="448"/>
      <c r="B955" s="443"/>
      <c r="C955" s="431"/>
      <c r="D955" s="445"/>
      <c r="E955" s="431"/>
      <c r="F955" s="445"/>
      <c r="G955" s="431"/>
      <c r="H955" s="431"/>
      <c r="I955" s="551"/>
      <c r="J955" s="431"/>
      <c r="K955" s="431"/>
      <c r="L955" s="529"/>
      <c r="M955" s="449"/>
      <c r="N955" s="449"/>
      <c r="O955" s="431"/>
      <c r="P955" s="438"/>
      <c r="Q955" s="431"/>
      <c r="R955" s="439"/>
      <c r="S955" s="439"/>
      <c r="T955" s="439"/>
      <c r="U955" s="439"/>
      <c r="W955" s="443"/>
      <c r="X955" s="443"/>
      <c r="Y955" s="537"/>
      <c r="Z955" s="444"/>
      <c r="AB955" s="431"/>
      <c r="AC955" s="431"/>
      <c r="AD955" s="431"/>
      <c r="AE955" s="431"/>
      <c r="AF955" s="443"/>
      <c r="AG955" s="443"/>
      <c r="AH955" s="431"/>
      <c r="AI955" s="431"/>
      <c r="AJ955" s="431"/>
      <c r="AK955" s="431"/>
      <c r="AL955" s="431"/>
      <c r="AM955" s="431"/>
      <c r="AN955" s="445"/>
      <c r="AO955" s="445"/>
      <c r="AP955" s="445"/>
      <c r="AQ955" s="445"/>
      <c r="AR955" s="446"/>
      <c r="AS955" s="445"/>
      <c r="AT955" s="445"/>
      <c r="AU955" s="445"/>
      <c r="AV955" s="445"/>
      <c r="AW955" s="446"/>
      <c r="AX955" s="445"/>
      <c r="AY955" s="445"/>
      <c r="AZ955" s="445"/>
      <c r="BA955" s="445"/>
      <c r="BB955" s="447"/>
      <c r="BC955" s="536"/>
      <c r="BD955" s="445"/>
      <c r="BE955" s="445"/>
      <c r="BF955" s="445"/>
      <c r="BH955" s="445"/>
      <c r="BI955" s="445"/>
      <c r="BJ955" s="445"/>
      <c r="BK955" s="445"/>
      <c r="BL955" s="445"/>
      <c r="BM955" s="445"/>
      <c r="BN955" s="445"/>
      <c r="BO955" s="445"/>
      <c r="BP955" s="445"/>
      <c r="BQ955" s="445"/>
      <c r="BR955" s="445"/>
      <c r="BS955" s="445"/>
      <c r="BT955" s="445"/>
      <c r="BU955" s="445"/>
      <c r="BV955" s="445"/>
      <c r="BW955" s="445"/>
      <c r="BX955" s="446"/>
      <c r="BY955" s="445"/>
      <c r="BZ955" s="446"/>
      <c r="CA955" s="446"/>
      <c r="CB955" s="446"/>
      <c r="CC955" s="446"/>
      <c r="CD955" s="445"/>
      <c r="CE955" s="445"/>
      <c r="CG955" s="445"/>
      <c r="CH955" s="445"/>
      <c r="CI955" s="445"/>
      <c r="CJ955" s="445"/>
      <c r="CK955" s="445"/>
      <c r="CL955" s="445"/>
      <c r="CM955" s="445"/>
      <c r="CN955" s="445"/>
      <c r="CO955" s="445"/>
      <c r="CP955" s="445"/>
      <c r="CQ955" s="445"/>
      <c r="CR955" s="445"/>
      <c r="CS955" s="445"/>
      <c r="CT955" s="445"/>
      <c r="CU955" s="445"/>
      <c r="CV955" s="446"/>
      <c r="CW955" s="446"/>
      <c r="CX955" s="446"/>
      <c r="DB955" s="446"/>
      <c r="DC955" s="446"/>
      <c r="DD955" s="446"/>
      <c r="DE955" s="446"/>
      <c r="DF955" s="446"/>
    </row>
    <row r="956" s="388" customFormat="1" ht="31" customHeight="1" spans="1:110">
      <c r="A956" s="448"/>
      <c r="B956" s="443"/>
      <c r="C956" s="431"/>
      <c r="D956" s="445"/>
      <c r="E956" s="431"/>
      <c r="F956" s="445"/>
      <c r="G956" s="431"/>
      <c r="H956" s="431"/>
      <c r="I956" s="551"/>
      <c r="J956" s="431"/>
      <c r="K956" s="431"/>
      <c r="L956" s="529"/>
      <c r="M956" s="449"/>
      <c r="N956" s="449"/>
      <c r="O956" s="431"/>
      <c r="P956" s="438"/>
      <c r="Q956" s="431"/>
      <c r="R956" s="439"/>
      <c r="S956" s="439"/>
      <c r="T956" s="439"/>
      <c r="U956" s="439"/>
      <c r="W956" s="443"/>
      <c r="X956" s="443"/>
      <c r="Y956" s="537"/>
      <c r="Z956" s="444"/>
      <c r="AB956" s="431"/>
      <c r="AC956" s="431"/>
      <c r="AD956" s="431"/>
      <c r="AE956" s="431"/>
      <c r="AF956" s="443"/>
      <c r="AG956" s="443"/>
      <c r="AH956" s="431"/>
      <c r="AI956" s="431"/>
      <c r="AJ956" s="431"/>
      <c r="AK956" s="431"/>
      <c r="AL956" s="431"/>
      <c r="AM956" s="431"/>
      <c r="AN956" s="445"/>
      <c r="AO956" s="445"/>
      <c r="AP956" s="445"/>
      <c r="AQ956" s="445"/>
      <c r="AR956" s="446"/>
      <c r="AS956" s="445"/>
      <c r="AT956" s="445"/>
      <c r="AU956" s="445"/>
      <c r="AV956" s="445"/>
      <c r="AW956" s="446"/>
      <c r="AX956" s="445"/>
      <c r="AY956" s="445"/>
      <c r="AZ956" s="445"/>
      <c r="BA956" s="445"/>
      <c r="BB956" s="447"/>
      <c r="BC956" s="536"/>
      <c r="BD956" s="445"/>
      <c r="BE956" s="445"/>
      <c r="BF956" s="445"/>
      <c r="BH956" s="445"/>
      <c r="BI956" s="445"/>
      <c r="BJ956" s="445"/>
      <c r="BK956" s="445"/>
      <c r="BL956" s="445"/>
      <c r="BM956" s="445"/>
      <c r="BN956" s="445"/>
      <c r="BO956" s="445"/>
      <c r="BP956" s="445"/>
      <c r="BQ956" s="445"/>
      <c r="BR956" s="445"/>
      <c r="BS956" s="445"/>
      <c r="BT956" s="445"/>
      <c r="BU956" s="445"/>
      <c r="BV956" s="445"/>
      <c r="BW956" s="445"/>
      <c r="BX956" s="446"/>
      <c r="BY956" s="445"/>
      <c r="BZ956" s="446"/>
      <c r="CA956" s="446"/>
      <c r="CB956" s="446"/>
      <c r="CC956" s="446"/>
      <c r="CD956" s="445"/>
      <c r="CE956" s="445"/>
      <c r="CG956" s="445"/>
      <c r="CH956" s="445"/>
      <c r="CI956" s="445"/>
      <c r="CJ956" s="445"/>
      <c r="CK956" s="445"/>
      <c r="CL956" s="445"/>
      <c r="CM956" s="445"/>
      <c r="CN956" s="445"/>
      <c r="CO956" s="445"/>
      <c r="CP956" s="445"/>
      <c r="CQ956" s="445"/>
      <c r="CR956" s="445"/>
      <c r="CS956" s="445"/>
      <c r="CT956" s="445"/>
      <c r="CU956" s="445"/>
      <c r="CV956" s="446"/>
      <c r="CW956" s="446"/>
      <c r="CX956" s="446"/>
      <c r="DB956" s="446"/>
      <c r="DC956" s="446"/>
      <c r="DD956" s="446"/>
      <c r="DE956" s="446"/>
      <c r="DF956" s="446"/>
    </row>
    <row r="957" s="388" customFormat="1" ht="31" customHeight="1" spans="1:110">
      <c r="A957" s="448"/>
      <c r="B957" s="443"/>
      <c r="C957" s="431"/>
      <c r="D957" s="445"/>
      <c r="E957" s="431"/>
      <c r="F957" s="445"/>
      <c r="G957" s="431"/>
      <c r="H957" s="431"/>
      <c r="I957" s="551"/>
      <c r="J957" s="431"/>
      <c r="K957" s="431"/>
      <c r="L957" s="529"/>
      <c r="M957" s="449"/>
      <c r="N957" s="449"/>
      <c r="O957" s="431"/>
      <c r="P957" s="438"/>
      <c r="Q957" s="431"/>
      <c r="R957" s="439"/>
      <c r="S957" s="439"/>
      <c r="T957" s="439"/>
      <c r="U957" s="439"/>
      <c r="W957" s="443"/>
      <c r="X957" s="443"/>
      <c r="Y957" s="537"/>
      <c r="Z957" s="444"/>
      <c r="AB957" s="431"/>
      <c r="AC957" s="431"/>
      <c r="AD957" s="431"/>
      <c r="AE957" s="431"/>
      <c r="AF957" s="443"/>
      <c r="AG957" s="443"/>
      <c r="AH957" s="431"/>
      <c r="AI957" s="431"/>
      <c r="AJ957" s="431"/>
      <c r="AK957" s="431"/>
      <c r="AL957" s="431"/>
      <c r="AM957" s="431"/>
      <c r="AN957" s="445"/>
      <c r="AO957" s="445"/>
      <c r="AP957" s="445"/>
      <c r="AQ957" s="445"/>
      <c r="AR957" s="446"/>
      <c r="AS957" s="445"/>
      <c r="AT957" s="445"/>
      <c r="AU957" s="445"/>
      <c r="AV957" s="445"/>
      <c r="AW957" s="446"/>
      <c r="AX957" s="445"/>
      <c r="AY957" s="445"/>
      <c r="AZ957" s="445"/>
      <c r="BA957" s="445"/>
      <c r="BB957" s="447"/>
      <c r="BC957" s="536"/>
      <c r="BD957" s="445"/>
      <c r="BE957" s="445"/>
      <c r="BF957" s="445"/>
      <c r="BH957" s="445"/>
      <c r="BI957" s="445"/>
      <c r="BJ957" s="445"/>
      <c r="BK957" s="445"/>
      <c r="BL957" s="445"/>
      <c r="BM957" s="445"/>
      <c r="BN957" s="445"/>
      <c r="BO957" s="445"/>
      <c r="BP957" s="445"/>
      <c r="BQ957" s="445"/>
      <c r="BR957" s="445"/>
      <c r="BS957" s="445"/>
      <c r="BT957" s="445"/>
      <c r="BU957" s="445"/>
      <c r="BV957" s="445"/>
      <c r="BW957" s="445"/>
      <c r="BX957" s="446"/>
      <c r="BY957" s="445"/>
      <c r="BZ957" s="446"/>
      <c r="CA957" s="446"/>
      <c r="CB957" s="446"/>
      <c r="CC957" s="446"/>
      <c r="CD957" s="445"/>
      <c r="CE957" s="445"/>
      <c r="CG957" s="445"/>
      <c r="CH957" s="445"/>
      <c r="CI957" s="445"/>
      <c r="CJ957" s="445"/>
      <c r="CK957" s="445"/>
      <c r="CL957" s="445"/>
      <c r="CM957" s="445"/>
      <c r="CN957" s="445"/>
      <c r="CO957" s="445"/>
      <c r="CP957" s="445"/>
      <c r="CQ957" s="445"/>
      <c r="CR957" s="445"/>
      <c r="CS957" s="445"/>
      <c r="CT957" s="445"/>
      <c r="CU957" s="445"/>
      <c r="CV957" s="446"/>
      <c r="CW957" s="446"/>
      <c r="CX957" s="446"/>
      <c r="CY957" s="445"/>
      <c r="CZ957" s="445"/>
      <c r="DA957" s="445"/>
      <c r="DB957" s="446"/>
      <c r="DC957" s="446"/>
      <c r="DD957" s="446"/>
      <c r="DE957" s="446"/>
      <c r="DF957" s="446"/>
    </row>
    <row r="958" s="388" customFormat="1" ht="31" customHeight="1" spans="1:110">
      <c r="A958" s="448"/>
      <c r="B958" s="443"/>
      <c r="C958" s="431"/>
      <c r="D958" s="445"/>
      <c r="E958" s="431"/>
      <c r="F958" s="445"/>
      <c r="G958" s="431"/>
      <c r="H958" s="431"/>
      <c r="I958" s="551"/>
      <c r="J958" s="431"/>
      <c r="K958" s="431"/>
      <c r="L958" s="529"/>
      <c r="M958" s="449"/>
      <c r="N958" s="449"/>
      <c r="O958" s="431"/>
      <c r="P958" s="438"/>
      <c r="Q958" s="431"/>
      <c r="R958" s="439"/>
      <c r="S958" s="439"/>
      <c r="T958" s="439"/>
      <c r="U958" s="439"/>
      <c r="W958" s="443"/>
      <c r="X958" s="443"/>
      <c r="Y958" s="537"/>
      <c r="Z958" s="444"/>
      <c r="AB958" s="431"/>
      <c r="AC958" s="431"/>
      <c r="AD958" s="431"/>
      <c r="AE958" s="431"/>
      <c r="AF958" s="443"/>
      <c r="AG958" s="443"/>
      <c r="AH958" s="431"/>
      <c r="AI958" s="431"/>
      <c r="AJ958" s="431"/>
      <c r="AK958" s="431"/>
      <c r="AL958" s="431"/>
      <c r="AM958" s="431"/>
      <c r="AN958" s="445"/>
      <c r="AO958" s="445"/>
      <c r="AP958" s="445"/>
      <c r="AQ958" s="445"/>
      <c r="AR958" s="446"/>
      <c r="AS958" s="445"/>
      <c r="AT958" s="445"/>
      <c r="AU958" s="445"/>
      <c r="AV958" s="445"/>
      <c r="AW958" s="446"/>
      <c r="AX958" s="445"/>
      <c r="AY958" s="445"/>
      <c r="AZ958" s="445"/>
      <c r="BA958" s="445"/>
      <c r="BB958" s="447"/>
      <c r="BC958" s="536"/>
      <c r="BD958" s="445"/>
      <c r="BE958" s="445"/>
      <c r="BF958" s="445"/>
      <c r="BH958" s="445"/>
      <c r="BI958" s="445"/>
      <c r="BJ958" s="445"/>
      <c r="BK958" s="445"/>
      <c r="BL958" s="445"/>
      <c r="BM958" s="445"/>
      <c r="BN958" s="445"/>
      <c r="BO958" s="445"/>
      <c r="BP958" s="445"/>
      <c r="BQ958" s="445"/>
      <c r="BR958" s="445"/>
      <c r="BS958" s="445"/>
      <c r="BT958" s="445"/>
      <c r="BU958" s="445"/>
      <c r="BV958" s="445"/>
      <c r="BW958" s="445"/>
      <c r="BX958" s="446"/>
      <c r="BY958" s="445"/>
      <c r="BZ958" s="446"/>
      <c r="CA958" s="446"/>
      <c r="CB958" s="446"/>
      <c r="CC958" s="446"/>
      <c r="CD958" s="445"/>
      <c r="CE958" s="445"/>
      <c r="CG958" s="445"/>
      <c r="CH958" s="445"/>
      <c r="CI958" s="445"/>
      <c r="CJ958" s="445"/>
      <c r="CK958" s="445"/>
      <c r="CL958" s="445"/>
      <c r="CM958" s="445"/>
      <c r="CN958" s="445"/>
      <c r="CO958" s="445"/>
      <c r="CP958" s="445"/>
      <c r="CQ958" s="445"/>
      <c r="CR958" s="445"/>
      <c r="CS958" s="445"/>
      <c r="CT958" s="445"/>
      <c r="CU958" s="445"/>
      <c r="CV958" s="446"/>
      <c r="CW958" s="446"/>
      <c r="CX958" s="446"/>
      <c r="DB958" s="446"/>
      <c r="DC958" s="446"/>
      <c r="DD958" s="446"/>
      <c r="DE958" s="446"/>
      <c r="DF958" s="446"/>
    </row>
    <row r="959" s="388" customFormat="1" ht="31" customHeight="1" spans="1:110">
      <c r="A959" s="448"/>
      <c r="B959" s="443"/>
      <c r="C959" s="431"/>
      <c r="D959" s="445"/>
      <c r="E959" s="431"/>
      <c r="F959" s="445"/>
      <c r="G959" s="431"/>
      <c r="H959" s="431"/>
      <c r="I959" s="551"/>
      <c r="J959" s="431"/>
      <c r="K959" s="431"/>
      <c r="L959" s="529"/>
      <c r="M959" s="449"/>
      <c r="N959" s="449"/>
      <c r="O959" s="431"/>
      <c r="P959" s="438"/>
      <c r="Q959" s="431"/>
      <c r="R959" s="439"/>
      <c r="S959" s="439"/>
      <c r="T959" s="439"/>
      <c r="U959" s="439"/>
      <c r="W959" s="443"/>
      <c r="X959" s="443"/>
      <c r="Y959" s="537"/>
      <c r="Z959" s="444"/>
      <c r="AB959" s="431"/>
      <c r="AC959" s="431"/>
      <c r="AD959" s="431"/>
      <c r="AE959" s="431"/>
      <c r="AF959" s="443"/>
      <c r="AG959" s="443"/>
      <c r="AH959" s="431"/>
      <c r="AI959" s="431"/>
      <c r="AJ959" s="431"/>
      <c r="AK959" s="431"/>
      <c r="AL959" s="431"/>
      <c r="AM959" s="431"/>
      <c r="AN959" s="445"/>
      <c r="AO959" s="445"/>
      <c r="AP959" s="445"/>
      <c r="AQ959" s="445"/>
      <c r="AR959" s="446"/>
      <c r="AS959" s="445"/>
      <c r="AT959" s="445"/>
      <c r="AU959" s="445"/>
      <c r="AV959" s="445"/>
      <c r="AW959" s="446"/>
      <c r="AX959" s="445"/>
      <c r="AY959" s="445"/>
      <c r="AZ959" s="445"/>
      <c r="BA959" s="445"/>
      <c r="BB959" s="447"/>
      <c r="BC959" s="536"/>
      <c r="BD959" s="445"/>
      <c r="BE959" s="445"/>
      <c r="BF959" s="445"/>
      <c r="BH959" s="445"/>
      <c r="BI959" s="445"/>
      <c r="BJ959" s="445"/>
      <c r="BK959" s="445"/>
      <c r="BL959" s="445"/>
      <c r="BM959" s="445"/>
      <c r="BN959" s="445"/>
      <c r="BO959" s="445"/>
      <c r="BP959" s="445"/>
      <c r="BQ959" s="445"/>
      <c r="BR959" s="445"/>
      <c r="BS959" s="445"/>
      <c r="BT959" s="445"/>
      <c r="BU959" s="445"/>
      <c r="BV959" s="445"/>
      <c r="BW959" s="445"/>
      <c r="BX959" s="446"/>
      <c r="BY959" s="445"/>
      <c r="BZ959" s="446"/>
      <c r="CA959" s="446"/>
      <c r="CB959" s="446"/>
      <c r="CC959" s="446"/>
      <c r="CD959" s="445"/>
      <c r="CE959" s="445"/>
      <c r="CG959" s="445"/>
      <c r="CH959" s="445"/>
      <c r="CI959" s="445"/>
      <c r="CJ959" s="445"/>
      <c r="CK959" s="445"/>
      <c r="CL959" s="445"/>
      <c r="CM959" s="445"/>
      <c r="CN959" s="445"/>
      <c r="CO959" s="445"/>
      <c r="CP959" s="445"/>
      <c r="CQ959" s="445"/>
      <c r="CR959" s="445"/>
      <c r="CS959" s="445"/>
      <c r="CT959" s="445"/>
      <c r="CU959" s="445"/>
      <c r="CV959" s="446"/>
      <c r="CW959" s="446"/>
      <c r="CX959" s="446"/>
      <c r="DB959" s="446"/>
      <c r="DC959" s="446"/>
      <c r="DD959" s="446"/>
      <c r="DE959" s="446"/>
      <c r="DF959" s="446"/>
    </row>
    <row r="960" s="388" customFormat="1" ht="31" customHeight="1" spans="1:110">
      <c r="A960" s="448"/>
      <c r="B960" s="443"/>
      <c r="C960" s="431"/>
      <c r="D960" s="445"/>
      <c r="E960" s="431"/>
      <c r="F960" s="445"/>
      <c r="G960" s="431"/>
      <c r="H960" s="431"/>
      <c r="I960" s="551"/>
      <c r="J960" s="431"/>
      <c r="K960" s="431"/>
      <c r="L960" s="529"/>
      <c r="M960" s="449"/>
      <c r="N960" s="449"/>
      <c r="O960" s="431"/>
      <c r="P960" s="438"/>
      <c r="Q960" s="431"/>
      <c r="R960" s="439"/>
      <c r="S960" s="439"/>
      <c r="T960" s="439"/>
      <c r="U960" s="439"/>
      <c r="W960" s="443"/>
      <c r="X960" s="443"/>
      <c r="Y960" s="537"/>
      <c r="Z960" s="444"/>
      <c r="AB960" s="431"/>
      <c r="AC960" s="431"/>
      <c r="AD960" s="431"/>
      <c r="AE960" s="431"/>
      <c r="AF960" s="443"/>
      <c r="AG960" s="443"/>
      <c r="AH960" s="431"/>
      <c r="AI960" s="431"/>
      <c r="AJ960" s="431"/>
      <c r="AK960" s="431"/>
      <c r="AL960" s="431"/>
      <c r="AM960" s="431"/>
      <c r="AN960" s="445"/>
      <c r="AO960" s="445"/>
      <c r="AP960" s="445"/>
      <c r="AQ960" s="445"/>
      <c r="AR960" s="446"/>
      <c r="AS960" s="445"/>
      <c r="AT960" s="445"/>
      <c r="AU960" s="445"/>
      <c r="AV960" s="445"/>
      <c r="AW960" s="446"/>
      <c r="AX960" s="445"/>
      <c r="AY960" s="445"/>
      <c r="AZ960" s="445"/>
      <c r="BA960" s="445"/>
      <c r="BB960" s="447"/>
      <c r="BC960" s="536"/>
      <c r="BD960" s="445"/>
      <c r="BE960" s="445"/>
      <c r="BF960" s="445"/>
      <c r="BH960" s="445"/>
      <c r="BI960" s="445"/>
      <c r="BJ960" s="445"/>
      <c r="BK960" s="445"/>
      <c r="BL960" s="445"/>
      <c r="BM960" s="445"/>
      <c r="BN960" s="445"/>
      <c r="BO960" s="445"/>
      <c r="BP960" s="445"/>
      <c r="BQ960" s="445"/>
      <c r="BR960" s="445"/>
      <c r="BS960" s="445"/>
      <c r="BT960" s="445"/>
      <c r="BU960" s="445"/>
      <c r="BV960" s="445"/>
      <c r="BW960" s="445"/>
      <c r="BX960" s="446"/>
      <c r="BY960" s="445"/>
      <c r="BZ960" s="446"/>
      <c r="CA960" s="446"/>
      <c r="CB960" s="446"/>
      <c r="CC960" s="446"/>
      <c r="CD960" s="445"/>
      <c r="CE960" s="445"/>
      <c r="CG960" s="445"/>
      <c r="CH960" s="445"/>
      <c r="CI960" s="445"/>
      <c r="CJ960" s="445"/>
      <c r="CK960" s="445"/>
      <c r="CL960" s="445"/>
      <c r="CM960" s="445"/>
      <c r="CN960" s="445"/>
      <c r="CO960" s="445"/>
      <c r="CP960" s="445"/>
      <c r="CQ960" s="445"/>
      <c r="CR960" s="445"/>
      <c r="CS960" s="445"/>
      <c r="CT960" s="445"/>
      <c r="CU960" s="445"/>
      <c r="CV960" s="446"/>
      <c r="CW960" s="446"/>
      <c r="CX960" s="446"/>
      <c r="CY960" s="445"/>
      <c r="CZ960" s="445"/>
      <c r="DA960" s="445"/>
      <c r="DB960" s="446"/>
      <c r="DC960" s="446"/>
      <c r="DD960" s="446"/>
      <c r="DE960" s="446"/>
      <c r="DF960" s="446"/>
    </row>
    <row r="961" s="388" customFormat="1" ht="31" customHeight="1" spans="1:110">
      <c r="A961" s="448"/>
      <c r="B961" s="443"/>
      <c r="C961" s="431"/>
      <c r="D961" s="445"/>
      <c r="E961" s="431"/>
      <c r="F961" s="445"/>
      <c r="G961" s="431"/>
      <c r="H961" s="431"/>
      <c r="I961" s="551"/>
      <c r="J961" s="431"/>
      <c r="K961" s="431"/>
      <c r="L961" s="529"/>
      <c r="M961" s="449"/>
      <c r="N961" s="449"/>
      <c r="O961" s="431"/>
      <c r="P961" s="438"/>
      <c r="Q961" s="431"/>
      <c r="R961" s="439"/>
      <c r="S961" s="439"/>
      <c r="T961" s="439"/>
      <c r="U961" s="439"/>
      <c r="W961" s="443"/>
      <c r="X961" s="443"/>
      <c r="Y961" s="537"/>
      <c r="Z961" s="444"/>
      <c r="AB961" s="431"/>
      <c r="AC961" s="431"/>
      <c r="AD961" s="431"/>
      <c r="AE961" s="431"/>
      <c r="AF961" s="443"/>
      <c r="AG961" s="443"/>
      <c r="AH961" s="431"/>
      <c r="AI961" s="431"/>
      <c r="AJ961" s="431"/>
      <c r="AK961" s="431"/>
      <c r="AL961" s="431"/>
      <c r="AM961" s="431"/>
      <c r="AN961" s="445"/>
      <c r="AO961" s="445"/>
      <c r="AP961" s="445"/>
      <c r="AQ961" s="445"/>
      <c r="AR961" s="446"/>
      <c r="AS961" s="445"/>
      <c r="AT961" s="445"/>
      <c r="AU961" s="445"/>
      <c r="AV961" s="445"/>
      <c r="AW961" s="446"/>
      <c r="AX961" s="445"/>
      <c r="AY961" s="445"/>
      <c r="AZ961" s="445"/>
      <c r="BA961" s="445"/>
      <c r="BB961" s="447"/>
      <c r="BC961" s="536"/>
      <c r="BD961" s="445"/>
      <c r="BE961" s="445"/>
      <c r="BF961" s="445"/>
      <c r="BH961" s="445"/>
      <c r="BI961" s="445"/>
      <c r="BJ961" s="445"/>
      <c r="BK961" s="445"/>
      <c r="BL961" s="445"/>
      <c r="BM961" s="445"/>
      <c r="BN961" s="445"/>
      <c r="BO961" s="445"/>
      <c r="BP961" s="445"/>
      <c r="BQ961" s="445"/>
      <c r="BR961" s="445"/>
      <c r="BS961" s="445"/>
      <c r="BT961" s="445"/>
      <c r="BU961" s="445"/>
      <c r="BV961" s="445"/>
      <c r="BW961" s="445"/>
      <c r="BX961" s="446"/>
      <c r="BY961" s="445"/>
      <c r="BZ961" s="446"/>
      <c r="CA961" s="446"/>
      <c r="CB961" s="446"/>
      <c r="CC961" s="446"/>
      <c r="CD961" s="445"/>
      <c r="CE961" s="445"/>
      <c r="CG961" s="445"/>
      <c r="CH961" s="445"/>
      <c r="CI961" s="445"/>
      <c r="CJ961" s="445"/>
      <c r="CK961" s="445"/>
      <c r="CL961" s="445"/>
      <c r="CM961" s="445"/>
      <c r="CN961" s="445"/>
      <c r="CO961" s="445"/>
      <c r="CP961" s="445"/>
      <c r="CQ961" s="445"/>
      <c r="CR961" s="445"/>
      <c r="CS961" s="445"/>
      <c r="CT961" s="445"/>
      <c r="CU961" s="445"/>
      <c r="CV961" s="446"/>
      <c r="CW961" s="446"/>
      <c r="CX961" s="446"/>
      <c r="DB961" s="446"/>
      <c r="DC961" s="446"/>
      <c r="DD961" s="446"/>
      <c r="DE961" s="446"/>
      <c r="DF961" s="446"/>
    </row>
    <row r="962" s="388" customFormat="1" ht="31" customHeight="1" spans="1:110">
      <c r="A962" s="448"/>
      <c r="B962" s="443"/>
      <c r="C962" s="431"/>
      <c r="D962" s="445"/>
      <c r="E962" s="431"/>
      <c r="F962" s="445"/>
      <c r="G962" s="431"/>
      <c r="H962" s="431"/>
      <c r="I962" s="551"/>
      <c r="J962" s="431"/>
      <c r="K962" s="431"/>
      <c r="L962" s="529"/>
      <c r="M962" s="449"/>
      <c r="N962" s="449"/>
      <c r="O962" s="431"/>
      <c r="P962" s="438"/>
      <c r="Q962" s="431"/>
      <c r="R962" s="439"/>
      <c r="S962" s="439"/>
      <c r="T962" s="439"/>
      <c r="U962" s="439"/>
      <c r="W962" s="443"/>
      <c r="X962" s="443"/>
      <c r="Y962" s="537"/>
      <c r="Z962" s="444"/>
      <c r="AB962" s="431"/>
      <c r="AC962" s="431"/>
      <c r="AD962" s="431"/>
      <c r="AE962" s="431"/>
      <c r="AF962" s="443"/>
      <c r="AG962" s="443"/>
      <c r="AH962" s="431"/>
      <c r="AI962" s="431"/>
      <c r="AJ962" s="431"/>
      <c r="AK962" s="431"/>
      <c r="AL962" s="431"/>
      <c r="AM962" s="431"/>
      <c r="AN962" s="445"/>
      <c r="AO962" s="445"/>
      <c r="AP962" s="445"/>
      <c r="AQ962" s="445"/>
      <c r="AR962" s="446"/>
      <c r="AS962" s="445"/>
      <c r="AT962" s="445"/>
      <c r="AU962" s="445"/>
      <c r="AV962" s="445"/>
      <c r="AW962" s="446"/>
      <c r="AX962" s="445"/>
      <c r="AY962" s="445"/>
      <c r="AZ962" s="445"/>
      <c r="BA962" s="445"/>
      <c r="BB962" s="447"/>
      <c r="BC962" s="536"/>
      <c r="BD962" s="445"/>
      <c r="BE962" s="445"/>
      <c r="BF962" s="445"/>
      <c r="BH962" s="445"/>
      <c r="BI962" s="445"/>
      <c r="BJ962" s="445"/>
      <c r="BK962" s="445"/>
      <c r="BL962" s="445"/>
      <c r="BM962" s="445"/>
      <c r="BN962" s="445"/>
      <c r="BO962" s="445"/>
      <c r="BP962" s="445"/>
      <c r="BQ962" s="445"/>
      <c r="BR962" s="445"/>
      <c r="BS962" s="445"/>
      <c r="BT962" s="445"/>
      <c r="BU962" s="445"/>
      <c r="BV962" s="445"/>
      <c r="BW962" s="445"/>
      <c r="BX962" s="446"/>
      <c r="BY962" s="445"/>
      <c r="BZ962" s="446"/>
      <c r="CA962" s="446"/>
      <c r="CB962" s="446"/>
      <c r="CC962" s="446"/>
      <c r="CD962" s="445"/>
      <c r="CE962" s="445"/>
      <c r="CG962" s="445"/>
      <c r="CH962" s="445"/>
      <c r="CI962" s="445"/>
      <c r="CJ962" s="445"/>
      <c r="CK962" s="445"/>
      <c r="CL962" s="445"/>
      <c r="CM962" s="445"/>
      <c r="CN962" s="445"/>
      <c r="CO962" s="445"/>
      <c r="CP962" s="445"/>
      <c r="CQ962" s="445"/>
      <c r="CR962" s="445"/>
      <c r="CS962" s="445"/>
      <c r="CT962" s="445"/>
      <c r="CU962" s="445"/>
      <c r="CV962" s="446"/>
      <c r="CW962" s="446"/>
      <c r="CX962" s="446"/>
      <c r="DB962" s="446"/>
      <c r="DC962" s="446"/>
      <c r="DD962" s="446"/>
      <c r="DE962" s="446"/>
      <c r="DF962" s="446"/>
    </row>
    <row r="963" s="388" customFormat="1" ht="31" customHeight="1" spans="1:110">
      <c r="A963" s="448"/>
      <c r="B963" s="443"/>
      <c r="C963" s="431"/>
      <c r="D963" s="445"/>
      <c r="E963" s="431"/>
      <c r="F963" s="445"/>
      <c r="G963" s="431"/>
      <c r="H963" s="431"/>
      <c r="I963" s="551"/>
      <c r="J963" s="431"/>
      <c r="K963" s="431"/>
      <c r="L963" s="529"/>
      <c r="M963" s="449"/>
      <c r="N963" s="449"/>
      <c r="O963" s="431"/>
      <c r="P963" s="438"/>
      <c r="Q963" s="431"/>
      <c r="R963" s="439"/>
      <c r="S963" s="439"/>
      <c r="T963" s="439"/>
      <c r="U963" s="439"/>
      <c r="W963" s="443"/>
      <c r="X963" s="443"/>
      <c r="Y963" s="537"/>
      <c r="Z963" s="444"/>
      <c r="AB963" s="431"/>
      <c r="AC963" s="431"/>
      <c r="AD963" s="431"/>
      <c r="AE963" s="431"/>
      <c r="AF963" s="443"/>
      <c r="AG963" s="443"/>
      <c r="AH963" s="431"/>
      <c r="AI963" s="431"/>
      <c r="AJ963" s="431"/>
      <c r="AK963" s="431"/>
      <c r="AL963" s="431"/>
      <c r="AM963" s="431"/>
      <c r="AN963" s="445"/>
      <c r="AO963" s="445"/>
      <c r="AP963" s="445"/>
      <c r="AQ963" s="445"/>
      <c r="AR963" s="446"/>
      <c r="AS963" s="445"/>
      <c r="AT963" s="445"/>
      <c r="AU963" s="445"/>
      <c r="AV963" s="445"/>
      <c r="AW963" s="446"/>
      <c r="AX963" s="445"/>
      <c r="AY963" s="445"/>
      <c r="AZ963" s="445"/>
      <c r="BA963" s="445"/>
      <c r="BB963" s="447"/>
      <c r="BC963" s="536"/>
      <c r="BD963" s="445"/>
      <c r="BE963" s="445"/>
      <c r="BF963" s="445"/>
      <c r="BH963" s="445"/>
      <c r="BI963" s="445"/>
      <c r="BJ963" s="445"/>
      <c r="BK963" s="445"/>
      <c r="BL963" s="445"/>
      <c r="BM963" s="445"/>
      <c r="BN963" s="445"/>
      <c r="BO963" s="445"/>
      <c r="BP963" s="445"/>
      <c r="BQ963" s="445"/>
      <c r="BR963" s="445"/>
      <c r="BS963" s="445"/>
      <c r="BT963" s="445"/>
      <c r="BU963" s="445"/>
      <c r="BV963" s="445"/>
      <c r="BW963" s="445"/>
      <c r="BX963" s="446"/>
      <c r="BY963" s="445"/>
      <c r="BZ963" s="446"/>
      <c r="CA963" s="446"/>
      <c r="CB963" s="446"/>
      <c r="CC963" s="446"/>
      <c r="CD963" s="445"/>
      <c r="CE963" s="445"/>
      <c r="CG963" s="445"/>
      <c r="CH963" s="445"/>
      <c r="CI963" s="445"/>
      <c r="CJ963" s="445"/>
      <c r="CK963" s="445"/>
      <c r="CL963" s="445"/>
      <c r="CM963" s="445"/>
      <c r="CN963" s="445"/>
      <c r="CO963" s="445"/>
      <c r="CP963" s="445"/>
      <c r="CQ963" s="445"/>
      <c r="CR963" s="445"/>
      <c r="CS963" s="445"/>
      <c r="CT963" s="445"/>
      <c r="CU963" s="445"/>
      <c r="CV963" s="446"/>
      <c r="CW963" s="446"/>
      <c r="CX963" s="446"/>
      <c r="DB963" s="446"/>
      <c r="DC963" s="446"/>
      <c r="DD963" s="446"/>
      <c r="DE963" s="446"/>
      <c r="DF963" s="446"/>
    </row>
    <row r="964" s="388" customFormat="1" ht="31" customHeight="1" spans="1:110">
      <c r="A964" s="448"/>
      <c r="B964" s="443"/>
      <c r="C964" s="431"/>
      <c r="D964" s="445"/>
      <c r="E964" s="431"/>
      <c r="F964" s="445"/>
      <c r="G964" s="431"/>
      <c r="H964" s="431"/>
      <c r="I964" s="551"/>
      <c r="J964" s="431"/>
      <c r="K964" s="431"/>
      <c r="L964" s="529"/>
      <c r="M964" s="449"/>
      <c r="N964" s="449"/>
      <c r="O964" s="431"/>
      <c r="P964" s="438"/>
      <c r="Q964" s="431"/>
      <c r="R964" s="439"/>
      <c r="S964" s="439"/>
      <c r="T964" s="439"/>
      <c r="U964" s="439"/>
      <c r="W964" s="443"/>
      <c r="X964" s="443"/>
      <c r="Y964" s="537"/>
      <c r="Z964" s="444"/>
      <c r="AB964" s="431"/>
      <c r="AC964" s="431"/>
      <c r="AD964" s="431"/>
      <c r="AE964" s="431"/>
      <c r="AF964" s="443"/>
      <c r="AG964" s="443"/>
      <c r="AH964" s="431"/>
      <c r="AI964" s="431"/>
      <c r="AJ964" s="431"/>
      <c r="AK964" s="431"/>
      <c r="AL964" s="431"/>
      <c r="AM964" s="431"/>
      <c r="AN964" s="445"/>
      <c r="AO964" s="445"/>
      <c r="AP964" s="445"/>
      <c r="AQ964" s="445"/>
      <c r="AR964" s="446"/>
      <c r="AS964" s="445"/>
      <c r="AT964" s="445"/>
      <c r="AU964" s="445"/>
      <c r="AV964" s="445"/>
      <c r="AW964" s="446"/>
      <c r="AX964" s="445"/>
      <c r="AY964" s="445"/>
      <c r="AZ964" s="445"/>
      <c r="BA964" s="445"/>
      <c r="BB964" s="447"/>
      <c r="BC964" s="536"/>
      <c r="BD964" s="445"/>
      <c r="BE964" s="445"/>
      <c r="BF964" s="445"/>
      <c r="BH964" s="445"/>
      <c r="BI964" s="445"/>
      <c r="BJ964" s="445"/>
      <c r="BK964" s="445"/>
      <c r="BL964" s="445"/>
      <c r="BM964" s="445"/>
      <c r="BN964" s="445"/>
      <c r="BO964" s="445"/>
      <c r="BP964" s="445"/>
      <c r="BQ964" s="445"/>
      <c r="BR964" s="445"/>
      <c r="BS964" s="445"/>
      <c r="BT964" s="445"/>
      <c r="BU964" s="445"/>
      <c r="BV964" s="445"/>
      <c r="BW964" s="445"/>
      <c r="BX964" s="446"/>
      <c r="BY964" s="445"/>
      <c r="BZ964" s="446"/>
      <c r="CA964" s="446"/>
      <c r="CB964" s="446"/>
      <c r="CC964" s="446"/>
      <c r="CD964" s="445"/>
      <c r="CE964" s="445"/>
      <c r="CG964" s="445"/>
      <c r="CH964" s="445"/>
      <c r="CI964" s="445"/>
      <c r="CJ964" s="445"/>
      <c r="CK964" s="445"/>
      <c r="CL964" s="445"/>
      <c r="CM964" s="445"/>
      <c r="CN964" s="445"/>
      <c r="CO964" s="445"/>
      <c r="CP964" s="445"/>
      <c r="CQ964" s="445"/>
      <c r="CR964" s="445"/>
      <c r="CS964" s="445"/>
      <c r="CT964" s="445"/>
      <c r="CU964" s="445"/>
      <c r="CV964" s="446"/>
      <c r="CW964" s="446"/>
      <c r="CX964" s="446"/>
      <c r="DB964" s="446"/>
      <c r="DC964" s="446"/>
      <c r="DD964" s="446"/>
      <c r="DE964" s="446"/>
      <c r="DF964" s="446"/>
    </row>
    <row r="965" s="388" customFormat="1" ht="31" customHeight="1" spans="1:110">
      <c r="A965" s="448"/>
      <c r="B965" s="443"/>
      <c r="C965" s="431"/>
      <c r="D965" s="445"/>
      <c r="E965" s="431"/>
      <c r="F965" s="445"/>
      <c r="G965" s="431"/>
      <c r="H965" s="431"/>
      <c r="I965" s="551"/>
      <c r="J965" s="431"/>
      <c r="K965" s="431"/>
      <c r="L965" s="529"/>
      <c r="M965" s="449"/>
      <c r="N965" s="449"/>
      <c r="O965" s="431"/>
      <c r="P965" s="438"/>
      <c r="Q965" s="431"/>
      <c r="R965" s="439"/>
      <c r="S965" s="439"/>
      <c r="T965" s="439"/>
      <c r="U965" s="439"/>
      <c r="W965" s="443"/>
      <c r="X965" s="443"/>
      <c r="Y965" s="537"/>
      <c r="Z965" s="444"/>
      <c r="AB965" s="431"/>
      <c r="AC965" s="431"/>
      <c r="AD965" s="431"/>
      <c r="AE965" s="431"/>
      <c r="AF965" s="443"/>
      <c r="AG965" s="443"/>
      <c r="AH965" s="431"/>
      <c r="AI965" s="431"/>
      <c r="AJ965" s="431"/>
      <c r="AK965" s="431"/>
      <c r="AL965" s="431"/>
      <c r="AM965" s="431"/>
      <c r="AN965" s="445"/>
      <c r="AO965" s="445"/>
      <c r="AP965" s="445"/>
      <c r="AQ965" s="445"/>
      <c r="AR965" s="446"/>
      <c r="AS965" s="445"/>
      <c r="AT965" s="445"/>
      <c r="AU965" s="445"/>
      <c r="AV965" s="445"/>
      <c r="AW965" s="446"/>
      <c r="AX965" s="445"/>
      <c r="AY965" s="445"/>
      <c r="AZ965" s="445"/>
      <c r="BA965" s="445"/>
      <c r="BB965" s="447"/>
      <c r="BC965" s="536"/>
      <c r="BD965" s="445"/>
      <c r="BE965" s="445"/>
      <c r="BF965" s="445"/>
      <c r="BH965" s="445"/>
      <c r="BI965" s="445"/>
      <c r="BJ965" s="445"/>
      <c r="BK965" s="445"/>
      <c r="BL965" s="445"/>
      <c r="BM965" s="445"/>
      <c r="BN965" s="445"/>
      <c r="BO965" s="445"/>
      <c r="BP965" s="445"/>
      <c r="BQ965" s="445"/>
      <c r="BR965" s="445"/>
      <c r="BS965" s="445"/>
      <c r="BT965" s="445"/>
      <c r="BU965" s="445"/>
      <c r="BV965" s="445"/>
      <c r="BW965" s="445"/>
      <c r="BX965" s="446"/>
      <c r="BY965" s="445"/>
      <c r="BZ965" s="446"/>
      <c r="CA965" s="446"/>
      <c r="CB965" s="446"/>
      <c r="CC965" s="446"/>
      <c r="CD965" s="445"/>
      <c r="CE965" s="445"/>
      <c r="CG965" s="445"/>
      <c r="CH965" s="445"/>
      <c r="CI965" s="445"/>
      <c r="CJ965" s="445"/>
      <c r="CK965" s="445"/>
      <c r="CL965" s="445"/>
      <c r="CM965" s="445"/>
      <c r="CN965" s="445"/>
      <c r="CO965" s="445"/>
      <c r="CP965" s="445"/>
      <c r="CQ965" s="445"/>
      <c r="CR965" s="445"/>
      <c r="CS965" s="445"/>
      <c r="CT965" s="445"/>
      <c r="CU965" s="445"/>
      <c r="CV965" s="446"/>
      <c r="CW965" s="446"/>
      <c r="CX965" s="446"/>
      <c r="DB965" s="446"/>
      <c r="DC965" s="446"/>
      <c r="DD965" s="446"/>
      <c r="DE965" s="446"/>
      <c r="DF965" s="446"/>
    </row>
    <row r="966" s="388" customFormat="1" ht="31" customHeight="1" spans="1:110">
      <c r="A966" s="448"/>
      <c r="B966" s="443"/>
      <c r="C966" s="431"/>
      <c r="D966" s="445"/>
      <c r="E966" s="431"/>
      <c r="F966" s="445"/>
      <c r="G966" s="431"/>
      <c r="H966" s="431"/>
      <c r="I966" s="551"/>
      <c r="J966" s="431"/>
      <c r="K966" s="431"/>
      <c r="L966" s="529"/>
      <c r="M966" s="449"/>
      <c r="N966" s="449"/>
      <c r="O966" s="431"/>
      <c r="P966" s="438"/>
      <c r="Q966" s="431"/>
      <c r="R966" s="439"/>
      <c r="S966" s="439"/>
      <c r="T966" s="439"/>
      <c r="U966" s="439"/>
      <c r="W966" s="443"/>
      <c r="X966" s="443"/>
      <c r="Y966" s="537"/>
      <c r="Z966" s="444"/>
      <c r="AB966" s="431"/>
      <c r="AC966" s="431"/>
      <c r="AD966" s="431"/>
      <c r="AE966" s="431"/>
      <c r="AF966" s="443"/>
      <c r="AG966" s="443"/>
      <c r="AH966" s="431"/>
      <c r="AI966" s="431"/>
      <c r="AJ966" s="431"/>
      <c r="AK966" s="431"/>
      <c r="AL966" s="431"/>
      <c r="AM966" s="431"/>
      <c r="AN966" s="445"/>
      <c r="AO966" s="445"/>
      <c r="AP966" s="445"/>
      <c r="AQ966" s="445"/>
      <c r="AR966" s="446"/>
      <c r="AS966" s="445"/>
      <c r="AT966" s="445"/>
      <c r="AU966" s="445"/>
      <c r="AV966" s="445"/>
      <c r="AW966" s="446"/>
      <c r="AX966" s="445"/>
      <c r="AY966" s="445"/>
      <c r="AZ966" s="445"/>
      <c r="BA966" s="445"/>
      <c r="BB966" s="447"/>
      <c r="BC966" s="536"/>
      <c r="BD966" s="445"/>
      <c r="BE966" s="445"/>
      <c r="BF966" s="445"/>
      <c r="BH966" s="445"/>
      <c r="BI966" s="445"/>
      <c r="BJ966" s="445"/>
      <c r="BK966" s="445"/>
      <c r="BL966" s="445"/>
      <c r="BM966" s="445"/>
      <c r="BN966" s="445"/>
      <c r="BO966" s="445"/>
      <c r="BP966" s="445"/>
      <c r="BQ966" s="445"/>
      <c r="BR966" s="445"/>
      <c r="BS966" s="445"/>
      <c r="BT966" s="445"/>
      <c r="BU966" s="445"/>
      <c r="BV966" s="445"/>
      <c r="BW966" s="445"/>
      <c r="BX966" s="446"/>
      <c r="BY966" s="445"/>
      <c r="BZ966" s="446"/>
      <c r="CA966" s="446"/>
      <c r="CB966" s="446"/>
      <c r="CC966" s="446"/>
      <c r="CD966" s="445"/>
      <c r="CE966" s="445"/>
      <c r="CG966" s="445"/>
      <c r="CH966" s="445"/>
      <c r="CI966" s="445"/>
      <c r="CJ966" s="445"/>
      <c r="CK966" s="445"/>
      <c r="CL966" s="445"/>
      <c r="CM966" s="445"/>
      <c r="CN966" s="445"/>
      <c r="CO966" s="445"/>
      <c r="CP966" s="445"/>
      <c r="CQ966" s="445"/>
      <c r="CR966" s="445"/>
      <c r="CS966" s="445"/>
      <c r="CT966" s="445"/>
      <c r="CU966" s="445"/>
      <c r="CV966" s="446"/>
      <c r="CW966" s="446"/>
      <c r="CX966" s="446"/>
      <c r="DB966" s="446"/>
      <c r="DC966" s="446"/>
      <c r="DD966" s="446"/>
      <c r="DE966" s="446"/>
      <c r="DF966" s="446"/>
    </row>
    <row r="967" s="388" customFormat="1" ht="31" customHeight="1" spans="1:110">
      <c r="A967" s="448"/>
      <c r="B967" s="443"/>
      <c r="C967" s="431"/>
      <c r="D967" s="445"/>
      <c r="E967" s="431"/>
      <c r="F967" s="445"/>
      <c r="G967" s="431"/>
      <c r="H967" s="431"/>
      <c r="I967" s="551"/>
      <c r="J967" s="431"/>
      <c r="K967" s="431"/>
      <c r="L967" s="529"/>
      <c r="M967" s="449"/>
      <c r="N967" s="449"/>
      <c r="O967" s="431"/>
      <c r="P967" s="438"/>
      <c r="Q967" s="431"/>
      <c r="R967" s="439"/>
      <c r="S967" s="439"/>
      <c r="T967" s="439"/>
      <c r="U967" s="439"/>
      <c r="W967" s="443"/>
      <c r="X967" s="443"/>
      <c r="Y967" s="537"/>
      <c r="Z967" s="444"/>
      <c r="AB967" s="431"/>
      <c r="AC967" s="431"/>
      <c r="AD967" s="431"/>
      <c r="AE967" s="431"/>
      <c r="AF967" s="443"/>
      <c r="AG967" s="443"/>
      <c r="AH967" s="431"/>
      <c r="AI967" s="431"/>
      <c r="AJ967" s="431"/>
      <c r="AK967" s="431"/>
      <c r="AL967" s="431"/>
      <c r="AM967" s="431"/>
      <c r="AN967" s="445"/>
      <c r="AO967" s="445"/>
      <c r="AP967" s="445"/>
      <c r="AQ967" s="445"/>
      <c r="AR967" s="446"/>
      <c r="AS967" s="445"/>
      <c r="AT967" s="445"/>
      <c r="AU967" s="445"/>
      <c r="AV967" s="445"/>
      <c r="AW967" s="446"/>
      <c r="AX967" s="445"/>
      <c r="AY967" s="445"/>
      <c r="AZ967" s="445"/>
      <c r="BA967" s="445"/>
      <c r="BB967" s="447"/>
      <c r="BC967" s="536"/>
      <c r="BD967" s="445"/>
      <c r="BE967" s="445"/>
      <c r="BF967" s="445"/>
      <c r="BH967" s="445"/>
      <c r="BI967" s="445"/>
      <c r="BJ967" s="445"/>
      <c r="BK967" s="445"/>
      <c r="BL967" s="445"/>
      <c r="BM967" s="445"/>
      <c r="BN967" s="445"/>
      <c r="BO967" s="445"/>
      <c r="BP967" s="445"/>
      <c r="BQ967" s="445"/>
      <c r="BR967" s="445"/>
      <c r="BS967" s="445"/>
      <c r="BT967" s="445"/>
      <c r="BU967" s="445"/>
      <c r="BV967" s="445"/>
      <c r="BW967" s="445"/>
      <c r="BX967" s="446"/>
      <c r="BY967" s="445"/>
      <c r="BZ967" s="446"/>
      <c r="CA967" s="446"/>
      <c r="CB967" s="446"/>
      <c r="CC967" s="446"/>
      <c r="CD967" s="445"/>
      <c r="CE967" s="445"/>
      <c r="CG967" s="445"/>
      <c r="CH967" s="445"/>
      <c r="CI967" s="445"/>
      <c r="CJ967" s="445"/>
      <c r="CK967" s="445"/>
      <c r="CL967" s="445"/>
      <c r="CM967" s="445"/>
      <c r="CN967" s="445"/>
      <c r="CO967" s="445"/>
      <c r="CP967" s="445"/>
      <c r="CQ967" s="445"/>
      <c r="CR967" s="445"/>
      <c r="CS967" s="445"/>
      <c r="CT967" s="445"/>
      <c r="CU967" s="445"/>
      <c r="CV967" s="446"/>
      <c r="CW967" s="446"/>
      <c r="CX967" s="446"/>
      <c r="DB967" s="446"/>
      <c r="DC967" s="446"/>
      <c r="DD967" s="446"/>
      <c r="DE967" s="446"/>
      <c r="DF967" s="446"/>
    </row>
    <row r="968" s="388" customFormat="1" ht="31" customHeight="1" spans="1:110">
      <c r="A968" s="448"/>
      <c r="B968" s="443"/>
      <c r="C968" s="431"/>
      <c r="D968" s="445"/>
      <c r="E968" s="431"/>
      <c r="F968" s="445"/>
      <c r="G968" s="431"/>
      <c r="H968" s="431"/>
      <c r="I968" s="551"/>
      <c r="J968" s="431"/>
      <c r="K968" s="431"/>
      <c r="L968" s="529"/>
      <c r="M968" s="449"/>
      <c r="N968" s="449"/>
      <c r="O968" s="431"/>
      <c r="P968" s="438"/>
      <c r="Q968" s="431"/>
      <c r="R968" s="439"/>
      <c r="S968" s="439"/>
      <c r="T968" s="439"/>
      <c r="U968" s="439"/>
      <c r="W968" s="443"/>
      <c r="X968" s="443"/>
      <c r="Y968" s="537"/>
      <c r="Z968" s="444"/>
      <c r="AB968" s="431"/>
      <c r="AC968" s="431"/>
      <c r="AD968" s="431"/>
      <c r="AE968" s="431"/>
      <c r="AF968" s="443"/>
      <c r="AG968" s="443"/>
      <c r="AH968" s="431"/>
      <c r="AI968" s="431"/>
      <c r="AJ968" s="431"/>
      <c r="AK968" s="431"/>
      <c r="AL968" s="431"/>
      <c r="AM968" s="431"/>
      <c r="AN968" s="445"/>
      <c r="AO968" s="445"/>
      <c r="AP968" s="445"/>
      <c r="AQ968" s="445"/>
      <c r="AR968" s="446"/>
      <c r="AS968" s="445"/>
      <c r="AT968" s="445"/>
      <c r="AU968" s="445"/>
      <c r="AV968" s="445"/>
      <c r="AW968" s="446"/>
      <c r="AX968" s="445"/>
      <c r="AY968" s="445"/>
      <c r="AZ968" s="445"/>
      <c r="BA968" s="445"/>
      <c r="BB968" s="447"/>
      <c r="BC968" s="536"/>
      <c r="BD968" s="445"/>
      <c r="BE968" s="445"/>
      <c r="BF968" s="445"/>
      <c r="BH968" s="445"/>
      <c r="BI968" s="445"/>
      <c r="BJ968" s="445"/>
      <c r="BK968" s="445"/>
      <c r="BL968" s="445"/>
      <c r="BM968" s="445"/>
      <c r="BN968" s="445"/>
      <c r="BO968" s="445"/>
      <c r="BP968" s="445"/>
      <c r="BQ968" s="445"/>
      <c r="BR968" s="445"/>
      <c r="BS968" s="445"/>
      <c r="BT968" s="445"/>
      <c r="BU968" s="445"/>
      <c r="BV968" s="445"/>
      <c r="BW968" s="445"/>
      <c r="BX968" s="446"/>
      <c r="BY968" s="445"/>
      <c r="BZ968" s="446"/>
      <c r="CA968" s="446"/>
      <c r="CB968" s="446"/>
      <c r="CC968" s="446"/>
      <c r="CD968" s="445"/>
      <c r="CE968" s="445"/>
      <c r="CG968" s="445"/>
      <c r="CH968" s="445"/>
      <c r="CI968" s="445"/>
      <c r="CJ968" s="445"/>
      <c r="CK968" s="445"/>
      <c r="CL968" s="445"/>
      <c r="CM968" s="445"/>
      <c r="CN968" s="445"/>
      <c r="CO968" s="445"/>
      <c r="CP968" s="445"/>
      <c r="CQ968" s="445"/>
      <c r="CR968" s="445"/>
      <c r="CS968" s="445"/>
      <c r="CT968" s="445"/>
      <c r="CU968" s="445"/>
      <c r="CV968" s="446"/>
      <c r="CW968" s="446"/>
      <c r="CX968" s="446"/>
      <c r="DB968" s="446"/>
      <c r="DC968" s="446"/>
      <c r="DD968" s="446"/>
      <c r="DE968" s="446"/>
      <c r="DF968" s="446"/>
    </row>
    <row r="969" s="388" customFormat="1" ht="31" customHeight="1" spans="1:110">
      <c r="A969" s="448"/>
      <c r="B969" s="443"/>
      <c r="C969" s="431"/>
      <c r="D969" s="445"/>
      <c r="E969" s="431"/>
      <c r="F969" s="445"/>
      <c r="G969" s="431"/>
      <c r="H969" s="431"/>
      <c r="I969" s="551"/>
      <c r="J969" s="431"/>
      <c r="K969" s="431"/>
      <c r="L969" s="529"/>
      <c r="M969" s="449"/>
      <c r="N969" s="449"/>
      <c r="O969" s="431"/>
      <c r="P969" s="438"/>
      <c r="Q969" s="431"/>
      <c r="R969" s="439"/>
      <c r="S969" s="439"/>
      <c r="T969" s="439"/>
      <c r="U969" s="439"/>
      <c r="W969" s="443"/>
      <c r="X969" s="443"/>
      <c r="Y969" s="537"/>
      <c r="Z969" s="444"/>
      <c r="AB969" s="431"/>
      <c r="AC969" s="431"/>
      <c r="AD969" s="431"/>
      <c r="AE969" s="431"/>
      <c r="AF969" s="443"/>
      <c r="AG969" s="443"/>
      <c r="AH969" s="431"/>
      <c r="AI969" s="431"/>
      <c r="AJ969" s="431"/>
      <c r="AK969" s="431"/>
      <c r="AL969" s="431"/>
      <c r="AM969" s="431"/>
      <c r="AN969" s="445"/>
      <c r="AO969" s="445"/>
      <c r="AP969" s="445"/>
      <c r="AQ969" s="445"/>
      <c r="AR969" s="446"/>
      <c r="AS969" s="445"/>
      <c r="AT969" s="445"/>
      <c r="AU969" s="445"/>
      <c r="AV969" s="445"/>
      <c r="AW969" s="446"/>
      <c r="AX969" s="445"/>
      <c r="AY969" s="445"/>
      <c r="AZ969" s="445"/>
      <c r="BA969" s="445"/>
      <c r="BB969" s="447"/>
      <c r="BC969" s="536"/>
      <c r="BD969" s="445"/>
      <c r="BE969" s="445"/>
      <c r="BF969" s="445"/>
      <c r="BH969" s="445"/>
      <c r="BI969" s="445"/>
      <c r="BJ969" s="445"/>
      <c r="BK969" s="445"/>
      <c r="BL969" s="445"/>
      <c r="BM969" s="445"/>
      <c r="BN969" s="445"/>
      <c r="BO969" s="445"/>
      <c r="BP969" s="445"/>
      <c r="BQ969" s="445"/>
      <c r="BR969" s="445"/>
      <c r="BS969" s="445"/>
      <c r="BT969" s="445"/>
      <c r="BU969" s="445"/>
      <c r="BV969" s="445"/>
      <c r="BW969" s="445"/>
      <c r="BX969" s="446"/>
      <c r="BY969" s="445"/>
      <c r="BZ969" s="446"/>
      <c r="CA969" s="446"/>
      <c r="CB969" s="446"/>
      <c r="CC969" s="446"/>
      <c r="CD969" s="445"/>
      <c r="CE969" s="445"/>
      <c r="CG969" s="445"/>
      <c r="CH969" s="445"/>
      <c r="CI969" s="445"/>
      <c r="CJ969" s="445"/>
      <c r="CK969" s="445"/>
      <c r="CL969" s="445"/>
      <c r="CM969" s="445"/>
      <c r="CN969" s="445"/>
      <c r="CO969" s="445"/>
      <c r="CP969" s="445"/>
      <c r="CQ969" s="445"/>
      <c r="CR969" s="445"/>
      <c r="CS969" s="445"/>
      <c r="CT969" s="445"/>
      <c r="CU969" s="445"/>
      <c r="CV969" s="446"/>
      <c r="CW969" s="446"/>
      <c r="CX969" s="446"/>
      <c r="DB969" s="446"/>
      <c r="DC969" s="446"/>
      <c r="DD969" s="446"/>
      <c r="DE969" s="446"/>
      <c r="DF969" s="446"/>
    </row>
    <row r="970" s="388" customFormat="1" ht="31" customHeight="1" spans="1:110">
      <c r="A970" s="448"/>
      <c r="B970" s="443"/>
      <c r="C970" s="431"/>
      <c r="D970" s="445"/>
      <c r="E970" s="431"/>
      <c r="F970" s="445"/>
      <c r="G970" s="431"/>
      <c r="H970" s="431"/>
      <c r="I970" s="551"/>
      <c r="J970" s="431"/>
      <c r="K970" s="431"/>
      <c r="L970" s="529"/>
      <c r="M970" s="449"/>
      <c r="N970" s="449"/>
      <c r="O970" s="431"/>
      <c r="P970" s="438"/>
      <c r="Q970" s="431"/>
      <c r="R970" s="439"/>
      <c r="S970" s="439"/>
      <c r="T970" s="439"/>
      <c r="U970" s="439"/>
      <c r="W970" s="443"/>
      <c r="X970" s="443"/>
      <c r="Y970" s="537"/>
      <c r="Z970" s="444"/>
      <c r="AB970" s="431"/>
      <c r="AC970" s="431"/>
      <c r="AD970" s="431"/>
      <c r="AE970" s="431"/>
      <c r="AF970" s="443"/>
      <c r="AG970" s="443"/>
      <c r="AH970" s="431"/>
      <c r="AI970" s="431"/>
      <c r="AJ970" s="431"/>
      <c r="AK970" s="431"/>
      <c r="AL970" s="431"/>
      <c r="AM970" s="431"/>
      <c r="AN970" s="445"/>
      <c r="AO970" s="445"/>
      <c r="AP970" s="445"/>
      <c r="AQ970" s="445"/>
      <c r="AR970" s="446"/>
      <c r="AS970" s="445"/>
      <c r="AT970" s="445"/>
      <c r="AU970" s="445"/>
      <c r="AV970" s="445"/>
      <c r="AW970" s="446"/>
      <c r="AX970" s="445"/>
      <c r="AY970" s="445"/>
      <c r="AZ970" s="445"/>
      <c r="BA970" s="445"/>
      <c r="BB970" s="447"/>
      <c r="BC970" s="536"/>
      <c r="BD970" s="445"/>
      <c r="BE970" s="445"/>
      <c r="BF970" s="445"/>
      <c r="BH970" s="445"/>
      <c r="BI970" s="445"/>
      <c r="BJ970" s="445"/>
      <c r="BK970" s="445"/>
      <c r="BL970" s="445"/>
      <c r="BM970" s="445"/>
      <c r="BN970" s="445"/>
      <c r="BO970" s="445"/>
      <c r="BP970" s="445"/>
      <c r="BQ970" s="445"/>
      <c r="BR970" s="445"/>
      <c r="BS970" s="445"/>
      <c r="BT970" s="445"/>
      <c r="BU970" s="445"/>
      <c r="BV970" s="445"/>
      <c r="BW970" s="445"/>
      <c r="BX970" s="446"/>
      <c r="BY970" s="445"/>
      <c r="BZ970" s="446"/>
      <c r="CA970" s="446"/>
      <c r="CB970" s="446"/>
      <c r="CC970" s="446"/>
      <c r="CD970" s="445"/>
      <c r="CE970" s="445"/>
      <c r="CG970" s="445"/>
      <c r="CH970" s="445"/>
      <c r="CI970" s="445"/>
      <c r="CJ970" s="445"/>
      <c r="CK970" s="445"/>
      <c r="CL970" s="445"/>
      <c r="CM970" s="445"/>
      <c r="CN970" s="445"/>
      <c r="CO970" s="445"/>
      <c r="CP970" s="445"/>
      <c r="CQ970" s="445"/>
      <c r="CR970" s="445"/>
      <c r="CS970" s="445"/>
      <c r="CT970" s="445"/>
      <c r="CU970" s="445"/>
      <c r="CV970" s="446"/>
      <c r="CW970" s="446"/>
      <c r="CX970" s="446"/>
      <c r="DB970" s="446"/>
      <c r="DC970" s="446"/>
      <c r="DD970" s="446"/>
      <c r="DE970" s="446"/>
      <c r="DF970" s="446"/>
    </row>
    <row r="971" s="388" customFormat="1" ht="31" customHeight="1" spans="1:110">
      <c r="A971" s="448"/>
      <c r="B971" s="443"/>
      <c r="C971" s="431"/>
      <c r="D971" s="445"/>
      <c r="E971" s="431"/>
      <c r="F971" s="445"/>
      <c r="G971" s="431"/>
      <c r="H971" s="431"/>
      <c r="I971" s="551"/>
      <c r="J971" s="431"/>
      <c r="K971" s="431"/>
      <c r="L971" s="529"/>
      <c r="M971" s="449"/>
      <c r="N971" s="449"/>
      <c r="O971" s="431"/>
      <c r="P971" s="438"/>
      <c r="Q971" s="431"/>
      <c r="R971" s="439"/>
      <c r="S971" s="439"/>
      <c r="T971" s="439"/>
      <c r="U971" s="439"/>
      <c r="W971" s="443"/>
      <c r="X971" s="443"/>
      <c r="Y971" s="537"/>
      <c r="Z971" s="444"/>
      <c r="AB971" s="431"/>
      <c r="AC971" s="431"/>
      <c r="AD971" s="431"/>
      <c r="AE971" s="431"/>
      <c r="AF971" s="443"/>
      <c r="AG971" s="443"/>
      <c r="AH971" s="431"/>
      <c r="AI971" s="431"/>
      <c r="AJ971" s="431"/>
      <c r="AK971" s="431"/>
      <c r="AL971" s="431"/>
      <c r="AM971" s="431"/>
      <c r="AN971" s="445"/>
      <c r="AO971" s="445"/>
      <c r="AP971" s="445"/>
      <c r="AQ971" s="445"/>
      <c r="AR971" s="446"/>
      <c r="AS971" s="445"/>
      <c r="AT971" s="445"/>
      <c r="AU971" s="445"/>
      <c r="AV971" s="445"/>
      <c r="AW971" s="446"/>
      <c r="AX971" s="445"/>
      <c r="AY971" s="445"/>
      <c r="AZ971" s="445"/>
      <c r="BA971" s="445"/>
      <c r="BB971" s="447"/>
      <c r="BC971" s="536"/>
      <c r="BD971" s="445"/>
      <c r="BE971" s="445"/>
      <c r="BF971" s="445"/>
      <c r="BH971" s="445"/>
      <c r="BI971" s="445"/>
      <c r="BJ971" s="445"/>
      <c r="BK971" s="445"/>
      <c r="BL971" s="445"/>
      <c r="BM971" s="445"/>
      <c r="BN971" s="445"/>
      <c r="BO971" s="445"/>
      <c r="BP971" s="445"/>
      <c r="BQ971" s="445"/>
      <c r="BR971" s="445"/>
      <c r="BS971" s="445"/>
      <c r="BT971" s="445"/>
      <c r="BU971" s="445"/>
      <c r="BV971" s="445"/>
      <c r="BW971" s="445"/>
      <c r="BX971" s="446"/>
      <c r="BY971" s="445"/>
      <c r="BZ971" s="446"/>
      <c r="CA971" s="446"/>
      <c r="CB971" s="446"/>
      <c r="CC971" s="446"/>
      <c r="CD971" s="445"/>
      <c r="CE971" s="445"/>
      <c r="CG971" s="445"/>
      <c r="CH971" s="445"/>
      <c r="CI971" s="445"/>
      <c r="CJ971" s="445"/>
      <c r="CK971" s="445"/>
      <c r="CL971" s="445"/>
      <c r="CM971" s="445"/>
      <c r="CN971" s="445"/>
      <c r="CO971" s="445"/>
      <c r="CP971" s="445"/>
      <c r="CQ971" s="445"/>
      <c r="CR971" s="445"/>
      <c r="CS971" s="445"/>
      <c r="CT971" s="445"/>
      <c r="CU971" s="445"/>
      <c r="CV971" s="446"/>
      <c r="CW971" s="446"/>
      <c r="CX971" s="446"/>
      <c r="DB971" s="446"/>
      <c r="DC971" s="446"/>
      <c r="DD971" s="446"/>
      <c r="DE971" s="446"/>
      <c r="DF971" s="446"/>
    </row>
    <row r="972" s="388" customFormat="1" ht="31" customHeight="1" spans="1:110">
      <c r="A972" s="448"/>
      <c r="B972" s="443"/>
      <c r="C972" s="431"/>
      <c r="D972" s="445"/>
      <c r="E972" s="431"/>
      <c r="F972" s="445"/>
      <c r="G972" s="431"/>
      <c r="H972" s="431"/>
      <c r="I972" s="551"/>
      <c r="J972" s="431"/>
      <c r="K972" s="431"/>
      <c r="L972" s="529"/>
      <c r="M972" s="449"/>
      <c r="N972" s="449"/>
      <c r="O972" s="431"/>
      <c r="P972" s="438"/>
      <c r="Q972" s="431"/>
      <c r="R972" s="439"/>
      <c r="S972" s="439"/>
      <c r="T972" s="439"/>
      <c r="U972" s="439"/>
      <c r="W972" s="443"/>
      <c r="X972" s="443"/>
      <c r="Y972" s="537"/>
      <c r="Z972" s="444"/>
      <c r="AB972" s="431"/>
      <c r="AC972" s="431"/>
      <c r="AD972" s="431"/>
      <c r="AE972" s="431"/>
      <c r="AF972" s="443"/>
      <c r="AG972" s="443"/>
      <c r="AH972" s="431"/>
      <c r="AI972" s="431"/>
      <c r="AJ972" s="431"/>
      <c r="AK972" s="431"/>
      <c r="AL972" s="431"/>
      <c r="AM972" s="431"/>
      <c r="AN972" s="445"/>
      <c r="AO972" s="445"/>
      <c r="AP972" s="445"/>
      <c r="AQ972" s="445"/>
      <c r="AR972" s="446"/>
      <c r="AS972" s="445"/>
      <c r="AT972" s="445"/>
      <c r="AU972" s="445"/>
      <c r="AV972" s="445"/>
      <c r="AW972" s="446"/>
      <c r="AX972" s="445"/>
      <c r="AY972" s="445"/>
      <c r="AZ972" s="445"/>
      <c r="BA972" s="445"/>
      <c r="BB972" s="447"/>
      <c r="BC972" s="536"/>
      <c r="BD972" s="445"/>
      <c r="BE972" s="445"/>
      <c r="BF972" s="445"/>
      <c r="BH972" s="445"/>
      <c r="BI972" s="445"/>
      <c r="BJ972" s="445"/>
      <c r="BK972" s="445"/>
      <c r="BL972" s="445"/>
      <c r="BM972" s="445"/>
      <c r="BN972" s="445"/>
      <c r="BO972" s="445"/>
      <c r="BP972" s="445"/>
      <c r="BQ972" s="445"/>
      <c r="BR972" s="445"/>
      <c r="BS972" s="445"/>
      <c r="BT972" s="445"/>
      <c r="BU972" s="445"/>
      <c r="BV972" s="445"/>
      <c r="BW972" s="445"/>
      <c r="BX972" s="446"/>
      <c r="BY972" s="445"/>
      <c r="BZ972" s="446"/>
      <c r="CA972" s="446"/>
      <c r="CB972" s="446"/>
      <c r="CC972" s="446"/>
      <c r="CD972" s="445"/>
      <c r="CE972" s="445"/>
      <c r="CG972" s="445"/>
      <c r="CH972" s="445"/>
      <c r="CI972" s="445"/>
      <c r="CJ972" s="445"/>
      <c r="CK972" s="445"/>
      <c r="CL972" s="445"/>
      <c r="CM972" s="445"/>
      <c r="CN972" s="445"/>
      <c r="CO972" s="445"/>
      <c r="CP972" s="445"/>
      <c r="CQ972" s="445"/>
      <c r="CR972" s="445"/>
      <c r="CS972" s="445"/>
      <c r="CT972" s="445"/>
      <c r="CU972" s="445"/>
      <c r="CV972" s="446"/>
      <c r="CW972" s="446"/>
      <c r="CX972" s="446"/>
      <c r="DB972" s="446"/>
      <c r="DC972" s="446"/>
      <c r="DD972" s="446"/>
      <c r="DE972" s="446"/>
      <c r="DF972" s="446"/>
    </row>
    <row r="973" s="388" customFormat="1" ht="31" customHeight="1" spans="1:110">
      <c r="A973" s="448"/>
      <c r="B973" s="443"/>
      <c r="C973" s="431"/>
      <c r="D973" s="445"/>
      <c r="E973" s="431"/>
      <c r="F973" s="445"/>
      <c r="G973" s="431"/>
      <c r="H973" s="533"/>
      <c r="I973" s="551"/>
      <c r="J973" s="431"/>
      <c r="K973" s="431"/>
      <c r="L973" s="529"/>
      <c r="M973" s="449"/>
      <c r="N973" s="449"/>
      <c r="O973" s="431"/>
      <c r="P973" s="438"/>
      <c r="Q973" s="431"/>
      <c r="R973" s="439"/>
      <c r="S973" s="439"/>
      <c r="T973" s="439"/>
      <c r="U973" s="439"/>
      <c r="W973" s="443"/>
      <c r="X973" s="443"/>
      <c r="Y973" s="537"/>
      <c r="Z973" s="444"/>
      <c r="AB973" s="431"/>
      <c r="AC973" s="431"/>
      <c r="AD973" s="431"/>
      <c r="AE973" s="431"/>
      <c r="AF973" s="443"/>
      <c r="AG973" s="443"/>
      <c r="AH973" s="431"/>
      <c r="AI973" s="431"/>
      <c r="AJ973" s="431"/>
      <c r="AK973" s="431"/>
      <c r="AL973" s="431"/>
      <c r="AM973" s="431"/>
      <c r="AN973" s="445"/>
      <c r="AO973" s="445"/>
      <c r="AP973" s="445"/>
      <c r="AQ973" s="445"/>
      <c r="AR973" s="446"/>
      <c r="AS973" s="445"/>
      <c r="AT973" s="445"/>
      <c r="AU973" s="445"/>
      <c r="AV973" s="445"/>
      <c r="AW973" s="446"/>
      <c r="AX973" s="445"/>
      <c r="AY973" s="445"/>
      <c r="AZ973" s="445"/>
      <c r="BA973" s="445"/>
      <c r="BB973" s="447"/>
      <c r="BC973" s="536"/>
      <c r="BD973" s="445"/>
      <c r="BE973" s="445"/>
      <c r="BF973" s="445"/>
      <c r="BH973" s="445"/>
      <c r="BI973" s="445"/>
      <c r="BJ973" s="445"/>
      <c r="BK973" s="445"/>
      <c r="BL973" s="445"/>
      <c r="BM973" s="445"/>
      <c r="BN973" s="445"/>
      <c r="BO973" s="445"/>
      <c r="BP973" s="445"/>
      <c r="BQ973" s="445"/>
      <c r="BR973" s="445"/>
      <c r="BS973" s="445"/>
      <c r="BT973" s="445"/>
      <c r="BU973" s="445"/>
      <c r="BV973" s="445"/>
      <c r="BW973" s="445"/>
      <c r="BX973" s="446"/>
      <c r="BY973" s="445"/>
      <c r="BZ973" s="446"/>
      <c r="CA973" s="446"/>
      <c r="CB973" s="446"/>
      <c r="CC973" s="446"/>
      <c r="CD973" s="445"/>
      <c r="CE973" s="445"/>
      <c r="CG973" s="445"/>
      <c r="CH973" s="445"/>
      <c r="CI973" s="445"/>
      <c r="CJ973" s="445"/>
      <c r="CK973" s="445"/>
      <c r="CL973" s="445"/>
      <c r="CM973" s="445"/>
      <c r="CN973" s="445"/>
      <c r="CO973" s="445"/>
      <c r="CP973" s="445"/>
      <c r="CQ973" s="445"/>
      <c r="CR973" s="445"/>
      <c r="CS973" s="445"/>
      <c r="CT973" s="445"/>
      <c r="CU973" s="445"/>
      <c r="CV973" s="446"/>
      <c r="CW973" s="446"/>
      <c r="CX973" s="446"/>
      <c r="DB973" s="446"/>
      <c r="DC973" s="446"/>
      <c r="DD973" s="446"/>
      <c r="DE973" s="446"/>
      <c r="DF973" s="446"/>
    </row>
    <row r="974" s="388" customFormat="1" ht="31" customHeight="1" spans="1:110">
      <c r="A974" s="448"/>
      <c r="B974" s="443"/>
      <c r="C974" s="431"/>
      <c r="D974" s="445"/>
      <c r="E974" s="431"/>
      <c r="F974" s="445"/>
      <c r="G974" s="431"/>
      <c r="H974" s="431"/>
      <c r="I974" s="551"/>
      <c r="J974" s="431"/>
      <c r="K974" s="431"/>
      <c r="L974" s="529"/>
      <c r="M974" s="449"/>
      <c r="N974" s="449"/>
      <c r="O974" s="431"/>
      <c r="P974" s="438"/>
      <c r="Q974" s="431"/>
      <c r="R974" s="439"/>
      <c r="S974" s="439"/>
      <c r="T974" s="439"/>
      <c r="U974" s="439"/>
      <c r="W974" s="443"/>
      <c r="X974" s="443"/>
      <c r="Y974" s="537"/>
      <c r="Z974" s="444"/>
      <c r="AB974" s="431"/>
      <c r="AC974" s="431"/>
      <c r="AD974" s="431"/>
      <c r="AE974" s="431"/>
      <c r="AF974" s="443"/>
      <c r="AG974" s="443"/>
      <c r="AH974" s="431"/>
      <c r="AI974" s="431"/>
      <c r="AJ974" s="431"/>
      <c r="AK974" s="431"/>
      <c r="AL974" s="431"/>
      <c r="AM974" s="431"/>
      <c r="AN974" s="445"/>
      <c r="AO974" s="445"/>
      <c r="AP974" s="445"/>
      <c r="AQ974" s="445"/>
      <c r="AR974" s="446"/>
      <c r="AS974" s="445"/>
      <c r="AT974" s="445"/>
      <c r="AU974" s="445"/>
      <c r="AV974" s="445"/>
      <c r="AW974" s="446"/>
      <c r="AX974" s="445"/>
      <c r="AY974" s="445"/>
      <c r="AZ974" s="445"/>
      <c r="BA974" s="445"/>
      <c r="BB974" s="447"/>
      <c r="BC974" s="536"/>
      <c r="BD974" s="445"/>
      <c r="BE974" s="445"/>
      <c r="BF974" s="445"/>
      <c r="BH974" s="445"/>
      <c r="BI974" s="445"/>
      <c r="BJ974" s="445"/>
      <c r="BK974" s="445"/>
      <c r="BL974" s="445"/>
      <c r="BM974" s="445"/>
      <c r="BN974" s="445"/>
      <c r="BO974" s="445"/>
      <c r="BP974" s="445"/>
      <c r="BQ974" s="445"/>
      <c r="BR974" s="445"/>
      <c r="BS974" s="445"/>
      <c r="BT974" s="445"/>
      <c r="BU974" s="445"/>
      <c r="BV974" s="445"/>
      <c r="BW974" s="445"/>
      <c r="BX974" s="446"/>
      <c r="BY974" s="445"/>
      <c r="BZ974" s="446"/>
      <c r="CA974" s="446"/>
      <c r="CB974" s="446"/>
      <c r="CC974" s="446"/>
      <c r="CD974" s="445"/>
      <c r="CE974" s="445"/>
      <c r="CG974" s="445"/>
      <c r="CH974" s="445"/>
      <c r="CI974" s="445"/>
      <c r="CJ974" s="445"/>
      <c r="CK974" s="445"/>
      <c r="CL974" s="445"/>
      <c r="CM974" s="445"/>
      <c r="CN974" s="445"/>
      <c r="CO974" s="445"/>
      <c r="CP974" s="445"/>
      <c r="CQ974" s="445"/>
      <c r="CR974" s="445"/>
      <c r="CS974" s="445"/>
      <c r="CT974" s="445"/>
      <c r="CU974" s="445"/>
      <c r="CV974" s="446"/>
      <c r="CW974" s="446"/>
      <c r="CX974" s="446"/>
      <c r="DB974" s="446"/>
      <c r="DC974" s="446"/>
      <c r="DD974" s="446"/>
      <c r="DE974" s="446"/>
      <c r="DF974" s="446"/>
    </row>
    <row r="975" s="388" customFormat="1" ht="31" customHeight="1" spans="1:110">
      <c r="A975" s="448"/>
      <c r="B975" s="443"/>
      <c r="C975" s="431"/>
      <c r="D975" s="445"/>
      <c r="E975" s="431"/>
      <c r="F975" s="445"/>
      <c r="G975" s="431"/>
      <c r="H975" s="431"/>
      <c r="I975" s="551"/>
      <c r="J975" s="431"/>
      <c r="K975" s="431"/>
      <c r="L975" s="529"/>
      <c r="M975" s="449"/>
      <c r="N975" s="449"/>
      <c r="O975" s="431"/>
      <c r="P975" s="438"/>
      <c r="Q975" s="431"/>
      <c r="R975" s="439"/>
      <c r="S975" s="439"/>
      <c r="T975" s="439"/>
      <c r="U975" s="439"/>
      <c r="W975" s="443"/>
      <c r="X975" s="443"/>
      <c r="Y975" s="537"/>
      <c r="Z975" s="444"/>
      <c r="AB975" s="431"/>
      <c r="AC975" s="431"/>
      <c r="AD975" s="431"/>
      <c r="AE975" s="431"/>
      <c r="AF975" s="443"/>
      <c r="AG975" s="443"/>
      <c r="AH975" s="431"/>
      <c r="AI975" s="431"/>
      <c r="AJ975" s="431"/>
      <c r="AK975" s="431"/>
      <c r="AL975" s="431"/>
      <c r="AM975" s="431"/>
      <c r="AN975" s="445"/>
      <c r="AO975" s="445"/>
      <c r="AP975" s="445"/>
      <c r="AQ975" s="445"/>
      <c r="AR975" s="446"/>
      <c r="AS975" s="445"/>
      <c r="AT975" s="445"/>
      <c r="AU975" s="445"/>
      <c r="AV975" s="445"/>
      <c r="AW975" s="446"/>
      <c r="AX975" s="445"/>
      <c r="AY975" s="445"/>
      <c r="AZ975" s="445"/>
      <c r="BA975" s="445"/>
      <c r="BB975" s="447"/>
      <c r="BC975" s="536"/>
      <c r="BD975" s="445"/>
      <c r="BE975" s="445"/>
      <c r="BF975" s="445"/>
      <c r="BH975" s="445"/>
      <c r="BI975" s="445"/>
      <c r="BJ975" s="445"/>
      <c r="BK975" s="445"/>
      <c r="BL975" s="445"/>
      <c r="BM975" s="445"/>
      <c r="BN975" s="445"/>
      <c r="BO975" s="445"/>
      <c r="BP975" s="445"/>
      <c r="BQ975" s="445"/>
      <c r="BR975" s="445"/>
      <c r="BS975" s="445"/>
      <c r="BT975" s="445"/>
      <c r="BU975" s="445"/>
      <c r="BV975" s="445"/>
      <c r="BW975" s="445"/>
      <c r="BX975" s="446"/>
      <c r="BY975" s="445"/>
      <c r="BZ975" s="446"/>
      <c r="CA975" s="446"/>
      <c r="CB975" s="446"/>
      <c r="CC975" s="446"/>
      <c r="CD975" s="445"/>
      <c r="CE975" s="445"/>
      <c r="CG975" s="445"/>
      <c r="CH975" s="445"/>
      <c r="CI975" s="445"/>
      <c r="CJ975" s="445"/>
      <c r="CK975" s="445"/>
      <c r="CL975" s="445"/>
      <c r="CM975" s="445"/>
      <c r="CN975" s="445"/>
      <c r="CO975" s="445"/>
      <c r="CP975" s="445"/>
      <c r="CQ975" s="445"/>
      <c r="CR975" s="445"/>
      <c r="CS975" s="445"/>
      <c r="CT975" s="445"/>
      <c r="CU975" s="445"/>
      <c r="CV975" s="446"/>
      <c r="CW975" s="446"/>
      <c r="CX975" s="446"/>
      <c r="DB975" s="446"/>
      <c r="DC975" s="446"/>
      <c r="DD975" s="446"/>
      <c r="DE975" s="446"/>
      <c r="DF975" s="446"/>
    </row>
    <row r="976" s="388" customFormat="1" ht="31" customHeight="1" spans="1:110">
      <c r="A976" s="448"/>
      <c r="B976" s="443"/>
      <c r="C976" s="431"/>
      <c r="D976" s="445"/>
      <c r="E976" s="431"/>
      <c r="F976" s="445"/>
      <c r="G976" s="431"/>
      <c r="H976" s="431"/>
      <c r="I976" s="551"/>
      <c r="J976" s="431"/>
      <c r="K976" s="431"/>
      <c r="L976" s="529"/>
      <c r="M976" s="449"/>
      <c r="N976" s="449"/>
      <c r="O976" s="431"/>
      <c r="P976" s="438"/>
      <c r="Q976" s="431"/>
      <c r="R976" s="439"/>
      <c r="S976" s="439"/>
      <c r="T976" s="439"/>
      <c r="U976" s="439"/>
      <c r="W976" s="443"/>
      <c r="X976" s="443"/>
      <c r="Y976" s="537"/>
      <c r="Z976" s="444"/>
      <c r="AB976" s="431"/>
      <c r="AC976" s="431"/>
      <c r="AD976" s="431"/>
      <c r="AE976" s="431"/>
      <c r="AF976" s="443"/>
      <c r="AG976" s="443"/>
      <c r="AH976" s="431"/>
      <c r="AI976" s="431"/>
      <c r="AJ976" s="431"/>
      <c r="AK976" s="431"/>
      <c r="AL976" s="431"/>
      <c r="AM976" s="431"/>
      <c r="AN976" s="445"/>
      <c r="AO976" s="445"/>
      <c r="AP976" s="445"/>
      <c r="AQ976" s="445"/>
      <c r="AR976" s="446"/>
      <c r="AS976" s="445"/>
      <c r="AT976" s="445"/>
      <c r="AU976" s="445"/>
      <c r="AV976" s="445"/>
      <c r="AW976" s="446"/>
      <c r="AX976" s="445"/>
      <c r="AY976" s="445"/>
      <c r="AZ976" s="445"/>
      <c r="BA976" s="445"/>
      <c r="BB976" s="447"/>
      <c r="BC976" s="536"/>
      <c r="BD976" s="445"/>
      <c r="BE976" s="445"/>
      <c r="BF976" s="445"/>
      <c r="BH976" s="445"/>
      <c r="BI976" s="445"/>
      <c r="BJ976" s="445"/>
      <c r="BK976" s="445"/>
      <c r="BL976" s="445"/>
      <c r="BM976" s="445"/>
      <c r="BN976" s="445"/>
      <c r="BO976" s="445"/>
      <c r="BP976" s="445"/>
      <c r="BQ976" s="445"/>
      <c r="BR976" s="445"/>
      <c r="BS976" s="445"/>
      <c r="BT976" s="445"/>
      <c r="BU976" s="445"/>
      <c r="BV976" s="445"/>
      <c r="BW976" s="445"/>
      <c r="BX976" s="446"/>
      <c r="BY976" s="445"/>
      <c r="BZ976" s="446"/>
      <c r="CA976" s="446"/>
      <c r="CB976" s="446"/>
      <c r="CC976" s="446"/>
      <c r="CD976" s="445"/>
      <c r="CE976" s="445"/>
      <c r="CG976" s="445"/>
      <c r="CH976" s="445"/>
      <c r="CI976" s="445"/>
      <c r="CJ976" s="445"/>
      <c r="CK976" s="445"/>
      <c r="CL976" s="445"/>
      <c r="CM976" s="445"/>
      <c r="CN976" s="445"/>
      <c r="CO976" s="445"/>
      <c r="CP976" s="445"/>
      <c r="CQ976" s="445"/>
      <c r="CR976" s="445"/>
      <c r="CS976" s="445"/>
      <c r="CT976" s="445"/>
      <c r="CU976" s="445"/>
      <c r="CV976" s="446"/>
      <c r="CW976" s="446"/>
      <c r="CX976" s="446"/>
      <c r="DB976" s="446"/>
      <c r="DC976" s="446"/>
      <c r="DD976" s="446"/>
      <c r="DE976" s="446"/>
      <c r="DF976" s="446"/>
    </row>
    <row r="977" s="388" customFormat="1" ht="31" customHeight="1" spans="1:110">
      <c r="A977" s="448"/>
      <c r="B977" s="443"/>
      <c r="C977" s="431"/>
      <c r="D977" s="445"/>
      <c r="E977" s="431"/>
      <c r="F977" s="445"/>
      <c r="G977" s="431"/>
      <c r="H977" s="431"/>
      <c r="I977" s="551"/>
      <c r="J977" s="431"/>
      <c r="K977" s="431"/>
      <c r="L977" s="529"/>
      <c r="M977" s="449"/>
      <c r="N977" s="449"/>
      <c r="O977" s="431"/>
      <c r="P977" s="438"/>
      <c r="Q977" s="431"/>
      <c r="R977" s="439"/>
      <c r="S977" s="439"/>
      <c r="T977" s="439"/>
      <c r="U977" s="439"/>
      <c r="W977" s="443"/>
      <c r="X977" s="443"/>
      <c r="Y977" s="537"/>
      <c r="Z977" s="444"/>
      <c r="AB977" s="431"/>
      <c r="AC977" s="431"/>
      <c r="AD977" s="431"/>
      <c r="AE977" s="431"/>
      <c r="AF977" s="443"/>
      <c r="AG977" s="443"/>
      <c r="AH977" s="431"/>
      <c r="AI977" s="431"/>
      <c r="AJ977" s="431"/>
      <c r="AK977" s="431"/>
      <c r="AL977" s="431"/>
      <c r="AM977" s="431"/>
      <c r="AN977" s="445"/>
      <c r="AO977" s="445"/>
      <c r="AP977" s="445"/>
      <c r="AQ977" s="445"/>
      <c r="AR977" s="446"/>
      <c r="AS977" s="445"/>
      <c r="AT977" s="445"/>
      <c r="AU977" s="445"/>
      <c r="AV977" s="445"/>
      <c r="AW977" s="446"/>
      <c r="AX977" s="445"/>
      <c r="AY977" s="445"/>
      <c r="AZ977" s="445"/>
      <c r="BA977" s="445"/>
      <c r="BB977" s="447"/>
      <c r="BC977" s="536"/>
      <c r="BD977" s="445"/>
      <c r="BE977" s="445"/>
      <c r="BF977" s="445"/>
      <c r="BH977" s="445"/>
      <c r="BI977" s="445"/>
      <c r="BJ977" s="445"/>
      <c r="BK977" s="445"/>
      <c r="BL977" s="445"/>
      <c r="BM977" s="445"/>
      <c r="BN977" s="445"/>
      <c r="BO977" s="445"/>
      <c r="BP977" s="445"/>
      <c r="BQ977" s="445"/>
      <c r="BR977" s="445"/>
      <c r="BS977" s="445"/>
      <c r="BT977" s="445"/>
      <c r="BU977" s="445"/>
      <c r="BV977" s="445"/>
      <c r="BW977" s="445"/>
      <c r="BX977" s="446"/>
      <c r="BY977" s="445"/>
      <c r="BZ977" s="446"/>
      <c r="CA977" s="446"/>
      <c r="CB977" s="446"/>
      <c r="CC977" s="446"/>
      <c r="CD977" s="445"/>
      <c r="CE977" s="445"/>
      <c r="CG977" s="445"/>
      <c r="CH977" s="445"/>
      <c r="CI977" s="445"/>
      <c r="CJ977" s="445"/>
      <c r="CK977" s="445"/>
      <c r="CL977" s="445"/>
      <c r="CM977" s="445"/>
      <c r="CN977" s="445"/>
      <c r="CO977" s="445"/>
      <c r="CP977" s="445"/>
      <c r="CQ977" s="445"/>
      <c r="CR977" s="445"/>
      <c r="CS977" s="445"/>
      <c r="CT977" s="445"/>
      <c r="CU977" s="445"/>
      <c r="CV977" s="446"/>
      <c r="CW977" s="446"/>
      <c r="CX977" s="446"/>
      <c r="DB977" s="446"/>
      <c r="DC977" s="446"/>
      <c r="DD977" s="446"/>
      <c r="DE977" s="446"/>
      <c r="DF977" s="446"/>
    </row>
    <row r="978" s="388" customFormat="1" ht="31" customHeight="1" spans="1:110">
      <c r="A978" s="448"/>
      <c r="B978" s="443"/>
      <c r="C978" s="431"/>
      <c r="D978" s="445"/>
      <c r="E978" s="431"/>
      <c r="F978" s="445"/>
      <c r="G978" s="431"/>
      <c r="H978" s="431"/>
      <c r="I978" s="551"/>
      <c r="J978" s="431"/>
      <c r="K978" s="431"/>
      <c r="L978" s="529"/>
      <c r="M978" s="449"/>
      <c r="N978" s="449"/>
      <c r="O978" s="431"/>
      <c r="P978" s="438"/>
      <c r="Q978" s="431"/>
      <c r="R978" s="439"/>
      <c r="S978" s="439"/>
      <c r="T978" s="439"/>
      <c r="U978" s="439"/>
      <c r="W978" s="443"/>
      <c r="X978" s="443"/>
      <c r="Y978" s="537"/>
      <c r="Z978" s="444"/>
      <c r="AB978" s="431"/>
      <c r="AC978" s="431"/>
      <c r="AD978" s="431"/>
      <c r="AE978" s="431"/>
      <c r="AF978" s="443"/>
      <c r="AG978" s="443"/>
      <c r="AH978" s="431"/>
      <c r="AI978" s="431"/>
      <c r="AJ978" s="431"/>
      <c r="AK978" s="431"/>
      <c r="AL978" s="431"/>
      <c r="AM978" s="431"/>
      <c r="AN978" s="445"/>
      <c r="AO978" s="445"/>
      <c r="AP978" s="445"/>
      <c r="AQ978" s="445"/>
      <c r="AR978" s="446"/>
      <c r="AS978" s="445"/>
      <c r="AT978" s="445"/>
      <c r="AU978" s="445"/>
      <c r="AV978" s="445"/>
      <c r="AW978" s="446"/>
      <c r="AX978" s="445"/>
      <c r="AY978" s="445"/>
      <c r="AZ978" s="445"/>
      <c r="BA978" s="445"/>
      <c r="BB978" s="447"/>
      <c r="BC978" s="536"/>
      <c r="BD978" s="445"/>
      <c r="BE978" s="445"/>
      <c r="BF978" s="445"/>
      <c r="BH978" s="445"/>
      <c r="BI978" s="445"/>
      <c r="BJ978" s="445"/>
      <c r="BK978" s="445"/>
      <c r="BL978" s="445"/>
      <c r="BM978" s="445"/>
      <c r="BN978" s="445"/>
      <c r="BO978" s="445"/>
      <c r="BP978" s="445"/>
      <c r="BQ978" s="445"/>
      <c r="BR978" s="445"/>
      <c r="BS978" s="445"/>
      <c r="BT978" s="445"/>
      <c r="BU978" s="445"/>
      <c r="BV978" s="445"/>
      <c r="BW978" s="445"/>
      <c r="BX978" s="446"/>
      <c r="BY978" s="445"/>
      <c r="BZ978" s="446"/>
      <c r="CA978" s="446"/>
      <c r="CB978" s="446"/>
      <c r="CC978" s="446"/>
      <c r="CD978" s="445"/>
      <c r="CE978" s="445"/>
      <c r="CG978" s="445"/>
      <c r="CH978" s="445"/>
      <c r="CI978" s="445"/>
      <c r="CJ978" s="445"/>
      <c r="CK978" s="445"/>
      <c r="CL978" s="445"/>
      <c r="CM978" s="445"/>
      <c r="CN978" s="445"/>
      <c r="CO978" s="445"/>
      <c r="CP978" s="445"/>
      <c r="CQ978" s="445"/>
      <c r="CR978" s="445"/>
      <c r="CS978" s="445"/>
      <c r="CT978" s="445"/>
      <c r="CU978" s="445"/>
      <c r="CV978" s="446"/>
      <c r="CW978" s="446"/>
      <c r="CX978" s="446"/>
      <c r="DB978" s="446"/>
      <c r="DC978" s="446"/>
      <c r="DD978" s="446"/>
      <c r="DE978" s="446"/>
      <c r="DF978" s="446"/>
    </row>
    <row r="979" s="388" customFormat="1" ht="31" customHeight="1" spans="1:110">
      <c r="A979" s="448"/>
      <c r="B979" s="443"/>
      <c r="C979" s="431"/>
      <c r="D979" s="445"/>
      <c r="E979" s="431"/>
      <c r="F979" s="445"/>
      <c r="G979" s="431"/>
      <c r="H979" s="431"/>
      <c r="I979" s="551"/>
      <c r="J979" s="431"/>
      <c r="K979" s="431"/>
      <c r="L979" s="529"/>
      <c r="M979" s="449"/>
      <c r="N979" s="449"/>
      <c r="O979" s="431"/>
      <c r="P979" s="438"/>
      <c r="Q979" s="431"/>
      <c r="R979" s="439"/>
      <c r="S979" s="439"/>
      <c r="T979" s="439"/>
      <c r="U979" s="439"/>
      <c r="W979" s="443"/>
      <c r="X979" s="443"/>
      <c r="Y979" s="537"/>
      <c r="Z979" s="444"/>
      <c r="AB979" s="431"/>
      <c r="AC979" s="431"/>
      <c r="AD979" s="431"/>
      <c r="AE979" s="431"/>
      <c r="AF979" s="443"/>
      <c r="AG979" s="443"/>
      <c r="AH979" s="431"/>
      <c r="AI979" s="431"/>
      <c r="AJ979" s="431"/>
      <c r="AK979" s="431"/>
      <c r="AL979" s="431"/>
      <c r="AM979" s="431"/>
      <c r="AN979" s="445"/>
      <c r="AO979" s="445"/>
      <c r="AP979" s="445"/>
      <c r="AQ979" s="445"/>
      <c r="AR979" s="446"/>
      <c r="AS979" s="445"/>
      <c r="AT979" s="445"/>
      <c r="AU979" s="445"/>
      <c r="AV979" s="445"/>
      <c r="AW979" s="446"/>
      <c r="AX979" s="445"/>
      <c r="AY979" s="445"/>
      <c r="AZ979" s="445"/>
      <c r="BA979" s="445"/>
      <c r="BB979" s="447"/>
      <c r="BC979" s="536"/>
      <c r="BD979" s="445"/>
      <c r="BE979" s="445"/>
      <c r="BF979" s="445"/>
      <c r="BH979" s="445"/>
      <c r="BI979" s="445"/>
      <c r="BJ979" s="445"/>
      <c r="BK979" s="445"/>
      <c r="BL979" s="445"/>
      <c r="BM979" s="445"/>
      <c r="BN979" s="445"/>
      <c r="BO979" s="445"/>
      <c r="BP979" s="445"/>
      <c r="BQ979" s="445"/>
      <c r="BR979" s="445"/>
      <c r="BS979" s="445"/>
      <c r="BT979" s="445"/>
      <c r="BU979" s="445"/>
      <c r="BV979" s="445"/>
      <c r="BW979" s="445"/>
      <c r="BX979" s="446"/>
      <c r="BY979" s="445"/>
      <c r="BZ979" s="446"/>
      <c r="CA979" s="446"/>
      <c r="CB979" s="446"/>
      <c r="CC979" s="446"/>
      <c r="CD979" s="445"/>
      <c r="CE979" s="445"/>
      <c r="CG979" s="445"/>
      <c r="CH979" s="445"/>
      <c r="CI979" s="445"/>
      <c r="CJ979" s="445"/>
      <c r="CK979" s="445"/>
      <c r="CL979" s="445"/>
      <c r="CM979" s="445"/>
      <c r="CN979" s="445"/>
      <c r="CO979" s="445"/>
      <c r="CP979" s="445"/>
      <c r="CQ979" s="445"/>
      <c r="CR979" s="445"/>
      <c r="CS979" s="445"/>
      <c r="CT979" s="445"/>
      <c r="CU979" s="445"/>
      <c r="CV979" s="446"/>
      <c r="CW979" s="446"/>
      <c r="CX979" s="446"/>
      <c r="DB979" s="446"/>
      <c r="DC979" s="446"/>
      <c r="DD979" s="446"/>
      <c r="DE979" s="446"/>
      <c r="DF979" s="446"/>
    </row>
    <row r="980" s="388" customFormat="1" ht="31" customHeight="1" spans="1:110">
      <c r="A980" s="448"/>
      <c r="B980" s="443"/>
      <c r="C980" s="431"/>
      <c r="D980" s="445"/>
      <c r="E980" s="431"/>
      <c r="F980" s="445"/>
      <c r="G980" s="431"/>
      <c r="H980" s="431"/>
      <c r="I980" s="551"/>
      <c r="J980" s="431"/>
      <c r="K980" s="431"/>
      <c r="L980" s="529"/>
      <c r="M980" s="449"/>
      <c r="N980" s="449"/>
      <c r="O980" s="431"/>
      <c r="P980" s="438"/>
      <c r="Q980" s="431"/>
      <c r="R980" s="439"/>
      <c r="S980" s="439"/>
      <c r="T980" s="439"/>
      <c r="U980" s="439"/>
      <c r="W980" s="443"/>
      <c r="X980" s="443"/>
      <c r="Y980" s="537"/>
      <c r="Z980" s="444"/>
      <c r="AB980" s="431"/>
      <c r="AC980" s="431"/>
      <c r="AD980" s="431"/>
      <c r="AE980" s="431"/>
      <c r="AF980" s="443"/>
      <c r="AG980" s="443"/>
      <c r="AH980" s="431"/>
      <c r="AI980" s="431"/>
      <c r="AJ980" s="431"/>
      <c r="AK980" s="431"/>
      <c r="AL980" s="431"/>
      <c r="AM980" s="431"/>
      <c r="AN980" s="445"/>
      <c r="AO980" s="445"/>
      <c r="AP980" s="445"/>
      <c r="AQ980" s="445"/>
      <c r="AR980" s="446"/>
      <c r="AS980" s="445"/>
      <c r="AT980" s="445"/>
      <c r="AU980" s="445"/>
      <c r="AV980" s="445"/>
      <c r="AW980" s="446"/>
      <c r="AX980" s="445"/>
      <c r="AY980" s="445"/>
      <c r="AZ980" s="445"/>
      <c r="BA980" s="445"/>
      <c r="BB980" s="447"/>
      <c r="BC980" s="536"/>
      <c r="BD980" s="445"/>
      <c r="BE980" s="445"/>
      <c r="BF980" s="445"/>
      <c r="BH980" s="445"/>
      <c r="BI980" s="445"/>
      <c r="BJ980" s="445"/>
      <c r="BK980" s="445"/>
      <c r="BL980" s="445"/>
      <c r="BM980" s="445"/>
      <c r="BN980" s="445"/>
      <c r="BO980" s="445"/>
      <c r="BP980" s="445"/>
      <c r="BQ980" s="445"/>
      <c r="BR980" s="445"/>
      <c r="BS980" s="445"/>
      <c r="BT980" s="445"/>
      <c r="BU980" s="445"/>
      <c r="BV980" s="445"/>
      <c r="BW980" s="445"/>
      <c r="BX980" s="446"/>
      <c r="BY980" s="445"/>
      <c r="BZ980" s="446"/>
      <c r="CA980" s="446"/>
      <c r="CB980" s="446"/>
      <c r="CC980" s="446"/>
      <c r="CD980" s="445"/>
      <c r="CE980" s="445"/>
      <c r="CG980" s="445"/>
      <c r="CH980" s="445"/>
      <c r="CI980" s="445"/>
      <c r="CJ980" s="445"/>
      <c r="CK980" s="445"/>
      <c r="CL980" s="445"/>
      <c r="CM980" s="445"/>
      <c r="CN980" s="445"/>
      <c r="CO980" s="445"/>
      <c r="CP980" s="445"/>
      <c r="CQ980" s="445"/>
      <c r="CR980" s="445"/>
      <c r="CS980" s="445"/>
      <c r="CT980" s="445"/>
      <c r="CU980" s="445"/>
      <c r="CV980" s="446"/>
      <c r="CW980" s="446"/>
      <c r="CX980" s="446"/>
      <c r="DB980" s="446"/>
      <c r="DC980" s="446"/>
      <c r="DD980" s="446"/>
      <c r="DE980" s="446"/>
      <c r="DF980" s="446"/>
    </row>
    <row r="981" s="388" customFormat="1" ht="31" customHeight="1" spans="1:110">
      <c r="A981" s="448"/>
      <c r="B981" s="443"/>
      <c r="C981" s="431"/>
      <c r="D981" s="445"/>
      <c r="E981" s="431"/>
      <c r="F981" s="445"/>
      <c r="G981" s="431"/>
      <c r="H981" s="431"/>
      <c r="I981" s="551"/>
      <c r="J981" s="431"/>
      <c r="K981" s="431"/>
      <c r="L981" s="529"/>
      <c r="M981" s="449"/>
      <c r="N981" s="449"/>
      <c r="O981" s="431"/>
      <c r="P981" s="438"/>
      <c r="Q981" s="431"/>
      <c r="R981" s="439"/>
      <c r="S981" s="439"/>
      <c r="T981" s="439"/>
      <c r="U981" s="439"/>
      <c r="W981" s="443"/>
      <c r="X981" s="443"/>
      <c r="Y981" s="537"/>
      <c r="Z981" s="444"/>
      <c r="AB981" s="431"/>
      <c r="AC981" s="431"/>
      <c r="AD981" s="431"/>
      <c r="AE981" s="431"/>
      <c r="AF981" s="443"/>
      <c r="AG981" s="443"/>
      <c r="AH981" s="431"/>
      <c r="AI981" s="431"/>
      <c r="AJ981" s="431"/>
      <c r="AK981" s="431"/>
      <c r="AL981" s="431"/>
      <c r="AM981" s="431"/>
      <c r="AN981" s="445"/>
      <c r="AO981" s="445"/>
      <c r="AP981" s="445"/>
      <c r="AQ981" s="445"/>
      <c r="AR981" s="446"/>
      <c r="AS981" s="445"/>
      <c r="AT981" s="445"/>
      <c r="AU981" s="445"/>
      <c r="AV981" s="445"/>
      <c r="AW981" s="446"/>
      <c r="AX981" s="445"/>
      <c r="AY981" s="445"/>
      <c r="AZ981" s="445"/>
      <c r="BA981" s="445"/>
      <c r="BB981" s="447"/>
      <c r="BC981" s="536"/>
      <c r="BD981" s="445"/>
      <c r="BE981" s="445"/>
      <c r="BF981" s="445"/>
      <c r="BH981" s="445"/>
      <c r="BI981" s="445"/>
      <c r="BJ981" s="445"/>
      <c r="BK981" s="445"/>
      <c r="BL981" s="445"/>
      <c r="BM981" s="445"/>
      <c r="BN981" s="445"/>
      <c r="BO981" s="445"/>
      <c r="BP981" s="445"/>
      <c r="BQ981" s="445"/>
      <c r="BR981" s="445"/>
      <c r="BS981" s="445"/>
      <c r="BT981" s="445"/>
      <c r="BU981" s="445"/>
      <c r="BV981" s="445"/>
      <c r="BW981" s="445"/>
      <c r="BX981" s="446"/>
      <c r="BY981" s="445"/>
      <c r="BZ981" s="446"/>
      <c r="CA981" s="446"/>
      <c r="CB981" s="446"/>
      <c r="CC981" s="446"/>
      <c r="CD981" s="445"/>
      <c r="CE981" s="445"/>
      <c r="CG981" s="445"/>
      <c r="CH981" s="445"/>
      <c r="CI981" s="445"/>
      <c r="CJ981" s="445"/>
      <c r="CK981" s="445"/>
      <c r="CL981" s="445"/>
      <c r="CM981" s="445"/>
      <c r="CN981" s="445"/>
      <c r="CO981" s="445"/>
      <c r="CP981" s="445"/>
      <c r="CQ981" s="445"/>
      <c r="CR981" s="445"/>
      <c r="CS981" s="445"/>
      <c r="CT981" s="445"/>
      <c r="CU981" s="445"/>
      <c r="CV981" s="446"/>
      <c r="CW981" s="446"/>
      <c r="CX981" s="446"/>
      <c r="DB981" s="446"/>
      <c r="DC981" s="446"/>
      <c r="DD981" s="446"/>
      <c r="DE981" s="446"/>
      <c r="DF981" s="446"/>
    </row>
    <row r="982" s="388" customFormat="1" ht="31" customHeight="1" spans="1:110">
      <c r="A982" s="448"/>
      <c r="B982" s="443"/>
      <c r="C982" s="431"/>
      <c r="D982" s="445"/>
      <c r="E982" s="431"/>
      <c r="F982" s="445"/>
      <c r="G982" s="431"/>
      <c r="H982" s="431"/>
      <c r="I982" s="551"/>
      <c r="J982" s="431"/>
      <c r="K982" s="431"/>
      <c r="L982" s="529"/>
      <c r="M982" s="449"/>
      <c r="N982" s="449"/>
      <c r="O982" s="431"/>
      <c r="P982" s="438"/>
      <c r="Q982" s="431"/>
      <c r="R982" s="439"/>
      <c r="S982" s="439"/>
      <c r="T982" s="439"/>
      <c r="U982" s="439"/>
      <c r="W982" s="443"/>
      <c r="X982" s="443"/>
      <c r="Y982" s="537"/>
      <c r="Z982" s="444"/>
      <c r="AB982" s="431"/>
      <c r="AC982" s="431"/>
      <c r="AD982" s="431"/>
      <c r="AE982" s="431"/>
      <c r="AF982" s="443"/>
      <c r="AG982" s="443"/>
      <c r="AH982" s="431"/>
      <c r="AI982" s="431"/>
      <c r="AJ982" s="431"/>
      <c r="AK982" s="431"/>
      <c r="AL982" s="431"/>
      <c r="AM982" s="431"/>
      <c r="AN982" s="445"/>
      <c r="AO982" s="445"/>
      <c r="AP982" s="445"/>
      <c r="AQ982" s="445"/>
      <c r="AR982" s="446"/>
      <c r="AS982" s="445"/>
      <c r="AT982" s="445"/>
      <c r="AU982" s="445"/>
      <c r="AV982" s="445"/>
      <c r="AW982" s="446"/>
      <c r="AX982" s="445"/>
      <c r="AY982" s="445"/>
      <c r="AZ982" s="445"/>
      <c r="BA982" s="445"/>
      <c r="BB982" s="447"/>
      <c r="BC982" s="536"/>
      <c r="BD982" s="445"/>
      <c r="BE982" s="445"/>
      <c r="BF982" s="445"/>
      <c r="BH982" s="445"/>
      <c r="BI982" s="445"/>
      <c r="BJ982" s="445"/>
      <c r="BK982" s="445"/>
      <c r="BL982" s="445"/>
      <c r="BM982" s="445"/>
      <c r="BN982" s="445"/>
      <c r="BO982" s="445"/>
      <c r="BP982" s="445"/>
      <c r="BQ982" s="445"/>
      <c r="BR982" s="445"/>
      <c r="BS982" s="445"/>
      <c r="BT982" s="445"/>
      <c r="BU982" s="445"/>
      <c r="BV982" s="445"/>
      <c r="BW982" s="445"/>
      <c r="BX982" s="446"/>
      <c r="BY982" s="445"/>
      <c r="BZ982" s="446"/>
      <c r="CA982" s="446"/>
      <c r="CB982" s="446"/>
      <c r="CC982" s="446"/>
      <c r="CD982" s="445"/>
      <c r="CE982" s="445"/>
      <c r="CG982" s="445"/>
      <c r="CH982" s="445"/>
      <c r="CI982" s="445"/>
      <c r="CJ982" s="445"/>
      <c r="CK982" s="445"/>
      <c r="CL982" s="445"/>
      <c r="CM982" s="445"/>
      <c r="CN982" s="445"/>
      <c r="CO982" s="445"/>
      <c r="CP982" s="445"/>
      <c r="CQ982" s="445"/>
      <c r="CR982" s="445"/>
      <c r="CS982" s="445"/>
      <c r="CT982" s="445"/>
      <c r="CU982" s="445"/>
      <c r="CV982" s="446"/>
      <c r="CW982" s="446"/>
      <c r="CX982" s="446"/>
      <c r="DB982" s="446"/>
      <c r="DC982" s="446"/>
      <c r="DD982" s="446"/>
      <c r="DE982" s="446"/>
      <c r="DF982" s="446"/>
    </row>
    <row r="983" s="388" customFormat="1" ht="31" customHeight="1" spans="1:110">
      <c r="A983" s="448"/>
      <c r="B983" s="443"/>
      <c r="C983" s="431"/>
      <c r="D983" s="445"/>
      <c r="E983" s="431"/>
      <c r="F983" s="445"/>
      <c r="G983" s="431"/>
      <c r="H983" s="431"/>
      <c r="I983" s="551"/>
      <c r="J983" s="431"/>
      <c r="K983" s="431"/>
      <c r="L983" s="529"/>
      <c r="M983" s="449"/>
      <c r="N983" s="449"/>
      <c r="O983" s="431"/>
      <c r="P983" s="438"/>
      <c r="Q983" s="431"/>
      <c r="R983" s="439"/>
      <c r="S983" s="439"/>
      <c r="T983" s="439"/>
      <c r="U983" s="439"/>
      <c r="W983" s="443"/>
      <c r="X983" s="443"/>
      <c r="Y983" s="537"/>
      <c r="Z983" s="444"/>
      <c r="AB983" s="431"/>
      <c r="AC983" s="431"/>
      <c r="AD983" s="431"/>
      <c r="AE983" s="431"/>
      <c r="AF983" s="443"/>
      <c r="AG983" s="443"/>
      <c r="AH983" s="431"/>
      <c r="AI983" s="431"/>
      <c r="AJ983" s="431"/>
      <c r="AK983" s="431"/>
      <c r="AL983" s="431"/>
      <c r="AM983" s="431"/>
      <c r="AN983" s="445"/>
      <c r="AO983" s="445"/>
      <c r="AP983" s="445"/>
      <c r="AQ983" s="445"/>
      <c r="AR983" s="446"/>
      <c r="AS983" s="445"/>
      <c r="AT983" s="445"/>
      <c r="AU983" s="445"/>
      <c r="AV983" s="445"/>
      <c r="AW983" s="446"/>
      <c r="AX983" s="445"/>
      <c r="AY983" s="445"/>
      <c r="AZ983" s="445"/>
      <c r="BA983" s="536"/>
      <c r="BB983" s="447"/>
      <c r="BC983" s="536"/>
      <c r="BD983" s="445"/>
      <c r="BE983" s="445"/>
      <c r="BF983" s="445"/>
      <c r="BH983" s="445"/>
      <c r="BI983" s="445"/>
      <c r="BJ983" s="445"/>
      <c r="BK983" s="445"/>
      <c r="BL983" s="445"/>
      <c r="BM983" s="445"/>
      <c r="BN983" s="445"/>
      <c r="BO983" s="445"/>
      <c r="BP983" s="445"/>
      <c r="BQ983" s="445"/>
      <c r="BR983" s="445"/>
      <c r="BS983" s="445"/>
      <c r="BT983" s="445"/>
      <c r="BU983" s="445"/>
      <c r="BV983" s="445"/>
      <c r="BW983" s="445"/>
      <c r="BX983" s="446"/>
      <c r="BY983" s="445"/>
      <c r="BZ983" s="446"/>
      <c r="CA983" s="446"/>
      <c r="CB983" s="446"/>
      <c r="CC983" s="446"/>
      <c r="CD983" s="445"/>
      <c r="CE983" s="445"/>
      <c r="CG983" s="445"/>
      <c r="CH983" s="445"/>
      <c r="CI983" s="445"/>
      <c r="CJ983" s="445"/>
      <c r="CK983" s="445"/>
      <c r="CL983" s="445"/>
      <c r="CM983" s="445"/>
      <c r="CN983" s="445"/>
      <c r="CO983" s="445"/>
      <c r="CP983" s="445"/>
      <c r="CQ983" s="445"/>
      <c r="CR983" s="445"/>
      <c r="CS983" s="445"/>
      <c r="CT983" s="445"/>
      <c r="CU983" s="445"/>
      <c r="CV983" s="446"/>
      <c r="CW983" s="446"/>
      <c r="CX983" s="446"/>
      <c r="CY983" s="445"/>
      <c r="CZ983" s="445"/>
      <c r="DA983" s="445"/>
      <c r="DB983" s="446"/>
      <c r="DC983" s="446"/>
      <c r="DD983" s="446"/>
      <c r="DE983" s="446"/>
      <c r="DF983" s="446"/>
    </row>
    <row r="984" s="388" customFormat="1" ht="31" customHeight="1" spans="1:110">
      <c r="A984" s="448"/>
      <c r="B984" s="443"/>
      <c r="C984" s="431"/>
      <c r="D984" s="445"/>
      <c r="E984" s="431"/>
      <c r="F984" s="445"/>
      <c r="G984" s="431"/>
      <c r="H984" s="431"/>
      <c r="I984" s="551"/>
      <c r="J984" s="431"/>
      <c r="K984" s="431"/>
      <c r="L984" s="529"/>
      <c r="M984" s="449"/>
      <c r="N984" s="449"/>
      <c r="O984" s="431"/>
      <c r="P984" s="438"/>
      <c r="Q984" s="431"/>
      <c r="R984" s="439"/>
      <c r="S984" s="439"/>
      <c r="T984" s="439"/>
      <c r="U984" s="439"/>
      <c r="W984" s="443"/>
      <c r="X984" s="443"/>
      <c r="Y984" s="537"/>
      <c r="Z984" s="444"/>
      <c r="AB984" s="431"/>
      <c r="AC984" s="431"/>
      <c r="AD984" s="431"/>
      <c r="AE984" s="431"/>
      <c r="AF984" s="443"/>
      <c r="AG984" s="443"/>
      <c r="AH984" s="431"/>
      <c r="AI984" s="431"/>
      <c r="AJ984" s="431"/>
      <c r="AK984" s="431"/>
      <c r="AL984" s="431"/>
      <c r="AM984" s="431"/>
      <c r="AN984" s="445"/>
      <c r="AO984" s="445"/>
      <c r="AP984" s="445"/>
      <c r="AQ984" s="445"/>
      <c r="AR984" s="446"/>
      <c r="AS984" s="445"/>
      <c r="AT984" s="445"/>
      <c r="AU984" s="445"/>
      <c r="AV984" s="445"/>
      <c r="AW984" s="446"/>
      <c r="AX984" s="445"/>
      <c r="AY984" s="445"/>
      <c r="AZ984" s="445"/>
      <c r="BA984" s="536"/>
      <c r="BB984" s="447"/>
      <c r="BC984" s="536"/>
      <c r="BD984" s="445"/>
      <c r="BE984" s="445"/>
      <c r="BF984" s="445"/>
      <c r="BH984" s="445"/>
      <c r="BI984" s="445"/>
      <c r="BJ984" s="445"/>
      <c r="BK984" s="445"/>
      <c r="BL984" s="445"/>
      <c r="BM984" s="445"/>
      <c r="BN984" s="445"/>
      <c r="BO984" s="445"/>
      <c r="BP984" s="445"/>
      <c r="BQ984" s="445"/>
      <c r="BR984" s="445"/>
      <c r="BS984" s="445"/>
      <c r="BT984" s="445"/>
      <c r="BU984" s="445"/>
      <c r="BV984" s="445"/>
      <c r="BW984" s="445"/>
      <c r="BX984" s="446"/>
      <c r="BY984" s="445"/>
      <c r="BZ984" s="446"/>
      <c r="CA984" s="446"/>
      <c r="CB984" s="446"/>
      <c r="CC984" s="446"/>
      <c r="CD984" s="445"/>
      <c r="CE984" s="445"/>
      <c r="CG984" s="445"/>
      <c r="CH984" s="445"/>
      <c r="CI984" s="445"/>
      <c r="CJ984" s="445"/>
      <c r="CK984" s="445"/>
      <c r="CL984" s="445"/>
      <c r="CM984" s="445"/>
      <c r="CN984" s="445"/>
      <c r="CO984" s="445"/>
      <c r="CP984" s="445"/>
      <c r="CQ984" s="445"/>
      <c r="CR984" s="445"/>
      <c r="CS984" s="445"/>
      <c r="CT984" s="445"/>
      <c r="CU984" s="445"/>
      <c r="CV984" s="446"/>
      <c r="CW984" s="446"/>
      <c r="CX984" s="446"/>
      <c r="CY984" s="445"/>
      <c r="CZ984" s="445"/>
      <c r="DA984" s="445"/>
      <c r="DB984" s="446"/>
      <c r="DC984" s="446"/>
      <c r="DD984" s="446"/>
      <c r="DE984" s="446"/>
      <c r="DF984" s="446"/>
    </row>
    <row r="985" s="388" customFormat="1" ht="31" customHeight="1" spans="1:110">
      <c r="A985" s="448"/>
      <c r="B985" s="443"/>
      <c r="C985" s="431"/>
      <c r="D985" s="445"/>
      <c r="E985" s="431"/>
      <c r="F985" s="445"/>
      <c r="G985" s="431"/>
      <c r="H985" s="431"/>
      <c r="I985" s="551"/>
      <c r="J985" s="431"/>
      <c r="K985" s="431"/>
      <c r="L985" s="529"/>
      <c r="M985" s="449"/>
      <c r="N985" s="449"/>
      <c r="O985" s="431"/>
      <c r="P985" s="438"/>
      <c r="Q985" s="431"/>
      <c r="R985" s="439"/>
      <c r="S985" s="439"/>
      <c r="T985" s="439"/>
      <c r="U985" s="439"/>
      <c r="W985" s="443"/>
      <c r="X985" s="443"/>
      <c r="Y985" s="537"/>
      <c r="Z985" s="444"/>
      <c r="AB985" s="431"/>
      <c r="AC985" s="431"/>
      <c r="AD985" s="431"/>
      <c r="AE985" s="431"/>
      <c r="AF985" s="443"/>
      <c r="AG985" s="443"/>
      <c r="AH985" s="431"/>
      <c r="AI985" s="431"/>
      <c r="AJ985" s="431"/>
      <c r="AK985" s="431"/>
      <c r="AL985" s="431"/>
      <c r="AM985" s="431"/>
      <c r="AN985" s="445"/>
      <c r="AO985" s="445"/>
      <c r="AP985" s="445"/>
      <c r="AQ985" s="445"/>
      <c r="AR985" s="446"/>
      <c r="AS985" s="445"/>
      <c r="AT985" s="445"/>
      <c r="AU985" s="445"/>
      <c r="AV985" s="445"/>
      <c r="AW985" s="446"/>
      <c r="AX985" s="445"/>
      <c r="AY985" s="445"/>
      <c r="AZ985" s="445"/>
      <c r="BA985" s="536"/>
      <c r="BB985" s="447"/>
      <c r="BC985" s="536"/>
      <c r="BD985" s="445"/>
      <c r="BE985" s="445"/>
      <c r="BF985" s="445"/>
      <c r="BH985" s="445"/>
      <c r="BI985" s="445"/>
      <c r="BJ985" s="445"/>
      <c r="BK985" s="445"/>
      <c r="BL985" s="445"/>
      <c r="BM985" s="445"/>
      <c r="BN985" s="445"/>
      <c r="BO985" s="445"/>
      <c r="BP985" s="445"/>
      <c r="BQ985" s="445"/>
      <c r="BR985" s="445"/>
      <c r="BS985" s="445"/>
      <c r="BT985" s="445"/>
      <c r="BU985" s="445"/>
      <c r="BV985" s="445"/>
      <c r="BW985" s="445"/>
      <c r="BX985" s="446"/>
      <c r="BY985" s="445"/>
      <c r="BZ985" s="446"/>
      <c r="CA985" s="446"/>
      <c r="CB985" s="446"/>
      <c r="CC985" s="446"/>
      <c r="CD985" s="445"/>
      <c r="CE985" s="445"/>
      <c r="CG985" s="445"/>
      <c r="CH985" s="445"/>
      <c r="CI985" s="445"/>
      <c r="CJ985" s="445"/>
      <c r="CK985" s="445"/>
      <c r="CL985" s="445"/>
      <c r="CM985" s="445"/>
      <c r="CN985" s="445"/>
      <c r="CO985" s="445"/>
      <c r="CP985" s="445"/>
      <c r="CQ985" s="445"/>
      <c r="CR985" s="445"/>
      <c r="CS985" s="445"/>
      <c r="CT985" s="445"/>
      <c r="CU985" s="445"/>
      <c r="CV985" s="446"/>
      <c r="CW985" s="446"/>
      <c r="CX985" s="446"/>
      <c r="CY985" s="445"/>
      <c r="CZ985" s="445"/>
      <c r="DA985" s="445"/>
      <c r="DB985" s="446"/>
      <c r="DC985" s="446"/>
      <c r="DD985" s="446"/>
      <c r="DE985" s="446"/>
      <c r="DF985" s="446"/>
    </row>
    <row r="986" s="388" customFormat="1" ht="31" customHeight="1" spans="1:110">
      <c r="A986" s="448"/>
      <c r="B986" s="443"/>
      <c r="C986" s="431"/>
      <c r="D986" s="445"/>
      <c r="E986" s="431"/>
      <c r="F986" s="445"/>
      <c r="G986" s="431"/>
      <c r="H986" s="431"/>
      <c r="I986" s="551"/>
      <c r="J986" s="431"/>
      <c r="K986" s="431"/>
      <c r="L986" s="529"/>
      <c r="M986" s="449"/>
      <c r="N986" s="449"/>
      <c r="O986" s="431"/>
      <c r="P986" s="438"/>
      <c r="Q986" s="431"/>
      <c r="R986" s="439"/>
      <c r="S986" s="439"/>
      <c r="T986" s="439"/>
      <c r="U986" s="439"/>
      <c r="W986" s="443"/>
      <c r="X986" s="443"/>
      <c r="Y986" s="537"/>
      <c r="Z986" s="444"/>
      <c r="AB986" s="431"/>
      <c r="AC986" s="431"/>
      <c r="AD986" s="431"/>
      <c r="AE986" s="431"/>
      <c r="AF986" s="443"/>
      <c r="AG986" s="443"/>
      <c r="AH986" s="431"/>
      <c r="AI986" s="431"/>
      <c r="AJ986" s="431"/>
      <c r="AK986" s="431"/>
      <c r="AL986" s="431"/>
      <c r="AM986" s="431"/>
      <c r="AN986" s="445"/>
      <c r="AO986" s="445"/>
      <c r="AP986" s="445"/>
      <c r="AQ986" s="445"/>
      <c r="AR986" s="446"/>
      <c r="AS986" s="445"/>
      <c r="AT986" s="445"/>
      <c r="AU986" s="445"/>
      <c r="AV986" s="445"/>
      <c r="AW986" s="446"/>
      <c r="AX986" s="445"/>
      <c r="AY986" s="445"/>
      <c r="AZ986" s="445"/>
      <c r="BA986" s="445"/>
      <c r="BB986" s="447"/>
      <c r="BC986" s="536"/>
      <c r="BD986" s="445"/>
      <c r="BE986" s="445"/>
      <c r="BF986" s="445"/>
      <c r="BH986" s="445"/>
      <c r="BI986" s="445"/>
      <c r="BJ986" s="445"/>
      <c r="BK986" s="445"/>
      <c r="BL986" s="445"/>
      <c r="BM986" s="445"/>
      <c r="BN986" s="445"/>
      <c r="BO986" s="445"/>
      <c r="BP986" s="445"/>
      <c r="BQ986" s="445"/>
      <c r="BR986" s="445"/>
      <c r="BS986" s="445"/>
      <c r="BT986" s="445"/>
      <c r="BU986" s="445"/>
      <c r="BV986" s="445"/>
      <c r="BW986" s="445"/>
      <c r="BX986" s="446"/>
      <c r="BY986" s="445"/>
      <c r="BZ986" s="446"/>
      <c r="CA986" s="446"/>
      <c r="CB986" s="446"/>
      <c r="CC986" s="446"/>
      <c r="CD986" s="445"/>
      <c r="CE986" s="445"/>
      <c r="CG986" s="445"/>
      <c r="CH986" s="445"/>
      <c r="CI986" s="445"/>
      <c r="CJ986" s="445"/>
      <c r="CK986" s="445"/>
      <c r="CL986" s="445"/>
      <c r="CM986" s="445"/>
      <c r="CN986" s="445"/>
      <c r="CO986" s="445"/>
      <c r="CP986" s="445"/>
      <c r="CQ986" s="445"/>
      <c r="CR986" s="445"/>
      <c r="CS986" s="445"/>
      <c r="CT986" s="445"/>
      <c r="CU986" s="445"/>
      <c r="CV986" s="446"/>
      <c r="CW986" s="446"/>
      <c r="CX986" s="446"/>
      <c r="DB986" s="446"/>
      <c r="DC986" s="446"/>
      <c r="DD986" s="446"/>
      <c r="DE986" s="446"/>
      <c r="DF986" s="446"/>
    </row>
    <row r="987" s="388" customFormat="1" ht="31" customHeight="1" spans="1:110">
      <c r="A987" s="448"/>
      <c r="B987" s="443"/>
      <c r="C987" s="431"/>
      <c r="D987" s="445"/>
      <c r="E987" s="431"/>
      <c r="F987" s="445"/>
      <c r="G987" s="431"/>
      <c r="H987" s="431"/>
      <c r="I987" s="551"/>
      <c r="J987" s="431"/>
      <c r="K987" s="431"/>
      <c r="L987" s="529"/>
      <c r="M987" s="449"/>
      <c r="N987" s="449"/>
      <c r="O987" s="431"/>
      <c r="P987" s="438"/>
      <c r="Q987" s="431"/>
      <c r="R987" s="439"/>
      <c r="S987" s="439"/>
      <c r="T987" s="439"/>
      <c r="U987" s="439"/>
      <c r="W987" s="443"/>
      <c r="X987" s="443"/>
      <c r="Y987" s="537"/>
      <c r="Z987" s="444"/>
      <c r="AB987" s="431"/>
      <c r="AC987" s="431"/>
      <c r="AD987" s="431"/>
      <c r="AE987" s="431"/>
      <c r="AF987" s="443"/>
      <c r="AG987" s="443"/>
      <c r="AH987" s="431"/>
      <c r="AI987" s="431"/>
      <c r="AJ987" s="431"/>
      <c r="AK987" s="431"/>
      <c r="AL987" s="431"/>
      <c r="AM987" s="431"/>
      <c r="AN987" s="445"/>
      <c r="AO987" s="445"/>
      <c r="AP987" s="445"/>
      <c r="AQ987" s="445"/>
      <c r="AR987" s="446"/>
      <c r="AS987" s="445"/>
      <c r="AT987" s="445"/>
      <c r="AU987" s="445"/>
      <c r="AV987" s="445"/>
      <c r="AW987" s="446"/>
      <c r="AX987" s="445"/>
      <c r="AY987" s="445"/>
      <c r="AZ987" s="445"/>
      <c r="BA987" s="445"/>
      <c r="BB987" s="447"/>
      <c r="BC987" s="536"/>
      <c r="BD987" s="445"/>
      <c r="BE987" s="445"/>
      <c r="BF987" s="445"/>
      <c r="BH987" s="445"/>
      <c r="BI987" s="445"/>
      <c r="BJ987" s="445"/>
      <c r="BK987" s="445"/>
      <c r="BL987" s="445"/>
      <c r="BM987" s="445"/>
      <c r="BN987" s="445"/>
      <c r="BO987" s="445"/>
      <c r="BP987" s="445"/>
      <c r="BQ987" s="445"/>
      <c r="BR987" s="445"/>
      <c r="BS987" s="445"/>
      <c r="BT987" s="445"/>
      <c r="BU987" s="445"/>
      <c r="BV987" s="445"/>
      <c r="BW987" s="445"/>
      <c r="BX987" s="446"/>
      <c r="BY987" s="445"/>
      <c r="BZ987" s="446"/>
      <c r="CA987" s="446"/>
      <c r="CB987" s="446"/>
      <c r="CC987" s="446"/>
      <c r="CD987" s="445"/>
      <c r="CE987" s="445"/>
      <c r="CG987" s="445"/>
      <c r="CH987" s="445"/>
      <c r="CI987" s="445"/>
      <c r="CJ987" s="445"/>
      <c r="CK987" s="445"/>
      <c r="CL987" s="445"/>
      <c r="CM987" s="445"/>
      <c r="CN987" s="445"/>
      <c r="CO987" s="445"/>
      <c r="CP987" s="445"/>
      <c r="CQ987" s="445"/>
      <c r="CR987" s="445"/>
      <c r="CS987" s="445"/>
      <c r="CT987" s="445"/>
      <c r="CU987" s="445"/>
      <c r="CV987" s="446"/>
      <c r="CW987" s="446"/>
      <c r="CX987" s="446"/>
      <c r="DB987" s="446"/>
      <c r="DC987" s="446"/>
      <c r="DD987" s="446"/>
      <c r="DE987" s="446"/>
      <c r="DF987" s="446"/>
    </row>
    <row r="988" s="388" customFormat="1" ht="31" customHeight="1" spans="1:110">
      <c r="A988" s="448"/>
      <c r="B988" s="443"/>
      <c r="C988" s="431"/>
      <c r="D988" s="445"/>
      <c r="E988" s="431"/>
      <c r="F988" s="445"/>
      <c r="G988" s="431"/>
      <c r="H988" s="431"/>
      <c r="I988" s="551"/>
      <c r="J988" s="431"/>
      <c r="K988" s="431"/>
      <c r="L988" s="529"/>
      <c r="M988" s="449"/>
      <c r="N988" s="449"/>
      <c r="O988" s="431"/>
      <c r="P988" s="438"/>
      <c r="Q988" s="431"/>
      <c r="R988" s="439"/>
      <c r="S988" s="439"/>
      <c r="T988" s="439"/>
      <c r="U988" s="439"/>
      <c r="W988" s="443"/>
      <c r="X988" s="443"/>
      <c r="Y988" s="537"/>
      <c r="Z988" s="444"/>
      <c r="AB988" s="431"/>
      <c r="AC988" s="431"/>
      <c r="AD988" s="431"/>
      <c r="AE988" s="431"/>
      <c r="AF988" s="443"/>
      <c r="AG988" s="443"/>
      <c r="AH988" s="431"/>
      <c r="AI988" s="431"/>
      <c r="AJ988" s="431"/>
      <c r="AK988" s="431"/>
      <c r="AL988" s="431"/>
      <c r="AM988" s="431"/>
      <c r="AN988" s="445"/>
      <c r="AO988" s="445"/>
      <c r="AP988" s="445"/>
      <c r="AQ988" s="445"/>
      <c r="AR988" s="446"/>
      <c r="AS988" s="445"/>
      <c r="AT988" s="445"/>
      <c r="AU988" s="445"/>
      <c r="AV988" s="445"/>
      <c r="AW988" s="446"/>
      <c r="AX988" s="445"/>
      <c r="AY988" s="445"/>
      <c r="AZ988" s="445"/>
      <c r="BA988" s="445"/>
      <c r="BB988" s="447"/>
      <c r="BC988" s="536"/>
      <c r="BD988" s="445"/>
      <c r="BE988" s="445"/>
      <c r="BF988" s="445"/>
      <c r="BH988" s="445"/>
      <c r="BI988" s="445"/>
      <c r="BJ988" s="445"/>
      <c r="BK988" s="445"/>
      <c r="BL988" s="445"/>
      <c r="BM988" s="445"/>
      <c r="BN988" s="445"/>
      <c r="BO988" s="445"/>
      <c r="BP988" s="445"/>
      <c r="BQ988" s="445"/>
      <c r="BR988" s="445"/>
      <c r="BS988" s="445"/>
      <c r="BT988" s="445"/>
      <c r="BU988" s="445"/>
      <c r="BV988" s="445"/>
      <c r="BW988" s="445"/>
      <c r="BX988" s="446"/>
      <c r="BY988" s="445"/>
      <c r="BZ988" s="446"/>
      <c r="CA988" s="446"/>
      <c r="CB988" s="446"/>
      <c r="CC988" s="446"/>
      <c r="CD988" s="445"/>
      <c r="CE988" s="445"/>
      <c r="CG988" s="445"/>
      <c r="CH988" s="445"/>
      <c r="CI988" s="445"/>
      <c r="CJ988" s="445"/>
      <c r="CK988" s="445"/>
      <c r="CL988" s="445"/>
      <c r="CM988" s="445"/>
      <c r="CN988" s="445"/>
      <c r="CO988" s="445"/>
      <c r="CP988" s="445"/>
      <c r="CQ988" s="445"/>
      <c r="CR988" s="445"/>
      <c r="CS988" s="445"/>
      <c r="CT988" s="445"/>
      <c r="CU988" s="445"/>
      <c r="CV988" s="446"/>
      <c r="CW988" s="446"/>
      <c r="CX988" s="446"/>
      <c r="DB988" s="446"/>
      <c r="DC988" s="446"/>
      <c r="DD988" s="446"/>
      <c r="DE988" s="446"/>
      <c r="DF988" s="446"/>
    </row>
    <row r="989" s="388" customFormat="1" ht="31" customHeight="1" spans="1:110">
      <c r="A989" s="448"/>
      <c r="B989" s="443"/>
      <c r="C989" s="431"/>
      <c r="D989" s="445"/>
      <c r="E989" s="431"/>
      <c r="F989" s="445"/>
      <c r="G989" s="431"/>
      <c r="H989" s="431"/>
      <c r="I989" s="551"/>
      <c r="J989" s="431"/>
      <c r="K989" s="431"/>
      <c r="L989" s="529"/>
      <c r="M989" s="449"/>
      <c r="N989" s="449"/>
      <c r="O989" s="431"/>
      <c r="P989" s="438"/>
      <c r="Q989" s="431"/>
      <c r="R989" s="439"/>
      <c r="S989" s="439"/>
      <c r="T989" s="439"/>
      <c r="U989" s="439"/>
      <c r="W989" s="443"/>
      <c r="X989" s="443"/>
      <c r="Y989" s="537"/>
      <c r="Z989" s="444"/>
      <c r="AB989" s="431"/>
      <c r="AC989" s="431"/>
      <c r="AD989" s="431"/>
      <c r="AE989" s="431"/>
      <c r="AF989" s="443"/>
      <c r="AG989" s="443"/>
      <c r="AH989" s="431"/>
      <c r="AI989" s="431"/>
      <c r="AJ989" s="431"/>
      <c r="AK989" s="431"/>
      <c r="AL989" s="431"/>
      <c r="AM989" s="431"/>
      <c r="AN989" s="445"/>
      <c r="AO989" s="445"/>
      <c r="AP989" s="445"/>
      <c r="AQ989" s="445"/>
      <c r="AR989" s="446"/>
      <c r="AS989" s="445"/>
      <c r="AT989" s="445"/>
      <c r="AU989" s="445"/>
      <c r="AV989" s="445"/>
      <c r="AW989" s="446"/>
      <c r="AX989" s="445"/>
      <c r="AY989" s="445"/>
      <c r="AZ989" s="445"/>
      <c r="BA989" s="445"/>
      <c r="BB989" s="447"/>
      <c r="BC989" s="536"/>
      <c r="BD989" s="445"/>
      <c r="BE989" s="445"/>
      <c r="BF989" s="445"/>
      <c r="BH989" s="445"/>
      <c r="BI989" s="445"/>
      <c r="BJ989" s="445"/>
      <c r="BK989" s="445"/>
      <c r="BL989" s="445"/>
      <c r="BM989" s="445"/>
      <c r="BN989" s="445"/>
      <c r="BO989" s="445"/>
      <c r="BP989" s="445"/>
      <c r="BQ989" s="445"/>
      <c r="BR989" s="445"/>
      <c r="BS989" s="445"/>
      <c r="BT989" s="445"/>
      <c r="BU989" s="445"/>
      <c r="BV989" s="445"/>
      <c r="BW989" s="445"/>
      <c r="BX989" s="446"/>
      <c r="BY989" s="445"/>
      <c r="BZ989" s="446"/>
      <c r="CA989" s="446"/>
      <c r="CB989" s="446"/>
      <c r="CC989" s="446"/>
      <c r="CD989" s="445"/>
      <c r="CE989" s="445"/>
      <c r="CG989" s="445"/>
      <c r="CH989" s="445"/>
      <c r="CI989" s="445"/>
      <c r="CJ989" s="445"/>
      <c r="CK989" s="445"/>
      <c r="CL989" s="445"/>
      <c r="CM989" s="445"/>
      <c r="CN989" s="445"/>
      <c r="CO989" s="445"/>
      <c r="CP989" s="445"/>
      <c r="CQ989" s="445"/>
      <c r="CR989" s="445"/>
      <c r="CS989" s="445"/>
      <c r="CT989" s="445"/>
      <c r="CU989" s="445"/>
      <c r="CV989" s="446"/>
      <c r="CW989" s="446"/>
      <c r="CX989" s="446"/>
      <c r="DB989" s="446"/>
      <c r="DC989" s="446"/>
      <c r="DD989" s="446"/>
      <c r="DE989" s="446"/>
      <c r="DF989" s="446"/>
    </row>
    <row r="990" s="388" customFormat="1" ht="31" customHeight="1" spans="1:110">
      <c r="A990" s="448"/>
      <c r="B990" s="443"/>
      <c r="C990" s="431"/>
      <c r="D990" s="445"/>
      <c r="E990" s="431"/>
      <c r="F990" s="445"/>
      <c r="G990" s="431"/>
      <c r="H990" s="431"/>
      <c r="I990" s="551"/>
      <c r="J990" s="431"/>
      <c r="K990" s="431"/>
      <c r="L990" s="529"/>
      <c r="M990" s="449"/>
      <c r="N990" s="449"/>
      <c r="O990" s="431"/>
      <c r="P990" s="438"/>
      <c r="Q990" s="431"/>
      <c r="R990" s="439"/>
      <c r="S990" s="439"/>
      <c r="T990" s="439"/>
      <c r="U990" s="439"/>
      <c r="W990" s="443"/>
      <c r="X990" s="443"/>
      <c r="Y990" s="537"/>
      <c r="Z990" s="444"/>
      <c r="AB990" s="431"/>
      <c r="AC990" s="431"/>
      <c r="AD990" s="431"/>
      <c r="AE990" s="431"/>
      <c r="AF990" s="443"/>
      <c r="AG990" s="443"/>
      <c r="AH990" s="431"/>
      <c r="AI990" s="431"/>
      <c r="AJ990" s="431"/>
      <c r="AK990" s="431"/>
      <c r="AL990" s="431"/>
      <c r="AM990" s="431"/>
      <c r="AN990" s="445"/>
      <c r="AO990" s="445"/>
      <c r="AP990" s="445"/>
      <c r="AQ990" s="445"/>
      <c r="AR990" s="446"/>
      <c r="AS990" s="445"/>
      <c r="AT990" s="445"/>
      <c r="AU990" s="445"/>
      <c r="AV990" s="445"/>
      <c r="AW990" s="446"/>
      <c r="AX990" s="445"/>
      <c r="AY990" s="445"/>
      <c r="AZ990" s="445"/>
      <c r="BA990" s="445"/>
      <c r="BB990" s="447"/>
      <c r="BC990" s="536"/>
      <c r="BD990" s="445"/>
      <c r="BE990" s="445"/>
      <c r="BF990" s="445"/>
      <c r="BH990" s="445"/>
      <c r="BI990" s="445"/>
      <c r="BJ990" s="445"/>
      <c r="BK990" s="445"/>
      <c r="BL990" s="445"/>
      <c r="BM990" s="445"/>
      <c r="BN990" s="445"/>
      <c r="BO990" s="445"/>
      <c r="BP990" s="445"/>
      <c r="BQ990" s="445"/>
      <c r="BR990" s="445"/>
      <c r="BS990" s="445"/>
      <c r="BT990" s="445"/>
      <c r="BU990" s="445"/>
      <c r="BV990" s="445"/>
      <c r="BW990" s="445"/>
      <c r="BX990" s="446"/>
      <c r="BY990" s="445"/>
      <c r="BZ990" s="446"/>
      <c r="CA990" s="446"/>
      <c r="CB990" s="446"/>
      <c r="CC990" s="446"/>
      <c r="CD990" s="445"/>
      <c r="CE990" s="445"/>
      <c r="CG990" s="445"/>
      <c r="CH990" s="445"/>
      <c r="CI990" s="445"/>
      <c r="CJ990" s="445"/>
      <c r="CK990" s="445"/>
      <c r="CL990" s="445"/>
      <c r="CM990" s="445"/>
      <c r="CN990" s="445"/>
      <c r="CO990" s="445"/>
      <c r="CP990" s="445"/>
      <c r="CQ990" s="445"/>
      <c r="CR990" s="445"/>
      <c r="CS990" s="445"/>
      <c r="CT990" s="445"/>
      <c r="CU990" s="445"/>
      <c r="CV990" s="446"/>
      <c r="CW990" s="446"/>
      <c r="CX990" s="446"/>
      <c r="DB990" s="446"/>
      <c r="DC990" s="446"/>
      <c r="DD990" s="446"/>
      <c r="DE990" s="446"/>
      <c r="DF990" s="446"/>
    </row>
    <row r="991" s="388" customFormat="1" ht="31" customHeight="1" spans="1:110">
      <c r="A991" s="448"/>
      <c r="B991" s="443"/>
      <c r="C991" s="431"/>
      <c r="D991" s="445"/>
      <c r="E991" s="431"/>
      <c r="F991" s="445"/>
      <c r="G991" s="431"/>
      <c r="H991" s="431"/>
      <c r="I991" s="551"/>
      <c r="J991" s="431"/>
      <c r="K991" s="431"/>
      <c r="L991" s="529"/>
      <c r="M991" s="449"/>
      <c r="N991" s="449"/>
      <c r="O991" s="431"/>
      <c r="P991" s="438"/>
      <c r="Q991" s="431"/>
      <c r="R991" s="439"/>
      <c r="S991" s="439"/>
      <c r="T991" s="439"/>
      <c r="U991" s="439"/>
      <c r="W991" s="443"/>
      <c r="X991" s="443"/>
      <c r="Y991" s="537"/>
      <c r="Z991" s="444"/>
      <c r="AB991" s="431"/>
      <c r="AC991" s="431"/>
      <c r="AD991" s="431"/>
      <c r="AE991" s="431"/>
      <c r="AF991" s="443"/>
      <c r="AG991" s="443"/>
      <c r="AH991" s="431"/>
      <c r="AI991" s="431"/>
      <c r="AJ991" s="431"/>
      <c r="AK991" s="431"/>
      <c r="AL991" s="431"/>
      <c r="AM991" s="431"/>
      <c r="AN991" s="445"/>
      <c r="AO991" s="445"/>
      <c r="AP991" s="445"/>
      <c r="AQ991" s="445"/>
      <c r="AR991" s="446"/>
      <c r="AS991" s="445"/>
      <c r="AT991" s="445"/>
      <c r="AU991" s="445"/>
      <c r="AV991" s="445"/>
      <c r="AW991" s="446"/>
      <c r="AX991" s="445"/>
      <c r="AY991" s="445"/>
      <c r="AZ991" s="445"/>
      <c r="BA991" s="445"/>
      <c r="BB991" s="447"/>
      <c r="BC991" s="536"/>
      <c r="BD991" s="445"/>
      <c r="BE991" s="445"/>
      <c r="BF991" s="445"/>
      <c r="BH991" s="445"/>
      <c r="BI991" s="445"/>
      <c r="BJ991" s="445"/>
      <c r="BK991" s="445"/>
      <c r="BL991" s="445"/>
      <c r="BM991" s="445"/>
      <c r="BN991" s="445"/>
      <c r="BO991" s="445"/>
      <c r="BP991" s="445"/>
      <c r="BQ991" s="445"/>
      <c r="BR991" s="445"/>
      <c r="BS991" s="445"/>
      <c r="BT991" s="445"/>
      <c r="BU991" s="445"/>
      <c r="BV991" s="445"/>
      <c r="BW991" s="445"/>
      <c r="BX991" s="446"/>
      <c r="BY991" s="445"/>
      <c r="BZ991" s="446"/>
      <c r="CA991" s="446"/>
      <c r="CB991" s="446"/>
      <c r="CC991" s="446"/>
      <c r="CD991" s="445"/>
      <c r="CE991" s="445"/>
      <c r="CG991" s="445"/>
      <c r="CH991" s="445"/>
      <c r="CI991" s="445"/>
      <c r="CJ991" s="445"/>
      <c r="CK991" s="445"/>
      <c r="CL991" s="445"/>
      <c r="CM991" s="445"/>
      <c r="CN991" s="445"/>
      <c r="CO991" s="445"/>
      <c r="CP991" s="445"/>
      <c r="CQ991" s="445"/>
      <c r="CR991" s="445"/>
      <c r="CS991" s="445"/>
      <c r="CT991" s="445"/>
      <c r="CU991" s="445"/>
      <c r="CV991" s="446"/>
      <c r="CW991" s="446"/>
      <c r="CX991" s="446"/>
      <c r="DB991" s="446"/>
      <c r="DC991" s="446"/>
      <c r="DD991" s="446"/>
      <c r="DE991" s="446"/>
      <c r="DF991" s="446"/>
    </row>
    <row r="992" s="388" customFormat="1" ht="31" customHeight="1" spans="1:110">
      <c r="A992" s="448"/>
      <c r="B992" s="443"/>
      <c r="C992" s="431"/>
      <c r="D992" s="445"/>
      <c r="E992" s="431"/>
      <c r="F992" s="445"/>
      <c r="G992" s="431"/>
      <c r="H992" s="431"/>
      <c r="I992" s="551"/>
      <c r="J992" s="431"/>
      <c r="K992" s="431"/>
      <c r="L992" s="529"/>
      <c r="M992" s="449"/>
      <c r="N992" s="449"/>
      <c r="O992" s="431"/>
      <c r="P992" s="438"/>
      <c r="Q992" s="431"/>
      <c r="R992" s="439"/>
      <c r="S992" s="439"/>
      <c r="T992" s="439"/>
      <c r="U992" s="439"/>
      <c r="W992" s="443"/>
      <c r="X992" s="443"/>
      <c r="Y992" s="537"/>
      <c r="Z992" s="444"/>
      <c r="AB992" s="431"/>
      <c r="AC992" s="431"/>
      <c r="AD992" s="431"/>
      <c r="AE992" s="431"/>
      <c r="AF992" s="443"/>
      <c r="AG992" s="443"/>
      <c r="AH992" s="431"/>
      <c r="AI992" s="431"/>
      <c r="AJ992" s="431"/>
      <c r="AK992" s="431"/>
      <c r="AL992" s="431"/>
      <c r="AM992" s="431"/>
      <c r="AN992" s="445"/>
      <c r="AO992" s="445"/>
      <c r="AP992" s="445"/>
      <c r="AQ992" s="445"/>
      <c r="AR992" s="446"/>
      <c r="AS992" s="445"/>
      <c r="AT992" s="445"/>
      <c r="AU992" s="445"/>
      <c r="AV992" s="445"/>
      <c r="AW992" s="446"/>
      <c r="AX992" s="445"/>
      <c r="AY992" s="445"/>
      <c r="AZ992" s="445"/>
      <c r="BA992" s="445"/>
      <c r="BB992" s="447"/>
      <c r="BC992" s="536"/>
      <c r="BD992" s="445"/>
      <c r="BE992" s="445"/>
      <c r="BF992" s="445"/>
      <c r="BH992" s="445"/>
      <c r="BI992" s="445"/>
      <c r="BJ992" s="445"/>
      <c r="BK992" s="445"/>
      <c r="BL992" s="445"/>
      <c r="BM992" s="445"/>
      <c r="BN992" s="445"/>
      <c r="BO992" s="445"/>
      <c r="BP992" s="445"/>
      <c r="BQ992" s="445"/>
      <c r="BR992" s="445"/>
      <c r="BS992" s="445"/>
      <c r="BT992" s="445"/>
      <c r="BU992" s="445"/>
      <c r="BV992" s="445"/>
      <c r="BW992" s="445"/>
      <c r="BX992" s="446"/>
      <c r="BY992" s="445"/>
      <c r="BZ992" s="446"/>
      <c r="CA992" s="446"/>
      <c r="CB992" s="446"/>
      <c r="CC992" s="446"/>
      <c r="CD992" s="445"/>
      <c r="CE992" s="445"/>
      <c r="CG992" s="445"/>
      <c r="CH992" s="445"/>
      <c r="CI992" s="445"/>
      <c r="CJ992" s="445"/>
      <c r="CK992" s="445"/>
      <c r="CL992" s="445"/>
      <c r="CM992" s="445"/>
      <c r="CN992" s="445"/>
      <c r="CO992" s="445"/>
      <c r="CP992" s="445"/>
      <c r="CQ992" s="445"/>
      <c r="CR992" s="445"/>
      <c r="CS992" s="445"/>
      <c r="CT992" s="445"/>
      <c r="CU992" s="445"/>
      <c r="CV992" s="446"/>
      <c r="CW992" s="446"/>
      <c r="CX992" s="446"/>
      <c r="DB992" s="446"/>
      <c r="DC992" s="446"/>
      <c r="DD992" s="446"/>
      <c r="DE992" s="446"/>
      <c r="DF992" s="446"/>
    </row>
    <row r="993" s="388" customFormat="1" ht="31" customHeight="1" spans="1:110">
      <c r="A993" s="448"/>
      <c r="B993" s="443"/>
      <c r="C993" s="431"/>
      <c r="D993" s="445"/>
      <c r="E993" s="431"/>
      <c r="F993" s="445"/>
      <c r="G993" s="431"/>
      <c r="H993" s="431"/>
      <c r="I993" s="551"/>
      <c r="J993" s="431"/>
      <c r="K993" s="431"/>
      <c r="L993" s="529"/>
      <c r="M993" s="449"/>
      <c r="N993" s="449"/>
      <c r="O993" s="431"/>
      <c r="P993" s="438"/>
      <c r="Q993" s="431"/>
      <c r="R993" s="439"/>
      <c r="S993" s="439"/>
      <c r="T993" s="439"/>
      <c r="U993" s="439"/>
      <c r="W993" s="443"/>
      <c r="X993" s="443"/>
      <c r="Y993" s="537"/>
      <c r="Z993" s="444"/>
      <c r="AB993" s="431"/>
      <c r="AC993" s="431"/>
      <c r="AD993" s="431"/>
      <c r="AE993" s="431"/>
      <c r="AF993" s="443"/>
      <c r="AG993" s="443"/>
      <c r="AH993" s="431"/>
      <c r="AI993" s="431"/>
      <c r="AJ993" s="431"/>
      <c r="AK993" s="431"/>
      <c r="AL993" s="431"/>
      <c r="AM993" s="431"/>
      <c r="AN993" s="445"/>
      <c r="AO993" s="445"/>
      <c r="AP993" s="445"/>
      <c r="AQ993" s="445"/>
      <c r="AR993" s="446"/>
      <c r="AS993" s="445"/>
      <c r="AT993" s="445"/>
      <c r="AU993" s="445"/>
      <c r="AV993" s="445"/>
      <c r="AW993" s="446"/>
      <c r="AX993" s="445"/>
      <c r="AY993" s="445"/>
      <c r="AZ993" s="445"/>
      <c r="BA993" s="445"/>
      <c r="BB993" s="447"/>
      <c r="BC993" s="536"/>
      <c r="BD993" s="445"/>
      <c r="BE993" s="445"/>
      <c r="BF993" s="445"/>
      <c r="BH993" s="445"/>
      <c r="BI993" s="445"/>
      <c r="BJ993" s="445"/>
      <c r="BK993" s="445"/>
      <c r="BL993" s="445"/>
      <c r="BM993" s="445"/>
      <c r="BN993" s="445"/>
      <c r="BO993" s="445"/>
      <c r="BP993" s="445"/>
      <c r="BQ993" s="445"/>
      <c r="BR993" s="445"/>
      <c r="BS993" s="445"/>
      <c r="BT993" s="445"/>
      <c r="BU993" s="445"/>
      <c r="BV993" s="445"/>
      <c r="BW993" s="445"/>
      <c r="BX993" s="446"/>
      <c r="BY993" s="445"/>
      <c r="BZ993" s="446"/>
      <c r="CA993" s="446"/>
      <c r="CB993" s="446"/>
      <c r="CC993" s="446"/>
      <c r="CD993" s="445"/>
      <c r="CE993" s="445"/>
      <c r="CG993" s="445"/>
      <c r="CH993" s="445"/>
      <c r="CI993" s="445"/>
      <c r="CJ993" s="445"/>
      <c r="CK993" s="445"/>
      <c r="CL993" s="445"/>
      <c r="CM993" s="445"/>
      <c r="CN993" s="445"/>
      <c r="CO993" s="445"/>
      <c r="CP993" s="445"/>
      <c r="CQ993" s="445"/>
      <c r="CR993" s="445"/>
      <c r="CS993" s="445"/>
      <c r="CT993" s="445"/>
      <c r="CU993" s="445"/>
      <c r="CV993" s="446"/>
      <c r="CW993" s="446"/>
      <c r="CX993" s="446"/>
      <c r="DB993" s="446"/>
      <c r="DC993" s="446"/>
      <c r="DD993" s="446"/>
      <c r="DE993" s="446"/>
      <c r="DF993" s="446"/>
    </row>
    <row r="994" s="388" customFormat="1" ht="31" customHeight="1" spans="1:110">
      <c r="A994" s="448"/>
      <c r="B994" s="443"/>
      <c r="C994" s="431"/>
      <c r="D994" s="445"/>
      <c r="E994" s="431"/>
      <c r="F994" s="445"/>
      <c r="G994" s="431"/>
      <c r="H994" s="431"/>
      <c r="I994" s="551"/>
      <c r="J994" s="431"/>
      <c r="K994" s="431"/>
      <c r="L994" s="529"/>
      <c r="M994" s="449"/>
      <c r="N994" s="449"/>
      <c r="O994" s="431"/>
      <c r="P994" s="438"/>
      <c r="Q994" s="431"/>
      <c r="R994" s="439"/>
      <c r="S994" s="439"/>
      <c r="T994" s="439"/>
      <c r="U994" s="439"/>
      <c r="W994" s="443"/>
      <c r="X994" s="443"/>
      <c r="Y994" s="537"/>
      <c r="Z994" s="444"/>
      <c r="AB994" s="431"/>
      <c r="AC994" s="431"/>
      <c r="AD994" s="431"/>
      <c r="AE994" s="431"/>
      <c r="AF994" s="443"/>
      <c r="AG994" s="443"/>
      <c r="AH994" s="431"/>
      <c r="AI994" s="431"/>
      <c r="AJ994" s="431"/>
      <c r="AK994" s="431"/>
      <c r="AL994" s="431"/>
      <c r="AM994" s="431"/>
      <c r="AN994" s="445"/>
      <c r="AO994" s="445"/>
      <c r="AP994" s="445"/>
      <c r="AQ994" s="445"/>
      <c r="AR994" s="446"/>
      <c r="AS994" s="445"/>
      <c r="AT994" s="445"/>
      <c r="AU994" s="445"/>
      <c r="AV994" s="445"/>
      <c r="AW994" s="446"/>
      <c r="AX994" s="445"/>
      <c r="AY994" s="445"/>
      <c r="AZ994" s="445"/>
      <c r="BA994" s="445"/>
      <c r="BB994" s="447"/>
      <c r="BC994" s="536"/>
      <c r="BD994" s="445"/>
      <c r="BE994" s="445"/>
      <c r="BF994" s="445"/>
      <c r="BH994" s="445"/>
      <c r="BI994" s="445"/>
      <c r="BJ994" s="445"/>
      <c r="BK994" s="445"/>
      <c r="BL994" s="445"/>
      <c r="BM994" s="445"/>
      <c r="BN994" s="445"/>
      <c r="BO994" s="445"/>
      <c r="BP994" s="445"/>
      <c r="BQ994" s="445"/>
      <c r="BR994" s="445"/>
      <c r="BS994" s="445"/>
      <c r="BT994" s="445"/>
      <c r="BU994" s="445"/>
      <c r="BV994" s="445"/>
      <c r="BW994" s="445"/>
      <c r="BX994" s="446"/>
      <c r="BY994" s="445"/>
      <c r="BZ994" s="446"/>
      <c r="CA994" s="446"/>
      <c r="CB994" s="446"/>
      <c r="CC994" s="446"/>
      <c r="CD994" s="445"/>
      <c r="CE994" s="445"/>
      <c r="CG994" s="445"/>
      <c r="CH994" s="445"/>
      <c r="CI994" s="445"/>
      <c r="CJ994" s="445"/>
      <c r="CK994" s="445"/>
      <c r="CL994" s="445"/>
      <c r="CM994" s="445"/>
      <c r="CN994" s="445"/>
      <c r="CO994" s="445"/>
      <c r="CP994" s="445"/>
      <c r="CQ994" s="445"/>
      <c r="CR994" s="445"/>
      <c r="CS994" s="445"/>
      <c r="CT994" s="445"/>
      <c r="CU994" s="445"/>
      <c r="CV994" s="446"/>
      <c r="CW994" s="446"/>
      <c r="CX994" s="446"/>
      <c r="DB994" s="446"/>
      <c r="DC994" s="446"/>
      <c r="DD994" s="446"/>
      <c r="DE994" s="446"/>
      <c r="DF994" s="446"/>
    </row>
    <row r="995" s="388" customFormat="1" ht="31" customHeight="1" spans="1:110">
      <c r="A995" s="448"/>
      <c r="B995" s="443"/>
      <c r="C995" s="431"/>
      <c r="D995" s="445"/>
      <c r="E995" s="431"/>
      <c r="F995" s="445"/>
      <c r="G995" s="431"/>
      <c r="H995" s="431"/>
      <c r="I995" s="551"/>
      <c r="J995" s="431"/>
      <c r="K995" s="431"/>
      <c r="L995" s="529"/>
      <c r="M995" s="449"/>
      <c r="N995" s="449"/>
      <c r="O995" s="431"/>
      <c r="P995" s="438"/>
      <c r="Q995" s="431"/>
      <c r="R995" s="439"/>
      <c r="S995" s="439"/>
      <c r="T995" s="439"/>
      <c r="U995" s="439"/>
      <c r="W995" s="443"/>
      <c r="X995" s="443"/>
      <c r="Y995" s="537"/>
      <c r="Z995" s="444"/>
      <c r="AB995" s="431"/>
      <c r="AC995" s="431"/>
      <c r="AD995" s="431"/>
      <c r="AE995" s="431"/>
      <c r="AF995" s="443"/>
      <c r="AG995" s="443"/>
      <c r="AH995" s="431"/>
      <c r="AI995" s="431"/>
      <c r="AJ995" s="431"/>
      <c r="AK995" s="431"/>
      <c r="AL995" s="431"/>
      <c r="AM995" s="431"/>
      <c r="AN995" s="445"/>
      <c r="AO995" s="445"/>
      <c r="AP995" s="445"/>
      <c r="AQ995" s="445"/>
      <c r="AR995" s="446"/>
      <c r="AS995" s="445"/>
      <c r="AT995" s="445"/>
      <c r="AU995" s="445"/>
      <c r="AV995" s="445"/>
      <c r="AW995" s="446"/>
      <c r="AX995" s="445"/>
      <c r="AY995" s="445"/>
      <c r="AZ995" s="445"/>
      <c r="BA995" s="445"/>
      <c r="BB995" s="447"/>
      <c r="BC995" s="536"/>
      <c r="BD995" s="445"/>
      <c r="BE995" s="445"/>
      <c r="BF995" s="445"/>
      <c r="BH995" s="445"/>
      <c r="BI995" s="445"/>
      <c r="BJ995" s="445"/>
      <c r="BK995" s="445"/>
      <c r="BL995" s="445"/>
      <c r="BM995" s="445"/>
      <c r="BN995" s="445"/>
      <c r="BO995" s="445"/>
      <c r="BP995" s="445"/>
      <c r="BQ995" s="445"/>
      <c r="BR995" s="445"/>
      <c r="BS995" s="445"/>
      <c r="BT995" s="445"/>
      <c r="BU995" s="445"/>
      <c r="BV995" s="445"/>
      <c r="BW995" s="445"/>
      <c r="BX995" s="446"/>
      <c r="BY995" s="445"/>
      <c r="BZ995" s="446"/>
      <c r="CA995" s="446"/>
      <c r="CB995" s="446"/>
      <c r="CC995" s="446"/>
      <c r="CD995" s="445"/>
      <c r="CE995" s="445"/>
      <c r="CG995" s="445"/>
      <c r="CH995" s="445"/>
      <c r="CI995" s="445"/>
      <c r="CJ995" s="445"/>
      <c r="CK995" s="445"/>
      <c r="CL995" s="445"/>
      <c r="CM995" s="445"/>
      <c r="CN995" s="445"/>
      <c r="CO995" s="445"/>
      <c r="CP995" s="445"/>
      <c r="CQ995" s="445"/>
      <c r="CR995" s="445"/>
      <c r="CS995" s="445"/>
      <c r="CT995" s="445"/>
      <c r="CU995" s="445"/>
      <c r="CV995" s="446"/>
      <c r="CW995" s="446"/>
      <c r="CX995" s="446"/>
      <c r="DB995" s="446"/>
      <c r="DC995" s="446"/>
      <c r="DD995" s="446"/>
      <c r="DE995" s="446"/>
      <c r="DF995" s="446"/>
    </row>
    <row r="996" s="388" customFormat="1" ht="31" customHeight="1" spans="1:110">
      <c r="A996" s="448"/>
      <c r="B996" s="443"/>
      <c r="C996" s="431"/>
      <c r="D996" s="445"/>
      <c r="E996" s="431"/>
      <c r="F996" s="445"/>
      <c r="G996" s="431"/>
      <c r="H996" s="431"/>
      <c r="I996" s="551"/>
      <c r="J996" s="431"/>
      <c r="K996" s="431"/>
      <c r="L996" s="529"/>
      <c r="M996" s="449"/>
      <c r="N996" s="449"/>
      <c r="O996" s="431"/>
      <c r="P996" s="438"/>
      <c r="Q996" s="431"/>
      <c r="R996" s="439"/>
      <c r="S996" s="439"/>
      <c r="T996" s="439"/>
      <c r="U996" s="439"/>
      <c r="W996" s="443"/>
      <c r="X996" s="443"/>
      <c r="Y996" s="537"/>
      <c r="Z996" s="444"/>
      <c r="AB996" s="431"/>
      <c r="AC996" s="431"/>
      <c r="AD996" s="431"/>
      <c r="AE996" s="431"/>
      <c r="AF996" s="443"/>
      <c r="AG996" s="443"/>
      <c r="AH996" s="431"/>
      <c r="AI996" s="431"/>
      <c r="AJ996" s="431"/>
      <c r="AK996" s="431"/>
      <c r="AL996" s="431"/>
      <c r="AM996" s="431"/>
      <c r="AN996" s="445"/>
      <c r="AO996" s="445"/>
      <c r="AP996" s="445"/>
      <c r="AQ996" s="445"/>
      <c r="AR996" s="446"/>
      <c r="AS996" s="445"/>
      <c r="AT996" s="445"/>
      <c r="AU996" s="445"/>
      <c r="AV996" s="445"/>
      <c r="AW996" s="446"/>
      <c r="AX996" s="445"/>
      <c r="AY996" s="445"/>
      <c r="AZ996" s="445"/>
      <c r="BA996" s="445"/>
      <c r="BB996" s="447"/>
      <c r="BC996" s="536"/>
      <c r="BD996" s="445"/>
      <c r="BE996" s="445"/>
      <c r="BF996" s="445"/>
      <c r="BH996" s="445"/>
      <c r="BI996" s="445"/>
      <c r="BJ996" s="445"/>
      <c r="BK996" s="445"/>
      <c r="BL996" s="445"/>
      <c r="BM996" s="445"/>
      <c r="BN996" s="445"/>
      <c r="BO996" s="445"/>
      <c r="BP996" s="445"/>
      <c r="BQ996" s="445"/>
      <c r="BR996" s="445"/>
      <c r="BS996" s="445"/>
      <c r="BT996" s="445"/>
      <c r="BU996" s="445"/>
      <c r="BV996" s="445"/>
      <c r="BW996" s="445"/>
      <c r="BX996" s="446"/>
      <c r="BY996" s="445"/>
      <c r="BZ996" s="446"/>
      <c r="CA996" s="446"/>
      <c r="CB996" s="446"/>
      <c r="CC996" s="446"/>
      <c r="CD996" s="445"/>
      <c r="CE996" s="445"/>
      <c r="CG996" s="445"/>
      <c r="CH996" s="445"/>
      <c r="CI996" s="445"/>
      <c r="CJ996" s="445"/>
      <c r="CK996" s="445"/>
      <c r="CL996" s="445"/>
      <c r="CM996" s="445"/>
      <c r="CN996" s="445"/>
      <c r="CO996" s="445"/>
      <c r="CP996" s="445"/>
      <c r="CQ996" s="445"/>
      <c r="CR996" s="445"/>
      <c r="CS996" s="445"/>
      <c r="CT996" s="445"/>
      <c r="CU996" s="445"/>
      <c r="CV996" s="446"/>
      <c r="CW996" s="446"/>
      <c r="CX996" s="446"/>
      <c r="DB996" s="446"/>
      <c r="DC996" s="446"/>
      <c r="DD996" s="446"/>
      <c r="DE996" s="446"/>
      <c r="DF996" s="446"/>
    </row>
    <row r="997" s="388" customFormat="1" ht="31" customHeight="1" spans="1:110">
      <c r="A997" s="448"/>
      <c r="B997" s="443"/>
      <c r="C997" s="431"/>
      <c r="D997" s="445"/>
      <c r="E997" s="431"/>
      <c r="F997" s="445"/>
      <c r="G997" s="431"/>
      <c r="H997" s="431"/>
      <c r="I997" s="551"/>
      <c r="J997" s="431"/>
      <c r="K997" s="431"/>
      <c r="L997" s="529"/>
      <c r="M997" s="449"/>
      <c r="N997" s="449"/>
      <c r="O997" s="431"/>
      <c r="P997" s="438"/>
      <c r="Q997" s="431"/>
      <c r="R997" s="439"/>
      <c r="S997" s="439"/>
      <c r="T997" s="439"/>
      <c r="U997" s="439"/>
      <c r="W997" s="443"/>
      <c r="X997" s="443"/>
      <c r="Y997" s="537"/>
      <c r="Z997" s="444"/>
      <c r="AB997" s="431"/>
      <c r="AC997" s="431"/>
      <c r="AD997" s="431"/>
      <c r="AE997" s="431"/>
      <c r="AF997" s="443"/>
      <c r="AG997" s="443"/>
      <c r="AH997" s="431"/>
      <c r="AI997" s="431"/>
      <c r="AJ997" s="431"/>
      <c r="AK997" s="431"/>
      <c r="AL997" s="431"/>
      <c r="AM997" s="431"/>
      <c r="AN997" s="445"/>
      <c r="AO997" s="445"/>
      <c r="AP997" s="445"/>
      <c r="AQ997" s="445"/>
      <c r="AR997" s="446"/>
      <c r="AS997" s="445"/>
      <c r="AT997" s="445"/>
      <c r="AU997" s="445"/>
      <c r="AV997" s="445"/>
      <c r="AW997" s="446"/>
      <c r="AX997" s="445"/>
      <c r="AY997" s="445"/>
      <c r="AZ997" s="445"/>
      <c r="BA997" s="445"/>
      <c r="BB997" s="447"/>
      <c r="BC997" s="536"/>
      <c r="BD997" s="445"/>
      <c r="BE997" s="445"/>
      <c r="BF997" s="445"/>
      <c r="BH997" s="445"/>
      <c r="BI997" s="445"/>
      <c r="BJ997" s="445"/>
      <c r="BK997" s="445"/>
      <c r="BL997" s="445"/>
      <c r="BM997" s="445"/>
      <c r="BN997" s="445"/>
      <c r="BO997" s="445"/>
      <c r="BP997" s="445"/>
      <c r="BQ997" s="445"/>
      <c r="BR997" s="445"/>
      <c r="BS997" s="445"/>
      <c r="BT997" s="445"/>
      <c r="BU997" s="445"/>
      <c r="BV997" s="445"/>
      <c r="BW997" s="445"/>
      <c r="BX997" s="446"/>
      <c r="BY997" s="445"/>
      <c r="BZ997" s="446"/>
      <c r="CA997" s="446"/>
      <c r="CB997" s="446"/>
      <c r="CC997" s="446"/>
      <c r="CD997" s="445"/>
      <c r="CE997" s="445"/>
      <c r="CG997" s="445"/>
      <c r="CH997" s="445"/>
      <c r="CI997" s="445"/>
      <c r="CJ997" s="445"/>
      <c r="CK997" s="445"/>
      <c r="CL997" s="445"/>
      <c r="CM997" s="445"/>
      <c r="CN997" s="445"/>
      <c r="CO997" s="445"/>
      <c r="CP997" s="445"/>
      <c r="CQ997" s="445"/>
      <c r="CR997" s="445"/>
      <c r="CS997" s="445"/>
      <c r="CT997" s="445"/>
      <c r="CU997" s="445"/>
      <c r="CV997" s="446"/>
      <c r="CW997" s="446"/>
      <c r="CX997" s="446"/>
      <c r="CY997" s="445"/>
      <c r="CZ997" s="445"/>
      <c r="DA997" s="445"/>
      <c r="DB997" s="446"/>
      <c r="DC997" s="446"/>
      <c r="DD997" s="446"/>
      <c r="DE997" s="446"/>
      <c r="DF997" s="446"/>
    </row>
    <row r="998" s="388" customFormat="1" ht="31" customHeight="1" spans="1:110">
      <c r="A998" s="448"/>
      <c r="B998" s="443"/>
      <c r="C998" s="431"/>
      <c r="D998" s="445"/>
      <c r="E998" s="431"/>
      <c r="F998" s="445"/>
      <c r="G998" s="431"/>
      <c r="H998" s="431"/>
      <c r="I998" s="551"/>
      <c r="J998" s="431"/>
      <c r="K998" s="431"/>
      <c r="L998" s="529"/>
      <c r="M998" s="449"/>
      <c r="N998" s="449"/>
      <c r="O998" s="431"/>
      <c r="P998" s="438"/>
      <c r="Q998" s="431"/>
      <c r="R998" s="439"/>
      <c r="S998" s="439"/>
      <c r="T998" s="439"/>
      <c r="U998" s="439"/>
      <c r="W998" s="443"/>
      <c r="X998" s="443"/>
      <c r="Y998" s="537"/>
      <c r="Z998" s="444"/>
      <c r="AB998" s="431"/>
      <c r="AC998" s="431"/>
      <c r="AD998" s="431"/>
      <c r="AE998" s="431"/>
      <c r="AF998" s="443"/>
      <c r="AG998" s="443"/>
      <c r="AH998" s="431"/>
      <c r="AI998" s="431"/>
      <c r="AJ998" s="431"/>
      <c r="AK998" s="431"/>
      <c r="AL998" s="431"/>
      <c r="AM998" s="431"/>
      <c r="AN998" s="445"/>
      <c r="AO998" s="445"/>
      <c r="AP998" s="445"/>
      <c r="AQ998" s="445"/>
      <c r="AR998" s="446"/>
      <c r="AS998" s="445"/>
      <c r="AT998" s="445"/>
      <c r="AU998" s="445"/>
      <c r="AV998" s="445"/>
      <c r="AW998" s="446"/>
      <c r="AX998" s="445"/>
      <c r="AY998" s="445"/>
      <c r="AZ998" s="445"/>
      <c r="BA998" s="445"/>
      <c r="BB998" s="447"/>
      <c r="BC998" s="536"/>
      <c r="BD998" s="445"/>
      <c r="BE998" s="445"/>
      <c r="BF998" s="445"/>
      <c r="BH998" s="445"/>
      <c r="BI998" s="445"/>
      <c r="BJ998" s="445"/>
      <c r="BK998" s="445"/>
      <c r="BL998" s="445"/>
      <c r="BM998" s="445"/>
      <c r="BN998" s="445"/>
      <c r="BO998" s="445"/>
      <c r="BP998" s="445"/>
      <c r="BQ998" s="445"/>
      <c r="BR998" s="445"/>
      <c r="BS998" s="445"/>
      <c r="BT998" s="445"/>
      <c r="BU998" s="445"/>
      <c r="BV998" s="445"/>
      <c r="BW998" s="445"/>
      <c r="BX998" s="446"/>
      <c r="BY998" s="445"/>
      <c r="BZ998" s="446"/>
      <c r="CA998" s="446"/>
      <c r="CB998" s="446"/>
      <c r="CC998" s="446"/>
      <c r="CD998" s="445"/>
      <c r="CE998" s="445"/>
      <c r="CG998" s="445"/>
      <c r="CH998" s="445"/>
      <c r="CI998" s="445"/>
      <c r="CJ998" s="445"/>
      <c r="CK998" s="445"/>
      <c r="CL998" s="445"/>
      <c r="CM998" s="445"/>
      <c r="CN998" s="445"/>
      <c r="CO998" s="445"/>
      <c r="CP998" s="445"/>
      <c r="CQ998" s="445"/>
      <c r="CR998" s="445"/>
      <c r="CS998" s="445"/>
      <c r="CT998" s="445"/>
      <c r="CU998" s="445"/>
      <c r="CV998" s="446"/>
      <c r="CW998" s="446"/>
      <c r="CX998" s="446"/>
      <c r="DB998" s="446"/>
      <c r="DC998" s="446"/>
      <c r="DD998" s="446"/>
      <c r="DE998" s="446"/>
      <c r="DF998" s="446"/>
    </row>
    <row r="999" s="388" customFormat="1" ht="31" customHeight="1" spans="1:110">
      <c r="A999" s="448"/>
      <c r="B999" s="443"/>
      <c r="C999" s="431"/>
      <c r="D999" s="445"/>
      <c r="E999" s="431"/>
      <c r="F999" s="445"/>
      <c r="G999" s="431"/>
      <c r="H999" s="431"/>
      <c r="I999" s="551"/>
      <c r="J999" s="431"/>
      <c r="K999" s="431"/>
      <c r="L999" s="529"/>
      <c r="M999" s="449"/>
      <c r="N999" s="449"/>
      <c r="O999" s="431"/>
      <c r="P999" s="438"/>
      <c r="Q999" s="431"/>
      <c r="R999" s="439"/>
      <c r="S999" s="439"/>
      <c r="T999" s="439"/>
      <c r="U999" s="439"/>
      <c r="W999" s="443"/>
      <c r="X999" s="443"/>
      <c r="Y999" s="537"/>
      <c r="Z999" s="444"/>
      <c r="AB999" s="431"/>
      <c r="AC999" s="431"/>
      <c r="AD999" s="431"/>
      <c r="AE999" s="431"/>
      <c r="AF999" s="443"/>
      <c r="AG999" s="443"/>
      <c r="AH999" s="431"/>
      <c r="AI999" s="431"/>
      <c r="AJ999" s="431"/>
      <c r="AK999" s="431"/>
      <c r="AL999" s="431"/>
      <c r="AM999" s="431"/>
      <c r="AN999" s="445"/>
      <c r="AO999" s="445"/>
      <c r="AP999" s="445"/>
      <c r="AQ999" s="445"/>
      <c r="AR999" s="446"/>
      <c r="AS999" s="445"/>
      <c r="AT999" s="445"/>
      <c r="AU999" s="445"/>
      <c r="AV999" s="445"/>
      <c r="AW999" s="446"/>
      <c r="AX999" s="445"/>
      <c r="AY999" s="445"/>
      <c r="AZ999" s="445"/>
      <c r="BA999" s="445"/>
      <c r="BB999" s="447"/>
      <c r="BC999" s="536"/>
      <c r="BD999" s="445"/>
      <c r="BE999" s="445"/>
      <c r="BF999" s="445"/>
      <c r="BH999" s="445"/>
      <c r="BI999" s="445"/>
      <c r="BJ999" s="445"/>
      <c r="BK999" s="445"/>
      <c r="BL999" s="445"/>
      <c r="BM999" s="445"/>
      <c r="BN999" s="445"/>
      <c r="BO999" s="445"/>
      <c r="BP999" s="445"/>
      <c r="BQ999" s="445"/>
      <c r="BR999" s="445"/>
      <c r="BS999" s="445"/>
      <c r="BT999" s="445"/>
      <c r="BU999" s="445"/>
      <c r="BV999" s="445"/>
      <c r="BW999" s="445"/>
      <c r="BX999" s="446"/>
      <c r="BY999" s="445"/>
      <c r="BZ999" s="446"/>
      <c r="CA999" s="446"/>
      <c r="CB999" s="446"/>
      <c r="CC999" s="446"/>
      <c r="CD999" s="445"/>
      <c r="CE999" s="445"/>
      <c r="CG999" s="445"/>
      <c r="CH999" s="445"/>
      <c r="CI999" s="445"/>
      <c r="CJ999" s="445"/>
      <c r="CK999" s="445"/>
      <c r="CL999" s="445"/>
      <c r="CM999" s="445"/>
      <c r="CN999" s="445"/>
      <c r="CO999" s="445"/>
      <c r="CP999" s="445"/>
      <c r="CQ999" s="445"/>
      <c r="CR999" s="445"/>
      <c r="CS999" s="445"/>
      <c r="CT999" s="445"/>
      <c r="CU999" s="445"/>
      <c r="CV999" s="446"/>
      <c r="CW999" s="446"/>
      <c r="CX999" s="446"/>
      <c r="DB999" s="446"/>
      <c r="DC999" s="446"/>
      <c r="DD999" s="446"/>
      <c r="DE999" s="446"/>
      <c r="DF999" s="446"/>
    </row>
    <row r="1000" s="388" customFormat="1" ht="31" customHeight="1" spans="1:110">
      <c r="A1000" s="448"/>
      <c r="B1000" s="443"/>
      <c r="C1000" s="431"/>
      <c r="D1000" s="445"/>
      <c r="E1000" s="431"/>
      <c r="F1000" s="445"/>
      <c r="G1000" s="431"/>
      <c r="H1000" s="431"/>
      <c r="I1000" s="551"/>
      <c r="J1000" s="431"/>
      <c r="K1000" s="431"/>
      <c r="L1000" s="529"/>
      <c r="M1000" s="449"/>
      <c r="N1000" s="449"/>
      <c r="O1000" s="431"/>
      <c r="P1000" s="438"/>
      <c r="Q1000" s="431"/>
      <c r="R1000" s="439"/>
      <c r="S1000" s="439"/>
      <c r="T1000" s="439"/>
      <c r="U1000" s="439"/>
      <c r="W1000" s="443"/>
      <c r="X1000" s="443"/>
      <c r="Y1000" s="537"/>
      <c r="Z1000" s="444"/>
      <c r="AB1000" s="431"/>
      <c r="AC1000" s="431"/>
      <c r="AD1000" s="431"/>
      <c r="AE1000" s="431"/>
      <c r="AF1000" s="443"/>
      <c r="AG1000" s="443"/>
      <c r="AH1000" s="431"/>
      <c r="AI1000" s="431"/>
      <c r="AJ1000" s="431"/>
      <c r="AK1000" s="431"/>
      <c r="AL1000" s="431"/>
      <c r="AM1000" s="431"/>
      <c r="AN1000" s="445"/>
      <c r="AO1000" s="445"/>
      <c r="AP1000" s="445"/>
      <c r="AQ1000" s="445"/>
      <c r="AR1000" s="446"/>
      <c r="AS1000" s="445"/>
      <c r="AT1000" s="445"/>
      <c r="AU1000" s="445"/>
      <c r="AV1000" s="445"/>
      <c r="AW1000" s="446"/>
      <c r="AX1000" s="445"/>
      <c r="AY1000" s="445"/>
      <c r="AZ1000" s="445"/>
      <c r="BA1000" s="445"/>
      <c r="BB1000" s="447"/>
      <c r="BC1000" s="536"/>
      <c r="BD1000" s="445"/>
      <c r="BE1000" s="445"/>
      <c r="BF1000" s="445"/>
      <c r="BH1000" s="445"/>
      <c r="BI1000" s="445"/>
      <c r="BJ1000" s="445"/>
      <c r="BK1000" s="445"/>
      <c r="BL1000" s="445"/>
      <c r="BM1000" s="445"/>
      <c r="BN1000" s="445"/>
      <c r="BO1000" s="445"/>
      <c r="BP1000" s="445"/>
      <c r="BQ1000" s="445"/>
      <c r="BR1000" s="445"/>
      <c r="BS1000" s="445"/>
      <c r="BT1000" s="445"/>
      <c r="BU1000" s="445"/>
      <c r="BV1000" s="445"/>
      <c r="BW1000" s="445"/>
      <c r="BX1000" s="446"/>
      <c r="BY1000" s="445"/>
      <c r="BZ1000" s="446"/>
      <c r="CA1000" s="446"/>
      <c r="CB1000" s="446"/>
      <c r="CC1000" s="446"/>
      <c r="CD1000" s="445"/>
      <c r="CE1000" s="445"/>
      <c r="CG1000" s="445"/>
      <c r="CH1000" s="445"/>
      <c r="CI1000" s="445"/>
      <c r="CJ1000" s="445"/>
      <c r="CK1000" s="445"/>
      <c r="CL1000" s="445"/>
      <c r="CM1000" s="445"/>
      <c r="CN1000" s="445"/>
      <c r="CO1000" s="445"/>
      <c r="CP1000" s="445"/>
      <c r="CQ1000" s="445"/>
      <c r="CR1000" s="445"/>
      <c r="CS1000" s="445"/>
      <c r="CT1000" s="445"/>
      <c r="CU1000" s="445"/>
      <c r="CV1000" s="446"/>
      <c r="CW1000" s="446"/>
      <c r="CX1000" s="446"/>
      <c r="DB1000" s="446"/>
      <c r="DC1000" s="446"/>
      <c r="DD1000" s="446"/>
      <c r="DE1000" s="446"/>
      <c r="DF1000" s="446"/>
    </row>
    <row r="1001" s="388" customFormat="1" ht="31" customHeight="1" spans="1:110">
      <c r="A1001" s="448"/>
      <c r="B1001" s="443"/>
      <c r="C1001" s="431"/>
      <c r="D1001" s="445"/>
      <c r="E1001" s="431"/>
      <c r="F1001" s="445"/>
      <c r="G1001" s="431"/>
      <c r="H1001" s="431"/>
      <c r="I1001" s="551"/>
      <c r="J1001" s="431"/>
      <c r="K1001" s="431"/>
      <c r="L1001" s="529"/>
      <c r="M1001" s="449"/>
      <c r="N1001" s="449"/>
      <c r="O1001" s="431"/>
      <c r="P1001" s="438"/>
      <c r="Q1001" s="431"/>
      <c r="R1001" s="439"/>
      <c r="S1001" s="439"/>
      <c r="T1001" s="439"/>
      <c r="U1001" s="439"/>
      <c r="W1001" s="443"/>
      <c r="X1001" s="443"/>
      <c r="Y1001" s="537"/>
      <c r="Z1001" s="444"/>
      <c r="AB1001" s="431"/>
      <c r="AC1001" s="431"/>
      <c r="AD1001" s="431"/>
      <c r="AE1001" s="431"/>
      <c r="AF1001" s="443"/>
      <c r="AG1001" s="443"/>
      <c r="AH1001" s="431"/>
      <c r="AI1001" s="431"/>
      <c r="AJ1001" s="431"/>
      <c r="AK1001" s="431"/>
      <c r="AL1001" s="431"/>
      <c r="AM1001" s="431"/>
      <c r="AN1001" s="445"/>
      <c r="AO1001" s="445"/>
      <c r="AP1001" s="445"/>
      <c r="AQ1001" s="445"/>
      <c r="AR1001" s="446"/>
      <c r="AS1001" s="445"/>
      <c r="AT1001" s="445"/>
      <c r="AU1001" s="445"/>
      <c r="AV1001" s="445"/>
      <c r="AW1001" s="446"/>
      <c r="AX1001" s="445"/>
      <c r="AY1001" s="445"/>
      <c r="AZ1001" s="445"/>
      <c r="BA1001" s="445"/>
      <c r="BB1001" s="447"/>
      <c r="BC1001" s="536"/>
      <c r="BD1001" s="445"/>
      <c r="BE1001" s="445"/>
      <c r="BF1001" s="445"/>
      <c r="BH1001" s="445"/>
      <c r="BI1001" s="445"/>
      <c r="BJ1001" s="445"/>
      <c r="BK1001" s="445"/>
      <c r="BL1001" s="445"/>
      <c r="BM1001" s="445"/>
      <c r="BN1001" s="445"/>
      <c r="BO1001" s="445"/>
      <c r="BP1001" s="445"/>
      <c r="BQ1001" s="445"/>
      <c r="BR1001" s="445"/>
      <c r="BS1001" s="445"/>
      <c r="BT1001" s="445"/>
      <c r="BU1001" s="445"/>
      <c r="BV1001" s="445"/>
      <c r="BW1001" s="445"/>
      <c r="BX1001" s="446"/>
      <c r="BY1001" s="445"/>
      <c r="BZ1001" s="446"/>
      <c r="CA1001" s="446"/>
      <c r="CB1001" s="446"/>
      <c r="CC1001" s="446"/>
      <c r="CD1001" s="445"/>
      <c r="CE1001" s="445"/>
      <c r="CG1001" s="445"/>
      <c r="CH1001" s="445"/>
      <c r="CI1001" s="445"/>
      <c r="CJ1001" s="445"/>
      <c r="CK1001" s="445"/>
      <c r="CL1001" s="445"/>
      <c r="CM1001" s="445"/>
      <c r="CN1001" s="445"/>
      <c r="CO1001" s="445"/>
      <c r="CP1001" s="445"/>
      <c r="CQ1001" s="445"/>
      <c r="CR1001" s="445"/>
      <c r="CS1001" s="445"/>
      <c r="CT1001" s="445"/>
      <c r="CU1001" s="445"/>
      <c r="CV1001" s="446"/>
      <c r="CW1001" s="446"/>
      <c r="CX1001" s="446"/>
      <c r="DB1001" s="446"/>
      <c r="DC1001" s="446"/>
      <c r="DD1001" s="446"/>
      <c r="DE1001" s="446"/>
      <c r="DF1001" s="446"/>
    </row>
    <row r="1002" s="388" customFormat="1" ht="31" customHeight="1" spans="1:110">
      <c r="A1002" s="448"/>
      <c r="B1002" s="443"/>
      <c r="C1002" s="431"/>
      <c r="D1002" s="445"/>
      <c r="E1002" s="431"/>
      <c r="F1002" s="445"/>
      <c r="G1002" s="431"/>
      <c r="H1002" s="431"/>
      <c r="I1002" s="551"/>
      <c r="J1002" s="431"/>
      <c r="K1002" s="431"/>
      <c r="L1002" s="529"/>
      <c r="M1002" s="449"/>
      <c r="N1002" s="449"/>
      <c r="O1002" s="431"/>
      <c r="P1002" s="438"/>
      <c r="Q1002" s="431"/>
      <c r="R1002" s="439"/>
      <c r="S1002" s="439"/>
      <c r="T1002" s="439"/>
      <c r="U1002" s="439"/>
      <c r="W1002" s="443"/>
      <c r="X1002" s="443"/>
      <c r="Y1002" s="537"/>
      <c r="Z1002" s="444"/>
      <c r="AB1002" s="431"/>
      <c r="AC1002" s="431"/>
      <c r="AD1002" s="431"/>
      <c r="AE1002" s="431"/>
      <c r="AF1002" s="443"/>
      <c r="AG1002" s="443"/>
      <c r="AH1002" s="431"/>
      <c r="AI1002" s="431"/>
      <c r="AJ1002" s="431"/>
      <c r="AK1002" s="431"/>
      <c r="AL1002" s="431"/>
      <c r="AM1002" s="431"/>
      <c r="AN1002" s="445"/>
      <c r="AO1002" s="445"/>
      <c r="AP1002" s="445"/>
      <c r="AQ1002" s="445"/>
      <c r="AR1002" s="446"/>
      <c r="AS1002" s="445"/>
      <c r="AT1002" s="445"/>
      <c r="AU1002" s="445"/>
      <c r="AV1002" s="445"/>
      <c r="AW1002" s="446"/>
      <c r="AX1002" s="445"/>
      <c r="AY1002" s="445"/>
      <c r="AZ1002" s="445"/>
      <c r="BA1002" s="445"/>
      <c r="BB1002" s="447"/>
      <c r="BC1002" s="536"/>
      <c r="BD1002" s="445"/>
      <c r="BE1002" s="445"/>
      <c r="BF1002" s="445"/>
      <c r="BH1002" s="445"/>
      <c r="BI1002" s="445"/>
      <c r="BJ1002" s="445"/>
      <c r="BK1002" s="445"/>
      <c r="BL1002" s="445"/>
      <c r="BM1002" s="445"/>
      <c r="BN1002" s="445"/>
      <c r="BO1002" s="445"/>
      <c r="BP1002" s="445"/>
      <c r="BQ1002" s="445"/>
      <c r="BR1002" s="445"/>
      <c r="BS1002" s="445"/>
      <c r="BT1002" s="445"/>
      <c r="BU1002" s="445"/>
      <c r="BV1002" s="445"/>
      <c r="BW1002" s="445"/>
      <c r="BX1002" s="446"/>
      <c r="BY1002" s="445"/>
      <c r="BZ1002" s="446"/>
      <c r="CA1002" s="446"/>
      <c r="CB1002" s="446"/>
      <c r="CC1002" s="446"/>
      <c r="CD1002" s="445"/>
      <c r="CE1002" s="445"/>
      <c r="CG1002" s="445"/>
      <c r="CH1002" s="445"/>
      <c r="CI1002" s="445"/>
      <c r="CJ1002" s="445"/>
      <c r="CK1002" s="445"/>
      <c r="CL1002" s="445"/>
      <c r="CM1002" s="445"/>
      <c r="CN1002" s="445"/>
      <c r="CO1002" s="445"/>
      <c r="CP1002" s="445"/>
      <c r="CQ1002" s="445"/>
      <c r="CR1002" s="445"/>
      <c r="CS1002" s="445"/>
      <c r="CT1002" s="445"/>
      <c r="CU1002" s="445"/>
      <c r="CV1002" s="446"/>
      <c r="CW1002" s="446"/>
      <c r="CX1002" s="446"/>
      <c r="DB1002" s="446"/>
      <c r="DC1002" s="446"/>
      <c r="DD1002" s="446"/>
      <c r="DE1002" s="446"/>
      <c r="DF1002" s="446"/>
    </row>
    <row r="1003" s="388" customFormat="1" ht="31" customHeight="1" spans="1:110">
      <c r="A1003" s="448"/>
      <c r="B1003" s="443"/>
      <c r="C1003" s="431"/>
      <c r="D1003" s="445"/>
      <c r="E1003" s="431"/>
      <c r="F1003" s="445"/>
      <c r="G1003" s="431"/>
      <c r="H1003" s="431"/>
      <c r="I1003" s="551"/>
      <c r="J1003" s="431"/>
      <c r="K1003" s="431"/>
      <c r="L1003" s="529"/>
      <c r="M1003" s="449"/>
      <c r="N1003" s="449"/>
      <c r="O1003" s="431"/>
      <c r="P1003" s="438"/>
      <c r="Q1003" s="431"/>
      <c r="R1003" s="439"/>
      <c r="S1003" s="439"/>
      <c r="T1003" s="439"/>
      <c r="U1003" s="439"/>
      <c r="W1003" s="443"/>
      <c r="X1003" s="443"/>
      <c r="Y1003" s="537"/>
      <c r="Z1003" s="444"/>
      <c r="AB1003" s="431"/>
      <c r="AC1003" s="431"/>
      <c r="AD1003" s="431"/>
      <c r="AE1003" s="431"/>
      <c r="AF1003" s="443"/>
      <c r="AG1003" s="443"/>
      <c r="AH1003" s="431"/>
      <c r="AI1003" s="431"/>
      <c r="AJ1003" s="431"/>
      <c r="AK1003" s="431"/>
      <c r="AL1003" s="431"/>
      <c r="AM1003" s="431"/>
      <c r="AN1003" s="445"/>
      <c r="AO1003" s="445"/>
      <c r="AP1003" s="445"/>
      <c r="AQ1003" s="445"/>
      <c r="AR1003" s="446"/>
      <c r="AS1003" s="445"/>
      <c r="AT1003" s="445"/>
      <c r="AU1003" s="445"/>
      <c r="AV1003" s="445"/>
      <c r="AW1003" s="446"/>
      <c r="AX1003" s="445"/>
      <c r="AY1003" s="445"/>
      <c r="AZ1003" s="445"/>
      <c r="BA1003" s="445"/>
      <c r="BB1003" s="447"/>
      <c r="BC1003" s="536"/>
      <c r="BD1003" s="445"/>
      <c r="BE1003" s="445"/>
      <c r="BF1003" s="445"/>
      <c r="BH1003" s="445"/>
      <c r="BI1003" s="445"/>
      <c r="BJ1003" s="445"/>
      <c r="BK1003" s="445"/>
      <c r="BL1003" s="445"/>
      <c r="BM1003" s="445"/>
      <c r="BN1003" s="445"/>
      <c r="BO1003" s="445"/>
      <c r="BP1003" s="445"/>
      <c r="BQ1003" s="445"/>
      <c r="BR1003" s="445"/>
      <c r="BS1003" s="445"/>
      <c r="BT1003" s="445"/>
      <c r="BU1003" s="445"/>
      <c r="BV1003" s="445"/>
      <c r="BW1003" s="445"/>
      <c r="BX1003" s="446"/>
      <c r="BY1003" s="445"/>
      <c r="BZ1003" s="446"/>
      <c r="CA1003" s="446"/>
      <c r="CB1003" s="446"/>
      <c r="CC1003" s="446"/>
      <c r="CD1003" s="445"/>
      <c r="CE1003" s="445"/>
      <c r="CG1003" s="445"/>
      <c r="CH1003" s="445"/>
      <c r="CI1003" s="445"/>
      <c r="CJ1003" s="445"/>
      <c r="CK1003" s="445"/>
      <c r="CL1003" s="445"/>
      <c r="CM1003" s="445"/>
      <c r="CN1003" s="445"/>
      <c r="CO1003" s="445"/>
      <c r="CP1003" s="445"/>
      <c r="CQ1003" s="445"/>
      <c r="CR1003" s="445"/>
      <c r="CS1003" s="445"/>
      <c r="CT1003" s="445"/>
      <c r="CU1003" s="445"/>
      <c r="CV1003" s="446"/>
      <c r="CW1003" s="446"/>
      <c r="CX1003" s="446"/>
      <c r="DB1003" s="446"/>
      <c r="DC1003" s="446"/>
      <c r="DD1003" s="446"/>
      <c r="DE1003" s="446"/>
      <c r="DF1003" s="446"/>
    </row>
    <row r="1004" s="388" customFormat="1" ht="31" customHeight="1" spans="1:110">
      <c r="A1004" s="448"/>
      <c r="B1004" s="443"/>
      <c r="C1004" s="431"/>
      <c r="D1004" s="445"/>
      <c r="E1004" s="431"/>
      <c r="F1004" s="445"/>
      <c r="G1004" s="431"/>
      <c r="H1004" s="533"/>
      <c r="I1004" s="551"/>
      <c r="J1004" s="431"/>
      <c r="K1004" s="431"/>
      <c r="L1004" s="529"/>
      <c r="M1004" s="449"/>
      <c r="N1004" s="449"/>
      <c r="O1004" s="431"/>
      <c r="P1004" s="438"/>
      <c r="Q1004" s="431"/>
      <c r="R1004" s="439"/>
      <c r="S1004" s="439"/>
      <c r="T1004" s="439"/>
      <c r="U1004" s="439"/>
      <c r="W1004" s="443"/>
      <c r="X1004" s="443"/>
      <c r="Y1004" s="537"/>
      <c r="Z1004" s="444"/>
      <c r="AB1004" s="431"/>
      <c r="AC1004" s="431"/>
      <c r="AD1004" s="431"/>
      <c r="AE1004" s="431"/>
      <c r="AF1004" s="443"/>
      <c r="AG1004" s="443"/>
      <c r="AH1004" s="431"/>
      <c r="AI1004" s="431"/>
      <c r="AJ1004" s="431"/>
      <c r="AK1004" s="431"/>
      <c r="AL1004" s="431"/>
      <c r="AM1004" s="431"/>
      <c r="AN1004" s="445"/>
      <c r="AO1004" s="445"/>
      <c r="AP1004" s="445"/>
      <c r="AQ1004" s="445"/>
      <c r="AR1004" s="446"/>
      <c r="AS1004" s="445"/>
      <c r="AT1004" s="445"/>
      <c r="AU1004" s="445"/>
      <c r="AV1004" s="445"/>
      <c r="AW1004" s="446"/>
      <c r="AX1004" s="445"/>
      <c r="AY1004" s="445"/>
      <c r="AZ1004" s="445"/>
      <c r="BA1004" s="445"/>
      <c r="BB1004" s="447"/>
      <c r="BC1004" s="536"/>
      <c r="BD1004" s="445"/>
      <c r="BE1004" s="445"/>
      <c r="BF1004" s="445"/>
      <c r="BH1004" s="445"/>
      <c r="BI1004" s="445"/>
      <c r="BJ1004" s="445"/>
      <c r="BK1004" s="445"/>
      <c r="BL1004" s="445"/>
      <c r="BM1004" s="445"/>
      <c r="BN1004" s="445"/>
      <c r="BO1004" s="445"/>
      <c r="BP1004" s="445"/>
      <c r="BQ1004" s="445"/>
      <c r="BR1004" s="445"/>
      <c r="BS1004" s="445"/>
      <c r="BT1004" s="445"/>
      <c r="BU1004" s="445"/>
      <c r="BV1004" s="445"/>
      <c r="BW1004" s="445"/>
      <c r="BX1004" s="446"/>
      <c r="BY1004" s="445"/>
      <c r="BZ1004" s="446"/>
      <c r="CA1004" s="446"/>
      <c r="CB1004" s="446"/>
      <c r="CC1004" s="446"/>
      <c r="CD1004" s="445"/>
      <c r="CE1004" s="445"/>
      <c r="CG1004" s="445"/>
      <c r="CH1004" s="445"/>
      <c r="CI1004" s="445"/>
      <c r="CJ1004" s="445"/>
      <c r="CK1004" s="445"/>
      <c r="CL1004" s="445"/>
      <c r="CM1004" s="445"/>
      <c r="CN1004" s="445"/>
      <c r="CO1004" s="445"/>
      <c r="CP1004" s="445"/>
      <c r="CQ1004" s="445"/>
      <c r="CR1004" s="445"/>
      <c r="CS1004" s="445"/>
      <c r="CT1004" s="445"/>
      <c r="CU1004" s="445"/>
      <c r="CV1004" s="446"/>
      <c r="CW1004" s="446"/>
      <c r="CX1004" s="446"/>
      <c r="DB1004" s="446"/>
      <c r="DC1004" s="446"/>
      <c r="DD1004" s="446"/>
      <c r="DE1004" s="446"/>
      <c r="DF1004" s="446"/>
    </row>
    <row r="1005" s="388" customFormat="1" ht="31" customHeight="1" spans="1:110">
      <c r="A1005" s="448"/>
      <c r="B1005" s="443"/>
      <c r="C1005" s="431"/>
      <c r="D1005" s="445"/>
      <c r="E1005" s="431"/>
      <c r="F1005" s="445"/>
      <c r="G1005" s="431"/>
      <c r="H1005" s="533"/>
      <c r="I1005" s="551"/>
      <c r="J1005" s="431"/>
      <c r="K1005" s="431"/>
      <c r="L1005" s="529"/>
      <c r="M1005" s="449"/>
      <c r="N1005" s="449"/>
      <c r="O1005" s="431"/>
      <c r="P1005" s="438"/>
      <c r="Q1005" s="431"/>
      <c r="R1005" s="439"/>
      <c r="S1005" s="439"/>
      <c r="T1005" s="439"/>
      <c r="U1005" s="439"/>
      <c r="W1005" s="443"/>
      <c r="X1005" s="443"/>
      <c r="Y1005" s="537"/>
      <c r="Z1005" s="444"/>
      <c r="AB1005" s="431"/>
      <c r="AC1005" s="431"/>
      <c r="AD1005" s="431"/>
      <c r="AE1005" s="431"/>
      <c r="AF1005" s="443"/>
      <c r="AG1005" s="443"/>
      <c r="AH1005" s="431"/>
      <c r="AI1005" s="431"/>
      <c r="AJ1005" s="431"/>
      <c r="AK1005" s="431"/>
      <c r="AL1005" s="431"/>
      <c r="AM1005" s="431"/>
      <c r="AN1005" s="445"/>
      <c r="AO1005" s="445"/>
      <c r="AP1005" s="445"/>
      <c r="AQ1005" s="445"/>
      <c r="AR1005" s="446"/>
      <c r="AS1005" s="445"/>
      <c r="AT1005" s="445"/>
      <c r="AU1005" s="445"/>
      <c r="AV1005" s="445"/>
      <c r="AW1005" s="446"/>
      <c r="AX1005" s="445"/>
      <c r="AY1005" s="445"/>
      <c r="AZ1005" s="445"/>
      <c r="BA1005" s="445"/>
      <c r="BB1005" s="447"/>
      <c r="BC1005" s="536"/>
      <c r="BD1005" s="445"/>
      <c r="BE1005" s="445"/>
      <c r="BF1005" s="445"/>
      <c r="BH1005" s="445"/>
      <c r="BI1005" s="445"/>
      <c r="BJ1005" s="445"/>
      <c r="BK1005" s="445"/>
      <c r="BL1005" s="445"/>
      <c r="BM1005" s="445"/>
      <c r="BN1005" s="445"/>
      <c r="BO1005" s="445"/>
      <c r="BP1005" s="445"/>
      <c r="BQ1005" s="445"/>
      <c r="BR1005" s="445"/>
      <c r="BS1005" s="445"/>
      <c r="BT1005" s="445"/>
      <c r="BU1005" s="445"/>
      <c r="BV1005" s="445"/>
      <c r="BW1005" s="445"/>
      <c r="BX1005" s="446"/>
      <c r="BY1005" s="445"/>
      <c r="BZ1005" s="446"/>
      <c r="CA1005" s="446"/>
      <c r="CB1005" s="446"/>
      <c r="CC1005" s="446"/>
      <c r="CD1005" s="445"/>
      <c r="CE1005" s="445"/>
      <c r="CG1005" s="445"/>
      <c r="CH1005" s="445"/>
      <c r="CI1005" s="445"/>
      <c r="CJ1005" s="445"/>
      <c r="CK1005" s="445"/>
      <c r="CL1005" s="445"/>
      <c r="CM1005" s="445"/>
      <c r="CN1005" s="445"/>
      <c r="CO1005" s="445"/>
      <c r="CP1005" s="445"/>
      <c r="CQ1005" s="445"/>
      <c r="CR1005" s="445"/>
      <c r="CS1005" s="445"/>
      <c r="CT1005" s="445"/>
      <c r="CU1005" s="445"/>
      <c r="CV1005" s="446"/>
      <c r="CW1005" s="446"/>
      <c r="CX1005" s="446"/>
      <c r="DB1005" s="446"/>
      <c r="DC1005" s="446"/>
      <c r="DD1005" s="446"/>
      <c r="DE1005" s="446"/>
      <c r="DF1005" s="446"/>
    </row>
    <row r="1006" s="388" customFormat="1" ht="31" customHeight="1" spans="1:110">
      <c r="A1006" s="448"/>
      <c r="B1006" s="443"/>
      <c r="C1006" s="431"/>
      <c r="D1006" s="445"/>
      <c r="E1006" s="431"/>
      <c r="F1006" s="445"/>
      <c r="G1006" s="431"/>
      <c r="H1006" s="533"/>
      <c r="I1006" s="551"/>
      <c r="J1006" s="431"/>
      <c r="K1006" s="431"/>
      <c r="L1006" s="529"/>
      <c r="M1006" s="449"/>
      <c r="N1006" s="449"/>
      <c r="O1006" s="431"/>
      <c r="P1006" s="438"/>
      <c r="Q1006" s="431"/>
      <c r="R1006" s="439"/>
      <c r="S1006" s="439"/>
      <c r="T1006" s="439"/>
      <c r="U1006" s="439"/>
      <c r="W1006" s="443"/>
      <c r="X1006" s="443"/>
      <c r="Y1006" s="537"/>
      <c r="Z1006" s="444"/>
      <c r="AB1006" s="431"/>
      <c r="AC1006" s="431"/>
      <c r="AD1006" s="431"/>
      <c r="AE1006" s="431"/>
      <c r="AF1006" s="443"/>
      <c r="AG1006" s="443"/>
      <c r="AH1006" s="431"/>
      <c r="AI1006" s="431"/>
      <c r="AJ1006" s="431"/>
      <c r="AK1006" s="431"/>
      <c r="AL1006" s="431"/>
      <c r="AM1006" s="431"/>
      <c r="AN1006" s="445"/>
      <c r="AO1006" s="445"/>
      <c r="AP1006" s="445"/>
      <c r="AQ1006" s="445"/>
      <c r="AR1006" s="446"/>
      <c r="AS1006" s="445"/>
      <c r="AT1006" s="445"/>
      <c r="AU1006" s="445"/>
      <c r="AV1006" s="445"/>
      <c r="AW1006" s="446"/>
      <c r="AX1006" s="445"/>
      <c r="AY1006" s="445"/>
      <c r="AZ1006" s="445"/>
      <c r="BA1006" s="445"/>
      <c r="BB1006" s="447"/>
      <c r="BC1006" s="536"/>
      <c r="BD1006" s="445"/>
      <c r="BE1006" s="445"/>
      <c r="BF1006" s="445"/>
      <c r="BH1006" s="445"/>
      <c r="BI1006" s="445"/>
      <c r="BJ1006" s="445"/>
      <c r="BK1006" s="445"/>
      <c r="BL1006" s="445"/>
      <c r="BM1006" s="445"/>
      <c r="BN1006" s="445"/>
      <c r="BO1006" s="445"/>
      <c r="BP1006" s="445"/>
      <c r="BQ1006" s="445"/>
      <c r="BR1006" s="445"/>
      <c r="BS1006" s="445"/>
      <c r="BT1006" s="445"/>
      <c r="BU1006" s="445"/>
      <c r="BV1006" s="445"/>
      <c r="BW1006" s="445"/>
      <c r="BX1006" s="446"/>
      <c r="BY1006" s="445"/>
      <c r="BZ1006" s="446"/>
      <c r="CA1006" s="446"/>
      <c r="CB1006" s="446"/>
      <c r="CC1006" s="446"/>
      <c r="CD1006" s="445"/>
      <c r="CE1006" s="445"/>
      <c r="CG1006" s="445"/>
      <c r="CH1006" s="445"/>
      <c r="CI1006" s="445"/>
      <c r="CJ1006" s="445"/>
      <c r="CK1006" s="445"/>
      <c r="CL1006" s="445"/>
      <c r="CM1006" s="445"/>
      <c r="CN1006" s="445"/>
      <c r="CO1006" s="445"/>
      <c r="CP1006" s="445"/>
      <c r="CQ1006" s="445"/>
      <c r="CR1006" s="445"/>
      <c r="CS1006" s="445"/>
      <c r="CT1006" s="445"/>
      <c r="CU1006" s="445"/>
      <c r="CV1006" s="446"/>
      <c r="CW1006" s="446"/>
      <c r="CX1006" s="446"/>
      <c r="DB1006" s="446"/>
      <c r="DC1006" s="446"/>
      <c r="DD1006" s="446"/>
      <c r="DE1006" s="446"/>
      <c r="DF1006" s="446"/>
    </row>
    <row r="1007" s="388" customFormat="1" ht="31" customHeight="1" spans="1:110">
      <c r="A1007" s="448"/>
      <c r="B1007" s="443"/>
      <c r="C1007" s="431"/>
      <c r="D1007" s="445"/>
      <c r="E1007" s="431"/>
      <c r="F1007" s="445"/>
      <c r="G1007" s="431"/>
      <c r="H1007" s="431"/>
      <c r="I1007" s="551"/>
      <c r="J1007" s="431"/>
      <c r="K1007" s="431"/>
      <c r="L1007" s="529"/>
      <c r="M1007" s="449"/>
      <c r="N1007" s="449"/>
      <c r="O1007" s="431"/>
      <c r="P1007" s="438"/>
      <c r="Q1007" s="431"/>
      <c r="R1007" s="439"/>
      <c r="S1007" s="439"/>
      <c r="T1007" s="439"/>
      <c r="U1007" s="439"/>
      <c r="W1007" s="443"/>
      <c r="X1007" s="443"/>
      <c r="Y1007" s="537"/>
      <c r="Z1007" s="444"/>
      <c r="AB1007" s="431"/>
      <c r="AC1007" s="431"/>
      <c r="AD1007" s="431"/>
      <c r="AE1007" s="431"/>
      <c r="AF1007" s="443"/>
      <c r="AG1007" s="443"/>
      <c r="AH1007" s="431"/>
      <c r="AI1007" s="431"/>
      <c r="AJ1007" s="431"/>
      <c r="AK1007" s="431"/>
      <c r="AL1007" s="431"/>
      <c r="AM1007" s="431"/>
      <c r="AN1007" s="445"/>
      <c r="AO1007" s="445"/>
      <c r="AP1007" s="445"/>
      <c r="AQ1007" s="445"/>
      <c r="AR1007" s="446"/>
      <c r="AS1007" s="445"/>
      <c r="AT1007" s="445"/>
      <c r="AU1007" s="445"/>
      <c r="AV1007" s="445"/>
      <c r="AW1007" s="446"/>
      <c r="AX1007" s="445"/>
      <c r="AY1007" s="445"/>
      <c r="AZ1007" s="445"/>
      <c r="BA1007" s="445"/>
      <c r="BB1007" s="447"/>
      <c r="BC1007" s="536"/>
      <c r="BD1007" s="445"/>
      <c r="BE1007" s="445"/>
      <c r="BF1007" s="445"/>
      <c r="BH1007" s="445"/>
      <c r="BI1007" s="445"/>
      <c r="BJ1007" s="445"/>
      <c r="BK1007" s="445"/>
      <c r="BL1007" s="445"/>
      <c r="BM1007" s="445"/>
      <c r="BN1007" s="445"/>
      <c r="BO1007" s="445"/>
      <c r="BP1007" s="445"/>
      <c r="BQ1007" s="445"/>
      <c r="BR1007" s="445"/>
      <c r="BS1007" s="445"/>
      <c r="BT1007" s="445"/>
      <c r="BU1007" s="445"/>
      <c r="BV1007" s="445"/>
      <c r="BW1007" s="445"/>
      <c r="BX1007" s="446"/>
      <c r="BY1007" s="445"/>
      <c r="BZ1007" s="446"/>
      <c r="CA1007" s="446"/>
      <c r="CB1007" s="446"/>
      <c r="CC1007" s="446"/>
      <c r="CD1007" s="445"/>
      <c r="CE1007" s="445"/>
      <c r="CG1007" s="445"/>
      <c r="CH1007" s="445"/>
      <c r="CI1007" s="445"/>
      <c r="CJ1007" s="445"/>
      <c r="CK1007" s="445"/>
      <c r="CL1007" s="445"/>
      <c r="CM1007" s="445"/>
      <c r="CN1007" s="445"/>
      <c r="CO1007" s="445"/>
      <c r="CP1007" s="445"/>
      <c r="CQ1007" s="445"/>
      <c r="CR1007" s="445"/>
      <c r="CS1007" s="445"/>
      <c r="CT1007" s="445"/>
      <c r="CU1007" s="445"/>
      <c r="CV1007" s="446"/>
      <c r="CW1007" s="446"/>
      <c r="CX1007" s="446"/>
      <c r="DB1007" s="446"/>
      <c r="DC1007" s="446"/>
      <c r="DD1007" s="446"/>
      <c r="DE1007" s="446"/>
      <c r="DF1007" s="446"/>
    </row>
    <row r="1008" s="388" customFormat="1" ht="31" customHeight="1" spans="1:110">
      <c r="A1008" s="448"/>
      <c r="B1008" s="443"/>
      <c r="C1008" s="431"/>
      <c r="D1008" s="445"/>
      <c r="E1008" s="431"/>
      <c r="F1008" s="445"/>
      <c r="G1008" s="431"/>
      <c r="H1008" s="431"/>
      <c r="I1008" s="551"/>
      <c r="J1008" s="431"/>
      <c r="K1008" s="431"/>
      <c r="L1008" s="529"/>
      <c r="M1008" s="449"/>
      <c r="N1008" s="449"/>
      <c r="O1008" s="431"/>
      <c r="P1008" s="438"/>
      <c r="Q1008" s="431"/>
      <c r="R1008" s="439"/>
      <c r="S1008" s="439"/>
      <c r="T1008" s="439"/>
      <c r="U1008" s="439"/>
      <c r="W1008" s="443"/>
      <c r="X1008" s="443"/>
      <c r="Y1008" s="537"/>
      <c r="Z1008" s="444"/>
      <c r="AB1008" s="431"/>
      <c r="AC1008" s="431"/>
      <c r="AD1008" s="431"/>
      <c r="AE1008" s="431"/>
      <c r="AF1008" s="443"/>
      <c r="AG1008" s="443"/>
      <c r="AH1008" s="431"/>
      <c r="AI1008" s="431"/>
      <c r="AJ1008" s="431"/>
      <c r="AK1008" s="431"/>
      <c r="AL1008" s="431"/>
      <c r="AM1008" s="431"/>
      <c r="AN1008" s="445"/>
      <c r="AO1008" s="445"/>
      <c r="AP1008" s="445"/>
      <c r="AQ1008" s="445"/>
      <c r="AR1008" s="446"/>
      <c r="AS1008" s="445"/>
      <c r="AT1008" s="445"/>
      <c r="AU1008" s="445"/>
      <c r="AV1008" s="445"/>
      <c r="AW1008" s="446"/>
      <c r="AX1008" s="445"/>
      <c r="AY1008" s="445"/>
      <c r="AZ1008" s="445"/>
      <c r="BA1008" s="445"/>
      <c r="BB1008" s="447"/>
      <c r="BC1008" s="536"/>
      <c r="BD1008" s="445"/>
      <c r="BE1008" s="445"/>
      <c r="BF1008" s="445"/>
      <c r="BH1008" s="445"/>
      <c r="BI1008" s="445"/>
      <c r="BJ1008" s="445"/>
      <c r="BK1008" s="445"/>
      <c r="BL1008" s="445"/>
      <c r="BM1008" s="445"/>
      <c r="BN1008" s="445"/>
      <c r="BO1008" s="445"/>
      <c r="BP1008" s="445"/>
      <c r="BQ1008" s="445"/>
      <c r="BR1008" s="445"/>
      <c r="BS1008" s="445"/>
      <c r="BT1008" s="445"/>
      <c r="BU1008" s="445"/>
      <c r="BV1008" s="445"/>
      <c r="BW1008" s="445"/>
      <c r="BX1008" s="446"/>
      <c r="BY1008" s="445"/>
      <c r="BZ1008" s="446"/>
      <c r="CA1008" s="446"/>
      <c r="CB1008" s="446"/>
      <c r="CC1008" s="446"/>
      <c r="CD1008" s="445"/>
      <c r="CE1008" s="445"/>
      <c r="CG1008" s="445"/>
      <c r="CH1008" s="445"/>
      <c r="CI1008" s="445"/>
      <c r="CJ1008" s="445"/>
      <c r="CK1008" s="445"/>
      <c r="CL1008" s="445"/>
      <c r="CM1008" s="445"/>
      <c r="CN1008" s="445"/>
      <c r="CO1008" s="445"/>
      <c r="CP1008" s="445"/>
      <c r="CQ1008" s="445"/>
      <c r="CR1008" s="445"/>
      <c r="CS1008" s="445"/>
      <c r="CT1008" s="445"/>
      <c r="CU1008" s="445"/>
      <c r="CV1008" s="446"/>
      <c r="CW1008" s="446"/>
      <c r="CX1008" s="446"/>
      <c r="DB1008" s="446"/>
      <c r="DC1008" s="446"/>
      <c r="DD1008" s="446"/>
      <c r="DE1008" s="446"/>
      <c r="DF1008" s="446"/>
    </row>
    <row r="1009" s="388" customFormat="1" ht="31" customHeight="1" spans="1:110">
      <c r="A1009" s="448"/>
      <c r="B1009" s="443"/>
      <c r="C1009" s="431"/>
      <c r="D1009" s="445"/>
      <c r="E1009" s="431"/>
      <c r="F1009" s="445"/>
      <c r="G1009" s="431"/>
      <c r="H1009" s="431"/>
      <c r="I1009" s="551"/>
      <c r="J1009" s="431"/>
      <c r="K1009" s="431"/>
      <c r="L1009" s="529"/>
      <c r="M1009" s="449"/>
      <c r="N1009" s="449"/>
      <c r="O1009" s="431"/>
      <c r="P1009" s="438"/>
      <c r="Q1009" s="431"/>
      <c r="R1009" s="439"/>
      <c r="S1009" s="439"/>
      <c r="T1009" s="439"/>
      <c r="U1009" s="439"/>
      <c r="W1009" s="443"/>
      <c r="X1009" s="443"/>
      <c r="Y1009" s="537"/>
      <c r="Z1009" s="444"/>
      <c r="AB1009" s="431"/>
      <c r="AC1009" s="431"/>
      <c r="AD1009" s="431"/>
      <c r="AE1009" s="431"/>
      <c r="AF1009" s="443"/>
      <c r="AG1009" s="443"/>
      <c r="AH1009" s="431"/>
      <c r="AI1009" s="431"/>
      <c r="AJ1009" s="431"/>
      <c r="AK1009" s="431"/>
      <c r="AL1009" s="431"/>
      <c r="AM1009" s="431"/>
      <c r="AN1009" s="445"/>
      <c r="AO1009" s="445"/>
      <c r="AP1009" s="445"/>
      <c r="AQ1009" s="445"/>
      <c r="AR1009" s="446"/>
      <c r="AS1009" s="445"/>
      <c r="AT1009" s="445"/>
      <c r="AU1009" s="445"/>
      <c r="AV1009" s="445"/>
      <c r="AW1009" s="446"/>
      <c r="AX1009" s="445"/>
      <c r="AY1009" s="445"/>
      <c r="AZ1009" s="445"/>
      <c r="BA1009" s="445"/>
      <c r="BB1009" s="447"/>
      <c r="BC1009" s="536"/>
      <c r="BD1009" s="445"/>
      <c r="BE1009" s="445"/>
      <c r="BF1009" s="445"/>
      <c r="BH1009" s="445"/>
      <c r="BI1009" s="445"/>
      <c r="BJ1009" s="445"/>
      <c r="BK1009" s="445"/>
      <c r="BL1009" s="445"/>
      <c r="BM1009" s="445"/>
      <c r="BN1009" s="445"/>
      <c r="BO1009" s="445"/>
      <c r="BP1009" s="445"/>
      <c r="BQ1009" s="445"/>
      <c r="BR1009" s="445"/>
      <c r="BS1009" s="445"/>
      <c r="BT1009" s="445"/>
      <c r="BU1009" s="445"/>
      <c r="BV1009" s="445"/>
      <c r="BW1009" s="445"/>
      <c r="BX1009" s="446"/>
      <c r="BY1009" s="445"/>
      <c r="BZ1009" s="446"/>
      <c r="CA1009" s="446"/>
      <c r="CB1009" s="446"/>
      <c r="CC1009" s="446"/>
      <c r="CD1009" s="445"/>
      <c r="CE1009" s="445"/>
      <c r="CG1009" s="445"/>
      <c r="CH1009" s="445"/>
      <c r="CI1009" s="445"/>
      <c r="CJ1009" s="445"/>
      <c r="CK1009" s="445"/>
      <c r="CL1009" s="445"/>
      <c r="CM1009" s="445"/>
      <c r="CN1009" s="445"/>
      <c r="CO1009" s="445"/>
      <c r="CP1009" s="445"/>
      <c r="CQ1009" s="445"/>
      <c r="CR1009" s="445"/>
      <c r="CS1009" s="445"/>
      <c r="CT1009" s="445"/>
      <c r="CU1009" s="445"/>
      <c r="CV1009" s="446"/>
      <c r="CW1009" s="446"/>
      <c r="CX1009" s="446"/>
      <c r="DB1009" s="446"/>
      <c r="DC1009" s="446"/>
      <c r="DD1009" s="446"/>
      <c r="DE1009" s="446"/>
      <c r="DF1009" s="446"/>
    </row>
    <row r="1010" s="388" customFormat="1" ht="31" customHeight="1" spans="1:110">
      <c r="A1010" s="448"/>
      <c r="B1010" s="443"/>
      <c r="C1010" s="431"/>
      <c r="D1010" s="445"/>
      <c r="E1010" s="431"/>
      <c r="F1010" s="445"/>
      <c r="G1010" s="431"/>
      <c r="H1010" s="431"/>
      <c r="I1010" s="551"/>
      <c r="J1010" s="431"/>
      <c r="K1010" s="431"/>
      <c r="L1010" s="529"/>
      <c r="M1010" s="449"/>
      <c r="N1010" s="449"/>
      <c r="O1010" s="431"/>
      <c r="P1010" s="438"/>
      <c r="Q1010" s="431"/>
      <c r="R1010" s="439"/>
      <c r="S1010" s="439"/>
      <c r="T1010" s="439"/>
      <c r="U1010" s="439"/>
      <c r="W1010" s="443"/>
      <c r="X1010" s="443"/>
      <c r="Y1010" s="537"/>
      <c r="Z1010" s="444"/>
      <c r="AB1010" s="431"/>
      <c r="AC1010" s="431"/>
      <c r="AD1010" s="431"/>
      <c r="AE1010" s="431"/>
      <c r="AF1010" s="443"/>
      <c r="AG1010" s="443"/>
      <c r="AH1010" s="431"/>
      <c r="AI1010" s="431"/>
      <c r="AJ1010" s="431"/>
      <c r="AK1010" s="431"/>
      <c r="AL1010" s="431"/>
      <c r="AM1010" s="431"/>
      <c r="AN1010" s="445"/>
      <c r="AO1010" s="445"/>
      <c r="AP1010" s="445"/>
      <c r="AQ1010" s="445"/>
      <c r="AR1010" s="446"/>
      <c r="AS1010" s="445"/>
      <c r="AT1010" s="445"/>
      <c r="AU1010" s="445"/>
      <c r="AV1010" s="445"/>
      <c r="AW1010" s="446"/>
      <c r="AX1010" s="445"/>
      <c r="AY1010" s="445"/>
      <c r="AZ1010" s="445"/>
      <c r="BA1010" s="445"/>
      <c r="BB1010" s="447"/>
      <c r="BC1010" s="536"/>
      <c r="BD1010" s="445"/>
      <c r="BE1010" s="445"/>
      <c r="BF1010" s="445"/>
      <c r="BH1010" s="445"/>
      <c r="BI1010" s="445"/>
      <c r="BJ1010" s="445"/>
      <c r="BK1010" s="445"/>
      <c r="BL1010" s="445"/>
      <c r="BM1010" s="445"/>
      <c r="BN1010" s="445"/>
      <c r="BO1010" s="445"/>
      <c r="BP1010" s="445"/>
      <c r="BQ1010" s="445"/>
      <c r="BR1010" s="445"/>
      <c r="BS1010" s="445"/>
      <c r="BT1010" s="445"/>
      <c r="BU1010" s="445"/>
      <c r="BV1010" s="445"/>
      <c r="BW1010" s="445"/>
      <c r="BX1010" s="446"/>
      <c r="BY1010" s="445"/>
      <c r="BZ1010" s="446"/>
      <c r="CA1010" s="446"/>
      <c r="CB1010" s="446"/>
      <c r="CC1010" s="446"/>
      <c r="CD1010" s="445"/>
      <c r="CE1010" s="445"/>
      <c r="CG1010" s="445"/>
      <c r="CH1010" s="445"/>
      <c r="CI1010" s="445"/>
      <c r="CJ1010" s="445"/>
      <c r="CK1010" s="445"/>
      <c r="CL1010" s="445"/>
      <c r="CM1010" s="445"/>
      <c r="CN1010" s="445"/>
      <c r="CO1010" s="445"/>
      <c r="CP1010" s="445"/>
      <c r="CQ1010" s="445"/>
      <c r="CR1010" s="445"/>
      <c r="CS1010" s="445"/>
      <c r="CT1010" s="445"/>
      <c r="CU1010" s="445"/>
      <c r="CV1010" s="446"/>
      <c r="CW1010" s="446"/>
      <c r="CX1010" s="446"/>
      <c r="DB1010" s="446"/>
      <c r="DC1010" s="446"/>
      <c r="DD1010" s="446"/>
      <c r="DE1010" s="446"/>
      <c r="DF1010" s="446"/>
    </row>
    <row r="1011" s="388" customFormat="1" ht="31" customHeight="1" spans="1:110">
      <c r="A1011" s="448"/>
      <c r="B1011" s="443"/>
      <c r="C1011" s="431"/>
      <c r="D1011" s="445"/>
      <c r="E1011" s="431"/>
      <c r="F1011" s="445"/>
      <c r="G1011" s="431"/>
      <c r="H1011" s="431"/>
      <c r="I1011" s="551"/>
      <c r="J1011" s="431"/>
      <c r="K1011" s="431"/>
      <c r="L1011" s="529"/>
      <c r="M1011" s="449"/>
      <c r="N1011" s="449"/>
      <c r="O1011" s="431"/>
      <c r="P1011" s="438"/>
      <c r="Q1011" s="431"/>
      <c r="R1011" s="439"/>
      <c r="S1011" s="439"/>
      <c r="T1011" s="439"/>
      <c r="U1011" s="439"/>
      <c r="W1011" s="443"/>
      <c r="X1011" s="443"/>
      <c r="Y1011" s="537"/>
      <c r="Z1011" s="444"/>
      <c r="AB1011" s="431"/>
      <c r="AC1011" s="431"/>
      <c r="AD1011" s="431"/>
      <c r="AE1011" s="431"/>
      <c r="AF1011" s="443"/>
      <c r="AG1011" s="443"/>
      <c r="AH1011" s="431"/>
      <c r="AI1011" s="431"/>
      <c r="AJ1011" s="431"/>
      <c r="AK1011" s="431"/>
      <c r="AL1011" s="431"/>
      <c r="AM1011" s="431"/>
      <c r="AN1011" s="445"/>
      <c r="AO1011" s="445"/>
      <c r="AP1011" s="445"/>
      <c r="AQ1011" s="445"/>
      <c r="AR1011" s="446"/>
      <c r="AS1011" s="445"/>
      <c r="AT1011" s="445"/>
      <c r="AU1011" s="445"/>
      <c r="AV1011" s="445"/>
      <c r="AW1011" s="446"/>
      <c r="AX1011" s="445"/>
      <c r="AY1011" s="445"/>
      <c r="AZ1011" s="445"/>
      <c r="BA1011" s="445"/>
      <c r="BB1011" s="447"/>
      <c r="BC1011" s="536"/>
      <c r="BD1011" s="445"/>
      <c r="BE1011" s="445"/>
      <c r="BF1011" s="445"/>
      <c r="BH1011" s="445"/>
      <c r="BI1011" s="445"/>
      <c r="BJ1011" s="445"/>
      <c r="BK1011" s="445"/>
      <c r="BL1011" s="445"/>
      <c r="BM1011" s="445"/>
      <c r="BN1011" s="445"/>
      <c r="BO1011" s="445"/>
      <c r="BP1011" s="445"/>
      <c r="BQ1011" s="445"/>
      <c r="BR1011" s="445"/>
      <c r="BS1011" s="445"/>
      <c r="BT1011" s="445"/>
      <c r="BU1011" s="445"/>
      <c r="BV1011" s="445"/>
      <c r="BW1011" s="445"/>
      <c r="BX1011" s="446"/>
      <c r="BY1011" s="445"/>
      <c r="BZ1011" s="446"/>
      <c r="CA1011" s="446"/>
      <c r="CB1011" s="446"/>
      <c r="CC1011" s="446"/>
      <c r="CD1011" s="445"/>
      <c r="CE1011" s="445"/>
      <c r="CG1011" s="445"/>
      <c r="CH1011" s="445"/>
      <c r="CI1011" s="445"/>
      <c r="CJ1011" s="445"/>
      <c r="CK1011" s="445"/>
      <c r="CL1011" s="445"/>
      <c r="CM1011" s="445"/>
      <c r="CN1011" s="445"/>
      <c r="CO1011" s="445"/>
      <c r="CP1011" s="445"/>
      <c r="CQ1011" s="445"/>
      <c r="CR1011" s="445"/>
      <c r="CS1011" s="445"/>
      <c r="CT1011" s="445"/>
      <c r="CU1011" s="445"/>
      <c r="CV1011" s="446"/>
      <c r="CW1011" s="446"/>
      <c r="CX1011" s="446"/>
      <c r="CY1011" s="445"/>
      <c r="CZ1011" s="445"/>
      <c r="DA1011" s="445"/>
      <c r="DB1011" s="446"/>
      <c r="DC1011" s="446"/>
      <c r="DD1011" s="446"/>
      <c r="DE1011" s="446"/>
      <c r="DF1011" s="446"/>
    </row>
    <row r="1012" s="388" customFormat="1" ht="31" customHeight="1" spans="1:110">
      <c r="A1012" s="448"/>
      <c r="B1012" s="443"/>
      <c r="C1012" s="431"/>
      <c r="D1012" s="445"/>
      <c r="E1012" s="431"/>
      <c r="F1012" s="445"/>
      <c r="G1012" s="431"/>
      <c r="H1012" s="431"/>
      <c r="I1012" s="551"/>
      <c r="J1012" s="431"/>
      <c r="K1012" s="431"/>
      <c r="L1012" s="529"/>
      <c r="M1012" s="449"/>
      <c r="N1012" s="449"/>
      <c r="O1012" s="431"/>
      <c r="P1012" s="438"/>
      <c r="Q1012" s="431"/>
      <c r="R1012" s="439"/>
      <c r="S1012" s="439"/>
      <c r="T1012" s="439"/>
      <c r="U1012" s="439"/>
      <c r="W1012" s="443"/>
      <c r="X1012" s="443"/>
      <c r="Y1012" s="537"/>
      <c r="Z1012" s="444"/>
      <c r="AB1012" s="431"/>
      <c r="AC1012" s="431"/>
      <c r="AD1012" s="431"/>
      <c r="AE1012" s="431"/>
      <c r="AF1012" s="443"/>
      <c r="AG1012" s="443"/>
      <c r="AH1012" s="431"/>
      <c r="AI1012" s="431"/>
      <c r="AJ1012" s="431"/>
      <c r="AK1012" s="431"/>
      <c r="AL1012" s="431"/>
      <c r="AM1012" s="431"/>
      <c r="AN1012" s="445"/>
      <c r="AO1012" s="445"/>
      <c r="AP1012" s="445"/>
      <c r="AQ1012" s="445"/>
      <c r="AR1012" s="446"/>
      <c r="AS1012" s="445"/>
      <c r="AT1012" s="445"/>
      <c r="AU1012" s="445"/>
      <c r="AV1012" s="445"/>
      <c r="AW1012" s="446"/>
      <c r="AX1012" s="445"/>
      <c r="AY1012" s="445"/>
      <c r="AZ1012" s="445"/>
      <c r="BA1012" s="445"/>
      <c r="BB1012" s="447"/>
      <c r="BC1012" s="536"/>
      <c r="BD1012" s="445"/>
      <c r="BE1012" s="445"/>
      <c r="BF1012" s="445"/>
      <c r="BH1012" s="445"/>
      <c r="BI1012" s="445"/>
      <c r="BJ1012" s="445"/>
      <c r="BK1012" s="445"/>
      <c r="BL1012" s="445"/>
      <c r="BM1012" s="445"/>
      <c r="BN1012" s="445"/>
      <c r="BO1012" s="445"/>
      <c r="BP1012" s="445"/>
      <c r="BQ1012" s="445"/>
      <c r="BR1012" s="445"/>
      <c r="BS1012" s="445"/>
      <c r="BT1012" s="445"/>
      <c r="BU1012" s="445"/>
      <c r="BV1012" s="445"/>
      <c r="BW1012" s="445"/>
      <c r="BX1012" s="446"/>
      <c r="BY1012" s="445"/>
      <c r="BZ1012" s="446"/>
      <c r="CA1012" s="446"/>
      <c r="CB1012" s="446"/>
      <c r="CC1012" s="446"/>
      <c r="CD1012" s="445"/>
      <c r="CE1012" s="445"/>
      <c r="CG1012" s="445"/>
      <c r="CH1012" s="445"/>
      <c r="CI1012" s="445"/>
      <c r="CJ1012" s="445"/>
      <c r="CK1012" s="445"/>
      <c r="CL1012" s="445"/>
      <c r="CM1012" s="445"/>
      <c r="CN1012" s="445"/>
      <c r="CO1012" s="445"/>
      <c r="CP1012" s="445"/>
      <c r="CQ1012" s="445"/>
      <c r="CR1012" s="445"/>
      <c r="CS1012" s="445"/>
      <c r="CT1012" s="445"/>
      <c r="CU1012" s="445"/>
      <c r="CV1012" s="446"/>
      <c r="CW1012" s="446"/>
      <c r="CX1012" s="446"/>
      <c r="DB1012" s="446"/>
      <c r="DC1012" s="446"/>
      <c r="DD1012" s="446"/>
      <c r="DE1012" s="446"/>
      <c r="DF1012" s="446"/>
    </row>
    <row r="1013" s="388" customFormat="1" ht="31" customHeight="1" spans="1:110">
      <c r="A1013" s="448"/>
      <c r="B1013" s="443"/>
      <c r="C1013" s="431"/>
      <c r="D1013" s="445"/>
      <c r="E1013" s="431"/>
      <c r="F1013" s="445"/>
      <c r="G1013" s="431"/>
      <c r="H1013" s="431"/>
      <c r="I1013" s="551"/>
      <c r="J1013" s="431"/>
      <c r="K1013" s="431"/>
      <c r="L1013" s="529"/>
      <c r="M1013" s="449"/>
      <c r="N1013" s="449"/>
      <c r="O1013" s="431"/>
      <c r="P1013" s="438"/>
      <c r="Q1013" s="431"/>
      <c r="R1013" s="439"/>
      <c r="S1013" s="439"/>
      <c r="T1013" s="439"/>
      <c r="U1013" s="439"/>
      <c r="W1013" s="443"/>
      <c r="X1013" s="443"/>
      <c r="Y1013" s="537"/>
      <c r="Z1013" s="444"/>
      <c r="AB1013" s="431"/>
      <c r="AC1013" s="431"/>
      <c r="AD1013" s="431"/>
      <c r="AE1013" s="431"/>
      <c r="AF1013" s="443"/>
      <c r="AG1013" s="443"/>
      <c r="AH1013" s="431"/>
      <c r="AI1013" s="431"/>
      <c r="AJ1013" s="431"/>
      <c r="AK1013" s="431"/>
      <c r="AL1013" s="431"/>
      <c r="AM1013" s="431"/>
      <c r="AN1013" s="445"/>
      <c r="AO1013" s="445"/>
      <c r="AP1013" s="445"/>
      <c r="AQ1013" s="445"/>
      <c r="AR1013" s="446"/>
      <c r="AS1013" s="445"/>
      <c r="AT1013" s="445"/>
      <c r="AU1013" s="445"/>
      <c r="AV1013" s="445"/>
      <c r="AW1013" s="446"/>
      <c r="AX1013" s="445"/>
      <c r="AY1013" s="445"/>
      <c r="AZ1013" s="445"/>
      <c r="BA1013" s="445"/>
      <c r="BB1013" s="447"/>
      <c r="BC1013" s="536"/>
      <c r="BD1013" s="445"/>
      <c r="BE1013" s="445"/>
      <c r="BF1013" s="445"/>
      <c r="BH1013" s="445"/>
      <c r="BI1013" s="445"/>
      <c r="BJ1013" s="445"/>
      <c r="BK1013" s="445"/>
      <c r="BL1013" s="445"/>
      <c r="BM1013" s="445"/>
      <c r="BN1013" s="445"/>
      <c r="BO1013" s="445"/>
      <c r="BP1013" s="445"/>
      <c r="BQ1013" s="445"/>
      <c r="BR1013" s="445"/>
      <c r="BS1013" s="445"/>
      <c r="BT1013" s="445"/>
      <c r="BU1013" s="445"/>
      <c r="BV1013" s="445"/>
      <c r="BW1013" s="445"/>
      <c r="BX1013" s="446"/>
      <c r="BY1013" s="445"/>
      <c r="BZ1013" s="446"/>
      <c r="CA1013" s="446"/>
      <c r="CB1013" s="446"/>
      <c r="CC1013" s="446"/>
      <c r="CD1013" s="445"/>
      <c r="CE1013" s="445"/>
      <c r="CG1013" s="445"/>
      <c r="CH1013" s="445"/>
      <c r="CI1013" s="445"/>
      <c r="CJ1013" s="445"/>
      <c r="CK1013" s="445"/>
      <c r="CL1013" s="445"/>
      <c r="CM1013" s="445"/>
      <c r="CN1013" s="445"/>
      <c r="CO1013" s="445"/>
      <c r="CP1013" s="445"/>
      <c r="CQ1013" s="445"/>
      <c r="CR1013" s="445"/>
      <c r="CS1013" s="445"/>
      <c r="CT1013" s="445"/>
      <c r="CU1013" s="445"/>
      <c r="CV1013" s="446"/>
      <c r="CW1013" s="446"/>
      <c r="CX1013" s="446"/>
      <c r="DB1013" s="446"/>
      <c r="DC1013" s="446"/>
      <c r="DD1013" s="446"/>
      <c r="DE1013" s="446"/>
      <c r="DF1013" s="446"/>
    </row>
    <row r="1014" s="388" customFormat="1" ht="31" customHeight="1" spans="1:110">
      <c r="A1014" s="448"/>
      <c r="B1014" s="443"/>
      <c r="C1014" s="431"/>
      <c r="D1014" s="445"/>
      <c r="E1014" s="431"/>
      <c r="F1014" s="445"/>
      <c r="G1014" s="431"/>
      <c r="H1014" s="431"/>
      <c r="I1014" s="551"/>
      <c r="J1014" s="431"/>
      <c r="K1014" s="431"/>
      <c r="L1014" s="529"/>
      <c r="M1014" s="449"/>
      <c r="N1014" s="449"/>
      <c r="O1014" s="431"/>
      <c r="P1014" s="438"/>
      <c r="Q1014" s="431"/>
      <c r="R1014" s="439"/>
      <c r="S1014" s="439"/>
      <c r="T1014" s="439"/>
      <c r="U1014" s="439"/>
      <c r="W1014" s="443"/>
      <c r="X1014" s="443"/>
      <c r="Y1014" s="537"/>
      <c r="Z1014" s="444"/>
      <c r="AB1014" s="431"/>
      <c r="AC1014" s="431"/>
      <c r="AD1014" s="431"/>
      <c r="AE1014" s="431"/>
      <c r="AF1014" s="443"/>
      <c r="AG1014" s="443"/>
      <c r="AH1014" s="431"/>
      <c r="AI1014" s="431"/>
      <c r="AJ1014" s="431"/>
      <c r="AK1014" s="431"/>
      <c r="AL1014" s="431"/>
      <c r="AM1014" s="431"/>
      <c r="AN1014" s="445"/>
      <c r="AO1014" s="445"/>
      <c r="AP1014" s="445"/>
      <c r="AQ1014" s="445"/>
      <c r="AR1014" s="446"/>
      <c r="AS1014" s="445"/>
      <c r="AT1014" s="445"/>
      <c r="AU1014" s="445"/>
      <c r="AV1014" s="445"/>
      <c r="AW1014" s="446"/>
      <c r="AX1014" s="445"/>
      <c r="AY1014" s="445"/>
      <c r="AZ1014" s="445"/>
      <c r="BA1014" s="445"/>
      <c r="BB1014" s="447"/>
      <c r="BC1014" s="536"/>
      <c r="BD1014" s="445"/>
      <c r="BE1014" s="445"/>
      <c r="BF1014" s="445"/>
      <c r="BH1014" s="445"/>
      <c r="BI1014" s="445"/>
      <c r="BJ1014" s="445"/>
      <c r="BK1014" s="445"/>
      <c r="BL1014" s="445"/>
      <c r="BM1014" s="445"/>
      <c r="BN1014" s="445"/>
      <c r="BO1014" s="445"/>
      <c r="BP1014" s="445"/>
      <c r="BQ1014" s="445"/>
      <c r="BR1014" s="445"/>
      <c r="BS1014" s="445"/>
      <c r="BT1014" s="445"/>
      <c r="BU1014" s="445"/>
      <c r="BV1014" s="445"/>
      <c r="BW1014" s="445"/>
      <c r="BX1014" s="446"/>
      <c r="BY1014" s="445"/>
      <c r="BZ1014" s="446"/>
      <c r="CA1014" s="446"/>
      <c r="CB1014" s="446"/>
      <c r="CC1014" s="446"/>
      <c r="CD1014" s="445"/>
      <c r="CE1014" s="445"/>
      <c r="CG1014" s="445"/>
      <c r="CH1014" s="445"/>
      <c r="CI1014" s="445"/>
      <c r="CJ1014" s="445"/>
      <c r="CK1014" s="445"/>
      <c r="CL1014" s="445"/>
      <c r="CM1014" s="445"/>
      <c r="CN1014" s="445"/>
      <c r="CO1014" s="445"/>
      <c r="CP1014" s="445"/>
      <c r="CQ1014" s="445"/>
      <c r="CR1014" s="445"/>
      <c r="CS1014" s="445"/>
      <c r="CT1014" s="445"/>
      <c r="CU1014" s="445"/>
      <c r="CV1014" s="446"/>
      <c r="CW1014" s="446"/>
      <c r="CX1014" s="446"/>
      <c r="DB1014" s="446"/>
      <c r="DC1014" s="446"/>
      <c r="DD1014" s="446"/>
      <c r="DE1014" s="446"/>
      <c r="DF1014" s="446"/>
    </row>
    <row r="1015" s="388" customFormat="1" ht="31" customHeight="1" spans="1:110">
      <c r="A1015" s="448"/>
      <c r="B1015" s="443"/>
      <c r="C1015" s="431"/>
      <c r="D1015" s="445"/>
      <c r="E1015" s="431"/>
      <c r="F1015" s="445"/>
      <c r="G1015" s="431"/>
      <c r="H1015" s="431"/>
      <c r="I1015" s="551"/>
      <c r="J1015" s="431"/>
      <c r="K1015" s="431"/>
      <c r="L1015" s="529"/>
      <c r="M1015" s="449"/>
      <c r="N1015" s="449"/>
      <c r="O1015" s="431"/>
      <c r="P1015" s="438"/>
      <c r="Q1015" s="431"/>
      <c r="R1015" s="439"/>
      <c r="S1015" s="439"/>
      <c r="T1015" s="439"/>
      <c r="U1015" s="439"/>
      <c r="W1015" s="443"/>
      <c r="X1015" s="443"/>
      <c r="Y1015" s="537"/>
      <c r="Z1015" s="444"/>
      <c r="AB1015" s="431"/>
      <c r="AC1015" s="431"/>
      <c r="AD1015" s="431"/>
      <c r="AE1015" s="431"/>
      <c r="AF1015" s="443"/>
      <c r="AG1015" s="443"/>
      <c r="AH1015" s="431"/>
      <c r="AI1015" s="431"/>
      <c r="AJ1015" s="431"/>
      <c r="AK1015" s="431"/>
      <c r="AL1015" s="431"/>
      <c r="AM1015" s="431"/>
      <c r="AN1015" s="445"/>
      <c r="AO1015" s="445"/>
      <c r="AP1015" s="445"/>
      <c r="AQ1015" s="445"/>
      <c r="AR1015" s="446"/>
      <c r="AS1015" s="445"/>
      <c r="AT1015" s="445"/>
      <c r="AU1015" s="445"/>
      <c r="AV1015" s="445"/>
      <c r="AW1015" s="446"/>
      <c r="AX1015" s="445"/>
      <c r="AY1015" s="445"/>
      <c r="AZ1015" s="445"/>
      <c r="BA1015" s="445"/>
      <c r="BB1015" s="447"/>
      <c r="BC1015" s="536"/>
      <c r="BD1015" s="445"/>
      <c r="BE1015" s="445"/>
      <c r="BF1015" s="445"/>
      <c r="BH1015" s="445"/>
      <c r="BI1015" s="445"/>
      <c r="BJ1015" s="445"/>
      <c r="BK1015" s="445"/>
      <c r="BL1015" s="445"/>
      <c r="BM1015" s="445"/>
      <c r="BN1015" s="445"/>
      <c r="BO1015" s="445"/>
      <c r="BP1015" s="445"/>
      <c r="BQ1015" s="445"/>
      <c r="BR1015" s="445"/>
      <c r="BS1015" s="445"/>
      <c r="BT1015" s="445"/>
      <c r="BU1015" s="445"/>
      <c r="BV1015" s="445"/>
      <c r="BW1015" s="445"/>
      <c r="BX1015" s="446"/>
      <c r="BY1015" s="445"/>
      <c r="BZ1015" s="446"/>
      <c r="CA1015" s="446"/>
      <c r="CB1015" s="446"/>
      <c r="CC1015" s="446"/>
      <c r="CD1015" s="445"/>
      <c r="CE1015" s="445"/>
      <c r="CG1015" s="445"/>
      <c r="CH1015" s="445"/>
      <c r="CI1015" s="445"/>
      <c r="CJ1015" s="445"/>
      <c r="CK1015" s="445"/>
      <c r="CL1015" s="445"/>
      <c r="CM1015" s="445"/>
      <c r="CN1015" s="445"/>
      <c r="CO1015" s="445"/>
      <c r="CP1015" s="445"/>
      <c r="CQ1015" s="445"/>
      <c r="CR1015" s="445"/>
      <c r="CS1015" s="445"/>
      <c r="CT1015" s="445"/>
      <c r="CU1015" s="445"/>
      <c r="CV1015" s="446"/>
      <c r="CW1015" s="446"/>
      <c r="CX1015" s="446"/>
      <c r="DB1015" s="446"/>
      <c r="DC1015" s="446"/>
      <c r="DD1015" s="446"/>
      <c r="DE1015" s="446"/>
      <c r="DF1015" s="446"/>
    </row>
    <row r="1016" s="388" customFormat="1" ht="31" customHeight="1" spans="1:110">
      <c r="A1016" s="448"/>
      <c r="B1016" s="443"/>
      <c r="C1016" s="431"/>
      <c r="D1016" s="445"/>
      <c r="E1016" s="431"/>
      <c r="F1016" s="445"/>
      <c r="G1016" s="431"/>
      <c r="H1016" s="431"/>
      <c r="I1016" s="551"/>
      <c r="J1016" s="431"/>
      <c r="K1016" s="431"/>
      <c r="L1016" s="529"/>
      <c r="M1016" s="449"/>
      <c r="N1016" s="449"/>
      <c r="O1016" s="431"/>
      <c r="P1016" s="438"/>
      <c r="Q1016" s="431"/>
      <c r="R1016" s="439"/>
      <c r="S1016" s="439"/>
      <c r="T1016" s="439"/>
      <c r="U1016" s="439"/>
      <c r="W1016" s="443"/>
      <c r="X1016" s="443"/>
      <c r="Y1016" s="537"/>
      <c r="Z1016" s="444"/>
      <c r="AB1016" s="431"/>
      <c r="AC1016" s="431"/>
      <c r="AD1016" s="431"/>
      <c r="AE1016" s="431"/>
      <c r="AF1016" s="443"/>
      <c r="AG1016" s="443"/>
      <c r="AH1016" s="431"/>
      <c r="AI1016" s="431"/>
      <c r="AJ1016" s="431"/>
      <c r="AK1016" s="431"/>
      <c r="AL1016" s="431"/>
      <c r="AM1016" s="431"/>
      <c r="AN1016" s="445"/>
      <c r="AO1016" s="445"/>
      <c r="AP1016" s="445"/>
      <c r="AQ1016" s="445"/>
      <c r="AR1016" s="446"/>
      <c r="AS1016" s="445"/>
      <c r="AT1016" s="445"/>
      <c r="AU1016" s="445"/>
      <c r="AV1016" s="445"/>
      <c r="AW1016" s="446"/>
      <c r="AX1016" s="445"/>
      <c r="AY1016" s="445"/>
      <c r="AZ1016" s="445"/>
      <c r="BA1016" s="445"/>
      <c r="BB1016" s="447"/>
      <c r="BC1016" s="536"/>
      <c r="BD1016" s="445"/>
      <c r="BE1016" s="445"/>
      <c r="BF1016" s="445"/>
      <c r="BH1016" s="445"/>
      <c r="BI1016" s="445"/>
      <c r="BJ1016" s="445"/>
      <c r="BK1016" s="445"/>
      <c r="BL1016" s="445"/>
      <c r="BM1016" s="445"/>
      <c r="BN1016" s="445"/>
      <c r="BO1016" s="445"/>
      <c r="BP1016" s="445"/>
      <c r="BQ1016" s="445"/>
      <c r="BR1016" s="445"/>
      <c r="BS1016" s="445"/>
      <c r="BT1016" s="445"/>
      <c r="BU1016" s="445"/>
      <c r="BV1016" s="445"/>
      <c r="BW1016" s="445"/>
      <c r="BX1016" s="446"/>
      <c r="BY1016" s="445"/>
      <c r="BZ1016" s="446"/>
      <c r="CA1016" s="446"/>
      <c r="CB1016" s="446"/>
      <c r="CC1016" s="446"/>
      <c r="CD1016" s="445"/>
      <c r="CE1016" s="445"/>
      <c r="CG1016" s="445"/>
      <c r="CH1016" s="445"/>
      <c r="CI1016" s="445"/>
      <c r="CJ1016" s="445"/>
      <c r="CK1016" s="445"/>
      <c r="CL1016" s="445"/>
      <c r="CM1016" s="445"/>
      <c r="CN1016" s="445"/>
      <c r="CO1016" s="445"/>
      <c r="CP1016" s="445"/>
      <c r="CQ1016" s="445"/>
      <c r="CR1016" s="445"/>
      <c r="CS1016" s="445"/>
      <c r="CT1016" s="445"/>
      <c r="CU1016" s="445"/>
      <c r="CV1016" s="446"/>
      <c r="CW1016" s="446"/>
      <c r="CX1016" s="446"/>
      <c r="DB1016" s="446"/>
      <c r="DC1016" s="446"/>
      <c r="DD1016" s="446"/>
      <c r="DE1016" s="446"/>
      <c r="DF1016" s="446"/>
    </row>
    <row r="1017" s="388" customFormat="1" ht="31" customHeight="1" spans="1:110">
      <c r="A1017" s="448"/>
      <c r="B1017" s="443"/>
      <c r="C1017" s="431"/>
      <c r="D1017" s="445"/>
      <c r="E1017" s="431"/>
      <c r="F1017" s="445"/>
      <c r="G1017" s="431"/>
      <c r="H1017" s="431"/>
      <c r="I1017" s="551"/>
      <c r="J1017" s="431"/>
      <c r="K1017" s="431"/>
      <c r="L1017" s="529"/>
      <c r="M1017" s="449"/>
      <c r="N1017" s="449"/>
      <c r="O1017" s="431"/>
      <c r="P1017" s="438"/>
      <c r="Q1017" s="431"/>
      <c r="R1017" s="439"/>
      <c r="S1017" s="439"/>
      <c r="T1017" s="439"/>
      <c r="U1017" s="439"/>
      <c r="W1017" s="443"/>
      <c r="X1017" s="443"/>
      <c r="Y1017" s="537"/>
      <c r="Z1017" s="444"/>
      <c r="AB1017" s="431"/>
      <c r="AC1017" s="431"/>
      <c r="AD1017" s="431"/>
      <c r="AE1017" s="431"/>
      <c r="AF1017" s="443"/>
      <c r="AG1017" s="443"/>
      <c r="AH1017" s="431"/>
      <c r="AI1017" s="431"/>
      <c r="AJ1017" s="431"/>
      <c r="AK1017" s="431"/>
      <c r="AL1017" s="431"/>
      <c r="AM1017" s="431"/>
      <c r="AN1017" s="445"/>
      <c r="AO1017" s="445"/>
      <c r="AP1017" s="445"/>
      <c r="AQ1017" s="445"/>
      <c r="AR1017" s="446"/>
      <c r="AS1017" s="445"/>
      <c r="AT1017" s="445"/>
      <c r="AU1017" s="445"/>
      <c r="AV1017" s="445"/>
      <c r="AW1017" s="446"/>
      <c r="AX1017" s="445"/>
      <c r="AY1017" s="445"/>
      <c r="AZ1017" s="445"/>
      <c r="BA1017" s="445"/>
      <c r="BB1017" s="447"/>
      <c r="BC1017" s="536"/>
      <c r="BD1017" s="445"/>
      <c r="BE1017" s="445"/>
      <c r="BF1017" s="445"/>
      <c r="BH1017" s="445"/>
      <c r="BI1017" s="445"/>
      <c r="BJ1017" s="445"/>
      <c r="BK1017" s="445"/>
      <c r="BL1017" s="445"/>
      <c r="BM1017" s="445"/>
      <c r="BN1017" s="445"/>
      <c r="BO1017" s="445"/>
      <c r="BP1017" s="445"/>
      <c r="BQ1017" s="445"/>
      <c r="BR1017" s="445"/>
      <c r="BS1017" s="445"/>
      <c r="BT1017" s="445"/>
      <c r="BU1017" s="445"/>
      <c r="BV1017" s="445"/>
      <c r="BW1017" s="445"/>
      <c r="BX1017" s="446"/>
      <c r="BY1017" s="445"/>
      <c r="BZ1017" s="446"/>
      <c r="CA1017" s="446"/>
      <c r="CB1017" s="446"/>
      <c r="CC1017" s="446"/>
      <c r="CD1017" s="445"/>
      <c r="CE1017" s="445"/>
      <c r="CG1017" s="445"/>
      <c r="CH1017" s="445"/>
      <c r="CI1017" s="445"/>
      <c r="CJ1017" s="445"/>
      <c r="CK1017" s="445"/>
      <c r="CL1017" s="445"/>
      <c r="CM1017" s="445"/>
      <c r="CN1017" s="445"/>
      <c r="CO1017" s="445"/>
      <c r="CP1017" s="445"/>
      <c r="CQ1017" s="445"/>
      <c r="CR1017" s="445"/>
      <c r="CS1017" s="445"/>
      <c r="CT1017" s="445"/>
      <c r="CU1017" s="445"/>
      <c r="CV1017" s="446"/>
      <c r="CW1017" s="446"/>
      <c r="CX1017" s="446"/>
      <c r="DB1017" s="446"/>
      <c r="DC1017" s="446"/>
      <c r="DD1017" s="446"/>
      <c r="DE1017" s="446"/>
      <c r="DF1017" s="446"/>
    </row>
    <row r="1018" s="388" customFormat="1" ht="31" customHeight="1" spans="1:110">
      <c r="A1018" s="448"/>
      <c r="B1018" s="443"/>
      <c r="C1018" s="431"/>
      <c r="D1018" s="445"/>
      <c r="E1018" s="431"/>
      <c r="F1018" s="445"/>
      <c r="G1018" s="431"/>
      <c r="H1018" s="431"/>
      <c r="I1018" s="551"/>
      <c r="J1018" s="431"/>
      <c r="K1018" s="431"/>
      <c r="L1018" s="529"/>
      <c r="M1018" s="449"/>
      <c r="N1018" s="449"/>
      <c r="O1018" s="431"/>
      <c r="P1018" s="438"/>
      <c r="Q1018" s="431"/>
      <c r="R1018" s="439"/>
      <c r="S1018" s="439"/>
      <c r="T1018" s="439"/>
      <c r="U1018" s="439"/>
      <c r="W1018" s="443"/>
      <c r="X1018" s="443"/>
      <c r="Y1018" s="537"/>
      <c r="Z1018" s="444"/>
      <c r="AB1018" s="431"/>
      <c r="AC1018" s="431"/>
      <c r="AD1018" s="431"/>
      <c r="AE1018" s="431"/>
      <c r="AF1018" s="443"/>
      <c r="AG1018" s="443"/>
      <c r="AH1018" s="431"/>
      <c r="AI1018" s="431"/>
      <c r="AJ1018" s="431"/>
      <c r="AK1018" s="431"/>
      <c r="AL1018" s="431"/>
      <c r="AM1018" s="431"/>
      <c r="AN1018" s="445"/>
      <c r="AO1018" s="445"/>
      <c r="AP1018" s="445"/>
      <c r="AQ1018" s="445"/>
      <c r="AR1018" s="446"/>
      <c r="AS1018" s="445"/>
      <c r="AT1018" s="445"/>
      <c r="AU1018" s="445"/>
      <c r="AV1018" s="445"/>
      <c r="AW1018" s="446"/>
      <c r="AX1018" s="445"/>
      <c r="AY1018" s="445"/>
      <c r="AZ1018" s="445"/>
      <c r="BA1018" s="445"/>
      <c r="BB1018" s="447"/>
      <c r="BC1018" s="536"/>
      <c r="BD1018" s="445"/>
      <c r="BE1018" s="445"/>
      <c r="BF1018" s="445"/>
      <c r="BH1018" s="445"/>
      <c r="BI1018" s="445"/>
      <c r="BJ1018" s="445"/>
      <c r="BK1018" s="445"/>
      <c r="BL1018" s="445"/>
      <c r="BM1018" s="445"/>
      <c r="BN1018" s="445"/>
      <c r="BO1018" s="445"/>
      <c r="BP1018" s="445"/>
      <c r="BQ1018" s="445"/>
      <c r="BR1018" s="445"/>
      <c r="BS1018" s="445"/>
      <c r="BT1018" s="445"/>
      <c r="BU1018" s="445"/>
      <c r="BV1018" s="445"/>
      <c r="BW1018" s="445"/>
      <c r="BX1018" s="446"/>
      <c r="BY1018" s="445"/>
      <c r="BZ1018" s="446"/>
      <c r="CA1018" s="446"/>
      <c r="CB1018" s="446"/>
      <c r="CC1018" s="446"/>
      <c r="CD1018" s="445"/>
      <c r="CE1018" s="445"/>
      <c r="CG1018" s="445"/>
      <c r="CH1018" s="445"/>
      <c r="CI1018" s="445"/>
      <c r="CJ1018" s="445"/>
      <c r="CK1018" s="445"/>
      <c r="CL1018" s="445"/>
      <c r="CM1018" s="445"/>
      <c r="CN1018" s="445"/>
      <c r="CO1018" s="445"/>
      <c r="CP1018" s="445"/>
      <c r="CQ1018" s="445"/>
      <c r="CR1018" s="445"/>
      <c r="CS1018" s="445"/>
      <c r="CT1018" s="445"/>
      <c r="CU1018" s="445"/>
      <c r="CV1018" s="446"/>
      <c r="CW1018" s="446"/>
      <c r="CX1018" s="446"/>
      <c r="DB1018" s="446"/>
      <c r="DC1018" s="446"/>
      <c r="DD1018" s="446"/>
      <c r="DE1018" s="446"/>
      <c r="DF1018" s="446"/>
    </row>
    <row r="1019" s="388" customFormat="1" ht="31" customHeight="1" spans="1:110">
      <c r="A1019" s="448"/>
      <c r="B1019" s="443"/>
      <c r="C1019" s="431"/>
      <c r="D1019" s="445"/>
      <c r="E1019" s="431"/>
      <c r="F1019" s="445"/>
      <c r="G1019" s="431"/>
      <c r="H1019" s="431"/>
      <c r="I1019" s="551"/>
      <c r="J1019" s="431"/>
      <c r="K1019" s="431"/>
      <c r="L1019" s="529"/>
      <c r="M1019" s="449"/>
      <c r="N1019" s="449"/>
      <c r="O1019" s="431"/>
      <c r="P1019" s="438"/>
      <c r="Q1019" s="431"/>
      <c r="R1019" s="439"/>
      <c r="S1019" s="439"/>
      <c r="T1019" s="439"/>
      <c r="U1019" s="439"/>
      <c r="W1019" s="443"/>
      <c r="X1019" s="443"/>
      <c r="Y1019" s="537"/>
      <c r="Z1019" s="444"/>
      <c r="AB1019" s="431"/>
      <c r="AC1019" s="431"/>
      <c r="AD1019" s="431"/>
      <c r="AE1019" s="431"/>
      <c r="AF1019" s="443"/>
      <c r="AG1019" s="443"/>
      <c r="AH1019" s="431"/>
      <c r="AI1019" s="431"/>
      <c r="AJ1019" s="431"/>
      <c r="AK1019" s="431"/>
      <c r="AL1019" s="431"/>
      <c r="AM1019" s="431"/>
      <c r="AN1019" s="445"/>
      <c r="AO1019" s="445"/>
      <c r="AP1019" s="445"/>
      <c r="AQ1019" s="445"/>
      <c r="AR1019" s="446"/>
      <c r="AS1019" s="445"/>
      <c r="AT1019" s="445"/>
      <c r="AU1019" s="445"/>
      <c r="AV1019" s="445"/>
      <c r="AW1019" s="446"/>
      <c r="AX1019" s="445"/>
      <c r="AY1019" s="445"/>
      <c r="AZ1019" s="445"/>
      <c r="BA1019" s="445"/>
      <c r="BB1019" s="447"/>
      <c r="BC1019" s="536"/>
      <c r="BD1019" s="445"/>
      <c r="BE1019" s="445"/>
      <c r="BF1019" s="445"/>
      <c r="BH1019" s="445"/>
      <c r="BI1019" s="445"/>
      <c r="BJ1019" s="445"/>
      <c r="BK1019" s="445"/>
      <c r="BL1019" s="445"/>
      <c r="BM1019" s="445"/>
      <c r="BN1019" s="445"/>
      <c r="BO1019" s="445"/>
      <c r="BP1019" s="445"/>
      <c r="BQ1019" s="445"/>
      <c r="BR1019" s="445"/>
      <c r="BS1019" s="445"/>
      <c r="BT1019" s="445"/>
      <c r="BU1019" s="445"/>
      <c r="BV1019" s="445"/>
      <c r="BW1019" s="445"/>
      <c r="BX1019" s="446"/>
      <c r="BY1019" s="445"/>
      <c r="BZ1019" s="446"/>
      <c r="CA1019" s="446"/>
      <c r="CB1019" s="446"/>
      <c r="CC1019" s="446"/>
      <c r="CD1019" s="445"/>
      <c r="CE1019" s="445"/>
      <c r="CG1019" s="445"/>
      <c r="CH1019" s="445"/>
      <c r="CI1019" s="445"/>
      <c r="CJ1019" s="445"/>
      <c r="CK1019" s="445"/>
      <c r="CL1019" s="445"/>
      <c r="CM1019" s="445"/>
      <c r="CN1019" s="445"/>
      <c r="CO1019" s="445"/>
      <c r="CP1019" s="445"/>
      <c r="CQ1019" s="445"/>
      <c r="CR1019" s="445"/>
      <c r="CS1019" s="445"/>
      <c r="CT1019" s="445"/>
      <c r="CU1019" s="445"/>
      <c r="CV1019" s="446"/>
      <c r="CW1019" s="446"/>
      <c r="CX1019" s="446"/>
      <c r="DB1019" s="446"/>
      <c r="DC1019" s="446"/>
      <c r="DD1019" s="446"/>
      <c r="DE1019" s="446"/>
      <c r="DF1019" s="446"/>
    </row>
    <row r="1020" s="388" customFormat="1" ht="31" customHeight="1" spans="1:110">
      <c r="A1020" s="448"/>
      <c r="B1020" s="443"/>
      <c r="C1020" s="431"/>
      <c r="D1020" s="445"/>
      <c r="E1020" s="431"/>
      <c r="F1020" s="445"/>
      <c r="G1020" s="431"/>
      <c r="H1020" s="431"/>
      <c r="I1020" s="551"/>
      <c r="J1020" s="431"/>
      <c r="K1020" s="431"/>
      <c r="L1020" s="529"/>
      <c r="M1020" s="449"/>
      <c r="N1020" s="449"/>
      <c r="O1020" s="431"/>
      <c r="P1020" s="438"/>
      <c r="Q1020" s="431"/>
      <c r="R1020" s="439"/>
      <c r="S1020" s="439"/>
      <c r="T1020" s="439"/>
      <c r="U1020" s="439"/>
      <c r="W1020" s="443"/>
      <c r="X1020" s="443"/>
      <c r="Y1020" s="537"/>
      <c r="Z1020" s="444"/>
      <c r="AB1020" s="431"/>
      <c r="AC1020" s="431"/>
      <c r="AD1020" s="431"/>
      <c r="AE1020" s="431"/>
      <c r="AF1020" s="443"/>
      <c r="AG1020" s="443"/>
      <c r="AH1020" s="431"/>
      <c r="AI1020" s="431"/>
      <c r="AJ1020" s="431"/>
      <c r="AK1020" s="431"/>
      <c r="AL1020" s="431"/>
      <c r="AM1020" s="431"/>
      <c r="AN1020" s="445"/>
      <c r="AO1020" s="445"/>
      <c r="AP1020" s="445"/>
      <c r="AQ1020" s="445"/>
      <c r="AR1020" s="446"/>
      <c r="AS1020" s="445"/>
      <c r="AT1020" s="445"/>
      <c r="AU1020" s="445"/>
      <c r="AV1020" s="445"/>
      <c r="AW1020" s="446"/>
      <c r="AX1020" s="445"/>
      <c r="AY1020" s="445"/>
      <c r="AZ1020" s="445"/>
      <c r="BA1020" s="445"/>
      <c r="BB1020" s="447"/>
      <c r="BC1020" s="536"/>
      <c r="BD1020" s="445"/>
      <c r="BE1020" s="445"/>
      <c r="BF1020" s="445"/>
      <c r="BH1020" s="445"/>
      <c r="BI1020" s="445"/>
      <c r="BJ1020" s="445"/>
      <c r="BK1020" s="445"/>
      <c r="BL1020" s="445"/>
      <c r="BM1020" s="445"/>
      <c r="BN1020" s="445"/>
      <c r="BO1020" s="445"/>
      <c r="BP1020" s="445"/>
      <c r="BQ1020" s="445"/>
      <c r="BR1020" s="445"/>
      <c r="BS1020" s="445"/>
      <c r="BT1020" s="445"/>
      <c r="BU1020" s="445"/>
      <c r="BV1020" s="445"/>
      <c r="BW1020" s="445"/>
      <c r="BX1020" s="446"/>
      <c r="BY1020" s="445"/>
      <c r="BZ1020" s="446"/>
      <c r="CA1020" s="446"/>
      <c r="CB1020" s="446"/>
      <c r="CC1020" s="446"/>
      <c r="CD1020" s="445"/>
      <c r="CE1020" s="445"/>
      <c r="CG1020" s="445"/>
      <c r="CH1020" s="445"/>
      <c r="CI1020" s="445"/>
      <c r="CJ1020" s="445"/>
      <c r="CK1020" s="445"/>
      <c r="CL1020" s="445"/>
      <c r="CM1020" s="445"/>
      <c r="CN1020" s="445"/>
      <c r="CO1020" s="445"/>
      <c r="CP1020" s="445"/>
      <c r="CQ1020" s="445"/>
      <c r="CR1020" s="445"/>
      <c r="CS1020" s="445"/>
      <c r="CT1020" s="445"/>
      <c r="CU1020" s="445"/>
      <c r="CV1020" s="446"/>
      <c r="CW1020" s="446"/>
      <c r="CX1020" s="446"/>
      <c r="DB1020" s="446"/>
      <c r="DC1020" s="446"/>
      <c r="DD1020" s="446"/>
      <c r="DE1020" s="446"/>
      <c r="DF1020" s="446"/>
    </row>
    <row r="1021" s="388" customFormat="1" ht="31" customHeight="1" spans="1:110">
      <c r="A1021" s="448"/>
      <c r="B1021" s="443"/>
      <c r="C1021" s="431"/>
      <c r="D1021" s="445"/>
      <c r="E1021" s="431"/>
      <c r="F1021" s="445"/>
      <c r="G1021" s="431"/>
      <c r="H1021" s="431"/>
      <c r="I1021" s="551"/>
      <c r="J1021" s="431"/>
      <c r="K1021" s="431"/>
      <c r="L1021" s="529"/>
      <c r="M1021" s="449"/>
      <c r="N1021" s="449"/>
      <c r="O1021" s="431"/>
      <c r="P1021" s="438"/>
      <c r="Q1021" s="431"/>
      <c r="R1021" s="439"/>
      <c r="S1021" s="439"/>
      <c r="T1021" s="439"/>
      <c r="U1021" s="439"/>
      <c r="W1021" s="443"/>
      <c r="X1021" s="443"/>
      <c r="Y1021" s="537"/>
      <c r="Z1021" s="444"/>
      <c r="AB1021" s="431"/>
      <c r="AC1021" s="431"/>
      <c r="AD1021" s="431"/>
      <c r="AE1021" s="431"/>
      <c r="AF1021" s="443"/>
      <c r="AG1021" s="443"/>
      <c r="AH1021" s="431"/>
      <c r="AI1021" s="431"/>
      <c r="AJ1021" s="431"/>
      <c r="AK1021" s="431"/>
      <c r="AL1021" s="431"/>
      <c r="AM1021" s="431"/>
      <c r="AN1021" s="445"/>
      <c r="AO1021" s="445"/>
      <c r="AP1021" s="445"/>
      <c r="AQ1021" s="445"/>
      <c r="AR1021" s="446"/>
      <c r="AS1021" s="445"/>
      <c r="AT1021" s="445"/>
      <c r="AU1021" s="445"/>
      <c r="AV1021" s="445"/>
      <c r="AW1021" s="446"/>
      <c r="AX1021" s="445"/>
      <c r="AY1021" s="445"/>
      <c r="AZ1021" s="445"/>
      <c r="BA1021" s="445"/>
      <c r="BB1021" s="447"/>
      <c r="BC1021" s="536"/>
      <c r="BD1021" s="445"/>
      <c r="BE1021" s="445"/>
      <c r="BF1021" s="445"/>
      <c r="BH1021" s="445"/>
      <c r="BI1021" s="445"/>
      <c r="BJ1021" s="445"/>
      <c r="BK1021" s="445"/>
      <c r="BL1021" s="445"/>
      <c r="BM1021" s="445"/>
      <c r="BN1021" s="445"/>
      <c r="BO1021" s="445"/>
      <c r="BP1021" s="445"/>
      <c r="BQ1021" s="445"/>
      <c r="BR1021" s="445"/>
      <c r="BS1021" s="445"/>
      <c r="BT1021" s="445"/>
      <c r="BU1021" s="445"/>
      <c r="BV1021" s="445"/>
      <c r="BW1021" s="445"/>
      <c r="BX1021" s="446"/>
      <c r="BY1021" s="445"/>
      <c r="BZ1021" s="446"/>
      <c r="CA1021" s="446"/>
      <c r="CB1021" s="446"/>
      <c r="CC1021" s="446"/>
      <c r="CD1021" s="445"/>
      <c r="CE1021" s="445"/>
      <c r="CG1021" s="445"/>
      <c r="CH1021" s="445"/>
      <c r="CI1021" s="445"/>
      <c r="CJ1021" s="445"/>
      <c r="CK1021" s="445"/>
      <c r="CL1021" s="445"/>
      <c r="CM1021" s="445"/>
      <c r="CN1021" s="445"/>
      <c r="CO1021" s="445"/>
      <c r="CP1021" s="445"/>
      <c r="CQ1021" s="445"/>
      <c r="CR1021" s="445"/>
      <c r="CS1021" s="445"/>
      <c r="CT1021" s="445"/>
      <c r="CU1021" s="445"/>
      <c r="CV1021" s="446"/>
      <c r="CW1021" s="446"/>
      <c r="CX1021" s="446"/>
      <c r="DB1021" s="446"/>
      <c r="DC1021" s="446"/>
      <c r="DD1021" s="446"/>
      <c r="DE1021" s="446"/>
      <c r="DF1021" s="446"/>
    </row>
    <row r="1022" s="388" customFormat="1" ht="31" customHeight="1" spans="1:110">
      <c r="A1022" s="448"/>
      <c r="B1022" s="443"/>
      <c r="C1022" s="431"/>
      <c r="D1022" s="445"/>
      <c r="E1022" s="431"/>
      <c r="F1022" s="445"/>
      <c r="G1022" s="431"/>
      <c r="H1022" s="431"/>
      <c r="I1022" s="551"/>
      <c r="J1022" s="431"/>
      <c r="K1022" s="431"/>
      <c r="L1022" s="529"/>
      <c r="M1022" s="449"/>
      <c r="N1022" s="449"/>
      <c r="O1022" s="431"/>
      <c r="P1022" s="438"/>
      <c r="Q1022" s="431"/>
      <c r="R1022" s="439"/>
      <c r="S1022" s="439"/>
      <c r="T1022" s="439"/>
      <c r="U1022" s="439"/>
      <c r="W1022" s="443"/>
      <c r="X1022" s="443"/>
      <c r="Y1022" s="537"/>
      <c r="Z1022" s="444"/>
      <c r="AB1022" s="431"/>
      <c r="AC1022" s="431"/>
      <c r="AD1022" s="431"/>
      <c r="AE1022" s="431"/>
      <c r="AF1022" s="443"/>
      <c r="AG1022" s="443"/>
      <c r="AH1022" s="431"/>
      <c r="AI1022" s="431"/>
      <c r="AJ1022" s="431"/>
      <c r="AK1022" s="431"/>
      <c r="AL1022" s="431"/>
      <c r="AM1022" s="431"/>
      <c r="AN1022" s="445"/>
      <c r="AO1022" s="445"/>
      <c r="AP1022" s="445"/>
      <c r="AQ1022" s="445"/>
      <c r="AR1022" s="446"/>
      <c r="AS1022" s="445"/>
      <c r="AT1022" s="445"/>
      <c r="AU1022" s="445"/>
      <c r="AV1022" s="445"/>
      <c r="AW1022" s="446"/>
      <c r="AX1022" s="445"/>
      <c r="AY1022" s="445"/>
      <c r="AZ1022" s="445"/>
      <c r="BA1022" s="445"/>
      <c r="BB1022" s="447"/>
      <c r="BC1022" s="536"/>
      <c r="BD1022" s="445"/>
      <c r="BE1022" s="445"/>
      <c r="BF1022" s="445"/>
      <c r="BH1022" s="445"/>
      <c r="BI1022" s="445"/>
      <c r="BJ1022" s="445"/>
      <c r="BK1022" s="445"/>
      <c r="BL1022" s="445"/>
      <c r="BM1022" s="445"/>
      <c r="BN1022" s="445"/>
      <c r="BO1022" s="445"/>
      <c r="BP1022" s="445"/>
      <c r="BQ1022" s="445"/>
      <c r="BR1022" s="445"/>
      <c r="BS1022" s="445"/>
      <c r="BT1022" s="445"/>
      <c r="BU1022" s="445"/>
      <c r="BV1022" s="445"/>
      <c r="BW1022" s="445"/>
      <c r="BX1022" s="446"/>
      <c r="BY1022" s="445"/>
      <c r="BZ1022" s="446"/>
      <c r="CA1022" s="446"/>
      <c r="CB1022" s="446"/>
      <c r="CC1022" s="446"/>
      <c r="CD1022" s="445"/>
      <c r="CE1022" s="445"/>
      <c r="CG1022" s="445"/>
      <c r="CH1022" s="445"/>
      <c r="CI1022" s="445"/>
      <c r="CJ1022" s="445"/>
      <c r="CK1022" s="445"/>
      <c r="CL1022" s="445"/>
      <c r="CM1022" s="445"/>
      <c r="CN1022" s="445"/>
      <c r="CO1022" s="445"/>
      <c r="CP1022" s="445"/>
      <c r="CQ1022" s="445"/>
      <c r="CR1022" s="445"/>
      <c r="CS1022" s="445"/>
      <c r="CT1022" s="445"/>
      <c r="CU1022" s="445"/>
      <c r="CV1022" s="446"/>
      <c r="CW1022" s="446"/>
      <c r="CX1022" s="446"/>
      <c r="DB1022" s="446"/>
      <c r="DC1022" s="446"/>
      <c r="DD1022" s="446"/>
      <c r="DE1022" s="446"/>
      <c r="DF1022" s="446"/>
    </row>
    <row r="1023" s="388" customFormat="1" ht="31" customHeight="1" spans="1:110">
      <c r="A1023" s="448"/>
      <c r="B1023" s="443"/>
      <c r="C1023" s="431"/>
      <c r="D1023" s="445"/>
      <c r="E1023" s="431"/>
      <c r="F1023" s="445"/>
      <c r="G1023" s="431"/>
      <c r="H1023" s="431"/>
      <c r="I1023" s="551"/>
      <c r="J1023" s="431"/>
      <c r="K1023" s="431"/>
      <c r="L1023" s="529"/>
      <c r="M1023" s="449"/>
      <c r="N1023" s="449"/>
      <c r="O1023" s="431"/>
      <c r="P1023" s="438"/>
      <c r="Q1023" s="431"/>
      <c r="R1023" s="439"/>
      <c r="S1023" s="439"/>
      <c r="T1023" s="439"/>
      <c r="U1023" s="439"/>
      <c r="W1023" s="443"/>
      <c r="X1023" s="443"/>
      <c r="Y1023" s="537"/>
      <c r="Z1023" s="444"/>
      <c r="AB1023" s="431"/>
      <c r="AC1023" s="431"/>
      <c r="AD1023" s="431"/>
      <c r="AE1023" s="431"/>
      <c r="AF1023" s="443"/>
      <c r="AG1023" s="443"/>
      <c r="AH1023" s="431"/>
      <c r="AI1023" s="431"/>
      <c r="AJ1023" s="431"/>
      <c r="AK1023" s="431"/>
      <c r="AL1023" s="431"/>
      <c r="AM1023" s="431"/>
      <c r="AN1023" s="445"/>
      <c r="AO1023" s="445"/>
      <c r="AP1023" s="445"/>
      <c r="AQ1023" s="445"/>
      <c r="AR1023" s="446"/>
      <c r="AS1023" s="445"/>
      <c r="AT1023" s="445"/>
      <c r="AU1023" s="445"/>
      <c r="AV1023" s="445"/>
      <c r="AW1023" s="446"/>
      <c r="AX1023" s="445"/>
      <c r="AY1023" s="445"/>
      <c r="AZ1023" s="445"/>
      <c r="BA1023" s="445"/>
      <c r="BB1023" s="447"/>
      <c r="BC1023" s="536"/>
      <c r="BD1023" s="445"/>
      <c r="BE1023" s="445"/>
      <c r="BF1023" s="445"/>
      <c r="BH1023" s="445"/>
      <c r="BI1023" s="445"/>
      <c r="BJ1023" s="445"/>
      <c r="BK1023" s="445"/>
      <c r="BL1023" s="445"/>
      <c r="BM1023" s="445"/>
      <c r="BN1023" s="445"/>
      <c r="BO1023" s="445"/>
      <c r="BP1023" s="445"/>
      <c r="BQ1023" s="445"/>
      <c r="BR1023" s="445"/>
      <c r="BS1023" s="445"/>
      <c r="BT1023" s="445"/>
      <c r="BU1023" s="445"/>
      <c r="BV1023" s="445"/>
      <c r="BW1023" s="445"/>
      <c r="BX1023" s="446"/>
      <c r="BY1023" s="445"/>
      <c r="BZ1023" s="446"/>
      <c r="CA1023" s="446"/>
      <c r="CB1023" s="446"/>
      <c r="CC1023" s="446"/>
      <c r="CD1023" s="445"/>
      <c r="CE1023" s="445"/>
      <c r="CG1023" s="445"/>
      <c r="CH1023" s="445"/>
      <c r="CI1023" s="445"/>
      <c r="CJ1023" s="445"/>
      <c r="CK1023" s="445"/>
      <c r="CL1023" s="445"/>
      <c r="CM1023" s="445"/>
      <c r="CN1023" s="445"/>
      <c r="CO1023" s="445"/>
      <c r="CP1023" s="445"/>
      <c r="CQ1023" s="445"/>
      <c r="CR1023" s="445"/>
      <c r="CS1023" s="445"/>
      <c r="CT1023" s="445"/>
      <c r="CU1023" s="445"/>
      <c r="CV1023" s="446"/>
      <c r="CW1023" s="446"/>
      <c r="CX1023" s="446"/>
      <c r="DB1023" s="446"/>
      <c r="DC1023" s="446"/>
      <c r="DD1023" s="446"/>
      <c r="DE1023" s="446"/>
      <c r="DF1023" s="446"/>
    </row>
    <row r="1024" s="388" customFormat="1" ht="31" customHeight="1" spans="1:110">
      <c r="A1024" s="448"/>
      <c r="B1024" s="443"/>
      <c r="C1024" s="431"/>
      <c r="D1024" s="445"/>
      <c r="E1024" s="431"/>
      <c r="F1024" s="445"/>
      <c r="G1024" s="431"/>
      <c r="H1024" s="431"/>
      <c r="I1024" s="551"/>
      <c r="J1024" s="431"/>
      <c r="K1024" s="431"/>
      <c r="L1024" s="529"/>
      <c r="M1024" s="449"/>
      <c r="N1024" s="449"/>
      <c r="O1024" s="431"/>
      <c r="P1024" s="438"/>
      <c r="Q1024" s="431"/>
      <c r="R1024" s="439"/>
      <c r="S1024" s="439"/>
      <c r="T1024" s="439"/>
      <c r="U1024" s="439"/>
      <c r="W1024" s="443"/>
      <c r="X1024" s="443"/>
      <c r="Y1024" s="537"/>
      <c r="Z1024" s="444"/>
      <c r="AB1024" s="431"/>
      <c r="AC1024" s="431"/>
      <c r="AD1024" s="431"/>
      <c r="AE1024" s="431"/>
      <c r="AF1024" s="443"/>
      <c r="AG1024" s="443"/>
      <c r="AH1024" s="431"/>
      <c r="AI1024" s="431"/>
      <c r="AJ1024" s="431"/>
      <c r="AK1024" s="431"/>
      <c r="AL1024" s="431"/>
      <c r="AM1024" s="431"/>
      <c r="AN1024" s="445"/>
      <c r="AO1024" s="445"/>
      <c r="AP1024" s="445"/>
      <c r="AQ1024" s="445"/>
      <c r="AR1024" s="446"/>
      <c r="AS1024" s="445"/>
      <c r="AT1024" s="445"/>
      <c r="AU1024" s="445"/>
      <c r="AV1024" s="445"/>
      <c r="AW1024" s="446"/>
      <c r="AX1024" s="445"/>
      <c r="AY1024" s="445"/>
      <c r="AZ1024" s="445"/>
      <c r="BA1024" s="445"/>
      <c r="BB1024" s="447"/>
      <c r="BC1024" s="536"/>
      <c r="BD1024" s="445"/>
      <c r="BE1024" s="445"/>
      <c r="BF1024" s="445"/>
      <c r="BH1024" s="445"/>
      <c r="BI1024" s="445"/>
      <c r="BJ1024" s="445"/>
      <c r="BK1024" s="445"/>
      <c r="BL1024" s="445"/>
      <c r="BM1024" s="445"/>
      <c r="BN1024" s="445"/>
      <c r="BO1024" s="445"/>
      <c r="BP1024" s="445"/>
      <c r="BQ1024" s="445"/>
      <c r="BR1024" s="445"/>
      <c r="BS1024" s="445"/>
      <c r="BT1024" s="445"/>
      <c r="BU1024" s="445"/>
      <c r="BV1024" s="445"/>
      <c r="BW1024" s="445"/>
      <c r="BX1024" s="446"/>
      <c r="BY1024" s="445"/>
      <c r="BZ1024" s="446"/>
      <c r="CA1024" s="446"/>
      <c r="CB1024" s="446"/>
      <c r="CC1024" s="446"/>
      <c r="CD1024" s="445"/>
      <c r="CE1024" s="445"/>
      <c r="CG1024" s="445"/>
      <c r="CH1024" s="445"/>
      <c r="CI1024" s="445"/>
      <c r="CJ1024" s="445"/>
      <c r="CK1024" s="445"/>
      <c r="CL1024" s="445"/>
      <c r="CM1024" s="445"/>
      <c r="CN1024" s="445"/>
      <c r="CO1024" s="445"/>
      <c r="CP1024" s="445"/>
      <c r="CQ1024" s="445"/>
      <c r="CR1024" s="445"/>
      <c r="CS1024" s="445"/>
      <c r="CT1024" s="445"/>
      <c r="CU1024" s="445"/>
      <c r="CV1024" s="446"/>
      <c r="CW1024" s="446"/>
      <c r="CX1024" s="446"/>
      <c r="DB1024" s="446"/>
      <c r="DC1024" s="446"/>
      <c r="DD1024" s="446"/>
      <c r="DE1024" s="446"/>
      <c r="DF1024" s="446"/>
    </row>
    <row r="1025" s="388" customFormat="1" ht="31" customHeight="1" spans="1:110">
      <c r="A1025" s="448"/>
      <c r="B1025" s="443"/>
      <c r="C1025" s="431"/>
      <c r="D1025" s="445"/>
      <c r="E1025" s="431"/>
      <c r="F1025" s="445"/>
      <c r="G1025" s="431"/>
      <c r="H1025" s="431"/>
      <c r="I1025" s="551"/>
      <c r="J1025" s="431"/>
      <c r="K1025" s="431"/>
      <c r="L1025" s="529"/>
      <c r="M1025" s="449"/>
      <c r="N1025" s="449"/>
      <c r="O1025" s="431"/>
      <c r="P1025" s="438"/>
      <c r="Q1025" s="431"/>
      <c r="R1025" s="439"/>
      <c r="S1025" s="439"/>
      <c r="T1025" s="439"/>
      <c r="U1025" s="439"/>
      <c r="W1025" s="443"/>
      <c r="X1025" s="443"/>
      <c r="Y1025" s="537"/>
      <c r="Z1025" s="444"/>
      <c r="AB1025" s="431"/>
      <c r="AC1025" s="431"/>
      <c r="AD1025" s="431"/>
      <c r="AE1025" s="431"/>
      <c r="AF1025" s="443"/>
      <c r="AG1025" s="443"/>
      <c r="AH1025" s="431"/>
      <c r="AI1025" s="431"/>
      <c r="AJ1025" s="431"/>
      <c r="AK1025" s="431"/>
      <c r="AL1025" s="431"/>
      <c r="AM1025" s="431"/>
      <c r="AN1025" s="445"/>
      <c r="AO1025" s="445"/>
      <c r="AP1025" s="445"/>
      <c r="AQ1025" s="445"/>
      <c r="AR1025" s="446"/>
      <c r="AS1025" s="445"/>
      <c r="AT1025" s="445"/>
      <c r="AU1025" s="445"/>
      <c r="AV1025" s="445"/>
      <c r="AW1025" s="446"/>
      <c r="AX1025" s="445"/>
      <c r="AY1025" s="445"/>
      <c r="AZ1025" s="445"/>
      <c r="BA1025" s="445"/>
      <c r="BB1025" s="447"/>
      <c r="BC1025" s="536"/>
      <c r="BD1025" s="445"/>
      <c r="BE1025" s="445"/>
      <c r="BF1025" s="445"/>
      <c r="BH1025" s="445"/>
      <c r="BI1025" s="445"/>
      <c r="BJ1025" s="445"/>
      <c r="BK1025" s="445"/>
      <c r="BL1025" s="445"/>
      <c r="BM1025" s="445"/>
      <c r="BN1025" s="445"/>
      <c r="BO1025" s="445"/>
      <c r="BP1025" s="445"/>
      <c r="BQ1025" s="445"/>
      <c r="BR1025" s="445"/>
      <c r="BS1025" s="445"/>
      <c r="BT1025" s="445"/>
      <c r="BU1025" s="445"/>
      <c r="BV1025" s="445"/>
      <c r="BW1025" s="445"/>
      <c r="BX1025" s="446"/>
      <c r="BY1025" s="445"/>
      <c r="BZ1025" s="446"/>
      <c r="CA1025" s="446"/>
      <c r="CB1025" s="446"/>
      <c r="CC1025" s="446"/>
      <c r="CD1025" s="445"/>
      <c r="CE1025" s="445"/>
      <c r="CG1025" s="445"/>
      <c r="CH1025" s="445"/>
      <c r="CI1025" s="445"/>
      <c r="CJ1025" s="445"/>
      <c r="CK1025" s="445"/>
      <c r="CL1025" s="445"/>
      <c r="CM1025" s="445"/>
      <c r="CN1025" s="445"/>
      <c r="CO1025" s="445"/>
      <c r="CP1025" s="445"/>
      <c r="CQ1025" s="445"/>
      <c r="CR1025" s="445"/>
      <c r="CS1025" s="445"/>
      <c r="CT1025" s="445"/>
      <c r="CU1025" s="445"/>
      <c r="CV1025" s="446"/>
      <c r="CW1025" s="446"/>
      <c r="CX1025" s="446"/>
      <c r="DB1025" s="446"/>
      <c r="DC1025" s="446"/>
      <c r="DD1025" s="446"/>
      <c r="DE1025" s="446"/>
      <c r="DF1025" s="446"/>
    </row>
    <row r="1026" s="388" customFormat="1" ht="31" customHeight="1" spans="1:110">
      <c r="A1026" s="448"/>
      <c r="B1026" s="443"/>
      <c r="C1026" s="431"/>
      <c r="D1026" s="445"/>
      <c r="E1026" s="431"/>
      <c r="F1026" s="445"/>
      <c r="G1026" s="431"/>
      <c r="H1026" s="431"/>
      <c r="I1026" s="551"/>
      <c r="J1026" s="431"/>
      <c r="K1026" s="431"/>
      <c r="L1026" s="529"/>
      <c r="M1026" s="449"/>
      <c r="N1026" s="449"/>
      <c r="O1026" s="431"/>
      <c r="P1026" s="438"/>
      <c r="Q1026" s="431"/>
      <c r="R1026" s="439"/>
      <c r="S1026" s="439"/>
      <c r="T1026" s="439"/>
      <c r="U1026" s="439"/>
      <c r="W1026" s="443"/>
      <c r="X1026" s="443"/>
      <c r="Y1026" s="537"/>
      <c r="Z1026" s="444"/>
      <c r="AB1026" s="431"/>
      <c r="AC1026" s="431"/>
      <c r="AD1026" s="431"/>
      <c r="AE1026" s="431"/>
      <c r="AF1026" s="443"/>
      <c r="AG1026" s="443"/>
      <c r="AH1026" s="431"/>
      <c r="AI1026" s="431"/>
      <c r="AJ1026" s="431"/>
      <c r="AK1026" s="431"/>
      <c r="AL1026" s="431"/>
      <c r="AM1026" s="431"/>
      <c r="AN1026" s="445"/>
      <c r="AO1026" s="445"/>
      <c r="AP1026" s="445"/>
      <c r="AQ1026" s="445"/>
      <c r="AR1026" s="446"/>
      <c r="AS1026" s="445"/>
      <c r="AT1026" s="445"/>
      <c r="AU1026" s="445"/>
      <c r="AV1026" s="445"/>
      <c r="AW1026" s="446"/>
      <c r="AX1026" s="445"/>
      <c r="AY1026" s="445"/>
      <c r="AZ1026" s="445"/>
      <c r="BA1026" s="445"/>
      <c r="BB1026" s="447"/>
      <c r="BC1026" s="536"/>
      <c r="BD1026" s="445"/>
      <c r="BE1026" s="445"/>
      <c r="BF1026" s="445"/>
      <c r="BH1026" s="445"/>
      <c r="BI1026" s="445"/>
      <c r="BJ1026" s="445"/>
      <c r="BK1026" s="445"/>
      <c r="BL1026" s="445"/>
      <c r="BM1026" s="445"/>
      <c r="BN1026" s="445"/>
      <c r="BO1026" s="445"/>
      <c r="BP1026" s="445"/>
      <c r="BQ1026" s="445"/>
      <c r="BR1026" s="445"/>
      <c r="BS1026" s="445"/>
      <c r="BT1026" s="445"/>
      <c r="BU1026" s="445"/>
      <c r="BV1026" s="445"/>
      <c r="BW1026" s="445"/>
      <c r="BX1026" s="446"/>
      <c r="BY1026" s="445"/>
      <c r="BZ1026" s="446"/>
      <c r="CA1026" s="446"/>
      <c r="CB1026" s="446"/>
      <c r="CC1026" s="446"/>
      <c r="CD1026" s="445"/>
      <c r="CE1026" s="445"/>
      <c r="CG1026" s="445"/>
      <c r="CH1026" s="445"/>
      <c r="CI1026" s="445"/>
      <c r="CJ1026" s="445"/>
      <c r="CK1026" s="445"/>
      <c r="CL1026" s="445"/>
      <c r="CM1026" s="445"/>
      <c r="CN1026" s="445"/>
      <c r="CO1026" s="445"/>
      <c r="CP1026" s="445"/>
      <c r="CQ1026" s="445"/>
      <c r="CR1026" s="445"/>
      <c r="CS1026" s="445"/>
      <c r="CT1026" s="445"/>
      <c r="CU1026" s="445"/>
      <c r="CV1026" s="446"/>
      <c r="CW1026" s="446"/>
      <c r="CX1026" s="446"/>
      <c r="DB1026" s="446"/>
      <c r="DC1026" s="446"/>
      <c r="DD1026" s="446"/>
      <c r="DE1026" s="446"/>
      <c r="DF1026" s="446"/>
    </row>
    <row r="1027" s="388" customFormat="1" ht="31" customHeight="1" spans="1:110">
      <c r="A1027" s="448"/>
      <c r="B1027" s="443"/>
      <c r="C1027" s="431"/>
      <c r="D1027" s="445"/>
      <c r="E1027" s="431"/>
      <c r="F1027" s="445"/>
      <c r="G1027" s="431"/>
      <c r="H1027" s="431"/>
      <c r="I1027" s="551"/>
      <c r="J1027" s="431"/>
      <c r="K1027" s="431"/>
      <c r="L1027" s="529"/>
      <c r="M1027" s="449"/>
      <c r="N1027" s="449"/>
      <c r="O1027" s="431"/>
      <c r="P1027" s="438"/>
      <c r="Q1027" s="431"/>
      <c r="R1027" s="439"/>
      <c r="S1027" s="439"/>
      <c r="T1027" s="439"/>
      <c r="U1027" s="439"/>
      <c r="W1027" s="443"/>
      <c r="X1027" s="443"/>
      <c r="Y1027" s="537"/>
      <c r="Z1027" s="444"/>
      <c r="AB1027" s="431"/>
      <c r="AC1027" s="431"/>
      <c r="AD1027" s="431"/>
      <c r="AE1027" s="431"/>
      <c r="AF1027" s="443"/>
      <c r="AG1027" s="443"/>
      <c r="AH1027" s="431"/>
      <c r="AI1027" s="431"/>
      <c r="AJ1027" s="431"/>
      <c r="AK1027" s="431"/>
      <c r="AL1027" s="431"/>
      <c r="AM1027" s="431"/>
      <c r="AN1027" s="445"/>
      <c r="AO1027" s="445"/>
      <c r="AP1027" s="445"/>
      <c r="AQ1027" s="445"/>
      <c r="AR1027" s="446"/>
      <c r="AS1027" s="445"/>
      <c r="AT1027" s="445"/>
      <c r="AU1027" s="445"/>
      <c r="AV1027" s="445"/>
      <c r="AW1027" s="446"/>
      <c r="AX1027" s="445"/>
      <c r="AY1027" s="445"/>
      <c r="AZ1027" s="445"/>
      <c r="BA1027" s="445"/>
      <c r="BB1027" s="447"/>
      <c r="BC1027" s="536"/>
      <c r="BD1027" s="445"/>
      <c r="BE1027" s="445"/>
      <c r="BF1027" s="445"/>
      <c r="BH1027" s="445"/>
      <c r="BI1027" s="445"/>
      <c r="BJ1027" s="445"/>
      <c r="BK1027" s="445"/>
      <c r="BL1027" s="445"/>
      <c r="BM1027" s="445"/>
      <c r="BN1027" s="445"/>
      <c r="BO1027" s="445"/>
      <c r="BP1027" s="445"/>
      <c r="BQ1027" s="445"/>
      <c r="BR1027" s="445"/>
      <c r="BS1027" s="445"/>
      <c r="BT1027" s="445"/>
      <c r="BU1027" s="445"/>
      <c r="BV1027" s="445"/>
      <c r="BW1027" s="445"/>
      <c r="BX1027" s="446"/>
      <c r="BY1027" s="445"/>
      <c r="BZ1027" s="446"/>
      <c r="CA1027" s="446"/>
      <c r="CB1027" s="446"/>
      <c r="CC1027" s="446"/>
      <c r="CD1027" s="445"/>
      <c r="CE1027" s="445"/>
      <c r="CG1027" s="445"/>
      <c r="CH1027" s="445"/>
      <c r="CI1027" s="445"/>
      <c r="CJ1027" s="445"/>
      <c r="CK1027" s="445"/>
      <c r="CL1027" s="445"/>
      <c r="CM1027" s="445"/>
      <c r="CN1027" s="445"/>
      <c r="CO1027" s="445"/>
      <c r="CP1027" s="445"/>
      <c r="CQ1027" s="445"/>
      <c r="CR1027" s="445"/>
      <c r="CS1027" s="445"/>
      <c r="CT1027" s="445"/>
      <c r="CU1027" s="445"/>
      <c r="CV1027" s="446"/>
      <c r="CW1027" s="446"/>
      <c r="CX1027" s="446"/>
      <c r="DB1027" s="446"/>
      <c r="DC1027" s="446"/>
      <c r="DD1027" s="446"/>
      <c r="DE1027" s="446"/>
      <c r="DF1027" s="446"/>
    </row>
    <row r="1028" s="388" customFormat="1" ht="31" customHeight="1" spans="1:110">
      <c r="A1028" s="448"/>
      <c r="B1028" s="443"/>
      <c r="C1028" s="431"/>
      <c r="D1028" s="445"/>
      <c r="E1028" s="431"/>
      <c r="F1028" s="445"/>
      <c r="G1028" s="431"/>
      <c r="H1028" s="431"/>
      <c r="I1028" s="551"/>
      <c r="J1028" s="431"/>
      <c r="K1028" s="431"/>
      <c r="L1028" s="529"/>
      <c r="M1028" s="449"/>
      <c r="N1028" s="449"/>
      <c r="O1028" s="431"/>
      <c r="P1028" s="438"/>
      <c r="Q1028" s="431"/>
      <c r="R1028" s="439"/>
      <c r="S1028" s="439"/>
      <c r="T1028" s="439"/>
      <c r="U1028" s="439"/>
      <c r="W1028" s="443"/>
      <c r="X1028" s="443"/>
      <c r="Y1028" s="537"/>
      <c r="Z1028" s="444"/>
      <c r="AB1028" s="431"/>
      <c r="AC1028" s="431"/>
      <c r="AD1028" s="431"/>
      <c r="AE1028" s="431"/>
      <c r="AF1028" s="443"/>
      <c r="AG1028" s="443"/>
      <c r="AH1028" s="431"/>
      <c r="AI1028" s="431"/>
      <c r="AJ1028" s="431"/>
      <c r="AK1028" s="431"/>
      <c r="AL1028" s="431"/>
      <c r="AM1028" s="431"/>
      <c r="AN1028" s="445"/>
      <c r="AO1028" s="445"/>
      <c r="AP1028" s="445"/>
      <c r="AQ1028" s="445"/>
      <c r="AR1028" s="446"/>
      <c r="AS1028" s="445"/>
      <c r="AT1028" s="445"/>
      <c r="AU1028" s="445"/>
      <c r="AV1028" s="445"/>
      <c r="AW1028" s="446"/>
      <c r="AX1028" s="445"/>
      <c r="AY1028" s="445"/>
      <c r="AZ1028" s="445"/>
      <c r="BA1028" s="445"/>
      <c r="BB1028" s="447"/>
      <c r="BC1028" s="536"/>
      <c r="BD1028" s="445"/>
      <c r="BE1028" s="445"/>
      <c r="BF1028" s="445"/>
      <c r="BH1028" s="445"/>
      <c r="BI1028" s="445"/>
      <c r="BJ1028" s="445"/>
      <c r="BK1028" s="445"/>
      <c r="BL1028" s="445"/>
      <c r="BM1028" s="445"/>
      <c r="BN1028" s="445"/>
      <c r="BO1028" s="445"/>
      <c r="BP1028" s="445"/>
      <c r="BQ1028" s="445"/>
      <c r="BR1028" s="445"/>
      <c r="BS1028" s="445"/>
      <c r="BT1028" s="445"/>
      <c r="BU1028" s="445"/>
      <c r="BV1028" s="445"/>
      <c r="BW1028" s="445"/>
      <c r="BX1028" s="446"/>
      <c r="BY1028" s="445"/>
      <c r="BZ1028" s="446"/>
      <c r="CA1028" s="446"/>
      <c r="CB1028" s="446"/>
      <c r="CC1028" s="446"/>
      <c r="CD1028" s="445"/>
      <c r="CE1028" s="445"/>
      <c r="CG1028" s="445"/>
      <c r="CH1028" s="445"/>
      <c r="CI1028" s="445"/>
      <c r="CJ1028" s="445"/>
      <c r="CK1028" s="445"/>
      <c r="CL1028" s="445"/>
      <c r="CM1028" s="445"/>
      <c r="CN1028" s="445"/>
      <c r="CO1028" s="445"/>
      <c r="CP1028" s="445"/>
      <c r="CQ1028" s="445"/>
      <c r="CR1028" s="445"/>
      <c r="CS1028" s="445"/>
      <c r="CT1028" s="445"/>
      <c r="CU1028" s="445"/>
      <c r="CV1028" s="446"/>
      <c r="CW1028" s="446"/>
      <c r="CX1028" s="446"/>
      <c r="DB1028" s="446"/>
      <c r="DC1028" s="446"/>
      <c r="DD1028" s="446"/>
      <c r="DE1028" s="446"/>
      <c r="DF1028" s="446"/>
    </row>
    <row r="1029" s="388" customFormat="1" ht="31" customHeight="1" spans="1:110">
      <c r="A1029" s="448"/>
      <c r="B1029" s="443"/>
      <c r="C1029" s="431"/>
      <c r="D1029" s="445"/>
      <c r="E1029" s="431"/>
      <c r="F1029" s="445"/>
      <c r="G1029" s="431"/>
      <c r="H1029" s="431"/>
      <c r="I1029" s="551"/>
      <c r="J1029" s="431"/>
      <c r="K1029" s="431"/>
      <c r="L1029" s="529"/>
      <c r="M1029" s="449"/>
      <c r="N1029" s="449"/>
      <c r="O1029" s="431"/>
      <c r="P1029" s="438"/>
      <c r="Q1029" s="431"/>
      <c r="R1029" s="439"/>
      <c r="S1029" s="439"/>
      <c r="T1029" s="439"/>
      <c r="U1029" s="439"/>
      <c r="W1029" s="443"/>
      <c r="X1029" s="443"/>
      <c r="Y1029" s="537"/>
      <c r="Z1029" s="444"/>
      <c r="AB1029" s="431"/>
      <c r="AC1029" s="431"/>
      <c r="AD1029" s="431"/>
      <c r="AE1029" s="431"/>
      <c r="AF1029" s="443"/>
      <c r="AG1029" s="443"/>
      <c r="AH1029" s="431"/>
      <c r="AI1029" s="431"/>
      <c r="AJ1029" s="431"/>
      <c r="AK1029" s="431"/>
      <c r="AL1029" s="431"/>
      <c r="AM1029" s="431"/>
      <c r="AN1029" s="445"/>
      <c r="AO1029" s="445"/>
      <c r="AP1029" s="445"/>
      <c r="AQ1029" s="445"/>
      <c r="AR1029" s="446"/>
      <c r="AS1029" s="445"/>
      <c r="AT1029" s="445"/>
      <c r="AU1029" s="445"/>
      <c r="AV1029" s="445"/>
      <c r="AW1029" s="446"/>
      <c r="AX1029" s="445"/>
      <c r="AY1029" s="445"/>
      <c r="AZ1029" s="445"/>
      <c r="BA1029" s="445"/>
      <c r="BB1029" s="447"/>
      <c r="BC1029" s="536"/>
      <c r="BD1029" s="445"/>
      <c r="BE1029" s="445"/>
      <c r="BF1029" s="445"/>
      <c r="BH1029" s="445"/>
      <c r="BI1029" s="445"/>
      <c r="BJ1029" s="445"/>
      <c r="BK1029" s="445"/>
      <c r="BL1029" s="445"/>
      <c r="BM1029" s="445"/>
      <c r="BN1029" s="445"/>
      <c r="BO1029" s="445"/>
      <c r="BP1029" s="445"/>
      <c r="BQ1029" s="445"/>
      <c r="BR1029" s="445"/>
      <c r="BS1029" s="445"/>
      <c r="BT1029" s="445"/>
      <c r="BU1029" s="445"/>
      <c r="BV1029" s="445"/>
      <c r="BW1029" s="445"/>
      <c r="BX1029" s="446"/>
      <c r="BY1029" s="445"/>
      <c r="BZ1029" s="446"/>
      <c r="CA1029" s="446"/>
      <c r="CB1029" s="446"/>
      <c r="CC1029" s="446"/>
      <c r="CD1029" s="445"/>
      <c r="CE1029" s="445"/>
      <c r="CG1029" s="445"/>
      <c r="CH1029" s="445"/>
      <c r="CI1029" s="445"/>
      <c r="CJ1029" s="445"/>
      <c r="CK1029" s="445"/>
      <c r="CL1029" s="445"/>
      <c r="CM1029" s="445"/>
      <c r="CN1029" s="445"/>
      <c r="CO1029" s="445"/>
      <c r="CP1029" s="445"/>
      <c r="CQ1029" s="445"/>
      <c r="CR1029" s="445"/>
      <c r="CS1029" s="445"/>
      <c r="CT1029" s="445"/>
      <c r="CU1029" s="445"/>
      <c r="CV1029" s="446"/>
      <c r="CW1029" s="446"/>
      <c r="CX1029" s="446"/>
      <c r="DB1029" s="446"/>
      <c r="DC1029" s="446"/>
      <c r="DD1029" s="446"/>
      <c r="DE1029" s="446"/>
      <c r="DF1029" s="446"/>
    </row>
    <row r="1030" s="388" customFormat="1" ht="31" customHeight="1" spans="1:110">
      <c r="A1030" s="448"/>
      <c r="B1030" s="443"/>
      <c r="C1030" s="431"/>
      <c r="D1030" s="445"/>
      <c r="E1030" s="431"/>
      <c r="F1030" s="445"/>
      <c r="G1030" s="431"/>
      <c r="H1030" s="431"/>
      <c r="I1030" s="551"/>
      <c r="J1030" s="431"/>
      <c r="K1030" s="431"/>
      <c r="L1030" s="529"/>
      <c r="M1030" s="449"/>
      <c r="N1030" s="449"/>
      <c r="O1030" s="431"/>
      <c r="P1030" s="438"/>
      <c r="Q1030" s="431"/>
      <c r="R1030" s="439"/>
      <c r="S1030" s="439"/>
      <c r="T1030" s="439"/>
      <c r="U1030" s="439"/>
      <c r="W1030" s="443"/>
      <c r="X1030" s="443"/>
      <c r="Y1030" s="537"/>
      <c r="Z1030" s="444"/>
      <c r="AB1030" s="431"/>
      <c r="AC1030" s="431"/>
      <c r="AD1030" s="431"/>
      <c r="AE1030" s="431"/>
      <c r="AF1030" s="443"/>
      <c r="AG1030" s="443"/>
      <c r="AH1030" s="431"/>
      <c r="AI1030" s="431"/>
      <c r="AJ1030" s="431"/>
      <c r="AK1030" s="431"/>
      <c r="AL1030" s="431"/>
      <c r="AM1030" s="431"/>
      <c r="AN1030" s="445"/>
      <c r="AO1030" s="445"/>
      <c r="AP1030" s="445"/>
      <c r="AQ1030" s="445"/>
      <c r="AR1030" s="446"/>
      <c r="AS1030" s="445"/>
      <c r="AT1030" s="445"/>
      <c r="AU1030" s="445"/>
      <c r="AV1030" s="445"/>
      <c r="AW1030" s="446"/>
      <c r="AX1030" s="445"/>
      <c r="AY1030" s="445"/>
      <c r="AZ1030" s="445"/>
      <c r="BA1030" s="445"/>
      <c r="BB1030" s="447"/>
      <c r="BC1030" s="536"/>
      <c r="BD1030" s="445"/>
      <c r="BE1030" s="445"/>
      <c r="BF1030" s="445"/>
      <c r="BH1030" s="445"/>
      <c r="BI1030" s="445"/>
      <c r="BJ1030" s="445"/>
      <c r="BK1030" s="445"/>
      <c r="BL1030" s="445"/>
      <c r="BM1030" s="445"/>
      <c r="BN1030" s="445"/>
      <c r="BO1030" s="445"/>
      <c r="BP1030" s="445"/>
      <c r="BQ1030" s="445"/>
      <c r="BR1030" s="445"/>
      <c r="BS1030" s="445"/>
      <c r="BT1030" s="445"/>
      <c r="BU1030" s="445"/>
      <c r="BV1030" s="445"/>
      <c r="BW1030" s="445"/>
      <c r="BX1030" s="446"/>
      <c r="BY1030" s="445"/>
      <c r="BZ1030" s="446"/>
      <c r="CA1030" s="446"/>
      <c r="CB1030" s="446"/>
      <c r="CC1030" s="446"/>
      <c r="CD1030" s="445"/>
      <c r="CE1030" s="445"/>
      <c r="CG1030" s="445"/>
      <c r="CH1030" s="445"/>
      <c r="CI1030" s="445"/>
      <c r="CJ1030" s="445"/>
      <c r="CK1030" s="445"/>
      <c r="CL1030" s="445"/>
      <c r="CM1030" s="445"/>
      <c r="CN1030" s="445"/>
      <c r="CO1030" s="445"/>
      <c r="CP1030" s="445"/>
      <c r="CQ1030" s="445"/>
      <c r="CR1030" s="445"/>
      <c r="CS1030" s="445"/>
      <c r="CT1030" s="445"/>
      <c r="CU1030" s="445"/>
      <c r="CV1030" s="446"/>
      <c r="CW1030" s="446"/>
      <c r="CX1030" s="446"/>
      <c r="DB1030" s="446"/>
      <c r="DC1030" s="446"/>
      <c r="DD1030" s="446"/>
      <c r="DE1030" s="446"/>
      <c r="DF1030" s="446"/>
    </row>
    <row r="1031" s="388" customFormat="1" ht="31" customHeight="1" spans="1:110">
      <c r="A1031" s="448"/>
      <c r="B1031" s="443"/>
      <c r="C1031" s="431"/>
      <c r="D1031" s="445"/>
      <c r="E1031" s="431"/>
      <c r="F1031" s="445"/>
      <c r="G1031" s="431"/>
      <c r="H1031" s="431"/>
      <c r="I1031" s="551"/>
      <c r="J1031" s="431"/>
      <c r="K1031" s="431"/>
      <c r="L1031" s="529"/>
      <c r="M1031" s="449"/>
      <c r="N1031" s="449"/>
      <c r="O1031" s="431"/>
      <c r="P1031" s="438"/>
      <c r="Q1031" s="431"/>
      <c r="R1031" s="439"/>
      <c r="S1031" s="439"/>
      <c r="T1031" s="439"/>
      <c r="U1031" s="439"/>
      <c r="W1031" s="443"/>
      <c r="X1031" s="443"/>
      <c r="Y1031" s="537"/>
      <c r="Z1031" s="444"/>
      <c r="AB1031" s="431"/>
      <c r="AC1031" s="431"/>
      <c r="AD1031" s="431"/>
      <c r="AE1031" s="431"/>
      <c r="AF1031" s="443"/>
      <c r="AG1031" s="443"/>
      <c r="AH1031" s="431"/>
      <c r="AI1031" s="431"/>
      <c r="AJ1031" s="431"/>
      <c r="AK1031" s="431"/>
      <c r="AL1031" s="431"/>
      <c r="AM1031" s="431"/>
      <c r="AN1031" s="445"/>
      <c r="AO1031" s="445"/>
      <c r="AP1031" s="445"/>
      <c r="AQ1031" s="445"/>
      <c r="AR1031" s="446"/>
      <c r="AS1031" s="445"/>
      <c r="AT1031" s="445"/>
      <c r="AU1031" s="445"/>
      <c r="AV1031" s="445"/>
      <c r="AW1031" s="446"/>
      <c r="AX1031" s="445"/>
      <c r="AY1031" s="445"/>
      <c r="AZ1031" s="445"/>
      <c r="BA1031" s="445"/>
      <c r="BB1031" s="447"/>
      <c r="BC1031" s="536"/>
      <c r="BD1031" s="445"/>
      <c r="BE1031" s="445"/>
      <c r="BF1031" s="445"/>
      <c r="BH1031" s="445"/>
      <c r="BI1031" s="445"/>
      <c r="BJ1031" s="445"/>
      <c r="BK1031" s="445"/>
      <c r="BL1031" s="445"/>
      <c r="BM1031" s="445"/>
      <c r="BN1031" s="445"/>
      <c r="BO1031" s="445"/>
      <c r="BP1031" s="445"/>
      <c r="BQ1031" s="445"/>
      <c r="BR1031" s="445"/>
      <c r="BS1031" s="445"/>
      <c r="BT1031" s="445"/>
      <c r="BU1031" s="445"/>
      <c r="BV1031" s="445"/>
      <c r="BW1031" s="445"/>
      <c r="BX1031" s="446"/>
      <c r="BY1031" s="445"/>
      <c r="BZ1031" s="446"/>
      <c r="CA1031" s="446"/>
      <c r="CB1031" s="446"/>
      <c r="CC1031" s="446"/>
      <c r="CD1031" s="445"/>
      <c r="CE1031" s="445"/>
      <c r="CG1031" s="445"/>
      <c r="CH1031" s="445"/>
      <c r="CI1031" s="445"/>
      <c r="CJ1031" s="445"/>
      <c r="CK1031" s="445"/>
      <c r="CL1031" s="445"/>
      <c r="CM1031" s="445"/>
      <c r="CN1031" s="445"/>
      <c r="CO1031" s="445"/>
      <c r="CP1031" s="445"/>
      <c r="CQ1031" s="445"/>
      <c r="CR1031" s="445"/>
      <c r="CS1031" s="445"/>
      <c r="CT1031" s="445"/>
      <c r="CU1031" s="445"/>
      <c r="CV1031" s="446"/>
      <c r="CW1031" s="446"/>
      <c r="CX1031" s="446"/>
      <c r="DB1031" s="446"/>
      <c r="DC1031" s="446"/>
      <c r="DD1031" s="446"/>
      <c r="DE1031" s="446"/>
      <c r="DF1031" s="446"/>
    </row>
    <row r="1032" s="388" customFormat="1" ht="31" customHeight="1" spans="1:110">
      <c r="A1032" s="448"/>
      <c r="B1032" s="443"/>
      <c r="C1032" s="431"/>
      <c r="D1032" s="445"/>
      <c r="E1032" s="431"/>
      <c r="F1032" s="445"/>
      <c r="G1032" s="431"/>
      <c r="H1032" s="431"/>
      <c r="I1032" s="551"/>
      <c r="J1032" s="431"/>
      <c r="K1032" s="431"/>
      <c r="L1032" s="529"/>
      <c r="M1032" s="449"/>
      <c r="N1032" s="449"/>
      <c r="O1032" s="431"/>
      <c r="P1032" s="438"/>
      <c r="Q1032" s="431"/>
      <c r="R1032" s="439"/>
      <c r="S1032" s="439"/>
      <c r="T1032" s="439"/>
      <c r="U1032" s="439"/>
      <c r="W1032" s="443"/>
      <c r="X1032" s="443"/>
      <c r="Y1032" s="537"/>
      <c r="Z1032" s="444"/>
      <c r="AB1032" s="431"/>
      <c r="AC1032" s="431"/>
      <c r="AD1032" s="431"/>
      <c r="AE1032" s="431"/>
      <c r="AF1032" s="443"/>
      <c r="AG1032" s="443"/>
      <c r="AH1032" s="431"/>
      <c r="AI1032" s="431"/>
      <c r="AJ1032" s="431"/>
      <c r="AK1032" s="431"/>
      <c r="AL1032" s="431"/>
      <c r="AM1032" s="431"/>
      <c r="AN1032" s="445"/>
      <c r="AO1032" s="445"/>
      <c r="AP1032" s="445"/>
      <c r="AQ1032" s="445"/>
      <c r="AR1032" s="446"/>
      <c r="AS1032" s="445"/>
      <c r="AT1032" s="445"/>
      <c r="AU1032" s="445"/>
      <c r="AV1032" s="445"/>
      <c r="AW1032" s="446"/>
      <c r="AX1032" s="445"/>
      <c r="AY1032" s="445"/>
      <c r="AZ1032" s="445"/>
      <c r="BA1032" s="445"/>
      <c r="BB1032" s="447"/>
      <c r="BC1032" s="536"/>
      <c r="BD1032" s="445"/>
      <c r="BE1032" s="445"/>
      <c r="BF1032" s="445"/>
      <c r="BH1032" s="445"/>
      <c r="BI1032" s="445"/>
      <c r="BJ1032" s="445"/>
      <c r="BK1032" s="445"/>
      <c r="BL1032" s="445"/>
      <c r="BM1032" s="445"/>
      <c r="BN1032" s="445"/>
      <c r="BO1032" s="445"/>
      <c r="BP1032" s="445"/>
      <c r="BQ1032" s="445"/>
      <c r="BR1032" s="445"/>
      <c r="BS1032" s="445"/>
      <c r="BT1032" s="445"/>
      <c r="BU1032" s="445"/>
      <c r="BV1032" s="445"/>
      <c r="BW1032" s="445"/>
      <c r="BX1032" s="446"/>
      <c r="BY1032" s="445"/>
      <c r="BZ1032" s="446"/>
      <c r="CA1032" s="446"/>
      <c r="CB1032" s="446"/>
      <c r="CC1032" s="446"/>
      <c r="CD1032" s="445"/>
      <c r="CE1032" s="445"/>
      <c r="CG1032" s="445"/>
      <c r="CH1032" s="445"/>
      <c r="CI1032" s="445"/>
      <c r="CJ1032" s="445"/>
      <c r="CK1032" s="445"/>
      <c r="CL1032" s="445"/>
      <c r="CM1032" s="445"/>
      <c r="CN1032" s="445"/>
      <c r="CO1032" s="445"/>
      <c r="CP1032" s="445"/>
      <c r="CQ1032" s="445"/>
      <c r="CR1032" s="445"/>
      <c r="CS1032" s="445"/>
      <c r="CT1032" s="445"/>
      <c r="CU1032" s="445"/>
      <c r="CV1032" s="446"/>
      <c r="CW1032" s="446"/>
      <c r="CX1032" s="446"/>
      <c r="DB1032" s="446"/>
      <c r="DC1032" s="446"/>
      <c r="DD1032" s="446"/>
      <c r="DE1032" s="446"/>
      <c r="DF1032" s="446"/>
    </row>
    <row r="1033" s="388" customFormat="1" ht="31" customHeight="1" spans="1:110">
      <c r="A1033" s="448"/>
      <c r="B1033" s="443"/>
      <c r="C1033" s="431"/>
      <c r="D1033" s="445"/>
      <c r="E1033" s="431"/>
      <c r="F1033" s="445"/>
      <c r="G1033" s="431"/>
      <c r="H1033" s="431"/>
      <c r="I1033" s="551"/>
      <c r="J1033" s="431"/>
      <c r="K1033" s="431"/>
      <c r="L1033" s="529"/>
      <c r="M1033" s="449"/>
      <c r="N1033" s="449"/>
      <c r="O1033" s="431"/>
      <c r="P1033" s="438"/>
      <c r="Q1033" s="431"/>
      <c r="R1033" s="439"/>
      <c r="S1033" s="439"/>
      <c r="T1033" s="439"/>
      <c r="U1033" s="439"/>
      <c r="W1033" s="443"/>
      <c r="X1033" s="443"/>
      <c r="Y1033" s="537"/>
      <c r="Z1033" s="444"/>
      <c r="AB1033" s="431"/>
      <c r="AC1033" s="431"/>
      <c r="AD1033" s="431"/>
      <c r="AE1033" s="431"/>
      <c r="AF1033" s="443"/>
      <c r="AG1033" s="443"/>
      <c r="AH1033" s="431"/>
      <c r="AI1033" s="431"/>
      <c r="AJ1033" s="431"/>
      <c r="AK1033" s="431"/>
      <c r="AL1033" s="431"/>
      <c r="AM1033" s="431"/>
      <c r="AN1033" s="445"/>
      <c r="AO1033" s="445"/>
      <c r="AP1033" s="445"/>
      <c r="AQ1033" s="445"/>
      <c r="AR1033" s="446"/>
      <c r="AS1033" s="445"/>
      <c r="AT1033" s="445"/>
      <c r="AU1033" s="445"/>
      <c r="AV1033" s="445"/>
      <c r="AW1033" s="446"/>
      <c r="AX1033" s="445"/>
      <c r="AY1033" s="445"/>
      <c r="AZ1033" s="445"/>
      <c r="BA1033" s="445"/>
      <c r="BB1033" s="447"/>
      <c r="BC1033" s="536"/>
      <c r="BD1033" s="445"/>
      <c r="BE1033" s="445"/>
      <c r="BF1033" s="445"/>
      <c r="BH1033" s="445"/>
      <c r="BI1033" s="445"/>
      <c r="BJ1033" s="445"/>
      <c r="BK1033" s="445"/>
      <c r="BL1033" s="445"/>
      <c r="BM1033" s="445"/>
      <c r="BN1033" s="445"/>
      <c r="BO1033" s="445"/>
      <c r="BP1033" s="445"/>
      <c r="BQ1033" s="445"/>
      <c r="BR1033" s="445"/>
      <c r="BS1033" s="445"/>
      <c r="BT1033" s="445"/>
      <c r="BU1033" s="445"/>
      <c r="BV1033" s="445"/>
      <c r="BW1033" s="445"/>
      <c r="BX1033" s="446"/>
      <c r="BY1033" s="445"/>
      <c r="BZ1033" s="446"/>
      <c r="CA1033" s="446"/>
      <c r="CB1033" s="446"/>
      <c r="CC1033" s="446"/>
      <c r="CD1033" s="445"/>
      <c r="CE1033" s="445"/>
      <c r="CG1033" s="445"/>
      <c r="CH1033" s="445"/>
      <c r="CI1033" s="445"/>
      <c r="CJ1033" s="445"/>
      <c r="CK1033" s="445"/>
      <c r="CL1033" s="445"/>
      <c r="CM1033" s="445"/>
      <c r="CN1033" s="445"/>
      <c r="CO1033" s="445"/>
      <c r="CP1033" s="445"/>
      <c r="CQ1033" s="445"/>
      <c r="CR1033" s="445"/>
      <c r="CS1033" s="445"/>
      <c r="CT1033" s="445"/>
      <c r="CU1033" s="445"/>
      <c r="CV1033" s="446"/>
      <c r="CW1033" s="446"/>
      <c r="CX1033" s="446"/>
      <c r="DB1033" s="446"/>
      <c r="DC1033" s="446"/>
      <c r="DD1033" s="446"/>
      <c r="DE1033" s="446"/>
      <c r="DF1033" s="446"/>
    </row>
    <row r="1034" s="388" customFormat="1" ht="31" customHeight="1" spans="1:110">
      <c r="A1034" s="448"/>
      <c r="B1034" s="443"/>
      <c r="C1034" s="431"/>
      <c r="D1034" s="445"/>
      <c r="E1034" s="431"/>
      <c r="F1034" s="445"/>
      <c r="G1034" s="431"/>
      <c r="H1034" s="533"/>
      <c r="I1034" s="551"/>
      <c r="J1034" s="431"/>
      <c r="K1034" s="431"/>
      <c r="L1034" s="529"/>
      <c r="M1034" s="449"/>
      <c r="N1034" s="449"/>
      <c r="O1034" s="431"/>
      <c r="P1034" s="438"/>
      <c r="Q1034" s="431"/>
      <c r="R1034" s="439"/>
      <c r="S1034" s="439"/>
      <c r="T1034" s="439"/>
      <c r="U1034" s="439"/>
      <c r="W1034" s="443"/>
      <c r="X1034" s="443"/>
      <c r="Y1034" s="537"/>
      <c r="Z1034" s="444"/>
      <c r="AB1034" s="431"/>
      <c r="AC1034" s="431"/>
      <c r="AD1034" s="431"/>
      <c r="AE1034" s="431"/>
      <c r="AF1034" s="443"/>
      <c r="AG1034" s="443"/>
      <c r="AH1034" s="431"/>
      <c r="AI1034" s="431"/>
      <c r="AJ1034" s="431"/>
      <c r="AK1034" s="431"/>
      <c r="AL1034" s="431"/>
      <c r="AM1034" s="431"/>
      <c r="AN1034" s="445"/>
      <c r="AO1034" s="445"/>
      <c r="AP1034" s="445"/>
      <c r="AQ1034" s="445"/>
      <c r="AR1034" s="446"/>
      <c r="AS1034" s="445"/>
      <c r="AT1034" s="445"/>
      <c r="AU1034" s="445"/>
      <c r="AV1034" s="445"/>
      <c r="AW1034" s="446"/>
      <c r="AX1034" s="445"/>
      <c r="AY1034" s="445"/>
      <c r="AZ1034" s="445"/>
      <c r="BA1034" s="445"/>
      <c r="BB1034" s="447"/>
      <c r="BC1034" s="536"/>
      <c r="BD1034" s="445"/>
      <c r="BE1034" s="445"/>
      <c r="BF1034" s="445"/>
      <c r="BH1034" s="445"/>
      <c r="BI1034" s="445"/>
      <c r="BJ1034" s="445"/>
      <c r="BK1034" s="445"/>
      <c r="BL1034" s="445"/>
      <c r="BM1034" s="445"/>
      <c r="BN1034" s="445"/>
      <c r="BO1034" s="445"/>
      <c r="BP1034" s="445"/>
      <c r="BQ1034" s="445"/>
      <c r="BR1034" s="445"/>
      <c r="BS1034" s="445"/>
      <c r="BT1034" s="445"/>
      <c r="BU1034" s="445"/>
      <c r="BV1034" s="445"/>
      <c r="BW1034" s="445"/>
      <c r="BX1034" s="446"/>
      <c r="BY1034" s="445"/>
      <c r="BZ1034" s="446"/>
      <c r="CA1034" s="446"/>
      <c r="CB1034" s="446"/>
      <c r="CC1034" s="446"/>
      <c r="CD1034" s="445"/>
      <c r="CE1034" s="445"/>
      <c r="CG1034" s="445"/>
      <c r="CH1034" s="445"/>
      <c r="CI1034" s="445"/>
      <c r="CJ1034" s="445"/>
      <c r="CK1034" s="445"/>
      <c r="CL1034" s="445"/>
      <c r="CM1034" s="445"/>
      <c r="CN1034" s="445"/>
      <c r="CO1034" s="445"/>
      <c r="CP1034" s="445"/>
      <c r="CQ1034" s="445"/>
      <c r="CR1034" s="445"/>
      <c r="CS1034" s="445"/>
      <c r="CT1034" s="445"/>
      <c r="CU1034" s="445"/>
      <c r="CV1034" s="446"/>
      <c r="CW1034" s="446"/>
      <c r="CX1034" s="446"/>
      <c r="DB1034" s="446"/>
      <c r="DC1034" s="446"/>
      <c r="DD1034" s="446"/>
      <c r="DE1034" s="446"/>
      <c r="DF1034" s="446"/>
    </row>
    <row r="1035" s="388" customFormat="1" ht="31" customHeight="1" spans="1:110">
      <c r="A1035" s="448"/>
      <c r="B1035" s="443"/>
      <c r="C1035" s="431"/>
      <c r="D1035" s="445"/>
      <c r="E1035" s="431"/>
      <c r="F1035" s="445"/>
      <c r="G1035" s="431"/>
      <c r="H1035" s="431"/>
      <c r="I1035" s="551"/>
      <c r="J1035" s="431"/>
      <c r="K1035" s="431"/>
      <c r="L1035" s="529"/>
      <c r="M1035" s="449"/>
      <c r="N1035" s="449"/>
      <c r="O1035" s="431"/>
      <c r="P1035" s="438"/>
      <c r="Q1035" s="431"/>
      <c r="R1035" s="439"/>
      <c r="S1035" s="439"/>
      <c r="T1035" s="439"/>
      <c r="U1035" s="439"/>
      <c r="W1035" s="443"/>
      <c r="X1035" s="443"/>
      <c r="Y1035" s="537"/>
      <c r="Z1035" s="444"/>
      <c r="AB1035" s="431"/>
      <c r="AC1035" s="431"/>
      <c r="AD1035" s="431"/>
      <c r="AE1035" s="431"/>
      <c r="AF1035" s="443"/>
      <c r="AG1035" s="443"/>
      <c r="AH1035" s="431"/>
      <c r="AI1035" s="431"/>
      <c r="AJ1035" s="431"/>
      <c r="AK1035" s="431"/>
      <c r="AL1035" s="431"/>
      <c r="AM1035" s="431"/>
      <c r="AN1035" s="445"/>
      <c r="AO1035" s="445"/>
      <c r="AP1035" s="445"/>
      <c r="AQ1035" s="445"/>
      <c r="AR1035" s="446"/>
      <c r="AS1035" s="445"/>
      <c r="AT1035" s="445"/>
      <c r="AU1035" s="445"/>
      <c r="AV1035" s="445"/>
      <c r="AW1035" s="446"/>
      <c r="AX1035" s="445"/>
      <c r="AY1035" s="445"/>
      <c r="AZ1035" s="445"/>
      <c r="BA1035" s="445"/>
      <c r="BB1035" s="447"/>
      <c r="BC1035" s="536"/>
      <c r="BD1035" s="445"/>
      <c r="BE1035" s="445"/>
      <c r="BF1035" s="445"/>
      <c r="BH1035" s="445"/>
      <c r="BI1035" s="445"/>
      <c r="BJ1035" s="445"/>
      <c r="BK1035" s="445"/>
      <c r="BL1035" s="445"/>
      <c r="BM1035" s="445"/>
      <c r="BN1035" s="445"/>
      <c r="BO1035" s="445"/>
      <c r="BP1035" s="445"/>
      <c r="BQ1035" s="445"/>
      <c r="BR1035" s="445"/>
      <c r="BS1035" s="445"/>
      <c r="BT1035" s="445"/>
      <c r="BU1035" s="445"/>
      <c r="BV1035" s="445"/>
      <c r="BW1035" s="445"/>
      <c r="BX1035" s="446"/>
      <c r="BY1035" s="445"/>
      <c r="BZ1035" s="446"/>
      <c r="CA1035" s="446"/>
      <c r="CB1035" s="446"/>
      <c r="CC1035" s="446"/>
      <c r="CD1035" s="445"/>
      <c r="CE1035" s="445"/>
      <c r="CG1035" s="445"/>
      <c r="CH1035" s="445"/>
      <c r="CI1035" s="445"/>
      <c r="CJ1035" s="445"/>
      <c r="CK1035" s="445"/>
      <c r="CL1035" s="445"/>
      <c r="CM1035" s="445"/>
      <c r="CN1035" s="445"/>
      <c r="CO1035" s="445"/>
      <c r="CP1035" s="445"/>
      <c r="CQ1035" s="445"/>
      <c r="CR1035" s="445"/>
      <c r="CS1035" s="445"/>
      <c r="CT1035" s="445"/>
      <c r="CU1035" s="445"/>
      <c r="CV1035" s="446"/>
      <c r="CW1035" s="446"/>
      <c r="CX1035" s="446"/>
      <c r="DB1035" s="446"/>
      <c r="DC1035" s="446"/>
      <c r="DD1035" s="446"/>
      <c r="DE1035" s="446"/>
      <c r="DF1035" s="446"/>
    </row>
    <row r="1036" s="388" customFormat="1" ht="31" customHeight="1" spans="1:110">
      <c r="A1036" s="448"/>
      <c r="B1036" s="443"/>
      <c r="C1036" s="431"/>
      <c r="D1036" s="445"/>
      <c r="E1036" s="431"/>
      <c r="F1036" s="445"/>
      <c r="G1036" s="431"/>
      <c r="H1036" s="431"/>
      <c r="I1036" s="551"/>
      <c r="J1036" s="431"/>
      <c r="K1036" s="431"/>
      <c r="L1036" s="529"/>
      <c r="M1036" s="449"/>
      <c r="N1036" s="449"/>
      <c r="O1036" s="431"/>
      <c r="P1036" s="438"/>
      <c r="Q1036" s="431"/>
      <c r="R1036" s="439"/>
      <c r="S1036" s="439"/>
      <c r="T1036" s="439"/>
      <c r="U1036" s="439"/>
      <c r="W1036" s="443"/>
      <c r="X1036" s="443"/>
      <c r="Y1036" s="537"/>
      <c r="Z1036" s="444"/>
      <c r="AB1036" s="431"/>
      <c r="AC1036" s="431"/>
      <c r="AD1036" s="431"/>
      <c r="AE1036" s="431"/>
      <c r="AF1036" s="443"/>
      <c r="AG1036" s="443"/>
      <c r="AH1036" s="431"/>
      <c r="AI1036" s="431"/>
      <c r="AJ1036" s="431"/>
      <c r="AK1036" s="431"/>
      <c r="AL1036" s="431"/>
      <c r="AM1036" s="431"/>
      <c r="AN1036" s="445"/>
      <c r="AO1036" s="445"/>
      <c r="AP1036" s="445"/>
      <c r="AQ1036" s="445"/>
      <c r="AR1036" s="446"/>
      <c r="AS1036" s="445"/>
      <c r="AT1036" s="445"/>
      <c r="AU1036" s="445"/>
      <c r="AV1036" s="445"/>
      <c r="AW1036" s="446"/>
      <c r="AX1036" s="445"/>
      <c r="AY1036" s="445"/>
      <c r="AZ1036" s="445"/>
      <c r="BA1036" s="445"/>
      <c r="BB1036" s="447"/>
      <c r="BC1036" s="536"/>
      <c r="BD1036" s="445"/>
      <c r="BE1036" s="445"/>
      <c r="BF1036" s="445"/>
      <c r="BH1036" s="445"/>
      <c r="BI1036" s="445"/>
      <c r="BJ1036" s="445"/>
      <c r="BK1036" s="445"/>
      <c r="BL1036" s="445"/>
      <c r="BM1036" s="445"/>
      <c r="BN1036" s="445"/>
      <c r="BO1036" s="445"/>
      <c r="BP1036" s="445"/>
      <c r="BQ1036" s="445"/>
      <c r="BR1036" s="445"/>
      <c r="BS1036" s="445"/>
      <c r="BT1036" s="445"/>
      <c r="BU1036" s="445"/>
      <c r="BV1036" s="445"/>
      <c r="BW1036" s="445"/>
      <c r="BX1036" s="446"/>
      <c r="BY1036" s="445"/>
      <c r="BZ1036" s="446"/>
      <c r="CA1036" s="446"/>
      <c r="CB1036" s="446"/>
      <c r="CC1036" s="446"/>
      <c r="CD1036" s="445"/>
      <c r="CE1036" s="445"/>
      <c r="CG1036" s="445"/>
      <c r="CH1036" s="445"/>
      <c r="CI1036" s="445"/>
      <c r="CJ1036" s="445"/>
      <c r="CK1036" s="445"/>
      <c r="CL1036" s="445"/>
      <c r="CM1036" s="445"/>
      <c r="CN1036" s="445"/>
      <c r="CO1036" s="445"/>
      <c r="CP1036" s="445"/>
      <c r="CQ1036" s="445"/>
      <c r="CR1036" s="445"/>
      <c r="CS1036" s="445"/>
      <c r="CT1036" s="445"/>
      <c r="CU1036" s="445"/>
      <c r="CV1036" s="446"/>
      <c r="CW1036" s="446"/>
      <c r="CX1036" s="446"/>
      <c r="DB1036" s="446"/>
      <c r="DC1036" s="446"/>
      <c r="DD1036" s="446"/>
      <c r="DE1036" s="446"/>
      <c r="DF1036" s="446"/>
    </row>
    <row r="1037" s="388" customFormat="1" ht="31" customHeight="1" spans="1:110">
      <c r="A1037" s="448"/>
      <c r="B1037" s="443"/>
      <c r="C1037" s="431"/>
      <c r="D1037" s="445"/>
      <c r="E1037" s="431"/>
      <c r="F1037" s="445"/>
      <c r="G1037" s="431"/>
      <c r="H1037" s="431"/>
      <c r="I1037" s="551"/>
      <c r="J1037" s="431"/>
      <c r="K1037" s="431"/>
      <c r="L1037" s="529"/>
      <c r="M1037" s="449"/>
      <c r="N1037" s="449"/>
      <c r="O1037" s="431"/>
      <c r="P1037" s="438"/>
      <c r="Q1037" s="431"/>
      <c r="R1037" s="439"/>
      <c r="S1037" s="439"/>
      <c r="T1037" s="439"/>
      <c r="U1037" s="439"/>
      <c r="W1037" s="443"/>
      <c r="X1037" s="443"/>
      <c r="Y1037" s="537"/>
      <c r="Z1037" s="444"/>
      <c r="AB1037" s="431"/>
      <c r="AC1037" s="431"/>
      <c r="AD1037" s="431"/>
      <c r="AE1037" s="431"/>
      <c r="AF1037" s="443"/>
      <c r="AG1037" s="443"/>
      <c r="AH1037" s="431"/>
      <c r="AI1037" s="431"/>
      <c r="AJ1037" s="431"/>
      <c r="AK1037" s="431"/>
      <c r="AL1037" s="431"/>
      <c r="AM1037" s="431"/>
      <c r="AN1037" s="445"/>
      <c r="AO1037" s="445"/>
      <c r="AP1037" s="445"/>
      <c r="AQ1037" s="445"/>
      <c r="AR1037" s="446"/>
      <c r="AS1037" s="445"/>
      <c r="AT1037" s="445"/>
      <c r="AU1037" s="445"/>
      <c r="AV1037" s="445"/>
      <c r="AW1037" s="446"/>
      <c r="AX1037" s="445"/>
      <c r="AY1037" s="445"/>
      <c r="AZ1037" s="445"/>
      <c r="BA1037" s="445"/>
      <c r="BB1037" s="447"/>
      <c r="BC1037" s="536"/>
      <c r="BD1037" s="445"/>
      <c r="BE1037" s="445"/>
      <c r="BF1037" s="445"/>
      <c r="BH1037" s="445"/>
      <c r="BI1037" s="445"/>
      <c r="BJ1037" s="445"/>
      <c r="BK1037" s="445"/>
      <c r="BL1037" s="445"/>
      <c r="BM1037" s="445"/>
      <c r="BN1037" s="445"/>
      <c r="BO1037" s="445"/>
      <c r="BP1037" s="445"/>
      <c r="BQ1037" s="445"/>
      <c r="BR1037" s="445"/>
      <c r="BS1037" s="445"/>
      <c r="BT1037" s="445"/>
      <c r="BU1037" s="445"/>
      <c r="BV1037" s="445"/>
      <c r="BW1037" s="445"/>
      <c r="BX1037" s="446"/>
      <c r="BY1037" s="445"/>
      <c r="BZ1037" s="446"/>
      <c r="CA1037" s="446"/>
      <c r="CB1037" s="446"/>
      <c r="CC1037" s="446"/>
      <c r="CD1037" s="445"/>
      <c r="CE1037" s="445"/>
      <c r="CG1037" s="445"/>
      <c r="CH1037" s="445"/>
      <c r="CI1037" s="445"/>
      <c r="CJ1037" s="445"/>
      <c r="CK1037" s="445"/>
      <c r="CL1037" s="445"/>
      <c r="CM1037" s="445"/>
      <c r="CN1037" s="445"/>
      <c r="CO1037" s="445"/>
      <c r="CP1037" s="445"/>
      <c r="CQ1037" s="445"/>
      <c r="CR1037" s="445"/>
      <c r="CS1037" s="445"/>
      <c r="CT1037" s="445"/>
      <c r="CU1037" s="445"/>
      <c r="CV1037" s="446"/>
      <c r="CW1037" s="446"/>
      <c r="CX1037" s="446"/>
      <c r="DB1037" s="446"/>
      <c r="DC1037" s="446"/>
      <c r="DD1037" s="446"/>
      <c r="DE1037" s="446"/>
      <c r="DF1037" s="446"/>
    </row>
    <row r="1038" s="388" customFormat="1" ht="31" customHeight="1" spans="1:110">
      <c r="A1038" s="448"/>
      <c r="B1038" s="443"/>
      <c r="C1038" s="431"/>
      <c r="D1038" s="445"/>
      <c r="E1038" s="431"/>
      <c r="F1038" s="445"/>
      <c r="G1038" s="431"/>
      <c r="H1038" s="431"/>
      <c r="I1038" s="551"/>
      <c r="J1038" s="431"/>
      <c r="K1038" s="431"/>
      <c r="L1038" s="529"/>
      <c r="M1038" s="449"/>
      <c r="N1038" s="449"/>
      <c r="O1038" s="431"/>
      <c r="P1038" s="438"/>
      <c r="Q1038" s="431"/>
      <c r="R1038" s="439"/>
      <c r="S1038" s="439"/>
      <c r="T1038" s="439"/>
      <c r="U1038" s="439"/>
      <c r="W1038" s="443"/>
      <c r="X1038" s="443"/>
      <c r="Y1038" s="537"/>
      <c r="Z1038" s="444"/>
      <c r="AB1038" s="431"/>
      <c r="AC1038" s="431"/>
      <c r="AD1038" s="431"/>
      <c r="AE1038" s="431"/>
      <c r="AF1038" s="443"/>
      <c r="AG1038" s="443"/>
      <c r="AH1038" s="431"/>
      <c r="AI1038" s="431"/>
      <c r="AJ1038" s="431"/>
      <c r="AK1038" s="431"/>
      <c r="AL1038" s="431"/>
      <c r="AM1038" s="431"/>
      <c r="AN1038" s="445"/>
      <c r="AO1038" s="445"/>
      <c r="AP1038" s="445"/>
      <c r="AQ1038" s="445"/>
      <c r="AR1038" s="446"/>
      <c r="AS1038" s="445"/>
      <c r="AT1038" s="445"/>
      <c r="AU1038" s="445"/>
      <c r="AV1038" s="445"/>
      <c r="AW1038" s="446"/>
      <c r="AX1038" s="445"/>
      <c r="AY1038" s="445"/>
      <c r="AZ1038" s="445"/>
      <c r="BA1038" s="445"/>
      <c r="BB1038" s="447"/>
      <c r="BC1038" s="536"/>
      <c r="BD1038" s="445"/>
      <c r="BE1038" s="445"/>
      <c r="BF1038" s="445"/>
      <c r="BH1038" s="445"/>
      <c r="BI1038" s="445"/>
      <c r="BJ1038" s="445"/>
      <c r="BK1038" s="445"/>
      <c r="BL1038" s="445"/>
      <c r="BM1038" s="445"/>
      <c r="BN1038" s="445"/>
      <c r="BO1038" s="445"/>
      <c r="BP1038" s="445"/>
      <c r="BQ1038" s="445"/>
      <c r="BR1038" s="445"/>
      <c r="BS1038" s="445"/>
      <c r="BT1038" s="445"/>
      <c r="BU1038" s="445"/>
      <c r="BV1038" s="445"/>
      <c r="BW1038" s="445"/>
      <c r="BX1038" s="446"/>
      <c r="BY1038" s="445"/>
      <c r="BZ1038" s="446"/>
      <c r="CA1038" s="446"/>
      <c r="CB1038" s="446"/>
      <c r="CC1038" s="446"/>
      <c r="CD1038" s="445"/>
      <c r="CE1038" s="445"/>
      <c r="CG1038" s="445"/>
      <c r="CH1038" s="445"/>
      <c r="CI1038" s="445"/>
      <c r="CJ1038" s="445"/>
      <c r="CK1038" s="445"/>
      <c r="CL1038" s="445"/>
      <c r="CM1038" s="445"/>
      <c r="CN1038" s="445"/>
      <c r="CO1038" s="445"/>
      <c r="CP1038" s="445"/>
      <c r="CQ1038" s="445"/>
      <c r="CR1038" s="445"/>
      <c r="CS1038" s="445"/>
      <c r="CT1038" s="445"/>
      <c r="CU1038" s="445"/>
      <c r="CV1038" s="446"/>
      <c r="CW1038" s="446"/>
      <c r="CX1038" s="446"/>
      <c r="DB1038" s="446"/>
      <c r="DC1038" s="446"/>
      <c r="DD1038" s="446"/>
      <c r="DE1038" s="446"/>
      <c r="DF1038" s="446"/>
    </row>
    <row r="1039" s="388" customFormat="1" ht="31" customHeight="1" spans="1:110">
      <c r="A1039" s="448"/>
      <c r="B1039" s="443"/>
      <c r="C1039" s="431"/>
      <c r="D1039" s="445"/>
      <c r="E1039" s="431"/>
      <c r="F1039" s="445"/>
      <c r="G1039" s="431"/>
      <c r="H1039" s="431"/>
      <c r="I1039" s="551"/>
      <c r="J1039" s="431"/>
      <c r="K1039" s="431"/>
      <c r="L1039" s="529"/>
      <c r="M1039" s="449"/>
      <c r="N1039" s="449"/>
      <c r="O1039" s="431"/>
      <c r="P1039" s="438"/>
      <c r="Q1039" s="431"/>
      <c r="R1039" s="439"/>
      <c r="S1039" s="439"/>
      <c r="T1039" s="439"/>
      <c r="U1039" s="439"/>
      <c r="W1039" s="443"/>
      <c r="X1039" s="443"/>
      <c r="Y1039" s="537"/>
      <c r="Z1039" s="444"/>
      <c r="AB1039" s="431"/>
      <c r="AC1039" s="431"/>
      <c r="AD1039" s="431"/>
      <c r="AE1039" s="431"/>
      <c r="AF1039" s="443"/>
      <c r="AG1039" s="443"/>
      <c r="AH1039" s="431"/>
      <c r="AI1039" s="431"/>
      <c r="AJ1039" s="431"/>
      <c r="AK1039" s="431"/>
      <c r="AL1039" s="431"/>
      <c r="AM1039" s="431"/>
      <c r="AN1039" s="445"/>
      <c r="AO1039" s="445"/>
      <c r="AP1039" s="445"/>
      <c r="AQ1039" s="445"/>
      <c r="AR1039" s="446"/>
      <c r="AS1039" s="445"/>
      <c r="AT1039" s="445"/>
      <c r="AU1039" s="445"/>
      <c r="AV1039" s="445"/>
      <c r="AW1039" s="446"/>
      <c r="AX1039" s="445"/>
      <c r="AY1039" s="445"/>
      <c r="AZ1039" s="445"/>
      <c r="BA1039" s="445"/>
      <c r="BB1039" s="447"/>
      <c r="BC1039" s="536"/>
      <c r="BD1039" s="445"/>
      <c r="BE1039" s="445"/>
      <c r="BF1039" s="445"/>
      <c r="BH1039" s="445"/>
      <c r="BI1039" s="445"/>
      <c r="BJ1039" s="445"/>
      <c r="BK1039" s="445"/>
      <c r="BL1039" s="445"/>
      <c r="BM1039" s="445"/>
      <c r="BN1039" s="445"/>
      <c r="BO1039" s="445"/>
      <c r="BP1039" s="445"/>
      <c r="BQ1039" s="445"/>
      <c r="BR1039" s="445"/>
      <c r="BS1039" s="445"/>
      <c r="BT1039" s="445"/>
      <c r="BU1039" s="445"/>
      <c r="BV1039" s="445"/>
      <c r="BW1039" s="445"/>
      <c r="BX1039" s="446"/>
      <c r="BY1039" s="445"/>
      <c r="BZ1039" s="446"/>
      <c r="CA1039" s="446"/>
      <c r="CB1039" s="446"/>
      <c r="CC1039" s="446"/>
      <c r="CD1039" s="445"/>
      <c r="CE1039" s="445"/>
      <c r="CG1039" s="445"/>
      <c r="CH1039" s="445"/>
      <c r="CI1039" s="445"/>
      <c r="CJ1039" s="445"/>
      <c r="CK1039" s="445"/>
      <c r="CL1039" s="445"/>
      <c r="CM1039" s="445"/>
      <c r="CN1039" s="445"/>
      <c r="CO1039" s="445"/>
      <c r="CP1039" s="445"/>
      <c r="CQ1039" s="445"/>
      <c r="CR1039" s="445"/>
      <c r="CS1039" s="445"/>
      <c r="CT1039" s="445"/>
      <c r="CU1039" s="445"/>
      <c r="CV1039" s="446"/>
      <c r="CW1039" s="446"/>
      <c r="CX1039" s="446"/>
      <c r="DB1039" s="446"/>
      <c r="DC1039" s="446"/>
      <c r="DD1039" s="446"/>
      <c r="DE1039" s="446"/>
      <c r="DF1039" s="446"/>
    </row>
    <row r="1040" s="388" customFormat="1" ht="31" customHeight="1" spans="1:110">
      <c r="A1040" s="448"/>
      <c r="B1040" s="443"/>
      <c r="C1040" s="431"/>
      <c r="D1040" s="445"/>
      <c r="E1040" s="431"/>
      <c r="F1040" s="445"/>
      <c r="G1040" s="431"/>
      <c r="H1040" s="431"/>
      <c r="I1040" s="551"/>
      <c r="J1040" s="431"/>
      <c r="K1040" s="431"/>
      <c r="L1040" s="529"/>
      <c r="M1040" s="449"/>
      <c r="N1040" s="449"/>
      <c r="O1040" s="431"/>
      <c r="P1040" s="438"/>
      <c r="Q1040" s="431"/>
      <c r="R1040" s="439"/>
      <c r="S1040" s="439"/>
      <c r="T1040" s="439"/>
      <c r="U1040" s="439"/>
      <c r="W1040" s="443"/>
      <c r="X1040" s="443"/>
      <c r="Y1040" s="537"/>
      <c r="Z1040" s="444"/>
      <c r="AB1040" s="431"/>
      <c r="AC1040" s="431"/>
      <c r="AD1040" s="431"/>
      <c r="AE1040" s="431"/>
      <c r="AF1040" s="443"/>
      <c r="AG1040" s="443"/>
      <c r="AH1040" s="431"/>
      <c r="AI1040" s="431"/>
      <c r="AJ1040" s="431"/>
      <c r="AK1040" s="431"/>
      <c r="AL1040" s="431"/>
      <c r="AM1040" s="431"/>
      <c r="AN1040" s="445"/>
      <c r="AO1040" s="445"/>
      <c r="AP1040" s="445"/>
      <c r="AQ1040" s="445"/>
      <c r="AR1040" s="446"/>
      <c r="AS1040" s="445"/>
      <c r="AT1040" s="445"/>
      <c r="AU1040" s="445"/>
      <c r="AV1040" s="445"/>
      <c r="AW1040" s="446"/>
      <c r="AX1040" s="445"/>
      <c r="AY1040" s="445"/>
      <c r="AZ1040" s="445"/>
      <c r="BA1040" s="445"/>
      <c r="BB1040" s="447"/>
      <c r="BC1040" s="536"/>
      <c r="BD1040" s="445"/>
      <c r="BE1040" s="445"/>
      <c r="BF1040" s="445"/>
      <c r="BH1040" s="445"/>
      <c r="BI1040" s="445"/>
      <c r="BJ1040" s="445"/>
      <c r="BK1040" s="445"/>
      <c r="BL1040" s="445"/>
      <c r="BM1040" s="445"/>
      <c r="BN1040" s="445"/>
      <c r="BO1040" s="445"/>
      <c r="BP1040" s="445"/>
      <c r="BQ1040" s="445"/>
      <c r="BR1040" s="445"/>
      <c r="BS1040" s="445"/>
      <c r="BT1040" s="445"/>
      <c r="BU1040" s="445"/>
      <c r="BV1040" s="445"/>
      <c r="BW1040" s="445"/>
      <c r="BX1040" s="446"/>
      <c r="BY1040" s="445"/>
      <c r="BZ1040" s="446"/>
      <c r="CA1040" s="446"/>
      <c r="CB1040" s="446"/>
      <c r="CC1040" s="446"/>
      <c r="CD1040" s="445"/>
      <c r="CE1040" s="445"/>
      <c r="CG1040" s="445"/>
      <c r="CH1040" s="445"/>
      <c r="CI1040" s="445"/>
      <c r="CJ1040" s="445"/>
      <c r="CK1040" s="445"/>
      <c r="CL1040" s="445"/>
      <c r="CM1040" s="445"/>
      <c r="CN1040" s="445"/>
      <c r="CO1040" s="445"/>
      <c r="CP1040" s="445"/>
      <c r="CQ1040" s="445"/>
      <c r="CR1040" s="445"/>
      <c r="CS1040" s="445"/>
      <c r="CT1040" s="445"/>
      <c r="CU1040" s="445"/>
      <c r="CV1040" s="446"/>
      <c r="CW1040" s="446"/>
      <c r="CX1040" s="446"/>
      <c r="DB1040" s="446"/>
      <c r="DC1040" s="446"/>
      <c r="DD1040" s="446"/>
      <c r="DE1040" s="446"/>
      <c r="DF1040" s="446"/>
    </row>
    <row r="1041" s="388" customFormat="1" ht="31" customHeight="1" spans="1:110">
      <c r="A1041" s="448"/>
      <c r="B1041" s="443"/>
      <c r="C1041" s="431"/>
      <c r="D1041" s="445"/>
      <c r="E1041" s="431"/>
      <c r="F1041" s="445"/>
      <c r="G1041" s="431"/>
      <c r="H1041" s="431"/>
      <c r="I1041" s="551"/>
      <c r="J1041" s="431"/>
      <c r="K1041" s="431"/>
      <c r="L1041" s="529"/>
      <c r="M1041" s="449"/>
      <c r="N1041" s="449"/>
      <c r="O1041" s="431"/>
      <c r="P1041" s="438"/>
      <c r="Q1041" s="431"/>
      <c r="R1041" s="439"/>
      <c r="S1041" s="439"/>
      <c r="T1041" s="439"/>
      <c r="U1041" s="439"/>
      <c r="W1041" s="443"/>
      <c r="X1041" s="443"/>
      <c r="Y1041" s="537"/>
      <c r="Z1041" s="444"/>
      <c r="AB1041" s="431"/>
      <c r="AC1041" s="431"/>
      <c r="AD1041" s="431"/>
      <c r="AE1041" s="431"/>
      <c r="AF1041" s="443"/>
      <c r="AG1041" s="443"/>
      <c r="AH1041" s="431"/>
      <c r="AI1041" s="431"/>
      <c r="AJ1041" s="431"/>
      <c r="AK1041" s="431"/>
      <c r="AL1041" s="431"/>
      <c r="AM1041" s="431"/>
      <c r="AN1041" s="445"/>
      <c r="AO1041" s="445"/>
      <c r="AP1041" s="445"/>
      <c r="AQ1041" s="445"/>
      <c r="AR1041" s="446"/>
      <c r="AS1041" s="445"/>
      <c r="AT1041" s="445"/>
      <c r="AU1041" s="445"/>
      <c r="AV1041" s="445"/>
      <c r="AW1041" s="446"/>
      <c r="AX1041" s="445"/>
      <c r="AY1041" s="445"/>
      <c r="AZ1041" s="445"/>
      <c r="BA1041" s="445"/>
      <c r="BB1041" s="447"/>
      <c r="BC1041" s="536"/>
      <c r="BD1041" s="445"/>
      <c r="BE1041" s="445"/>
      <c r="BF1041" s="445"/>
      <c r="BH1041" s="445"/>
      <c r="BI1041" s="445"/>
      <c r="BJ1041" s="445"/>
      <c r="BK1041" s="445"/>
      <c r="BL1041" s="445"/>
      <c r="BM1041" s="445"/>
      <c r="BN1041" s="445"/>
      <c r="BO1041" s="445"/>
      <c r="BP1041" s="445"/>
      <c r="BQ1041" s="445"/>
      <c r="BR1041" s="445"/>
      <c r="BS1041" s="445"/>
      <c r="BT1041" s="445"/>
      <c r="BU1041" s="445"/>
      <c r="BV1041" s="445"/>
      <c r="BW1041" s="445"/>
      <c r="BX1041" s="446"/>
      <c r="BY1041" s="445"/>
      <c r="BZ1041" s="446"/>
      <c r="CA1041" s="446"/>
      <c r="CB1041" s="446"/>
      <c r="CC1041" s="446"/>
      <c r="CD1041" s="445"/>
      <c r="CE1041" s="445"/>
      <c r="CG1041" s="445"/>
      <c r="CH1041" s="445"/>
      <c r="CI1041" s="445"/>
      <c r="CJ1041" s="445"/>
      <c r="CK1041" s="445"/>
      <c r="CL1041" s="445"/>
      <c r="CM1041" s="445"/>
      <c r="CN1041" s="445"/>
      <c r="CO1041" s="445"/>
      <c r="CP1041" s="445"/>
      <c r="CQ1041" s="445"/>
      <c r="CR1041" s="445"/>
      <c r="CS1041" s="445"/>
      <c r="CT1041" s="445"/>
      <c r="CU1041" s="445"/>
      <c r="CV1041" s="446"/>
      <c r="CW1041" s="446"/>
      <c r="CX1041" s="446"/>
      <c r="DB1041" s="446"/>
      <c r="DC1041" s="446"/>
      <c r="DD1041" s="446"/>
      <c r="DE1041" s="446"/>
      <c r="DF1041" s="446"/>
    </row>
    <row r="1042" s="388" customFormat="1" ht="31" customHeight="1" spans="1:110">
      <c r="A1042" s="448"/>
      <c r="B1042" s="443"/>
      <c r="C1042" s="431"/>
      <c r="D1042" s="445"/>
      <c r="E1042" s="431"/>
      <c r="F1042" s="445"/>
      <c r="G1042" s="431"/>
      <c r="H1042" s="431"/>
      <c r="I1042" s="551"/>
      <c r="J1042" s="431"/>
      <c r="K1042" s="431"/>
      <c r="L1042" s="529"/>
      <c r="M1042" s="449"/>
      <c r="N1042" s="449"/>
      <c r="O1042" s="431"/>
      <c r="P1042" s="438"/>
      <c r="Q1042" s="431"/>
      <c r="R1042" s="439"/>
      <c r="S1042" s="439"/>
      <c r="T1042" s="439"/>
      <c r="U1042" s="439"/>
      <c r="W1042" s="443"/>
      <c r="X1042" s="443"/>
      <c r="Y1042" s="537"/>
      <c r="Z1042" s="444"/>
      <c r="AB1042" s="431"/>
      <c r="AC1042" s="431"/>
      <c r="AD1042" s="431"/>
      <c r="AE1042" s="431"/>
      <c r="AF1042" s="443"/>
      <c r="AG1042" s="443"/>
      <c r="AH1042" s="431"/>
      <c r="AI1042" s="431"/>
      <c r="AJ1042" s="431"/>
      <c r="AK1042" s="431"/>
      <c r="AL1042" s="431"/>
      <c r="AM1042" s="431"/>
      <c r="AN1042" s="445"/>
      <c r="AO1042" s="445"/>
      <c r="AP1042" s="445"/>
      <c r="AQ1042" s="445"/>
      <c r="AR1042" s="446"/>
      <c r="AS1042" s="445"/>
      <c r="AT1042" s="445"/>
      <c r="AU1042" s="445"/>
      <c r="AV1042" s="445"/>
      <c r="AW1042" s="446"/>
      <c r="AX1042" s="445"/>
      <c r="AY1042" s="445"/>
      <c r="AZ1042" s="445"/>
      <c r="BA1042" s="445"/>
      <c r="BB1042" s="447"/>
      <c r="BC1042" s="536"/>
      <c r="BD1042" s="445"/>
      <c r="BE1042" s="445"/>
      <c r="BF1042" s="445"/>
      <c r="BH1042" s="445"/>
      <c r="BI1042" s="445"/>
      <c r="BJ1042" s="445"/>
      <c r="BK1042" s="445"/>
      <c r="BL1042" s="445"/>
      <c r="BM1042" s="445"/>
      <c r="BN1042" s="445"/>
      <c r="BO1042" s="445"/>
      <c r="BP1042" s="445"/>
      <c r="BQ1042" s="445"/>
      <c r="BR1042" s="445"/>
      <c r="BS1042" s="445"/>
      <c r="BT1042" s="445"/>
      <c r="BU1042" s="445"/>
      <c r="BV1042" s="445"/>
      <c r="BW1042" s="445"/>
      <c r="BX1042" s="446"/>
      <c r="BY1042" s="445"/>
      <c r="BZ1042" s="446"/>
      <c r="CA1042" s="446"/>
      <c r="CB1042" s="446"/>
      <c r="CC1042" s="446"/>
      <c r="CD1042" s="445"/>
      <c r="CE1042" s="445"/>
      <c r="CG1042" s="445"/>
      <c r="CH1042" s="445"/>
      <c r="CI1042" s="445"/>
      <c r="CJ1042" s="445"/>
      <c r="CK1042" s="445"/>
      <c r="CL1042" s="445"/>
      <c r="CM1042" s="445"/>
      <c r="CN1042" s="445"/>
      <c r="CO1042" s="445"/>
      <c r="CP1042" s="445"/>
      <c r="CQ1042" s="445"/>
      <c r="CR1042" s="445"/>
      <c r="CS1042" s="445"/>
      <c r="CT1042" s="445"/>
      <c r="CU1042" s="445"/>
      <c r="CV1042" s="446"/>
      <c r="CW1042" s="446"/>
      <c r="CX1042" s="446"/>
      <c r="DB1042" s="446"/>
      <c r="DC1042" s="446"/>
      <c r="DD1042" s="446"/>
      <c r="DE1042" s="446"/>
      <c r="DF1042" s="446"/>
    </row>
    <row r="1043" s="388" customFormat="1" ht="31" customHeight="1" spans="1:110">
      <c r="A1043" s="448"/>
      <c r="B1043" s="443"/>
      <c r="C1043" s="431"/>
      <c r="D1043" s="445"/>
      <c r="E1043" s="431"/>
      <c r="F1043" s="445"/>
      <c r="G1043" s="431"/>
      <c r="H1043" s="431"/>
      <c r="I1043" s="551"/>
      <c r="J1043" s="431"/>
      <c r="K1043" s="431"/>
      <c r="L1043" s="529"/>
      <c r="M1043" s="449"/>
      <c r="N1043" s="449"/>
      <c r="O1043" s="431"/>
      <c r="P1043" s="438"/>
      <c r="Q1043" s="431"/>
      <c r="R1043" s="439"/>
      <c r="S1043" s="439"/>
      <c r="T1043" s="439"/>
      <c r="U1043" s="439"/>
      <c r="W1043" s="443"/>
      <c r="X1043" s="443"/>
      <c r="Y1043" s="537"/>
      <c r="Z1043" s="444"/>
      <c r="AB1043" s="431"/>
      <c r="AC1043" s="431"/>
      <c r="AD1043" s="431"/>
      <c r="AE1043" s="431"/>
      <c r="AF1043" s="443"/>
      <c r="AG1043" s="443"/>
      <c r="AH1043" s="431"/>
      <c r="AI1043" s="431"/>
      <c r="AJ1043" s="431"/>
      <c r="AK1043" s="431"/>
      <c r="AL1043" s="431"/>
      <c r="AM1043" s="431"/>
      <c r="AN1043" s="445"/>
      <c r="AO1043" s="445"/>
      <c r="AP1043" s="445"/>
      <c r="AQ1043" s="445"/>
      <c r="AR1043" s="446"/>
      <c r="AS1043" s="445"/>
      <c r="AT1043" s="445"/>
      <c r="AU1043" s="445"/>
      <c r="AV1043" s="445"/>
      <c r="AW1043" s="446"/>
      <c r="AX1043" s="445"/>
      <c r="AY1043" s="445"/>
      <c r="AZ1043" s="445"/>
      <c r="BA1043" s="445"/>
      <c r="BB1043" s="447"/>
      <c r="BC1043" s="536"/>
      <c r="BD1043" s="445"/>
      <c r="BE1043" s="445"/>
      <c r="BF1043" s="445"/>
      <c r="BH1043" s="445"/>
      <c r="BI1043" s="445"/>
      <c r="BJ1043" s="445"/>
      <c r="BK1043" s="445"/>
      <c r="BL1043" s="445"/>
      <c r="BM1043" s="445"/>
      <c r="BN1043" s="445"/>
      <c r="BO1043" s="445"/>
      <c r="BP1043" s="445"/>
      <c r="BQ1043" s="445"/>
      <c r="BR1043" s="445"/>
      <c r="BS1043" s="445"/>
      <c r="BT1043" s="445"/>
      <c r="BU1043" s="445"/>
      <c r="BV1043" s="445"/>
      <c r="BW1043" s="445"/>
      <c r="BX1043" s="446"/>
      <c r="BY1043" s="445"/>
      <c r="BZ1043" s="446"/>
      <c r="CA1043" s="446"/>
      <c r="CB1043" s="446"/>
      <c r="CC1043" s="446"/>
      <c r="CD1043" s="445"/>
      <c r="CE1043" s="445"/>
      <c r="CG1043" s="445"/>
      <c r="CH1043" s="445"/>
      <c r="CI1043" s="445"/>
      <c r="CJ1043" s="445"/>
      <c r="CK1043" s="445"/>
      <c r="CL1043" s="445"/>
      <c r="CM1043" s="445"/>
      <c r="CN1043" s="445"/>
      <c r="CO1043" s="445"/>
      <c r="CP1043" s="445"/>
      <c r="CQ1043" s="445"/>
      <c r="CR1043" s="445"/>
      <c r="CS1043" s="445"/>
      <c r="CT1043" s="445"/>
      <c r="CU1043" s="445"/>
      <c r="CV1043" s="446"/>
      <c r="CW1043" s="446"/>
      <c r="CX1043" s="446"/>
      <c r="DB1043" s="446"/>
      <c r="DC1043" s="446"/>
      <c r="DD1043" s="446"/>
      <c r="DE1043" s="446"/>
      <c r="DF1043" s="446"/>
    </row>
    <row r="1044" s="388" customFormat="1" ht="31" customHeight="1" spans="1:110">
      <c r="A1044" s="448"/>
      <c r="B1044" s="443"/>
      <c r="C1044" s="431"/>
      <c r="D1044" s="445"/>
      <c r="E1044" s="431"/>
      <c r="F1044" s="445"/>
      <c r="G1044" s="431"/>
      <c r="H1044" s="431"/>
      <c r="I1044" s="551"/>
      <c r="J1044" s="431"/>
      <c r="K1044" s="431"/>
      <c r="L1044" s="529"/>
      <c r="M1044" s="449"/>
      <c r="N1044" s="449"/>
      <c r="O1044" s="431"/>
      <c r="P1044" s="438"/>
      <c r="Q1044" s="431"/>
      <c r="R1044" s="439"/>
      <c r="S1044" s="439"/>
      <c r="T1044" s="439"/>
      <c r="U1044" s="439"/>
      <c r="W1044" s="443"/>
      <c r="X1044" s="443"/>
      <c r="Y1044" s="537"/>
      <c r="Z1044" s="444"/>
      <c r="AB1044" s="431"/>
      <c r="AC1044" s="431"/>
      <c r="AD1044" s="431"/>
      <c r="AE1044" s="431"/>
      <c r="AF1044" s="443"/>
      <c r="AG1044" s="443"/>
      <c r="AH1044" s="431"/>
      <c r="AI1044" s="431"/>
      <c r="AJ1044" s="431"/>
      <c r="AK1044" s="431"/>
      <c r="AL1044" s="431"/>
      <c r="AM1044" s="431"/>
      <c r="AN1044" s="445"/>
      <c r="AO1044" s="445"/>
      <c r="AP1044" s="445"/>
      <c r="AQ1044" s="445"/>
      <c r="AR1044" s="446"/>
      <c r="AS1044" s="445"/>
      <c r="AT1044" s="445"/>
      <c r="AU1044" s="445"/>
      <c r="AV1044" s="445"/>
      <c r="AW1044" s="446"/>
      <c r="AX1044" s="445"/>
      <c r="AY1044" s="445"/>
      <c r="AZ1044" s="445"/>
      <c r="BA1044" s="445"/>
      <c r="BB1044" s="447"/>
      <c r="BC1044" s="536"/>
      <c r="BD1044" s="445"/>
      <c r="BE1044" s="445"/>
      <c r="BF1044" s="445"/>
      <c r="BH1044" s="445"/>
      <c r="BI1044" s="445"/>
      <c r="BJ1044" s="445"/>
      <c r="BK1044" s="445"/>
      <c r="BL1044" s="445"/>
      <c r="BM1044" s="445"/>
      <c r="BN1044" s="445"/>
      <c r="BO1044" s="445"/>
      <c r="BP1044" s="445"/>
      <c r="BQ1044" s="445"/>
      <c r="BR1044" s="445"/>
      <c r="BS1044" s="445"/>
      <c r="BT1044" s="445"/>
      <c r="BU1044" s="445"/>
      <c r="BV1044" s="445"/>
      <c r="BW1044" s="445"/>
      <c r="BX1044" s="446"/>
      <c r="BY1044" s="445"/>
      <c r="BZ1044" s="446"/>
      <c r="CA1044" s="446"/>
      <c r="CB1044" s="446"/>
      <c r="CC1044" s="446"/>
      <c r="CD1044" s="445"/>
      <c r="CE1044" s="445"/>
      <c r="CG1044" s="445"/>
      <c r="CH1044" s="445"/>
      <c r="CI1044" s="445"/>
      <c r="CJ1044" s="445"/>
      <c r="CK1044" s="445"/>
      <c r="CL1044" s="445"/>
      <c r="CM1044" s="445"/>
      <c r="CN1044" s="445"/>
      <c r="CO1044" s="445"/>
      <c r="CP1044" s="445"/>
      <c r="CQ1044" s="445"/>
      <c r="CR1044" s="445"/>
      <c r="CS1044" s="445"/>
      <c r="CT1044" s="445"/>
      <c r="CU1044" s="445"/>
      <c r="CV1044" s="446"/>
      <c r="CW1044" s="446"/>
      <c r="CX1044" s="446"/>
      <c r="DB1044" s="446"/>
      <c r="DC1044" s="446"/>
      <c r="DD1044" s="446"/>
      <c r="DE1044" s="446"/>
      <c r="DF1044" s="446"/>
    </row>
    <row r="1045" s="388" customFormat="1" ht="31" customHeight="1" spans="1:110">
      <c r="A1045" s="448"/>
      <c r="B1045" s="443"/>
      <c r="C1045" s="431"/>
      <c r="D1045" s="445"/>
      <c r="E1045" s="431"/>
      <c r="F1045" s="445"/>
      <c r="G1045" s="431"/>
      <c r="H1045" s="431"/>
      <c r="I1045" s="551"/>
      <c r="J1045" s="431"/>
      <c r="K1045" s="431"/>
      <c r="L1045" s="529"/>
      <c r="M1045" s="449"/>
      <c r="N1045" s="449"/>
      <c r="O1045" s="431"/>
      <c r="P1045" s="438"/>
      <c r="Q1045" s="431"/>
      <c r="R1045" s="439"/>
      <c r="S1045" s="439"/>
      <c r="T1045" s="439"/>
      <c r="U1045" s="439"/>
      <c r="W1045" s="443"/>
      <c r="X1045" s="443"/>
      <c r="Y1045" s="537"/>
      <c r="Z1045" s="444"/>
      <c r="AB1045" s="431"/>
      <c r="AC1045" s="431"/>
      <c r="AD1045" s="431"/>
      <c r="AE1045" s="431"/>
      <c r="AF1045" s="443"/>
      <c r="AG1045" s="443"/>
      <c r="AH1045" s="431"/>
      <c r="AI1045" s="431"/>
      <c r="AJ1045" s="431"/>
      <c r="AK1045" s="431"/>
      <c r="AL1045" s="431"/>
      <c r="AM1045" s="431"/>
      <c r="AN1045" s="445"/>
      <c r="AO1045" s="445"/>
      <c r="AP1045" s="445"/>
      <c r="AQ1045" s="445"/>
      <c r="AR1045" s="446"/>
      <c r="AS1045" s="445"/>
      <c r="AT1045" s="445"/>
      <c r="AU1045" s="445"/>
      <c r="AV1045" s="445"/>
      <c r="AW1045" s="446"/>
      <c r="AX1045" s="445"/>
      <c r="AY1045" s="445"/>
      <c r="AZ1045" s="445"/>
      <c r="BA1045" s="445"/>
      <c r="BB1045" s="447"/>
      <c r="BC1045" s="536"/>
      <c r="BD1045" s="445"/>
      <c r="BE1045" s="445"/>
      <c r="BF1045" s="445"/>
      <c r="BH1045" s="445"/>
      <c r="BI1045" s="445"/>
      <c r="BJ1045" s="445"/>
      <c r="BK1045" s="445"/>
      <c r="BL1045" s="445"/>
      <c r="BM1045" s="445"/>
      <c r="BN1045" s="445"/>
      <c r="BO1045" s="445"/>
      <c r="BP1045" s="445"/>
      <c r="BQ1045" s="445"/>
      <c r="BR1045" s="445"/>
      <c r="BS1045" s="445"/>
      <c r="BT1045" s="445"/>
      <c r="BU1045" s="445"/>
      <c r="BV1045" s="445"/>
      <c r="BW1045" s="445"/>
      <c r="BX1045" s="446"/>
      <c r="BY1045" s="445"/>
      <c r="BZ1045" s="446"/>
      <c r="CA1045" s="446"/>
      <c r="CB1045" s="446"/>
      <c r="CC1045" s="446"/>
      <c r="CD1045" s="445"/>
      <c r="CE1045" s="445"/>
      <c r="CG1045" s="445"/>
      <c r="CH1045" s="445"/>
      <c r="CI1045" s="445"/>
      <c r="CJ1045" s="445"/>
      <c r="CK1045" s="445"/>
      <c r="CL1045" s="445"/>
      <c r="CM1045" s="445"/>
      <c r="CN1045" s="445"/>
      <c r="CO1045" s="445"/>
      <c r="CP1045" s="445"/>
      <c r="CQ1045" s="445"/>
      <c r="CR1045" s="445"/>
      <c r="CS1045" s="445"/>
      <c r="CT1045" s="445"/>
      <c r="CU1045" s="445"/>
      <c r="CV1045" s="446"/>
      <c r="CW1045" s="446"/>
      <c r="CX1045" s="446"/>
      <c r="DB1045" s="446"/>
      <c r="DC1045" s="446"/>
      <c r="DD1045" s="446"/>
      <c r="DE1045" s="446"/>
      <c r="DF1045" s="446"/>
    </row>
    <row r="1046" s="388" customFormat="1" ht="31" customHeight="1" spans="1:110">
      <c r="A1046" s="448"/>
      <c r="B1046" s="443"/>
      <c r="C1046" s="431"/>
      <c r="D1046" s="445"/>
      <c r="E1046" s="431"/>
      <c r="F1046" s="445"/>
      <c r="G1046" s="431"/>
      <c r="H1046" s="431"/>
      <c r="I1046" s="551"/>
      <c r="J1046" s="431"/>
      <c r="K1046" s="431"/>
      <c r="L1046" s="529"/>
      <c r="M1046" s="449"/>
      <c r="N1046" s="449"/>
      <c r="O1046" s="431"/>
      <c r="P1046" s="438"/>
      <c r="Q1046" s="431"/>
      <c r="R1046" s="439"/>
      <c r="S1046" s="439"/>
      <c r="T1046" s="439"/>
      <c r="U1046" s="439"/>
      <c r="W1046" s="443"/>
      <c r="X1046" s="443"/>
      <c r="Y1046" s="537"/>
      <c r="Z1046" s="444"/>
      <c r="AB1046" s="431"/>
      <c r="AC1046" s="431"/>
      <c r="AD1046" s="431"/>
      <c r="AE1046" s="431"/>
      <c r="AF1046" s="443"/>
      <c r="AG1046" s="443"/>
      <c r="AH1046" s="431"/>
      <c r="AI1046" s="431"/>
      <c r="AJ1046" s="431"/>
      <c r="AK1046" s="431"/>
      <c r="AL1046" s="431"/>
      <c r="AM1046" s="431"/>
      <c r="AN1046" s="445"/>
      <c r="AO1046" s="445"/>
      <c r="AP1046" s="445"/>
      <c r="AQ1046" s="445"/>
      <c r="AR1046" s="446"/>
      <c r="AS1046" s="445"/>
      <c r="AT1046" s="445"/>
      <c r="AU1046" s="445"/>
      <c r="AV1046" s="445"/>
      <c r="AW1046" s="446"/>
      <c r="AX1046" s="445"/>
      <c r="AY1046" s="445"/>
      <c r="AZ1046" s="445"/>
      <c r="BA1046" s="445"/>
      <c r="BB1046" s="447"/>
      <c r="BC1046" s="536"/>
      <c r="BD1046" s="445"/>
      <c r="BE1046" s="445"/>
      <c r="BF1046" s="445"/>
      <c r="BH1046" s="445"/>
      <c r="BI1046" s="445"/>
      <c r="BJ1046" s="445"/>
      <c r="BK1046" s="445"/>
      <c r="BL1046" s="445"/>
      <c r="BM1046" s="445"/>
      <c r="BN1046" s="445"/>
      <c r="BO1046" s="445"/>
      <c r="BP1046" s="445"/>
      <c r="BQ1046" s="445"/>
      <c r="BR1046" s="445"/>
      <c r="BS1046" s="445"/>
      <c r="BT1046" s="445"/>
      <c r="BU1046" s="445"/>
      <c r="BV1046" s="445"/>
      <c r="BW1046" s="445"/>
      <c r="BX1046" s="446"/>
      <c r="BY1046" s="445"/>
      <c r="BZ1046" s="446"/>
      <c r="CA1046" s="446"/>
      <c r="CB1046" s="446"/>
      <c r="CC1046" s="446"/>
      <c r="CD1046" s="445"/>
      <c r="CE1046" s="445"/>
      <c r="CG1046" s="445"/>
      <c r="CH1046" s="445"/>
      <c r="CI1046" s="445"/>
      <c r="CJ1046" s="445"/>
      <c r="CK1046" s="445"/>
      <c r="CL1046" s="445"/>
      <c r="CM1046" s="445"/>
      <c r="CN1046" s="445"/>
      <c r="CO1046" s="445"/>
      <c r="CP1046" s="445"/>
      <c r="CQ1046" s="445"/>
      <c r="CR1046" s="445"/>
      <c r="CS1046" s="445"/>
      <c r="CT1046" s="445"/>
      <c r="CU1046" s="445"/>
      <c r="CV1046" s="446"/>
      <c r="CW1046" s="446"/>
      <c r="CX1046" s="446"/>
      <c r="DB1046" s="446"/>
      <c r="DC1046" s="446"/>
      <c r="DD1046" s="446"/>
      <c r="DE1046" s="446"/>
      <c r="DF1046" s="446"/>
    </row>
    <row r="1047" s="388" customFormat="1" ht="31" customHeight="1" spans="1:110">
      <c r="A1047" s="448"/>
      <c r="B1047" s="443"/>
      <c r="C1047" s="431"/>
      <c r="D1047" s="445"/>
      <c r="E1047" s="431"/>
      <c r="F1047" s="445"/>
      <c r="G1047" s="431"/>
      <c r="H1047" s="431"/>
      <c r="I1047" s="551"/>
      <c r="J1047" s="431"/>
      <c r="K1047" s="431"/>
      <c r="L1047" s="529"/>
      <c r="M1047" s="449"/>
      <c r="N1047" s="449"/>
      <c r="O1047" s="431"/>
      <c r="P1047" s="438"/>
      <c r="Q1047" s="431"/>
      <c r="R1047" s="439"/>
      <c r="S1047" s="439"/>
      <c r="T1047" s="439"/>
      <c r="U1047" s="439"/>
      <c r="W1047" s="443"/>
      <c r="X1047" s="443"/>
      <c r="Y1047" s="537"/>
      <c r="Z1047" s="444"/>
      <c r="AB1047" s="431"/>
      <c r="AC1047" s="431"/>
      <c r="AD1047" s="431"/>
      <c r="AE1047" s="431"/>
      <c r="AF1047" s="443"/>
      <c r="AG1047" s="443"/>
      <c r="AH1047" s="431"/>
      <c r="AI1047" s="431"/>
      <c r="AJ1047" s="431"/>
      <c r="AK1047" s="431"/>
      <c r="AL1047" s="431"/>
      <c r="AM1047" s="431"/>
      <c r="AN1047" s="445"/>
      <c r="AO1047" s="445"/>
      <c r="AP1047" s="445"/>
      <c r="AQ1047" s="445"/>
      <c r="AR1047" s="446"/>
      <c r="AS1047" s="445"/>
      <c r="AT1047" s="445"/>
      <c r="AU1047" s="445"/>
      <c r="AV1047" s="445"/>
      <c r="AW1047" s="446"/>
      <c r="AX1047" s="445"/>
      <c r="AY1047" s="445"/>
      <c r="AZ1047" s="445"/>
      <c r="BA1047" s="445"/>
      <c r="BB1047" s="447"/>
      <c r="BC1047" s="536"/>
      <c r="BD1047" s="445"/>
      <c r="BE1047" s="445"/>
      <c r="BF1047" s="445"/>
      <c r="BH1047" s="445"/>
      <c r="BI1047" s="445"/>
      <c r="BJ1047" s="445"/>
      <c r="BK1047" s="445"/>
      <c r="BL1047" s="445"/>
      <c r="BM1047" s="445"/>
      <c r="BN1047" s="445"/>
      <c r="BO1047" s="445"/>
      <c r="BP1047" s="445"/>
      <c r="BQ1047" s="445"/>
      <c r="BR1047" s="445"/>
      <c r="BS1047" s="445"/>
      <c r="BT1047" s="445"/>
      <c r="BU1047" s="445"/>
      <c r="BV1047" s="445"/>
      <c r="BW1047" s="445"/>
      <c r="BX1047" s="446"/>
      <c r="BY1047" s="445"/>
      <c r="BZ1047" s="446"/>
      <c r="CA1047" s="446"/>
      <c r="CB1047" s="446"/>
      <c r="CC1047" s="446"/>
      <c r="CD1047" s="445"/>
      <c r="CE1047" s="445"/>
      <c r="CG1047" s="445"/>
      <c r="CH1047" s="445"/>
      <c r="CI1047" s="445"/>
      <c r="CJ1047" s="445"/>
      <c r="CK1047" s="445"/>
      <c r="CL1047" s="445"/>
      <c r="CM1047" s="445"/>
      <c r="CN1047" s="445"/>
      <c r="CO1047" s="445"/>
      <c r="CP1047" s="445"/>
      <c r="CQ1047" s="445"/>
      <c r="CR1047" s="445"/>
      <c r="CS1047" s="445"/>
      <c r="CT1047" s="445"/>
      <c r="CU1047" s="445"/>
      <c r="CV1047" s="446"/>
      <c r="CW1047" s="446"/>
      <c r="CX1047" s="446"/>
      <c r="DB1047" s="446"/>
      <c r="DC1047" s="446"/>
      <c r="DD1047" s="446"/>
      <c r="DE1047" s="446"/>
      <c r="DF1047" s="446"/>
    </row>
    <row r="1048" s="388" customFormat="1" ht="31" customHeight="1" spans="1:110">
      <c r="A1048" s="448"/>
      <c r="B1048" s="443"/>
      <c r="C1048" s="431"/>
      <c r="D1048" s="445"/>
      <c r="E1048" s="431"/>
      <c r="F1048" s="445"/>
      <c r="G1048" s="431"/>
      <c r="H1048" s="431"/>
      <c r="I1048" s="551"/>
      <c r="J1048" s="431"/>
      <c r="K1048" s="431"/>
      <c r="L1048" s="529"/>
      <c r="M1048" s="449"/>
      <c r="N1048" s="449"/>
      <c r="O1048" s="431"/>
      <c r="P1048" s="438"/>
      <c r="Q1048" s="431"/>
      <c r="R1048" s="439"/>
      <c r="S1048" s="439"/>
      <c r="T1048" s="439"/>
      <c r="U1048" s="439"/>
      <c r="W1048" s="443"/>
      <c r="X1048" s="443"/>
      <c r="Y1048" s="537"/>
      <c r="Z1048" s="444"/>
      <c r="AB1048" s="431"/>
      <c r="AC1048" s="431"/>
      <c r="AD1048" s="431"/>
      <c r="AE1048" s="431"/>
      <c r="AF1048" s="443"/>
      <c r="AG1048" s="443"/>
      <c r="AH1048" s="431"/>
      <c r="AI1048" s="431"/>
      <c r="AJ1048" s="431"/>
      <c r="AK1048" s="431"/>
      <c r="AL1048" s="431"/>
      <c r="AM1048" s="431"/>
      <c r="AN1048" s="445"/>
      <c r="AO1048" s="445"/>
      <c r="AP1048" s="445"/>
      <c r="AQ1048" s="445"/>
      <c r="AR1048" s="446"/>
      <c r="AS1048" s="445"/>
      <c r="AT1048" s="445"/>
      <c r="AU1048" s="445"/>
      <c r="AV1048" s="445"/>
      <c r="AW1048" s="446"/>
      <c r="AX1048" s="445"/>
      <c r="AY1048" s="445"/>
      <c r="AZ1048" s="445"/>
      <c r="BA1048" s="445"/>
      <c r="BB1048" s="447"/>
      <c r="BC1048" s="536"/>
      <c r="BD1048" s="445"/>
      <c r="BE1048" s="445"/>
      <c r="BF1048" s="445"/>
      <c r="BH1048" s="445"/>
      <c r="BI1048" s="445"/>
      <c r="BJ1048" s="445"/>
      <c r="BK1048" s="445"/>
      <c r="BL1048" s="445"/>
      <c r="BM1048" s="445"/>
      <c r="BN1048" s="445"/>
      <c r="BO1048" s="445"/>
      <c r="BP1048" s="445"/>
      <c r="BQ1048" s="445"/>
      <c r="BR1048" s="445"/>
      <c r="BS1048" s="445"/>
      <c r="BT1048" s="445"/>
      <c r="BU1048" s="445"/>
      <c r="BV1048" s="445"/>
      <c r="BW1048" s="445"/>
      <c r="BX1048" s="446"/>
      <c r="BY1048" s="445"/>
      <c r="BZ1048" s="446"/>
      <c r="CA1048" s="446"/>
      <c r="CB1048" s="446"/>
      <c r="CC1048" s="446"/>
      <c r="CD1048" s="445"/>
      <c r="CE1048" s="445"/>
      <c r="CG1048" s="445"/>
      <c r="CH1048" s="445"/>
      <c r="CI1048" s="445"/>
      <c r="CJ1048" s="445"/>
      <c r="CK1048" s="445"/>
      <c r="CL1048" s="445"/>
      <c r="CM1048" s="445"/>
      <c r="CN1048" s="445"/>
      <c r="CO1048" s="445"/>
      <c r="CP1048" s="445"/>
      <c r="CQ1048" s="445"/>
      <c r="CR1048" s="445"/>
      <c r="CS1048" s="445"/>
      <c r="CT1048" s="445"/>
      <c r="CU1048" s="445"/>
      <c r="CV1048" s="446"/>
      <c r="CW1048" s="446"/>
      <c r="CX1048" s="446"/>
      <c r="DB1048" s="446"/>
      <c r="DC1048" s="446"/>
      <c r="DD1048" s="446"/>
      <c r="DE1048" s="446"/>
      <c r="DF1048" s="446"/>
    </row>
    <row r="1049" s="388" customFormat="1" ht="31" customHeight="1" spans="1:110">
      <c r="A1049" s="448"/>
      <c r="B1049" s="443"/>
      <c r="C1049" s="431"/>
      <c r="D1049" s="445"/>
      <c r="E1049" s="431"/>
      <c r="F1049" s="445"/>
      <c r="G1049" s="431"/>
      <c r="H1049" s="431"/>
      <c r="I1049" s="551"/>
      <c r="J1049" s="431"/>
      <c r="K1049" s="431"/>
      <c r="L1049" s="529"/>
      <c r="M1049" s="449"/>
      <c r="N1049" s="449"/>
      <c r="O1049" s="431"/>
      <c r="P1049" s="438"/>
      <c r="Q1049" s="431"/>
      <c r="R1049" s="439"/>
      <c r="S1049" s="439"/>
      <c r="T1049" s="439"/>
      <c r="U1049" s="439"/>
      <c r="W1049" s="443"/>
      <c r="X1049" s="443"/>
      <c r="Y1049" s="537"/>
      <c r="Z1049" s="444"/>
      <c r="AB1049" s="431"/>
      <c r="AC1049" s="431"/>
      <c r="AD1049" s="431"/>
      <c r="AE1049" s="431"/>
      <c r="AF1049" s="443"/>
      <c r="AG1049" s="443"/>
      <c r="AH1049" s="431"/>
      <c r="AI1049" s="431"/>
      <c r="AJ1049" s="431"/>
      <c r="AK1049" s="431"/>
      <c r="AL1049" s="431"/>
      <c r="AM1049" s="431"/>
      <c r="AN1049" s="445"/>
      <c r="AO1049" s="445"/>
      <c r="AP1049" s="445"/>
      <c r="AQ1049" s="445"/>
      <c r="AR1049" s="446"/>
      <c r="AS1049" s="445"/>
      <c r="AT1049" s="445"/>
      <c r="AU1049" s="445"/>
      <c r="AV1049" s="445"/>
      <c r="AW1049" s="446"/>
      <c r="AX1049" s="445"/>
      <c r="AY1049" s="445"/>
      <c r="AZ1049" s="445"/>
      <c r="BA1049" s="445"/>
      <c r="BB1049" s="447"/>
      <c r="BC1049" s="536"/>
      <c r="BD1049" s="445"/>
      <c r="BE1049" s="445"/>
      <c r="BF1049" s="445"/>
      <c r="BH1049" s="445"/>
      <c r="BI1049" s="445"/>
      <c r="BJ1049" s="445"/>
      <c r="BK1049" s="445"/>
      <c r="BL1049" s="445"/>
      <c r="BM1049" s="445"/>
      <c r="BN1049" s="445"/>
      <c r="BO1049" s="445"/>
      <c r="BP1049" s="445"/>
      <c r="BQ1049" s="445"/>
      <c r="BR1049" s="445"/>
      <c r="BS1049" s="445"/>
      <c r="BT1049" s="445"/>
      <c r="BU1049" s="445"/>
      <c r="BV1049" s="445"/>
      <c r="BW1049" s="445"/>
      <c r="BX1049" s="446"/>
      <c r="BY1049" s="445"/>
      <c r="BZ1049" s="446"/>
      <c r="CA1049" s="446"/>
      <c r="CB1049" s="446"/>
      <c r="CC1049" s="446"/>
      <c r="CD1049" s="445"/>
      <c r="CE1049" s="445"/>
      <c r="CG1049" s="445"/>
      <c r="CH1049" s="445"/>
      <c r="CI1049" s="445"/>
      <c r="CJ1049" s="445"/>
      <c r="CK1049" s="445"/>
      <c r="CL1049" s="445"/>
      <c r="CM1049" s="445"/>
      <c r="CN1049" s="445"/>
      <c r="CO1049" s="445"/>
      <c r="CP1049" s="445"/>
      <c r="CQ1049" s="445"/>
      <c r="CR1049" s="445"/>
      <c r="CS1049" s="445"/>
      <c r="CT1049" s="445"/>
      <c r="CU1049" s="445"/>
      <c r="CV1049" s="446"/>
      <c r="CW1049" s="446"/>
      <c r="CX1049" s="446"/>
      <c r="DB1049" s="446"/>
      <c r="DC1049" s="446"/>
      <c r="DD1049" s="446"/>
      <c r="DE1049" s="446"/>
      <c r="DF1049" s="446"/>
    </row>
    <row r="1050" s="388" customFormat="1" ht="31" customHeight="1" spans="1:110">
      <c r="A1050" s="448"/>
      <c r="B1050" s="443"/>
      <c r="C1050" s="431"/>
      <c r="D1050" s="445"/>
      <c r="E1050" s="431"/>
      <c r="F1050" s="445"/>
      <c r="G1050" s="431"/>
      <c r="H1050" s="431"/>
      <c r="I1050" s="551"/>
      <c r="J1050" s="431"/>
      <c r="K1050" s="431"/>
      <c r="L1050" s="529"/>
      <c r="M1050" s="449"/>
      <c r="N1050" s="449"/>
      <c r="O1050" s="431"/>
      <c r="P1050" s="438"/>
      <c r="Q1050" s="431"/>
      <c r="R1050" s="439"/>
      <c r="S1050" s="439"/>
      <c r="T1050" s="439"/>
      <c r="U1050" s="439"/>
      <c r="W1050" s="443"/>
      <c r="X1050" s="443"/>
      <c r="Y1050" s="537"/>
      <c r="Z1050" s="444"/>
      <c r="AB1050" s="431"/>
      <c r="AC1050" s="431"/>
      <c r="AD1050" s="431"/>
      <c r="AE1050" s="431"/>
      <c r="AF1050" s="443"/>
      <c r="AG1050" s="443"/>
      <c r="AH1050" s="431"/>
      <c r="AI1050" s="431"/>
      <c r="AJ1050" s="431"/>
      <c r="AK1050" s="431"/>
      <c r="AL1050" s="431"/>
      <c r="AM1050" s="431"/>
      <c r="AN1050" s="445"/>
      <c r="AO1050" s="445"/>
      <c r="AP1050" s="445"/>
      <c r="AQ1050" s="445"/>
      <c r="AR1050" s="446"/>
      <c r="AS1050" s="445"/>
      <c r="AT1050" s="445"/>
      <c r="AU1050" s="445"/>
      <c r="AV1050" s="445"/>
      <c r="AW1050" s="446"/>
      <c r="AX1050" s="445"/>
      <c r="AY1050" s="445"/>
      <c r="AZ1050" s="445"/>
      <c r="BA1050" s="445"/>
      <c r="BB1050" s="447"/>
      <c r="BC1050" s="536"/>
      <c r="BD1050" s="445"/>
      <c r="BE1050" s="445"/>
      <c r="BF1050" s="445"/>
      <c r="BH1050" s="445"/>
      <c r="BI1050" s="445"/>
      <c r="BJ1050" s="445"/>
      <c r="BK1050" s="445"/>
      <c r="BL1050" s="445"/>
      <c r="BM1050" s="445"/>
      <c r="BN1050" s="445"/>
      <c r="BO1050" s="445"/>
      <c r="BP1050" s="445"/>
      <c r="BQ1050" s="445"/>
      <c r="BR1050" s="445"/>
      <c r="BS1050" s="445"/>
      <c r="BT1050" s="445"/>
      <c r="BU1050" s="445"/>
      <c r="BV1050" s="445"/>
      <c r="BW1050" s="445"/>
      <c r="BX1050" s="446"/>
      <c r="BY1050" s="445"/>
      <c r="BZ1050" s="446"/>
      <c r="CA1050" s="446"/>
      <c r="CB1050" s="446"/>
      <c r="CC1050" s="446"/>
      <c r="CD1050" s="445"/>
      <c r="CE1050" s="445"/>
      <c r="CG1050" s="445"/>
      <c r="CH1050" s="445"/>
      <c r="CI1050" s="445"/>
      <c r="CJ1050" s="445"/>
      <c r="CK1050" s="445"/>
      <c r="CL1050" s="445"/>
      <c r="CM1050" s="445"/>
      <c r="CN1050" s="445"/>
      <c r="CO1050" s="445"/>
      <c r="CP1050" s="445"/>
      <c r="CQ1050" s="445"/>
      <c r="CR1050" s="445"/>
      <c r="CS1050" s="445"/>
      <c r="CT1050" s="445"/>
      <c r="CU1050" s="445"/>
      <c r="CV1050" s="446"/>
      <c r="CW1050" s="446"/>
      <c r="CX1050" s="446"/>
      <c r="DB1050" s="446"/>
      <c r="DC1050" s="446"/>
      <c r="DD1050" s="446"/>
      <c r="DE1050" s="446"/>
      <c r="DF1050" s="446"/>
    </row>
    <row r="1051" s="388" customFormat="1" ht="31" customHeight="1" spans="1:110">
      <c r="A1051" s="448"/>
      <c r="B1051" s="443"/>
      <c r="C1051" s="431"/>
      <c r="D1051" s="445"/>
      <c r="E1051" s="431"/>
      <c r="F1051" s="445"/>
      <c r="G1051" s="431"/>
      <c r="H1051" s="431"/>
      <c r="I1051" s="551"/>
      <c r="J1051" s="431"/>
      <c r="K1051" s="431"/>
      <c r="L1051" s="529"/>
      <c r="M1051" s="449"/>
      <c r="N1051" s="449"/>
      <c r="O1051" s="431"/>
      <c r="P1051" s="438"/>
      <c r="Q1051" s="431"/>
      <c r="R1051" s="439"/>
      <c r="S1051" s="439"/>
      <c r="T1051" s="439"/>
      <c r="U1051" s="439"/>
      <c r="W1051" s="443"/>
      <c r="X1051" s="443"/>
      <c r="Y1051" s="537"/>
      <c r="Z1051" s="444"/>
      <c r="AB1051" s="431"/>
      <c r="AC1051" s="431"/>
      <c r="AD1051" s="431"/>
      <c r="AE1051" s="431"/>
      <c r="AF1051" s="443"/>
      <c r="AG1051" s="443"/>
      <c r="AH1051" s="431"/>
      <c r="AI1051" s="431"/>
      <c r="AJ1051" s="431"/>
      <c r="AK1051" s="431"/>
      <c r="AL1051" s="431"/>
      <c r="AM1051" s="431"/>
      <c r="AN1051" s="445"/>
      <c r="AO1051" s="445"/>
      <c r="AP1051" s="445"/>
      <c r="AQ1051" s="445"/>
      <c r="AR1051" s="446"/>
      <c r="AS1051" s="445"/>
      <c r="AT1051" s="445"/>
      <c r="AU1051" s="445"/>
      <c r="AV1051" s="445"/>
      <c r="AW1051" s="446"/>
      <c r="AX1051" s="445"/>
      <c r="AY1051" s="445"/>
      <c r="AZ1051" s="445"/>
      <c r="BA1051" s="445"/>
      <c r="BB1051" s="447"/>
      <c r="BC1051" s="536"/>
      <c r="BD1051" s="445"/>
      <c r="BE1051" s="445"/>
      <c r="BF1051" s="445"/>
      <c r="BH1051" s="445"/>
      <c r="BI1051" s="445"/>
      <c r="BJ1051" s="445"/>
      <c r="BK1051" s="445"/>
      <c r="BL1051" s="445"/>
      <c r="BM1051" s="445"/>
      <c r="BN1051" s="445"/>
      <c r="BO1051" s="445"/>
      <c r="BP1051" s="445"/>
      <c r="BQ1051" s="445"/>
      <c r="BR1051" s="445"/>
      <c r="BS1051" s="445"/>
      <c r="BT1051" s="445"/>
      <c r="BU1051" s="445"/>
      <c r="BV1051" s="445"/>
      <c r="BW1051" s="445"/>
      <c r="BX1051" s="446"/>
      <c r="BY1051" s="445"/>
      <c r="BZ1051" s="446"/>
      <c r="CA1051" s="446"/>
      <c r="CB1051" s="446"/>
      <c r="CC1051" s="446"/>
      <c r="CD1051" s="445"/>
      <c r="CE1051" s="445"/>
      <c r="CG1051" s="445"/>
      <c r="CH1051" s="445"/>
      <c r="CI1051" s="445"/>
      <c r="CJ1051" s="445"/>
      <c r="CK1051" s="445"/>
      <c r="CL1051" s="445"/>
      <c r="CM1051" s="445"/>
      <c r="CN1051" s="445"/>
      <c r="CO1051" s="445"/>
      <c r="CP1051" s="445"/>
      <c r="CQ1051" s="445"/>
      <c r="CR1051" s="445"/>
      <c r="CS1051" s="445"/>
      <c r="CT1051" s="445"/>
      <c r="CU1051" s="445"/>
      <c r="CV1051" s="446"/>
      <c r="CW1051" s="446"/>
      <c r="CX1051" s="446"/>
      <c r="DB1051" s="446"/>
      <c r="DC1051" s="446"/>
      <c r="DD1051" s="446"/>
      <c r="DE1051" s="446"/>
      <c r="DF1051" s="446"/>
    </row>
    <row r="1052" s="388" customFormat="1" ht="31" customHeight="1" spans="1:110">
      <c r="A1052" s="448"/>
      <c r="B1052" s="443"/>
      <c r="C1052" s="431"/>
      <c r="D1052" s="445"/>
      <c r="E1052" s="431"/>
      <c r="F1052" s="445"/>
      <c r="G1052" s="431"/>
      <c r="H1052" s="431"/>
      <c r="I1052" s="551"/>
      <c r="J1052" s="431"/>
      <c r="K1052" s="431"/>
      <c r="L1052" s="529"/>
      <c r="M1052" s="449"/>
      <c r="N1052" s="449"/>
      <c r="O1052" s="431"/>
      <c r="P1052" s="438"/>
      <c r="Q1052" s="431"/>
      <c r="R1052" s="439"/>
      <c r="S1052" s="439"/>
      <c r="T1052" s="439"/>
      <c r="U1052" s="439"/>
      <c r="W1052" s="443"/>
      <c r="X1052" s="443"/>
      <c r="Y1052" s="537"/>
      <c r="Z1052" s="444"/>
      <c r="AB1052" s="431"/>
      <c r="AC1052" s="431"/>
      <c r="AD1052" s="431"/>
      <c r="AE1052" s="431"/>
      <c r="AF1052" s="443"/>
      <c r="AG1052" s="443"/>
      <c r="AH1052" s="431"/>
      <c r="AI1052" s="431"/>
      <c r="AJ1052" s="431"/>
      <c r="AK1052" s="431"/>
      <c r="AL1052" s="431"/>
      <c r="AM1052" s="431"/>
      <c r="AN1052" s="445"/>
      <c r="AO1052" s="445"/>
      <c r="AP1052" s="445"/>
      <c r="AQ1052" s="445"/>
      <c r="AR1052" s="446"/>
      <c r="AS1052" s="445"/>
      <c r="AT1052" s="445"/>
      <c r="AU1052" s="445"/>
      <c r="AV1052" s="445"/>
      <c r="AW1052" s="446"/>
      <c r="AX1052" s="445"/>
      <c r="AY1052" s="445"/>
      <c r="AZ1052" s="445"/>
      <c r="BA1052" s="445"/>
      <c r="BB1052" s="447"/>
      <c r="BC1052" s="536"/>
      <c r="BD1052" s="445"/>
      <c r="BE1052" s="445"/>
      <c r="BF1052" s="445"/>
      <c r="BH1052" s="445"/>
      <c r="BI1052" s="445"/>
      <c r="BJ1052" s="445"/>
      <c r="BK1052" s="445"/>
      <c r="BL1052" s="445"/>
      <c r="BM1052" s="445"/>
      <c r="BN1052" s="445"/>
      <c r="BO1052" s="445"/>
      <c r="BP1052" s="445"/>
      <c r="BQ1052" s="445"/>
      <c r="BR1052" s="445"/>
      <c r="BS1052" s="445"/>
      <c r="BT1052" s="445"/>
      <c r="BU1052" s="445"/>
      <c r="BV1052" s="445"/>
      <c r="BW1052" s="445"/>
      <c r="BX1052" s="446"/>
      <c r="BY1052" s="445"/>
      <c r="BZ1052" s="446"/>
      <c r="CA1052" s="446"/>
      <c r="CB1052" s="446"/>
      <c r="CC1052" s="446"/>
      <c r="CD1052" s="445"/>
      <c r="CE1052" s="445"/>
      <c r="CG1052" s="445"/>
      <c r="CH1052" s="445"/>
      <c r="CI1052" s="445"/>
      <c r="CJ1052" s="445"/>
      <c r="CK1052" s="445"/>
      <c r="CL1052" s="445"/>
      <c r="CM1052" s="445"/>
      <c r="CN1052" s="445"/>
      <c r="CO1052" s="445"/>
      <c r="CP1052" s="445"/>
      <c r="CQ1052" s="445"/>
      <c r="CR1052" s="445"/>
      <c r="CS1052" s="445"/>
      <c r="CT1052" s="445"/>
      <c r="CU1052" s="445"/>
      <c r="CV1052" s="446"/>
      <c r="CW1052" s="446"/>
      <c r="CX1052" s="446"/>
      <c r="DB1052" s="446"/>
      <c r="DC1052" s="446"/>
      <c r="DD1052" s="446"/>
      <c r="DE1052" s="446"/>
      <c r="DF1052" s="446"/>
    </row>
    <row r="1053" s="388" customFormat="1" ht="31" customHeight="1" spans="1:110">
      <c r="A1053" s="448"/>
      <c r="B1053" s="443"/>
      <c r="C1053" s="431"/>
      <c r="D1053" s="445"/>
      <c r="E1053" s="431"/>
      <c r="F1053" s="445"/>
      <c r="G1053" s="431"/>
      <c r="H1053" s="431"/>
      <c r="I1053" s="551"/>
      <c r="J1053" s="431"/>
      <c r="K1053" s="431"/>
      <c r="L1053" s="529"/>
      <c r="M1053" s="449"/>
      <c r="N1053" s="449"/>
      <c r="O1053" s="431"/>
      <c r="P1053" s="438"/>
      <c r="Q1053" s="431"/>
      <c r="R1053" s="439"/>
      <c r="S1053" s="439"/>
      <c r="T1053" s="439"/>
      <c r="U1053" s="439"/>
      <c r="W1053" s="443"/>
      <c r="X1053" s="443"/>
      <c r="Y1053" s="537"/>
      <c r="Z1053" s="444"/>
      <c r="AB1053" s="431"/>
      <c r="AC1053" s="431"/>
      <c r="AD1053" s="431"/>
      <c r="AE1053" s="431"/>
      <c r="AF1053" s="443"/>
      <c r="AG1053" s="443"/>
      <c r="AH1053" s="431"/>
      <c r="AI1053" s="431"/>
      <c r="AJ1053" s="431"/>
      <c r="AK1053" s="431"/>
      <c r="AL1053" s="431"/>
      <c r="AM1053" s="431"/>
      <c r="AN1053" s="445"/>
      <c r="AO1053" s="445"/>
      <c r="AP1053" s="445"/>
      <c r="AQ1053" s="445"/>
      <c r="AR1053" s="446"/>
      <c r="AS1053" s="445"/>
      <c r="AT1053" s="445"/>
      <c r="AU1053" s="445"/>
      <c r="AV1053" s="445"/>
      <c r="AW1053" s="446"/>
      <c r="AX1053" s="445"/>
      <c r="AY1053" s="445"/>
      <c r="AZ1053" s="445"/>
      <c r="BA1053" s="445"/>
      <c r="BB1053" s="447"/>
      <c r="BC1053" s="536"/>
      <c r="BD1053" s="445"/>
      <c r="BE1053" s="445"/>
      <c r="BF1053" s="445"/>
      <c r="BH1053" s="445"/>
      <c r="BI1053" s="445"/>
      <c r="BJ1053" s="445"/>
      <c r="BK1053" s="445"/>
      <c r="BL1053" s="445"/>
      <c r="BM1053" s="445"/>
      <c r="BN1053" s="445"/>
      <c r="BO1053" s="445"/>
      <c r="BP1053" s="445"/>
      <c r="BQ1053" s="445"/>
      <c r="BR1053" s="445"/>
      <c r="BS1053" s="445"/>
      <c r="BT1053" s="445"/>
      <c r="BU1053" s="445"/>
      <c r="BV1053" s="445"/>
      <c r="BW1053" s="445"/>
      <c r="BX1053" s="446"/>
      <c r="BY1053" s="445"/>
      <c r="BZ1053" s="446"/>
      <c r="CA1053" s="446"/>
      <c r="CB1053" s="446"/>
      <c r="CC1053" s="446"/>
      <c r="CD1053" s="445"/>
      <c r="CE1053" s="445"/>
      <c r="CG1053" s="445"/>
      <c r="CH1053" s="445"/>
      <c r="CI1053" s="445"/>
      <c r="CJ1053" s="445"/>
      <c r="CK1053" s="445"/>
      <c r="CL1053" s="445"/>
      <c r="CM1053" s="445"/>
      <c r="CN1053" s="445"/>
      <c r="CO1053" s="445"/>
      <c r="CP1053" s="445"/>
      <c r="CQ1053" s="445"/>
      <c r="CR1053" s="445"/>
      <c r="CS1053" s="445"/>
      <c r="CT1053" s="445"/>
      <c r="CU1053" s="445"/>
      <c r="CV1053" s="446"/>
      <c r="CW1053" s="446"/>
      <c r="CX1053" s="446"/>
      <c r="DB1053" s="446"/>
      <c r="DC1053" s="446"/>
      <c r="DD1053" s="446"/>
      <c r="DE1053" s="446"/>
      <c r="DF1053" s="446"/>
    </row>
    <row r="1054" s="388" customFormat="1" ht="31" customHeight="1" spans="1:110">
      <c r="A1054" s="448"/>
      <c r="B1054" s="443"/>
      <c r="C1054" s="431"/>
      <c r="D1054" s="445"/>
      <c r="E1054" s="431"/>
      <c r="F1054" s="445"/>
      <c r="G1054" s="431"/>
      <c r="H1054" s="431"/>
      <c r="I1054" s="551"/>
      <c r="J1054" s="431"/>
      <c r="K1054" s="431"/>
      <c r="L1054" s="529"/>
      <c r="M1054" s="449"/>
      <c r="N1054" s="449"/>
      <c r="O1054" s="431"/>
      <c r="P1054" s="438"/>
      <c r="Q1054" s="431"/>
      <c r="R1054" s="439"/>
      <c r="S1054" s="439"/>
      <c r="T1054" s="439"/>
      <c r="U1054" s="439"/>
      <c r="W1054" s="443"/>
      <c r="X1054" s="443"/>
      <c r="Y1054" s="537"/>
      <c r="Z1054" s="444"/>
      <c r="AB1054" s="431"/>
      <c r="AC1054" s="431"/>
      <c r="AD1054" s="431"/>
      <c r="AE1054" s="431"/>
      <c r="AF1054" s="443"/>
      <c r="AG1054" s="443"/>
      <c r="AH1054" s="431"/>
      <c r="AI1054" s="431"/>
      <c r="AJ1054" s="431"/>
      <c r="AK1054" s="431"/>
      <c r="AL1054" s="431"/>
      <c r="AM1054" s="431"/>
      <c r="AN1054" s="445"/>
      <c r="AO1054" s="445"/>
      <c r="AP1054" s="445"/>
      <c r="AQ1054" s="445"/>
      <c r="AR1054" s="446"/>
      <c r="AS1054" s="445"/>
      <c r="AT1054" s="445"/>
      <c r="AU1054" s="445"/>
      <c r="AV1054" s="445"/>
      <c r="AW1054" s="446"/>
      <c r="AX1054" s="445"/>
      <c r="AY1054" s="445"/>
      <c r="AZ1054" s="445"/>
      <c r="BA1054" s="445"/>
      <c r="BB1054" s="447"/>
      <c r="BC1054" s="536"/>
      <c r="BD1054" s="445"/>
      <c r="BE1054" s="445"/>
      <c r="BF1054" s="445"/>
      <c r="BH1054" s="445"/>
      <c r="BI1054" s="445"/>
      <c r="BJ1054" s="445"/>
      <c r="BK1054" s="445"/>
      <c r="BL1054" s="445"/>
      <c r="BM1054" s="445"/>
      <c r="BN1054" s="445"/>
      <c r="BO1054" s="445"/>
      <c r="BP1054" s="445"/>
      <c r="BQ1054" s="445"/>
      <c r="BR1054" s="445"/>
      <c r="BS1054" s="445"/>
      <c r="BT1054" s="445"/>
      <c r="BU1054" s="445"/>
      <c r="BV1054" s="445"/>
      <c r="BW1054" s="445"/>
      <c r="BX1054" s="446"/>
      <c r="BY1054" s="445"/>
      <c r="BZ1054" s="446"/>
      <c r="CA1054" s="446"/>
      <c r="CB1054" s="446"/>
      <c r="CC1054" s="446"/>
      <c r="CD1054" s="445"/>
      <c r="CE1054" s="445"/>
      <c r="CG1054" s="445"/>
      <c r="CH1054" s="445"/>
      <c r="CI1054" s="445"/>
      <c r="CJ1054" s="445"/>
      <c r="CK1054" s="445"/>
      <c r="CL1054" s="445"/>
      <c r="CM1054" s="445"/>
      <c r="CN1054" s="445"/>
      <c r="CO1054" s="445"/>
      <c r="CP1054" s="445"/>
      <c r="CQ1054" s="445"/>
      <c r="CR1054" s="445"/>
      <c r="CS1054" s="445"/>
      <c r="CT1054" s="445"/>
      <c r="CU1054" s="445"/>
      <c r="CV1054" s="446"/>
      <c r="CW1054" s="446"/>
      <c r="CX1054" s="446"/>
      <c r="DB1054" s="446"/>
      <c r="DC1054" s="446"/>
      <c r="DD1054" s="446"/>
      <c r="DE1054" s="446"/>
      <c r="DF1054" s="446"/>
    </row>
    <row r="1055" s="388" customFormat="1" ht="31" customHeight="1" spans="1:110">
      <c r="A1055" s="448"/>
      <c r="B1055" s="443"/>
      <c r="C1055" s="431"/>
      <c r="D1055" s="445"/>
      <c r="E1055" s="431"/>
      <c r="F1055" s="445"/>
      <c r="G1055" s="431"/>
      <c r="H1055" s="431"/>
      <c r="I1055" s="551"/>
      <c r="J1055" s="431"/>
      <c r="K1055" s="431"/>
      <c r="L1055" s="529"/>
      <c r="M1055" s="449"/>
      <c r="N1055" s="449"/>
      <c r="O1055" s="431"/>
      <c r="P1055" s="438"/>
      <c r="Q1055" s="431"/>
      <c r="R1055" s="439"/>
      <c r="S1055" s="439"/>
      <c r="T1055" s="439"/>
      <c r="U1055" s="439"/>
      <c r="W1055" s="443"/>
      <c r="X1055" s="443"/>
      <c r="Y1055" s="537"/>
      <c r="Z1055" s="444"/>
      <c r="AB1055" s="431"/>
      <c r="AC1055" s="431"/>
      <c r="AD1055" s="431"/>
      <c r="AE1055" s="431"/>
      <c r="AF1055" s="443"/>
      <c r="AG1055" s="443"/>
      <c r="AH1055" s="431"/>
      <c r="AI1055" s="431"/>
      <c r="AJ1055" s="431"/>
      <c r="AK1055" s="431"/>
      <c r="AL1055" s="431"/>
      <c r="AM1055" s="431"/>
      <c r="AN1055" s="445"/>
      <c r="AO1055" s="445"/>
      <c r="AP1055" s="445"/>
      <c r="AQ1055" s="445"/>
      <c r="AR1055" s="446"/>
      <c r="AS1055" s="445"/>
      <c r="AT1055" s="445"/>
      <c r="AU1055" s="445"/>
      <c r="AV1055" s="445"/>
      <c r="AW1055" s="446"/>
      <c r="AX1055" s="445"/>
      <c r="AY1055" s="445"/>
      <c r="AZ1055" s="445"/>
      <c r="BA1055" s="445"/>
      <c r="BB1055" s="447"/>
      <c r="BC1055" s="536"/>
      <c r="BD1055" s="445"/>
      <c r="BE1055" s="445"/>
      <c r="BF1055" s="445"/>
      <c r="BH1055" s="445"/>
      <c r="BI1055" s="445"/>
      <c r="BJ1055" s="445"/>
      <c r="BK1055" s="445"/>
      <c r="BL1055" s="445"/>
      <c r="BM1055" s="445"/>
      <c r="BN1055" s="445"/>
      <c r="BO1055" s="445"/>
      <c r="BP1055" s="445"/>
      <c r="BQ1055" s="445"/>
      <c r="BR1055" s="445"/>
      <c r="BS1055" s="445"/>
      <c r="BT1055" s="445"/>
      <c r="BU1055" s="445"/>
      <c r="BV1055" s="445"/>
      <c r="BW1055" s="445"/>
      <c r="BX1055" s="446"/>
      <c r="BY1055" s="445"/>
      <c r="BZ1055" s="446"/>
      <c r="CA1055" s="446"/>
      <c r="CB1055" s="446"/>
      <c r="CC1055" s="446"/>
      <c r="CD1055" s="445"/>
      <c r="CE1055" s="445"/>
      <c r="CG1055" s="445"/>
      <c r="CH1055" s="445"/>
      <c r="CI1055" s="445"/>
      <c r="CJ1055" s="445"/>
      <c r="CK1055" s="445"/>
      <c r="CL1055" s="445"/>
      <c r="CM1055" s="445"/>
      <c r="CN1055" s="445"/>
      <c r="CO1055" s="445"/>
      <c r="CP1055" s="445"/>
      <c r="CQ1055" s="445"/>
      <c r="CR1055" s="445"/>
      <c r="CS1055" s="445"/>
      <c r="CT1055" s="445"/>
      <c r="CU1055" s="445"/>
      <c r="CV1055" s="446"/>
      <c r="CW1055" s="446"/>
      <c r="CX1055" s="446"/>
      <c r="DB1055" s="446"/>
      <c r="DC1055" s="446"/>
      <c r="DD1055" s="446"/>
      <c r="DE1055" s="446"/>
      <c r="DF1055" s="446"/>
    </row>
    <row r="1056" s="388" customFormat="1" ht="31" customHeight="1" spans="1:110">
      <c r="A1056" s="448"/>
      <c r="B1056" s="443"/>
      <c r="C1056" s="431"/>
      <c r="D1056" s="445"/>
      <c r="E1056" s="431"/>
      <c r="F1056" s="445"/>
      <c r="G1056" s="431"/>
      <c r="H1056" s="431"/>
      <c r="I1056" s="551"/>
      <c r="J1056" s="431"/>
      <c r="K1056" s="431"/>
      <c r="L1056" s="529"/>
      <c r="M1056" s="449"/>
      <c r="N1056" s="449"/>
      <c r="O1056" s="431"/>
      <c r="P1056" s="438"/>
      <c r="Q1056" s="431"/>
      <c r="R1056" s="439"/>
      <c r="S1056" s="439"/>
      <c r="T1056" s="439"/>
      <c r="U1056" s="439"/>
      <c r="W1056" s="443"/>
      <c r="X1056" s="443"/>
      <c r="Y1056" s="537"/>
      <c r="Z1056" s="444"/>
      <c r="AB1056" s="431"/>
      <c r="AC1056" s="431"/>
      <c r="AD1056" s="431"/>
      <c r="AE1056" s="431"/>
      <c r="AF1056" s="443"/>
      <c r="AG1056" s="443"/>
      <c r="AH1056" s="431"/>
      <c r="AI1056" s="431"/>
      <c r="AJ1056" s="431"/>
      <c r="AK1056" s="431"/>
      <c r="AL1056" s="431"/>
      <c r="AM1056" s="431"/>
      <c r="AN1056" s="445"/>
      <c r="AO1056" s="445"/>
      <c r="AP1056" s="445"/>
      <c r="AQ1056" s="445"/>
      <c r="AR1056" s="446"/>
      <c r="AS1056" s="445"/>
      <c r="AT1056" s="445"/>
      <c r="AU1056" s="445"/>
      <c r="AV1056" s="445"/>
      <c r="AW1056" s="446"/>
      <c r="AX1056" s="445"/>
      <c r="AY1056" s="445"/>
      <c r="AZ1056" s="445"/>
      <c r="BA1056" s="445"/>
      <c r="BB1056" s="447"/>
      <c r="BC1056" s="536"/>
      <c r="BD1056" s="445"/>
      <c r="BE1056" s="445"/>
      <c r="BF1056" s="445"/>
      <c r="BH1056" s="445"/>
      <c r="BI1056" s="445"/>
      <c r="BJ1056" s="445"/>
      <c r="BK1056" s="445"/>
      <c r="BL1056" s="445"/>
      <c r="BM1056" s="445"/>
      <c r="BN1056" s="445"/>
      <c r="BO1056" s="445"/>
      <c r="BP1056" s="445"/>
      <c r="BQ1056" s="445"/>
      <c r="BR1056" s="445"/>
      <c r="BS1056" s="445"/>
      <c r="BT1056" s="445"/>
      <c r="BU1056" s="445"/>
      <c r="BV1056" s="445"/>
      <c r="BW1056" s="445"/>
      <c r="BX1056" s="446"/>
      <c r="BY1056" s="445"/>
      <c r="BZ1056" s="446"/>
      <c r="CA1056" s="446"/>
      <c r="CB1056" s="446"/>
      <c r="CC1056" s="446"/>
      <c r="CD1056" s="445"/>
      <c r="CE1056" s="445"/>
      <c r="CG1056" s="445"/>
      <c r="CH1056" s="445"/>
      <c r="CI1056" s="445"/>
      <c r="CJ1056" s="445"/>
      <c r="CK1056" s="445"/>
      <c r="CL1056" s="445"/>
      <c r="CM1056" s="445"/>
      <c r="CN1056" s="445"/>
      <c r="CO1056" s="445"/>
      <c r="CP1056" s="445"/>
      <c r="CQ1056" s="445"/>
      <c r="CR1056" s="445"/>
      <c r="CS1056" s="445"/>
      <c r="CT1056" s="445"/>
      <c r="CU1056" s="445"/>
      <c r="CV1056" s="446"/>
      <c r="CW1056" s="446"/>
      <c r="CX1056" s="446"/>
      <c r="DB1056" s="446"/>
      <c r="DC1056" s="446"/>
      <c r="DD1056" s="446"/>
      <c r="DE1056" s="446"/>
      <c r="DF1056" s="446"/>
    </row>
    <row r="1057" s="388" customFormat="1" ht="31" customHeight="1" spans="1:110">
      <c r="A1057" s="448"/>
      <c r="B1057" s="443"/>
      <c r="C1057" s="431"/>
      <c r="D1057" s="445"/>
      <c r="E1057" s="431"/>
      <c r="F1057" s="445"/>
      <c r="G1057" s="431"/>
      <c r="H1057" s="431"/>
      <c r="I1057" s="551"/>
      <c r="J1057" s="431"/>
      <c r="K1057" s="431"/>
      <c r="L1057" s="529"/>
      <c r="M1057" s="449"/>
      <c r="N1057" s="449"/>
      <c r="O1057" s="431"/>
      <c r="P1057" s="438"/>
      <c r="Q1057" s="431"/>
      <c r="R1057" s="439"/>
      <c r="S1057" s="439"/>
      <c r="T1057" s="439"/>
      <c r="U1057" s="439"/>
      <c r="W1057" s="443"/>
      <c r="X1057" s="443"/>
      <c r="Y1057" s="537"/>
      <c r="Z1057" s="444"/>
      <c r="AB1057" s="431"/>
      <c r="AC1057" s="431"/>
      <c r="AD1057" s="431"/>
      <c r="AE1057" s="431"/>
      <c r="AF1057" s="443"/>
      <c r="AG1057" s="443"/>
      <c r="AH1057" s="431"/>
      <c r="AI1057" s="431"/>
      <c r="AJ1057" s="431"/>
      <c r="AK1057" s="431"/>
      <c r="AL1057" s="431"/>
      <c r="AM1057" s="431"/>
      <c r="AN1057" s="445"/>
      <c r="AO1057" s="445"/>
      <c r="AP1057" s="445"/>
      <c r="AQ1057" s="445"/>
      <c r="AR1057" s="446"/>
      <c r="AS1057" s="445"/>
      <c r="AT1057" s="445"/>
      <c r="AU1057" s="445"/>
      <c r="AV1057" s="445"/>
      <c r="AW1057" s="446"/>
      <c r="AX1057" s="445"/>
      <c r="AY1057" s="445"/>
      <c r="AZ1057" s="445"/>
      <c r="BA1057" s="445"/>
      <c r="BB1057" s="447"/>
      <c r="BC1057" s="536"/>
      <c r="BD1057" s="445"/>
      <c r="BE1057" s="445"/>
      <c r="BF1057" s="445"/>
      <c r="BH1057" s="445"/>
      <c r="BI1057" s="445"/>
      <c r="BJ1057" s="445"/>
      <c r="BK1057" s="445"/>
      <c r="BL1057" s="445"/>
      <c r="BM1057" s="445"/>
      <c r="BN1057" s="445"/>
      <c r="BO1057" s="445"/>
      <c r="BP1057" s="445"/>
      <c r="BQ1057" s="445"/>
      <c r="BR1057" s="445"/>
      <c r="BS1057" s="445"/>
      <c r="BT1057" s="445"/>
      <c r="BU1057" s="445"/>
      <c r="BV1057" s="445"/>
      <c r="BW1057" s="445"/>
      <c r="BX1057" s="446"/>
      <c r="BY1057" s="445"/>
      <c r="BZ1057" s="446"/>
      <c r="CA1057" s="446"/>
      <c r="CB1057" s="446"/>
      <c r="CC1057" s="446"/>
      <c r="CD1057" s="445"/>
      <c r="CE1057" s="445"/>
      <c r="CG1057" s="445"/>
      <c r="CH1057" s="445"/>
      <c r="CI1057" s="445"/>
      <c r="CJ1057" s="445"/>
      <c r="CK1057" s="445"/>
      <c r="CL1057" s="445"/>
      <c r="CM1057" s="445"/>
      <c r="CN1057" s="445"/>
      <c r="CO1057" s="445"/>
      <c r="CP1057" s="445"/>
      <c r="CQ1057" s="445"/>
      <c r="CR1057" s="445"/>
      <c r="CS1057" s="445"/>
      <c r="CT1057" s="445"/>
      <c r="CU1057" s="445"/>
      <c r="CV1057" s="446"/>
      <c r="CW1057" s="446"/>
      <c r="CX1057" s="446"/>
      <c r="DB1057" s="446"/>
      <c r="DC1057" s="446"/>
      <c r="DD1057" s="446"/>
      <c r="DE1057" s="446"/>
      <c r="DF1057" s="446"/>
    </row>
    <row r="1058" s="388" customFormat="1" ht="31" customHeight="1" spans="1:110">
      <c r="A1058" s="448"/>
      <c r="B1058" s="443"/>
      <c r="C1058" s="431"/>
      <c r="D1058" s="445"/>
      <c r="E1058" s="431"/>
      <c r="F1058" s="445"/>
      <c r="G1058" s="431"/>
      <c r="H1058" s="431"/>
      <c r="I1058" s="551"/>
      <c r="J1058" s="431"/>
      <c r="K1058" s="431"/>
      <c r="L1058" s="529"/>
      <c r="M1058" s="449"/>
      <c r="N1058" s="449"/>
      <c r="O1058" s="431"/>
      <c r="P1058" s="438"/>
      <c r="Q1058" s="431"/>
      <c r="R1058" s="439"/>
      <c r="S1058" s="439"/>
      <c r="T1058" s="439"/>
      <c r="U1058" s="439"/>
      <c r="W1058" s="443"/>
      <c r="X1058" s="443"/>
      <c r="Y1058" s="537"/>
      <c r="Z1058" s="444"/>
      <c r="AB1058" s="431"/>
      <c r="AC1058" s="431"/>
      <c r="AD1058" s="431"/>
      <c r="AE1058" s="431"/>
      <c r="AF1058" s="443"/>
      <c r="AG1058" s="443"/>
      <c r="AH1058" s="431"/>
      <c r="AI1058" s="431"/>
      <c r="AJ1058" s="431"/>
      <c r="AK1058" s="431"/>
      <c r="AL1058" s="431"/>
      <c r="AM1058" s="431"/>
      <c r="AN1058" s="445"/>
      <c r="AO1058" s="445"/>
      <c r="AP1058" s="445"/>
      <c r="AQ1058" s="445"/>
      <c r="AR1058" s="446"/>
      <c r="AS1058" s="445"/>
      <c r="AT1058" s="445"/>
      <c r="AU1058" s="445"/>
      <c r="AV1058" s="445"/>
      <c r="AW1058" s="446"/>
      <c r="AX1058" s="445"/>
      <c r="AY1058" s="445"/>
      <c r="AZ1058" s="445"/>
      <c r="BA1058" s="445"/>
      <c r="BB1058" s="447"/>
      <c r="BC1058" s="536"/>
      <c r="BD1058" s="445"/>
      <c r="BE1058" s="445"/>
      <c r="BF1058" s="445"/>
      <c r="BH1058" s="445"/>
      <c r="BI1058" s="445"/>
      <c r="BJ1058" s="445"/>
      <c r="BK1058" s="445"/>
      <c r="BL1058" s="445"/>
      <c r="BM1058" s="445"/>
      <c r="BN1058" s="445"/>
      <c r="BO1058" s="445"/>
      <c r="BP1058" s="445"/>
      <c r="BQ1058" s="445"/>
      <c r="BR1058" s="445"/>
      <c r="BS1058" s="445"/>
      <c r="BT1058" s="445"/>
      <c r="BU1058" s="445"/>
      <c r="BV1058" s="445"/>
      <c r="BW1058" s="445"/>
      <c r="BX1058" s="446"/>
      <c r="BY1058" s="445"/>
      <c r="BZ1058" s="446"/>
      <c r="CA1058" s="446"/>
      <c r="CB1058" s="446"/>
      <c r="CC1058" s="446"/>
      <c r="CD1058" s="445"/>
      <c r="CE1058" s="445"/>
      <c r="CG1058" s="445"/>
      <c r="CH1058" s="445"/>
      <c r="CI1058" s="445"/>
      <c r="CJ1058" s="445"/>
      <c r="CK1058" s="445"/>
      <c r="CL1058" s="445"/>
      <c r="CM1058" s="445"/>
      <c r="CN1058" s="445"/>
      <c r="CO1058" s="445"/>
      <c r="CP1058" s="445"/>
      <c r="CQ1058" s="445"/>
      <c r="CR1058" s="445"/>
      <c r="CS1058" s="445"/>
      <c r="CT1058" s="445"/>
      <c r="CU1058" s="445"/>
      <c r="CV1058" s="446"/>
      <c r="CW1058" s="446"/>
      <c r="CX1058" s="446"/>
      <c r="DB1058" s="446"/>
      <c r="DC1058" s="446"/>
      <c r="DD1058" s="446"/>
      <c r="DE1058" s="446"/>
      <c r="DF1058" s="446"/>
    </row>
    <row r="1059" s="388" customFormat="1" ht="31" customHeight="1" spans="1:110">
      <c r="A1059" s="448"/>
      <c r="B1059" s="443"/>
      <c r="C1059" s="431"/>
      <c r="D1059" s="445"/>
      <c r="E1059" s="431"/>
      <c r="F1059" s="445"/>
      <c r="G1059" s="431"/>
      <c r="H1059" s="431"/>
      <c r="I1059" s="551"/>
      <c r="J1059" s="431"/>
      <c r="K1059" s="431"/>
      <c r="L1059" s="529"/>
      <c r="M1059" s="449"/>
      <c r="N1059" s="449"/>
      <c r="O1059" s="431"/>
      <c r="P1059" s="438"/>
      <c r="Q1059" s="431"/>
      <c r="R1059" s="439"/>
      <c r="S1059" s="439"/>
      <c r="T1059" s="439"/>
      <c r="U1059" s="439"/>
      <c r="W1059" s="443"/>
      <c r="X1059" s="443"/>
      <c r="Y1059" s="537"/>
      <c r="Z1059" s="444"/>
      <c r="AB1059" s="431"/>
      <c r="AC1059" s="431"/>
      <c r="AD1059" s="431"/>
      <c r="AE1059" s="431"/>
      <c r="AF1059" s="443"/>
      <c r="AG1059" s="443"/>
      <c r="AH1059" s="431"/>
      <c r="AI1059" s="431"/>
      <c r="AJ1059" s="431"/>
      <c r="AK1059" s="431"/>
      <c r="AL1059" s="431"/>
      <c r="AM1059" s="431"/>
      <c r="AN1059" s="445"/>
      <c r="AO1059" s="445"/>
      <c r="AP1059" s="445"/>
      <c r="AQ1059" s="445"/>
      <c r="AR1059" s="446"/>
      <c r="AS1059" s="445"/>
      <c r="AT1059" s="445"/>
      <c r="AU1059" s="445"/>
      <c r="AV1059" s="445"/>
      <c r="AW1059" s="446"/>
      <c r="AX1059" s="445"/>
      <c r="AY1059" s="445"/>
      <c r="AZ1059" s="445"/>
      <c r="BA1059" s="445"/>
      <c r="BB1059" s="447"/>
      <c r="BC1059" s="536"/>
      <c r="BD1059" s="445"/>
      <c r="BE1059" s="445"/>
      <c r="BF1059" s="445"/>
      <c r="BH1059" s="445"/>
      <c r="BI1059" s="445"/>
      <c r="BJ1059" s="445"/>
      <c r="BK1059" s="445"/>
      <c r="BL1059" s="445"/>
      <c r="BM1059" s="445"/>
      <c r="BN1059" s="445"/>
      <c r="BO1059" s="445"/>
      <c r="BP1059" s="445"/>
      <c r="BQ1059" s="445"/>
      <c r="BR1059" s="445"/>
      <c r="BS1059" s="445"/>
      <c r="BT1059" s="445"/>
      <c r="BU1059" s="445"/>
      <c r="BV1059" s="445"/>
      <c r="BW1059" s="445"/>
      <c r="BX1059" s="446"/>
      <c r="BY1059" s="445"/>
      <c r="BZ1059" s="446"/>
      <c r="CA1059" s="446"/>
      <c r="CB1059" s="446"/>
      <c r="CC1059" s="446"/>
      <c r="CD1059" s="445"/>
      <c r="CE1059" s="445"/>
      <c r="CG1059" s="445"/>
      <c r="CH1059" s="445"/>
      <c r="CI1059" s="445"/>
      <c r="CJ1059" s="445"/>
      <c r="CK1059" s="445"/>
      <c r="CL1059" s="445"/>
      <c r="CM1059" s="445"/>
      <c r="CN1059" s="445"/>
      <c r="CO1059" s="445"/>
      <c r="CP1059" s="445"/>
      <c r="CQ1059" s="445"/>
      <c r="CR1059" s="445"/>
      <c r="CS1059" s="445"/>
      <c r="CT1059" s="445"/>
      <c r="CU1059" s="445"/>
      <c r="CV1059" s="446"/>
      <c r="CW1059" s="446"/>
      <c r="CX1059" s="446"/>
      <c r="DB1059" s="446"/>
      <c r="DC1059" s="446"/>
      <c r="DD1059" s="446"/>
      <c r="DE1059" s="446"/>
      <c r="DF1059" s="446"/>
    </row>
    <row r="1060" s="388" customFormat="1" ht="31" customHeight="1" spans="1:110">
      <c r="A1060" s="448"/>
      <c r="B1060" s="443"/>
      <c r="C1060" s="431"/>
      <c r="D1060" s="445"/>
      <c r="E1060" s="431"/>
      <c r="F1060" s="445"/>
      <c r="G1060" s="431"/>
      <c r="H1060" s="431"/>
      <c r="I1060" s="551"/>
      <c r="J1060" s="431"/>
      <c r="K1060" s="431"/>
      <c r="L1060" s="529"/>
      <c r="M1060" s="449"/>
      <c r="N1060" s="449"/>
      <c r="O1060" s="431"/>
      <c r="P1060" s="438"/>
      <c r="Q1060" s="431"/>
      <c r="R1060" s="439"/>
      <c r="S1060" s="439"/>
      <c r="T1060" s="439"/>
      <c r="U1060" s="439"/>
      <c r="W1060" s="443"/>
      <c r="X1060" s="443"/>
      <c r="Y1060" s="537"/>
      <c r="Z1060" s="444"/>
      <c r="AB1060" s="431"/>
      <c r="AC1060" s="431"/>
      <c r="AD1060" s="431"/>
      <c r="AE1060" s="431"/>
      <c r="AF1060" s="443"/>
      <c r="AG1060" s="443"/>
      <c r="AH1060" s="431"/>
      <c r="AI1060" s="431"/>
      <c r="AJ1060" s="431"/>
      <c r="AK1060" s="431"/>
      <c r="AL1060" s="431"/>
      <c r="AM1060" s="431"/>
      <c r="AN1060" s="445"/>
      <c r="AO1060" s="445"/>
      <c r="AP1060" s="445"/>
      <c r="AQ1060" s="445"/>
      <c r="AR1060" s="446"/>
      <c r="AS1060" s="445"/>
      <c r="AT1060" s="445"/>
      <c r="AU1060" s="445"/>
      <c r="AV1060" s="445"/>
      <c r="AW1060" s="446"/>
      <c r="AX1060" s="445"/>
      <c r="AY1060" s="445"/>
      <c r="AZ1060" s="445"/>
      <c r="BA1060" s="445"/>
      <c r="BB1060" s="447"/>
      <c r="BC1060" s="536"/>
      <c r="BD1060" s="445"/>
      <c r="BE1060" s="445"/>
      <c r="BF1060" s="445"/>
      <c r="BH1060" s="445"/>
      <c r="BI1060" s="445"/>
      <c r="BJ1060" s="445"/>
      <c r="BK1060" s="445"/>
      <c r="BL1060" s="445"/>
      <c r="BM1060" s="445"/>
      <c r="BN1060" s="445"/>
      <c r="BO1060" s="445"/>
      <c r="BP1060" s="445"/>
      <c r="BQ1060" s="445"/>
      <c r="BR1060" s="445"/>
      <c r="BS1060" s="445"/>
      <c r="BT1060" s="445"/>
      <c r="BU1060" s="445"/>
      <c r="BV1060" s="445"/>
      <c r="BW1060" s="445"/>
      <c r="BX1060" s="446"/>
      <c r="BY1060" s="445"/>
      <c r="BZ1060" s="446"/>
      <c r="CA1060" s="446"/>
      <c r="CB1060" s="446"/>
      <c r="CC1060" s="446"/>
      <c r="CD1060" s="445"/>
      <c r="CE1060" s="445"/>
      <c r="CG1060" s="445"/>
      <c r="CH1060" s="445"/>
      <c r="CI1060" s="445"/>
      <c r="CJ1060" s="445"/>
      <c r="CK1060" s="445"/>
      <c r="CL1060" s="445"/>
      <c r="CM1060" s="445"/>
      <c r="CN1060" s="445"/>
      <c r="CO1060" s="445"/>
      <c r="CP1060" s="445"/>
      <c r="CQ1060" s="445"/>
      <c r="CR1060" s="445"/>
      <c r="CS1060" s="445"/>
      <c r="CT1060" s="445"/>
      <c r="CU1060" s="445"/>
      <c r="CV1060" s="446"/>
      <c r="CW1060" s="446"/>
      <c r="CX1060" s="446"/>
      <c r="DB1060" s="446"/>
      <c r="DC1060" s="446"/>
      <c r="DD1060" s="446"/>
      <c r="DE1060" s="446"/>
      <c r="DF1060" s="446"/>
    </row>
    <row r="1061" s="388" customFormat="1" ht="31" customHeight="1" spans="1:110">
      <c r="A1061" s="448"/>
      <c r="B1061" s="443"/>
      <c r="C1061" s="431"/>
      <c r="D1061" s="445"/>
      <c r="E1061" s="431"/>
      <c r="F1061" s="445"/>
      <c r="G1061" s="431"/>
      <c r="H1061" s="533"/>
      <c r="I1061" s="551"/>
      <c r="J1061" s="431"/>
      <c r="K1061" s="431"/>
      <c r="L1061" s="529"/>
      <c r="M1061" s="449"/>
      <c r="N1061" s="449"/>
      <c r="O1061" s="431"/>
      <c r="P1061" s="438"/>
      <c r="Q1061" s="431"/>
      <c r="R1061" s="439"/>
      <c r="S1061" s="439"/>
      <c r="T1061" s="439"/>
      <c r="U1061" s="439"/>
      <c r="W1061" s="443"/>
      <c r="X1061" s="443"/>
      <c r="Y1061" s="537"/>
      <c r="Z1061" s="444"/>
      <c r="AB1061" s="431"/>
      <c r="AC1061" s="431"/>
      <c r="AD1061" s="431"/>
      <c r="AE1061" s="431"/>
      <c r="AF1061" s="443"/>
      <c r="AG1061" s="443"/>
      <c r="AH1061" s="431"/>
      <c r="AI1061" s="431"/>
      <c r="AJ1061" s="431"/>
      <c r="AK1061" s="431"/>
      <c r="AL1061" s="431"/>
      <c r="AM1061" s="431"/>
      <c r="AN1061" s="445"/>
      <c r="AO1061" s="445"/>
      <c r="AP1061" s="445"/>
      <c r="AQ1061" s="445"/>
      <c r="AR1061" s="446"/>
      <c r="AS1061" s="445"/>
      <c r="AT1061" s="445"/>
      <c r="AU1061" s="445"/>
      <c r="AV1061" s="445"/>
      <c r="AW1061" s="446"/>
      <c r="AX1061" s="445"/>
      <c r="AY1061" s="445"/>
      <c r="AZ1061" s="445"/>
      <c r="BA1061" s="445"/>
      <c r="BB1061" s="447"/>
      <c r="BC1061" s="536"/>
      <c r="BD1061" s="445"/>
      <c r="BE1061" s="445"/>
      <c r="BF1061" s="445"/>
      <c r="BH1061" s="445"/>
      <c r="BI1061" s="445"/>
      <c r="BJ1061" s="445"/>
      <c r="BK1061" s="445"/>
      <c r="BL1061" s="445"/>
      <c r="BM1061" s="445"/>
      <c r="BN1061" s="445"/>
      <c r="BO1061" s="445"/>
      <c r="BP1061" s="445"/>
      <c r="BQ1061" s="445"/>
      <c r="BR1061" s="445"/>
      <c r="BS1061" s="445"/>
      <c r="BT1061" s="445"/>
      <c r="BU1061" s="445"/>
      <c r="BV1061" s="445"/>
      <c r="BW1061" s="445"/>
      <c r="BX1061" s="446"/>
      <c r="BY1061" s="445"/>
      <c r="BZ1061" s="446"/>
      <c r="CA1061" s="446"/>
      <c r="CB1061" s="446"/>
      <c r="CC1061" s="446"/>
      <c r="CD1061" s="445"/>
      <c r="CE1061" s="445"/>
      <c r="CG1061" s="445"/>
      <c r="CH1061" s="445"/>
      <c r="CI1061" s="445"/>
      <c r="CJ1061" s="445"/>
      <c r="CK1061" s="445"/>
      <c r="CL1061" s="445"/>
      <c r="CM1061" s="445"/>
      <c r="CN1061" s="445"/>
      <c r="CO1061" s="445"/>
      <c r="CP1061" s="445"/>
      <c r="CQ1061" s="445"/>
      <c r="CR1061" s="445"/>
      <c r="CS1061" s="445"/>
      <c r="CT1061" s="445"/>
      <c r="CU1061" s="445"/>
      <c r="CV1061" s="446"/>
      <c r="CW1061" s="446"/>
      <c r="CX1061" s="446"/>
      <c r="DB1061" s="446"/>
      <c r="DC1061" s="446"/>
      <c r="DD1061" s="446"/>
      <c r="DE1061" s="446"/>
      <c r="DF1061" s="446"/>
    </row>
    <row r="1062" s="388" customFormat="1" ht="31" customHeight="1" spans="1:110">
      <c r="A1062" s="448"/>
      <c r="B1062" s="443"/>
      <c r="C1062" s="431"/>
      <c r="D1062" s="445"/>
      <c r="E1062" s="431"/>
      <c r="F1062" s="445"/>
      <c r="G1062" s="431"/>
      <c r="H1062" s="533"/>
      <c r="I1062" s="551"/>
      <c r="J1062" s="431"/>
      <c r="K1062" s="431"/>
      <c r="L1062" s="529"/>
      <c r="M1062" s="449"/>
      <c r="N1062" s="449"/>
      <c r="O1062" s="431"/>
      <c r="P1062" s="438"/>
      <c r="Q1062" s="431"/>
      <c r="R1062" s="439"/>
      <c r="S1062" s="439"/>
      <c r="T1062" s="439"/>
      <c r="U1062" s="439"/>
      <c r="W1062" s="443"/>
      <c r="X1062" s="443"/>
      <c r="Y1062" s="537"/>
      <c r="Z1062" s="444"/>
      <c r="AB1062" s="431"/>
      <c r="AC1062" s="431"/>
      <c r="AD1062" s="431"/>
      <c r="AE1062" s="431"/>
      <c r="AF1062" s="443"/>
      <c r="AG1062" s="443"/>
      <c r="AH1062" s="431"/>
      <c r="AI1062" s="431"/>
      <c r="AJ1062" s="431"/>
      <c r="AK1062" s="431"/>
      <c r="AL1062" s="431"/>
      <c r="AM1062" s="431"/>
      <c r="AN1062" s="445"/>
      <c r="AO1062" s="445"/>
      <c r="AP1062" s="445"/>
      <c r="AQ1062" s="445"/>
      <c r="AR1062" s="446"/>
      <c r="AS1062" s="445"/>
      <c r="AT1062" s="445"/>
      <c r="AU1062" s="445"/>
      <c r="AV1062" s="445"/>
      <c r="AW1062" s="446"/>
      <c r="AX1062" s="445"/>
      <c r="AY1062" s="445"/>
      <c r="AZ1062" s="445"/>
      <c r="BA1062" s="445"/>
      <c r="BB1062" s="447"/>
      <c r="BC1062" s="536"/>
      <c r="BD1062" s="445"/>
      <c r="BE1062" s="445"/>
      <c r="BF1062" s="445"/>
      <c r="BH1062" s="445"/>
      <c r="BI1062" s="445"/>
      <c r="BJ1062" s="445"/>
      <c r="BK1062" s="445"/>
      <c r="BL1062" s="445"/>
      <c r="BM1062" s="445"/>
      <c r="BN1062" s="445"/>
      <c r="BO1062" s="445"/>
      <c r="BP1062" s="445"/>
      <c r="BQ1062" s="445"/>
      <c r="BR1062" s="445"/>
      <c r="BS1062" s="445"/>
      <c r="BT1062" s="445"/>
      <c r="BU1062" s="445"/>
      <c r="BV1062" s="445"/>
      <c r="BW1062" s="445"/>
      <c r="BX1062" s="446"/>
      <c r="BY1062" s="445"/>
      <c r="BZ1062" s="446"/>
      <c r="CA1062" s="446"/>
      <c r="CB1062" s="446"/>
      <c r="CC1062" s="446"/>
      <c r="CD1062" s="445"/>
      <c r="CE1062" s="445"/>
      <c r="CG1062" s="445"/>
      <c r="CH1062" s="445"/>
      <c r="CI1062" s="445"/>
      <c r="CJ1062" s="445"/>
      <c r="CK1062" s="445"/>
      <c r="CL1062" s="445"/>
      <c r="CM1062" s="445"/>
      <c r="CN1062" s="445"/>
      <c r="CO1062" s="445"/>
      <c r="CP1062" s="445"/>
      <c r="CQ1062" s="445"/>
      <c r="CR1062" s="445"/>
      <c r="CS1062" s="445"/>
      <c r="CT1062" s="445"/>
      <c r="CU1062" s="445"/>
      <c r="CV1062" s="446"/>
      <c r="CW1062" s="446"/>
      <c r="CX1062" s="446"/>
      <c r="DB1062" s="446"/>
      <c r="DC1062" s="446"/>
      <c r="DD1062" s="446"/>
      <c r="DE1062" s="446"/>
      <c r="DF1062" s="446"/>
    </row>
    <row r="1063" s="388" customFormat="1" ht="31" customHeight="1" spans="1:110">
      <c r="A1063" s="448"/>
      <c r="B1063" s="443"/>
      <c r="C1063" s="431"/>
      <c r="D1063" s="445"/>
      <c r="E1063" s="431"/>
      <c r="F1063" s="445"/>
      <c r="G1063" s="431"/>
      <c r="H1063" s="533"/>
      <c r="I1063" s="551"/>
      <c r="J1063" s="431"/>
      <c r="K1063" s="431"/>
      <c r="L1063" s="529"/>
      <c r="M1063" s="449"/>
      <c r="N1063" s="449"/>
      <c r="O1063" s="431"/>
      <c r="P1063" s="438"/>
      <c r="Q1063" s="431"/>
      <c r="R1063" s="439"/>
      <c r="S1063" s="439"/>
      <c r="T1063" s="439"/>
      <c r="U1063" s="439"/>
      <c r="W1063" s="443"/>
      <c r="X1063" s="443"/>
      <c r="Y1063" s="537"/>
      <c r="Z1063" s="444"/>
      <c r="AB1063" s="431"/>
      <c r="AC1063" s="431"/>
      <c r="AD1063" s="431"/>
      <c r="AE1063" s="431"/>
      <c r="AF1063" s="443"/>
      <c r="AG1063" s="443"/>
      <c r="AH1063" s="431"/>
      <c r="AI1063" s="431"/>
      <c r="AJ1063" s="431"/>
      <c r="AK1063" s="431"/>
      <c r="AL1063" s="431"/>
      <c r="AM1063" s="431"/>
      <c r="AN1063" s="445"/>
      <c r="AO1063" s="445"/>
      <c r="AP1063" s="445"/>
      <c r="AQ1063" s="445"/>
      <c r="AR1063" s="446"/>
      <c r="AS1063" s="445"/>
      <c r="AT1063" s="445"/>
      <c r="AU1063" s="445"/>
      <c r="AV1063" s="445"/>
      <c r="AW1063" s="446"/>
      <c r="AX1063" s="445"/>
      <c r="AY1063" s="445"/>
      <c r="AZ1063" s="445"/>
      <c r="BA1063" s="445"/>
      <c r="BB1063" s="447"/>
      <c r="BC1063" s="536"/>
      <c r="BD1063" s="445"/>
      <c r="BE1063" s="445"/>
      <c r="BF1063" s="445"/>
      <c r="BH1063" s="445"/>
      <c r="BI1063" s="445"/>
      <c r="BJ1063" s="445"/>
      <c r="BK1063" s="445"/>
      <c r="BL1063" s="445"/>
      <c r="BM1063" s="445"/>
      <c r="BN1063" s="445"/>
      <c r="BO1063" s="445"/>
      <c r="BP1063" s="445"/>
      <c r="BQ1063" s="445"/>
      <c r="BR1063" s="445"/>
      <c r="BS1063" s="445"/>
      <c r="BT1063" s="445"/>
      <c r="BU1063" s="445"/>
      <c r="BV1063" s="445"/>
      <c r="BW1063" s="445"/>
      <c r="BX1063" s="446"/>
      <c r="BY1063" s="445"/>
      <c r="BZ1063" s="446"/>
      <c r="CA1063" s="446"/>
      <c r="CB1063" s="446"/>
      <c r="CC1063" s="446"/>
      <c r="CD1063" s="445"/>
      <c r="CE1063" s="445"/>
      <c r="CG1063" s="445"/>
      <c r="CH1063" s="445"/>
      <c r="CI1063" s="445"/>
      <c r="CJ1063" s="445"/>
      <c r="CK1063" s="445"/>
      <c r="CL1063" s="445"/>
      <c r="CM1063" s="445"/>
      <c r="CN1063" s="445"/>
      <c r="CO1063" s="445"/>
      <c r="CP1063" s="445"/>
      <c r="CQ1063" s="445"/>
      <c r="CR1063" s="445"/>
      <c r="CS1063" s="445"/>
      <c r="CT1063" s="445"/>
      <c r="CU1063" s="445"/>
      <c r="CV1063" s="446"/>
      <c r="CW1063" s="446"/>
      <c r="CX1063" s="446"/>
      <c r="DB1063" s="446"/>
      <c r="DC1063" s="446"/>
      <c r="DD1063" s="446"/>
      <c r="DE1063" s="446"/>
      <c r="DF1063" s="446"/>
    </row>
    <row r="1064" s="388" customFormat="1" ht="31" customHeight="1" spans="1:110">
      <c r="A1064" s="448"/>
      <c r="B1064" s="443"/>
      <c r="C1064" s="431"/>
      <c r="D1064" s="445"/>
      <c r="E1064" s="431"/>
      <c r="F1064" s="445"/>
      <c r="G1064" s="431"/>
      <c r="H1064" s="533"/>
      <c r="I1064" s="551"/>
      <c r="J1064" s="431"/>
      <c r="K1064" s="431"/>
      <c r="L1064" s="529"/>
      <c r="M1064" s="449"/>
      <c r="N1064" s="449"/>
      <c r="O1064" s="431"/>
      <c r="P1064" s="438"/>
      <c r="Q1064" s="431"/>
      <c r="R1064" s="439"/>
      <c r="S1064" s="439"/>
      <c r="T1064" s="439"/>
      <c r="U1064" s="439"/>
      <c r="W1064" s="443"/>
      <c r="X1064" s="443"/>
      <c r="Y1064" s="537"/>
      <c r="Z1064" s="444"/>
      <c r="AB1064" s="431"/>
      <c r="AC1064" s="431"/>
      <c r="AD1064" s="431"/>
      <c r="AE1064" s="431"/>
      <c r="AF1064" s="443"/>
      <c r="AG1064" s="443"/>
      <c r="AH1064" s="431"/>
      <c r="AI1064" s="431"/>
      <c r="AJ1064" s="431"/>
      <c r="AK1064" s="431"/>
      <c r="AL1064" s="431"/>
      <c r="AM1064" s="431"/>
      <c r="AN1064" s="445"/>
      <c r="AO1064" s="445"/>
      <c r="AP1064" s="445"/>
      <c r="AQ1064" s="445"/>
      <c r="AR1064" s="446"/>
      <c r="AS1064" s="445"/>
      <c r="AT1064" s="445"/>
      <c r="AU1064" s="445"/>
      <c r="AV1064" s="445"/>
      <c r="AW1064" s="446"/>
      <c r="AX1064" s="445"/>
      <c r="AY1064" s="445"/>
      <c r="AZ1064" s="445"/>
      <c r="BA1064" s="445"/>
      <c r="BB1064" s="447"/>
      <c r="BC1064" s="536"/>
      <c r="BD1064" s="445"/>
      <c r="BE1064" s="445"/>
      <c r="BF1064" s="445"/>
      <c r="BH1064" s="445"/>
      <c r="BI1064" s="445"/>
      <c r="BJ1064" s="445"/>
      <c r="BK1064" s="445"/>
      <c r="BL1064" s="445"/>
      <c r="BM1064" s="445"/>
      <c r="BN1064" s="445"/>
      <c r="BO1064" s="445"/>
      <c r="BP1064" s="445"/>
      <c r="BQ1064" s="445"/>
      <c r="BR1064" s="445"/>
      <c r="BS1064" s="445"/>
      <c r="BT1064" s="445"/>
      <c r="BU1064" s="445"/>
      <c r="BV1064" s="445"/>
      <c r="BW1064" s="445"/>
      <c r="BX1064" s="446"/>
      <c r="BY1064" s="445"/>
      <c r="BZ1064" s="446"/>
      <c r="CA1064" s="446"/>
      <c r="CB1064" s="446"/>
      <c r="CC1064" s="446"/>
      <c r="CD1064" s="445"/>
      <c r="CE1064" s="445"/>
      <c r="CG1064" s="445"/>
      <c r="CH1064" s="445"/>
      <c r="CI1064" s="445"/>
      <c r="CJ1064" s="445"/>
      <c r="CK1064" s="445"/>
      <c r="CL1064" s="445"/>
      <c r="CM1064" s="445"/>
      <c r="CN1064" s="445"/>
      <c r="CO1064" s="445"/>
      <c r="CP1064" s="445"/>
      <c r="CQ1064" s="445"/>
      <c r="CR1064" s="445"/>
      <c r="CS1064" s="445"/>
      <c r="CT1064" s="445"/>
      <c r="CU1064" s="445"/>
      <c r="CV1064" s="446"/>
      <c r="CW1064" s="446"/>
      <c r="CX1064" s="446"/>
      <c r="DB1064" s="446"/>
      <c r="DC1064" s="446"/>
      <c r="DD1064" s="446"/>
      <c r="DE1064" s="446"/>
      <c r="DF1064" s="446"/>
    </row>
    <row r="1065" s="388" customFormat="1" ht="31" customHeight="1" spans="1:110">
      <c r="A1065" s="448"/>
      <c r="B1065" s="443"/>
      <c r="C1065" s="431"/>
      <c r="D1065" s="445"/>
      <c r="E1065" s="431"/>
      <c r="F1065" s="445"/>
      <c r="G1065" s="431"/>
      <c r="H1065" s="431"/>
      <c r="I1065" s="551"/>
      <c r="J1065" s="431"/>
      <c r="K1065" s="431"/>
      <c r="L1065" s="529"/>
      <c r="M1065" s="449"/>
      <c r="N1065" s="449"/>
      <c r="O1065" s="431"/>
      <c r="P1065" s="438"/>
      <c r="Q1065" s="431"/>
      <c r="R1065" s="439"/>
      <c r="S1065" s="439"/>
      <c r="T1065" s="439"/>
      <c r="U1065" s="439"/>
      <c r="W1065" s="443"/>
      <c r="X1065" s="443"/>
      <c r="Y1065" s="537"/>
      <c r="Z1065" s="444"/>
      <c r="AB1065" s="431"/>
      <c r="AC1065" s="431"/>
      <c r="AD1065" s="431"/>
      <c r="AE1065" s="431"/>
      <c r="AF1065" s="443"/>
      <c r="AG1065" s="443"/>
      <c r="AH1065" s="431"/>
      <c r="AI1065" s="431"/>
      <c r="AJ1065" s="431"/>
      <c r="AK1065" s="431"/>
      <c r="AL1065" s="431"/>
      <c r="AM1065" s="431"/>
      <c r="AN1065" s="445"/>
      <c r="AO1065" s="445"/>
      <c r="AP1065" s="445"/>
      <c r="AQ1065" s="445"/>
      <c r="AR1065" s="446"/>
      <c r="AS1065" s="445"/>
      <c r="AT1065" s="445"/>
      <c r="AU1065" s="445"/>
      <c r="AV1065" s="445"/>
      <c r="AW1065" s="446"/>
      <c r="AX1065" s="445"/>
      <c r="AY1065" s="445"/>
      <c r="AZ1065" s="445"/>
      <c r="BA1065" s="445"/>
      <c r="BB1065" s="447"/>
      <c r="BC1065" s="536"/>
      <c r="BD1065" s="445"/>
      <c r="BE1065" s="445"/>
      <c r="BF1065" s="445"/>
      <c r="BH1065" s="445"/>
      <c r="BI1065" s="445"/>
      <c r="BJ1065" s="445"/>
      <c r="BK1065" s="445"/>
      <c r="BL1065" s="445"/>
      <c r="BM1065" s="445"/>
      <c r="BN1065" s="445"/>
      <c r="BO1065" s="445"/>
      <c r="BP1065" s="445"/>
      <c r="BQ1065" s="445"/>
      <c r="BR1065" s="445"/>
      <c r="BS1065" s="445"/>
      <c r="BT1065" s="445"/>
      <c r="BU1065" s="445"/>
      <c r="BV1065" s="445"/>
      <c r="BW1065" s="445"/>
      <c r="BX1065" s="446"/>
      <c r="BY1065" s="445"/>
      <c r="BZ1065" s="446"/>
      <c r="CA1065" s="446"/>
      <c r="CB1065" s="446"/>
      <c r="CC1065" s="446"/>
      <c r="CD1065" s="445"/>
      <c r="CE1065" s="445"/>
      <c r="CG1065" s="445"/>
      <c r="CH1065" s="445"/>
      <c r="CI1065" s="445"/>
      <c r="CJ1065" s="445"/>
      <c r="CK1065" s="445"/>
      <c r="CL1065" s="445"/>
      <c r="CM1065" s="445"/>
      <c r="CN1065" s="445"/>
      <c r="CO1065" s="445"/>
      <c r="CP1065" s="445"/>
      <c r="CQ1065" s="445"/>
      <c r="CR1065" s="445"/>
      <c r="CS1065" s="445"/>
      <c r="CT1065" s="445"/>
      <c r="CU1065" s="445"/>
      <c r="CV1065" s="446"/>
      <c r="CW1065" s="446"/>
      <c r="CX1065" s="446"/>
      <c r="DB1065" s="446"/>
      <c r="DC1065" s="446"/>
      <c r="DD1065" s="446"/>
      <c r="DE1065" s="446"/>
      <c r="DF1065" s="446"/>
    </row>
    <row r="1066" s="388" customFormat="1" ht="31" customHeight="1" spans="1:110">
      <c r="A1066" s="448"/>
      <c r="B1066" s="443"/>
      <c r="C1066" s="431"/>
      <c r="D1066" s="445"/>
      <c r="E1066" s="431"/>
      <c r="F1066" s="445"/>
      <c r="G1066" s="431"/>
      <c r="H1066" s="431"/>
      <c r="I1066" s="551"/>
      <c r="J1066" s="431"/>
      <c r="K1066" s="431"/>
      <c r="L1066" s="529"/>
      <c r="M1066" s="449"/>
      <c r="N1066" s="449"/>
      <c r="O1066" s="431"/>
      <c r="P1066" s="438"/>
      <c r="Q1066" s="431"/>
      <c r="R1066" s="439"/>
      <c r="S1066" s="439"/>
      <c r="T1066" s="439"/>
      <c r="U1066" s="439"/>
      <c r="W1066" s="443"/>
      <c r="X1066" s="443"/>
      <c r="Y1066" s="537"/>
      <c r="Z1066" s="444"/>
      <c r="AB1066" s="431"/>
      <c r="AC1066" s="431"/>
      <c r="AD1066" s="431"/>
      <c r="AE1066" s="431"/>
      <c r="AF1066" s="443"/>
      <c r="AG1066" s="443"/>
      <c r="AH1066" s="431"/>
      <c r="AI1066" s="431"/>
      <c r="AJ1066" s="431"/>
      <c r="AK1066" s="431"/>
      <c r="AL1066" s="431"/>
      <c r="AM1066" s="431"/>
      <c r="AN1066" s="445"/>
      <c r="AO1066" s="445"/>
      <c r="AP1066" s="445"/>
      <c r="AQ1066" s="445"/>
      <c r="AR1066" s="446"/>
      <c r="AS1066" s="445"/>
      <c r="AT1066" s="445"/>
      <c r="AU1066" s="445"/>
      <c r="AV1066" s="445"/>
      <c r="AW1066" s="446"/>
      <c r="AX1066" s="445"/>
      <c r="AY1066" s="445"/>
      <c r="AZ1066" s="445"/>
      <c r="BA1066" s="445"/>
      <c r="BB1066" s="447"/>
      <c r="BC1066" s="536"/>
      <c r="BD1066" s="445"/>
      <c r="BE1066" s="445"/>
      <c r="BF1066" s="445"/>
      <c r="BH1066" s="445"/>
      <c r="BI1066" s="445"/>
      <c r="BJ1066" s="445"/>
      <c r="BK1066" s="445"/>
      <c r="BL1066" s="445"/>
      <c r="BM1066" s="445"/>
      <c r="BN1066" s="445"/>
      <c r="BO1066" s="445"/>
      <c r="BP1066" s="445"/>
      <c r="BQ1066" s="445"/>
      <c r="BR1066" s="445"/>
      <c r="BS1066" s="445"/>
      <c r="BT1066" s="445"/>
      <c r="BU1066" s="445"/>
      <c r="BV1066" s="445"/>
      <c r="BW1066" s="445"/>
      <c r="BX1066" s="446"/>
      <c r="BY1066" s="445"/>
      <c r="BZ1066" s="446"/>
      <c r="CA1066" s="446"/>
      <c r="CB1066" s="446"/>
      <c r="CC1066" s="446"/>
      <c r="CD1066" s="445"/>
      <c r="CE1066" s="445"/>
      <c r="CG1066" s="445"/>
      <c r="CH1066" s="445"/>
      <c r="CI1066" s="445"/>
      <c r="CJ1066" s="445"/>
      <c r="CK1066" s="445"/>
      <c r="CL1066" s="445"/>
      <c r="CM1066" s="445"/>
      <c r="CN1066" s="445"/>
      <c r="CO1066" s="445"/>
      <c r="CP1066" s="445"/>
      <c r="CQ1066" s="445"/>
      <c r="CR1066" s="445"/>
      <c r="CS1066" s="445"/>
      <c r="CT1066" s="445"/>
      <c r="CU1066" s="445"/>
      <c r="CV1066" s="446"/>
      <c r="CW1066" s="446"/>
      <c r="CX1066" s="446"/>
      <c r="DB1066" s="446"/>
      <c r="DC1066" s="446"/>
      <c r="DD1066" s="446"/>
      <c r="DE1066" s="446"/>
      <c r="DF1066" s="446"/>
    </row>
    <row r="1067" s="388" customFormat="1" ht="31" customHeight="1" spans="1:110">
      <c r="A1067" s="448"/>
      <c r="B1067" s="443"/>
      <c r="C1067" s="431"/>
      <c r="D1067" s="445"/>
      <c r="E1067" s="431"/>
      <c r="F1067" s="445"/>
      <c r="G1067" s="431"/>
      <c r="H1067" s="431"/>
      <c r="I1067" s="551"/>
      <c r="J1067" s="431"/>
      <c r="K1067" s="431"/>
      <c r="L1067" s="529"/>
      <c r="M1067" s="449"/>
      <c r="N1067" s="449"/>
      <c r="O1067" s="431"/>
      <c r="P1067" s="438"/>
      <c r="Q1067" s="431"/>
      <c r="R1067" s="439"/>
      <c r="S1067" s="439"/>
      <c r="T1067" s="439"/>
      <c r="U1067" s="439"/>
      <c r="W1067" s="443"/>
      <c r="X1067" s="443"/>
      <c r="Y1067" s="537"/>
      <c r="Z1067" s="444"/>
      <c r="AB1067" s="431"/>
      <c r="AC1067" s="431"/>
      <c r="AD1067" s="431"/>
      <c r="AE1067" s="431"/>
      <c r="AF1067" s="443"/>
      <c r="AG1067" s="443"/>
      <c r="AH1067" s="431"/>
      <c r="AI1067" s="431"/>
      <c r="AJ1067" s="431"/>
      <c r="AK1067" s="431"/>
      <c r="AL1067" s="431"/>
      <c r="AM1067" s="431"/>
      <c r="AN1067" s="445"/>
      <c r="AO1067" s="445"/>
      <c r="AP1067" s="445"/>
      <c r="AQ1067" s="445"/>
      <c r="AR1067" s="446"/>
      <c r="AS1067" s="445"/>
      <c r="AT1067" s="445"/>
      <c r="AU1067" s="445"/>
      <c r="AV1067" s="445"/>
      <c r="AW1067" s="446"/>
      <c r="AX1067" s="445"/>
      <c r="AY1067" s="445"/>
      <c r="AZ1067" s="445"/>
      <c r="BA1067" s="445"/>
      <c r="BB1067" s="447"/>
      <c r="BC1067" s="536"/>
      <c r="BD1067" s="445"/>
      <c r="BE1067" s="445"/>
      <c r="BF1067" s="445"/>
      <c r="BH1067" s="445"/>
      <c r="BI1067" s="445"/>
      <c r="BJ1067" s="445"/>
      <c r="BK1067" s="445"/>
      <c r="BL1067" s="445"/>
      <c r="BM1067" s="445"/>
      <c r="BN1067" s="445"/>
      <c r="BO1067" s="445"/>
      <c r="BP1067" s="445"/>
      <c r="BQ1067" s="445"/>
      <c r="BR1067" s="445"/>
      <c r="BS1067" s="445"/>
      <c r="BT1067" s="445"/>
      <c r="BU1067" s="445"/>
      <c r="BV1067" s="445"/>
      <c r="BW1067" s="445"/>
      <c r="BX1067" s="446"/>
      <c r="BY1067" s="445"/>
      <c r="BZ1067" s="446"/>
      <c r="CA1067" s="446"/>
      <c r="CB1067" s="446"/>
      <c r="CC1067" s="446"/>
      <c r="CD1067" s="445"/>
      <c r="CE1067" s="445"/>
      <c r="CG1067" s="445"/>
      <c r="CH1067" s="445"/>
      <c r="CI1067" s="445"/>
      <c r="CJ1067" s="445"/>
      <c r="CK1067" s="445"/>
      <c r="CL1067" s="445"/>
      <c r="CM1067" s="445"/>
      <c r="CN1067" s="445"/>
      <c r="CO1067" s="445"/>
      <c r="CP1067" s="445"/>
      <c r="CQ1067" s="445"/>
      <c r="CR1067" s="445"/>
      <c r="CS1067" s="445"/>
      <c r="CT1067" s="445"/>
      <c r="CU1067" s="445"/>
      <c r="CV1067" s="446"/>
      <c r="CW1067" s="446"/>
      <c r="CX1067" s="446"/>
      <c r="DB1067" s="446"/>
      <c r="DC1067" s="446"/>
      <c r="DD1067" s="446"/>
      <c r="DE1067" s="446"/>
      <c r="DF1067" s="446"/>
    </row>
    <row r="1068" s="388" customFormat="1" ht="31" customHeight="1" spans="1:110">
      <c r="A1068" s="448"/>
      <c r="B1068" s="443"/>
      <c r="C1068" s="431"/>
      <c r="D1068" s="445"/>
      <c r="E1068" s="431"/>
      <c r="F1068" s="445"/>
      <c r="G1068" s="431"/>
      <c r="H1068" s="431"/>
      <c r="I1068" s="551"/>
      <c r="J1068" s="431"/>
      <c r="K1068" s="431"/>
      <c r="L1068" s="529"/>
      <c r="M1068" s="449"/>
      <c r="N1068" s="449"/>
      <c r="O1068" s="431"/>
      <c r="P1068" s="438"/>
      <c r="Q1068" s="431"/>
      <c r="R1068" s="439"/>
      <c r="S1068" s="439"/>
      <c r="T1068" s="439"/>
      <c r="U1068" s="439"/>
      <c r="W1068" s="443"/>
      <c r="X1068" s="443"/>
      <c r="Y1068" s="537"/>
      <c r="Z1068" s="444"/>
      <c r="AB1068" s="431"/>
      <c r="AC1068" s="431"/>
      <c r="AD1068" s="431"/>
      <c r="AE1068" s="431"/>
      <c r="AF1068" s="443"/>
      <c r="AG1068" s="443"/>
      <c r="AH1068" s="431"/>
      <c r="AI1068" s="431"/>
      <c r="AJ1068" s="431"/>
      <c r="AK1068" s="431"/>
      <c r="AL1068" s="431"/>
      <c r="AM1068" s="431"/>
      <c r="AN1068" s="445"/>
      <c r="AO1068" s="445"/>
      <c r="AP1068" s="445"/>
      <c r="AQ1068" s="445"/>
      <c r="AR1068" s="446"/>
      <c r="AS1068" s="445"/>
      <c r="AT1068" s="445"/>
      <c r="AU1068" s="445"/>
      <c r="AV1068" s="445"/>
      <c r="AW1068" s="446"/>
      <c r="AX1068" s="445"/>
      <c r="AY1068" s="445"/>
      <c r="AZ1068" s="445"/>
      <c r="BA1068" s="445"/>
      <c r="BB1068" s="447"/>
      <c r="BC1068" s="536"/>
      <c r="BD1068" s="445"/>
      <c r="BE1068" s="445"/>
      <c r="BF1068" s="445"/>
      <c r="BH1068" s="445"/>
      <c r="BI1068" s="445"/>
      <c r="BJ1068" s="445"/>
      <c r="BK1068" s="445"/>
      <c r="BL1068" s="445"/>
      <c r="BM1068" s="445"/>
      <c r="BN1068" s="445"/>
      <c r="BO1068" s="445"/>
      <c r="BP1068" s="445"/>
      <c r="BQ1068" s="445"/>
      <c r="BR1068" s="445"/>
      <c r="BS1068" s="445"/>
      <c r="BT1068" s="445"/>
      <c r="BU1068" s="445"/>
      <c r="BV1068" s="445"/>
      <c r="BW1068" s="445"/>
      <c r="BX1068" s="446"/>
      <c r="BY1068" s="445"/>
      <c r="BZ1068" s="446"/>
      <c r="CA1068" s="446"/>
      <c r="CB1068" s="446"/>
      <c r="CC1068" s="446"/>
      <c r="CD1068" s="445"/>
      <c r="CE1068" s="445"/>
      <c r="CG1068" s="445"/>
      <c r="CH1068" s="445"/>
      <c r="CI1068" s="445"/>
      <c r="CJ1068" s="445"/>
      <c r="CK1068" s="445"/>
      <c r="CL1068" s="445"/>
      <c r="CM1068" s="445"/>
      <c r="CN1068" s="445"/>
      <c r="CO1068" s="445"/>
      <c r="CP1068" s="445"/>
      <c r="CQ1068" s="445"/>
      <c r="CR1068" s="445"/>
      <c r="CS1068" s="445"/>
      <c r="CT1068" s="445"/>
      <c r="CU1068" s="445"/>
      <c r="CV1068" s="446"/>
      <c r="CW1068" s="446"/>
      <c r="CX1068" s="446"/>
      <c r="DB1068" s="446"/>
      <c r="DC1068" s="446"/>
      <c r="DD1068" s="446"/>
      <c r="DE1068" s="446"/>
      <c r="DF1068" s="446"/>
    </row>
    <row r="1069" s="388" customFormat="1" ht="31" customHeight="1" spans="1:110">
      <c r="A1069" s="448"/>
      <c r="B1069" s="443"/>
      <c r="C1069" s="431"/>
      <c r="D1069" s="445"/>
      <c r="E1069" s="431"/>
      <c r="F1069" s="445"/>
      <c r="G1069" s="431"/>
      <c r="H1069" s="431"/>
      <c r="I1069" s="551"/>
      <c r="J1069" s="431"/>
      <c r="K1069" s="431"/>
      <c r="L1069" s="529"/>
      <c r="M1069" s="449"/>
      <c r="N1069" s="449"/>
      <c r="O1069" s="431"/>
      <c r="P1069" s="438"/>
      <c r="Q1069" s="431"/>
      <c r="R1069" s="439"/>
      <c r="S1069" s="439"/>
      <c r="T1069" s="439"/>
      <c r="U1069" s="439"/>
      <c r="W1069" s="443"/>
      <c r="X1069" s="443"/>
      <c r="Y1069" s="537"/>
      <c r="Z1069" s="444"/>
      <c r="AB1069" s="431"/>
      <c r="AC1069" s="431"/>
      <c r="AD1069" s="431"/>
      <c r="AE1069" s="431"/>
      <c r="AF1069" s="443"/>
      <c r="AG1069" s="443"/>
      <c r="AH1069" s="431"/>
      <c r="AI1069" s="431"/>
      <c r="AJ1069" s="431"/>
      <c r="AK1069" s="431"/>
      <c r="AL1069" s="431"/>
      <c r="AM1069" s="431"/>
      <c r="AN1069" s="445"/>
      <c r="AO1069" s="445"/>
      <c r="AP1069" s="445"/>
      <c r="AQ1069" s="445"/>
      <c r="AR1069" s="446"/>
      <c r="AS1069" s="445"/>
      <c r="AT1069" s="445"/>
      <c r="AU1069" s="445"/>
      <c r="AV1069" s="445"/>
      <c r="AW1069" s="446"/>
      <c r="AX1069" s="445"/>
      <c r="AY1069" s="445"/>
      <c r="AZ1069" s="445"/>
      <c r="BA1069" s="445"/>
      <c r="BB1069" s="447"/>
      <c r="BC1069" s="536"/>
      <c r="BD1069" s="445"/>
      <c r="BE1069" s="445"/>
      <c r="BF1069" s="445"/>
      <c r="BH1069" s="445"/>
      <c r="BI1069" s="445"/>
      <c r="BJ1069" s="445"/>
      <c r="BK1069" s="445"/>
      <c r="BL1069" s="445"/>
      <c r="BM1069" s="445"/>
      <c r="BN1069" s="445"/>
      <c r="BO1069" s="445"/>
      <c r="BP1069" s="445"/>
      <c r="BQ1069" s="445"/>
      <c r="BR1069" s="445"/>
      <c r="BS1069" s="445"/>
      <c r="BT1069" s="445"/>
      <c r="BU1069" s="445"/>
      <c r="BV1069" s="445"/>
      <c r="BW1069" s="445"/>
      <c r="BX1069" s="446"/>
      <c r="BY1069" s="445"/>
      <c r="BZ1069" s="446"/>
      <c r="CA1069" s="446"/>
      <c r="CB1069" s="446"/>
      <c r="CC1069" s="446"/>
      <c r="CD1069" s="445"/>
      <c r="CE1069" s="445"/>
      <c r="CG1069" s="445"/>
      <c r="CH1069" s="445"/>
      <c r="CI1069" s="445"/>
      <c r="CJ1069" s="445"/>
      <c r="CK1069" s="445"/>
      <c r="CL1069" s="445"/>
      <c r="CM1069" s="445"/>
      <c r="CN1069" s="445"/>
      <c r="CO1069" s="445"/>
      <c r="CP1069" s="445"/>
      <c r="CQ1069" s="445"/>
      <c r="CR1069" s="445"/>
      <c r="CS1069" s="445"/>
      <c r="CT1069" s="445"/>
      <c r="CU1069" s="445"/>
      <c r="CV1069" s="446"/>
      <c r="CW1069" s="446"/>
      <c r="CX1069" s="446"/>
      <c r="DB1069" s="446"/>
      <c r="DC1069" s="446"/>
      <c r="DD1069" s="446"/>
      <c r="DE1069" s="446"/>
      <c r="DF1069" s="446"/>
    </row>
    <row r="1070" s="388" customFormat="1" ht="31" customHeight="1" spans="1:110">
      <c r="A1070" s="448"/>
      <c r="B1070" s="443"/>
      <c r="C1070" s="431"/>
      <c r="D1070" s="445"/>
      <c r="E1070" s="431"/>
      <c r="F1070" s="445"/>
      <c r="G1070" s="431"/>
      <c r="H1070" s="431"/>
      <c r="I1070" s="551"/>
      <c r="J1070" s="431"/>
      <c r="K1070" s="431"/>
      <c r="L1070" s="529"/>
      <c r="M1070" s="449"/>
      <c r="N1070" s="449"/>
      <c r="O1070" s="431"/>
      <c r="P1070" s="438"/>
      <c r="Q1070" s="431"/>
      <c r="R1070" s="439"/>
      <c r="S1070" s="439"/>
      <c r="T1070" s="439"/>
      <c r="U1070" s="439"/>
      <c r="W1070" s="443"/>
      <c r="X1070" s="443"/>
      <c r="Y1070" s="537"/>
      <c r="Z1070" s="444"/>
      <c r="AB1070" s="431"/>
      <c r="AC1070" s="431"/>
      <c r="AD1070" s="431"/>
      <c r="AE1070" s="431"/>
      <c r="AF1070" s="443"/>
      <c r="AG1070" s="443"/>
      <c r="AH1070" s="431"/>
      <c r="AI1070" s="431"/>
      <c r="AJ1070" s="431"/>
      <c r="AK1070" s="431"/>
      <c r="AL1070" s="431"/>
      <c r="AM1070" s="431"/>
      <c r="AN1070" s="445"/>
      <c r="AO1070" s="445"/>
      <c r="AP1070" s="445"/>
      <c r="AQ1070" s="445"/>
      <c r="AR1070" s="446"/>
      <c r="AS1070" s="445"/>
      <c r="AT1070" s="445"/>
      <c r="AU1070" s="445"/>
      <c r="AV1070" s="445"/>
      <c r="AW1070" s="446"/>
      <c r="AX1070" s="445"/>
      <c r="AY1070" s="445"/>
      <c r="AZ1070" s="445"/>
      <c r="BA1070" s="445"/>
      <c r="BB1070" s="447"/>
      <c r="BC1070" s="536"/>
      <c r="BD1070" s="445"/>
      <c r="BE1070" s="445"/>
      <c r="BF1070" s="445"/>
      <c r="BH1070" s="445"/>
      <c r="BI1070" s="445"/>
      <c r="BJ1070" s="445"/>
      <c r="BK1070" s="445"/>
      <c r="BL1070" s="445"/>
      <c r="BM1070" s="445"/>
      <c r="BN1070" s="445"/>
      <c r="BO1070" s="445"/>
      <c r="BP1070" s="445"/>
      <c r="BQ1070" s="445"/>
      <c r="BR1070" s="445"/>
      <c r="BS1070" s="445"/>
      <c r="BT1070" s="445"/>
      <c r="BU1070" s="445"/>
      <c r="BV1070" s="445"/>
      <c r="BW1070" s="445"/>
      <c r="BX1070" s="446"/>
      <c r="BY1070" s="445"/>
      <c r="BZ1070" s="446"/>
      <c r="CA1070" s="446"/>
      <c r="CB1070" s="446"/>
      <c r="CC1070" s="446"/>
      <c r="CD1070" s="445"/>
      <c r="CE1070" s="445"/>
      <c r="CG1070" s="445"/>
      <c r="CH1070" s="445"/>
      <c r="CI1070" s="445"/>
      <c r="CJ1070" s="445"/>
      <c r="CK1070" s="445"/>
      <c r="CL1070" s="445"/>
      <c r="CM1070" s="445"/>
      <c r="CN1070" s="445"/>
      <c r="CO1070" s="445"/>
      <c r="CP1070" s="445"/>
      <c r="CQ1070" s="445"/>
      <c r="CR1070" s="445"/>
      <c r="CS1070" s="445"/>
      <c r="CT1070" s="445"/>
      <c r="CU1070" s="445"/>
      <c r="CV1070" s="446"/>
      <c r="CW1070" s="446"/>
      <c r="CX1070" s="446"/>
      <c r="DB1070" s="446"/>
      <c r="DC1070" s="446"/>
      <c r="DD1070" s="446"/>
      <c r="DE1070" s="446"/>
      <c r="DF1070" s="446"/>
    </row>
    <row r="1071" s="388" customFormat="1" ht="31" customHeight="1" spans="1:110">
      <c r="A1071" s="448"/>
      <c r="B1071" s="443"/>
      <c r="C1071" s="431"/>
      <c r="D1071" s="445"/>
      <c r="E1071" s="431"/>
      <c r="F1071" s="445"/>
      <c r="G1071" s="431"/>
      <c r="H1071" s="431"/>
      <c r="I1071" s="551"/>
      <c r="J1071" s="431"/>
      <c r="K1071" s="431"/>
      <c r="L1071" s="529"/>
      <c r="M1071" s="449"/>
      <c r="N1071" s="449"/>
      <c r="O1071" s="431"/>
      <c r="P1071" s="438"/>
      <c r="Q1071" s="431"/>
      <c r="R1071" s="439"/>
      <c r="S1071" s="439"/>
      <c r="T1071" s="439"/>
      <c r="U1071" s="439"/>
      <c r="W1071" s="443"/>
      <c r="X1071" s="443"/>
      <c r="Y1071" s="537"/>
      <c r="Z1071" s="444"/>
      <c r="AB1071" s="431"/>
      <c r="AC1071" s="431"/>
      <c r="AD1071" s="431"/>
      <c r="AE1071" s="431"/>
      <c r="AF1071" s="443"/>
      <c r="AG1071" s="443"/>
      <c r="AH1071" s="431"/>
      <c r="AI1071" s="431"/>
      <c r="AJ1071" s="431"/>
      <c r="AK1071" s="431"/>
      <c r="AL1071" s="431"/>
      <c r="AM1071" s="431"/>
      <c r="AN1071" s="445"/>
      <c r="AO1071" s="445"/>
      <c r="AP1071" s="445"/>
      <c r="AQ1071" s="445"/>
      <c r="AR1071" s="446"/>
      <c r="AS1071" s="445"/>
      <c r="AT1071" s="445"/>
      <c r="AU1071" s="445"/>
      <c r="AV1071" s="445"/>
      <c r="AW1071" s="446"/>
      <c r="AX1071" s="445"/>
      <c r="AY1071" s="445"/>
      <c r="AZ1071" s="445"/>
      <c r="BA1071" s="445"/>
      <c r="BB1071" s="447"/>
      <c r="BC1071" s="536"/>
      <c r="BD1071" s="445"/>
      <c r="BE1071" s="445"/>
      <c r="BF1071" s="445"/>
      <c r="BH1071" s="445"/>
      <c r="BI1071" s="445"/>
      <c r="BJ1071" s="445"/>
      <c r="BK1071" s="445"/>
      <c r="BL1071" s="445"/>
      <c r="BM1071" s="445"/>
      <c r="BN1071" s="445"/>
      <c r="BO1071" s="445"/>
      <c r="BP1071" s="445"/>
      <c r="BQ1071" s="445"/>
      <c r="BR1071" s="445"/>
      <c r="BS1071" s="445"/>
      <c r="BT1071" s="445"/>
      <c r="BU1071" s="445"/>
      <c r="BV1071" s="445"/>
      <c r="BW1071" s="445"/>
      <c r="BX1071" s="446"/>
      <c r="BY1071" s="445"/>
      <c r="BZ1071" s="446"/>
      <c r="CA1071" s="446"/>
      <c r="CB1071" s="446"/>
      <c r="CC1071" s="446"/>
      <c r="CD1071" s="445"/>
      <c r="CE1071" s="445"/>
      <c r="CG1071" s="445"/>
      <c r="CH1071" s="445"/>
      <c r="CI1071" s="445"/>
      <c r="CJ1071" s="445"/>
      <c r="CK1071" s="445"/>
      <c r="CL1071" s="445"/>
      <c r="CM1071" s="445"/>
      <c r="CN1071" s="445"/>
      <c r="CO1071" s="445"/>
      <c r="CP1071" s="445"/>
      <c r="CQ1071" s="445"/>
      <c r="CR1071" s="445"/>
      <c r="CS1071" s="445"/>
      <c r="CT1071" s="445"/>
      <c r="CU1071" s="445"/>
      <c r="CV1071" s="446"/>
      <c r="CW1071" s="446"/>
      <c r="CX1071" s="446"/>
      <c r="DB1071" s="446"/>
      <c r="DC1071" s="446"/>
      <c r="DD1071" s="446"/>
      <c r="DE1071" s="446"/>
      <c r="DF1071" s="446"/>
    </row>
    <row r="1072" s="388" customFormat="1" ht="31" customHeight="1" spans="1:110">
      <c r="A1072" s="448"/>
      <c r="B1072" s="443"/>
      <c r="C1072" s="431"/>
      <c r="D1072" s="445"/>
      <c r="E1072" s="431"/>
      <c r="F1072" s="445"/>
      <c r="G1072" s="431"/>
      <c r="H1072" s="431"/>
      <c r="I1072" s="551"/>
      <c r="J1072" s="431"/>
      <c r="K1072" s="431"/>
      <c r="L1072" s="529"/>
      <c r="M1072" s="449"/>
      <c r="N1072" s="449"/>
      <c r="O1072" s="431"/>
      <c r="P1072" s="438"/>
      <c r="Q1072" s="431"/>
      <c r="R1072" s="439"/>
      <c r="S1072" s="439"/>
      <c r="T1072" s="439"/>
      <c r="U1072" s="439"/>
      <c r="W1072" s="443"/>
      <c r="X1072" s="443"/>
      <c r="Y1072" s="537"/>
      <c r="Z1072" s="444"/>
      <c r="AB1072" s="431"/>
      <c r="AC1072" s="431"/>
      <c r="AD1072" s="431"/>
      <c r="AE1072" s="431"/>
      <c r="AF1072" s="443"/>
      <c r="AG1072" s="443"/>
      <c r="AH1072" s="431"/>
      <c r="AI1072" s="431"/>
      <c r="AJ1072" s="431"/>
      <c r="AK1072" s="431"/>
      <c r="AL1072" s="431"/>
      <c r="AM1072" s="431"/>
      <c r="AN1072" s="445"/>
      <c r="AO1072" s="445"/>
      <c r="AP1072" s="445"/>
      <c r="AQ1072" s="445"/>
      <c r="AR1072" s="446"/>
      <c r="AS1072" s="445"/>
      <c r="AT1072" s="445"/>
      <c r="AU1072" s="445"/>
      <c r="AV1072" s="445"/>
      <c r="AW1072" s="446"/>
      <c r="AX1072" s="445"/>
      <c r="AY1072" s="445"/>
      <c r="AZ1072" s="445"/>
      <c r="BA1072" s="445"/>
      <c r="BB1072" s="447"/>
      <c r="BC1072" s="536"/>
      <c r="BD1072" s="445"/>
      <c r="BE1072" s="445"/>
      <c r="BF1072" s="445"/>
      <c r="BH1072" s="445"/>
      <c r="BI1072" s="445"/>
      <c r="BJ1072" s="445"/>
      <c r="BK1072" s="445"/>
      <c r="BL1072" s="445"/>
      <c r="BM1072" s="445"/>
      <c r="BN1072" s="445"/>
      <c r="BO1072" s="445"/>
      <c r="BP1072" s="445"/>
      <c r="BQ1072" s="445"/>
      <c r="BR1072" s="445"/>
      <c r="BS1072" s="445"/>
      <c r="BT1072" s="445"/>
      <c r="BU1072" s="445"/>
      <c r="BV1072" s="445"/>
      <c r="BW1072" s="445"/>
      <c r="BX1072" s="446"/>
      <c r="BY1072" s="445"/>
      <c r="BZ1072" s="446"/>
      <c r="CA1072" s="446"/>
      <c r="CB1072" s="446"/>
      <c r="CC1072" s="446"/>
      <c r="CD1072" s="445"/>
      <c r="CE1072" s="445"/>
      <c r="CG1072" s="445"/>
      <c r="CH1072" s="445"/>
      <c r="CI1072" s="445"/>
      <c r="CJ1072" s="445"/>
      <c r="CK1072" s="445"/>
      <c r="CL1072" s="445"/>
      <c r="CM1072" s="445"/>
      <c r="CN1072" s="445"/>
      <c r="CO1072" s="445"/>
      <c r="CP1072" s="445"/>
      <c r="CQ1072" s="445"/>
      <c r="CR1072" s="445"/>
      <c r="CS1072" s="445"/>
      <c r="CT1072" s="445"/>
      <c r="CU1072" s="445"/>
      <c r="CV1072" s="446"/>
      <c r="CW1072" s="446"/>
      <c r="CX1072" s="446"/>
      <c r="DB1072" s="446"/>
      <c r="DC1072" s="446"/>
      <c r="DD1072" s="446"/>
      <c r="DE1072" s="446"/>
      <c r="DF1072" s="446"/>
    </row>
    <row r="1073" s="388" customFormat="1" ht="31" customHeight="1" spans="1:110">
      <c r="A1073" s="448"/>
      <c r="B1073" s="443"/>
      <c r="C1073" s="431"/>
      <c r="D1073" s="445"/>
      <c r="E1073" s="431"/>
      <c r="F1073" s="445"/>
      <c r="G1073" s="431"/>
      <c r="H1073" s="431"/>
      <c r="I1073" s="551"/>
      <c r="J1073" s="431"/>
      <c r="K1073" s="431"/>
      <c r="L1073" s="529"/>
      <c r="M1073" s="449"/>
      <c r="N1073" s="449"/>
      <c r="O1073" s="431"/>
      <c r="P1073" s="438"/>
      <c r="Q1073" s="431"/>
      <c r="R1073" s="439"/>
      <c r="S1073" s="439"/>
      <c r="T1073" s="439"/>
      <c r="U1073" s="439"/>
      <c r="W1073" s="443"/>
      <c r="X1073" s="443"/>
      <c r="Y1073" s="537"/>
      <c r="Z1073" s="444"/>
      <c r="AB1073" s="431"/>
      <c r="AC1073" s="431"/>
      <c r="AD1073" s="431"/>
      <c r="AE1073" s="431"/>
      <c r="AF1073" s="443"/>
      <c r="AG1073" s="443"/>
      <c r="AH1073" s="431"/>
      <c r="AI1073" s="431"/>
      <c r="AJ1073" s="431"/>
      <c r="AK1073" s="431"/>
      <c r="AL1073" s="431"/>
      <c r="AM1073" s="431"/>
      <c r="AN1073" s="445"/>
      <c r="AO1073" s="445"/>
      <c r="AP1073" s="445"/>
      <c r="AQ1073" s="445"/>
      <c r="AR1073" s="446"/>
      <c r="AS1073" s="445"/>
      <c r="AT1073" s="445"/>
      <c r="AU1073" s="445"/>
      <c r="AV1073" s="445"/>
      <c r="AW1073" s="446"/>
      <c r="AX1073" s="445"/>
      <c r="AY1073" s="445"/>
      <c r="AZ1073" s="445"/>
      <c r="BA1073" s="536"/>
      <c r="BB1073" s="447"/>
      <c r="BC1073" s="536"/>
      <c r="BD1073" s="445"/>
      <c r="BE1073" s="445"/>
      <c r="BF1073" s="445"/>
      <c r="BH1073" s="445"/>
      <c r="BI1073" s="445"/>
      <c r="BJ1073" s="445"/>
      <c r="BK1073" s="445"/>
      <c r="BL1073" s="445"/>
      <c r="BM1073" s="445"/>
      <c r="BN1073" s="445"/>
      <c r="BO1073" s="445"/>
      <c r="BP1073" s="445"/>
      <c r="BQ1073" s="445"/>
      <c r="BR1073" s="445"/>
      <c r="BS1073" s="445"/>
      <c r="BT1073" s="445"/>
      <c r="BU1073" s="445"/>
      <c r="BV1073" s="445"/>
      <c r="BW1073" s="445"/>
      <c r="BX1073" s="446"/>
      <c r="BY1073" s="445"/>
      <c r="BZ1073" s="446"/>
      <c r="CA1073" s="446"/>
      <c r="CB1073" s="446"/>
      <c r="CC1073" s="446"/>
      <c r="CD1073" s="445"/>
      <c r="CE1073" s="445"/>
      <c r="CG1073" s="445"/>
      <c r="CH1073" s="445"/>
      <c r="CI1073" s="445"/>
      <c r="CJ1073" s="445"/>
      <c r="CK1073" s="445"/>
      <c r="CL1073" s="445"/>
      <c r="CM1073" s="445"/>
      <c r="CN1073" s="445"/>
      <c r="CO1073" s="445"/>
      <c r="CP1073" s="445"/>
      <c r="CQ1073" s="445"/>
      <c r="CR1073" s="445"/>
      <c r="CS1073" s="445"/>
      <c r="CT1073" s="445"/>
      <c r="CU1073" s="445"/>
      <c r="CV1073" s="446"/>
      <c r="CW1073" s="446"/>
      <c r="CX1073" s="446"/>
      <c r="DB1073" s="446"/>
      <c r="DC1073" s="446"/>
      <c r="DD1073" s="446"/>
      <c r="DE1073" s="446"/>
      <c r="DF1073" s="446"/>
    </row>
    <row r="1074" s="388" customFormat="1" ht="31" customHeight="1" spans="1:110">
      <c r="A1074" s="448"/>
      <c r="B1074" s="443"/>
      <c r="C1074" s="431"/>
      <c r="D1074" s="445"/>
      <c r="E1074" s="431"/>
      <c r="F1074" s="445"/>
      <c r="G1074" s="431"/>
      <c r="H1074" s="431"/>
      <c r="I1074" s="551"/>
      <c r="J1074" s="431"/>
      <c r="K1074" s="431"/>
      <c r="L1074" s="529"/>
      <c r="M1074" s="449"/>
      <c r="N1074" s="449"/>
      <c r="O1074" s="431"/>
      <c r="P1074" s="438"/>
      <c r="Q1074" s="431"/>
      <c r="R1074" s="439"/>
      <c r="S1074" s="439"/>
      <c r="T1074" s="439"/>
      <c r="U1074" s="439"/>
      <c r="W1074" s="443"/>
      <c r="X1074" s="443"/>
      <c r="Y1074" s="537"/>
      <c r="Z1074" s="444"/>
      <c r="AB1074" s="431"/>
      <c r="AC1074" s="431"/>
      <c r="AD1074" s="431"/>
      <c r="AE1074" s="431"/>
      <c r="AF1074" s="443"/>
      <c r="AG1074" s="443"/>
      <c r="AH1074" s="431"/>
      <c r="AI1074" s="431"/>
      <c r="AJ1074" s="431"/>
      <c r="AK1074" s="431"/>
      <c r="AL1074" s="431"/>
      <c r="AM1074" s="431"/>
      <c r="AN1074" s="445"/>
      <c r="AO1074" s="445"/>
      <c r="AP1074" s="445"/>
      <c r="AQ1074" s="445"/>
      <c r="AR1074" s="446"/>
      <c r="AS1074" s="445"/>
      <c r="AT1074" s="445"/>
      <c r="AU1074" s="445"/>
      <c r="AV1074" s="445"/>
      <c r="AW1074" s="446"/>
      <c r="AX1074" s="445"/>
      <c r="AY1074" s="445"/>
      <c r="AZ1074" s="445"/>
      <c r="BA1074" s="536"/>
      <c r="BB1074" s="447"/>
      <c r="BC1074" s="536"/>
      <c r="BD1074" s="445"/>
      <c r="BE1074" s="445"/>
      <c r="BF1074" s="445"/>
      <c r="BH1074" s="445"/>
      <c r="BI1074" s="445"/>
      <c r="BJ1074" s="445"/>
      <c r="BK1074" s="445"/>
      <c r="BL1074" s="445"/>
      <c r="BM1074" s="445"/>
      <c r="BN1074" s="445"/>
      <c r="BO1074" s="445"/>
      <c r="BP1074" s="445"/>
      <c r="BQ1074" s="445"/>
      <c r="BR1074" s="445"/>
      <c r="BS1074" s="445"/>
      <c r="BT1074" s="445"/>
      <c r="BU1074" s="445"/>
      <c r="BV1074" s="445"/>
      <c r="BW1074" s="445"/>
      <c r="BX1074" s="446"/>
      <c r="BY1074" s="445"/>
      <c r="BZ1074" s="446"/>
      <c r="CA1074" s="446"/>
      <c r="CB1074" s="446"/>
      <c r="CC1074" s="446"/>
      <c r="CD1074" s="445"/>
      <c r="CE1074" s="445"/>
      <c r="CG1074" s="445"/>
      <c r="CH1074" s="445"/>
      <c r="CI1074" s="445"/>
      <c r="CJ1074" s="445"/>
      <c r="CK1074" s="445"/>
      <c r="CL1074" s="445"/>
      <c r="CM1074" s="445"/>
      <c r="CN1074" s="445"/>
      <c r="CO1074" s="445"/>
      <c r="CP1074" s="445"/>
      <c r="CQ1074" s="445"/>
      <c r="CR1074" s="445"/>
      <c r="CS1074" s="445"/>
      <c r="CT1074" s="445"/>
      <c r="CU1074" s="445"/>
      <c r="CV1074" s="446"/>
      <c r="CW1074" s="446"/>
      <c r="CX1074" s="446"/>
      <c r="DB1074" s="446"/>
      <c r="DC1074" s="446"/>
      <c r="DD1074" s="446"/>
      <c r="DE1074" s="446"/>
      <c r="DF1074" s="446"/>
    </row>
    <row r="1075" s="388" customFormat="1" ht="31" customHeight="1" spans="1:110">
      <c r="A1075" s="448"/>
      <c r="B1075" s="443"/>
      <c r="C1075" s="431"/>
      <c r="D1075" s="445"/>
      <c r="E1075" s="431"/>
      <c r="F1075" s="445"/>
      <c r="G1075" s="431"/>
      <c r="H1075" s="431"/>
      <c r="I1075" s="551"/>
      <c r="J1075" s="431"/>
      <c r="K1075" s="431"/>
      <c r="L1075" s="529"/>
      <c r="M1075" s="449"/>
      <c r="N1075" s="449"/>
      <c r="O1075" s="431"/>
      <c r="P1075" s="438"/>
      <c r="Q1075" s="431"/>
      <c r="R1075" s="439"/>
      <c r="S1075" s="439"/>
      <c r="T1075" s="439"/>
      <c r="U1075" s="439"/>
      <c r="W1075" s="443"/>
      <c r="X1075" s="443"/>
      <c r="Y1075" s="537"/>
      <c r="Z1075" s="444"/>
      <c r="AB1075" s="431"/>
      <c r="AC1075" s="431"/>
      <c r="AD1075" s="431"/>
      <c r="AE1075" s="431"/>
      <c r="AF1075" s="443"/>
      <c r="AG1075" s="443"/>
      <c r="AH1075" s="431"/>
      <c r="AI1075" s="431"/>
      <c r="AJ1075" s="431"/>
      <c r="AK1075" s="431"/>
      <c r="AL1075" s="431"/>
      <c r="AM1075" s="431"/>
      <c r="AN1075" s="445"/>
      <c r="AO1075" s="445"/>
      <c r="AP1075" s="445"/>
      <c r="AQ1075" s="445"/>
      <c r="AR1075" s="446"/>
      <c r="AS1075" s="445"/>
      <c r="AT1075" s="445"/>
      <c r="AU1075" s="445"/>
      <c r="AV1075" s="445"/>
      <c r="AW1075" s="446"/>
      <c r="AX1075" s="445"/>
      <c r="AY1075" s="445"/>
      <c r="AZ1075" s="445"/>
      <c r="BA1075" s="536"/>
      <c r="BB1075" s="447"/>
      <c r="BC1075" s="536"/>
      <c r="BD1075" s="445"/>
      <c r="BE1075" s="445"/>
      <c r="BF1075" s="445"/>
      <c r="BH1075" s="445"/>
      <c r="BI1075" s="445"/>
      <c r="BJ1075" s="445"/>
      <c r="BK1075" s="445"/>
      <c r="BL1075" s="445"/>
      <c r="BM1075" s="445"/>
      <c r="BN1075" s="445"/>
      <c r="BO1075" s="445"/>
      <c r="BP1075" s="445"/>
      <c r="BQ1075" s="445"/>
      <c r="BR1075" s="445"/>
      <c r="BS1075" s="445"/>
      <c r="BT1075" s="445"/>
      <c r="BU1075" s="445"/>
      <c r="BV1075" s="445"/>
      <c r="BW1075" s="445"/>
      <c r="BX1075" s="446"/>
      <c r="BY1075" s="445"/>
      <c r="BZ1075" s="446"/>
      <c r="CA1075" s="446"/>
      <c r="CB1075" s="446"/>
      <c r="CC1075" s="446"/>
      <c r="CD1075" s="445"/>
      <c r="CE1075" s="445"/>
      <c r="CG1075" s="445"/>
      <c r="CH1075" s="445"/>
      <c r="CI1075" s="445"/>
      <c r="CJ1075" s="445"/>
      <c r="CK1075" s="445"/>
      <c r="CL1075" s="445"/>
      <c r="CM1075" s="445"/>
      <c r="CN1075" s="445"/>
      <c r="CO1075" s="445"/>
      <c r="CP1075" s="445"/>
      <c r="CQ1075" s="445"/>
      <c r="CR1075" s="445"/>
      <c r="CS1075" s="445"/>
      <c r="CT1075" s="445"/>
      <c r="CU1075" s="445"/>
      <c r="CV1075" s="446"/>
      <c r="CW1075" s="446"/>
      <c r="CX1075" s="446"/>
      <c r="DB1075" s="446"/>
      <c r="DC1075" s="446"/>
      <c r="DD1075" s="446"/>
      <c r="DE1075" s="446"/>
      <c r="DF1075" s="446"/>
    </row>
    <row r="1076" s="388" customFormat="1" ht="31" customHeight="1" spans="1:110">
      <c r="A1076" s="448"/>
      <c r="B1076" s="443"/>
      <c r="C1076" s="431"/>
      <c r="D1076" s="445"/>
      <c r="E1076" s="431"/>
      <c r="F1076" s="445"/>
      <c r="G1076" s="431"/>
      <c r="H1076" s="431"/>
      <c r="I1076" s="551"/>
      <c r="J1076" s="431"/>
      <c r="K1076" s="431"/>
      <c r="L1076" s="529"/>
      <c r="M1076" s="449"/>
      <c r="N1076" s="449"/>
      <c r="O1076" s="431"/>
      <c r="P1076" s="438"/>
      <c r="Q1076" s="431"/>
      <c r="R1076" s="439"/>
      <c r="S1076" s="439"/>
      <c r="T1076" s="439"/>
      <c r="U1076" s="439"/>
      <c r="W1076" s="443"/>
      <c r="X1076" s="443"/>
      <c r="Y1076" s="537"/>
      <c r="Z1076" s="444"/>
      <c r="AB1076" s="431"/>
      <c r="AC1076" s="431"/>
      <c r="AD1076" s="431"/>
      <c r="AE1076" s="431"/>
      <c r="AF1076" s="443"/>
      <c r="AG1076" s="443"/>
      <c r="AH1076" s="431"/>
      <c r="AI1076" s="431"/>
      <c r="AJ1076" s="431"/>
      <c r="AK1076" s="431"/>
      <c r="AL1076" s="431"/>
      <c r="AM1076" s="431"/>
      <c r="AN1076" s="445"/>
      <c r="AO1076" s="445"/>
      <c r="AP1076" s="445"/>
      <c r="AQ1076" s="445"/>
      <c r="AR1076" s="446"/>
      <c r="AS1076" s="445"/>
      <c r="AT1076" s="445"/>
      <c r="AU1076" s="445"/>
      <c r="AV1076" s="445"/>
      <c r="AW1076" s="446"/>
      <c r="AX1076" s="445"/>
      <c r="AY1076" s="445"/>
      <c r="AZ1076" s="445"/>
      <c r="BA1076" s="536"/>
      <c r="BB1076" s="447"/>
      <c r="BC1076" s="536"/>
      <c r="BD1076" s="445"/>
      <c r="BE1076" s="445"/>
      <c r="BF1076" s="445"/>
      <c r="BH1076" s="445"/>
      <c r="BI1076" s="445"/>
      <c r="BJ1076" s="445"/>
      <c r="BK1076" s="445"/>
      <c r="BL1076" s="445"/>
      <c r="BM1076" s="445"/>
      <c r="BN1076" s="445"/>
      <c r="BO1076" s="445"/>
      <c r="BP1076" s="445"/>
      <c r="BQ1076" s="445"/>
      <c r="BR1076" s="445"/>
      <c r="BS1076" s="445"/>
      <c r="BT1076" s="445"/>
      <c r="BU1076" s="445"/>
      <c r="BV1076" s="445"/>
      <c r="BW1076" s="445"/>
      <c r="BX1076" s="446"/>
      <c r="BY1076" s="445"/>
      <c r="BZ1076" s="446"/>
      <c r="CA1076" s="446"/>
      <c r="CB1076" s="446"/>
      <c r="CC1076" s="446"/>
      <c r="CD1076" s="445"/>
      <c r="CE1076" s="445"/>
      <c r="CG1076" s="445"/>
      <c r="CH1076" s="445"/>
      <c r="CI1076" s="445"/>
      <c r="CJ1076" s="445"/>
      <c r="CK1076" s="445"/>
      <c r="CL1076" s="445"/>
      <c r="CM1076" s="445"/>
      <c r="CN1076" s="445"/>
      <c r="CO1076" s="445"/>
      <c r="CP1076" s="445"/>
      <c r="CQ1076" s="445"/>
      <c r="CR1076" s="445"/>
      <c r="CS1076" s="445"/>
      <c r="CT1076" s="445"/>
      <c r="CU1076" s="445"/>
      <c r="CV1076" s="446"/>
      <c r="CW1076" s="446"/>
      <c r="CX1076" s="446"/>
      <c r="DB1076" s="446"/>
      <c r="DC1076" s="446"/>
      <c r="DD1076" s="446"/>
      <c r="DE1076" s="446"/>
      <c r="DF1076" s="446"/>
    </row>
    <row r="1077" s="388" customFormat="1" ht="31" customHeight="1" spans="1:110">
      <c r="A1077" s="448"/>
      <c r="B1077" s="443"/>
      <c r="C1077" s="431"/>
      <c r="D1077" s="445"/>
      <c r="E1077" s="431"/>
      <c r="F1077" s="445"/>
      <c r="G1077" s="431"/>
      <c r="H1077" s="431"/>
      <c r="I1077" s="551"/>
      <c r="J1077" s="431"/>
      <c r="K1077" s="431"/>
      <c r="L1077" s="529"/>
      <c r="M1077" s="449"/>
      <c r="N1077" s="449"/>
      <c r="O1077" s="431"/>
      <c r="P1077" s="438"/>
      <c r="Q1077" s="431"/>
      <c r="R1077" s="439"/>
      <c r="S1077" s="439"/>
      <c r="T1077" s="439"/>
      <c r="U1077" s="439"/>
      <c r="W1077" s="443"/>
      <c r="X1077" s="443"/>
      <c r="Y1077" s="537"/>
      <c r="Z1077" s="444"/>
      <c r="AB1077" s="431"/>
      <c r="AC1077" s="431"/>
      <c r="AD1077" s="431"/>
      <c r="AE1077" s="431"/>
      <c r="AF1077" s="443"/>
      <c r="AG1077" s="443"/>
      <c r="AH1077" s="431"/>
      <c r="AI1077" s="431"/>
      <c r="AJ1077" s="431"/>
      <c r="AK1077" s="431"/>
      <c r="AL1077" s="431"/>
      <c r="AM1077" s="431"/>
      <c r="AN1077" s="445"/>
      <c r="AO1077" s="445"/>
      <c r="AP1077" s="445"/>
      <c r="AQ1077" s="445"/>
      <c r="AR1077" s="446"/>
      <c r="AS1077" s="445"/>
      <c r="AT1077" s="445"/>
      <c r="AU1077" s="445"/>
      <c r="AV1077" s="445"/>
      <c r="AW1077" s="446"/>
      <c r="AX1077" s="445"/>
      <c r="AY1077" s="445"/>
      <c r="AZ1077" s="445"/>
      <c r="BA1077" s="445"/>
      <c r="BB1077" s="447"/>
      <c r="BC1077" s="536"/>
      <c r="BD1077" s="445"/>
      <c r="BE1077" s="445"/>
      <c r="BF1077" s="445"/>
      <c r="BH1077" s="445"/>
      <c r="BI1077" s="445"/>
      <c r="BJ1077" s="445"/>
      <c r="BK1077" s="445"/>
      <c r="BL1077" s="445"/>
      <c r="BM1077" s="445"/>
      <c r="BN1077" s="445"/>
      <c r="BO1077" s="445"/>
      <c r="BP1077" s="445"/>
      <c r="BQ1077" s="445"/>
      <c r="BR1077" s="445"/>
      <c r="BS1077" s="445"/>
      <c r="BT1077" s="445"/>
      <c r="BU1077" s="445"/>
      <c r="BV1077" s="445"/>
      <c r="BW1077" s="445"/>
      <c r="BX1077" s="446"/>
      <c r="BY1077" s="445"/>
      <c r="BZ1077" s="446"/>
      <c r="CA1077" s="446"/>
      <c r="CB1077" s="446"/>
      <c r="CC1077" s="446"/>
      <c r="CD1077" s="445"/>
      <c r="CE1077" s="445"/>
      <c r="CG1077" s="445"/>
      <c r="CH1077" s="445"/>
      <c r="CI1077" s="445"/>
      <c r="CJ1077" s="445"/>
      <c r="CK1077" s="445"/>
      <c r="CL1077" s="445"/>
      <c r="CM1077" s="445"/>
      <c r="CN1077" s="445"/>
      <c r="CO1077" s="445"/>
      <c r="CP1077" s="445"/>
      <c r="CQ1077" s="445"/>
      <c r="CR1077" s="445"/>
      <c r="CS1077" s="445"/>
      <c r="CT1077" s="445"/>
      <c r="CU1077" s="445"/>
      <c r="CV1077" s="446"/>
      <c r="CW1077" s="446"/>
      <c r="CX1077" s="446"/>
      <c r="DB1077" s="446"/>
      <c r="DC1077" s="446"/>
      <c r="DD1077" s="446"/>
      <c r="DE1077" s="446"/>
      <c r="DF1077" s="446"/>
    </row>
    <row r="1078" s="388" customFormat="1" ht="31" customHeight="1" spans="1:110">
      <c r="A1078" s="448"/>
      <c r="B1078" s="443"/>
      <c r="C1078" s="431"/>
      <c r="D1078" s="445"/>
      <c r="E1078" s="431"/>
      <c r="F1078" s="445"/>
      <c r="G1078" s="431"/>
      <c r="H1078" s="431"/>
      <c r="I1078" s="551"/>
      <c r="J1078" s="431"/>
      <c r="K1078" s="431"/>
      <c r="L1078" s="529"/>
      <c r="M1078" s="449"/>
      <c r="N1078" s="449"/>
      <c r="O1078" s="431"/>
      <c r="P1078" s="438"/>
      <c r="Q1078" s="431"/>
      <c r="R1078" s="439"/>
      <c r="S1078" s="439"/>
      <c r="T1078" s="439"/>
      <c r="U1078" s="439"/>
      <c r="W1078" s="443"/>
      <c r="X1078" s="443"/>
      <c r="Y1078" s="537"/>
      <c r="Z1078" s="444"/>
      <c r="AB1078" s="431"/>
      <c r="AC1078" s="431"/>
      <c r="AD1078" s="431"/>
      <c r="AE1078" s="431"/>
      <c r="AF1078" s="443"/>
      <c r="AG1078" s="443"/>
      <c r="AH1078" s="431"/>
      <c r="AI1078" s="431"/>
      <c r="AJ1078" s="431"/>
      <c r="AK1078" s="431"/>
      <c r="AL1078" s="431"/>
      <c r="AM1078" s="431"/>
      <c r="AN1078" s="445"/>
      <c r="AO1078" s="445"/>
      <c r="AP1078" s="445"/>
      <c r="AQ1078" s="445"/>
      <c r="AR1078" s="446"/>
      <c r="AS1078" s="445"/>
      <c r="AT1078" s="445"/>
      <c r="AU1078" s="445"/>
      <c r="AV1078" s="445"/>
      <c r="AW1078" s="446"/>
      <c r="AX1078" s="445"/>
      <c r="AY1078" s="445"/>
      <c r="AZ1078" s="445"/>
      <c r="BA1078" s="445"/>
      <c r="BB1078" s="447"/>
      <c r="BC1078" s="536"/>
      <c r="BD1078" s="445"/>
      <c r="BE1078" s="445"/>
      <c r="BF1078" s="445"/>
      <c r="BH1078" s="445"/>
      <c r="BI1078" s="445"/>
      <c r="BJ1078" s="445"/>
      <c r="BK1078" s="445"/>
      <c r="BL1078" s="445"/>
      <c r="BM1078" s="445"/>
      <c r="BN1078" s="445"/>
      <c r="BO1078" s="445"/>
      <c r="BP1078" s="445"/>
      <c r="BQ1078" s="445"/>
      <c r="BR1078" s="445"/>
      <c r="BS1078" s="445"/>
      <c r="BT1078" s="445"/>
      <c r="BU1078" s="445"/>
      <c r="BV1078" s="445"/>
      <c r="BW1078" s="445"/>
      <c r="BX1078" s="446"/>
      <c r="BY1078" s="445"/>
      <c r="BZ1078" s="446"/>
      <c r="CA1078" s="446"/>
      <c r="CB1078" s="446"/>
      <c r="CC1078" s="446"/>
      <c r="CD1078" s="445"/>
      <c r="CE1078" s="445"/>
      <c r="CG1078" s="445"/>
      <c r="CH1078" s="445"/>
      <c r="CI1078" s="445"/>
      <c r="CJ1078" s="445"/>
      <c r="CK1078" s="445"/>
      <c r="CL1078" s="445"/>
      <c r="CM1078" s="445"/>
      <c r="CN1078" s="445"/>
      <c r="CO1078" s="445"/>
      <c r="CP1078" s="445"/>
      <c r="CQ1078" s="445"/>
      <c r="CR1078" s="445"/>
      <c r="CS1078" s="445"/>
      <c r="CT1078" s="445"/>
      <c r="CU1078" s="445"/>
      <c r="CV1078" s="446"/>
      <c r="CW1078" s="446"/>
      <c r="CX1078" s="446"/>
      <c r="DB1078" s="446"/>
      <c r="DC1078" s="446"/>
      <c r="DD1078" s="446"/>
      <c r="DE1078" s="446"/>
      <c r="DF1078" s="446"/>
    </row>
    <row r="1079" s="388" customFormat="1" ht="31" customHeight="1" spans="1:110">
      <c r="A1079" s="448"/>
      <c r="B1079" s="443"/>
      <c r="C1079" s="431"/>
      <c r="D1079" s="445"/>
      <c r="E1079" s="431"/>
      <c r="F1079" s="445"/>
      <c r="G1079" s="431"/>
      <c r="H1079" s="431"/>
      <c r="I1079" s="551"/>
      <c r="J1079" s="431"/>
      <c r="K1079" s="431"/>
      <c r="L1079" s="529"/>
      <c r="M1079" s="449"/>
      <c r="N1079" s="449"/>
      <c r="O1079" s="431"/>
      <c r="P1079" s="438"/>
      <c r="Q1079" s="431"/>
      <c r="R1079" s="439"/>
      <c r="S1079" s="439"/>
      <c r="T1079" s="439"/>
      <c r="U1079" s="439"/>
      <c r="W1079" s="443"/>
      <c r="X1079" s="443"/>
      <c r="Y1079" s="537"/>
      <c r="Z1079" s="444"/>
      <c r="AB1079" s="431"/>
      <c r="AC1079" s="431"/>
      <c r="AD1079" s="431"/>
      <c r="AE1079" s="431"/>
      <c r="AF1079" s="443"/>
      <c r="AG1079" s="443"/>
      <c r="AH1079" s="431"/>
      <c r="AI1079" s="431"/>
      <c r="AJ1079" s="431"/>
      <c r="AK1079" s="431"/>
      <c r="AL1079" s="431"/>
      <c r="AM1079" s="431"/>
      <c r="AN1079" s="445"/>
      <c r="AO1079" s="445"/>
      <c r="AP1079" s="445"/>
      <c r="AQ1079" s="445"/>
      <c r="AR1079" s="446"/>
      <c r="AS1079" s="445"/>
      <c r="AT1079" s="445"/>
      <c r="AU1079" s="445"/>
      <c r="AV1079" s="445"/>
      <c r="AW1079" s="446"/>
      <c r="AX1079" s="445"/>
      <c r="AY1079" s="445"/>
      <c r="AZ1079" s="445"/>
      <c r="BA1079" s="445"/>
      <c r="BB1079" s="447"/>
      <c r="BC1079" s="536"/>
      <c r="BD1079" s="445"/>
      <c r="BE1079" s="445"/>
      <c r="BF1079" s="445"/>
      <c r="BH1079" s="445"/>
      <c r="BI1079" s="445"/>
      <c r="BJ1079" s="445"/>
      <c r="BK1079" s="445"/>
      <c r="BL1079" s="445"/>
      <c r="BM1079" s="445"/>
      <c r="BN1079" s="445"/>
      <c r="BO1079" s="445"/>
      <c r="BP1079" s="445"/>
      <c r="BQ1079" s="445"/>
      <c r="BR1079" s="445"/>
      <c r="BS1079" s="445"/>
      <c r="BT1079" s="445"/>
      <c r="BU1079" s="445"/>
      <c r="BV1079" s="445"/>
      <c r="BW1079" s="445"/>
      <c r="BX1079" s="446"/>
      <c r="BY1079" s="445"/>
      <c r="BZ1079" s="446"/>
      <c r="CA1079" s="446"/>
      <c r="CB1079" s="446"/>
      <c r="CC1079" s="446"/>
      <c r="CD1079" s="445"/>
      <c r="CE1079" s="445"/>
      <c r="CG1079" s="445"/>
      <c r="CH1079" s="445"/>
      <c r="CI1079" s="445"/>
      <c r="CJ1079" s="445"/>
      <c r="CK1079" s="445"/>
      <c r="CL1079" s="445"/>
      <c r="CM1079" s="445"/>
      <c r="CN1079" s="445"/>
      <c r="CO1079" s="445"/>
      <c r="CP1079" s="445"/>
      <c r="CQ1079" s="445"/>
      <c r="CR1079" s="445"/>
      <c r="CS1079" s="445"/>
      <c r="CT1079" s="445"/>
      <c r="CU1079" s="445"/>
      <c r="CV1079" s="446"/>
      <c r="CW1079" s="446"/>
      <c r="CX1079" s="446"/>
      <c r="DB1079" s="446"/>
      <c r="DC1079" s="446"/>
      <c r="DD1079" s="446"/>
      <c r="DE1079" s="446"/>
      <c r="DF1079" s="446"/>
    </row>
    <row r="1080" s="388" customFormat="1" ht="31" customHeight="1" spans="1:110">
      <c r="A1080" s="448"/>
      <c r="B1080" s="443"/>
      <c r="C1080" s="431"/>
      <c r="D1080" s="445"/>
      <c r="E1080" s="431"/>
      <c r="F1080" s="445"/>
      <c r="G1080" s="431"/>
      <c r="H1080" s="431"/>
      <c r="I1080" s="551"/>
      <c r="J1080" s="431"/>
      <c r="K1080" s="431"/>
      <c r="L1080" s="529"/>
      <c r="M1080" s="449"/>
      <c r="N1080" s="449"/>
      <c r="O1080" s="431"/>
      <c r="P1080" s="438"/>
      <c r="Q1080" s="431"/>
      <c r="R1080" s="439"/>
      <c r="S1080" s="439"/>
      <c r="T1080" s="439"/>
      <c r="U1080" s="439"/>
      <c r="W1080" s="443"/>
      <c r="X1080" s="443"/>
      <c r="Y1080" s="537"/>
      <c r="Z1080" s="444"/>
      <c r="AB1080" s="431"/>
      <c r="AC1080" s="431"/>
      <c r="AD1080" s="431"/>
      <c r="AE1080" s="431"/>
      <c r="AF1080" s="443"/>
      <c r="AG1080" s="443"/>
      <c r="AH1080" s="431"/>
      <c r="AI1080" s="431"/>
      <c r="AJ1080" s="431"/>
      <c r="AK1080" s="431"/>
      <c r="AL1080" s="431"/>
      <c r="AM1080" s="431"/>
      <c r="AN1080" s="445"/>
      <c r="AO1080" s="445"/>
      <c r="AP1080" s="445"/>
      <c r="AQ1080" s="445"/>
      <c r="AR1080" s="446"/>
      <c r="AS1080" s="445"/>
      <c r="AT1080" s="445"/>
      <c r="AU1080" s="445"/>
      <c r="AV1080" s="445"/>
      <c r="AW1080" s="446"/>
      <c r="AX1080" s="445"/>
      <c r="AY1080" s="445"/>
      <c r="AZ1080" s="445"/>
      <c r="BA1080" s="445"/>
      <c r="BB1080" s="447"/>
      <c r="BC1080" s="536"/>
      <c r="BD1080" s="445"/>
      <c r="BE1080" s="445"/>
      <c r="BF1080" s="445"/>
      <c r="BH1080" s="445"/>
      <c r="BI1080" s="445"/>
      <c r="BJ1080" s="445"/>
      <c r="BK1080" s="445"/>
      <c r="BL1080" s="445"/>
      <c r="BM1080" s="445"/>
      <c r="BN1080" s="445"/>
      <c r="BO1080" s="445"/>
      <c r="BP1080" s="445"/>
      <c r="BQ1080" s="445"/>
      <c r="BR1080" s="445"/>
      <c r="BS1080" s="445"/>
      <c r="BT1080" s="445"/>
      <c r="BU1080" s="445"/>
      <c r="BV1080" s="445"/>
      <c r="BW1080" s="445"/>
      <c r="BX1080" s="446"/>
      <c r="BY1080" s="445"/>
      <c r="BZ1080" s="446"/>
      <c r="CA1080" s="446"/>
      <c r="CB1080" s="446"/>
      <c r="CC1080" s="446"/>
      <c r="CD1080" s="445"/>
      <c r="CE1080" s="445"/>
      <c r="CG1080" s="445"/>
      <c r="CH1080" s="445"/>
      <c r="CI1080" s="445"/>
      <c r="CJ1080" s="445"/>
      <c r="CK1080" s="445"/>
      <c r="CL1080" s="445"/>
      <c r="CM1080" s="445"/>
      <c r="CN1080" s="445"/>
      <c r="CO1080" s="445"/>
      <c r="CP1080" s="445"/>
      <c r="CQ1080" s="445"/>
      <c r="CR1080" s="445"/>
      <c r="CS1080" s="445"/>
      <c r="CT1080" s="445"/>
      <c r="CU1080" s="445"/>
      <c r="CV1080" s="446"/>
      <c r="CW1080" s="446"/>
      <c r="CX1080" s="446"/>
      <c r="DB1080" s="446"/>
      <c r="DC1080" s="446"/>
      <c r="DD1080" s="446"/>
      <c r="DE1080" s="446"/>
      <c r="DF1080" s="446"/>
    </row>
    <row r="1081" s="388" customFormat="1" ht="31" customHeight="1" spans="1:110">
      <c r="A1081" s="448"/>
      <c r="B1081" s="443"/>
      <c r="C1081" s="431"/>
      <c r="D1081" s="445"/>
      <c r="E1081" s="431"/>
      <c r="F1081" s="445"/>
      <c r="G1081" s="431"/>
      <c r="H1081" s="431"/>
      <c r="I1081" s="551"/>
      <c r="J1081" s="431"/>
      <c r="K1081" s="431"/>
      <c r="L1081" s="529"/>
      <c r="M1081" s="449"/>
      <c r="N1081" s="449"/>
      <c r="O1081" s="431"/>
      <c r="P1081" s="438"/>
      <c r="Q1081" s="431"/>
      <c r="R1081" s="439"/>
      <c r="S1081" s="439"/>
      <c r="T1081" s="439"/>
      <c r="U1081" s="439"/>
      <c r="W1081" s="443"/>
      <c r="X1081" s="443"/>
      <c r="Y1081" s="537"/>
      <c r="Z1081" s="444"/>
      <c r="AB1081" s="431"/>
      <c r="AC1081" s="431"/>
      <c r="AD1081" s="431"/>
      <c r="AE1081" s="431"/>
      <c r="AF1081" s="443"/>
      <c r="AG1081" s="443"/>
      <c r="AH1081" s="431"/>
      <c r="AI1081" s="431"/>
      <c r="AJ1081" s="431"/>
      <c r="AK1081" s="431"/>
      <c r="AL1081" s="431"/>
      <c r="AM1081" s="431"/>
      <c r="AN1081" s="445"/>
      <c r="AO1081" s="445"/>
      <c r="AP1081" s="445"/>
      <c r="AQ1081" s="445"/>
      <c r="AR1081" s="446"/>
      <c r="AS1081" s="445"/>
      <c r="AT1081" s="445"/>
      <c r="AU1081" s="445"/>
      <c r="AV1081" s="445"/>
      <c r="AW1081" s="446"/>
      <c r="AX1081" s="445"/>
      <c r="AY1081" s="445"/>
      <c r="AZ1081" s="445"/>
      <c r="BA1081" s="445"/>
      <c r="BB1081" s="447"/>
      <c r="BC1081" s="536"/>
      <c r="BD1081" s="445"/>
      <c r="BE1081" s="445"/>
      <c r="BF1081" s="445"/>
      <c r="BH1081" s="445"/>
      <c r="BI1081" s="445"/>
      <c r="BJ1081" s="445"/>
      <c r="BK1081" s="445"/>
      <c r="BL1081" s="445"/>
      <c r="BM1081" s="445"/>
      <c r="BN1081" s="445"/>
      <c r="BO1081" s="445"/>
      <c r="BP1081" s="445"/>
      <c r="BQ1081" s="445"/>
      <c r="BR1081" s="445"/>
      <c r="BS1081" s="445"/>
      <c r="BT1081" s="445"/>
      <c r="BU1081" s="445"/>
      <c r="BV1081" s="445"/>
      <c r="BW1081" s="445"/>
      <c r="BX1081" s="446"/>
      <c r="BY1081" s="445"/>
      <c r="BZ1081" s="446"/>
      <c r="CA1081" s="446"/>
      <c r="CB1081" s="446"/>
      <c r="CC1081" s="446"/>
      <c r="CD1081" s="445"/>
      <c r="CE1081" s="445"/>
      <c r="CG1081" s="445"/>
      <c r="CH1081" s="445"/>
      <c r="CI1081" s="445"/>
      <c r="CJ1081" s="445"/>
      <c r="CK1081" s="445"/>
      <c r="CL1081" s="445"/>
      <c r="CM1081" s="445"/>
      <c r="CN1081" s="445"/>
      <c r="CO1081" s="445"/>
      <c r="CP1081" s="445"/>
      <c r="CQ1081" s="445"/>
      <c r="CR1081" s="445"/>
      <c r="CS1081" s="445"/>
      <c r="CT1081" s="445"/>
      <c r="CU1081" s="445"/>
      <c r="CV1081" s="446"/>
      <c r="CW1081" s="446"/>
      <c r="CX1081" s="446"/>
      <c r="DB1081" s="446"/>
      <c r="DC1081" s="446"/>
      <c r="DD1081" s="446"/>
      <c r="DE1081" s="446"/>
      <c r="DF1081" s="446"/>
    </row>
    <row r="1082" s="388" customFormat="1" ht="31" customHeight="1" spans="1:110">
      <c r="A1082" s="448"/>
      <c r="B1082" s="443"/>
      <c r="C1082" s="431"/>
      <c r="D1082" s="445"/>
      <c r="E1082" s="431"/>
      <c r="F1082" s="445"/>
      <c r="G1082" s="431"/>
      <c r="H1082" s="431"/>
      <c r="I1082" s="551"/>
      <c r="J1082" s="431"/>
      <c r="K1082" s="431"/>
      <c r="L1082" s="529"/>
      <c r="M1082" s="449"/>
      <c r="N1082" s="449"/>
      <c r="O1082" s="431"/>
      <c r="P1082" s="438"/>
      <c r="Q1082" s="431"/>
      <c r="R1082" s="439"/>
      <c r="S1082" s="439"/>
      <c r="T1082" s="439"/>
      <c r="U1082" s="439"/>
      <c r="W1082" s="443"/>
      <c r="X1082" s="443"/>
      <c r="Y1082" s="537"/>
      <c r="Z1082" s="444"/>
      <c r="AB1082" s="431"/>
      <c r="AC1082" s="431"/>
      <c r="AD1082" s="431"/>
      <c r="AE1082" s="431"/>
      <c r="AF1082" s="443"/>
      <c r="AG1082" s="443"/>
      <c r="AH1082" s="431"/>
      <c r="AI1082" s="431"/>
      <c r="AJ1082" s="431"/>
      <c r="AK1082" s="431"/>
      <c r="AL1082" s="431"/>
      <c r="AM1082" s="431"/>
      <c r="AN1082" s="445"/>
      <c r="AO1082" s="445"/>
      <c r="AP1082" s="445"/>
      <c r="AQ1082" s="445"/>
      <c r="AR1082" s="446"/>
      <c r="AS1082" s="445"/>
      <c r="AT1082" s="445"/>
      <c r="AU1082" s="445"/>
      <c r="AV1082" s="445"/>
      <c r="AW1082" s="446"/>
      <c r="AX1082" s="445"/>
      <c r="AY1082" s="445"/>
      <c r="AZ1082" s="445"/>
      <c r="BA1082" s="445"/>
      <c r="BB1082" s="447"/>
      <c r="BC1082" s="536"/>
      <c r="BD1082" s="445"/>
      <c r="BE1082" s="445"/>
      <c r="BF1082" s="445"/>
      <c r="BH1082" s="445"/>
      <c r="BI1082" s="445"/>
      <c r="BJ1082" s="445"/>
      <c r="BK1082" s="445"/>
      <c r="BL1082" s="445"/>
      <c r="BM1082" s="445"/>
      <c r="BN1082" s="445"/>
      <c r="BO1082" s="445"/>
      <c r="BP1082" s="445"/>
      <c r="BQ1082" s="445"/>
      <c r="BR1082" s="445"/>
      <c r="BS1082" s="445"/>
      <c r="BT1082" s="445"/>
      <c r="BU1082" s="445"/>
      <c r="BV1082" s="445"/>
      <c r="BW1082" s="445"/>
      <c r="BX1082" s="446"/>
      <c r="BY1082" s="445"/>
      <c r="BZ1082" s="446"/>
      <c r="CA1082" s="446"/>
      <c r="CB1082" s="446"/>
      <c r="CC1082" s="446"/>
      <c r="CD1082" s="445"/>
      <c r="CE1082" s="445"/>
      <c r="CG1082" s="445"/>
      <c r="CH1082" s="445"/>
      <c r="CI1082" s="445"/>
      <c r="CJ1082" s="445"/>
      <c r="CK1082" s="445"/>
      <c r="CL1082" s="445"/>
      <c r="CM1082" s="445"/>
      <c r="CN1082" s="445"/>
      <c r="CO1082" s="445"/>
      <c r="CP1082" s="445"/>
      <c r="CQ1082" s="445"/>
      <c r="CR1082" s="445"/>
      <c r="CS1082" s="445"/>
      <c r="CT1082" s="445"/>
      <c r="CU1082" s="445"/>
      <c r="CV1082" s="446"/>
      <c r="CW1082" s="446"/>
      <c r="CX1082" s="446"/>
      <c r="DB1082" s="446"/>
      <c r="DC1082" s="446"/>
      <c r="DD1082" s="446"/>
      <c r="DE1082" s="446"/>
      <c r="DF1082" s="446"/>
    </row>
    <row r="1083" s="388" customFormat="1" ht="31" customHeight="1" spans="1:110">
      <c r="A1083" s="448"/>
      <c r="B1083" s="443"/>
      <c r="C1083" s="431"/>
      <c r="D1083" s="445"/>
      <c r="E1083" s="431"/>
      <c r="F1083" s="445"/>
      <c r="G1083" s="431"/>
      <c r="H1083" s="431"/>
      <c r="I1083" s="551"/>
      <c r="J1083" s="431"/>
      <c r="K1083" s="431"/>
      <c r="L1083" s="529"/>
      <c r="M1083" s="449"/>
      <c r="N1083" s="449"/>
      <c r="O1083" s="431"/>
      <c r="P1083" s="438"/>
      <c r="Q1083" s="431"/>
      <c r="R1083" s="439"/>
      <c r="S1083" s="439"/>
      <c r="T1083" s="439"/>
      <c r="U1083" s="439"/>
      <c r="W1083" s="443"/>
      <c r="X1083" s="443"/>
      <c r="Y1083" s="537"/>
      <c r="Z1083" s="444"/>
      <c r="AB1083" s="431"/>
      <c r="AC1083" s="431"/>
      <c r="AD1083" s="431"/>
      <c r="AE1083" s="431"/>
      <c r="AF1083" s="443"/>
      <c r="AG1083" s="443"/>
      <c r="AH1083" s="431"/>
      <c r="AI1083" s="431"/>
      <c r="AJ1083" s="431"/>
      <c r="AK1083" s="431"/>
      <c r="AL1083" s="431"/>
      <c r="AM1083" s="431"/>
      <c r="AN1083" s="445"/>
      <c r="AO1083" s="445"/>
      <c r="AP1083" s="445"/>
      <c r="AQ1083" s="445"/>
      <c r="AR1083" s="446"/>
      <c r="AS1083" s="445"/>
      <c r="AT1083" s="445"/>
      <c r="AU1083" s="445"/>
      <c r="AV1083" s="445"/>
      <c r="AW1083" s="446"/>
      <c r="AX1083" s="445"/>
      <c r="AY1083" s="445"/>
      <c r="AZ1083" s="445"/>
      <c r="BA1083" s="445"/>
      <c r="BB1083" s="447"/>
      <c r="BC1083" s="536"/>
      <c r="BD1083" s="445"/>
      <c r="BE1083" s="445"/>
      <c r="BF1083" s="445"/>
      <c r="BH1083" s="445"/>
      <c r="BI1083" s="445"/>
      <c r="BJ1083" s="445"/>
      <c r="BK1083" s="445"/>
      <c r="BL1083" s="445"/>
      <c r="BM1083" s="445"/>
      <c r="BN1083" s="445"/>
      <c r="BO1083" s="445"/>
      <c r="BP1083" s="445"/>
      <c r="BQ1083" s="445"/>
      <c r="BR1083" s="445"/>
      <c r="BS1083" s="445"/>
      <c r="BT1083" s="445"/>
      <c r="BU1083" s="445"/>
      <c r="BV1083" s="445"/>
      <c r="BW1083" s="445"/>
      <c r="BX1083" s="446"/>
      <c r="BY1083" s="445"/>
      <c r="BZ1083" s="446"/>
      <c r="CA1083" s="446"/>
      <c r="CB1083" s="446"/>
      <c r="CC1083" s="446"/>
      <c r="CD1083" s="445"/>
      <c r="CE1083" s="445"/>
      <c r="CG1083" s="445"/>
      <c r="CH1083" s="445"/>
      <c r="CI1083" s="445"/>
      <c r="CJ1083" s="445"/>
      <c r="CK1083" s="445"/>
      <c r="CL1083" s="445"/>
      <c r="CM1083" s="445"/>
      <c r="CN1083" s="445"/>
      <c r="CO1083" s="445"/>
      <c r="CP1083" s="445"/>
      <c r="CQ1083" s="445"/>
      <c r="CR1083" s="445"/>
      <c r="CS1083" s="445"/>
      <c r="CT1083" s="445"/>
      <c r="CU1083" s="445"/>
      <c r="CV1083" s="446"/>
      <c r="CW1083" s="446"/>
      <c r="CX1083" s="446"/>
      <c r="DB1083" s="446"/>
      <c r="DC1083" s="446"/>
      <c r="DD1083" s="446"/>
      <c r="DE1083" s="446"/>
      <c r="DF1083" s="446"/>
    </row>
    <row r="1084" s="388" customFormat="1" ht="31" customHeight="1" spans="1:110">
      <c r="A1084" s="448"/>
      <c r="B1084" s="443"/>
      <c r="C1084" s="431"/>
      <c r="D1084" s="445"/>
      <c r="E1084" s="431"/>
      <c r="F1084" s="445"/>
      <c r="G1084" s="431"/>
      <c r="H1084" s="431"/>
      <c r="I1084" s="551"/>
      <c r="J1084" s="431"/>
      <c r="K1084" s="431"/>
      <c r="L1084" s="529"/>
      <c r="M1084" s="449"/>
      <c r="N1084" s="449"/>
      <c r="O1084" s="431"/>
      <c r="P1084" s="438"/>
      <c r="Q1084" s="431"/>
      <c r="R1084" s="439"/>
      <c r="S1084" s="439"/>
      <c r="T1084" s="439"/>
      <c r="U1084" s="439"/>
      <c r="W1084" s="443"/>
      <c r="X1084" s="443"/>
      <c r="Y1084" s="537"/>
      <c r="Z1084" s="444"/>
      <c r="AB1084" s="431"/>
      <c r="AC1084" s="431"/>
      <c r="AD1084" s="431"/>
      <c r="AE1084" s="431"/>
      <c r="AF1084" s="443"/>
      <c r="AG1084" s="443"/>
      <c r="AH1084" s="431"/>
      <c r="AI1084" s="431"/>
      <c r="AJ1084" s="431"/>
      <c r="AK1084" s="431"/>
      <c r="AL1084" s="431"/>
      <c r="AM1084" s="431"/>
      <c r="AN1084" s="445"/>
      <c r="AO1084" s="445"/>
      <c r="AP1084" s="445"/>
      <c r="AQ1084" s="445"/>
      <c r="AR1084" s="446"/>
      <c r="AS1084" s="445"/>
      <c r="AT1084" s="445"/>
      <c r="AU1084" s="445"/>
      <c r="AV1084" s="445"/>
      <c r="AW1084" s="446"/>
      <c r="AX1084" s="445"/>
      <c r="AY1084" s="445"/>
      <c r="AZ1084" s="445"/>
      <c r="BA1084" s="445"/>
      <c r="BB1084" s="447"/>
      <c r="BC1084" s="536"/>
      <c r="BD1084" s="445"/>
      <c r="BE1084" s="445"/>
      <c r="BF1084" s="445"/>
      <c r="BH1084" s="445"/>
      <c r="BI1084" s="445"/>
      <c r="BJ1084" s="445"/>
      <c r="BK1084" s="445"/>
      <c r="BL1084" s="445"/>
      <c r="BM1084" s="445"/>
      <c r="BN1084" s="445"/>
      <c r="BO1084" s="445"/>
      <c r="BP1084" s="445"/>
      <c r="BQ1084" s="445"/>
      <c r="BR1084" s="445"/>
      <c r="BS1084" s="445"/>
      <c r="BT1084" s="445"/>
      <c r="BU1084" s="445"/>
      <c r="BV1084" s="445"/>
      <c r="BW1084" s="445"/>
      <c r="BX1084" s="446"/>
      <c r="BY1084" s="445"/>
      <c r="BZ1084" s="446"/>
      <c r="CA1084" s="446"/>
      <c r="CB1084" s="446"/>
      <c r="CC1084" s="446"/>
      <c r="CD1084" s="445"/>
      <c r="CE1084" s="445"/>
      <c r="CG1084" s="445"/>
      <c r="CH1084" s="445"/>
      <c r="CI1084" s="445"/>
      <c r="CJ1084" s="445"/>
      <c r="CK1084" s="445"/>
      <c r="CL1084" s="445"/>
      <c r="CM1084" s="445"/>
      <c r="CN1084" s="445"/>
      <c r="CO1084" s="445"/>
      <c r="CP1084" s="445"/>
      <c r="CQ1084" s="445"/>
      <c r="CR1084" s="445"/>
      <c r="CS1084" s="445"/>
      <c r="CT1084" s="445"/>
      <c r="CU1084" s="445"/>
      <c r="CV1084" s="446"/>
      <c r="CW1084" s="446"/>
      <c r="CX1084" s="446"/>
      <c r="DB1084" s="446"/>
      <c r="DC1084" s="446"/>
      <c r="DD1084" s="446"/>
      <c r="DE1084" s="446"/>
      <c r="DF1084" s="446"/>
    </row>
    <row r="1085" s="388" customFormat="1" ht="31" customHeight="1" spans="1:110">
      <c r="A1085" s="448"/>
      <c r="B1085" s="443"/>
      <c r="C1085" s="431"/>
      <c r="D1085" s="445"/>
      <c r="E1085" s="431"/>
      <c r="F1085" s="445"/>
      <c r="G1085" s="431"/>
      <c r="H1085" s="431"/>
      <c r="I1085" s="551"/>
      <c r="J1085" s="431"/>
      <c r="K1085" s="431"/>
      <c r="L1085" s="529"/>
      <c r="M1085" s="449"/>
      <c r="N1085" s="449"/>
      <c r="O1085" s="431"/>
      <c r="P1085" s="438"/>
      <c r="Q1085" s="431"/>
      <c r="R1085" s="439"/>
      <c r="S1085" s="439"/>
      <c r="T1085" s="439"/>
      <c r="U1085" s="439"/>
      <c r="W1085" s="443"/>
      <c r="X1085" s="443"/>
      <c r="Y1085" s="537"/>
      <c r="Z1085" s="444"/>
      <c r="AB1085" s="431"/>
      <c r="AC1085" s="431"/>
      <c r="AD1085" s="431"/>
      <c r="AE1085" s="431"/>
      <c r="AF1085" s="443"/>
      <c r="AG1085" s="443"/>
      <c r="AH1085" s="431"/>
      <c r="AI1085" s="431"/>
      <c r="AJ1085" s="431"/>
      <c r="AK1085" s="431"/>
      <c r="AL1085" s="431"/>
      <c r="AM1085" s="431"/>
      <c r="AN1085" s="445"/>
      <c r="AO1085" s="445"/>
      <c r="AP1085" s="445"/>
      <c r="AQ1085" s="445"/>
      <c r="AR1085" s="446"/>
      <c r="AS1085" s="445"/>
      <c r="AT1085" s="445"/>
      <c r="AU1085" s="445"/>
      <c r="AV1085" s="445"/>
      <c r="AW1085" s="446"/>
      <c r="AX1085" s="445"/>
      <c r="AY1085" s="445"/>
      <c r="AZ1085" s="445"/>
      <c r="BA1085" s="445"/>
      <c r="BB1085" s="447"/>
      <c r="BC1085" s="536"/>
      <c r="BD1085" s="445"/>
      <c r="BE1085" s="445"/>
      <c r="BF1085" s="445"/>
      <c r="BH1085" s="445"/>
      <c r="BI1085" s="445"/>
      <c r="BJ1085" s="445"/>
      <c r="BK1085" s="445"/>
      <c r="BL1085" s="445"/>
      <c r="BM1085" s="445"/>
      <c r="BN1085" s="445"/>
      <c r="BO1085" s="445"/>
      <c r="BP1085" s="445"/>
      <c r="BQ1085" s="445"/>
      <c r="BR1085" s="445"/>
      <c r="BS1085" s="445"/>
      <c r="BT1085" s="445"/>
      <c r="BU1085" s="445"/>
      <c r="BV1085" s="445"/>
      <c r="BW1085" s="445"/>
      <c r="BX1085" s="446"/>
      <c r="BY1085" s="445"/>
      <c r="BZ1085" s="446"/>
      <c r="CA1085" s="446"/>
      <c r="CB1085" s="446"/>
      <c r="CC1085" s="446"/>
      <c r="CD1085" s="445"/>
      <c r="CE1085" s="445"/>
      <c r="CG1085" s="445"/>
      <c r="CH1085" s="445"/>
      <c r="CI1085" s="445"/>
      <c r="CJ1085" s="445"/>
      <c r="CK1085" s="445"/>
      <c r="CL1085" s="445"/>
      <c r="CM1085" s="445"/>
      <c r="CN1085" s="445"/>
      <c r="CO1085" s="445"/>
      <c r="CP1085" s="445"/>
      <c r="CQ1085" s="445"/>
      <c r="CR1085" s="445"/>
      <c r="CS1085" s="445"/>
      <c r="CT1085" s="445"/>
      <c r="CU1085" s="445"/>
      <c r="CV1085" s="446"/>
      <c r="CW1085" s="446"/>
      <c r="CX1085" s="446"/>
      <c r="DB1085" s="446"/>
      <c r="DC1085" s="446"/>
      <c r="DD1085" s="446"/>
      <c r="DE1085" s="446"/>
      <c r="DF1085" s="446"/>
    </row>
    <row r="1086" s="388" customFormat="1" ht="31" customHeight="1" spans="1:110">
      <c r="A1086" s="448"/>
      <c r="B1086" s="443"/>
      <c r="C1086" s="431"/>
      <c r="D1086" s="445"/>
      <c r="E1086" s="431"/>
      <c r="F1086" s="445"/>
      <c r="G1086" s="431"/>
      <c r="H1086" s="431"/>
      <c r="I1086" s="551"/>
      <c r="J1086" s="431"/>
      <c r="K1086" s="431"/>
      <c r="L1086" s="529"/>
      <c r="M1086" s="449"/>
      <c r="N1086" s="449"/>
      <c r="O1086" s="431"/>
      <c r="P1086" s="438"/>
      <c r="Q1086" s="431"/>
      <c r="R1086" s="439"/>
      <c r="S1086" s="439"/>
      <c r="T1086" s="439"/>
      <c r="U1086" s="439"/>
      <c r="W1086" s="443"/>
      <c r="X1086" s="443"/>
      <c r="Y1086" s="537"/>
      <c r="Z1086" s="444"/>
      <c r="AB1086" s="431"/>
      <c r="AC1086" s="431"/>
      <c r="AD1086" s="431"/>
      <c r="AE1086" s="431"/>
      <c r="AF1086" s="443"/>
      <c r="AG1086" s="443"/>
      <c r="AH1086" s="431"/>
      <c r="AI1086" s="431"/>
      <c r="AJ1086" s="431"/>
      <c r="AK1086" s="431"/>
      <c r="AL1086" s="431"/>
      <c r="AM1086" s="431"/>
      <c r="AN1086" s="445"/>
      <c r="AO1086" s="445"/>
      <c r="AP1086" s="445"/>
      <c r="AQ1086" s="445"/>
      <c r="AR1086" s="446"/>
      <c r="AS1086" s="445"/>
      <c r="AT1086" s="445"/>
      <c r="AU1086" s="445"/>
      <c r="AV1086" s="445"/>
      <c r="AW1086" s="446"/>
      <c r="AX1086" s="445"/>
      <c r="AY1086" s="445"/>
      <c r="AZ1086" s="445"/>
      <c r="BA1086" s="445"/>
      <c r="BB1086" s="447"/>
      <c r="BC1086" s="536"/>
      <c r="BD1086" s="445"/>
      <c r="BE1086" s="445"/>
      <c r="BF1086" s="445"/>
      <c r="BH1086" s="445"/>
      <c r="BI1086" s="445"/>
      <c r="BJ1086" s="445"/>
      <c r="BK1086" s="445"/>
      <c r="BL1086" s="445"/>
      <c r="BM1086" s="445"/>
      <c r="BN1086" s="445"/>
      <c r="BO1086" s="445"/>
      <c r="BP1086" s="445"/>
      <c r="BQ1086" s="445"/>
      <c r="BR1086" s="445"/>
      <c r="BS1086" s="445"/>
      <c r="BT1086" s="445"/>
      <c r="BU1086" s="445"/>
      <c r="BV1086" s="445"/>
      <c r="BW1086" s="445"/>
      <c r="BX1086" s="446"/>
      <c r="BY1086" s="445"/>
      <c r="BZ1086" s="446"/>
      <c r="CA1086" s="446"/>
      <c r="CB1086" s="446"/>
      <c r="CC1086" s="446"/>
      <c r="CD1086" s="445"/>
      <c r="CE1086" s="445"/>
      <c r="CG1086" s="445"/>
      <c r="CH1086" s="445"/>
      <c r="CI1086" s="445"/>
      <c r="CJ1086" s="445"/>
      <c r="CK1086" s="445"/>
      <c r="CL1086" s="445"/>
      <c r="CM1086" s="445"/>
      <c r="CN1086" s="445"/>
      <c r="CO1086" s="445"/>
      <c r="CP1086" s="445"/>
      <c r="CQ1086" s="445"/>
      <c r="CR1086" s="445"/>
      <c r="CS1086" s="445"/>
      <c r="CT1086" s="445"/>
      <c r="CU1086" s="445"/>
      <c r="CV1086" s="446"/>
      <c r="CW1086" s="446"/>
      <c r="CX1086" s="446"/>
      <c r="DB1086" s="446"/>
      <c r="DC1086" s="446"/>
      <c r="DD1086" s="446"/>
      <c r="DE1086" s="446"/>
      <c r="DF1086" s="446"/>
    </row>
    <row r="1087" s="388" customFormat="1" ht="31" customHeight="1" spans="1:110">
      <c r="A1087" s="448"/>
      <c r="B1087" s="443"/>
      <c r="C1087" s="431"/>
      <c r="D1087" s="445"/>
      <c r="E1087" s="431"/>
      <c r="F1087" s="445"/>
      <c r="G1087" s="431"/>
      <c r="H1087" s="431"/>
      <c r="I1087" s="551"/>
      <c r="J1087" s="431"/>
      <c r="K1087" s="431"/>
      <c r="L1087" s="529"/>
      <c r="M1087" s="449"/>
      <c r="N1087" s="449"/>
      <c r="O1087" s="431"/>
      <c r="P1087" s="438"/>
      <c r="Q1087" s="431"/>
      <c r="R1087" s="439"/>
      <c r="S1087" s="439"/>
      <c r="T1087" s="439"/>
      <c r="U1087" s="439"/>
      <c r="W1087" s="443"/>
      <c r="X1087" s="443"/>
      <c r="Y1087" s="537"/>
      <c r="Z1087" s="444"/>
      <c r="AB1087" s="431"/>
      <c r="AC1087" s="431"/>
      <c r="AD1087" s="431"/>
      <c r="AE1087" s="431"/>
      <c r="AF1087" s="443"/>
      <c r="AG1087" s="443"/>
      <c r="AH1087" s="431"/>
      <c r="AI1087" s="431"/>
      <c r="AJ1087" s="431"/>
      <c r="AK1087" s="431"/>
      <c r="AL1087" s="431"/>
      <c r="AM1087" s="431"/>
      <c r="AN1087" s="445"/>
      <c r="AO1087" s="445"/>
      <c r="AP1087" s="445"/>
      <c r="AQ1087" s="445"/>
      <c r="AR1087" s="446"/>
      <c r="AS1087" s="445"/>
      <c r="AT1087" s="445"/>
      <c r="AU1087" s="445"/>
      <c r="AV1087" s="445"/>
      <c r="AW1087" s="446"/>
      <c r="AX1087" s="445"/>
      <c r="AY1087" s="445"/>
      <c r="AZ1087" s="445"/>
      <c r="BA1087" s="445"/>
      <c r="BB1087" s="447"/>
      <c r="BC1087" s="536"/>
      <c r="BD1087" s="445"/>
      <c r="BE1087" s="445"/>
      <c r="BF1087" s="445"/>
      <c r="BH1087" s="445"/>
      <c r="BI1087" s="445"/>
      <c r="BJ1087" s="445"/>
      <c r="BK1087" s="445"/>
      <c r="BL1087" s="445"/>
      <c r="BM1087" s="445"/>
      <c r="BN1087" s="445"/>
      <c r="BO1087" s="445"/>
      <c r="BP1087" s="445"/>
      <c r="BQ1087" s="445"/>
      <c r="BR1087" s="445"/>
      <c r="BS1087" s="445"/>
      <c r="BT1087" s="445"/>
      <c r="BU1087" s="445"/>
      <c r="BV1087" s="445"/>
      <c r="BW1087" s="445"/>
      <c r="BX1087" s="446"/>
      <c r="BY1087" s="445"/>
      <c r="BZ1087" s="446"/>
      <c r="CA1087" s="446"/>
      <c r="CB1087" s="446"/>
      <c r="CC1087" s="446"/>
      <c r="CD1087" s="445"/>
      <c r="CE1087" s="445"/>
      <c r="CG1087" s="445"/>
      <c r="CH1087" s="445"/>
      <c r="CI1087" s="445"/>
      <c r="CJ1087" s="445"/>
      <c r="CK1087" s="445"/>
      <c r="CL1087" s="445"/>
      <c r="CM1087" s="445"/>
      <c r="CN1087" s="445"/>
      <c r="CO1087" s="445"/>
      <c r="CP1087" s="445"/>
      <c r="CQ1087" s="445"/>
      <c r="CR1087" s="445"/>
      <c r="CS1087" s="445"/>
      <c r="CT1087" s="445"/>
      <c r="CU1087" s="445"/>
      <c r="CV1087" s="446"/>
      <c r="CW1087" s="446"/>
      <c r="CX1087" s="446"/>
      <c r="DB1087" s="446"/>
      <c r="DC1087" s="446"/>
      <c r="DD1087" s="446"/>
      <c r="DE1087" s="446"/>
      <c r="DF1087" s="446"/>
    </row>
    <row r="1088" s="388" customFormat="1" ht="31" customHeight="1" spans="1:110">
      <c r="A1088" s="448"/>
      <c r="B1088" s="443"/>
      <c r="C1088" s="431"/>
      <c r="D1088" s="445"/>
      <c r="E1088" s="431"/>
      <c r="F1088" s="445"/>
      <c r="G1088" s="431"/>
      <c r="H1088" s="431"/>
      <c r="I1088" s="551"/>
      <c r="J1088" s="431"/>
      <c r="K1088" s="431"/>
      <c r="L1088" s="529"/>
      <c r="M1088" s="449"/>
      <c r="N1088" s="449"/>
      <c r="O1088" s="431"/>
      <c r="P1088" s="438"/>
      <c r="Q1088" s="431"/>
      <c r="R1088" s="439"/>
      <c r="S1088" s="439"/>
      <c r="T1088" s="439"/>
      <c r="U1088" s="439"/>
      <c r="W1088" s="443"/>
      <c r="X1088" s="443"/>
      <c r="Y1088" s="537"/>
      <c r="Z1088" s="444"/>
      <c r="AB1088" s="431"/>
      <c r="AC1088" s="431"/>
      <c r="AD1088" s="431"/>
      <c r="AE1088" s="431"/>
      <c r="AF1088" s="443"/>
      <c r="AG1088" s="443"/>
      <c r="AH1088" s="431"/>
      <c r="AI1088" s="431"/>
      <c r="AJ1088" s="431"/>
      <c r="AK1088" s="431"/>
      <c r="AL1088" s="431"/>
      <c r="AM1088" s="431"/>
      <c r="AN1088" s="445"/>
      <c r="AO1088" s="445"/>
      <c r="AP1088" s="445"/>
      <c r="AQ1088" s="445"/>
      <c r="AR1088" s="446"/>
      <c r="AS1088" s="445"/>
      <c r="AT1088" s="445"/>
      <c r="AU1088" s="445"/>
      <c r="AV1088" s="445"/>
      <c r="AW1088" s="446"/>
      <c r="AX1088" s="445"/>
      <c r="AY1088" s="445"/>
      <c r="AZ1088" s="445"/>
      <c r="BA1088" s="445"/>
      <c r="BB1088" s="447"/>
      <c r="BC1088" s="536"/>
      <c r="BD1088" s="445"/>
      <c r="BE1088" s="445"/>
      <c r="BF1088" s="445"/>
      <c r="BH1088" s="445"/>
      <c r="BI1088" s="445"/>
      <c r="BJ1088" s="445"/>
      <c r="BK1088" s="445"/>
      <c r="BL1088" s="445"/>
      <c r="BM1088" s="445"/>
      <c r="BN1088" s="445"/>
      <c r="BO1088" s="445"/>
      <c r="BP1088" s="445"/>
      <c r="BQ1088" s="445"/>
      <c r="BR1088" s="445"/>
      <c r="BS1088" s="445"/>
      <c r="BT1088" s="445"/>
      <c r="BU1088" s="445"/>
      <c r="BV1088" s="445"/>
      <c r="BW1088" s="445"/>
      <c r="BX1088" s="446"/>
      <c r="BY1088" s="445"/>
      <c r="BZ1088" s="446"/>
      <c r="CA1088" s="446"/>
      <c r="CB1088" s="446"/>
      <c r="CC1088" s="446"/>
      <c r="CD1088" s="445"/>
      <c r="CE1088" s="445"/>
      <c r="CG1088" s="445"/>
      <c r="CH1088" s="445"/>
      <c r="CI1088" s="445"/>
      <c r="CJ1088" s="445"/>
      <c r="CK1088" s="445"/>
      <c r="CL1088" s="445"/>
      <c r="CM1088" s="445"/>
      <c r="CN1088" s="445"/>
      <c r="CO1088" s="445"/>
      <c r="CP1088" s="445"/>
      <c r="CQ1088" s="445"/>
      <c r="CR1088" s="445"/>
      <c r="CS1088" s="445"/>
      <c r="CT1088" s="445"/>
      <c r="CU1088" s="445"/>
      <c r="CV1088" s="446"/>
      <c r="CW1088" s="446"/>
      <c r="CX1088" s="446"/>
      <c r="DB1088" s="446"/>
      <c r="DC1088" s="446"/>
      <c r="DD1088" s="446"/>
      <c r="DE1088" s="446"/>
      <c r="DF1088" s="446"/>
    </row>
    <row r="1089" s="388" customFormat="1" ht="31" customHeight="1" spans="1:110">
      <c r="A1089" s="448"/>
      <c r="B1089" s="443"/>
      <c r="C1089" s="431"/>
      <c r="D1089" s="445"/>
      <c r="E1089" s="431"/>
      <c r="F1089" s="445"/>
      <c r="G1089" s="431"/>
      <c r="H1089" s="431"/>
      <c r="I1089" s="551"/>
      <c r="J1089" s="431"/>
      <c r="K1089" s="431"/>
      <c r="L1089" s="529"/>
      <c r="M1089" s="449"/>
      <c r="N1089" s="449"/>
      <c r="O1089" s="431"/>
      <c r="P1089" s="438"/>
      <c r="Q1089" s="431"/>
      <c r="R1089" s="439"/>
      <c r="S1089" s="439"/>
      <c r="T1089" s="439"/>
      <c r="U1089" s="439"/>
      <c r="W1089" s="443"/>
      <c r="X1089" s="443"/>
      <c r="Y1089" s="537"/>
      <c r="Z1089" s="444"/>
      <c r="AB1089" s="431"/>
      <c r="AC1089" s="431"/>
      <c r="AD1089" s="431"/>
      <c r="AE1089" s="431"/>
      <c r="AF1089" s="443"/>
      <c r="AG1089" s="443"/>
      <c r="AH1089" s="431"/>
      <c r="AI1089" s="431"/>
      <c r="AJ1089" s="431"/>
      <c r="AK1089" s="431"/>
      <c r="AL1089" s="431"/>
      <c r="AM1089" s="431"/>
      <c r="AN1089" s="445"/>
      <c r="AO1089" s="445"/>
      <c r="AP1089" s="445"/>
      <c r="AQ1089" s="445"/>
      <c r="AR1089" s="446"/>
      <c r="AS1089" s="445"/>
      <c r="AT1089" s="445"/>
      <c r="AU1089" s="445"/>
      <c r="AV1089" s="445"/>
      <c r="AW1089" s="446"/>
      <c r="AX1089" s="445"/>
      <c r="AY1089" s="445"/>
      <c r="AZ1089" s="445"/>
      <c r="BA1089" s="445"/>
      <c r="BB1089" s="447"/>
      <c r="BC1089" s="536"/>
      <c r="BD1089" s="445"/>
      <c r="BE1089" s="445"/>
      <c r="BF1089" s="445"/>
      <c r="BH1089" s="445"/>
      <c r="BI1089" s="445"/>
      <c r="BJ1089" s="445"/>
      <c r="BK1089" s="445"/>
      <c r="BL1089" s="445"/>
      <c r="BM1089" s="445"/>
      <c r="BN1089" s="445"/>
      <c r="BO1089" s="445"/>
      <c r="BP1089" s="445"/>
      <c r="BQ1089" s="445"/>
      <c r="BR1089" s="445"/>
      <c r="BS1089" s="445"/>
      <c r="BT1089" s="445"/>
      <c r="BU1089" s="445"/>
      <c r="BV1089" s="445"/>
      <c r="BW1089" s="445"/>
      <c r="BX1089" s="446"/>
      <c r="BY1089" s="445"/>
      <c r="BZ1089" s="446"/>
      <c r="CA1089" s="446"/>
      <c r="CB1089" s="446"/>
      <c r="CC1089" s="446"/>
      <c r="CD1089" s="445"/>
      <c r="CE1089" s="445"/>
      <c r="CG1089" s="445"/>
      <c r="CH1089" s="445"/>
      <c r="CI1089" s="445"/>
      <c r="CJ1089" s="445"/>
      <c r="CK1089" s="445"/>
      <c r="CL1089" s="445"/>
      <c r="CM1089" s="445"/>
      <c r="CN1089" s="445"/>
      <c r="CO1089" s="445"/>
      <c r="CP1089" s="445"/>
      <c r="CQ1089" s="445"/>
      <c r="CR1089" s="445"/>
      <c r="CS1089" s="445"/>
      <c r="CT1089" s="445"/>
      <c r="CU1089" s="445"/>
      <c r="CV1089" s="446"/>
      <c r="CW1089" s="446"/>
      <c r="CX1089" s="446"/>
      <c r="DB1089" s="446"/>
      <c r="DC1089" s="446"/>
      <c r="DD1089" s="446"/>
      <c r="DE1089" s="446"/>
      <c r="DF1089" s="446"/>
    </row>
    <row r="1090" s="388" customFormat="1" ht="31" customHeight="1" spans="1:110">
      <c r="A1090" s="448"/>
      <c r="B1090" s="443"/>
      <c r="C1090" s="431"/>
      <c r="D1090" s="445"/>
      <c r="E1090" s="431"/>
      <c r="F1090" s="445"/>
      <c r="G1090" s="431"/>
      <c r="H1090" s="431"/>
      <c r="I1090" s="551"/>
      <c r="J1090" s="431"/>
      <c r="K1090" s="431"/>
      <c r="L1090" s="529"/>
      <c r="M1090" s="449"/>
      <c r="N1090" s="449"/>
      <c r="O1090" s="431"/>
      <c r="P1090" s="438"/>
      <c r="Q1090" s="431"/>
      <c r="R1090" s="439"/>
      <c r="S1090" s="439"/>
      <c r="T1090" s="439"/>
      <c r="U1090" s="439"/>
      <c r="W1090" s="443"/>
      <c r="X1090" s="443"/>
      <c r="Y1090" s="537"/>
      <c r="Z1090" s="444"/>
      <c r="AB1090" s="431"/>
      <c r="AC1090" s="431"/>
      <c r="AD1090" s="431"/>
      <c r="AE1090" s="431"/>
      <c r="AF1090" s="443"/>
      <c r="AG1090" s="443"/>
      <c r="AH1090" s="431"/>
      <c r="AI1090" s="431"/>
      <c r="AJ1090" s="431"/>
      <c r="AK1090" s="431"/>
      <c r="AL1090" s="431"/>
      <c r="AM1090" s="431"/>
      <c r="AN1090" s="445"/>
      <c r="AO1090" s="445"/>
      <c r="AP1090" s="445"/>
      <c r="AQ1090" s="445"/>
      <c r="AR1090" s="446"/>
      <c r="AS1090" s="445"/>
      <c r="AT1090" s="445"/>
      <c r="AU1090" s="445"/>
      <c r="AV1090" s="445"/>
      <c r="AW1090" s="446"/>
      <c r="AX1090" s="445"/>
      <c r="AY1090" s="445"/>
      <c r="AZ1090" s="445"/>
      <c r="BA1090" s="445"/>
      <c r="BB1090" s="447"/>
      <c r="BC1090" s="536"/>
      <c r="BD1090" s="445"/>
      <c r="BE1090" s="445"/>
      <c r="BF1090" s="445"/>
      <c r="BH1090" s="445"/>
      <c r="BI1090" s="445"/>
      <c r="BJ1090" s="445"/>
      <c r="BK1090" s="445"/>
      <c r="BL1090" s="445"/>
      <c r="BM1090" s="445"/>
      <c r="BN1090" s="445"/>
      <c r="BO1090" s="445"/>
      <c r="BP1090" s="445"/>
      <c r="BQ1090" s="445"/>
      <c r="BR1090" s="445"/>
      <c r="BS1090" s="445"/>
      <c r="BT1090" s="445"/>
      <c r="BU1090" s="445"/>
      <c r="BV1090" s="445"/>
      <c r="BW1090" s="445"/>
      <c r="BX1090" s="446"/>
      <c r="BY1090" s="445"/>
      <c r="BZ1090" s="446"/>
      <c r="CA1090" s="446"/>
      <c r="CB1090" s="446"/>
      <c r="CC1090" s="446"/>
      <c r="CD1090" s="445"/>
      <c r="CE1090" s="445"/>
      <c r="CG1090" s="445"/>
      <c r="CH1090" s="445"/>
      <c r="CI1090" s="445"/>
      <c r="CJ1090" s="445"/>
      <c r="CK1090" s="445"/>
      <c r="CL1090" s="445"/>
      <c r="CM1090" s="445"/>
      <c r="CN1090" s="445"/>
      <c r="CO1090" s="445"/>
      <c r="CP1090" s="445"/>
      <c r="CQ1090" s="445"/>
      <c r="CR1090" s="445"/>
      <c r="CS1090" s="445"/>
      <c r="CT1090" s="445"/>
      <c r="CU1090" s="445"/>
      <c r="CV1090" s="446"/>
      <c r="CW1090" s="446"/>
      <c r="CX1090" s="446"/>
      <c r="DB1090" s="446"/>
      <c r="DC1090" s="446"/>
      <c r="DD1090" s="446"/>
      <c r="DE1090" s="446"/>
      <c r="DF1090" s="446"/>
    </row>
    <row r="1091" s="388" customFormat="1" ht="31" customHeight="1" spans="1:110">
      <c r="A1091" s="448"/>
      <c r="B1091" s="443"/>
      <c r="C1091" s="431"/>
      <c r="D1091" s="445"/>
      <c r="E1091" s="431"/>
      <c r="F1091" s="445"/>
      <c r="G1091" s="431"/>
      <c r="H1091" s="431"/>
      <c r="I1091" s="551"/>
      <c r="J1091" s="431"/>
      <c r="K1091" s="431"/>
      <c r="L1091" s="529"/>
      <c r="M1091" s="449"/>
      <c r="N1091" s="449"/>
      <c r="O1091" s="431"/>
      <c r="P1091" s="438"/>
      <c r="Q1091" s="431"/>
      <c r="R1091" s="439"/>
      <c r="S1091" s="439"/>
      <c r="T1091" s="439"/>
      <c r="U1091" s="439"/>
      <c r="W1091" s="443"/>
      <c r="X1091" s="443"/>
      <c r="Y1091" s="537"/>
      <c r="Z1091" s="444"/>
      <c r="AB1091" s="431"/>
      <c r="AC1091" s="431"/>
      <c r="AD1091" s="431"/>
      <c r="AE1091" s="431"/>
      <c r="AF1091" s="443"/>
      <c r="AG1091" s="443"/>
      <c r="AH1091" s="431"/>
      <c r="AI1091" s="431"/>
      <c r="AJ1091" s="431"/>
      <c r="AK1091" s="431"/>
      <c r="AL1091" s="431"/>
      <c r="AM1091" s="431"/>
      <c r="AN1091" s="445"/>
      <c r="AO1091" s="445"/>
      <c r="AP1091" s="445"/>
      <c r="AQ1091" s="445"/>
      <c r="AR1091" s="446"/>
      <c r="AS1091" s="445"/>
      <c r="AT1091" s="445"/>
      <c r="AU1091" s="445"/>
      <c r="AV1091" s="445"/>
      <c r="AW1091" s="446"/>
      <c r="AX1091" s="445"/>
      <c r="AY1091" s="445"/>
      <c r="AZ1091" s="445"/>
      <c r="BA1091" s="445"/>
      <c r="BB1091" s="447"/>
      <c r="BC1091" s="536"/>
      <c r="BD1091" s="445"/>
      <c r="BE1091" s="445"/>
      <c r="BF1091" s="445"/>
      <c r="BH1091" s="445"/>
      <c r="BI1091" s="445"/>
      <c r="BJ1091" s="445"/>
      <c r="BK1091" s="445"/>
      <c r="BL1091" s="445"/>
      <c r="BM1091" s="445"/>
      <c r="BN1091" s="445"/>
      <c r="BO1091" s="445"/>
      <c r="BP1091" s="445"/>
      <c r="BQ1091" s="445"/>
      <c r="BR1091" s="445"/>
      <c r="BS1091" s="445"/>
      <c r="BT1091" s="445"/>
      <c r="BU1091" s="445"/>
      <c r="BV1091" s="445"/>
      <c r="BW1091" s="445"/>
      <c r="BX1091" s="446"/>
      <c r="BY1091" s="445"/>
      <c r="BZ1091" s="446"/>
      <c r="CA1091" s="446"/>
      <c r="CB1091" s="446"/>
      <c r="CC1091" s="446"/>
      <c r="CD1091" s="445"/>
      <c r="CE1091" s="445"/>
      <c r="CG1091" s="445"/>
      <c r="CH1091" s="445"/>
      <c r="CI1091" s="445"/>
      <c r="CJ1091" s="445"/>
      <c r="CK1091" s="445"/>
      <c r="CL1091" s="445"/>
      <c r="CM1091" s="445"/>
      <c r="CN1091" s="445"/>
      <c r="CO1091" s="445"/>
      <c r="CP1091" s="445"/>
      <c r="CQ1091" s="445"/>
      <c r="CR1091" s="445"/>
      <c r="CS1091" s="445"/>
      <c r="CT1091" s="445"/>
      <c r="CU1091" s="445"/>
      <c r="CV1091" s="446"/>
      <c r="CW1091" s="446"/>
      <c r="CX1091" s="446"/>
      <c r="DB1091" s="446"/>
      <c r="DC1091" s="446"/>
      <c r="DD1091" s="446"/>
      <c r="DE1091" s="446"/>
      <c r="DF1091" s="446"/>
    </row>
    <row r="1092" s="388" customFormat="1" ht="31" customHeight="1" spans="1:110">
      <c r="A1092" s="448"/>
      <c r="B1092" s="443"/>
      <c r="C1092" s="431"/>
      <c r="D1092" s="445"/>
      <c r="E1092" s="431"/>
      <c r="F1092" s="445"/>
      <c r="G1092" s="431"/>
      <c r="H1092" s="431"/>
      <c r="I1092" s="551"/>
      <c r="J1092" s="431"/>
      <c r="K1092" s="431"/>
      <c r="L1092" s="529"/>
      <c r="M1092" s="449"/>
      <c r="N1092" s="449"/>
      <c r="O1092" s="431"/>
      <c r="P1092" s="438"/>
      <c r="Q1092" s="431"/>
      <c r="R1092" s="439"/>
      <c r="S1092" s="439"/>
      <c r="T1092" s="439"/>
      <c r="U1092" s="439"/>
      <c r="W1092" s="443"/>
      <c r="X1092" s="443"/>
      <c r="Y1092" s="537"/>
      <c r="Z1092" s="444"/>
      <c r="AB1092" s="431"/>
      <c r="AC1092" s="431"/>
      <c r="AD1092" s="431"/>
      <c r="AE1092" s="431"/>
      <c r="AF1092" s="443"/>
      <c r="AG1092" s="443"/>
      <c r="AH1092" s="431"/>
      <c r="AI1092" s="431"/>
      <c r="AJ1092" s="431"/>
      <c r="AK1092" s="431"/>
      <c r="AL1092" s="431"/>
      <c r="AM1092" s="431"/>
      <c r="AN1092" s="445"/>
      <c r="AO1092" s="445"/>
      <c r="AP1092" s="445"/>
      <c r="AQ1092" s="445"/>
      <c r="AR1092" s="446"/>
      <c r="AS1092" s="445"/>
      <c r="AT1092" s="445"/>
      <c r="AU1092" s="445"/>
      <c r="AV1092" s="445"/>
      <c r="AW1092" s="446"/>
      <c r="AX1092" s="445"/>
      <c r="AY1092" s="445"/>
      <c r="AZ1092" s="445"/>
      <c r="BA1092" s="445"/>
      <c r="BB1092" s="447"/>
      <c r="BC1092" s="536"/>
      <c r="BD1092" s="445"/>
      <c r="BE1092" s="445"/>
      <c r="BF1092" s="445"/>
      <c r="BH1092" s="445"/>
      <c r="BI1092" s="445"/>
      <c r="BJ1092" s="445"/>
      <c r="BK1092" s="445"/>
      <c r="BL1092" s="445"/>
      <c r="BM1092" s="445"/>
      <c r="BN1092" s="445"/>
      <c r="BO1092" s="445"/>
      <c r="BP1092" s="445"/>
      <c r="BQ1092" s="445"/>
      <c r="BR1092" s="445"/>
      <c r="BS1092" s="445"/>
      <c r="BT1092" s="445"/>
      <c r="BU1092" s="445"/>
      <c r="BV1092" s="445"/>
      <c r="BW1092" s="445"/>
      <c r="BX1092" s="446"/>
      <c r="BY1092" s="445"/>
      <c r="BZ1092" s="446"/>
      <c r="CA1092" s="446"/>
      <c r="CB1092" s="446"/>
      <c r="CC1092" s="446"/>
      <c r="CD1092" s="445"/>
      <c r="CE1092" s="445"/>
      <c r="CG1092" s="445"/>
      <c r="CH1092" s="445"/>
      <c r="CI1092" s="445"/>
      <c r="CJ1092" s="445"/>
      <c r="CK1092" s="445"/>
      <c r="CL1092" s="445"/>
      <c r="CM1092" s="445"/>
      <c r="CN1092" s="445"/>
      <c r="CO1092" s="445"/>
      <c r="CP1092" s="445"/>
      <c r="CQ1092" s="445"/>
      <c r="CR1092" s="445"/>
      <c r="CS1092" s="445"/>
      <c r="CT1092" s="445"/>
      <c r="CU1092" s="445"/>
      <c r="CV1092" s="446"/>
      <c r="CW1092" s="446"/>
      <c r="CX1092" s="446"/>
      <c r="DB1092" s="446"/>
      <c r="DC1092" s="446"/>
      <c r="DD1092" s="446"/>
      <c r="DE1092" s="446"/>
      <c r="DF1092" s="446"/>
    </row>
    <row r="1093" s="388" customFormat="1" ht="31" customHeight="1" spans="1:110">
      <c r="A1093" s="448"/>
      <c r="B1093" s="443"/>
      <c r="C1093" s="431"/>
      <c r="D1093" s="445"/>
      <c r="E1093" s="431"/>
      <c r="F1093" s="445"/>
      <c r="G1093" s="431"/>
      <c r="H1093" s="431"/>
      <c r="I1093" s="551"/>
      <c r="J1093" s="431"/>
      <c r="K1093" s="431"/>
      <c r="L1093" s="529"/>
      <c r="M1093" s="449"/>
      <c r="N1093" s="449"/>
      <c r="O1093" s="431"/>
      <c r="P1093" s="438"/>
      <c r="Q1093" s="431"/>
      <c r="R1093" s="439"/>
      <c r="S1093" s="439"/>
      <c r="T1093" s="439"/>
      <c r="U1093" s="439"/>
      <c r="W1093" s="443"/>
      <c r="X1093" s="443"/>
      <c r="Y1093" s="537"/>
      <c r="Z1093" s="444"/>
      <c r="AB1093" s="431"/>
      <c r="AC1093" s="431"/>
      <c r="AD1093" s="431"/>
      <c r="AE1093" s="431"/>
      <c r="AF1093" s="443"/>
      <c r="AG1093" s="443"/>
      <c r="AH1093" s="431"/>
      <c r="AI1093" s="431"/>
      <c r="AJ1093" s="431"/>
      <c r="AK1093" s="431"/>
      <c r="AL1093" s="431"/>
      <c r="AM1093" s="431"/>
      <c r="AN1093" s="445"/>
      <c r="AO1093" s="445"/>
      <c r="AP1093" s="445"/>
      <c r="AQ1093" s="445"/>
      <c r="AR1093" s="446"/>
      <c r="AS1093" s="445"/>
      <c r="AT1093" s="445"/>
      <c r="AU1093" s="445"/>
      <c r="AV1093" s="445"/>
      <c r="AW1093" s="446"/>
      <c r="AX1093" s="445"/>
      <c r="AY1093" s="445"/>
      <c r="AZ1093" s="445"/>
      <c r="BA1093" s="445"/>
      <c r="BB1093" s="447"/>
      <c r="BC1093" s="536"/>
      <c r="BD1093" s="445"/>
      <c r="BE1093" s="445"/>
      <c r="BF1093" s="445"/>
      <c r="BH1093" s="445"/>
      <c r="BI1093" s="445"/>
      <c r="BJ1093" s="445"/>
      <c r="BK1093" s="445"/>
      <c r="BL1093" s="445"/>
      <c r="BM1093" s="445"/>
      <c r="BN1093" s="445"/>
      <c r="BO1093" s="445"/>
      <c r="BP1093" s="445"/>
      <c r="BQ1093" s="445"/>
      <c r="BR1093" s="445"/>
      <c r="BS1093" s="445"/>
      <c r="BT1093" s="445"/>
      <c r="BU1093" s="445"/>
      <c r="BV1093" s="445"/>
      <c r="BW1093" s="445"/>
      <c r="BX1093" s="446"/>
      <c r="BY1093" s="445"/>
      <c r="BZ1093" s="446"/>
      <c r="CA1093" s="446"/>
      <c r="CB1093" s="446"/>
      <c r="CC1093" s="446"/>
      <c r="CD1093" s="445"/>
      <c r="CE1093" s="445"/>
      <c r="CG1093" s="445"/>
      <c r="CH1093" s="445"/>
      <c r="CI1093" s="445"/>
      <c r="CJ1093" s="445"/>
      <c r="CK1093" s="445"/>
      <c r="CL1093" s="445"/>
      <c r="CM1093" s="445"/>
      <c r="CN1093" s="445"/>
      <c r="CO1093" s="445"/>
      <c r="CP1093" s="445"/>
      <c r="CQ1093" s="445"/>
      <c r="CR1093" s="445"/>
      <c r="CS1093" s="445"/>
      <c r="CT1093" s="445"/>
      <c r="CU1093" s="445"/>
      <c r="CV1093" s="446"/>
      <c r="CW1093" s="446"/>
      <c r="CX1093" s="446"/>
      <c r="DB1093" s="446"/>
      <c r="DC1093" s="446"/>
      <c r="DD1093" s="446"/>
      <c r="DE1093" s="446"/>
      <c r="DF1093" s="446"/>
    </row>
    <row r="1094" s="388" customFormat="1" ht="31" customHeight="1" spans="1:110">
      <c r="A1094" s="448"/>
      <c r="B1094" s="443"/>
      <c r="C1094" s="431"/>
      <c r="D1094" s="445"/>
      <c r="E1094" s="431"/>
      <c r="F1094" s="445"/>
      <c r="G1094" s="431"/>
      <c r="H1094" s="431"/>
      <c r="I1094" s="551"/>
      <c r="J1094" s="431"/>
      <c r="K1094" s="431"/>
      <c r="L1094" s="529"/>
      <c r="M1094" s="449"/>
      <c r="N1094" s="449"/>
      <c r="O1094" s="431"/>
      <c r="P1094" s="438"/>
      <c r="Q1094" s="431"/>
      <c r="R1094" s="439"/>
      <c r="S1094" s="439"/>
      <c r="T1094" s="439"/>
      <c r="U1094" s="439"/>
      <c r="W1094" s="443"/>
      <c r="X1094" s="443"/>
      <c r="Y1094" s="537"/>
      <c r="Z1094" s="444"/>
      <c r="AB1094" s="431"/>
      <c r="AC1094" s="431"/>
      <c r="AD1094" s="431"/>
      <c r="AE1094" s="431"/>
      <c r="AF1094" s="443"/>
      <c r="AG1094" s="443"/>
      <c r="AH1094" s="431"/>
      <c r="AI1094" s="431"/>
      <c r="AJ1094" s="431"/>
      <c r="AK1094" s="431"/>
      <c r="AL1094" s="431"/>
      <c r="AM1094" s="431"/>
      <c r="AN1094" s="445"/>
      <c r="AO1094" s="445"/>
      <c r="AP1094" s="445"/>
      <c r="AQ1094" s="445"/>
      <c r="AR1094" s="446"/>
      <c r="AS1094" s="445"/>
      <c r="AT1094" s="445"/>
      <c r="AU1094" s="445"/>
      <c r="AV1094" s="445"/>
      <c r="AW1094" s="446"/>
      <c r="AX1094" s="445"/>
      <c r="AY1094" s="445"/>
      <c r="AZ1094" s="445"/>
      <c r="BA1094" s="445"/>
      <c r="BB1094" s="447"/>
      <c r="BC1094" s="536"/>
      <c r="BD1094" s="445"/>
      <c r="BE1094" s="445"/>
      <c r="BF1094" s="445"/>
      <c r="BH1094" s="445"/>
      <c r="BI1094" s="445"/>
      <c r="BJ1094" s="445"/>
      <c r="BK1094" s="445"/>
      <c r="BL1094" s="445"/>
      <c r="BM1094" s="445"/>
      <c r="BN1094" s="445"/>
      <c r="BO1094" s="445"/>
      <c r="BP1094" s="445"/>
      <c r="BQ1094" s="445"/>
      <c r="BR1094" s="445"/>
      <c r="BS1094" s="445"/>
      <c r="BT1094" s="445"/>
      <c r="BU1094" s="445"/>
      <c r="BV1094" s="445"/>
      <c r="BW1094" s="445"/>
      <c r="BX1094" s="446"/>
      <c r="BY1094" s="445"/>
      <c r="BZ1094" s="446"/>
      <c r="CA1094" s="446"/>
      <c r="CB1094" s="446"/>
      <c r="CC1094" s="446"/>
      <c r="CD1094" s="445"/>
      <c r="CE1094" s="445"/>
      <c r="CG1094" s="445"/>
      <c r="CH1094" s="445"/>
      <c r="CI1094" s="445"/>
      <c r="CJ1094" s="445"/>
      <c r="CK1094" s="445"/>
      <c r="CL1094" s="445"/>
      <c r="CM1094" s="445"/>
      <c r="CN1094" s="445"/>
      <c r="CO1094" s="445"/>
      <c r="CP1094" s="445"/>
      <c r="CQ1094" s="445"/>
      <c r="CR1094" s="445"/>
      <c r="CS1094" s="445"/>
      <c r="CT1094" s="445"/>
      <c r="CU1094" s="445"/>
      <c r="CV1094" s="446"/>
      <c r="CW1094" s="446"/>
      <c r="CX1094" s="446"/>
      <c r="DB1094" s="446"/>
      <c r="DC1094" s="446"/>
      <c r="DD1094" s="446"/>
      <c r="DE1094" s="446"/>
      <c r="DF1094" s="446"/>
    </row>
    <row r="1095" s="388" customFormat="1" ht="31" customHeight="1" spans="1:110">
      <c r="A1095" s="448"/>
      <c r="B1095" s="443"/>
      <c r="C1095" s="431"/>
      <c r="D1095" s="445"/>
      <c r="E1095" s="431"/>
      <c r="F1095" s="445"/>
      <c r="G1095" s="431"/>
      <c r="H1095" s="431"/>
      <c r="I1095" s="551"/>
      <c r="J1095" s="431"/>
      <c r="K1095" s="431"/>
      <c r="L1095" s="529"/>
      <c r="M1095" s="449"/>
      <c r="N1095" s="449"/>
      <c r="O1095" s="431"/>
      <c r="P1095" s="438"/>
      <c r="Q1095" s="431"/>
      <c r="R1095" s="439"/>
      <c r="S1095" s="439"/>
      <c r="T1095" s="439"/>
      <c r="U1095" s="439"/>
      <c r="W1095" s="443"/>
      <c r="X1095" s="443"/>
      <c r="Y1095" s="537"/>
      <c r="Z1095" s="444"/>
      <c r="AB1095" s="431"/>
      <c r="AC1095" s="431"/>
      <c r="AD1095" s="431"/>
      <c r="AE1095" s="431"/>
      <c r="AF1095" s="443"/>
      <c r="AG1095" s="443"/>
      <c r="AH1095" s="431"/>
      <c r="AI1095" s="431"/>
      <c r="AJ1095" s="431"/>
      <c r="AK1095" s="431"/>
      <c r="AL1095" s="431"/>
      <c r="AM1095" s="431"/>
      <c r="AN1095" s="445"/>
      <c r="AO1095" s="445"/>
      <c r="AP1095" s="445"/>
      <c r="AQ1095" s="445"/>
      <c r="AR1095" s="446"/>
      <c r="AS1095" s="445"/>
      <c r="AT1095" s="445"/>
      <c r="AU1095" s="445"/>
      <c r="AV1095" s="445"/>
      <c r="AW1095" s="446"/>
      <c r="AX1095" s="445"/>
      <c r="AY1095" s="445"/>
      <c r="AZ1095" s="445"/>
      <c r="BA1095" s="445"/>
      <c r="BB1095" s="447"/>
      <c r="BC1095" s="536"/>
      <c r="BD1095" s="445"/>
      <c r="BE1095" s="445"/>
      <c r="BF1095" s="445"/>
      <c r="BH1095" s="445"/>
      <c r="BI1095" s="445"/>
      <c r="BJ1095" s="445"/>
      <c r="BK1095" s="445"/>
      <c r="BL1095" s="445"/>
      <c r="BM1095" s="445"/>
      <c r="BN1095" s="445"/>
      <c r="BO1095" s="445"/>
      <c r="BP1095" s="445"/>
      <c r="BQ1095" s="445"/>
      <c r="BR1095" s="445"/>
      <c r="BS1095" s="445"/>
      <c r="BT1095" s="445"/>
      <c r="BU1095" s="445"/>
      <c r="BV1095" s="445"/>
      <c r="BW1095" s="445"/>
      <c r="BX1095" s="446"/>
      <c r="BY1095" s="445"/>
      <c r="BZ1095" s="446"/>
      <c r="CA1095" s="446"/>
      <c r="CB1095" s="446"/>
      <c r="CC1095" s="446"/>
      <c r="CD1095" s="445"/>
      <c r="CE1095" s="445"/>
      <c r="CG1095" s="445"/>
      <c r="CH1095" s="445"/>
      <c r="CI1095" s="445"/>
      <c r="CJ1095" s="445"/>
      <c r="CK1095" s="445"/>
      <c r="CL1095" s="445"/>
      <c r="CM1095" s="445"/>
      <c r="CN1095" s="445"/>
      <c r="CO1095" s="445"/>
      <c r="CP1095" s="445"/>
      <c r="CQ1095" s="445"/>
      <c r="CR1095" s="445"/>
      <c r="CS1095" s="445"/>
      <c r="CT1095" s="445"/>
      <c r="CU1095" s="445"/>
      <c r="CV1095" s="446"/>
      <c r="CW1095" s="446"/>
      <c r="CX1095" s="446"/>
      <c r="DB1095" s="446"/>
      <c r="DC1095" s="446"/>
      <c r="DD1095" s="446"/>
      <c r="DE1095" s="446"/>
      <c r="DF1095" s="446"/>
    </row>
    <row r="1096" s="388" customFormat="1" ht="31" customHeight="1" spans="1:110">
      <c r="A1096" s="448"/>
      <c r="B1096" s="443"/>
      <c r="C1096" s="431"/>
      <c r="D1096" s="445"/>
      <c r="E1096" s="431"/>
      <c r="F1096" s="445"/>
      <c r="G1096" s="431"/>
      <c r="H1096" s="431"/>
      <c r="I1096" s="551"/>
      <c r="J1096" s="431"/>
      <c r="K1096" s="431"/>
      <c r="L1096" s="529"/>
      <c r="M1096" s="449"/>
      <c r="N1096" s="449"/>
      <c r="O1096" s="431"/>
      <c r="P1096" s="438"/>
      <c r="Q1096" s="431"/>
      <c r="R1096" s="439"/>
      <c r="S1096" s="439"/>
      <c r="T1096" s="439"/>
      <c r="U1096" s="439"/>
      <c r="W1096" s="443"/>
      <c r="X1096" s="443"/>
      <c r="Y1096" s="537"/>
      <c r="Z1096" s="444"/>
      <c r="AB1096" s="431"/>
      <c r="AC1096" s="431"/>
      <c r="AD1096" s="431"/>
      <c r="AE1096" s="431"/>
      <c r="AF1096" s="443"/>
      <c r="AG1096" s="443"/>
      <c r="AH1096" s="431"/>
      <c r="AI1096" s="431"/>
      <c r="AJ1096" s="431"/>
      <c r="AK1096" s="431"/>
      <c r="AL1096" s="431"/>
      <c r="AM1096" s="431"/>
      <c r="AN1096" s="445"/>
      <c r="AO1096" s="445"/>
      <c r="AP1096" s="445"/>
      <c r="AQ1096" s="445"/>
      <c r="AR1096" s="446"/>
      <c r="AS1096" s="445"/>
      <c r="AT1096" s="445"/>
      <c r="AU1096" s="445"/>
      <c r="AV1096" s="445"/>
      <c r="AW1096" s="446"/>
      <c r="AX1096" s="445"/>
      <c r="AY1096" s="445"/>
      <c r="AZ1096" s="445"/>
      <c r="BA1096" s="445"/>
      <c r="BB1096" s="447"/>
      <c r="BC1096" s="536"/>
      <c r="BD1096" s="445"/>
      <c r="BE1096" s="445"/>
      <c r="BF1096" s="445"/>
      <c r="BH1096" s="445"/>
      <c r="BI1096" s="445"/>
      <c r="BJ1096" s="445"/>
      <c r="BK1096" s="445"/>
      <c r="BL1096" s="445"/>
      <c r="BM1096" s="445"/>
      <c r="BN1096" s="445"/>
      <c r="BO1096" s="445"/>
      <c r="BP1096" s="445"/>
      <c r="BQ1096" s="445"/>
      <c r="BR1096" s="445"/>
      <c r="BS1096" s="445"/>
      <c r="BT1096" s="445"/>
      <c r="BU1096" s="445"/>
      <c r="BV1096" s="445"/>
      <c r="BW1096" s="445"/>
      <c r="BX1096" s="446"/>
      <c r="BY1096" s="445"/>
      <c r="BZ1096" s="446"/>
      <c r="CA1096" s="446"/>
      <c r="CB1096" s="446"/>
      <c r="CC1096" s="446"/>
      <c r="CD1096" s="445"/>
      <c r="CE1096" s="445"/>
      <c r="CG1096" s="445"/>
      <c r="CH1096" s="445"/>
      <c r="CI1096" s="445"/>
      <c r="CJ1096" s="445"/>
      <c r="CK1096" s="445"/>
      <c r="CL1096" s="445"/>
      <c r="CM1096" s="445"/>
      <c r="CN1096" s="445"/>
      <c r="CO1096" s="445"/>
      <c r="CP1096" s="445"/>
      <c r="CQ1096" s="445"/>
      <c r="CR1096" s="445"/>
      <c r="CS1096" s="445"/>
      <c r="CT1096" s="445"/>
      <c r="CU1096" s="445"/>
      <c r="CV1096" s="446"/>
      <c r="CW1096" s="446"/>
      <c r="CX1096" s="446"/>
      <c r="DB1096" s="446"/>
      <c r="DC1096" s="446"/>
      <c r="DD1096" s="446"/>
      <c r="DE1096" s="446"/>
      <c r="DF1096" s="446"/>
    </row>
    <row r="1097" s="388" customFormat="1" ht="31" customHeight="1" spans="1:110">
      <c r="A1097" s="448"/>
      <c r="B1097" s="443"/>
      <c r="C1097" s="431"/>
      <c r="D1097" s="445"/>
      <c r="E1097" s="431"/>
      <c r="F1097" s="445"/>
      <c r="G1097" s="431"/>
      <c r="H1097" s="431"/>
      <c r="I1097" s="551"/>
      <c r="J1097" s="431"/>
      <c r="K1097" s="431"/>
      <c r="L1097" s="529"/>
      <c r="M1097" s="449"/>
      <c r="N1097" s="449"/>
      <c r="O1097" s="431"/>
      <c r="P1097" s="438"/>
      <c r="Q1097" s="431"/>
      <c r="R1097" s="439"/>
      <c r="S1097" s="439"/>
      <c r="T1097" s="439"/>
      <c r="U1097" s="439"/>
      <c r="W1097" s="443"/>
      <c r="X1097" s="443"/>
      <c r="Y1097" s="537"/>
      <c r="Z1097" s="444"/>
      <c r="AB1097" s="431"/>
      <c r="AC1097" s="431"/>
      <c r="AD1097" s="431"/>
      <c r="AE1097" s="431"/>
      <c r="AF1097" s="443"/>
      <c r="AG1097" s="443"/>
      <c r="AH1097" s="431"/>
      <c r="AI1097" s="431"/>
      <c r="AJ1097" s="431"/>
      <c r="AK1097" s="431"/>
      <c r="AL1097" s="431"/>
      <c r="AM1097" s="431"/>
      <c r="AN1097" s="445"/>
      <c r="AO1097" s="445"/>
      <c r="AP1097" s="445"/>
      <c r="AQ1097" s="445"/>
      <c r="AR1097" s="446"/>
      <c r="AS1097" s="445"/>
      <c r="AT1097" s="445"/>
      <c r="AU1097" s="445"/>
      <c r="AV1097" s="445"/>
      <c r="AW1097" s="446"/>
      <c r="AX1097" s="445"/>
      <c r="AY1097" s="445"/>
      <c r="AZ1097" s="445"/>
      <c r="BA1097" s="445"/>
      <c r="BB1097" s="447"/>
      <c r="BC1097" s="536"/>
      <c r="BD1097" s="445"/>
      <c r="BE1097" s="445"/>
      <c r="BF1097" s="445"/>
      <c r="BH1097" s="445"/>
      <c r="BI1097" s="445"/>
      <c r="BJ1097" s="445"/>
      <c r="BK1097" s="445"/>
      <c r="BL1097" s="445"/>
      <c r="BM1097" s="445"/>
      <c r="BN1097" s="445"/>
      <c r="BO1097" s="445"/>
      <c r="BP1097" s="445"/>
      <c r="BQ1097" s="445"/>
      <c r="BR1097" s="445"/>
      <c r="BS1097" s="445"/>
      <c r="BT1097" s="445"/>
      <c r="BU1097" s="445"/>
      <c r="BV1097" s="445"/>
      <c r="BW1097" s="445"/>
      <c r="BX1097" s="446"/>
      <c r="BY1097" s="445"/>
      <c r="BZ1097" s="446"/>
      <c r="CA1097" s="446"/>
      <c r="CB1097" s="446"/>
      <c r="CC1097" s="446"/>
      <c r="CD1097" s="445"/>
      <c r="CE1097" s="445"/>
      <c r="CG1097" s="445"/>
      <c r="CH1097" s="445"/>
      <c r="CI1097" s="445"/>
      <c r="CJ1097" s="445"/>
      <c r="CK1097" s="445"/>
      <c r="CL1097" s="445"/>
      <c r="CM1097" s="445"/>
      <c r="CN1097" s="445"/>
      <c r="CO1097" s="445"/>
      <c r="CP1097" s="445"/>
      <c r="CQ1097" s="445"/>
      <c r="CR1097" s="445"/>
      <c r="CS1097" s="445"/>
      <c r="CT1097" s="445"/>
      <c r="CU1097" s="445"/>
      <c r="CV1097" s="446"/>
      <c r="CW1097" s="446"/>
      <c r="CX1097" s="446"/>
      <c r="DB1097" s="446"/>
      <c r="DC1097" s="446"/>
      <c r="DD1097" s="446"/>
      <c r="DE1097" s="446"/>
      <c r="DF1097" s="446"/>
    </row>
    <row r="1098" s="388" customFormat="1" ht="31" customHeight="1" spans="1:110">
      <c r="A1098" s="448"/>
      <c r="B1098" s="443"/>
      <c r="C1098" s="431"/>
      <c r="D1098" s="445"/>
      <c r="E1098" s="431"/>
      <c r="F1098" s="445"/>
      <c r="G1098" s="431"/>
      <c r="H1098" s="431"/>
      <c r="I1098" s="551"/>
      <c r="J1098" s="431"/>
      <c r="K1098" s="431"/>
      <c r="L1098" s="529"/>
      <c r="M1098" s="449"/>
      <c r="N1098" s="449"/>
      <c r="O1098" s="431"/>
      <c r="P1098" s="438"/>
      <c r="Q1098" s="431"/>
      <c r="R1098" s="439"/>
      <c r="S1098" s="439"/>
      <c r="T1098" s="439"/>
      <c r="U1098" s="439"/>
      <c r="W1098" s="443"/>
      <c r="X1098" s="443"/>
      <c r="Y1098" s="537"/>
      <c r="Z1098" s="444"/>
      <c r="AB1098" s="431"/>
      <c r="AC1098" s="431"/>
      <c r="AD1098" s="431"/>
      <c r="AE1098" s="431"/>
      <c r="AF1098" s="443"/>
      <c r="AG1098" s="443"/>
      <c r="AH1098" s="431"/>
      <c r="AI1098" s="431"/>
      <c r="AJ1098" s="431"/>
      <c r="AK1098" s="431"/>
      <c r="AL1098" s="431"/>
      <c r="AM1098" s="431"/>
      <c r="AN1098" s="445"/>
      <c r="AO1098" s="445"/>
      <c r="AP1098" s="445"/>
      <c r="AQ1098" s="445"/>
      <c r="AR1098" s="446"/>
      <c r="AS1098" s="445"/>
      <c r="AT1098" s="445"/>
      <c r="AU1098" s="445"/>
      <c r="AV1098" s="445"/>
      <c r="AW1098" s="446"/>
      <c r="AX1098" s="445"/>
      <c r="AY1098" s="445"/>
      <c r="AZ1098" s="445"/>
      <c r="BA1098" s="445"/>
      <c r="BB1098" s="447"/>
      <c r="BC1098" s="536"/>
      <c r="BD1098" s="445"/>
      <c r="BE1098" s="445"/>
      <c r="BF1098" s="445"/>
      <c r="BH1098" s="445"/>
      <c r="BI1098" s="445"/>
      <c r="BJ1098" s="445"/>
      <c r="BK1098" s="445"/>
      <c r="BL1098" s="445"/>
      <c r="BM1098" s="445"/>
      <c r="BN1098" s="445"/>
      <c r="BO1098" s="445"/>
      <c r="BP1098" s="445"/>
      <c r="BQ1098" s="445"/>
      <c r="BR1098" s="445"/>
      <c r="BS1098" s="445"/>
      <c r="BT1098" s="445"/>
      <c r="BU1098" s="445"/>
      <c r="BV1098" s="445"/>
      <c r="BW1098" s="445"/>
      <c r="BX1098" s="446"/>
      <c r="BY1098" s="445"/>
      <c r="BZ1098" s="446"/>
      <c r="CA1098" s="446"/>
      <c r="CB1098" s="446"/>
      <c r="CC1098" s="446"/>
      <c r="CD1098" s="445"/>
      <c r="CE1098" s="445"/>
      <c r="CG1098" s="445"/>
      <c r="CH1098" s="445"/>
      <c r="CI1098" s="445"/>
      <c r="CJ1098" s="445"/>
      <c r="CK1098" s="445"/>
      <c r="CL1098" s="445"/>
      <c r="CM1098" s="445"/>
      <c r="CN1098" s="445"/>
      <c r="CO1098" s="445"/>
      <c r="CP1098" s="445"/>
      <c r="CQ1098" s="445"/>
      <c r="CR1098" s="445"/>
      <c r="CS1098" s="445"/>
      <c r="CT1098" s="445"/>
      <c r="CU1098" s="445"/>
      <c r="CV1098" s="446"/>
      <c r="CW1098" s="446"/>
      <c r="CX1098" s="446"/>
      <c r="DB1098" s="446"/>
      <c r="DC1098" s="446"/>
      <c r="DD1098" s="446"/>
      <c r="DE1098" s="446"/>
      <c r="DF1098" s="446"/>
    </row>
    <row r="1099" s="388" customFormat="1" ht="31" customHeight="1" spans="1:110">
      <c r="A1099" s="448"/>
      <c r="B1099" s="443"/>
      <c r="C1099" s="431"/>
      <c r="D1099" s="445"/>
      <c r="E1099" s="431"/>
      <c r="F1099" s="445"/>
      <c r="G1099" s="431"/>
      <c r="H1099" s="533"/>
      <c r="I1099" s="551"/>
      <c r="J1099" s="431"/>
      <c r="K1099" s="431"/>
      <c r="L1099" s="529"/>
      <c r="M1099" s="449"/>
      <c r="N1099" s="449"/>
      <c r="O1099" s="431"/>
      <c r="P1099" s="438"/>
      <c r="Q1099" s="431"/>
      <c r="R1099" s="439"/>
      <c r="S1099" s="439"/>
      <c r="T1099" s="439"/>
      <c r="U1099" s="439"/>
      <c r="W1099" s="443"/>
      <c r="X1099" s="443"/>
      <c r="Y1099" s="537"/>
      <c r="Z1099" s="444"/>
      <c r="AB1099" s="431"/>
      <c r="AC1099" s="431"/>
      <c r="AD1099" s="431"/>
      <c r="AE1099" s="431"/>
      <c r="AF1099" s="443"/>
      <c r="AG1099" s="443"/>
      <c r="AH1099" s="431"/>
      <c r="AI1099" s="431"/>
      <c r="AJ1099" s="431"/>
      <c r="AK1099" s="431"/>
      <c r="AL1099" s="431"/>
      <c r="AM1099" s="431"/>
      <c r="AN1099" s="445"/>
      <c r="AO1099" s="445"/>
      <c r="AP1099" s="445"/>
      <c r="AQ1099" s="445"/>
      <c r="AR1099" s="446"/>
      <c r="AS1099" s="445"/>
      <c r="AT1099" s="445"/>
      <c r="AU1099" s="445"/>
      <c r="AV1099" s="445"/>
      <c r="AW1099" s="446"/>
      <c r="AX1099" s="445"/>
      <c r="AY1099" s="445"/>
      <c r="AZ1099" s="445"/>
      <c r="BA1099" s="445"/>
      <c r="BB1099" s="447"/>
      <c r="BC1099" s="536"/>
      <c r="BD1099" s="445"/>
      <c r="BE1099" s="445"/>
      <c r="BF1099" s="445"/>
      <c r="BH1099" s="445"/>
      <c r="BI1099" s="445"/>
      <c r="BJ1099" s="445"/>
      <c r="BK1099" s="445"/>
      <c r="BL1099" s="445"/>
      <c r="BM1099" s="445"/>
      <c r="BN1099" s="445"/>
      <c r="BO1099" s="445"/>
      <c r="BP1099" s="445"/>
      <c r="BQ1099" s="445"/>
      <c r="BR1099" s="445"/>
      <c r="BS1099" s="445"/>
      <c r="BT1099" s="445"/>
      <c r="BU1099" s="445"/>
      <c r="BV1099" s="445"/>
      <c r="BW1099" s="445"/>
      <c r="BX1099" s="446"/>
      <c r="BY1099" s="445"/>
      <c r="BZ1099" s="446"/>
      <c r="CA1099" s="446"/>
      <c r="CB1099" s="446"/>
      <c r="CC1099" s="446"/>
      <c r="CD1099" s="445"/>
      <c r="CE1099" s="445"/>
      <c r="CG1099" s="445"/>
      <c r="CH1099" s="445"/>
      <c r="CI1099" s="445"/>
      <c r="CJ1099" s="445"/>
      <c r="CK1099" s="445"/>
      <c r="CL1099" s="445"/>
      <c r="CM1099" s="445"/>
      <c r="CN1099" s="445"/>
      <c r="CO1099" s="445"/>
      <c r="CP1099" s="445"/>
      <c r="CQ1099" s="445"/>
      <c r="CR1099" s="445"/>
      <c r="CS1099" s="445"/>
      <c r="CT1099" s="445"/>
      <c r="CU1099" s="445"/>
      <c r="CV1099" s="446"/>
      <c r="CW1099" s="446"/>
      <c r="CX1099" s="446"/>
      <c r="DB1099" s="446"/>
      <c r="DC1099" s="446"/>
      <c r="DD1099" s="446"/>
      <c r="DE1099" s="446"/>
      <c r="DF1099" s="446"/>
    </row>
    <row r="1100" s="388" customFormat="1" ht="31" customHeight="1" spans="1:110">
      <c r="A1100" s="448"/>
      <c r="B1100" s="443"/>
      <c r="C1100" s="431"/>
      <c r="D1100" s="445"/>
      <c r="E1100" s="431"/>
      <c r="F1100" s="445"/>
      <c r="G1100" s="431"/>
      <c r="H1100" s="431"/>
      <c r="I1100" s="551"/>
      <c r="J1100" s="431"/>
      <c r="K1100" s="431"/>
      <c r="L1100" s="529"/>
      <c r="M1100" s="449"/>
      <c r="N1100" s="449"/>
      <c r="O1100" s="431"/>
      <c r="P1100" s="438"/>
      <c r="Q1100" s="431"/>
      <c r="R1100" s="439"/>
      <c r="S1100" s="439"/>
      <c r="T1100" s="439"/>
      <c r="U1100" s="439"/>
      <c r="W1100" s="443"/>
      <c r="X1100" s="443"/>
      <c r="Y1100" s="537"/>
      <c r="Z1100" s="444"/>
      <c r="AB1100" s="431"/>
      <c r="AC1100" s="431"/>
      <c r="AD1100" s="431"/>
      <c r="AE1100" s="431"/>
      <c r="AF1100" s="443"/>
      <c r="AG1100" s="443"/>
      <c r="AH1100" s="431"/>
      <c r="AI1100" s="431"/>
      <c r="AJ1100" s="431"/>
      <c r="AK1100" s="431"/>
      <c r="AL1100" s="431"/>
      <c r="AM1100" s="431"/>
      <c r="AN1100" s="445"/>
      <c r="AO1100" s="445"/>
      <c r="AP1100" s="445"/>
      <c r="AQ1100" s="445"/>
      <c r="AR1100" s="446"/>
      <c r="AS1100" s="445"/>
      <c r="AT1100" s="445"/>
      <c r="AU1100" s="445"/>
      <c r="AV1100" s="445"/>
      <c r="AW1100" s="446"/>
      <c r="AX1100" s="445"/>
      <c r="AY1100" s="445"/>
      <c r="AZ1100" s="445"/>
      <c r="BA1100" s="445"/>
      <c r="BB1100" s="447"/>
      <c r="BC1100" s="536"/>
      <c r="BD1100" s="445"/>
      <c r="BE1100" s="445"/>
      <c r="BF1100" s="445"/>
      <c r="BH1100" s="445"/>
      <c r="BI1100" s="445"/>
      <c r="BJ1100" s="445"/>
      <c r="BK1100" s="445"/>
      <c r="BL1100" s="445"/>
      <c r="BM1100" s="445"/>
      <c r="BN1100" s="445"/>
      <c r="BO1100" s="445"/>
      <c r="BP1100" s="445"/>
      <c r="BQ1100" s="445"/>
      <c r="BR1100" s="445"/>
      <c r="BS1100" s="445"/>
      <c r="BT1100" s="445"/>
      <c r="BU1100" s="445"/>
      <c r="BV1100" s="445"/>
      <c r="BW1100" s="445"/>
      <c r="BX1100" s="446"/>
      <c r="BY1100" s="445"/>
      <c r="BZ1100" s="446"/>
      <c r="CA1100" s="446"/>
      <c r="CB1100" s="446"/>
      <c r="CC1100" s="446"/>
      <c r="CD1100" s="445"/>
      <c r="CE1100" s="445"/>
      <c r="CG1100" s="445"/>
      <c r="CH1100" s="445"/>
      <c r="CI1100" s="445"/>
      <c r="CJ1100" s="445"/>
      <c r="CK1100" s="445"/>
      <c r="CL1100" s="445"/>
      <c r="CM1100" s="445"/>
      <c r="CN1100" s="445"/>
      <c r="CO1100" s="445"/>
      <c r="CP1100" s="445"/>
      <c r="CQ1100" s="445"/>
      <c r="CR1100" s="445"/>
      <c r="CS1100" s="445"/>
      <c r="CT1100" s="445"/>
      <c r="CU1100" s="445"/>
      <c r="CV1100" s="446"/>
      <c r="CW1100" s="446"/>
      <c r="CX1100" s="446"/>
      <c r="DB1100" s="446"/>
      <c r="DC1100" s="446"/>
      <c r="DD1100" s="446"/>
      <c r="DE1100" s="446"/>
      <c r="DF1100" s="446"/>
    </row>
    <row r="1101" s="388" customFormat="1" ht="31" customHeight="1" spans="1:110">
      <c r="A1101" s="448"/>
      <c r="B1101" s="443"/>
      <c r="C1101" s="431"/>
      <c r="D1101" s="445"/>
      <c r="E1101" s="431"/>
      <c r="F1101" s="445"/>
      <c r="G1101" s="431"/>
      <c r="H1101" s="431"/>
      <c r="I1101" s="551"/>
      <c r="J1101" s="431"/>
      <c r="K1101" s="431"/>
      <c r="L1101" s="529"/>
      <c r="M1101" s="449"/>
      <c r="N1101" s="449"/>
      <c r="O1101" s="431"/>
      <c r="P1101" s="438"/>
      <c r="Q1101" s="431"/>
      <c r="R1101" s="439"/>
      <c r="S1101" s="439"/>
      <c r="T1101" s="439"/>
      <c r="U1101" s="439"/>
      <c r="W1101" s="443"/>
      <c r="X1101" s="443"/>
      <c r="Y1101" s="537"/>
      <c r="Z1101" s="444"/>
      <c r="AB1101" s="431"/>
      <c r="AC1101" s="431"/>
      <c r="AD1101" s="431"/>
      <c r="AE1101" s="431"/>
      <c r="AF1101" s="443"/>
      <c r="AG1101" s="443"/>
      <c r="AH1101" s="431"/>
      <c r="AI1101" s="431"/>
      <c r="AJ1101" s="431"/>
      <c r="AK1101" s="431"/>
      <c r="AL1101" s="431"/>
      <c r="AM1101" s="431"/>
      <c r="AN1101" s="445"/>
      <c r="AO1101" s="445"/>
      <c r="AP1101" s="445"/>
      <c r="AQ1101" s="445"/>
      <c r="AR1101" s="446"/>
      <c r="AS1101" s="445"/>
      <c r="AT1101" s="445"/>
      <c r="AU1101" s="445"/>
      <c r="AV1101" s="445"/>
      <c r="AW1101" s="446"/>
      <c r="AX1101" s="445"/>
      <c r="AY1101" s="445"/>
      <c r="AZ1101" s="445"/>
      <c r="BA1101" s="445"/>
      <c r="BB1101" s="447"/>
      <c r="BC1101" s="536"/>
      <c r="BD1101" s="445"/>
      <c r="BE1101" s="445"/>
      <c r="BF1101" s="445"/>
      <c r="BH1101" s="445"/>
      <c r="BI1101" s="445"/>
      <c r="BJ1101" s="445"/>
      <c r="BK1101" s="445"/>
      <c r="BL1101" s="445"/>
      <c r="BM1101" s="445"/>
      <c r="BN1101" s="445"/>
      <c r="BO1101" s="445"/>
      <c r="BP1101" s="445"/>
      <c r="BQ1101" s="445"/>
      <c r="BR1101" s="445"/>
      <c r="BS1101" s="445"/>
      <c r="BT1101" s="445"/>
      <c r="BU1101" s="445"/>
      <c r="BV1101" s="445"/>
      <c r="BW1101" s="445"/>
      <c r="BX1101" s="446"/>
      <c r="BY1101" s="445"/>
      <c r="BZ1101" s="446"/>
      <c r="CA1101" s="446"/>
      <c r="CB1101" s="446"/>
      <c r="CC1101" s="446"/>
      <c r="CD1101" s="445"/>
      <c r="CE1101" s="445"/>
      <c r="CG1101" s="445"/>
      <c r="CH1101" s="445"/>
      <c r="CI1101" s="445"/>
      <c r="CJ1101" s="445"/>
      <c r="CK1101" s="445"/>
      <c r="CL1101" s="445"/>
      <c r="CM1101" s="445"/>
      <c r="CN1101" s="445"/>
      <c r="CO1101" s="445"/>
      <c r="CP1101" s="445"/>
      <c r="CQ1101" s="445"/>
      <c r="CR1101" s="445"/>
      <c r="CS1101" s="445"/>
      <c r="CT1101" s="445"/>
      <c r="CU1101" s="445"/>
      <c r="CV1101" s="446"/>
      <c r="CW1101" s="446"/>
      <c r="CX1101" s="446"/>
      <c r="DB1101" s="446"/>
      <c r="DC1101" s="446"/>
      <c r="DD1101" s="446"/>
      <c r="DE1101" s="446"/>
      <c r="DF1101" s="446"/>
    </row>
    <row r="1102" s="388" customFormat="1" ht="31" customHeight="1" spans="1:110">
      <c r="A1102" s="448"/>
      <c r="B1102" s="443"/>
      <c r="C1102" s="431"/>
      <c r="D1102" s="445"/>
      <c r="E1102" s="431"/>
      <c r="F1102" s="445"/>
      <c r="G1102" s="431"/>
      <c r="H1102" s="431"/>
      <c r="I1102" s="551"/>
      <c r="J1102" s="431"/>
      <c r="K1102" s="431"/>
      <c r="L1102" s="529"/>
      <c r="M1102" s="449"/>
      <c r="N1102" s="449"/>
      <c r="O1102" s="431"/>
      <c r="P1102" s="438"/>
      <c r="Q1102" s="431"/>
      <c r="R1102" s="439"/>
      <c r="S1102" s="439"/>
      <c r="T1102" s="439"/>
      <c r="U1102" s="439"/>
      <c r="W1102" s="443"/>
      <c r="X1102" s="443"/>
      <c r="Y1102" s="537"/>
      <c r="Z1102" s="444"/>
      <c r="AB1102" s="431"/>
      <c r="AC1102" s="431"/>
      <c r="AD1102" s="431"/>
      <c r="AE1102" s="431"/>
      <c r="AF1102" s="443"/>
      <c r="AG1102" s="443"/>
      <c r="AH1102" s="431"/>
      <c r="AI1102" s="431"/>
      <c r="AJ1102" s="431"/>
      <c r="AK1102" s="431"/>
      <c r="AL1102" s="431"/>
      <c r="AM1102" s="431"/>
      <c r="AN1102" s="445"/>
      <c r="AO1102" s="445"/>
      <c r="AP1102" s="445"/>
      <c r="AQ1102" s="445"/>
      <c r="AR1102" s="446"/>
      <c r="AS1102" s="445"/>
      <c r="AT1102" s="445"/>
      <c r="AU1102" s="445"/>
      <c r="AV1102" s="445"/>
      <c r="AW1102" s="446"/>
      <c r="AX1102" s="445"/>
      <c r="AY1102" s="445"/>
      <c r="AZ1102" s="445"/>
      <c r="BA1102" s="445"/>
      <c r="BB1102" s="447"/>
      <c r="BC1102" s="536"/>
      <c r="BD1102" s="445"/>
      <c r="BE1102" s="445"/>
      <c r="BF1102" s="445"/>
      <c r="BH1102" s="445"/>
      <c r="BI1102" s="445"/>
      <c r="BJ1102" s="445"/>
      <c r="BK1102" s="445"/>
      <c r="BL1102" s="445"/>
      <c r="BM1102" s="445"/>
      <c r="BN1102" s="445"/>
      <c r="BO1102" s="445"/>
      <c r="BP1102" s="445"/>
      <c r="BQ1102" s="445"/>
      <c r="BR1102" s="445"/>
      <c r="BS1102" s="445"/>
      <c r="BT1102" s="445"/>
      <c r="BU1102" s="445"/>
      <c r="BV1102" s="445"/>
      <c r="BW1102" s="445"/>
      <c r="BX1102" s="446"/>
      <c r="BY1102" s="445"/>
      <c r="BZ1102" s="446"/>
      <c r="CA1102" s="446"/>
      <c r="CB1102" s="446"/>
      <c r="CC1102" s="446"/>
      <c r="CD1102" s="445"/>
      <c r="CE1102" s="445"/>
      <c r="CG1102" s="445"/>
      <c r="CH1102" s="445"/>
      <c r="CI1102" s="445"/>
      <c r="CJ1102" s="445"/>
      <c r="CK1102" s="445"/>
      <c r="CL1102" s="445"/>
      <c r="CM1102" s="445"/>
      <c r="CN1102" s="445"/>
      <c r="CO1102" s="445"/>
      <c r="CP1102" s="445"/>
      <c r="CQ1102" s="445"/>
      <c r="CR1102" s="445"/>
      <c r="CS1102" s="445"/>
      <c r="CT1102" s="445"/>
      <c r="CU1102" s="445"/>
      <c r="CV1102" s="446"/>
      <c r="CW1102" s="446"/>
      <c r="CX1102" s="446"/>
      <c r="DB1102" s="446"/>
      <c r="DC1102" s="446"/>
      <c r="DD1102" s="446"/>
      <c r="DE1102" s="446"/>
      <c r="DF1102" s="446"/>
    </row>
    <row r="1103" s="388" customFormat="1" ht="31" customHeight="1" spans="1:110">
      <c r="A1103" s="448"/>
      <c r="B1103" s="443"/>
      <c r="C1103" s="431"/>
      <c r="D1103" s="445"/>
      <c r="E1103" s="431"/>
      <c r="F1103" s="445"/>
      <c r="G1103" s="431"/>
      <c r="H1103" s="431"/>
      <c r="I1103" s="551"/>
      <c r="J1103" s="431"/>
      <c r="K1103" s="431"/>
      <c r="L1103" s="529"/>
      <c r="M1103" s="449"/>
      <c r="N1103" s="449"/>
      <c r="O1103" s="431"/>
      <c r="P1103" s="438"/>
      <c r="Q1103" s="431"/>
      <c r="R1103" s="439"/>
      <c r="S1103" s="439"/>
      <c r="T1103" s="439"/>
      <c r="U1103" s="439"/>
      <c r="W1103" s="443"/>
      <c r="X1103" s="443"/>
      <c r="Y1103" s="537"/>
      <c r="Z1103" s="444"/>
      <c r="AB1103" s="431"/>
      <c r="AC1103" s="431"/>
      <c r="AD1103" s="431"/>
      <c r="AE1103" s="431"/>
      <c r="AF1103" s="443"/>
      <c r="AG1103" s="443"/>
      <c r="AH1103" s="431"/>
      <c r="AI1103" s="431"/>
      <c r="AJ1103" s="431"/>
      <c r="AK1103" s="431"/>
      <c r="AL1103" s="431"/>
      <c r="AM1103" s="431"/>
      <c r="AN1103" s="445"/>
      <c r="AO1103" s="445"/>
      <c r="AP1103" s="445"/>
      <c r="AQ1103" s="445"/>
      <c r="AR1103" s="446"/>
      <c r="AS1103" s="445"/>
      <c r="AT1103" s="445"/>
      <c r="AU1103" s="445"/>
      <c r="AV1103" s="445"/>
      <c r="AW1103" s="446"/>
      <c r="AX1103" s="445"/>
      <c r="AY1103" s="445"/>
      <c r="AZ1103" s="445"/>
      <c r="BA1103" s="445"/>
      <c r="BB1103" s="447"/>
      <c r="BC1103" s="536"/>
      <c r="BD1103" s="445"/>
      <c r="BE1103" s="445"/>
      <c r="BF1103" s="445"/>
      <c r="BH1103" s="445"/>
      <c r="BI1103" s="445"/>
      <c r="BJ1103" s="445"/>
      <c r="BK1103" s="445"/>
      <c r="BL1103" s="445"/>
      <c r="BM1103" s="445"/>
      <c r="BN1103" s="445"/>
      <c r="BO1103" s="445"/>
      <c r="BP1103" s="445"/>
      <c r="BQ1103" s="445"/>
      <c r="BR1103" s="445"/>
      <c r="BS1103" s="445"/>
      <c r="BT1103" s="445"/>
      <c r="BU1103" s="445"/>
      <c r="BV1103" s="445"/>
      <c r="BW1103" s="445"/>
      <c r="BX1103" s="446"/>
      <c r="BY1103" s="445"/>
      <c r="BZ1103" s="446"/>
      <c r="CA1103" s="446"/>
      <c r="CB1103" s="446"/>
      <c r="CC1103" s="446"/>
      <c r="CD1103" s="445"/>
      <c r="CE1103" s="445"/>
      <c r="CG1103" s="445"/>
      <c r="CH1103" s="445"/>
      <c r="CI1103" s="445"/>
      <c r="CJ1103" s="445"/>
      <c r="CK1103" s="445"/>
      <c r="CL1103" s="445"/>
      <c r="CM1103" s="445"/>
      <c r="CN1103" s="445"/>
      <c r="CO1103" s="445"/>
      <c r="CP1103" s="445"/>
      <c r="CQ1103" s="445"/>
      <c r="CR1103" s="445"/>
      <c r="CS1103" s="445"/>
      <c r="CT1103" s="445"/>
      <c r="CU1103" s="445"/>
      <c r="CV1103" s="446"/>
      <c r="CW1103" s="446"/>
      <c r="CX1103" s="446"/>
      <c r="DB1103" s="446"/>
      <c r="DC1103" s="446"/>
      <c r="DD1103" s="446"/>
      <c r="DE1103" s="446"/>
      <c r="DF1103" s="446"/>
    </row>
    <row r="1104" s="388" customFormat="1" ht="31" customHeight="1" spans="1:110">
      <c r="A1104" s="448"/>
      <c r="B1104" s="443"/>
      <c r="C1104" s="431"/>
      <c r="D1104" s="445"/>
      <c r="E1104" s="431"/>
      <c r="F1104" s="445"/>
      <c r="G1104" s="431"/>
      <c r="H1104" s="431"/>
      <c r="I1104" s="551"/>
      <c r="J1104" s="431"/>
      <c r="K1104" s="431"/>
      <c r="L1104" s="529"/>
      <c r="M1104" s="449"/>
      <c r="N1104" s="449"/>
      <c r="O1104" s="431"/>
      <c r="P1104" s="438"/>
      <c r="Q1104" s="431"/>
      <c r="R1104" s="439"/>
      <c r="S1104" s="439"/>
      <c r="T1104" s="439"/>
      <c r="U1104" s="439"/>
      <c r="W1104" s="443"/>
      <c r="X1104" s="443"/>
      <c r="Y1104" s="537"/>
      <c r="Z1104" s="444"/>
      <c r="AB1104" s="431"/>
      <c r="AC1104" s="431"/>
      <c r="AD1104" s="431"/>
      <c r="AE1104" s="431"/>
      <c r="AF1104" s="443"/>
      <c r="AG1104" s="443"/>
      <c r="AH1104" s="431"/>
      <c r="AI1104" s="431"/>
      <c r="AJ1104" s="431"/>
      <c r="AK1104" s="431"/>
      <c r="AL1104" s="431"/>
      <c r="AM1104" s="431"/>
      <c r="AN1104" s="445"/>
      <c r="AO1104" s="445"/>
      <c r="AP1104" s="445"/>
      <c r="AQ1104" s="445"/>
      <c r="AR1104" s="446"/>
      <c r="AS1104" s="445"/>
      <c r="AT1104" s="445"/>
      <c r="AU1104" s="445"/>
      <c r="AV1104" s="445"/>
      <c r="AW1104" s="446"/>
      <c r="AX1104" s="445"/>
      <c r="AY1104" s="445"/>
      <c r="AZ1104" s="445"/>
      <c r="BA1104" s="445"/>
      <c r="BB1104" s="447"/>
      <c r="BC1104" s="536"/>
      <c r="BD1104" s="445"/>
      <c r="BE1104" s="445"/>
      <c r="BF1104" s="445"/>
      <c r="BH1104" s="445"/>
      <c r="BI1104" s="445"/>
      <c r="BJ1104" s="445"/>
      <c r="BK1104" s="445"/>
      <c r="BL1104" s="445"/>
      <c r="BM1104" s="445"/>
      <c r="BN1104" s="445"/>
      <c r="BO1104" s="445"/>
      <c r="BP1104" s="445"/>
      <c r="BQ1104" s="445"/>
      <c r="BR1104" s="445"/>
      <c r="BS1104" s="445"/>
      <c r="BT1104" s="445"/>
      <c r="BU1104" s="445"/>
      <c r="BV1104" s="445"/>
      <c r="BW1104" s="445"/>
      <c r="BX1104" s="446"/>
      <c r="BY1104" s="445"/>
      <c r="BZ1104" s="446"/>
      <c r="CA1104" s="446"/>
      <c r="CB1104" s="446"/>
      <c r="CC1104" s="446"/>
      <c r="CD1104" s="445"/>
      <c r="CE1104" s="445"/>
      <c r="CG1104" s="445"/>
      <c r="CH1104" s="445"/>
      <c r="CI1104" s="445"/>
      <c r="CJ1104" s="445"/>
      <c r="CK1104" s="445"/>
      <c r="CL1104" s="445"/>
      <c r="CM1104" s="445"/>
      <c r="CN1104" s="445"/>
      <c r="CO1104" s="445"/>
      <c r="CP1104" s="445"/>
      <c r="CQ1104" s="445"/>
      <c r="CR1104" s="445"/>
      <c r="CS1104" s="445"/>
      <c r="CT1104" s="445"/>
      <c r="CU1104" s="445"/>
      <c r="CV1104" s="446"/>
      <c r="CW1104" s="446"/>
      <c r="CX1104" s="446"/>
      <c r="DB1104" s="446"/>
      <c r="DC1104" s="446"/>
      <c r="DD1104" s="446"/>
      <c r="DE1104" s="446"/>
      <c r="DF1104" s="446"/>
    </row>
    <row r="1105" s="388" customFormat="1" ht="31" customHeight="1" spans="1:110">
      <c r="A1105" s="448"/>
      <c r="B1105" s="443"/>
      <c r="C1105" s="431"/>
      <c r="D1105" s="445"/>
      <c r="E1105" s="431"/>
      <c r="F1105" s="445"/>
      <c r="G1105" s="431"/>
      <c r="H1105" s="431"/>
      <c r="I1105" s="551"/>
      <c r="J1105" s="431"/>
      <c r="K1105" s="431"/>
      <c r="L1105" s="529"/>
      <c r="M1105" s="449"/>
      <c r="N1105" s="449"/>
      <c r="O1105" s="431"/>
      <c r="P1105" s="438"/>
      <c r="Q1105" s="431"/>
      <c r="R1105" s="439"/>
      <c r="S1105" s="439"/>
      <c r="T1105" s="439"/>
      <c r="U1105" s="439"/>
      <c r="W1105" s="443"/>
      <c r="X1105" s="443"/>
      <c r="Y1105" s="537"/>
      <c r="Z1105" s="444"/>
      <c r="AB1105" s="431"/>
      <c r="AC1105" s="431"/>
      <c r="AD1105" s="431"/>
      <c r="AE1105" s="431"/>
      <c r="AF1105" s="443"/>
      <c r="AG1105" s="443"/>
      <c r="AH1105" s="431"/>
      <c r="AI1105" s="431"/>
      <c r="AJ1105" s="431"/>
      <c r="AK1105" s="431"/>
      <c r="AL1105" s="431"/>
      <c r="AM1105" s="431"/>
      <c r="AN1105" s="445"/>
      <c r="AO1105" s="445"/>
      <c r="AP1105" s="445"/>
      <c r="AQ1105" s="445"/>
      <c r="AR1105" s="446"/>
      <c r="AS1105" s="445"/>
      <c r="AT1105" s="445"/>
      <c r="AU1105" s="445"/>
      <c r="AV1105" s="445"/>
      <c r="AW1105" s="446"/>
      <c r="AX1105" s="445"/>
      <c r="AY1105" s="445"/>
      <c r="AZ1105" s="445"/>
      <c r="BA1105" s="445"/>
      <c r="BB1105" s="447"/>
      <c r="BC1105" s="536"/>
      <c r="BD1105" s="445"/>
      <c r="BE1105" s="445"/>
      <c r="BF1105" s="445"/>
      <c r="BH1105" s="445"/>
      <c r="BI1105" s="445"/>
      <c r="BJ1105" s="445"/>
      <c r="BK1105" s="445"/>
      <c r="BL1105" s="445"/>
      <c r="BM1105" s="445"/>
      <c r="BN1105" s="445"/>
      <c r="BO1105" s="445"/>
      <c r="BP1105" s="445"/>
      <c r="BQ1105" s="445"/>
      <c r="BR1105" s="445"/>
      <c r="BS1105" s="445"/>
      <c r="BT1105" s="445"/>
      <c r="BU1105" s="445"/>
      <c r="BV1105" s="445"/>
      <c r="BW1105" s="445"/>
      <c r="BX1105" s="446"/>
      <c r="BY1105" s="445"/>
      <c r="BZ1105" s="446"/>
      <c r="CA1105" s="446"/>
      <c r="CB1105" s="446"/>
      <c r="CC1105" s="446"/>
      <c r="CD1105" s="445"/>
      <c r="CE1105" s="445"/>
      <c r="CG1105" s="445"/>
      <c r="CH1105" s="445"/>
      <c r="CI1105" s="445"/>
      <c r="CJ1105" s="445"/>
      <c r="CK1105" s="445"/>
      <c r="CL1105" s="445"/>
      <c r="CM1105" s="445"/>
      <c r="CN1105" s="445"/>
      <c r="CO1105" s="445"/>
      <c r="CP1105" s="445"/>
      <c r="CQ1105" s="445"/>
      <c r="CR1105" s="445"/>
      <c r="CS1105" s="445"/>
      <c r="CT1105" s="445"/>
      <c r="CU1105" s="445"/>
      <c r="CV1105" s="446"/>
      <c r="CW1105" s="446"/>
      <c r="CX1105" s="446"/>
      <c r="DB1105" s="446"/>
      <c r="DC1105" s="446"/>
      <c r="DD1105" s="446"/>
      <c r="DE1105" s="446"/>
      <c r="DF1105" s="446"/>
    </row>
    <row r="1106" s="388" customFormat="1" ht="31" customHeight="1" spans="1:110">
      <c r="A1106" s="448"/>
      <c r="B1106" s="443"/>
      <c r="C1106" s="431"/>
      <c r="D1106" s="445"/>
      <c r="E1106" s="431"/>
      <c r="F1106" s="445"/>
      <c r="G1106" s="431"/>
      <c r="H1106" s="431"/>
      <c r="I1106" s="551"/>
      <c r="J1106" s="431"/>
      <c r="K1106" s="431"/>
      <c r="L1106" s="529"/>
      <c r="M1106" s="449"/>
      <c r="N1106" s="449"/>
      <c r="O1106" s="431"/>
      <c r="P1106" s="438"/>
      <c r="Q1106" s="431"/>
      <c r="R1106" s="439"/>
      <c r="S1106" s="439"/>
      <c r="T1106" s="439"/>
      <c r="U1106" s="439"/>
      <c r="W1106" s="443"/>
      <c r="X1106" s="443"/>
      <c r="Y1106" s="537"/>
      <c r="Z1106" s="444"/>
      <c r="AB1106" s="431"/>
      <c r="AC1106" s="431"/>
      <c r="AD1106" s="431"/>
      <c r="AE1106" s="431"/>
      <c r="AF1106" s="443"/>
      <c r="AG1106" s="443"/>
      <c r="AH1106" s="431"/>
      <c r="AI1106" s="431"/>
      <c r="AJ1106" s="431"/>
      <c r="AK1106" s="431"/>
      <c r="AL1106" s="431"/>
      <c r="AM1106" s="431"/>
      <c r="AN1106" s="445"/>
      <c r="AO1106" s="445"/>
      <c r="AP1106" s="445"/>
      <c r="AQ1106" s="445"/>
      <c r="AR1106" s="446"/>
      <c r="AS1106" s="445"/>
      <c r="AT1106" s="445"/>
      <c r="AU1106" s="445"/>
      <c r="AV1106" s="445"/>
      <c r="AW1106" s="446"/>
      <c r="AX1106" s="445"/>
      <c r="AY1106" s="445"/>
      <c r="AZ1106" s="445"/>
      <c r="BA1106" s="445"/>
      <c r="BB1106" s="447"/>
      <c r="BC1106" s="536"/>
      <c r="BD1106" s="445"/>
      <c r="BE1106" s="445"/>
      <c r="BF1106" s="445"/>
      <c r="BH1106" s="445"/>
      <c r="BI1106" s="445"/>
      <c r="BJ1106" s="445"/>
      <c r="BK1106" s="445"/>
      <c r="BL1106" s="445"/>
      <c r="BM1106" s="445"/>
      <c r="BN1106" s="445"/>
      <c r="BO1106" s="445"/>
      <c r="BP1106" s="445"/>
      <c r="BQ1106" s="445"/>
      <c r="BR1106" s="445"/>
      <c r="BS1106" s="445"/>
      <c r="BT1106" s="445"/>
      <c r="BU1106" s="445"/>
      <c r="BV1106" s="445"/>
      <c r="BW1106" s="445"/>
      <c r="BX1106" s="446"/>
      <c r="BY1106" s="445"/>
      <c r="BZ1106" s="446"/>
      <c r="CA1106" s="446"/>
      <c r="CB1106" s="446"/>
      <c r="CC1106" s="446"/>
      <c r="CD1106" s="445"/>
      <c r="CE1106" s="445"/>
      <c r="CG1106" s="445"/>
      <c r="CH1106" s="445"/>
      <c r="CI1106" s="445"/>
      <c r="CJ1106" s="445"/>
      <c r="CK1106" s="445"/>
      <c r="CL1106" s="445"/>
      <c r="CM1106" s="445"/>
      <c r="CN1106" s="445"/>
      <c r="CO1106" s="445"/>
      <c r="CP1106" s="445"/>
      <c r="CQ1106" s="445"/>
      <c r="CR1106" s="445"/>
      <c r="CS1106" s="445"/>
      <c r="CT1106" s="445"/>
      <c r="CU1106" s="445"/>
      <c r="CV1106" s="446"/>
      <c r="CW1106" s="446"/>
      <c r="CX1106" s="446"/>
      <c r="DB1106" s="446"/>
      <c r="DC1106" s="446"/>
      <c r="DD1106" s="446"/>
      <c r="DE1106" s="446"/>
      <c r="DF1106" s="446"/>
    </row>
    <row r="1107" s="388" customFormat="1" ht="31" customHeight="1" spans="1:110">
      <c r="A1107" s="448"/>
      <c r="B1107" s="443"/>
      <c r="C1107" s="431"/>
      <c r="D1107" s="445"/>
      <c r="E1107" s="431"/>
      <c r="F1107" s="445"/>
      <c r="G1107" s="431"/>
      <c r="H1107" s="431"/>
      <c r="I1107" s="551"/>
      <c r="J1107" s="431"/>
      <c r="K1107" s="431"/>
      <c r="L1107" s="529"/>
      <c r="M1107" s="449"/>
      <c r="N1107" s="449"/>
      <c r="O1107" s="431"/>
      <c r="P1107" s="438"/>
      <c r="Q1107" s="431"/>
      <c r="R1107" s="439"/>
      <c r="S1107" s="439"/>
      <c r="T1107" s="439"/>
      <c r="U1107" s="439"/>
      <c r="W1107" s="443"/>
      <c r="X1107" s="443"/>
      <c r="Y1107" s="537"/>
      <c r="Z1107" s="444"/>
      <c r="AB1107" s="431"/>
      <c r="AC1107" s="431"/>
      <c r="AD1107" s="431"/>
      <c r="AE1107" s="431"/>
      <c r="AF1107" s="443"/>
      <c r="AG1107" s="443"/>
      <c r="AH1107" s="431"/>
      <c r="AI1107" s="431"/>
      <c r="AJ1107" s="431"/>
      <c r="AK1107" s="431"/>
      <c r="AL1107" s="431"/>
      <c r="AM1107" s="431"/>
      <c r="AN1107" s="445"/>
      <c r="AO1107" s="445"/>
      <c r="AP1107" s="445"/>
      <c r="AQ1107" s="445"/>
      <c r="AR1107" s="446"/>
      <c r="AS1107" s="445"/>
      <c r="AT1107" s="445"/>
      <c r="AU1107" s="445"/>
      <c r="AV1107" s="445"/>
      <c r="AW1107" s="446"/>
      <c r="AX1107" s="445"/>
      <c r="AY1107" s="445"/>
      <c r="AZ1107" s="445"/>
      <c r="BA1107" s="445"/>
      <c r="BB1107" s="447"/>
      <c r="BC1107" s="536"/>
      <c r="BD1107" s="445"/>
      <c r="BE1107" s="445"/>
      <c r="BF1107" s="445"/>
      <c r="BH1107" s="445"/>
      <c r="BI1107" s="445"/>
      <c r="BJ1107" s="445"/>
      <c r="BK1107" s="445"/>
      <c r="BL1107" s="445"/>
      <c r="BM1107" s="445"/>
      <c r="BN1107" s="445"/>
      <c r="BO1107" s="445"/>
      <c r="BP1107" s="445"/>
      <c r="BQ1107" s="445"/>
      <c r="BR1107" s="445"/>
      <c r="BS1107" s="445"/>
      <c r="BT1107" s="445"/>
      <c r="BU1107" s="445"/>
      <c r="BV1107" s="445"/>
      <c r="BW1107" s="445"/>
      <c r="BX1107" s="446"/>
      <c r="BY1107" s="445"/>
      <c r="BZ1107" s="446"/>
      <c r="CA1107" s="446"/>
      <c r="CB1107" s="446"/>
      <c r="CC1107" s="446"/>
      <c r="CD1107" s="445"/>
      <c r="CE1107" s="445"/>
      <c r="CG1107" s="445"/>
      <c r="CH1107" s="445"/>
      <c r="CI1107" s="445"/>
      <c r="CJ1107" s="445"/>
      <c r="CK1107" s="445"/>
      <c r="CL1107" s="445"/>
      <c r="CM1107" s="445"/>
      <c r="CN1107" s="445"/>
      <c r="CO1107" s="445"/>
      <c r="CP1107" s="445"/>
      <c r="CQ1107" s="445"/>
      <c r="CR1107" s="445"/>
      <c r="CS1107" s="445"/>
      <c r="CT1107" s="445"/>
      <c r="CU1107" s="445"/>
      <c r="CV1107" s="446"/>
      <c r="CW1107" s="446"/>
      <c r="CX1107" s="446"/>
      <c r="DB1107" s="446"/>
      <c r="DC1107" s="446"/>
      <c r="DD1107" s="446"/>
      <c r="DE1107" s="446"/>
      <c r="DF1107" s="446"/>
    </row>
    <row r="1108" s="388" customFormat="1" ht="31" customHeight="1" spans="1:110">
      <c r="A1108" s="448"/>
      <c r="B1108" s="443"/>
      <c r="C1108" s="431"/>
      <c r="D1108" s="445"/>
      <c r="E1108" s="431"/>
      <c r="F1108" s="445"/>
      <c r="G1108" s="431"/>
      <c r="H1108" s="431"/>
      <c r="I1108" s="551"/>
      <c r="J1108" s="431"/>
      <c r="K1108" s="431"/>
      <c r="L1108" s="529"/>
      <c r="M1108" s="449"/>
      <c r="N1108" s="449"/>
      <c r="O1108" s="431"/>
      <c r="P1108" s="438"/>
      <c r="Q1108" s="431"/>
      <c r="R1108" s="439"/>
      <c r="S1108" s="439"/>
      <c r="T1108" s="439"/>
      <c r="U1108" s="439"/>
      <c r="W1108" s="443"/>
      <c r="X1108" s="443"/>
      <c r="Y1108" s="537"/>
      <c r="Z1108" s="444"/>
      <c r="AB1108" s="431"/>
      <c r="AC1108" s="431"/>
      <c r="AD1108" s="431"/>
      <c r="AE1108" s="431"/>
      <c r="AF1108" s="443"/>
      <c r="AG1108" s="443"/>
      <c r="AH1108" s="431"/>
      <c r="AI1108" s="431"/>
      <c r="AJ1108" s="431"/>
      <c r="AK1108" s="431"/>
      <c r="AL1108" s="431"/>
      <c r="AM1108" s="431"/>
      <c r="AN1108" s="445"/>
      <c r="AO1108" s="445"/>
      <c r="AP1108" s="445"/>
      <c r="AQ1108" s="445"/>
      <c r="AR1108" s="446"/>
      <c r="AS1108" s="445"/>
      <c r="AT1108" s="445"/>
      <c r="AU1108" s="445"/>
      <c r="AV1108" s="445"/>
      <c r="AW1108" s="446"/>
      <c r="AX1108" s="445"/>
      <c r="AY1108" s="445"/>
      <c r="AZ1108" s="445"/>
      <c r="BA1108" s="445"/>
      <c r="BB1108" s="447"/>
      <c r="BC1108" s="536"/>
      <c r="BD1108" s="445"/>
      <c r="BE1108" s="445"/>
      <c r="BF1108" s="445"/>
      <c r="BH1108" s="445"/>
      <c r="BI1108" s="445"/>
      <c r="BJ1108" s="445"/>
      <c r="BK1108" s="445"/>
      <c r="BL1108" s="445"/>
      <c r="BM1108" s="445"/>
      <c r="BN1108" s="445"/>
      <c r="BO1108" s="445"/>
      <c r="BP1108" s="445"/>
      <c r="BQ1108" s="445"/>
      <c r="BR1108" s="445"/>
      <c r="BS1108" s="445"/>
      <c r="BT1108" s="445"/>
      <c r="BU1108" s="445"/>
      <c r="BV1108" s="445"/>
      <c r="BW1108" s="445"/>
      <c r="BX1108" s="446"/>
      <c r="BY1108" s="445"/>
      <c r="BZ1108" s="446"/>
      <c r="CA1108" s="446"/>
      <c r="CB1108" s="446"/>
      <c r="CC1108" s="446"/>
      <c r="CD1108" s="445"/>
      <c r="CE1108" s="445"/>
      <c r="CG1108" s="445"/>
      <c r="CH1108" s="445"/>
      <c r="CI1108" s="445"/>
      <c r="CJ1108" s="445"/>
      <c r="CK1108" s="445"/>
      <c r="CL1108" s="445"/>
      <c r="CM1108" s="445"/>
      <c r="CN1108" s="445"/>
      <c r="CO1108" s="445"/>
      <c r="CP1108" s="445"/>
      <c r="CQ1108" s="445"/>
      <c r="CR1108" s="445"/>
      <c r="CS1108" s="445"/>
      <c r="CT1108" s="445"/>
      <c r="CU1108" s="445"/>
      <c r="CV1108" s="446"/>
      <c r="CW1108" s="446"/>
      <c r="CX1108" s="446"/>
      <c r="DB1108" s="446"/>
      <c r="DC1108" s="446"/>
      <c r="DD1108" s="446"/>
      <c r="DE1108" s="446"/>
      <c r="DF1108" s="446"/>
    </row>
    <row r="1109" s="388" customFormat="1" ht="31" customHeight="1" spans="1:110">
      <c r="A1109" s="448"/>
      <c r="B1109" s="443"/>
      <c r="C1109" s="431"/>
      <c r="D1109" s="445"/>
      <c r="E1109" s="431"/>
      <c r="F1109" s="445"/>
      <c r="G1109" s="431"/>
      <c r="H1109" s="431"/>
      <c r="I1109" s="551"/>
      <c r="J1109" s="431"/>
      <c r="K1109" s="431"/>
      <c r="L1109" s="529"/>
      <c r="M1109" s="449"/>
      <c r="N1109" s="449"/>
      <c r="O1109" s="431"/>
      <c r="P1109" s="438"/>
      <c r="Q1109" s="431"/>
      <c r="R1109" s="439"/>
      <c r="S1109" s="439"/>
      <c r="T1109" s="439"/>
      <c r="U1109" s="439"/>
      <c r="W1109" s="443"/>
      <c r="X1109" s="443"/>
      <c r="Y1109" s="537"/>
      <c r="Z1109" s="444"/>
      <c r="AB1109" s="431"/>
      <c r="AC1109" s="431"/>
      <c r="AD1109" s="431"/>
      <c r="AE1109" s="431"/>
      <c r="AF1109" s="443"/>
      <c r="AG1109" s="443"/>
      <c r="AH1109" s="551"/>
      <c r="AI1109" s="431"/>
      <c r="AJ1109" s="431"/>
      <c r="AK1109" s="431"/>
      <c r="AL1109" s="431"/>
      <c r="AM1109" s="431"/>
      <c r="AN1109" s="445"/>
      <c r="AO1109" s="445"/>
      <c r="AP1109" s="445"/>
      <c r="AQ1109" s="445"/>
      <c r="AR1109" s="446"/>
      <c r="AS1109" s="445"/>
      <c r="AT1109" s="445"/>
      <c r="AU1109" s="445"/>
      <c r="AV1109" s="445"/>
      <c r="AW1109" s="446"/>
      <c r="AX1109" s="445"/>
      <c r="AY1109" s="445"/>
      <c r="AZ1109" s="445"/>
      <c r="BA1109" s="445"/>
      <c r="BB1109" s="447"/>
      <c r="BC1109" s="536"/>
      <c r="BD1109" s="445"/>
      <c r="BE1109" s="445"/>
      <c r="BF1109" s="445"/>
      <c r="BH1109" s="445"/>
      <c r="BI1109" s="445"/>
      <c r="BJ1109" s="445"/>
      <c r="BK1109" s="445"/>
      <c r="BL1109" s="445"/>
      <c r="BM1109" s="445"/>
      <c r="BN1109" s="445"/>
      <c r="BO1109" s="445"/>
      <c r="BP1109" s="445"/>
      <c r="BQ1109" s="445"/>
      <c r="BR1109" s="445"/>
      <c r="BS1109" s="445"/>
      <c r="BT1109" s="445"/>
      <c r="BU1109" s="445"/>
      <c r="BV1109" s="445"/>
      <c r="BW1109" s="445"/>
      <c r="BX1109" s="446"/>
      <c r="BY1109" s="445"/>
      <c r="BZ1109" s="446"/>
      <c r="CA1109" s="446"/>
      <c r="CB1109" s="446"/>
      <c r="CC1109" s="446"/>
      <c r="CD1109" s="445"/>
      <c r="CE1109" s="445"/>
      <c r="CG1109" s="445"/>
      <c r="CH1109" s="445"/>
      <c r="CI1109" s="445"/>
      <c r="CJ1109" s="445"/>
      <c r="CK1109" s="445"/>
      <c r="CL1109" s="445"/>
      <c r="CM1109" s="445"/>
      <c r="CN1109" s="445"/>
      <c r="CO1109" s="445"/>
      <c r="CP1109" s="445"/>
      <c r="CQ1109" s="445"/>
      <c r="CR1109" s="445"/>
      <c r="CS1109" s="445"/>
      <c r="CT1109" s="445"/>
      <c r="CU1109" s="445"/>
      <c r="CV1109" s="446"/>
      <c r="CW1109" s="446"/>
      <c r="CX1109" s="446"/>
      <c r="DB1109" s="446"/>
      <c r="DC1109" s="446"/>
      <c r="DD1109" s="446"/>
      <c r="DE1109" s="446"/>
      <c r="DF1109" s="446"/>
    </row>
    <row r="1110" s="388" customFormat="1" ht="31" customHeight="1" spans="1:110">
      <c r="A1110" s="448"/>
      <c r="B1110" s="443"/>
      <c r="C1110" s="431"/>
      <c r="D1110" s="445"/>
      <c r="E1110" s="431"/>
      <c r="F1110" s="445"/>
      <c r="G1110" s="431"/>
      <c r="H1110" s="431"/>
      <c r="I1110" s="551"/>
      <c r="J1110" s="431"/>
      <c r="K1110" s="431"/>
      <c r="L1110" s="529"/>
      <c r="M1110" s="449"/>
      <c r="N1110" s="449"/>
      <c r="O1110" s="431"/>
      <c r="P1110" s="438"/>
      <c r="Q1110" s="431"/>
      <c r="R1110" s="439"/>
      <c r="S1110" s="439"/>
      <c r="T1110" s="439"/>
      <c r="U1110" s="439"/>
      <c r="W1110" s="443"/>
      <c r="X1110" s="443"/>
      <c r="Y1110" s="537"/>
      <c r="Z1110" s="444"/>
      <c r="AB1110" s="431"/>
      <c r="AC1110" s="431"/>
      <c r="AD1110" s="431"/>
      <c r="AE1110" s="431"/>
      <c r="AF1110" s="443"/>
      <c r="AG1110" s="443"/>
      <c r="AH1110" s="431"/>
      <c r="AI1110" s="431"/>
      <c r="AJ1110" s="431"/>
      <c r="AK1110" s="431"/>
      <c r="AL1110" s="431"/>
      <c r="AM1110" s="431"/>
      <c r="AN1110" s="445"/>
      <c r="AO1110" s="445"/>
      <c r="AP1110" s="445"/>
      <c r="AQ1110" s="445"/>
      <c r="AR1110" s="446"/>
      <c r="AS1110" s="445"/>
      <c r="AT1110" s="445"/>
      <c r="AU1110" s="445"/>
      <c r="AV1110" s="445"/>
      <c r="AW1110" s="446"/>
      <c r="AX1110" s="445"/>
      <c r="AY1110" s="445"/>
      <c r="AZ1110" s="445"/>
      <c r="BA1110" s="445"/>
      <c r="BB1110" s="447"/>
      <c r="BC1110" s="536"/>
      <c r="BD1110" s="445"/>
      <c r="BE1110" s="445"/>
      <c r="BF1110" s="445"/>
      <c r="BH1110" s="445"/>
      <c r="BI1110" s="445"/>
      <c r="BJ1110" s="445"/>
      <c r="BK1110" s="445"/>
      <c r="BL1110" s="445"/>
      <c r="BM1110" s="445"/>
      <c r="BN1110" s="445"/>
      <c r="BO1110" s="445"/>
      <c r="BP1110" s="445"/>
      <c r="BQ1110" s="445"/>
      <c r="BR1110" s="445"/>
      <c r="BS1110" s="445"/>
      <c r="BT1110" s="445"/>
      <c r="BU1110" s="445"/>
      <c r="BV1110" s="445"/>
      <c r="BW1110" s="445"/>
      <c r="BX1110" s="446"/>
      <c r="BY1110" s="445"/>
      <c r="BZ1110" s="446"/>
      <c r="CA1110" s="446"/>
      <c r="CB1110" s="446"/>
      <c r="CC1110" s="446"/>
      <c r="CD1110" s="445"/>
      <c r="CE1110" s="445"/>
      <c r="CG1110" s="445"/>
      <c r="CH1110" s="445"/>
      <c r="CI1110" s="445"/>
      <c r="CJ1110" s="445"/>
      <c r="CK1110" s="445"/>
      <c r="CL1110" s="445"/>
      <c r="CM1110" s="445"/>
      <c r="CN1110" s="445"/>
      <c r="CO1110" s="445"/>
      <c r="CP1110" s="445"/>
      <c r="CQ1110" s="445"/>
      <c r="CR1110" s="445"/>
      <c r="CS1110" s="445"/>
      <c r="CT1110" s="445"/>
      <c r="CU1110" s="445"/>
      <c r="CV1110" s="446"/>
      <c r="CW1110" s="446"/>
      <c r="CX1110" s="446"/>
      <c r="DB1110" s="446"/>
      <c r="DC1110" s="446"/>
      <c r="DD1110" s="446"/>
      <c r="DE1110" s="446"/>
      <c r="DF1110" s="446"/>
    </row>
    <row r="1111" s="388" customFormat="1" ht="31" customHeight="1" spans="1:110">
      <c r="A1111" s="448"/>
      <c r="B1111" s="443"/>
      <c r="C1111" s="431"/>
      <c r="D1111" s="445"/>
      <c r="E1111" s="431"/>
      <c r="F1111" s="445"/>
      <c r="G1111" s="431"/>
      <c r="H1111" s="431"/>
      <c r="I1111" s="551"/>
      <c r="J1111" s="431"/>
      <c r="K1111" s="431"/>
      <c r="L1111" s="529"/>
      <c r="M1111" s="449"/>
      <c r="N1111" s="449"/>
      <c r="O1111" s="431"/>
      <c r="P1111" s="438"/>
      <c r="Q1111" s="431"/>
      <c r="R1111" s="439"/>
      <c r="S1111" s="439"/>
      <c r="T1111" s="439"/>
      <c r="U1111" s="439"/>
      <c r="W1111" s="443"/>
      <c r="X1111" s="443"/>
      <c r="Y1111" s="537"/>
      <c r="Z1111" s="444"/>
      <c r="AB1111" s="431"/>
      <c r="AC1111" s="431"/>
      <c r="AD1111" s="431"/>
      <c r="AE1111" s="431"/>
      <c r="AF1111" s="443"/>
      <c r="AG1111" s="443"/>
      <c r="AH1111" s="431"/>
      <c r="AI1111" s="431"/>
      <c r="AJ1111" s="431"/>
      <c r="AK1111" s="431"/>
      <c r="AL1111" s="431"/>
      <c r="AM1111" s="431"/>
      <c r="AN1111" s="445"/>
      <c r="AO1111" s="445"/>
      <c r="AP1111" s="445"/>
      <c r="AQ1111" s="445"/>
      <c r="AR1111" s="446"/>
      <c r="AS1111" s="445"/>
      <c r="AT1111" s="445"/>
      <c r="AU1111" s="445"/>
      <c r="AV1111" s="445"/>
      <c r="AW1111" s="446"/>
      <c r="AX1111" s="445"/>
      <c r="AY1111" s="445"/>
      <c r="AZ1111" s="445"/>
      <c r="BA1111" s="445"/>
      <c r="BB1111" s="447"/>
      <c r="BC1111" s="536"/>
      <c r="BD1111" s="445"/>
      <c r="BE1111" s="445"/>
      <c r="BF1111" s="445"/>
      <c r="BH1111" s="445"/>
      <c r="BI1111" s="445"/>
      <c r="BJ1111" s="445"/>
      <c r="BK1111" s="445"/>
      <c r="BL1111" s="445"/>
      <c r="BM1111" s="445"/>
      <c r="BN1111" s="445"/>
      <c r="BO1111" s="445"/>
      <c r="BP1111" s="445"/>
      <c r="BQ1111" s="445"/>
      <c r="BR1111" s="445"/>
      <c r="BS1111" s="445"/>
      <c r="BT1111" s="445"/>
      <c r="BU1111" s="445"/>
      <c r="BV1111" s="445"/>
      <c r="BW1111" s="445"/>
      <c r="BX1111" s="446"/>
      <c r="BY1111" s="445"/>
      <c r="BZ1111" s="446"/>
      <c r="CA1111" s="446"/>
      <c r="CB1111" s="446"/>
      <c r="CC1111" s="446"/>
      <c r="CD1111" s="445"/>
      <c r="CE1111" s="445"/>
      <c r="CG1111" s="445"/>
      <c r="CH1111" s="445"/>
      <c r="CI1111" s="445"/>
      <c r="CJ1111" s="445"/>
      <c r="CK1111" s="445"/>
      <c r="CL1111" s="445"/>
      <c r="CM1111" s="445"/>
      <c r="CN1111" s="445"/>
      <c r="CO1111" s="445"/>
      <c r="CP1111" s="445"/>
      <c r="CQ1111" s="445"/>
      <c r="CR1111" s="445"/>
      <c r="CS1111" s="445"/>
      <c r="CT1111" s="445"/>
      <c r="CU1111" s="445"/>
      <c r="CV1111" s="446"/>
      <c r="CW1111" s="446"/>
      <c r="CX1111" s="446"/>
      <c r="DB1111" s="446"/>
      <c r="DC1111" s="446"/>
      <c r="DD1111" s="446"/>
      <c r="DE1111" s="446"/>
      <c r="DF1111" s="446"/>
    </row>
    <row r="1112" s="388" customFormat="1" ht="31" customHeight="1" spans="1:110">
      <c r="A1112" s="448"/>
      <c r="B1112" s="443"/>
      <c r="C1112" s="431"/>
      <c r="D1112" s="445"/>
      <c r="E1112" s="431"/>
      <c r="F1112" s="445"/>
      <c r="G1112" s="431"/>
      <c r="H1112" s="431"/>
      <c r="I1112" s="551"/>
      <c r="J1112" s="431"/>
      <c r="K1112" s="431"/>
      <c r="L1112" s="529"/>
      <c r="M1112" s="449"/>
      <c r="N1112" s="449"/>
      <c r="O1112" s="431"/>
      <c r="P1112" s="438"/>
      <c r="Q1112" s="431"/>
      <c r="R1112" s="439"/>
      <c r="S1112" s="439"/>
      <c r="T1112" s="439"/>
      <c r="U1112" s="439"/>
      <c r="W1112" s="443"/>
      <c r="X1112" s="443"/>
      <c r="Y1112" s="537"/>
      <c r="Z1112" s="444"/>
      <c r="AB1112" s="431"/>
      <c r="AC1112" s="431"/>
      <c r="AD1112" s="431"/>
      <c r="AE1112" s="431"/>
      <c r="AF1112" s="443"/>
      <c r="AG1112" s="443"/>
      <c r="AH1112" s="431"/>
      <c r="AI1112" s="431"/>
      <c r="AJ1112" s="431"/>
      <c r="AK1112" s="431"/>
      <c r="AL1112" s="431"/>
      <c r="AM1112" s="431"/>
      <c r="AN1112" s="445"/>
      <c r="AO1112" s="445"/>
      <c r="AP1112" s="445"/>
      <c r="AQ1112" s="445"/>
      <c r="AR1112" s="446"/>
      <c r="AS1112" s="445"/>
      <c r="AT1112" s="445"/>
      <c r="AU1112" s="445"/>
      <c r="AV1112" s="445"/>
      <c r="AW1112" s="446"/>
      <c r="AX1112" s="445"/>
      <c r="AY1112" s="445"/>
      <c r="AZ1112" s="445"/>
      <c r="BA1112" s="445"/>
      <c r="BB1112" s="447"/>
      <c r="BC1112" s="536"/>
      <c r="BD1112" s="445"/>
      <c r="BE1112" s="445"/>
      <c r="BF1112" s="445"/>
      <c r="BH1112" s="445"/>
      <c r="BI1112" s="445"/>
      <c r="BJ1112" s="445"/>
      <c r="BK1112" s="445"/>
      <c r="BL1112" s="445"/>
      <c r="BM1112" s="445"/>
      <c r="BN1112" s="445"/>
      <c r="BO1112" s="445"/>
      <c r="BP1112" s="445"/>
      <c r="BQ1112" s="445"/>
      <c r="BR1112" s="445"/>
      <c r="BS1112" s="445"/>
      <c r="BT1112" s="445"/>
      <c r="BU1112" s="445"/>
      <c r="BV1112" s="445"/>
      <c r="BW1112" s="445"/>
      <c r="BX1112" s="446"/>
      <c r="BY1112" s="445"/>
      <c r="BZ1112" s="446"/>
      <c r="CA1112" s="446"/>
      <c r="CB1112" s="446"/>
      <c r="CC1112" s="446"/>
      <c r="CD1112" s="445"/>
      <c r="CE1112" s="445"/>
      <c r="CG1112" s="445"/>
      <c r="CH1112" s="445"/>
      <c r="CI1112" s="445"/>
      <c r="CJ1112" s="445"/>
      <c r="CK1112" s="445"/>
      <c r="CL1112" s="445"/>
      <c r="CM1112" s="445"/>
      <c r="CN1112" s="445"/>
      <c r="CO1112" s="445"/>
      <c r="CP1112" s="445"/>
      <c r="CQ1112" s="445"/>
      <c r="CR1112" s="445"/>
      <c r="CS1112" s="445"/>
      <c r="CT1112" s="445"/>
      <c r="CU1112" s="445"/>
      <c r="CV1112" s="446"/>
      <c r="CW1112" s="446"/>
      <c r="CX1112" s="446"/>
      <c r="DB1112" s="446"/>
      <c r="DC1112" s="446"/>
      <c r="DD1112" s="446"/>
      <c r="DE1112" s="446"/>
      <c r="DF1112" s="446"/>
    </row>
    <row r="1113" s="388" customFormat="1" ht="31" customHeight="1" spans="1:110">
      <c r="A1113" s="448"/>
      <c r="B1113" s="443"/>
      <c r="C1113" s="431"/>
      <c r="D1113" s="445"/>
      <c r="E1113" s="431"/>
      <c r="F1113" s="445"/>
      <c r="G1113" s="431"/>
      <c r="H1113" s="431"/>
      <c r="I1113" s="551"/>
      <c r="J1113" s="431"/>
      <c r="K1113" s="431"/>
      <c r="L1113" s="529"/>
      <c r="M1113" s="449"/>
      <c r="N1113" s="449"/>
      <c r="O1113" s="431"/>
      <c r="P1113" s="438"/>
      <c r="Q1113" s="431"/>
      <c r="R1113" s="439"/>
      <c r="S1113" s="439"/>
      <c r="T1113" s="439"/>
      <c r="U1113" s="439"/>
      <c r="W1113" s="443"/>
      <c r="X1113" s="443"/>
      <c r="Y1113" s="537"/>
      <c r="Z1113" s="444"/>
      <c r="AB1113" s="431"/>
      <c r="AC1113" s="431"/>
      <c r="AD1113" s="431"/>
      <c r="AE1113" s="431"/>
      <c r="AF1113" s="443"/>
      <c r="AG1113" s="443"/>
      <c r="AH1113" s="431"/>
      <c r="AI1113" s="431"/>
      <c r="AJ1113" s="431"/>
      <c r="AK1113" s="431"/>
      <c r="AL1113" s="431"/>
      <c r="AM1113" s="431"/>
      <c r="AN1113" s="445"/>
      <c r="AO1113" s="445"/>
      <c r="AP1113" s="445"/>
      <c r="AQ1113" s="445"/>
      <c r="AR1113" s="446"/>
      <c r="AS1113" s="445"/>
      <c r="AT1113" s="445"/>
      <c r="AU1113" s="445"/>
      <c r="AV1113" s="445"/>
      <c r="AW1113" s="446"/>
      <c r="AX1113" s="445"/>
      <c r="AY1113" s="445"/>
      <c r="AZ1113" s="445"/>
      <c r="BA1113" s="445"/>
      <c r="BB1113" s="447"/>
      <c r="BC1113" s="536"/>
      <c r="BD1113" s="445"/>
      <c r="BE1113" s="445"/>
      <c r="BF1113" s="445"/>
      <c r="BH1113" s="445"/>
      <c r="BI1113" s="445"/>
      <c r="BJ1113" s="445"/>
      <c r="BK1113" s="445"/>
      <c r="BL1113" s="445"/>
      <c r="BM1113" s="445"/>
      <c r="BN1113" s="445"/>
      <c r="BO1113" s="445"/>
      <c r="BP1113" s="445"/>
      <c r="BQ1113" s="445"/>
      <c r="BR1113" s="445"/>
      <c r="BS1113" s="445"/>
      <c r="BT1113" s="445"/>
      <c r="BU1113" s="445"/>
      <c r="BV1113" s="445"/>
      <c r="BW1113" s="445"/>
      <c r="BX1113" s="446"/>
      <c r="BY1113" s="445"/>
      <c r="BZ1113" s="446"/>
      <c r="CA1113" s="446"/>
      <c r="CB1113" s="446"/>
      <c r="CC1113" s="446"/>
      <c r="CD1113" s="445"/>
      <c r="CE1113" s="445"/>
      <c r="CG1113" s="445"/>
      <c r="CH1113" s="445"/>
      <c r="CI1113" s="445"/>
      <c r="CJ1113" s="445"/>
      <c r="CK1113" s="445"/>
      <c r="CL1113" s="445"/>
      <c r="CM1113" s="445"/>
      <c r="CN1113" s="445"/>
      <c r="CO1113" s="445"/>
      <c r="CP1113" s="445"/>
      <c r="CQ1113" s="445"/>
      <c r="CR1113" s="445"/>
      <c r="CS1113" s="445"/>
      <c r="CT1113" s="445"/>
      <c r="CU1113" s="445"/>
      <c r="CV1113" s="446"/>
      <c r="CW1113" s="446"/>
      <c r="CX1113" s="446"/>
      <c r="DB1113" s="446"/>
      <c r="DC1113" s="446"/>
      <c r="DD1113" s="446"/>
      <c r="DE1113" s="446"/>
      <c r="DF1113" s="446"/>
    </row>
    <row r="1114" s="388" customFormat="1" ht="31" customHeight="1" spans="1:110">
      <c r="A1114" s="448"/>
      <c r="B1114" s="443"/>
      <c r="C1114" s="431"/>
      <c r="D1114" s="445"/>
      <c r="E1114" s="431"/>
      <c r="F1114" s="445"/>
      <c r="G1114" s="431"/>
      <c r="H1114" s="431"/>
      <c r="I1114" s="551"/>
      <c r="J1114" s="431"/>
      <c r="K1114" s="431"/>
      <c r="L1114" s="529"/>
      <c r="M1114" s="449"/>
      <c r="N1114" s="449"/>
      <c r="O1114" s="431"/>
      <c r="P1114" s="438"/>
      <c r="Q1114" s="431"/>
      <c r="R1114" s="439"/>
      <c r="S1114" s="439"/>
      <c r="T1114" s="439"/>
      <c r="U1114" s="439"/>
      <c r="W1114" s="443"/>
      <c r="X1114" s="443"/>
      <c r="Y1114" s="537"/>
      <c r="Z1114" s="444"/>
      <c r="AB1114" s="431"/>
      <c r="AC1114" s="431"/>
      <c r="AD1114" s="431"/>
      <c r="AE1114" s="431"/>
      <c r="AF1114" s="443"/>
      <c r="AG1114" s="443"/>
      <c r="AH1114" s="431"/>
      <c r="AI1114" s="431"/>
      <c r="AJ1114" s="431"/>
      <c r="AK1114" s="431"/>
      <c r="AL1114" s="431"/>
      <c r="AM1114" s="431"/>
      <c r="AN1114" s="445"/>
      <c r="AO1114" s="445"/>
      <c r="AP1114" s="445"/>
      <c r="AQ1114" s="445"/>
      <c r="AR1114" s="446"/>
      <c r="AS1114" s="445"/>
      <c r="AT1114" s="445"/>
      <c r="AU1114" s="445"/>
      <c r="AV1114" s="445"/>
      <c r="AW1114" s="446"/>
      <c r="AX1114" s="445"/>
      <c r="AY1114" s="445"/>
      <c r="AZ1114" s="445"/>
      <c r="BA1114" s="445"/>
      <c r="BB1114" s="447"/>
      <c r="BC1114" s="536"/>
      <c r="BD1114" s="445"/>
      <c r="BE1114" s="445"/>
      <c r="BF1114" s="445"/>
      <c r="BH1114" s="445"/>
      <c r="BI1114" s="445"/>
      <c r="BJ1114" s="445"/>
      <c r="BK1114" s="445"/>
      <c r="BL1114" s="445"/>
      <c r="BM1114" s="445"/>
      <c r="BN1114" s="445"/>
      <c r="BO1114" s="445"/>
      <c r="BP1114" s="445"/>
      <c r="BQ1114" s="445"/>
      <c r="BR1114" s="445"/>
      <c r="BS1114" s="445"/>
      <c r="BT1114" s="445"/>
      <c r="BU1114" s="445"/>
      <c r="BV1114" s="445"/>
      <c r="BW1114" s="445"/>
      <c r="BX1114" s="446"/>
      <c r="BY1114" s="445"/>
      <c r="BZ1114" s="446"/>
      <c r="CA1114" s="446"/>
      <c r="CB1114" s="446"/>
      <c r="CC1114" s="446"/>
      <c r="CD1114" s="445"/>
      <c r="CE1114" s="445"/>
      <c r="CG1114" s="445"/>
      <c r="CH1114" s="445"/>
      <c r="CI1114" s="445"/>
      <c r="CJ1114" s="445"/>
      <c r="CK1114" s="445"/>
      <c r="CL1114" s="445"/>
      <c r="CN1114" s="445"/>
      <c r="CO1114" s="445"/>
      <c r="CP1114" s="445"/>
      <c r="CQ1114" s="445"/>
      <c r="CR1114" s="445"/>
      <c r="CS1114" s="445"/>
      <c r="CT1114" s="445"/>
      <c r="CU1114" s="445"/>
      <c r="CV1114" s="446"/>
      <c r="CW1114" s="446"/>
      <c r="CX1114" s="446"/>
      <c r="DB1114" s="446"/>
      <c r="DC1114" s="446"/>
      <c r="DD1114" s="446"/>
      <c r="DE1114" s="446"/>
      <c r="DF1114" s="446"/>
    </row>
    <row r="1115" s="388" customFormat="1" ht="31" customHeight="1" spans="1:110">
      <c r="A1115" s="448"/>
      <c r="B1115" s="443"/>
      <c r="C1115" s="431"/>
      <c r="D1115" s="445"/>
      <c r="E1115" s="431"/>
      <c r="F1115" s="445"/>
      <c r="G1115" s="431"/>
      <c r="H1115" s="431"/>
      <c r="I1115" s="551"/>
      <c r="J1115" s="431"/>
      <c r="K1115" s="431"/>
      <c r="L1115" s="529"/>
      <c r="M1115" s="449"/>
      <c r="N1115" s="449"/>
      <c r="O1115" s="431"/>
      <c r="P1115" s="438"/>
      <c r="Q1115" s="431"/>
      <c r="R1115" s="439"/>
      <c r="S1115" s="439"/>
      <c r="T1115" s="439"/>
      <c r="U1115" s="439"/>
      <c r="W1115" s="443"/>
      <c r="X1115" s="443"/>
      <c r="Y1115" s="537"/>
      <c r="Z1115" s="444"/>
      <c r="AB1115" s="431"/>
      <c r="AC1115" s="431"/>
      <c r="AD1115" s="431"/>
      <c r="AE1115" s="431"/>
      <c r="AF1115" s="443"/>
      <c r="AG1115" s="443"/>
      <c r="AH1115" s="431"/>
      <c r="AI1115" s="431"/>
      <c r="AJ1115" s="431"/>
      <c r="AK1115" s="431"/>
      <c r="AL1115" s="431"/>
      <c r="AM1115" s="431"/>
      <c r="AN1115" s="445"/>
      <c r="AO1115" s="445"/>
      <c r="AP1115" s="445"/>
      <c r="AQ1115" s="445"/>
      <c r="AR1115" s="446"/>
      <c r="AS1115" s="445"/>
      <c r="AT1115" s="445"/>
      <c r="AU1115" s="445"/>
      <c r="AV1115" s="445"/>
      <c r="AW1115" s="446"/>
      <c r="AX1115" s="445"/>
      <c r="AY1115" s="445"/>
      <c r="AZ1115" s="445"/>
      <c r="BA1115" s="445"/>
      <c r="BB1115" s="447"/>
      <c r="BC1115" s="536"/>
      <c r="BD1115" s="445"/>
      <c r="BE1115" s="445"/>
      <c r="BF1115" s="445"/>
      <c r="BH1115" s="445"/>
      <c r="BI1115" s="445"/>
      <c r="BJ1115" s="445"/>
      <c r="BK1115" s="445"/>
      <c r="BL1115" s="445"/>
      <c r="BM1115" s="445"/>
      <c r="BN1115" s="445"/>
      <c r="BO1115" s="445"/>
      <c r="BP1115" s="445"/>
      <c r="BQ1115" s="445"/>
      <c r="BR1115" s="445"/>
      <c r="BS1115" s="445"/>
      <c r="BT1115" s="445"/>
      <c r="BU1115" s="445"/>
      <c r="BV1115" s="445"/>
      <c r="BW1115" s="445"/>
      <c r="BX1115" s="446"/>
      <c r="BY1115" s="445"/>
      <c r="BZ1115" s="446"/>
      <c r="CA1115" s="446"/>
      <c r="CB1115" s="446"/>
      <c r="CC1115" s="446"/>
      <c r="CD1115" s="445"/>
      <c r="CE1115" s="445"/>
      <c r="CG1115" s="445"/>
      <c r="CH1115" s="445"/>
      <c r="CI1115" s="445"/>
      <c r="CJ1115" s="445"/>
      <c r="CK1115" s="445"/>
      <c r="CL1115" s="445"/>
      <c r="CM1115" s="445"/>
      <c r="CN1115" s="445"/>
      <c r="CO1115" s="445"/>
      <c r="CP1115" s="445"/>
      <c r="CQ1115" s="445"/>
      <c r="CR1115" s="445"/>
      <c r="CS1115" s="445"/>
      <c r="CT1115" s="445"/>
      <c r="CU1115" s="445"/>
      <c r="CV1115" s="446"/>
      <c r="CW1115" s="446"/>
      <c r="CX1115" s="446"/>
      <c r="DB1115" s="446"/>
      <c r="DC1115" s="446"/>
      <c r="DD1115" s="446"/>
      <c r="DE1115" s="446"/>
      <c r="DF1115" s="446"/>
    </row>
    <row r="1116" s="388" customFormat="1" ht="31" customHeight="1" spans="1:110">
      <c r="A1116" s="448"/>
      <c r="B1116" s="443"/>
      <c r="C1116" s="431"/>
      <c r="D1116" s="445"/>
      <c r="E1116" s="431"/>
      <c r="F1116" s="445"/>
      <c r="G1116" s="431"/>
      <c r="H1116" s="431"/>
      <c r="I1116" s="551"/>
      <c r="J1116" s="431"/>
      <c r="K1116" s="431"/>
      <c r="L1116" s="529"/>
      <c r="M1116" s="449"/>
      <c r="N1116" s="449"/>
      <c r="O1116" s="431"/>
      <c r="P1116" s="438"/>
      <c r="Q1116" s="431"/>
      <c r="R1116" s="439"/>
      <c r="S1116" s="439"/>
      <c r="T1116" s="439"/>
      <c r="U1116" s="439"/>
      <c r="W1116" s="443"/>
      <c r="X1116" s="443"/>
      <c r="Y1116" s="537"/>
      <c r="Z1116" s="444"/>
      <c r="AB1116" s="431"/>
      <c r="AC1116" s="431"/>
      <c r="AD1116" s="431"/>
      <c r="AE1116" s="431"/>
      <c r="AF1116" s="443"/>
      <c r="AG1116" s="443"/>
      <c r="AH1116" s="431"/>
      <c r="AI1116" s="431"/>
      <c r="AJ1116" s="431"/>
      <c r="AK1116" s="431"/>
      <c r="AL1116" s="431"/>
      <c r="AM1116" s="431"/>
      <c r="AN1116" s="445"/>
      <c r="AO1116" s="445"/>
      <c r="AP1116" s="445"/>
      <c r="AQ1116" s="445"/>
      <c r="AR1116" s="446"/>
      <c r="AS1116" s="445"/>
      <c r="AT1116" s="445"/>
      <c r="AU1116" s="445"/>
      <c r="AV1116" s="445"/>
      <c r="AW1116" s="446"/>
      <c r="AX1116" s="445"/>
      <c r="AY1116" s="445"/>
      <c r="AZ1116" s="445"/>
      <c r="BA1116" s="445"/>
      <c r="BB1116" s="447"/>
      <c r="BC1116" s="536"/>
      <c r="BD1116" s="445"/>
      <c r="BE1116" s="445"/>
      <c r="BF1116" s="445"/>
      <c r="BH1116" s="445"/>
      <c r="BI1116" s="445"/>
      <c r="BJ1116" s="445"/>
      <c r="BK1116" s="445"/>
      <c r="BL1116" s="445"/>
      <c r="BM1116" s="445"/>
      <c r="BN1116" s="445"/>
      <c r="BO1116" s="445"/>
      <c r="BP1116" s="445"/>
      <c r="BQ1116" s="445"/>
      <c r="BR1116" s="445"/>
      <c r="BS1116" s="445"/>
      <c r="BT1116" s="445"/>
      <c r="BU1116" s="445"/>
      <c r="BV1116" s="445"/>
      <c r="BW1116" s="445"/>
      <c r="BX1116" s="446"/>
      <c r="BY1116" s="445"/>
      <c r="BZ1116" s="446"/>
      <c r="CA1116" s="446"/>
      <c r="CB1116" s="446"/>
      <c r="CC1116" s="446"/>
      <c r="CD1116" s="445"/>
      <c r="CE1116" s="445"/>
      <c r="CG1116" s="445"/>
      <c r="CH1116" s="445"/>
      <c r="CI1116" s="445"/>
      <c r="CJ1116" s="445"/>
      <c r="CK1116" s="445"/>
      <c r="CL1116" s="445"/>
      <c r="CM1116" s="445"/>
      <c r="CN1116" s="445"/>
      <c r="CO1116" s="445"/>
      <c r="CP1116" s="445"/>
      <c r="CQ1116" s="445"/>
      <c r="CR1116" s="445"/>
      <c r="CS1116" s="445"/>
      <c r="CT1116" s="445"/>
      <c r="CU1116" s="445"/>
      <c r="CV1116" s="446"/>
      <c r="CW1116" s="446"/>
      <c r="CX1116" s="446"/>
      <c r="DB1116" s="446"/>
      <c r="DC1116" s="446"/>
      <c r="DD1116" s="446"/>
      <c r="DE1116" s="446"/>
      <c r="DF1116" s="446"/>
    </row>
    <row r="1117" s="388" customFormat="1" ht="31" customHeight="1" spans="1:110">
      <c r="A1117" s="448"/>
      <c r="B1117" s="443"/>
      <c r="C1117" s="431"/>
      <c r="D1117" s="445"/>
      <c r="E1117" s="431"/>
      <c r="F1117" s="445"/>
      <c r="G1117" s="431"/>
      <c r="H1117" s="431"/>
      <c r="I1117" s="551"/>
      <c r="J1117" s="431"/>
      <c r="K1117" s="431"/>
      <c r="L1117" s="529"/>
      <c r="M1117" s="449"/>
      <c r="N1117" s="449"/>
      <c r="O1117" s="431"/>
      <c r="P1117" s="438"/>
      <c r="Q1117" s="431"/>
      <c r="R1117" s="439"/>
      <c r="S1117" s="439"/>
      <c r="T1117" s="439"/>
      <c r="U1117" s="439"/>
      <c r="W1117" s="443"/>
      <c r="X1117" s="443"/>
      <c r="Y1117" s="537"/>
      <c r="Z1117" s="444"/>
      <c r="AB1117" s="431"/>
      <c r="AC1117" s="431"/>
      <c r="AD1117" s="431"/>
      <c r="AE1117" s="431"/>
      <c r="AF1117" s="443"/>
      <c r="AG1117" s="443"/>
      <c r="AH1117" s="431"/>
      <c r="AI1117" s="431"/>
      <c r="AJ1117" s="431"/>
      <c r="AK1117" s="431"/>
      <c r="AL1117" s="431"/>
      <c r="AM1117" s="431"/>
      <c r="AN1117" s="445"/>
      <c r="AO1117" s="445"/>
      <c r="AP1117" s="445"/>
      <c r="AQ1117" s="445"/>
      <c r="AR1117" s="446"/>
      <c r="AS1117" s="445"/>
      <c r="AT1117" s="445"/>
      <c r="AU1117" s="445"/>
      <c r="AV1117" s="445"/>
      <c r="AW1117" s="446"/>
      <c r="AX1117" s="445"/>
      <c r="AY1117" s="445"/>
      <c r="AZ1117" s="445"/>
      <c r="BA1117" s="445"/>
      <c r="BB1117" s="447"/>
      <c r="BC1117" s="536"/>
      <c r="BD1117" s="445"/>
      <c r="BE1117" s="445"/>
      <c r="BF1117" s="445"/>
      <c r="BH1117" s="445"/>
      <c r="BI1117" s="445"/>
      <c r="BJ1117" s="445"/>
      <c r="BK1117" s="445"/>
      <c r="BL1117" s="445"/>
      <c r="BM1117" s="445"/>
      <c r="BN1117" s="445"/>
      <c r="BO1117" s="445"/>
      <c r="BP1117" s="445"/>
      <c r="BQ1117" s="445"/>
      <c r="BR1117" s="445"/>
      <c r="BS1117" s="445"/>
      <c r="BT1117" s="445"/>
      <c r="BU1117" s="445"/>
      <c r="BV1117" s="445"/>
      <c r="BW1117" s="445"/>
      <c r="BX1117" s="446"/>
      <c r="BY1117" s="445"/>
      <c r="BZ1117" s="446"/>
      <c r="CA1117" s="446"/>
      <c r="CB1117" s="446"/>
      <c r="CC1117" s="446"/>
      <c r="CD1117" s="445"/>
      <c r="CE1117" s="445"/>
      <c r="CG1117" s="445"/>
      <c r="CH1117" s="445"/>
      <c r="CI1117" s="445"/>
      <c r="CJ1117" s="445"/>
      <c r="CK1117" s="445"/>
      <c r="CL1117" s="445"/>
      <c r="CM1117" s="445"/>
      <c r="CN1117" s="445"/>
      <c r="CO1117" s="445"/>
      <c r="CP1117" s="445"/>
      <c r="CQ1117" s="445"/>
      <c r="CR1117" s="445"/>
      <c r="CS1117" s="445"/>
      <c r="CT1117" s="445"/>
      <c r="CU1117" s="445"/>
      <c r="CV1117" s="446"/>
      <c r="CW1117" s="446"/>
      <c r="CX1117" s="446"/>
      <c r="DB1117" s="446"/>
      <c r="DC1117" s="446"/>
      <c r="DD1117" s="446"/>
      <c r="DE1117" s="446"/>
      <c r="DF1117" s="446"/>
    </row>
    <row r="1118" s="388" customFormat="1" ht="31" customHeight="1" spans="1:110">
      <c r="A1118" s="448"/>
      <c r="B1118" s="443"/>
      <c r="C1118" s="431"/>
      <c r="D1118" s="445"/>
      <c r="E1118" s="431"/>
      <c r="F1118" s="445"/>
      <c r="G1118" s="431"/>
      <c r="H1118" s="431"/>
      <c r="I1118" s="551"/>
      <c r="J1118" s="431"/>
      <c r="K1118" s="431"/>
      <c r="L1118" s="529"/>
      <c r="M1118" s="449"/>
      <c r="N1118" s="449"/>
      <c r="O1118" s="431"/>
      <c r="P1118" s="438"/>
      <c r="Q1118" s="431"/>
      <c r="R1118" s="439"/>
      <c r="S1118" s="439"/>
      <c r="T1118" s="439"/>
      <c r="U1118" s="439"/>
      <c r="W1118" s="443"/>
      <c r="X1118" s="443"/>
      <c r="Y1118" s="537"/>
      <c r="Z1118" s="444"/>
      <c r="AB1118" s="431"/>
      <c r="AC1118" s="431"/>
      <c r="AD1118" s="431"/>
      <c r="AE1118" s="431"/>
      <c r="AF1118" s="443"/>
      <c r="AG1118" s="443"/>
      <c r="AH1118" s="431"/>
      <c r="AI1118" s="431"/>
      <c r="AJ1118" s="431"/>
      <c r="AK1118" s="431"/>
      <c r="AL1118" s="431"/>
      <c r="AM1118" s="431"/>
      <c r="AN1118" s="445"/>
      <c r="AO1118" s="445"/>
      <c r="AP1118" s="445"/>
      <c r="AQ1118" s="445"/>
      <c r="AR1118" s="446"/>
      <c r="AS1118" s="445"/>
      <c r="AT1118" s="445"/>
      <c r="AU1118" s="445"/>
      <c r="AV1118" s="445"/>
      <c r="AW1118" s="446"/>
      <c r="AX1118" s="445"/>
      <c r="AY1118" s="445"/>
      <c r="AZ1118" s="445"/>
      <c r="BA1118" s="445"/>
      <c r="BB1118" s="447"/>
      <c r="BC1118" s="536"/>
      <c r="BD1118" s="445"/>
      <c r="BE1118" s="445"/>
      <c r="BF1118" s="445"/>
      <c r="BH1118" s="445"/>
      <c r="BI1118" s="445"/>
      <c r="BJ1118" s="445"/>
      <c r="BK1118" s="445"/>
      <c r="BL1118" s="445"/>
      <c r="BM1118" s="445"/>
      <c r="BN1118" s="445"/>
      <c r="BO1118" s="445"/>
      <c r="BP1118" s="445"/>
      <c r="BQ1118" s="445"/>
      <c r="BR1118" s="445"/>
      <c r="BS1118" s="445"/>
      <c r="BT1118" s="445"/>
      <c r="BU1118" s="445"/>
      <c r="BV1118" s="445"/>
      <c r="BW1118" s="445"/>
      <c r="BX1118" s="446"/>
      <c r="BY1118" s="445"/>
      <c r="BZ1118" s="446"/>
      <c r="CA1118" s="446"/>
      <c r="CB1118" s="446"/>
      <c r="CC1118" s="446"/>
      <c r="CD1118" s="445"/>
      <c r="CE1118" s="445"/>
      <c r="CG1118" s="445"/>
      <c r="CH1118" s="445"/>
      <c r="CI1118" s="445"/>
      <c r="CJ1118" s="445"/>
      <c r="CK1118" s="445"/>
      <c r="CL1118" s="445"/>
      <c r="CM1118" s="445"/>
      <c r="CN1118" s="445"/>
      <c r="CO1118" s="445"/>
      <c r="CP1118" s="445"/>
      <c r="CQ1118" s="445"/>
      <c r="CR1118" s="445"/>
      <c r="CS1118" s="445"/>
      <c r="CT1118" s="445"/>
      <c r="CU1118" s="445"/>
      <c r="CV1118" s="446"/>
      <c r="CW1118" s="446"/>
      <c r="CX1118" s="446"/>
      <c r="DB1118" s="446"/>
      <c r="DC1118" s="446"/>
      <c r="DD1118" s="446"/>
      <c r="DE1118" s="446"/>
      <c r="DF1118" s="446"/>
    </row>
    <row r="1119" s="388" customFormat="1" ht="31" customHeight="1" spans="1:110">
      <c r="A1119" s="448"/>
      <c r="B1119" s="443"/>
      <c r="C1119" s="431"/>
      <c r="D1119" s="445"/>
      <c r="E1119" s="431"/>
      <c r="F1119" s="445"/>
      <c r="G1119" s="431"/>
      <c r="H1119" s="431"/>
      <c r="I1119" s="551"/>
      <c r="J1119" s="431"/>
      <c r="K1119" s="431"/>
      <c r="L1119" s="529"/>
      <c r="M1119" s="449"/>
      <c r="N1119" s="449"/>
      <c r="O1119" s="431"/>
      <c r="P1119" s="438"/>
      <c r="Q1119" s="431"/>
      <c r="R1119" s="439"/>
      <c r="S1119" s="439"/>
      <c r="T1119" s="439"/>
      <c r="U1119" s="439"/>
      <c r="W1119" s="443"/>
      <c r="X1119" s="443"/>
      <c r="Y1119" s="537"/>
      <c r="Z1119" s="444"/>
      <c r="AB1119" s="431"/>
      <c r="AC1119" s="431"/>
      <c r="AD1119" s="431"/>
      <c r="AE1119" s="431"/>
      <c r="AF1119" s="443"/>
      <c r="AG1119" s="443"/>
      <c r="AH1119" s="431"/>
      <c r="AI1119" s="431"/>
      <c r="AJ1119" s="431"/>
      <c r="AK1119" s="431"/>
      <c r="AL1119" s="431"/>
      <c r="AM1119" s="431"/>
      <c r="AN1119" s="445"/>
      <c r="AO1119" s="445"/>
      <c r="AP1119" s="445"/>
      <c r="AQ1119" s="445"/>
      <c r="AR1119" s="446"/>
      <c r="AS1119" s="445"/>
      <c r="AT1119" s="445"/>
      <c r="AU1119" s="445"/>
      <c r="AV1119" s="445"/>
      <c r="AW1119" s="446"/>
      <c r="AX1119" s="445"/>
      <c r="AY1119" s="445"/>
      <c r="AZ1119" s="445"/>
      <c r="BA1119" s="445"/>
      <c r="BB1119" s="447"/>
      <c r="BC1119" s="536"/>
      <c r="BD1119" s="445"/>
      <c r="BE1119" s="445"/>
      <c r="BF1119" s="445"/>
      <c r="BH1119" s="445"/>
      <c r="BI1119" s="445"/>
      <c r="BJ1119" s="445"/>
      <c r="BK1119" s="445"/>
      <c r="BL1119" s="445"/>
      <c r="BM1119" s="445"/>
      <c r="BN1119" s="445"/>
      <c r="BO1119" s="445"/>
      <c r="BP1119" s="445"/>
      <c r="BQ1119" s="445"/>
      <c r="BR1119" s="445"/>
      <c r="BS1119" s="445"/>
      <c r="BT1119" s="445"/>
      <c r="BU1119" s="445"/>
      <c r="BV1119" s="445"/>
      <c r="BW1119" s="445"/>
      <c r="BX1119" s="446"/>
      <c r="BY1119" s="445"/>
      <c r="BZ1119" s="446"/>
      <c r="CA1119" s="446"/>
      <c r="CB1119" s="446"/>
      <c r="CC1119" s="446"/>
      <c r="CD1119" s="445"/>
      <c r="CE1119" s="445"/>
      <c r="CG1119" s="445"/>
      <c r="CH1119" s="445"/>
      <c r="CI1119" s="445"/>
      <c r="CJ1119" s="445"/>
      <c r="CK1119" s="445"/>
      <c r="CL1119" s="445"/>
      <c r="CM1119" s="445"/>
      <c r="CN1119" s="445"/>
      <c r="CO1119" s="445"/>
      <c r="CP1119" s="445"/>
      <c r="CQ1119" s="445"/>
      <c r="CR1119" s="445"/>
      <c r="CS1119" s="445"/>
      <c r="CT1119" s="445"/>
      <c r="CU1119" s="445"/>
      <c r="CV1119" s="446"/>
      <c r="CW1119" s="446"/>
      <c r="CX1119" s="446"/>
      <c r="DB1119" s="446"/>
      <c r="DC1119" s="446"/>
      <c r="DD1119" s="446"/>
      <c r="DE1119" s="446"/>
      <c r="DF1119" s="446"/>
    </row>
    <row r="1120" s="388" customFormat="1" ht="31" customHeight="1" spans="1:110">
      <c r="A1120" s="448"/>
      <c r="B1120" s="443"/>
      <c r="C1120" s="431"/>
      <c r="D1120" s="445"/>
      <c r="E1120" s="431"/>
      <c r="F1120" s="445"/>
      <c r="G1120" s="431"/>
      <c r="H1120" s="431"/>
      <c r="I1120" s="551"/>
      <c r="J1120" s="431"/>
      <c r="K1120" s="431"/>
      <c r="L1120" s="529"/>
      <c r="M1120" s="449"/>
      <c r="N1120" s="449"/>
      <c r="O1120" s="431"/>
      <c r="P1120" s="438"/>
      <c r="Q1120" s="431"/>
      <c r="R1120" s="439"/>
      <c r="S1120" s="439"/>
      <c r="T1120" s="439"/>
      <c r="U1120" s="439"/>
      <c r="W1120" s="443"/>
      <c r="X1120" s="443"/>
      <c r="Y1120" s="537"/>
      <c r="Z1120" s="444"/>
      <c r="AB1120" s="431"/>
      <c r="AC1120" s="431"/>
      <c r="AD1120" s="431"/>
      <c r="AE1120" s="431"/>
      <c r="AF1120" s="443"/>
      <c r="AG1120" s="443"/>
      <c r="AH1120" s="431"/>
      <c r="AI1120" s="431"/>
      <c r="AJ1120" s="431"/>
      <c r="AK1120" s="431"/>
      <c r="AL1120" s="431"/>
      <c r="AM1120" s="431"/>
      <c r="AN1120" s="445"/>
      <c r="AO1120" s="445"/>
      <c r="AP1120" s="445"/>
      <c r="AQ1120" s="445"/>
      <c r="AR1120" s="446"/>
      <c r="AS1120" s="445"/>
      <c r="AT1120" s="445"/>
      <c r="AU1120" s="445"/>
      <c r="AV1120" s="445"/>
      <c r="AW1120" s="446"/>
      <c r="AX1120" s="445"/>
      <c r="AY1120" s="445"/>
      <c r="AZ1120" s="445"/>
      <c r="BA1120" s="445"/>
      <c r="BB1120" s="447"/>
      <c r="BC1120" s="536"/>
      <c r="BD1120" s="445"/>
      <c r="BE1120" s="445"/>
      <c r="BF1120" s="445"/>
      <c r="BH1120" s="445"/>
      <c r="BI1120" s="445"/>
      <c r="BJ1120" s="445"/>
      <c r="BK1120" s="445"/>
      <c r="BL1120" s="445"/>
      <c r="BM1120" s="445"/>
      <c r="BN1120" s="445"/>
      <c r="BO1120" s="445"/>
      <c r="BP1120" s="445"/>
      <c r="BQ1120" s="445"/>
      <c r="BR1120" s="445"/>
      <c r="BS1120" s="445"/>
      <c r="BT1120" s="445"/>
      <c r="BU1120" s="445"/>
      <c r="BV1120" s="445"/>
      <c r="BW1120" s="445"/>
      <c r="BX1120" s="446"/>
      <c r="BY1120" s="445"/>
      <c r="BZ1120" s="446"/>
      <c r="CA1120" s="446"/>
      <c r="CB1120" s="446"/>
      <c r="CC1120" s="446"/>
      <c r="CD1120" s="445"/>
      <c r="CE1120" s="445"/>
      <c r="CG1120" s="445"/>
      <c r="CH1120" s="445"/>
      <c r="CI1120" s="445"/>
      <c r="CJ1120" s="445"/>
      <c r="CK1120" s="445"/>
      <c r="CL1120" s="445"/>
      <c r="CM1120" s="445"/>
      <c r="CN1120" s="445"/>
      <c r="CO1120" s="445"/>
      <c r="CP1120" s="445"/>
      <c r="CQ1120" s="445"/>
      <c r="CR1120" s="445"/>
      <c r="CS1120" s="445"/>
      <c r="CT1120" s="445"/>
      <c r="CU1120" s="445"/>
      <c r="CV1120" s="446"/>
      <c r="CW1120" s="446"/>
      <c r="CX1120" s="446"/>
      <c r="DB1120" s="446"/>
      <c r="DC1120" s="446"/>
      <c r="DD1120" s="446"/>
      <c r="DE1120" s="446"/>
      <c r="DF1120" s="446"/>
    </row>
    <row r="1121" s="388" customFormat="1" ht="31" customHeight="1" spans="1:110">
      <c r="A1121" s="448"/>
      <c r="B1121" s="443"/>
      <c r="C1121" s="431"/>
      <c r="D1121" s="445"/>
      <c r="E1121" s="431"/>
      <c r="F1121" s="445"/>
      <c r="G1121" s="431"/>
      <c r="H1121" s="431"/>
      <c r="I1121" s="551"/>
      <c r="J1121" s="431"/>
      <c r="K1121" s="431"/>
      <c r="L1121" s="529"/>
      <c r="M1121" s="449"/>
      <c r="N1121" s="449"/>
      <c r="O1121" s="431"/>
      <c r="P1121" s="438"/>
      <c r="Q1121" s="431"/>
      <c r="R1121" s="439"/>
      <c r="S1121" s="439"/>
      <c r="T1121" s="439"/>
      <c r="U1121" s="439"/>
      <c r="W1121" s="443"/>
      <c r="X1121" s="443"/>
      <c r="Y1121" s="537"/>
      <c r="Z1121" s="444"/>
      <c r="AB1121" s="431"/>
      <c r="AC1121" s="431"/>
      <c r="AD1121" s="431"/>
      <c r="AE1121" s="431"/>
      <c r="AF1121" s="443"/>
      <c r="AG1121" s="443"/>
      <c r="AH1121" s="431"/>
      <c r="AI1121" s="431"/>
      <c r="AJ1121" s="431"/>
      <c r="AK1121" s="431"/>
      <c r="AL1121" s="431"/>
      <c r="AM1121" s="431"/>
      <c r="AN1121" s="445"/>
      <c r="AO1121" s="445"/>
      <c r="AP1121" s="445"/>
      <c r="AQ1121" s="445"/>
      <c r="AR1121" s="446"/>
      <c r="AS1121" s="445"/>
      <c r="AT1121" s="445"/>
      <c r="AU1121" s="445"/>
      <c r="AV1121" s="445"/>
      <c r="AW1121" s="446"/>
      <c r="AX1121" s="445"/>
      <c r="AY1121" s="445"/>
      <c r="AZ1121" s="445"/>
      <c r="BA1121" s="445"/>
      <c r="BB1121" s="447"/>
      <c r="BC1121" s="536"/>
      <c r="BD1121" s="445"/>
      <c r="BE1121" s="445"/>
      <c r="BF1121" s="445"/>
      <c r="BH1121" s="445"/>
      <c r="BI1121" s="445"/>
      <c r="BJ1121" s="445"/>
      <c r="BK1121" s="445"/>
      <c r="BL1121" s="445"/>
      <c r="BM1121" s="445"/>
      <c r="BN1121" s="445"/>
      <c r="BO1121" s="445"/>
      <c r="BP1121" s="445"/>
      <c r="BQ1121" s="445"/>
      <c r="BR1121" s="445"/>
      <c r="BS1121" s="445"/>
      <c r="BT1121" s="445"/>
      <c r="BU1121" s="445"/>
      <c r="BV1121" s="445"/>
      <c r="BW1121" s="445"/>
      <c r="BX1121" s="446"/>
      <c r="BY1121" s="445"/>
      <c r="BZ1121" s="446"/>
      <c r="CA1121" s="446"/>
      <c r="CB1121" s="446"/>
      <c r="CC1121" s="446"/>
      <c r="CD1121" s="445"/>
      <c r="CE1121" s="445"/>
      <c r="CG1121" s="445"/>
      <c r="CH1121" s="445"/>
      <c r="CI1121" s="445"/>
      <c r="CJ1121" s="445"/>
      <c r="CK1121" s="445"/>
      <c r="CL1121" s="445"/>
      <c r="CM1121" s="445"/>
      <c r="CN1121" s="445"/>
      <c r="CO1121" s="445"/>
      <c r="CP1121" s="445"/>
      <c r="CQ1121" s="445"/>
      <c r="CR1121" s="445"/>
      <c r="CS1121" s="445"/>
      <c r="CT1121" s="445"/>
      <c r="CU1121" s="445"/>
      <c r="CV1121" s="446"/>
      <c r="CW1121" s="446"/>
      <c r="CX1121" s="446"/>
      <c r="DB1121" s="446"/>
      <c r="DC1121" s="446"/>
      <c r="DD1121" s="446"/>
      <c r="DE1121" s="446"/>
      <c r="DF1121" s="446"/>
    </row>
    <row r="1122" s="388" customFormat="1" ht="31" customHeight="1" spans="1:110">
      <c r="A1122" s="448"/>
      <c r="B1122" s="443"/>
      <c r="C1122" s="431"/>
      <c r="D1122" s="445"/>
      <c r="E1122" s="431"/>
      <c r="F1122" s="445"/>
      <c r="G1122" s="431"/>
      <c r="H1122" s="431"/>
      <c r="I1122" s="551"/>
      <c r="J1122" s="431"/>
      <c r="K1122" s="431"/>
      <c r="L1122" s="529"/>
      <c r="M1122" s="449"/>
      <c r="N1122" s="449"/>
      <c r="O1122" s="431"/>
      <c r="P1122" s="438"/>
      <c r="Q1122" s="431"/>
      <c r="R1122" s="439"/>
      <c r="S1122" s="439"/>
      <c r="T1122" s="439"/>
      <c r="U1122" s="439"/>
      <c r="W1122" s="443"/>
      <c r="X1122" s="443"/>
      <c r="Y1122" s="537"/>
      <c r="Z1122" s="444"/>
      <c r="AB1122" s="431"/>
      <c r="AC1122" s="431"/>
      <c r="AD1122" s="431"/>
      <c r="AE1122" s="431"/>
      <c r="AF1122" s="443"/>
      <c r="AG1122" s="443"/>
      <c r="AH1122" s="431"/>
      <c r="AI1122" s="431"/>
      <c r="AJ1122" s="431"/>
      <c r="AK1122" s="431"/>
      <c r="AL1122" s="431"/>
      <c r="AM1122" s="431"/>
      <c r="AN1122" s="445"/>
      <c r="AO1122" s="445"/>
      <c r="AP1122" s="445"/>
      <c r="AQ1122" s="445"/>
      <c r="AR1122" s="446"/>
      <c r="AS1122" s="445"/>
      <c r="AT1122" s="445"/>
      <c r="AU1122" s="445"/>
      <c r="AV1122" s="445"/>
      <c r="AW1122" s="446"/>
      <c r="AX1122" s="445"/>
      <c r="AY1122" s="445"/>
      <c r="AZ1122" s="445"/>
      <c r="BA1122" s="445"/>
      <c r="BB1122" s="447"/>
      <c r="BC1122" s="536"/>
      <c r="BD1122" s="445"/>
      <c r="BE1122" s="445"/>
      <c r="BF1122" s="445"/>
      <c r="BH1122" s="445"/>
      <c r="BI1122" s="445"/>
      <c r="BJ1122" s="445"/>
      <c r="BK1122" s="445"/>
      <c r="BL1122" s="445"/>
      <c r="BM1122" s="445"/>
      <c r="BN1122" s="445"/>
      <c r="BO1122" s="445"/>
      <c r="BP1122" s="445"/>
      <c r="BQ1122" s="445"/>
      <c r="BR1122" s="445"/>
      <c r="BS1122" s="445"/>
      <c r="BT1122" s="445"/>
      <c r="BU1122" s="445"/>
      <c r="BV1122" s="445"/>
      <c r="BW1122" s="445"/>
      <c r="BX1122" s="446"/>
      <c r="BY1122" s="445"/>
      <c r="BZ1122" s="446"/>
      <c r="CA1122" s="446"/>
      <c r="CB1122" s="446"/>
      <c r="CC1122" s="446"/>
      <c r="CD1122" s="445"/>
      <c r="CE1122" s="445"/>
      <c r="CG1122" s="445"/>
      <c r="CH1122" s="445"/>
      <c r="CI1122" s="445"/>
      <c r="CJ1122" s="445"/>
      <c r="CK1122" s="445"/>
      <c r="CL1122" s="445"/>
      <c r="CM1122" s="445"/>
      <c r="CN1122" s="445"/>
      <c r="CO1122" s="445"/>
      <c r="CP1122" s="445"/>
      <c r="CQ1122" s="445"/>
      <c r="CR1122" s="445"/>
      <c r="CS1122" s="445"/>
      <c r="CT1122" s="445"/>
      <c r="CU1122" s="445"/>
      <c r="CV1122" s="446"/>
      <c r="CW1122" s="446"/>
      <c r="CX1122" s="446"/>
      <c r="DB1122" s="446"/>
      <c r="DC1122" s="446"/>
      <c r="DD1122" s="446"/>
      <c r="DE1122" s="446"/>
      <c r="DF1122" s="446"/>
    </row>
    <row r="1123" s="388" customFormat="1" ht="31" customHeight="1" spans="1:110">
      <c r="A1123" s="448"/>
      <c r="B1123" s="443"/>
      <c r="C1123" s="431"/>
      <c r="D1123" s="445"/>
      <c r="E1123" s="431"/>
      <c r="F1123" s="445"/>
      <c r="G1123" s="431"/>
      <c r="H1123" s="431"/>
      <c r="I1123" s="551"/>
      <c r="J1123" s="431"/>
      <c r="K1123" s="431"/>
      <c r="L1123" s="529"/>
      <c r="M1123" s="449"/>
      <c r="N1123" s="449"/>
      <c r="O1123" s="431"/>
      <c r="P1123" s="438"/>
      <c r="Q1123" s="431"/>
      <c r="R1123" s="439"/>
      <c r="S1123" s="439"/>
      <c r="T1123" s="439"/>
      <c r="U1123" s="439"/>
      <c r="W1123" s="443"/>
      <c r="X1123" s="443"/>
      <c r="Y1123" s="537"/>
      <c r="Z1123" s="444"/>
      <c r="AB1123" s="431"/>
      <c r="AC1123" s="431"/>
      <c r="AD1123" s="431"/>
      <c r="AE1123" s="431"/>
      <c r="AF1123" s="443"/>
      <c r="AG1123" s="443"/>
      <c r="AH1123" s="431"/>
      <c r="AI1123" s="431"/>
      <c r="AJ1123" s="431"/>
      <c r="AK1123" s="431"/>
      <c r="AL1123" s="431"/>
      <c r="AM1123" s="431"/>
      <c r="AN1123" s="445"/>
      <c r="AO1123" s="445"/>
      <c r="AP1123" s="445"/>
      <c r="AQ1123" s="445"/>
      <c r="AR1123" s="446"/>
      <c r="AS1123" s="445"/>
      <c r="AT1123" s="445"/>
      <c r="AU1123" s="445"/>
      <c r="AV1123" s="445"/>
      <c r="AW1123" s="446"/>
      <c r="AX1123" s="445"/>
      <c r="AY1123" s="445"/>
      <c r="AZ1123" s="445"/>
      <c r="BA1123" s="445"/>
      <c r="BB1123" s="447"/>
      <c r="BC1123" s="536"/>
      <c r="BD1123" s="445"/>
      <c r="BE1123" s="445"/>
      <c r="BF1123" s="445"/>
      <c r="BH1123" s="445"/>
      <c r="BI1123" s="445"/>
      <c r="BJ1123" s="445"/>
      <c r="BK1123" s="445"/>
      <c r="BL1123" s="445"/>
      <c r="BM1123" s="445"/>
      <c r="BN1123" s="445"/>
      <c r="BO1123" s="445"/>
      <c r="BP1123" s="445"/>
      <c r="BQ1123" s="445"/>
      <c r="BR1123" s="445"/>
      <c r="BS1123" s="445"/>
      <c r="BT1123" s="445"/>
      <c r="BU1123" s="445"/>
      <c r="BV1123" s="445"/>
      <c r="BW1123" s="445"/>
      <c r="BX1123" s="446"/>
      <c r="BY1123" s="445"/>
      <c r="BZ1123" s="446"/>
      <c r="CA1123" s="446"/>
      <c r="CB1123" s="446"/>
      <c r="CC1123" s="446"/>
      <c r="CD1123" s="445"/>
      <c r="CE1123" s="445"/>
      <c r="CG1123" s="445"/>
      <c r="CH1123" s="445"/>
      <c r="CI1123" s="445"/>
      <c r="CJ1123" s="445"/>
      <c r="CK1123" s="445"/>
      <c r="CL1123" s="445"/>
      <c r="CM1123" s="445"/>
      <c r="CN1123" s="445"/>
      <c r="CO1123" s="445"/>
      <c r="CP1123" s="445"/>
      <c r="CQ1123" s="445"/>
      <c r="CR1123" s="445"/>
      <c r="CS1123" s="445"/>
      <c r="CT1123" s="445"/>
      <c r="CU1123" s="445"/>
      <c r="CV1123" s="446"/>
      <c r="CW1123" s="446"/>
      <c r="CX1123" s="446"/>
      <c r="DB1123" s="446"/>
      <c r="DC1123" s="446"/>
      <c r="DD1123" s="446"/>
      <c r="DE1123" s="446"/>
      <c r="DF1123" s="446"/>
    </row>
    <row r="1124" s="388" customFormat="1" ht="31" customHeight="1" spans="1:110">
      <c r="A1124" s="448"/>
      <c r="B1124" s="443"/>
      <c r="C1124" s="431"/>
      <c r="D1124" s="445"/>
      <c r="E1124" s="431"/>
      <c r="F1124" s="445"/>
      <c r="G1124" s="431"/>
      <c r="H1124" s="431"/>
      <c r="I1124" s="551"/>
      <c r="J1124" s="431"/>
      <c r="K1124" s="431"/>
      <c r="L1124" s="529"/>
      <c r="M1124" s="449"/>
      <c r="N1124" s="449"/>
      <c r="O1124" s="431"/>
      <c r="P1124" s="438"/>
      <c r="Q1124" s="431"/>
      <c r="R1124" s="439"/>
      <c r="S1124" s="439"/>
      <c r="T1124" s="439"/>
      <c r="U1124" s="439"/>
      <c r="W1124" s="443"/>
      <c r="X1124" s="443"/>
      <c r="Y1124" s="537"/>
      <c r="Z1124" s="444"/>
      <c r="AB1124" s="431"/>
      <c r="AC1124" s="431"/>
      <c r="AD1124" s="431"/>
      <c r="AE1124" s="431"/>
      <c r="AF1124" s="443"/>
      <c r="AG1124" s="443"/>
      <c r="AH1124" s="431"/>
      <c r="AI1124" s="431"/>
      <c r="AJ1124" s="431"/>
      <c r="AK1124" s="431"/>
      <c r="AL1124" s="431"/>
      <c r="AM1124" s="431"/>
      <c r="AN1124" s="445"/>
      <c r="AO1124" s="445"/>
      <c r="AP1124" s="445"/>
      <c r="AQ1124" s="445"/>
      <c r="AR1124" s="446"/>
      <c r="AS1124" s="445"/>
      <c r="AT1124" s="445"/>
      <c r="AU1124" s="445"/>
      <c r="AV1124" s="445"/>
      <c r="AW1124" s="446"/>
      <c r="AX1124" s="445"/>
      <c r="AY1124" s="445"/>
      <c r="AZ1124" s="445"/>
      <c r="BA1124" s="445"/>
      <c r="BB1124" s="447"/>
      <c r="BC1124" s="536"/>
      <c r="BD1124" s="445"/>
      <c r="BE1124" s="445"/>
      <c r="BF1124" s="445"/>
      <c r="BH1124" s="445"/>
      <c r="BI1124" s="445"/>
      <c r="BJ1124" s="445"/>
      <c r="BK1124" s="445"/>
      <c r="BL1124" s="445"/>
      <c r="BM1124" s="445"/>
      <c r="BN1124" s="445"/>
      <c r="BO1124" s="445"/>
      <c r="BP1124" s="445"/>
      <c r="BQ1124" s="445"/>
      <c r="BR1124" s="445"/>
      <c r="BS1124" s="445"/>
      <c r="BT1124" s="445"/>
      <c r="BU1124" s="445"/>
      <c r="BV1124" s="445"/>
      <c r="BW1124" s="445"/>
      <c r="BX1124" s="446"/>
      <c r="BY1124" s="445"/>
      <c r="BZ1124" s="446"/>
      <c r="CA1124" s="446"/>
      <c r="CB1124" s="446"/>
      <c r="CC1124" s="446"/>
      <c r="CD1124" s="445"/>
      <c r="CE1124" s="445"/>
      <c r="CG1124" s="445"/>
      <c r="CH1124" s="445"/>
      <c r="CI1124" s="445"/>
      <c r="CJ1124" s="445"/>
      <c r="CK1124" s="445"/>
      <c r="CL1124" s="445"/>
      <c r="CM1124" s="445"/>
      <c r="CN1124" s="445"/>
      <c r="CO1124" s="445"/>
      <c r="CP1124" s="445"/>
      <c r="CQ1124" s="445"/>
      <c r="CR1124" s="445"/>
      <c r="CS1124" s="445"/>
      <c r="CT1124" s="445"/>
      <c r="CU1124" s="445"/>
      <c r="CV1124" s="446"/>
      <c r="CW1124" s="446"/>
      <c r="CX1124" s="446"/>
      <c r="DB1124" s="446"/>
      <c r="DC1124" s="446"/>
      <c r="DD1124" s="446"/>
      <c r="DE1124" s="446"/>
      <c r="DF1124" s="446"/>
    </row>
    <row r="1125" s="388" customFormat="1" ht="31" customHeight="1" spans="1:110">
      <c r="A1125" s="448"/>
      <c r="B1125" s="443"/>
      <c r="C1125" s="431"/>
      <c r="D1125" s="445"/>
      <c r="E1125" s="431"/>
      <c r="F1125" s="445"/>
      <c r="G1125" s="431"/>
      <c r="H1125" s="431"/>
      <c r="I1125" s="551"/>
      <c r="J1125" s="431"/>
      <c r="K1125" s="431"/>
      <c r="L1125" s="529"/>
      <c r="M1125" s="449"/>
      <c r="N1125" s="449"/>
      <c r="O1125" s="431"/>
      <c r="P1125" s="438"/>
      <c r="Q1125" s="431"/>
      <c r="R1125" s="439"/>
      <c r="S1125" s="439"/>
      <c r="T1125" s="439"/>
      <c r="U1125" s="439"/>
      <c r="W1125" s="443"/>
      <c r="X1125" s="443"/>
      <c r="Y1125" s="537"/>
      <c r="Z1125" s="444"/>
      <c r="AB1125" s="431"/>
      <c r="AC1125" s="431"/>
      <c r="AD1125" s="431"/>
      <c r="AE1125" s="431"/>
      <c r="AF1125" s="443"/>
      <c r="AG1125" s="443"/>
      <c r="AH1125" s="431"/>
      <c r="AI1125" s="431"/>
      <c r="AJ1125" s="431"/>
      <c r="AK1125" s="431"/>
      <c r="AL1125" s="431"/>
      <c r="AM1125" s="431"/>
      <c r="AN1125" s="445"/>
      <c r="AO1125" s="445"/>
      <c r="AP1125" s="445"/>
      <c r="AQ1125" s="445"/>
      <c r="AR1125" s="446"/>
      <c r="AS1125" s="445"/>
      <c r="AT1125" s="445"/>
      <c r="AU1125" s="445"/>
      <c r="AV1125" s="445"/>
      <c r="AW1125" s="446"/>
      <c r="AX1125" s="445"/>
      <c r="AY1125" s="445"/>
      <c r="AZ1125" s="445"/>
      <c r="BA1125" s="445"/>
      <c r="BB1125" s="447"/>
      <c r="BC1125" s="536"/>
      <c r="BD1125" s="445"/>
      <c r="BE1125" s="445"/>
      <c r="BF1125" s="445"/>
      <c r="BH1125" s="445"/>
      <c r="BI1125" s="445"/>
      <c r="BJ1125" s="445"/>
      <c r="BK1125" s="445"/>
      <c r="BL1125" s="445"/>
      <c r="BM1125" s="445"/>
      <c r="BN1125" s="445"/>
      <c r="BO1125" s="445"/>
      <c r="BP1125" s="445"/>
      <c r="BQ1125" s="445"/>
      <c r="BR1125" s="445"/>
      <c r="BS1125" s="445"/>
      <c r="BT1125" s="445"/>
      <c r="BU1125" s="445"/>
      <c r="BV1125" s="445"/>
      <c r="BW1125" s="445"/>
      <c r="BX1125" s="446"/>
      <c r="BY1125" s="445"/>
      <c r="BZ1125" s="446"/>
      <c r="CA1125" s="446"/>
      <c r="CB1125" s="446"/>
      <c r="CC1125" s="446"/>
      <c r="CD1125" s="445"/>
      <c r="CE1125" s="445"/>
      <c r="CG1125" s="445"/>
      <c r="CH1125" s="445"/>
      <c r="CI1125" s="445"/>
      <c r="CJ1125" s="445"/>
      <c r="CK1125" s="445"/>
      <c r="CL1125" s="445"/>
      <c r="CM1125" s="445"/>
      <c r="CN1125" s="445"/>
      <c r="CO1125" s="445"/>
      <c r="CP1125" s="445"/>
      <c r="CQ1125" s="445"/>
      <c r="CR1125" s="445"/>
      <c r="CS1125" s="445"/>
      <c r="CT1125" s="445"/>
      <c r="CU1125" s="445"/>
      <c r="CV1125" s="446"/>
      <c r="CW1125" s="446"/>
      <c r="CX1125" s="446"/>
      <c r="DB1125" s="446"/>
      <c r="DC1125" s="446"/>
      <c r="DD1125" s="446"/>
      <c r="DE1125" s="446"/>
      <c r="DF1125" s="446"/>
    </row>
    <row r="1126" s="388" customFormat="1" ht="31" customHeight="1" spans="1:110">
      <c r="A1126" s="448"/>
      <c r="B1126" s="443"/>
      <c r="C1126" s="431"/>
      <c r="D1126" s="445"/>
      <c r="E1126" s="431"/>
      <c r="F1126" s="445"/>
      <c r="G1126" s="431"/>
      <c r="H1126" s="431"/>
      <c r="I1126" s="551"/>
      <c r="J1126" s="431"/>
      <c r="K1126" s="431"/>
      <c r="L1126" s="529"/>
      <c r="M1126" s="449"/>
      <c r="N1126" s="449"/>
      <c r="O1126" s="431"/>
      <c r="P1126" s="438"/>
      <c r="Q1126" s="431"/>
      <c r="R1126" s="439"/>
      <c r="S1126" s="439"/>
      <c r="T1126" s="439"/>
      <c r="U1126" s="439"/>
      <c r="W1126" s="443"/>
      <c r="X1126" s="443"/>
      <c r="Y1126" s="537"/>
      <c r="Z1126" s="444"/>
      <c r="AB1126" s="431"/>
      <c r="AC1126" s="431"/>
      <c r="AD1126" s="431"/>
      <c r="AE1126" s="431"/>
      <c r="AF1126" s="443"/>
      <c r="AG1126" s="443"/>
      <c r="AH1126" s="431"/>
      <c r="AI1126" s="431"/>
      <c r="AJ1126" s="431"/>
      <c r="AK1126" s="431"/>
      <c r="AL1126" s="431"/>
      <c r="AM1126" s="431"/>
      <c r="AN1126" s="445"/>
      <c r="AO1126" s="445"/>
      <c r="AP1126" s="445"/>
      <c r="AQ1126" s="445"/>
      <c r="AR1126" s="446"/>
      <c r="AS1126" s="445"/>
      <c r="AT1126" s="445"/>
      <c r="AU1126" s="445"/>
      <c r="AV1126" s="445"/>
      <c r="AW1126" s="446"/>
      <c r="AX1126" s="445"/>
      <c r="AY1126" s="445"/>
      <c r="AZ1126" s="445"/>
      <c r="BA1126" s="445"/>
      <c r="BB1126" s="447"/>
      <c r="BC1126" s="536"/>
      <c r="BD1126" s="445"/>
      <c r="BE1126" s="445"/>
      <c r="BF1126" s="445"/>
      <c r="BH1126" s="445"/>
      <c r="BI1126" s="445"/>
      <c r="BJ1126" s="445"/>
      <c r="BK1126" s="445"/>
      <c r="BL1126" s="445"/>
      <c r="BM1126" s="445"/>
      <c r="BN1126" s="445"/>
      <c r="BO1126" s="445"/>
      <c r="BP1126" s="445"/>
      <c r="BQ1126" s="445"/>
      <c r="BR1126" s="445"/>
      <c r="BS1126" s="445"/>
      <c r="BT1126" s="445"/>
      <c r="BU1126" s="445"/>
      <c r="BV1126" s="445"/>
      <c r="BW1126" s="445"/>
      <c r="BX1126" s="446"/>
      <c r="BY1126" s="445"/>
      <c r="BZ1126" s="446"/>
      <c r="CA1126" s="446"/>
      <c r="CB1126" s="446"/>
      <c r="CC1126" s="446"/>
      <c r="CD1126" s="445"/>
      <c r="CE1126" s="445"/>
      <c r="CG1126" s="445"/>
      <c r="CH1126" s="445"/>
      <c r="CI1126" s="445"/>
      <c r="CJ1126" s="445"/>
      <c r="CK1126" s="445"/>
      <c r="CL1126" s="445"/>
      <c r="CM1126" s="445"/>
      <c r="CN1126" s="445"/>
      <c r="CO1126" s="445"/>
      <c r="CP1126" s="445"/>
      <c r="CQ1126" s="445"/>
      <c r="CR1126" s="445"/>
      <c r="CS1126" s="445"/>
      <c r="CT1126" s="445"/>
      <c r="CU1126" s="445"/>
      <c r="CV1126" s="446"/>
      <c r="CW1126" s="446"/>
      <c r="CX1126" s="446"/>
      <c r="DB1126" s="446"/>
      <c r="DC1126" s="446"/>
      <c r="DD1126" s="446"/>
      <c r="DE1126" s="446"/>
      <c r="DF1126" s="446"/>
    </row>
    <row r="1127" s="388" customFormat="1" ht="31" customHeight="1" spans="1:110">
      <c r="A1127" s="448"/>
      <c r="B1127" s="443"/>
      <c r="C1127" s="431"/>
      <c r="D1127" s="445"/>
      <c r="E1127" s="431"/>
      <c r="F1127" s="445"/>
      <c r="G1127" s="431"/>
      <c r="H1127" s="431"/>
      <c r="I1127" s="551"/>
      <c r="J1127" s="431"/>
      <c r="K1127" s="431"/>
      <c r="L1127" s="529"/>
      <c r="M1127" s="449"/>
      <c r="N1127" s="449"/>
      <c r="O1127" s="431"/>
      <c r="P1127" s="438"/>
      <c r="Q1127" s="431"/>
      <c r="R1127" s="439"/>
      <c r="S1127" s="439"/>
      <c r="T1127" s="439"/>
      <c r="U1127" s="439"/>
      <c r="W1127" s="443"/>
      <c r="X1127" s="443"/>
      <c r="Y1127" s="537"/>
      <c r="Z1127" s="444"/>
      <c r="AB1127" s="431"/>
      <c r="AC1127" s="431"/>
      <c r="AD1127" s="431"/>
      <c r="AE1127" s="431"/>
      <c r="AF1127" s="443"/>
      <c r="AG1127" s="443"/>
      <c r="AH1127" s="431"/>
      <c r="AI1127" s="431"/>
      <c r="AJ1127" s="431"/>
      <c r="AK1127" s="431"/>
      <c r="AL1127" s="431"/>
      <c r="AM1127" s="431"/>
      <c r="AN1127" s="445"/>
      <c r="AO1127" s="445"/>
      <c r="AP1127" s="445"/>
      <c r="AQ1127" s="445"/>
      <c r="AR1127" s="446"/>
      <c r="AS1127" s="445"/>
      <c r="AT1127" s="445"/>
      <c r="AU1127" s="445"/>
      <c r="AV1127" s="445"/>
      <c r="AW1127" s="446"/>
      <c r="AX1127" s="445"/>
      <c r="AY1127" s="445"/>
      <c r="AZ1127" s="445"/>
      <c r="BA1127" s="445"/>
      <c r="BB1127" s="447"/>
      <c r="BC1127" s="536"/>
      <c r="BD1127" s="445"/>
      <c r="BE1127" s="445"/>
      <c r="BF1127" s="445"/>
      <c r="BH1127" s="445"/>
      <c r="BI1127" s="445"/>
      <c r="BJ1127" s="445"/>
      <c r="BK1127" s="445"/>
      <c r="BL1127" s="445"/>
      <c r="BM1127" s="445"/>
      <c r="BN1127" s="445"/>
      <c r="BO1127" s="445"/>
      <c r="BP1127" s="445"/>
      <c r="BQ1127" s="445"/>
      <c r="BR1127" s="445"/>
      <c r="BS1127" s="445"/>
      <c r="BT1127" s="445"/>
      <c r="BU1127" s="445"/>
      <c r="BV1127" s="445"/>
      <c r="BW1127" s="445"/>
      <c r="BX1127" s="446"/>
      <c r="BY1127" s="445"/>
      <c r="BZ1127" s="446"/>
      <c r="CA1127" s="446"/>
      <c r="CB1127" s="446"/>
      <c r="CC1127" s="446"/>
      <c r="CD1127" s="445"/>
      <c r="CE1127" s="445"/>
      <c r="CG1127" s="445"/>
      <c r="CH1127" s="445"/>
      <c r="CI1127" s="445"/>
      <c r="CJ1127" s="445"/>
      <c r="CK1127" s="445"/>
      <c r="CL1127" s="445"/>
      <c r="CM1127" s="445"/>
      <c r="CN1127" s="445"/>
      <c r="CO1127" s="445"/>
      <c r="CP1127" s="445"/>
      <c r="CQ1127" s="445"/>
      <c r="CR1127" s="445"/>
      <c r="CS1127" s="445"/>
      <c r="CT1127" s="445"/>
      <c r="CU1127" s="445"/>
      <c r="CV1127" s="446"/>
      <c r="CW1127" s="446"/>
      <c r="CX1127" s="446"/>
      <c r="DB1127" s="446"/>
      <c r="DC1127" s="446"/>
      <c r="DD1127" s="446"/>
      <c r="DE1127" s="446"/>
      <c r="DF1127" s="446"/>
    </row>
    <row r="1128" s="388" customFormat="1" ht="31" customHeight="1" spans="1:110">
      <c r="A1128" s="448"/>
      <c r="B1128" s="443"/>
      <c r="C1128" s="431"/>
      <c r="D1128" s="445"/>
      <c r="E1128" s="431"/>
      <c r="F1128" s="445"/>
      <c r="G1128" s="431"/>
      <c r="H1128" s="431"/>
      <c r="I1128" s="551"/>
      <c r="J1128" s="431"/>
      <c r="K1128" s="431"/>
      <c r="L1128" s="529"/>
      <c r="M1128" s="449"/>
      <c r="N1128" s="449"/>
      <c r="O1128" s="431"/>
      <c r="P1128" s="438"/>
      <c r="Q1128" s="431"/>
      <c r="R1128" s="439"/>
      <c r="S1128" s="439"/>
      <c r="T1128" s="439"/>
      <c r="U1128" s="439"/>
      <c r="W1128" s="443"/>
      <c r="X1128" s="443"/>
      <c r="Y1128" s="537"/>
      <c r="Z1128" s="444"/>
      <c r="AB1128" s="431"/>
      <c r="AC1128" s="431"/>
      <c r="AD1128" s="431"/>
      <c r="AE1128" s="431"/>
      <c r="AF1128" s="443"/>
      <c r="AG1128" s="443"/>
      <c r="AH1128" s="431"/>
      <c r="AI1128" s="431"/>
      <c r="AJ1128" s="431"/>
      <c r="AK1128" s="431"/>
      <c r="AL1128" s="431"/>
      <c r="AM1128" s="431"/>
      <c r="AN1128" s="445"/>
      <c r="AO1128" s="445"/>
      <c r="AP1128" s="445"/>
      <c r="AQ1128" s="445"/>
      <c r="AR1128" s="446"/>
      <c r="AS1128" s="445"/>
      <c r="AT1128" s="445"/>
      <c r="AU1128" s="445"/>
      <c r="AV1128" s="445"/>
      <c r="AW1128" s="446"/>
      <c r="AX1128" s="445"/>
      <c r="AY1128" s="445"/>
      <c r="AZ1128" s="445"/>
      <c r="BA1128" s="445"/>
      <c r="BB1128" s="447"/>
      <c r="BC1128" s="536"/>
      <c r="BD1128" s="445"/>
      <c r="BE1128" s="445"/>
      <c r="BF1128" s="445"/>
      <c r="BH1128" s="445"/>
      <c r="BI1128" s="445"/>
      <c r="BJ1128" s="445"/>
      <c r="BK1128" s="445"/>
      <c r="BL1128" s="445"/>
      <c r="BM1128" s="445"/>
      <c r="BN1128" s="445"/>
      <c r="BO1128" s="445"/>
      <c r="BP1128" s="445"/>
      <c r="BQ1128" s="445"/>
      <c r="BR1128" s="445"/>
      <c r="BS1128" s="445"/>
      <c r="BT1128" s="445"/>
      <c r="BU1128" s="445"/>
      <c r="BV1128" s="445"/>
      <c r="BW1128" s="445"/>
      <c r="BX1128" s="446"/>
      <c r="BY1128" s="445"/>
      <c r="BZ1128" s="446"/>
      <c r="CA1128" s="446"/>
      <c r="CB1128" s="446"/>
      <c r="CC1128" s="446"/>
      <c r="CD1128" s="445"/>
      <c r="CE1128" s="445"/>
      <c r="CG1128" s="445"/>
      <c r="CH1128" s="445"/>
      <c r="CI1128" s="445"/>
      <c r="CJ1128" s="445"/>
      <c r="CK1128" s="445"/>
      <c r="CL1128" s="445"/>
      <c r="CM1128" s="445"/>
      <c r="CN1128" s="445"/>
      <c r="CO1128" s="445"/>
      <c r="CP1128" s="445"/>
      <c r="CQ1128" s="445"/>
      <c r="CR1128" s="445"/>
      <c r="CS1128" s="445"/>
      <c r="CT1128" s="445"/>
      <c r="CU1128" s="445"/>
      <c r="CV1128" s="446"/>
      <c r="CW1128" s="446"/>
      <c r="CX1128" s="446"/>
      <c r="DB1128" s="446"/>
      <c r="DC1128" s="446"/>
      <c r="DD1128" s="446"/>
      <c r="DE1128" s="446"/>
      <c r="DF1128" s="446"/>
    </row>
    <row r="1129" s="388" customFormat="1" ht="31" customHeight="1" spans="1:110">
      <c r="A1129" s="448"/>
      <c r="B1129" s="443"/>
      <c r="C1129" s="431"/>
      <c r="D1129" s="445"/>
      <c r="E1129" s="431"/>
      <c r="F1129" s="445"/>
      <c r="G1129" s="431"/>
      <c r="H1129" s="431"/>
      <c r="I1129" s="551"/>
      <c r="J1129" s="431"/>
      <c r="K1129" s="431"/>
      <c r="L1129" s="529"/>
      <c r="M1129" s="449"/>
      <c r="N1129" s="449"/>
      <c r="O1129" s="431"/>
      <c r="P1129" s="438"/>
      <c r="Q1129" s="431"/>
      <c r="R1129" s="439"/>
      <c r="S1129" s="439"/>
      <c r="T1129" s="439"/>
      <c r="U1129" s="439"/>
      <c r="W1129" s="443"/>
      <c r="X1129" s="443"/>
      <c r="Y1129" s="537"/>
      <c r="Z1129" s="444"/>
      <c r="AB1129" s="431"/>
      <c r="AC1129" s="431"/>
      <c r="AD1129" s="431"/>
      <c r="AE1129" s="431"/>
      <c r="AF1129" s="443"/>
      <c r="AG1129" s="443"/>
      <c r="AH1129" s="431"/>
      <c r="AI1129" s="431"/>
      <c r="AJ1129" s="431"/>
      <c r="AK1129" s="431"/>
      <c r="AL1129" s="431"/>
      <c r="AM1129" s="431"/>
      <c r="AN1129" s="445"/>
      <c r="AO1129" s="445"/>
      <c r="AP1129" s="445"/>
      <c r="AQ1129" s="445"/>
      <c r="AR1129" s="446"/>
      <c r="AS1129" s="445"/>
      <c r="AT1129" s="445"/>
      <c r="AU1129" s="445"/>
      <c r="AV1129" s="445"/>
      <c r="AW1129" s="446"/>
      <c r="AX1129" s="445"/>
      <c r="AY1129" s="445"/>
      <c r="AZ1129" s="445"/>
      <c r="BA1129" s="445"/>
      <c r="BB1129" s="447"/>
      <c r="BC1129" s="536"/>
      <c r="BD1129" s="445"/>
      <c r="BE1129" s="445"/>
      <c r="BF1129" s="445"/>
      <c r="BH1129" s="445"/>
      <c r="BI1129" s="445"/>
      <c r="BJ1129" s="445"/>
      <c r="BK1129" s="445"/>
      <c r="BL1129" s="445"/>
      <c r="BM1129" s="445"/>
      <c r="BN1129" s="445"/>
      <c r="BO1129" s="445"/>
      <c r="BP1129" s="445"/>
      <c r="BQ1129" s="445"/>
      <c r="BR1129" s="445"/>
      <c r="BS1129" s="445"/>
      <c r="BT1129" s="445"/>
      <c r="BU1129" s="445"/>
      <c r="BV1129" s="445"/>
      <c r="BW1129" s="445"/>
      <c r="BX1129" s="446"/>
      <c r="BY1129" s="445"/>
      <c r="BZ1129" s="446"/>
      <c r="CA1129" s="446"/>
      <c r="CB1129" s="446"/>
      <c r="CC1129" s="446"/>
      <c r="CD1129" s="445"/>
      <c r="CE1129" s="445"/>
      <c r="CG1129" s="445"/>
      <c r="CH1129" s="445"/>
      <c r="CI1129" s="445"/>
      <c r="CJ1129" s="445"/>
      <c r="CK1129" s="445"/>
      <c r="CL1129" s="445"/>
      <c r="CM1129" s="445"/>
      <c r="CN1129" s="445"/>
      <c r="CO1129" s="445"/>
      <c r="CP1129" s="445"/>
      <c r="CQ1129" s="445"/>
      <c r="CR1129" s="445"/>
      <c r="CS1129" s="445"/>
      <c r="CT1129" s="445"/>
      <c r="CU1129" s="445"/>
      <c r="CV1129" s="446"/>
      <c r="CW1129" s="446"/>
      <c r="CX1129" s="446"/>
      <c r="DB1129" s="446"/>
      <c r="DC1129" s="446"/>
      <c r="DD1129" s="446"/>
      <c r="DE1129" s="446"/>
      <c r="DF1129" s="446"/>
    </row>
    <row r="1130" s="388" customFormat="1" ht="31" customHeight="1" spans="1:110">
      <c r="A1130" s="448"/>
      <c r="B1130" s="443"/>
      <c r="C1130" s="431"/>
      <c r="D1130" s="445"/>
      <c r="E1130" s="431"/>
      <c r="F1130" s="445"/>
      <c r="G1130" s="431"/>
      <c r="H1130" s="431"/>
      <c r="I1130" s="551"/>
      <c r="J1130" s="431"/>
      <c r="K1130" s="431"/>
      <c r="L1130" s="529"/>
      <c r="M1130" s="449"/>
      <c r="N1130" s="449"/>
      <c r="O1130" s="431"/>
      <c r="P1130" s="438"/>
      <c r="Q1130" s="431"/>
      <c r="R1130" s="439"/>
      <c r="S1130" s="439"/>
      <c r="T1130" s="439"/>
      <c r="U1130" s="439"/>
      <c r="W1130" s="443"/>
      <c r="X1130" s="443"/>
      <c r="Y1130" s="537"/>
      <c r="Z1130" s="444"/>
      <c r="AB1130" s="431"/>
      <c r="AC1130" s="431"/>
      <c r="AD1130" s="431"/>
      <c r="AE1130" s="431"/>
      <c r="AF1130" s="443"/>
      <c r="AG1130" s="443"/>
      <c r="AH1130" s="431"/>
      <c r="AI1130" s="431"/>
      <c r="AJ1130" s="431"/>
      <c r="AK1130" s="431"/>
      <c r="AL1130" s="431"/>
      <c r="AM1130" s="431"/>
      <c r="AN1130" s="445"/>
      <c r="AO1130" s="445"/>
      <c r="AP1130" s="445"/>
      <c r="AQ1130" s="445"/>
      <c r="AR1130" s="446"/>
      <c r="AS1130" s="445"/>
      <c r="AT1130" s="445"/>
      <c r="AU1130" s="445"/>
      <c r="AV1130" s="445"/>
      <c r="AW1130" s="446"/>
      <c r="AX1130" s="445"/>
      <c r="AY1130" s="445"/>
      <c r="AZ1130" s="445"/>
      <c r="BA1130" s="445"/>
      <c r="BB1130" s="447"/>
      <c r="BC1130" s="536"/>
      <c r="BD1130" s="445"/>
      <c r="BE1130" s="445"/>
      <c r="BF1130" s="445"/>
      <c r="BH1130" s="445"/>
      <c r="BI1130" s="445"/>
      <c r="BJ1130" s="445"/>
      <c r="BK1130" s="445"/>
      <c r="BL1130" s="445"/>
      <c r="BM1130" s="445"/>
      <c r="BN1130" s="445"/>
      <c r="BO1130" s="445"/>
      <c r="BP1130" s="445"/>
      <c r="BQ1130" s="445"/>
      <c r="BR1130" s="445"/>
      <c r="BS1130" s="445"/>
      <c r="BT1130" s="445"/>
      <c r="BU1130" s="445"/>
      <c r="BV1130" s="445"/>
      <c r="BW1130" s="445"/>
      <c r="BX1130" s="446"/>
      <c r="BY1130" s="445"/>
      <c r="BZ1130" s="446"/>
      <c r="CA1130" s="446"/>
      <c r="CB1130" s="446"/>
      <c r="CC1130" s="446"/>
      <c r="CD1130" s="445"/>
      <c r="CE1130" s="445"/>
      <c r="CG1130" s="445"/>
      <c r="CH1130" s="445"/>
      <c r="CI1130" s="445"/>
      <c r="CJ1130" s="445"/>
      <c r="CK1130" s="445"/>
      <c r="CL1130" s="445"/>
      <c r="CM1130" s="445"/>
      <c r="CN1130" s="445"/>
      <c r="CO1130" s="445"/>
      <c r="CP1130" s="445"/>
      <c r="CQ1130" s="445"/>
      <c r="CR1130" s="445"/>
      <c r="CS1130" s="445"/>
      <c r="CT1130" s="445"/>
      <c r="CU1130" s="445"/>
      <c r="CV1130" s="446"/>
      <c r="CW1130" s="446"/>
      <c r="CX1130" s="446"/>
      <c r="DB1130" s="446"/>
      <c r="DC1130" s="446"/>
      <c r="DD1130" s="446"/>
      <c r="DE1130" s="446"/>
      <c r="DF1130" s="446"/>
    </row>
    <row r="1131" s="388" customFormat="1" ht="31" customHeight="1" spans="1:110">
      <c r="A1131" s="448"/>
      <c r="B1131" s="443"/>
      <c r="C1131" s="431"/>
      <c r="D1131" s="445"/>
      <c r="E1131" s="431"/>
      <c r="F1131" s="445"/>
      <c r="G1131" s="431"/>
      <c r="H1131" s="431"/>
      <c r="I1131" s="551"/>
      <c r="J1131" s="431"/>
      <c r="K1131" s="431"/>
      <c r="L1131" s="529"/>
      <c r="M1131" s="449"/>
      <c r="N1131" s="449"/>
      <c r="O1131" s="431"/>
      <c r="P1131" s="438"/>
      <c r="Q1131" s="431"/>
      <c r="R1131" s="439"/>
      <c r="S1131" s="439"/>
      <c r="T1131" s="439"/>
      <c r="U1131" s="439"/>
      <c r="W1131" s="443"/>
      <c r="X1131" s="443"/>
      <c r="Y1131" s="537"/>
      <c r="Z1131" s="444"/>
      <c r="AB1131" s="431"/>
      <c r="AC1131" s="431"/>
      <c r="AD1131" s="431"/>
      <c r="AE1131" s="431"/>
      <c r="AF1131" s="443"/>
      <c r="AG1131" s="443"/>
      <c r="AH1131" s="431"/>
      <c r="AI1131" s="431"/>
      <c r="AJ1131" s="431"/>
      <c r="AK1131" s="431"/>
      <c r="AL1131" s="431"/>
      <c r="AM1131" s="431"/>
      <c r="AN1131" s="445"/>
      <c r="AO1131" s="445"/>
      <c r="AP1131" s="445"/>
      <c r="AQ1131" s="445"/>
      <c r="AR1131" s="446"/>
      <c r="AS1131" s="445"/>
      <c r="AT1131" s="445"/>
      <c r="AU1131" s="445"/>
      <c r="AV1131" s="445"/>
      <c r="AW1131" s="446"/>
      <c r="AX1131" s="445"/>
      <c r="AY1131" s="445"/>
      <c r="AZ1131" s="445"/>
      <c r="BA1131" s="445"/>
      <c r="BB1131" s="447"/>
      <c r="BC1131" s="536"/>
      <c r="BD1131" s="445"/>
      <c r="BE1131" s="445"/>
      <c r="BF1131" s="445"/>
      <c r="BH1131" s="445"/>
      <c r="BI1131" s="445"/>
      <c r="BJ1131" s="445"/>
      <c r="BK1131" s="445"/>
      <c r="BL1131" s="445"/>
      <c r="BM1131" s="445"/>
      <c r="BN1131" s="445"/>
      <c r="BO1131" s="445"/>
      <c r="BP1131" s="445"/>
      <c r="BQ1131" s="445"/>
      <c r="BR1131" s="445"/>
      <c r="BS1131" s="445"/>
      <c r="BT1131" s="445"/>
      <c r="BU1131" s="445"/>
      <c r="BV1131" s="445"/>
      <c r="BW1131" s="445"/>
      <c r="BX1131" s="446"/>
      <c r="BY1131" s="445"/>
      <c r="BZ1131" s="446"/>
      <c r="CA1131" s="446"/>
      <c r="CB1131" s="446"/>
      <c r="CC1131" s="446"/>
      <c r="CD1131" s="445"/>
      <c r="CE1131" s="445"/>
      <c r="CG1131" s="445"/>
      <c r="CH1131" s="445"/>
      <c r="CI1131" s="445"/>
      <c r="CJ1131" s="445"/>
      <c r="CK1131" s="445"/>
      <c r="CL1131" s="445"/>
      <c r="CM1131" s="445"/>
      <c r="CN1131" s="445"/>
      <c r="CO1131" s="445"/>
      <c r="CP1131" s="445"/>
      <c r="CQ1131" s="445"/>
      <c r="CR1131" s="445"/>
      <c r="CS1131" s="445"/>
      <c r="CT1131" s="445"/>
      <c r="CU1131" s="445"/>
      <c r="CV1131" s="446"/>
      <c r="CW1131" s="446"/>
      <c r="CX1131" s="446"/>
      <c r="DB1131" s="446"/>
      <c r="DC1131" s="446"/>
      <c r="DD1131" s="446"/>
      <c r="DE1131" s="446"/>
      <c r="DF1131" s="446"/>
    </row>
    <row r="1132" s="388" customFormat="1" ht="31" customHeight="1" spans="1:110">
      <c r="A1132" s="448"/>
      <c r="B1132" s="443"/>
      <c r="C1132" s="431"/>
      <c r="D1132" s="445"/>
      <c r="E1132" s="431"/>
      <c r="F1132" s="445"/>
      <c r="G1132" s="431"/>
      <c r="H1132" s="431"/>
      <c r="I1132" s="551"/>
      <c r="J1132" s="431"/>
      <c r="K1132" s="431"/>
      <c r="L1132" s="529"/>
      <c r="M1132" s="449"/>
      <c r="N1132" s="449"/>
      <c r="O1132" s="431"/>
      <c r="P1132" s="438"/>
      <c r="Q1132" s="431"/>
      <c r="R1132" s="439"/>
      <c r="S1132" s="439"/>
      <c r="T1132" s="439"/>
      <c r="U1132" s="439"/>
      <c r="W1132" s="443"/>
      <c r="X1132" s="443"/>
      <c r="Y1132" s="537"/>
      <c r="Z1132" s="444"/>
      <c r="AB1132" s="431"/>
      <c r="AC1132" s="431"/>
      <c r="AD1132" s="431"/>
      <c r="AE1132" s="431"/>
      <c r="AF1132" s="443"/>
      <c r="AG1132" s="443"/>
      <c r="AH1132" s="431"/>
      <c r="AI1132" s="431"/>
      <c r="AJ1132" s="431"/>
      <c r="AK1132" s="431"/>
      <c r="AL1132" s="431"/>
      <c r="AM1132" s="431"/>
      <c r="AN1132" s="445"/>
      <c r="AO1132" s="445"/>
      <c r="AP1132" s="445"/>
      <c r="AQ1132" s="445"/>
      <c r="AR1132" s="446"/>
      <c r="AS1132" s="445"/>
      <c r="AT1132" s="445"/>
      <c r="AU1132" s="445"/>
      <c r="AV1132" s="445"/>
      <c r="AW1132" s="446"/>
      <c r="AX1132" s="445"/>
      <c r="AY1132" s="445"/>
      <c r="AZ1132" s="445"/>
      <c r="BA1132" s="445"/>
      <c r="BB1132" s="447"/>
      <c r="BC1132" s="536"/>
      <c r="BD1132" s="445"/>
      <c r="BE1132" s="445"/>
      <c r="BF1132" s="445"/>
      <c r="BH1132" s="445"/>
      <c r="BI1132" s="445"/>
      <c r="BJ1132" s="445"/>
      <c r="BK1132" s="445"/>
      <c r="BL1132" s="445"/>
      <c r="BM1132" s="445"/>
      <c r="BN1132" s="445"/>
      <c r="BO1132" s="445"/>
      <c r="BP1132" s="445"/>
      <c r="BQ1132" s="445"/>
      <c r="BR1132" s="445"/>
      <c r="BS1132" s="445"/>
      <c r="BT1132" s="445"/>
      <c r="BU1132" s="445"/>
      <c r="BV1132" s="445"/>
      <c r="BW1132" s="445"/>
      <c r="BX1132" s="446"/>
      <c r="BY1132" s="445"/>
      <c r="BZ1132" s="446"/>
      <c r="CA1132" s="446"/>
      <c r="CB1132" s="446"/>
      <c r="CC1132" s="446"/>
      <c r="CD1132" s="445"/>
      <c r="CE1132" s="445"/>
      <c r="CG1132" s="445"/>
      <c r="CH1132" s="445"/>
      <c r="CI1132" s="445"/>
      <c r="CJ1132" s="445"/>
      <c r="CK1132" s="445"/>
      <c r="CL1132" s="445"/>
      <c r="CM1132" s="445"/>
      <c r="CN1132" s="445"/>
      <c r="CO1132" s="445"/>
      <c r="CP1132" s="445"/>
      <c r="CQ1132" s="445"/>
      <c r="CR1132" s="445"/>
      <c r="CS1132" s="445"/>
      <c r="CT1132" s="445"/>
      <c r="CU1132" s="445"/>
      <c r="CV1132" s="446"/>
      <c r="CW1132" s="446"/>
      <c r="CX1132" s="446"/>
      <c r="DB1132" s="446"/>
      <c r="DC1132" s="446"/>
      <c r="DD1132" s="446"/>
      <c r="DE1132" s="446"/>
      <c r="DF1132" s="446"/>
    </row>
    <row r="1133" s="388" customFormat="1" ht="31" customHeight="1" spans="1:110">
      <c r="A1133" s="448"/>
      <c r="B1133" s="443"/>
      <c r="C1133" s="431"/>
      <c r="D1133" s="445"/>
      <c r="E1133" s="431"/>
      <c r="F1133" s="445"/>
      <c r="G1133" s="431"/>
      <c r="H1133" s="431"/>
      <c r="I1133" s="551"/>
      <c r="J1133" s="431"/>
      <c r="K1133" s="431"/>
      <c r="L1133" s="529"/>
      <c r="M1133" s="449"/>
      <c r="N1133" s="449"/>
      <c r="O1133" s="431"/>
      <c r="P1133" s="438"/>
      <c r="Q1133" s="431"/>
      <c r="R1133" s="439"/>
      <c r="S1133" s="439"/>
      <c r="T1133" s="439"/>
      <c r="U1133" s="439"/>
      <c r="W1133" s="443"/>
      <c r="X1133" s="443"/>
      <c r="Y1133" s="537"/>
      <c r="Z1133" s="444"/>
      <c r="AB1133" s="431"/>
      <c r="AC1133" s="431"/>
      <c r="AD1133" s="431"/>
      <c r="AE1133" s="431"/>
      <c r="AF1133" s="443"/>
      <c r="AG1133" s="443"/>
      <c r="AH1133" s="431"/>
      <c r="AI1133" s="431"/>
      <c r="AJ1133" s="431"/>
      <c r="AK1133" s="431"/>
      <c r="AL1133" s="431"/>
      <c r="AM1133" s="431"/>
      <c r="AN1133" s="445"/>
      <c r="AO1133" s="445"/>
      <c r="AP1133" s="445"/>
      <c r="AQ1133" s="445"/>
      <c r="AR1133" s="446"/>
      <c r="AS1133" s="445"/>
      <c r="AT1133" s="445"/>
      <c r="AU1133" s="445"/>
      <c r="AV1133" s="445"/>
      <c r="AW1133" s="446"/>
      <c r="AX1133" s="445"/>
      <c r="AY1133" s="445"/>
      <c r="AZ1133" s="445"/>
      <c r="BA1133" s="445"/>
      <c r="BB1133" s="447"/>
      <c r="BC1133" s="536"/>
      <c r="BD1133" s="445"/>
      <c r="BE1133" s="445"/>
      <c r="BF1133" s="445"/>
      <c r="BH1133" s="445"/>
      <c r="BI1133" s="445"/>
      <c r="BJ1133" s="445"/>
      <c r="BK1133" s="445"/>
      <c r="BL1133" s="445"/>
      <c r="BM1133" s="445"/>
      <c r="BN1133" s="445"/>
      <c r="BO1133" s="445"/>
      <c r="BP1133" s="445"/>
      <c r="BQ1133" s="445"/>
      <c r="BR1133" s="445"/>
      <c r="BS1133" s="445"/>
      <c r="BT1133" s="445"/>
      <c r="BU1133" s="445"/>
      <c r="BV1133" s="445"/>
      <c r="BW1133" s="445"/>
      <c r="BX1133" s="446"/>
      <c r="BY1133" s="445"/>
      <c r="BZ1133" s="446"/>
      <c r="CA1133" s="446"/>
      <c r="CB1133" s="446"/>
      <c r="CC1133" s="446"/>
      <c r="CD1133" s="445"/>
      <c r="CE1133" s="445"/>
      <c r="CG1133" s="445"/>
      <c r="CH1133" s="445"/>
      <c r="CI1133" s="445"/>
      <c r="CJ1133" s="445"/>
      <c r="CK1133" s="445"/>
      <c r="CL1133" s="445"/>
      <c r="CM1133" s="445"/>
      <c r="CN1133" s="445"/>
      <c r="CO1133" s="445"/>
      <c r="CP1133" s="445"/>
      <c r="CQ1133" s="445"/>
      <c r="CR1133" s="445"/>
      <c r="CS1133" s="445"/>
      <c r="CT1133" s="445"/>
      <c r="CU1133" s="445"/>
      <c r="CV1133" s="446"/>
      <c r="CW1133" s="446"/>
      <c r="CX1133" s="446"/>
      <c r="DB1133" s="446"/>
      <c r="DC1133" s="446"/>
      <c r="DD1133" s="446"/>
      <c r="DE1133" s="446"/>
      <c r="DF1133" s="446"/>
    </row>
    <row r="1134" s="388" customFormat="1" ht="31" customHeight="1" spans="1:110">
      <c r="A1134" s="448"/>
      <c r="B1134" s="443"/>
      <c r="C1134" s="431"/>
      <c r="D1134" s="445"/>
      <c r="E1134" s="431"/>
      <c r="F1134" s="445"/>
      <c r="G1134" s="431"/>
      <c r="H1134" s="431"/>
      <c r="I1134" s="551"/>
      <c r="J1134" s="431"/>
      <c r="K1134" s="431"/>
      <c r="L1134" s="529"/>
      <c r="M1134" s="449"/>
      <c r="N1134" s="449"/>
      <c r="O1134" s="431"/>
      <c r="P1134" s="438"/>
      <c r="Q1134" s="431"/>
      <c r="R1134" s="439"/>
      <c r="S1134" s="439"/>
      <c r="T1134" s="439"/>
      <c r="U1134" s="439"/>
      <c r="W1134" s="443"/>
      <c r="X1134" s="443"/>
      <c r="Y1134" s="537"/>
      <c r="Z1134" s="444"/>
      <c r="AB1134" s="431"/>
      <c r="AC1134" s="431"/>
      <c r="AD1134" s="431"/>
      <c r="AE1134" s="431"/>
      <c r="AF1134" s="443"/>
      <c r="AG1134" s="443"/>
      <c r="AH1134" s="431"/>
      <c r="AI1134" s="431"/>
      <c r="AJ1134" s="431"/>
      <c r="AK1134" s="431"/>
      <c r="AL1134" s="431"/>
      <c r="AM1134" s="431"/>
      <c r="AN1134" s="445"/>
      <c r="AO1134" s="445"/>
      <c r="AP1134" s="445"/>
      <c r="AQ1134" s="445"/>
      <c r="AR1134" s="446"/>
      <c r="AS1134" s="445"/>
      <c r="AT1134" s="445"/>
      <c r="AU1134" s="445"/>
      <c r="AV1134" s="445"/>
      <c r="AW1134" s="446"/>
      <c r="AX1134" s="445"/>
      <c r="AY1134" s="445"/>
      <c r="AZ1134" s="445"/>
      <c r="BA1134" s="445"/>
      <c r="BB1134" s="447"/>
      <c r="BC1134" s="536"/>
      <c r="BD1134" s="445"/>
      <c r="BE1134" s="445"/>
      <c r="BF1134" s="445"/>
      <c r="BH1134" s="445"/>
      <c r="BI1134" s="445"/>
      <c r="BJ1134" s="445"/>
      <c r="BK1134" s="445"/>
      <c r="BL1134" s="445"/>
      <c r="BM1134" s="445"/>
      <c r="BN1134" s="445"/>
      <c r="BO1134" s="445"/>
      <c r="BP1134" s="445"/>
      <c r="BQ1134" s="445"/>
      <c r="BR1134" s="445"/>
      <c r="BS1134" s="445"/>
      <c r="BT1134" s="445"/>
      <c r="BU1134" s="445"/>
      <c r="BV1134" s="445"/>
      <c r="BW1134" s="445"/>
      <c r="BX1134" s="446"/>
      <c r="BY1134" s="445"/>
      <c r="BZ1134" s="446"/>
      <c r="CA1134" s="446"/>
      <c r="CB1134" s="446"/>
      <c r="CC1134" s="446"/>
      <c r="CD1134" s="445"/>
      <c r="CE1134" s="445"/>
      <c r="CG1134" s="445"/>
      <c r="CH1134" s="445"/>
      <c r="CI1134" s="445"/>
      <c r="CJ1134" s="445"/>
      <c r="CK1134" s="445"/>
      <c r="CL1134" s="445"/>
      <c r="CM1134" s="445"/>
      <c r="CN1134" s="445"/>
      <c r="CO1134" s="445"/>
      <c r="CP1134" s="445"/>
      <c r="CQ1134" s="445"/>
      <c r="CR1134" s="445"/>
      <c r="CS1134" s="445"/>
      <c r="CT1134" s="445"/>
      <c r="CU1134" s="445"/>
      <c r="CV1134" s="446"/>
      <c r="CW1134" s="446"/>
      <c r="CX1134" s="446"/>
      <c r="DB1134" s="446"/>
      <c r="DC1134" s="446"/>
      <c r="DD1134" s="446"/>
      <c r="DE1134" s="446"/>
      <c r="DF1134" s="446"/>
    </row>
    <row r="1135" s="388" customFormat="1" ht="31" customHeight="1" spans="1:110">
      <c r="A1135" s="448"/>
      <c r="B1135" s="443"/>
      <c r="C1135" s="431"/>
      <c r="D1135" s="445"/>
      <c r="E1135" s="431"/>
      <c r="F1135" s="445"/>
      <c r="G1135" s="431"/>
      <c r="H1135" s="431"/>
      <c r="I1135" s="551"/>
      <c r="J1135" s="431"/>
      <c r="K1135" s="431"/>
      <c r="L1135" s="529"/>
      <c r="M1135" s="449"/>
      <c r="N1135" s="449"/>
      <c r="O1135" s="431"/>
      <c r="P1135" s="438"/>
      <c r="Q1135" s="431"/>
      <c r="R1135" s="439"/>
      <c r="S1135" s="439"/>
      <c r="T1135" s="439"/>
      <c r="U1135" s="439"/>
      <c r="W1135" s="443"/>
      <c r="X1135" s="443"/>
      <c r="Y1135" s="537"/>
      <c r="Z1135" s="444"/>
      <c r="AB1135" s="431"/>
      <c r="AC1135" s="431"/>
      <c r="AD1135" s="431"/>
      <c r="AE1135" s="431"/>
      <c r="AF1135" s="443"/>
      <c r="AG1135" s="443"/>
      <c r="AH1135" s="431"/>
      <c r="AI1135" s="431"/>
      <c r="AJ1135" s="431"/>
      <c r="AK1135" s="431"/>
      <c r="AL1135" s="431"/>
      <c r="AM1135" s="431"/>
      <c r="AN1135" s="445"/>
      <c r="AO1135" s="445"/>
      <c r="AP1135" s="445"/>
      <c r="AQ1135" s="445"/>
      <c r="AR1135" s="446"/>
      <c r="AS1135" s="445"/>
      <c r="AT1135" s="445"/>
      <c r="AU1135" s="445"/>
      <c r="AV1135" s="445"/>
      <c r="AW1135" s="446"/>
      <c r="AX1135" s="445"/>
      <c r="AY1135" s="445"/>
      <c r="AZ1135" s="445"/>
      <c r="BA1135" s="445"/>
      <c r="BB1135" s="447"/>
      <c r="BC1135" s="536"/>
      <c r="BD1135" s="445"/>
      <c r="BE1135" s="445"/>
      <c r="BF1135" s="445"/>
      <c r="BH1135" s="445"/>
      <c r="BI1135" s="445"/>
      <c r="BJ1135" s="445"/>
      <c r="BK1135" s="445"/>
      <c r="BL1135" s="445"/>
      <c r="BM1135" s="445"/>
      <c r="BN1135" s="445"/>
      <c r="BO1135" s="445"/>
      <c r="BP1135" s="445"/>
      <c r="BQ1135" s="445"/>
      <c r="BR1135" s="445"/>
      <c r="BS1135" s="445"/>
      <c r="BT1135" s="445"/>
      <c r="BU1135" s="445"/>
      <c r="BV1135" s="445"/>
      <c r="BW1135" s="445"/>
      <c r="BX1135" s="446"/>
      <c r="BY1135" s="445"/>
      <c r="BZ1135" s="446"/>
      <c r="CA1135" s="446"/>
      <c r="CB1135" s="446"/>
      <c r="CC1135" s="446"/>
      <c r="CD1135" s="445"/>
      <c r="CE1135" s="445"/>
      <c r="CG1135" s="445"/>
      <c r="CH1135" s="445"/>
      <c r="CI1135" s="445"/>
      <c r="CJ1135" s="445"/>
      <c r="CK1135" s="445"/>
      <c r="CL1135" s="445"/>
      <c r="CM1135" s="445"/>
      <c r="CN1135" s="445"/>
      <c r="CO1135" s="445"/>
      <c r="CP1135" s="445"/>
      <c r="CQ1135" s="445"/>
      <c r="CR1135" s="445"/>
      <c r="CS1135" s="445"/>
      <c r="CT1135" s="445"/>
      <c r="CU1135" s="445"/>
      <c r="CV1135" s="446"/>
      <c r="CW1135" s="446"/>
      <c r="CX1135" s="446"/>
      <c r="DB1135" s="446"/>
      <c r="DC1135" s="446"/>
      <c r="DD1135" s="446"/>
      <c r="DE1135" s="446"/>
      <c r="DF1135" s="446"/>
    </row>
    <row r="1136" s="388" customFormat="1" ht="31" customHeight="1" spans="1:110">
      <c r="A1136" s="448"/>
      <c r="B1136" s="443"/>
      <c r="C1136" s="431"/>
      <c r="D1136" s="445"/>
      <c r="E1136" s="431"/>
      <c r="F1136" s="445"/>
      <c r="G1136" s="431"/>
      <c r="H1136" s="431"/>
      <c r="I1136" s="551"/>
      <c r="J1136" s="431"/>
      <c r="K1136" s="431"/>
      <c r="L1136" s="529"/>
      <c r="M1136" s="449"/>
      <c r="N1136" s="449"/>
      <c r="O1136" s="431"/>
      <c r="P1136" s="438"/>
      <c r="Q1136" s="431"/>
      <c r="R1136" s="439"/>
      <c r="S1136" s="439"/>
      <c r="T1136" s="439"/>
      <c r="U1136" s="439"/>
      <c r="W1136" s="443"/>
      <c r="X1136" s="443"/>
      <c r="Y1136" s="537"/>
      <c r="Z1136" s="444"/>
      <c r="AB1136" s="431"/>
      <c r="AC1136" s="431"/>
      <c r="AD1136" s="431"/>
      <c r="AE1136" s="431"/>
      <c r="AF1136" s="443"/>
      <c r="AG1136" s="443"/>
      <c r="AH1136" s="431"/>
      <c r="AI1136" s="431"/>
      <c r="AJ1136" s="431"/>
      <c r="AK1136" s="431"/>
      <c r="AL1136" s="431"/>
      <c r="AM1136" s="431"/>
      <c r="AN1136" s="445"/>
      <c r="AO1136" s="445"/>
      <c r="AP1136" s="445"/>
      <c r="AQ1136" s="445"/>
      <c r="AR1136" s="446"/>
      <c r="AS1136" s="445"/>
      <c r="AT1136" s="445"/>
      <c r="AU1136" s="445"/>
      <c r="AV1136" s="445"/>
      <c r="AW1136" s="446"/>
      <c r="AX1136" s="445"/>
      <c r="AY1136" s="445"/>
      <c r="AZ1136" s="445"/>
      <c r="BA1136" s="445"/>
      <c r="BB1136" s="447"/>
      <c r="BC1136" s="536"/>
      <c r="BD1136" s="445"/>
      <c r="BE1136" s="445"/>
      <c r="BF1136" s="445"/>
      <c r="BH1136" s="445"/>
      <c r="BI1136" s="445"/>
      <c r="BJ1136" s="445"/>
      <c r="BK1136" s="445"/>
      <c r="BL1136" s="445"/>
      <c r="BM1136" s="445"/>
      <c r="BN1136" s="445"/>
      <c r="BO1136" s="445"/>
      <c r="BP1136" s="445"/>
      <c r="BQ1136" s="445"/>
      <c r="BR1136" s="445"/>
      <c r="BS1136" s="445"/>
      <c r="BT1136" s="445"/>
      <c r="BU1136" s="445"/>
      <c r="BV1136" s="445"/>
      <c r="BW1136" s="445"/>
      <c r="BX1136" s="446"/>
      <c r="BY1136" s="445"/>
      <c r="BZ1136" s="446"/>
      <c r="CA1136" s="446"/>
      <c r="CB1136" s="446"/>
      <c r="CC1136" s="446"/>
      <c r="CD1136" s="445"/>
      <c r="CE1136" s="445"/>
      <c r="CG1136" s="445"/>
      <c r="CH1136" s="445"/>
      <c r="CI1136" s="445"/>
      <c r="CJ1136" s="445"/>
      <c r="CK1136" s="445"/>
      <c r="CL1136" s="445"/>
      <c r="CM1136" s="445"/>
      <c r="CN1136" s="445"/>
      <c r="CO1136" s="445"/>
      <c r="CP1136" s="445"/>
      <c r="CQ1136" s="445"/>
      <c r="CR1136" s="445"/>
      <c r="CS1136" s="445"/>
      <c r="CT1136" s="445"/>
      <c r="CU1136" s="445"/>
      <c r="CV1136" s="446"/>
      <c r="CW1136" s="446"/>
      <c r="CX1136" s="446"/>
      <c r="DB1136" s="446"/>
      <c r="DC1136" s="446"/>
      <c r="DD1136" s="446"/>
      <c r="DE1136" s="446"/>
      <c r="DF1136" s="446"/>
    </row>
    <row r="1137" s="388" customFormat="1" ht="31" customHeight="1" spans="1:110">
      <c r="A1137" s="448"/>
      <c r="B1137" s="443"/>
      <c r="C1137" s="431"/>
      <c r="D1137" s="445"/>
      <c r="E1137" s="431"/>
      <c r="F1137" s="445"/>
      <c r="G1137" s="431"/>
      <c r="H1137" s="431"/>
      <c r="I1137" s="551"/>
      <c r="J1137" s="431"/>
      <c r="K1137" s="431"/>
      <c r="L1137" s="529"/>
      <c r="M1137" s="449"/>
      <c r="N1137" s="449"/>
      <c r="O1137" s="431"/>
      <c r="P1137" s="438"/>
      <c r="Q1137" s="431"/>
      <c r="R1137" s="439"/>
      <c r="S1137" s="439"/>
      <c r="T1137" s="439"/>
      <c r="U1137" s="439"/>
      <c r="W1137" s="443"/>
      <c r="X1137" s="443"/>
      <c r="Y1137" s="537"/>
      <c r="Z1137" s="444"/>
      <c r="AB1137" s="431"/>
      <c r="AC1137" s="431"/>
      <c r="AD1137" s="431"/>
      <c r="AE1137" s="431"/>
      <c r="AF1137" s="443"/>
      <c r="AG1137" s="443"/>
      <c r="AH1137" s="431"/>
      <c r="AI1137" s="431"/>
      <c r="AJ1137" s="431"/>
      <c r="AK1137" s="431"/>
      <c r="AL1137" s="431"/>
      <c r="AM1137" s="431"/>
      <c r="AN1137" s="445"/>
      <c r="AO1137" s="445"/>
      <c r="AP1137" s="445"/>
      <c r="AQ1137" s="445"/>
      <c r="AR1137" s="446"/>
      <c r="AS1137" s="445"/>
      <c r="AT1137" s="445"/>
      <c r="AU1137" s="445"/>
      <c r="AV1137" s="445"/>
      <c r="AW1137" s="446"/>
      <c r="AX1137" s="445"/>
      <c r="AY1137" s="445"/>
      <c r="AZ1137" s="445"/>
      <c r="BA1137" s="445"/>
      <c r="BB1137" s="447"/>
      <c r="BC1137" s="536"/>
      <c r="BD1137" s="445"/>
      <c r="BE1137" s="445"/>
      <c r="BF1137" s="445"/>
      <c r="BH1137" s="445"/>
      <c r="BI1137" s="445"/>
      <c r="BJ1137" s="445"/>
      <c r="BK1137" s="445"/>
      <c r="BL1137" s="445"/>
      <c r="BM1137" s="445"/>
      <c r="BN1137" s="445"/>
      <c r="BO1137" s="445"/>
      <c r="BP1137" s="445"/>
      <c r="BQ1137" s="445"/>
      <c r="BR1137" s="445"/>
      <c r="BS1137" s="445"/>
      <c r="BT1137" s="445"/>
      <c r="BU1137" s="445"/>
      <c r="BV1137" s="445"/>
      <c r="BW1137" s="445"/>
      <c r="BX1137" s="446"/>
      <c r="BY1137" s="445"/>
      <c r="BZ1137" s="446"/>
      <c r="CA1137" s="446"/>
      <c r="CB1137" s="446"/>
      <c r="CC1137" s="446"/>
      <c r="CD1137" s="445"/>
      <c r="CE1137" s="445"/>
      <c r="CG1137" s="445"/>
      <c r="CH1137" s="445"/>
      <c r="CI1137" s="445"/>
      <c r="CJ1137" s="445"/>
      <c r="CK1137" s="445"/>
      <c r="CL1137" s="445"/>
      <c r="CM1137" s="445"/>
      <c r="CN1137" s="445"/>
      <c r="CO1137" s="445"/>
      <c r="CP1137" s="445"/>
      <c r="CQ1137" s="445"/>
      <c r="CR1137" s="445"/>
      <c r="CS1137" s="445"/>
      <c r="CT1137" s="445"/>
      <c r="CU1137" s="445"/>
      <c r="CV1137" s="446"/>
      <c r="CW1137" s="446"/>
      <c r="CX1137" s="446"/>
      <c r="DB1137" s="446"/>
      <c r="DC1137" s="446"/>
      <c r="DD1137" s="446"/>
      <c r="DE1137" s="446"/>
      <c r="DF1137" s="446"/>
    </row>
    <row r="1138" s="388" customFormat="1" ht="31" customHeight="1" spans="1:110">
      <c r="A1138" s="448"/>
      <c r="B1138" s="443"/>
      <c r="C1138" s="431"/>
      <c r="D1138" s="445"/>
      <c r="E1138" s="431"/>
      <c r="F1138" s="445"/>
      <c r="G1138" s="431"/>
      <c r="H1138" s="431"/>
      <c r="I1138" s="551"/>
      <c r="J1138" s="431"/>
      <c r="K1138" s="431"/>
      <c r="L1138" s="529"/>
      <c r="M1138" s="449"/>
      <c r="N1138" s="449"/>
      <c r="O1138" s="431"/>
      <c r="P1138" s="438"/>
      <c r="Q1138" s="431"/>
      <c r="R1138" s="439"/>
      <c r="S1138" s="439"/>
      <c r="T1138" s="439"/>
      <c r="U1138" s="439"/>
      <c r="W1138" s="443"/>
      <c r="X1138" s="443"/>
      <c r="Y1138" s="537"/>
      <c r="Z1138" s="444"/>
      <c r="AB1138" s="431"/>
      <c r="AC1138" s="431"/>
      <c r="AD1138" s="431"/>
      <c r="AE1138" s="431"/>
      <c r="AF1138" s="443"/>
      <c r="AG1138" s="443"/>
      <c r="AH1138" s="431"/>
      <c r="AI1138" s="431"/>
      <c r="AJ1138" s="431"/>
      <c r="AK1138" s="431"/>
      <c r="AL1138" s="431"/>
      <c r="AM1138" s="431"/>
      <c r="AN1138" s="445"/>
      <c r="AO1138" s="445"/>
      <c r="AP1138" s="445"/>
      <c r="AQ1138" s="445"/>
      <c r="AR1138" s="446"/>
      <c r="AS1138" s="445"/>
      <c r="AT1138" s="445"/>
      <c r="AU1138" s="445"/>
      <c r="AV1138" s="445"/>
      <c r="AW1138" s="446"/>
      <c r="AX1138" s="445"/>
      <c r="AY1138" s="445"/>
      <c r="AZ1138" s="445"/>
      <c r="BA1138" s="445"/>
      <c r="BB1138" s="447"/>
      <c r="BC1138" s="536"/>
      <c r="BD1138" s="445"/>
      <c r="BE1138" s="445"/>
      <c r="BF1138" s="445"/>
      <c r="BH1138" s="445"/>
      <c r="BI1138" s="445"/>
      <c r="BJ1138" s="445"/>
      <c r="BK1138" s="445"/>
      <c r="BL1138" s="445"/>
      <c r="BM1138" s="445"/>
      <c r="BN1138" s="445"/>
      <c r="BO1138" s="445"/>
      <c r="BP1138" s="445"/>
      <c r="BQ1138" s="445"/>
      <c r="BR1138" s="445"/>
      <c r="BS1138" s="445"/>
      <c r="BT1138" s="445"/>
      <c r="BU1138" s="445"/>
      <c r="BV1138" s="445"/>
      <c r="BW1138" s="445"/>
      <c r="BX1138" s="446"/>
      <c r="BY1138" s="445"/>
      <c r="BZ1138" s="446"/>
      <c r="CA1138" s="446"/>
      <c r="CB1138" s="446"/>
      <c r="CC1138" s="446"/>
      <c r="CD1138" s="445"/>
      <c r="CE1138" s="445"/>
      <c r="CG1138" s="445"/>
      <c r="CH1138" s="445"/>
      <c r="CI1138" s="445"/>
      <c r="CJ1138" s="445"/>
      <c r="CK1138" s="445"/>
      <c r="CL1138" s="445"/>
      <c r="CM1138" s="445"/>
      <c r="CN1138" s="445"/>
      <c r="CO1138" s="445"/>
      <c r="CP1138" s="445"/>
      <c r="CQ1138" s="445"/>
      <c r="CR1138" s="445"/>
      <c r="CS1138" s="445"/>
      <c r="CT1138" s="445"/>
      <c r="CU1138" s="445"/>
      <c r="CV1138" s="446"/>
      <c r="CW1138" s="446"/>
      <c r="CX1138" s="446"/>
      <c r="DB1138" s="446"/>
      <c r="DC1138" s="446"/>
      <c r="DD1138" s="446"/>
      <c r="DE1138" s="446"/>
      <c r="DF1138" s="446"/>
    </row>
    <row r="1139" s="388" customFormat="1" ht="31" customHeight="1" spans="1:110">
      <c r="A1139" s="448"/>
      <c r="B1139" s="443"/>
      <c r="C1139" s="431"/>
      <c r="D1139" s="445"/>
      <c r="E1139" s="431"/>
      <c r="F1139" s="445"/>
      <c r="G1139" s="431"/>
      <c r="H1139" s="431"/>
      <c r="I1139" s="551"/>
      <c r="J1139" s="431"/>
      <c r="K1139" s="431"/>
      <c r="L1139" s="529"/>
      <c r="M1139" s="449"/>
      <c r="N1139" s="449"/>
      <c r="O1139" s="431"/>
      <c r="P1139" s="438"/>
      <c r="Q1139" s="431"/>
      <c r="R1139" s="439"/>
      <c r="S1139" s="439"/>
      <c r="T1139" s="439"/>
      <c r="U1139" s="439"/>
      <c r="W1139" s="443"/>
      <c r="X1139" s="443"/>
      <c r="Y1139" s="537"/>
      <c r="Z1139" s="444"/>
      <c r="AB1139" s="431"/>
      <c r="AC1139" s="431"/>
      <c r="AD1139" s="431"/>
      <c r="AE1139" s="431"/>
      <c r="AF1139" s="443"/>
      <c r="AG1139" s="443"/>
      <c r="AH1139" s="431"/>
      <c r="AI1139" s="431"/>
      <c r="AJ1139" s="431"/>
      <c r="AK1139" s="431"/>
      <c r="AL1139" s="431"/>
      <c r="AM1139" s="431"/>
      <c r="AN1139" s="445"/>
      <c r="AO1139" s="445"/>
      <c r="AP1139" s="445"/>
      <c r="AQ1139" s="445"/>
      <c r="AR1139" s="446"/>
      <c r="AS1139" s="445"/>
      <c r="AT1139" s="445"/>
      <c r="AU1139" s="445"/>
      <c r="AV1139" s="445"/>
      <c r="AW1139" s="446"/>
      <c r="AX1139" s="445"/>
      <c r="AY1139" s="445"/>
      <c r="AZ1139" s="445"/>
      <c r="BA1139" s="445"/>
      <c r="BB1139" s="447"/>
      <c r="BC1139" s="536"/>
      <c r="BD1139" s="445"/>
      <c r="BE1139" s="445"/>
      <c r="BF1139" s="445"/>
      <c r="BH1139" s="445"/>
      <c r="BI1139" s="445"/>
      <c r="BJ1139" s="445"/>
      <c r="BK1139" s="445"/>
      <c r="BL1139" s="445"/>
      <c r="BM1139" s="445"/>
      <c r="BN1139" s="445"/>
      <c r="BO1139" s="445"/>
      <c r="BP1139" s="445"/>
      <c r="BQ1139" s="445"/>
      <c r="BR1139" s="445"/>
      <c r="BS1139" s="445"/>
      <c r="BT1139" s="445"/>
      <c r="BU1139" s="445"/>
      <c r="BV1139" s="445"/>
      <c r="BW1139" s="445"/>
      <c r="BX1139" s="446"/>
      <c r="BY1139" s="445"/>
      <c r="BZ1139" s="446"/>
      <c r="CA1139" s="446"/>
      <c r="CB1139" s="446"/>
      <c r="CC1139" s="446"/>
      <c r="CD1139" s="445"/>
      <c r="CE1139" s="445"/>
      <c r="CG1139" s="445"/>
      <c r="CH1139" s="445"/>
      <c r="CI1139" s="445"/>
      <c r="CJ1139" s="445"/>
      <c r="CK1139" s="445"/>
      <c r="CL1139" s="445"/>
      <c r="CM1139" s="445"/>
      <c r="CN1139" s="445"/>
      <c r="CO1139" s="445"/>
      <c r="CP1139" s="445"/>
      <c r="CQ1139" s="445"/>
      <c r="CR1139" s="445"/>
      <c r="CS1139" s="445"/>
      <c r="CT1139" s="445"/>
      <c r="CU1139" s="445"/>
      <c r="CV1139" s="446"/>
      <c r="CW1139" s="446"/>
      <c r="CX1139" s="446"/>
      <c r="DB1139" s="446"/>
      <c r="DC1139" s="446"/>
      <c r="DD1139" s="446"/>
      <c r="DE1139" s="446"/>
      <c r="DF1139" s="446"/>
    </row>
    <row r="1140" s="388" customFormat="1" ht="31" customHeight="1" spans="1:110">
      <c r="A1140" s="448"/>
      <c r="B1140" s="443"/>
      <c r="C1140" s="431"/>
      <c r="D1140" s="445"/>
      <c r="E1140" s="431"/>
      <c r="F1140" s="445"/>
      <c r="G1140" s="431"/>
      <c r="H1140" s="431"/>
      <c r="I1140" s="551"/>
      <c r="J1140" s="431"/>
      <c r="K1140" s="431"/>
      <c r="L1140" s="529"/>
      <c r="M1140" s="449"/>
      <c r="N1140" s="449"/>
      <c r="O1140" s="431"/>
      <c r="P1140" s="438"/>
      <c r="Q1140" s="431"/>
      <c r="R1140" s="439"/>
      <c r="S1140" s="439"/>
      <c r="T1140" s="439"/>
      <c r="U1140" s="439"/>
      <c r="W1140" s="443"/>
      <c r="X1140" s="443"/>
      <c r="Y1140" s="537"/>
      <c r="Z1140" s="444"/>
      <c r="AB1140" s="431"/>
      <c r="AC1140" s="431"/>
      <c r="AD1140" s="431"/>
      <c r="AE1140" s="431"/>
      <c r="AF1140" s="443"/>
      <c r="AG1140" s="443"/>
      <c r="AH1140" s="431"/>
      <c r="AI1140" s="431"/>
      <c r="AJ1140" s="431"/>
      <c r="AK1140" s="431"/>
      <c r="AL1140" s="431"/>
      <c r="AM1140" s="431"/>
      <c r="AN1140" s="445"/>
      <c r="AO1140" s="445"/>
      <c r="AP1140" s="445"/>
      <c r="AQ1140" s="445"/>
      <c r="AR1140" s="446"/>
      <c r="AS1140" s="445"/>
      <c r="AT1140" s="445"/>
      <c r="AU1140" s="445"/>
      <c r="AV1140" s="445"/>
      <c r="AW1140" s="446"/>
      <c r="AX1140" s="445"/>
      <c r="AY1140" s="445"/>
      <c r="AZ1140" s="445"/>
      <c r="BA1140" s="445"/>
      <c r="BB1140" s="447"/>
      <c r="BC1140" s="536"/>
      <c r="BD1140" s="445"/>
      <c r="BE1140" s="445"/>
      <c r="BF1140" s="445"/>
      <c r="BH1140" s="445"/>
      <c r="BI1140" s="445"/>
      <c r="BJ1140" s="445"/>
      <c r="BK1140" s="445"/>
      <c r="BL1140" s="445"/>
      <c r="BM1140" s="445"/>
      <c r="BN1140" s="445"/>
      <c r="BO1140" s="445"/>
      <c r="BP1140" s="445"/>
      <c r="BQ1140" s="445"/>
      <c r="BR1140" s="445"/>
      <c r="BS1140" s="445"/>
      <c r="BT1140" s="445"/>
      <c r="BU1140" s="445"/>
      <c r="BV1140" s="445"/>
      <c r="BW1140" s="445"/>
      <c r="BX1140" s="446"/>
      <c r="BY1140" s="445"/>
      <c r="BZ1140" s="446"/>
      <c r="CA1140" s="446"/>
      <c r="CB1140" s="446"/>
      <c r="CC1140" s="446"/>
      <c r="CD1140" s="445"/>
      <c r="CE1140" s="445"/>
      <c r="CG1140" s="445"/>
      <c r="CH1140" s="445"/>
      <c r="CI1140" s="445"/>
      <c r="CJ1140" s="445"/>
      <c r="CK1140" s="445"/>
      <c r="CL1140" s="445"/>
      <c r="CM1140" s="445"/>
      <c r="CN1140" s="445"/>
      <c r="CO1140" s="445"/>
      <c r="CP1140" s="445"/>
      <c r="CQ1140" s="445"/>
      <c r="CR1140" s="445"/>
      <c r="CS1140" s="445"/>
      <c r="CT1140" s="445"/>
      <c r="CU1140" s="445"/>
      <c r="CV1140" s="446"/>
      <c r="CW1140" s="446"/>
      <c r="CX1140" s="446"/>
      <c r="DB1140" s="446"/>
      <c r="DC1140" s="446"/>
      <c r="DD1140" s="446"/>
      <c r="DE1140" s="446"/>
      <c r="DF1140" s="446"/>
    </row>
    <row r="1141" s="388" customFormat="1" ht="31" customHeight="1" spans="1:110">
      <c r="A1141" s="448"/>
      <c r="B1141" s="443"/>
      <c r="C1141" s="431"/>
      <c r="D1141" s="445"/>
      <c r="E1141" s="431"/>
      <c r="F1141" s="445"/>
      <c r="G1141" s="431"/>
      <c r="H1141" s="431"/>
      <c r="I1141" s="551"/>
      <c r="J1141" s="431"/>
      <c r="K1141" s="431"/>
      <c r="L1141" s="529"/>
      <c r="M1141" s="449"/>
      <c r="N1141" s="449"/>
      <c r="O1141" s="431"/>
      <c r="P1141" s="438"/>
      <c r="Q1141" s="431"/>
      <c r="R1141" s="439"/>
      <c r="S1141" s="439"/>
      <c r="T1141" s="439"/>
      <c r="U1141" s="439"/>
      <c r="W1141" s="443"/>
      <c r="X1141" s="443"/>
      <c r="Y1141" s="537"/>
      <c r="Z1141" s="444"/>
      <c r="AB1141" s="431"/>
      <c r="AC1141" s="431"/>
      <c r="AD1141" s="431"/>
      <c r="AE1141" s="431"/>
      <c r="AF1141" s="443"/>
      <c r="AG1141" s="443"/>
      <c r="AH1141" s="431"/>
      <c r="AI1141" s="431"/>
      <c r="AJ1141" s="431"/>
      <c r="AK1141" s="431"/>
      <c r="AL1141" s="431"/>
      <c r="AM1141" s="431"/>
      <c r="AN1141" s="445"/>
      <c r="AO1141" s="445"/>
      <c r="AP1141" s="445"/>
      <c r="AQ1141" s="445"/>
      <c r="AR1141" s="446"/>
      <c r="AS1141" s="445"/>
      <c r="AT1141" s="445"/>
      <c r="AU1141" s="445"/>
      <c r="AV1141" s="445"/>
      <c r="AW1141" s="446"/>
      <c r="AX1141" s="445"/>
      <c r="AY1141" s="445"/>
      <c r="AZ1141" s="445"/>
      <c r="BA1141" s="445"/>
      <c r="BB1141" s="447"/>
      <c r="BC1141" s="536"/>
      <c r="BD1141" s="445"/>
      <c r="BE1141" s="445"/>
      <c r="BF1141" s="445"/>
      <c r="BH1141" s="445"/>
      <c r="BI1141" s="445"/>
      <c r="BJ1141" s="445"/>
      <c r="BK1141" s="445"/>
      <c r="BL1141" s="445"/>
      <c r="BM1141" s="445"/>
      <c r="BN1141" s="445"/>
      <c r="BO1141" s="445"/>
      <c r="BP1141" s="445"/>
      <c r="BQ1141" s="445"/>
      <c r="BR1141" s="445"/>
      <c r="BS1141" s="445"/>
      <c r="BT1141" s="445"/>
      <c r="BU1141" s="445"/>
      <c r="BV1141" s="445"/>
      <c r="BW1141" s="445"/>
      <c r="BX1141" s="446"/>
      <c r="BY1141" s="445"/>
      <c r="BZ1141" s="446"/>
      <c r="CA1141" s="446"/>
      <c r="CB1141" s="446"/>
      <c r="CC1141" s="446"/>
      <c r="CD1141" s="445"/>
      <c r="CE1141" s="445"/>
      <c r="CG1141" s="445"/>
      <c r="CH1141" s="445"/>
      <c r="CI1141" s="445"/>
      <c r="CJ1141" s="445"/>
      <c r="CK1141" s="445"/>
      <c r="CL1141" s="445"/>
      <c r="CM1141" s="445"/>
      <c r="CN1141" s="445"/>
      <c r="CO1141" s="445"/>
      <c r="CP1141" s="445"/>
      <c r="CQ1141" s="445"/>
      <c r="CR1141" s="445"/>
      <c r="CS1141" s="445"/>
      <c r="CT1141" s="445"/>
      <c r="CU1141" s="445"/>
      <c r="CV1141" s="446"/>
      <c r="CW1141" s="446"/>
      <c r="CX1141" s="446"/>
      <c r="DB1141" s="446"/>
      <c r="DC1141" s="446"/>
      <c r="DD1141" s="446"/>
      <c r="DE1141" s="446"/>
      <c r="DF1141" s="446"/>
    </row>
    <row r="1142" s="388" customFormat="1" ht="31" customHeight="1" spans="1:110">
      <c r="A1142" s="448"/>
      <c r="B1142" s="443"/>
      <c r="C1142" s="431"/>
      <c r="D1142" s="445"/>
      <c r="E1142" s="431"/>
      <c r="F1142" s="445"/>
      <c r="G1142" s="431"/>
      <c r="H1142" s="431"/>
      <c r="I1142" s="551"/>
      <c r="J1142" s="431"/>
      <c r="K1142" s="431"/>
      <c r="L1142" s="529"/>
      <c r="M1142" s="449"/>
      <c r="N1142" s="449"/>
      <c r="O1142" s="431"/>
      <c r="P1142" s="438"/>
      <c r="Q1142" s="431"/>
      <c r="R1142" s="439"/>
      <c r="S1142" s="439"/>
      <c r="T1142" s="439"/>
      <c r="U1142" s="439"/>
      <c r="W1142" s="443"/>
      <c r="X1142" s="443"/>
      <c r="Y1142" s="537"/>
      <c r="Z1142" s="444"/>
      <c r="AB1142" s="431"/>
      <c r="AC1142" s="431"/>
      <c r="AD1142" s="431"/>
      <c r="AE1142" s="431"/>
      <c r="AF1142" s="443"/>
      <c r="AG1142" s="443"/>
      <c r="AH1142" s="431"/>
      <c r="AI1142" s="431"/>
      <c r="AJ1142" s="431"/>
      <c r="AK1142" s="431"/>
      <c r="AL1142" s="431"/>
      <c r="AM1142" s="431"/>
      <c r="AN1142" s="445"/>
      <c r="AO1142" s="445"/>
      <c r="AP1142" s="445"/>
      <c r="AQ1142" s="445"/>
      <c r="AR1142" s="446"/>
      <c r="AS1142" s="445"/>
      <c r="AT1142" s="445"/>
      <c r="AU1142" s="445"/>
      <c r="AV1142" s="445"/>
      <c r="AW1142" s="446"/>
      <c r="AX1142" s="445"/>
      <c r="AY1142" s="445"/>
      <c r="AZ1142" s="445"/>
      <c r="BA1142" s="445"/>
      <c r="BB1142" s="447"/>
      <c r="BC1142" s="536"/>
      <c r="BD1142" s="445"/>
      <c r="BE1142" s="445"/>
      <c r="BF1142" s="445"/>
      <c r="BH1142" s="445"/>
      <c r="BI1142" s="445"/>
      <c r="BJ1142" s="445"/>
      <c r="BK1142" s="445"/>
      <c r="BL1142" s="445"/>
      <c r="BM1142" s="445"/>
      <c r="BN1142" s="445"/>
      <c r="BO1142" s="445"/>
      <c r="BP1142" s="445"/>
      <c r="BQ1142" s="445"/>
      <c r="BR1142" s="445"/>
      <c r="BS1142" s="445"/>
      <c r="BT1142" s="445"/>
      <c r="BU1142" s="445"/>
      <c r="BV1142" s="445"/>
      <c r="BW1142" s="445"/>
      <c r="BX1142" s="446"/>
      <c r="BY1142" s="445"/>
      <c r="BZ1142" s="446"/>
      <c r="CA1142" s="446"/>
      <c r="CB1142" s="446"/>
      <c r="CC1142" s="446"/>
      <c r="CD1142" s="445"/>
      <c r="CE1142" s="445"/>
      <c r="CG1142" s="445"/>
      <c r="CH1142" s="445"/>
      <c r="CI1142" s="445"/>
      <c r="CJ1142" s="445"/>
      <c r="CK1142" s="445"/>
      <c r="CL1142" s="445"/>
      <c r="CM1142" s="445"/>
      <c r="CN1142" s="445"/>
      <c r="CO1142" s="445"/>
      <c r="CP1142" s="445"/>
      <c r="CQ1142" s="445"/>
      <c r="CR1142" s="445"/>
      <c r="CS1142" s="445"/>
      <c r="CT1142" s="445"/>
      <c r="CU1142" s="445"/>
      <c r="CV1142" s="446"/>
      <c r="CW1142" s="446"/>
      <c r="CX1142" s="446"/>
      <c r="DB1142" s="446"/>
      <c r="DC1142" s="446"/>
      <c r="DD1142" s="446"/>
      <c r="DE1142" s="446"/>
      <c r="DF1142" s="446"/>
    </row>
    <row r="1143" s="388" customFormat="1" ht="31" customHeight="1" spans="1:110">
      <c r="A1143" s="448"/>
      <c r="B1143" s="443"/>
      <c r="C1143" s="431"/>
      <c r="D1143" s="445"/>
      <c r="E1143" s="431"/>
      <c r="F1143" s="445"/>
      <c r="G1143" s="431"/>
      <c r="H1143" s="431"/>
      <c r="I1143" s="551"/>
      <c r="J1143" s="431"/>
      <c r="K1143" s="431"/>
      <c r="L1143" s="529"/>
      <c r="M1143" s="449"/>
      <c r="N1143" s="449"/>
      <c r="O1143" s="431"/>
      <c r="P1143" s="438"/>
      <c r="Q1143" s="431"/>
      <c r="R1143" s="439"/>
      <c r="S1143" s="439"/>
      <c r="T1143" s="439"/>
      <c r="U1143" s="439"/>
      <c r="W1143" s="443"/>
      <c r="X1143" s="443"/>
      <c r="Y1143" s="537"/>
      <c r="Z1143" s="444"/>
      <c r="AB1143" s="431"/>
      <c r="AC1143" s="431"/>
      <c r="AD1143" s="431"/>
      <c r="AE1143" s="431"/>
      <c r="AF1143" s="443"/>
      <c r="AG1143" s="443"/>
      <c r="AH1143" s="431"/>
      <c r="AI1143" s="431"/>
      <c r="AJ1143" s="431"/>
      <c r="AK1143" s="431"/>
      <c r="AL1143" s="431"/>
      <c r="AM1143" s="431"/>
      <c r="AN1143" s="445"/>
      <c r="AO1143" s="445"/>
      <c r="AP1143" s="445"/>
      <c r="AQ1143" s="445"/>
      <c r="AR1143" s="446"/>
      <c r="AS1143" s="445"/>
      <c r="AT1143" s="445"/>
      <c r="AU1143" s="445"/>
      <c r="AV1143" s="445"/>
      <c r="AW1143" s="446"/>
      <c r="AX1143" s="445"/>
      <c r="AY1143" s="445"/>
      <c r="AZ1143" s="445"/>
      <c r="BA1143" s="445"/>
      <c r="BB1143" s="447"/>
      <c r="BC1143" s="536"/>
      <c r="BD1143" s="445"/>
      <c r="BE1143" s="445"/>
      <c r="BF1143" s="445"/>
      <c r="BH1143" s="445"/>
      <c r="BI1143" s="445"/>
      <c r="BJ1143" s="445"/>
      <c r="BK1143" s="445"/>
      <c r="BL1143" s="445"/>
      <c r="BM1143" s="445"/>
      <c r="BN1143" s="445"/>
      <c r="BO1143" s="445"/>
      <c r="BP1143" s="445"/>
      <c r="BQ1143" s="445"/>
      <c r="BR1143" s="445"/>
      <c r="BS1143" s="445"/>
      <c r="BT1143" s="445"/>
      <c r="BU1143" s="445"/>
      <c r="BV1143" s="445"/>
      <c r="BW1143" s="445"/>
      <c r="BX1143" s="446"/>
      <c r="BY1143" s="445"/>
      <c r="BZ1143" s="446"/>
      <c r="CA1143" s="446"/>
      <c r="CB1143" s="446"/>
      <c r="CC1143" s="446"/>
      <c r="CD1143" s="445"/>
      <c r="CE1143" s="445"/>
      <c r="CG1143" s="445"/>
      <c r="CH1143" s="445"/>
      <c r="CI1143" s="445"/>
      <c r="CJ1143" s="445"/>
      <c r="CK1143" s="445"/>
      <c r="CL1143" s="445"/>
      <c r="CM1143" s="445"/>
      <c r="CN1143" s="445"/>
      <c r="CO1143" s="445"/>
      <c r="CP1143" s="445"/>
      <c r="CQ1143" s="445"/>
      <c r="CR1143" s="445"/>
      <c r="CS1143" s="445"/>
      <c r="CT1143" s="445"/>
      <c r="CU1143" s="445"/>
      <c r="CV1143" s="446"/>
      <c r="CW1143" s="446"/>
      <c r="CX1143" s="446"/>
      <c r="DB1143" s="446"/>
      <c r="DC1143" s="446"/>
      <c r="DD1143" s="446"/>
      <c r="DE1143" s="446"/>
      <c r="DF1143" s="446"/>
    </row>
    <row r="1144" s="388" customFormat="1" ht="31" customHeight="1" spans="1:110">
      <c r="A1144" s="448"/>
      <c r="B1144" s="443"/>
      <c r="C1144" s="431"/>
      <c r="D1144" s="445"/>
      <c r="E1144" s="431"/>
      <c r="F1144" s="445"/>
      <c r="G1144" s="431"/>
      <c r="H1144" s="431"/>
      <c r="I1144" s="551"/>
      <c r="J1144" s="431"/>
      <c r="K1144" s="431"/>
      <c r="L1144" s="529"/>
      <c r="M1144" s="449"/>
      <c r="N1144" s="449"/>
      <c r="O1144" s="431"/>
      <c r="P1144" s="438"/>
      <c r="Q1144" s="431"/>
      <c r="R1144" s="439"/>
      <c r="S1144" s="439"/>
      <c r="T1144" s="439"/>
      <c r="U1144" s="439"/>
      <c r="W1144" s="443"/>
      <c r="X1144" s="443"/>
      <c r="Y1144" s="537"/>
      <c r="Z1144" s="444"/>
      <c r="AB1144" s="431"/>
      <c r="AC1144" s="431"/>
      <c r="AD1144" s="431"/>
      <c r="AE1144" s="431"/>
      <c r="AF1144" s="443"/>
      <c r="AG1144" s="443"/>
      <c r="AH1144" s="431"/>
      <c r="AI1144" s="431"/>
      <c r="AJ1144" s="431"/>
      <c r="AK1144" s="431"/>
      <c r="AL1144" s="431"/>
      <c r="AM1144" s="431"/>
      <c r="AN1144" s="445"/>
      <c r="AO1144" s="445"/>
      <c r="AP1144" s="445"/>
      <c r="AQ1144" s="445"/>
      <c r="AR1144" s="446"/>
      <c r="AS1144" s="445"/>
      <c r="AT1144" s="445"/>
      <c r="AU1144" s="445"/>
      <c r="AV1144" s="445"/>
      <c r="AW1144" s="446"/>
      <c r="AX1144" s="445"/>
      <c r="AY1144" s="445"/>
      <c r="AZ1144" s="445"/>
      <c r="BA1144" s="445"/>
      <c r="BB1144" s="447"/>
      <c r="BC1144" s="536"/>
      <c r="BD1144" s="445"/>
      <c r="BE1144" s="445"/>
      <c r="BF1144" s="445"/>
      <c r="BH1144" s="445"/>
      <c r="BI1144" s="445"/>
      <c r="BJ1144" s="445"/>
      <c r="BK1144" s="445"/>
      <c r="BL1144" s="445"/>
      <c r="BM1144" s="445"/>
      <c r="BN1144" s="445"/>
      <c r="BO1144" s="445"/>
      <c r="BP1144" s="445"/>
      <c r="BQ1144" s="445"/>
      <c r="BR1144" s="445"/>
      <c r="BS1144" s="445"/>
      <c r="BT1144" s="445"/>
      <c r="BU1144" s="445"/>
      <c r="BV1144" s="445"/>
      <c r="BW1144" s="445"/>
      <c r="BX1144" s="446"/>
      <c r="BY1144" s="445"/>
      <c r="BZ1144" s="446"/>
      <c r="CA1144" s="446"/>
      <c r="CB1144" s="446"/>
      <c r="CC1144" s="446"/>
      <c r="CD1144" s="445"/>
      <c r="CE1144" s="445"/>
      <c r="CG1144" s="445"/>
      <c r="CH1144" s="445"/>
      <c r="CI1144" s="445"/>
      <c r="CJ1144" s="445"/>
      <c r="CK1144" s="445"/>
      <c r="CL1144" s="445"/>
      <c r="CM1144" s="445"/>
      <c r="CN1144" s="445"/>
      <c r="CO1144" s="445"/>
      <c r="CP1144" s="445"/>
      <c r="CQ1144" s="445"/>
      <c r="CR1144" s="445"/>
      <c r="CS1144" s="445"/>
      <c r="CT1144" s="445"/>
      <c r="CU1144" s="445"/>
      <c r="CV1144" s="446"/>
      <c r="CW1144" s="446"/>
      <c r="CX1144" s="446"/>
      <c r="DB1144" s="446"/>
      <c r="DC1144" s="446"/>
      <c r="DD1144" s="446"/>
      <c r="DE1144" s="446"/>
      <c r="DF1144" s="446"/>
    </row>
    <row r="1145" s="388" customFormat="1" ht="31" customHeight="1" spans="1:110">
      <c r="A1145" s="448"/>
      <c r="B1145" s="443"/>
      <c r="C1145" s="431"/>
      <c r="D1145" s="445"/>
      <c r="E1145" s="431"/>
      <c r="F1145" s="445"/>
      <c r="G1145" s="431"/>
      <c r="H1145" s="431"/>
      <c r="I1145" s="551"/>
      <c r="J1145" s="431"/>
      <c r="K1145" s="431"/>
      <c r="L1145" s="529"/>
      <c r="M1145" s="449"/>
      <c r="N1145" s="449"/>
      <c r="O1145" s="431"/>
      <c r="P1145" s="438"/>
      <c r="Q1145" s="431"/>
      <c r="R1145" s="439"/>
      <c r="S1145" s="439"/>
      <c r="T1145" s="439"/>
      <c r="U1145" s="439"/>
      <c r="W1145" s="443"/>
      <c r="X1145" s="443"/>
      <c r="Y1145" s="537"/>
      <c r="Z1145" s="444"/>
      <c r="AB1145" s="431"/>
      <c r="AC1145" s="431"/>
      <c r="AD1145" s="431"/>
      <c r="AE1145" s="431"/>
      <c r="AF1145" s="443"/>
      <c r="AG1145" s="443"/>
      <c r="AH1145" s="431"/>
      <c r="AI1145" s="431"/>
      <c r="AJ1145" s="431"/>
      <c r="AK1145" s="431"/>
      <c r="AL1145" s="431"/>
      <c r="AM1145" s="431"/>
      <c r="AN1145" s="445"/>
      <c r="AO1145" s="445"/>
      <c r="AP1145" s="445"/>
      <c r="AQ1145" s="445"/>
      <c r="AR1145" s="446"/>
      <c r="AS1145" s="445"/>
      <c r="AT1145" s="445"/>
      <c r="AU1145" s="445"/>
      <c r="AV1145" s="445"/>
      <c r="AW1145" s="446"/>
      <c r="AX1145" s="445"/>
      <c r="AY1145" s="445"/>
      <c r="AZ1145" s="445"/>
      <c r="BA1145" s="445"/>
      <c r="BB1145" s="447"/>
      <c r="BC1145" s="536"/>
      <c r="BD1145" s="445"/>
      <c r="BE1145" s="445"/>
      <c r="BF1145" s="445"/>
      <c r="BH1145" s="445"/>
      <c r="BI1145" s="445"/>
      <c r="BJ1145" s="445"/>
      <c r="BK1145" s="445"/>
      <c r="BL1145" s="445"/>
      <c r="BM1145" s="445"/>
      <c r="BN1145" s="445"/>
      <c r="BO1145" s="445"/>
      <c r="BP1145" s="445"/>
      <c r="BQ1145" s="445"/>
      <c r="BR1145" s="445"/>
      <c r="BS1145" s="445"/>
      <c r="BT1145" s="445"/>
      <c r="BU1145" s="445"/>
      <c r="BV1145" s="445"/>
      <c r="BW1145" s="445"/>
      <c r="BX1145" s="446"/>
      <c r="BY1145" s="445"/>
      <c r="BZ1145" s="446"/>
      <c r="CA1145" s="446"/>
      <c r="CB1145" s="446"/>
      <c r="CC1145" s="446"/>
      <c r="CD1145" s="445"/>
      <c r="CE1145" s="445"/>
      <c r="CG1145" s="445"/>
      <c r="CH1145" s="445"/>
      <c r="CI1145" s="445"/>
      <c r="CJ1145" s="445"/>
      <c r="CK1145" s="445"/>
      <c r="CL1145" s="445"/>
      <c r="CM1145" s="445"/>
      <c r="CN1145" s="445"/>
      <c r="CO1145" s="445"/>
      <c r="CP1145" s="445"/>
      <c r="CQ1145" s="445"/>
      <c r="CR1145" s="445"/>
      <c r="CS1145" s="445"/>
      <c r="CT1145" s="445"/>
      <c r="CU1145" s="445"/>
      <c r="CV1145" s="446"/>
      <c r="CW1145" s="446"/>
      <c r="CX1145" s="446"/>
      <c r="DB1145" s="446"/>
      <c r="DC1145" s="446"/>
      <c r="DD1145" s="446"/>
      <c r="DE1145" s="446"/>
      <c r="DF1145" s="446"/>
    </row>
    <row r="1146" s="388" customFormat="1" ht="31" customHeight="1" spans="1:110">
      <c r="A1146" s="448"/>
      <c r="B1146" s="443"/>
      <c r="C1146" s="431"/>
      <c r="D1146" s="445"/>
      <c r="E1146" s="431"/>
      <c r="F1146" s="445"/>
      <c r="G1146" s="431"/>
      <c r="H1146" s="431"/>
      <c r="I1146" s="551"/>
      <c r="J1146" s="431"/>
      <c r="K1146" s="431"/>
      <c r="L1146" s="529"/>
      <c r="M1146" s="449"/>
      <c r="N1146" s="449"/>
      <c r="O1146" s="431"/>
      <c r="P1146" s="438"/>
      <c r="Q1146" s="431"/>
      <c r="R1146" s="439"/>
      <c r="S1146" s="439"/>
      <c r="T1146" s="439"/>
      <c r="U1146" s="439"/>
      <c r="W1146" s="443"/>
      <c r="X1146" s="443"/>
      <c r="Y1146" s="537"/>
      <c r="Z1146" s="444"/>
      <c r="AB1146" s="431"/>
      <c r="AC1146" s="431"/>
      <c r="AD1146" s="431"/>
      <c r="AE1146" s="431"/>
      <c r="AF1146" s="443"/>
      <c r="AG1146" s="443"/>
      <c r="AH1146" s="431"/>
      <c r="AI1146" s="431"/>
      <c r="AJ1146" s="431"/>
      <c r="AK1146" s="431"/>
      <c r="AL1146" s="431"/>
      <c r="AM1146" s="431"/>
      <c r="AN1146" s="445"/>
      <c r="AO1146" s="445"/>
      <c r="AP1146" s="445"/>
      <c r="AQ1146" s="445"/>
      <c r="AR1146" s="446"/>
      <c r="AS1146" s="445"/>
      <c r="AT1146" s="445"/>
      <c r="AU1146" s="445"/>
      <c r="AV1146" s="445"/>
      <c r="AW1146" s="446"/>
      <c r="AX1146" s="445"/>
      <c r="AY1146" s="445"/>
      <c r="AZ1146" s="445"/>
      <c r="BA1146" s="445"/>
      <c r="BB1146" s="447"/>
      <c r="BC1146" s="536"/>
      <c r="BD1146" s="445"/>
      <c r="BE1146" s="445"/>
      <c r="BF1146" s="445"/>
      <c r="BH1146" s="445"/>
      <c r="BI1146" s="445"/>
      <c r="BJ1146" s="445"/>
      <c r="BK1146" s="445"/>
      <c r="BL1146" s="445"/>
      <c r="BM1146" s="445"/>
      <c r="BN1146" s="445"/>
      <c r="BO1146" s="445"/>
      <c r="BP1146" s="445"/>
      <c r="BQ1146" s="445"/>
      <c r="BR1146" s="445"/>
      <c r="BS1146" s="445"/>
      <c r="BT1146" s="445"/>
      <c r="BU1146" s="445"/>
      <c r="BV1146" s="445"/>
      <c r="BW1146" s="445"/>
      <c r="BX1146" s="446"/>
      <c r="BY1146" s="445"/>
      <c r="BZ1146" s="446"/>
      <c r="CA1146" s="446"/>
      <c r="CB1146" s="446"/>
      <c r="CC1146" s="446"/>
      <c r="CD1146" s="445"/>
      <c r="CE1146" s="445"/>
      <c r="CG1146" s="445"/>
      <c r="CH1146" s="445"/>
      <c r="CI1146" s="445"/>
      <c r="CJ1146" s="445"/>
      <c r="CK1146" s="445"/>
      <c r="CL1146" s="445"/>
      <c r="CM1146" s="445"/>
      <c r="CN1146" s="445"/>
      <c r="CO1146" s="445"/>
      <c r="CP1146" s="445"/>
      <c r="CQ1146" s="445"/>
      <c r="CR1146" s="445"/>
      <c r="CS1146" s="445"/>
      <c r="CT1146" s="445"/>
      <c r="CU1146" s="445"/>
      <c r="CV1146" s="446"/>
      <c r="CW1146" s="446"/>
      <c r="CX1146" s="446"/>
      <c r="DB1146" s="446"/>
      <c r="DC1146" s="446"/>
      <c r="DD1146" s="446"/>
      <c r="DE1146" s="446"/>
      <c r="DF1146" s="446"/>
    </row>
    <row r="1147" s="388" customFormat="1" ht="31" customHeight="1" spans="1:110">
      <c r="A1147" s="448"/>
      <c r="B1147" s="443"/>
      <c r="C1147" s="431"/>
      <c r="D1147" s="445"/>
      <c r="E1147" s="431"/>
      <c r="F1147" s="445"/>
      <c r="G1147" s="431"/>
      <c r="H1147" s="431"/>
      <c r="I1147" s="551"/>
      <c r="J1147" s="431"/>
      <c r="K1147" s="431"/>
      <c r="L1147" s="529"/>
      <c r="M1147" s="449"/>
      <c r="N1147" s="449"/>
      <c r="O1147" s="431"/>
      <c r="P1147" s="438"/>
      <c r="Q1147" s="431"/>
      <c r="R1147" s="439"/>
      <c r="S1147" s="439"/>
      <c r="T1147" s="439"/>
      <c r="U1147" s="439"/>
      <c r="W1147" s="443"/>
      <c r="X1147" s="443"/>
      <c r="Y1147" s="537"/>
      <c r="Z1147" s="444"/>
      <c r="AB1147" s="431"/>
      <c r="AC1147" s="431"/>
      <c r="AD1147" s="431"/>
      <c r="AE1147" s="431"/>
      <c r="AF1147" s="443"/>
      <c r="AG1147" s="443"/>
      <c r="AH1147" s="431"/>
      <c r="AI1147" s="431"/>
      <c r="AJ1147" s="431"/>
      <c r="AK1147" s="431"/>
      <c r="AL1147" s="431"/>
      <c r="AM1147" s="431"/>
      <c r="AN1147" s="445"/>
      <c r="AO1147" s="445"/>
      <c r="AP1147" s="445"/>
      <c r="AQ1147" s="445"/>
      <c r="AR1147" s="446"/>
      <c r="AS1147" s="445"/>
      <c r="AT1147" s="445"/>
      <c r="AU1147" s="445"/>
      <c r="AV1147" s="445"/>
      <c r="AW1147" s="446"/>
      <c r="AX1147" s="445"/>
      <c r="AY1147" s="445"/>
      <c r="AZ1147" s="445"/>
      <c r="BA1147" s="445"/>
      <c r="BB1147" s="447"/>
      <c r="BC1147" s="536"/>
      <c r="BD1147" s="445"/>
      <c r="BE1147" s="445"/>
      <c r="BF1147" s="445"/>
      <c r="BH1147" s="445"/>
      <c r="BI1147" s="445"/>
      <c r="BJ1147" s="445"/>
      <c r="BK1147" s="445"/>
      <c r="BL1147" s="445"/>
      <c r="BM1147" s="445"/>
      <c r="BN1147" s="445"/>
      <c r="BO1147" s="445"/>
      <c r="BP1147" s="445"/>
      <c r="BQ1147" s="445"/>
      <c r="BR1147" s="445"/>
      <c r="BS1147" s="445"/>
      <c r="BT1147" s="445"/>
      <c r="BU1147" s="445"/>
      <c r="BV1147" s="445"/>
      <c r="BW1147" s="445"/>
      <c r="BX1147" s="446"/>
      <c r="BY1147" s="445"/>
      <c r="BZ1147" s="446"/>
      <c r="CA1147" s="446"/>
      <c r="CB1147" s="446"/>
      <c r="CC1147" s="446"/>
      <c r="CD1147" s="445"/>
      <c r="CE1147" s="445"/>
      <c r="CG1147" s="445"/>
      <c r="CH1147" s="445"/>
      <c r="CI1147" s="445"/>
      <c r="CJ1147" s="445"/>
      <c r="CK1147" s="445"/>
      <c r="CL1147" s="445"/>
      <c r="CM1147" s="445"/>
      <c r="CN1147" s="445"/>
      <c r="CO1147" s="445"/>
      <c r="CP1147" s="445"/>
      <c r="CQ1147" s="445"/>
      <c r="CR1147" s="445"/>
      <c r="CS1147" s="445"/>
      <c r="CT1147" s="445"/>
      <c r="CU1147" s="445"/>
      <c r="CV1147" s="446"/>
      <c r="CW1147" s="446"/>
      <c r="CX1147" s="446"/>
      <c r="DB1147" s="446"/>
      <c r="DC1147" s="446"/>
      <c r="DD1147" s="446"/>
      <c r="DE1147" s="446"/>
      <c r="DF1147" s="446"/>
    </row>
    <row r="1148" s="388" customFormat="1" ht="31" customHeight="1" spans="1:110">
      <c r="A1148" s="448"/>
      <c r="B1148" s="443"/>
      <c r="C1148" s="431"/>
      <c r="D1148" s="445"/>
      <c r="E1148" s="431"/>
      <c r="F1148" s="445"/>
      <c r="G1148" s="431"/>
      <c r="H1148" s="431"/>
      <c r="I1148" s="551"/>
      <c r="J1148" s="431"/>
      <c r="K1148" s="431"/>
      <c r="L1148" s="529"/>
      <c r="M1148" s="449"/>
      <c r="N1148" s="449"/>
      <c r="O1148" s="431"/>
      <c r="P1148" s="438"/>
      <c r="Q1148" s="431"/>
      <c r="R1148" s="439"/>
      <c r="S1148" s="439"/>
      <c r="T1148" s="439"/>
      <c r="U1148" s="439"/>
      <c r="W1148" s="443"/>
      <c r="X1148" s="443"/>
      <c r="Y1148" s="537"/>
      <c r="Z1148" s="444"/>
      <c r="AB1148" s="431"/>
      <c r="AC1148" s="431"/>
      <c r="AD1148" s="431"/>
      <c r="AE1148" s="431"/>
      <c r="AF1148" s="443"/>
      <c r="AG1148" s="443"/>
      <c r="AH1148" s="431"/>
      <c r="AI1148" s="431"/>
      <c r="AJ1148" s="431"/>
      <c r="AK1148" s="431"/>
      <c r="AL1148" s="431"/>
      <c r="AM1148" s="431"/>
      <c r="AN1148" s="445"/>
      <c r="AO1148" s="445"/>
      <c r="AP1148" s="445"/>
      <c r="AQ1148" s="445"/>
      <c r="AR1148" s="446"/>
      <c r="AS1148" s="445"/>
      <c r="AT1148" s="445"/>
      <c r="AU1148" s="445"/>
      <c r="AV1148" s="445"/>
      <c r="AW1148" s="446"/>
      <c r="AX1148" s="445"/>
      <c r="AY1148" s="445"/>
      <c r="AZ1148" s="445"/>
      <c r="BA1148" s="445"/>
      <c r="BB1148" s="447"/>
      <c r="BC1148" s="536"/>
      <c r="BD1148" s="445"/>
      <c r="BE1148" s="445"/>
      <c r="BF1148" s="445"/>
      <c r="BH1148" s="445"/>
      <c r="BI1148" s="445"/>
      <c r="BJ1148" s="445"/>
      <c r="BK1148" s="445"/>
      <c r="BL1148" s="445"/>
      <c r="BM1148" s="445"/>
      <c r="BN1148" s="445"/>
      <c r="BO1148" s="445"/>
      <c r="BP1148" s="445"/>
      <c r="BQ1148" s="445"/>
      <c r="BR1148" s="445"/>
      <c r="BS1148" s="445"/>
      <c r="BT1148" s="445"/>
      <c r="BU1148" s="445"/>
      <c r="BV1148" s="445"/>
      <c r="BW1148" s="445"/>
      <c r="BX1148" s="446"/>
      <c r="BY1148" s="445"/>
      <c r="BZ1148" s="446"/>
      <c r="CA1148" s="446"/>
      <c r="CB1148" s="446"/>
      <c r="CC1148" s="446"/>
      <c r="CD1148" s="445"/>
      <c r="CE1148" s="445"/>
      <c r="CG1148" s="445"/>
      <c r="CH1148" s="445"/>
      <c r="CI1148" s="445"/>
      <c r="CJ1148" s="445"/>
      <c r="CK1148" s="445"/>
      <c r="CL1148" s="445"/>
      <c r="CM1148" s="445"/>
      <c r="CN1148" s="445"/>
      <c r="CO1148" s="445"/>
      <c r="CP1148" s="445"/>
      <c r="CQ1148" s="445"/>
      <c r="CR1148" s="445"/>
      <c r="CS1148" s="445"/>
      <c r="CT1148" s="445"/>
      <c r="CU1148" s="445"/>
      <c r="CV1148" s="446"/>
      <c r="CW1148" s="446"/>
      <c r="CX1148" s="446"/>
      <c r="DB1148" s="446"/>
      <c r="DC1148" s="446"/>
      <c r="DD1148" s="446"/>
      <c r="DE1148" s="446"/>
      <c r="DF1148" s="446"/>
    </row>
    <row r="1149" s="388" customFormat="1" ht="31" customHeight="1" spans="1:110">
      <c r="A1149" s="448"/>
      <c r="B1149" s="443"/>
      <c r="C1149" s="431"/>
      <c r="D1149" s="445"/>
      <c r="E1149" s="431"/>
      <c r="F1149" s="445"/>
      <c r="G1149" s="431"/>
      <c r="H1149" s="431"/>
      <c r="I1149" s="431"/>
      <c r="J1149" s="431"/>
      <c r="K1149" s="431"/>
      <c r="L1149" s="529"/>
      <c r="M1149" s="449"/>
      <c r="N1149" s="449"/>
      <c r="O1149" s="431"/>
      <c r="P1149" s="438"/>
      <c r="Q1149" s="431"/>
      <c r="R1149" s="439"/>
      <c r="S1149" s="439"/>
      <c r="T1149" s="439"/>
      <c r="U1149" s="439"/>
      <c r="W1149" s="443"/>
      <c r="X1149" s="443"/>
      <c r="Y1149" s="537"/>
      <c r="Z1149" s="444"/>
      <c r="AB1149" s="431"/>
      <c r="AC1149" s="431"/>
      <c r="AD1149" s="431"/>
      <c r="AE1149" s="431"/>
      <c r="AF1149" s="443"/>
      <c r="AG1149" s="443"/>
      <c r="AH1149" s="431"/>
      <c r="AI1149" s="431"/>
      <c r="AJ1149" s="431"/>
      <c r="AK1149" s="431"/>
      <c r="AL1149" s="431"/>
      <c r="AM1149" s="431"/>
      <c r="AN1149" s="445"/>
      <c r="AO1149" s="445"/>
      <c r="AP1149" s="445"/>
      <c r="AQ1149" s="445"/>
      <c r="AR1149" s="446"/>
      <c r="AS1149" s="445"/>
      <c r="AT1149" s="445"/>
      <c r="AU1149" s="445"/>
      <c r="AV1149" s="445"/>
      <c r="AW1149" s="446"/>
      <c r="AX1149" s="445"/>
      <c r="AY1149" s="445"/>
      <c r="AZ1149" s="445"/>
      <c r="BA1149" s="445"/>
      <c r="BB1149" s="447"/>
      <c r="BC1149" s="536"/>
      <c r="BD1149" s="445"/>
      <c r="BE1149" s="445"/>
      <c r="BF1149" s="445"/>
      <c r="BH1149" s="445"/>
      <c r="BI1149" s="445"/>
      <c r="BJ1149" s="445"/>
      <c r="BK1149" s="445"/>
      <c r="BL1149" s="445"/>
      <c r="BM1149" s="445"/>
      <c r="BN1149" s="445"/>
      <c r="BO1149" s="445"/>
      <c r="BP1149" s="445"/>
      <c r="BQ1149" s="445"/>
      <c r="BR1149" s="445"/>
      <c r="BS1149" s="445"/>
      <c r="BT1149" s="445"/>
      <c r="BU1149" s="445"/>
      <c r="BV1149" s="445"/>
      <c r="BW1149" s="445"/>
      <c r="BX1149" s="446"/>
      <c r="BY1149" s="445"/>
      <c r="BZ1149" s="446"/>
      <c r="CA1149" s="446"/>
      <c r="CB1149" s="446"/>
      <c r="CC1149" s="446"/>
      <c r="CD1149" s="445"/>
      <c r="CE1149" s="445"/>
      <c r="CG1149" s="445"/>
      <c r="CH1149" s="445"/>
      <c r="CI1149" s="445"/>
      <c r="CJ1149" s="445"/>
      <c r="CK1149" s="445"/>
      <c r="CL1149" s="445"/>
      <c r="CM1149" s="445"/>
      <c r="CN1149" s="445"/>
      <c r="CO1149" s="445"/>
      <c r="CP1149" s="445"/>
      <c r="CQ1149" s="445"/>
      <c r="CR1149" s="445"/>
      <c r="CS1149" s="445"/>
      <c r="CT1149" s="445"/>
      <c r="CU1149" s="445"/>
      <c r="CV1149" s="446"/>
      <c r="CW1149" s="446"/>
      <c r="CX1149" s="446"/>
      <c r="DB1149" s="446"/>
      <c r="DC1149" s="446"/>
      <c r="DD1149" s="446"/>
      <c r="DE1149" s="446"/>
      <c r="DF1149" s="446"/>
    </row>
    <row r="1150" s="388" customFormat="1" ht="31" customHeight="1" spans="1:110">
      <c r="A1150" s="448"/>
      <c r="B1150" s="443"/>
      <c r="C1150" s="431"/>
      <c r="D1150" s="445"/>
      <c r="E1150" s="431"/>
      <c r="F1150" s="445"/>
      <c r="G1150" s="431"/>
      <c r="H1150" s="431"/>
      <c r="I1150" s="431"/>
      <c r="J1150" s="431"/>
      <c r="K1150" s="431"/>
      <c r="L1150" s="529"/>
      <c r="M1150" s="449"/>
      <c r="N1150" s="449"/>
      <c r="O1150" s="431"/>
      <c r="P1150" s="438"/>
      <c r="Q1150" s="431"/>
      <c r="R1150" s="439"/>
      <c r="S1150" s="439"/>
      <c r="T1150" s="439"/>
      <c r="U1150" s="439"/>
      <c r="W1150" s="443"/>
      <c r="X1150" s="443"/>
      <c r="Y1150" s="537"/>
      <c r="Z1150" s="444"/>
      <c r="AB1150" s="431"/>
      <c r="AC1150" s="431"/>
      <c r="AD1150" s="431"/>
      <c r="AE1150" s="431"/>
      <c r="AF1150" s="443"/>
      <c r="AG1150" s="443"/>
      <c r="AH1150" s="431"/>
      <c r="AI1150" s="431"/>
      <c r="AJ1150" s="431"/>
      <c r="AK1150" s="431"/>
      <c r="AL1150" s="431"/>
      <c r="AM1150" s="431"/>
      <c r="AN1150" s="445"/>
      <c r="AO1150" s="445"/>
      <c r="AP1150" s="445"/>
      <c r="AQ1150" s="445"/>
      <c r="AR1150" s="446"/>
      <c r="AS1150" s="445"/>
      <c r="AT1150" s="445"/>
      <c r="AU1150" s="445"/>
      <c r="AV1150" s="445"/>
      <c r="AW1150" s="446"/>
      <c r="AX1150" s="445"/>
      <c r="AY1150" s="445"/>
      <c r="AZ1150" s="445"/>
      <c r="BA1150" s="445"/>
      <c r="BB1150" s="447"/>
      <c r="BC1150" s="536"/>
      <c r="BD1150" s="445"/>
      <c r="BE1150" s="445"/>
      <c r="BF1150" s="445"/>
      <c r="BH1150" s="445"/>
      <c r="BI1150" s="445"/>
      <c r="BJ1150" s="445"/>
      <c r="BK1150" s="445"/>
      <c r="BL1150" s="445"/>
      <c r="BM1150" s="445"/>
      <c r="BN1150" s="445"/>
      <c r="BO1150" s="445"/>
      <c r="BP1150" s="445"/>
      <c r="BQ1150" s="445"/>
      <c r="BR1150" s="445"/>
      <c r="BS1150" s="445"/>
      <c r="BT1150" s="445"/>
      <c r="BU1150" s="445"/>
      <c r="BV1150" s="445"/>
      <c r="BW1150" s="445"/>
      <c r="BX1150" s="446"/>
      <c r="BY1150" s="445"/>
      <c r="BZ1150" s="446"/>
      <c r="CA1150" s="446"/>
      <c r="CB1150" s="446"/>
      <c r="CC1150" s="446"/>
      <c r="CD1150" s="445"/>
      <c r="CE1150" s="445"/>
      <c r="CG1150" s="445"/>
      <c r="CH1150" s="445"/>
      <c r="CI1150" s="445"/>
      <c r="CJ1150" s="445"/>
      <c r="CK1150" s="445"/>
      <c r="CL1150" s="445"/>
      <c r="CM1150" s="445"/>
      <c r="CN1150" s="445"/>
      <c r="CO1150" s="445"/>
      <c r="CP1150" s="445"/>
      <c r="CQ1150" s="445"/>
      <c r="CR1150" s="445"/>
      <c r="CS1150" s="445"/>
      <c r="CT1150" s="445"/>
      <c r="CU1150" s="445"/>
      <c r="CV1150" s="446"/>
      <c r="CW1150" s="446"/>
      <c r="CX1150" s="446"/>
      <c r="DB1150" s="446"/>
      <c r="DC1150" s="446"/>
      <c r="DD1150" s="446"/>
      <c r="DE1150" s="446"/>
      <c r="DF1150" s="446"/>
    </row>
    <row r="1151" s="388" customFormat="1" ht="31" customHeight="1" spans="1:110">
      <c r="A1151" s="448"/>
      <c r="B1151" s="443"/>
      <c r="C1151" s="431"/>
      <c r="D1151" s="445"/>
      <c r="E1151" s="431"/>
      <c r="F1151" s="445"/>
      <c r="G1151" s="431"/>
      <c r="H1151" s="431"/>
      <c r="I1151" s="431"/>
      <c r="J1151" s="431"/>
      <c r="K1151" s="431"/>
      <c r="L1151" s="529"/>
      <c r="M1151" s="449"/>
      <c r="N1151" s="449"/>
      <c r="O1151" s="431"/>
      <c r="P1151" s="438"/>
      <c r="Q1151" s="431"/>
      <c r="R1151" s="439"/>
      <c r="S1151" s="439"/>
      <c r="T1151" s="439"/>
      <c r="U1151" s="439"/>
      <c r="W1151" s="443"/>
      <c r="X1151" s="443"/>
      <c r="Y1151" s="537"/>
      <c r="Z1151" s="444"/>
      <c r="AB1151" s="431"/>
      <c r="AC1151" s="431"/>
      <c r="AD1151" s="431"/>
      <c r="AE1151" s="431"/>
      <c r="AF1151" s="443"/>
      <c r="AG1151" s="443"/>
      <c r="AH1151" s="431"/>
      <c r="AI1151" s="431"/>
      <c r="AJ1151" s="431"/>
      <c r="AK1151" s="431"/>
      <c r="AL1151" s="431"/>
      <c r="AM1151" s="431"/>
      <c r="AN1151" s="445"/>
      <c r="AO1151" s="445"/>
      <c r="AP1151" s="445"/>
      <c r="AQ1151" s="445"/>
      <c r="AR1151" s="446"/>
      <c r="AS1151" s="445"/>
      <c r="AT1151" s="445"/>
      <c r="AU1151" s="445"/>
      <c r="AV1151" s="445"/>
      <c r="AW1151" s="446"/>
      <c r="AX1151" s="445"/>
      <c r="AY1151" s="445"/>
      <c r="AZ1151" s="445"/>
      <c r="BA1151" s="445"/>
      <c r="BB1151" s="447"/>
      <c r="BC1151" s="536"/>
      <c r="BD1151" s="445"/>
      <c r="BE1151" s="445"/>
      <c r="BF1151" s="445"/>
      <c r="BH1151" s="445"/>
      <c r="BI1151" s="445"/>
      <c r="BJ1151" s="445"/>
      <c r="BK1151" s="445"/>
      <c r="BL1151" s="445"/>
      <c r="BM1151" s="445"/>
      <c r="BN1151" s="445"/>
      <c r="BO1151" s="445"/>
      <c r="BP1151" s="445"/>
      <c r="BQ1151" s="445"/>
      <c r="BR1151" s="445"/>
      <c r="BS1151" s="445"/>
      <c r="BT1151" s="445"/>
      <c r="BU1151" s="445"/>
      <c r="BV1151" s="445"/>
      <c r="BW1151" s="445"/>
      <c r="BX1151" s="446"/>
      <c r="BY1151" s="445"/>
      <c r="BZ1151" s="446"/>
      <c r="CA1151" s="446"/>
      <c r="CB1151" s="446"/>
      <c r="CC1151" s="446"/>
      <c r="CD1151" s="445"/>
      <c r="CE1151" s="445"/>
      <c r="CG1151" s="445"/>
      <c r="CH1151" s="445"/>
      <c r="CI1151" s="445"/>
      <c r="CJ1151" s="445"/>
      <c r="CK1151" s="445"/>
      <c r="CL1151" s="445"/>
      <c r="CM1151" s="445"/>
      <c r="CN1151" s="445"/>
      <c r="CO1151" s="445"/>
      <c r="CP1151" s="445"/>
      <c r="CQ1151" s="445"/>
      <c r="CR1151" s="445"/>
      <c r="CS1151" s="445"/>
      <c r="CT1151" s="445"/>
      <c r="CU1151" s="445"/>
      <c r="CV1151" s="446"/>
      <c r="CW1151" s="446"/>
      <c r="CX1151" s="446"/>
      <c r="DB1151" s="446"/>
      <c r="DC1151" s="446"/>
      <c r="DD1151" s="446"/>
      <c r="DE1151" s="446"/>
      <c r="DF1151" s="446"/>
    </row>
    <row r="1152" s="388" customFormat="1" ht="31" customHeight="1" spans="1:110">
      <c r="A1152" s="448"/>
      <c r="B1152" s="443"/>
      <c r="C1152" s="431"/>
      <c r="D1152" s="445"/>
      <c r="E1152" s="431"/>
      <c r="F1152" s="445"/>
      <c r="G1152" s="431"/>
      <c r="H1152" s="431"/>
      <c r="I1152" s="431"/>
      <c r="J1152" s="431"/>
      <c r="K1152" s="431"/>
      <c r="L1152" s="529"/>
      <c r="M1152" s="449"/>
      <c r="N1152" s="449"/>
      <c r="O1152" s="431"/>
      <c r="P1152" s="438"/>
      <c r="Q1152" s="431"/>
      <c r="R1152" s="439"/>
      <c r="S1152" s="439"/>
      <c r="T1152" s="439"/>
      <c r="U1152" s="439"/>
      <c r="W1152" s="443"/>
      <c r="X1152" s="443"/>
      <c r="Y1152" s="537"/>
      <c r="Z1152" s="444"/>
      <c r="AB1152" s="431"/>
      <c r="AC1152" s="431"/>
      <c r="AD1152" s="431"/>
      <c r="AE1152" s="431"/>
      <c r="AF1152" s="443"/>
      <c r="AG1152" s="443"/>
      <c r="AH1152" s="431"/>
      <c r="AI1152" s="431"/>
      <c r="AJ1152" s="431"/>
      <c r="AK1152" s="431"/>
      <c r="AL1152" s="431"/>
      <c r="AM1152" s="431"/>
      <c r="AN1152" s="445"/>
      <c r="AO1152" s="445"/>
      <c r="AP1152" s="445"/>
      <c r="AQ1152" s="445"/>
      <c r="AR1152" s="446"/>
      <c r="AS1152" s="445"/>
      <c r="AT1152" s="445"/>
      <c r="AU1152" s="445"/>
      <c r="AV1152" s="445"/>
      <c r="AW1152" s="446"/>
      <c r="AX1152" s="445"/>
      <c r="AY1152" s="445"/>
      <c r="AZ1152" s="445"/>
      <c r="BA1152" s="445"/>
      <c r="BB1152" s="447"/>
      <c r="BC1152" s="536"/>
      <c r="BD1152" s="445"/>
      <c r="BE1152" s="445"/>
      <c r="BF1152" s="445"/>
      <c r="BH1152" s="445"/>
      <c r="BI1152" s="445"/>
      <c r="BJ1152" s="445"/>
      <c r="BK1152" s="445"/>
      <c r="BL1152" s="445"/>
      <c r="BM1152" s="445"/>
      <c r="BN1152" s="445"/>
      <c r="BO1152" s="445"/>
      <c r="BP1152" s="445"/>
      <c r="BQ1152" s="445"/>
      <c r="BR1152" s="445"/>
      <c r="BS1152" s="445"/>
      <c r="BT1152" s="445"/>
      <c r="BU1152" s="445"/>
      <c r="BV1152" s="445"/>
      <c r="BW1152" s="445"/>
      <c r="BX1152" s="446"/>
      <c r="BY1152" s="445"/>
      <c r="BZ1152" s="446"/>
      <c r="CA1152" s="446"/>
      <c r="CB1152" s="446"/>
      <c r="CC1152" s="446"/>
      <c r="CD1152" s="445"/>
      <c r="CE1152" s="445"/>
      <c r="CG1152" s="445"/>
      <c r="CH1152" s="445"/>
      <c r="CI1152" s="445"/>
      <c r="CJ1152" s="445"/>
      <c r="CK1152" s="445"/>
      <c r="CL1152" s="445"/>
      <c r="CM1152" s="445"/>
      <c r="CN1152" s="445"/>
      <c r="CO1152" s="445"/>
      <c r="CP1152" s="445"/>
      <c r="CQ1152" s="445"/>
      <c r="CR1152" s="445"/>
      <c r="CS1152" s="445"/>
      <c r="CT1152" s="445"/>
      <c r="CU1152" s="445"/>
      <c r="CV1152" s="446"/>
      <c r="CW1152" s="446"/>
      <c r="CX1152" s="446"/>
      <c r="DB1152" s="446"/>
      <c r="DC1152" s="446"/>
      <c r="DD1152" s="446"/>
      <c r="DE1152" s="446"/>
      <c r="DF1152" s="446"/>
    </row>
    <row r="1153" s="388" customFormat="1" ht="31" customHeight="1" spans="1:110">
      <c r="A1153" s="448"/>
      <c r="B1153" s="443"/>
      <c r="C1153" s="431"/>
      <c r="D1153" s="445"/>
      <c r="E1153" s="431"/>
      <c r="F1153" s="445"/>
      <c r="G1153" s="431"/>
      <c r="H1153" s="431"/>
      <c r="I1153" s="431"/>
      <c r="J1153" s="431"/>
      <c r="K1153" s="431"/>
      <c r="L1153" s="529"/>
      <c r="M1153" s="449"/>
      <c r="N1153" s="449"/>
      <c r="O1153" s="431"/>
      <c r="P1153" s="438"/>
      <c r="Q1153" s="431"/>
      <c r="R1153" s="439"/>
      <c r="S1153" s="439"/>
      <c r="T1153" s="439"/>
      <c r="U1153" s="439"/>
      <c r="W1153" s="443"/>
      <c r="X1153" s="443"/>
      <c r="Y1153" s="537"/>
      <c r="Z1153" s="444"/>
      <c r="AB1153" s="431"/>
      <c r="AC1153" s="431"/>
      <c r="AD1153" s="431"/>
      <c r="AE1153" s="431"/>
      <c r="AF1153" s="443"/>
      <c r="AG1153" s="443"/>
      <c r="AH1153" s="431"/>
      <c r="AI1153" s="431"/>
      <c r="AJ1153" s="431"/>
      <c r="AK1153" s="431"/>
      <c r="AL1153" s="431"/>
      <c r="AM1153" s="431"/>
      <c r="AN1153" s="445"/>
      <c r="AO1153" s="445"/>
      <c r="AP1153" s="445"/>
      <c r="AQ1153" s="445"/>
      <c r="AR1153" s="446"/>
      <c r="AS1153" s="445"/>
      <c r="AT1153" s="445"/>
      <c r="AU1153" s="445"/>
      <c r="AV1153" s="445"/>
      <c r="AW1153" s="446"/>
      <c r="AX1153" s="445"/>
      <c r="AY1153" s="445"/>
      <c r="AZ1153" s="445"/>
      <c r="BA1153" s="445"/>
      <c r="BB1153" s="447"/>
      <c r="BC1153" s="536"/>
      <c r="BD1153" s="445"/>
      <c r="BE1153" s="445"/>
      <c r="BF1153" s="445"/>
      <c r="BH1153" s="445"/>
      <c r="BI1153" s="445"/>
      <c r="BJ1153" s="445"/>
      <c r="BK1153" s="445"/>
      <c r="BL1153" s="445"/>
      <c r="BM1153" s="445"/>
      <c r="BN1153" s="445"/>
      <c r="BO1153" s="445"/>
      <c r="BP1153" s="445"/>
      <c r="BQ1153" s="445"/>
      <c r="BR1153" s="445"/>
      <c r="BS1153" s="445"/>
      <c r="BT1153" s="445"/>
      <c r="BU1153" s="445"/>
      <c r="BV1153" s="445"/>
      <c r="BW1153" s="445"/>
      <c r="BX1153" s="446"/>
      <c r="BY1153" s="445"/>
      <c r="BZ1153" s="446"/>
      <c r="CA1153" s="446"/>
      <c r="CB1153" s="446"/>
      <c r="CC1153" s="446"/>
      <c r="CD1153" s="445"/>
      <c r="CE1153" s="445"/>
      <c r="CG1153" s="445"/>
      <c r="CH1153" s="445"/>
      <c r="CI1153" s="445"/>
      <c r="CJ1153" s="445"/>
      <c r="CK1153" s="445"/>
      <c r="CL1153" s="445"/>
      <c r="CM1153" s="445"/>
      <c r="CN1153" s="445"/>
      <c r="CO1153" s="445"/>
      <c r="CP1153" s="445"/>
      <c r="CQ1153" s="445"/>
      <c r="CR1153" s="445"/>
      <c r="CS1153" s="445"/>
      <c r="CT1153" s="445"/>
      <c r="CU1153" s="445"/>
      <c r="CV1153" s="446"/>
      <c r="CW1153" s="446"/>
      <c r="CX1153" s="446"/>
      <c r="DB1153" s="446"/>
      <c r="DC1153" s="446"/>
      <c r="DD1153" s="446"/>
      <c r="DE1153" s="446"/>
      <c r="DF1153" s="446"/>
    </row>
    <row r="1154" s="388" customFormat="1" ht="31" customHeight="1" spans="1:110">
      <c r="A1154" s="448"/>
      <c r="B1154" s="443"/>
      <c r="C1154" s="431"/>
      <c r="D1154" s="445"/>
      <c r="E1154" s="431"/>
      <c r="F1154" s="445"/>
      <c r="G1154" s="431"/>
      <c r="H1154" s="431"/>
      <c r="I1154" s="431"/>
      <c r="J1154" s="431"/>
      <c r="K1154" s="431"/>
      <c r="L1154" s="529"/>
      <c r="M1154" s="449"/>
      <c r="N1154" s="449"/>
      <c r="O1154" s="431"/>
      <c r="P1154" s="438"/>
      <c r="Q1154" s="431"/>
      <c r="R1154" s="439"/>
      <c r="S1154" s="439"/>
      <c r="T1154" s="439"/>
      <c r="U1154" s="439"/>
      <c r="W1154" s="443"/>
      <c r="X1154" s="443"/>
      <c r="Y1154" s="537"/>
      <c r="Z1154" s="444"/>
      <c r="AB1154" s="431"/>
      <c r="AC1154" s="431"/>
      <c r="AD1154" s="431"/>
      <c r="AE1154" s="431"/>
      <c r="AF1154" s="443"/>
      <c r="AG1154" s="443"/>
      <c r="AH1154" s="431"/>
      <c r="AI1154" s="431"/>
      <c r="AJ1154" s="431"/>
      <c r="AK1154" s="431"/>
      <c r="AL1154" s="431"/>
      <c r="AM1154" s="431"/>
      <c r="AN1154" s="445"/>
      <c r="AO1154" s="445"/>
      <c r="AP1154" s="445"/>
      <c r="AQ1154" s="445"/>
      <c r="AR1154" s="446"/>
      <c r="AS1154" s="445"/>
      <c r="AT1154" s="445"/>
      <c r="AU1154" s="445"/>
      <c r="AV1154" s="445"/>
      <c r="AW1154" s="446"/>
      <c r="AX1154" s="445"/>
      <c r="AY1154" s="445"/>
      <c r="AZ1154" s="445"/>
      <c r="BA1154" s="445"/>
      <c r="BB1154" s="447"/>
      <c r="BC1154" s="536"/>
      <c r="BD1154" s="445"/>
      <c r="BE1154" s="445"/>
      <c r="BF1154" s="445"/>
      <c r="BH1154" s="445"/>
      <c r="BI1154" s="445"/>
      <c r="BJ1154" s="445"/>
      <c r="BK1154" s="445"/>
      <c r="BL1154" s="445"/>
      <c r="BM1154" s="445"/>
      <c r="BN1154" s="445"/>
      <c r="BO1154" s="445"/>
      <c r="BP1154" s="445"/>
      <c r="BQ1154" s="445"/>
      <c r="BR1154" s="445"/>
      <c r="BS1154" s="445"/>
      <c r="BT1154" s="445"/>
      <c r="BU1154" s="445"/>
      <c r="BV1154" s="445"/>
      <c r="BW1154" s="445"/>
      <c r="BX1154" s="446"/>
      <c r="BY1154" s="445"/>
      <c r="BZ1154" s="446"/>
      <c r="CA1154" s="446"/>
      <c r="CB1154" s="446"/>
      <c r="CC1154" s="446"/>
      <c r="CD1154" s="445"/>
      <c r="CE1154" s="445"/>
      <c r="CG1154" s="445"/>
      <c r="CH1154" s="445"/>
      <c r="CI1154" s="445"/>
      <c r="CJ1154" s="445"/>
      <c r="CK1154" s="445"/>
      <c r="CL1154" s="445"/>
      <c r="CM1154" s="445"/>
      <c r="CN1154" s="445"/>
      <c r="CO1154" s="445"/>
      <c r="CP1154" s="445"/>
      <c r="CQ1154" s="445"/>
      <c r="CR1154" s="445"/>
      <c r="CS1154" s="445"/>
      <c r="CT1154" s="445"/>
      <c r="CU1154" s="445"/>
      <c r="CV1154" s="446"/>
      <c r="CW1154" s="446"/>
      <c r="CX1154" s="446"/>
      <c r="DB1154" s="446"/>
      <c r="DC1154" s="446"/>
      <c r="DD1154" s="446"/>
      <c r="DE1154" s="446"/>
      <c r="DF1154" s="446"/>
    </row>
    <row r="1155" s="388" customFormat="1" ht="31" customHeight="1" spans="1:110">
      <c r="A1155" s="448"/>
      <c r="B1155" s="443"/>
      <c r="C1155" s="533"/>
      <c r="D1155" s="445"/>
      <c r="E1155" s="431"/>
      <c r="F1155" s="445"/>
      <c r="G1155" s="431"/>
      <c r="H1155" s="431"/>
      <c r="I1155" s="431"/>
      <c r="J1155" s="431"/>
      <c r="K1155" s="431"/>
      <c r="L1155" s="529"/>
      <c r="M1155" s="449"/>
      <c r="N1155" s="449"/>
      <c r="O1155" s="438"/>
      <c r="P1155" s="438"/>
      <c r="Q1155" s="431"/>
      <c r="R1155" s="439"/>
      <c r="S1155" s="439"/>
      <c r="T1155" s="439"/>
      <c r="U1155" s="439"/>
      <c r="W1155" s="443"/>
      <c r="X1155" s="544"/>
      <c r="Y1155" s="443"/>
      <c r="Z1155" s="444"/>
      <c r="AB1155" s="431"/>
      <c r="AC1155" s="443"/>
      <c r="AD1155" s="431"/>
      <c r="AE1155" s="431"/>
      <c r="AF1155" s="443"/>
      <c r="AG1155" s="443"/>
      <c r="AH1155" s="431"/>
      <c r="AI1155" s="431"/>
      <c r="AJ1155" s="431"/>
      <c r="AK1155" s="431"/>
      <c r="AL1155" s="431"/>
      <c r="AM1155" s="431"/>
      <c r="AN1155" s="445"/>
      <c r="AO1155" s="445"/>
      <c r="AP1155" s="445"/>
      <c r="AQ1155" s="445"/>
      <c r="AR1155" s="446"/>
      <c r="AS1155" s="445"/>
      <c r="AT1155" s="445"/>
      <c r="AU1155" s="445"/>
      <c r="AV1155" s="445"/>
      <c r="AW1155" s="446"/>
      <c r="AX1155" s="445"/>
      <c r="AY1155" s="445"/>
      <c r="AZ1155" s="445"/>
      <c r="BA1155" s="445"/>
      <c r="BB1155" s="447"/>
      <c r="BC1155" s="536"/>
      <c r="BD1155" s="445"/>
      <c r="BE1155" s="445"/>
      <c r="BF1155" s="445"/>
      <c r="BH1155" s="445"/>
      <c r="BI1155" s="445"/>
      <c r="BJ1155" s="445"/>
      <c r="BK1155" s="445"/>
      <c r="BL1155" s="445"/>
      <c r="BM1155" s="445"/>
      <c r="BN1155" s="445"/>
      <c r="BO1155" s="445"/>
      <c r="BP1155" s="445"/>
      <c r="BQ1155" s="445"/>
      <c r="BR1155" s="445"/>
      <c r="BS1155" s="445"/>
      <c r="BT1155" s="445"/>
      <c r="BU1155" s="445"/>
      <c r="BV1155" s="445"/>
      <c r="BW1155" s="445"/>
      <c r="BX1155" s="446"/>
      <c r="BY1155" s="445"/>
      <c r="BZ1155" s="446"/>
      <c r="CA1155" s="446"/>
      <c r="CB1155" s="446"/>
      <c r="CC1155" s="446"/>
      <c r="CD1155" s="445"/>
      <c r="CE1155" s="445"/>
      <c r="CG1155" s="445"/>
      <c r="CH1155" s="445"/>
      <c r="CI1155" s="445"/>
      <c r="CJ1155" s="445"/>
      <c r="CK1155" s="445"/>
      <c r="CL1155" s="445"/>
      <c r="CM1155" s="445"/>
      <c r="CN1155" s="445"/>
      <c r="CO1155" s="445"/>
      <c r="CP1155" s="445"/>
      <c r="CQ1155" s="445"/>
      <c r="CR1155" s="445"/>
      <c r="CS1155" s="445"/>
      <c r="CT1155" s="445"/>
      <c r="CU1155" s="445"/>
      <c r="CV1155" s="446"/>
      <c r="CW1155" s="446"/>
      <c r="CX1155" s="446"/>
      <c r="DB1155" s="446"/>
      <c r="DC1155" s="446"/>
      <c r="DD1155" s="446"/>
      <c r="DE1155" s="446"/>
      <c r="DF1155" s="446"/>
    </row>
    <row r="1156" s="388" customFormat="1" ht="31" customHeight="1" spans="1:110">
      <c r="A1156" s="448"/>
      <c r="B1156" s="443"/>
      <c r="C1156" s="533"/>
      <c r="D1156" s="445"/>
      <c r="E1156" s="431"/>
      <c r="F1156" s="445"/>
      <c r="G1156" s="431"/>
      <c r="H1156" s="431"/>
      <c r="I1156" s="431"/>
      <c r="J1156" s="431"/>
      <c r="K1156" s="431"/>
      <c r="L1156" s="529"/>
      <c r="M1156" s="449"/>
      <c r="N1156" s="449"/>
      <c r="O1156" s="438"/>
      <c r="P1156" s="438"/>
      <c r="Q1156" s="431"/>
      <c r="R1156" s="439"/>
      <c r="S1156" s="439"/>
      <c r="T1156" s="439"/>
      <c r="U1156" s="439"/>
      <c r="W1156" s="443"/>
      <c r="X1156" s="544"/>
      <c r="Y1156" s="443"/>
      <c r="Z1156" s="444"/>
      <c r="AB1156" s="431"/>
      <c r="AC1156" s="443"/>
      <c r="AD1156" s="431"/>
      <c r="AE1156" s="431"/>
      <c r="AF1156" s="443"/>
      <c r="AG1156" s="443"/>
      <c r="AH1156" s="431"/>
      <c r="AI1156" s="431"/>
      <c r="AJ1156" s="431"/>
      <c r="AK1156" s="431"/>
      <c r="AL1156" s="431"/>
      <c r="AM1156" s="431"/>
      <c r="AN1156" s="445"/>
      <c r="AO1156" s="445"/>
      <c r="AP1156" s="445"/>
      <c r="AQ1156" s="445"/>
      <c r="AR1156" s="446"/>
      <c r="AS1156" s="445"/>
      <c r="AT1156" s="445"/>
      <c r="AU1156" s="445"/>
      <c r="AV1156" s="445"/>
      <c r="AW1156" s="446"/>
      <c r="AX1156" s="445"/>
      <c r="AY1156" s="445"/>
      <c r="AZ1156" s="445"/>
      <c r="BA1156" s="445"/>
      <c r="BB1156" s="447"/>
      <c r="BC1156" s="536"/>
      <c r="BD1156" s="445"/>
      <c r="BE1156" s="445"/>
      <c r="BF1156" s="445"/>
      <c r="BH1156" s="445"/>
      <c r="BI1156" s="445"/>
      <c r="BJ1156" s="445"/>
      <c r="BK1156" s="445"/>
      <c r="BL1156" s="445"/>
      <c r="BM1156" s="445"/>
      <c r="BN1156" s="445"/>
      <c r="BO1156" s="445"/>
      <c r="BP1156" s="445"/>
      <c r="BQ1156" s="445"/>
      <c r="BR1156" s="445"/>
      <c r="BS1156" s="445"/>
      <c r="BT1156" s="445"/>
      <c r="BU1156" s="445"/>
      <c r="BV1156" s="445"/>
      <c r="BW1156" s="445"/>
      <c r="BX1156" s="446"/>
      <c r="BY1156" s="445"/>
      <c r="BZ1156" s="446"/>
      <c r="CA1156" s="446"/>
      <c r="CB1156" s="446"/>
      <c r="CC1156" s="446"/>
      <c r="CD1156" s="445"/>
      <c r="CE1156" s="445"/>
      <c r="CG1156" s="445"/>
      <c r="CH1156" s="445"/>
      <c r="CI1156" s="445"/>
      <c r="CJ1156" s="445"/>
      <c r="CK1156" s="445"/>
      <c r="CL1156" s="445"/>
      <c r="CM1156" s="445"/>
      <c r="CN1156" s="445"/>
      <c r="CO1156" s="445"/>
      <c r="CP1156" s="445"/>
      <c r="CQ1156" s="445"/>
      <c r="CR1156" s="445"/>
      <c r="CS1156" s="445"/>
      <c r="CT1156" s="445"/>
      <c r="CU1156" s="445"/>
      <c r="CV1156" s="446"/>
      <c r="CW1156" s="446"/>
      <c r="CX1156" s="446"/>
      <c r="DB1156" s="446"/>
      <c r="DC1156" s="446"/>
      <c r="DD1156" s="446"/>
      <c r="DE1156" s="446"/>
      <c r="DF1156" s="446"/>
    </row>
    <row r="1157" s="388" customFormat="1" ht="31" customHeight="1" spans="1:110">
      <c r="A1157" s="448"/>
      <c r="B1157" s="443"/>
      <c r="C1157" s="533"/>
      <c r="D1157" s="445"/>
      <c r="E1157" s="431"/>
      <c r="F1157" s="445"/>
      <c r="G1157" s="431"/>
      <c r="H1157" s="431"/>
      <c r="I1157" s="552"/>
      <c r="J1157" s="431"/>
      <c r="K1157" s="431"/>
      <c r="L1157" s="529"/>
      <c r="M1157" s="449"/>
      <c r="N1157" s="449"/>
      <c r="O1157" s="438"/>
      <c r="P1157" s="438"/>
      <c r="Q1157" s="431"/>
      <c r="R1157" s="439"/>
      <c r="S1157" s="439"/>
      <c r="T1157" s="439"/>
      <c r="U1157" s="439"/>
      <c r="W1157" s="443"/>
      <c r="X1157" s="443"/>
      <c r="Y1157" s="443"/>
      <c r="Z1157" s="444"/>
      <c r="AB1157" s="431"/>
      <c r="AC1157" s="431"/>
      <c r="AD1157" s="431"/>
      <c r="AE1157" s="431"/>
      <c r="AF1157" s="443"/>
      <c r="AG1157" s="443"/>
      <c r="AH1157" s="431"/>
      <c r="AI1157" s="431"/>
      <c r="AJ1157" s="431"/>
      <c r="AK1157" s="431"/>
      <c r="AL1157" s="431"/>
      <c r="AM1157" s="431"/>
      <c r="AN1157" s="445"/>
      <c r="AO1157" s="445"/>
      <c r="AP1157" s="445"/>
      <c r="AQ1157" s="445"/>
      <c r="AR1157" s="446"/>
      <c r="AS1157" s="445"/>
      <c r="AT1157" s="445"/>
      <c r="AU1157" s="445"/>
      <c r="AV1157" s="445"/>
      <c r="AW1157" s="446"/>
      <c r="AX1157" s="445"/>
      <c r="AY1157" s="445"/>
      <c r="AZ1157" s="445"/>
      <c r="BA1157" s="445"/>
      <c r="BB1157" s="447"/>
      <c r="BC1157" s="536"/>
      <c r="BD1157" s="445"/>
      <c r="BE1157" s="445"/>
      <c r="BF1157" s="445"/>
      <c r="BH1157" s="445"/>
      <c r="BI1157" s="445"/>
      <c r="BJ1157" s="445"/>
      <c r="BK1157" s="445"/>
      <c r="BL1157" s="445"/>
      <c r="BM1157" s="445"/>
      <c r="BN1157" s="445"/>
      <c r="BO1157" s="445"/>
      <c r="BP1157" s="445"/>
      <c r="BQ1157" s="445"/>
      <c r="BR1157" s="445"/>
      <c r="BS1157" s="445"/>
      <c r="BT1157" s="445"/>
      <c r="BU1157" s="445"/>
      <c r="BV1157" s="445"/>
      <c r="BW1157" s="445"/>
      <c r="BX1157" s="446"/>
      <c r="BY1157" s="445"/>
      <c r="BZ1157" s="446"/>
      <c r="CA1157" s="446"/>
      <c r="CB1157" s="446"/>
      <c r="CC1157" s="446"/>
      <c r="CD1157" s="445"/>
      <c r="CE1157" s="445"/>
      <c r="CG1157" s="445"/>
      <c r="CH1157" s="445"/>
      <c r="CI1157" s="445"/>
      <c r="CJ1157" s="445"/>
      <c r="CK1157" s="445"/>
      <c r="CL1157" s="445"/>
      <c r="CM1157" s="445"/>
      <c r="CN1157" s="445"/>
      <c r="CO1157" s="445"/>
      <c r="CP1157" s="445"/>
      <c r="CQ1157" s="445"/>
      <c r="CR1157" s="445"/>
      <c r="CS1157" s="445"/>
      <c r="CT1157" s="445"/>
      <c r="CU1157" s="445"/>
      <c r="CV1157" s="446"/>
      <c r="CW1157" s="446"/>
      <c r="CX1157" s="446"/>
      <c r="DB1157" s="446"/>
      <c r="DC1157" s="446"/>
      <c r="DD1157" s="446"/>
      <c r="DE1157" s="446"/>
      <c r="DF1157" s="446"/>
    </row>
    <row r="1158" s="388" customFormat="1" ht="31" customHeight="1" spans="1:110">
      <c r="A1158" s="448"/>
      <c r="B1158" s="443"/>
      <c r="C1158" s="533"/>
      <c r="D1158" s="445"/>
      <c r="E1158" s="431"/>
      <c r="F1158" s="445"/>
      <c r="G1158" s="431"/>
      <c r="H1158" s="431"/>
      <c r="I1158" s="431"/>
      <c r="J1158" s="431"/>
      <c r="K1158" s="431"/>
      <c r="L1158" s="529"/>
      <c r="M1158" s="449"/>
      <c r="N1158" s="449"/>
      <c r="O1158" s="438"/>
      <c r="P1158" s="438"/>
      <c r="Q1158" s="431"/>
      <c r="R1158" s="439"/>
      <c r="S1158" s="439"/>
      <c r="T1158" s="439"/>
      <c r="U1158" s="439"/>
      <c r="W1158" s="443"/>
      <c r="X1158" s="544"/>
      <c r="Y1158" s="537"/>
      <c r="Z1158" s="444"/>
      <c r="AB1158" s="431"/>
      <c r="AC1158" s="443"/>
      <c r="AD1158" s="431"/>
      <c r="AE1158" s="431"/>
      <c r="AF1158" s="443"/>
      <c r="AG1158" s="443"/>
      <c r="AH1158" s="431"/>
      <c r="AI1158" s="431"/>
      <c r="AJ1158" s="431"/>
      <c r="AK1158" s="431"/>
      <c r="AL1158" s="431"/>
      <c r="AM1158" s="431"/>
      <c r="AN1158" s="445"/>
      <c r="AO1158" s="445"/>
      <c r="AP1158" s="445"/>
      <c r="AQ1158" s="445"/>
      <c r="AR1158" s="446"/>
      <c r="AS1158" s="445"/>
      <c r="AT1158" s="445"/>
      <c r="AU1158" s="445"/>
      <c r="AV1158" s="445"/>
      <c r="AW1158" s="446"/>
      <c r="AX1158" s="445"/>
      <c r="AY1158" s="445"/>
      <c r="AZ1158" s="445"/>
      <c r="BA1158" s="445"/>
      <c r="BB1158" s="447"/>
      <c r="BC1158" s="536"/>
      <c r="BD1158" s="445"/>
      <c r="BE1158" s="445"/>
      <c r="BF1158" s="445"/>
      <c r="BH1158" s="445"/>
      <c r="BI1158" s="445"/>
      <c r="BJ1158" s="445"/>
      <c r="BK1158" s="445"/>
      <c r="BL1158" s="445"/>
      <c r="BM1158" s="445"/>
      <c r="BN1158" s="445"/>
      <c r="BO1158" s="445"/>
      <c r="BP1158" s="445"/>
      <c r="BQ1158" s="445"/>
      <c r="BR1158" s="445"/>
      <c r="BS1158" s="445"/>
      <c r="BT1158" s="445"/>
      <c r="BU1158" s="445"/>
      <c r="BV1158" s="445"/>
      <c r="BW1158" s="445"/>
      <c r="BX1158" s="446"/>
      <c r="BY1158" s="445"/>
      <c r="BZ1158" s="446"/>
      <c r="CA1158" s="446"/>
      <c r="CB1158" s="446"/>
      <c r="CC1158" s="446"/>
      <c r="CD1158" s="445"/>
      <c r="CE1158" s="445"/>
      <c r="CG1158" s="445"/>
      <c r="CH1158" s="445"/>
      <c r="CI1158" s="445"/>
      <c r="CJ1158" s="445"/>
      <c r="CK1158" s="445"/>
      <c r="CL1158" s="445"/>
      <c r="CM1158" s="445"/>
      <c r="CN1158" s="445"/>
      <c r="CO1158" s="445"/>
      <c r="CP1158" s="445"/>
      <c r="CQ1158" s="445"/>
      <c r="CR1158" s="445"/>
      <c r="CS1158" s="445"/>
      <c r="CT1158" s="445"/>
      <c r="CU1158" s="445"/>
      <c r="CV1158" s="553"/>
      <c r="CW1158" s="553"/>
      <c r="CX1158" s="553"/>
      <c r="CY1158" s="554"/>
      <c r="CZ1158" s="554"/>
      <c r="DA1158" s="554"/>
      <c r="DB1158" s="553"/>
      <c r="DC1158" s="553"/>
      <c r="DD1158" s="553"/>
      <c r="DE1158" s="553"/>
      <c r="DF1158" s="553"/>
    </row>
    <row r="1159" s="388" customFormat="1" ht="31" customHeight="1" spans="1:110">
      <c r="A1159" s="448"/>
      <c r="B1159" s="443"/>
      <c r="C1159" s="533"/>
      <c r="D1159" s="445"/>
      <c r="E1159" s="431"/>
      <c r="F1159" s="445"/>
      <c r="G1159" s="431"/>
      <c r="H1159" s="431"/>
      <c r="I1159" s="431"/>
      <c r="J1159" s="431"/>
      <c r="K1159" s="431"/>
      <c r="L1159" s="529"/>
      <c r="M1159" s="449"/>
      <c r="N1159" s="449"/>
      <c r="O1159" s="438"/>
      <c r="P1159" s="438"/>
      <c r="Q1159" s="431"/>
      <c r="R1159" s="439"/>
      <c r="S1159" s="439"/>
      <c r="T1159" s="439"/>
      <c r="U1159" s="439"/>
      <c r="W1159" s="443"/>
      <c r="X1159" s="544"/>
      <c r="Y1159" s="537"/>
      <c r="Z1159" s="444"/>
      <c r="AB1159" s="431"/>
      <c r="AC1159" s="443"/>
      <c r="AD1159" s="431"/>
      <c r="AE1159" s="431"/>
      <c r="AF1159" s="443"/>
      <c r="AG1159" s="443"/>
      <c r="AH1159" s="431"/>
      <c r="AI1159" s="431"/>
      <c r="AJ1159" s="431"/>
      <c r="AK1159" s="431"/>
      <c r="AL1159" s="431"/>
      <c r="AM1159" s="431"/>
      <c r="AN1159" s="445"/>
      <c r="AO1159" s="445"/>
      <c r="AP1159" s="445"/>
      <c r="AQ1159" s="445"/>
      <c r="AR1159" s="446"/>
      <c r="AS1159" s="445"/>
      <c r="AT1159" s="445"/>
      <c r="AU1159" s="445"/>
      <c r="AV1159" s="445"/>
      <c r="AW1159" s="446"/>
      <c r="AX1159" s="445"/>
      <c r="AY1159" s="445"/>
      <c r="AZ1159" s="445"/>
      <c r="BA1159" s="445"/>
      <c r="BB1159" s="447"/>
      <c r="BC1159" s="536"/>
      <c r="BD1159" s="445"/>
      <c r="BE1159" s="445"/>
      <c r="BF1159" s="445"/>
      <c r="BH1159" s="445"/>
      <c r="BI1159" s="445"/>
      <c r="BJ1159" s="445"/>
      <c r="BK1159" s="445"/>
      <c r="BL1159" s="445"/>
      <c r="BM1159" s="445"/>
      <c r="BN1159" s="445"/>
      <c r="BO1159" s="445"/>
      <c r="BP1159" s="445"/>
      <c r="BQ1159" s="445"/>
      <c r="BR1159" s="445"/>
      <c r="BS1159" s="445"/>
      <c r="BT1159" s="445"/>
      <c r="BU1159" s="445"/>
      <c r="BV1159" s="445"/>
      <c r="BW1159" s="445"/>
      <c r="BX1159" s="446"/>
      <c r="BY1159" s="445"/>
      <c r="BZ1159" s="446"/>
      <c r="CA1159" s="446"/>
      <c r="CB1159" s="446"/>
      <c r="CC1159" s="446"/>
      <c r="CD1159" s="445"/>
      <c r="CE1159" s="445"/>
      <c r="CG1159" s="445"/>
      <c r="CH1159" s="445"/>
      <c r="CI1159" s="445"/>
      <c r="CJ1159" s="445"/>
      <c r="CK1159" s="445"/>
      <c r="CL1159" s="445"/>
      <c r="CM1159" s="445"/>
      <c r="CN1159" s="445"/>
      <c r="CO1159" s="445"/>
      <c r="CP1159" s="445"/>
      <c r="CQ1159" s="445"/>
      <c r="CR1159" s="445"/>
      <c r="CS1159" s="445"/>
      <c r="CT1159" s="445"/>
      <c r="CU1159" s="445"/>
      <c r="CV1159" s="553"/>
      <c r="CW1159" s="553"/>
      <c r="CX1159" s="553"/>
      <c r="CY1159" s="554"/>
      <c r="CZ1159" s="554"/>
      <c r="DA1159" s="554"/>
      <c r="DB1159" s="553"/>
      <c r="DC1159" s="553"/>
      <c r="DD1159" s="553"/>
      <c r="DE1159" s="553"/>
      <c r="DF1159" s="553"/>
    </row>
    <row r="1160" s="388" customFormat="1" ht="31" customHeight="1" spans="1:110">
      <c r="A1160" s="448"/>
      <c r="B1160" s="443"/>
      <c r="C1160" s="533"/>
      <c r="D1160" s="445"/>
      <c r="E1160" s="431"/>
      <c r="F1160" s="445"/>
      <c r="G1160" s="431"/>
      <c r="H1160" s="533"/>
      <c r="I1160" s="552"/>
      <c r="J1160" s="431"/>
      <c r="K1160" s="431"/>
      <c r="L1160" s="529"/>
      <c r="M1160" s="449"/>
      <c r="N1160" s="449"/>
      <c r="O1160" s="438"/>
      <c r="P1160" s="555"/>
      <c r="Q1160" s="431"/>
      <c r="R1160" s="439"/>
      <c r="S1160" s="439"/>
      <c r="T1160" s="439"/>
      <c r="U1160" s="439"/>
      <c r="W1160" s="443"/>
      <c r="X1160" s="544"/>
      <c r="Y1160" s="537"/>
      <c r="Z1160" s="444"/>
      <c r="AB1160" s="431"/>
      <c r="AC1160" s="431"/>
      <c r="AD1160" s="431"/>
      <c r="AE1160" s="431"/>
      <c r="AF1160" s="443"/>
      <c r="AG1160" s="443"/>
      <c r="AH1160" s="431"/>
      <c r="AI1160" s="431"/>
      <c r="AJ1160" s="431"/>
      <c r="AK1160" s="431"/>
      <c r="AL1160" s="431"/>
      <c r="AM1160" s="431"/>
      <c r="AN1160" s="445"/>
      <c r="AO1160" s="445"/>
      <c r="AP1160" s="445"/>
      <c r="AQ1160" s="445"/>
      <c r="AR1160" s="446"/>
      <c r="AS1160" s="445"/>
      <c r="AT1160" s="445"/>
      <c r="AU1160" s="445"/>
      <c r="AV1160" s="445"/>
      <c r="AW1160" s="446"/>
      <c r="AX1160" s="445"/>
      <c r="AY1160" s="445"/>
      <c r="AZ1160" s="445"/>
      <c r="BA1160" s="536"/>
      <c r="BB1160" s="447"/>
      <c r="BC1160" s="536"/>
      <c r="BD1160" s="445"/>
      <c r="BE1160" s="445"/>
      <c r="BF1160" s="445"/>
      <c r="BH1160" s="445"/>
      <c r="BI1160" s="445"/>
      <c r="BJ1160" s="445"/>
      <c r="BK1160" s="445"/>
      <c r="BL1160" s="445"/>
      <c r="BM1160" s="445"/>
      <c r="BN1160" s="445"/>
      <c r="BO1160" s="445"/>
      <c r="BP1160" s="445"/>
      <c r="BQ1160" s="445"/>
      <c r="BR1160" s="445"/>
      <c r="BS1160" s="445"/>
      <c r="BT1160" s="445"/>
      <c r="BU1160" s="445"/>
      <c r="BV1160" s="445"/>
      <c r="BW1160" s="445"/>
      <c r="BX1160" s="446"/>
      <c r="BY1160" s="445"/>
      <c r="BZ1160" s="446"/>
      <c r="CA1160" s="446"/>
      <c r="CB1160" s="446"/>
      <c r="CC1160" s="446"/>
      <c r="CD1160" s="445"/>
      <c r="CE1160" s="445"/>
      <c r="CG1160" s="445"/>
      <c r="CH1160" s="445"/>
      <c r="CI1160" s="445"/>
      <c r="CJ1160" s="445"/>
      <c r="CK1160" s="445"/>
      <c r="CL1160" s="445"/>
      <c r="CM1160" s="445"/>
      <c r="CN1160" s="445"/>
      <c r="CO1160" s="445"/>
      <c r="CP1160" s="445"/>
      <c r="CQ1160" s="445"/>
      <c r="CR1160" s="445"/>
      <c r="CS1160" s="445"/>
      <c r="CT1160" s="445"/>
      <c r="CU1160" s="445"/>
      <c r="CV1160" s="553"/>
      <c r="CW1160" s="553"/>
      <c r="CX1160" s="553"/>
      <c r="CY1160" s="554"/>
      <c r="CZ1160" s="554"/>
      <c r="DA1160" s="554"/>
      <c r="DB1160" s="553"/>
      <c r="DC1160" s="553"/>
      <c r="DD1160" s="553"/>
      <c r="DE1160" s="553"/>
      <c r="DF1160" s="553"/>
    </row>
    <row r="1161" s="388" customFormat="1" ht="31" customHeight="1" spans="1:110">
      <c r="A1161" s="448"/>
      <c r="B1161" s="443"/>
      <c r="C1161" s="431"/>
      <c r="D1161" s="445"/>
      <c r="E1161" s="431"/>
      <c r="F1161" s="445"/>
      <c r="G1161" s="431"/>
      <c r="H1161" s="431"/>
      <c r="I1161" s="552"/>
      <c r="J1161" s="431"/>
      <c r="K1161" s="431"/>
      <c r="L1161" s="529"/>
      <c r="M1161" s="449"/>
      <c r="N1161" s="449"/>
      <c r="O1161" s="438"/>
      <c r="P1161" s="438"/>
      <c r="Q1161" s="431"/>
      <c r="R1161" s="439"/>
      <c r="S1161" s="439"/>
      <c r="T1161" s="439"/>
      <c r="U1161" s="439"/>
      <c r="W1161" s="443"/>
      <c r="X1161" s="444"/>
      <c r="Y1161" s="537"/>
      <c r="Z1161" s="444"/>
      <c r="AB1161" s="431"/>
      <c r="AC1161" s="431"/>
      <c r="AD1161" s="431"/>
      <c r="AE1161" s="431"/>
      <c r="AF1161" s="443"/>
      <c r="AG1161" s="443"/>
      <c r="AH1161" s="431"/>
      <c r="AI1161" s="431"/>
      <c r="AJ1161" s="431"/>
      <c r="AK1161" s="431"/>
      <c r="AL1161" s="431"/>
      <c r="AM1161" s="431"/>
      <c r="AN1161" s="445"/>
      <c r="AO1161" s="445"/>
      <c r="AP1161" s="445"/>
      <c r="AQ1161" s="445"/>
      <c r="AR1161" s="446"/>
      <c r="AS1161" s="445"/>
      <c r="AT1161" s="445"/>
      <c r="AU1161" s="445"/>
      <c r="AV1161" s="445"/>
      <c r="AW1161" s="446"/>
      <c r="AX1161" s="445"/>
      <c r="AY1161" s="445"/>
      <c r="AZ1161" s="445"/>
      <c r="BA1161" s="536"/>
      <c r="BB1161" s="447"/>
      <c r="BC1161" s="536"/>
      <c r="BD1161" s="445"/>
      <c r="BE1161" s="445"/>
      <c r="BF1161" s="445"/>
      <c r="BH1161" s="445"/>
      <c r="BI1161" s="445"/>
      <c r="BJ1161" s="445"/>
      <c r="BK1161" s="445"/>
      <c r="BL1161" s="445"/>
      <c r="BM1161" s="445"/>
      <c r="BN1161" s="445"/>
      <c r="BO1161" s="445"/>
      <c r="BP1161" s="445"/>
      <c r="BQ1161" s="445"/>
      <c r="BR1161" s="445"/>
      <c r="BS1161" s="445"/>
      <c r="BT1161" s="445"/>
      <c r="BU1161" s="445"/>
      <c r="BV1161" s="445"/>
      <c r="BW1161" s="445"/>
      <c r="BX1161" s="446"/>
      <c r="BY1161" s="445"/>
      <c r="BZ1161" s="446"/>
      <c r="CA1161" s="446"/>
      <c r="CB1161" s="446"/>
      <c r="CC1161" s="446"/>
      <c r="CD1161" s="445"/>
      <c r="CE1161" s="445"/>
      <c r="CG1161" s="445"/>
      <c r="CH1161" s="445"/>
      <c r="CI1161" s="445"/>
      <c r="CJ1161" s="445"/>
      <c r="CK1161" s="445"/>
      <c r="CL1161" s="445"/>
      <c r="CM1161" s="445"/>
      <c r="CN1161" s="445"/>
      <c r="CO1161" s="445"/>
      <c r="CP1161" s="445"/>
      <c r="CQ1161" s="445"/>
      <c r="CR1161" s="445"/>
      <c r="CS1161" s="445"/>
      <c r="CT1161" s="445"/>
      <c r="CU1161" s="445"/>
      <c r="CV1161" s="553"/>
      <c r="CW1161" s="553"/>
      <c r="CX1161" s="553"/>
      <c r="DB1161" s="553"/>
      <c r="DC1161" s="553"/>
      <c r="DD1161" s="553"/>
      <c r="DE1161" s="553"/>
      <c r="DF1161" s="553"/>
    </row>
    <row r="1162" s="388" customFormat="1" ht="32" customHeight="1" spans="1:110">
      <c r="A1162" s="448"/>
      <c r="B1162" s="443"/>
      <c r="C1162" s="431"/>
      <c r="D1162" s="445"/>
      <c r="E1162" s="431"/>
      <c r="F1162" s="445"/>
      <c r="G1162" s="431"/>
      <c r="H1162" s="431"/>
      <c r="I1162" s="431"/>
      <c r="J1162" s="431"/>
      <c r="K1162" s="431"/>
      <c r="L1162" s="529"/>
      <c r="M1162" s="449"/>
      <c r="N1162" s="449"/>
      <c r="O1162" s="438"/>
      <c r="P1162" s="438"/>
      <c r="Q1162" s="431"/>
      <c r="R1162" s="439"/>
      <c r="S1162" s="439"/>
      <c r="T1162" s="439"/>
      <c r="U1162" s="439"/>
      <c r="W1162" s="443"/>
      <c r="X1162" s="443"/>
      <c r="Y1162" s="443"/>
      <c r="Z1162" s="444"/>
      <c r="AB1162" s="431"/>
      <c r="AC1162" s="443"/>
      <c r="AD1162" s="431"/>
      <c r="AE1162" s="431"/>
      <c r="AF1162" s="443"/>
      <c r="AG1162" s="443"/>
      <c r="AH1162" s="431"/>
      <c r="AI1162" s="431"/>
      <c r="AJ1162" s="431"/>
      <c r="AK1162" s="431"/>
      <c r="AL1162" s="431"/>
      <c r="AM1162" s="431"/>
      <c r="AN1162" s="445"/>
      <c r="AO1162" s="445"/>
      <c r="AP1162" s="445"/>
      <c r="AQ1162" s="445"/>
      <c r="AR1162" s="446"/>
      <c r="AS1162" s="445"/>
      <c r="AT1162" s="445"/>
      <c r="AU1162" s="445"/>
      <c r="AV1162" s="445"/>
      <c r="AW1162" s="446"/>
      <c r="AX1162" s="445"/>
      <c r="AY1162" s="445"/>
      <c r="AZ1162" s="445"/>
      <c r="BA1162" s="445"/>
      <c r="BB1162" s="447"/>
      <c r="BC1162" s="536"/>
      <c r="BD1162" s="445"/>
      <c r="BE1162" s="445"/>
      <c r="BF1162" s="445"/>
      <c r="BH1162" s="445"/>
      <c r="BI1162" s="445"/>
      <c r="BJ1162" s="445"/>
      <c r="BK1162" s="445"/>
      <c r="BL1162" s="445"/>
      <c r="BM1162" s="445"/>
      <c r="BN1162" s="445"/>
      <c r="BO1162" s="445"/>
      <c r="BP1162" s="445"/>
      <c r="BQ1162" s="445"/>
      <c r="BR1162" s="445"/>
      <c r="BS1162" s="445"/>
      <c r="BT1162" s="445"/>
      <c r="BU1162" s="445"/>
      <c r="BV1162" s="445"/>
      <c r="BW1162" s="445"/>
      <c r="BX1162" s="446"/>
      <c r="BY1162" s="445"/>
      <c r="BZ1162" s="446"/>
      <c r="CA1162" s="446"/>
      <c r="CB1162" s="446"/>
      <c r="CC1162" s="446"/>
      <c r="CD1162" s="445"/>
      <c r="CE1162" s="445"/>
      <c r="CG1162" s="445"/>
      <c r="CH1162" s="445"/>
      <c r="CI1162" s="445"/>
      <c r="CJ1162" s="445"/>
      <c r="CK1162" s="445"/>
      <c r="CL1162" s="445"/>
      <c r="CM1162" s="445"/>
      <c r="CN1162" s="445"/>
      <c r="CO1162" s="445"/>
      <c r="CP1162" s="445"/>
      <c r="CQ1162" s="445"/>
      <c r="CR1162" s="445"/>
      <c r="CS1162" s="445"/>
      <c r="CT1162" s="445"/>
      <c r="CU1162" s="445"/>
      <c r="CV1162" s="446"/>
      <c r="CW1162" s="446"/>
      <c r="CX1162" s="446"/>
      <c r="DB1162" s="446"/>
      <c r="DC1162" s="446"/>
      <c r="DD1162" s="446"/>
      <c r="DE1162" s="446"/>
      <c r="DF1162" s="446"/>
    </row>
    <row r="1163" s="388" customFormat="1" ht="31" customHeight="1" spans="1:110">
      <c r="A1163" s="448"/>
      <c r="B1163" s="443"/>
      <c r="C1163" s="533"/>
      <c r="D1163" s="445"/>
      <c r="E1163" s="431"/>
      <c r="F1163" s="445"/>
      <c r="G1163" s="431"/>
      <c r="H1163" s="431"/>
      <c r="I1163" s="552"/>
      <c r="J1163" s="431"/>
      <c r="K1163" s="431"/>
      <c r="L1163" s="529"/>
      <c r="M1163" s="449"/>
      <c r="N1163" s="449"/>
      <c r="O1163" s="438"/>
      <c r="P1163" s="438"/>
      <c r="Q1163" s="431"/>
      <c r="R1163" s="439"/>
      <c r="S1163" s="439"/>
      <c r="T1163" s="439"/>
      <c r="U1163" s="439"/>
      <c r="W1163" s="443"/>
      <c r="X1163" s="544"/>
      <c r="Y1163" s="537"/>
      <c r="Z1163" s="444"/>
      <c r="AB1163" s="431"/>
      <c r="AC1163" s="444"/>
      <c r="AD1163" s="431"/>
      <c r="AE1163" s="431"/>
      <c r="AF1163" s="443"/>
      <c r="AG1163" s="431"/>
      <c r="AH1163" s="431"/>
      <c r="AI1163" s="431"/>
      <c r="AJ1163" s="431"/>
      <c r="AK1163" s="431"/>
      <c r="AL1163" s="431"/>
      <c r="AM1163" s="431"/>
      <c r="AN1163" s="445"/>
      <c r="AO1163" s="445"/>
      <c r="AP1163" s="445"/>
      <c r="AQ1163" s="445"/>
      <c r="AR1163" s="446"/>
      <c r="AS1163" s="445"/>
      <c r="AT1163" s="445"/>
      <c r="AU1163" s="445"/>
      <c r="AV1163" s="445"/>
      <c r="AW1163" s="446"/>
      <c r="AX1163" s="445"/>
      <c r="AY1163" s="445"/>
      <c r="AZ1163" s="445"/>
      <c r="BA1163" s="445"/>
      <c r="BB1163" s="447"/>
      <c r="BC1163" s="536"/>
      <c r="BD1163" s="445"/>
      <c r="BE1163" s="445"/>
      <c r="BF1163" s="445"/>
      <c r="BH1163" s="445"/>
      <c r="BI1163" s="445"/>
      <c r="BJ1163" s="445"/>
      <c r="BK1163" s="445"/>
      <c r="BL1163" s="445"/>
      <c r="BM1163" s="445"/>
      <c r="BN1163" s="445"/>
      <c r="BO1163" s="445"/>
      <c r="BP1163" s="445"/>
      <c r="BQ1163" s="445"/>
      <c r="BR1163" s="445"/>
      <c r="BS1163" s="445"/>
      <c r="BT1163" s="445"/>
      <c r="BU1163" s="445"/>
      <c r="BV1163" s="445"/>
      <c r="BW1163" s="445"/>
      <c r="BX1163" s="446"/>
      <c r="BY1163" s="445"/>
      <c r="BZ1163" s="446"/>
      <c r="CA1163" s="446"/>
      <c r="CB1163" s="446"/>
      <c r="CC1163" s="446"/>
      <c r="CD1163" s="445"/>
      <c r="CE1163" s="445"/>
      <c r="CG1163" s="445"/>
      <c r="CH1163" s="445"/>
      <c r="CI1163" s="445"/>
      <c r="CJ1163" s="445"/>
      <c r="CK1163" s="445"/>
      <c r="CL1163" s="445"/>
      <c r="CM1163" s="445"/>
      <c r="CN1163" s="445"/>
      <c r="CO1163" s="445"/>
      <c r="CP1163" s="445"/>
      <c r="CQ1163" s="445"/>
      <c r="CR1163" s="445"/>
      <c r="CS1163" s="445"/>
      <c r="CT1163" s="445"/>
      <c r="CU1163" s="445"/>
      <c r="CV1163" s="553"/>
      <c r="CW1163" s="553"/>
      <c r="CX1163" s="553"/>
      <c r="CY1163" s="554"/>
      <c r="CZ1163" s="554"/>
      <c r="DA1163" s="554"/>
      <c r="DB1163" s="553"/>
      <c r="DC1163" s="553"/>
      <c r="DD1163" s="553"/>
      <c r="DE1163" s="553"/>
      <c r="DF1163" s="553"/>
    </row>
    <row r="1164" s="388" customFormat="1" ht="31" customHeight="1" spans="1:110">
      <c r="A1164" s="448"/>
      <c r="B1164" s="443"/>
      <c r="C1164" s="533"/>
      <c r="D1164" s="445"/>
      <c r="E1164" s="431"/>
      <c r="F1164" s="445"/>
      <c r="G1164" s="431"/>
      <c r="H1164" s="431"/>
      <c r="I1164" s="552"/>
      <c r="J1164" s="431"/>
      <c r="K1164" s="431"/>
      <c r="L1164" s="529"/>
      <c r="M1164" s="449"/>
      <c r="N1164" s="449"/>
      <c r="O1164" s="438"/>
      <c r="P1164" s="438"/>
      <c r="Q1164" s="431"/>
      <c r="R1164" s="439"/>
      <c r="S1164" s="439"/>
      <c r="T1164" s="439"/>
      <c r="U1164" s="439"/>
      <c r="W1164" s="443"/>
      <c r="X1164" s="544"/>
      <c r="Y1164" s="537"/>
      <c r="Z1164" s="444"/>
      <c r="AB1164" s="431"/>
      <c r="AC1164" s="444"/>
      <c r="AD1164" s="431"/>
      <c r="AE1164" s="431"/>
      <c r="AF1164" s="443"/>
      <c r="AG1164" s="431"/>
      <c r="AH1164" s="431"/>
      <c r="AI1164" s="431"/>
      <c r="AJ1164" s="431"/>
      <c r="AK1164" s="431"/>
      <c r="AL1164" s="431"/>
      <c r="AM1164" s="431"/>
      <c r="AN1164" s="445"/>
      <c r="AO1164" s="445"/>
      <c r="AP1164" s="445"/>
      <c r="AQ1164" s="445"/>
      <c r="AR1164" s="446"/>
      <c r="AS1164" s="445"/>
      <c r="AT1164" s="445"/>
      <c r="AU1164" s="445"/>
      <c r="AV1164" s="445"/>
      <c r="AW1164" s="446"/>
      <c r="AX1164" s="445"/>
      <c r="AY1164" s="445"/>
      <c r="AZ1164" s="445"/>
      <c r="BA1164" s="445"/>
      <c r="BB1164" s="447"/>
      <c r="BC1164" s="536"/>
      <c r="BD1164" s="445"/>
      <c r="BE1164" s="445"/>
      <c r="BF1164" s="445"/>
      <c r="BH1164" s="445"/>
      <c r="BI1164" s="445"/>
      <c r="BJ1164" s="445"/>
      <c r="BK1164" s="445"/>
      <c r="BL1164" s="445"/>
      <c r="BM1164" s="445"/>
      <c r="BN1164" s="445"/>
      <c r="BO1164" s="445"/>
      <c r="BP1164" s="445"/>
      <c r="BQ1164" s="445"/>
      <c r="BR1164" s="445"/>
      <c r="BS1164" s="445"/>
      <c r="BT1164" s="445"/>
      <c r="BU1164" s="445"/>
      <c r="BV1164" s="445"/>
      <c r="BW1164" s="445"/>
      <c r="BX1164" s="446"/>
      <c r="BY1164" s="445"/>
      <c r="BZ1164" s="446"/>
      <c r="CA1164" s="446"/>
      <c r="CB1164" s="446"/>
      <c r="CC1164" s="446"/>
      <c r="CD1164" s="445"/>
      <c r="CE1164" s="445"/>
      <c r="CG1164" s="445"/>
      <c r="CH1164" s="445"/>
      <c r="CI1164" s="445"/>
      <c r="CJ1164" s="445"/>
      <c r="CK1164" s="445"/>
      <c r="CL1164" s="445"/>
      <c r="CM1164" s="445"/>
      <c r="CN1164" s="445"/>
      <c r="CO1164" s="445"/>
      <c r="CP1164" s="445"/>
      <c r="CQ1164" s="445"/>
      <c r="CR1164" s="445"/>
      <c r="CS1164" s="445"/>
      <c r="CT1164" s="445"/>
      <c r="CU1164" s="445"/>
      <c r="CV1164" s="553"/>
      <c r="CW1164" s="553"/>
      <c r="CX1164" s="553"/>
      <c r="CY1164" s="554"/>
      <c r="CZ1164" s="554"/>
      <c r="DA1164" s="554"/>
      <c r="DB1164" s="553"/>
      <c r="DC1164" s="553"/>
      <c r="DD1164" s="553"/>
      <c r="DE1164" s="553"/>
      <c r="DF1164" s="553"/>
    </row>
    <row r="1165" s="388" customFormat="1" ht="31" customHeight="1" spans="1:110">
      <c r="A1165" s="448"/>
      <c r="B1165" s="443"/>
      <c r="C1165" s="533"/>
      <c r="D1165" s="445"/>
      <c r="E1165" s="431"/>
      <c r="F1165" s="445"/>
      <c r="G1165" s="431"/>
      <c r="H1165" s="431"/>
      <c r="I1165" s="552"/>
      <c r="J1165" s="431"/>
      <c r="K1165" s="431"/>
      <c r="L1165" s="529"/>
      <c r="M1165" s="449"/>
      <c r="N1165" s="449"/>
      <c r="O1165" s="438"/>
      <c r="P1165" s="438"/>
      <c r="Q1165" s="431"/>
      <c r="R1165" s="439"/>
      <c r="S1165" s="439"/>
      <c r="T1165" s="439"/>
      <c r="U1165" s="439"/>
      <c r="W1165" s="443"/>
      <c r="X1165" s="544"/>
      <c r="Y1165" s="537"/>
      <c r="Z1165" s="444"/>
      <c r="AB1165" s="431"/>
      <c r="AC1165" s="443"/>
      <c r="AD1165" s="431"/>
      <c r="AE1165" s="431"/>
      <c r="AF1165" s="443"/>
      <c r="AG1165" s="443"/>
      <c r="AH1165" s="431"/>
      <c r="AI1165" s="431"/>
      <c r="AJ1165" s="431"/>
      <c r="AK1165" s="431"/>
      <c r="AL1165" s="431"/>
      <c r="AM1165" s="431"/>
      <c r="AN1165" s="445"/>
      <c r="AO1165" s="445"/>
      <c r="AP1165" s="445"/>
      <c r="AQ1165" s="445"/>
      <c r="AR1165" s="445"/>
      <c r="AS1165" s="445"/>
      <c r="AT1165" s="445"/>
      <c r="AU1165" s="445"/>
      <c r="AV1165" s="445"/>
      <c r="AW1165" s="446"/>
      <c r="AX1165" s="445"/>
      <c r="AY1165" s="445"/>
      <c r="AZ1165" s="445"/>
      <c r="BA1165" s="445"/>
      <c r="BB1165" s="447"/>
      <c r="BC1165" s="536"/>
      <c r="BD1165" s="445"/>
      <c r="BE1165" s="445"/>
      <c r="BF1165" s="445"/>
      <c r="BH1165" s="445"/>
      <c r="BI1165" s="445"/>
      <c r="BJ1165" s="445"/>
      <c r="BK1165" s="445"/>
      <c r="BL1165" s="445"/>
      <c r="BM1165" s="445"/>
      <c r="BN1165" s="445"/>
      <c r="BO1165" s="445"/>
      <c r="BP1165" s="445"/>
      <c r="BQ1165" s="445"/>
      <c r="BR1165" s="445"/>
      <c r="BS1165" s="445"/>
      <c r="BT1165" s="445"/>
      <c r="BU1165" s="445"/>
      <c r="BV1165" s="445"/>
      <c r="BW1165" s="445"/>
      <c r="BX1165" s="446"/>
      <c r="BY1165" s="445"/>
      <c r="BZ1165" s="446"/>
      <c r="CA1165" s="446"/>
      <c r="CB1165" s="446"/>
      <c r="CC1165" s="446"/>
      <c r="CD1165" s="445"/>
      <c r="CE1165" s="445"/>
      <c r="CG1165" s="445"/>
      <c r="CH1165" s="445"/>
      <c r="CI1165" s="445"/>
      <c r="CJ1165" s="445"/>
      <c r="CK1165" s="445"/>
      <c r="CL1165" s="445"/>
      <c r="CM1165" s="445"/>
      <c r="CN1165" s="445"/>
      <c r="CO1165" s="445"/>
      <c r="CP1165" s="445"/>
      <c r="CQ1165" s="445"/>
      <c r="CR1165" s="445"/>
      <c r="CS1165" s="445"/>
      <c r="CT1165" s="445"/>
      <c r="CU1165" s="445"/>
      <c r="CV1165" s="553"/>
      <c r="CW1165" s="553"/>
      <c r="CX1165" s="553"/>
      <c r="DB1165" s="553"/>
      <c r="DC1165" s="553"/>
      <c r="DD1165" s="553"/>
      <c r="DE1165" s="553"/>
      <c r="DF1165" s="553"/>
    </row>
    <row r="1166" s="388" customFormat="1" ht="31" customHeight="1" spans="1:110">
      <c r="A1166" s="448"/>
      <c r="B1166" s="443"/>
      <c r="C1166" s="533"/>
      <c r="D1166" s="445"/>
      <c r="E1166" s="431"/>
      <c r="F1166" s="445"/>
      <c r="G1166" s="431"/>
      <c r="H1166" s="431"/>
      <c r="I1166" s="552"/>
      <c r="J1166" s="431"/>
      <c r="K1166" s="431"/>
      <c r="L1166" s="529"/>
      <c r="M1166" s="449"/>
      <c r="N1166" s="449"/>
      <c r="O1166" s="438"/>
      <c r="P1166" s="438"/>
      <c r="Q1166" s="431"/>
      <c r="R1166" s="439"/>
      <c r="S1166" s="439"/>
      <c r="T1166" s="439"/>
      <c r="U1166" s="439"/>
      <c r="W1166" s="443"/>
      <c r="X1166" s="544"/>
      <c r="Y1166" s="537"/>
      <c r="Z1166" s="444"/>
      <c r="AB1166" s="431"/>
      <c r="AC1166" s="443"/>
      <c r="AD1166" s="431"/>
      <c r="AE1166" s="431"/>
      <c r="AF1166" s="443"/>
      <c r="AG1166" s="443"/>
      <c r="AH1166" s="431"/>
      <c r="AI1166" s="431"/>
      <c r="AJ1166" s="431"/>
      <c r="AK1166" s="431"/>
      <c r="AL1166" s="431"/>
      <c r="AM1166" s="431"/>
      <c r="AN1166" s="445"/>
      <c r="AO1166" s="445"/>
      <c r="AP1166" s="445"/>
      <c r="AQ1166" s="445"/>
      <c r="AR1166" s="445"/>
      <c r="AS1166" s="445"/>
      <c r="AT1166" s="445"/>
      <c r="AU1166" s="445"/>
      <c r="AV1166" s="445"/>
      <c r="AW1166" s="446"/>
      <c r="AX1166" s="445"/>
      <c r="AY1166" s="445"/>
      <c r="AZ1166" s="445"/>
      <c r="BA1166" s="445"/>
      <c r="BB1166" s="447"/>
      <c r="BC1166" s="536"/>
      <c r="BD1166" s="445"/>
      <c r="BE1166" s="445"/>
      <c r="BF1166" s="445"/>
      <c r="BH1166" s="445"/>
      <c r="BI1166" s="445"/>
      <c r="BJ1166" s="445"/>
      <c r="BK1166" s="445"/>
      <c r="BL1166" s="445"/>
      <c r="BM1166" s="445"/>
      <c r="BN1166" s="445"/>
      <c r="BO1166" s="445"/>
      <c r="BP1166" s="445"/>
      <c r="BQ1166" s="445"/>
      <c r="BR1166" s="445"/>
      <c r="BS1166" s="445"/>
      <c r="BT1166" s="445"/>
      <c r="BU1166" s="445"/>
      <c r="BV1166" s="445"/>
      <c r="BW1166" s="445"/>
      <c r="BX1166" s="446"/>
      <c r="BY1166" s="445"/>
      <c r="BZ1166" s="446"/>
      <c r="CA1166" s="446"/>
      <c r="CB1166" s="446"/>
      <c r="CC1166" s="446"/>
      <c r="CD1166" s="445"/>
      <c r="CE1166" s="445"/>
      <c r="CG1166" s="445"/>
      <c r="CH1166" s="445"/>
      <c r="CI1166" s="445"/>
      <c r="CJ1166" s="445"/>
      <c r="CK1166" s="445"/>
      <c r="CL1166" s="445"/>
      <c r="CM1166" s="445"/>
      <c r="CN1166" s="445"/>
      <c r="CO1166" s="445"/>
      <c r="CP1166" s="445"/>
      <c r="CQ1166" s="445"/>
      <c r="CR1166" s="445"/>
      <c r="CS1166" s="445"/>
      <c r="CT1166" s="445"/>
      <c r="CU1166" s="445"/>
      <c r="CV1166" s="553"/>
      <c r="CW1166" s="553"/>
      <c r="CX1166" s="553"/>
      <c r="DB1166" s="553"/>
      <c r="DC1166" s="553"/>
      <c r="DD1166" s="553"/>
      <c r="DE1166" s="553"/>
      <c r="DF1166" s="553"/>
    </row>
    <row r="1167" s="388" customFormat="1" ht="31" customHeight="1" spans="1:110">
      <c r="A1167" s="448"/>
      <c r="B1167" s="443"/>
      <c r="C1167" s="431"/>
      <c r="D1167" s="445"/>
      <c r="E1167" s="431"/>
      <c r="F1167" s="445"/>
      <c r="G1167" s="431"/>
      <c r="H1167" s="431"/>
      <c r="I1167" s="552"/>
      <c r="J1167" s="431"/>
      <c r="K1167" s="431"/>
      <c r="L1167" s="529"/>
      <c r="M1167" s="449"/>
      <c r="N1167" s="449"/>
      <c r="O1167" s="438"/>
      <c r="P1167" s="438"/>
      <c r="Q1167" s="431"/>
      <c r="R1167" s="439"/>
      <c r="S1167" s="439"/>
      <c r="T1167" s="439"/>
      <c r="U1167" s="439"/>
      <c r="W1167" s="443"/>
      <c r="X1167" s="544"/>
      <c r="Y1167" s="537"/>
      <c r="Z1167" s="444"/>
      <c r="AB1167" s="431"/>
      <c r="AC1167" s="443"/>
      <c r="AD1167" s="431"/>
      <c r="AE1167" s="431"/>
      <c r="AF1167" s="443"/>
      <c r="AG1167" s="443"/>
      <c r="AH1167" s="431"/>
      <c r="AI1167" s="431"/>
      <c r="AJ1167" s="431"/>
      <c r="AK1167" s="431"/>
      <c r="AL1167" s="431"/>
      <c r="AM1167" s="431"/>
      <c r="AN1167" s="445"/>
      <c r="AO1167" s="445"/>
      <c r="AP1167" s="445"/>
      <c r="AQ1167" s="445"/>
      <c r="AR1167" s="446"/>
      <c r="AS1167" s="445"/>
      <c r="AT1167" s="445"/>
      <c r="AU1167" s="445"/>
      <c r="AV1167" s="445"/>
      <c r="AW1167" s="446"/>
      <c r="AX1167" s="445"/>
      <c r="AY1167" s="445"/>
      <c r="AZ1167" s="445"/>
      <c r="BA1167" s="445"/>
      <c r="BB1167" s="447"/>
      <c r="BC1167" s="536"/>
      <c r="BD1167" s="445"/>
      <c r="BE1167" s="445"/>
      <c r="BF1167" s="445"/>
      <c r="BH1167" s="445"/>
      <c r="BI1167" s="445"/>
      <c r="BJ1167" s="445"/>
      <c r="BK1167" s="445"/>
      <c r="BL1167" s="445"/>
      <c r="BM1167" s="445"/>
      <c r="BN1167" s="445"/>
      <c r="BO1167" s="445"/>
      <c r="BP1167" s="445"/>
      <c r="BQ1167" s="445"/>
      <c r="BR1167" s="445"/>
      <c r="BS1167" s="445"/>
      <c r="BT1167" s="445"/>
      <c r="BU1167" s="445"/>
      <c r="BV1167" s="445"/>
      <c r="BW1167" s="445"/>
      <c r="BX1167" s="446"/>
      <c r="BY1167" s="445"/>
      <c r="BZ1167" s="446"/>
      <c r="CA1167" s="446"/>
      <c r="CB1167" s="446"/>
      <c r="CC1167" s="446"/>
      <c r="CD1167" s="445"/>
      <c r="CE1167" s="445"/>
      <c r="CG1167" s="445"/>
      <c r="CH1167" s="445"/>
      <c r="CI1167" s="445"/>
      <c r="CJ1167" s="445"/>
      <c r="CK1167" s="445"/>
      <c r="CL1167" s="445"/>
      <c r="CM1167" s="445"/>
      <c r="CN1167" s="445"/>
      <c r="CO1167" s="445"/>
      <c r="CP1167" s="445"/>
      <c r="CQ1167" s="445"/>
      <c r="CR1167" s="445"/>
      <c r="CS1167" s="445"/>
      <c r="CT1167" s="445"/>
      <c r="CU1167" s="445"/>
      <c r="CV1167" s="446"/>
      <c r="CW1167" s="446"/>
      <c r="CX1167" s="446"/>
      <c r="CY1167" s="445"/>
      <c r="CZ1167" s="445"/>
      <c r="DA1167" s="445"/>
      <c r="DB1167" s="446"/>
      <c r="DC1167" s="446"/>
      <c r="DD1167" s="446"/>
      <c r="DE1167" s="446"/>
      <c r="DF1167" s="446"/>
    </row>
    <row r="1168" s="388" customFormat="1" ht="31" customHeight="1" spans="1:110">
      <c r="A1168" s="448"/>
      <c r="B1168" s="443"/>
      <c r="C1168" s="533"/>
      <c r="D1168" s="445"/>
      <c r="E1168" s="431"/>
      <c r="F1168" s="445"/>
      <c r="G1168" s="431"/>
      <c r="H1168" s="431"/>
      <c r="I1168" s="552"/>
      <c r="J1168" s="431"/>
      <c r="K1168" s="431"/>
      <c r="L1168" s="529"/>
      <c r="M1168" s="449"/>
      <c r="N1168" s="449"/>
      <c r="O1168" s="438"/>
      <c r="P1168" s="438"/>
      <c r="Q1168" s="431"/>
      <c r="R1168" s="439"/>
      <c r="S1168" s="439"/>
      <c r="T1168" s="439"/>
      <c r="U1168" s="439"/>
      <c r="W1168" s="443"/>
      <c r="X1168" s="444"/>
      <c r="Y1168" s="443"/>
      <c r="Z1168" s="444"/>
      <c r="AB1168" s="431"/>
      <c r="AC1168" s="431"/>
      <c r="AD1168" s="431"/>
      <c r="AE1168" s="431"/>
      <c r="AF1168" s="443"/>
      <c r="AG1168" s="443"/>
      <c r="AH1168" s="431"/>
      <c r="AI1168" s="431"/>
      <c r="AJ1168" s="431"/>
      <c r="AK1168" s="431"/>
      <c r="AL1168" s="431"/>
      <c r="AM1168" s="431"/>
      <c r="AN1168" s="536"/>
      <c r="AO1168" s="536"/>
      <c r="AP1168" s="445"/>
      <c r="AQ1168" s="445"/>
      <c r="AR1168" s="446"/>
      <c r="AS1168" s="445"/>
      <c r="AT1168" s="445"/>
      <c r="AU1168" s="445"/>
      <c r="AV1168" s="445"/>
      <c r="AW1168" s="446"/>
      <c r="AX1168" s="445"/>
      <c r="AY1168" s="445"/>
      <c r="AZ1168" s="445"/>
      <c r="BA1168" s="445"/>
      <c r="BB1168" s="447"/>
      <c r="BC1168" s="536"/>
      <c r="BD1168" s="445"/>
      <c r="BE1168" s="445"/>
      <c r="BF1168" s="445"/>
      <c r="BH1168" s="445"/>
      <c r="BI1168" s="445"/>
      <c r="BJ1168" s="445"/>
      <c r="BK1168" s="445"/>
      <c r="BL1168" s="445"/>
      <c r="BM1168" s="445"/>
      <c r="BN1168" s="445"/>
      <c r="BO1168" s="445"/>
      <c r="BP1168" s="445"/>
      <c r="BQ1168" s="445"/>
      <c r="BR1168" s="445"/>
      <c r="BS1168" s="445"/>
      <c r="BT1168" s="445"/>
      <c r="BU1168" s="445"/>
      <c r="BV1168" s="445"/>
      <c r="BW1168" s="445"/>
      <c r="BX1168" s="446"/>
      <c r="BY1168" s="445"/>
      <c r="BZ1168" s="446"/>
      <c r="CA1168" s="446"/>
      <c r="CB1168" s="446"/>
      <c r="CC1168" s="446"/>
      <c r="CD1168" s="445"/>
      <c r="CE1168" s="445"/>
      <c r="CG1168" s="445"/>
      <c r="CH1168" s="445"/>
      <c r="CI1168" s="445"/>
      <c r="CJ1168" s="445"/>
      <c r="CK1168" s="445"/>
      <c r="CL1168" s="445"/>
      <c r="CM1168" s="445"/>
      <c r="CN1168" s="445"/>
      <c r="CO1168" s="445"/>
      <c r="CP1168" s="445"/>
      <c r="CQ1168" s="445"/>
      <c r="CR1168" s="445"/>
      <c r="CS1168" s="445"/>
      <c r="CT1168" s="445"/>
      <c r="CU1168" s="445"/>
      <c r="CV1168" s="553"/>
      <c r="CW1168" s="553"/>
      <c r="CX1168" s="553"/>
      <c r="CY1168" s="554"/>
      <c r="CZ1168" s="554"/>
      <c r="DA1168" s="554"/>
      <c r="DB1168" s="553"/>
      <c r="DC1168" s="553"/>
      <c r="DD1168" s="553"/>
      <c r="DE1168" s="553"/>
      <c r="DF1168" s="553"/>
    </row>
    <row r="1169" s="388" customFormat="1" ht="31" customHeight="1" spans="1:110">
      <c r="A1169" s="448"/>
      <c r="B1169" s="443"/>
      <c r="C1169" s="431"/>
      <c r="D1169" s="445"/>
      <c r="E1169" s="431"/>
      <c r="F1169" s="445"/>
      <c r="G1169" s="431"/>
      <c r="H1169" s="431"/>
      <c r="I1169" s="431"/>
      <c r="J1169" s="431"/>
      <c r="K1169" s="431"/>
      <c r="L1169" s="529"/>
      <c r="M1169" s="449"/>
      <c r="N1169" s="449"/>
      <c r="O1169" s="438"/>
      <c r="P1169" s="438"/>
      <c r="Q1169" s="431"/>
      <c r="R1169" s="439"/>
      <c r="S1169" s="439"/>
      <c r="T1169" s="439"/>
      <c r="U1169" s="439"/>
      <c r="W1169" s="443"/>
      <c r="X1169" s="444"/>
      <c r="Y1169" s="443"/>
      <c r="Z1169" s="444"/>
      <c r="AB1169" s="431"/>
      <c r="AC1169" s="431"/>
      <c r="AD1169" s="431"/>
      <c r="AE1169" s="431"/>
      <c r="AF1169" s="443"/>
      <c r="AG1169" s="443"/>
      <c r="AH1169" s="431"/>
      <c r="AI1169" s="431"/>
      <c r="AJ1169" s="431"/>
      <c r="AK1169" s="431"/>
      <c r="AL1169" s="431"/>
      <c r="AM1169" s="431"/>
      <c r="AN1169" s="445"/>
      <c r="AO1169" s="445"/>
      <c r="AP1169" s="445"/>
      <c r="AQ1169" s="445"/>
      <c r="AR1169" s="446"/>
      <c r="AS1169" s="445"/>
      <c r="AT1169" s="445"/>
      <c r="AU1169" s="445"/>
      <c r="AV1169" s="445"/>
      <c r="AW1169" s="446"/>
      <c r="AX1169" s="445"/>
      <c r="AY1169" s="445"/>
      <c r="AZ1169" s="445"/>
      <c r="BA1169" s="445"/>
      <c r="BB1169" s="447"/>
      <c r="BC1169" s="536"/>
      <c r="BD1169" s="445"/>
      <c r="BE1169" s="445"/>
      <c r="BF1169" s="445"/>
      <c r="BH1169" s="445"/>
      <c r="BI1169" s="445"/>
      <c r="BJ1169" s="445"/>
      <c r="BK1169" s="445"/>
      <c r="BL1169" s="445"/>
      <c r="BM1169" s="445"/>
      <c r="BN1169" s="445"/>
      <c r="BO1169" s="445"/>
      <c r="BP1169" s="445"/>
      <c r="BQ1169" s="445"/>
      <c r="BR1169" s="445"/>
      <c r="BS1169" s="445"/>
      <c r="BT1169" s="445"/>
      <c r="BU1169" s="445"/>
      <c r="BV1169" s="445"/>
      <c r="BW1169" s="445"/>
      <c r="BX1169" s="446"/>
      <c r="BY1169" s="445"/>
      <c r="BZ1169" s="446"/>
      <c r="CA1169" s="446"/>
      <c r="CB1169" s="446"/>
      <c r="CC1169" s="446"/>
      <c r="CD1169" s="445"/>
      <c r="CE1169" s="445"/>
      <c r="CG1169" s="445"/>
      <c r="CH1169" s="445"/>
      <c r="CI1169" s="445"/>
      <c r="CJ1169" s="445"/>
      <c r="CK1169" s="445"/>
      <c r="CL1169" s="445"/>
      <c r="CM1169" s="445"/>
      <c r="CN1169" s="445"/>
      <c r="CO1169" s="445"/>
      <c r="CP1169" s="445"/>
      <c r="CQ1169" s="445"/>
      <c r="CR1169" s="445"/>
      <c r="CS1169" s="445"/>
      <c r="CT1169" s="445"/>
      <c r="CU1169" s="445"/>
      <c r="CV1169" s="553"/>
      <c r="CW1169" s="553"/>
      <c r="CX1169" s="553"/>
      <c r="DB1169" s="553"/>
      <c r="DC1169" s="553"/>
      <c r="DD1169" s="553"/>
      <c r="DE1169" s="553"/>
      <c r="DF1169" s="553"/>
    </row>
    <row r="1170" s="388" customFormat="1" ht="31" customHeight="1" spans="1:110">
      <c r="A1170" s="448"/>
      <c r="B1170" s="443"/>
      <c r="C1170" s="431"/>
      <c r="D1170" s="445"/>
      <c r="E1170" s="431"/>
      <c r="F1170" s="445"/>
      <c r="G1170" s="431"/>
      <c r="H1170" s="431"/>
      <c r="I1170" s="431"/>
      <c r="J1170" s="431"/>
      <c r="K1170" s="431"/>
      <c r="L1170" s="529"/>
      <c r="M1170" s="449"/>
      <c r="N1170" s="449"/>
      <c r="O1170" s="438"/>
      <c r="P1170" s="438"/>
      <c r="Q1170" s="431"/>
      <c r="R1170" s="439"/>
      <c r="S1170" s="439"/>
      <c r="T1170" s="439"/>
      <c r="U1170" s="439"/>
      <c r="W1170" s="443"/>
      <c r="X1170" s="444"/>
      <c r="Y1170" s="443"/>
      <c r="Z1170" s="444"/>
      <c r="AB1170" s="431"/>
      <c r="AC1170" s="431"/>
      <c r="AD1170" s="431"/>
      <c r="AE1170" s="431"/>
      <c r="AF1170" s="443"/>
      <c r="AG1170" s="443"/>
      <c r="AH1170" s="431"/>
      <c r="AI1170" s="431"/>
      <c r="AJ1170" s="431"/>
      <c r="AK1170" s="431"/>
      <c r="AL1170" s="431"/>
      <c r="AM1170" s="431"/>
      <c r="AN1170" s="445"/>
      <c r="AO1170" s="445"/>
      <c r="AP1170" s="445"/>
      <c r="AQ1170" s="445"/>
      <c r="AR1170" s="446"/>
      <c r="AS1170" s="445"/>
      <c r="AT1170" s="445"/>
      <c r="AU1170" s="445"/>
      <c r="AV1170" s="445"/>
      <c r="AW1170" s="446"/>
      <c r="AX1170" s="445"/>
      <c r="AY1170" s="445"/>
      <c r="AZ1170" s="445"/>
      <c r="BA1170" s="445"/>
      <c r="BB1170" s="447"/>
      <c r="BC1170" s="536"/>
      <c r="BD1170" s="445"/>
      <c r="BE1170" s="445"/>
      <c r="BF1170" s="445"/>
      <c r="BH1170" s="445"/>
      <c r="BI1170" s="445"/>
      <c r="BJ1170" s="445"/>
      <c r="BK1170" s="445"/>
      <c r="BL1170" s="445"/>
      <c r="BM1170" s="445"/>
      <c r="BN1170" s="445"/>
      <c r="BO1170" s="445"/>
      <c r="BP1170" s="445"/>
      <c r="BQ1170" s="445"/>
      <c r="BR1170" s="445"/>
      <c r="BS1170" s="445"/>
      <c r="BT1170" s="445"/>
      <c r="BU1170" s="445"/>
      <c r="BV1170" s="445"/>
      <c r="BW1170" s="445"/>
      <c r="BX1170" s="446"/>
      <c r="BY1170" s="445"/>
      <c r="BZ1170" s="446"/>
      <c r="CA1170" s="446"/>
      <c r="CB1170" s="446"/>
      <c r="CC1170" s="446"/>
      <c r="CD1170" s="445"/>
      <c r="CE1170" s="445"/>
      <c r="CG1170" s="445"/>
      <c r="CH1170" s="445"/>
      <c r="CI1170" s="445"/>
      <c r="CJ1170" s="445"/>
      <c r="CK1170" s="445"/>
      <c r="CL1170" s="445"/>
      <c r="CM1170" s="445"/>
      <c r="CN1170" s="445"/>
      <c r="CO1170" s="445"/>
      <c r="CP1170" s="445"/>
      <c r="CQ1170" s="445"/>
      <c r="CR1170" s="445"/>
      <c r="CS1170" s="445"/>
      <c r="CT1170" s="445"/>
      <c r="CU1170" s="445"/>
      <c r="CV1170" s="553"/>
      <c r="CW1170" s="553"/>
      <c r="CX1170" s="553"/>
      <c r="DB1170" s="553"/>
      <c r="DC1170" s="553"/>
      <c r="DD1170" s="553"/>
      <c r="DE1170" s="553"/>
      <c r="DF1170" s="553"/>
    </row>
    <row r="1171" s="388" customFormat="1" ht="31" customHeight="1" spans="1:110">
      <c r="A1171" s="448"/>
      <c r="B1171" s="443"/>
      <c r="C1171" s="533"/>
      <c r="D1171" s="556"/>
      <c r="E1171" s="431"/>
      <c r="F1171" s="445"/>
      <c r="G1171" s="431"/>
      <c r="H1171" s="431"/>
      <c r="I1171" s="431"/>
      <c r="J1171" s="431"/>
      <c r="K1171" s="431"/>
      <c r="L1171" s="529"/>
      <c r="M1171" s="449"/>
      <c r="N1171" s="449"/>
      <c r="O1171" s="438"/>
      <c r="P1171" s="438"/>
      <c r="Q1171" s="431"/>
      <c r="R1171" s="439"/>
      <c r="S1171" s="439"/>
      <c r="T1171" s="439"/>
      <c r="U1171" s="439"/>
      <c r="W1171" s="443"/>
      <c r="X1171" s="544"/>
      <c r="Y1171" s="443"/>
      <c r="Z1171" s="444"/>
      <c r="AB1171" s="431"/>
      <c r="AC1171" s="431"/>
      <c r="AD1171" s="431"/>
      <c r="AE1171" s="431"/>
      <c r="AF1171" s="443"/>
      <c r="AG1171" s="443"/>
      <c r="AH1171" s="431"/>
      <c r="AI1171" s="431"/>
      <c r="AJ1171" s="431"/>
      <c r="AK1171" s="431"/>
      <c r="AL1171" s="431"/>
      <c r="AM1171" s="431"/>
      <c r="AN1171" s="445"/>
      <c r="AO1171" s="445"/>
      <c r="AP1171" s="445"/>
      <c r="AQ1171" s="445"/>
      <c r="AR1171" s="445"/>
      <c r="AS1171" s="445"/>
      <c r="AT1171" s="445"/>
      <c r="AU1171" s="445"/>
      <c r="AV1171" s="445"/>
      <c r="AW1171" s="446"/>
      <c r="AX1171" s="445"/>
      <c r="AY1171" s="445"/>
      <c r="AZ1171" s="445"/>
      <c r="BA1171" s="445"/>
      <c r="BB1171" s="447"/>
      <c r="BC1171" s="536"/>
      <c r="BD1171" s="445"/>
      <c r="BE1171" s="445"/>
      <c r="BF1171" s="445"/>
      <c r="BH1171" s="445"/>
      <c r="BI1171" s="445"/>
      <c r="BJ1171" s="445"/>
      <c r="BK1171" s="445"/>
      <c r="BL1171" s="445"/>
      <c r="BM1171" s="445"/>
      <c r="BN1171" s="445"/>
      <c r="BO1171" s="445"/>
      <c r="BP1171" s="445"/>
      <c r="BQ1171" s="445"/>
      <c r="BR1171" s="445"/>
      <c r="BS1171" s="445"/>
      <c r="BT1171" s="445"/>
      <c r="BU1171" s="445"/>
      <c r="BV1171" s="445"/>
      <c r="BW1171" s="445"/>
      <c r="BX1171" s="446"/>
      <c r="BY1171" s="445"/>
      <c r="BZ1171" s="446"/>
      <c r="CA1171" s="446"/>
      <c r="CB1171" s="446"/>
      <c r="CC1171" s="446"/>
      <c r="CD1171" s="445"/>
      <c r="CE1171" s="445"/>
      <c r="CG1171" s="445"/>
      <c r="CH1171" s="445"/>
      <c r="CI1171" s="445"/>
      <c r="CJ1171" s="445"/>
      <c r="CK1171" s="445"/>
      <c r="CL1171" s="445"/>
      <c r="CM1171" s="445"/>
      <c r="CN1171" s="445"/>
      <c r="CO1171" s="445"/>
      <c r="CP1171" s="445"/>
      <c r="CQ1171" s="445"/>
      <c r="CR1171" s="445"/>
      <c r="CS1171" s="445"/>
      <c r="CT1171" s="445"/>
      <c r="CU1171" s="445"/>
      <c r="CV1171" s="553"/>
      <c r="CW1171" s="553"/>
      <c r="CX1171" s="553"/>
      <c r="CY1171" s="554"/>
      <c r="CZ1171" s="554"/>
      <c r="DA1171" s="554"/>
      <c r="DB1171" s="553"/>
      <c r="DC1171" s="553"/>
      <c r="DD1171" s="553"/>
      <c r="DE1171" s="553"/>
      <c r="DF1171" s="553"/>
    </row>
    <row r="1172" s="388" customFormat="1" ht="31" customHeight="1" spans="1:110">
      <c r="A1172" s="448"/>
      <c r="B1172" s="443"/>
      <c r="C1172" s="533"/>
      <c r="D1172" s="556"/>
      <c r="E1172" s="431"/>
      <c r="F1172" s="445"/>
      <c r="G1172" s="431"/>
      <c r="H1172" s="431"/>
      <c r="I1172" s="431"/>
      <c r="J1172" s="431"/>
      <c r="K1172" s="431"/>
      <c r="L1172" s="529"/>
      <c r="M1172" s="449"/>
      <c r="N1172" s="449"/>
      <c r="O1172" s="438"/>
      <c r="P1172" s="438"/>
      <c r="Q1172" s="431"/>
      <c r="R1172" s="439"/>
      <c r="S1172" s="439"/>
      <c r="T1172" s="439"/>
      <c r="U1172" s="439"/>
      <c r="W1172" s="443"/>
      <c r="X1172" s="544"/>
      <c r="Y1172" s="443"/>
      <c r="Z1172" s="444"/>
      <c r="AB1172" s="431"/>
      <c r="AC1172" s="431"/>
      <c r="AD1172" s="431"/>
      <c r="AE1172" s="431"/>
      <c r="AF1172" s="443"/>
      <c r="AG1172" s="443"/>
      <c r="AH1172" s="431"/>
      <c r="AI1172" s="431"/>
      <c r="AJ1172" s="431"/>
      <c r="AK1172" s="431"/>
      <c r="AL1172" s="431"/>
      <c r="AM1172" s="431"/>
      <c r="AN1172" s="445"/>
      <c r="AO1172" s="445"/>
      <c r="AP1172" s="445"/>
      <c r="AQ1172" s="445"/>
      <c r="AR1172" s="445"/>
      <c r="AS1172" s="445"/>
      <c r="AT1172" s="445"/>
      <c r="AU1172" s="445"/>
      <c r="AV1172" s="445"/>
      <c r="AW1172" s="446"/>
      <c r="AX1172" s="445"/>
      <c r="AY1172" s="445"/>
      <c r="AZ1172" s="445"/>
      <c r="BA1172" s="445"/>
      <c r="BB1172" s="447"/>
      <c r="BC1172" s="536"/>
      <c r="BD1172" s="445"/>
      <c r="BE1172" s="445"/>
      <c r="BF1172" s="445"/>
      <c r="BH1172" s="445"/>
      <c r="BI1172" s="445"/>
      <c r="BJ1172" s="445"/>
      <c r="BK1172" s="445"/>
      <c r="BL1172" s="445"/>
      <c r="BM1172" s="445"/>
      <c r="BN1172" s="445"/>
      <c r="BO1172" s="445"/>
      <c r="BP1172" s="445"/>
      <c r="BQ1172" s="445"/>
      <c r="BR1172" s="445"/>
      <c r="BS1172" s="445"/>
      <c r="BT1172" s="445"/>
      <c r="BU1172" s="445"/>
      <c r="BV1172" s="445"/>
      <c r="BW1172" s="445"/>
      <c r="BX1172" s="446"/>
      <c r="BY1172" s="445"/>
      <c r="BZ1172" s="446"/>
      <c r="CA1172" s="446"/>
      <c r="CB1172" s="446"/>
      <c r="CC1172" s="446"/>
      <c r="CD1172" s="445"/>
      <c r="CE1172" s="445"/>
      <c r="CG1172" s="445"/>
      <c r="CH1172" s="445"/>
      <c r="CI1172" s="445"/>
      <c r="CJ1172" s="445"/>
      <c r="CK1172" s="445"/>
      <c r="CL1172" s="445"/>
      <c r="CM1172" s="445"/>
      <c r="CN1172" s="445"/>
      <c r="CO1172" s="445"/>
      <c r="CP1172" s="445"/>
      <c r="CQ1172" s="445"/>
      <c r="CR1172" s="445"/>
      <c r="CS1172" s="445"/>
      <c r="CT1172" s="445"/>
      <c r="CU1172" s="445"/>
      <c r="CV1172" s="553"/>
      <c r="CW1172" s="553"/>
      <c r="CX1172" s="553"/>
      <c r="CY1172" s="554"/>
      <c r="CZ1172" s="554"/>
      <c r="DA1172" s="554"/>
      <c r="DB1172" s="553"/>
      <c r="DC1172" s="553"/>
      <c r="DD1172" s="553"/>
      <c r="DE1172" s="553"/>
      <c r="DF1172" s="553"/>
    </row>
    <row r="1173" s="388" customFormat="1" ht="31" customHeight="1" spans="1:110">
      <c r="A1173" s="448"/>
      <c r="B1173" s="443"/>
      <c r="C1173" s="431"/>
      <c r="D1173" s="556"/>
      <c r="E1173" s="431"/>
      <c r="F1173" s="445"/>
      <c r="G1173" s="431"/>
      <c r="H1173" s="431"/>
      <c r="I1173" s="557"/>
      <c r="J1173" s="431"/>
      <c r="K1173" s="431"/>
      <c r="L1173" s="529"/>
      <c r="M1173" s="449"/>
      <c r="N1173" s="449"/>
      <c r="O1173" s="438"/>
      <c r="P1173" s="438"/>
      <c r="Q1173" s="431"/>
      <c r="R1173" s="439"/>
      <c r="S1173" s="439"/>
      <c r="T1173" s="439"/>
      <c r="U1173" s="439"/>
      <c r="W1173" s="443"/>
      <c r="X1173" s="443"/>
      <c r="Y1173" s="537"/>
      <c r="Z1173" s="444"/>
      <c r="AB1173" s="431"/>
      <c r="AC1173" s="431"/>
      <c r="AD1173" s="431"/>
      <c r="AE1173" s="431"/>
      <c r="AF1173" s="443"/>
      <c r="AG1173" s="443"/>
      <c r="AH1173" s="431"/>
      <c r="AI1173" s="431"/>
      <c r="AJ1173" s="431"/>
      <c r="AK1173" s="431"/>
      <c r="AL1173" s="431"/>
      <c r="AM1173" s="431"/>
      <c r="AN1173" s="445"/>
      <c r="AO1173" s="445"/>
      <c r="AP1173" s="445"/>
      <c r="AQ1173" s="445"/>
      <c r="AR1173" s="446"/>
      <c r="AS1173" s="445"/>
      <c r="AT1173" s="445"/>
      <c r="AU1173" s="445"/>
      <c r="AV1173" s="445"/>
      <c r="AW1173" s="446"/>
      <c r="AX1173" s="445"/>
      <c r="AY1173" s="445"/>
      <c r="AZ1173" s="445"/>
      <c r="BA1173" s="445"/>
      <c r="BB1173" s="447"/>
      <c r="BC1173" s="536"/>
      <c r="BD1173" s="445"/>
      <c r="BE1173" s="445"/>
      <c r="BF1173" s="445"/>
      <c r="BH1173" s="445"/>
      <c r="BI1173" s="445"/>
      <c r="BJ1173" s="445"/>
      <c r="BK1173" s="445"/>
      <c r="BL1173" s="445"/>
      <c r="BM1173" s="445"/>
      <c r="BN1173" s="445"/>
      <c r="BO1173" s="445"/>
      <c r="BP1173" s="445"/>
      <c r="BQ1173" s="445"/>
      <c r="BR1173" s="445"/>
      <c r="BS1173" s="445"/>
      <c r="BT1173" s="445"/>
      <c r="BU1173" s="445"/>
      <c r="BV1173" s="445"/>
      <c r="BW1173" s="445"/>
      <c r="BX1173" s="446"/>
      <c r="BY1173" s="445"/>
      <c r="BZ1173" s="446"/>
      <c r="CA1173" s="446"/>
      <c r="CB1173" s="446"/>
      <c r="CC1173" s="446"/>
      <c r="CD1173" s="445"/>
      <c r="CE1173" s="445"/>
      <c r="CG1173" s="445"/>
      <c r="CH1173" s="445"/>
      <c r="CI1173" s="445"/>
      <c r="CJ1173" s="445"/>
      <c r="CK1173" s="445"/>
      <c r="CL1173" s="445"/>
      <c r="CM1173" s="445"/>
      <c r="CN1173" s="445"/>
      <c r="CO1173" s="445"/>
      <c r="CP1173" s="445"/>
      <c r="CQ1173" s="445"/>
      <c r="CR1173" s="445"/>
      <c r="CS1173" s="445"/>
      <c r="CT1173" s="445"/>
      <c r="CU1173" s="445"/>
      <c r="CV1173" s="446"/>
      <c r="CW1173" s="446"/>
      <c r="CX1173" s="446"/>
      <c r="DB1173" s="446"/>
      <c r="DC1173" s="446"/>
      <c r="DD1173" s="446"/>
      <c r="DE1173" s="446"/>
      <c r="DF1173" s="446"/>
    </row>
    <row r="1174" s="388" customFormat="1" ht="31" customHeight="1" spans="1:110">
      <c r="A1174" s="448"/>
      <c r="B1174" s="443"/>
      <c r="C1174" s="431"/>
      <c r="D1174" s="445"/>
      <c r="E1174" s="431"/>
      <c r="F1174" s="445"/>
      <c r="G1174" s="431"/>
      <c r="H1174" s="431"/>
      <c r="I1174" s="431"/>
      <c r="J1174" s="431"/>
      <c r="K1174" s="431"/>
      <c r="L1174" s="529"/>
      <c r="M1174" s="449"/>
      <c r="N1174" s="449"/>
      <c r="O1174" s="558"/>
      <c r="P1174" s="438"/>
      <c r="Q1174" s="431"/>
      <c r="R1174" s="439"/>
      <c r="S1174" s="439"/>
      <c r="T1174" s="439"/>
      <c r="U1174" s="439"/>
      <c r="W1174" s="443"/>
      <c r="X1174" s="544"/>
      <c r="Y1174" s="443"/>
      <c r="Z1174" s="444"/>
      <c r="AB1174" s="431"/>
      <c r="AC1174" s="431"/>
      <c r="AD1174" s="431"/>
      <c r="AE1174" s="431"/>
      <c r="AF1174" s="443"/>
      <c r="AG1174" s="443"/>
      <c r="AH1174" s="431"/>
      <c r="AI1174" s="431"/>
      <c r="AJ1174" s="431"/>
      <c r="AK1174" s="431"/>
      <c r="AL1174" s="431"/>
      <c r="AM1174" s="431"/>
      <c r="AN1174" s="445"/>
      <c r="AO1174" s="445"/>
      <c r="AP1174" s="445"/>
      <c r="AQ1174" s="445"/>
      <c r="AR1174" s="446"/>
      <c r="AS1174" s="445"/>
      <c r="AT1174" s="445"/>
      <c r="AU1174" s="445"/>
      <c r="AV1174" s="445"/>
      <c r="AW1174" s="446"/>
      <c r="AX1174" s="445"/>
      <c r="AY1174" s="445"/>
      <c r="AZ1174" s="445"/>
      <c r="BA1174" s="536"/>
      <c r="BB1174" s="447"/>
      <c r="BC1174" s="536"/>
      <c r="BD1174" s="445"/>
      <c r="BE1174" s="445"/>
      <c r="BF1174" s="445"/>
      <c r="BH1174" s="445"/>
      <c r="BI1174" s="445"/>
      <c r="BJ1174" s="445"/>
      <c r="BK1174" s="445"/>
      <c r="BL1174" s="445"/>
      <c r="BM1174" s="445"/>
      <c r="BN1174" s="445"/>
      <c r="BO1174" s="445"/>
      <c r="BP1174" s="445"/>
      <c r="BQ1174" s="445"/>
      <c r="BR1174" s="445"/>
      <c r="BS1174" s="445"/>
      <c r="BT1174" s="445"/>
      <c r="BU1174" s="445"/>
      <c r="BV1174" s="445"/>
      <c r="BW1174" s="445"/>
      <c r="BX1174" s="446"/>
      <c r="BY1174" s="445"/>
      <c r="BZ1174" s="446"/>
      <c r="CA1174" s="446"/>
      <c r="CB1174" s="446"/>
      <c r="CC1174" s="446"/>
      <c r="CD1174" s="445"/>
      <c r="CE1174" s="445"/>
      <c r="CG1174" s="445"/>
      <c r="CH1174" s="445"/>
      <c r="CI1174" s="445"/>
      <c r="CJ1174" s="445"/>
      <c r="CK1174" s="445"/>
      <c r="CL1174" s="445"/>
      <c r="CM1174" s="445"/>
      <c r="CN1174" s="445"/>
      <c r="CO1174" s="445"/>
      <c r="CP1174" s="445"/>
      <c r="CQ1174" s="445"/>
      <c r="CR1174" s="445"/>
      <c r="CS1174" s="445"/>
      <c r="CT1174" s="445"/>
      <c r="CU1174" s="445"/>
      <c r="CV1174" s="446"/>
      <c r="CW1174" s="446"/>
      <c r="CX1174" s="446"/>
      <c r="DB1174" s="446"/>
      <c r="DC1174" s="446"/>
      <c r="DD1174" s="446"/>
      <c r="DE1174" s="446"/>
      <c r="DF1174" s="446"/>
    </row>
    <row r="1175" s="388" customFormat="1" ht="31" customHeight="1" spans="1:110">
      <c r="A1175" s="448"/>
      <c r="B1175" s="443"/>
      <c r="C1175" s="431"/>
      <c r="D1175" s="445"/>
      <c r="E1175" s="431"/>
      <c r="F1175" s="445"/>
      <c r="G1175" s="431"/>
      <c r="H1175" s="431"/>
      <c r="I1175" s="431"/>
      <c r="J1175" s="431"/>
      <c r="K1175" s="431"/>
      <c r="L1175" s="529"/>
      <c r="M1175" s="449"/>
      <c r="N1175" s="449"/>
      <c r="O1175" s="558"/>
      <c r="P1175" s="438"/>
      <c r="Q1175" s="431"/>
      <c r="R1175" s="439"/>
      <c r="S1175" s="439"/>
      <c r="T1175" s="439"/>
      <c r="U1175" s="439"/>
      <c r="W1175" s="443"/>
      <c r="X1175" s="544"/>
      <c r="Y1175" s="443"/>
      <c r="Z1175" s="444"/>
      <c r="AB1175" s="431"/>
      <c r="AC1175" s="431"/>
      <c r="AD1175" s="431"/>
      <c r="AE1175" s="431"/>
      <c r="AF1175" s="443"/>
      <c r="AG1175" s="443"/>
      <c r="AH1175" s="431"/>
      <c r="AI1175" s="431"/>
      <c r="AJ1175" s="431"/>
      <c r="AK1175" s="431"/>
      <c r="AL1175" s="431"/>
      <c r="AM1175" s="431"/>
      <c r="AN1175" s="445"/>
      <c r="AO1175" s="445"/>
      <c r="AP1175" s="445"/>
      <c r="AQ1175" s="445"/>
      <c r="AR1175" s="446"/>
      <c r="AS1175" s="445"/>
      <c r="AT1175" s="445"/>
      <c r="AU1175" s="445"/>
      <c r="AV1175" s="445"/>
      <c r="AW1175" s="446"/>
      <c r="AX1175" s="445"/>
      <c r="AY1175" s="445"/>
      <c r="AZ1175" s="445"/>
      <c r="BA1175" s="536"/>
      <c r="BB1175" s="447"/>
      <c r="BC1175" s="536"/>
      <c r="BD1175" s="445"/>
      <c r="BE1175" s="445"/>
      <c r="BF1175" s="445"/>
      <c r="BH1175" s="445"/>
      <c r="BI1175" s="445"/>
      <c r="BJ1175" s="445"/>
      <c r="BK1175" s="445"/>
      <c r="BL1175" s="445"/>
      <c r="BM1175" s="445"/>
      <c r="BN1175" s="445"/>
      <c r="BO1175" s="445"/>
      <c r="BP1175" s="445"/>
      <c r="BQ1175" s="445"/>
      <c r="BR1175" s="445"/>
      <c r="BS1175" s="445"/>
      <c r="BT1175" s="445"/>
      <c r="BU1175" s="445"/>
      <c r="BV1175" s="445"/>
      <c r="BW1175" s="445"/>
      <c r="BX1175" s="446"/>
      <c r="BY1175" s="445"/>
      <c r="BZ1175" s="446"/>
      <c r="CA1175" s="446"/>
      <c r="CB1175" s="446"/>
      <c r="CC1175" s="446"/>
      <c r="CD1175" s="445"/>
      <c r="CE1175" s="445"/>
      <c r="CG1175" s="445"/>
      <c r="CH1175" s="445"/>
      <c r="CI1175" s="445"/>
      <c r="CJ1175" s="445"/>
      <c r="CK1175" s="445"/>
      <c r="CL1175" s="445"/>
      <c r="CM1175" s="445"/>
      <c r="CN1175" s="445"/>
      <c r="CO1175" s="445"/>
      <c r="CP1175" s="445"/>
      <c r="CQ1175" s="445"/>
      <c r="CR1175" s="445"/>
      <c r="CS1175" s="445"/>
      <c r="CT1175" s="445"/>
      <c r="CU1175" s="445"/>
      <c r="CV1175" s="446"/>
      <c r="CW1175" s="446"/>
      <c r="CX1175" s="446"/>
      <c r="DB1175" s="446"/>
      <c r="DC1175" s="446"/>
      <c r="DD1175" s="446"/>
      <c r="DE1175" s="446"/>
      <c r="DF1175" s="446"/>
    </row>
    <row r="1176" s="388" customFormat="1" ht="29" customHeight="1" spans="1:110">
      <c r="A1176" s="448"/>
      <c r="B1176" s="443"/>
      <c r="C1176" s="533"/>
      <c r="D1176" s="445"/>
      <c r="E1176" s="431"/>
      <c r="F1176" s="445"/>
      <c r="G1176" s="431"/>
      <c r="H1176" s="431"/>
      <c r="I1176" s="552"/>
      <c r="J1176" s="431"/>
      <c r="K1176" s="431"/>
      <c r="L1176" s="529"/>
      <c r="M1176" s="449"/>
      <c r="N1176" s="449"/>
      <c r="O1176" s="438"/>
      <c r="P1176" s="438"/>
      <c r="Q1176" s="431"/>
      <c r="R1176" s="439"/>
      <c r="S1176" s="439"/>
      <c r="T1176" s="439"/>
      <c r="U1176" s="439"/>
      <c r="W1176" s="443"/>
      <c r="X1176" s="544"/>
      <c r="Y1176" s="443"/>
      <c r="Z1176" s="444"/>
      <c r="AB1176" s="431"/>
      <c r="AC1176" s="431"/>
      <c r="AD1176" s="431"/>
      <c r="AE1176" s="431"/>
      <c r="AF1176" s="443"/>
      <c r="AG1176" s="443"/>
      <c r="AH1176" s="431"/>
      <c r="AI1176" s="431"/>
      <c r="AJ1176" s="431"/>
      <c r="AK1176" s="431"/>
      <c r="AL1176" s="431"/>
      <c r="AM1176" s="431"/>
      <c r="AN1176" s="445"/>
      <c r="AO1176" s="445"/>
      <c r="AP1176" s="445"/>
      <c r="AQ1176" s="445"/>
      <c r="AR1176" s="446"/>
      <c r="AS1176" s="445"/>
      <c r="AT1176" s="445"/>
      <c r="AU1176" s="445"/>
      <c r="AV1176" s="445"/>
      <c r="AW1176" s="446"/>
      <c r="AX1176" s="445"/>
      <c r="AY1176" s="445"/>
      <c r="AZ1176" s="445"/>
      <c r="BA1176" s="445"/>
      <c r="BB1176" s="447"/>
      <c r="BC1176" s="536"/>
      <c r="BD1176" s="445"/>
      <c r="BE1176" s="445"/>
      <c r="BF1176" s="445"/>
      <c r="BH1176" s="445"/>
      <c r="BI1176" s="445"/>
      <c r="BJ1176" s="445"/>
      <c r="BK1176" s="445"/>
      <c r="BL1176" s="445"/>
      <c r="BM1176" s="445"/>
      <c r="BN1176" s="445"/>
      <c r="BO1176" s="445"/>
      <c r="BP1176" s="445"/>
      <c r="BQ1176" s="445"/>
      <c r="BR1176" s="445"/>
      <c r="BS1176" s="445"/>
      <c r="BT1176" s="445"/>
      <c r="BU1176" s="445"/>
      <c r="BV1176" s="445"/>
      <c r="BW1176" s="445"/>
      <c r="BX1176" s="446"/>
      <c r="BY1176" s="445"/>
      <c r="BZ1176" s="446"/>
      <c r="CA1176" s="446"/>
      <c r="CB1176" s="446"/>
      <c r="CC1176" s="446"/>
      <c r="CD1176" s="445"/>
      <c r="CE1176" s="445"/>
      <c r="CG1176" s="445"/>
      <c r="CH1176" s="445"/>
      <c r="CI1176" s="445"/>
      <c r="CJ1176" s="445"/>
      <c r="CK1176" s="445"/>
      <c r="CL1176" s="445"/>
      <c r="CM1176" s="445"/>
      <c r="CN1176" s="445"/>
      <c r="CO1176" s="445"/>
      <c r="CP1176" s="445"/>
      <c r="CQ1176" s="445"/>
      <c r="CR1176" s="445"/>
      <c r="CS1176" s="445"/>
      <c r="CT1176" s="445"/>
      <c r="CU1176" s="445"/>
      <c r="CV1176" s="446"/>
      <c r="CW1176" s="446"/>
      <c r="CX1176" s="446"/>
      <c r="DB1176" s="446"/>
      <c r="DC1176" s="446"/>
      <c r="DD1176" s="446"/>
      <c r="DE1176" s="446"/>
      <c r="DF1176" s="446"/>
    </row>
    <row r="1177" s="388" customFormat="1" ht="31" customHeight="1" spans="1:110">
      <c r="A1177" s="448"/>
      <c r="B1177" s="443"/>
      <c r="C1177" s="533"/>
      <c r="D1177" s="445"/>
      <c r="E1177" s="431"/>
      <c r="F1177" s="445"/>
      <c r="G1177" s="431"/>
      <c r="H1177" s="431"/>
      <c r="I1177" s="431"/>
      <c r="J1177" s="431"/>
      <c r="K1177" s="431"/>
      <c r="L1177" s="529"/>
      <c r="M1177" s="449"/>
      <c r="N1177" s="449"/>
      <c r="O1177" s="438"/>
      <c r="P1177" s="438"/>
      <c r="Q1177" s="431"/>
      <c r="R1177" s="439"/>
      <c r="S1177" s="439"/>
      <c r="T1177" s="439"/>
      <c r="U1177" s="439"/>
      <c r="W1177" s="443"/>
      <c r="X1177" s="544"/>
      <c r="Y1177" s="443"/>
      <c r="Z1177" s="444"/>
      <c r="AB1177" s="431"/>
      <c r="AC1177" s="431"/>
      <c r="AD1177" s="431"/>
      <c r="AE1177" s="431"/>
      <c r="AF1177" s="443"/>
      <c r="AG1177" s="443"/>
      <c r="AH1177" s="431"/>
      <c r="AI1177" s="431"/>
      <c r="AJ1177" s="431"/>
      <c r="AK1177" s="431"/>
      <c r="AL1177" s="431"/>
      <c r="AM1177" s="431"/>
      <c r="AN1177" s="445"/>
      <c r="AO1177" s="445"/>
      <c r="AP1177" s="445"/>
      <c r="AQ1177" s="445"/>
      <c r="AR1177" s="446"/>
      <c r="AS1177" s="445"/>
      <c r="AT1177" s="445"/>
      <c r="AU1177" s="445"/>
      <c r="AV1177" s="445"/>
      <c r="AW1177" s="446"/>
      <c r="AX1177" s="445"/>
      <c r="AY1177" s="445"/>
      <c r="AZ1177" s="445"/>
      <c r="BA1177" s="445"/>
      <c r="BB1177" s="447"/>
      <c r="BC1177" s="536"/>
      <c r="BD1177" s="445"/>
      <c r="BE1177" s="445"/>
      <c r="BF1177" s="445"/>
      <c r="BH1177" s="445"/>
      <c r="BI1177" s="445"/>
      <c r="BJ1177" s="445"/>
      <c r="BK1177" s="445"/>
      <c r="BL1177" s="445"/>
      <c r="BM1177" s="445"/>
      <c r="BN1177" s="445"/>
      <c r="BO1177" s="445"/>
      <c r="BP1177" s="445"/>
      <c r="BQ1177" s="445"/>
      <c r="BR1177" s="445"/>
      <c r="BS1177" s="445"/>
      <c r="BT1177" s="445"/>
      <c r="BU1177" s="445"/>
      <c r="BV1177" s="445"/>
      <c r="BW1177" s="445"/>
      <c r="BX1177" s="446"/>
      <c r="BY1177" s="445"/>
      <c r="BZ1177" s="446"/>
      <c r="CA1177" s="446"/>
      <c r="CB1177" s="446"/>
      <c r="CC1177" s="446"/>
      <c r="CD1177" s="445"/>
      <c r="CE1177" s="445"/>
      <c r="CG1177" s="445"/>
      <c r="CH1177" s="445"/>
      <c r="CI1177" s="445"/>
      <c r="CJ1177" s="445"/>
      <c r="CK1177" s="445"/>
      <c r="CL1177" s="445"/>
      <c r="CM1177" s="445"/>
      <c r="CN1177" s="445"/>
      <c r="CO1177" s="445"/>
      <c r="CP1177" s="445"/>
      <c r="CQ1177" s="445"/>
      <c r="CR1177" s="445"/>
      <c r="CS1177" s="445"/>
      <c r="CT1177" s="445"/>
      <c r="CU1177" s="445"/>
      <c r="CV1177" s="446"/>
      <c r="CW1177" s="446"/>
      <c r="CX1177" s="446"/>
      <c r="DB1177" s="446"/>
      <c r="DC1177" s="446"/>
      <c r="DD1177" s="446"/>
      <c r="DE1177" s="446"/>
      <c r="DF1177" s="446"/>
    </row>
    <row r="1178" s="388" customFormat="1" ht="31" customHeight="1" spans="1:110">
      <c r="A1178" s="448"/>
      <c r="B1178" s="443"/>
      <c r="C1178" s="533"/>
      <c r="D1178" s="556"/>
      <c r="E1178" s="431"/>
      <c r="F1178" s="445"/>
      <c r="G1178" s="431"/>
      <c r="H1178" s="431"/>
      <c r="I1178" s="552"/>
      <c r="J1178" s="431"/>
      <c r="K1178" s="431"/>
      <c r="L1178" s="529"/>
      <c r="M1178" s="449"/>
      <c r="N1178" s="449"/>
      <c r="O1178" s="438"/>
      <c r="P1178" s="438"/>
      <c r="Q1178" s="431"/>
      <c r="R1178" s="439"/>
      <c r="S1178" s="439"/>
      <c r="T1178" s="439"/>
      <c r="U1178" s="439"/>
      <c r="W1178" s="443"/>
      <c r="X1178" s="544"/>
      <c r="Y1178" s="443"/>
      <c r="Z1178" s="444"/>
      <c r="AB1178" s="431"/>
      <c r="AC1178" s="431"/>
      <c r="AD1178" s="431"/>
      <c r="AE1178" s="431"/>
      <c r="AF1178" s="443"/>
      <c r="AG1178" s="443"/>
      <c r="AH1178" s="431"/>
      <c r="AI1178" s="431"/>
      <c r="AJ1178" s="431"/>
      <c r="AK1178" s="431"/>
      <c r="AL1178" s="431"/>
      <c r="AM1178" s="431"/>
      <c r="AN1178" s="445"/>
      <c r="AO1178" s="445"/>
      <c r="AP1178" s="445"/>
      <c r="AQ1178" s="445"/>
      <c r="AR1178" s="446"/>
      <c r="AS1178" s="445"/>
      <c r="AT1178" s="445"/>
      <c r="AU1178" s="445"/>
      <c r="AV1178" s="445"/>
      <c r="AW1178" s="446"/>
      <c r="AX1178" s="445"/>
      <c r="AY1178" s="445"/>
      <c r="AZ1178" s="445"/>
      <c r="BA1178" s="445"/>
      <c r="BB1178" s="447"/>
      <c r="BC1178" s="536"/>
      <c r="BD1178" s="445"/>
      <c r="BE1178" s="445"/>
      <c r="BF1178" s="445"/>
      <c r="BH1178" s="445"/>
      <c r="BI1178" s="445"/>
      <c r="BJ1178" s="445"/>
      <c r="BK1178" s="445"/>
      <c r="BL1178" s="445"/>
      <c r="BM1178" s="445"/>
      <c r="BN1178" s="445"/>
      <c r="BO1178" s="445"/>
      <c r="BP1178" s="445"/>
      <c r="BQ1178" s="445"/>
      <c r="BR1178" s="445"/>
      <c r="BS1178" s="445"/>
      <c r="BT1178" s="445"/>
      <c r="BU1178" s="445"/>
      <c r="BV1178" s="445"/>
      <c r="BW1178" s="445"/>
      <c r="BX1178" s="446"/>
      <c r="BY1178" s="445"/>
      <c r="BZ1178" s="446"/>
      <c r="CA1178" s="446"/>
      <c r="CB1178" s="446"/>
      <c r="CC1178" s="446"/>
      <c r="CD1178" s="445"/>
      <c r="CE1178" s="445"/>
      <c r="CG1178" s="445"/>
      <c r="CH1178" s="445"/>
      <c r="CI1178" s="445"/>
      <c r="CJ1178" s="445"/>
      <c r="CK1178" s="445"/>
      <c r="CL1178" s="445"/>
      <c r="CM1178" s="445"/>
      <c r="CN1178" s="445"/>
      <c r="CO1178" s="445"/>
      <c r="CP1178" s="445"/>
      <c r="CQ1178" s="445"/>
      <c r="CR1178" s="445"/>
      <c r="CS1178" s="445"/>
      <c r="CT1178" s="445"/>
      <c r="CU1178" s="445"/>
      <c r="CV1178" s="446"/>
      <c r="CW1178" s="446"/>
      <c r="CX1178" s="446"/>
      <c r="CY1178" s="445"/>
      <c r="CZ1178" s="445"/>
      <c r="DA1178" s="445"/>
      <c r="DB1178" s="446"/>
      <c r="DC1178" s="446"/>
      <c r="DD1178" s="446"/>
      <c r="DE1178" s="446"/>
      <c r="DF1178" s="446"/>
    </row>
    <row r="1179" s="388" customFormat="1" ht="31" customHeight="1" spans="1:110">
      <c r="A1179" s="448"/>
      <c r="B1179" s="443"/>
      <c r="C1179" s="533"/>
      <c r="D1179" s="445"/>
      <c r="E1179" s="431"/>
      <c r="F1179" s="445"/>
      <c r="G1179" s="431"/>
      <c r="H1179" s="431"/>
      <c r="I1179" s="552"/>
      <c r="J1179" s="431"/>
      <c r="K1179" s="431"/>
      <c r="L1179" s="529"/>
      <c r="M1179" s="449"/>
      <c r="N1179" s="449"/>
      <c r="O1179" s="445"/>
      <c r="P1179" s="438"/>
      <c r="Q1179" s="438"/>
      <c r="R1179" s="439"/>
      <c r="S1179" s="439"/>
      <c r="T1179" s="439"/>
      <c r="U1179" s="439"/>
      <c r="W1179" s="443"/>
      <c r="X1179" s="544"/>
      <c r="Y1179" s="443"/>
      <c r="Z1179" s="444"/>
      <c r="AB1179" s="431"/>
      <c r="AC1179" s="431"/>
      <c r="AD1179" s="431"/>
      <c r="AE1179" s="431"/>
      <c r="AF1179" s="443"/>
      <c r="AG1179" s="443"/>
      <c r="AH1179" s="431"/>
      <c r="AI1179" s="431"/>
      <c r="AJ1179" s="431"/>
      <c r="AK1179" s="431"/>
      <c r="AL1179" s="431"/>
      <c r="AM1179" s="431"/>
      <c r="AN1179" s="445"/>
      <c r="AO1179" s="445"/>
      <c r="AP1179" s="445"/>
      <c r="AQ1179" s="445"/>
      <c r="AR1179" s="446"/>
      <c r="AS1179" s="445"/>
      <c r="AT1179" s="445"/>
      <c r="AU1179" s="445"/>
      <c r="AV1179" s="445"/>
      <c r="AW1179" s="446"/>
      <c r="AX1179" s="445"/>
      <c r="AY1179" s="445"/>
      <c r="AZ1179" s="445"/>
      <c r="BA1179" s="445"/>
      <c r="BB1179" s="447"/>
      <c r="BC1179" s="536"/>
      <c r="BD1179" s="445"/>
      <c r="BE1179" s="445"/>
      <c r="BF1179" s="445"/>
      <c r="BH1179" s="445"/>
      <c r="BI1179" s="445"/>
      <c r="BJ1179" s="445"/>
      <c r="BK1179" s="445"/>
      <c r="BL1179" s="445"/>
      <c r="BM1179" s="445"/>
      <c r="BN1179" s="445"/>
      <c r="BO1179" s="445"/>
      <c r="BP1179" s="445"/>
      <c r="BQ1179" s="445"/>
      <c r="BR1179" s="445"/>
      <c r="BS1179" s="445"/>
      <c r="BT1179" s="445"/>
      <c r="BU1179" s="445"/>
      <c r="BV1179" s="445"/>
      <c r="BW1179" s="445"/>
      <c r="BX1179" s="446"/>
      <c r="BY1179" s="445"/>
      <c r="BZ1179" s="446"/>
      <c r="CA1179" s="446"/>
      <c r="CB1179" s="446"/>
      <c r="CC1179" s="446"/>
      <c r="CD1179" s="445"/>
      <c r="CE1179" s="445"/>
      <c r="CG1179" s="445"/>
      <c r="CH1179" s="445"/>
      <c r="CI1179" s="445"/>
      <c r="CJ1179" s="445"/>
      <c r="CK1179" s="445"/>
      <c r="CL1179" s="445"/>
      <c r="CM1179" s="445"/>
      <c r="CN1179" s="445"/>
      <c r="CO1179" s="445"/>
      <c r="CP1179" s="445"/>
      <c r="CQ1179" s="445"/>
      <c r="CR1179" s="445"/>
      <c r="CS1179" s="445"/>
      <c r="CT1179" s="445"/>
      <c r="CU1179" s="445"/>
      <c r="CV1179" s="553"/>
      <c r="CW1179" s="553"/>
      <c r="CX1179" s="553"/>
      <c r="CY1179" s="554"/>
      <c r="CZ1179" s="554"/>
      <c r="DA1179" s="554"/>
      <c r="DB1179" s="553"/>
      <c r="DC1179" s="553"/>
      <c r="DD1179" s="553"/>
      <c r="DE1179" s="553"/>
      <c r="DF1179" s="553"/>
    </row>
    <row r="1180" s="388" customFormat="1" ht="31" customHeight="1" spans="1:110">
      <c r="A1180" s="448"/>
      <c r="B1180" s="443"/>
      <c r="C1180" s="533"/>
      <c r="D1180" s="445"/>
      <c r="E1180" s="431"/>
      <c r="F1180" s="445"/>
      <c r="G1180" s="431"/>
      <c r="H1180" s="533"/>
      <c r="I1180" s="552"/>
      <c r="J1180" s="431"/>
      <c r="K1180" s="431"/>
      <c r="L1180" s="529"/>
      <c r="M1180" s="449"/>
      <c r="N1180" s="449"/>
      <c r="O1180" s="438"/>
      <c r="P1180" s="438"/>
      <c r="Q1180" s="431"/>
      <c r="R1180" s="439"/>
      <c r="S1180" s="439"/>
      <c r="T1180" s="439"/>
      <c r="U1180" s="439"/>
      <c r="W1180" s="443"/>
      <c r="X1180" s="544"/>
      <c r="Y1180" s="537"/>
      <c r="Z1180" s="444"/>
      <c r="AB1180" s="431"/>
      <c r="AC1180" s="431"/>
      <c r="AD1180" s="431"/>
      <c r="AE1180" s="431"/>
      <c r="AF1180" s="443"/>
      <c r="AG1180" s="443"/>
      <c r="AH1180" s="431"/>
      <c r="AI1180" s="431"/>
      <c r="AJ1180" s="431"/>
      <c r="AK1180" s="431"/>
      <c r="AL1180" s="431"/>
      <c r="AM1180" s="431"/>
      <c r="AN1180" s="445"/>
      <c r="AO1180" s="445"/>
      <c r="AP1180" s="445"/>
      <c r="AQ1180" s="445"/>
      <c r="AR1180" s="445"/>
      <c r="AS1180" s="445"/>
      <c r="AT1180" s="445"/>
      <c r="AU1180" s="445"/>
      <c r="AV1180" s="445"/>
      <c r="AW1180" s="446"/>
      <c r="AX1180" s="445"/>
      <c r="AY1180" s="445"/>
      <c r="AZ1180" s="445"/>
      <c r="BA1180" s="536"/>
      <c r="BB1180" s="447"/>
      <c r="BC1180" s="536"/>
      <c r="BD1180" s="445"/>
      <c r="BE1180" s="445"/>
      <c r="BF1180" s="445"/>
      <c r="BH1180" s="445"/>
      <c r="BI1180" s="445"/>
      <c r="BJ1180" s="445"/>
      <c r="BK1180" s="445"/>
      <c r="BL1180" s="445"/>
      <c r="BM1180" s="445"/>
      <c r="BN1180" s="445"/>
      <c r="BO1180" s="445"/>
      <c r="BP1180" s="445"/>
      <c r="BQ1180" s="445"/>
      <c r="BR1180" s="445"/>
      <c r="BS1180" s="445"/>
      <c r="BT1180" s="445"/>
      <c r="BU1180" s="445"/>
      <c r="BV1180" s="445"/>
      <c r="BW1180" s="445"/>
      <c r="BX1180" s="446"/>
      <c r="BY1180" s="445"/>
      <c r="BZ1180" s="446"/>
      <c r="CA1180" s="446"/>
      <c r="CB1180" s="446"/>
      <c r="CC1180" s="446"/>
      <c r="CD1180" s="445"/>
      <c r="CE1180" s="445"/>
      <c r="CG1180" s="445"/>
      <c r="CH1180" s="445"/>
      <c r="CI1180" s="445"/>
      <c r="CJ1180" s="445"/>
      <c r="CK1180" s="445"/>
      <c r="CL1180" s="445"/>
      <c r="CM1180" s="445"/>
      <c r="CN1180" s="445"/>
      <c r="CO1180" s="445"/>
      <c r="CP1180" s="445"/>
      <c r="CQ1180" s="445"/>
      <c r="CR1180" s="445"/>
      <c r="CS1180" s="445"/>
      <c r="CT1180" s="445"/>
      <c r="CU1180" s="445"/>
      <c r="CV1180" s="553"/>
      <c r="CW1180" s="553"/>
      <c r="CX1180" s="553"/>
      <c r="DB1180" s="553"/>
      <c r="DC1180" s="553"/>
      <c r="DD1180" s="553"/>
      <c r="DE1180" s="553"/>
      <c r="DF1180" s="553"/>
    </row>
    <row r="1181" s="388" customFormat="1" ht="31" customHeight="1" spans="1:110">
      <c r="A1181" s="448"/>
      <c r="B1181" s="443"/>
      <c r="C1181" s="533"/>
      <c r="D1181" s="445"/>
      <c r="E1181" s="431"/>
      <c r="F1181" s="445"/>
      <c r="G1181" s="431"/>
      <c r="H1181" s="431"/>
      <c r="I1181" s="552"/>
      <c r="J1181" s="431"/>
      <c r="K1181" s="431"/>
      <c r="L1181" s="529"/>
      <c r="M1181" s="449"/>
      <c r="N1181" s="449"/>
      <c r="O1181" s="438"/>
      <c r="P1181" s="438"/>
      <c r="Q1181" s="431"/>
      <c r="R1181" s="439"/>
      <c r="S1181" s="439"/>
      <c r="T1181" s="439"/>
      <c r="U1181" s="439"/>
      <c r="W1181" s="443"/>
      <c r="X1181" s="544"/>
      <c r="Y1181" s="537"/>
      <c r="Z1181" s="444"/>
      <c r="AB1181" s="431"/>
      <c r="AC1181" s="431"/>
      <c r="AD1181" s="431"/>
      <c r="AE1181" s="431"/>
      <c r="AF1181" s="443"/>
      <c r="AG1181" s="443"/>
      <c r="AH1181" s="431"/>
      <c r="AI1181" s="431"/>
      <c r="AJ1181" s="431"/>
      <c r="AK1181" s="431"/>
      <c r="AL1181" s="431"/>
      <c r="AM1181" s="431"/>
      <c r="AN1181" s="445"/>
      <c r="AO1181" s="445"/>
      <c r="AP1181" s="445"/>
      <c r="AQ1181" s="445"/>
      <c r="AR1181" s="445"/>
      <c r="AS1181" s="445"/>
      <c r="AT1181" s="445"/>
      <c r="AU1181" s="445"/>
      <c r="AV1181" s="445"/>
      <c r="AW1181" s="446"/>
      <c r="AX1181" s="445"/>
      <c r="AY1181" s="445"/>
      <c r="AZ1181" s="445"/>
      <c r="BA1181" s="536"/>
      <c r="BB1181" s="447"/>
      <c r="BC1181" s="536"/>
      <c r="BD1181" s="445"/>
      <c r="BE1181" s="445"/>
      <c r="BF1181" s="445"/>
      <c r="BH1181" s="445"/>
      <c r="BI1181" s="445"/>
      <c r="BJ1181" s="445"/>
      <c r="BK1181" s="445"/>
      <c r="BL1181" s="445"/>
      <c r="BM1181" s="445"/>
      <c r="BN1181" s="445"/>
      <c r="BO1181" s="445"/>
      <c r="BP1181" s="445"/>
      <c r="BQ1181" s="445"/>
      <c r="BR1181" s="445"/>
      <c r="BS1181" s="445"/>
      <c r="BT1181" s="445"/>
      <c r="BU1181" s="445"/>
      <c r="BV1181" s="445"/>
      <c r="BW1181" s="445"/>
      <c r="BX1181" s="446"/>
      <c r="BY1181" s="445"/>
      <c r="BZ1181" s="446"/>
      <c r="CA1181" s="446"/>
      <c r="CB1181" s="446"/>
      <c r="CC1181" s="446"/>
      <c r="CD1181" s="445"/>
      <c r="CE1181" s="445"/>
      <c r="CG1181" s="445"/>
      <c r="CH1181" s="445"/>
      <c r="CI1181" s="445"/>
      <c r="CJ1181" s="445"/>
      <c r="CK1181" s="445"/>
      <c r="CL1181" s="445"/>
      <c r="CM1181" s="445"/>
      <c r="CN1181" s="445"/>
      <c r="CO1181" s="445"/>
      <c r="CP1181" s="445"/>
      <c r="CQ1181" s="445"/>
      <c r="CR1181" s="445"/>
      <c r="CS1181" s="445"/>
      <c r="CT1181" s="445"/>
      <c r="CU1181" s="445"/>
      <c r="CV1181" s="553"/>
      <c r="CW1181" s="553"/>
      <c r="CX1181" s="553"/>
      <c r="DB1181" s="553"/>
      <c r="DC1181" s="553"/>
      <c r="DD1181" s="553"/>
      <c r="DE1181" s="553"/>
      <c r="DF1181" s="553"/>
    </row>
    <row r="1182" s="388" customFormat="1" ht="31" customHeight="1" spans="1:110">
      <c r="A1182" s="448"/>
      <c r="B1182" s="443"/>
      <c r="C1182" s="533"/>
      <c r="D1182" s="445"/>
      <c r="E1182" s="431"/>
      <c r="F1182" s="445"/>
      <c r="G1182" s="431"/>
      <c r="H1182" s="533"/>
      <c r="I1182" s="552"/>
      <c r="J1182" s="431"/>
      <c r="K1182" s="431"/>
      <c r="L1182" s="529"/>
      <c r="M1182" s="449"/>
      <c r="N1182" s="449"/>
      <c r="O1182" s="438"/>
      <c r="P1182" s="438"/>
      <c r="Q1182" s="431"/>
      <c r="R1182" s="439"/>
      <c r="S1182" s="439"/>
      <c r="T1182" s="439"/>
      <c r="U1182" s="439"/>
      <c r="W1182" s="443"/>
      <c r="X1182" s="544"/>
      <c r="Y1182" s="537"/>
      <c r="Z1182" s="444"/>
      <c r="AB1182" s="431"/>
      <c r="AC1182" s="431"/>
      <c r="AD1182" s="431"/>
      <c r="AE1182" s="431"/>
      <c r="AF1182" s="443"/>
      <c r="AG1182" s="443"/>
      <c r="AH1182" s="431"/>
      <c r="AI1182" s="431"/>
      <c r="AJ1182" s="431"/>
      <c r="AK1182" s="431"/>
      <c r="AL1182" s="431"/>
      <c r="AM1182" s="431"/>
      <c r="AN1182" s="445"/>
      <c r="AO1182" s="445"/>
      <c r="AP1182" s="445"/>
      <c r="AQ1182" s="445"/>
      <c r="AR1182" s="446"/>
      <c r="AS1182" s="445"/>
      <c r="AT1182" s="445"/>
      <c r="AU1182" s="445"/>
      <c r="AV1182" s="445"/>
      <c r="AW1182" s="446"/>
      <c r="AX1182" s="445"/>
      <c r="AY1182" s="445"/>
      <c r="AZ1182" s="445"/>
      <c r="BA1182" s="536"/>
      <c r="BB1182" s="447"/>
      <c r="BC1182" s="536"/>
      <c r="BD1182" s="445"/>
      <c r="BE1182" s="445"/>
      <c r="BF1182" s="445"/>
      <c r="BH1182" s="445"/>
      <c r="BI1182" s="445"/>
      <c r="BJ1182" s="445"/>
      <c r="BK1182" s="445"/>
      <c r="BL1182" s="445"/>
      <c r="BM1182" s="445"/>
      <c r="BN1182" s="445"/>
      <c r="BO1182" s="445"/>
      <c r="BP1182" s="445"/>
      <c r="BQ1182" s="445"/>
      <c r="BR1182" s="445"/>
      <c r="BS1182" s="445"/>
      <c r="BT1182" s="445"/>
      <c r="BU1182" s="445"/>
      <c r="BV1182" s="445"/>
      <c r="BW1182" s="445"/>
      <c r="BX1182" s="446"/>
      <c r="BY1182" s="445"/>
      <c r="BZ1182" s="446"/>
      <c r="CA1182" s="446"/>
      <c r="CB1182" s="446"/>
      <c r="CC1182" s="446"/>
      <c r="CD1182" s="445"/>
      <c r="CE1182" s="445"/>
      <c r="CG1182" s="445"/>
      <c r="CH1182" s="445"/>
      <c r="CI1182" s="445"/>
      <c r="CJ1182" s="445"/>
      <c r="CK1182" s="445"/>
      <c r="CL1182" s="445"/>
      <c r="CM1182" s="445"/>
      <c r="CN1182" s="445"/>
      <c r="CO1182" s="445"/>
      <c r="CP1182" s="445"/>
      <c r="CQ1182" s="445"/>
      <c r="CR1182" s="445"/>
      <c r="CS1182" s="445"/>
      <c r="CT1182" s="445"/>
      <c r="CU1182" s="445"/>
      <c r="CV1182" s="553"/>
      <c r="CW1182" s="553"/>
      <c r="CX1182" s="553"/>
      <c r="CY1182" s="554"/>
      <c r="CZ1182" s="554"/>
      <c r="DA1182" s="554"/>
      <c r="DB1182" s="553"/>
      <c r="DC1182" s="553"/>
      <c r="DD1182" s="553"/>
      <c r="DE1182" s="553"/>
      <c r="DF1182" s="553"/>
    </row>
    <row r="1183" s="388" customFormat="1" ht="31" customHeight="1" spans="1:110">
      <c r="A1183" s="448"/>
      <c r="B1183" s="443"/>
      <c r="C1183" s="431"/>
      <c r="D1183" s="445"/>
      <c r="E1183" s="431"/>
      <c r="F1183" s="445"/>
      <c r="G1183" s="431"/>
      <c r="H1183" s="431"/>
      <c r="I1183" s="552"/>
      <c r="J1183" s="431"/>
      <c r="K1183" s="431"/>
      <c r="L1183" s="529"/>
      <c r="M1183" s="449"/>
      <c r="N1183" s="449"/>
      <c r="O1183" s="438"/>
      <c r="P1183" s="438"/>
      <c r="Q1183" s="431"/>
      <c r="R1183" s="439"/>
      <c r="S1183" s="439"/>
      <c r="T1183" s="439"/>
      <c r="U1183" s="439"/>
      <c r="W1183" s="443"/>
      <c r="X1183" s="444"/>
      <c r="Y1183" s="537"/>
      <c r="Z1183" s="444"/>
      <c r="AB1183" s="431"/>
      <c r="AC1183" s="431"/>
      <c r="AD1183" s="431"/>
      <c r="AE1183" s="431"/>
      <c r="AF1183" s="443"/>
      <c r="AG1183" s="443"/>
      <c r="AH1183" s="431"/>
      <c r="AI1183" s="431"/>
      <c r="AJ1183" s="431"/>
      <c r="AK1183" s="431"/>
      <c r="AL1183" s="431"/>
      <c r="AM1183" s="431"/>
      <c r="AN1183" s="445"/>
      <c r="AO1183" s="445"/>
      <c r="AP1183" s="445"/>
      <c r="AQ1183" s="445"/>
      <c r="AR1183" s="446"/>
      <c r="AS1183" s="445"/>
      <c r="AT1183" s="445"/>
      <c r="AU1183" s="445"/>
      <c r="AV1183" s="445"/>
      <c r="AW1183" s="446"/>
      <c r="AX1183" s="445"/>
      <c r="AY1183" s="445"/>
      <c r="AZ1183" s="445"/>
      <c r="BA1183" s="536"/>
      <c r="BB1183" s="447"/>
      <c r="BC1183" s="536"/>
      <c r="BD1183" s="445"/>
      <c r="BE1183" s="445"/>
      <c r="BF1183" s="445"/>
      <c r="BH1183" s="445"/>
      <c r="BI1183" s="445"/>
      <c r="BJ1183" s="445"/>
      <c r="BK1183" s="445"/>
      <c r="BL1183" s="445"/>
      <c r="BM1183" s="445"/>
      <c r="BN1183" s="445"/>
      <c r="BO1183" s="445"/>
      <c r="BP1183" s="445"/>
      <c r="BQ1183" s="445"/>
      <c r="BR1183" s="445"/>
      <c r="BS1183" s="445"/>
      <c r="BT1183" s="445"/>
      <c r="BU1183" s="445"/>
      <c r="BV1183" s="445"/>
      <c r="BW1183" s="445"/>
      <c r="BX1183" s="446"/>
      <c r="BY1183" s="445"/>
      <c r="BZ1183" s="446"/>
      <c r="CA1183" s="446"/>
      <c r="CB1183" s="446"/>
      <c r="CC1183" s="446"/>
      <c r="CD1183" s="445"/>
      <c r="CE1183" s="445"/>
      <c r="CG1183" s="445"/>
      <c r="CH1183" s="445"/>
      <c r="CI1183" s="445"/>
      <c r="CJ1183" s="445"/>
      <c r="CK1183" s="445"/>
      <c r="CL1183" s="445"/>
      <c r="CM1183" s="445"/>
      <c r="CN1183" s="445"/>
      <c r="CO1183" s="445"/>
      <c r="CP1183" s="445"/>
      <c r="CQ1183" s="445"/>
      <c r="CR1183" s="445"/>
      <c r="CS1183" s="445"/>
      <c r="CT1183" s="445"/>
      <c r="CU1183" s="445"/>
      <c r="CV1183" s="553"/>
      <c r="CW1183" s="553"/>
      <c r="CX1183" s="553"/>
      <c r="DB1183" s="553"/>
      <c r="DC1183" s="553"/>
      <c r="DD1183" s="553"/>
      <c r="DE1183" s="553"/>
      <c r="DF1183" s="553"/>
    </row>
    <row r="1184" s="388" customFormat="1" ht="31" customHeight="1" spans="1:110">
      <c r="A1184" s="448"/>
      <c r="B1184" s="443"/>
      <c r="C1184" s="533"/>
      <c r="D1184" s="445"/>
      <c r="E1184" s="431"/>
      <c r="F1184" s="445"/>
      <c r="G1184" s="431"/>
      <c r="H1184" s="431"/>
      <c r="I1184" s="431"/>
      <c r="J1184" s="431"/>
      <c r="K1184" s="431"/>
      <c r="L1184" s="529"/>
      <c r="M1184" s="449"/>
      <c r="N1184" s="449"/>
      <c r="O1184" s="438"/>
      <c r="P1184" s="438"/>
      <c r="Q1184" s="431"/>
      <c r="R1184" s="439"/>
      <c r="S1184" s="439"/>
      <c r="T1184" s="439"/>
      <c r="U1184" s="439"/>
      <c r="W1184" s="443"/>
      <c r="X1184" s="544"/>
      <c r="Y1184" s="443"/>
      <c r="Z1184" s="444"/>
      <c r="AB1184" s="431"/>
      <c r="AC1184" s="443"/>
      <c r="AD1184" s="431"/>
      <c r="AE1184" s="431"/>
      <c r="AF1184" s="443"/>
      <c r="AG1184" s="443"/>
      <c r="AH1184" s="431"/>
      <c r="AI1184" s="431"/>
      <c r="AJ1184" s="431"/>
      <c r="AK1184" s="431"/>
      <c r="AL1184" s="431"/>
      <c r="AM1184" s="431"/>
      <c r="AN1184" s="445"/>
      <c r="AO1184" s="445"/>
      <c r="AP1184" s="445"/>
      <c r="AQ1184" s="445"/>
      <c r="AR1184" s="446"/>
      <c r="AS1184" s="445"/>
      <c r="AT1184" s="445"/>
      <c r="AU1184" s="445"/>
      <c r="AV1184" s="445"/>
      <c r="AW1184" s="446"/>
      <c r="AX1184" s="445"/>
      <c r="AY1184" s="445"/>
      <c r="AZ1184" s="445"/>
      <c r="BA1184" s="445"/>
      <c r="BB1184" s="447"/>
      <c r="BC1184" s="536"/>
      <c r="BD1184" s="445"/>
      <c r="BE1184" s="445"/>
      <c r="BF1184" s="445"/>
      <c r="BH1184" s="445"/>
      <c r="BI1184" s="445"/>
      <c r="BJ1184" s="445"/>
      <c r="BK1184" s="445"/>
      <c r="BL1184" s="445"/>
      <c r="BM1184" s="445"/>
      <c r="BN1184" s="445"/>
      <c r="BO1184" s="445"/>
      <c r="BP1184" s="445"/>
      <c r="BQ1184" s="445"/>
      <c r="BR1184" s="445"/>
      <c r="BS1184" s="445"/>
      <c r="BT1184" s="445"/>
      <c r="BU1184" s="445"/>
      <c r="BV1184" s="445"/>
      <c r="BW1184" s="445"/>
      <c r="BX1184" s="446"/>
      <c r="BY1184" s="445"/>
      <c r="BZ1184" s="446"/>
      <c r="CA1184" s="446"/>
      <c r="CB1184" s="446"/>
      <c r="CC1184" s="446"/>
      <c r="CD1184" s="445"/>
      <c r="CE1184" s="445"/>
      <c r="CG1184" s="445"/>
      <c r="CH1184" s="445"/>
      <c r="CI1184" s="445"/>
      <c r="CJ1184" s="445"/>
      <c r="CK1184" s="445"/>
      <c r="CL1184" s="445"/>
      <c r="CM1184" s="445"/>
      <c r="CN1184" s="445"/>
      <c r="CO1184" s="445"/>
      <c r="CP1184" s="445"/>
      <c r="CQ1184" s="445"/>
      <c r="CR1184" s="445"/>
      <c r="CS1184" s="445"/>
      <c r="CT1184" s="445"/>
      <c r="CU1184" s="445"/>
      <c r="CV1184" s="446"/>
      <c r="CW1184" s="446"/>
      <c r="CX1184" s="446"/>
      <c r="DB1184" s="446"/>
      <c r="DC1184" s="446"/>
      <c r="DD1184" s="446"/>
      <c r="DE1184" s="446"/>
      <c r="DF1184" s="446"/>
    </row>
    <row r="1185" s="388" customFormat="1" ht="31" customHeight="1" spans="1:110">
      <c r="A1185" s="448"/>
      <c r="B1185" s="443"/>
      <c r="C1185" s="533"/>
      <c r="D1185" s="445"/>
      <c r="E1185" s="431"/>
      <c r="F1185" s="445"/>
      <c r="G1185" s="431"/>
      <c r="H1185" s="431"/>
      <c r="I1185" s="552"/>
      <c r="J1185" s="431"/>
      <c r="K1185" s="431"/>
      <c r="L1185" s="529"/>
      <c r="M1185" s="449"/>
      <c r="N1185" s="449"/>
      <c r="O1185" s="438"/>
      <c r="P1185" s="438"/>
      <c r="Q1185" s="431"/>
      <c r="R1185" s="439"/>
      <c r="S1185" s="439"/>
      <c r="T1185" s="439"/>
      <c r="U1185" s="439"/>
      <c r="W1185" s="443"/>
      <c r="X1185" s="544"/>
      <c r="Y1185" s="443"/>
      <c r="Z1185" s="444"/>
      <c r="AB1185" s="431"/>
      <c r="AC1185" s="431"/>
      <c r="AD1185" s="431"/>
      <c r="AE1185" s="431"/>
      <c r="AF1185" s="443"/>
      <c r="AG1185" s="443"/>
      <c r="AH1185" s="431"/>
      <c r="AI1185" s="431"/>
      <c r="AJ1185" s="431"/>
      <c r="AK1185" s="431"/>
      <c r="AL1185" s="431"/>
      <c r="AM1185" s="431"/>
      <c r="AN1185" s="445"/>
      <c r="AO1185" s="445"/>
      <c r="AP1185" s="445"/>
      <c r="AQ1185" s="445"/>
      <c r="AR1185" s="446"/>
      <c r="AS1185" s="445"/>
      <c r="AT1185" s="445"/>
      <c r="AU1185" s="445"/>
      <c r="AV1185" s="445"/>
      <c r="AW1185" s="446"/>
      <c r="AX1185" s="445"/>
      <c r="AY1185" s="445"/>
      <c r="AZ1185" s="445"/>
      <c r="BA1185" s="445"/>
      <c r="BB1185" s="447"/>
      <c r="BC1185" s="536"/>
      <c r="BD1185" s="445"/>
      <c r="BE1185" s="445"/>
      <c r="BF1185" s="445"/>
      <c r="BH1185" s="445"/>
      <c r="BI1185" s="445"/>
      <c r="BJ1185" s="445"/>
      <c r="BK1185" s="445"/>
      <c r="BL1185" s="445"/>
      <c r="BM1185" s="445"/>
      <c r="BN1185" s="445"/>
      <c r="BO1185" s="445"/>
      <c r="BP1185" s="445"/>
      <c r="BQ1185" s="445"/>
      <c r="BR1185" s="445"/>
      <c r="BS1185" s="445"/>
      <c r="BT1185" s="445"/>
      <c r="BU1185" s="445"/>
      <c r="BV1185" s="445"/>
      <c r="BW1185" s="445"/>
      <c r="BX1185" s="446"/>
      <c r="BY1185" s="445"/>
      <c r="BZ1185" s="446"/>
      <c r="CA1185" s="446"/>
      <c r="CB1185" s="446"/>
      <c r="CC1185" s="446"/>
      <c r="CD1185" s="445"/>
      <c r="CE1185" s="445"/>
      <c r="CG1185" s="445"/>
      <c r="CH1185" s="445"/>
      <c r="CI1185" s="445"/>
      <c r="CJ1185" s="445"/>
      <c r="CK1185" s="445"/>
      <c r="CL1185" s="445"/>
      <c r="CM1185" s="445"/>
      <c r="CN1185" s="445"/>
      <c r="CO1185" s="445"/>
      <c r="CP1185" s="445"/>
      <c r="CQ1185" s="445"/>
      <c r="CR1185" s="445"/>
      <c r="CS1185" s="445"/>
      <c r="CT1185" s="445"/>
      <c r="CU1185" s="445"/>
      <c r="CV1185" s="553"/>
      <c r="CW1185" s="553"/>
      <c r="CX1185" s="553"/>
      <c r="CY1185" s="554"/>
      <c r="CZ1185" s="554"/>
      <c r="DA1185" s="554"/>
      <c r="DB1185" s="553"/>
      <c r="DC1185" s="553"/>
      <c r="DD1185" s="553"/>
      <c r="DE1185" s="553"/>
      <c r="DF1185" s="553"/>
    </row>
    <row r="1186" s="388" customFormat="1" ht="31" customHeight="1" spans="1:110">
      <c r="A1186" s="448"/>
      <c r="B1186" s="443"/>
      <c r="C1186" s="431"/>
      <c r="D1186" s="445"/>
      <c r="E1186" s="431"/>
      <c r="F1186" s="445"/>
      <c r="G1186" s="431"/>
      <c r="H1186" s="431"/>
      <c r="I1186" s="431"/>
      <c r="J1186" s="431"/>
      <c r="K1186" s="431"/>
      <c r="L1186" s="529"/>
      <c r="M1186" s="449"/>
      <c r="N1186" s="449"/>
      <c r="O1186" s="438"/>
      <c r="P1186" s="438"/>
      <c r="Q1186" s="431"/>
      <c r="R1186" s="439"/>
      <c r="S1186" s="439"/>
      <c r="T1186" s="439"/>
      <c r="U1186" s="439"/>
      <c r="W1186" s="443"/>
      <c r="X1186" s="444"/>
      <c r="Y1186" s="443"/>
      <c r="Z1186" s="444"/>
      <c r="AB1186" s="431"/>
      <c r="AC1186" s="431"/>
      <c r="AD1186" s="431"/>
      <c r="AE1186" s="431"/>
      <c r="AF1186" s="443"/>
      <c r="AG1186" s="443"/>
      <c r="AH1186" s="431"/>
      <c r="AI1186" s="431"/>
      <c r="AJ1186" s="431"/>
      <c r="AK1186" s="431"/>
      <c r="AL1186" s="431"/>
      <c r="AM1186" s="431"/>
      <c r="AN1186" s="445"/>
      <c r="AO1186" s="445"/>
      <c r="AP1186" s="445"/>
      <c r="AQ1186" s="445"/>
      <c r="AR1186" s="446"/>
      <c r="AS1186" s="445"/>
      <c r="AT1186" s="445"/>
      <c r="AU1186" s="445"/>
      <c r="AV1186" s="445"/>
      <c r="AW1186" s="446"/>
      <c r="AX1186" s="445"/>
      <c r="AY1186" s="445"/>
      <c r="AZ1186" s="445"/>
      <c r="BA1186" s="445"/>
      <c r="BB1186" s="447"/>
      <c r="BC1186" s="536"/>
      <c r="BD1186" s="445"/>
      <c r="BE1186" s="445"/>
      <c r="BF1186" s="445"/>
      <c r="BH1186" s="445"/>
      <c r="BI1186" s="445"/>
      <c r="BJ1186" s="445"/>
      <c r="BK1186" s="445"/>
      <c r="BL1186" s="445"/>
      <c r="BM1186" s="445"/>
      <c r="BN1186" s="445"/>
      <c r="BO1186" s="445"/>
      <c r="BP1186" s="445"/>
      <c r="BQ1186" s="445"/>
      <c r="BR1186" s="445"/>
      <c r="BS1186" s="445"/>
      <c r="BT1186" s="445"/>
      <c r="BU1186" s="445"/>
      <c r="BV1186" s="445"/>
      <c r="BW1186" s="445"/>
      <c r="BX1186" s="446"/>
      <c r="BY1186" s="445"/>
      <c r="BZ1186" s="446"/>
      <c r="CA1186" s="446"/>
      <c r="CB1186" s="446"/>
      <c r="CC1186" s="446"/>
      <c r="CD1186" s="445"/>
      <c r="CE1186" s="445"/>
      <c r="CG1186" s="445"/>
      <c r="CH1186" s="445"/>
      <c r="CI1186" s="445"/>
      <c r="CJ1186" s="445"/>
      <c r="CK1186" s="445"/>
      <c r="CL1186" s="445"/>
      <c r="CM1186" s="445"/>
      <c r="CN1186" s="445"/>
      <c r="CO1186" s="445"/>
      <c r="CP1186" s="445"/>
      <c r="CQ1186" s="445"/>
      <c r="CR1186" s="445"/>
      <c r="CS1186" s="445"/>
      <c r="CT1186" s="445"/>
      <c r="CU1186" s="445"/>
      <c r="CV1186" s="553"/>
      <c r="CW1186" s="553"/>
      <c r="CX1186" s="553"/>
      <c r="DB1186" s="553"/>
      <c r="DC1186" s="553"/>
      <c r="DD1186" s="553"/>
      <c r="DE1186" s="553"/>
      <c r="DF1186" s="553"/>
    </row>
    <row r="1187" s="388" customFormat="1" ht="31" customHeight="1" spans="1:110">
      <c r="A1187" s="448"/>
      <c r="B1187" s="443"/>
      <c r="C1187" s="431"/>
      <c r="D1187" s="445"/>
      <c r="E1187" s="431"/>
      <c r="F1187" s="445"/>
      <c r="G1187" s="431"/>
      <c r="H1187" s="431"/>
      <c r="I1187" s="431"/>
      <c r="J1187" s="431"/>
      <c r="K1187" s="431"/>
      <c r="L1187" s="529"/>
      <c r="M1187" s="449"/>
      <c r="N1187" s="449"/>
      <c r="O1187" s="438"/>
      <c r="P1187" s="438"/>
      <c r="Q1187" s="431"/>
      <c r="R1187" s="439"/>
      <c r="S1187" s="439"/>
      <c r="T1187" s="439"/>
      <c r="U1187" s="439"/>
      <c r="W1187" s="443"/>
      <c r="X1187" s="444"/>
      <c r="Y1187" s="443"/>
      <c r="Z1187" s="444"/>
      <c r="AB1187" s="431"/>
      <c r="AC1187" s="431"/>
      <c r="AD1187" s="431"/>
      <c r="AE1187" s="431"/>
      <c r="AF1187" s="443"/>
      <c r="AG1187" s="443"/>
      <c r="AH1187" s="431"/>
      <c r="AI1187" s="431"/>
      <c r="AJ1187" s="431"/>
      <c r="AK1187" s="431"/>
      <c r="AL1187" s="431"/>
      <c r="AM1187" s="431"/>
      <c r="AN1187" s="445"/>
      <c r="AO1187" s="445"/>
      <c r="AP1187" s="445"/>
      <c r="AQ1187" s="445"/>
      <c r="AR1187" s="446"/>
      <c r="AS1187" s="445"/>
      <c r="AT1187" s="445"/>
      <c r="AU1187" s="445"/>
      <c r="AV1187" s="445"/>
      <c r="AW1187" s="446"/>
      <c r="AX1187" s="445"/>
      <c r="AY1187" s="445"/>
      <c r="AZ1187" s="445"/>
      <c r="BA1187" s="445"/>
      <c r="BB1187" s="447"/>
      <c r="BC1187" s="536"/>
      <c r="BD1187" s="445"/>
      <c r="BE1187" s="445"/>
      <c r="BF1187" s="445"/>
      <c r="BH1187" s="445"/>
      <c r="BI1187" s="445"/>
      <c r="BJ1187" s="445"/>
      <c r="BK1187" s="445"/>
      <c r="BL1187" s="445"/>
      <c r="BM1187" s="445"/>
      <c r="BN1187" s="445"/>
      <c r="BO1187" s="445"/>
      <c r="BP1187" s="445"/>
      <c r="BQ1187" s="445"/>
      <c r="BR1187" s="445"/>
      <c r="BS1187" s="445"/>
      <c r="BT1187" s="445"/>
      <c r="BU1187" s="445"/>
      <c r="BV1187" s="445"/>
      <c r="BW1187" s="445"/>
      <c r="BX1187" s="446"/>
      <c r="BY1187" s="445"/>
      <c r="BZ1187" s="446"/>
      <c r="CA1187" s="446"/>
      <c r="CB1187" s="446"/>
      <c r="CC1187" s="446"/>
      <c r="CD1187" s="445"/>
      <c r="CE1187" s="445"/>
      <c r="CG1187" s="445"/>
      <c r="CH1187" s="445"/>
      <c r="CI1187" s="445"/>
      <c r="CJ1187" s="445"/>
      <c r="CK1187" s="445"/>
      <c r="CL1187" s="445"/>
      <c r="CM1187" s="445"/>
      <c r="CN1187" s="445"/>
      <c r="CO1187" s="445"/>
      <c r="CP1187" s="445"/>
      <c r="CQ1187" s="445"/>
      <c r="CR1187" s="445"/>
      <c r="CS1187" s="445"/>
      <c r="CT1187" s="445"/>
      <c r="CU1187" s="445"/>
      <c r="CV1187" s="553"/>
      <c r="CW1187" s="553"/>
      <c r="CX1187" s="553"/>
      <c r="DB1187" s="553"/>
      <c r="DC1187" s="553"/>
      <c r="DD1187" s="553"/>
      <c r="DE1187" s="553"/>
      <c r="DF1187" s="553"/>
    </row>
    <row r="1188" s="388" customFormat="1" ht="31" customHeight="1" spans="1:110">
      <c r="A1188" s="448"/>
      <c r="B1188" s="443"/>
      <c r="C1188" s="533"/>
      <c r="D1188" s="445"/>
      <c r="E1188" s="431"/>
      <c r="F1188" s="445"/>
      <c r="G1188" s="431"/>
      <c r="H1188" s="431"/>
      <c r="I1188" s="431"/>
      <c r="J1188" s="431"/>
      <c r="K1188" s="431"/>
      <c r="L1188" s="529"/>
      <c r="M1188" s="449"/>
      <c r="N1188" s="449"/>
      <c r="O1188" s="438"/>
      <c r="P1188" s="438"/>
      <c r="Q1188" s="431"/>
      <c r="R1188" s="439"/>
      <c r="S1188" s="439"/>
      <c r="T1188" s="439"/>
      <c r="U1188" s="439"/>
      <c r="W1188" s="443"/>
      <c r="X1188" s="544"/>
      <c r="Y1188" s="443"/>
      <c r="Z1188" s="444"/>
      <c r="AB1188" s="431"/>
      <c r="AC1188" s="431"/>
      <c r="AD1188" s="431"/>
      <c r="AE1188" s="431"/>
      <c r="AF1188" s="443"/>
      <c r="AG1188" s="443"/>
      <c r="AH1188" s="431"/>
      <c r="AI1188" s="431"/>
      <c r="AJ1188" s="431"/>
      <c r="AK1188" s="431"/>
      <c r="AL1188" s="431"/>
      <c r="AM1188" s="431"/>
      <c r="AN1188" s="445"/>
      <c r="AO1188" s="445"/>
      <c r="AP1188" s="445"/>
      <c r="AQ1188" s="445"/>
      <c r="AR1188" s="446"/>
      <c r="AS1188" s="445"/>
      <c r="AT1188" s="445"/>
      <c r="AU1188" s="445"/>
      <c r="AV1188" s="445"/>
      <c r="AW1188" s="446"/>
      <c r="AX1188" s="445"/>
      <c r="AY1188" s="445"/>
      <c r="AZ1188" s="445"/>
      <c r="BA1188" s="445"/>
      <c r="BB1188" s="447"/>
      <c r="BC1188" s="536"/>
      <c r="BD1188" s="445"/>
      <c r="BE1188" s="445"/>
      <c r="BF1188" s="445"/>
      <c r="BH1188" s="445"/>
      <c r="BI1188" s="445"/>
      <c r="BJ1188" s="445"/>
      <c r="BK1188" s="445"/>
      <c r="BL1188" s="445"/>
      <c r="BM1188" s="445"/>
      <c r="BN1188" s="445"/>
      <c r="BO1188" s="445"/>
      <c r="BP1188" s="445"/>
      <c r="BQ1188" s="445"/>
      <c r="BR1188" s="445"/>
      <c r="BS1188" s="445"/>
      <c r="BT1188" s="445"/>
      <c r="BU1188" s="445"/>
      <c r="BV1188" s="445"/>
      <c r="BW1188" s="445"/>
      <c r="BX1188" s="446"/>
      <c r="BY1188" s="445"/>
      <c r="BZ1188" s="446"/>
      <c r="CA1188" s="446"/>
      <c r="CB1188" s="446"/>
      <c r="CC1188" s="446"/>
      <c r="CD1188" s="445"/>
      <c r="CE1188" s="445"/>
      <c r="CG1188" s="445"/>
      <c r="CH1188" s="445"/>
      <c r="CI1188" s="445"/>
      <c r="CJ1188" s="445"/>
      <c r="CK1188" s="445"/>
      <c r="CL1188" s="445"/>
      <c r="CM1188" s="445"/>
      <c r="CN1188" s="445"/>
      <c r="CO1188" s="445"/>
      <c r="CP1188" s="445"/>
      <c r="CQ1188" s="445"/>
      <c r="CR1188" s="445"/>
      <c r="CS1188" s="445"/>
      <c r="CT1188" s="445"/>
      <c r="CU1188" s="445"/>
      <c r="CV1188" s="446"/>
      <c r="CW1188" s="446"/>
      <c r="CX1188" s="446"/>
      <c r="DB1188" s="446"/>
      <c r="DC1188" s="446"/>
      <c r="DD1188" s="446"/>
      <c r="DE1188" s="446"/>
      <c r="DF1188" s="446"/>
    </row>
    <row r="1189" s="388" customFormat="1" ht="31" customHeight="1" spans="1:110">
      <c r="A1189" s="448"/>
      <c r="B1189" s="443"/>
      <c r="C1189" s="431"/>
      <c r="D1189" s="445"/>
      <c r="E1189" s="431"/>
      <c r="F1189" s="445"/>
      <c r="G1189" s="431"/>
      <c r="H1189" s="431"/>
      <c r="I1189" s="552"/>
      <c r="J1189" s="431"/>
      <c r="K1189" s="431"/>
      <c r="L1189" s="529"/>
      <c r="M1189" s="449"/>
      <c r="N1189" s="449"/>
      <c r="O1189" s="438"/>
      <c r="P1189" s="438"/>
      <c r="Q1189" s="431"/>
      <c r="R1189" s="439"/>
      <c r="S1189" s="439"/>
      <c r="T1189" s="439"/>
      <c r="U1189" s="439"/>
      <c r="W1189" s="443"/>
      <c r="X1189" s="444"/>
      <c r="Y1189" s="537"/>
      <c r="Z1189" s="444"/>
      <c r="AB1189" s="431"/>
      <c r="AC1189" s="431"/>
      <c r="AD1189" s="431"/>
      <c r="AE1189" s="431"/>
      <c r="AF1189" s="443"/>
      <c r="AG1189" s="443"/>
      <c r="AH1189" s="431"/>
      <c r="AI1189" s="431"/>
      <c r="AJ1189" s="431"/>
      <c r="AK1189" s="431"/>
      <c r="AL1189" s="431"/>
      <c r="AM1189" s="431"/>
      <c r="AN1189" s="445"/>
      <c r="AO1189" s="445"/>
      <c r="AP1189" s="445"/>
      <c r="AQ1189" s="445"/>
      <c r="AR1189" s="446"/>
      <c r="AS1189" s="445"/>
      <c r="AT1189" s="445"/>
      <c r="AU1189" s="445"/>
      <c r="AV1189" s="445"/>
      <c r="AW1189" s="446"/>
      <c r="AX1189" s="445"/>
      <c r="AY1189" s="445"/>
      <c r="AZ1189" s="445"/>
      <c r="BA1189" s="536"/>
      <c r="BB1189" s="447"/>
      <c r="BC1189" s="536"/>
      <c r="BD1189" s="445"/>
      <c r="BE1189" s="445"/>
      <c r="BF1189" s="445"/>
      <c r="BH1189" s="445"/>
      <c r="BI1189" s="445"/>
      <c r="BJ1189" s="445"/>
      <c r="BK1189" s="445"/>
      <c r="BL1189" s="445"/>
      <c r="BM1189" s="445"/>
      <c r="BN1189" s="445"/>
      <c r="BO1189" s="445"/>
      <c r="BP1189" s="445"/>
      <c r="BQ1189" s="445"/>
      <c r="BR1189" s="445"/>
      <c r="BS1189" s="445"/>
      <c r="BT1189" s="445"/>
      <c r="BU1189" s="445"/>
      <c r="BV1189" s="445"/>
      <c r="BW1189" s="445"/>
      <c r="BX1189" s="446"/>
      <c r="BY1189" s="445"/>
      <c r="BZ1189" s="446"/>
      <c r="CA1189" s="446"/>
      <c r="CB1189" s="446"/>
      <c r="CC1189" s="446"/>
      <c r="CD1189" s="445"/>
      <c r="CE1189" s="445"/>
      <c r="CG1189" s="445"/>
      <c r="CH1189" s="445"/>
      <c r="CI1189" s="445"/>
      <c r="CJ1189" s="445"/>
      <c r="CK1189" s="445"/>
      <c r="CL1189" s="445"/>
      <c r="CM1189" s="445"/>
      <c r="CN1189" s="445"/>
      <c r="CO1189" s="445"/>
      <c r="CP1189" s="445"/>
      <c r="CQ1189" s="445"/>
      <c r="CR1189" s="445"/>
      <c r="CS1189" s="445"/>
      <c r="CT1189" s="445"/>
      <c r="CU1189" s="445"/>
      <c r="CV1189" s="553"/>
      <c r="CW1189" s="553"/>
      <c r="CX1189" s="553"/>
      <c r="DB1189" s="553"/>
      <c r="DC1189" s="553"/>
      <c r="DD1189" s="553"/>
      <c r="DE1189" s="553"/>
      <c r="DF1189" s="553"/>
    </row>
    <row r="1190" s="388" customFormat="1" ht="31" customHeight="1" spans="1:110">
      <c r="A1190" s="448"/>
      <c r="B1190" s="443"/>
      <c r="C1190" s="431"/>
      <c r="D1190" s="445"/>
      <c r="E1190" s="431"/>
      <c r="F1190" s="445"/>
      <c r="G1190" s="431"/>
      <c r="H1190" s="533"/>
      <c r="I1190" s="552"/>
      <c r="J1190" s="431"/>
      <c r="K1190" s="431"/>
      <c r="L1190" s="529"/>
      <c r="M1190" s="449"/>
      <c r="N1190" s="449"/>
      <c r="O1190" s="438"/>
      <c r="P1190" s="438"/>
      <c r="Q1190" s="431"/>
      <c r="R1190" s="439"/>
      <c r="S1190" s="439"/>
      <c r="T1190" s="439"/>
      <c r="U1190" s="439"/>
      <c r="W1190" s="443"/>
      <c r="X1190" s="544"/>
      <c r="Y1190" s="537"/>
      <c r="Z1190" s="444"/>
      <c r="AB1190" s="431"/>
      <c r="AC1190" s="431"/>
      <c r="AD1190" s="431"/>
      <c r="AE1190" s="431"/>
      <c r="AF1190" s="443"/>
      <c r="AG1190" s="443"/>
      <c r="AH1190" s="431"/>
      <c r="AI1190" s="431"/>
      <c r="AJ1190" s="431"/>
      <c r="AK1190" s="431"/>
      <c r="AL1190" s="431"/>
      <c r="AM1190" s="431"/>
      <c r="AN1190" s="445"/>
      <c r="AO1190" s="445"/>
      <c r="AP1190" s="445"/>
      <c r="AQ1190" s="445"/>
      <c r="AR1190" s="446"/>
      <c r="AS1190" s="445"/>
      <c r="AT1190" s="445"/>
      <c r="AU1190" s="445"/>
      <c r="AV1190" s="445"/>
      <c r="AW1190" s="446"/>
      <c r="AX1190" s="445"/>
      <c r="AY1190" s="445"/>
      <c r="AZ1190" s="445"/>
      <c r="BA1190" s="536"/>
      <c r="BB1190" s="447"/>
      <c r="BC1190" s="536"/>
      <c r="BD1190" s="445"/>
      <c r="BE1190" s="445"/>
      <c r="BF1190" s="445"/>
      <c r="BH1190" s="445"/>
      <c r="BI1190" s="445"/>
      <c r="BJ1190" s="445"/>
      <c r="BK1190" s="445"/>
      <c r="BL1190" s="445"/>
      <c r="BM1190" s="445"/>
      <c r="BN1190" s="445"/>
      <c r="BO1190" s="445"/>
      <c r="BP1190" s="445"/>
      <c r="BQ1190" s="445"/>
      <c r="BR1190" s="445"/>
      <c r="BS1190" s="445"/>
      <c r="BT1190" s="445"/>
      <c r="BU1190" s="445"/>
      <c r="BV1190" s="445"/>
      <c r="BW1190" s="445"/>
      <c r="BX1190" s="446"/>
      <c r="BY1190" s="445"/>
      <c r="BZ1190" s="446"/>
      <c r="CA1190" s="446"/>
      <c r="CB1190" s="446"/>
      <c r="CC1190" s="446"/>
      <c r="CD1190" s="445"/>
      <c r="CE1190" s="445"/>
      <c r="CG1190" s="445"/>
      <c r="CH1190" s="445"/>
      <c r="CI1190" s="445"/>
      <c r="CJ1190" s="445"/>
      <c r="CK1190" s="445"/>
      <c r="CL1190" s="445"/>
      <c r="CM1190" s="445"/>
      <c r="CN1190" s="445"/>
      <c r="CO1190" s="445"/>
      <c r="CP1190" s="445"/>
      <c r="CQ1190" s="445"/>
      <c r="CR1190" s="445"/>
      <c r="CS1190" s="445"/>
      <c r="CT1190" s="445"/>
      <c r="CU1190" s="445"/>
      <c r="CV1190" s="553"/>
      <c r="CW1190" s="553"/>
      <c r="CX1190" s="553"/>
      <c r="DB1190" s="553"/>
      <c r="DC1190" s="553"/>
      <c r="DD1190" s="553"/>
      <c r="DE1190" s="553"/>
      <c r="DF1190" s="553"/>
    </row>
    <row r="1191" s="388" customFormat="1" ht="31" customHeight="1" spans="1:110">
      <c r="A1191" s="448"/>
      <c r="B1191" s="443"/>
      <c r="C1191" s="431"/>
      <c r="D1191" s="445"/>
      <c r="E1191" s="431"/>
      <c r="F1191" s="445"/>
      <c r="G1191" s="431"/>
      <c r="H1191" s="431"/>
      <c r="I1191" s="552"/>
      <c r="J1191" s="431"/>
      <c r="K1191" s="431"/>
      <c r="L1191" s="529"/>
      <c r="M1191" s="449"/>
      <c r="N1191" s="449"/>
      <c r="O1191" s="438"/>
      <c r="P1191" s="438"/>
      <c r="Q1191" s="431"/>
      <c r="R1191" s="439"/>
      <c r="S1191" s="439"/>
      <c r="T1191" s="439"/>
      <c r="U1191" s="439"/>
      <c r="W1191" s="443"/>
      <c r="X1191" s="444"/>
      <c r="Y1191" s="537"/>
      <c r="Z1191" s="444"/>
      <c r="AB1191" s="431"/>
      <c r="AC1191" s="431"/>
      <c r="AD1191" s="431"/>
      <c r="AE1191" s="431"/>
      <c r="AF1191" s="443"/>
      <c r="AG1191" s="431"/>
      <c r="AH1191" s="431"/>
      <c r="AI1191" s="431"/>
      <c r="AJ1191" s="431"/>
      <c r="AK1191" s="431"/>
      <c r="AL1191" s="431"/>
      <c r="AM1191" s="431"/>
      <c r="AN1191" s="445"/>
      <c r="AO1191" s="445"/>
      <c r="AP1191" s="445"/>
      <c r="AQ1191" s="445"/>
      <c r="AR1191" s="446"/>
      <c r="AS1191" s="445"/>
      <c r="AT1191" s="445"/>
      <c r="AU1191" s="445"/>
      <c r="AV1191" s="445"/>
      <c r="AW1191" s="446"/>
      <c r="AX1191" s="445"/>
      <c r="AY1191" s="445"/>
      <c r="AZ1191" s="445"/>
      <c r="BA1191" s="536"/>
      <c r="BB1191" s="447"/>
      <c r="BC1191" s="536"/>
      <c r="BD1191" s="445"/>
      <c r="BE1191" s="445"/>
      <c r="BF1191" s="445"/>
      <c r="BH1191" s="445"/>
      <c r="BI1191" s="445"/>
      <c r="BJ1191" s="445"/>
      <c r="BK1191" s="445"/>
      <c r="BL1191" s="445"/>
      <c r="BM1191" s="445"/>
      <c r="BN1191" s="445"/>
      <c r="BO1191" s="445"/>
      <c r="BP1191" s="445"/>
      <c r="BQ1191" s="445"/>
      <c r="BR1191" s="445"/>
      <c r="BS1191" s="445"/>
      <c r="BT1191" s="445"/>
      <c r="BU1191" s="445"/>
      <c r="BV1191" s="445"/>
      <c r="BW1191" s="445"/>
      <c r="BX1191" s="446"/>
      <c r="BY1191" s="445"/>
      <c r="BZ1191" s="446"/>
      <c r="CA1191" s="446"/>
      <c r="CB1191" s="446"/>
      <c r="CC1191" s="446"/>
      <c r="CD1191" s="445"/>
      <c r="CE1191" s="445"/>
      <c r="CG1191" s="445"/>
      <c r="CH1191" s="445"/>
      <c r="CI1191" s="445"/>
      <c r="CJ1191" s="445"/>
      <c r="CK1191" s="445"/>
      <c r="CL1191" s="445"/>
      <c r="CM1191" s="445"/>
      <c r="CN1191" s="445"/>
      <c r="CO1191" s="445"/>
      <c r="CP1191" s="445"/>
      <c r="CQ1191" s="445"/>
      <c r="CR1191" s="445"/>
      <c r="CS1191" s="445"/>
      <c r="CT1191" s="445"/>
      <c r="CU1191" s="445"/>
      <c r="CV1191" s="553"/>
      <c r="CW1191" s="553"/>
      <c r="CX1191" s="553"/>
      <c r="DB1191" s="553"/>
      <c r="DC1191" s="553"/>
      <c r="DD1191" s="553"/>
      <c r="DE1191" s="553"/>
      <c r="DF1191" s="553"/>
    </row>
    <row r="1192" s="388" customFormat="1" ht="31" customHeight="1" spans="1:110">
      <c r="A1192" s="448"/>
      <c r="B1192" s="443"/>
      <c r="C1192" s="431"/>
      <c r="D1192" s="445"/>
      <c r="E1192" s="431"/>
      <c r="F1192" s="445"/>
      <c r="G1192" s="431"/>
      <c r="H1192" s="533"/>
      <c r="I1192" s="552"/>
      <c r="J1192" s="431"/>
      <c r="K1192" s="431"/>
      <c r="L1192" s="529"/>
      <c r="M1192" s="449"/>
      <c r="N1192" s="449"/>
      <c r="O1192" s="438"/>
      <c r="P1192" s="438"/>
      <c r="Q1192" s="431"/>
      <c r="R1192" s="439"/>
      <c r="S1192" s="439"/>
      <c r="T1192" s="439"/>
      <c r="U1192" s="439"/>
      <c r="W1192" s="443"/>
      <c r="X1192" s="544"/>
      <c r="Y1192" s="537"/>
      <c r="Z1192" s="444"/>
      <c r="AB1192" s="431"/>
      <c r="AC1192" s="431"/>
      <c r="AD1192" s="431"/>
      <c r="AE1192" s="431"/>
      <c r="AF1192" s="443"/>
      <c r="AG1192" s="431"/>
      <c r="AH1192" s="431"/>
      <c r="AI1192" s="431"/>
      <c r="AJ1192" s="431"/>
      <c r="AK1192" s="431"/>
      <c r="AL1192" s="431"/>
      <c r="AM1192" s="431"/>
      <c r="AN1192" s="445"/>
      <c r="AO1192" s="445"/>
      <c r="AP1192" s="445"/>
      <c r="AQ1192" s="445"/>
      <c r="AR1192" s="446"/>
      <c r="AS1192" s="445"/>
      <c r="AT1192" s="445"/>
      <c r="AU1192" s="445"/>
      <c r="AV1192" s="445"/>
      <c r="AW1192" s="446"/>
      <c r="AX1192" s="445"/>
      <c r="AY1192" s="445"/>
      <c r="AZ1192" s="445"/>
      <c r="BA1192" s="536"/>
      <c r="BB1192" s="447"/>
      <c r="BC1192" s="536"/>
      <c r="BD1192" s="445"/>
      <c r="BE1192" s="445"/>
      <c r="BF1192" s="445"/>
      <c r="BH1192" s="445"/>
      <c r="BI1192" s="445"/>
      <c r="BJ1192" s="445"/>
      <c r="BK1192" s="445"/>
      <c r="BL1192" s="445"/>
      <c r="BM1192" s="445"/>
      <c r="BN1192" s="445"/>
      <c r="BO1192" s="445"/>
      <c r="BP1192" s="445"/>
      <c r="BQ1192" s="445"/>
      <c r="BR1192" s="445"/>
      <c r="BS1192" s="445"/>
      <c r="BT1192" s="445"/>
      <c r="BU1192" s="445"/>
      <c r="BV1192" s="445"/>
      <c r="BW1192" s="445"/>
      <c r="BX1192" s="446"/>
      <c r="BY1192" s="445"/>
      <c r="BZ1192" s="446"/>
      <c r="CA1192" s="446"/>
      <c r="CB1192" s="446"/>
      <c r="CC1192" s="446"/>
      <c r="CD1192" s="445"/>
      <c r="CE1192" s="445"/>
      <c r="CG1192" s="445"/>
      <c r="CH1192" s="445"/>
      <c r="CI1192" s="445"/>
      <c r="CJ1192" s="445"/>
      <c r="CK1192" s="445"/>
      <c r="CL1192" s="445"/>
      <c r="CM1192" s="445"/>
      <c r="CN1192" s="445"/>
      <c r="CO1192" s="445"/>
      <c r="CP1192" s="445"/>
      <c r="CQ1192" s="445"/>
      <c r="CR1192" s="445"/>
      <c r="CS1192" s="445"/>
      <c r="CT1192" s="445"/>
      <c r="CU1192" s="445"/>
      <c r="CV1192" s="553"/>
      <c r="CW1192" s="553"/>
      <c r="CX1192" s="553"/>
      <c r="DB1192" s="553"/>
      <c r="DC1192" s="553"/>
      <c r="DD1192" s="553"/>
      <c r="DE1192" s="553"/>
      <c r="DF1192" s="553"/>
    </row>
    <row r="1193" s="388" customFormat="1" ht="31" customHeight="1" spans="1:110">
      <c r="A1193" s="448"/>
      <c r="B1193" s="443"/>
      <c r="C1193" s="431"/>
      <c r="D1193" s="445"/>
      <c r="E1193" s="431"/>
      <c r="F1193" s="445"/>
      <c r="G1193" s="431"/>
      <c r="H1193" s="533"/>
      <c r="I1193" s="552"/>
      <c r="J1193" s="431"/>
      <c r="K1193" s="431"/>
      <c r="L1193" s="529"/>
      <c r="M1193" s="449"/>
      <c r="N1193" s="449"/>
      <c r="O1193" s="438"/>
      <c r="P1193" s="438"/>
      <c r="Q1193" s="431"/>
      <c r="R1193" s="439"/>
      <c r="S1193" s="439"/>
      <c r="T1193" s="439"/>
      <c r="U1193" s="439"/>
      <c r="W1193" s="443"/>
      <c r="X1193" s="544"/>
      <c r="Y1193" s="537"/>
      <c r="Z1193" s="444"/>
      <c r="AB1193" s="431"/>
      <c r="AC1193" s="431"/>
      <c r="AD1193" s="431"/>
      <c r="AE1193" s="431"/>
      <c r="AF1193" s="443"/>
      <c r="AG1193" s="431"/>
      <c r="AH1193" s="431"/>
      <c r="AI1193" s="431"/>
      <c r="AJ1193" s="431"/>
      <c r="AK1193" s="431"/>
      <c r="AL1193" s="431"/>
      <c r="AM1193" s="431"/>
      <c r="AN1193" s="445"/>
      <c r="AO1193" s="445"/>
      <c r="AP1193" s="445"/>
      <c r="AQ1193" s="445"/>
      <c r="AR1193" s="446"/>
      <c r="AS1193" s="445"/>
      <c r="AT1193" s="445"/>
      <c r="AU1193" s="445"/>
      <c r="AV1193" s="445"/>
      <c r="AW1193" s="446"/>
      <c r="AX1193" s="445"/>
      <c r="AY1193" s="445"/>
      <c r="AZ1193" s="445"/>
      <c r="BA1193" s="536"/>
      <c r="BB1193" s="447"/>
      <c r="BC1193" s="536"/>
      <c r="BD1193" s="445"/>
      <c r="BE1193" s="445"/>
      <c r="BF1193" s="445"/>
      <c r="BH1193" s="445"/>
      <c r="BI1193" s="445"/>
      <c r="BJ1193" s="445"/>
      <c r="BK1193" s="445"/>
      <c r="BL1193" s="445"/>
      <c r="BM1193" s="445"/>
      <c r="BN1193" s="445"/>
      <c r="BO1193" s="445"/>
      <c r="BP1193" s="445"/>
      <c r="BQ1193" s="445"/>
      <c r="BR1193" s="445"/>
      <c r="BS1193" s="445"/>
      <c r="BT1193" s="445"/>
      <c r="BU1193" s="445"/>
      <c r="BV1193" s="445"/>
      <c r="BW1193" s="445"/>
      <c r="BX1193" s="446"/>
      <c r="BY1193" s="445"/>
      <c r="BZ1193" s="446"/>
      <c r="CA1193" s="446"/>
      <c r="CB1193" s="446"/>
      <c r="CC1193" s="446"/>
      <c r="CD1193" s="445"/>
      <c r="CE1193" s="445"/>
      <c r="CG1193" s="445"/>
      <c r="CH1193" s="445"/>
      <c r="CI1193" s="445"/>
      <c r="CJ1193" s="445"/>
      <c r="CK1193" s="445"/>
      <c r="CL1193" s="445"/>
      <c r="CM1193" s="445"/>
      <c r="CN1193" s="445"/>
      <c r="CO1193" s="445"/>
      <c r="CP1193" s="445"/>
      <c r="CQ1193" s="445"/>
      <c r="CR1193" s="445"/>
      <c r="CS1193" s="445"/>
      <c r="CT1193" s="445"/>
      <c r="CU1193" s="445"/>
      <c r="CV1193" s="446"/>
      <c r="CW1193" s="446"/>
      <c r="CX1193" s="446"/>
      <c r="DB1193" s="446"/>
      <c r="DC1193" s="446"/>
      <c r="DD1193" s="446"/>
      <c r="DE1193" s="446"/>
      <c r="DF1193" s="446"/>
    </row>
    <row r="1194" s="388" customFormat="1" ht="30" customHeight="1" spans="1:110">
      <c r="A1194" s="448"/>
      <c r="B1194" s="443"/>
      <c r="C1194" s="431"/>
      <c r="D1194" s="445"/>
      <c r="E1194" s="431"/>
      <c r="F1194" s="445"/>
      <c r="G1194" s="431"/>
      <c r="H1194" s="431"/>
      <c r="I1194" s="431"/>
      <c r="J1194" s="431"/>
      <c r="K1194" s="431"/>
      <c r="L1194" s="529"/>
      <c r="M1194" s="449"/>
      <c r="N1194" s="449"/>
      <c r="O1194" s="431"/>
      <c r="P1194" s="438"/>
      <c r="Q1194" s="431"/>
      <c r="R1194" s="439"/>
      <c r="S1194" s="439"/>
      <c r="T1194" s="439"/>
      <c r="U1194" s="439"/>
      <c r="W1194" s="443"/>
      <c r="X1194" s="443"/>
      <c r="Y1194" s="537"/>
      <c r="Z1194" s="444"/>
      <c r="AB1194" s="431"/>
      <c r="AC1194" s="431"/>
      <c r="AD1194" s="431"/>
      <c r="AE1194" s="431"/>
      <c r="AF1194" s="443"/>
      <c r="AG1194" s="443"/>
      <c r="AH1194" s="431"/>
      <c r="AI1194" s="431"/>
      <c r="AJ1194" s="431"/>
      <c r="AK1194" s="431"/>
      <c r="AL1194" s="431"/>
      <c r="AM1194" s="431"/>
      <c r="AN1194" s="445"/>
      <c r="AO1194" s="445"/>
      <c r="AP1194" s="445"/>
      <c r="AQ1194" s="445"/>
      <c r="AR1194" s="446"/>
      <c r="AS1194" s="445"/>
      <c r="AT1194" s="445"/>
      <c r="AU1194" s="445"/>
      <c r="AV1194" s="445"/>
      <c r="AW1194" s="446"/>
      <c r="AX1194" s="445"/>
      <c r="AY1194" s="445"/>
      <c r="AZ1194" s="445"/>
      <c r="BA1194" s="445"/>
      <c r="BB1194" s="447"/>
      <c r="BC1194" s="536"/>
      <c r="BD1194" s="445"/>
      <c r="BE1194" s="445"/>
      <c r="BF1194" s="445"/>
      <c r="BH1194" s="445"/>
      <c r="BI1194" s="445"/>
      <c r="BJ1194" s="445"/>
      <c r="BK1194" s="445"/>
      <c r="BL1194" s="445"/>
      <c r="BM1194" s="445"/>
      <c r="BN1194" s="445"/>
      <c r="BO1194" s="445"/>
      <c r="BP1194" s="445"/>
      <c r="BQ1194" s="445"/>
      <c r="BR1194" s="445"/>
      <c r="BS1194" s="445"/>
      <c r="BT1194" s="445"/>
      <c r="BU1194" s="445"/>
      <c r="BV1194" s="445"/>
      <c r="BW1194" s="445"/>
      <c r="BX1194" s="446"/>
      <c r="BY1194" s="445"/>
      <c r="BZ1194" s="446"/>
      <c r="CA1194" s="446"/>
      <c r="CB1194" s="446"/>
      <c r="CC1194" s="446"/>
      <c r="CD1194" s="445"/>
      <c r="CE1194" s="445"/>
      <c r="CG1194" s="445"/>
      <c r="CH1194" s="445"/>
      <c r="CI1194" s="445"/>
      <c r="CJ1194" s="445"/>
      <c r="CK1194" s="445"/>
      <c r="CL1194" s="445"/>
      <c r="CM1194" s="445"/>
      <c r="CN1194" s="445"/>
      <c r="CO1194" s="445"/>
      <c r="CP1194" s="445"/>
      <c r="CQ1194" s="445"/>
      <c r="CR1194" s="445"/>
      <c r="CS1194" s="445"/>
      <c r="CT1194" s="445"/>
      <c r="CU1194" s="445"/>
      <c r="CV1194" s="446"/>
      <c r="CW1194" s="446"/>
      <c r="CX1194" s="446"/>
      <c r="DB1194" s="446"/>
      <c r="DC1194" s="446"/>
      <c r="DD1194" s="446"/>
      <c r="DE1194" s="446"/>
      <c r="DF1194" s="446"/>
    </row>
    <row r="1195" s="388" customFormat="1" ht="31" customHeight="1" spans="1:110">
      <c r="A1195" s="448"/>
      <c r="B1195" s="443"/>
      <c r="C1195" s="533"/>
      <c r="D1195" s="445"/>
      <c r="E1195" s="431"/>
      <c r="F1195" s="445"/>
      <c r="G1195" s="431"/>
      <c r="H1195" s="431"/>
      <c r="I1195" s="431"/>
      <c r="J1195" s="431"/>
      <c r="K1195" s="431"/>
      <c r="L1195" s="529"/>
      <c r="M1195" s="449"/>
      <c r="N1195" s="449"/>
      <c r="O1195" s="438"/>
      <c r="P1195" s="438"/>
      <c r="Q1195" s="431"/>
      <c r="R1195" s="439"/>
      <c r="S1195" s="439"/>
      <c r="T1195" s="439"/>
      <c r="U1195" s="439"/>
      <c r="W1195" s="443"/>
      <c r="X1195" s="443"/>
      <c r="Y1195" s="443"/>
      <c r="Z1195" s="444"/>
      <c r="AB1195" s="431"/>
      <c r="AC1195" s="431"/>
      <c r="AD1195" s="431"/>
      <c r="AE1195" s="431"/>
      <c r="AF1195" s="443"/>
      <c r="AG1195" s="443"/>
      <c r="AH1195" s="431"/>
      <c r="AI1195" s="431"/>
      <c r="AJ1195" s="431"/>
      <c r="AK1195" s="431"/>
      <c r="AL1195" s="431"/>
      <c r="AM1195" s="431"/>
      <c r="AN1195" s="445"/>
      <c r="AO1195" s="445"/>
      <c r="AP1195" s="445"/>
      <c r="AQ1195" s="445"/>
      <c r="AR1195" s="446"/>
      <c r="AS1195" s="445"/>
      <c r="AT1195" s="445"/>
      <c r="AU1195" s="445"/>
      <c r="AV1195" s="445"/>
      <c r="AW1195" s="446"/>
      <c r="AX1195" s="445"/>
      <c r="AY1195" s="445"/>
      <c r="AZ1195" s="445"/>
      <c r="BA1195" s="445"/>
      <c r="BB1195" s="447"/>
      <c r="BC1195" s="536"/>
      <c r="BD1195" s="445"/>
      <c r="BE1195" s="445"/>
      <c r="BF1195" s="445"/>
      <c r="BH1195" s="445"/>
      <c r="BI1195" s="445"/>
      <c r="BJ1195" s="445"/>
      <c r="BK1195" s="445"/>
      <c r="BL1195" s="445"/>
      <c r="BM1195" s="445"/>
      <c r="BN1195" s="445"/>
      <c r="BO1195" s="445"/>
      <c r="BP1195" s="445"/>
      <c r="BQ1195" s="445"/>
      <c r="BR1195" s="445"/>
      <c r="BS1195" s="445"/>
      <c r="BT1195" s="445"/>
      <c r="BU1195" s="445"/>
      <c r="BV1195" s="445"/>
      <c r="BW1195" s="445"/>
      <c r="BX1195" s="446"/>
      <c r="BY1195" s="445"/>
      <c r="BZ1195" s="446"/>
      <c r="CA1195" s="446"/>
      <c r="CB1195" s="446"/>
      <c r="CC1195" s="446"/>
      <c r="CD1195" s="445"/>
      <c r="CE1195" s="445"/>
      <c r="CG1195" s="445"/>
      <c r="CH1195" s="445"/>
      <c r="CI1195" s="445"/>
      <c r="CJ1195" s="445"/>
      <c r="CK1195" s="445"/>
      <c r="CL1195" s="445"/>
      <c r="CM1195" s="445"/>
      <c r="CN1195" s="445"/>
      <c r="CO1195" s="445"/>
      <c r="CP1195" s="445"/>
      <c r="CQ1195" s="445"/>
      <c r="CR1195" s="445"/>
      <c r="CS1195" s="445"/>
      <c r="CT1195" s="445"/>
      <c r="CU1195" s="445"/>
      <c r="CV1195" s="446"/>
      <c r="CW1195" s="446"/>
      <c r="CX1195" s="446"/>
      <c r="DB1195" s="446"/>
      <c r="DC1195" s="446"/>
      <c r="DD1195" s="446"/>
      <c r="DE1195" s="446"/>
      <c r="DF1195" s="446"/>
    </row>
    <row r="1196" s="388" customFormat="1" ht="31" customHeight="1" spans="1:110">
      <c r="A1196" s="448"/>
      <c r="B1196" s="443"/>
      <c r="C1196" s="533"/>
      <c r="D1196" s="445"/>
      <c r="E1196" s="431"/>
      <c r="F1196" s="445"/>
      <c r="G1196" s="431"/>
      <c r="H1196" s="431"/>
      <c r="I1196" s="431"/>
      <c r="J1196" s="431"/>
      <c r="K1196" s="431"/>
      <c r="L1196" s="529"/>
      <c r="M1196" s="449"/>
      <c r="N1196" s="449"/>
      <c r="O1196" s="438"/>
      <c r="P1196" s="438"/>
      <c r="Q1196" s="431"/>
      <c r="R1196" s="439"/>
      <c r="S1196" s="439"/>
      <c r="T1196" s="439"/>
      <c r="U1196" s="439"/>
      <c r="W1196" s="443"/>
      <c r="X1196" s="443"/>
      <c r="Y1196" s="443"/>
      <c r="Z1196" s="444"/>
      <c r="AB1196" s="431"/>
      <c r="AC1196" s="431"/>
      <c r="AD1196" s="431"/>
      <c r="AE1196" s="431"/>
      <c r="AF1196" s="443"/>
      <c r="AG1196" s="443"/>
      <c r="AH1196" s="431"/>
      <c r="AI1196" s="431"/>
      <c r="AJ1196" s="431"/>
      <c r="AK1196" s="431"/>
      <c r="AL1196" s="431"/>
      <c r="AM1196" s="431"/>
      <c r="AN1196" s="445"/>
      <c r="AO1196" s="445"/>
      <c r="AP1196" s="445"/>
      <c r="AQ1196" s="445"/>
      <c r="AR1196" s="446"/>
      <c r="AS1196" s="445"/>
      <c r="AT1196" s="445"/>
      <c r="AU1196" s="445"/>
      <c r="AV1196" s="445"/>
      <c r="AW1196" s="446"/>
      <c r="AX1196" s="445"/>
      <c r="AY1196" s="445"/>
      <c r="AZ1196" s="445"/>
      <c r="BA1196" s="445"/>
      <c r="BB1196" s="447"/>
      <c r="BC1196" s="536"/>
      <c r="BD1196" s="445"/>
      <c r="BE1196" s="445"/>
      <c r="BF1196" s="445"/>
      <c r="BH1196" s="445"/>
      <c r="BI1196" s="445"/>
      <c r="BJ1196" s="445"/>
      <c r="BK1196" s="445"/>
      <c r="BL1196" s="445"/>
      <c r="BM1196" s="445"/>
      <c r="BN1196" s="445"/>
      <c r="BO1196" s="445"/>
      <c r="BP1196" s="445"/>
      <c r="BQ1196" s="445"/>
      <c r="BR1196" s="445"/>
      <c r="BS1196" s="445"/>
      <c r="BT1196" s="445"/>
      <c r="BU1196" s="445"/>
      <c r="BV1196" s="445"/>
      <c r="BW1196" s="445"/>
      <c r="BX1196" s="446"/>
      <c r="BY1196" s="445"/>
      <c r="BZ1196" s="446"/>
      <c r="CA1196" s="446"/>
      <c r="CB1196" s="446"/>
      <c r="CC1196" s="446"/>
      <c r="CD1196" s="445"/>
      <c r="CE1196" s="445"/>
      <c r="CG1196" s="445"/>
      <c r="CH1196" s="445"/>
      <c r="CI1196" s="445"/>
      <c r="CJ1196" s="445"/>
      <c r="CK1196" s="445"/>
      <c r="CL1196" s="445"/>
      <c r="CM1196" s="445"/>
      <c r="CN1196" s="445"/>
      <c r="CO1196" s="445"/>
      <c r="CP1196" s="445"/>
      <c r="CQ1196" s="445"/>
      <c r="CR1196" s="445"/>
      <c r="CS1196" s="445"/>
      <c r="CT1196" s="445"/>
      <c r="CU1196" s="445"/>
      <c r="CV1196" s="446"/>
      <c r="CW1196" s="446"/>
      <c r="CX1196" s="446"/>
      <c r="DB1196" s="446"/>
      <c r="DC1196" s="446"/>
      <c r="DD1196" s="446"/>
      <c r="DE1196" s="446"/>
      <c r="DF1196" s="446"/>
    </row>
    <row r="1197" s="388" customFormat="1" ht="31" customHeight="1" spans="1:110">
      <c r="A1197" s="448"/>
      <c r="B1197" s="443"/>
      <c r="C1197" s="431"/>
      <c r="D1197" s="445"/>
      <c r="E1197" s="431"/>
      <c r="F1197" s="445"/>
      <c r="G1197" s="431"/>
      <c r="H1197" s="431"/>
      <c r="I1197" s="431"/>
      <c r="J1197" s="431"/>
      <c r="K1197" s="431"/>
      <c r="L1197" s="529"/>
      <c r="M1197" s="449"/>
      <c r="N1197" s="449"/>
      <c r="O1197" s="438"/>
      <c r="P1197" s="438"/>
      <c r="Q1197" s="431"/>
      <c r="R1197" s="439"/>
      <c r="S1197" s="439"/>
      <c r="T1197" s="439"/>
      <c r="U1197" s="439"/>
      <c r="W1197" s="443"/>
      <c r="X1197" s="544"/>
      <c r="Y1197" s="443"/>
      <c r="Z1197" s="444"/>
      <c r="AB1197" s="431"/>
      <c r="AC1197" s="431"/>
      <c r="AD1197" s="431"/>
      <c r="AE1197" s="431"/>
      <c r="AF1197" s="443"/>
      <c r="AG1197" s="443"/>
      <c r="AH1197" s="431"/>
      <c r="AI1197" s="431"/>
      <c r="AJ1197" s="431"/>
      <c r="AK1197" s="431"/>
      <c r="AL1197" s="431"/>
      <c r="AM1197" s="431"/>
      <c r="AN1197" s="445"/>
      <c r="AO1197" s="445"/>
      <c r="AP1197" s="445"/>
      <c r="AQ1197" s="445"/>
      <c r="AR1197" s="446"/>
      <c r="AS1197" s="445"/>
      <c r="AT1197" s="445"/>
      <c r="AU1197" s="445"/>
      <c r="AV1197" s="445"/>
      <c r="AW1197" s="446"/>
      <c r="AX1197" s="445"/>
      <c r="AY1197" s="445"/>
      <c r="AZ1197" s="445"/>
      <c r="BA1197" s="536"/>
      <c r="BB1197" s="447"/>
      <c r="BC1197" s="536"/>
      <c r="BD1197" s="445"/>
      <c r="BE1197" s="445"/>
      <c r="BF1197" s="445"/>
      <c r="BH1197" s="445"/>
      <c r="BI1197" s="445"/>
      <c r="BJ1197" s="445"/>
      <c r="BK1197" s="445"/>
      <c r="BL1197" s="445"/>
      <c r="BM1197" s="445"/>
      <c r="BN1197" s="445"/>
      <c r="BO1197" s="445"/>
      <c r="BP1197" s="445"/>
      <c r="BQ1197" s="445"/>
      <c r="BR1197" s="445"/>
      <c r="BS1197" s="445"/>
      <c r="BT1197" s="445"/>
      <c r="BU1197" s="445"/>
      <c r="BV1197" s="445"/>
      <c r="BW1197" s="445"/>
      <c r="BX1197" s="446"/>
      <c r="BY1197" s="445"/>
      <c r="BZ1197" s="446"/>
      <c r="CA1197" s="446"/>
      <c r="CB1197" s="446"/>
      <c r="CC1197" s="446"/>
      <c r="CD1197" s="445"/>
      <c r="CE1197" s="445"/>
      <c r="CG1197" s="445"/>
      <c r="CH1197" s="445"/>
      <c r="CI1197" s="445"/>
      <c r="CJ1197" s="445"/>
      <c r="CK1197" s="445"/>
      <c r="CL1197" s="445"/>
      <c r="CM1197" s="445"/>
      <c r="CN1197" s="445"/>
      <c r="CO1197" s="445"/>
      <c r="CP1197" s="445"/>
      <c r="CQ1197" s="445"/>
      <c r="CR1197" s="445"/>
      <c r="CS1197" s="445"/>
      <c r="CT1197" s="445"/>
      <c r="CU1197" s="445"/>
      <c r="CV1197" s="446"/>
      <c r="CW1197" s="446"/>
      <c r="CX1197" s="446"/>
      <c r="DB1197" s="446"/>
      <c r="DC1197" s="446"/>
      <c r="DD1197" s="446"/>
      <c r="DE1197" s="446"/>
      <c r="DF1197" s="446"/>
    </row>
    <row r="1198" s="388" customFormat="1" ht="31" customHeight="1" spans="1:110">
      <c r="A1198" s="448"/>
      <c r="B1198" s="443"/>
      <c r="C1198" s="431"/>
      <c r="D1198" s="445"/>
      <c r="E1198" s="431"/>
      <c r="F1198" s="445"/>
      <c r="G1198" s="431"/>
      <c r="H1198" s="431"/>
      <c r="I1198" s="431"/>
      <c r="J1198" s="431"/>
      <c r="K1198" s="431"/>
      <c r="L1198" s="529"/>
      <c r="M1198" s="449"/>
      <c r="N1198" s="449"/>
      <c r="O1198" s="438"/>
      <c r="P1198" s="438"/>
      <c r="Q1198" s="431"/>
      <c r="R1198" s="439"/>
      <c r="S1198" s="439"/>
      <c r="T1198" s="439"/>
      <c r="U1198" s="439"/>
      <c r="W1198" s="443"/>
      <c r="X1198" s="544"/>
      <c r="Y1198" s="443"/>
      <c r="Z1198" s="444"/>
      <c r="AB1198" s="431"/>
      <c r="AC1198" s="431"/>
      <c r="AD1198" s="431"/>
      <c r="AE1198" s="431"/>
      <c r="AF1198" s="443"/>
      <c r="AG1198" s="443"/>
      <c r="AH1198" s="431"/>
      <c r="AI1198" s="431"/>
      <c r="AJ1198" s="431"/>
      <c r="AK1198" s="431"/>
      <c r="AL1198" s="431"/>
      <c r="AM1198" s="431"/>
      <c r="AN1198" s="445"/>
      <c r="AO1198" s="445"/>
      <c r="AP1198" s="445"/>
      <c r="AQ1198" s="445"/>
      <c r="AR1198" s="446"/>
      <c r="AS1198" s="445"/>
      <c r="AT1198" s="445"/>
      <c r="AU1198" s="445"/>
      <c r="AV1198" s="445"/>
      <c r="AW1198" s="446"/>
      <c r="AX1198" s="445"/>
      <c r="AY1198" s="445"/>
      <c r="AZ1198" s="445"/>
      <c r="BA1198" s="536"/>
      <c r="BB1198" s="447"/>
      <c r="BC1198" s="536"/>
      <c r="BD1198" s="445"/>
      <c r="BE1198" s="445"/>
      <c r="BF1198" s="445"/>
      <c r="BH1198" s="445"/>
      <c r="BI1198" s="445"/>
      <c r="BJ1198" s="445"/>
      <c r="BK1198" s="445"/>
      <c r="BL1198" s="445"/>
      <c r="BM1198" s="445"/>
      <c r="BN1198" s="445"/>
      <c r="BO1198" s="445"/>
      <c r="BP1198" s="445"/>
      <c r="BQ1198" s="445"/>
      <c r="BR1198" s="445"/>
      <c r="BS1198" s="445"/>
      <c r="BT1198" s="445"/>
      <c r="BU1198" s="445"/>
      <c r="BV1198" s="445"/>
      <c r="BW1198" s="445"/>
      <c r="BX1198" s="446"/>
      <c r="BY1198" s="445"/>
      <c r="BZ1198" s="446"/>
      <c r="CA1198" s="446"/>
      <c r="CB1198" s="446"/>
      <c r="CC1198" s="446"/>
      <c r="CD1198" s="445"/>
      <c r="CE1198" s="445"/>
      <c r="CG1198" s="445"/>
      <c r="CH1198" s="445"/>
      <c r="CI1198" s="445"/>
      <c r="CJ1198" s="445"/>
      <c r="CK1198" s="445"/>
      <c r="CL1198" s="445"/>
      <c r="CM1198" s="445"/>
      <c r="CN1198" s="445"/>
      <c r="CO1198" s="445"/>
      <c r="CP1198" s="445"/>
      <c r="CQ1198" s="445"/>
      <c r="CR1198" s="445"/>
      <c r="CS1198" s="445"/>
      <c r="CT1198" s="445"/>
      <c r="CU1198" s="445"/>
      <c r="CV1198" s="446"/>
      <c r="CW1198" s="446"/>
      <c r="CX1198" s="446"/>
      <c r="DB1198" s="446"/>
      <c r="DC1198" s="446"/>
      <c r="DD1198" s="446"/>
      <c r="DE1198" s="446"/>
      <c r="DF1198" s="446"/>
    </row>
    <row r="1199" s="388" customFormat="1" ht="31" customHeight="1" spans="1:110">
      <c r="A1199" s="448"/>
      <c r="B1199" s="443"/>
      <c r="C1199" s="431"/>
      <c r="D1199" s="445"/>
      <c r="E1199" s="431"/>
      <c r="F1199" s="445"/>
      <c r="G1199" s="431"/>
      <c r="H1199" s="431"/>
      <c r="I1199" s="431"/>
      <c r="J1199" s="431"/>
      <c r="K1199" s="431"/>
      <c r="L1199" s="529"/>
      <c r="M1199" s="449"/>
      <c r="N1199" s="449"/>
      <c r="O1199" s="438"/>
      <c r="P1199" s="438"/>
      <c r="Q1199" s="431"/>
      <c r="R1199" s="439"/>
      <c r="S1199" s="439"/>
      <c r="T1199" s="439"/>
      <c r="U1199" s="439"/>
      <c r="W1199" s="443"/>
      <c r="X1199" s="544"/>
      <c r="Y1199" s="443"/>
      <c r="Z1199" s="444"/>
      <c r="AB1199" s="431"/>
      <c r="AC1199" s="431"/>
      <c r="AD1199" s="431"/>
      <c r="AE1199" s="431"/>
      <c r="AF1199" s="443"/>
      <c r="AG1199" s="443"/>
      <c r="AH1199" s="431"/>
      <c r="AI1199" s="431"/>
      <c r="AJ1199" s="431"/>
      <c r="AK1199" s="431"/>
      <c r="AL1199" s="431"/>
      <c r="AM1199" s="431"/>
      <c r="AN1199" s="445"/>
      <c r="AO1199" s="445"/>
      <c r="AP1199" s="445"/>
      <c r="AQ1199" s="445"/>
      <c r="AR1199" s="446"/>
      <c r="AS1199" s="445"/>
      <c r="AT1199" s="445"/>
      <c r="AU1199" s="445"/>
      <c r="AV1199" s="445"/>
      <c r="AW1199" s="446"/>
      <c r="AX1199" s="445"/>
      <c r="AY1199" s="445"/>
      <c r="AZ1199" s="445"/>
      <c r="BA1199" s="536"/>
      <c r="BB1199" s="447"/>
      <c r="BC1199" s="536"/>
      <c r="BD1199" s="445"/>
      <c r="BE1199" s="445"/>
      <c r="BF1199" s="445"/>
      <c r="BH1199" s="445"/>
      <c r="BI1199" s="445"/>
      <c r="BJ1199" s="445"/>
      <c r="BK1199" s="445"/>
      <c r="BL1199" s="445"/>
      <c r="BM1199" s="445"/>
      <c r="BN1199" s="445"/>
      <c r="BO1199" s="445"/>
      <c r="BP1199" s="445"/>
      <c r="BQ1199" s="445"/>
      <c r="BR1199" s="445"/>
      <c r="BS1199" s="445"/>
      <c r="BT1199" s="445"/>
      <c r="BU1199" s="445"/>
      <c r="BV1199" s="445"/>
      <c r="BW1199" s="445"/>
      <c r="BX1199" s="446"/>
      <c r="BY1199" s="445"/>
      <c r="BZ1199" s="446"/>
      <c r="CA1199" s="446"/>
      <c r="CB1199" s="446"/>
      <c r="CC1199" s="446"/>
      <c r="CD1199" s="445"/>
      <c r="CE1199" s="445"/>
      <c r="CG1199" s="445"/>
      <c r="CH1199" s="445"/>
      <c r="CI1199" s="445"/>
      <c r="CJ1199" s="445"/>
      <c r="CK1199" s="445"/>
      <c r="CL1199" s="445"/>
      <c r="CM1199" s="445"/>
      <c r="CN1199" s="445"/>
      <c r="CO1199" s="445"/>
      <c r="CP1199" s="445"/>
      <c r="CQ1199" s="445"/>
      <c r="CR1199" s="445"/>
      <c r="CS1199" s="445"/>
      <c r="CT1199" s="445"/>
      <c r="CU1199" s="445"/>
      <c r="CV1199" s="446"/>
      <c r="CW1199" s="446"/>
      <c r="CX1199" s="446"/>
      <c r="DB1199" s="446"/>
      <c r="DC1199" s="446"/>
      <c r="DD1199" s="446"/>
      <c r="DE1199" s="446"/>
      <c r="DF1199" s="446"/>
    </row>
    <row r="1200" s="388" customFormat="1" ht="31" customHeight="1" spans="1:110">
      <c r="A1200" s="448"/>
      <c r="B1200" s="443"/>
      <c r="C1200" s="431"/>
      <c r="D1200" s="445"/>
      <c r="E1200" s="431"/>
      <c r="F1200" s="445"/>
      <c r="G1200" s="431"/>
      <c r="H1200" s="431"/>
      <c r="I1200" s="431"/>
      <c r="J1200" s="431"/>
      <c r="K1200" s="431"/>
      <c r="L1200" s="529"/>
      <c r="M1200" s="449"/>
      <c r="N1200" s="449"/>
      <c r="O1200" s="438"/>
      <c r="P1200" s="438"/>
      <c r="Q1200" s="431"/>
      <c r="R1200" s="439"/>
      <c r="S1200" s="439"/>
      <c r="T1200" s="439"/>
      <c r="U1200" s="439"/>
      <c r="W1200" s="443"/>
      <c r="X1200" s="444"/>
      <c r="Y1200" s="443"/>
      <c r="Z1200" s="444"/>
      <c r="AB1200" s="431"/>
      <c r="AC1200" s="431"/>
      <c r="AD1200" s="431"/>
      <c r="AE1200" s="431"/>
      <c r="AF1200" s="443"/>
      <c r="AG1200" s="443"/>
      <c r="AH1200" s="431"/>
      <c r="AI1200" s="431"/>
      <c r="AJ1200" s="431"/>
      <c r="AK1200" s="431"/>
      <c r="AL1200" s="431"/>
      <c r="AM1200" s="431"/>
      <c r="AN1200" s="445"/>
      <c r="AO1200" s="445"/>
      <c r="AP1200" s="445"/>
      <c r="AQ1200" s="445"/>
      <c r="AR1200" s="446"/>
      <c r="AS1200" s="445"/>
      <c r="AT1200" s="445"/>
      <c r="AU1200" s="445"/>
      <c r="AV1200" s="445"/>
      <c r="AW1200" s="446"/>
      <c r="AX1200" s="445"/>
      <c r="AY1200" s="445"/>
      <c r="AZ1200" s="445"/>
      <c r="BA1200" s="445"/>
      <c r="BB1200" s="447"/>
      <c r="BC1200" s="536"/>
      <c r="BD1200" s="445"/>
      <c r="BE1200" s="445"/>
      <c r="BF1200" s="445"/>
      <c r="BH1200" s="445"/>
      <c r="BI1200" s="445"/>
      <c r="BJ1200" s="445"/>
      <c r="BK1200" s="445"/>
      <c r="BL1200" s="445"/>
      <c r="BM1200" s="445"/>
      <c r="BN1200" s="445"/>
      <c r="BO1200" s="445"/>
      <c r="BP1200" s="445"/>
      <c r="BQ1200" s="445"/>
      <c r="BR1200" s="445"/>
      <c r="BS1200" s="445"/>
      <c r="BT1200" s="445"/>
      <c r="BU1200" s="445"/>
      <c r="BV1200" s="445"/>
      <c r="BW1200" s="445"/>
      <c r="BX1200" s="446"/>
      <c r="BY1200" s="445"/>
      <c r="BZ1200" s="446"/>
      <c r="CA1200" s="446"/>
      <c r="CB1200" s="446"/>
      <c r="CC1200" s="446"/>
      <c r="CD1200" s="445"/>
      <c r="CE1200" s="445"/>
      <c r="CG1200" s="445"/>
      <c r="CH1200" s="445"/>
      <c r="CI1200" s="445"/>
      <c r="CJ1200" s="445"/>
      <c r="CK1200" s="445"/>
      <c r="CL1200" s="445"/>
      <c r="CM1200" s="445"/>
      <c r="CN1200" s="445"/>
      <c r="CO1200" s="445"/>
      <c r="CP1200" s="445"/>
      <c r="CQ1200" s="445"/>
      <c r="CR1200" s="445"/>
      <c r="CS1200" s="445"/>
      <c r="CT1200" s="445"/>
      <c r="CU1200" s="445"/>
      <c r="CV1200" s="553"/>
      <c r="CW1200" s="553"/>
      <c r="CX1200" s="553"/>
      <c r="DB1200" s="553"/>
      <c r="DC1200" s="553"/>
      <c r="DD1200" s="553"/>
      <c r="DE1200" s="553"/>
      <c r="DF1200" s="553"/>
    </row>
    <row r="1201" s="388" customFormat="1" ht="31" customHeight="1" spans="1:110">
      <c r="A1201" s="448"/>
      <c r="B1201" s="443"/>
      <c r="C1201" s="533"/>
      <c r="D1201" s="445"/>
      <c r="E1201" s="431"/>
      <c r="F1201" s="445"/>
      <c r="G1201" s="431"/>
      <c r="H1201" s="431"/>
      <c r="I1201" s="552"/>
      <c r="J1201" s="431"/>
      <c r="K1201" s="431"/>
      <c r="L1201" s="529"/>
      <c r="M1201" s="449"/>
      <c r="N1201" s="449"/>
      <c r="O1201" s="438"/>
      <c r="P1201" s="438"/>
      <c r="Q1201" s="431"/>
      <c r="R1201" s="439"/>
      <c r="S1201" s="439"/>
      <c r="T1201" s="439"/>
      <c r="U1201" s="439"/>
      <c r="W1201" s="443"/>
      <c r="X1201" s="544"/>
      <c r="Y1201" s="443"/>
      <c r="Z1201" s="444"/>
      <c r="AB1201" s="431"/>
      <c r="AC1201" s="431"/>
      <c r="AD1201" s="431"/>
      <c r="AE1201" s="431"/>
      <c r="AF1201" s="443"/>
      <c r="AG1201" s="443"/>
      <c r="AH1201" s="431"/>
      <c r="AI1201" s="431"/>
      <c r="AJ1201" s="431"/>
      <c r="AK1201" s="431"/>
      <c r="AL1201" s="431"/>
      <c r="AM1201" s="431"/>
      <c r="AN1201" s="445"/>
      <c r="AO1201" s="445"/>
      <c r="AP1201" s="445"/>
      <c r="AQ1201" s="445"/>
      <c r="AR1201" s="446"/>
      <c r="AS1201" s="445"/>
      <c r="AT1201" s="445"/>
      <c r="AU1201" s="445"/>
      <c r="AV1201" s="445"/>
      <c r="AW1201" s="446"/>
      <c r="AX1201" s="445"/>
      <c r="AY1201" s="445"/>
      <c r="AZ1201" s="445"/>
      <c r="BA1201" s="445"/>
      <c r="BB1201" s="447"/>
      <c r="BC1201" s="536"/>
      <c r="BD1201" s="445"/>
      <c r="BE1201" s="445"/>
      <c r="BF1201" s="445"/>
      <c r="BH1201" s="445"/>
      <c r="BI1201" s="445"/>
      <c r="BJ1201" s="445"/>
      <c r="BK1201" s="445"/>
      <c r="BL1201" s="445"/>
      <c r="BM1201" s="445"/>
      <c r="BN1201" s="445"/>
      <c r="BO1201" s="445"/>
      <c r="BP1201" s="445"/>
      <c r="BQ1201" s="445"/>
      <c r="BR1201" s="445"/>
      <c r="BS1201" s="445"/>
      <c r="BT1201" s="445"/>
      <c r="BU1201" s="445"/>
      <c r="BV1201" s="445"/>
      <c r="BW1201" s="445"/>
      <c r="BX1201" s="446"/>
      <c r="BY1201" s="445"/>
      <c r="BZ1201" s="446"/>
      <c r="CA1201" s="446"/>
      <c r="CB1201" s="446"/>
      <c r="CC1201" s="446"/>
      <c r="CD1201" s="445"/>
      <c r="CE1201" s="445"/>
      <c r="CG1201" s="445"/>
      <c r="CH1201" s="445"/>
      <c r="CI1201" s="445"/>
      <c r="CJ1201" s="445"/>
      <c r="CK1201" s="445"/>
      <c r="CL1201" s="445"/>
      <c r="CM1201" s="445"/>
      <c r="CN1201" s="445"/>
      <c r="CO1201" s="445"/>
      <c r="CP1201" s="445"/>
      <c r="CQ1201" s="445"/>
      <c r="CR1201" s="445"/>
      <c r="CS1201" s="445"/>
      <c r="CT1201" s="445"/>
      <c r="CU1201" s="445"/>
      <c r="CV1201" s="446"/>
      <c r="CW1201" s="446"/>
      <c r="CX1201" s="446"/>
      <c r="CY1201" s="445"/>
      <c r="CZ1201" s="445"/>
      <c r="DA1201" s="445"/>
      <c r="DB1201" s="446"/>
      <c r="DC1201" s="446"/>
      <c r="DD1201" s="446"/>
      <c r="DE1201" s="446"/>
      <c r="DF1201" s="446"/>
    </row>
    <row r="1202" s="388" customFormat="1" ht="31" customHeight="1" spans="1:110">
      <c r="A1202" s="448"/>
      <c r="B1202" s="443"/>
      <c r="C1202" s="533"/>
      <c r="D1202" s="445"/>
      <c r="E1202" s="431"/>
      <c r="F1202" s="445"/>
      <c r="G1202" s="431"/>
      <c r="H1202" s="431"/>
      <c r="I1202" s="552"/>
      <c r="J1202" s="431"/>
      <c r="K1202" s="431"/>
      <c r="L1202" s="529"/>
      <c r="M1202" s="449"/>
      <c r="N1202" s="449"/>
      <c r="O1202" s="438"/>
      <c r="P1202" s="438"/>
      <c r="Q1202" s="431"/>
      <c r="R1202" s="439"/>
      <c r="S1202" s="439"/>
      <c r="T1202" s="439"/>
      <c r="U1202" s="439"/>
      <c r="W1202" s="443"/>
      <c r="X1202" s="443"/>
      <c r="Y1202" s="443"/>
      <c r="Z1202" s="444"/>
      <c r="AB1202" s="431"/>
      <c r="AC1202" s="431"/>
      <c r="AD1202" s="431"/>
      <c r="AE1202" s="431"/>
      <c r="AF1202" s="443"/>
      <c r="AG1202" s="443"/>
      <c r="AH1202" s="431"/>
      <c r="AI1202" s="431"/>
      <c r="AJ1202" s="431"/>
      <c r="AK1202" s="431"/>
      <c r="AL1202" s="431"/>
      <c r="AM1202" s="431"/>
      <c r="AN1202" s="445"/>
      <c r="AO1202" s="445"/>
      <c r="AP1202" s="445"/>
      <c r="AQ1202" s="445"/>
      <c r="AR1202" s="446"/>
      <c r="AS1202" s="445"/>
      <c r="AT1202" s="445"/>
      <c r="AU1202" s="445"/>
      <c r="AV1202" s="445"/>
      <c r="AW1202" s="446"/>
      <c r="AX1202" s="445"/>
      <c r="AY1202" s="445"/>
      <c r="AZ1202" s="445"/>
      <c r="BA1202" s="536"/>
      <c r="BB1202" s="447"/>
      <c r="BC1202" s="536"/>
      <c r="BD1202" s="445"/>
      <c r="BE1202" s="445"/>
      <c r="BF1202" s="445"/>
      <c r="BH1202" s="445"/>
      <c r="BI1202" s="445"/>
      <c r="BJ1202" s="445"/>
      <c r="BK1202" s="445"/>
      <c r="BL1202" s="445"/>
      <c r="BM1202" s="445"/>
      <c r="BN1202" s="445"/>
      <c r="BO1202" s="445"/>
      <c r="BP1202" s="445"/>
      <c r="BQ1202" s="445"/>
      <c r="BR1202" s="445"/>
      <c r="BS1202" s="445"/>
      <c r="BT1202" s="445"/>
      <c r="BU1202" s="445"/>
      <c r="BV1202" s="445"/>
      <c r="BW1202" s="445"/>
      <c r="BX1202" s="446"/>
      <c r="BY1202" s="445"/>
      <c r="BZ1202" s="446"/>
      <c r="CA1202" s="446"/>
      <c r="CB1202" s="446"/>
      <c r="CC1202" s="446"/>
      <c r="CD1202" s="445"/>
      <c r="CE1202" s="445"/>
      <c r="CG1202" s="445"/>
      <c r="CH1202" s="445"/>
      <c r="CI1202" s="445"/>
      <c r="CJ1202" s="445"/>
      <c r="CK1202" s="445"/>
      <c r="CL1202" s="445"/>
      <c r="CM1202" s="445"/>
      <c r="CN1202" s="445"/>
      <c r="CO1202" s="445"/>
      <c r="CP1202" s="445"/>
      <c r="CQ1202" s="445"/>
      <c r="CR1202" s="445"/>
      <c r="CS1202" s="445"/>
      <c r="CT1202" s="445"/>
      <c r="CU1202" s="445"/>
      <c r="CV1202" s="446"/>
      <c r="CW1202" s="446"/>
      <c r="CX1202" s="446"/>
      <c r="DB1202" s="446"/>
      <c r="DC1202" s="446"/>
      <c r="DD1202" s="446"/>
      <c r="DE1202" s="446"/>
      <c r="DF1202" s="446"/>
    </row>
    <row r="1203" s="388" customFormat="1" ht="31" customHeight="1" spans="1:110">
      <c r="A1203" s="448"/>
      <c r="B1203" s="443"/>
      <c r="C1203" s="533"/>
      <c r="D1203" s="445"/>
      <c r="E1203" s="431"/>
      <c r="F1203" s="445"/>
      <c r="G1203" s="431"/>
      <c r="H1203" s="431"/>
      <c r="I1203" s="552"/>
      <c r="J1203" s="431"/>
      <c r="K1203" s="431"/>
      <c r="L1203" s="529"/>
      <c r="M1203" s="449"/>
      <c r="N1203" s="449"/>
      <c r="O1203" s="438"/>
      <c r="P1203" s="438"/>
      <c r="Q1203" s="431"/>
      <c r="R1203" s="439"/>
      <c r="S1203" s="439"/>
      <c r="T1203" s="439"/>
      <c r="U1203" s="439"/>
      <c r="W1203" s="443"/>
      <c r="X1203" s="443"/>
      <c r="Y1203" s="443"/>
      <c r="Z1203" s="444"/>
      <c r="AB1203" s="431"/>
      <c r="AC1203" s="431"/>
      <c r="AD1203" s="431"/>
      <c r="AE1203" s="431"/>
      <c r="AF1203" s="443"/>
      <c r="AG1203" s="443"/>
      <c r="AH1203" s="431"/>
      <c r="AI1203" s="431"/>
      <c r="AJ1203" s="431"/>
      <c r="AK1203" s="431"/>
      <c r="AL1203" s="431"/>
      <c r="AM1203" s="431"/>
      <c r="AN1203" s="445"/>
      <c r="AO1203" s="445"/>
      <c r="AP1203" s="445"/>
      <c r="AQ1203" s="445"/>
      <c r="AR1203" s="446"/>
      <c r="AS1203" s="445"/>
      <c r="AT1203" s="445"/>
      <c r="AU1203" s="445"/>
      <c r="AV1203" s="445"/>
      <c r="AW1203" s="446"/>
      <c r="AX1203" s="445"/>
      <c r="AY1203" s="445"/>
      <c r="AZ1203" s="445"/>
      <c r="BA1203" s="536"/>
      <c r="BB1203" s="447"/>
      <c r="BC1203" s="536"/>
      <c r="BD1203" s="445"/>
      <c r="BE1203" s="445"/>
      <c r="BF1203" s="445"/>
      <c r="BH1203" s="445"/>
      <c r="BI1203" s="445"/>
      <c r="BJ1203" s="445"/>
      <c r="BK1203" s="445"/>
      <c r="BL1203" s="445"/>
      <c r="BM1203" s="445"/>
      <c r="BN1203" s="445"/>
      <c r="BO1203" s="445"/>
      <c r="BP1203" s="445"/>
      <c r="BQ1203" s="445"/>
      <c r="BR1203" s="445"/>
      <c r="BS1203" s="445"/>
      <c r="BT1203" s="445"/>
      <c r="BU1203" s="445"/>
      <c r="BV1203" s="445"/>
      <c r="BW1203" s="445"/>
      <c r="BX1203" s="446"/>
      <c r="BY1203" s="445"/>
      <c r="BZ1203" s="446"/>
      <c r="CA1203" s="446"/>
      <c r="CB1203" s="446"/>
      <c r="CC1203" s="446"/>
      <c r="CD1203" s="445"/>
      <c r="CE1203" s="445"/>
      <c r="CG1203" s="445"/>
      <c r="CH1203" s="445"/>
      <c r="CI1203" s="445"/>
      <c r="CJ1203" s="445"/>
      <c r="CK1203" s="445"/>
      <c r="CL1203" s="445"/>
      <c r="CM1203" s="445"/>
      <c r="CN1203" s="445"/>
      <c r="CO1203" s="445"/>
      <c r="CP1203" s="445"/>
      <c r="CQ1203" s="445"/>
      <c r="CR1203" s="445"/>
      <c r="CS1203" s="445"/>
      <c r="CT1203" s="445"/>
      <c r="CU1203" s="445"/>
      <c r="CV1203" s="446"/>
      <c r="CW1203" s="446"/>
      <c r="CX1203" s="446"/>
      <c r="DB1203" s="446"/>
      <c r="DC1203" s="446"/>
      <c r="DD1203" s="446"/>
      <c r="DE1203" s="446"/>
      <c r="DF1203" s="446"/>
    </row>
    <row r="1204" s="388" customFormat="1" ht="31" customHeight="1" spans="1:110">
      <c r="A1204" s="448"/>
      <c r="B1204" s="443"/>
      <c r="C1204" s="533"/>
      <c r="D1204" s="445"/>
      <c r="E1204" s="431"/>
      <c r="F1204" s="445"/>
      <c r="G1204" s="431"/>
      <c r="H1204" s="431"/>
      <c r="I1204" s="431"/>
      <c r="J1204" s="431"/>
      <c r="K1204" s="431"/>
      <c r="L1204" s="529"/>
      <c r="M1204" s="449"/>
      <c r="N1204" s="449"/>
      <c r="O1204" s="438"/>
      <c r="P1204" s="438"/>
      <c r="Q1204" s="431"/>
      <c r="R1204" s="439"/>
      <c r="S1204" s="439"/>
      <c r="T1204" s="439"/>
      <c r="U1204" s="439"/>
      <c r="W1204" s="443"/>
      <c r="X1204" s="544"/>
      <c r="Y1204" s="443"/>
      <c r="Z1204" s="444"/>
      <c r="AB1204" s="431"/>
      <c r="AC1204" s="443"/>
      <c r="AD1204" s="431"/>
      <c r="AE1204" s="431"/>
      <c r="AF1204" s="443"/>
      <c r="AG1204" s="443"/>
      <c r="AH1204" s="431"/>
      <c r="AI1204" s="431"/>
      <c r="AJ1204" s="431"/>
      <c r="AK1204" s="431"/>
      <c r="AL1204" s="431"/>
      <c r="AM1204" s="431"/>
      <c r="AN1204" s="445"/>
      <c r="AO1204" s="445"/>
      <c r="AP1204" s="445"/>
      <c r="AQ1204" s="445"/>
      <c r="AR1204" s="446"/>
      <c r="AS1204" s="445"/>
      <c r="AT1204" s="445"/>
      <c r="AU1204" s="445"/>
      <c r="AV1204" s="445"/>
      <c r="AW1204" s="446"/>
      <c r="AX1204" s="445"/>
      <c r="AY1204" s="445"/>
      <c r="AZ1204" s="445"/>
      <c r="BA1204" s="445"/>
      <c r="BB1204" s="447"/>
      <c r="BC1204" s="536"/>
      <c r="BD1204" s="445"/>
      <c r="BE1204" s="445"/>
      <c r="BF1204" s="445"/>
      <c r="BH1204" s="445"/>
      <c r="BI1204" s="445"/>
      <c r="BJ1204" s="445"/>
      <c r="BK1204" s="445"/>
      <c r="BL1204" s="445"/>
      <c r="BM1204" s="445"/>
      <c r="BN1204" s="445"/>
      <c r="BO1204" s="445"/>
      <c r="BP1204" s="445"/>
      <c r="BQ1204" s="445"/>
      <c r="BR1204" s="445"/>
      <c r="BS1204" s="445"/>
      <c r="BT1204" s="445"/>
      <c r="BU1204" s="445"/>
      <c r="BV1204" s="445"/>
      <c r="BW1204" s="445"/>
      <c r="BX1204" s="446"/>
      <c r="BY1204" s="445"/>
      <c r="BZ1204" s="446"/>
      <c r="CA1204" s="446"/>
      <c r="CB1204" s="446"/>
      <c r="CC1204" s="446"/>
      <c r="CD1204" s="445"/>
      <c r="CE1204" s="445"/>
      <c r="CG1204" s="445"/>
      <c r="CH1204" s="445"/>
      <c r="CI1204" s="445"/>
      <c r="CJ1204" s="445"/>
      <c r="CK1204" s="445"/>
      <c r="CL1204" s="445"/>
      <c r="CM1204" s="445"/>
      <c r="CN1204" s="445"/>
      <c r="CO1204" s="445"/>
      <c r="CP1204" s="445"/>
      <c r="CQ1204" s="445"/>
      <c r="CR1204" s="445"/>
      <c r="CS1204" s="445"/>
      <c r="CT1204" s="445"/>
      <c r="CU1204" s="445"/>
      <c r="CV1204" s="446"/>
      <c r="CW1204" s="446"/>
      <c r="CX1204" s="446"/>
      <c r="DB1204" s="446"/>
      <c r="DC1204" s="446"/>
      <c r="DD1204" s="446"/>
      <c r="DE1204" s="446"/>
      <c r="DF1204" s="446"/>
    </row>
    <row r="1205" s="388" customFormat="1" ht="31" customHeight="1" spans="1:110">
      <c r="A1205" s="448"/>
      <c r="B1205" s="443"/>
      <c r="C1205" s="533"/>
      <c r="D1205" s="445"/>
      <c r="E1205" s="431"/>
      <c r="F1205" s="445"/>
      <c r="G1205" s="431"/>
      <c r="H1205" s="431"/>
      <c r="I1205" s="431"/>
      <c r="J1205" s="431"/>
      <c r="K1205" s="431"/>
      <c r="L1205" s="529"/>
      <c r="M1205" s="449"/>
      <c r="N1205" s="449"/>
      <c r="O1205" s="438"/>
      <c r="P1205" s="438"/>
      <c r="Q1205" s="431"/>
      <c r="R1205" s="439"/>
      <c r="S1205" s="439"/>
      <c r="T1205" s="439"/>
      <c r="U1205" s="439"/>
      <c r="W1205" s="443"/>
      <c r="X1205" s="544"/>
      <c r="Y1205" s="443"/>
      <c r="Z1205" s="444"/>
      <c r="AB1205" s="431"/>
      <c r="AC1205" s="443"/>
      <c r="AD1205" s="431"/>
      <c r="AE1205" s="431"/>
      <c r="AF1205" s="443"/>
      <c r="AG1205" s="443"/>
      <c r="AH1205" s="431"/>
      <c r="AI1205" s="431"/>
      <c r="AJ1205" s="431"/>
      <c r="AK1205" s="431"/>
      <c r="AL1205" s="431"/>
      <c r="AM1205" s="431"/>
      <c r="AN1205" s="445"/>
      <c r="AO1205" s="445"/>
      <c r="AP1205" s="445"/>
      <c r="AQ1205" s="445"/>
      <c r="AR1205" s="446"/>
      <c r="AS1205" s="445"/>
      <c r="AT1205" s="445"/>
      <c r="AU1205" s="445"/>
      <c r="AV1205" s="445"/>
      <c r="AW1205" s="446"/>
      <c r="AX1205" s="445"/>
      <c r="AY1205" s="445"/>
      <c r="AZ1205" s="445"/>
      <c r="BA1205" s="445"/>
      <c r="BB1205" s="447"/>
      <c r="BC1205" s="536"/>
      <c r="BD1205" s="445"/>
      <c r="BE1205" s="445"/>
      <c r="BF1205" s="445"/>
      <c r="BH1205" s="445"/>
      <c r="BI1205" s="445"/>
      <c r="BJ1205" s="445"/>
      <c r="BK1205" s="445"/>
      <c r="BL1205" s="445"/>
      <c r="BM1205" s="445"/>
      <c r="BN1205" s="445"/>
      <c r="BO1205" s="445"/>
      <c r="BP1205" s="445"/>
      <c r="BQ1205" s="445"/>
      <c r="BR1205" s="445"/>
      <c r="BS1205" s="445"/>
      <c r="BT1205" s="445"/>
      <c r="BU1205" s="445"/>
      <c r="BV1205" s="445"/>
      <c r="BW1205" s="445"/>
      <c r="BX1205" s="446"/>
      <c r="BY1205" s="445"/>
      <c r="BZ1205" s="446"/>
      <c r="CA1205" s="446"/>
      <c r="CB1205" s="446"/>
      <c r="CC1205" s="446"/>
      <c r="CD1205" s="445"/>
      <c r="CE1205" s="445"/>
      <c r="CG1205" s="445"/>
      <c r="CH1205" s="445"/>
      <c r="CI1205" s="445"/>
      <c r="CJ1205" s="445"/>
      <c r="CK1205" s="445"/>
      <c r="CL1205" s="445"/>
      <c r="CM1205" s="445"/>
      <c r="CN1205" s="445"/>
      <c r="CO1205" s="445"/>
      <c r="CP1205" s="445"/>
      <c r="CQ1205" s="445"/>
      <c r="CR1205" s="445"/>
      <c r="CS1205" s="445"/>
      <c r="CT1205" s="445"/>
      <c r="CU1205" s="445"/>
      <c r="CV1205" s="446"/>
      <c r="CW1205" s="446"/>
      <c r="CX1205" s="446"/>
      <c r="DB1205" s="446"/>
      <c r="DC1205" s="446"/>
      <c r="DD1205" s="446"/>
      <c r="DE1205" s="446"/>
      <c r="DF1205" s="446"/>
    </row>
    <row r="1206" s="388" customFormat="1" ht="31" customHeight="1" spans="1:110">
      <c r="A1206" s="448"/>
      <c r="B1206" s="443"/>
      <c r="C1206" s="533"/>
      <c r="D1206" s="445"/>
      <c r="E1206" s="431"/>
      <c r="F1206" s="445"/>
      <c r="G1206" s="431"/>
      <c r="H1206" s="431"/>
      <c r="I1206" s="431"/>
      <c r="J1206" s="431"/>
      <c r="K1206" s="431"/>
      <c r="L1206" s="529"/>
      <c r="M1206" s="449"/>
      <c r="N1206" s="449"/>
      <c r="O1206" s="438"/>
      <c r="P1206" s="438"/>
      <c r="Q1206" s="431"/>
      <c r="R1206" s="439"/>
      <c r="S1206" s="439"/>
      <c r="T1206" s="439"/>
      <c r="U1206" s="439"/>
      <c r="W1206" s="443"/>
      <c r="X1206" s="544"/>
      <c r="Y1206" s="443"/>
      <c r="Z1206" s="444"/>
      <c r="AB1206" s="431"/>
      <c r="AC1206" s="431"/>
      <c r="AD1206" s="431"/>
      <c r="AE1206" s="431"/>
      <c r="AF1206" s="443"/>
      <c r="AG1206" s="443"/>
      <c r="AH1206" s="431"/>
      <c r="AI1206" s="431"/>
      <c r="AJ1206" s="431"/>
      <c r="AK1206" s="431"/>
      <c r="AL1206" s="431"/>
      <c r="AM1206" s="431"/>
      <c r="AN1206" s="445"/>
      <c r="AO1206" s="445"/>
      <c r="AP1206" s="445"/>
      <c r="AQ1206" s="445"/>
      <c r="AR1206" s="446"/>
      <c r="AS1206" s="445"/>
      <c r="AT1206" s="445"/>
      <c r="AU1206" s="445"/>
      <c r="AV1206" s="445"/>
      <c r="AW1206" s="446"/>
      <c r="AX1206" s="445"/>
      <c r="AY1206" s="445"/>
      <c r="AZ1206" s="445"/>
      <c r="BA1206" s="445"/>
      <c r="BB1206" s="447"/>
      <c r="BC1206" s="536"/>
      <c r="BD1206" s="445"/>
      <c r="BE1206" s="445"/>
      <c r="BF1206" s="445"/>
      <c r="BH1206" s="445"/>
      <c r="BI1206" s="445"/>
      <c r="BJ1206" s="445"/>
      <c r="BK1206" s="445"/>
      <c r="BL1206" s="445"/>
      <c r="BM1206" s="445"/>
      <c r="BN1206" s="445"/>
      <c r="BO1206" s="445"/>
      <c r="BP1206" s="445"/>
      <c r="BQ1206" s="445"/>
      <c r="BR1206" s="445"/>
      <c r="BS1206" s="445"/>
      <c r="BT1206" s="445"/>
      <c r="BU1206" s="445"/>
      <c r="BV1206" s="445"/>
      <c r="BW1206" s="445"/>
      <c r="BX1206" s="446"/>
      <c r="BY1206" s="445"/>
      <c r="BZ1206" s="446"/>
      <c r="CA1206" s="446"/>
      <c r="CB1206" s="446"/>
      <c r="CC1206" s="446"/>
      <c r="CD1206" s="445"/>
      <c r="CE1206" s="445"/>
      <c r="CG1206" s="445"/>
      <c r="CH1206" s="445"/>
      <c r="CI1206" s="445"/>
      <c r="CJ1206" s="445"/>
      <c r="CK1206" s="445"/>
      <c r="CL1206" s="445"/>
      <c r="CM1206" s="445"/>
      <c r="CN1206" s="445"/>
      <c r="CO1206" s="445"/>
      <c r="CP1206" s="445"/>
      <c r="CQ1206" s="445"/>
      <c r="CR1206" s="445"/>
      <c r="CS1206" s="445"/>
      <c r="CT1206" s="445"/>
      <c r="CU1206" s="445"/>
      <c r="CV1206" s="446"/>
      <c r="CW1206" s="446"/>
      <c r="CX1206" s="446"/>
      <c r="DB1206" s="446"/>
      <c r="DC1206" s="446"/>
      <c r="DD1206" s="446"/>
      <c r="DE1206" s="446"/>
      <c r="DF1206" s="446"/>
    </row>
    <row r="1207" s="388" customFormat="1" ht="31" customHeight="1" spans="1:110">
      <c r="A1207" s="448"/>
      <c r="B1207" s="443"/>
      <c r="C1207" s="533"/>
      <c r="D1207" s="445"/>
      <c r="E1207" s="431"/>
      <c r="F1207" s="445"/>
      <c r="G1207" s="431"/>
      <c r="H1207" s="431"/>
      <c r="I1207" s="431"/>
      <c r="J1207" s="431"/>
      <c r="K1207" s="431"/>
      <c r="L1207" s="529"/>
      <c r="M1207" s="449"/>
      <c r="N1207" s="449"/>
      <c r="O1207" s="438"/>
      <c r="P1207" s="438"/>
      <c r="Q1207" s="431"/>
      <c r="R1207" s="439"/>
      <c r="S1207" s="439"/>
      <c r="T1207" s="439"/>
      <c r="U1207" s="439"/>
      <c r="W1207" s="443"/>
      <c r="X1207" s="544"/>
      <c r="Y1207" s="443"/>
      <c r="Z1207" s="444"/>
      <c r="AB1207" s="431"/>
      <c r="AC1207" s="431"/>
      <c r="AD1207" s="431"/>
      <c r="AE1207" s="431"/>
      <c r="AF1207" s="443"/>
      <c r="AG1207" s="443"/>
      <c r="AH1207" s="431"/>
      <c r="AI1207" s="431"/>
      <c r="AJ1207" s="431"/>
      <c r="AK1207" s="431"/>
      <c r="AL1207" s="431"/>
      <c r="AM1207" s="431"/>
      <c r="AN1207" s="445"/>
      <c r="AO1207" s="445"/>
      <c r="AP1207" s="445"/>
      <c r="AQ1207" s="445"/>
      <c r="AR1207" s="446"/>
      <c r="AS1207" s="445"/>
      <c r="AT1207" s="445"/>
      <c r="AU1207" s="445"/>
      <c r="AV1207" s="445"/>
      <c r="AW1207" s="446"/>
      <c r="AX1207" s="445"/>
      <c r="AY1207" s="445"/>
      <c r="AZ1207" s="445"/>
      <c r="BA1207" s="445"/>
      <c r="BB1207" s="447"/>
      <c r="BC1207" s="536"/>
      <c r="BD1207" s="445"/>
      <c r="BE1207" s="445"/>
      <c r="BF1207" s="445"/>
      <c r="BH1207" s="445"/>
      <c r="BI1207" s="445"/>
      <c r="BJ1207" s="445"/>
      <c r="BK1207" s="445"/>
      <c r="BL1207" s="445"/>
      <c r="BM1207" s="445"/>
      <c r="BN1207" s="445"/>
      <c r="BO1207" s="445"/>
      <c r="BP1207" s="445"/>
      <c r="BQ1207" s="445"/>
      <c r="BR1207" s="445"/>
      <c r="BS1207" s="445"/>
      <c r="BT1207" s="445"/>
      <c r="BU1207" s="445"/>
      <c r="BV1207" s="445"/>
      <c r="BW1207" s="445"/>
      <c r="BX1207" s="446"/>
      <c r="BY1207" s="445"/>
      <c r="BZ1207" s="446"/>
      <c r="CA1207" s="446"/>
      <c r="CB1207" s="446"/>
      <c r="CC1207" s="446"/>
      <c r="CD1207" s="445"/>
      <c r="CE1207" s="445"/>
      <c r="CG1207" s="445"/>
      <c r="CH1207" s="445"/>
      <c r="CI1207" s="445"/>
      <c r="CJ1207" s="445"/>
      <c r="CK1207" s="445"/>
      <c r="CL1207" s="445"/>
      <c r="CM1207" s="445"/>
      <c r="CN1207" s="445"/>
      <c r="CO1207" s="445"/>
      <c r="CP1207" s="445"/>
      <c r="CQ1207" s="445"/>
      <c r="CR1207" s="445"/>
      <c r="CS1207" s="445"/>
      <c r="CT1207" s="445"/>
      <c r="CU1207" s="445"/>
      <c r="CV1207" s="446"/>
      <c r="CW1207" s="446"/>
      <c r="CX1207" s="446"/>
      <c r="DB1207" s="446"/>
      <c r="DC1207" s="446"/>
      <c r="DD1207" s="446"/>
      <c r="DE1207" s="446"/>
      <c r="DF1207" s="446"/>
    </row>
    <row r="1208" s="388" customFormat="1" ht="31" customHeight="1" spans="1:110">
      <c r="A1208" s="448"/>
      <c r="B1208" s="443"/>
      <c r="C1208" s="533"/>
      <c r="D1208" s="445"/>
      <c r="E1208" s="431"/>
      <c r="F1208" s="445"/>
      <c r="G1208" s="431"/>
      <c r="H1208" s="431"/>
      <c r="I1208" s="552"/>
      <c r="J1208" s="431"/>
      <c r="K1208" s="431"/>
      <c r="L1208" s="529"/>
      <c r="M1208" s="449"/>
      <c r="N1208" s="449"/>
      <c r="O1208" s="438"/>
      <c r="P1208" s="438"/>
      <c r="Q1208" s="431"/>
      <c r="R1208" s="439"/>
      <c r="S1208" s="439"/>
      <c r="T1208" s="439"/>
      <c r="U1208" s="439"/>
      <c r="W1208" s="443"/>
      <c r="X1208" s="544"/>
      <c r="Y1208" s="443"/>
      <c r="Z1208" s="444"/>
      <c r="AB1208" s="431"/>
      <c r="AC1208" s="431"/>
      <c r="AD1208" s="431"/>
      <c r="AE1208" s="431"/>
      <c r="AF1208" s="443"/>
      <c r="AG1208" s="443"/>
      <c r="AH1208" s="431"/>
      <c r="AI1208" s="431"/>
      <c r="AJ1208" s="431"/>
      <c r="AK1208" s="431"/>
      <c r="AL1208" s="431"/>
      <c r="AM1208" s="431"/>
      <c r="AN1208" s="445"/>
      <c r="AO1208" s="445"/>
      <c r="AP1208" s="445"/>
      <c r="AQ1208" s="445"/>
      <c r="AR1208" s="446"/>
      <c r="AS1208" s="445"/>
      <c r="AT1208" s="445"/>
      <c r="AU1208" s="445"/>
      <c r="AV1208" s="445"/>
      <c r="AW1208" s="446"/>
      <c r="AX1208" s="445"/>
      <c r="AY1208" s="445"/>
      <c r="AZ1208" s="445"/>
      <c r="BA1208" s="445"/>
      <c r="BB1208" s="447"/>
      <c r="BC1208" s="445"/>
      <c r="BD1208" s="445"/>
      <c r="BE1208" s="445"/>
      <c r="BF1208" s="445"/>
      <c r="BH1208" s="445"/>
      <c r="BI1208" s="445"/>
      <c r="BJ1208" s="445"/>
      <c r="BK1208" s="445"/>
      <c r="BL1208" s="445"/>
      <c r="BM1208" s="445"/>
      <c r="BN1208" s="445"/>
      <c r="BO1208" s="445"/>
      <c r="BP1208" s="445"/>
      <c r="BQ1208" s="445"/>
      <c r="BR1208" s="445"/>
      <c r="BS1208" s="445"/>
      <c r="BT1208" s="445"/>
      <c r="BU1208" s="445"/>
      <c r="BV1208" s="445"/>
      <c r="BW1208" s="445"/>
      <c r="BX1208" s="446"/>
      <c r="BY1208" s="445"/>
      <c r="BZ1208" s="446"/>
      <c r="CA1208" s="446"/>
      <c r="CB1208" s="446"/>
      <c r="CC1208" s="446"/>
      <c r="CD1208" s="445"/>
      <c r="CE1208" s="445"/>
      <c r="CG1208" s="445"/>
      <c r="CH1208" s="445"/>
      <c r="CI1208" s="445"/>
      <c r="CJ1208" s="445"/>
      <c r="CK1208" s="445"/>
      <c r="CL1208" s="445"/>
      <c r="CM1208" s="445"/>
      <c r="CN1208" s="445"/>
      <c r="CO1208" s="445"/>
      <c r="CP1208" s="445"/>
      <c r="CQ1208" s="445"/>
      <c r="CR1208" s="445"/>
      <c r="CS1208" s="445"/>
      <c r="CT1208" s="445"/>
      <c r="CU1208" s="445"/>
      <c r="CV1208" s="446"/>
      <c r="CW1208" s="446"/>
      <c r="CX1208" s="446"/>
      <c r="DB1208" s="446"/>
      <c r="DC1208" s="446"/>
      <c r="DD1208" s="446"/>
      <c r="DE1208" s="446"/>
      <c r="DF1208" s="446"/>
    </row>
    <row r="1209" s="388" customFormat="1" ht="31" customHeight="1" spans="1:110">
      <c r="A1209" s="448"/>
      <c r="B1209" s="443"/>
      <c r="C1209" s="431"/>
      <c r="D1209" s="445"/>
      <c r="E1209" s="431"/>
      <c r="F1209" s="445"/>
      <c r="G1209" s="431"/>
      <c r="H1209" s="431"/>
      <c r="I1209" s="552"/>
      <c r="J1209" s="431"/>
      <c r="K1209" s="431"/>
      <c r="L1209" s="529"/>
      <c r="M1209" s="449"/>
      <c r="N1209" s="449"/>
      <c r="O1209" s="438"/>
      <c r="P1209" s="438"/>
      <c r="Q1209" s="431"/>
      <c r="R1209" s="439"/>
      <c r="S1209" s="439"/>
      <c r="T1209" s="439"/>
      <c r="U1209" s="439"/>
      <c r="W1209" s="443"/>
      <c r="X1209" s="443"/>
      <c r="Y1209" s="443"/>
      <c r="Z1209" s="444"/>
      <c r="AB1209" s="431"/>
      <c r="AC1209" s="431"/>
      <c r="AD1209" s="431"/>
      <c r="AE1209" s="431"/>
      <c r="AF1209" s="443"/>
      <c r="AG1209" s="443"/>
      <c r="AH1209" s="431"/>
      <c r="AI1209" s="431"/>
      <c r="AJ1209" s="431"/>
      <c r="AK1209" s="431"/>
      <c r="AL1209" s="431"/>
      <c r="AM1209" s="431"/>
      <c r="AN1209" s="445"/>
      <c r="AO1209" s="445"/>
      <c r="AP1209" s="445"/>
      <c r="AQ1209" s="445"/>
      <c r="AR1209" s="446"/>
      <c r="AS1209" s="445"/>
      <c r="AT1209" s="445"/>
      <c r="AU1209" s="445"/>
      <c r="AV1209" s="445"/>
      <c r="AW1209" s="446"/>
      <c r="AX1209" s="445"/>
      <c r="AY1209" s="445"/>
      <c r="AZ1209" s="445"/>
      <c r="BA1209" s="445"/>
      <c r="BB1209" s="447"/>
      <c r="BC1209" s="536"/>
      <c r="BD1209" s="445"/>
      <c r="BE1209" s="445"/>
      <c r="BF1209" s="445"/>
      <c r="BH1209" s="445"/>
      <c r="BI1209" s="445"/>
      <c r="BJ1209" s="445"/>
      <c r="BK1209" s="445"/>
      <c r="BL1209" s="445"/>
      <c r="BM1209" s="445"/>
      <c r="BN1209" s="445"/>
      <c r="BO1209" s="445"/>
      <c r="BP1209" s="445"/>
      <c r="BQ1209" s="445"/>
      <c r="BR1209" s="445"/>
      <c r="BS1209" s="445"/>
      <c r="BT1209" s="445"/>
      <c r="BU1209" s="445"/>
      <c r="BV1209" s="445"/>
      <c r="BW1209" s="445"/>
      <c r="BX1209" s="446"/>
      <c r="BY1209" s="445"/>
      <c r="BZ1209" s="446"/>
      <c r="CA1209" s="446"/>
      <c r="CB1209" s="446"/>
      <c r="CC1209" s="446"/>
      <c r="CD1209" s="445"/>
      <c r="CE1209" s="445"/>
      <c r="CG1209" s="445"/>
      <c r="CH1209" s="445"/>
      <c r="CI1209" s="445"/>
      <c r="CJ1209" s="445"/>
      <c r="CK1209" s="445"/>
      <c r="CL1209" s="445"/>
      <c r="CM1209" s="445"/>
      <c r="CN1209" s="445"/>
      <c r="CO1209" s="445"/>
      <c r="CP1209" s="445"/>
      <c r="CQ1209" s="445"/>
      <c r="CR1209" s="445"/>
      <c r="CS1209" s="445"/>
      <c r="CT1209" s="445"/>
      <c r="CU1209" s="445"/>
      <c r="CV1209" s="446"/>
      <c r="CW1209" s="446"/>
      <c r="CX1209" s="446"/>
      <c r="DB1209" s="446"/>
      <c r="DC1209" s="446"/>
      <c r="DD1209" s="446"/>
      <c r="DE1209" s="446"/>
      <c r="DF1209" s="446"/>
    </row>
    <row r="1210" s="388" customFormat="1" ht="31" customHeight="1" spans="1:110">
      <c r="A1210" s="448"/>
      <c r="B1210" s="443"/>
      <c r="C1210" s="431"/>
      <c r="D1210" s="445"/>
      <c r="E1210" s="431"/>
      <c r="F1210" s="445"/>
      <c r="G1210" s="431"/>
      <c r="H1210" s="431"/>
      <c r="I1210" s="552"/>
      <c r="J1210" s="431"/>
      <c r="K1210" s="431"/>
      <c r="L1210" s="529"/>
      <c r="M1210" s="449"/>
      <c r="N1210" s="449"/>
      <c r="O1210" s="438"/>
      <c r="P1210" s="438"/>
      <c r="Q1210" s="431"/>
      <c r="R1210" s="439"/>
      <c r="S1210" s="439"/>
      <c r="T1210" s="439"/>
      <c r="U1210" s="439"/>
      <c r="W1210" s="443"/>
      <c r="X1210" s="443"/>
      <c r="Y1210" s="537"/>
      <c r="Z1210" s="444"/>
      <c r="AB1210" s="431"/>
      <c r="AC1210" s="431"/>
      <c r="AD1210" s="431"/>
      <c r="AE1210" s="431"/>
      <c r="AF1210" s="431"/>
      <c r="AG1210" s="431"/>
      <c r="AH1210" s="431"/>
      <c r="AI1210" s="431"/>
      <c r="AJ1210" s="431"/>
      <c r="AK1210" s="431"/>
      <c r="AL1210" s="431"/>
      <c r="AM1210" s="431"/>
      <c r="AN1210" s="445"/>
      <c r="AO1210" s="445"/>
      <c r="AP1210" s="445"/>
      <c r="AQ1210" s="445"/>
      <c r="AR1210" s="446"/>
      <c r="AS1210" s="445"/>
      <c r="AT1210" s="445"/>
      <c r="AU1210" s="445"/>
      <c r="AV1210" s="445"/>
      <c r="AW1210" s="446"/>
      <c r="AX1210" s="445"/>
      <c r="AY1210" s="445"/>
      <c r="AZ1210" s="445"/>
      <c r="BA1210" s="445"/>
      <c r="BB1210" s="447"/>
      <c r="BC1210" s="536"/>
      <c r="BD1210" s="445"/>
      <c r="BE1210" s="445"/>
      <c r="BF1210" s="445"/>
      <c r="BH1210" s="445"/>
      <c r="BI1210" s="445"/>
      <c r="BJ1210" s="445"/>
      <c r="BK1210" s="445"/>
      <c r="BL1210" s="445"/>
      <c r="BM1210" s="445"/>
      <c r="BN1210" s="445"/>
      <c r="BO1210" s="445"/>
      <c r="BP1210" s="445"/>
      <c r="BQ1210" s="445"/>
      <c r="BR1210" s="445"/>
      <c r="BS1210" s="445"/>
      <c r="BT1210" s="445"/>
      <c r="BU1210" s="445"/>
      <c r="BV1210" s="445"/>
      <c r="BW1210" s="445"/>
      <c r="BX1210" s="446"/>
      <c r="BY1210" s="445"/>
      <c r="BZ1210" s="446"/>
      <c r="CA1210" s="446"/>
      <c r="CB1210" s="446"/>
      <c r="CC1210" s="446"/>
      <c r="CD1210" s="445"/>
      <c r="CE1210" s="445"/>
      <c r="CG1210" s="445"/>
      <c r="CH1210" s="445"/>
      <c r="CI1210" s="445"/>
      <c r="CJ1210" s="445"/>
      <c r="CK1210" s="445"/>
      <c r="CL1210" s="445"/>
      <c r="CM1210" s="445"/>
      <c r="CN1210" s="445"/>
      <c r="CO1210" s="445"/>
      <c r="CP1210" s="445"/>
      <c r="CQ1210" s="445"/>
      <c r="CR1210" s="445"/>
      <c r="CS1210" s="445"/>
      <c r="CT1210" s="445"/>
      <c r="CU1210" s="445"/>
      <c r="CV1210" s="446"/>
      <c r="CW1210" s="446"/>
      <c r="CX1210" s="446"/>
      <c r="DB1210" s="446"/>
      <c r="DC1210" s="446"/>
      <c r="DD1210" s="446"/>
      <c r="DE1210" s="446"/>
      <c r="DF1210" s="446"/>
    </row>
    <row r="1211" s="388" customFormat="1" ht="31" customHeight="1" spans="1:110">
      <c r="A1211" s="448"/>
      <c r="B1211" s="443"/>
      <c r="C1211" s="533"/>
      <c r="D1211" s="445"/>
      <c r="E1211" s="431"/>
      <c r="F1211" s="445"/>
      <c r="G1211" s="431"/>
      <c r="H1211" s="431"/>
      <c r="I1211" s="431"/>
      <c r="J1211" s="431"/>
      <c r="K1211" s="431"/>
      <c r="L1211" s="529"/>
      <c r="M1211" s="449"/>
      <c r="N1211" s="449"/>
      <c r="O1211" s="438"/>
      <c r="P1211" s="438"/>
      <c r="Q1211" s="431"/>
      <c r="R1211" s="439"/>
      <c r="S1211" s="439"/>
      <c r="T1211" s="439"/>
      <c r="U1211" s="439"/>
      <c r="W1211" s="443"/>
      <c r="X1211" s="443"/>
      <c r="Y1211" s="443"/>
      <c r="Z1211" s="444"/>
      <c r="AB1211" s="431"/>
      <c r="AC1211" s="431"/>
      <c r="AD1211" s="431"/>
      <c r="AE1211" s="431"/>
      <c r="AF1211" s="443"/>
      <c r="AG1211" s="443"/>
      <c r="AH1211" s="431"/>
      <c r="AI1211" s="431"/>
      <c r="AJ1211" s="431"/>
      <c r="AK1211" s="431"/>
      <c r="AL1211" s="431"/>
      <c r="AM1211" s="431"/>
      <c r="AN1211" s="445"/>
      <c r="AO1211" s="445"/>
      <c r="AP1211" s="445"/>
      <c r="AQ1211" s="445"/>
      <c r="AR1211" s="446"/>
      <c r="AS1211" s="445"/>
      <c r="AT1211" s="445"/>
      <c r="AU1211" s="445"/>
      <c r="AV1211" s="445"/>
      <c r="AW1211" s="446"/>
      <c r="AX1211" s="445"/>
      <c r="AY1211" s="445"/>
      <c r="AZ1211" s="445"/>
      <c r="BA1211" s="445"/>
      <c r="BB1211" s="447"/>
      <c r="BC1211" s="536"/>
      <c r="BD1211" s="445"/>
      <c r="BE1211" s="445"/>
      <c r="BF1211" s="445"/>
      <c r="BH1211" s="445"/>
      <c r="BI1211" s="445"/>
      <c r="BJ1211" s="445"/>
      <c r="BK1211" s="445"/>
      <c r="BL1211" s="445"/>
      <c r="BM1211" s="445"/>
      <c r="BN1211" s="445"/>
      <c r="BO1211" s="445"/>
      <c r="BP1211" s="445"/>
      <c r="BQ1211" s="445"/>
      <c r="BR1211" s="445"/>
      <c r="BS1211" s="445"/>
      <c r="BT1211" s="445"/>
      <c r="BU1211" s="445"/>
      <c r="BV1211" s="445"/>
      <c r="BW1211" s="445"/>
      <c r="BX1211" s="446"/>
      <c r="BY1211" s="445"/>
      <c r="BZ1211" s="446"/>
      <c r="CA1211" s="446"/>
      <c r="CB1211" s="446"/>
      <c r="CC1211" s="446"/>
      <c r="CD1211" s="445"/>
      <c r="CE1211" s="445"/>
      <c r="CG1211" s="445"/>
      <c r="CH1211" s="445"/>
      <c r="CI1211" s="445"/>
      <c r="CJ1211" s="445"/>
      <c r="CK1211" s="445"/>
      <c r="CL1211" s="445"/>
      <c r="CM1211" s="445"/>
      <c r="CN1211" s="445"/>
      <c r="CO1211" s="445"/>
      <c r="CP1211" s="445"/>
      <c r="CQ1211" s="445"/>
      <c r="CR1211" s="445"/>
      <c r="CS1211" s="445"/>
      <c r="CT1211" s="445"/>
      <c r="CU1211" s="445"/>
      <c r="CV1211" s="446"/>
      <c r="CW1211" s="446"/>
      <c r="CX1211" s="446"/>
      <c r="DB1211" s="446"/>
      <c r="DC1211" s="446"/>
      <c r="DD1211" s="446"/>
      <c r="DE1211" s="446"/>
      <c r="DF1211" s="446"/>
    </row>
    <row r="1212" s="388" customFormat="1" ht="31" customHeight="1" spans="1:110">
      <c r="A1212" s="448"/>
      <c r="B1212" s="443"/>
      <c r="C1212" s="431"/>
      <c r="D1212" s="445"/>
      <c r="E1212" s="431"/>
      <c r="F1212" s="445"/>
      <c r="G1212" s="431"/>
      <c r="H1212" s="431"/>
      <c r="I1212" s="552"/>
      <c r="J1212" s="431"/>
      <c r="K1212" s="431"/>
      <c r="L1212" s="529"/>
      <c r="M1212" s="449"/>
      <c r="N1212" s="449"/>
      <c r="O1212" s="438"/>
      <c r="P1212" s="438"/>
      <c r="Q1212" s="431"/>
      <c r="R1212" s="439"/>
      <c r="S1212" s="439"/>
      <c r="T1212" s="439"/>
      <c r="U1212" s="439"/>
      <c r="W1212" s="443"/>
      <c r="X1212" s="544"/>
      <c r="Y1212" s="443"/>
      <c r="Z1212" s="444"/>
      <c r="AB1212" s="431"/>
      <c r="AC1212" s="431"/>
      <c r="AD1212" s="431"/>
      <c r="AE1212" s="431"/>
      <c r="AF1212" s="443"/>
      <c r="AG1212" s="431"/>
      <c r="AH1212" s="431"/>
      <c r="AI1212" s="431"/>
      <c r="AJ1212" s="431"/>
      <c r="AK1212" s="431"/>
      <c r="AL1212" s="431"/>
      <c r="AM1212" s="431"/>
      <c r="AN1212" s="445"/>
      <c r="AO1212" s="445"/>
      <c r="AP1212" s="445"/>
      <c r="AQ1212" s="445"/>
      <c r="AR1212" s="446"/>
      <c r="AS1212" s="445"/>
      <c r="AT1212" s="445"/>
      <c r="AU1212" s="445"/>
      <c r="AV1212" s="445"/>
      <c r="AW1212" s="446"/>
      <c r="AX1212" s="445"/>
      <c r="AY1212" s="445"/>
      <c r="AZ1212" s="445"/>
      <c r="BA1212" s="445"/>
      <c r="BB1212" s="447"/>
      <c r="BC1212" s="536"/>
      <c r="BD1212" s="445"/>
      <c r="BE1212" s="445"/>
      <c r="BF1212" s="445"/>
      <c r="BH1212" s="445"/>
      <c r="BI1212" s="445"/>
      <c r="BJ1212" s="445"/>
      <c r="BK1212" s="445"/>
      <c r="BL1212" s="445"/>
      <c r="BM1212" s="445"/>
      <c r="BN1212" s="445"/>
      <c r="BO1212" s="445"/>
      <c r="BP1212" s="445"/>
      <c r="BQ1212" s="445"/>
      <c r="BR1212" s="445"/>
      <c r="BS1212" s="445"/>
      <c r="BT1212" s="445"/>
      <c r="BU1212" s="445"/>
      <c r="BV1212" s="445"/>
      <c r="BW1212" s="445"/>
      <c r="BX1212" s="446"/>
      <c r="BY1212" s="445"/>
      <c r="BZ1212" s="446"/>
      <c r="CA1212" s="446"/>
      <c r="CB1212" s="446"/>
      <c r="CC1212" s="446"/>
      <c r="CD1212" s="445"/>
      <c r="CE1212" s="445"/>
      <c r="CG1212" s="445"/>
      <c r="CH1212" s="445"/>
      <c r="CI1212" s="445"/>
      <c r="CJ1212" s="445"/>
      <c r="CK1212" s="445"/>
      <c r="CL1212" s="445"/>
      <c r="CM1212" s="445"/>
      <c r="CN1212" s="445"/>
      <c r="CO1212" s="445"/>
      <c r="CP1212" s="445"/>
      <c r="CQ1212" s="445"/>
      <c r="CR1212" s="445"/>
      <c r="CS1212" s="445"/>
      <c r="CT1212" s="445"/>
      <c r="CU1212" s="445"/>
      <c r="CV1212" s="446"/>
      <c r="CW1212" s="446"/>
      <c r="CX1212" s="446"/>
      <c r="DB1212" s="446"/>
      <c r="DC1212" s="446"/>
      <c r="DD1212" s="446"/>
      <c r="DE1212" s="446"/>
      <c r="DF1212" s="446"/>
    </row>
    <row r="1213" s="388" customFormat="1" ht="31" customHeight="1" spans="1:110">
      <c r="A1213" s="448"/>
      <c r="B1213" s="443"/>
      <c r="C1213" s="533"/>
      <c r="D1213" s="445"/>
      <c r="E1213" s="431"/>
      <c r="F1213" s="445"/>
      <c r="G1213" s="431"/>
      <c r="H1213" s="431"/>
      <c r="I1213" s="552"/>
      <c r="J1213" s="431"/>
      <c r="K1213" s="431"/>
      <c r="L1213" s="529"/>
      <c r="M1213" s="449"/>
      <c r="N1213" s="449"/>
      <c r="O1213" s="438"/>
      <c r="P1213" s="438"/>
      <c r="Q1213" s="431"/>
      <c r="R1213" s="439"/>
      <c r="S1213" s="439"/>
      <c r="T1213" s="439"/>
      <c r="U1213" s="439"/>
      <c r="W1213" s="443"/>
      <c r="X1213" s="544"/>
      <c r="Y1213" s="443"/>
      <c r="Z1213" s="444"/>
      <c r="AB1213" s="431"/>
      <c r="AC1213" s="445"/>
      <c r="AD1213" s="431"/>
      <c r="AE1213" s="431"/>
      <c r="AF1213" s="443"/>
      <c r="AG1213" s="443"/>
      <c r="AH1213" s="431"/>
      <c r="AI1213" s="431"/>
      <c r="AJ1213" s="431"/>
      <c r="AK1213" s="431"/>
      <c r="AL1213" s="431"/>
      <c r="AM1213" s="431"/>
      <c r="AN1213" s="445"/>
      <c r="AO1213" s="445"/>
      <c r="AP1213" s="445"/>
      <c r="AQ1213" s="445"/>
      <c r="AR1213" s="446"/>
      <c r="AS1213" s="445"/>
      <c r="AT1213" s="445"/>
      <c r="AU1213" s="445"/>
      <c r="AV1213" s="445"/>
      <c r="AW1213" s="446"/>
      <c r="AX1213" s="445"/>
      <c r="AY1213" s="445"/>
      <c r="AZ1213" s="445"/>
      <c r="BA1213" s="445"/>
      <c r="BB1213" s="447"/>
      <c r="BC1213" s="536"/>
      <c r="BD1213" s="445"/>
      <c r="BE1213" s="445"/>
      <c r="BF1213" s="445"/>
      <c r="BH1213" s="445"/>
      <c r="BI1213" s="445"/>
      <c r="BJ1213" s="445"/>
      <c r="BK1213" s="445"/>
      <c r="BL1213" s="445"/>
      <c r="BM1213" s="445"/>
      <c r="BN1213" s="445"/>
      <c r="BO1213" s="445"/>
      <c r="BP1213" s="445"/>
      <c r="BQ1213" s="445"/>
      <c r="BR1213" s="445"/>
      <c r="BS1213" s="445"/>
      <c r="BT1213" s="445"/>
      <c r="BU1213" s="445"/>
      <c r="BV1213" s="445"/>
      <c r="BW1213" s="445"/>
      <c r="BX1213" s="446"/>
      <c r="BY1213" s="445"/>
      <c r="BZ1213" s="446"/>
      <c r="CA1213" s="446"/>
      <c r="CB1213" s="446"/>
      <c r="CC1213" s="446"/>
      <c r="CD1213" s="445"/>
      <c r="CE1213" s="445"/>
      <c r="CG1213" s="445"/>
      <c r="CH1213" s="445"/>
      <c r="CI1213" s="445"/>
      <c r="CJ1213" s="445"/>
      <c r="CK1213" s="445"/>
      <c r="CL1213" s="445"/>
      <c r="CM1213" s="445"/>
      <c r="CN1213" s="445"/>
      <c r="CO1213" s="445"/>
      <c r="CP1213" s="445"/>
      <c r="CQ1213" s="445"/>
      <c r="CR1213" s="445"/>
      <c r="CS1213" s="445"/>
      <c r="CT1213" s="445"/>
      <c r="CU1213" s="445"/>
      <c r="CV1213" s="446"/>
      <c r="CW1213" s="446"/>
      <c r="CX1213" s="446"/>
      <c r="CY1213" s="445"/>
      <c r="CZ1213" s="445"/>
      <c r="DA1213" s="445"/>
      <c r="DB1213" s="446"/>
      <c r="DC1213" s="446"/>
      <c r="DD1213" s="446"/>
      <c r="DE1213" s="446"/>
      <c r="DF1213" s="446"/>
    </row>
    <row r="1214" s="388" customFormat="1" ht="31" customHeight="1" spans="1:110">
      <c r="A1214" s="448"/>
      <c r="B1214" s="443"/>
      <c r="C1214" s="533"/>
      <c r="D1214" s="445"/>
      <c r="E1214" s="431"/>
      <c r="F1214" s="445"/>
      <c r="G1214" s="431"/>
      <c r="H1214" s="431"/>
      <c r="I1214" s="431"/>
      <c r="J1214" s="431"/>
      <c r="K1214" s="431"/>
      <c r="L1214" s="529"/>
      <c r="M1214" s="449"/>
      <c r="N1214" s="449"/>
      <c r="O1214" s="438"/>
      <c r="P1214" s="438"/>
      <c r="Q1214" s="431"/>
      <c r="R1214" s="439"/>
      <c r="S1214" s="439"/>
      <c r="T1214" s="439"/>
      <c r="U1214" s="439"/>
      <c r="W1214" s="443"/>
      <c r="X1214" s="544"/>
      <c r="Y1214" s="443"/>
      <c r="Z1214" s="444"/>
      <c r="AB1214" s="431"/>
      <c r="AC1214" s="443"/>
      <c r="AD1214" s="431"/>
      <c r="AE1214" s="431"/>
      <c r="AF1214" s="443"/>
      <c r="AG1214" s="443"/>
      <c r="AH1214" s="431"/>
      <c r="AI1214" s="431"/>
      <c r="AJ1214" s="431"/>
      <c r="AK1214" s="431"/>
      <c r="AL1214" s="431"/>
      <c r="AM1214" s="431"/>
      <c r="AN1214" s="445"/>
      <c r="AO1214" s="445"/>
      <c r="AP1214" s="445"/>
      <c r="AQ1214" s="445"/>
      <c r="AR1214" s="446"/>
      <c r="AS1214" s="445"/>
      <c r="AT1214" s="445"/>
      <c r="AU1214" s="445"/>
      <c r="AV1214" s="445"/>
      <c r="AW1214" s="446"/>
      <c r="AX1214" s="445"/>
      <c r="AY1214" s="445"/>
      <c r="AZ1214" s="445"/>
      <c r="BA1214" s="445"/>
      <c r="BB1214" s="447"/>
      <c r="BC1214" s="536"/>
      <c r="BD1214" s="445"/>
      <c r="BE1214" s="445"/>
      <c r="BF1214" s="445"/>
      <c r="BH1214" s="445"/>
      <c r="BI1214" s="445"/>
      <c r="BJ1214" s="445"/>
      <c r="BK1214" s="445"/>
      <c r="BL1214" s="445"/>
      <c r="BM1214" s="445"/>
      <c r="BN1214" s="445"/>
      <c r="BO1214" s="445"/>
      <c r="BP1214" s="445"/>
      <c r="BQ1214" s="445"/>
      <c r="BR1214" s="445"/>
      <c r="BS1214" s="445"/>
      <c r="BT1214" s="445"/>
      <c r="BU1214" s="445"/>
      <c r="BV1214" s="445"/>
      <c r="BW1214" s="445"/>
      <c r="BX1214" s="446"/>
      <c r="BY1214" s="445"/>
      <c r="BZ1214" s="446"/>
      <c r="CA1214" s="446"/>
      <c r="CB1214" s="446"/>
      <c r="CC1214" s="446"/>
      <c r="CD1214" s="445"/>
      <c r="CE1214" s="445"/>
      <c r="CG1214" s="445"/>
      <c r="CH1214" s="445"/>
      <c r="CI1214" s="445"/>
      <c r="CJ1214" s="445"/>
      <c r="CK1214" s="445"/>
      <c r="CL1214" s="445"/>
      <c r="CM1214" s="445"/>
      <c r="CN1214" s="445"/>
      <c r="CO1214" s="445"/>
      <c r="CP1214" s="445"/>
      <c r="CQ1214" s="445"/>
      <c r="CR1214" s="445"/>
      <c r="CS1214" s="445"/>
      <c r="CT1214" s="445"/>
      <c r="CU1214" s="445"/>
      <c r="CV1214" s="446"/>
      <c r="CW1214" s="446"/>
      <c r="CX1214" s="446"/>
      <c r="DB1214" s="446"/>
      <c r="DC1214" s="446"/>
      <c r="DD1214" s="446"/>
      <c r="DE1214" s="446"/>
      <c r="DF1214" s="446"/>
    </row>
    <row r="1215" s="388" customFormat="1" ht="31" customHeight="1" spans="1:110">
      <c r="A1215" s="448"/>
      <c r="B1215" s="443"/>
      <c r="C1215" s="533"/>
      <c r="D1215" s="445"/>
      <c r="E1215" s="431"/>
      <c r="F1215" s="445"/>
      <c r="G1215" s="431"/>
      <c r="H1215" s="431"/>
      <c r="I1215" s="431"/>
      <c r="J1215" s="431"/>
      <c r="K1215" s="431"/>
      <c r="L1215" s="529"/>
      <c r="M1215" s="449"/>
      <c r="N1215" s="449"/>
      <c r="O1215" s="438"/>
      <c r="P1215" s="438"/>
      <c r="Q1215" s="431"/>
      <c r="R1215" s="439"/>
      <c r="S1215" s="439"/>
      <c r="T1215" s="439"/>
      <c r="U1215" s="439"/>
      <c r="W1215" s="443"/>
      <c r="X1215" s="544"/>
      <c r="Y1215" s="443"/>
      <c r="Z1215" s="444"/>
      <c r="AB1215" s="431"/>
      <c r="AC1215" s="431"/>
      <c r="AD1215" s="431"/>
      <c r="AE1215" s="431"/>
      <c r="AF1215" s="443"/>
      <c r="AG1215" s="443"/>
      <c r="AH1215" s="431"/>
      <c r="AI1215" s="431"/>
      <c r="AJ1215" s="431"/>
      <c r="AK1215" s="431"/>
      <c r="AL1215" s="431"/>
      <c r="AM1215" s="431"/>
      <c r="AN1215" s="445"/>
      <c r="AO1215" s="445"/>
      <c r="AP1215" s="445"/>
      <c r="AQ1215" s="445"/>
      <c r="AR1215" s="446"/>
      <c r="AS1215" s="445"/>
      <c r="AT1215" s="445"/>
      <c r="AU1215" s="445"/>
      <c r="AV1215" s="445"/>
      <c r="AW1215" s="446"/>
      <c r="AX1215" s="445"/>
      <c r="AY1215" s="445"/>
      <c r="AZ1215" s="445"/>
      <c r="BA1215" s="445"/>
      <c r="BB1215" s="447"/>
      <c r="BC1215" s="536"/>
      <c r="BD1215" s="445"/>
      <c r="BE1215" s="445"/>
      <c r="BF1215" s="445"/>
      <c r="BH1215" s="445"/>
      <c r="BI1215" s="445"/>
      <c r="BJ1215" s="445"/>
      <c r="BK1215" s="445"/>
      <c r="BL1215" s="445"/>
      <c r="BM1215" s="445"/>
      <c r="BN1215" s="445"/>
      <c r="BO1215" s="445"/>
      <c r="BP1215" s="445"/>
      <c r="BQ1215" s="445"/>
      <c r="BR1215" s="445"/>
      <c r="BS1215" s="445"/>
      <c r="BT1215" s="445"/>
      <c r="BU1215" s="445"/>
      <c r="BV1215" s="445"/>
      <c r="BW1215" s="445"/>
      <c r="BX1215" s="446"/>
      <c r="BY1215" s="445"/>
      <c r="BZ1215" s="446"/>
      <c r="CA1215" s="446"/>
      <c r="CB1215" s="446"/>
      <c r="CC1215" s="446"/>
      <c r="CD1215" s="445"/>
      <c r="CE1215" s="445"/>
      <c r="CG1215" s="445"/>
      <c r="CH1215" s="445"/>
      <c r="CI1215" s="445"/>
      <c r="CJ1215" s="445"/>
      <c r="CK1215" s="445"/>
      <c r="CL1215" s="445"/>
      <c r="CM1215" s="445"/>
      <c r="CN1215" s="445"/>
      <c r="CO1215" s="445"/>
      <c r="CP1215" s="445"/>
      <c r="CQ1215" s="445"/>
      <c r="CR1215" s="445"/>
      <c r="CS1215" s="445"/>
      <c r="CT1215" s="445"/>
      <c r="CU1215" s="445"/>
      <c r="CV1215" s="446"/>
      <c r="CW1215" s="446"/>
      <c r="CX1215" s="446"/>
      <c r="DB1215" s="446"/>
      <c r="DC1215" s="446"/>
      <c r="DD1215" s="446"/>
      <c r="DE1215" s="446"/>
      <c r="DF1215" s="446"/>
    </row>
    <row r="1216" s="388" customFormat="1" ht="31" customHeight="1" spans="1:110">
      <c r="A1216" s="448"/>
      <c r="B1216" s="443"/>
      <c r="C1216" s="533"/>
      <c r="D1216" s="445"/>
      <c r="E1216" s="431"/>
      <c r="F1216" s="445"/>
      <c r="G1216" s="431"/>
      <c r="H1216" s="431"/>
      <c r="I1216" s="552"/>
      <c r="J1216" s="431"/>
      <c r="K1216" s="431"/>
      <c r="L1216" s="529"/>
      <c r="M1216" s="449"/>
      <c r="N1216" s="449"/>
      <c r="O1216" s="438"/>
      <c r="P1216" s="438"/>
      <c r="Q1216" s="431"/>
      <c r="R1216" s="439"/>
      <c r="S1216" s="439"/>
      <c r="T1216" s="439"/>
      <c r="U1216" s="439"/>
      <c r="W1216" s="443"/>
      <c r="X1216" s="544"/>
      <c r="Y1216" s="443"/>
      <c r="Z1216" s="444"/>
      <c r="AB1216" s="431"/>
      <c r="AC1216" s="431"/>
      <c r="AD1216" s="431"/>
      <c r="AE1216" s="431"/>
      <c r="AF1216" s="443"/>
      <c r="AG1216" s="443"/>
      <c r="AH1216" s="431"/>
      <c r="AI1216" s="431"/>
      <c r="AJ1216" s="431"/>
      <c r="AK1216" s="431"/>
      <c r="AL1216" s="431"/>
      <c r="AM1216" s="431"/>
      <c r="AN1216" s="445"/>
      <c r="AO1216" s="445"/>
      <c r="AP1216" s="445"/>
      <c r="AQ1216" s="445"/>
      <c r="AR1216" s="446"/>
      <c r="AS1216" s="445"/>
      <c r="AT1216" s="445"/>
      <c r="AU1216" s="445"/>
      <c r="AV1216" s="445"/>
      <c r="AW1216" s="446"/>
      <c r="AX1216" s="445"/>
      <c r="AY1216" s="445"/>
      <c r="AZ1216" s="445"/>
      <c r="BA1216" s="445"/>
      <c r="BB1216" s="447"/>
      <c r="BC1216" s="536"/>
      <c r="BD1216" s="445"/>
      <c r="BE1216" s="445"/>
      <c r="BF1216" s="445"/>
      <c r="BH1216" s="445"/>
      <c r="BI1216" s="445"/>
      <c r="BJ1216" s="445"/>
      <c r="BK1216" s="445"/>
      <c r="BL1216" s="445"/>
      <c r="BM1216" s="445"/>
      <c r="BN1216" s="445"/>
      <c r="BO1216" s="445"/>
      <c r="BP1216" s="445"/>
      <c r="BQ1216" s="445"/>
      <c r="BR1216" s="445"/>
      <c r="BS1216" s="445"/>
      <c r="BT1216" s="445"/>
      <c r="BU1216" s="445"/>
      <c r="BV1216" s="445"/>
      <c r="BW1216" s="445"/>
      <c r="BX1216" s="446"/>
      <c r="BY1216" s="445"/>
      <c r="BZ1216" s="446"/>
      <c r="CA1216" s="446"/>
      <c r="CB1216" s="446"/>
      <c r="CC1216" s="446"/>
      <c r="CD1216" s="445"/>
      <c r="CE1216" s="445"/>
      <c r="CG1216" s="445"/>
      <c r="CH1216" s="445"/>
      <c r="CI1216" s="445"/>
      <c r="CJ1216" s="445"/>
      <c r="CK1216" s="445"/>
      <c r="CL1216" s="445"/>
      <c r="CM1216" s="445"/>
      <c r="CN1216" s="445"/>
      <c r="CO1216" s="445"/>
      <c r="CP1216" s="445"/>
      <c r="CQ1216" s="445"/>
      <c r="CR1216" s="445"/>
      <c r="CS1216" s="445"/>
      <c r="CT1216" s="445"/>
      <c r="CU1216" s="445"/>
      <c r="CV1216" s="446"/>
      <c r="CW1216" s="446"/>
      <c r="CX1216" s="446"/>
      <c r="DB1216" s="446"/>
      <c r="DC1216" s="446"/>
      <c r="DD1216" s="446"/>
      <c r="DE1216" s="446"/>
      <c r="DF1216" s="446"/>
    </row>
    <row r="1217" s="388" customFormat="1" ht="31" customHeight="1" spans="1:110">
      <c r="A1217" s="448"/>
      <c r="B1217" s="443"/>
      <c r="C1217" s="533"/>
      <c r="D1217" s="445"/>
      <c r="E1217" s="431"/>
      <c r="F1217" s="445"/>
      <c r="G1217" s="431"/>
      <c r="H1217" s="431"/>
      <c r="I1217" s="431"/>
      <c r="J1217" s="431"/>
      <c r="K1217" s="431"/>
      <c r="L1217" s="529"/>
      <c r="M1217" s="449"/>
      <c r="N1217" s="449"/>
      <c r="O1217" s="438"/>
      <c r="P1217" s="438"/>
      <c r="Q1217" s="431"/>
      <c r="R1217" s="439"/>
      <c r="S1217" s="439"/>
      <c r="T1217" s="439"/>
      <c r="U1217" s="439"/>
      <c r="W1217" s="443"/>
      <c r="X1217" s="544"/>
      <c r="Y1217" s="443"/>
      <c r="Z1217" s="444"/>
      <c r="AB1217" s="431"/>
      <c r="AC1217" s="443"/>
      <c r="AD1217" s="431"/>
      <c r="AE1217" s="431"/>
      <c r="AF1217" s="443"/>
      <c r="AG1217" s="443"/>
      <c r="AH1217" s="431"/>
      <c r="AI1217" s="431"/>
      <c r="AJ1217" s="431"/>
      <c r="AK1217" s="431"/>
      <c r="AL1217" s="431"/>
      <c r="AM1217" s="431"/>
      <c r="AN1217" s="445"/>
      <c r="AO1217" s="445"/>
      <c r="AP1217" s="445"/>
      <c r="AQ1217" s="445"/>
      <c r="AR1217" s="446"/>
      <c r="AS1217" s="445"/>
      <c r="AT1217" s="445"/>
      <c r="AU1217" s="445"/>
      <c r="AV1217" s="445"/>
      <c r="AW1217" s="446"/>
      <c r="AX1217" s="445"/>
      <c r="AY1217" s="445"/>
      <c r="AZ1217" s="445"/>
      <c r="BA1217" s="445"/>
      <c r="BB1217" s="447"/>
      <c r="BC1217" s="536"/>
      <c r="BD1217" s="445"/>
      <c r="BE1217" s="445"/>
      <c r="BF1217" s="445"/>
      <c r="BH1217" s="445"/>
      <c r="BI1217" s="445"/>
      <c r="BJ1217" s="445"/>
      <c r="BK1217" s="445"/>
      <c r="BL1217" s="445"/>
      <c r="BM1217" s="445"/>
      <c r="BN1217" s="445"/>
      <c r="BO1217" s="445"/>
      <c r="BP1217" s="445"/>
      <c r="BQ1217" s="445"/>
      <c r="BR1217" s="445"/>
      <c r="BS1217" s="445"/>
      <c r="BT1217" s="445"/>
      <c r="BU1217" s="445"/>
      <c r="BV1217" s="445"/>
      <c r="BW1217" s="445"/>
      <c r="BX1217" s="446"/>
      <c r="BY1217" s="445"/>
      <c r="BZ1217" s="446"/>
      <c r="CA1217" s="446"/>
      <c r="CB1217" s="446"/>
      <c r="CC1217" s="446"/>
      <c r="CD1217" s="445"/>
      <c r="CE1217" s="445"/>
      <c r="CG1217" s="445"/>
      <c r="CH1217" s="445"/>
      <c r="CI1217" s="445"/>
      <c r="CJ1217" s="445"/>
      <c r="CK1217" s="445"/>
      <c r="CL1217" s="445"/>
      <c r="CM1217" s="445"/>
      <c r="CN1217" s="445"/>
      <c r="CO1217" s="445"/>
      <c r="CP1217" s="445"/>
      <c r="CQ1217" s="445"/>
      <c r="CR1217" s="445"/>
      <c r="CS1217" s="445"/>
      <c r="CT1217" s="445"/>
      <c r="CU1217" s="445"/>
      <c r="CV1217" s="446"/>
      <c r="CW1217" s="446"/>
      <c r="CX1217" s="446"/>
      <c r="DB1217" s="446"/>
      <c r="DC1217" s="446"/>
      <c r="DD1217" s="446"/>
      <c r="DE1217" s="446"/>
      <c r="DF1217" s="446"/>
    </row>
    <row r="1218" s="388" customFormat="1" ht="31" customHeight="1" spans="1:110">
      <c r="A1218" s="448"/>
      <c r="B1218" s="443"/>
      <c r="C1218" s="431"/>
      <c r="D1218" s="445"/>
      <c r="E1218" s="431"/>
      <c r="F1218" s="445"/>
      <c r="G1218" s="431"/>
      <c r="H1218" s="431"/>
      <c r="I1218" s="431"/>
      <c r="J1218" s="431"/>
      <c r="K1218" s="431"/>
      <c r="L1218" s="529"/>
      <c r="M1218" s="449"/>
      <c r="N1218" s="449"/>
      <c r="O1218" s="438"/>
      <c r="P1218" s="438"/>
      <c r="Q1218" s="431"/>
      <c r="R1218" s="439"/>
      <c r="S1218" s="439"/>
      <c r="T1218" s="439"/>
      <c r="U1218" s="439"/>
      <c r="W1218" s="443"/>
      <c r="X1218" s="443"/>
      <c r="Y1218" s="443"/>
      <c r="Z1218" s="444"/>
      <c r="AB1218" s="431"/>
      <c r="AC1218" s="431"/>
      <c r="AD1218" s="431"/>
      <c r="AE1218" s="431"/>
      <c r="AF1218" s="443"/>
      <c r="AG1218" s="443"/>
      <c r="AH1218" s="431"/>
      <c r="AI1218" s="431"/>
      <c r="AJ1218" s="431"/>
      <c r="AK1218" s="431"/>
      <c r="AL1218" s="431"/>
      <c r="AM1218" s="431"/>
      <c r="AN1218" s="445"/>
      <c r="AO1218" s="445"/>
      <c r="AP1218" s="445"/>
      <c r="AQ1218" s="445"/>
      <c r="AR1218" s="446"/>
      <c r="AS1218" s="445"/>
      <c r="AT1218" s="445"/>
      <c r="AU1218" s="445"/>
      <c r="AV1218" s="445"/>
      <c r="AW1218" s="446"/>
      <c r="AX1218" s="445"/>
      <c r="AY1218" s="445"/>
      <c r="AZ1218" s="445"/>
      <c r="BA1218" s="445"/>
      <c r="BB1218" s="447"/>
      <c r="BC1218" s="536"/>
      <c r="BD1218" s="445"/>
      <c r="BE1218" s="445"/>
      <c r="BF1218" s="445"/>
      <c r="BH1218" s="445"/>
      <c r="BI1218" s="445"/>
      <c r="BJ1218" s="445"/>
      <c r="BK1218" s="445"/>
      <c r="BL1218" s="445"/>
      <c r="BM1218" s="445"/>
      <c r="BN1218" s="445"/>
      <c r="BO1218" s="445"/>
      <c r="BP1218" s="445"/>
      <c r="BQ1218" s="445"/>
      <c r="BR1218" s="445"/>
      <c r="BS1218" s="445"/>
      <c r="BT1218" s="445"/>
      <c r="BU1218" s="445"/>
      <c r="BV1218" s="445"/>
      <c r="BW1218" s="445"/>
      <c r="BX1218" s="446"/>
      <c r="BY1218" s="445"/>
      <c r="BZ1218" s="446"/>
      <c r="CA1218" s="446"/>
      <c r="CB1218" s="446"/>
      <c r="CC1218" s="446"/>
      <c r="CD1218" s="445"/>
      <c r="CE1218" s="445"/>
      <c r="CG1218" s="445"/>
      <c r="CH1218" s="445"/>
      <c r="CI1218" s="445"/>
      <c r="CJ1218" s="445"/>
      <c r="CK1218" s="445"/>
      <c r="CL1218" s="445"/>
      <c r="CM1218" s="445"/>
      <c r="CN1218" s="445"/>
      <c r="CO1218" s="445"/>
      <c r="CP1218" s="445"/>
      <c r="CQ1218" s="445"/>
      <c r="CR1218" s="445"/>
      <c r="CS1218" s="445"/>
      <c r="CT1218" s="445"/>
      <c r="CU1218" s="445"/>
      <c r="CV1218" s="553"/>
      <c r="CW1218" s="553"/>
      <c r="CX1218" s="553"/>
      <c r="DB1218" s="553"/>
      <c r="DC1218" s="553"/>
      <c r="DD1218" s="553"/>
      <c r="DE1218" s="553"/>
      <c r="DF1218" s="553"/>
    </row>
    <row r="1219" s="388" customFormat="1" ht="31" customHeight="1" spans="1:110">
      <c r="A1219" s="448"/>
      <c r="B1219" s="443"/>
      <c r="C1219" s="431"/>
      <c r="D1219" s="445"/>
      <c r="E1219" s="431"/>
      <c r="F1219" s="445"/>
      <c r="G1219" s="431"/>
      <c r="H1219" s="431"/>
      <c r="I1219" s="431"/>
      <c r="J1219" s="431"/>
      <c r="K1219" s="431"/>
      <c r="L1219" s="529"/>
      <c r="M1219" s="449"/>
      <c r="N1219" s="449"/>
      <c r="O1219" s="438"/>
      <c r="P1219" s="438"/>
      <c r="Q1219" s="431"/>
      <c r="R1219" s="439"/>
      <c r="S1219" s="439"/>
      <c r="T1219" s="439"/>
      <c r="U1219" s="439"/>
      <c r="W1219" s="443"/>
      <c r="X1219" s="443"/>
      <c r="Y1219" s="443"/>
      <c r="Z1219" s="444"/>
      <c r="AB1219" s="431"/>
      <c r="AC1219" s="431"/>
      <c r="AD1219" s="431"/>
      <c r="AE1219" s="431"/>
      <c r="AF1219" s="443"/>
      <c r="AG1219" s="443"/>
      <c r="AH1219" s="431"/>
      <c r="AI1219" s="431"/>
      <c r="AJ1219" s="431"/>
      <c r="AK1219" s="431"/>
      <c r="AL1219" s="431"/>
      <c r="AM1219" s="431"/>
      <c r="AN1219" s="445"/>
      <c r="AO1219" s="445"/>
      <c r="AP1219" s="445"/>
      <c r="AQ1219" s="445"/>
      <c r="AR1219" s="446"/>
      <c r="AS1219" s="445"/>
      <c r="AT1219" s="445"/>
      <c r="AU1219" s="445"/>
      <c r="AV1219" s="445"/>
      <c r="AW1219" s="446"/>
      <c r="AX1219" s="445"/>
      <c r="AY1219" s="445"/>
      <c r="AZ1219" s="445"/>
      <c r="BA1219" s="445"/>
      <c r="BB1219" s="447"/>
      <c r="BC1219" s="536"/>
      <c r="BD1219" s="445"/>
      <c r="BE1219" s="445"/>
      <c r="BF1219" s="445"/>
      <c r="BH1219" s="445"/>
      <c r="BI1219" s="445"/>
      <c r="BJ1219" s="445"/>
      <c r="BK1219" s="445"/>
      <c r="BL1219" s="445"/>
      <c r="BM1219" s="445"/>
      <c r="BN1219" s="445"/>
      <c r="BO1219" s="445"/>
      <c r="BP1219" s="445"/>
      <c r="BQ1219" s="445"/>
      <c r="BR1219" s="445"/>
      <c r="BS1219" s="445"/>
      <c r="BT1219" s="445"/>
      <c r="BU1219" s="445"/>
      <c r="BV1219" s="445"/>
      <c r="BW1219" s="445"/>
      <c r="BX1219" s="446"/>
      <c r="BY1219" s="445"/>
      <c r="BZ1219" s="446"/>
      <c r="CA1219" s="446"/>
      <c r="CB1219" s="446"/>
      <c r="CC1219" s="446"/>
      <c r="CD1219" s="445"/>
      <c r="CE1219" s="445"/>
      <c r="CG1219" s="445"/>
      <c r="CH1219" s="445"/>
      <c r="CI1219" s="445"/>
      <c r="CJ1219" s="445"/>
      <c r="CK1219" s="445"/>
      <c r="CL1219" s="445"/>
      <c r="CM1219" s="445"/>
      <c r="CN1219" s="445"/>
      <c r="CO1219" s="445"/>
      <c r="CP1219" s="445"/>
      <c r="CQ1219" s="445"/>
      <c r="CR1219" s="445"/>
      <c r="CS1219" s="445"/>
      <c r="CT1219" s="445"/>
      <c r="CU1219" s="445"/>
      <c r="CV1219" s="553"/>
      <c r="CW1219" s="553"/>
      <c r="CX1219" s="553"/>
      <c r="DB1219" s="553"/>
      <c r="DC1219" s="553"/>
      <c r="DD1219" s="553"/>
      <c r="DE1219" s="553"/>
      <c r="DF1219" s="553"/>
    </row>
    <row r="1220" s="388" customFormat="1" ht="31" customHeight="1" spans="1:110">
      <c r="A1220" s="448"/>
      <c r="B1220" s="443"/>
      <c r="C1220" s="431"/>
      <c r="D1220" s="445"/>
      <c r="E1220" s="431"/>
      <c r="F1220" s="445"/>
      <c r="G1220" s="431"/>
      <c r="H1220" s="431"/>
      <c r="I1220" s="552"/>
      <c r="J1220" s="431"/>
      <c r="K1220" s="431"/>
      <c r="L1220" s="529"/>
      <c r="M1220" s="449"/>
      <c r="N1220" s="449"/>
      <c r="O1220" s="438"/>
      <c r="P1220" s="438"/>
      <c r="Q1220" s="431"/>
      <c r="R1220" s="439"/>
      <c r="S1220" s="439"/>
      <c r="T1220" s="439"/>
      <c r="U1220" s="439"/>
      <c r="W1220" s="443"/>
      <c r="X1220" s="443"/>
      <c r="Y1220" s="537"/>
      <c r="Z1220" s="444"/>
      <c r="AB1220" s="431"/>
      <c r="AC1220" s="431"/>
      <c r="AD1220" s="431"/>
      <c r="AE1220" s="431"/>
      <c r="AF1220" s="443"/>
      <c r="AG1220" s="443"/>
      <c r="AH1220" s="431"/>
      <c r="AI1220" s="431"/>
      <c r="AJ1220" s="431"/>
      <c r="AK1220" s="431"/>
      <c r="AL1220" s="431"/>
      <c r="AM1220" s="431"/>
      <c r="AN1220" s="445"/>
      <c r="AO1220" s="445"/>
      <c r="AP1220" s="445"/>
      <c r="AQ1220" s="445"/>
      <c r="AR1220" s="446"/>
      <c r="AS1220" s="445"/>
      <c r="AT1220" s="445"/>
      <c r="AU1220" s="445"/>
      <c r="AV1220" s="445"/>
      <c r="AW1220" s="446"/>
      <c r="AX1220" s="445"/>
      <c r="AY1220" s="445"/>
      <c r="AZ1220" s="445"/>
      <c r="BA1220" s="445"/>
      <c r="BB1220" s="447"/>
      <c r="BC1220" s="536"/>
      <c r="BD1220" s="445"/>
      <c r="BE1220" s="445"/>
      <c r="BF1220" s="445"/>
      <c r="BH1220" s="445"/>
      <c r="BI1220" s="445"/>
      <c r="BJ1220" s="445"/>
      <c r="BK1220" s="445"/>
      <c r="BL1220" s="445"/>
      <c r="BM1220" s="445"/>
      <c r="BN1220" s="445"/>
      <c r="BO1220" s="445"/>
      <c r="BP1220" s="445"/>
      <c r="BQ1220" s="445"/>
      <c r="BR1220" s="445"/>
      <c r="BS1220" s="445"/>
      <c r="BT1220" s="445"/>
      <c r="BU1220" s="445"/>
      <c r="BV1220" s="445"/>
      <c r="BW1220" s="445"/>
      <c r="BX1220" s="446"/>
      <c r="BY1220" s="445"/>
      <c r="BZ1220" s="446"/>
      <c r="CA1220" s="446"/>
      <c r="CB1220" s="446"/>
      <c r="CC1220" s="446"/>
      <c r="CD1220" s="445"/>
      <c r="CE1220" s="445"/>
      <c r="CG1220" s="445"/>
      <c r="CH1220" s="445"/>
      <c r="CI1220" s="445"/>
      <c r="CJ1220" s="445"/>
      <c r="CK1220" s="445"/>
      <c r="CL1220" s="445"/>
      <c r="CM1220" s="445"/>
      <c r="CN1220" s="445"/>
      <c r="CO1220" s="445"/>
      <c r="CP1220" s="445"/>
      <c r="CQ1220" s="445"/>
      <c r="CR1220" s="445"/>
      <c r="CS1220" s="445"/>
      <c r="CT1220" s="445"/>
      <c r="CU1220" s="445"/>
      <c r="CV1220" s="446"/>
      <c r="CW1220" s="446"/>
      <c r="CX1220" s="446"/>
      <c r="DB1220" s="446"/>
      <c r="DC1220" s="446"/>
      <c r="DD1220" s="446"/>
      <c r="DE1220" s="446"/>
      <c r="DF1220" s="446"/>
    </row>
    <row r="1221" s="388" customFormat="1" ht="31" customHeight="1" spans="1:110">
      <c r="A1221" s="448"/>
      <c r="B1221" s="443"/>
      <c r="C1221" s="431"/>
      <c r="D1221" s="445"/>
      <c r="E1221" s="431"/>
      <c r="F1221" s="445"/>
      <c r="G1221" s="431"/>
      <c r="H1221" s="431"/>
      <c r="I1221" s="431"/>
      <c r="J1221" s="431"/>
      <c r="K1221" s="431"/>
      <c r="L1221" s="529"/>
      <c r="M1221" s="449"/>
      <c r="N1221" s="449"/>
      <c r="O1221" s="438"/>
      <c r="P1221" s="438"/>
      <c r="Q1221" s="431"/>
      <c r="R1221" s="439"/>
      <c r="S1221" s="439"/>
      <c r="T1221" s="439"/>
      <c r="U1221" s="439"/>
      <c r="W1221" s="443"/>
      <c r="X1221" s="443"/>
      <c r="Y1221" s="537"/>
      <c r="Z1221" s="444"/>
      <c r="AB1221" s="431"/>
      <c r="AC1221" s="431"/>
      <c r="AD1221" s="431"/>
      <c r="AE1221" s="431"/>
      <c r="AF1221" s="443"/>
      <c r="AG1221" s="443"/>
      <c r="AH1221" s="431"/>
      <c r="AI1221" s="431"/>
      <c r="AJ1221" s="431"/>
      <c r="AK1221" s="431"/>
      <c r="AL1221" s="431"/>
      <c r="AM1221" s="431"/>
      <c r="AN1221" s="445"/>
      <c r="AO1221" s="445"/>
      <c r="AP1221" s="445"/>
      <c r="AQ1221" s="445"/>
      <c r="AR1221" s="446"/>
      <c r="AS1221" s="445"/>
      <c r="AT1221" s="445"/>
      <c r="AU1221" s="445"/>
      <c r="AV1221" s="445"/>
      <c r="AW1221" s="446"/>
      <c r="AX1221" s="445"/>
      <c r="AY1221" s="445"/>
      <c r="AZ1221" s="445"/>
      <c r="BA1221" s="445"/>
      <c r="BB1221" s="447"/>
      <c r="BC1221" s="536"/>
      <c r="BD1221" s="445"/>
      <c r="BE1221" s="445"/>
      <c r="BF1221" s="445"/>
      <c r="BH1221" s="445"/>
      <c r="BI1221" s="445"/>
      <c r="BJ1221" s="445"/>
      <c r="BK1221" s="445"/>
      <c r="BL1221" s="445"/>
      <c r="BM1221" s="445"/>
      <c r="BN1221" s="445"/>
      <c r="BO1221" s="445"/>
      <c r="BP1221" s="445"/>
      <c r="BQ1221" s="445"/>
      <c r="BR1221" s="445"/>
      <c r="BS1221" s="445"/>
      <c r="BT1221" s="445"/>
      <c r="BU1221" s="445"/>
      <c r="BV1221" s="445"/>
      <c r="BW1221" s="445"/>
      <c r="BX1221" s="446"/>
      <c r="BY1221" s="445"/>
      <c r="BZ1221" s="446"/>
      <c r="CA1221" s="446"/>
      <c r="CB1221" s="446"/>
      <c r="CC1221" s="446"/>
      <c r="CD1221" s="445"/>
      <c r="CE1221" s="445"/>
      <c r="CG1221" s="445"/>
      <c r="CH1221" s="445"/>
      <c r="CI1221" s="445"/>
      <c r="CJ1221" s="445"/>
      <c r="CK1221" s="445"/>
      <c r="CL1221" s="445"/>
      <c r="CM1221" s="445"/>
      <c r="CN1221" s="445"/>
      <c r="CO1221" s="445"/>
      <c r="CP1221" s="445"/>
      <c r="CQ1221" s="445"/>
      <c r="CR1221" s="445"/>
      <c r="CS1221" s="445"/>
      <c r="CT1221" s="445"/>
      <c r="CU1221" s="445"/>
      <c r="CV1221" s="446"/>
      <c r="CW1221" s="446"/>
      <c r="CX1221" s="446"/>
      <c r="DB1221" s="446"/>
      <c r="DC1221" s="446"/>
      <c r="DD1221" s="446"/>
      <c r="DE1221" s="446"/>
      <c r="DF1221" s="446"/>
    </row>
    <row r="1222" s="388" customFormat="1" ht="31" customHeight="1" spans="1:110">
      <c r="A1222" s="448"/>
      <c r="B1222" s="443"/>
      <c r="C1222" s="431"/>
      <c r="D1222" s="445"/>
      <c r="E1222" s="431"/>
      <c r="F1222" s="445"/>
      <c r="G1222" s="431"/>
      <c r="H1222" s="431"/>
      <c r="I1222" s="552"/>
      <c r="J1222" s="431"/>
      <c r="K1222" s="431"/>
      <c r="L1222" s="529"/>
      <c r="M1222" s="449"/>
      <c r="N1222" s="449"/>
      <c r="O1222" s="438"/>
      <c r="P1222" s="438"/>
      <c r="Q1222" s="431"/>
      <c r="R1222" s="439"/>
      <c r="S1222" s="439"/>
      <c r="T1222" s="439"/>
      <c r="U1222" s="439"/>
      <c r="W1222" s="443"/>
      <c r="X1222" s="443"/>
      <c r="Y1222" s="443"/>
      <c r="Z1222" s="444"/>
      <c r="AB1222" s="431"/>
      <c r="AC1222" s="431"/>
      <c r="AD1222" s="431"/>
      <c r="AE1222" s="431"/>
      <c r="AF1222" s="443"/>
      <c r="AG1222" s="443"/>
      <c r="AH1222" s="431"/>
      <c r="AI1222" s="431"/>
      <c r="AJ1222" s="431"/>
      <c r="AK1222" s="431"/>
      <c r="AL1222" s="431"/>
      <c r="AM1222" s="431"/>
      <c r="AN1222" s="445"/>
      <c r="AO1222" s="445"/>
      <c r="AP1222" s="445"/>
      <c r="AQ1222" s="445"/>
      <c r="AR1222" s="446"/>
      <c r="AS1222" s="445"/>
      <c r="AT1222" s="445"/>
      <c r="AU1222" s="445"/>
      <c r="AV1222" s="445"/>
      <c r="AW1222" s="446"/>
      <c r="AX1222" s="445"/>
      <c r="AY1222" s="445"/>
      <c r="AZ1222" s="445"/>
      <c r="BA1222" s="445"/>
      <c r="BB1222" s="447"/>
      <c r="BC1222" s="536"/>
      <c r="BD1222" s="445"/>
      <c r="BE1222" s="445"/>
      <c r="BF1222" s="445"/>
      <c r="BH1222" s="445"/>
      <c r="BI1222" s="445"/>
      <c r="BJ1222" s="445"/>
      <c r="BK1222" s="445"/>
      <c r="BL1222" s="445"/>
      <c r="BM1222" s="445"/>
      <c r="BN1222" s="445"/>
      <c r="BO1222" s="445"/>
      <c r="BP1222" s="445"/>
      <c r="BQ1222" s="445"/>
      <c r="BR1222" s="445"/>
      <c r="BS1222" s="445"/>
      <c r="BT1222" s="445"/>
      <c r="BU1222" s="445"/>
      <c r="BV1222" s="445"/>
      <c r="BW1222" s="445"/>
      <c r="BX1222" s="446"/>
      <c r="BY1222" s="445"/>
      <c r="BZ1222" s="446"/>
      <c r="CA1222" s="446"/>
      <c r="CB1222" s="446"/>
      <c r="CC1222" s="446"/>
      <c r="CD1222" s="445"/>
      <c r="CE1222" s="445"/>
      <c r="CG1222" s="445"/>
      <c r="CH1222" s="445"/>
      <c r="CI1222" s="445"/>
      <c r="CJ1222" s="445"/>
      <c r="CK1222" s="445"/>
      <c r="CL1222" s="445"/>
      <c r="CM1222" s="445"/>
      <c r="CN1222" s="445"/>
      <c r="CO1222" s="445"/>
      <c r="CP1222" s="445"/>
      <c r="CQ1222" s="445"/>
      <c r="CR1222" s="445"/>
      <c r="CS1222" s="445"/>
      <c r="CT1222" s="445"/>
      <c r="CU1222" s="445"/>
      <c r="CV1222" s="446"/>
      <c r="CW1222" s="446"/>
      <c r="CX1222" s="446"/>
      <c r="DB1222" s="446"/>
      <c r="DC1222" s="446"/>
      <c r="DD1222" s="446"/>
      <c r="DE1222" s="446"/>
      <c r="DF1222" s="446"/>
    </row>
    <row r="1223" s="388" customFormat="1" ht="31" customHeight="1" spans="1:110">
      <c r="A1223" s="448"/>
      <c r="B1223" s="443"/>
      <c r="C1223" s="431"/>
      <c r="D1223" s="445"/>
      <c r="E1223" s="431"/>
      <c r="F1223" s="445"/>
      <c r="G1223" s="431"/>
      <c r="H1223" s="431"/>
      <c r="I1223" s="552"/>
      <c r="J1223" s="431"/>
      <c r="K1223" s="431"/>
      <c r="L1223" s="529"/>
      <c r="M1223" s="449"/>
      <c r="N1223" s="449"/>
      <c r="O1223" s="438"/>
      <c r="P1223" s="438"/>
      <c r="Q1223" s="431"/>
      <c r="R1223" s="439"/>
      <c r="S1223" s="439"/>
      <c r="T1223" s="439"/>
      <c r="U1223" s="439"/>
      <c r="W1223" s="443"/>
      <c r="X1223" s="443"/>
      <c r="Y1223" s="443"/>
      <c r="Z1223" s="444"/>
      <c r="AB1223" s="431"/>
      <c r="AC1223" s="431"/>
      <c r="AD1223" s="431"/>
      <c r="AE1223" s="431"/>
      <c r="AF1223" s="443"/>
      <c r="AG1223" s="431"/>
      <c r="AH1223" s="431"/>
      <c r="AI1223" s="431"/>
      <c r="AJ1223" s="431"/>
      <c r="AK1223" s="431"/>
      <c r="AL1223" s="431"/>
      <c r="AM1223" s="431"/>
      <c r="AN1223" s="445"/>
      <c r="AO1223" s="445"/>
      <c r="AP1223" s="445"/>
      <c r="AQ1223" s="445"/>
      <c r="AR1223" s="446"/>
      <c r="AS1223" s="445"/>
      <c r="AT1223" s="445"/>
      <c r="AU1223" s="445"/>
      <c r="AV1223" s="445"/>
      <c r="AW1223" s="446"/>
      <c r="AX1223" s="445"/>
      <c r="AY1223" s="445"/>
      <c r="AZ1223" s="445"/>
      <c r="BA1223" s="445"/>
      <c r="BB1223" s="447"/>
      <c r="BC1223" s="536"/>
      <c r="BD1223" s="445"/>
      <c r="BE1223" s="445"/>
      <c r="BF1223" s="445"/>
      <c r="BH1223" s="445"/>
      <c r="BI1223" s="445"/>
      <c r="BJ1223" s="445"/>
      <c r="BK1223" s="445"/>
      <c r="BL1223" s="445"/>
      <c r="BM1223" s="445"/>
      <c r="BN1223" s="445"/>
      <c r="BO1223" s="445"/>
      <c r="BP1223" s="445"/>
      <c r="BQ1223" s="445"/>
      <c r="BR1223" s="445"/>
      <c r="BS1223" s="445"/>
      <c r="BT1223" s="445"/>
      <c r="BU1223" s="445"/>
      <c r="BV1223" s="445"/>
      <c r="BW1223" s="445"/>
      <c r="BX1223" s="446"/>
      <c r="BY1223" s="445"/>
      <c r="BZ1223" s="446"/>
      <c r="CA1223" s="446"/>
      <c r="CB1223" s="446"/>
      <c r="CC1223" s="446"/>
      <c r="CD1223" s="445"/>
      <c r="CE1223" s="445"/>
      <c r="CG1223" s="445"/>
      <c r="CH1223" s="445"/>
      <c r="CI1223" s="445"/>
      <c r="CJ1223" s="445"/>
      <c r="CK1223" s="445"/>
      <c r="CL1223" s="445"/>
      <c r="CM1223" s="445"/>
      <c r="CN1223" s="445"/>
      <c r="CO1223" s="445"/>
      <c r="CP1223" s="445"/>
      <c r="CQ1223" s="445"/>
      <c r="CR1223" s="445"/>
      <c r="CS1223" s="445"/>
      <c r="CT1223" s="445"/>
      <c r="CU1223" s="445"/>
      <c r="CV1223" s="446"/>
      <c r="CW1223" s="446"/>
      <c r="CX1223" s="446"/>
      <c r="DB1223" s="446"/>
      <c r="DC1223" s="446"/>
      <c r="DD1223" s="446"/>
      <c r="DE1223" s="446"/>
      <c r="DF1223" s="446"/>
    </row>
    <row r="1224" s="388" customFormat="1" ht="31" customHeight="1" spans="1:110">
      <c r="A1224" s="448"/>
      <c r="B1224" s="443"/>
      <c r="C1224" s="431"/>
      <c r="D1224" s="445"/>
      <c r="E1224" s="431"/>
      <c r="F1224" s="445"/>
      <c r="G1224" s="431"/>
      <c r="H1224" s="431"/>
      <c r="I1224" s="552"/>
      <c r="J1224" s="431"/>
      <c r="K1224" s="431"/>
      <c r="L1224" s="529"/>
      <c r="M1224" s="449"/>
      <c r="N1224" s="449"/>
      <c r="O1224" s="438"/>
      <c r="P1224" s="438"/>
      <c r="Q1224" s="431"/>
      <c r="R1224" s="439"/>
      <c r="S1224" s="439"/>
      <c r="T1224" s="439"/>
      <c r="U1224" s="439"/>
      <c r="W1224" s="443"/>
      <c r="X1224" s="443"/>
      <c r="Y1224" s="537"/>
      <c r="Z1224" s="444"/>
      <c r="AB1224" s="431"/>
      <c r="AC1224" s="431"/>
      <c r="AD1224" s="431"/>
      <c r="AE1224" s="431"/>
      <c r="AF1224" s="443"/>
      <c r="AG1224" s="431"/>
      <c r="AH1224" s="431"/>
      <c r="AI1224" s="431"/>
      <c r="AJ1224" s="431"/>
      <c r="AK1224" s="431"/>
      <c r="AL1224" s="431"/>
      <c r="AM1224" s="431"/>
      <c r="AN1224" s="445"/>
      <c r="AO1224" s="445"/>
      <c r="AP1224" s="445"/>
      <c r="AQ1224" s="445"/>
      <c r="AR1224" s="446"/>
      <c r="AS1224" s="445"/>
      <c r="AT1224" s="445"/>
      <c r="AU1224" s="445"/>
      <c r="AV1224" s="445"/>
      <c r="AW1224" s="446"/>
      <c r="AX1224" s="445"/>
      <c r="AY1224" s="445"/>
      <c r="AZ1224" s="445"/>
      <c r="BA1224" s="445"/>
      <c r="BB1224" s="447"/>
      <c r="BC1224" s="536"/>
      <c r="BD1224" s="445"/>
      <c r="BE1224" s="445"/>
      <c r="BF1224" s="445"/>
      <c r="BH1224" s="445"/>
      <c r="BI1224" s="445"/>
      <c r="BJ1224" s="445"/>
      <c r="BK1224" s="445"/>
      <c r="BL1224" s="445"/>
      <c r="BM1224" s="445"/>
      <c r="BN1224" s="445"/>
      <c r="BO1224" s="445"/>
      <c r="BP1224" s="445"/>
      <c r="BQ1224" s="445"/>
      <c r="BR1224" s="445"/>
      <c r="BS1224" s="445"/>
      <c r="BT1224" s="445"/>
      <c r="BU1224" s="445"/>
      <c r="BV1224" s="445"/>
      <c r="BW1224" s="445"/>
      <c r="BX1224" s="446"/>
      <c r="BY1224" s="445"/>
      <c r="BZ1224" s="446"/>
      <c r="CA1224" s="446"/>
      <c r="CB1224" s="446"/>
      <c r="CC1224" s="446"/>
      <c r="CD1224" s="445"/>
      <c r="CE1224" s="445"/>
      <c r="CG1224" s="445"/>
      <c r="CH1224" s="445"/>
      <c r="CI1224" s="445"/>
      <c r="CJ1224" s="445"/>
      <c r="CK1224" s="445"/>
      <c r="CL1224" s="445"/>
      <c r="CM1224" s="445"/>
      <c r="CN1224" s="445"/>
      <c r="CO1224" s="445"/>
      <c r="CP1224" s="445"/>
      <c r="CQ1224" s="445"/>
      <c r="CR1224" s="445"/>
      <c r="CS1224" s="445"/>
      <c r="CT1224" s="445"/>
      <c r="CU1224" s="445"/>
      <c r="CV1224" s="553"/>
      <c r="CW1224" s="553"/>
      <c r="CX1224" s="553"/>
      <c r="DB1224" s="553"/>
      <c r="DC1224" s="553"/>
      <c r="DD1224" s="553"/>
      <c r="DE1224" s="553"/>
      <c r="DF1224" s="553"/>
    </row>
    <row r="1225" s="388" customFormat="1" ht="31" customHeight="1" spans="1:110">
      <c r="A1225" s="448"/>
      <c r="B1225" s="443"/>
      <c r="C1225" s="431"/>
      <c r="D1225" s="445"/>
      <c r="E1225" s="431"/>
      <c r="F1225" s="445"/>
      <c r="G1225" s="431"/>
      <c r="H1225" s="431"/>
      <c r="I1225" s="552"/>
      <c r="J1225" s="431"/>
      <c r="K1225" s="431"/>
      <c r="L1225" s="529"/>
      <c r="M1225" s="449"/>
      <c r="N1225" s="449"/>
      <c r="O1225" s="438"/>
      <c r="P1225" s="438"/>
      <c r="Q1225" s="431"/>
      <c r="R1225" s="439"/>
      <c r="S1225" s="439"/>
      <c r="T1225" s="439"/>
      <c r="U1225" s="439"/>
      <c r="W1225" s="443"/>
      <c r="X1225" s="443"/>
      <c r="Y1225" s="537"/>
      <c r="Z1225" s="444"/>
      <c r="AB1225" s="431"/>
      <c r="AC1225" s="431"/>
      <c r="AD1225" s="431"/>
      <c r="AE1225" s="431"/>
      <c r="AF1225" s="443"/>
      <c r="AG1225" s="431"/>
      <c r="AH1225" s="431"/>
      <c r="AI1225" s="431"/>
      <c r="AJ1225" s="431"/>
      <c r="AK1225" s="431"/>
      <c r="AL1225" s="431"/>
      <c r="AM1225" s="431"/>
      <c r="AN1225" s="445"/>
      <c r="AO1225" s="445"/>
      <c r="AP1225" s="445"/>
      <c r="AQ1225" s="445"/>
      <c r="AR1225" s="446"/>
      <c r="AS1225" s="445"/>
      <c r="AT1225" s="445"/>
      <c r="AU1225" s="445"/>
      <c r="AV1225" s="445"/>
      <c r="AW1225" s="446"/>
      <c r="AX1225" s="445"/>
      <c r="AY1225" s="445"/>
      <c r="AZ1225" s="445"/>
      <c r="BA1225" s="445"/>
      <c r="BB1225" s="447"/>
      <c r="BC1225" s="536"/>
      <c r="BD1225" s="445"/>
      <c r="BE1225" s="445"/>
      <c r="BF1225" s="445"/>
      <c r="BH1225" s="445"/>
      <c r="BI1225" s="445"/>
      <c r="BJ1225" s="445"/>
      <c r="BK1225" s="445"/>
      <c r="BL1225" s="445"/>
      <c r="BM1225" s="445"/>
      <c r="BN1225" s="445"/>
      <c r="BO1225" s="445"/>
      <c r="BP1225" s="445"/>
      <c r="BQ1225" s="445"/>
      <c r="BR1225" s="445"/>
      <c r="BS1225" s="445"/>
      <c r="BT1225" s="445"/>
      <c r="BU1225" s="445"/>
      <c r="BV1225" s="445"/>
      <c r="BW1225" s="445"/>
      <c r="BX1225" s="446"/>
      <c r="BY1225" s="445"/>
      <c r="BZ1225" s="446"/>
      <c r="CA1225" s="446"/>
      <c r="CB1225" s="446"/>
      <c r="CC1225" s="446"/>
      <c r="CD1225" s="445"/>
      <c r="CE1225" s="445"/>
      <c r="CG1225" s="445"/>
      <c r="CH1225" s="445"/>
      <c r="CI1225" s="445"/>
      <c r="CJ1225" s="445"/>
      <c r="CK1225" s="445"/>
      <c r="CL1225" s="445"/>
      <c r="CM1225" s="445"/>
      <c r="CN1225" s="445"/>
      <c r="CO1225" s="445"/>
      <c r="CP1225" s="445"/>
      <c r="CQ1225" s="445"/>
      <c r="CR1225" s="445"/>
      <c r="CS1225" s="445"/>
      <c r="CT1225" s="445"/>
      <c r="CU1225" s="445"/>
      <c r="CV1225" s="553"/>
      <c r="CW1225" s="553"/>
      <c r="CX1225" s="553"/>
      <c r="DB1225" s="553"/>
      <c r="DC1225" s="553"/>
      <c r="DD1225" s="553"/>
      <c r="DE1225" s="553"/>
      <c r="DF1225" s="553"/>
    </row>
    <row r="1226" s="388" customFormat="1" ht="31" customHeight="1" spans="1:110">
      <c r="A1226" s="448"/>
      <c r="B1226" s="443"/>
      <c r="C1226" s="431"/>
      <c r="D1226" s="445"/>
      <c r="E1226" s="431"/>
      <c r="F1226" s="445"/>
      <c r="G1226" s="431"/>
      <c r="H1226" s="431"/>
      <c r="I1226" s="552"/>
      <c r="J1226" s="431"/>
      <c r="K1226" s="431"/>
      <c r="L1226" s="529"/>
      <c r="M1226" s="449"/>
      <c r="N1226" s="449"/>
      <c r="O1226" s="438"/>
      <c r="P1226" s="438"/>
      <c r="Q1226" s="431"/>
      <c r="R1226" s="439"/>
      <c r="S1226" s="439"/>
      <c r="T1226" s="439"/>
      <c r="U1226" s="439"/>
      <c r="W1226" s="443"/>
      <c r="X1226" s="443"/>
      <c r="Y1226" s="443"/>
      <c r="Z1226" s="444"/>
      <c r="AB1226" s="431"/>
      <c r="AC1226" s="431"/>
      <c r="AD1226" s="431"/>
      <c r="AE1226" s="431"/>
      <c r="AF1226" s="443"/>
      <c r="AG1226" s="431"/>
      <c r="AH1226" s="431"/>
      <c r="AI1226" s="431"/>
      <c r="AJ1226" s="431"/>
      <c r="AK1226" s="431"/>
      <c r="AL1226" s="431"/>
      <c r="AM1226" s="431"/>
      <c r="AN1226" s="445"/>
      <c r="AO1226" s="445"/>
      <c r="AP1226" s="445"/>
      <c r="AQ1226" s="445"/>
      <c r="AR1226" s="446"/>
      <c r="AS1226" s="445"/>
      <c r="AT1226" s="445"/>
      <c r="AU1226" s="445"/>
      <c r="AV1226" s="445"/>
      <c r="AW1226" s="446"/>
      <c r="AX1226" s="445"/>
      <c r="AY1226" s="445"/>
      <c r="AZ1226" s="445"/>
      <c r="BA1226" s="445"/>
      <c r="BB1226" s="447"/>
      <c r="BC1226" s="536"/>
      <c r="BD1226" s="445"/>
      <c r="BE1226" s="445"/>
      <c r="BF1226" s="445"/>
      <c r="BH1226" s="445"/>
      <c r="BI1226" s="445"/>
      <c r="BJ1226" s="445"/>
      <c r="BK1226" s="445"/>
      <c r="BL1226" s="445"/>
      <c r="BM1226" s="445"/>
      <c r="BN1226" s="445"/>
      <c r="BO1226" s="445"/>
      <c r="BP1226" s="445"/>
      <c r="BQ1226" s="445"/>
      <c r="BR1226" s="445"/>
      <c r="BS1226" s="445"/>
      <c r="BT1226" s="445"/>
      <c r="BU1226" s="445"/>
      <c r="BV1226" s="445"/>
      <c r="BW1226" s="445"/>
      <c r="BX1226" s="446"/>
      <c r="BY1226" s="445"/>
      <c r="BZ1226" s="446"/>
      <c r="CA1226" s="446"/>
      <c r="CB1226" s="446"/>
      <c r="CC1226" s="446"/>
      <c r="CD1226" s="445"/>
      <c r="CE1226" s="445"/>
      <c r="CG1226" s="445"/>
      <c r="CH1226" s="445"/>
      <c r="CI1226" s="445"/>
      <c r="CJ1226" s="445"/>
      <c r="CK1226" s="445"/>
      <c r="CL1226" s="445"/>
      <c r="CM1226" s="445"/>
      <c r="CN1226" s="445"/>
      <c r="CO1226" s="445"/>
      <c r="CP1226" s="445"/>
      <c r="CQ1226" s="445"/>
      <c r="CR1226" s="445"/>
      <c r="CS1226" s="445"/>
      <c r="CT1226" s="445"/>
      <c r="CU1226" s="445"/>
      <c r="CV1226" s="446"/>
      <c r="CW1226" s="446"/>
      <c r="CX1226" s="446"/>
      <c r="DB1226" s="446"/>
      <c r="DC1226" s="446"/>
      <c r="DD1226" s="446"/>
      <c r="DE1226" s="446"/>
      <c r="DF1226" s="446"/>
    </row>
    <row r="1227" s="388" customFormat="1" ht="31" customHeight="1" spans="1:110">
      <c r="A1227" s="448"/>
      <c r="B1227" s="443"/>
      <c r="C1227" s="431"/>
      <c r="D1227" s="445"/>
      <c r="E1227" s="431"/>
      <c r="F1227" s="445"/>
      <c r="G1227" s="431"/>
      <c r="H1227" s="431"/>
      <c r="I1227" s="552"/>
      <c r="J1227" s="431"/>
      <c r="K1227" s="431"/>
      <c r="L1227" s="529"/>
      <c r="M1227" s="449"/>
      <c r="N1227" s="449"/>
      <c r="O1227" s="438"/>
      <c r="P1227" s="438"/>
      <c r="Q1227" s="431"/>
      <c r="R1227" s="439"/>
      <c r="S1227" s="439"/>
      <c r="T1227" s="439"/>
      <c r="U1227" s="439"/>
      <c r="W1227" s="443"/>
      <c r="X1227" s="443"/>
      <c r="Y1227" s="537"/>
      <c r="Z1227" s="444"/>
      <c r="AB1227" s="431"/>
      <c r="AC1227" s="431"/>
      <c r="AD1227" s="431"/>
      <c r="AE1227" s="431"/>
      <c r="AF1227" s="443"/>
      <c r="AG1227" s="431"/>
      <c r="AH1227" s="431"/>
      <c r="AI1227" s="431"/>
      <c r="AJ1227" s="431"/>
      <c r="AK1227" s="431"/>
      <c r="AL1227" s="431"/>
      <c r="AM1227" s="431"/>
      <c r="AN1227" s="445"/>
      <c r="AO1227" s="445"/>
      <c r="AP1227" s="445"/>
      <c r="AQ1227" s="445"/>
      <c r="AR1227" s="446"/>
      <c r="AS1227" s="445"/>
      <c r="AT1227" s="445"/>
      <c r="AU1227" s="445"/>
      <c r="AV1227" s="445"/>
      <c r="AW1227" s="446"/>
      <c r="AX1227" s="445"/>
      <c r="AY1227" s="445"/>
      <c r="AZ1227" s="445"/>
      <c r="BA1227" s="445"/>
      <c r="BB1227" s="447"/>
      <c r="BC1227" s="536"/>
      <c r="BD1227" s="445"/>
      <c r="BE1227" s="445"/>
      <c r="BF1227" s="445"/>
      <c r="BH1227" s="445"/>
      <c r="BI1227" s="445"/>
      <c r="BJ1227" s="445"/>
      <c r="BK1227" s="445"/>
      <c r="BL1227" s="445"/>
      <c r="BM1227" s="445"/>
      <c r="BN1227" s="445"/>
      <c r="BO1227" s="445"/>
      <c r="BP1227" s="445"/>
      <c r="BQ1227" s="445"/>
      <c r="BR1227" s="445"/>
      <c r="BS1227" s="445"/>
      <c r="BT1227" s="445"/>
      <c r="BU1227" s="445"/>
      <c r="BV1227" s="445"/>
      <c r="BW1227" s="445"/>
      <c r="BX1227" s="446"/>
      <c r="BY1227" s="445"/>
      <c r="BZ1227" s="446"/>
      <c r="CA1227" s="446"/>
      <c r="CB1227" s="446"/>
      <c r="CC1227" s="446"/>
      <c r="CD1227" s="445"/>
      <c r="CE1227" s="445"/>
      <c r="CG1227" s="445"/>
      <c r="CH1227" s="445"/>
      <c r="CI1227" s="445"/>
      <c r="CJ1227" s="445"/>
      <c r="CK1227" s="445"/>
      <c r="CL1227" s="445"/>
      <c r="CM1227" s="445"/>
      <c r="CN1227" s="445"/>
      <c r="CO1227" s="445"/>
      <c r="CP1227" s="445"/>
      <c r="CQ1227" s="445"/>
      <c r="CR1227" s="445"/>
      <c r="CS1227" s="445"/>
      <c r="CT1227" s="445"/>
      <c r="CU1227" s="445"/>
      <c r="CV1227" s="446"/>
      <c r="CW1227" s="446"/>
      <c r="CX1227" s="446"/>
      <c r="DB1227" s="446"/>
      <c r="DC1227" s="446"/>
      <c r="DD1227" s="446"/>
      <c r="DE1227" s="446"/>
      <c r="DF1227" s="446"/>
    </row>
    <row r="1228" s="388" customFormat="1" ht="31" customHeight="1" spans="1:110">
      <c r="A1228" s="448"/>
      <c r="B1228" s="443"/>
      <c r="C1228" s="431"/>
      <c r="D1228" s="445"/>
      <c r="E1228" s="431"/>
      <c r="F1228" s="445"/>
      <c r="G1228" s="431"/>
      <c r="H1228" s="431"/>
      <c r="I1228" s="552"/>
      <c r="J1228" s="431"/>
      <c r="K1228" s="431"/>
      <c r="L1228" s="529"/>
      <c r="M1228" s="449"/>
      <c r="N1228" s="449"/>
      <c r="O1228" s="438"/>
      <c r="P1228" s="438"/>
      <c r="Q1228" s="431"/>
      <c r="R1228" s="439"/>
      <c r="S1228" s="439"/>
      <c r="T1228" s="439"/>
      <c r="U1228" s="439"/>
      <c r="W1228" s="443"/>
      <c r="X1228" s="443"/>
      <c r="Y1228" s="443"/>
      <c r="Z1228" s="444"/>
      <c r="AB1228" s="431"/>
      <c r="AC1228" s="431"/>
      <c r="AD1228" s="431"/>
      <c r="AE1228" s="431"/>
      <c r="AF1228" s="431"/>
      <c r="AG1228" s="431"/>
      <c r="AH1228" s="431"/>
      <c r="AI1228" s="431"/>
      <c r="AJ1228" s="431"/>
      <c r="AK1228" s="431"/>
      <c r="AL1228" s="431"/>
      <c r="AM1228" s="431"/>
      <c r="AN1228" s="445"/>
      <c r="AO1228" s="445"/>
      <c r="AP1228" s="445"/>
      <c r="AQ1228" s="445"/>
      <c r="AR1228" s="446"/>
      <c r="AS1228" s="445"/>
      <c r="AT1228" s="445"/>
      <c r="AU1228" s="445"/>
      <c r="AV1228" s="445"/>
      <c r="AW1228" s="446"/>
      <c r="AX1228" s="445"/>
      <c r="AY1228" s="445"/>
      <c r="AZ1228" s="445"/>
      <c r="BA1228" s="445"/>
      <c r="BB1228" s="447"/>
      <c r="BC1228" s="536"/>
      <c r="BD1228" s="445"/>
      <c r="BE1228" s="445"/>
      <c r="BF1228" s="445"/>
      <c r="BH1228" s="445"/>
      <c r="BI1228" s="445"/>
      <c r="BJ1228" s="445"/>
      <c r="BK1228" s="445"/>
      <c r="BL1228" s="445"/>
      <c r="BM1228" s="445"/>
      <c r="BN1228" s="445"/>
      <c r="BO1228" s="445"/>
      <c r="BP1228" s="445"/>
      <c r="BQ1228" s="445"/>
      <c r="BR1228" s="445"/>
      <c r="BS1228" s="445"/>
      <c r="BT1228" s="445"/>
      <c r="BU1228" s="445"/>
      <c r="BV1228" s="445"/>
      <c r="BW1228" s="445"/>
      <c r="BX1228" s="446"/>
      <c r="BY1228" s="445"/>
      <c r="BZ1228" s="446"/>
      <c r="CA1228" s="446"/>
      <c r="CB1228" s="446"/>
      <c r="CC1228" s="446"/>
      <c r="CD1228" s="445"/>
      <c r="CE1228" s="445"/>
      <c r="CG1228" s="445"/>
      <c r="CH1228" s="445"/>
      <c r="CI1228" s="445"/>
      <c r="CJ1228" s="445"/>
      <c r="CK1228" s="445"/>
      <c r="CL1228" s="445"/>
      <c r="CM1228" s="445"/>
      <c r="CN1228" s="445"/>
      <c r="CO1228" s="445"/>
      <c r="CP1228" s="445"/>
      <c r="CQ1228" s="445"/>
      <c r="CR1228" s="445"/>
      <c r="CS1228" s="445"/>
      <c r="CT1228" s="445"/>
      <c r="CU1228" s="445"/>
      <c r="CV1228" s="446"/>
      <c r="CW1228" s="446"/>
      <c r="CX1228" s="446"/>
      <c r="DB1228" s="446"/>
      <c r="DC1228" s="446"/>
      <c r="DD1228" s="446"/>
      <c r="DE1228" s="446"/>
      <c r="DF1228" s="446"/>
    </row>
    <row r="1229" s="388" customFormat="1" ht="31" customHeight="1" spans="1:110">
      <c r="A1229" s="448"/>
      <c r="B1229" s="443"/>
      <c r="C1229" s="431"/>
      <c r="D1229" s="445"/>
      <c r="E1229" s="431"/>
      <c r="F1229" s="445"/>
      <c r="G1229" s="431"/>
      <c r="H1229" s="431"/>
      <c r="I1229" s="552"/>
      <c r="J1229" s="431"/>
      <c r="K1229" s="431"/>
      <c r="L1229" s="529"/>
      <c r="M1229" s="449"/>
      <c r="N1229" s="449"/>
      <c r="O1229" s="438"/>
      <c r="P1229" s="438"/>
      <c r="Q1229" s="431"/>
      <c r="R1229" s="439"/>
      <c r="S1229" s="439"/>
      <c r="T1229" s="439"/>
      <c r="U1229" s="439"/>
      <c r="W1229" s="443"/>
      <c r="X1229" s="443"/>
      <c r="Y1229" s="443"/>
      <c r="Z1229" s="444"/>
      <c r="AB1229" s="431"/>
      <c r="AC1229" s="431"/>
      <c r="AD1229" s="431"/>
      <c r="AE1229" s="431"/>
      <c r="AF1229" s="431"/>
      <c r="AG1229" s="431"/>
      <c r="AH1229" s="431"/>
      <c r="AI1229" s="431"/>
      <c r="AJ1229" s="431"/>
      <c r="AK1229" s="431"/>
      <c r="AL1229" s="431"/>
      <c r="AM1229" s="431"/>
      <c r="AN1229" s="445"/>
      <c r="AO1229" s="445"/>
      <c r="AP1229" s="445"/>
      <c r="AQ1229" s="445"/>
      <c r="AR1229" s="446"/>
      <c r="AS1229" s="445"/>
      <c r="AT1229" s="445"/>
      <c r="AU1229" s="445"/>
      <c r="AV1229" s="445"/>
      <c r="AW1229" s="446"/>
      <c r="AX1229" s="445"/>
      <c r="AY1229" s="445"/>
      <c r="AZ1229" s="445"/>
      <c r="BA1229" s="445"/>
      <c r="BB1229" s="447"/>
      <c r="BC1229" s="536"/>
      <c r="BD1229" s="445"/>
      <c r="BE1229" s="445"/>
      <c r="BF1229" s="445"/>
      <c r="BH1229" s="445"/>
      <c r="BI1229" s="445"/>
      <c r="BJ1229" s="445"/>
      <c r="BK1229" s="445"/>
      <c r="BL1229" s="445"/>
      <c r="BM1229" s="445"/>
      <c r="BN1229" s="445"/>
      <c r="BO1229" s="445"/>
      <c r="BP1229" s="445"/>
      <c r="BQ1229" s="445"/>
      <c r="BR1229" s="445"/>
      <c r="BS1229" s="445"/>
      <c r="BT1229" s="445"/>
      <c r="BU1229" s="445"/>
      <c r="BV1229" s="445"/>
      <c r="BW1229" s="445"/>
      <c r="BX1229" s="446"/>
      <c r="BY1229" s="445"/>
      <c r="BZ1229" s="446"/>
      <c r="CA1229" s="446"/>
      <c r="CB1229" s="446"/>
      <c r="CC1229" s="446"/>
      <c r="CD1229" s="445"/>
      <c r="CE1229" s="445"/>
      <c r="CG1229" s="445"/>
      <c r="CH1229" s="445"/>
      <c r="CI1229" s="445"/>
      <c r="CJ1229" s="445"/>
      <c r="CK1229" s="445"/>
      <c r="CL1229" s="445"/>
      <c r="CM1229" s="445"/>
      <c r="CN1229" s="445"/>
      <c r="CO1229" s="445"/>
      <c r="CP1229" s="445"/>
      <c r="CQ1229" s="445"/>
      <c r="CR1229" s="445"/>
      <c r="CS1229" s="445"/>
      <c r="CT1229" s="445"/>
      <c r="CU1229" s="445"/>
      <c r="CV1229" s="446"/>
      <c r="CW1229" s="446"/>
      <c r="CX1229" s="446"/>
      <c r="DB1229" s="446"/>
      <c r="DC1229" s="446"/>
      <c r="DD1229" s="446"/>
      <c r="DE1229" s="446"/>
      <c r="DF1229" s="446"/>
    </row>
    <row r="1230" s="388" customFormat="1" ht="31" customHeight="1" spans="1:110">
      <c r="A1230" s="448"/>
      <c r="B1230" s="443"/>
      <c r="C1230" s="431"/>
      <c r="D1230" s="445"/>
      <c r="E1230" s="431"/>
      <c r="F1230" s="445"/>
      <c r="G1230" s="431"/>
      <c r="H1230" s="431"/>
      <c r="I1230" s="557"/>
      <c r="J1230" s="431"/>
      <c r="K1230" s="431"/>
      <c r="L1230" s="529"/>
      <c r="M1230" s="449"/>
      <c r="N1230" s="449"/>
      <c r="O1230" s="438"/>
      <c r="P1230" s="438"/>
      <c r="Q1230" s="431"/>
      <c r="R1230" s="439"/>
      <c r="S1230" s="439"/>
      <c r="T1230" s="439"/>
      <c r="U1230" s="439"/>
      <c r="W1230" s="443"/>
      <c r="X1230" s="443"/>
      <c r="Y1230" s="537"/>
      <c r="Z1230" s="444"/>
      <c r="AB1230" s="431"/>
      <c r="AC1230" s="431"/>
      <c r="AD1230" s="431"/>
      <c r="AE1230" s="431"/>
      <c r="AF1230" s="431"/>
      <c r="AG1230" s="431"/>
      <c r="AH1230" s="431"/>
      <c r="AI1230" s="431"/>
      <c r="AJ1230" s="431"/>
      <c r="AK1230" s="431"/>
      <c r="AL1230" s="431"/>
      <c r="AM1230" s="431"/>
      <c r="AN1230" s="445"/>
      <c r="AO1230" s="445"/>
      <c r="AP1230" s="445"/>
      <c r="AQ1230" s="445"/>
      <c r="AR1230" s="446"/>
      <c r="AS1230" s="445"/>
      <c r="AT1230" s="445"/>
      <c r="AU1230" s="445"/>
      <c r="AV1230" s="445"/>
      <c r="AW1230" s="446"/>
      <c r="AX1230" s="445"/>
      <c r="AY1230" s="445"/>
      <c r="AZ1230" s="445"/>
      <c r="BA1230" s="445"/>
      <c r="BB1230" s="447"/>
      <c r="BC1230" s="536"/>
      <c r="BD1230" s="445"/>
      <c r="BE1230" s="445"/>
      <c r="BF1230" s="445"/>
      <c r="BH1230" s="445"/>
      <c r="BI1230" s="445"/>
      <c r="BJ1230" s="445"/>
      <c r="BK1230" s="445"/>
      <c r="BL1230" s="445"/>
      <c r="BM1230" s="445"/>
      <c r="BN1230" s="445"/>
      <c r="BO1230" s="445"/>
      <c r="BP1230" s="445"/>
      <c r="BQ1230" s="445"/>
      <c r="BR1230" s="445"/>
      <c r="BS1230" s="445"/>
      <c r="BT1230" s="445"/>
      <c r="BU1230" s="445"/>
      <c r="BV1230" s="445"/>
      <c r="BW1230" s="445"/>
      <c r="BX1230" s="446"/>
      <c r="BY1230" s="445"/>
      <c r="BZ1230" s="446"/>
      <c r="CA1230" s="446"/>
      <c r="CB1230" s="446"/>
      <c r="CC1230" s="446"/>
      <c r="CD1230" s="445"/>
      <c r="CE1230" s="445"/>
      <c r="CG1230" s="445"/>
      <c r="CH1230" s="445"/>
      <c r="CI1230" s="445"/>
      <c r="CJ1230" s="445"/>
      <c r="CK1230" s="445"/>
      <c r="CL1230" s="445"/>
      <c r="CM1230" s="445"/>
      <c r="CN1230" s="445"/>
      <c r="CO1230" s="445"/>
      <c r="CP1230" s="445"/>
      <c r="CQ1230" s="445"/>
      <c r="CR1230" s="445"/>
      <c r="CS1230" s="445"/>
      <c r="CT1230" s="445"/>
      <c r="CU1230" s="445"/>
      <c r="CV1230" s="446"/>
      <c r="CW1230" s="446"/>
      <c r="CX1230" s="446"/>
      <c r="DB1230" s="446"/>
      <c r="DC1230" s="446"/>
      <c r="DD1230" s="446"/>
      <c r="DE1230" s="446"/>
      <c r="DF1230" s="446"/>
    </row>
    <row r="1231" s="388" customFormat="1" ht="31" customHeight="1" spans="1:110">
      <c r="A1231" s="448"/>
      <c r="B1231" s="443"/>
      <c r="C1231" s="533"/>
      <c r="D1231" s="445"/>
      <c r="E1231" s="431"/>
      <c r="F1231" s="445"/>
      <c r="G1231" s="431"/>
      <c r="H1231" s="431"/>
      <c r="I1231" s="552"/>
      <c r="J1231" s="431"/>
      <c r="K1231" s="431"/>
      <c r="L1231" s="529"/>
      <c r="M1231" s="449"/>
      <c r="N1231" s="449"/>
      <c r="O1231" s="438"/>
      <c r="P1231" s="438"/>
      <c r="Q1231" s="431"/>
      <c r="R1231" s="439"/>
      <c r="S1231" s="439"/>
      <c r="T1231" s="439"/>
      <c r="U1231" s="439"/>
      <c r="W1231" s="443"/>
      <c r="X1231" s="443"/>
      <c r="Y1231" s="443"/>
      <c r="Z1231" s="444"/>
      <c r="AB1231" s="431"/>
      <c r="AC1231" s="431"/>
      <c r="AD1231" s="431"/>
      <c r="AE1231" s="431"/>
      <c r="AF1231" s="443"/>
      <c r="AG1231" s="431"/>
      <c r="AH1231" s="431"/>
      <c r="AI1231" s="431"/>
      <c r="AJ1231" s="431"/>
      <c r="AK1231" s="431"/>
      <c r="AL1231" s="431"/>
      <c r="AM1231" s="431"/>
      <c r="AN1231" s="445"/>
      <c r="AO1231" s="445"/>
      <c r="AP1231" s="445"/>
      <c r="AQ1231" s="445"/>
      <c r="AR1231" s="446"/>
      <c r="AS1231" s="445"/>
      <c r="AT1231" s="445"/>
      <c r="AU1231" s="445"/>
      <c r="AV1231" s="445"/>
      <c r="AW1231" s="446"/>
      <c r="AX1231" s="445"/>
      <c r="AY1231" s="445"/>
      <c r="AZ1231" s="445"/>
      <c r="BA1231" s="445"/>
      <c r="BB1231" s="447"/>
      <c r="BC1231" s="536"/>
      <c r="BD1231" s="445"/>
      <c r="BE1231" s="445"/>
      <c r="BF1231" s="445"/>
      <c r="BH1231" s="445"/>
      <c r="BI1231" s="445"/>
      <c r="BJ1231" s="445"/>
      <c r="BK1231" s="445"/>
      <c r="BL1231" s="445"/>
      <c r="BM1231" s="445"/>
      <c r="BN1231" s="445"/>
      <c r="BO1231" s="445"/>
      <c r="BP1231" s="445"/>
      <c r="BQ1231" s="445"/>
      <c r="BR1231" s="445"/>
      <c r="BS1231" s="445"/>
      <c r="BT1231" s="445"/>
      <c r="BU1231" s="445"/>
      <c r="BV1231" s="445"/>
      <c r="BW1231" s="445"/>
      <c r="BX1231" s="446"/>
      <c r="BY1231" s="445"/>
      <c r="BZ1231" s="446"/>
      <c r="CA1231" s="446"/>
      <c r="CB1231" s="446"/>
      <c r="CC1231" s="446"/>
      <c r="CD1231" s="445"/>
      <c r="CE1231" s="445"/>
      <c r="CG1231" s="445"/>
      <c r="CH1231" s="445"/>
      <c r="CI1231" s="445"/>
      <c r="CJ1231" s="445"/>
      <c r="CK1231" s="445"/>
      <c r="CL1231" s="445"/>
      <c r="CM1231" s="445"/>
      <c r="CN1231" s="445"/>
      <c r="CO1231" s="445"/>
      <c r="CP1231" s="445"/>
      <c r="CQ1231" s="445"/>
      <c r="CR1231" s="445"/>
      <c r="CS1231" s="445"/>
      <c r="CT1231" s="445"/>
      <c r="CU1231" s="445"/>
      <c r="CV1231" s="553"/>
      <c r="CW1231" s="553"/>
      <c r="CX1231" s="553"/>
      <c r="DB1231" s="553"/>
      <c r="DC1231" s="553"/>
      <c r="DD1231" s="553"/>
      <c r="DE1231" s="553"/>
      <c r="DF1231" s="553"/>
    </row>
    <row r="1232" s="388" customFormat="1" ht="31" customHeight="1" spans="1:110">
      <c r="A1232" s="448"/>
      <c r="B1232" s="443"/>
      <c r="C1232" s="431"/>
      <c r="D1232" s="445"/>
      <c r="E1232" s="431"/>
      <c r="F1232" s="445"/>
      <c r="G1232" s="431"/>
      <c r="H1232" s="431"/>
      <c r="I1232" s="552"/>
      <c r="J1232" s="431"/>
      <c r="K1232" s="431"/>
      <c r="L1232" s="529"/>
      <c r="M1232" s="449"/>
      <c r="N1232" s="449"/>
      <c r="O1232" s="438"/>
      <c r="P1232" s="438"/>
      <c r="Q1232" s="431"/>
      <c r="R1232" s="439"/>
      <c r="S1232" s="439"/>
      <c r="T1232" s="439"/>
      <c r="U1232" s="439"/>
      <c r="W1232" s="443"/>
      <c r="X1232" s="444"/>
      <c r="Y1232" s="537"/>
      <c r="Z1232" s="444"/>
      <c r="AB1232" s="431"/>
      <c r="AC1232" s="431"/>
      <c r="AD1232" s="431"/>
      <c r="AE1232" s="431"/>
      <c r="AF1232" s="431"/>
      <c r="AG1232" s="431"/>
      <c r="AH1232" s="431"/>
      <c r="AI1232" s="431"/>
      <c r="AJ1232" s="431"/>
      <c r="AK1232" s="431"/>
      <c r="AL1232" s="431"/>
      <c r="AM1232" s="431"/>
      <c r="AN1232" s="445"/>
      <c r="AO1232" s="445"/>
      <c r="AP1232" s="445"/>
      <c r="AQ1232" s="445"/>
      <c r="AR1232" s="446"/>
      <c r="AS1232" s="445"/>
      <c r="AT1232" s="445"/>
      <c r="AU1232" s="445"/>
      <c r="AV1232" s="445"/>
      <c r="AW1232" s="445"/>
      <c r="AX1232" s="445"/>
      <c r="AY1232" s="445"/>
      <c r="AZ1232" s="445"/>
      <c r="BA1232" s="536"/>
      <c r="BB1232" s="447"/>
      <c r="BC1232" s="536"/>
      <c r="BD1232" s="445"/>
      <c r="BE1232" s="445"/>
      <c r="BF1232" s="445"/>
      <c r="BH1232" s="445"/>
      <c r="BI1232" s="445"/>
      <c r="BJ1232" s="445"/>
      <c r="BK1232" s="445"/>
      <c r="BL1232" s="445"/>
      <c r="BM1232" s="445"/>
      <c r="BN1232" s="445"/>
      <c r="BO1232" s="445"/>
      <c r="BP1232" s="445"/>
      <c r="BQ1232" s="445"/>
      <c r="BR1232" s="445"/>
      <c r="BS1232" s="445"/>
      <c r="BT1232" s="445"/>
      <c r="BU1232" s="445"/>
      <c r="BV1232" s="445"/>
      <c r="BW1232" s="445"/>
      <c r="BX1232" s="446"/>
      <c r="BY1232" s="445"/>
      <c r="BZ1232" s="446"/>
      <c r="CA1232" s="446"/>
      <c r="CB1232" s="446"/>
      <c r="CC1232" s="446"/>
      <c r="CD1232" s="445"/>
      <c r="CE1232" s="445"/>
      <c r="CG1232" s="445"/>
      <c r="CH1232" s="445"/>
      <c r="CI1232" s="445"/>
      <c r="CJ1232" s="445"/>
      <c r="CK1232" s="445"/>
      <c r="CL1232" s="445"/>
      <c r="CM1232" s="445"/>
      <c r="CN1232" s="445"/>
      <c r="CO1232" s="445"/>
      <c r="CP1232" s="445"/>
      <c r="CQ1232" s="445"/>
      <c r="CR1232" s="445"/>
      <c r="CS1232" s="445"/>
      <c r="CT1232" s="445"/>
      <c r="CU1232" s="445"/>
      <c r="CV1232" s="446"/>
      <c r="CW1232" s="446"/>
      <c r="CX1232" s="446"/>
      <c r="DB1232" s="446"/>
      <c r="DC1232" s="446"/>
      <c r="DD1232" s="446"/>
      <c r="DE1232" s="446"/>
      <c r="DF1232" s="446"/>
    </row>
    <row r="1233" s="388" customFormat="1" ht="31" customHeight="1" spans="1:110">
      <c r="A1233" s="448"/>
      <c r="B1233" s="443"/>
      <c r="C1233" s="431"/>
      <c r="D1233" s="445"/>
      <c r="E1233" s="431"/>
      <c r="F1233" s="445"/>
      <c r="G1233" s="431"/>
      <c r="H1233" s="533"/>
      <c r="I1233" s="552"/>
      <c r="J1233" s="431"/>
      <c r="K1233" s="431"/>
      <c r="L1233" s="529"/>
      <c r="M1233" s="449"/>
      <c r="N1233" s="449"/>
      <c r="O1233" s="438"/>
      <c r="P1233" s="438"/>
      <c r="Q1233" s="431"/>
      <c r="R1233" s="439"/>
      <c r="S1233" s="439"/>
      <c r="T1233" s="439"/>
      <c r="U1233" s="439"/>
      <c r="W1233" s="443"/>
      <c r="X1233" s="544"/>
      <c r="Y1233" s="537"/>
      <c r="Z1233" s="444"/>
      <c r="AB1233" s="431"/>
      <c r="AC1233" s="431"/>
      <c r="AD1233" s="431"/>
      <c r="AE1233" s="431"/>
      <c r="AF1233" s="431"/>
      <c r="AG1233" s="431"/>
      <c r="AH1233" s="431"/>
      <c r="AI1233" s="431"/>
      <c r="AJ1233" s="431"/>
      <c r="AK1233" s="431"/>
      <c r="AL1233" s="431"/>
      <c r="AM1233" s="431"/>
      <c r="AN1233" s="445"/>
      <c r="AO1233" s="445"/>
      <c r="AP1233" s="445"/>
      <c r="AQ1233" s="445"/>
      <c r="AR1233" s="446"/>
      <c r="AS1233" s="445"/>
      <c r="AT1233" s="445"/>
      <c r="AU1233" s="445"/>
      <c r="AV1233" s="445"/>
      <c r="AW1233" s="446"/>
      <c r="AX1233" s="445"/>
      <c r="AY1233" s="445"/>
      <c r="AZ1233" s="445"/>
      <c r="BA1233" s="536"/>
      <c r="BB1233" s="447"/>
      <c r="BC1233" s="536"/>
      <c r="BD1233" s="445"/>
      <c r="BE1233" s="445"/>
      <c r="BF1233" s="445"/>
      <c r="BH1233" s="445"/>
      <c r="BI1233" s="445"/>
      <c r="BJ1233" s="445"/>
      <c r="BK1233" s="445"/>
      <c r="BL1233" s="445"/>
      <c r="BM1233" s="445"/>
      <c r="BN1233" s="445"/>
      <c r="BO1233" s="445"/>
      <c r="BP1233" s="445"/>
      <c r="BQ1233" s="445"/>
      <c r="BR1233" s="445"/>
      <c r="BS1233" s="445"/>
      <c r="BT1233" s="445"/>
      <c r="BU1233" s="445"/>
      <c r="BV1233" s="445"/>
      <c r="BW1233" s="445"/>
      <c r="BX1233" s="446"/>
      <c r="BY1233" s="445"/>
      <c r="BZ1233" s="446"/>
      <c r="CA1233" s="446"/>
      <c r="CB1233" s="446"/>
      <c r="CC1233" s="446"/>
      <c r="CD1233" s="445"/>
      <c r="CE1233" s="445"/>
      <c r="CG1233" s="445"/>
      <c r="CH1233" s="445"/>
      <c r="CI1233" s="445"/>
      <c r="CJ1233" s="445"/>
      <c r="CK1233" s="445"/>
      <c r="CL1233" s="445"/>
      <c r="CM1233" s="445"/>
      <c r="CN1233" s="445"/>
      <c r="CO1233" s="445"/>
      <c r="CP1233" s="445"/>
      <c r="CQ1233" s="445"/>
      <c r="CR1233" s="445"/>
      <c r="CS1233" s="445"/>
      <c r="CT1233" s="445"/>
      <c r="CU1233" s="445"/>
      <c r="CV1233" s="446"/>
      <c r="CW1233" s="446"/>
      <c r="CX1233" s="446"/>
      <c r="DB1233" s="446"/>
      <c r="DC1233" s="446"/>
      <c r="DD1233" s="446"/>
      <c r="DE1233" s="446"/>
      <c r="DF1233" s="446"/>
    </row>
    <row r="1234" s="388" customFormat="1" ht="31" customHeight="1" spans="1:110">
      <c r="A1234" s="448"/>
      <c r="B1234" s="443"/>
      <c r="C1234" s="533"/>
      <c r="D1234" s="445"/>
      <c r="E1234" s="431"/>
      <c r="F1234" s="445"/>
      <c r="G1234" s="431"/>
      <c r="H1234" s="431"/>
      <c r="I1234" s="431"/>
      <c r="J1234" s="431"/>
      <c r="K1234" s="431"/>
      <c r="L1234" s="529"/>
      <c r="M1234" s="449"/>
      <c r="N1234" s="449"/>
      <c r="O1234" s="438"/>
      <c r="P1234" s="438"/>
      <c r="Q1234" s="431"/>
      <c r="R1234" s="439"/>
      <c r="S1234" s="439"/>
      <c r="T1234" s="439"/>
      <c r="U1234" s="439"/>
      <c r="W1234" s="443"/>
      <c r="X1234" s="544"/>
      <c r="Y1234" s="443"/>
      <c r="Z1234" s="444"/>
      <c r="AB1234" s="431"/>
      <c r="AC1234" s="443"/>
      <c r="AD1234" s="431"/>
      <c r="AE1234" s="431"/>
      <c r="AF1234" s="443"/>
      <c r="AG1234" s="431"/>
      <c r="AH1234" s="431"/>
      <c r="AI1234" s="431"/>
      <c r="AJ1234" s="431"/>
      <c r="AK1234" s="431"/>
      <c r="AL1234" s="431"/>
      <c r="AM1234" s="431"/>
      <c r="AN1234" s="445"/>
      <c r="AO1234" s="445"/>
      <c r="AP1234" s="445"/>
      <c r="AQ1234" s="445"/>
      <c r="AR1234" s="446"/>
      <c r="AS1234" s="445"/>
      <c r="AT1234" s="445"/>
      <c r="AU1234" s="445"/>
      <c r="AV1234" s="445"/>
      <c r="AW1234" s="446"/>
      <c r="AX1234" s="445"/>
      <c r="AY1234" s="445"/>
      <c r="AZ1234" s="445"/>
      <c r="BA1234" s="445"/>
      <c r="BB1234" s="447"/>
      <c r="BC1234" s="536"/>
      <c r="BD1234" s="445"/>
      <c r="BE1234" s="445"/>
      <c r="BF1234" s="445"/>
      <c r="BH1234" s="445"/>
      <c r="BI1234" s="445"/>
      <c r="BJ1234" s="445"/>
      <c r="BK1234" s="445"/>
      <c r="BL1234" s="445"/>
      <c r="BM1234" s="445"/>
      <c r="BN1234" s="445"/>
      <c r="BO1234" s="445"/>
      <c r="BP1234" s="445"/>
      <c r="BQ1234" s="445"/>
      <c r="BR1234" s="445"/>
      <c r="BS1234" s="445"/>
      <c r="BT1234" s="445"/>
      <c r="BU1234" s="445"/>
      <c r="BV1234" s="445"/>
      <c r="BW1234" s="445"/>
      <c r="BX1234" s="446"/>
      <c r="BY1234" s="445"/>
      <c r="BZ1234" s="446"/>
      <c r="CA1234" s="446"/>
      <c r="CB1234" s="446"/>
      <c r="CC1234" s="446"/>
      <c r="CD1234" s="445"/>
      <c r="CE1234" s="445"/>
      <c r="CG1234" s="445"/>
      <c r="CH1234" s="445"/>
      <c r="CI1234" s="445"/>
      <c r="CJ1234" s="445"/>
      <c r="CK1234" s="445"/>
      <c r="CL1234" s="445"/>
      <c r="CM1234" s="445"/>
      <c r="CN1234" s="445"/>
      <c r="CO1234" s="445"/>
      <c r="CP1234" s="445"/>
      <c r="CQ1234" s="445"/>
      <c r="CR1234" s="445"/>
      <c r="CS1234" s="445"/>
      <c r="CT1234" s="445"/>
      <c r="CU1234" s="445"/>
      <c r="CV1234" s="446"/>
      <c r="CW1234" s="446"/>
      <c r="CX1234" s="446"/>
      <c r="DB1234" s="446"/>
      <c r="DC1234" s="446"/>
      <c r="DD1234" s="446"/>
      <c r="DE1234" s="446"/>
      <c r="DF1234" s="446"/>
    </row>
    <row r="1235" s="388" customFormat="1" ht="31" customHeight="1" spans="1:110">
      <c r="A1235" s="448"/>
      <c r="B1235" s="443"/>
      <c r="C1235" s="431"/>
      <c r="D1235" s="445"/>
      <c r="E1235" s="431"/>
      <c r="F1235" s="445"/>
      <c r="G1235" s="431"/>
      <c r="H1235" s="431"/>
      <c r="I1235" s="431"/>
      <c r="J1235" s="431"/>
      <c r="K1235" s="431"/>
      <c r="L1235" s="529"/>
      <c r="M1235" s="449"/>
      <c r="N1235" s="449"/>
      <c r="O1235" s="438"/>
      <c r="P1235" s="438"/>
      <c r="Q1235" s="431"/>
      <c r="R1235" s="439"/>
      <c r="S1235" s="439"/>
      <c r="T1235" s="439"/>
      <c r="U1235" s="439"/>
      <c r="W1235" s="443"/>
      <c r="X1235" s="444"/>
      <c r="Y1235" s="443"/>
      <c r="Z1235" s="444"/>
      <c r="AB1235" s="431"/>
      <c r="AC1235" s="431"/>
      <c r="AD1235" s="431"/>
      <c r="AE1235" s="431"/>
      <c r="AF1235" s="443"/>
      <c r="AG1235" s="431"/>
      <c r="AH1235" s="431"/>
      <c r="AI1235" s="431"/>
      <c r="AJ1235" s="431"/>
      <c r="AK1235" s="431"/>
      <c r="AL1235" s="431"/>
      <c r="AM1235" s="431"/>
      <c r="AN1235" s="445"/>
      <c r="AO1235" s="445"/>
      <c r="AP1235" s="445"/>
      <c r="AQ1235" s="445"/>
      <c r="AR1235" s="446"/>
      <c r="AS1235" s="445"/>
      <c r="AT1235" s="445"/>
      <c r="AU1235" s="445"/>
      <c r="AV1235" s="445"/>
      <c r="AW1235" s="446"/>
      <c r="AX1235" s="445"/>
      <c r="AY1235" s="445"/>
      <c r="AZ1235" s="445"/>
      <c r="BA1235" s="445"/>
      <c r="BB1235" s="447"/>
      <c r="BC1235" s="536"/>
      <c r="BD1235" s="445"/>
      <c r="BE1235" s="445"/>
      <c r="BF1235" s="445"/>
      <c r="BH1235" s="445"/>
      <c r="BI1235" s="445"/>
      <c r="BJ1235" s="445"/>
      <c r="BK1235" s="445"/>
      <c r="BL1235" s="445"/>
      <c r="BM1235" s="445"/>
      <c r="BN1235" s="445"/>
      <c r="BO1235" s="445"/>
      <c r="BP1235" s="445"/>
      <c r="BQ1235" s="445"/>
      <c r="BR1235" s="445"/>
      <c r="BS1235" s="445"/>
      <c r="BT1235" s="445"/>
      <c r="BU1235" s="445"/>
      <c r="BV1235" s="445"/>
      <c r="BW1235" s="445"/>
      <c r="BX1235" s="446"/>
      <c r="BY1235" s="445"/>
      <c r="BZ1235" s="446"/>
      <c r="CA1235" s="446"/>
      <c r="CB1235" s="446"/>
      <c r="CC1235" s="446"/>
      <c r="CD1235" s="445"/>
      <c r="CE1235" s="445"/>
      <c r="CG1235" s="445"/>
      <c r="CH1235" s="445"/>
      <c r="CI1235" s="445"/>
      <c r="CJ1235" s="445"/>
      <c r="CK1235" s="445"/>
      <c r="CL1235" s="445"/>
      <c r="CM1235" s="445"/>
      <c r="CN1235" s="445"/>
      <c r="CO1235" s="445"/>
      <c r="CP1235" s="445"/>
      <c r="CQ1235" s="445"/>
      <c r="CR1235" s="445"/>
      <c r="CS1235" s="445"/>
      <c r="CT1235" s="445"/>
      <c r="CU1235" s="445"/>
      <c r="CV1235" s="446"/>
      <c r="CW1235" s="446"/>
      <c r="CX1235" s="446"/>
      <c r="DB1235" s="446"/>
      <c r="DC1235" s="446"/>
      <c r="DD1235" s="446"/>
      <c r="DE1235" s="446"/>
      <c r="DF1235" s="446"/>
    </row>
    <row r="1236" s="388" customFormat="1" ht="31" customHeight="1" spans="1:110">
      <c r="A1236" s="448"/>
      <c r="B1236" s="443"/>
      <c r="C1236" s="431"/>
      <c r="D1236" s="445"/>
      <c r="E1236" s="431"/>
      <c r="F1236" s="445"/>
      <c r="G1236" s="431"/>
      <c r="H1236" s="431"/>
      <c r="I1236" s="431"/>
      <c r="J1236" s="431"/>
      <c r="K1236" s="431"/>
      <c r="L1236" s="529"/>
      <c r="M1236" s="449"/>
      <c r="N1236" s="449"/>
      <c r="O1236" s="438"/>
      <c r="P1236" s="438"/>
      <c r="Q1236" s="431"/>
      <c r="R1236" s="439"/>
      <c r="S1236" s="439"/>
      <c r="T1236" s="439"/>
      <c r="U1236" s="439"/>
      <c r="W1236" s="443"/>
      <c r="X1236" s="444"/>
      <c r="Y1236" s="443"/>
      <c r="Z1236" s="444"/>
      <c r="AB1236" s="431"/>
      <c r="AC1236" s="431"/>
      <c r="AD1236" s="431"/>
      <c r="AE1236" s="431"/>
      <c r="AF1236" s="443"/>
      <c r="AG1236" s="431"/>
      <c r="AH1236" s="431"/>
      <c r="AI1236" s="431"/>
      <c r="AJ1236" s="431"/>
      <c r="AK1236" s="431"/>
      <c r="AL1236" s="431"/>
      <c r="AM1236" s="431"/>
      <c r="AN1236" s="445"/>
      <c r="AO1236" s="445"/>
      <c r="AP1236" s="445"/>
      <c r="AQ1236" s="445"/>
      <c r="AR1236" s="446"/>
      <c r="AS1236" s="445"/>
      <c r="AT1236" s="445"/>
      <c r="AU1236" s="445"/>
      <c r="AV1236" s="445"/>
      <c r="AW1236" s="446"/>
      <c r="AX1236" s="445"/>
      <c r="AY1236" s="445"/>
      <c r="AZ1236" s="445"/>
      <c r="BA1236" s="445"/>
      <c r="BB1236" s="447"/>
      <c r="BC1236" s="536"/>
      <c r="BD1236" s="445"/>
      <c r="BE1236" s="445"/>
      <c r="BF1236" s="445"/>
      <c r="BH1236" s="445"/>
      <c r="BI1236" s="445"/>
      <c r="BJ1236" s="445"/>
      <c r="BK1236" s="445"/>
      <c r="BL1236" s="445"/>
      <c r="BM1236" s="445"/>
      <c r="BN1236" s="445"/>
      <c r="BO1236" s="445"/>
      <c r="BP1236" s="445"/>
      <c r="BQ1236" s="445"/>
      <c r="BR1236" s="445"/>
      <c r="BS1236" s="445"/>
      <c r="BT1236" s="445"/>
      <c r="BU1236" s="445"/>
      <c r="BV1236" s="445"/>
      <c r="BW1236" s="445"/>
      <c r="BX1236" s="446"/>
      <c r="BY1236" s="445"/>
      <c r="BZ1236" s="446"/>
      <c r="CA1236" s="446"/>
      <c r="CB1236" s="446"/>
      <c r="CC1236" s="446"/>
      <c r="CD1236" s="445"/>
      <c r="CE1236" s="445"/>
      <c r="CG1236" s="445"/>
      <c r="CH1236" s="445"/>
      <c r="CI1236" s="445"/>
      <c r="CJ1236" s="445"/>
      <c r="CK1236" s="445"/>
      <c r="CL1236" s="445"/>
      <c r="CM1236" s="445"/>
      <c r="CN1236" s="445"/>
      <c r="CO1236" s="445"/>
      <c r="CP1236" s="445"/>
      <c r="CQ1236" s="445"/>
      <c r="CR1236" s="445"/>
      <c r="CS1236" s="445"/>
      <c r="CT1236" s="445"/>
      <c r="CU1236" s="445"/>
      <c r="CV1236" s="446"/>
      <c r="CW1236" s="446"/>
      <c r="CX1236" s="446"/>
      <c r="DB1236" s="446"/>
      <c r="DC1236" s="446"/>
      <c r="DD1236" s="446"/>
      <c r="DE1236" s="446"/>
      <c r="DF1236" s="446"/>
    </row>
    <row r="1237" s="388" customFormat="1" ht="31" customHeight="1" spans="1:110">
      <c r="A1237" s="448"/>
      <c r="B1237" s="443"/>
      <c r="C1237" s="533"/>
      <c r="D1237" s="445"/>
      <c r="E1237" s="431"/>
      <c r="F1237" s="445"/>
      <c r="G1237" s="431"/>
      <c r="H1237" s="431"/>
      <c r="I1237" s="431"/>
      <c r="J1237" s="431"/>
      <c r="K1237" s="431"/>
      <c r="L1237" s="529"/>
      <c r="M1237" s="449"/>
      <c r="N1237" s="449"/>
      <c r="O1237" s="438"/>
      <c r="P1237" s="438"/>
      <c r="Q1237" s="431"/>
      <c r="R1237" s="439"/>
      <c r="S1237" s="439"/>
      <c r="T1237" s="439"/>
      <c r="U1237" s="439"/>
      <c r="W1237" s="443"/>
      <c r="X1237" s="544"/>
      <c r="Y1237" s="443"/>
      <c r="Z1237" s="444"/>
      <c r="AB1237" s="431"/>
      <c r="AC1237" s="443"/>
      <c r="AD1237" s="431"/>
      <c r="AE1237" s="431"/>
      <c r="AF1237" s="443"/>
      <c r="AG1237" s="431"/>
      <c r="AH1237" s="431"/>
      <c r="AI1237" s="431"/>
      <c r="AJ1237" s="431"/>
      <c r="AK1237" s="431"/>
      <c r="AL1237" s="431"/>
      <c r="AM1237" s="431"/>
      <c r="AN1237" s="445"/>
      <c r="AO1237" s="445"/>
      <c r="AR1237" s="446"/>
      <c r="AU1237" s="445"/>
      <c r="AV1237" s="445"/>
      <c r="AW1237" s="446"/>
      <c r="BB1237" s="447"/>
      <c r="BC1237" s="536"/>
      <c r="BF1237" s="445"/>
      <c r="BH1237" s="445"/>
      <c r="BI1237" s="445"/>
      <c r="BJ1237" s="445"/>
      <c r="BX1237" s="446"/>
      <c r="BZ1237" s="446"/>
      <c r="CA1237" s="446"/>
      <c r="CB1237" s="446"/>
      <c r="CC1237" s="446"/>
      <c r="CS1237" s="445"/>
      <c r="CT1237" s="445"/>
      <c r="CU1237" s="445"/>
      <c r="CV1237" s="446"/>
      <c r="CW1237" s="446"/>
      <c r="CX1237" s="446"/>
      <c r="DB1237" s="446"/>
      <c r="DC1237" s="446"/>
      <c r="DD1237" s="446"/>
      <c r="DE1237" s="446"/>
      <c r="DF1237" s="446"/>
    </row>
    <row r="1238" s="388" customFormat="1" ht="31" customHeight="1" spans="1:110">
      <c r="A1238" s="448"/>
      <c r="B1238" s="443"/>
      <c r="C1238" s="431"/>
      <c r="D1238" s="445"/>
      <c r="E1238" s="431"/>
      <c r="F1238" s="445"/>
      <c r="G1238" s="431"/>
      <c r="H1238" s="431"/>
      <c r="I1238" s="431"/>
      <c r="J1238" s="431"/>
      <c r="K1238" s="431"/>
      <c r="L1238" s="529"/>
      <c r="M1238" s="449"/>
      <c r="N1238" s="449"/>
      <c r="O1238" s="438"/>
      <c r="P1238" s="438"/>
      <c r="Q1238" s="431"/>
      <c r="R1238" s="439"/>
      <c r="S1238" s="439"/>
      <c r="T1238" s="439"/>
      <c r="U1238" s="439"/>
      <c r="W1238" s="443"/>
      <c r="X1238" s="443"/>
      <c r="Y1238" s="443"/>
      <c r="Z1238" s="444"/>
      <c r="AB1238" s="431"/>
      <c r="AC1238" s="431"/>
      <c r="AD1238" s="431"/>
      <c r="AE1238" s="431"/>
      <c r="AF1238" s="431"/>
      <c r="AG1238" s="443"/>
      <c r="AH1238" s="431"/>
      <c r="AI1238" s="431"/>
      <c r="AJ1238" s="431"/>
      <c r="AK1238" s="431"/>
      <c r="AL1238" s="431"/>
      <c r="AM1238" s="431"/>
      <c r="AN1238" s="445"/>
      <c r="AO1238" s="445"/>
      <c r="AP1238" s="445"/>
      <c r="AQ1238" s="445"/>
      <c r="AR1238" s="446"/>
      <c r="AS1238" s="445"/>
      <c r="AT1238" s="445"/>
      <c r="AU1238" s="445"/>
      <c r="AV1238" s="445"/>
      <c r="AW1238" s="446"/>
      <c r="AX1238" s="445"/>
      <c r="AY1238" s="445"/>
      <c r="AZ1238" s="445"/>
      <c r="BA1238" s="445"/>
      <c r="BB1238" s="447"/>
      <c r="BC1238" s="536"/>
      <c r="BD1238" s="445"/>
      <c r="BE1238" s="445"/>
      <c r="BF1238" s="445"/>
      <c r="BH1238" s="445"/>
      <c r="BI1238" s="445"/>
      <c r="BJ1238" s="445"/>
      <c r="BK1238" s="445"/>
      <c r="BL1238" s="445"/>
      <c r="BM1238" s="445"/>
      <c r="BN1238" s="445"/>
      <c r="BO1238" s="445"/>
      <c r="BP1238" s="445"/>
      <c r="BQ1238" s="445"/>
      <c r="BR1238" s="445"/>
      <c r="BS1238" s="445"/>
      <c r="BT1238" s="445"/>
      <c r="BU1238" s="445"/>
      <c r="BV1238" s="445"/>
      <c r="BW1238" s="445"/>
      <c r="BX1238" s="446"/>
      <c r="BY1238" s="445"/>
      <c r="BZ1238" s="446"/>
      <c r="CA1238" s="446"/>
      <c r="CB1238" s="446"/>
      <c r="CC1238" s="446"/>
      <c r="CD1238" s="445"/>
      <c r="CE1238" s="445"/>
      <c r="CG1238" s="445"/>
      <c r="CH1238" s="445"/>
      <c r="CI1238" s="445"/>
      <c r="CJ1238" s="445"/>
      <c r="CK1238" s="445"/>
      <c r="CL1238" s="445"/>
      <c r="CM1238" s="445"/>
      <c r="CN1238" s="445"/>
      <c r="CO1238" s="445"/>
      <c r="CP1238" s="445"/>
      <c r="CQ1238" s="445"/>
      <c r="CR1238" s="445"/>
      <c r="CS1238" s="445"/>
      <c r="CT1238" s="445"/>
      <c r="CU1238" s="445"/>
      <c r="CV1238" s="446"/>
      <c r="CW1238" s="446"/>
      <c r="CX1238" s="446"/>
      <c r="DB1238" s="446"/>
      <c r="DC1238" s="446"/>
      <c r="DD1238" s="446"/>
      <c r="DE1238" s="446"/>
      <c r="DF1238" s="446"/>
    </row>
    <row r="1239" s="388" customFormat="1" ht="31" customHeight="1" spans="1:110">
      <c r="A1239" s="448"/>
      <c r="B1239" s="443"/>
      <c r="C1239" s="431"/>
      <c r="D1239" s="445"/>
      <c r="E1239" s="431"/>
      <c r="F1239" s="445"/>
      <c r="G1239" s="431"/>
      <c r="H1239" s="431"/>
      <c r="I1239" s="431"/>
      <c r="J1239" s="431"/>
      <c r="K1239" s="431"/>
      <c r="L1239" s="529"/>
      <c r="M1239" s="449"/>
      <c r="N1239" s="449"/>
      <c r="O1239" s="438"/>
      <c r="P1239" s="438"/>
      <c r="Q1239" s="431"/>
      <c r="R1239" s="439"/>
      <c r="S1239" s="439"/>
      <c r="T1239" s="439"/>
      <c r="U1239" s="439"/>
      <c r="W1239" s="443"/>
      <c r="X1239" s="443"/>
      <c r="Y1239" s="443"/>
      <c r="Z1239" s="444"/>
      <c r="AB1239" s="431"/>
      <c r="AC1239" s="431"/>
      <c r="AD1239" s="431"/>
      <c r="AE1239" s="431"/>
      <c r="AF1239" s="431"/>
      <c r="AG1239" s="443"/>
      <c r="AH1239" s="431"/>
      <c r="AI1239" s="431"/>
      <c r="AJ1239" s="431"/>
      <c r="AK1239" s="431"/>
      <c r="AL1239" s="431"/>
      <c r="AM1239" s="431"/>
      <c r="AN1239" s="445"/>
      <c r="AO1239" s="445"/>
      <c r="AP1239" s="445"/>
      <c r="AQ1239" s="445"/>
      <c r="AR1239" s="446"/>
      <c r="AS1239" s="445"/>
      <c r="AT1239" s="445"/>
      <c r="AU1239" s="445"/>
      <c r="AV1239" s="445"/>
      <c r="AW1239" s="446"/>
      <c r="AX1239" s="445"/>
      <c r="AY1239" s="445"/>
      <c r="AZ1239" s="445"/>
      <c r="BA1239" s="445"/>
      <c r="BB1239" s="447"/>
      <c r="BC1239" s="536"/>
      <c r="BD1239" s="445"/>
      <c r="BE1239" s="445"/>
      <c r="BF1239" s="445"/>
      <c r="BH1239" s="445"/>
      <c r="BI1239" s="445"/>
      <c r="BJ1239" s="445"/>
      <c r="BK1239" s="445"/>
      <c r="BL1239" s="445"/>
      <c r="BM1239" s="445"/>
      <c r="BN1239" s="445"/>
      <c r="BO1239" s="445"/>
      <c r="BP1239" s="445"/>
      <c r="BQ1239" s="445"/>
      <c r="BR1239" s="445"/>
      <c r="BS1239" s="445"/>
      <c r="BT1239" s="445"/>
      <c r="BU1239" s="445"/>
      <c r="BV1239" s="445"/>
      <c r="BW1239" s="445"/>
      <c r="BX1239" s="446"/>
      <c r="BY1239" s="445"/>
      <c r="BZ1239" s="446"/>
      <c r="CA1239" s="446"/>
      <c r="CB1239" s="446"/>
      <c r="CC1239" s="446"/>
      <c r="CD1239" s="445"/>
      <c r="CE1239" s="445"/>
      <c r="CG1239" s="445"/>
      <c r="CH1239" s="445"/>
      <c r="CI1239" s="445"/>
      <c r="CJ1239" s="445"/>
      <c r="CK1239" s="445"/>
      <c r="CL1239" s="445"/>
      <c r="CM1239" s="445"/>
      <c r="CN1239" s="445"/>
      <c r="CO1239" s="445"/>
      <c r="CP1239" s="445"/>
      <c r="CQ1239" s="445"/>
      <c r="CR1239" s="445"/>
      <c r="CS1239" s="445"/>
      <c r="CT1239" s="445"/>
      <c r="CU1239" s="445"/>
      <c r="CV1239" s="446"/>
      <c r="CW1239" s="446"/>
      <c r="CX1239" s="446"/>
      <c r="DB1239" s="446"/>
      <c r="DC1239" s="446"/>
      <c r="DD1239" s="446"/>
      <c r="DE1239" s="446"/>
      <c r="DF1239" s="446"/>
    </row>
    <row r="1240" s="388" customFormat="1" ht="31" customHeight="1" spans="1:110">
      <c r="A1240" s="448"/>
      <c r="B1240" s="443"/>
      <c r="C1240" s="431"/>
      <c r="D1240" s="445"/>
      <c r="E1240" s="431"/>
      <c r="F1240" s="445"/>
      <c r="G1240" s="431"/>
      <c r="H1240" s="431"/>
      <c r="I1240" s="557"/>
      <c r="J1240" s="431"/>
      <c r="K1240" s="431"/>
      <c r="L1240" s="529"/>
      <c r="M1240" s="449"/>
      <c r="N1240" s="449"/>
      <c r="O1240" s="438"/>
      <c r="P1240" s="438"/>
      <c r="Q1240" s="431"/>
      <c r="R1240" s="439"/>
      <c r="S1240" s="439"/>
      <c r="T1240" s="439"/>
      <c r="U1240" s="439"/>
      <c r="W1240" s="443"/>
      <c r="X1240" s="444"/>
      <c r="Y1240" s="537"/>
      <c r="Z1240" s="444"/>
      <c r="AB1240" s="431"/>
      <c r="AC1240" s="443"/>
      <c r="AD1240" s="431"/>
      <c r="AE1240" s="431"/>
      <c r="AF1240" s="443"/>
      <c r="AG1240" s="443"/>
      <c r="AH1240" s="431"/>
      <c r="AI1240" s="431"/>
      <c r="AJ1240" s="431"/>
      <c r="AK1240" s="431"/>
      <c r="AL1240" s="431"/>
      <c r="AM1240" s="431"/>
      <c r="AN1240" s="445"/>
      <c r="AO1240" s="445"/>
      <c r="AP1240" s="445"/>
      <c r="AQ1240" s="445"/>
      <c r="AR1240" s="446"/>
      <c r="AS1240" s="445"/>
      <c r="AT1240" s="445"/>
      <c r="AU1240" s="445"/>
      <c r="AV1240" s="445"/>
      <c r="AW1240" s="446"/>
      <c r="AX1240" s="445"/>
      <c r="AY1240" s="445"/>
      <c r="AZ1240" s="445"/>
      <c r="BA1240" s="445"/>
      <c r="BB1240" s="447"/>
      <c r="BC1240" s="536"/>
      <c r="BD1240" s="445"/>
      <c r="BE1240" s="445"/>
      <c r="BF1240" s="445"/>
      <c r="BH1240" s="445"/>
      <c r="BI1240" s="445"/>
      <c r="BJ1240" s="445"/>
      <c r="BK1240" s="445"/>
      <c r="BL1240" s="445"/>
      <c r="BM1240" s="445"/>
      <c r="BN1240" s="445"/>
      <c r="BO1240" s="445"/>
      <c r="BP1240" s="445"/>
      <c r="BQ1240" s="445"/>
      <c r="BR1240" s="445"/>
      <c r="BS1240" s="445"/>
      <c r="BT1240" s="445"/>
      <c r="BU1240" s="445"/>
      <c r="BV1240" s="445"/>
      <c r="BW1240" s="445"/>
      <c r="BX1240" s="446"/>
      <c r="BY1240" s="445"/>
      <c r="BZ1240" s="446"/>
      <c r="CA1240" s="446"/>
      <c r="CB1240" s="446"/>
      <c r="CC1240" s="446"/>
      <c r="CD1240" s="445"/>
      <c r="CE1240" s="445"/>
      <c r="CG1240" s="445"/>
      <c r="CH1240" s="445"/>
      <c r="CI1240" s="445"/>
      <c r="CJ1240" s="445"/>
      <c r="CK1240" s="445"/>
      <c r="CL1240" s="445"/>
      <c r="CM1240" s="445"/>
      <c r="CN1240" s="445"/>
      <c r="CO1240" s="445"/>
      <c r="CP1240" s="445"/>
      <c r="CQ1240" s="445"/>
      <c r="CR1240" s="445"/>
      <c r="CS1240" s="445"/>
      <c r="CT1240" s="445"/>
      <c r="CU1240" s="445"/>
      <c r="CV1240" s="553"/>
      <c r="CW1240" s="553"/>
      <c r="CX1240" s="553"/>
      <c r="DB1240" s="553"/>
      <c r="DC1240" s="553"/>
      <c r="DD1240" s="553"/>
      <c r="DE1240" s="553"/>
      <c r="DF1240" s="553"/>
    </row>
    <row r="1241" s="388" customFormat="1" ht="31" customHeight="1" spans="1:110">
      <c r="A1241" s="448"/>
      <c r="B1241" s="443"/>
      <c r="C1241" s="431"/>
      <c r="D1241" s="445"/>
      <c r="E1241" s="431"/>
      <c r="F1241" s="445"/>
      <c r="G1241" s="431"/>
      <c r="H1241" s="431"/>
      <c r="I1241" s="431"/>
      <c r="J1241" s="431"/>
      <c r="K1241" s="431"/>
      <c r="L1241" s="529"/>
      <c r="M1241" s="449"/>
      <c r="N1241" s="449"/>
      <c r="O1241" s="438"/>
      <c r="P1241" s="438"/>
      <c r="Q1241" s="431"/>
      <c r="R1241" s="439"/>
      <c r="S1241" s="439"/>
      <c r="T1241" s="439"/>
      <c r="U1241" s="439"/>
      <c r="W1241" s="443"/>
      <c r="X1241" s="444"/>
      <c r="Y1241" s="443"/>
      <c r="Z1241" s="444"/>
      <c r="AB1241" s="431"/>
      <c r="AC1241" s="431"/>
      <c r="AD1241" s="431"/>
      <c r="AE1241" s="431"/>
      <c r="AF1241" s="443"/>
      <c r="AG1241" s="443"/>
      <c r="AH1241" s="431"/>
      <c r="AI1241" s="431"/>
      <c r="AJ1241" s="431"/>
      <c r="AK1241" s="431"/>
      <c r="AL1241" s="431"/>
      <c r="AM1241" s="431"/>
      <c r="AN1241" s="536"/>
      <c r="AO1241" s="536"/>
      <c r="AP1241" s="445"/>
      <c r="AQ1241" s="445"/>
      <c r="AR1241" s="446"/>
      <c r="AS1241" s="445"/>
      <c r="AT1241" s="445"/>
      <c r="AU1241" s="445"/>
      <c r="AV1241" s="445"/>
      <c r="AW1241" s="446"/>
      <c r="AX1241" s="445"/>
      <c r="AY1241" s="445"/>
      <c r="AZ1241" s="445"/>
      <c r="BA1241" s="445"/>
      <c r="BB1241" s="447"/>
      <c r="BC1241" s="536"/>
      <c r="BD1241" s="445"/>
      <c r="BE1241" s="445"/>
      <c r="BF1241" s="445"/>
      <c r="BH1241" s="445"/>
      <c r="BI1241" s="445"/>
      <c r="BJ1241" s="445"/>
      <c r="BK1241" s="445"/>
      <c r="BL1241" s="445"/>
      <c r="BM1241" s="445"/>
      <c r="BN1241" s="445"/>
      <c r="BO1241" s="445"/>
      <c r="BP1241" s="445"/>
      <c r="BQ1241" s="445"/>
      <c r="BR1241" s="445"/>
      <c r="BS1241" s="445"/>
      <c r="BT1241" s="445"/>
      <c r="BU1241" s="445"/>
      <c r="BV1241" s="445"/>
      <c r="BW1241" s="445"/>
      <c r="BX1241" s="446"/>
      <c r="BY1241" s="445"/>
      <c r="BZ1241" s="446"/>
      <c r="CA1241" s="446"/>
      <c r="CB1241" s="446"/>
      <c r="CC1241" s="446"/>
      <c r="CD1241" s="445"/>
      <c r="CE1241" s="445"/>
      <c r="CG1241" s="445"/>
      <c r="CH1241" s="445"/>
      <c r="CI1241" s="445"/>
      <c r="CJ1241" s="445"/>
      <c r="CK1241" s="445"/>
      <c r="CL1241" s="445"/>
      <c r="CM1241" s="445"/>
      <c r="CN1241" s="445"/>
      <c r="CO1241" s="445"/>
      <c r="CP1241" s="445"/>
      <c r="CQ1241" s="445"/>
      <c r="CR1241" s="445"/>
      <c r="CS1241" s="445"/>
      <c r="CT1241" s="445"/>
      <c r="CU1241" s="445"/>
      <c r="CV1241" s="446"/>
      <c r="CW1241" s="446"/>
      <c r="CX1241" s="446"/>
      <c r="DB1241" s="446"/>
      <c r="DC1241" s="446"/>
      <c r="DD1241" s="446"/>
      <c r="DE1241" s="446"/>
      <c r="DF1241" s="446"/>
    </row>
    <row r="1242" s="388" customFormat="1" ht="31" customHeight="1" spans="1:110">
      <c r="A1242" s="448"/>
      <c r="B1242" s="443"/>
      <c r="C1242" s="431"/>
      <c r="D1242" s="445"/>
      <c r="E1242" s="431"/>
      <c r="F1242" s="445"/>
      <c r="G1242" s="431"/>
      <c r="H1242" s="431"/>
      <c r="I1242" s="552"/>
      <c r="J1242" s="431"/>
      <c r="K1242" s="431"/>
      <c r="L1242" s="529"/>
      <c r="M1242" s="449"/>
      <c r="N1242" s="449"/>
      <c r="O1242" s="438"/>
      <c r="P1242" s="438"/>
      <c r="Q1242" s="431"/>
      <c r="R1242" s="439"/>
      <c r="S1242" s="439"/>
      <c r="T1242" s="439"/>
      <c r="U1242" s="439"/>
      <c r="W1242" s="443"/>
      <c r="X1242" s="444"/>
      <c r="Y1242" s="443"/>
      <c r="Z1242" s="444"/>
      <c r="AB1242" s="431"/>
      <c r="AC1242" s="431"/>
      <c r="AD1242" s="431"/>
      <c r="AE1242" s="431"/>
      <c r="AF1242" s="443"/>
      <c r="AG1242" s="443"/>
      <c r="AH1242" s="431"/>
      <c r="AI1242" s="431"/>
      <c r="AJ1242" s="431"/>
      <c r="AK1242" s="431"/>
      <c r="AL1242" s="431"/>
      <c r="AM1242" s="431"/>
      <c r="AN1242" s="536"/>
      <c r="AO1242" s="536"/>
      <c r="AP1242" s="445"/>
      <c r="AQ1242" s="445"/>
      <c r="AR1242" s="446"/>
      <c r="AS1242" s="445"/>
      <c r="AT1242" s="445"/>
      <c r="AU1242" s="445"/>
      <c r="AV1242" s="445"/>
      <c r="AW1242" s="446"/>
      <c r="AX1242" s="445"/>
      <c r="AY1242" s="445"/>
      <c r="AZ1242" s="445"/>
      <c r="BA1242" s="445"/>
      <c r="BB1242" s="447"/>
      <c r="BC1242" s="536"/>
      <c r="BD1242" s="445"/>
      <c r="BE1242" s="445"/>
      <c r="BF1242" s="445"/>
      <c r="BH1242" s="445"/>
      <c r="BI1242" s="445"/>
      <c r="BJ1242" s="445"/>
      <c r="BK1242" s="445"/>
      <c r="BL1242" s="445"/>
      <c r="BM1242" s="445"/>
      <c r="BN1242" s="445"/>
      <c r="BO1242" s="445"/>
      <c r="BP1242" s="445"/>
      <c r="BQ1242" s="445"/>
      <c r="BR1242" s="445"/>
      <c r="BS1242" s="445"/>
      <c r="BT1242" s="445"/>
      <c r="BU1242" s="445"/>
      <c r="BV1242" s="445"/>
      <c r="BW1242" s="445"/>
      <c r="BX1242" s="446"/>
      <c r="BY1242" s="445"/>
      <c r="BZ1242" s="446"/>
      <c r="CA1242" s="446"/>
      <c r="CB1242" s="446"/>
      <c r="CC1242" s="446"/>
      <c r="CD1242" s="445"/>
      <c r="CE1242" s="445"/>
      <c r="CG1242" s="445"/>
      <c r="CH1242" s="445"/>
      <c r="CI1242" s="445"/>
      <c r="CJ1242" s="445"/>
      <c r="CK1242" s="445"/>
      <c r="CL1242" s="445"/>
      <c r="CM1242" s="445"/>
      <c r="CN1242" s="445"/>
      <c r="CO1242" s="445"/>
      <c r="CP1242" s="445"/>
      <c r="CQ1242" s="445"/>
      <c r="CR1242" s="445"/>
      <c r="CS1242" s="445"/>
      <c r="CT1242" s="445"/>
      <c r="CU1242" s="445"/>
      <c r="CV1242" s="446"/>
      <c r="CW1242" s="446"/>
      <c r="CX1242" s="446"/>
      <c r="DB1242" s="446"/>
      <c r="DC1242" s="446"/>
      <c r="DD1242" s="446"/>
      <c r="DE1242" s="446"/>
      <c r="DF1242" s="446"/>
    </row>
    <row r="1243" s="388" customFormat="1" ht="31" customHeight="1" spans="1:110">
      <c r="A1243" s="448"/>
      <c r="B1243" s="443"/>
      <c r="C1243" s="431"/>
      <c r="D1243" s="445"/>
      <c r="E1243" s="431"/>
      <c r="F1243" s="445"/>
      <c r="G1243" s="431"/>
      <c r="H1243" s="431"/>
      <c r="I1243" s="552"/>
      <c r="J1243" s="431"/>
      <c r="K1243" s="431"/>
      <c r="L1243" s="529"/>
      <c r="M1243" s="449"/>
      <c r="N1243" s="449"/>
      <c r="O1243" s="438"/>
      <c r="P1243" s="438"/>
      <c r="Q1243" s="431"/>
      <c r="R1243" s="439"/>
      <c r="S1243" s="439"/>
      <c r="T1243" s="439"/>
      <c r="U1243" s="439"/>
      <c r="W1243" s="443"/>
      <c r="X1243" s="444"/>
      <c r="Y1243" s="537"/>
      <c r="Z1243" s="444"/>
      <c r="AB1243" s="431"/>
      <c r="AC1243" s="431"/>
      <c r="AD1243" s="431"/>
      <c r="AE1243" s="431"/>
      <c r="AF1243" s="443"/>
      <c r="AG1243" s="443"/>
      <c r="AH1243" s="431"/>
      <c r="AI1243" s="431"/>
      <c r="AJ1243" s="431"/>
      <c r="AK1243" s="431"/>
      <c r="AL1243" s="431"/>
      <c r="AM1243" s="431"/>
      <c r="AN1243" s="445"/>
      <c r="AO1243" s="445"/>
      <c r="AP1243" s="445"/>
      <c r="AQ1243" s="445"/>
      <c r="AR1243" s="446"/>
      <c r="AS1243" s="445"/>
      <c r="AT1243" s="445"/>
      <c r="AU1243" s="445"/>
      <c r="AV1243" s="445"/>
      <c r="AW1243" s="446"/>
      <c r="AX1243" s="445"/>
      <c r="AY1243" s="445"/>
      <c r="AZ1243" s="445"/>
      <c r="BA1243" s="445"/>
      <c r="BB1243" s="447"/>
      <c r="BC1243" s="536"/>
      <c r="BD1243" s="445"/>
      <c r="BE1243" s="445"/>
      <c r="BF1243" s="445"/>
      <c r="BH1243" s="445"/>
      <c r="BI1243" s="445"/>
      <c r="BJ1243" s="445"/>
      <c r="BK1243" s="445"/>
      <c r="BL1243" s="445"/>
      <c r="BM1243" s="445"/>
      <c r="BN1243" s="445"/>
      <c r="BO1243" s="445"/>
      <c r="BP1243" s="445"/>
      <c r="BQ1243" s="445"/>
      <c r="BR1243" s="445"/>
      <c r="BS1243" s="445"/>
      <c r="BT1243" s="445"/>
      <c r="BU1243" s="445"/>
      <c r="BV1243" s="445"/>
      <c r="BW1243" s="445"/>
      <c r="BX1243" s="446"/>
      <c r="BY1243" s="445"/>
      <c r="BZ1243" s="446"/>
      <c r="CA1243" s="446"/>
      <c r="CB1243" s="446"/>
      <c r="CC1243" s="446"/>
      <c r="CD1243" s="445"/>
      <c r="CE1243" s="445"/>
      <c r="CG1243" s="445"/>
      <c r="CH1243" s="445"/>
      <c r="CI1243" s="445"/>
      <c r="CJ1243" s="445"/>
      <c r="CK1243" s="445"/>
      <c r="CL1243" s="445"/>
      <c r="CM1243" s="445"/>
      <c r="CN1243" s="445"/>
      <c r="CO1243" s="445"/>
      <c r="CP1243" s="445"/>
      <c r="CQ1243" s="445"/>
      <c r="CR1243" s="445"/>
      <c r="CS1243" s="445"/>
      <c r="CT1243" s="445"/>
      <c r="CU1243" s="445"/>
      <c r="CV1243" s="446"/>
      <c r="CW1243" s="446"/>
      <c r="CX1243" s="446"/>
      <c r="DB1243" s="446"/>
      <c r="DC1243" s="446"/>
      <c r="DD1243" s="446"/>
      <c r="DE1243" s="446"/>
      <c r="DF1243" s="446"/>
    </row>
    <row r="1244" s="388" customFormat="1" ht="31" customHeight="1" spans="1:110">
      <c r="A1244" s="448"/>
      <c r="B1244" s="443"/>
      <c r="C1244" s="431"/>
      <c r="D1244" s="445"/>
      <c r="E1244" s="431"/>
      <c r="F1244" s="445"/>
      <c r="G1244" s="431"/>
      <c r="H1244" s="431"/>
      <c r="I1244" s="552"/>
      <c r="J1244" s="431"/>
      <c r="K1244" s="431"/>
      <c r="L1244" s="529"/>
      <c r="M1244" s="449"/>
      <c r="N1244" s="449"/>
      <c r="O1244" s="534"/>
      <c r="P1244" s="438"/>
      <c r="Q1244" s="431"/>
      <c r="R1244" s="439"/>
      <c r="S1244" s="439"/>
      <c r="T1244" s="439"/>
      <c r="U1244" s="439"/>
      <c r="W1244" s="443"/>
      <c r="X1244" s="444"/>
      <c r="Y1244" s="443"/>
      <c r="Z1244" s="444"/>
      <c r="AB1244" s="431"/>
      <c r="AC1244" s="431"/>
      <c r="AD1244" s="431"/>
      <c r="AE1244" s="431"/>
      <c r="AF1244" s="443"/>
      <c r="AG1244" s="443"/>
      <c r="AH1244" s="431"/>
      <c r="AI1244" s="431"/>
      <c r="AJ1244" s="431"/>
      <c r="AK1244" s="431"/>
      <c r="AL1244" s="431"/>
      <c r="AM1244" s="431"/>
      <c r="AN1244" s="445"/>
      <c r="AO1244" s="445"/>
      <c r="AP1244" s="445"/>
      <c r="AQ1244" s="445"/>
      <c r="AR1244" s="446"/>
      <c r="AS1244" s="445"/>
      <c r="AT1244" s="445"/>
      <c r="AU1244" s="445"/>
      <c r="AV1244" s="445"/>
      <c r="AW1244" s="446"/>
      <c r="AX1244" s="445"/>
      <c r="AY1244" s="445"/>
      <c r="AZ1244" s="445"/>
      <c r="BA1244" s="445"/>
      <c r="BB1244" s="447"/>
      <c r="BC1244" s="536"/>
      <c r="BD1244" s="445"/>
      <c r="BE1244" s="445"/>
      <c r="BF1244" s="445"/>
      <c r="BH1244" s="445"/>
      <c r="BI1244" s="445"/>
      <c r="BJ1244" s="445"/>
      <c r="BK1244" s="445"/>
      <c r="BL1244" s="445"/>
      <c r="BM1244" s="445"/>
      <c r="BN1244" s="445"/>
      <c r="BO1244" s="445"/>
      <c r="BP1244" s="445"/>
      <c r="BQ1244" s="445"/>
      <c r="BR1244" s="445"/>
      <c r="BS1244" s="445"/>
      <c r="BT1244" s="445"/>
      <c r="BU1244" s="445"/>
      <c r="BV1244" s="445"/>
      <c r="BW1244" s="445"/>
      <c r="BX1244" s="446"/>
      <c r="BY1244" s="445"/>
      <c r="BZ1244" s="446"/>
      <c r="CA1244" s="446"/>
      <c r="CB1244" s="446"/>
      <c r="CC1244" s="446"/>
      <c r="CD1244" s="445"/>
      <c r="CE1244" s="445"/>
      <c r="CG1244" s="445"/>
      <c r="CH1244" s="445"/>
      <c r="CI1244" s="445"/>
      <c r="CJ1244" s="445"/>
      <c r="CK1244" s="445"/>
      <c r="CL1244" s="445"/>
      <c r="CM1244" s="445"/>
      <c r="CN1244" s="445"/>
      <c r="CO1244" s="445"/>
      <c r="CP1244" s="445"/>
      <c r="CQ1244" s="445"/>
      <c r="CR1244" s="445"/>
      <c r="CS1244" s="445"/>
      <c r="CT1244" s="445"/>
      <c r="CU1244" s="445"/>
      <c r="CV1244" s="446"/>
      <c r="CW1244" s="446"/>
      <c r="CX1244" s="446"/>
      <c r="DB1244" s="446"/>
      <c r="DC1244" s="446"/>
      <c r="DD1244" s="446"/>
      <c r="DE1244" s="446"/>
      <c r="DF1244" s="446"/>
    </row>
    <row r="1245" s="388" customFormat="1" ht="36" customHeight="1" spans="1:110">
      <c r="A1245" s="448"/>
      <c r="B1245" s="443"/>
      <c r="C1245" s="431"/>
      <c r="D1245" s="445"/>
      <c r="E1245" s="431"/>
      <c r="F1245" s="445"/>
      <c r="G1245" s="431"/>
      <c r="H1245" s="431"/>
      <c r="I1245" s="552"/>
      <c r="J1245" s="431"/>
      <c r="K1245" s="431"/>
      <c r="L1245" s="529"/>
      <c r="M1245" s="449"/>
      <c r="N1245" s="449"/>
      <c r="O1245" s="438"/>
      <c r="P1245" s="438"/>
      <c r="Q1245" s="431"/>
      <c r="R1245" s="439"/>
      <c r="S1245" s="439"/>
      <c r="T1245" s="439"/>
      <c r="U1245" s="439"/>
      <c r="W1245" s="443"/>
      <c r="X1245" s="444"/>
      <c r="Y1245" s="443"/>
      <c r="Z1245" s="444"/>
      <c r="AB1245" s="431"/>
      <c r="AC1245" s="431"/>
      <c r="AD1245" s="431"/>
      <c r="AE1245" s="431"/>
      <c r="AF1245" s="443"/>
      <c r="AG1245" s="443"/>
      <c r="AH1245" s="431"/>
      <c r="AI1245" s="431"/>
      <c r="AJ1245" s="431"/>
      <c r="AK1245" s="431"/>
      <c r="AL1245" s="431"/>
      <c r="AM1245" s="431"/>
      <c r="AN1245" s="445"/>
      <c r="AO1245" s="445"/>
      <c r="AP1245" s="445"/>
      <c r="AQ1245" s="445"/>
      <c r="AR1245" s="446"/>
      <c r="AS1245" s="445"/>
      <c r="AT1245" s="445"/>
      <c r="AU1245" s="445"/>
      <c r="AV1245" s="445"/>
      <c r="AW1245" s="446"/>
      <c r="AX1245" s="445"/>
      <c r="AY1245" s="445"/>
      <c r="AZ1245" s="445"/>
      <c r="BA1245" s="445"/>
      <c r="BB1245" s="447"/>
      <c r="BC1245" s="536"/>
      <c r="BD1245" s="445"/>
      <c r="BE1245" s="445"/>
      <c r="BF1245" s="445"/>
      <c r="BH1245" s="445"/>
      <c r="BI1245" s="445"/>
      <c r="BJ1245" s="445"/>
      <c r="BK1245" s="445"/>
      <c r="BL1245" s="445"/>
      <c r="BM1245" s="445"/>
      <c r="BN1245" s="445"/>
      <c r="BO1245" s="445"/>
      <c r="BP1245" s="445"/>
      <c r="BQ1245" s="445"/>
      <c r="BR1245" s="445"/>
      <c r="BS1245" s="445"/>
      <c r="BT1245" s="445"/>
      <c r="BU1245" s="445"/>
      <c r="BV1245" s="445"/>
      <c r="BW1245" s="445"/>
      <c r="BX1245" s="446"/>
      <c r="BY1245" s="445"/>
      <c r="BZ1245" s="446"/>
      <c r="CA1245" s="446"/>
      <c r="CB1245" s="446"/>
      <c r="CC1245" s="446"/>
      <c r="CD1245" s="445"/>
      <c r="CE1245" s="445"/>
      <c r="CG1245" s="445"/>
      <c r="CH1245" s="445"/>
      <c r="CI1245" s="445"/>
      <c r="CJ1245" s="445"/>
      <c r="CK1245" s="445"/>
      <c r="CL1245" s="445"/>
      <c r="CM1245" s="445"/>
      <c r="CN1245" s="445"/>
      <c r="CO1245" s="445"/>
      <c r="CP1245" s="445"/>
      <c r="CQ1245" s="445"/>
      <c r="CR1245" s="445"/>
      <c r="CS1245" s="445"/>
      <c r="CT1245" s="445"/>
      <c r="CU1245" s="445"/>
      <c r="CV1245" s="446"/>
      <c r="CW1245" s="446"/>
      <c r="CX1245" s="446"/>
      <c r="DB1245" s="446"/>
      <c r="DC1245" s="446"/>
      <c r="DD1245" s="446"/>
      <c r="DE1245" s="446"/>
      <c r="DF1245" s="446"/>
    </row>
    <row r="1246" s="388" customFormat="1" ht="31" customHeight="1" spans="1:110">
      <c r="A1246" s="448"/>
      <c r="B1246" s="443"/>
      <c r="C1246" s="431"/>
      <c r="D1246" s="445"/>
      <c r="E1246" s="431"/>
      <c r="F1246" s="445"/>
      <c r="G1246" s="431"/>
      <c r="H1246" s="431"/>
      <c r="I1246" s="552"/>
      <c r="J1246" s="431"/>
      <c r="K1246" s="431"/>
      <c r="L1246" s="529"/>
      <c r="M1246" s="449"/>
      <c r="N1246" s="449"/>
      <c r="O1246" s="438"/>
      <c r="P1246" s="438"/>
      <c r="Q1246" s="431"/>
      <c r="R1246" s="439"/>
      <c r="S1246" s="439"/>
      <c r="T1246" s="439"/>
      <c r="U1246" s="439"/>
      <c r="W1246" s="443"/>
      <c r="X1246" s="444"/>
      <c r="Y1246" s="443"/>
      <c r="Z1246" s="444"/>
      <c r="AB1246" s="431"/>
      <c r="AC1246" s="431"/>
      <c r="AD1246" s="431"/>
      <c r="AE1246" s="431"/>
      <c r="AF1246" s="443"/>
      <c r="AG1246" s="443"/>
      <c r="AH1246" s="431"/>
      <c r="AI1246" s="431"/>
      <c r="AJ1246" s="431"/>
      <c r="AK1246" s="431"/>
      <c r="AL1246" s="431"/>
      <c r="AM1246" s="431"/>
      <c r="AN1246" s="445"/>
      <c r="AO1246" s="445"/>
      <c r="AP1246" s="445"/>
      <c r="AQ1246" s="445"/>
      <c r="AR1246" s="446"/>
      <c r="AS1246" s="445"/>
      <c r="AT1246" s="445"/>
      <c r="AU1246" s="445"/>
      <c r="AV1246" s="445"/>
      <c r="AW1246" s="446"/>
      <c r="AX1246" s="445"/>
      <c r="AY1246" s="445"/>
      <c r="AZ1246" s="445"/>
      <c r="BA1246" s="445"/>
      <c r="BB1246" s="447"/>
      <c r="BC1246" s="536"/>
      <c r="BD1246" s="445"/>
      <c r="BE1246" s="445"/>
      <c r="BF1246" s="445"/>
      <c r="BH1246" s="445"/>
      <c r="BI1246" s="445"/>
      <c r="BJ1246" s="445"/>
      <c r="BK1246" s="445"/>
      <c r="BL1246" s="445"/>
      <c r="BM1246" s="445"/>
      <c r="BN1246" s="445"/>
      <c r="BO1246" s="445"/>
      <c r="BP1246" s="445"/>
      <c r="BQ1246" s="445"/>
      <c r="BR1246" s="445"/>
      <c r="BS1246" s="445"/>
      <c r="BT1246" s="445"/>
      <c r="BU1246" s="445"/>
      <c r="BV1246" s="445"/>
      <c r="BW1246" s="445"/>
      <c r="BX1246" s="446"/>
      <c r="BY1246" s="445"/>
      <c r="BZ1246" s="446"/>
      <c r="CA1246" s="446"/>
      <c r="CB1246" s="446"/>
      <c r="CC1246" s="446"/>
      <c r="CD1246" s="445"/>
      <c r="CE1246" s="445"/>
      <c r="CG1246" s="445"/>
      <c r="CH1246" s="445"/>
      <c r="CI1246" s="445"/>
      <c r="CJ1246" s="445"/>
      <c r="CK1246" s="445"/>
      <c r="CL1246" s="445"/>
      <c r="CM1246" s="445"/>
      <c r="CN1246" s="445"/>
      <c r="CO1246" s="445"/>
      <c r="CP1246" s="445"/>
      <c r="CQ1246" s="445"/>
      <c r="CR1246" s="445"/>
      <c r="CS1246" s="445"/>
      <c r="CT1246" s="445"/>
      <c r="CU1246" s="445"/>
      <c r="CV1246" s="446"/>
      <c r="CW1246" s="446"/>
      <c r="CX1246" s="446"/>
      <c r="DB1246" s="446"/>
      <c r="DC1246" s="446"/>
      <c r="DD1246" s="446"/>
      <c r="DE1246" s="446"/>
      <c r="DF1246" s="446"/>
    </row>
    <row r="1247" s="388" customFormat="1" ht="31" customHeight="1" spans="1:110">
      <c r="A1247" s="448"/>
      <c r="B1247" s="443"/>
      <c r="C1247" s="431"/>
      <c r="D1247" s="445"/>
      <c r="E1247" s="431"/>
      <c r="F1247" s="445"/>
      <c r="G1247" s="431"/>
      <c r="H1247" s="431"/>
      <c r="I1247" s="552"/>
      <c r="J1247" s="431"/>
      <c r="K1247" s="431"/>
      <c r="L1247" s="529"/>
      <c r="M1247" s="449"/>
      <c r="N1247" s="449"/>
      <c r="O1247" s="438"/>
      <c r="P1247" s="438"/>
      <c r="Q1247" s="431"/>
      <c r="R1247" s="439"/>
      <c r="S1247" s="439"/>
      <c r="T1247" s="439"/>
      <c r="U1247" s="439"/>
      <c r="W1247" s="443"/>
      <c r="X1247" s="444"/>
      <c r="Y1247" s="443"/>
      <c r="Z1247" s="444"/>
      <c r="AB1247" s="431"/>
      <c r="AC1247" s="431"/>
      <c r="AD1247" s="431"/>
      <c r="AE1247" s="431"/>
      <c r="AF1247" s="443"/>
      <c r="AG1247" s="443"/>
      <c r="AH1247" s="431"/>
      <c r="AI1247" s="431"/>
      <c r="AJ1247" s="431"/>
      <c r="AK1247" s="431"/>
      <c r="AL1247" s="431"/>
      <c r="AM1247" s="431"/>
      <c r="AN1247" s="445"/>
      <c r="AO1247" s="445"/>
      <c r="AP1247" s="445"/>
      <c r="AQ1247" s="445"/>
      <c r="AR1247" s="446"/>
      <c r="AS1247" s="445"/>
      <c r="AT1247" s="445"/>
      <c r="AU1247" s="445"/>
      <c r="AV1247" s="445"/>
      <c r="AW1247" s="446"/>
      <c r="AX1247" s="445"/>
      <c r="AY1247" s="445"/>
      <c r="AZ1247" s="445"/>
      <c r="BA1247" s="445"/>
      <c r="BB1247" s="447"/>
      <c r="BC1247" s="536"/>
      <c r="BD1247" s="445"/>
      <c r="BE1247" s="445"/>
      <c r="BF1247" s="445"/>
      <c r="BH1247" s="445"/>
      <c r="BI1247" s="445"/>
      <c r="BJ1247" s="445"/>
      <c r="BK1247" s="445"/>
      <c r="BL1247" s="445"/>
      <c r="BM1247" s="445"/>
      <c r="BN1247" s="445"/>
      <c r="BO1247" s="445"/>
      <c r="BP1247" s="445"/>
      <c r="BQ1247" s="445"/>
      <c r="BR1247" s="445"/>
      <c r="BS1247" s="445"/>
      <c r="BT1247" s="445"/>
      <c r="BU1247" s="445"/>
      <c r="BV1247" s="445"/>
      <c r="BW1247" s="445"/>
      <c r="BX1247" s="446"/>
      <c r="BY1247" s="445"/>
      <c r="BZ1247" s="446"/>
      <c r="CA1247" s="446"/>
      <c r="CB1247" s="446"/>
      <c r="CC1247" s="446"/>
      <c r="CD1247" s="445"/>
      <c r="CE1247" s="445"/>
      <c r="CG1247" s="445"/>
      <c r="CH1247" s="445"/>
      <c r="CI1247" s="445"/>
      <c r="CJ1247" s="445"/>
      <c r="CK1247" s="445"/>
      <c r="CL1247" s="445"/>
      <c r="CM1247" s="445"/>
      <c r="CN1247" s="445"/>
      <c r="CO1247" s="445"/>
      <c r="CP1247" s="445"/>
      <c r="CQ1247" s="445"/>
      <c r="CR1247" s="445"/>
      <c r="CS1247" s="445"/>
      <c r="CT1247" s="445"/>
      <c r="CU1247" s="445"/>
      <c r="CV1247" s="446"/>
      <c r="CW1247" s="446"/>
      <c r="CX1247" s="446"/>
      <c r="DB1247" s="446"/>
      <c r="DC1247" s="446"/>
      <c r="DD1247" s="446"/>
      <c r="DE1247" s="446"/>
      <c r="DF1247" s="446"/>
    </row>
    <row r="1248" s="388" customFormat="1" ht="31" customHeight="1" spans="1:110">
      <c r="A1248" s="448"/>
      <c r="B1248" s="443"/>
      <c r="C1248" s="431"/>
      <c r="D1248" s="445"/>
      <c r="E1248" s="431"/>
      <c r="F1248" s="445"/>
      <c r="G1248" s="431"/>
      <c r="H1248" s="431"/>
      <c r="I1248" s="552"/>
      <c r="J1248" s="431"/>
      <c r="K1248" s="431"/>
      <c r="L1248" s="529"/>
      <c r="M1248" s="449"/>
      <c r="N1248" s="449"/>
      <c r="O1248" s="438"/>
      <c r="P1248" s="438"/>
      <c r="Q1248" s="431"/>
      <c r="R1248" s="439"/>
      <c r="S1248" s="439"/>
      <c r="T1248" s="439"/>
      <c r="U1248" s="439"/>
      <c r="W1248" s="443"/>
      <c r="X1248" s="444"/>
      <c r="Y1248" s="443"/>
      <c r="Z1248" s="444"/>
      <c r="AB1248" s="431"/>
      <c r="AC1248" s="431"/>
      <c r="AD1248" s="431"/>
      <c r="AE1248" s="431"/>
      <c r="AF1248" s="443"/>
      <c r="AG1248" s="443"/>
      <c r="AH1248" s="431"/>
      <c r="AI1248" s="431"/>
      <c r="AJ1248" s="431"/>
      <c r="AK1248" s="431"/>
      <c r="AL1248" s="431"/>
      <c r="AM1248" s="431"/>
      <c r="AN1248" s="445"/>
      <c r="AO1248" s="445"/>
      <c r="AP1248" s="445"/>
      <c r="AQ1248" s="445"/>
      <c r="AR1248" s="446"/>
      <c r="AS1248" s="445"/>
      <c r="AT1248" s="445"/>
      <c r="AU1248" s="445"/>
      <c r="AV1248" s="445"/>
      <c r="AW1248" s="446"/>
      <c r="AX1248" s="445"/>
      <c r="AY1248" s="445"/>
      <c r="AZ1248" s="445"/>
      <c r="BA1248" s="445"/>
      <c r="BB1248" s="447"/>
      <c r="BC1248" s="536"/>
      <c r="BD1248" s="445"/>
      <c r="BE1248" s="445"/>
      <c r="BF1248" s="445"/>
      <c r="BH1248" s="445"/>
      <c r="BI1248" s="445"/>
      <c r="BJ1248" s="445"/>
      <c r="BK1248" s="445"/>
      <c r="BL1248" s="445"/>
      <c r="BM1248" s="445"/>
      <c r="BN1248" s="445"/>
      <c r="BO1248" s="445"/>
      <c r="BP1248" s="445"/>
      <c r="BQ1248" s="445"/>
      <c r="BR1248" s="445"/>
      <c r="BS1248" s="445"/>
      <c r="BT1248" s="445"/>
      <c r="BU1248" s="445"/>
      <c r="BV1248" s="445"/>
      <c r="BW1248" s="445"/>
      <c r="BX1248" s="446"/>
      <c r="BY1248" s="445"/>
      <c r="BZ1248" s="446"/>
      <c r="CA1248" s="446"/>
      <c r="CB1248" s="446"/>
      <c r="CC1248" s="446"/>
      <c r="CD1248" s="445"/>
      <c r="CE1248" s="445"/>
      <c r="CG1248" s="445"/>
      <c r="CH1248" s="445"/>
      <c r="CI1248" s="445"/>
      <c r="CJ1248" s="445"/>
      <c r="CK1248" s="445"/>
      <c r="CL1248" s="445"/>
      <c r="CM1248" s="445"/>
      <c r="CN1248" s="445"/>
      <c r="CO1248" s="445"/>
      <c r="CP1248" s="445"/>
      <c r="CQ1248" s="445"/>
      <c r="CR1248" s="445"/>
      <c r="CS1248" s="445"/>
      <c r="CT1248" s="445"/>
      <c r="CU1248" s="445"/>
      <c r="CV1248" s="446"/>
      <c r="CW1248" s="446"/>
      <c r="CX1248" s="446"/>
      <c r="DB1248" s="446"/>
      <c r="DC1248" s="446"/>
      <c r="DD1248" s="446"/>
      <c r="DE1248" s="446"/>
      <c r="DF1248" s="446"/>
    </row>
    <row r="1249" s="388" customFormat="1" ht="31" customHeight="1" spans="1:110">
      <c r="A1249" s="448"/>
      <c r="B1249" s="443"/>
      <c r="C1249" s="431"/>
      <c r="D1249" s="445"/>
      <c r="E1249" s="431"/>
      <c r="F1249" s="445"/>
      <c r="G1249" s="431"/>
      <c r="H1249" s="431"/>
      <c r="I1249" s="431"/>
      <c r="J1249" s="431"/>
      <c r="K1249" s="431"/>
      <c r="L1249" s="529"/>
      <c r="M1249" s="449"/>
      <c r="N1249" s="449"/>
      <c r="O1249" s="438"/>
      <c r="P1249" s="438"/>
      <c r="Q1249" s="431"/>
      <c r="R1249" s="439"/>
      <c r="S1249" s="439"/>
      <c r="T1249" s="439"/>
      <c r="U1249" s="439"/>
      <c r="W1249" s="443"/>
      <c r="X1249" s="444"/>
      <c r="Y1249" s="443"/>
      <c r="Z1249" s="444"/>
      <c r="AB1249" s="431"/>
      <c r="AC1249" s="431"/>
      <c r="AD1249" s="431"/>
      <c r="AE1249" s="431"/>
      <c r="AF1249" s="443"/>
      <c r="AG1249" s="443"/>
      <c r="AH1249" s="431"/>
      <c r="AI1249" s="431"/>
      <c r="AJ1249" s="431"/>
      <c r="AK1249" s="431"/>
      <c r="AL1249" s="431"/>
      <c r="AM1249" s="431"/>
      <c r="AN1249" s="445"/>
      <c r="AO1249" s="445"/>
      <c r="AP1249" s="445"/>
      <c r="AQ1249" s="445"/>
      <c r="AR1249" s="446"/>
      <c r="AS1249" s="445"/>
      <c r="AT1249" s="445"/>
      <c r="AU1249" s="445"/>
      <c r="AV1249" s="445"/>
      <c r="AW1249" s="446"/>
      <c r="AX1249" s="445"/>
      <c r="AY1249" s="445"/>
      <c r="AZ1249" s="445"/>
      <c r="BA1249" s="445"/>
      <c r="BB1249" s="447"/>
      <c r="BC1249" s="536"/>
      <c r="BD1249" s="445"/>
      <c r="BE1249" s="445"/>
      <c r="BF1249" s="445"/>
      <c r="BH1249" s="445"/>
      <c r="BI1249" s="445"/>
      <c r="BJ1249" s="445"/>
      <c r="BK1249" s="445"/>
      <c r="BL1249" s="445"/>
      <c r="BM1249" s="445"/>
      <c r="BN1249" s="445"/>
      <c r="BO1249" s="445"/>
      <c r="BP1249" s="445"/>
      <c r="BQ1249" s="445"/>
      <c r="BR1249" s="445"/>
      <c r="BS1249" s="445"/>
      <c r="BT1249" s="445"/>
      <c r="BU1249" s="445"/>
      <c r="BV1249" s="445"/>
      <c r="BW1249" s="445"/>
      <c r="BX1249" s="446"/>
      <c r="BY1249" s="445"/>
      <c r="BZ1249" s="446"/>
      <c r="CA1249" s="446"/>
      <c r="CB1249" s="446"/>
      <c r="CC1249" s="446"/>
      <c r="CD1249" s="445"/>
      <c r="CE1249" s="445"/>
      <c r="CG1249" s="445"/>
      <c r="CH1249" s="445"/>
      <c r="CI1249" s="445"/>
      <c r="CJ1249" s="445"/>
      <c r="CK1249" s="445"/>
      <c r="CL1249" s="445"/>
      <c r="CM1249" s="445"/>
      <c r="CN1249" s="445"/>
      <c r="CO1249" s="445"/>
      <c r="CP1249" s="445"/>
      <c r="CQ1249" s="445"/>
      <c r="CR1249" s="445"/>
      <c r="CS1249" s="445"/>
      <c r="CT1249" s="445"/>
      <c r="CU1249" s="445"/>
      <c r="CV1249" s="446"/>
      <c r="CW1249" s="446"/>
      <c r="CX1249" s="446"/>
      <c r="DB1249" s="446"/>
      <c r="DC1249" s="446"/>
      <c r="DD1249" s="446"/>
      <c r="DE1249" s="446"/>
      <c r="DF1249" s="446"/>
    </row>
    <row r="1250" s="388" customFormat="1" ht="31" customHeight="1" spans="1:110">
      <c r="A1250" s="448"/>
      <c r="B1250" s="443"/>
      <c r="C1250" s="431"/>
      <c r="D1250" s="445"/>
      <c r="E1250" s="431"/>
      <c r="F1250" s="445"/>
      <c r="G1250" s="431"/>
      <c r="H1250" s="431"/>
      <c r="I1250" s="552"/>
      <c r="J1250" s="431"/>
      <c r="K1250" s="431"/>
      <c r="L1250" s="529"/>
      <c r="M1250" s="449"/>
      <c r="N1250" s="449"/>
      <c r="O1250" s="438"/>
      <c r="P1250" s="438"/>
      <c r="Q1250" s="431"/>
      <c r="R1250" s="439"/>
      <c r="S1250" s="439"/>
      <c r="T1250" s="439"/>
      <c r="U1250" s="439"/>
      <c r="W1250" s="443"/>
      <c r="X1250" s="444"/>
      <c r="Y1250" s="443"/>
      <c r="Z1250" s="444"/>
      <c r="AB1250" s="431"/>
      <c r="AC1250" s="431"/>
      <c r="AD1250" s="431"/>
      <c r="AE1250" s="431"/>
      <c r="AF1250" s="443"/>
      <c r="AG1250" s="443"/>
      <c r="AH1250" s="431"/>
      <c r="AI1250" s="431"/>
      <c r="AJ1250" s="431"/>
      <c r="AK1250" s="431"/>
      <c r="AL1250" s="431"/>
      <c r="AM1250" s="431"/>
      <c r="AN1250" s="445"/>
      <c r="AO1250" s="445"/>
      <c r="AP1250" s="445"/>
      <c r="AQ1250" s="445"/>
      <c r="AR1250" s="446"/>
      <c r="AS1250" s="445"/>
      <c r="AT1250" s="445"/>
      <c r="AU1250" s="445"/>
      <c r="AV1250" s="445"/>
      <c r="AW1250" s="446"/>
      <c r="AX1250" s="445"/>
      <c r="AY1250" s="445"/>
      <c r="AZ1250" s="445"/>
      <c r="BA1250" s="445"/>
      <c r="BB1250" s="447"/>
      <c r="BC1250" s="536"/>
      <c r="BD1250" s="445"/>
      <c r="BE1250" s="445"/>
      <c r="BF1250" s="445"/>
      <c r="BH1250" s="445"/>
      <c r="BI1250" s="445"/>
      <c r="BJ1250" s="445"/>
      <c r="BK1250" s="445"/>
      <c r="BL1250" s="445"/>
      <c r="BM1250" s="445"/>
      <c r="BN1250" s="445"/>
      <c r="BO1250" s="445"/>
      <c r="BP1250" s="445"/>
      <c r="BQ1250" s="445"/>
      <c r="BR1250" s="445"/>
      <c r="BS1250" s="445"/>
      <c r="BT1250" s="445"/>
      <c r="BU1250" s="445"/>
      <c r="BV1250" s="445"/>
      <c r="BW1250" s="445"/>
      <c r="BX1250" s="446"/>
      <c r="BY1250" s="445"/>
      <c r="BZ1250" s="446"/>
      <c r="CA1250" s="446"/>
      <c r="CB1250" s="446"/>
      <c r="CC1250" s="446"/>
      <c r="CD1250" s="445"/>
      <c r="CE1250" s="445"/>
      <c r="CG1250" s="445"/>
      <c r="CH1250" s="445"/>
      <c r="CI1250" s="445"/>
      <c r="CJ1250" s="445"/>
      <c r="CK1250" s="445"/>
      <c r="CL1250" s="445"/>
      <c r="CM1250" s="445"/>
      <c r="CN1250" s="445"/>
      <c r="CO1250" s="445"/>
      <c r="CP1250" s="445"/>
      <c r="CQ1250" s="445"/>
      <c r="CR1250" s="445"/>
      <c r="CS1250" s="445"/>
      <c r="CT1250" s="445"/>
      <c r="CU1250" s="445"/>
      <c r="CV1250" s="446"/>
      <c r="CW1250" s="446"/>
      <c r="CX1250" s="446"/>
      <c r="DB1250" s="446"/>
      <c r="DC1250" s="446"/>
      <c r="DD1250" s="446"/>
      <c r="DE1250" s="446"/>
      <c r="DF1250" s="446"/>
    </row>
    <row r="1251" s="388" customFormat="1" ht="31" customHeight="1" spans="1:110">
      <c r="A1251" s="448"/>
      <c r="B1251" s="443"/>
      <c r="C1251" s="431"/>
      <c r="D1251" s="445"/>
      <c r="E1251" s="431"/>
      <c r="F1251" s="445"/>
      <c r="G1251" s="431"/>
      <c r="H1251" s="431"/>
      <c r="I1251" s="552"/>
      <c r="J1251" s="431"/>
      <c r="K1251" s="431"/>
      <c r="L1251" s="529"/>
      <c r="M1251" s="449"/>
      <c r="N1251" s="449"/>
      <c r="O1251" s="438"/>
      <c r="P1251" s="438"/>
      <c r="Q1251" s="431"/>
      <c r="R1251" s="439"/>
      <c r="S1251" s="439"/>
      <c r="T1251" s="439"/>
      <c r="U1251" s="439"/>
      <c r="W1251" s="443"/>
      <c r="X1251" s="444"/>
      <c r="Y1251" s="537"/>
      <c r="Z1251" s="444"/>
      <c r="AB1251" s="431"/>
      <c r="AC1251" s="431"/>
      <c r="AD1251" s="431"/>
      <c r="AE1251" s="431"/>
      <c r="AF1251" s="443"/>
      <c r="AG1251" s="443"/>
      <c r="AH1251" s="431"/>
      <c r="AI1251" s="431"/>
      <c r="AJ1251" s="431"/>
      <c r="AK1251" s="431"/>
      <c r="AL1251" s="431"/>
      <c r="AM1251" s="431"/>
      <c r="AN1251" s="445"/>
      <c r="AO1251" s="445"/>
      <c r="AP1251" s="445"/>
      <c r="AQ1251" s="445"/>
      <c r="AR1251" s="446"/>
      <c r="AS1251" s="445"/>
      <c r="AT1251" s="445"/>
      <c r="AU1251" s="445"/>
      <c r="AV1251" s="445"/>
      <c r="AW1251" s="446"/>
      <c r="AX1251" s="445"/>
      <c r="AY1251" s="445"/>
      <c r="AZ1251" s="445"/>
      <c r="BA1251" s="445"/>
      <c r="BB1251" s="447"/>
      <c r="BC1251" s="536"/>
      <c r="BD1251" s="445"/>
      <c r="BE1251" s="445"/>
      <c r="BF1251" s="445"/>
      <c r="BH1251" s="445"/>
      <c r="BI1251" s="445"/>
      <c r="BJ1251" s="445"/>
      <c r="BK1251" s="445"/>
      <c r="BL1251" s="445"/>
      <c r="BM1251" s="445"/>
      <c r="BN1251" s="445"/>
      <c r="BO1251" s="445"/>
      <c r="BP1251" s="445"/>
      <c r="BQ1251" s="445"/>
      <c r="BR1251" s="445"/>
      <c r="BS1251" s="445"/>
      <c r="BT1251" s="445"/>
      <c r="BU1251" s="445"/>
      <c r="BV1251" s="445"/>
      <c r="BW1251" s="445"/>
      <c r="BX1251" s="446"/>
      <c r="BY1251" s="445"/>
      <c r="BZ1251" s="446"/>
      <c r="CA1251" s="446"/>
      <c r="CB1251" s="446"/>
      <c r="CC1251" s="446"/>
      <c r="CD1251" s="445"/>
      <c r="CE1251" s="445"/>
      <c r="CG1251" s="445"/>
      <c r="CH1251" s="445"/>
      <c r="CI1251" s="445"/>
      <c r="CJ1251" s="445"/>
      <c r="CK1251" s="445"/>
      <c r="CL1251" s="445"/>
      <c r="CM1251" s="445"/>
      <c r="CN1251" s="445"/>
      <c r="CO1251" s="445"/>
      <c r="CP1251" s="445"/>
      <c r="CQ1251" s="445"/>
      <c r="CR1251" s="445"/>
      <c r="CS1251" s="445"/>
      <c r="CT1251" s="445"/>
      <c r="CU1251" s="445"/>
      <c r="CV1251" s="446"/>
      <c r="CW1251" s="446"/>
      <c r="CX1251" s="446"/>
      <c r="DB1251" s="446"/>
      <c r="DC1251" s="446"/>
      <c r="DD1251" s="446"/>
      <c r="DE1251" s="446"/>
      <c r="DF1251" s="446"/>
    </row>
    <row r="1252" s="388" customFormat="1" ht="31" customHeight="1" spans="1:110">
      <c r="A1252" s="448"/>
      <c r="B1252" s="443"/>
      <c r="C1252" s="431"/>
      <c r="D1252" s="445"/>
      <c r="E1252" s="431"/>
      <c r="F1252" s="445"/>
      <c r="G1252" s="431"/>
      <c r="H1252" s="431"/>
      <c r="I1252" s="557"/>
      <c r="J1252" s="431"/>
      <c r="K1252" s="431"/>
      <c r="L1252" s="529"/>
      <c r="M1252" s="449"/>
      <c r="N1252" s="449"/>
      <c r="O1252" s="438"/>
      <c r="P1252" s="438"/>
      <c r="Q1252" s="431"/>
      <c r="R1252" s="439"/>
      <c r="S1252" s="439"/>
      <c r="T1252" s="439"/>
      <c r="U1252" s="439"/>
      <c r="W1252" s="443"/>
      <c r="X1252" s="444"/>
      <c r="Y1252" s="537"/>
      <c r="Z1252" s="444"/>
      <c r="AB1252" s="431"/>
      <c r="AC1252" s="431"/>
      <c r="AD1252" s="431"/>
      <c r="AE1252" s="431"/>
      <c r="AF1252" s="443"/>
      <c r="AG1252" s="443"/>
      <c r="AH1252" s="431"/>
      <c r="AI1252" s="431"/>
      <c r="AJ1252" s="431"/>
      <c r="AK1252" s="431"/>
      <c r="AL1252" s="431"/>
      <c r="AM1252" s="431"/>
      <c r="AN1252" s="445"/>
      <c r="AO1252" s="445"/>
      <c r="AP1252" s="445"/>
      <c r="AQ1252" s="445"/>
      <c r="AR1252" s="446"/>
      <c r="AS1252" s="445"/>
      <c r="AT1252" s="445"/>
      <c r="AU1252" s="445"/>
      <c r="AV1252" s="445"/>
      <c r="AW1252" s="446"/>
      <c r="AX1252" s="445"/>
      <c r="AY1252" s="445"/>
      <c r="AZ1252" s="445"/>
      <c r="BA1252" s="445"/>
      <c r="BB1252" s="447"/>
      <c r="BC1252" s="536"/>
      <c r="BD1252" s="445"/>
      <c r="BE1252" s="445"/>
      <c r="BF1252" s="445"/>
      <c r="BH1252" s="445"/>
      <c r="BI1252" s="445"/>
      <c r="BJ1252" s="445"/>
      <c r="BK1252" s="445"/>
      <c r="BL1252" s="445"/>
      <c r="BM1252" s="445"/>
      <c r="BN1252" s="445"/>
      <c r="BO1252" s="445"/>
      <c r="BP1252" s="445"/>
      <c r="BQ1252" s="445"/>
      <c r="BR1252" s="445"/>
      <c r="BS1252" s="445"/>
      <c r="BT1252" s="445"/>
      <c r="BU1252" s="445"/>
      <c r="BV1252" s="445"/>
      <c r="BW1252" s="445"/>
      <c r="BX1252" s="446"/>
      <c r="BY1252" s="445"/>
      <c r="BZ1252" s="446"/>
      <c r="CA1252" s="446"/>
      <c r="CB1252" s="446"/>
      <c r="CC1252" s="446"/>
      <c r="CD1252" s="445"/>
      <c r="CE1252" s="445"/>
      <c r="CG1252" s="445"/>
      <c r="CH1252" s="445"/>
      <c r="CI1252" s="445"/>
      <c r="CJ1252" s="445"/>
      <c r="CK1252" s="445"/>
      <c r="CL1252" s="445"/>
      <c r="CM1252" s="445"/>
      <c r="CN1252" s="445"/>
      <c r="CO1252" s="445"/>
      <c r="CP1252" s="445"/>
      <c r="CQ1252" s="445"/>
      <c r="CR1252" s="445"/>
      <c r="CS1252" s="445"/>
      <c r="CT1252" s="445"/>
      <c r="CU1252" s="445"/>
      <c r="CV1252" s="446"/>
      <c r="CW1252" s="446"/>
      <c r="CX1252" s="446"/>
      <c r="DB1252" s="446"/>
      <c r="DC1252" s="446"/>
      <c r="DD1252" s="446"/>
      <c r="DE1252" s="446"/>
      <c r="DF1252" s="446"/>
    </row>
    <row r="1253" s="388" customFormat="1" ht="31" customHeight="1" spans="1:110">
      <c r="A1253" s="448"/>
      <c r="B1253" s="443"/>
      <c r="C1253" s="431"/>
      <c r="D1253" s="445"/>
      <c r="E1253" s="431"/>
      <c r="F1253" s="445"/>
      <c r="G1253" s="431"/>
      <c r="H1253" s="431"/>
      <c r="I1253" s="557"/>
      <c r="J1253" s="431"/>
      <c r="K1253" s="431"/>
      <c r="L1253" s="529"/>
      <c r="M1253" s="449"/>
      <c r="N1253" s="449"/>
      <c r="O1253" s="438"/>
      <c r="P1253" s="438"/>
      <c r="Q1253" s="431"/>
      <c r="R1253" s="439"/>
      <c r="S1253" s="439"/>
      <c r="T1253" s="439"/>
      <c r="U1253" s="439"/>
      <c r="W1253" s="443"/>
      <c r="X1253" s="444"/>
      <c r="Y1253" s="537"/>
      <c r="Z1253" s="444"/>
      <c r="AB1253" s="431"/>
      <c r="AC1253" s="431"/>
      <c r="AD1253" s="431"/>
      <c r="AE1253" s="431"/>
      <c r="AF1253" s="443"/>
      <c r="AG1253" s="443"/>
      <c r="AH1253" s="431"/>
      <c r="AI1253" s="431"/>
      <c r="AJ1253" s="431"/>
      <c r="AK1253" s="431"/>
      <c r="AL1253" s="431"/>
      <c r="AM1253" s="431"/>
      <c r="AN1253" s="445"/>
      <c r="AO1253" s="445"/>
      <c r="AP1253" s="445"/>
      <c r="AQ1253" s="445"/>
      <c r="AR1253" s="446"/>
      <c r="AS1253" s="445"/>
      <c r="AT1253" s="445"/>
      <c r="AU1253" s="445"/>
      <c r="AV1253" s="445"/>
      <c r="AW1253" s="446"/>
      <c r="AX1253" s="445"/>
      <c r="AY1253" s="445"/>
      <c r="AZ1253" s="445"/>
      <c r="BA1253" s="445"/>
      <c r="BB1253" s="447"/>
      <c r="BC1253" s="536"/>
      <c r="BD1253" s="445"/>
      <c r="BE1253" s="445"/>
      <c r="BF1253" s="445"/>
      <c r="BH1253" s="445"/>
      <c r="BI1253" s="445"/>
      <c r="BJ1253" s="445"/>
      <c r="BK1253" s="445"/>
      <c r="BL1253" s="445"/>
      <c r="BM1253" s="445"/>
      <c r="BN1253" s="445"/>
      <c r="BO1253" s="445"/>
      <c r="BP1253" s="445"/>
      <c r="BQ1253" s="445"/>
      <c r="BR1253" s="445"/>
      <c r="BS1253" s="445"/>
      <c r="BT1253" s="445"/>
      <c r="BU1253" s="445"/>
      <c r="BV1253" s="445"/>
      <c r="BW1253" s="445"/>
      <c r="BX1253" s="446"/>
      <c r="BY1253" s="445"/>
      <c r="BZ1253" s="446"/>
      <c r="CA1253" s="446"/>
      <c r="CB1253" s="446"/>
      <c r="CC1253" s="446"/>
      <c r="CD1253" s="445"/>
      <c r="CE1253" s="445"/>
      <c r="CG1253" s="445"/>
      <c r="CH1253" s="445"/>
      <c r="CI1253" s="445"/>
      <c r="CJ1253" s="445"/>
      <c r="CK1253" s="445"/>
      <c r="CL1253" s="445"/>
      <c r="CM1253" s="445"/>
      <c r="CN1253" s="445"/>
      <c r="CO1253" s="445"/>
      <c r="CP1253" s="445"/>
      <c r="CQ1253" s="445"/>
      <c r="CR1253" s="445"/>
      <c r="CS1253" s="445"/>
      <c r="CT1253" s="445"/>
      <c r="CU1253" s="445"/>
      <c r="CV1253" s="446"/>
      <c r="CW1253" s="446"/>
      <c r="CX1253" s="446"/>
      <c r="DB1253" s="446"/>
      <c r="DC1253" s="446"/>
      <c r="DD1253" s="446"/>
      <c r="DE1253" s="446"/>
      <c r="DF1253" s="446"/>
    </row>
    <row r="1254" s="388" customFormat="1" ht="31" customHeight="1" spans="1:110">
      <c r="A1254" s="448"/>
      <c r="B1254" s="443"/>
      <c r="C1254" s="431"/>
      <c r="D1254" s="445"/>
      <c r="E1254" s="431"/>
      <c r="F1254" s="445"/>
      <c r="G1254" s="431"/>
      <c r="H1254" s="431"/>
      <c r="I1254" s="552"/>
      <c r="J1254" s="431"/>
      <c r="K1254" s="431"/>
      <c r="L1254" s="529"/>
      <c r="M1254" s="449"/>
      <c r="N1254" s="449"/>
      <c r="O1254" s="438"/>
      <c r="P1254" s="431"/>
      <c r="Q1254" s="439"/>
      <c r="R1254" s="439"/>
      <c r="S1254" s="439"/>
      <c r="T1254" s="439"/>
      <c r="U1254" s="439"/>
      <c r="W1254" s="443"/>
      <c r="X1254" s="444"/>
      <c r="Y1254" s="537"/>
      <c r="Z1254" s="444"/>
      <c r="AB1254" s="431"/>
      <c r="AC1254" s="431"/>
      <c r="AD1254" s="431"/>
      <c r="AE1254" s="431"/>
      <c r="AF1254" s="431"/>
      <c r="AG1254" s="443"/>
      <c r="AH1254" s="431"/>
      <c r="AI1254" s="431"/>
      <c r="AJ1254" s="438"/>
      <c r="AK1254" s="431"/>
      <c r="AL1254" s="431"/>
      <c r="AM1254" s="445"/>
      <c r="AN1254" s="445"/>
      <c r="AO1254" s="445"/>
      <c r="AP1254" s="445"/>
      <c r="AQ1254" s="445"/>
      <c r="AR1254" s="445"/>
      <c r="AS1254" s="445"/>
      <c r="AT1254" s="445"/>
      <c r="AU1254" s="445"/>
      <c r="AV1254" s="445"/>
      <c r="AW1254" s="445"/>
      <c r="AX1254" s="445"/>
      <c r="AY1254" s="445"/>
      <c r="AZ1254" s="445"/>
      <c r="BA1254" s="536"/>
      <c r="BB1254" s="445"/>
      <c r="BC1254" s="445"/>
      <c r="BD1254" s="445"/>
      <c r="BE1254" s="445"/>
      <c r="BF1254" s="445"/>
      <c r="BH1254" s="445"/>
      <c r="BI1254" s="445"/>
      <c r="BJ1254" s="445"/>
      <c r="BK1254" s="445"/>
      <c r="BL1254" s="445"/>
      <c r="BM1254" s="445"/>
      <c r="BN1254" s="445"/>
      <c r="BO1254" s="445"/>
      <c r="BP1254" s="445"/>
      <c r="BQ1254" s="445"/>
      <c r="BR1254" s="445"/>
      <c r="BS1254" s="445"/>
      <c r="BT1254" s="445"/>
      <c r="BU1254" s="445"/>
      <c r="BV1254" s="445"/>
      <c r="BW1254" s="445"/>
      <c r="BX1254" s="445"/>
      <c r="BY1254" s="445"/>
      <c r="BZ1254" s="445"/>
      <c r="CA1254" s="445"/>
      <c r="CB1254" s="445"/>
      <c r="CC1254" s="445"/>
      <c r="CD1254" s="445"/>
      <c r="CE1254" s="445"/>
      <c r="CG1254" s="445"/>
      <c r="CH1254" s="445"/>
      <c r="CI1254" s="445"/>
      <c r="CJ1254" s="445"/>
      <c r="CK1254" s="445"/>
      <c r="CL1254" s="445"/>
      <c r="CM1254" s="445"/>
      <c r="CN1254" s="446"/>
      <c r="CO1254" s="446"/>
      <c r="CP1254" s="446"/>
      <c r="CQ1254" s="446"/>
      <c r="CR1254" s="446"/>
      <c r="CS1254" s="445"/>
      <c r="CT1254" s="445"/>
      <c r="CU1254" s="445"/>
      <c r="CV1254" s="446"/>
      <c r="CW1254" s="446"/>
      <c r="CX1254" s="446"/>
      <c r="CY1254" s="446"/>
      <c r="CZ1254" s="446"/>
      <c r="DA1254" s="446"/>
      <c r="DB1254" s="446"/>
      <c r="DC1254" s="446"/>
      <c r="DD1254" s="446"/>
      <c r="DE1254" s="446"/>
      <c r="DF1254" s="446"/>
    </row>
    <row r="1255" s="388" customFormat="1" ht="31" customHeight="1" spans="1:110">
      <c r="A1255" s="448"/>
      <c r="B1255" s="443"/>
      <c r="C1255" s="431"/>
      <c r="D1255" s="445"/>
      <c r="E1255" s="431"/>
      <c r="F1255" s="445"/>
      <c r="G1255" s="431"/>
      <c r="H1255" s="431"/>
      <c r="I1255" s="552"/>
      <c r="J1255" s="431"/>
      <c r="K1255" s="431"/>
      <c r="L1255" s="529"/>
      <c r="M1255" s="449"/>
      <c r="N1255" s="449"/>
      <c r="O1255" s="438"/>
      <c r="P1255" s="431"/>
      <c r="Q1255" s="439"/>
      <c r="R1255" s="439"/>
      <c r="S1255" s="439"/>
      <c r="T1255" s="439"/>
      <c r="U1255" s="439"/>
      <c r="W1255" s="443"/>
      <c r="X1255" s="444"/>
      <c r="Y1255" s="537"/>
      <c r="Z1255" s="444"/>
      <c r="AB1255" s="431"/>
      <c r="AC1255" s="431"/>
      <c r="AD1255" s="431"/>
      <c r="AE1255" s="431"/>
      <c r="AF1255" s="431"/>
      <c r="AG1255" s="443"/>
      <c r="AH1255" s="431"/>
      <c r="AI1255" s="431"/>
      <c r="AJ1255" s="438"/>
      <c r="AK1255" s="431"/>
      <c r="AL1255" s="431"/>
      <c r="AM1255" s="445"/>
      <c r="AN1255" s="445"/>
      <c r="AO1255" s="445"/>
      <c r="AP1255" s="445"/>
      <c r="AQ1255" s="445"/>
      <c r="AR1255" s="445"/>
      <c r="AS1255" s="445"/>
      <c r="AT1255" s="445"/>
      <c r="AU1255" s="445"/>
      <c r="AV1255" s="445"/>
      <c r="AW1255" s="445"/>
      <c r="AX1255" s="445"/>
      <c r="AY1255" s="445"/>
      <c r="AZ1255" s="445"/>
      <c r="BA1255" s="536"/>
      <c r="BB1255" s="445"/>
      <c r="BC1255" s="445"/>
      <c r="BD1255" s="445"/>
      <c r="BE1255" s="445"/>
      <c r="BF1255" s="445"/>
      <c r="BH1255" s="445"/>
      <c r="BI1255" s="445"/>
      <c r="BJ1255" s="445"/>
      <c r="BK1255" s="445"/>
      <c r="BL1255" s="445"/>
      <c r="BM1255" s="445"/>
      <c r="BN1255" s="445"/>
      <c r="BO1255" s="445"/>
      <c r="BP1255" s="445"/>
      <c r="BQ1255" s="445"/>
      <c r="BR1255" s="445"/>
      <c r="BS1255" s="445"/>
      <c r="BT1255" s="445"/>
      <c r="BU1255" s="445"/>
      <c r="BV1255" s="445"/>
      <c r="BW1255" s="445"/>
      <c r="BX1255" s="445"/>
      <c r="BY1255" s="445"/>
      <c r="BZ1255" s="445"/>
      <c r="CA1255" s="445"/>
      <c r="CB1255" s="445"/>
      <c r="CC1255" s="445"/>
      <c r="CD1255" s="445"/>
      <c r="CE1255" s="445"/>
      <c r="CG1255" s="445"/>
      <c r="CH1255" s="445"/>
      <c r="CI1255" s="445"/>
      <c r="CJ1255" s="445"/>
      <c r="CK1255" s="445"/>
      <c r="CL1255" s="445"/>
      <c r="CM1255" s="445"/>
      <c r="CN1255" s="446"/>
      <c r="CO1255" s="446"/>
      <c r="CP1255" s="446"/>
      <c r="CQ1255" s="446"/>
      <c r="CR1255" s="446"/>
      <c r="CS1255" s="445"/>
      <c r="CT1255" s="445"/>
      <c r="CU1255" s="445"/>
      <c r="CV1255" s="446"/>
      <c r="CW1255" s="446"/>
      <c r="CX1255" s="446"/>
      <c r="CY1255" s="446"/>
      <c r="CZ1255" s="446"/>
      <c r="DA1255" s="446"/>
      <c r="DB1255" s="446"/>
      <c r="DC1255" s="446"/>
      <c r="DD1255" s="446"/>
      <c r="DE1255" s="446"/>
      <c r="DF1255" s="446"/>
    </row>
    <row r="1256" s="388" customFormat="1" ht="31" customHeight="1" spans="1:110">
      <c r="A1256" s="448"/>
      <c r="B1256" s="443"/>
      <c r="C1256" s="431"/>
      <c r="D1256" s="445"/>
      <c r="E1256" s="431"/>
      <c r="F1256" s="445"/>
      <c r="G1256" s="431"/>
      <c r="H1256" s="533"/>
      <c r="I1256" s="552"/>
      <c r="J1256" s="431"/>
      <c r="K1256" s="431"/>
      <c r="L1256" s="529"/>
      <c r="M1256" s="449"/>
      <c r="N1256" s="449"/>
      <c r="O1256" s="438"/>
      <c r="P1256" s="431"/>
      <c r="Q1256" s="439"/>
      <c r="R1256" s="439"/>
      <c r="S1256" s="439"/>
      <c r="T1256" s="439"/>
      <c r="U1256" s="439"/>
      <c r="W1256" s="443"/>
      <c r="X1256" s="444"/>
      <c r="Y1256" s="537"/>
      <c r="Z1256" s="444"/>
      <c r="AB1256" s="431"/>
      <c r="AC1256" s="431"/>
      <c r="AD1256" s="431"/>
      <c r="AE1256" s="431"/>
      <c r="AF1256" s="431"/>
      <c r="AG1256" s="443"/>
      <c r="AH1256" s="431"/>
      <c r="AI1256" s="431"/>
      <c r="AJ1256" s="438"/>
      <c r="AK1256" s="431"/>
      <c r="AL1256" s="431"/>
      <c r="AM1256" s="445"/>
      <c r="AN1256" s="445"/>
      <c r="AO1256" s="445"/>
      <c r="AP1256" s="445"/>
      <c r="AQ1256" s="445"/>
      <c r="AR1256" s="445"/>
      <c r="AS1256" s="445"/>
      <c r="AT1256" s="445"/>
      <c r="AU1256" s="445"/>
      <c r="AV1256" s="445"/>
      <c r="AW1256" s="446"/>
      <c r="AX1256" s="445"/>
      <c r="AY1256" s="445"/>
      <c r="AZ1256" s="445"/>
      <c r="BA1256" s="536"/>
      <c r="BB1256" s="445"/>
      <c r="BC1256" s="445"/>
      <c r="BD1256" s="445"/>
      <c r="BE1256" s="445"/>
      <c r="BF1256" s="445"/>
      <c r="BH1256" s="445"/>
      <c r="BI1256" s="445"/>
      <c r="BJ1256" s="445"/>
      <c r="BK1256" s="445"/>
      <c r="BL1256" s="445"/>
      <c r="BM1256" s="445"/>
      <c r="BN1256" s="445"/>
      <c r="BO1256" s="445"/>
      <c r="BP1256" s="445"/>
      <c r="BQ1256" s="445"/>
      <c r="BR1256" s="445"/>
      <c r="BS1256" s="445"/>
      <c r="BT1256" s="445"/>
      <c r="BU1256" s="445"/>
      <c r="BV1256" s="445"/>
      <c r="BW1256" s="445"/>
      <c r="BX1256" s="445"/>
      <c r="BY1256" s="445"/>
      <c r="BZ1256" s="445"/>
      <c r="CA1256" s="445"/>
      <c r="CB1256" s="445"/>
      <c r="CC1256" s="445"/>
      <c r="CD1256" s="445"/>
      <c r="CE1256" s="445"/>
      <c r="CG1256" s="445"/>
      <c r="CH1256" s="445"/>
      <c r="CI1256" s="445"/>
      <c r="CJ1256" s="445"/>
      <c r="CK1256" s="445"/>
      <c r="CL1256" s="445"/>
      <c r="CM1256" s="445"/>
      <c r="CN1256" s="446"/>
      <c r="CO1256" s="446"/>
      <c r="CP1256" s="446"/>
      <c r="CQ1256" s="446"/>
      <c r="CR1256" s="446"/>
      <c r="CS1256" s="445"/>
      <c r="CT1256" s="445"/>
      <c r="CU1256" s="445"/>
      <c r="CV1256" s="446"/>
      <c r="CW1256" s="446"/>
      <c r="CX1256" s="446"/>
      <c r="CY1256" s="446"/>
      <c r="CZ1256" s="446"/>
      <c r="DA1256" s="446"/>
      <c r="DB1256" s="446"/>
      <c r="DC1256" s="446"/>
      <c r="DD1256" s="446"/>
      <c r="DE1256" s="446"/>
      <c r="DF1256" s="446"/>
    </row>
    <row r="1257" s="388" customFormat="1" ht="31" customHeight="1" spans="1:110">
      <c r="A1257" s="448"/>
      <c r="B1257" s="443"/>
      <c r="C1257" s="431"/>
      <c r="D1257" s="445"/>
      <c r="E1257" s="431"/>
      <c r="F1257" s="445"/>
      <c r="G1257" s="431"/>
      <c r="H1257" s="431"/>
      <c r="I1257" s="431"/>
      <c r="J1257" s="431"/>
      <c r="K1257" s="431"/>
      <c r="L1257" s="529"/>
      <c r="M1257" s="449"/>
      <c r="N1257" s="449"/>
      <c r="O1257" s="438"/>
      <c r="P1257" s="438"/>
      <c r="Q1257" s="431"/>
      <c r="R1257" s="439"/>
      <c r="S1257" s="439"/>
      <c r="T1257" s="439"/>
      <c r="U1257" s="439"/>
      <c r="W1257" s="443"/>
      <c r="X1257" s="444"/>
      <c r="Y1257" s="443"/>
      <c r="Z1257" s="444"/>
      <c r="AB1257" s="431"/>
      <c r="AC1257" s="431"/>
      <c r="AD1257" s="431"/>
      <c r="AE1257" s="431"/>
      <c r="AF1257" s="443"/>
      <c r="AG1257" s="443"/>
      <c r="AH1257" s="431"/>
      <c r="AI1257" s="431"/>
      <c r="AJ1257" s="431"/>
      <c r="AK1257" s="431"/>
      <c r="AL1257" s="431"/>
      <c r="AM1257" s="431"/>
      <c r="AN1257" s="445"/>
      <c r="AO1257" s="445"/>
      <c r="AP1257" s="445"/>
      <c r="AQ1257" s="445"/>
      <c r="AR1257" s="446"/>
      <c r="AS1257" s="445"/>
      <c r="AT1257" s="445"/>
      <c r="AU1257" s="445"/>
      <c r="AV1257" s="445"/>
      <c r="AW1257" s="446"/>
      <c r="AX1257" s="445"/>
      <c r="AY1257" s="445"/>
      <c r="AZ1257" s="445"/>
      <c r="BA1257" s="445"/>
      <c r="BB1257" s="447"/>
      <c r="BC1257" s="536"/>
      <c r="BD1257" s="445"/>
      <c r="BE1257" s="445"/>
      <c r="BF1257" s="445"/>
      <c r="BH1257" s="445"/>
      <c r="BI1257" s="445"/>
      <c r="BJ1257" s="445"/>
      <c r="BK1257" s="445"/>
      <c r="BL1257" s="445"/>
      <c r="BM1257" s="445"/>
      <c r="BN1257" s="445"/>
      <c r="BO1257" s="445"/>
      <c r="BP1257" s="445"/>
      <c r="BQ1257" s="445"/>
      <c r="BR1257" s="445"/>
      <c r="BS1257" s="445"/>
      <c r="BT1257" s="445"/>
      <c r="BU1257" s="445"/>
      <c r="BV1257" s="445"/>
      <c r="BW1257" s="445"/>
      <c r="BX1257" s="446"/>
      <c r="BY1257" s="445"/>
      <c r="BZ1257" s="446"/>
      <c r="CA1257" s="446"/>
      <c r="CB1257" s="446"/>
      <c r="CC1257" s="446"/>
      <c r="CD1257" s="445"/>
      <c r="CE1257" s="445"/>
      <c r="CG1257" s="445"/>
      <c r="CH1257" s="445"/>
      <c r="CI1257" s="445"/>
      <c r="CJ1257" s="445"/>
      <c r="CK1257" s="445"/>
      <c r="CL1257" s="445"/>
      <c r="CM1257" s="445"/>
      <c r="CN1257" s="445"/>
      <c r="CO1257" s="445"/>
      <c r="CP1257" s="445"/>
      <c r="CQ1257" s="445"/>
      <c r="CR1257" s="445"/>
      <c r="CS1257" s="445"/>
      <c r="CT1257" s="445"/>
      <c r="CU1257" s="445"/>
      <c r="CV1257" s="446"/>
      <c r="CW1257" s="446"/>
      <c r="CX1257" s="446"/>
      <c r="DB1257" s="446"/>
      <c r="DC1257" s="446"/>
      <c r="DD1257" s="446"/>
      <c r="DE1257" s="446"/>
      <c r="DF1257" s="446"/>
    </row>
    <row r="1258" s="388" customFormat="1" ht="31" customHeight="1" spans="1:110">
      <c r="A1258" s="448"/>
      <c r="B1258" s="443"/>
      <c r="C1258" s="431"/>
      <c r="D1258" s="445"/>
      <c r="E1258" s="431"/>
      <c r="F1258" s="445"/>
      <c r="G1258" s="431"/>
      <c r="H1258" s="431"/>
      <c r="I1258" s="431"/>
      <c r="J1258" s="431"/>
      <c r="K1258" s="431"/>
      <c r="L1258" s="529"/>
      <c r="M1258" s="449"/>
      <c r="N1258" s="449"/>
      <c r="O1258" s="438"/>
      <c r="P1258" s="438"/>
      <c r="Q1258" s="431"/>
      <c r="R1258" s="439"/>
      <c r="S1258" s="439"/>
      <c r="T1258" s="439"/>
      <c r="U1258" s="439"/>
      <c r="W1258" s="443"/>
      <c r="X1258" s="444"/>
      <c r="Y1258" s="443"/>
      <c r="Z1258" s="444"/>
      <c r="AB1258" s="431"/>
      <c r="AC1258" s="431"/>
      <c r="AD1258" s="431"/>
      <c r="AE1258" s="431"/>
      <c r="AF1258" s="443"/>
      <c r="AG1258" s="443"/>
      <c r="AH1258" s="431"/>
      <c r="AI1258" s="431"/>
      <c r="AJ1258" s="431"/>
      <c r="AK1258" s="431"/>
      <c r="AL1258" s="431"/>
      <c r="AM1258" s="431"/>
      <c r="AN1258" s="445"/>
      <c r="AO1258" s="445"/>
      <c r="AP1258" s="445"/>
      <c r="AQ1258" s="445"/>
      <c r="AR1258" s="446"/>
      <c r="AS1258" s="445"/>
      <c r="AT1258" s="445"/>
      <c r="AU1258" s="445"/>
      <c r="AV1258" s="445"/>
      <c r="AW1258" s="446"/>
      <c r="AX1258" s="445"/>
      <c r="AY1258" s="445"/>
      <c r="AZ1258" s="445"/>
      <c r="BA1258" s="445"/>
      <c r="BB1258" s="447"/>
      <c r="BC1258" s="536"/>
      <c r="BD1258" s="445"/>
      <c r="BE1258" s="445"/>
      <c r="BF1258" s="445"/>
      <c r="BH1258" s="445"/>
      <c r="BI1258" s="445"/>
      <c r="BJ1258" s="445"/>
      <c r="BK1258" s="445"/>
      <c r="BL1258" s="445"/>
      <c r="BM1258" s="445"/>
      <c r="BN1258" s="445"/>
      <c r="BO1258" s="445"/>
      <c r="BP1258" s="445"/>
      <c r="BQ1258" s="445"/>
      <c r="BR1258" s="445"/>
      <c r="BS1258" s="445"/>
      <c r="BT1258" s="445"/>
      <c r="BU1258" s="445"/>
      <c r="BV1258" s="445"/>
      <c r="BW1258" s="445"/>
      <c r="BX1258" s="446"/>
      <c r="BY1258" s="445"/>
      <c r="BZ1258" s="446"/>
      <c r="CA1258" s="446"/>
      <c r="CB1258" s="446"/>
      <c r="CC1258" s="446"/>
      <c r="CD1258" s="445"/>
      <c r="CE1258" s="445"/>
      <c r="CG1258" s="445"/>
      <c r="CH1258" s="445"/>
      <c r="CI1258" s="445"/>
      <c r="CJ1258" s="445"/>
      <c r="CK1258" s="445"/>
      <c r="CL1258" s="445"/>
      <c r="CM1258" s="445"/>
      <c r="CN1258" s="445"/>
      <c r="CO1258" s="445"/>
      <c r="CP1258" s="445"/>
      <c r="CQ1258" s="445"/>
      <c r="CR1258" s="445"/>
      <c r="CS1258" s="445"/>
      <c r="CT1258" s="445"/>
      <c r="CU1258" s="445"/>
      <c r="CV1258" s="446"/>
      <c r="CW1258" s="446"/>
      <c r="CX1258" s="446"/>
      <c r="DB1258" s="446"/>
      <c r="DC1258" s="446"/>
      <c r="DD1258" s="446"/>
      <c r="DE1258" s="446"/>
      <c r="DF1258" s="446"/>
    </row>
    <row r="1259" s="388" customFormat="1" ht="31" customHeight="1" spans="1:110">
      <c r="A1259" s="448"/>
      <c r="B1259" s="443"/>
      <c r="C1259" s="431"/>
      <c r="D1259" s="445"/>
      <c r="E1259" s="431"/>
      <c r="F1259" s="445"/>
      <c r="G1259" s="431"/>
      <c r="H1259" s="431"/>
      <c r="I1259" s="431"/>
      <c r="J1259" s="431"/>
      <c r="K1259" s="431"/>
      <c r="L1259" s="529"/>
      <c r="M1259" s="449"/>
      <c r="N1259" s="449"/>
      <c r="O1259" s="438"/>
      <c r="P1259" s="438"/>
      <c r="Q1259" s="431"/>
      <c r="R1259" s="439"/>
      <c r="S1259" s="439"/>
      <c r="T1259" s="439"/>
      <c r="U1259" s="439"/>
      <c r="W1259" s="443"/>
      <c r="X1259" s="444"/>
      <c r="Y1259" s="443"/>
      <c r="Z1259" s="444"/>
      <c r="AB1259" s="431"/>
      <c r="AC1259" s="431"/>
      <c r="AD1259" s="431"/>
      <c r="AE1259" s="431"/>
      <c r="AF1259" s="443"/>
      <c r="AG1259" s="443"/>
      <c r="AH1259" s="431"/>
      <c r="AI1259" s="431"/>
      <c r="AJ1259" s="431"/>
      <c r="AK1259" s="431"/>
      <c r="AL1259" s="431"/>
      <c r="AM1259" s="431"/>
      <c r="AN1259" s="445"/>
      <c r="AO1259" s="445"/>
      <c r="AP1259" s="445"/>
      <c r="AQ1259" s="445"/>
      <c r="AR1259" s="446"/>
      <c r="AS1259" s="445"/>
      <c r="AT1259" s="445"/>
      <c r="AU1259" s="445"/>
      <c r="AV1259" s="445"/>
      <c r="AW1259" s="446"/>
      <c r="AX1259" s="445"/>
      <c r="AY1259" s="445"/>
      <c r="AZ1259" s="445"/>
      <c r="BA1259" s="445"/>
      <c r="BB1259" s="447"/>
      <c r="BC1259" s="536"/>
      <c r="BD1259" s="445"/>
      <c r="BE1259" s="445"/>
      <c r="BF1259" s="445"/>
      <c r="BH1259" s="445"/>
      <c r="BI1259" s="445"/>
      <c r="BJ1259" s="445"/>
      <c r="BK1259" s="445"/>
      <c r="BL1259" s="445"/>
      <c r="BM1259" s="445"/>
      <c r="BN1259" s="445"/>
      <c r="BO1259" s="445"/>
      <c r="BP1259" s="445"/>
      <c r="BQ1259" s="445"/>
      <c r="BR1259" s="445"/>
      <c r="BS1259" s="445"/>
      <c r="BT1259" s="445"/>
      <c r="BU1259" s="445"/>
      <c r="BV1259" s="445"/>
      <c r="BW1259" s="445"/>
      <c r="BX1259" s="446"/>
      <c r="BY1259" s="445"/>
      <c r="BZ1259" s="446"/>
      <c r="CA1259" s="446"/>
      <c r="CB1259" s="446"/>
      <c r="CC1259" s="446"/>
      <c r="CD1259" s="445"/>
      <c r="CE1259" s="445"/>
      <c r="CG1259" s="445"/>
      <c r="CH1259" s="445"/>
      <c r="CI1259" s="445"/>
      <c r="CJ1259" s="445"/>
      <c r="CK1259" s="445"/>
      <c r="CL1259" s="445"/>
      <c r="CM1259" s="445"/>
      <c r="CN1259" s="445"/>
      <c r="CO1259" s="445"/>
      <c r="CP1259" s="445"/>
      <c r="CQ1259" s="445"/>
      <c r="CR1259" s="445"/>
      <c r="CS1259" s="445"/>
      <c r="CT1259" s="445"/>
      <c r="CU1259" s="445"/>
      <c r="CV1259" s="446"/>
      <c r="CW1259" s="446"/>
      <c r="CX1259" s="446"/>
      <c r="DB1259" s="446"/>
      <c r="DC1259" s="446"/>
      <c r="DD1259" s="446"/>
      <c r="DE1259" s="446"/>
      <c r="DF1259" s="446"/>
    </row>
    <row r="1260" s="388" customFormat="1" ht="31" customHeight="1" spans="1:110">
      <c r="A1260" s="448"/>
      <c r="B1260" s="443"/>
      <c r="C1260" s="431"/>
      <c r="D1260" s="445"/>
      <c r="E1260" s="431"/>
      <c r="F1260" s="445"/>
      <c r="G1260" s="431"/>
      <c r="H1260" s="431"/>
      <c r="I1260" s="431"/>
      <c r="J1260" s="431"/>
      <c r="K1260" s="431"/>
      <c r="L1260" s="529"/>
      <c r="M1260" s="449"/>
      <c r="N1260" s="449"/>
      <c r="O1260" s="438"/>
      <c r="P1260" s="438"/>
      <c r="Q1260" s="431"/>
      <c r="R1260" s="439"/>
      <c r="S1260" s="439"/>
      <c r="T1260" s="439"/>
      <c r="U1260" s="439"/>
      <c r="W1260" s="443"/>
      <c r="X1260" s="444"/>
      <c r="Y1260" s="443"/>
      <c r="Z1260" s="444"/>
      <c r="AB1260" s="431"/>
      <c r="AC1260" s="431"/>
      <c r="AD1260" s="431"/>
      <c r="AE1260" s="431"/>
      <c r="AF1260" s="443"/>
      <c r="AG1260" s="443"/>
      <c r="AH1260" s="431"/>
      <c r="AI1260" s="431"/>
      <c r="AJ1260" s="431"/>
      <c r="AK1260" s="431"/>
      <c r="AL1260" s="431"/>
      <c r="AM1260" s="431"/>
      <c r="AN1260" s="445"/>
      <c r="AO1260" s="445"/>
      <c r="AP1260" s="445"/>
      <c r="AQ1260" s="445"/>
      <c r="AR1260" s="446"/>
      <c r="AS1260" s="445"/>
      <c r="AT1260" s="445"/>
      <c r="AU1260" s="445"/>
      <c r="AV1260" s="445"/>
      <c r="AW1260" s="446"/>
      <c r="AX1260" s="445"/>
      <c r="AY1260" s="445"/>
      <c r="AZ1260" s="445"/>
      <c r="BA1260" s="445"/>
      <c r="BB1260" s="447"/>
      <c r="BC1260" s="536"/>
      <c r="BD1260" s="445"/>
      <c r="BE1260" s="445"/>
      <c r="BF1260" s="445"/>
      <c r="BH1260" s="445"/>
      <c r="BI1260" s="445"/>
      <c r="BJ1260" s="445"/>
      <c r="BK1260" s="445"/>
      <c r="BL1260" s="445"/>
      <c r="BM1260" s="445"/>
      <c r="BN1260" s="445"/>
      <c r="BO1260" s="445"/>
      <c r="BP1260" s="445"/>
      <c r="BQ1260" s="445"/>
      <c r="BR1260" s="445"/>
      <c r="BS1260" s="445"/>
      <c r="BT1260" s="445"/>
      <c r="BU1260" s="445"/>
      <c r="BV1260" s="445"/>
      <c r="BW1260" s="445"/>
      <c r="BX1260" s="446"/>
      <c r="BY1260" s="445"/>
      <c r="BZ1260" s="446"/>
      <c r="CA1260" s="446"/>
      <c r="CB1260" s="446"/>
      <c r="CC1260" s="446"/>
      <c r="CD1260" s="445"/>
      <c r="CE1260" s="445"/>
      <c r="CG1260" s="445"/>
      <c r="CH1260" s="445"/>
      <c r="CI1260" s="445"/>
      <c r="CJ1260" s="445"/>
      <c r="CK1260" s="445"/>
      <c r="CL1260" s="445"/>
      <c r="CM1260" s="445"/>
      <c r="CN1260" s="445"/>
      <c r="CO1260" s="445"/>
      <c r="CP1260" s="445"/>
      <c r="CQ1260" s="445"/>
      <c r="CR1260" s="445"/>
      <c r="CS1260" s="445"/>
      <c r="CT1260" s="445"/>
      <c r="CU1260" s="445"/>
      <c r="CV1260" s="446"/>
      <c r="CW1260" s="446"/>
      <c r="CX1260" s="446"/>
      <c r="DB1260" s="446"/>
      <c r="DC1260" s="446"/>
      <c r="DD1260" s="446"/>
      <c r="DE1260" s="446"/>
      <c r="DF1260" s="446"/>
    </row>
    <row r="1261" s="388" customFormat="1" ht="31" customHeight="1" spans="1:110">
      <c r="A1261" s="448"/>
      <c r="B1261" s="443"/>
      <c r="C1261" s="533"/>
      <c r="D1261" s="445"/>
      <c r="E1261" s="431"/>
      <c r="F1261" s="445"/>
      <c r="G1261" s="431"/>
      <c r="H1261" s="431"/>
      <c r="I1261" s="431"/>
      <c r="J1261" s="431"/>
      <c r="K1261" s="431"/>
      <c r="L1261" s="529"/>
      <c r="M1261" s="449"/>
      <c r="N1261" s="449"/>
      <c r="O1261" s="438"/>
      <c r="P1261" s="438"/>
      <c r="Q1261" s="431"/>
      <c r="R1261" s="439"/>
      <c r="S1261" s="439"/>
      <c r="T1261" s="439"/>
      <c r="U1261" s="439"/>
      <c r="W1261" s="443"/>
      <c r="X1261" s="544"/>
      <c r="Y1261" s="443"/>
      <c r="Z1261" s="444"/>
      <c r="AB1261" s="431"/>
      <c r="AC1261" s="431"/>
      <c r="AD1261" s="431"/>
      <c r="AE1261" s="431"/>
      <c r="AF1261" s="443"/>
      <c r="AG1261" s="443"/>
      <c r="AH1261" s="431"/>
      <c r="AI1261" s="431"/>
      <c r="AJ1261" s="431"/>
      <c r="AK1261" s="431"/>
      <c r="AL1261" s="431"/>
      <c r="AM1261" s="431"/>
      <c r="AN1261" s="445"/>
      <c r="AO1261" s="445"/>
      <c r="AP1261" s="445"/>
      <c r="AR1261" s="446"/>
      <c r="AU1261" s="445"/>
      <c r="AV1261" s="445"/>
      <c r="AW1261" s="446"/>
      <c r="BB1261" s="447"/>
      <c r="BC1261" s="536"/>
      <c r="BX1261" s="446"/>
      <c r="BZ1261" s="446"/>
      <c r="CA1261" s="446"/>
      <c r="CB1261" s="446"/>
      <c r="CC1261" s="446"/>
      <c r="CP1261" s="445"/>
      <c r="CQ1261" s="445"/>
      <c r="CR1261" s="445"/>
      <c r="CS1261" s="445"/>
      <c r="CT1261" s="445"/>
      <c r="CU1261" s="445"/>
      <c r="CV1261" s="446"/>
      <c r="CW1261" s="446"/>
      <c r="CX1261" s="446"/>
      <c r="DB1261" s="446"/>
      <c r="DC1261" s="446"/>
      <c r="DD1261" s="446"/>
      <c r="DE1261" s="446"/>
      <c r="DF1261" s="446"/>
    </row>
    <row r="1262" s="388" customFormat="1" ht="31" customHeight="1" spans="1:110">
      <c r="A1262" s="448"/>
      <c r="B1262" s="443"/>
      <c r="C1262" s="533"/>
      <c r="D1262" s="445"/>
      <c r="E1262" s="431"/>
      <c r="F1262" s="445"/>
      <c r="G1262" s="431"/>
      <c r="H1262" s="533"/>
      <c r="I1262" s="552"/>
      <c r="J1262" s="431"/>
      <c r="K1262" s="431"/>
      <c r="L1262" s="529"/>
      <c r="M1262" s="449"/>
      <c r="N1262" s="449"/>
      <c r="O1262" s="438"/>
      <c r="P1262" s="431"/>
      <c r="Q1262" s="431"/>
      <c r="R1262" s="439"/>
      <c r="S1262" s="439"/>
      <c r="T1262" s="439"/>
      <c r="U1262" s="439"/>
      <c r="W1262" s="443"/>
      <c r="X1262" s="444"/>
      <c r="Y1262" s="537"/>
      <c r="Z1262" s="444"/>
      <c r="AB1262" s="431"/>
      <c r="AC1262" s="431"/>
      <c r="AD1262" s="431"/>
      <c r="AE1262" s="431"/>
      <c r="AF1262" s="443"/>
      <c r="AG1262" s="443"/>
      <c r="AH1262" s="431"/>
      <c r="AI1262" s="431"/>
      <c r="AJ1262" s="431"/>
      <c r="AK1262" s="431"/>
      <c r="AL1262" s="431"/>
      <c r="AM1262" s="431"/>
      <c r="AN1262" s="445"/>
      <c r="AO1262" s="445"/>
      <c r="AP1262" s="445"/>
      <c r="AQ1262" s="445"/>
      <c r="AR1262" s="446"/>
      <c r="AS1262" s="445"/>
      <c r="AT1262" s="445"/>
      <c r="AU1262" s="445"/>
      <c r="AV1262" s="445"/>
      <c r="AW1262" s="446"/>
      <c r="AX1262" s="445"/>
      <c r="AY1262" s="445"/>
      <c r="AZ1262" s="445"/>
      <c r="BA1262" s="536"/>
      <c r="BB1262" s="447"/>
      <c r="BC1262" s="536"/>
      <c r="BD1262" s="445"/>
      <c r="BE1262" s="445"/>
      <c r="BF1262" s="445"/>
      <c r="BH1262" s="445"/>
      <c r="BI1262" s="445"/>
      <c r="BJ1262" s="445"/>
      <c r="BK1262" s="445"/>
      <c r="BL1262" s="445"/>
      <c r="BM1262" s="445"/>
      <c r="BN1262" s="445"/>
      <c r="BO1262" s="445"/>
      <c r="BP1262" s="445"/>
      <c r="BQ1262" s="445"/>
      <c r="BR1262" s="445"/>
      <c r="BS1262" s="445"/>
      <c r="BT1262" s="445"/>
      <c r="BU1262" s="445"/>
      <c r="BV1262" s="445"/>
      <c r="BW1262" s="445"/>
      <c r="BX1262" s="446"/>
      <c r="BY1262" s="445"/>
      <c r="BZ1262" s="446"/>
      <c r="CA1262" s="446"/>
      <c r="CB1262" s="446"/>
      <c r="CC1262" s="446"/>
      <c r="CD1262" s="445"/>
      <c r="CE1262" s="445"/>
      <c r="CG1262" s="445"/>
      <c r="CH1262" s="445"/>
      <c r="CI1262" s="445"/>
      <c r="CJ1262" s="445"/>
      <c r="CK1262" s="445"/>
      <c r="CL1262" s="445"/>
      <c r="CM1262" s="445"/>
      <c r="CN1262" s="445"/>
      <c r="CO1262" s="445"/>
      <c r="CP1262" s="445"/>
      <c r="CQ1262" s="445"/>
      <c r="CR1262" s="445"/>
      <c r="CS1262" s="445"/>
      <c r="CT1262" s="445"/>
      <c r="CU1262" s="445"/>
      <c r="CV1262" s="446"/>
      <c r="CW1262" s="446"/>
      <c r="CX1262" s="446"/>
      <c r="DB1262" s="446"/>
      <c r="DC1262" s="446"/>
      <c r="DD1262" s="446"/>
      <c r="DE1262" s="446"/>
      <c r="DF1262" s="446"/>
    </row>
    <row r="1263" s="388" customFormat="1" ht="31" customHeight="1" spans="1:110">
      <c r="A1263" s="448"/>
      <c r="B1263" s="443"/>
      <c r="C1263" s="431"/>
      <c r="D1263" s="445"/>
      <c r="E1263" s="431"/>
      <c r="F1263" s="445"/>
      <c r="G1263" s="431"/>
      <c r="H1263" s="431"/>
      <c r="I1263" s="552"/>
      <c r="J1263" s="431"/>
      <c r="K1263" s="431"/>
      <c r="L1263" s="529"/>
      <c r="M1263" s="449"/>
      <c r="N1263" s="449"/>
      <c r="O1263" s="438"/>
      <c r="P1263" s="431"/>
      <c r="Q1263" s="439"/>
      <c r="R1263" s="439"/>
      <c r="S1263" s="439"/>
      <c r="T1263" s="439"/>
      <c r="U1263" s="439"/>
      <c r="W1263" s="443"/>
      <c r="X1263" s="444"/>
      <c r="Y1263" s="443"/>
      <c r="Z1263" s="444"/>
      <c r="AB1263" s="431"/>
      <c r="AC1263" s="431"/>
      <c r="AD1263" s="431"/>
      <c r="AE1263" s="431"/>
      <c r="AF1263" s="431"/>
      <c r="AG1263" s="443"/>
      <c r="AH1263" s="431"/>
      <c r="AI1263" s="431"/>
      <c r="AJ1263" s="438"/>
      <c r="AK1263" s="431"/>
      <c r="AL1263" s="431"/>
      <c r="AM1263" s="431"/>
      <c r="AN1263" s="445"/>
      <c r="AO1263" s="445"/>
      <c r="AP1263" s="445"/>
      <c r="AQ1263" s="445"/>
      <c r="AR1263" s="445"/>
      <c r="AS1263" s="445"/>
      <c r="AT1263" s="445"/>
      <c r="AU1263" s="445"/>
      <c r="AV1263" s="445"/>
      <c r="AW1263" s="445"/>
      <c r="AX1263" s="445"/>
      <c r="AY1263" s="445"/>
      <c r="AZ1263" s="445"/>
      <c r="BA1263" s="536"/>
      <c r="BB1263" s="447"/>
      <c r="BC1263" s="445"/>
      <c r="BD1263" s="445"/>
      <c r="BE1263" s="445"/>
      <c r="BF1263" s="445"/>
      <c r="BH1263" s="445"/>
      <c r="BI1263" s="445"/>
      <c r="BJ1263" s="445"/>
      <c r="BK1263" s="445"/>
      <c r="BL1263" s="445"/>
      <c r="BM1263" s="445"/>
      <c r="BN1263" s="445"/>
      <c r="BO1263" s="445"/>
      <c r="BP1263" s="445"/>
      <c r="BQ1263" s="445"/>
      <c r="BR1263" s="445"/>
      <c r="BS1263" s="445"/>
      <c r="BT1263" s="445"/>
      <c r="BU1263" s="445"/>
      <c r="BV1263" s="445"/>
      <c r="BW1263" s="445"/>
      <c r="BX1263" s="445"/>
      <c r="BY1263" s="445"/>
      <c r="BZ1263" s="445"/>
      <c r="CA1263" s="445"/>
      <c r="CB1263" s="445"/>
      <c r="CC1263" s="445"/>
      <c r="CD1263" s="445"/>
      <c r="CE1263" s="445"/>
      <c r="CG1263" s="445"/>
      <c r="CH1263" s="445"/>
      <c r="CI1263" s="445"/>
      <c r="CJ1263" s="445"/>
      <c r="CK1263" s="445"/>
      <c r="CL1263" s="445"/>
      <c r="CM1263" s="445"/>
      <c r="CN1263" s="446"/>
      <c r="CO1263" s="446"/>
      <c r="CP1263" s="445"/>
      <c r="CQ1263" s="445"/>
      <c r="CR1263" s="445"/>
      <c r="CS1263" s="445"/>
      <c r="CT1263" s="445"/>
      <c r="CU1263" s="445"/>
      <c r="CV1263" s="446"/>
      <c r="CW1263" s="446"/>
      <c r="CX1263" s="446"/>
      <c r="CY1263" s="446"/>
      <c r="CZ1263" s="446"/>
      <c r="DA1263" s="446"/>
      <c r="DB1263" s="446"/>
      <c r="DC1263" s="446"/>
      <c r="DD1263" s="446"/>
      <c r="DE1263" s="446"/>
      <c r="DF1263" s="446"/>
    </row>
    <row r="1264" s="388" customFormat="1" ht="31" customHeight="1" spans="1:110">
      <c r="A1264" s="448"/>
      <c r="B1264" s="443"/>
      <c r="C1264" s="533"/>
      <c r="D1264" s="445"/>
      <c r="E1264" s="431"/>
      <c r="F1264" s="445"/>
      <c r="G1264" s="431"/>
      <c r="H1264" s="431"/>
      <c r="I1264" s="431"/>
      <c r="J1264" s="431"/>
      <c r="K1264" s="431"/>
      <c r="L1264" s="529"/>
      <c r="M1264" s="449"/>
      <c r="N1264" s="449"/>
      <c r="O1264" s="438"/>
      <c r="P1264" s="438"/>
      <c r="Q1264" s="431"/>
      <c r="R1264" s="439"/>
      <c r="S1264" s="439"/>
      <c r="T1264" s="439"/>
      <c r="U1264" s="439"/>
      <c r="W1264" s="443"/>
      <c r="X1264" s="544"/>
      <c r="Y1264" s="443"/>
      <c r="Z1264" s="444"/>
      <c r="AB1264" s="431"/>
      <c r="AC1264" s="443"/>
      <c r="AD1264" s="431"/>
      <c r="AE1264" s="431"/>
      <c r="AF1264" s="443"/>
      <c r="AG1264" s="443"/>
      <c r="AH1264" s="431"/>
      <c r="AI1264" s="431"/>
      <c r="AJ1264" s="431"/>
      <c r="AK1264" s="431"/>
      <c r="AL1264" s="431"/>
      <c r="AM1264" s="431"/>
      <c r="AN1264" s="445"/>
      <c r="AO1264" s="445"/>
      <c r="AR1264" s="446"/>
      <c r="AU1264" s="445"/>
      <c r="AV1264" s="445"/>
      <c r="AW1264" s="446"/>
      <c r="BB1264" s="447"/>
      <c r="BC1264" s="536"/>
      <c r="BF1264" s="445"/>
      <c r="BH1264" s="445"/>
      <c r="BI1264" s="445"/>
      <c r="BJ1264" s="445"/>
      <c r="BX1264" s="446"/>
      <c r="BZ1264" s="446"/>
      <c r="CA1264" s="446"/>
      <c r="CB1264" s="446"/>
      <c r="CC1264" s="446"/>
      <c r="CS1264" s="445"/>
      <c r="CT1264" s="445"/>
      <c r="CU1264" s="445"/>
      <c r="CV1264" s="446"/>
      <c r="CW1264" s="446"/>
      <c r="CX1264" s="446"/>
      <c r="DB1264" s="446"/>
      <c r="DC1264" s="446"/>
      <c r="DD1264" s="446"/>
      <c r="DE1264" s="446"/>
      <c r="DF1264" s="446"/>
    </row>
    <row r="1265" s="388" customFormat="1" ht="31" customHeight="1" spans="1:110">
      <c r="A1265" s="448"/>
      <c r="B1265" s="443"/>
      <c r="C1265" s="533"/>
      <c r="D1265" s="445"/>
      <c r="E1265" s="431"/>
      <c r="F1265" s="445"/>
      <c r="G1265" s="431"/>
      <c r="H1265" s="431"/>
      <c r="I1265" s="431"/>
      <c r="J1265" s="431"/>
      <c r="K1265" s="431"/>
      <c r="L1265" s="529"/>
      <c r="M1265" s="449"/>
      <c r="N1265" s="449"/>
      <c r="O1265" s="438"/>
      <c r="P1265" s="438"/>
      <c r="Q1265" s="431"/>
      <c r="R1265" s="439"/>
      <c r="S1265" s="439"/>
      <c r="T1265" s="439"/>
      <c r="U1265" s="439"/>
      <c r="W1265" s="443"/>
      <c r="X1265" s="544"/>
      <c r="Y1265" s="443"/>
      <c r="Z1265" s="444"/>
      <c r="AB1265" s="431"/>
      <c r="AC1265" s="443"/>
      <c r="AD1265" s="431"/>
      <c r="AE1265" s="431"/>
      <c r="AF1265" s="443"/>
      <c r="AG1265" s="443"/>
      <c r="AH1265" s="431"/>
      <c r="AI1265" s="431"/>
      <c r="AJ1265" s="431"/>
      <c r="AK1265" s="431"/>
      <c r="AL1265" s="431"/>
      <c r="AM1265" s="431"/>
      <c r="AN1265" s="445"/>
      <c r="AO1265" s="445"/>
      <c r="AR1265" s="446"/>
      <c r="AU1265" s="445"/>
      <c r="AV1265" s="445"/>
      <c r="AW1265" s="446"/>
      <c r="BB1265" s="447"/>
      <c r="BC1265" s="536"/>
      <c r="BF1265" s="445"/>
      <c r="BH1265" s="445"/>
      <c r="BI1265" s="445"/>
      <c r="BJ1265" s="445"/>
      <c r="BX1265" s="446"/>
      <c r="BZ1265" s="446"/>
      <c r="CA1265" s="446"/>
      <c r="CB1265" s="446"/>
      <c r="CC1265" s="446"/>
      <c r="CS1265" s="445"/>
      <c r="CT1265" s="445"/>
      <c r="CU1265" s="445"/>
      <c r="CV1265" s="446"/>
      <c r="CW1265" s="446"/>
      <c r="CX1265" s="446"/>
      <c r="DB1265" s="446"/>
      <c r="DC1265" s="446"/>
      <c r="DD1265" s="446"/>
      <c r="DE1265" s="446"/>
      <c r="DF1265" s="446"/>
    </row>
    <row r="1266" s="388" customFormat="1" ht="31" customHeight="1" spans="1:110">
      <c r="A1266" s="448"/>
      <c r="B1266" s="443"/>
      <c r="C1266" s="431"/>
      <c r="D1266" s="445"/>
      <c r="E1266" s="431"/>
      <c r="F1266" s="445"/>
      <c r="G1266" s="431"/>
      <c r="H1266" s="431"/>
      <c r="I1266" s="557"/>
      <c r="J1266" s="431"/>
      <c r="K1266" s="431"/>
      <c r="L1266" s="529"/>
      <c r="M1266" s="449"/>
      <c r="N1266" s="449"/>
      <c r="O1266" s="438"/>
      <c r="P1266" s="438"/>
      <c r="Q1266" s="431"/>
      <c r="R1266" s="439"/>
      <c r="S1266" s="439"/>
      <c r="T1266" s="439"/>
      <c r="U1266" s="439"/>
      <c r="W1266" s="443"/>
      <c r="X1266" s="444"/>
      <c r="Y1266" s="537"/>
      <c r="Z1266" s="444"/>
      <c r="AB1266" s="431"/>
      <c r="AC1266" s="431"/>
      <c r="AD1266" s="431"/>
      <c r="AE1266" s="431"/>
      <c r="AF1266" s="443"/>
      <c r="AG1266" s="443"/>
      <c r="AH1266" s="431"/>
      <c r="AI1266" s="431"/>
      <c r="AJ1266" s="431"/>
      <c r="AK1266" s="431"/>
      <c r="AL1266" s="431"/>
      <c r="AM1266" s="431"/>
      <c r="AN1266" s="445"/>
      <c r="AO1266" s="445"/>
      <c r="AP1266" s="445"/>
      <c r="AQ1266" s="445"/>
      <c r="AR1266" s="446"/>
      <c r="AS1266" s="445"/>
      <c r="AT1266" s="445"/>
      <c r="AU1266" s="445"/>
      <c r="AV1266" s="445"/>
      <c r="AW1266" s="446"/>
      <c r="AX1266" s="445"/>
      <c r="AY1266" s="445"/>
      <c r="AZ1266" s="445"/>
      <c r="BA1266" s="445"/>
      <c r="BB1266" s="447"/>
      <c r="BC1266" s="536"/>
      <c r="BD1266" s="445"/>
      <c r="BE1266" s="445"/>
      <c r="BF1266" s="445"/>
      <c r="BH1266" s="445"/>
      <c r="BI1266" s="445"/>
      <c r="BJ1266" s="445"/>
      <c r="BK1266" s="445"/>
      <c r="BL1266" s="445"/>
      <c r="BM1266" s="445"/>
      <c r="BN1266" s="445"/>
      <c r="BO1266" s="445"/>
      <c r="BP1266" s="445"/>
      <c r="BQ1266" s="445"/>
      <c r="BR1266" s="445"/>
      <c r="BS1266" s="445"/>
      <c r="BT1266" s="445"/>
      <c r="BU1266" s="445"/>
      <c r="BV1266" s="445"/>
      <c r="BW1266" s="445"/>
      <c r="BX1266" s="446"/>
      <c r="BY1266" s="445"/>
      <c r="BZ1266" s="446"/>
      <c r="CA1266" s="446"/>
      <c r="CB1266" s="446"/>
      <c r="CC1266" s="446"/>
      <c r="CD1266" s="445"/>
      <c r="CE1266" s="445"/>
      <c r="CG1266" s="445"/>
      <c r="CH1266" s="445"/>
      <c r="CI1266" s="445"/>
      <c r="CJ1266" s="445"/>
      <c r="CK1266" s="445"/>
      <c r="CL1266" s="445"/>
      <c r="CM1266" s="445"/>
      <c r="CN1266" s="445"/>
      <c r="CO1266" s="445"/>
      <c r="CP1266" s="445"/>
      <c r="CQ1266" s="445"/>
      <c r="CR1266" s="445"/>
      <c r="CS1266" s="445"/>
      <c r="CT1266" s="445"/>
      <c r="CU1266" s="445"/>
      <c r="CV1266" s="446"/>
      <c r="CW1266" s="446"/>
      <c r="CX1266" s="446"/>
      <c r="DB1266" s="446"/>
      <c r="DC1266" s="446"/>
      <c r="DD1266" s="446"/>
      <c r="DE1266" s="446"/>
      <c r="DF1266" s="446"/>
    </row>
    <row r="1267" s="388" customFormat="1" ht="31" customHeight="1" spans="1:110">
      <c r="A1267" s="448"/>
      <c r="B1267" s="443"/>
      <c r="C1267" s="431"/>
      <c r="D1267" s="445"/>
      <c r="E1267" s="431"/>
      <c r="F1267" s="445"/>
      <c r="G1267" s="431"/>
      <c r="H1267" s="431"/>
      <c r="I1267" s="431"/>
      <c r="J1267" s="431"/>
      <c r="K1267" s="431"/>
      <c r="L1267" s="529"/>
      <c r="M1267" s="449"/>
      <c r="N1267" s="449"/>
      <c r="O1267" s="438"/>
      <c r="P1267" s="438"/>
      <c r="Q1267" s="431"/>
      <c r="R1267" s="439"/>
      <c r="S1267" s="439"/>
      <c r="T1267" s="439"/>
      <c r="U1267" s="439"/>
      <c r="W1267" s="443"/>
      <c r="X1267" s="443"/>
      <c r="Y1267" s="559"/>
      <c r="Z1267" s="444"/>
      <c r="AB1267" s="431"/>
      <c r="AC1267" s="431"/>
      <c r="AD1267" s="431"/>
      <c r="AE1267" s="431"/>
      <c r="AF1267" s="431"/>
      <c r="AG1267" s="431"/>
      <c r="AH1267" s="431"/>
      <c r="AI1267" s="431"/>
      <c r="AJ1267" s="431"/>
      <c r="AK1267" s="431"/>
      <c r="AL1267" s="431"/>
      <c r="AM1267" s="431"/>
      <c r="AN1267" s="445"/>
      <c r="AO1267" s="445"/>
      <c r="AP1267" s="445"/>
      <c r="AQ1267" s="445"/>
      <c r="AR1267" s="446"/>
      <c r="AS1267" s="445"/>
      <c r="AT1267" s="445"/>
      <c r="AU1267" s="445"/>
      <c r="AV1267" s="445"/>
      <c r="AW1267" s="446"/>
      <c r="AX1267" s="445"/>
      <c r="AY1267" s="445"/>
      <c r="AZ1267" s="445"/>
      <c r="BA1267" s="445"/>
      <c r="BB1267" s="447"/>
      <c r="BC1267" s="445"/>
      <c r="BD1267" s="445"/>
      <c r="BE1267" s="445"/>
      <c r="BF1267" s="445"/>
      <c r="BH1267" s="445"/>
      <c r="BI1267" s="445"/>
      <c r="BJ1267" s="445"/>
      <c r="BK1267" s="445"/>
      <c r="BL1267" s="445"/>
      <c r="BM1267" s="445"/>
      <c r="BN1267" s="445"/>
      <c r="BO1267" s="445"/>
      <c r="BP1267" s="445"/>
      <c r="BQ1267" s="445"/>
      <c r="BR1267" s="445"/>
      <c r="BS1267" s="445"/>
      <c r="BT1267" s="445"/>
      <c r="BU1267" s="445"/>
      <c r="BV1267" s="445"/>
      <c r="BW1267" s="445"/>
      <c r="BX1267" s="445"/>
      <c r="BY1267" s="445"/>
      <c r="BZ1267" s="445"/>
      <c r="CA1267" s="445"/>
      <c r="CB1267" s="445"/>
      <c r="CC1267" s="445"/>
      <c r="CD1267" s="445"/>
      <c r="CE1267" s="445"/>
      <c r="CG1267" s="445"/>
      <c r="CH1267" s="445"/>
      <c r="CI1267" s="445"/>
      <c r="CJ1267" s="445"/>
      <c r="CK1267" s="445"/>
      <c r="CL1267" s="445"/>
      <c r="CM1267" s="445"/>
      <c r="CN1267" s="446"/>
      <c r="CO1267" s="446"/>
      <c r="CP1267" s="446"/>
      <c r="CQ1267" s="446"/>
      <c r="CR1267" s="446"/>
      <c r="CS1267" s="445"/>
      <c r="CT1267" s="445"/>
      <c r="CU1267" s="445"/>
      <c r="CV1267" s="446"/>
      <c r="CW1267" s="446"/>
      <c r="CX1267" s="446"/>
      <c r="CY1267" s="446"/>
      <c r="CZ1267" s="446"/>
      <c r="DA1267" s="446"/>
      <c r="DB1267" s="446"/>
      <c r="DC1267" s="446"/>
      <c r="DD1267" s="446"/>
      <c r="DE1267" s="446"/>
      <c r="DF1267" s="446"/>
    </row>
    <row r="1268" s="388" customFormat="1" ht="31" customHeight="1" spans="1:110">
      <c r="A1268" s="448"/>
      <c r="B1268" s="443"/>
      <c r="C1268" s="533"/>
      <c r="D1268" s="445"/>
      <c r="E1268" s="431"/>
      <c r="F1268" s="445"/>
      <c r="G1268" s="431"/>
      <c r="H1268" s="431"/>
      <c r="I1268" s="557"/>
      <c r="J1268" s="431"/>
      <c r="K1268" s="431"/>
      <c r="L1268" s="529"/>
      <c r="M1268" s="449"/>
      <c r="N1268" s="449"/>
      <c r="O1268" s="438"/>
      <c r="P1268" s="438"/>
      <c r="Q1268" s="534"/>
      <c r="R1268" s="439"/>
      <c r="S1268" s="439"/>
      <c r="T1268" s="439"/>
      <c r="U1268" s="439"/>
      <c r="W1268" s="443"/>
      <c r="X1268" s="444"/>
      <c r="Y1268" s="537"/>
      <c r="Z1268" s="444"/>
      <c r="AB1268" s="431"/>
      <c r="AC1268" s="431"/>
      <c r="AD1268" s="431"/>
      <c r="AE1268" s="431"/>
      <c r="AF1268" s="443"/>
      <c r="AG1268" s="443"/>
      <c r="AH1268" s="431"/>
      <c r="AI1268" s="431"/>
      <c r="AJ1268" s="431"/>
      <c r="AK1268" s="431"/>
      <c r="AL1268" s="431"/>
      <c r="AM1268" s="431"/>
      <c r="AN1268" s="445"/>
      <c r="AO1268" s="445"/>
      <c r="AP1268" s="445"/>
      <c r="AQ1268" s="445"/>
      <c r="AR1268" s="446"/>
      <c r="AS1268" s="445"/>
      <c r="AT1268" s="445"/>
      <c r="AU1268" s="445"/>
      <c r="AV1268" s="445"/>
      <c r="AW1268" s="446"/>
      <c r="AX1268" s="445"/>
      <c r="AY1268" s="445"/>
      <c r="AZ1268" s="445"/>
      <c r="BA1268" s="445"/>
      <c r="BB1268" s="447"/>
      <c r="BC1268" s="536"/>
      <c r="BD1268" s="445"/>
      <c r="BE1268" s="445"/>
      <c r="BF1268" s="445"/>
      <c r="BH1268" s="445"/>
      <c r="BI1268" s="445"/>
      <c r="BJ1268" s="445"/>
      <c r="BK1268" s="445"/>
      <c r="BL1268" s="445"/>
      <c r="BM1268" s="445"/>
      <c r="BN1268" s="445"/>
      <c r="BO1268" s="445"/>
      <c r="BP1268" s="445"/>
      <c r="BQ1268" s="445"/>
      <c r="BR1268" s="445"/>
      <c r="BS1268" s="445"/>
      <c r="BT1268" s="445"/>
      <c r="BU1268" s="445"/>
      <c r="BV1268" s="445"/>
      <c r="BW1268" s="445"/>
      <c r="BX1268" s="446"/>
      <c r="BY1268" s="445"/>
      <c r="BZ1268" s="446"/>
      <c r="CA1268" s="446"/>
      <c r="CB1268" s="446"/>
      <c r="CC1268" s="446"/>
      <c r="CD1268" s="445"/>
      <c r="CE1268" s="445"/>
      <c r="CG1268" s="445"/>
      <c r="CH1268" s="445"/>
      <c r="CI1268" s="445"/>
      <c r="CJ1268" s="445"/>
      <c r="CK1268" s="445"/>
      <c r="CL1268" s="445"/>
      <c r="CM1268" s="445"/>
      <c r="CN1268" s="445"/>
      <c r="CO1268" s="445"/>
      <c r="CP1268" s="445"/>
      <c r="CQ1268" s="445"/>
      <c r="CR1268" s="445"/>
      <c r="CS1268" s="445"/>
      <c r="CT1268" s="445"/>
      <c r="CU1268" s="445"/>
      <c r="CV1268" s="446"/>
      <c r="CW1268" s="446"/>
      <c r="CX1268" s="446"/>
      <c r="DB1268" s="446"/>
      <c r="DC1268" s="446"/>
      <c r="DD1268" s="446"/>
      <c r="DE1268" s="446"/>
      <c r="DF1268" s="446"/>
    </row>
    <row r="1269" s="388" customFormat="1" ht="31" customHeight="1" spans="1:110">
      <c r="A1269" s="448"/>
      <c r="B1269" s="443"/>
      <c r="C1269" s="431"/>
      <c r="D1269" s="445"/>
      <c r="E1269" s="431"/>
      <c r="F1269" s="445"/>
      <c r="G1269" s="431"/>
      <c r="H1269" s="431"/>
      <c r="I1269" s="552"/>
      <c r="J1269" s="431"/>
      <c r="K1269" s="431"/>
      <c r="L1269" s="529"/>
      <c r="M1269" s="449"/>
      <c r="N1269" s="449"/>
      <c r="O1269" s="438"/>
      <c r="P1269" s="431"/>
      <c r="Q1269" s="439"/>
      <c r="R1269" s="439"/>
      <c r="S1269" s="439"/>
      <c r="T1269" s="439"/>
      <c r="U1269" s="439"/>
      <c r="W1269" s="443"/>
      <c r="X1269" s="444"/>
      <c r="Y1269" s="443"/>
      <c r="Z1269" s="444"/>
      <c r="AB1269" s="431"/>
      <c r="AC1269" s="431"/>
      <c r="AD1269" s="431"/>
      <c r="AE1269" s="431"/>
      <c r="AF1269" s="431"/>
      <c r="AG1269" s="443"/>
      <c r="AH1269" s="431"/>
      <c r="AI1269" s="431"/>
      <c r="AJ1269" s="438"/>
      <c r="AK1269" s="431"/>
      <c r="AL1269" s="431"/>
      <c r="AM1269" s="431"/>
      <c r="AN1269" s="445"/>
      <c r="AO1269" s="445"/>
      <c r="AP1269" s="445"/>
      <c r="AQ1269" s="445"/>
      <c r="AR1269" s="445"/>
      <c r="AS1269" s="445"/>
      <c r="AT1269" s="445"/>
      <c r="AU1269" s="445"/>
      <c r="AV1269" s="445"/>
      <c r="AW1269" s="445"/>
      <c r="AX1269" s="445"/>
      <c r="AY1269" s="445"/>
      <c r="AZ1269" s="445"/>
      <c r="BA1269" s="536"/>
      <c r="BB1269" s="447"/>
      <c r="BC1269" s="445"/>
      <c r="BD1269" s="445"/>
      <c r="BE1269" s="445"/>
      <c r="BF1269" s="445"/>
      <c r="BH1269" s="445"/>
      <c r="BI1269" s="445"/>
      <c r="BJ1269" s="445"/>
      <c r="BK1269" s="445"/>
      <c r="BL1269" s="445"/>
      <c r="BM1269" s="445"/>
      <c r="BN1269" s="445"/>
      <c r="BO1269" s="445"/>
      <c r="BP1269" s="445"/>
      <c r="BQ1269" s="445"/>
      <c r="BR1269" s="445"/>
      <c r="BS1269" s="445"/>
      <c r="BT1269" s="445"/>
      <c r="BU1269" s="445"/>
      <c r="BV1269" s="445"/>
      <c r="BW1269" s="445"/>
      <c r="BX1269" s="445"/>
      <c r="BY1269" s="445"/>
      <c r="BZ1269" s="446"/>
      <c r="CA1269" s="446"/>
      <c r="CB1269" s="446"/>
      <c r="CC1269" s="446"/>
      <c r="CD1269" s="445"/>
      <c r="CE1269" s="445"/>
      <c r="CG1269" s="445"/>
      <c r="CH1269" s="445"/>
      <c r="CI1269" s="445"/>
      <c r="CJ1269" s="445"/>
      <c r="CK1269" s="445"/>
      <c r="CL1269" s="445"/>
      <c r="CM1269" s="445"/>
      <c r="CN1269" s="446"/>
      <c r="CO1269" s="446"/>
      <c r="CP1269" s="446"/>
      <c r="CQ1269" s="446"/>
      <c r="CR1269" s="446"/>
      <c r="CS1269" s="445"/>
      <c r="CT1269" s="445"/>
      <c r="CU1269" s="445"/>
      <c r="CV1269" s="446"/>
      <c r="CW1269" s="446"/>
      <c r="CX1269" s="446"/>
      <c r="CY1269" s="446"/>
      <c r="CZ1269" s="446"/>
      <c r="DA1269" s="446"/>
      <c r="DB1269" s="446"/>
      <c r="DC1269" s="446"/>
      <c r="DD1269" s="446"/>
      <c r="DE1269" s="446"/>
      <c r="DF1269" s="446"/>
    </row>
    <row r="1270" s="388" customFormat="1" ht="31" customHeight="1" spans="1:110">
      <c r="A1270" s="448"/>
      <c r="B1270" s="443"/>
      <c r="C1270" s="533"/>
      <c r="D1270" s="445"/>
      <c r="E1270" s="431"/>
      <c r="F1270" s="445"/>
      <c r="G1270" s="431"/>
      <c r="H1270" s="431"/>
      <c r="I1270" s="431"/>
      <c r="J1270" s="431"/>
      <c r="K1270" s="431"/>
      <c r="L1270" s="529"/>
      <c r="M1270" s="449"/>
      <c r="N1270" s="449"/>
      <c r="O1270" s="438"/>
      <c r="P1270" s="431"/>
      <c r="Q1270" s="431"/>
      <c r="R1270" s="439"/>
      <c r="S1270" s="439"/>
      <c r="T1270" s="439"/>
      <c r="U1270" s="439"/>
      <c r="W1270" s="443"/>
      <c r="X1270" s="544"/>
      <c r="Y1270" s="443"/>
      <c r="Z1270" s="444"/>
      <c r="AB1270" s="431"/>
      <c r="AC1270" s="443"/>
      <c r="AD1270" s="431"/>
      <c r="AE1270" s="431"/>
      <c r="AF1270" s="443"/>
      <c r="AG1270" s="443"/>
      <c r="AH1270" s="431"/>
      <c r="AI1270" s="431"/>
      <c r="AJ1270" s="431"/>
      <c r="AK1270" s="431"/>
      <c r="AL1270" s="431"/>
      <c r="AM1270" s="431"/>
      <c r="AN1270" s="445"/>
      <c r="AO1270" s="445"/>
      <c r="AR1270" s="446"/>
      <c r="AU1270" s="445"/>
      <c r="AV1270" s="445"/>
      <c r="AW1270" s="446"/>
      <c r="BB1270" s="447"/>
      <c r="BC1270" s="536"/>
      <c r="BF1270" s="445"/>
      <c r="BH1270" s="445"/>
      <c r="BI1270" s="445"/>
      <c r="BJ1270" s="445"/>
      <c r="BX1270" s="446"/>
      <c r="BZ1270" s="446"/>
      <c r="CA1270" s="446"/>
      <c r="CB1270" s="446"/>
      <c r="CC1270" s="446"/>
      <c r="CS1270" s="445"/>
      <c r="CT1270" s="445"/>
      <c r="CU1270" s="445"/>
      <c r="CV1270" s="446"/>
      <c r="CW1270" s="446"/>
      <c r="CX1270" s="446"/>
      <c r="DB1270" s="446"/>
      <c r="DC1270" s="446"/>
      <c r="DD1270" s="446"/>
      <c r="DE1270" s="446"/>
      <c r="DF1270" s="446"/>
    </row>
    <row r="1271" s="388" customFormat="1" ht="31" customHeight="1" spans="1:110">
      <c r="A1271" s="448"/>
      <c r="B1271" s="443"/>
      <c r="C1271" s="533"/>
      <c r="D1271" s="445"/>
      <c r="E1271" s="538"/>
      <c r="F1271" s="445"/>
      <c r="G1271" s="431"/>
      <c r="H1271" s="431"/>
      <c r="I1271" s="431"/>
      <c r="J1271" s="431"/>
      <c r="K1271" s="431"/>
      <c r="L1271" s="529"/>
      <c r="M1271" s="560"/>
      <c r="N1271" s="560"/>
      <c r="O1271" s="438"/>
      <c r="P1271" s="431"/>
      <c r="Q1271" s="431"/>
      <c r="R1271" s="439"/>
      <c r="S1271" s="439"/>
      <c r="T1271" s="439"/>
      <c r="U1271" s="439"/>
      <c r="W1271" s="443"/>
      <c r="X1271" s="544"/>
      <c r="Y1271" s="443"/>
      <c r="Z1271" s="444"/>
      <c r="AB1271" s="431"/>
      <c r="AC1271" s="443"/>
      <c r="AD1271" s="431"/>
      <c r="AE1271" s="431"/>
      <c r="AF1271" s="443"/>
      <c r="AG1271" s="443"/>
      <c r="AH1271" s="431"/>
      <c r="AI1271" s="431"/>
      <c r="AJ1271" s="431"/>
      <c r="AK1271" s="431"/>
      <c r="AL1271" s="431"/>
      <c r="AM1271" s="431"/>
      <c r="AN1271" s="445"/>
      <c r="AO1271" s="445"/>
      <c r="AR1271" s="446"/>
      <c r="AU1271" s="445"/>
      <c r="AV1271" s="445"/>
      <c r="AW1271" s="446"/>
      <c r="BB1271" s="447"/>
      <c r="BC1271" s="536"/>
      <c r="BF1271" s="445"/>
      <c r="BH1271" s="445"/>
      <c r="BI1271" s="445"/>
      <c r="BJ1271" s="445"/>
      <c r="BX1271" s="446"/>
      <c r="BZ1271" s="446"/>
      <c r="CA1271" s="446"/>
      <c r="CB1271" s="446"/>
      <c r="CC1271" s="446"/>
      <c r="CS1271" s="445"/>
      <c r="CT1271" s="445"/>
      <c r="CU1271" s="445"/>
      <c r="CV1271" s="446"/>
      <c r="CW1271" s="446"/>
      <c r="CX1271" s="446"/>
      <c r="DB1271" s="446"/>
      <c r="DC1271" s="446"/>
      <c r="DD1271" s="446"/>
      <c r="DE1271" s="446"/>
      <c r="DF1271" s="446"/>
    </row>
    <row r="1272" s="388" customFormat="1" ht="31" customHeight="1" spans="1:110">
      <c r="A1272" s="448"/>
      <c r="B1272" s="443"/>
      <c r="C1272" s="533"/>
      <c r="D1272" s="445"/>
      <c r="E1272" s="431"/>
      <c r="F1272" s="445"/>
      <c r="G1272" s="431"/>
      <c r="H1272" s="431"/>
      <c r="I1272" s="431"/>
      <c r="J1272" s="431"/>
      <c r="K1272" s="431"/>
      <c r="L1272" s="529"/>
      <c r="M1272" s="449"/>
      <c r="N1272" s="449"/>
      <c r="O1272" s="438"/>
      <c r="P1272" s="431"/>
      <c r="Q1272" s="431"/>
      <c r="R1272" s="439"/>
      <c r="S1272" s="439"/>
      <c r="T1272" s="439"/>
      <c r="U1272" s="439"/>
      <c r="W1272" s="443"/>
      <c r="X1272" s="443"/>
      <c r="Y1272" s="443"/>
      <c r="Z1272" s="444"/>
      <c r="AB1272" s="431"/>
      <c r="AC1272" s="431"/>
      <c r="AD1272" s="431"/>
      <c r="AE1272" s="431"/>
      <c r="AF1272" s="443"/>
      <c r="AG1272" s="443"/>
      <c r="AH1272" s="431"/>
      <c r="AI1272" s="431"/>
      <c r="AJ1272" s="431"/>
      <c r="AK1272" s="431"/>
      <c r="AL1272" s="431"/>
      <c r="AM1272" s="431"/>
      <c r="AN1272" s="536"/>
      <c r="AO1272" s="536"/>
      <c r="AP1272" s="445"/>
      <c r="AQ1272" s="445"/>
      <c r="AR1272" s="446"/>
      <c r="AS1272" s="445"/>
      <c r="AT1272" s="445"/>
      <c r="AU1272" s="445"/>
      <c r="AV1272" s="445"/>
      <c r="AW1272" s="446"/>
      <c r="AX1272" s="445"/>
      <c r="AY1272" s="445"/>
      <c r="AZ1272" s="445"/>
      <c r="BA1272" s="445"/>
      <c r="BB1272" s="447"/>
      <c r="BC1272" s="536"/>
      <c r="BD1272" s="445"/>
      <c r="BE1272" s="445"/>
      <c r="BF1272" s="445"/>
      <c r="BH1272" s="445"/>
      <c r="BI1272" s="445"/>
      <c r="BJ1272" s="445"/>
      <c r="BK1272" s="445"/>
      <c r="BL1272" s="445"/>
      <c r="BM1272" s="445"/>
      <c r="BN1272" s="445"/>
      <c r="BO1272" s="445"/>
      <c r="BP1272" s="445"/>
      <c r="BQ1272" s="445"/>
      <c r="BR1272" s="445"/>
      <c r="BS1272" s="445"/>
      <c r="BT1272" s="445"/>
      <c r="BU1272" s="445"/>
      <c r="BV1272" s="445"/>
      <c r="BW1272" s="445"/>
      <c r="BX1272" s="446"/>
      <c r="BY1272" s="445"/>
      <c r="BZ1272" s="446"/>
      <c r="CA1272" s="446"/>
      <c r="CB1272" s="446"/>
      <c r="CC1272" s="446"/>
      <c r="CD1272" s="445"/>
      <c r="CE1272" s="445"/>
      <c r="CG1272" s="445"/>
      <c r="CH1272" s="445"/>
      <c r="CI1272" s="445"/>
      <c r="CJ1272" s="445"/>
      <c r="CK1272" s="445"/>
      <c r="CL1272" s="445"/>
      <c r="CM1272" s="445"/>
      <c r="CN1272" s="445"/>
      <c r="CO1272" s="445"/>
      <c r="CP1272" s="445"/>
      <c r="CQ1272" s="445"/>
      <c r="CR1272" s="445"/>
      <c r="CS1272" s="445"/>
      <c r="CT1272" s="445"/>
      <c r="CU1272" s="445"/>
      <c r="CV1272" s="446"/>
      <c r="CW1272" s="446"/>
      <c r="CX1272" s="446"/>
      <c r="DB1272" s="446"/>
      <c r="DC1272" s="446"/>
      <c r="DD1272" s="446"/>
      <c r="DE1272" s="446"/>
      <c r="DF1272" s="446"/>
    </row>
    <row r="1273" s="388" customFormat="1" ht="31" customHeight="1" spans="1:110">
      <c r="A1273" s="448"/>
      <c r="B1273" s="443"/>
      <c r="C1273" s="533"/>
      <c r="D1273" s="445"/>
      <c r="E1273" s="431"/>
      <c r="F1273" s="445"/>
      <c r="G1273" s="431"/>
      <c r="H1273" s="431"/>
      <c r="I1273" s="552"/>
      <c r="J1273" s="431"/>
      <c r="K1273" s="431"/>
      <c r="L1273" s="529"/>
      <c r="M1273" s="449"/>
      <c r="N1273" s="449"/>
      <c r="O1273" s="438"/>
      <c r="P1273" s="431"/>
      <c r="Q1273" s="431"/>
      <c r="R1273" s="439"/>
      <c r="S1273" s="439"/>
      <c r="T1273" s="439"/>
      <c r="U1273" s="439"/>
      <c r="W1273" s="443"/>
      <c r="X1273" s="544"/>
      <c r="Y1273" s="443"/>
      <c r="Z1273" s="444"/>
      <c r="AB1273" s="431"/>
      <c r="AC1273" s="431"/>
      <c r="AD1273" s="431"/>
      <c r="AE1273" s="431"/>
      <c r="AF1273" s="443"/>
      <c r="AG1273" s="443"/>
      <c r="AH1273" s="431"/>
      <c r="AI1273" s="431"/>
      <c r="AJ1273" s="431"/>
      <c r="AK1273" s="431"/>
      <c r="AL1273" s="431"/>
      <c r="AM1273" s="431"/>
      <c r="AN1273" s="536"/>
      <c r="AO1273" s="536"/>
      <c r="AP1273" s="445"/>
      <c r="AQ1273" s="445"/>
      <c r="AR1273" s="446"/>
      <c r="AS1273" s="445"/>
      <c r="AT1273" s="445"/>
      <c r="AU1273" s="445"/>
      <c r="AV1273" s="445"/>
      <c r="AW1273" s="446"/>
      <c r="AX1273" s="445"/>
      <c r="AY1273" s="445"/>
      <c r="AZ1273" s="445"/>
      <c r="BA1273" s="445"/>
      <c r="BB1273" s="447"/>
      <c r="BC1273" s="536"/>
      <c r="BD1273" s="445"/>
      <c r="BE1273" s="445"/>
      <c r="BF1273" s="445"/>
      <c r="BH1273" s="445"/>
      <c r="BI1273" s="445"/>
      <c r="BJ1273" s="445"/>
      <c r="BK1273" s="445"/>
      <c r="BL1273" s="445"/>
      <c r="BM1273" s="445"/>
      <c r="BN1273" s="445"/>
      <c r="BO1273" s="445"/>
      <c r="BP1273" s="445"/>
      <c r="BQ1273" s="445"/>
      <c r="BR1273" s="445"/>
      <c r="BS1273" s="445"/>
      <c r="BT1273" s="445"/>
      <c r="BU1273" s="445"/>
      <c r="BV1273" s="445"/>
      <c r="BW1273" s="445"/>
      <c r="BX1273" s="446"/>
      <c r="BY1273" s="445"/>
      <c r="BZ1273" s="446"/>
      <c r="CA1273" s="446"/>
      <c r="CB1273" s="446"/>
      <c r="CC1273" s="446"/>
      <c r="CD1273" s="445"/>
      <c r="CE1273" s="445"/>
      <c r="CG1273" s="445"/>
      <c r="CH1273" s="445"/>
      <c r="CI1273" s="445"/>
      <c r="CJ1273" s="445"/>
      <c r="CK1273" s="445"/>
      <c r="CL1273" s="445"/>
      <c r="CM1273" s="445"/>
      <c r="CN1273" s="445"/>
      <c r="CO1273" s="445"/>
      <c r="CP1273" s="445"/>
      <c r="CQ1273" s="445"/>
      <c r="CR1273" s="445"/>
      <c r="CS1273" s="445"/>
      <c r="CT1273" s="445"/>
      <c r="CU1273" s="445"/>
      <c r="CV1273" s="446"/>
      <c r="CW1273" s="446"/>
      <c r="CX1273" s="446"/>
      <c r="CY1273" s="445"/>
      <c r="CZ1273" s="445"/>
      <c r="DA1273" s="445"/>
      <c r="DB1273" s="446"/>
      <c r="DC1273" s="446"/>
      <c r="DD1273" s="446"/>
      <c r="DE1273" s="446"/>
      <c r="DF1273" s="446"/>
    </row>
    <row r="1274" s="388" customFormat="1" ht="31" customHeight="1" spans="1:110">
      <c r="A1274" s="448"/>
      <c r="B1274" s="443"/>
      <c r="C1274" s="533"/>
      <c r="D1274" s="445"/>
      <c r="E1274" s="431"/>
      <c r="F1274" s="445"/>
      <c r="G1274" s="431"/>
      <c r="H1274" s="431"/>
      <c r="I1274" s="552"/>
      <c r="J1274" s="431"/>
      <c r="K1274" s="431"/>
      <c r="L1274" s="529"/>
      <c r="M1274" s="449"/>
      <c r="N1274" s="449"/>
      <c r="O1274" s="438"/>
      <c r="P1274" s="431"/>
      <c r="Q1274" s="431"/>
      <c r="R1274" s="439"/>
      <c r="S1274" s="439"/>
      <c r="T1274" s="439"/>
      <c r="U1274" s="439"/>
      <c r="W1274" s="443"/>
      <c r="X1274" s="544"/>
      <c r="Y1274" s="443"/>
      <c r="Z1274" s="444"/>
      <c r="AB1274" s="431"/>
      <c r="AC1274" s="443"/>
      <c r="AD1274" s="431"/>
      <c r="AE1274" s="431"/>
      <c r="AF1274" s="443"/>
      <c r="AG1274" s="443"/>
      <c r="AH1274" s="431"/>
      <c r="AI1274" s="431"/>
      <c r="AJ1274" s="431"/>
      <c r="AK1274" s="431"/>
      <c r="AL1274" s="431"/>
      <c r="AM1274" s="431"/>
      <c r="AN1274" s="445"/>
      <c r="AO1274" s="445"/>
      <c r="AP1274" s="445"/>
      <c r="AQ1274" s="445"/>
      <c r="AR1274" s="446"/>
      <c r="AS1274" s="445"/>
      <c r="AT1274" s="445"/>
      <c r="AU1274" s="445"/>
      <c r="AV1274" s="445"/>
      <c r="AW1274" s="446"/>
      <c r="AX1274" s="445"/>
      <c r="AY1274" s="445"/>
      <c r="AZ1274" s="445"/>
      <c r="BA1274" s="536"/>
      <c r="BB1274" s="447"/>
      <c r="BC1274" s="536"/>
      <c r="BD1274" s="445"/>
      <c r="BE1274" s="445"/>
      <c r="BF1274" s="445"/>
      <c r="BH1274" s="445"/>
      <c r="BI1274" s="445"/>
      <c r="BJ1274" s="445"/>
      <c r="BK1274" s="445"/>
      <c r="BL1274" s="445"/>
      <c r="BM1274" s="445"/>
      <c r="BN1274" s="445"/>
      <c r="BO1274" s="445"/>
      <c r="BP1274" s="445"/>
      <c r="BQ1274" s="445"/>
      <c r="BR1274" s="445"/>
      <c r="BS1274" s="445"/>
      <c r="BT1274" s="445"/>
      <c r="BU1274" s="445"/>
      <c r="BV1274" s="445"/>
      <c r="BW1274" s="445"/>
      <c r="BX1274" s="446"/>
      <c r="BY1274" s="445"/>
      <c r="BZ1274" s="446"/>
      <c r="CA1274" s="446"/>
      <c r="CB1274" s="446"/>
      <c r="CC1274" s="446"/>
      <c r="CD1274" s="445"/>
      <c r="CE1274" s="445"/>
      <c r="CG1274" s="445"/>
      <c r="CH1274" s="445"/>
      <c r="CI1274" s="445"/>
      <c r="CJ1274" s="445"/>
      <c r="CK1274" s="445"/>
      <c r="CL1274" s="445"/>
      <c r="CM1274" s="445"/>
      <c r="CN1274" s="445"/>
      <c r="CO1274" s="445"/>
      <c r="CP1274" s="445"/>
      <c r="CQ1274" s="445"/>
      <c r="CR1274" s="445"/>
      <c r="CS1274" s="445"/>
      <c r="CT1274" s="445"/>
      <c r="CU1274" s="445"/>
      <c r="CV1274" s="446"/>
      <c r="CW1274" s="446"/>
      <c r="CX1274" s="446"/>
      <c r="DB1274" s="446"/>
      <c r="DC1274" s="446"/>
      <c r="DD1274" s="446"/>
      <c r="DE1274" s="446"/>
      <c r="DF1274" s="446"/>
    </row>
    <row r="1275" s="388" customFormat="1" ht="31" customHeight="1" spans="1:110">
      <c r="A1275" s="448"/>
      <c r="B1275" s="443"/>
      <c r="C1275" s="431"/>
      <c r="D1275" s="445"/>
      <c r="E1275" s="431"/>
      <c r="F1275" s="445"/>
      <c r="G1275" s="431"/>
      <c r="H1275" s="533"/>
      <c r="I1275" s="552"/>
      <c r="J1275" s="431"/>
      <c r="K1275" s="431"/>
      <c r="L1275" s="529"/>
      <c r="M1275" s="449"/>
      <c r="N1275" s="449"/>
      <c r="O1275" s="438"/>
      <c r="P1275" s="431"/>
      <c r="Q1275" s="439"/>
      <c r="R1275" s="439"/>
      <c r="S1275" s="439"/>
      <c r="T1275" s="439"/>
      <c r="U1275" s="439"/>
      <c r="W1275" s="443"/>
      <c r="X1275" s="444"/>
      <c r="Y1275" s="537"/>
      <c r="Z1275" s="444"/>
      <c r="AB1275" s="431"/>
      <c r="AC1275" s="431"/>
      <c r="AD1275" s="431"/>
      <c r="AE1275" s="431"/>
      <c r="AF1275" s="431"/>
      <c r="AG1275" s="443"/>
      <c r="AH1275" s="431"/>
      <c r="AI1275" s="431"/>
      <c r="AJ1275" s="438"/>
      <c r="AK1275" s="431"/>
      <c r="AL1275" s="431"/>
      <c r="AM1275" s="445"/>
      <c r="AN1275" s="445"/>
      <c r="AO1275" s="445"/>
      <c r="AP1275" s="445"/>
      <c r="AQ1275" s="445"/>
      <c r="AR1275" s="445"/>
      <c r="AS1275" s="445"/>
      <c r="AT1275" s="445"/>
      <c r="AU1275" s="445"/>
      <c r="AV1275" s="445"/>
      <c r="AW1275" s="446"/>
      <c r="AX1275" s="445"/>
      <c r="AY1275" s="445"/>
      <c r="AZ1275" s="445"/>
      <c r="BA1275" s="536"/>
      <c r="BB1275" s="445"/>
      <c r="BC1275" s="445"/>
      <c r="BD1275" s="445"/>
      <c r="BE1275" s="445"/>
      <c r="BF1275" s="445"/>
      <c r="BH1275" s="445"/>
      <c r="BI1275" s="445"/>
      <c r="BJ1275" s="445"/>
      <c r="BK1275" s="445"/>
      <c r="BL1275" s="445"/>
      <c r="BM1275" s="445"/>
      <c r="BN1275" s="445"/>
      <c r="BO1275" s="445"/>
      <c r="BP1275" s="445"/>
      <c r="BQ1275" s="445"/>
      <c r="BR1275" s="445"/>
      <c r="BS1275" s="445"/>
      <c r="BT1275" s="445"/>
      <c r="BU1275" s="445"/>
      <c r="BV1275" s="445"/>
      <c r="BW1275" s="445"/>
      <c r="BX1275" s="445"/>
      <c r="BY1275" s="445"/>
      <c r="BZ1275" s="445"/>
      <c r="CA1275" s="445"/>
      <c r="CB1275" s="445"/>
      <c r="CC1275" s="445"/>
      <c r="CD1275" s="445"/>
      <c r="CE1275" s="445"/>
      <c r="CG1275" s="445"/>
      <c r="CH1275" s="445"/>
      <c r="CI1275" s="445"/>
      <c r="CJ1275" s="445"/>
      <c r="CK1275" s="445"/>
      <c r="CL1275" s="445"/>
      <c r="CM1275" s="445"/>
      <c r="CN1275" s="446"/>
      <c r="CO1275" s="446"/>
      <c r="CP1275" s="446"/>
      <c r="CQ1275" s="446"/>
      <c r="CR1275" s="446"/>
      <c r="CS1275" s="445"/>
      <c r="CT1275" s="445"/>
      <c r="CU1275" s="445"/>
      <c r="CV1275" s="446"/>
      <c r="CW1275" s="446"/>
      <c r="CX1275" s="446"/>
      <c r="CY1275" s="446"/>
      <c r="CZ1275" s="446"/>
      <c r="DA1275" s="446"/>
      <c r="DB1275" s="446"/>
      <c r="DC1275" s="446"/>
      <c r="DD1275" s="446"/>
      <c r="DE1275" s="446"/>
      <c r="DF1275" s="446"/>
    </row>
    <row r="1276" s="388" customFormat="1" ht="31" customHeight="1" spans="1:110">
      <c r="A1276" s="448"/>
      <c r="B1276" s="443"/>
      <c r="C1276" s="431"/>
      <c r="D1276" s="445"/>
      <c r="E1276" s="431"/>
      <c r="F1276" s="445"/>
      <c r="G1276" s="431"/>
      <c r="H1276" s="431"/>
      <c r="I1276" s="431"/>
      <c r="J1276" s="431"/>
      <c r="K1276" s="431"/>
      <c r="L1276" s="529"/>
      <c r="M1276" s="449"/>
      <c r="N1276" s="449"/>
      <c r="O1276" s="438"/>
      <c r="P1276" s="431"/>
      <c r="Q1276" s="439"/>
      <c r="R1276" s="439"/>
      <c r="S1276" s="439"/>
      <c r="T1276" s="439"/>
      <c r="U1276" s="439"/>
      <c r="W1276" s="443"/>
      <c r="X1276" s="444"/>
      <c r="Y1276" s="537"/>
      <c r="Z1276" s="444"/>
      <c r="AB1276" s="431"/>
      <c r="AC1276" s="431"/>
      <c r="AD1276" s="431"/>
      <c r="AE1276" s="431"/>
      <c r="AF1276" s="431"/>
      <c r="AG1276" s="443"/>
      <c r="AH1276" s="431"/>
      <c r="AI1276" s="431"/>
      <c r="AJ1276" s="438"/>
      <c r="AK1276" s="431"/>
      <c r="AL1276" s="431"/>
      <c r="AM1276" s="445"/>
      <c r="AN1276" s="445"/>
      <c r="AO1276" s="445"/>
      <c r="AP1276" s="445"/>
      <c r="AQ1276" s="445"/>
      <c r="AR1276" s="445"/>
      <c r="AS1276" s="445"/>
      <c r="AT1276" s="445"/>
      <c r="AU1276" s="445"/>
      <c r="AV1276" s="445"/>
      <c r="AW1276" s="446"/>
      <c r="AX1276" s="445"/>
      <c r="AY1276" s="445"/>
      <c r="AZ1276" s="445"/>
      <c r="BA1276" s="536"/>
      <c r="BB1276" s="447"/>
      <c r="BC1276" s="445"/>
      <c r="BD1276" s="445"/>
      <c r="BE1276" s="445"/>
      <c r="BF1276" s="445"/>
      <c r="BH1276" s="445"/>
      <c r="BI1276" s="445"/>
      <c r="BJ1276" s="445"/>
      <c r="BK1276" s="445"/>
      <c r="BL1276" s="445"/>
      <c r="BM1276" s="445"/>
      <c r="BN1276" s="445"/>
      <c r="BO1276" s="445"/>
      <c r="BP1276" s="445"/>
      <c r="BQ1276" s="445"/>
      <c r="BR1276" s="445"/>
      <c r="BS1276" s="445"/>
      <c r="BT1276" s="445"/>
      <c r="BU1276" s="445"/>
      <c r="BV1276" s="445"/>
      <c r="BW1276" s="445"/>
      <c r="BX1276" s="445"/>
      <c r="BY1276" s="445"/>
      <c r="BZ1276" s="445"/>
      <c r="CA1276" s="445"/>
      <c r="CB1276" s="445"/>
      <c r="CC1276" s="445"/>
      <c r="CD1276" s="445"/>
      <c r="CE1276" s="445"/>
      <c r="CG1276" s="445"/>
      <c r="CH1276" s="445"/>
      <c r="CI1276" s="445"/>
      <c r="CJ1276" s="445"/>
      <c r="CK1276" s="445"/>
      <c r="CL1276" s="445"/>
      <c r="CM1276" s="445"/>
      <c r="CN1276" s="446"/>
      <c r="CO1276" s="446"/>
      <c r="CP1276" s="446"/>
      <c r="CQ1276" s="446"/>
      <c r="CR1276" s="446"/>
      <c r="CS1276" s="445"/>
      <c r="CT1276" s="445"/>
      <c r="CU1276" s="445"/>
      <c r="CV1276" s="446"/>
      <c r="CW1276" s="446"/>
      <c r="CX1276" s="446"/>
      <c r="CY1276" s="446"/>
      <c r="CZ1276" s="446"/>
      <c r="DA1276" s="446"/>
      <c r="DB1276" s="446"/>
      <c r="DC1276" s="446"/>
      <c r="DD1276" s="446"/>
      <c r="DE1276" s="446"/>
      <c r="DF1276" s="446"/>
    </row>
    <row r="1277" s="388" customFormat="1" ht="31" customHeight="1" spans="1:110">
      <c r="A1277" s="448"/>
      <c r="B1277" s="443"/>
      <c r="C1277" s="431"/>
      <c r="D1277" s="445"/>
      <c r="E1277" s="431"/>
      <c r="F1277" s="445"/>
      <c r="G1277" s="431"/>
      <c r="H1277" s="431"/>
      <c r="I1277" s="431"/>
      <c r="J1277" s="431"/>
      <c r="K1277" s="431"/>
      <c r="L1277" s="529"/>
      <c r="M1277" s="449"/>
      <c r="N1277" s="449"/>
      <c r="O1277" s="438"/>
      <c r="P1277" s="431"/>
      <c r="Q1277" s="439"/>
      <c r="R1277" s="439"/>
      <c r="S1277" s="439"/>
      <c r="T1277" s="439"/>
      <c r="U1277" s="439"/>
      <c r="W1277" s="443"/>
      <c r="X1277" s="444"/>
      <c r="Y1277" s="537"/>
      <c r="Z1277" s="444"/>
      <c r="AB1277" s="431"/>
      <c r="AC1277" s="431"/>
      <c r="AD1277" s="431"/>
      <c r="AE1277" s="431"/>
      <c r="AF1277" s="431"/>
      <c r="AG1277" s="443"/>
      <c r="AH1277" s="431"/>
      <c r="AI1277" s="431"/>
      <c r="AJ1277" s="438"/>
      <c r="AK1277" s="431"/>
      <c r="AL1277" s="431"/>
      <c r="AM1277" s="445"/>
      <c r="AN1277" s="445"/>
      <c r="AO1277" s="445"/>
      <c r="AP1277" s="445"/>
      <c r="AQ1277" s="445"/>
      <c r="AR1277" s="445"/>
      <c r="AS1277" s="445"/>
      <c r="AT1277" s="445"/>
      <c r="AU1277" s="445"/>
      <c r="AV1277" s="445"/>
      <c r="AW1277" s="446"/>
      <c r="AX1277" s="445"/>
      <c r="AY1277" s="445"/>
      <c r="AZ1277" s="445"/>
      <c r="BA1277" s="536"/>
      <c r="BB1277" s="447"/>
      <c r="BC1277" s="445"/>
      <c r="BD1277" s="445"/>
      <c r="BE1277" s="445"/>
      <c r="BF1277" s="445"/>
      <c r="BH1277" s="445"/>
      <c r="BI1277" s="445"/>
      <c r="BJ1277" s="445"/>
      <c r="BK1277" s="445"/>
      <c r="BL1277" s="445"/>
      <c r="BM1277" s="445"/>
      <c r="BN1277" s="445"/>
      <c r="BO1277" s="445"/>
      <c r="BP1277" s="445"/>
      <c r="BQ1277" s="445"/>
      <c r="BR1277" s="445"/>
      <c r="BS1277" s="445"/>
      <c r="BT1277" s="445"/>
      <c r="BU1277" s="445"/>
      <c r="BV1277" s="445"/>
      <c r="BW1277" s="445"/>
      <c r="BX1277" s="445"/>
      <c r="BY1277" s="445"/>
      <c r="BZ1277" s="445"/>
      <c r="CA1277" s="445"/>
      <c r="CB1277" s="445"/>
      <c r="CC1277" s="445"/>
      <c r="CD1277" s="445"/>
      <c r="CE1277" s="445"/>
      <c r="CG1277" s="445"/>
      <c r="CH1277" s="445"/>
      <c r="CI1277" s="445"/>
      <c r="CJ1277" s="445"/>
      <c r="CK1277" s="445"/>
      <c r="CL1277" s="445"/>
      <c r="CM1277" s="445"/>
      <c r="CN1277" s="446"/>
      <c r="CO1277" s="446"/>
      <c r="CP1277" s="446"/>
      <c r="CQ1277" s="446"/>
      <c r="CR1277" s="446"/>
      <c r="CS1277" s="445"/>
      <c r="CT1277" s="445"/>
      <c r="CU1277" s="445"/>
      <c r="CV1277" s="446"/>
      <c r="CW1277" s="446"/>
      <c r="CX1277" s="446"/>
      <c r="CY1277" s="446"/>
      <c r="CZ1277" s="446"/>
      <c r="DA1277" s="446"/>
      <c r="DB1277" s="446"/>
      <c r="DC1277" s="446"/>
      <c r="DD1277" s="446"/>
      <c r="DE1277" s="446"/>
      <c r="DF1277" s="446"/>
    </row>
    <row r="1278" s="388" customFormat="1" ht="31" customHeight="1" spans="1:110">
      <c r="A1278" s="448"/>
      <c r="B1278" s="443"/>
      <c r="C1278" s="431"/>
      <c r="D1278" s="445"/>
      <c r="E1278" s="431"/>
      <c r="F1278" s="445"/>
      <c r="G1278" s="431"/>
      <c r="H1278" s="431"/>
      <c r="I1278" s="552"/>
      <c r="J1278" s="431"/>
      <c r="K1278" s="431"/>
      <c r="L1278" s="529"/>
      <c r="M1278" s="449"/>
      <c r="N1278" s="449"/>
      <c r="O1278" s="438"/>
      <c r="P1278" s="431"/>
      <c r="Q1278" s="439"/>
      <c r="R1278" s="439"/>
      <c r="S1278" s="439"/>
      <c r="T1278" s="439"/>
      <c r="U1278" s="439"/>
      <c r="W1278" s="443"/>
      <c r="X1278" s="444"/>
      <c r="Y1278" s="443"/>
      <c r="Z1278" s="444"/>
      <c r="AB1278" s="445"/>
      <c r="AC1278" s="431"/>
      <c r="AD1278" s="431"/>
      <c r="AE1278" s="431"/>
      <c r="AF1278" s="431"/>
      <c r="AG1278" s="443"/>
      <c r="AH1278" s="431"/>
      <c r="AI1278" s="431"/>
      <c r="AJ1278" s="438"/>
      <c r="AK1278" s="431"/>
      <c r="AL1278" s="431"/>
      <c r="AM1278" s="445"/>
      <c r="AN1278" s="536"/>
      <c r="AO1278" s="536"/>
      <c r="AP1278" s="445"/>
      <c r="AQ1278" s="445"/>
      <c r="AR1278" s="445"/>
      <c r="AS1278" s="445"/>
      <c r="AT1278" s="445"/>
      <c r="AU1278" s="445"/>
      <c r="AV1278" s="445"/>
      <c r="AW1278" s="445"/>
      <c r="AX1278" s="536"/>
      <c r="AY1278" s="445"/>
      <c r="AZ1278" s="445"/>
      <c r="BA1278" s="445"/>
      <c r="BB1278" s="447"/>
      <c r="BC1278" s="445"/>
      <c r="BD1278" s="445"/>
      <c r="BE1278" s="445"/>
      <c r="BF1278" s="445"/>
      <c r="BH1278" s="445"/>
      <c r="BI1278" s="445"/>
      <c r="BJ1278" s="445"/>
      <c r="BK1278" s="445"/>
      <c r="BL1278" s="445"/>
      <c r="BM1278" s="445"/>
      <c r="BN1278" s="445"/>
      <c r="BO1278" s="445"/>
      <c r="BP1278" s="445"/>
      <c r="BQ1278" s="445"/>
      <c r="BR1278" s="445"/>
      <c r="BS1278" s="445"/>
      <c r="BT1278" s="445"/>
      <c r="BU1278" s="445"/>
      <c r="BV1278" s="445"/>
      <c r="BW1278" s="445"/>
      <c r="BX1278" s="445"/>
      <c r="BY1278" s="445"/>
      <c r="BZ1278" s="445"/>
      <c r="CA1278" s="445"/>
      <c r="CB1278" s="445"/>
      <c r="CC1278" s="445"/>
      <c r="CD1278" s="445"/>
      <c r="CE1278" s="445"/>
      <c r="CG1278" s="445"/>
      <c r="CH1278" s="445"/>
      <c r="CI1278" s="445"/>
      <c r="CJ1278" s="445"/>
      <c r="CK1278" s="445"/>
      <c r="CL1278" s="445"/>
      <c r="CM1278" s="445"/>
      <c r="CN1278" s="446"/>
      <c r="CO1278" s="446"/>
      <c r="CP1278" s="446"/>
      <c r="CQ1278" s="446"/>
      <c r="CR1278" s="446"/>
      <c r="CS1278" s="445"/>
      <c r="CT1278" s="445"/>
      <c r="CU1278" s="445"/>
      <c r="CV1278" s="446"/>
      <c r="CW1278" s="446"/>
      <c r="CX1278" s="446"/>
      <c r="CY1278" s="446"/>
      <c r="CZ1278" s="446"/>
      <c r="DA1278" s="446"/>
      <c r="DB1278" s="446"/>
      <c r="DC1278" s="446"/>
      <c r="DD1278" s="446"/>
      <c r="DE1278" s="446"/>
      <c r="DF1278" s="446"/>
    </row>
    <row r="1279" s="388" customFormat="1" ht="31" customHeight="1" spans="1:110">
      <c r="A1279" s="448"/>
      <c r="B1279" s="443"/>
      <c r="C1279" s="431"/>
      <c r="D1279" s="445"/>
      <c r="E1279" s="431"/>
      <c r="F1279" s="445"/>
      <c r="G1279" s="431"/>
      <c r="H1279" s="431"/>
      <c r="I1279" s="431"/>
      <c r="J1279" s="431"/>
      <c r="K1279" s="431"/>
      <c r="L1279" s="529"/>
      <c r="M1279" s="449"/>
      <c r="N1279" s="449"/>
      <c r="O1279" s="438"/>
      <c r="P1279" s="438"/>
      <c r="Q1279" s="431"/>
      <c r="R1279" s="439"/>
      <c r="S1279" s="439"/>
      <c r="T1279" s="439"/>
      <c r="U1279" s="439"/>
      <c r="W1279" s="443"/>
      <c r="X1279" s="443"/>
      <c r="Y1279" s="559"/>
      <c r="Z1279" s="444"/>
      <c r="AB1279" s="431"/>
      <c r="AC1279" s="431"/>
      <c r="AD1279" s="431"/>
      <c r="AE1279" s="431"/>
      <c r="AF1279" s="431"/>
      <c r="AG1279" s="443"/>
      <c r="AH1279" s="431"/>
      <c r="AI1279" s="431"/>
      <c r="AJ1279" s="431"/>
      <c r="AK1279" s="431"/>
      <c r="AL1279" s="431"/>
      <c r="AM1279" s="431"/>
      <c r="AN1279" s="445"/>
      <c r="AO1279" s="445"/>
      <c r="AP1279" s="445"/>
      <c r="AQ1279" s="445"/>
      <c r="AR1279" s="446"/>
      <c r="AS1279" s="445"/>
      <c r="AT1279" s="445"/>
      <c r="AU1279" s="445"/>
      <c r="AV1279" s="445"/>
      <c r="AW1279" s="446"/>
      <c r="AX1279" s="445"/>
      <c r="AY1279" s="445"/>
      <c r="AZ1279" s="445"/>
      <c r="BA1279" s="445"/>
      <c r="BB1279" s="447"/>
      <c r="BC1279" s="445"/>
      <c r="BD1279" s="445"/>
      <c r="BE1279" s="445"/>
      <c r="BF1279" s="445"/>
      <c r="BH1279" s="445"/>
      <c r="BI1279" s="445"/>
      <c r="BJ1279" s="445"/>
      <c r="BK1279" s="445"/>
      <c r="BL1279" s="445"/>
      <c r="BM1279" s="445"/>
      <c r="BN1279" s="445"/>
      <c r="BO1279" s="445"/>
      <c r="BP1279" s="445"/>
      <c r="BQ1279" s="445"/>
      <c r="BR1279" s="445"/>
      <c r="BS1279" s="445"/>
      <c r="BT1279" s="445"/>
      <c r="BU1279" s="445"/>
      <c r="BV1279" s="445"/>
      <c r="BW1279" s="445"/>
      <c r="BX1279" s="445"/>
      <c r="BY1279" s="445"/>
      <c r="BZ1279" s="445"/>
      <c r="CA1279" s="445"/>
      <c r="CB1279" s="445"/>
      <c r="CC1279" s="445"/>
      <c r="CD1279" s="445"/>
      <c r="CE1279" s="445"/>
      <c r="CG1279" s="445"/>
      <c r="CH1279" s="445"/>
      <c r="CI1279" s="445"/>
      <c r="CJ1279" s="445"/>
      <c r="CK1279" s="445"/>
      <c r="CL1279" s="445"/>
      <c r="CM1279" s="445"/>
      <c r="CN1279" s="446"/>
      <c r="CO1279" s="446"/>
      <c r="CP1279" s="446"/>
      <c r="CQ1279" s="446"/>
      <c r="CR1279" s="446"/>
      <c r="CS1279" s="445"/>
      <c r="CT1279" s="445"/>
      <c r="CU1279" s="445"/>
      <c r="CV1279" s="446"/>
      <c r="CW1279" s="446"/>
      <c r="CX1279" s="446"/>
      <c r="CY1279" s="446"/>
      <c r="CZ1279" s="446"/>
      <c r="DA1279" s="446"/>
      <c r="DB1279" s="446"/>
      <c r="DC1279" s="446"/>
      <c r="DD1279" s="446"/>
      <c r="DE1279" s="446"/>
      <c r="DF1279" s="446"/>
    </row>
    <row r="1280" s="388" customFormat="1" ht="31" customHeight="1" spans="1:110">
      <c r="A1280" s="448"/>
      <c r="B1280" s="443"/>
      <c r="C1280" s="431"/>
      <c r="D1280" s="445"/>
      <c r="E1280" s="431"/>
      <c r="F1280" s="445"/>
      <c r="G1280" s="431"/>
      <c r="H1280" s="431"/>
      <c r="I1280" s="431"/>
      <c r="J1280" s="431"/>
      <c r="K1280" s="431"/>
      <c r="L1280" s="529"/>
      <c r="M1280" s="449"/>
      <c r="N1280" s="449"/>
      <c r="O1280" s="438"/>
      <c r="P1280" s="438"/>
      <c r="Q1280" s="431"/>
      <c r="R1280" s="439"/>
      <c r="S1280" s="439"/>
      <c r="T1280" s="439"/>
      <c r="U1280" s="439"/>
      <c r="W1280" s="443"/>
      <c r="X1280" s="443"/>
      <c r="Y1280" s="559"/>
      <c r="Z1280" s="444"/>
      <c r="AB1280" s="431"/>
      <c r="AC1280" s="431"/>
      <c r="AD1280" s="431"/>
      <c r="AE1280" s="431"/>
      <c r="AF1280" s="431"/>
      <c r="AG1280" s="443"/>
      <c r="AH1280" s="431"/>
      <c r="AI1280" s="431"/>
      <c r="AJ1280" s="431"/>
      <c r="AK1280" s="431"/>
      <c r="AL1280" s="431"/>
      <c r="AM1280" s="431"/>
      <c r="AN1280" s="536"/>
      <c r="AO1280" s="536"/>
      <c r="AP1280" s="445"/>
      <c r="AQ1280" s="445"/>
      <c r="AR1280" s="446"/>
      <c r="AS1280" s="445"/>
      <c r="AT1280" s="445"/>
      <c r="AU1280" s="445"/>
      <c r="AV1280" s="445"/>
      <c r="AW1280" s="446"/>
      <c r="AX1280" s="445"/>
      <c r="AY1280" s="445"/>
      <c r="AZ1280" s="445"/>
      <c r="BA1280" s="445"/>
      <c r="BB1280" s="447"/>
      <c r="BC1280" s="445"/>
      <c r="BD1280" s="445"/>
      <c r="BE1280" s="445"/>
      <c r="BF1280" s="445"/>
      <c r="BH1280" s="445"/>
      <c r="BI1280" s="445"/>
      <c r="BJ1280" s="445"/>
      <c r="BK1280" s="445"/>
      <c r="BL1280" s="445"/>
      <c r="BM1280" s="445"/>
      <c r="BN1280" s="445"/>
      <c r="BO1280" s="445"/>
      <c r="BP1280" s="445"/>
      <c r="BQ1280" s="445"/>
      <c r="BR1280" s="445"/>
      <c r="BS1280" s="445"/>
      <c r="BT1280" s="445"/>
      <c r="BU1280" s="445"/>
      <c r="BV1280" s="445"/>
      <c r="BW1280" s="445"/>
      <c r="BX1280" s="445"/>
      <c r="BY1280" s="445"/>
      <c r="BZ1280" s="445"/>
      <c r="CA1280" s="445"/>
      <c r="CB1280" s="445"/>
      <c r="CC1280" s="445"/>
      <c r="CD1280" s="445"/>
      <c r="CE1280" s="445"/>
      <c r="CG1280" s="445"/>
      <c r="CH1280" s="445"/>
      <c r="CI1280" s="445"/>
      <c r="CJ1280" s="445"/>
      <c r="CK1280" s="445"/>
      <c r="CL1280" s="445"/>
      <c r="CM1280" s="445"/>
      <c r="CN1280" s="446"/>
      <c r="CO1280" s="446"/>
      <c r="CP1280" s="446"/>
      <c r="CQ1280" s="446"/>
      <c r="CR1280" s="446"/>
      <c r="CS1280" s="445"/>
      <c r="CT1280" s="445"/>
      <c r="CU1280" s="445"/>
      <c r="CV1280" s="446"/>
      <c r="CW1280" s="446"/>
      <c r="CX1280" s="446"/>
      <c r="CY1280" s="446"/>
      <c r="CZ1280" s="446"/>
      <c r="DA1280" s="446"/>
      <c r="DB1280" s="446"/>
      <c r="DC1280" s="446"/>
      <c r="DD1280" s="446"/>
      <c r="DE1280" s="446"/>
      <c r="DF1280" s="446"/>
    </row>
    <row r="1281" s="388" customFormat="1" ht="31" customHeight="1" spans="1:110">
      <c r="A1281" s="448"/>
      <c r="B1281" s="443"/>
      <c r="C1281" s="431"/>
      <c r="D1281" s="445"/>
      <c r="E1281" s="431"/>
      <c r="F1281" s="445"/>
      <c r="G1281" s="431"/>
      <c r="H1281" s="431"/>
      <c r="I1281" s="552"/>
      <c r="J1281" s="431"/>
      <c r="K1281" s="431"/>
      <c r="L1281" s="529"/>
      <c r="M1281" s="449"/>
      <c r="N1281" s="449"/>
      <c r="O1281" s="438"/>
      <c r="P1281" s="438"/>
      <c r="Q1281" s="431"/>
      <c r="R1281" s="439"/>
      <c r="S1281" s="439"/>
      <c r="T1281" s="439"/>
      <c r="U1281" s="439"/>
      <c r="W1281" s="443"/>
      <c r="X1281" s="444"/>
      <c r="Y1281" s="537"/>
      <c r="Z1281" s="444"/>
      <c r="AB1281" s="431"/>
      <c r="AC1281" s="431"/>
      <c r="AD1281" s="431"/>
      <c r="AE1281" s="431"/>
      <c r="AF1281" s="443"/>
      <c r="AG1281" s="443"/>
      <c r="AH1281" s="431"/>
      <c r="AI1281" s="431"/>
      <c r="AJ1281" s="431"/>
      <c r="AK1281" s="431"/>
      <c r="AL1281" s="431"/>
      <c r="AM1281" s="431"/>
      <c r="AN1281" s="445"/>
      <c r="AO1281" s="445"/>
      <c r="AP1281" s="445"/>
      <c r="AQ1281" s="445"/>
      <c r="AR1281" s="446"/>
      <c r="AS1281" s="445"/>
      <c r="AT1281" s="445"/>
      <c r="AU1281" s="445"/>
      <c r="AV1281" s="445"/>
      <c r="AW1281" s="446"/>
      <c r="AX1281" s="445"/>
      <c r="AY1281" s="445"/>
      <c r="AZ1281" s="445"/>
      <c r="BA1281" s="445"/>
      <c r="BB1281" s="447"/>
      <c r="BC1281" s="536"/>
      <c r="BD1281" s="445"/>
      <c r="BE1281" s="445"/>
      <c r="BF1281" s="445"/>
      <c r="BH1281" s="445"/>
      <c r="BI1281" s="445"/>
      <c r="BJ1281" s="445"/>
      <c r="BK1281" s="445"/>
      <c r="BL1281" s="445"/>
      <c r="BM1281" s="445"/>
      <c r="BN1281" s="445"/>
      <c r="BO1281" s="445"/>
      <c r="BP1281" s="445"/>
      <c r="BQ1281" s="445"/>
      <c r="BR1281" s="445"/>
      <c r="BS1281" s="445"/>
      <c r="BT1281" s="445"/>
      <c r="BU1281" s="445"/>
      <c r="BV1281" s="445"/>
      <c r="BW1281" s="445"/>
      <c r="BX1281" s="446"/>
      <c r="BY1281" s="445"/>
      <c r="BZ1281" s="446"/>
      <c r="CA1281" s="446"/>
      <c r="CB1281" s="446"/>
      <c r="CC1281" s="446"/>
      <c r="CD1281" s="445"/>
      <c r="CE1281" s="445"/>
      <c r="CG1281" s="445"/>
      <c r="CH1281" s="445"/>
      <c r="CI1281" s="445"/>
      <c r="CJ1281" s="445"/>
      <c r="CK1281" s="445"/>
      <c r="CL1281" s="445"/>
      <c r="CM1281" s="445"/>
      <c r="CN1281" s="445"/>
      <c r="CO1281" s="445"/>
      <c r="CP1281" s="445"/>
      <c r="CQ1281" s="445"/>
      <c r="CR1281" s="445"/>
      <c r="CS1281" s="445"/>
      <c r="CT1281" s="445"/>
      <c r="CU1281" s="445"/>
      <c r="CV1281" s="446"/>
      <c r="CW1281" s="446"/>
      <c r="CX1281" s="446"/>
      <c r="DB1281" s="446"/>
      <c r="DC1281" s="446"/>
      <c r="DD1281" s="446"/>
      <c r="DE1281" s="446"/>
      <c r="DF1281" s="446"/>
    </row>
    <row r="1282" s="388" customFormat="1" ht="31" customHeight="1" spans="1:110">
      <c r="A1282" s="448"/>
      <c r="B1282" s="443"/>
      <c r="C1282" s="533"/>
      <c r="D1282" s="445"/>
      <c r="E1282" s="431"/>
      <c r="F1282" s="445"/>
      <c r="G1282" s="431"/>
      <c r="H1282" s="431"/>
      <c r="I1282" s="431"/>
      <c r="J1282" s="431"/>
      <c r="K1282" s="431"/>
      <c r="L1282" s="529"/>
      <c r="M1282" s="449"/>
      <c r="N1282" s="449"/>
      <c r="O1282" s="438"/>
      <c r="P1282" s="438"/>
      <c r="Q1282" s="431"/>
      <c r="R1282" s="439"/>
      <c r="S1282" s="439"/>
      <c r="T1282" s="439"/>
      <c r="U1282" s="439"/>
      <c r="W1282" s="443"/>
      <c r="X1282" s="544"/>
      <c r="Y1282" s="443"/>
      <c r="Z1282" s="444"/>
      <c r="AB1282" s="431"/>
      <c r="AC1282" s="443"/>
      <c r="AD1282" s="431"/>
      <c r="AE1282" s="431"/>
      <c r="AF1282" s="443"/>
      <c r="AG1282" s="431"/>
      <c r="AH1282" s="431"/>
      <c r="AI1282" s="431"/>
      <c r="AJ1282" s="431"/>
      <c r="AK1282" s="431"/>
      <c r="AL1282" s="431"/>
      <c r="AM1282" s="431"/>
      <c r="AN1282" s="445"/>
      <c r="AO1282" s="445"/>
      <c r="AR1282" s="446"/>
      <c r="AU1282" s="445"/>
      <c r="AV1282" s="445"/>
      <c r="AW1282" s="446"/>
      <c r="BB1282" s="447"/>
      <c r="BC1282" s="536"/>
      <c r="BF1282" s="445"/>
      <c r="BH1282" s="445"/>
      <c r="BI1282" s="445"/>
      <c r="BJ1282" s="445"/>
      <c r="BX1282" s="446"/>
      <c r="BZ1282" s="446"/>
      <c r="CA1282" s="446"/>
      <c r="CB1282" s="446"/>
      <c r="CC1282" s="446"/>
      <c r="CS1282" s="445"/>
      <c r="CT1282" s="445"/>
      <c r="CU1282" s="445"/>
      <c r="CV1282" s="446"/>
      <c r="CW1282" s="446"/>
      <c r="CX1282" s="446"/>
      <c r="DB1282" s="446"/>
      <c r="DC1282" s="446"/>
      <c r="DD1282" s="446"/>
      <c r="DE1282" s="446"/>
      <c r="DF1282" s="446"/>
    </row>
    <row r="1283" s="388" customFormat="1" ht="31" customHeight="1" spans="1:110">
      <c r="A1283" s="448"/>
      <c r="B1283" s="443"/>
      <c r="C1283" s="533"/>
      <c r="D1283" s="445"/>
      <c r="E1283" s="431"/>
      <c r="F1283" s="445"/>
      <c r="G1283" s="431"/>
      <c r="H1283" s="431"/>
      <c r="I1283" s="431"/>
      <c r="J1283" s="431"/>
      <c r="K1283" s="431"/>
      <c r="L1283" s="529"/>
      <c r="M1283" s="449"/>
      <c r="N1283" s="449"/>
      <c r="O1283" s="438"/>
      <c r="P1283" s="438"/>
      <c r="Q1283" s="431"/>
      <c r="R1283" s="439"/>
      <c r="S1283" s="439"/>
      <c r="T1283" s="439"/>
      <c r="U1283" s="439"/>
      <c r="W1283" s="443"/>
      <c r="X1283" s="544"/>
      <c r="Y1283" s="443"/>
      <c r="Z1283" s="444"/>
      <c r="AB1283" s="431"/>
      <c r="AC1283" s="431"/>
      <c r="AD1283" s="431"/>
      <c r="AE1283" s="431"/>
      <c r="AF1283" s="443"/>
      <c r="AG1283" s="431"/>
      <c r="AH1283" s="431"/>
      <c r="AI1283" s="431"/>
      <c r="AJ1283" s="431"/>
      <c r="AK1283" s="431"/>
      <c r="AL1283" s="431"/>
      <c r="AM1283" s="431"/>
      <c r="AN1283" s="445"/>
      <c r="AO1283" s="445"/>
      <c r="AP1283" s="445"/>
      <c r="AR1283" s="446"/>
      <c r="AU1283" s="445"/>
      <c r="AV1283" s="445"/>
      <c r="AW1283" s="446"/>
      <c r="BB1283" s="447"/>
      <c r="BC1283" s="536"/>
      <c r="BX1283" s="446"/>
      <c r="BZ1283" s="446"/>
      <c r="CA1283" s="446"/>
      <c r="CB1283" s="446"/>
      <c r="CC1283" s="446"/>
      <c r="CS1283" s="445"/>
      <c r="CT1283" s="445"/>
      <c r="CU1283" s="445"/>
      <c r="CV1283" s="446"/>
      <c r="CW1283" s="446"/>
      <c r="CX1283" s="446"/>
      <c r="DB1283" s="446"/>
      <c r="DC1283" s="446"/>
      <c r="DD1283" s="446"/>
      <c r="DE1283" s="446"/>
      <c r="DF1283" s="446"/>
    </row>
    <row r="1284" s="388" customFormat="1" ht="31" customHeight="1" spans="1:110">
      <c r="A1284" s="448"/>
      <c r="B1284" s="443"/>
      <c r="C1284" s="533"/>
      <c r="D1284" s="445"/>
      <c r="E1284" s="431"/>
      <c r="F1284" s="445"/>
      <c r="G1284" s="431"/>
      <c r="H1284" s="431"/>
      <c r="I1284" s="552"/>
      <c r="J1284" s="431"/>
      <c r="K1284" s="431"/>
      <c r="L1284" s="529"/>
      <c r="M1284" s="449"/>
      <c r="N1284" s="449"/>
      <c r="O1284" s="438"/>
      <c r="P1284" s="438"/>
      <c r="Q1284" s="431"/>
      <c r="R1284" s="439"/>
      <c r="S1284" s="439"/>
      <c r="T1284" s="439"/>
      <c r="U1284" s="439"/>
      <c r="W1284" s="443"/>
      <c r="X1284" s="444"/>
      <c r="Y1284" s="443"/>
      <c r="Z1284" s="444"/>
      <c r="AB1284" s="431"/>
      <c r="AC1284" s="431"/>
      <c r="AD1284" s="431"/>
      <c r="AE1284" s="431"/>
      <c r="AF1284" s="443"/>
      <c r="AG1284" s="443"/>
      <c r="AH1284" s="431"/>
      <c r="AI1284" s="431"/>
      <c r="AJ1284" s="431"/>
      <c r="AK1284" s="431"/>
      <c r="AL1284" s="431"/>
      <c r="AM1284" s="431"/>
      <c r="AN1284" s="445"/>
      <c r="AO1284" s="445"/>
      <c r="AP1284" s="445"/>
      <c r="AQ1284" s="445"/>
      <c r="AR1284" s="446"/>
      <c r="AS1284" s="445"/>
      <c r="AT1284" s="445"/>
      <c r="AU1284" s="445"/>
      <c r="AV1284" s="445"/>
      <c r="AW1284" s="446"/>
      <c r="AX1284" s="445"/>
      <c r="AY1284" s="445"/>
      <c r="AZ1284" s="445"/>
      <c r="BA1284" s="445"/>
      <c r="BB1284" s="447"/>
      <c r="BC1284" s="536"/>
      <c r="BD1284" s="445"/>
      <c r="BE1284" s="445"/>
      <c r="BF1284" s="445"/>
      <c r="BH1284" s="445"/>
      <c r="BI1284" s="445"/>
      <c r="BJ1284" s="445"/>
      <c r="BK1284" s="445"/>
      <c r="BL1284" s="445"/>
      <c r="BM1284" s="445"/>
      <c r="BN1284" s="445"/>
      <c r="BO1284" s="445"/>
      <c r="BP1284" s="445"/>
      <c r="BQ1284" s="445"/>
      <c r="BR1284" s="445"/>
      <c r="BS1284" s="445"/>
      <c r="BT1284" s="445"/>
      <c r="BU1284" s="445"/>
      <c r="BV1284" s="445"/>
      <c r="BW1284" s="445"/>
      <c r="BX1284" s="446"/>
      <c r="BY1284" s="445"/>
      <c r="BZ1284" s="446"/>
      <c r="CA1284" s="446"/>
      <c r="CB1284" s="446"/>
      <c r="CC1284" s="446"/>
      <c r="CD1284" s="445"/>
      <c r="CE1284" s="445"/>
      <c r="CG1284" s="445"/>
      <c r="CH1284" s="445"/>
      <c r="CI1284" s="445"/>
      <c r="CJ1284" s="445"/>
      <c r="CK1284" s="445"/>
      <c r="CL1284" s="445"/>
      <c r="CM1284" s="445"/>
      <c r="CN1284" s="445"/>
      <c r="CO1284" s="445"/>
      <c r="CP1284" s="445"/>
      <c r="CQ1284" s="445"/>
      <c r="CR1284" s="445"/>
      <c r="CS1284" s="445"/>
      <c r="CT1284" s="445"/>
      <c r="CU1284" s="445"/>
      <c r="CV1284" s="446"/>
      <c r="CW1284" s="446"/>
      <c r="CX1284" s="446"/>
      <c r="DB1284" s="446"/>
      <c r="DC1284" s="446"/>
      <c r="DD1284" s="446"/>
      <c r="DE1284" s="446"/>
      <c r="DF1284" s="446"/>
    </row>
    <row r="1285" s="388" customFormat="1" ht="31" customHeight="1" spans="1:110">
      <c r="A1285" s="448"/>
      <c r="B1285" s="443"/>
      <c r="C1285" s="533"/>
      <c r="D1285" s="445"/>
      <c r="E1285" s="431"/>
      <c r="F1285" s="445"/>
      <c r="G1285" s="431"/>
      <c r="H1285" s="431"/>
      <c r="I1285" s="552"/>
      <c r="J1285" s="431"/>
      <c r="K1285" s="431"/>
      <c r="L1285" s="529"/>
      <c r="M1285" s="449"/>
      <c r="N1285" s="449"/>
      <c r="O1285" s="438"/>
      <c r="P1285" s="438"/>
      <c r="Q1285" s="431"/>
      <c r="R1285" s="439"/>
      <c r="S1285" s="439"/>
      <c r="T1285" s="439"/>
      <c r="U1285" s="439"/>
      <c r="W1285" s="443"/>
      <c r="X1285" s="444"/>
      <c r="Y1285" s="443"/>
      <c r="Z1285" s="444"/>
      <c r="AB1285" s="431"/>
      <c r="AC1285" s="431"/>
      <c r="AD1285" s="431"/>
      <c r="AE1285" s="431"/>
      <c r="AF1285" s="443"/>
      <c r="AG1285" s="443"/>
      <c r="AH1285" s="431"/>
      <c r="AI1285" s="431"/>
      <c r="AJ1285" s="431"/>
      <c r="AK1285" s="431"/>
      <c r="AL1285" s="431"/>
      <c r="AM1285" s="431"/>
      <c r="AN1285" s="445"/>
      <c r="AO1285" s="445"/>
      <c r="AP1285" s="445"/>
      <c r="AQ1285" s="445"/>
      <c r="AR1285" s="446"/>
      <c r="AS1285" s="445"/>
      <c r="AT1285" s="445"/>
      <c r="AU1285" s="445"/>
      <c r="AV1285" s="445"/>
      <c r="AW1285" s="446"/>
      <c r="AX1285" s="445"/>
      <c r="AY1285" s="445"/>
      <c r="AZ1285" s="445"/>
      <c r="BA1285" s="445"/>
      <c r="BB1285" s="447"/>
      <c r="BC1285" s="536"/>
      <c r="BD1285" s="445"/>
      <c r="BE1285" s="445"/>
      <c r="BF1285" s="445"/>
      <c r="BH1285" s="445"/>
      <c r="BI1285" s="445"/>
      <c r="BJ1285" s="445"/>
      <c r="BK1285" s="445"/>
      <c r="BL1285" s="445"/>
      <c r="BM1285" s="445"/>
      <c r="BN1285" s="445"/>
      <c r="BO1285" s="445"/>
      <c r="BP1285" s="445"/>
      <c r="BQ1285" s="445"/>
      <c r="BR1285" s="445"/>
      <c r="BS1285" s="445"/>
      <c r="BT1285" s="445"/>
      <c r="BU1285" s="445"/>
      <c r="BV1285" s="445"/>
      <c r="BW1285" s="445"/>
      <c r="BX1285" s="446"/>
      <c r="BY1285" s="445"/>
      <c r="BZ1285" s="446"/>
      <c r="CA1285" s="446"/>
      <c r="CB1285" s="446"/>
      <c r="CC1285" s="446"/>
      <c r="CD1285" s="445"/>
      <c r="CE1285" s="445"/>
      <c r="CG1285" s="445"/>
      <c r="CH1285" s="445"/>
      <c r="CI1285" s="445"/>
      <c r="CJ1285" s="445"/>
      <c r="CK1285" s="445"/>
      <c r="CL1285" s="445"/>
      <c r="CM1285" s="445"/>
      <c r="CN1285" s="445"/>
      <c r="CO1285" s="445"/>
      <c r="CP1285" s="445"/>
      <c r="CQ1285" s="445"/>
      <c r="CR1285" s="445"/>
      <c r="CS1285" s="445"/>
      <c r="CT1285" s="445"/>
      <c r="CU1285" s="445"/>
      <c r="CV1285" s="446"/>
      <c r="CW1285" s="446"/>
      <c r="CX1285" s="446"/>
      <c r="DB1285" s="446"/>
      <c r="DC1285" s="446"/>
      <c r="DD1285" s="446"/>
      <c r="DE1285" s="446"/>
      <c r="DF1285" s="446"/>
    </row>
    <row r="1286" s="388" customFormat="1" ht="31" customHeight="1" spans="1:110">
      <c r="A1286" s="448"/>
      <c r="B1286" s="443"/>
      <c r="C1286" s="533"/>
      <c r="D1286" s="445"/>
      <c r="E1286" s="431"/>
      <c r="F1286" s="445"/>
      <c r="G1286" s="431"/>
      <c r="H1286" s="431"/>
      <c r="I1286" s="431"/>
      <c r="J1286" s="431"/>
      <c r="K1286" s="431"/>
      <c r="L1286" s="529"/>
      <c r="M1286" s="449"/>
      <c r="N1286" s="449"/>
      <c r="O1286" s="438"/>
      <c r="P1286" s="438"/>
      <c r="Q1286" s="431"/>
      <c r="R1286" s="439"/>
      <c r="S1286" s="439"/>
      <c r="T1286" s="439"/>
      <c r="U1286" s="439"/>
      <c r="W1286" s="443"/>
      <c r="X1286" s="444"/>
      <c r="Y1286" s="443"/>
      <c r="Z1286" s="444"/>
      <c r="AB1286" s="431"/>
      <c r="AC1286" s="431"/>
      <c r="AD1286" s="431"/>
      <c r="AE1286" s="431"/>
      <c r="AF1286" s="443"/>
      <c r="AG1286" s="443"/>
      <c r="AH1286" s="431"/>
      <c r="AI1286" s="431"/>
      <c r="AJ1286" s="431"/>
      <c r="AK1286" s="431"/>
      <c r="AL1286" s="431"/>
      <c r="AM1286" s="431"/>
      <c r="AN1286" s="445"/>
      <c r="AO1286" s="445"/>
      <c r="AP1286" s="445"/>
      <c r="AQ1286" s="445"/>
      <c r="AR1286" s="446"/>
      <c r="AS1286" s="445"/>
      <c r="AT1286" s="445"/>
      <c r="AU1286" s="445"/>
      <c r="AV1286" s="445"/>
      <c r="AW1286" s="446"/>
      <c r="AX1286" s="445"/>
      <c r="AY1286" s="445"/>
      <c r="AZ1286" s="445"/>
      <c r="BA1286" s="445"/>
      <c r="BB1286" s="447"/>
      <c r="BC1286" s="536"/>
      <c r="BD1286" s="445"/>
      <c r="BE1286" s="445"/>
      <c r="BF1286" s="445"/>
      <c r="BH1286" s="445"/>
      <c r="BI1286" s="445"/>
      <c r="BJ1286" s="445"/>
      <c r="BK1286" s="445"/>
      <c r="BL1286" s="445"/>
      <c r="BM1286" s="445"/>
      <c r="BN1286" s="445"/>
      <c r="BO1286" s="445"/>
      <c r="BP1286" s="445"/>
      <c r="BQ1286" s="445"/>
      <c r="BR1286" s="445"/>
      <c r="BS1286" s="445"/>
      <c r="BT1286" s="445"/>
      <c r="BU1286" s="445"/>
      <c r="BV1286" s="445"/>
      <c r="BW1286" s="445"/>
      <c r="BX1286" s="446"/>
      <c r="BY1286" s="445"/>
      <c r="BZ1286" s="446"/>
      <c r="CA1286" s="446"/>
      <c r="CB1286" s="446"/>
      <c r="CC1286" s="446"/>
      <c r="CD1286" s="445"/>
      <c r="CE1286" s="445"/>
      <c r="CG1286" s="445"/>
      <c r="CH1286" s="445"/>
      <c r="CI1286" s="445"/>
      <c r="CJ1286" s="445"/>
      <c r="CK1286" s="445"/>
      <c r="CL1286" s="445"/>
      <c r="CM1286" s="445"/>
      <c r="CN1286" s="445"/>
      <c r="CO1286" s="445"/>
      <c r="CP1286" s="445"/>
      <c r="CQ1286" s="445"/>
      <c r="CR1286" s="445"/>
      <c r="CS1286" s="445"/>
      <c r="CT1286" s="445"/>
      <c r="CU1286" s="445"/>
      <c r="CV1286" s="446"/>
      <c r="CW1286" s="446"/>
      <c r="CX1286" s="446"/>
      <c r="DB1286" s="446"/>
      <c r="DC1286" s="446"/>
      <c r="DD1286" s="446"/>
      <c r="DE1286" s="446"/>
      <c r="DF1286" s="446"/>
    </row>
    <row r="1287" s="388" customFormat="1" ht="31" customHeight="1" spans="1:110">
      <c r="A1287" s="448"/>
      <c r="B1287" s="443"/>
      <c r="C1287" s="533"/>
      <c r="D1287" s="445"/>
      <c r="E1287" s="431"/>
      <c r="F1287" s="445"/>
      <c r="G1287" s="431"/>
      <c r="H1287" s="431"/>
      <c r="I1287" s="431"/>
      <c r="J1287" s="431"/>
      <c r="K1287" s="431"/>
      <c r="L1287" s="529"/>
      <c r="M1287" s="449"/>
      <c r="N1287" s="449"/>
      <c r="O1287" s="438"/>
      <c r="P1287" s="438"/>
      <c r="Q1287" s="431"/>
      <c r="R1287" s="439"/>
      <c r="S1287" s="439"/>
      <c r="T1287" s="439"/>
      <c r="U1287" s="439"/>
      <c r="W1287" s="443"/>
      <c r="X1287" s="444"/>
      <c r="Y1287" s="537"/>
      <c r="Z1287" s="444"/>
      <c r="AB1287" s="431"/>
      <c r="AC1287" s="431"/>
      <c r="AD1287" s="431"/>
      <c r="AE1287" s="431"/>
      <c r="AF1287" s="443"/>
      <c r="AG1287" s="443"/>
      <c r="AH1287" s="431"/>
      <c r="AI1287" s="431"/>
      <c r="AJ1287" s="431"/>
      <c r="AK1287" s="431"/>
      <c r="AL1287" s="431"/>
      <c r="AM1287" s="431"/>
      <c r="AN1287" s="445"/>
      <c r="AO1287" s="445"/>
      <c r="AP1287" s="445"/>
      <c r="AQ1287" s="445"/>
      <c r="AR1287" s="446"/>
      <c r="AS1287" s="445"/>
      <c r="AT1287" s="445"/>
      <c r="AU1287" s="445"/>
      <c r="AV1287" s="445"/>
      <c r="AW1287" s="446"/>
      <c r="AX1287" s="445"/>
      <c r="AY1287" s="445"/>
      <c r="AZ1287" s="445"/>
      <c r="BA1287" s="445"/>
      <c r="BB1287" s="447"/>
      <c r="BC1287" s="536"/>
      <c r="BD1287" s="445"/>
      <c r="BE1287" s="445"/>
      <c r="BF1287" s="445"/>
      <c r="BH1287" s="445"/>
      <c r="BI1287" s="445"/>
      <c r="BJ1287" s="445"/>
      <c r="BK1287" s="445"/>
      <c r="BL1287" s="445"/>
      <c r="BM1287" s="445"/>
      <c r="BN1287" s="445"/>
      <c r="BO1287" s="445"/>
      <c r="BP1287" s="445"/>
      <c r="BQ1287" s="445"/>
      <c r="BR1287" s="445"/>
      <c r="BS1287" s="445"/>
      <c r="BT1287" s="445"/>
      <c r="BU1287" s="445"/>
      <c r="BV1287" s="445"/>
      <c r="BW1287" s="445"/>
      <c r="BX1287" s="446"/>
      <c r="BY1287" s="445"/>
      <c r="BZ1287" s="446"/>
      <c r="CA1287" s="446"/>
      <c r="CB1287" s="446"/>
      <c r="CC1287" s="446"/>
      <c r="CD1287" s="445"/>
      <c r="CE1287" s="445"/>
      <c r="CG1287" s="445"/>
      <c r="CH1287" s="445"/>
      <c r="CI1287" s="445"/>
      <c r="CJ1287" s="445"/>
      <c r="CK1287" s="445"/>
      <c r="CL1287" s="445"/>
      <c r="CM1287" s="445"/>
      <c r="CN1287" s="445"/>
      <c r="CO1287" s="445"/>
      <c r="CP1287" s="445"/>
      <c r="CQ1287" s="445"/>
      <c r="CR1287" s="445"/>
      <c r="CS1287" s="445"/>
      <c r="CT1287" s="445"/>
      <c r="CU1287" s="445"/>
      <c r="CV1287" s="446"/>
      <c r="CW1287" s="446"/>
      <c r="CX1287" s="446"/>
      <c r="DB1287" s="446"/>
      <c r="DC1287" s="446"/>
      <c r="DD1287" s="446"/>
      <c r="DE1287" s="446"/>
      <c r="DF1287" s="446"/>
    </row>
    <row r="1288" s="388" customFormat="1" ht="31" customHeight="1" spans="1:110">
      <c r="A1288" s="448"/>
      <c r="B1288" s="443"/>
      <c r="C1288" s="431"/>
      <c r="D1288" s="445"/>
      <c r="E1288" s="431"/>
      <c r="F1288" s="445"/>
      <c r="G1288" s="431"/>
      <c r="H1288" s="533"/>
      <c r="I1288" s="552"/>
      <c r="J1288" s="431"/>
      <c r="K1288" s="431"/>
      <c r="L1288" s="529"/>
      <c r="M1288" s="449"/>
      <c r="N1288" s="449"/>
      <c r="O1288" s="438"/>
      <c r="P1288" s="431"/>
      <c r="Q1288" s="534"/>
      <c r="R1288" s="439"/>
      <c r="S1288" s="439"/>
      <c r="T1288" s="439"/>
      <c r="U1288" s="439"/>
      <c r="W1288" s="443"/>
      <c r="X1288" s="444"/>
      <c r="Y1288" s="559"/>
      <c r="Z1288" s="444"/>
      <c r="AB1288" s="431"/>
      <c r="AC1288" s="431"/>
      <c r="AD1288" s="431"/>
      <c r="AE1288" s="431"/>
      <c r="AF1288" s="443"/>
      <c r="AG1288" s="443"/>
      <c r="AH1288" s="431"/>
      <c r="AI1288" s="431"/>
      <c r="AJ1288" s="431"/>
      <c r="AK1288" s="431"/>
      <c r="AL1288" s="431"/>
      <c r="AM1288" s="431"/>
      <c r="AN1288" s="445"/>
      <c r="AO1288" s="445"/>
      <c r="AP1288" s="445"/>
      <c r="AQ1288" s="445"/>
      <c r="AR1288" s="446"/>
      <c r="AS1288" s="445"/>
      <c r="AT1288" s="445"/>
      <c r="AU1288" s="445"/>
      <c r="AV1288" s="445"/>
      <c r="AW1288" s="446"/>
      <c r="AX1288" s="445"/>
      <c r="AY1288" s="445"/>
      <c r="AZ1288" s="445"/>
      <c r="BA1288" s="536"/>
      <c r="BB1288" s="447"/>
      <c r="BC1288" s="536"/>
      <c r="BD1288" s="445"/>
      <c r="BE1288" s="445"/>
      <c r="BF1288" s="445"/>
      <c r="BH1288" s="445"/>
      <c r="BI1288" s="445"/>
      <c r="BJ1288" s="445"/>
      <c r="BK1288" s="445"/>
      <c r="BL1288" s="445"/>
      <c r="BM1288" s="445"/>
      <c r="BN1288" s="445"/>
      <c r="BO1288" s="445"/>
      <c r="BP1288" s="445"/>
      <c r="BQ1288" s="445"/>
      <c r="BR1288" s="445"/>
      <c r="BS1288" s="445"/>
      <c r="BT1288" s="445"/>
      <c r="BU1288" s="445"/>
      <c r="BV1288" s="445"/>
      <c r="BW1288" s="445"/>
      <c r="BX1288" s="446"/>
      <c r="BY1288" s="445"/>
      <c r="BZ1288" s="446"/>
      <c r="CA1288" s="446"/>
      <c r="CB1288" s="446"/>
      <c r="CC1288" s="446"/>
      <c r="CD1288" s="445"/>
      <c r="CE1288" s="445"/>
      <c r="CG1288" s="445"/>
      <c r="CH1288" s="445"/>
      <c r="CI1288" s="445"/>
      <c r="CJ1288" s="445"/>
      <c r="CK1288" s="445"/>
      <c r="CL1288" s="445"/>
      <c r="CM1288" s="445"/>
      <c r="CN1288" s="445"/>
      <c r="CO1288" s="445"/>
      <c r="CP1288" s="445"/>
      <c r="CQ1288" s="445"/>
      <c r="CR1288" s="445"/>
      <c r="CS1288" s="445"/>
      <c r="CT1288" s="445"/>
      <c r="CU1288" s="445"/>
      <c r="CV1288" s="446"/>
      <c r="CW1288" s="446"/>
      <c r="CX1288" s="446"/>
      <c r="DB1288" s="446"/>
      <c r="DC1288" s="446"/>
      <c r="DD1288" s="446"/>
      <c r="DE1288" s="446"/>
      <c r="DF1288" s="446"/>
    </row>
    <row r="1289" s="388" customFormat="1" ht="31" customHeight="1" spans="1:110">
      <c r="A1289" s="448"/>
      <c r="B1289" s="443"/>
      <c r="C1289" s="431"/>
      <c r="D1289" s="445"/>
      <c r="E1289" s="431"/>
      <c r="F1289" s="445"/>
      <c r="G1289" s="431"/>
      <c r="H1289" s="431"/>
      <c r="I1289" s="552"/>
      <c r="J1289" s="431"/>
      <c r="K1289" s="431"/>
      <c r="L1289" s="529"/>
      <c r="M1289" s="449"/>
      <c r="N1289" s="449"/>
      <c r="O1289" s="438"/>
      <c r="P1289" s="431"/>
      <c r="Q1289" s="439"/>
      <c r="R1289" s="439"/>
      <c r="S1289" s="439"/>
      <c r="T1289" s="439"/>
      <c r="U1289" s="439"/>
      <c r="W1289" s="443"/>
      <c r="X1289" s="444"/>
      <c r="Y1289" s="537"/>
      <c r="Z1289" s="444"/>
      <c r="AB1289" s="431"/>
      <c r="AC1289" s="431"/>
      <c r="AD1289" s="431"/>
      <c r="AE1289" s="431"/>
      <c r="AF1289" s="431"/>
      <c r="AG1289" s="443"/>
      <c r="AH1289" s="431"/>
      <c r="AI1289" s="431"/>
      <c r="AJ1289" s="438"/>
      <c r="AK1289" s="431"/>
      <c r="AL1289" s="431"/>
      <c r="AM1289" s="445"/>
      <c r="AN1289" s="445"/>
      <c r="AO1289" s="445"/>
      <c r="AP1289" s="445"/>
      <c r="AQ1289" s="445"/>
      <c r="AR1289" s="445"/>
      <c r="AS1289" s="445"/>
      <c r="AT1289" s="445"/>
      <c r="AU1289" s="445"/>
      <c r="AV1289" s="445"/>
      <c r="AW1289" s="445"/>
      <c r="AX1289" s="445"/>
      <c r="AY1289" s="445"/>
      <c r="AZ1289" s="445"/>
      <c r="BA1289" s="536"/>
      <c r="BB1289" s="445"/>
      <c r="BC1289" s="445"/>
      <c r="BD1289" s="445"/>
      <c r="BE1289" s="445"/>
      <c r="BF1289" s="445"/>
      <c r="BH1289" s="445"/>
      <c r="BI1289" s="445"/>
      <c r="BJ1289" s="445"/>
      <c r="BK1289" s="445"/>
      <c r="BL1289" s="445"/>
      <c r="BM1289" s="445"/>
      <c r="BN1289" s="445"/>
      <c r="BO1289" s="445"/>
      <c r="BP1289" s="445"/>
      <c r="BQ1289" s="445"/>
      <c r="BR1289" s="445"/>
      <c r="BS1289" s="445"/>
      <c r="BT1289" s="445"/>
      <c r="BU1289" s="445"/>
      <c r="BV1289" s="445"/>
      <c r="BW1289" s="445"/>
      <c r="BX1289" s="445"/>
      <c r="BY1289" s="445"/>
      <c r="BZ1289" s="445"/>
      <c r="CA1289" s="445"/>
      <c r="CB1289" s="445"/>
      <c r="CC1289" s="445"/>
      <c r="CD1289" s="445"/>
      <c r="CE1289" s="445"/>
      <c r="CG1289" s="445"/>
      <c r="CH1289" s="445"/>
      <c r="CI1289" s="445"/>
      <c r="CJ1289" s="445"/>
      <c r="CK1289" s="445"/>
      <c r="CL1289" s="445"/>
      <c r="CM1289" s="445"/>
      <c r="CN1289" s="446"/>
      <c r="CO1289" s="446"/>
      <c r="CP1289" s="446"/>
      <c r="CQ1289" s="446"/>
      <c r="CR1289" s="446"/>
      <c r="CS1289" s="445"/>
      <c r="CT1289" s="445"/>
      <c r="CU1289" s="445"/>
      <c r="CV1289" s="446"/>
      <c r="CW1289" s="446"/>
      <c r="CX1289" s="446"/>
      <c r="CY1289" s="446"/>
      <c r="CZ1289" s="446"/>
      <c r="DA1289" s="446"/>
      <c r="DB1289" s="446"/>
      <c r="DC1289" s="446"/>
      <c r="DD1289" s="446"/>
      <c r="DE1289" s="446"/>
      <c r="DF1289" s="446"/>
    </row>
    <row r="1290" s="388" customFormat="1" ht="31" customHeight="1" spans="1:110">
      <c r="A1290" s="448"/>
      <c r="B1290" s="443"/>
      <c r="C1290" s="431"/>
      <c r="D1290" s="445"/>
      <c r="E1290" s="431"/>
      <c r="F1290" s="445"/>
      <c r="G1290" s="431"/>
      <c r="H1290" s="431"/>
      <c r="I1290" s="552"/>
      <c r="J1290" s="431"/>
      <c r="K1290" s="431"/>
      <c r="L1290" s="529"/>
      <c r="M1290" s="449"/>
      <c r="N1290" s="449"/>
      <c r="O1290" s="438"/>
      <c r="P1290" s="431"/>
      <c r="Q1290" s="439"/>
      <c r="R1290" s="439"/>
      <c r="S1290" s="439"/>
      <c r="T1290" s="439"/>
      <c r="U1290" s="439"/>
      <c r="W1290" s="443"/>
      <c r="X1290" s="444"/>
      <c r="Y1290" s="537"/>
      <c r="Z1290" s="444"/>
      <c r="AB1290" s="431"/>
      <c r="AC1290" s="431"/>
      <c r="AD1290" s="431"/>
      <c r="AE1290" s="431"/>
      <c r="AF1290" s="431"/>
      <c r="AG1290" s="443"/>
      <c r="AH1290" s="431"/>
      <c r="AI1290" s="431"/>
      <c r="AJ1290" s="438"/>
      <c r="AK1290" s="431"/>
      <c r="AL1290" s="431"/>
      <c r="AM1290" s="445"/>
      <c r="AN1290" s="445"/>
      <c r="AO1290" s="445"/>
      <c r="AP1290" s="445"/>
      <c r="AQ1290" s="445"/>
      <c r="AR1290" s="445"/>
      <c r="AS1290" s="445"/>
      <c r="AT1290" s="445"/>
      <c r="AU1290" s="445"/>
      <c r="AV1290" s="445"/>
      <c r="AW1290" s="445"/>
      <c r="AX1290" s="445"/>
      <c r="AY1290" s="445"/>
      <c r="AZ1290" s="445"/>
      <c r="BA1290" s="536"/>
      <c r="BB1290" s="445"/>
      <c r="BC1290" s="445"/>
      <c r="BD1290" s="445"/>
      <c r="BE1290" s="445"/>
      <c r="BF1290" s="445"/>
      <c r="BH1290" s="445"/>
      <c r="BI1290" s="445"/>
      <c r="BJ1290" s="445"/>
      <c r="BK1290" s="445"/>
      <c r="BL1290" s="445"/>
      <c r="BM1290" s="445"/>
      <c r="BN1290" s="445"/>
      <c r="BO1290" s="445"/>
      <c r="BP1290" s="445"/>
      <c r="BQ1290" s="445"/>
      <c r="BR1290" s="445"/>
      <c r="BS1290" s="445"/>
      <c r="BT1290" s="445"/>
      <c r="BU1290" s="445"/>
      <c r="BV1290" s="445"/>
      <c r="BW1290" s="445"/>
      <c r="BX1290" s="445"/>
      <c r="BY1290" s="445"/>
      <c r="BZ1290" s="445"/>
      <c r="CA1290" s="445"/>
      <c r="CB1290" s="445"/>
      <c r="CC1290" s="445"/>
      <c r="CD1290" s="445"/>
      <c r="CE1290" s="445"/>
      <c r="CG1290" s="445"/>
      <c r="CH1290" s="445"/>
      <c r="CI1290" s="445"/>
      <c r="CJ1290" s="445"/>
      <c r="CK1290" s="445"/>
      <c r="CL1290" s="445"/>
      <c r="CM1290" s="445"/>
      <c r="CN1290" s="446"/>
      <c r="CO1290" s="446"/>
      <c r="CP1290" s="446"/>
      <c r="CQ1290" s="446"/>
      <c r="CR1290" s="446"/>
      <c r="CS1290" s="445"/>
      <c r="CT1290" s="445"/>
      <c r="CU1290" s="445"/>
      <c r="CV1290" s="446"/>
      <c r="CW1290" s="446"/>
      <c r="CX1290" s="446"/>
      <c r="CY1290" s="446"/>
      <c r="CZ1290" s="446"/>
      <c r="DA1290" s="446"/>
      <c r="DB1290" s="446"/>
      <c r="DC1290" s="446"/>
      <c r="DD1290" s="446"/>
      <c r="DE1290" s="446"/>
      <c r="DF1290" s="446"/>
    </row>
    <row r="1291" s="388" customFormat="1" ht="31" customHeight="1" spans="1:110">
      <c r="A1291" s="448"/>
      <c r="B1291" s="443"/>
      <c r="C1291" s="431"/>
      <c r="D1291" s="445"/>
      <c r="E1291" s="431"/>
      <c r="F1291" s="445"/>
      <c r="G1291" s="431"/>
      <c r="H1291" s="431"/>
      <c r="I1291" s="552"/>
      <c r="J1291" s="431"/>
      <c r="K1291" s="431"/>
      <c r="L1291" s="529"/>
      <c r="M1291" s="449"/>
      <c r="N1291" s="449"/>
      <c r="O1291" s="438"/>
      <c r="P1291" s="431"/>
      <c r="Q1291" s="439"/>
      <c r="R1291" s="439"/>
      <c r="S1291" s="439"/>
      <c r="T1291" s="439"/>
      <c r="U1291" s="439"/>
      <c r="W1291" s="443"/>
      <c r="X1291" s="444"/>
      <c r="Y1291" s="443"/>
      <c r="Z1291" s="444"/>
      <c r="AB1291" s="431"/>
      <c r="AC1291" s="431"/>
      <c r="AD1291" s="431"/>
      <c r="AE1291" s="431"/>
      <c r="AF1291" s="431"/>
      <c r="AG1291" s="443"/>
      <c r="AH1291" s="431"/>
      <c r="AI1291" s="431"/>
      <c r="AJ1291" s="438"/>
      <c r="AK1291" s="431"/>
      <c r="AL1291" s="431"/>
      <c r="AM1291" s="431"/>
      <c r="AN1291" s="445"/>
      <c r="AO1291" s="445"/>
      <c r="AP1291" s="445"/>
      <c r="AQ1291" s="445"/>
      <c r="AR1291" s="445"/>
      <c r="AS1291" s="445"/>
      <c r="AT1291" s="445"/>
      <c r="AU1291" s="445"/>
      <c r="AV1291" s="445"/>
      <c r="AW1291" s="445"/>
      <c r="AX1291" s="445"/>
      <c r="AY1291" s="445"/>
      <c r="AZ1291" s="445"/>
      <c r="BA1291" s="536"/>
      <c r="BB1291" s="447"/>
      <c r="BC1291" s="445"/>
      <c r="BD1291" s="445"/>
      <c r="BE1291" s="445"/>
      <c r="BF1291" s="445"/>
      <c r="BH1291" s="445"/>
      <c r="BI1291" s="445"/>
      <c r="BJ1291" s="445"/>
      <c r="BK1291" s="445"/>
      <c r="BL1291" s="445"/>
      <c r="BM1291" s="445"/>
      <c r="BN1291" s="445"/>
      <c r="BO1291" s="445"/>
      <c r="BP1291" s="445"/>
      <c r="BQ1291" s="445"/>
      <c r="BR1291" s="445"/>
      <c r="BS1291" s="445"/>
      <c r="BT1291" s="445"/>
      <c r="BU1291" s="445"/>
      <c r="BV1291" s="445"/>
      <c r="BW1291" s="445"/>
      <c r="BX1291" s="445"/>
      <c r="BY1291" s="445"/>
      <c r="BZ1291" s="446"/>
      <c r="CA1291" s="446"/>
      <c r="CB1291" s="446"/>
      <c r="CC1291" s="446"/>
      <c r="CD1291" s="445"/>
      <c r="CE1291" s="445"/>
      <c r="CG1291" s="445"/>
      <c r="CH1291" s="445"/>
      <c r="CI1291" s="445"/>
      <c r="CJ1291" s="445"/>
      <c r="CK1291" s="445"/>
      <c r="CL1291" s="445"/>
      <c r="CM1291" s="445"/>
      <c r="CN1291" s="446"/>
      <c r="CO1291" s="446"/>
      <c r="CP1291" s="446"/>
      <c r="CQ1291" s="446"/>
      <c r="CR1291" s="446"/>
      <c r="CS1291" s="445"/>
      <c r="CT1291" s="445"/>
      <c r="CU1291" s="445"/>
      <c r="CV1291" s="446"/>
      <c r="CW1291" s="446"/>
      <c r="CX1291" s="446"/>
      <c r="CY1291" s="446"/>
      <c r="CZ1291" s="446"/>
      <c r="DA1291" s="446"/>
      <c r="DB1291" s="446"/>
      <c r="DC1291" s="446"/>
      <c r="DD1291" s="446"/>
      <c r="DE1291" s="446"/>
      <c r="DF1291" s="446"/>
    </row>
    <row r="1292" s="388" customFormat="1" ht="31" customHeight="1" spans="1:110">
      <c r="A1292" s="448"/>
      <c r="B1292" s="443"/>
      <c r="C1292" s="431"/>
      <c r="D1292" s="445"/>
      <c r="E1292" s="431"/>
      <c r="F1292" s="445"/>
      <c r="G1292" s="431"/>
      <c r="H1292" s="431"/>
      <c r="I1292" s="552"/>
      <c r="J1292" s="431"/>
      <c r="K1292" s="431"/>
      <c r="L1292" s="529"/>
      <c r="M1292" s="449"/>
      <c r="N1292" s="449"/>
      <c r="O1292" s="438"/>
      <c r="P1292" s="431"/>
      <c r="Q1292" s="439"/>
      <c r="R1292" s="439"/>
      <c r="S1292" s="439"/>
      <c r="T1292" s="439"/>
      <c r="U1292" s="439"/>
      <c r="W1292" s="443"/>
      <c r="X1292" s="444"/>
      <c r="Y1292" s="537"/>
      <c r="Z1292" s="444"/>
      <c r="AB1292" s="431"/>
      <c r="AC1292" s="431"/>
      <c r="AD1292" s="431"/>
      <c r="AE1292" s="431"/>
      <c r="AF1292" s="431"/>
      <c r="AG1292" s="443"/>
      <c r="AH1292" s="431"/>
      <c r="AI1292" s="431"/>
      <c r="AJ1292" s="438"/>
      <c r="AK1292" s="431"/>
      <c r="AL1292" s="431"/>
      <c r="AM1292" s="445"/>
      <c r="AN1292" s="445"/>
      <c r="AO1292" s="445"/>
      <c r="AP1292" s="445"/>
      <c r="AQ1292" s="445"/>
      <c r="AR1292" s="445"/>
      <c r="AS1292" s="445"/>
      <c r="AT1292" s="445"/>
      <c r="AU1292" s="445"/>
      <c r="AV1292" s="445"/>
      <c r="AW1292" s="445"/>
      <c r="AX1292" s="445"/>
      <c r="AY1292" s="445"/>
      <c r="AZ1292" s="445"/>
      <c r="BA1292" s="536"/>
      <c r="BB1292" s="447"/>
      <c r="BC1292" s="445"/>
      <c r="BD1292" s="445"/>
      <c r="BE1292" s="445"/>
      <c r="BF1292" s="445"/>
      <c r="BH1292" s="445"/>
      <c r="BI1292" s="445"/>
      <c r="BJ1292" s="445"/>
      <c r="BK1292" s="445"/>
      <c r="BL1292" s="445"/>
      <c r="BM1292" s="445"/>
      <c r="BN1292" s="445"/>
      <c r="BO1292" s="445"/>
      <c r="BP1292" s="445"/>
      <c r="BQ1292" s="445"/>
      <c r="BR1292" s="445"/>
      <c r="BS1292" s="445"/>
      <c r="BT1292" s="445"/>
      <c r="BU1292" s="445"/>
      <c r="BV1292" s="445"/>
      <c r="BW1292" s="445"/>
      <c r="BX1292" s="445"/>
      <c r="BY1292" s="445"/>
      <c r="BZ1292" s="445"/>
      <c r="CA1292" s="445"/>
      <c r="CB1292" s="445"/>
      <c r="CC1292" s="445"/>
      <c r="CD1292" s="445"/>
      <c r="CE1292" s="445"/>
      <c r="CG1292" s="445"/>
      <c r="CH1292" s="445"/>
      <c r="CI1292" s="445"/>
      <c r="CJ1292" s="445"/>
      <c r="CK1292" s="445"/>
      <c r="CL1292" s="445"/>
      <c r="CM1292" s="445"/>
      <c r="CN1292" s="446"/>
      <c r="CO1292" s="446"/>
      <c r="CP1292" s="446"/>
      <c r="CQ1292" s="446"/>
      <c r="CR1292" s="446"/>
      <c r="CS1292" s="445"/>
      <c r="CT1292" s="445"/>
      <c r="CU1292" s="445"/>
      <c r="CV1292" s="446"/>
      <c r="CW1292" s="446"/>
      <c r="CX1292" s="446"/>
      <c r="CY1292" s="446"/>
      <c r="CZ1292" s="446"/>
      <c r="DA1292" s="446"/>
      <c r="DB1292" s="446"/>
      <c r="DC1292" s="446"/>
      <c r="DD1292" s="446"/>
      <c r="DE1292" s="446"/>
      <c r="DF1292" s="446"/>
    </row>
    <row r="1293" s="388" customFormat="1" ht="31" customHeight="1" spans="1:110">
      <c r="A1293" s="448"/>
      <c r="B1293" s="443"/>
      <c r="C1293" s="431"/>
      <c r="D1293" s="445"/>
      <c r="E1293" s="431"/>
      <c r="F1293" s="445"/>
      <c r="G1293" s="431"/>
      <c r="H1293" s="431"/>
      <c r="I1293" s="552"/>
      <c r="J1293" s="431"/>
      <c r="K1293" s="431"/>
      <c r="L1293" s="529"/>
      <c r="M1293" s="449"/>
      <c r="N1293" s="449"/>
      <c r="O1293" s="431"/>
      <c r="P1293" s="431"/>
      <c r="Q1293" s="438"/>
      <c r="R1293" s="439"/>
      <c r="S1293" s="439"/>
      <c r="T1293" s="439"/>
      <c r="U1293" s="438"/>
      <c r="W1293" s="443"/>
      <c r="X1293" s="444"/>
      <c r="Y1293" s="443"/>
      <c r="Z1293" s="444"/>
      <c r="AB1293" s="431"/>
      <c r="AC1293" s="431"/>
      <c r="AD1293" s="431"/>
      <c r="AE1293" s="431"/>
      <c r="AF1293" s="431"/>
      <c r="AG1293" s="443"/>
      <c r="AH1293" s="431"/>
      <c r="AI1293" s="431"/>
      <c r="AJ1293" s="438"/>
      <c r="AK1293" s="431"/>
      <c r="AL1293" s="431"/>
      <c r="AM1293" s="445"/>
      <c r="AN1293" s="445"/>
      <c r="AO1293" s="445"/>
      <c r="AP1293" s="445"/>
      <c r="AQ1293" s="445"/>
      <c r="AR1293" s="445"/>
      <c r="AS1293" s="445"/>
      <c r="AT1293" s="445"/>
      <c r="AU1293" s="445"/>
      <c r="AV1293" s="445"/>
      <c r="AW1293" s="445"/>
      <c r="AX1293" s="445"/>
      <c r="AY1293" s="445"/>
      <c r="AZ1293" s="445"/>
      <c r="BA1293" s="536"/>
      <c r="BB1293" s="447"/>
      <c r="BC1293" s="445"/>
      <c r="BD1293" s="445"/>
      <c r="BE1293" s="445"/>
      <c r="BF1293" s="445"/>
      <c r="BH1293" s="445"/>
      <c r="BI1293" s="445"/>
      <c r="BJ1293" s="445"/>
      <c r="BK1293" s="445"/>
      <c r="BL1293" s="445"/>
      <c r="BM1293" s="445"/>
      <c r="BN1293" s="445"/>
      <c r="BO1293" s="445"/>
      <c r="BP1293" s="445"/>
      <c r="BQ1293" s="445"/>
      <c r="BR1293" s="445"/>
      <c r="BS1293" s="445"/>
      <c r="BT1293" s="445"/>
      <c r="BU1293" s="445"/>
      <c r="BV1293" s="445"/>
      <c r="BW1293" s="445"/>
      <c r="BX1293" s="445"/>
      <c r="BY1293" s="445"/>
      <c r="BZ1293" s="445"/>
      <c r="CA1293" s="445"/>
      <c r="CB1293" s="445"/>
      <c r="CC1293" s="445"/>
      <c r="CD1293" s="445"/>
      <c r="CE1293" s="445"/>
      <c r="CG1293" s="445"/>
      <c r="CH1293" s="445"/>
      <c r="CI1293" s="445"/>
      <c r="CJ1293" s="445"/>
      <c r="CK1293" s="445"/>
      <c r="CL1293" s="445"/>
      <c r="CM1293" s="445"/>
      <c r="CN1293" s="446"/>
      <c r="CO1293" s="446"/>
      <c r="CP1293" s="446"/>
      <c r="CQ1293" s="446"/>
      <c r="CR1293" s="446"/>
      <c r="CS1293" s="445"/>
      <c r="CT1293" s="445"/>
      <c r="CU1293" s="445"/>
      <c r="CV1293" s="446"/>
      <c r="CW1293" s="446"/>
      <c r="CX1293" s="446"/>
      <c r="CY1293" s="446"/>
      <c r="CZ1293" s="446"/>
      <c r="DA1293" s="446"/>
      <c r="DB1293" s="446"/>
      <c r="DC1293" s="446"/>
      <c r="DD1293" s="446"/>
      <c r="DE1293" s="446"/>
      <c r="DF1293" s="446"/>
    </row>
    <row r="1294" s="388" customFormat="1" ht="31" customHeight="1" spans="1:110">
      <c r="A1294" s="448"/>
      <c r="B1294" s="443"/>
      <c r="C1294" s="431"/>
      <c r="D1294" s="445"/>
      <c r="E1294" s="431"/>
      <c r="F1294" s="445"/>
      <c r="G1294" s="431"/>
      <c r="H1294" s="431"/>
      <c r="I1294" s="431"/>
      <c r="J1294" s="431"/>
      <c r="K1294" s="431"/>
      <c r="L1294" s="529"/>
      <c r="M1294" s="449"/>
      <c r="N1294" s="449"/>
      <c r="O1294" s="438"/>
      <c r="P1294" s="438"/>
      <c r="Q1294" s="431"/>
      <c r="R1294" s="439"/>
      <c r="S1294" s="439"/>
      <c r="T1294" s="439"/>
      <c r="U1294" s="439"/>
      <c r="W1294" s="443"/>
      <c r="X1294" s="443"/>
      <c r="Y1294" s="559"/>
      <c r="Z1294" s="444"/>
      <c r="AB1294" s="431"/>
      <c r="AC1294" s="431"/>
      <c r="AD1294" s="431"/>
      <c r="AE1294" s="431"/>
      <c r="AF1294" s="431"/>
      <c r="AG1294" s="443"/>
      <c r="AH1294" s="431"/>
      <c r="AI1294" s="431"/>
      <c r="AJ1294" s="431"/>
      <c r="AK1294" s="431"/>
      <c r="AL1294" s="431"/>
      <c r="AM1294" s="431"/>
      <c r="AN1294" s="445"/>
      <c r="AO1294" s="445"/>
      <c r="AP1294" s="445"/>
      <c r="AQ1294" s="445"/>
      <c r="AR1294" s="446"/>
      <c r="AS1294" s="445"/>
      <c r="AT1294" s="445"/>
      <c r="AU1294" s="445"/>
      <c r="AV1294" s="445"/>
      <c r="AW1294" s="446"/>
      <c r="AX1294" s="445"/>
      <c r="AY1294" s="445"/>
      <c r="AZ1294" s="445"/>
      <c r="BA1294" s="445"/>
      <c r="BB1294" s="447"/>
      <c r="BC1294" s="445"/>
      <c r="BD1294" s="445"/>
      <c r="BE1294" s="445"/>
      <c r="BF1294" s="445"/>
      <c r="BH1294" s="445"/>
      <c r="BI1294" s="445"/>
      <c r="BJ1294" s="445"/>
      <c r="BK1294" s="445"/>
      <c r="BL1294" s="445"/>
      <c r="BM1294" s="445"/>
      <c r="BN1294" s="445"/>
      <c r="BO1294" s="445"/>
      <c r="BP1294" s="445"/>
      <c r="BQ1294" s="445"/>
      <c r="BR1294" s="445"/>
      <c r="BS1294" s="445"/>
      <c r="BT1294" s="445"/>
      <c r="BU1294" s="445"/>
      <c r="BV1294" s="445"/>
      <c r="BW1294" s="445"/>
      <c r="BX1294" s="445"/>
      <c r="BY1294" s="445"/>
      <c r="BZ1294" s="445"/>
      <c r="CA1294" s="445"/>
      <c r="CB1294" s="445"/>
      <c r="CC1294" s="445"/>
      <c r="CD1294" s="445"/>
      <c r="CE1294" s="445"/>
      <c r="CG1294" s="445"/>
      <c r="CH1294" s="445"/>
      <c r="CI1294" s="445"/>
      <c r="CJ1294" s="445"/>
      <c r="CK1294" s="445"/>
      <c r="CL1294" s="445"/>
      <c r="CM1294" s="445"/>
      <c r="CN1294" s="446"/>
      <c r="CO1294" s="446"/>
      <c r="CP1294" s="446"/>
      <c r="CQ1294" s="446"/>
      <c r="CR1294" s="446"/>
      <c r="CS1294" s="445"/>
      <c r="CT1294" s="445"/>
      <c r="CU1294" s="445"/>
      <c r="CV1294" s="446"/>
      <c r="CW1294" s="446"/>
      <c r="CX1294" s="446"/>
      <c r="CY1294" s="446"/>
      <c r="CZ1294" s="446"/>
      <c r="DA1294" s="446"/>
      <c r="DB1294" s="446"/>
      <c r="DC1294" s="446"/>
      <c r="DD1294" s="446"/>
      <c r="DE1294" s="446"/>
      <c r="DF1294" s="446"/>
    </row>
    <row r="1295" s="388" customFormat="1" ht="31" customHeight="1" spans="1:110">
      <c r="A1295" s="448"/>
      <c r="B1295" s="443"/>
      <c r="C1295" s="431"/>
      <c r="D1295" s="445"/>
      <c r="E1295" s="431"/>
      <c r="F1295" s="445"/>
      <c r="G1295" s="431"/>
      <c r="H1295" s="431"/>
      <c r="I1295" s="431"/>
      <c r="J1295" s="431"/>
      <c r="K1295" s="431"/>
      <c r="L1295" s="529"/>
      <c r="M1295" s="449"/>
      <c r="N1295" s="449"/>
      <c r="O1295" s="438"/>
      <c r="P1295" s="438"/>
      <c r="Q1295" s="431"/>
      <c r="R1295" s="439"/>
      <c r="S1295" s="439"/>
      <c r="T1295" s="439"/>
      <c r="U1295" s="439"/>
      <c r="W1295" s="443"/>
      <c r="X1295" s="443"/>
      <c r="Y1295" s="559"/>
      <c r="Z1295" s="444"/>
      <c r="AB1295" s="431"/>
      <c r="AC1295" s="431"/>
      <c r="AD1295" s="431"/>
      <c r="AE1295" s="431"/>
      <c r="AF1295" s="431"/>
      <c r="AG1295" s="443"/>
      <c r="AH1295" s="431"/>
      <c r="AI1295" s="431"/>
      <c r="AJ1295" s="431"/>
      <c r="AK1295" s="431"/>
      <c r="AL1295" s="431"/>
      <c r="AM1295" s="431"/>
      <c r="AN1295" s="445"/>
      <c r="AO1295" s="445"/>
      <c r="AP1295" s="445"/>
      <c r="AQ1295" s="445"/>
      <c r="AR1295" s="446"/>
      <c r="AS1295" s="445"/>
      <c r="AT1295" s="445"/>
      <c r="AU1295" s="445"/>
      <c r="AV1295" s="445"/>
      <c r="AW1295" s="446"/>
      <c r="AX1295" s="445"/>
      <c r="AY1295" s="445"/>
      <c r="AZ1295" s="445"/>
      <c r="BA1295" s="445"/>
      <c r="BB1295" s="447"/>
      <c r="BC1295" s="445"/>
      <c r="BD1295" s="445"/>
      <c r="BE1295" s="445"/>
      <c r="BF1295" s="445"/>
      <c r="BH1295" s="445"/>
      <c r="BI1295" s="445"/>
      <c r="BJ1295" s="445"/>
      <c r="BK1295" s="445"/>
      <c r="BL1295" s="445"/>
      <c r="BM1295" s="445"/>
      <c r="BN1295" s="445"/>
      <c r="BO1295" s="445"/>
      <c r="BP1295" s="445"/>
      <c r="BQ1295" s="445"/>
      <c r="BR1295" s="445"/>
      <c r="BS1295" s="445"/>
      <c r="BT1295" s="445"/>
      <c r="BU1295" s="445"/>
      <c r="BV1295" s="445"/>
      <c r="BW1295" s="445"/>
      <c r="BX1295" s="445"/>
      <c r="BY1295" s="445"/>
      <c r="BZ1295" s="445"/>
      <c r="CA1295" s="445"/>
      <c r="CB1295" s="445"/>
      <c r="CC1295" s="445"/>
      <c r="CD1295" s="445"/>
      <c r="CE1295" s="445"/>
      <c r="CG1295" s="445"/>
      <c r="CH1295" s="445"/>
      <c r="CI1295" s="445"/>
      <c r="CJ1295" s="445"/>
      <c r="CK1295" s="445"/>
      <c r="CL1295" s="445"/>
      <c r="CM1295" s="445"/>
      <c r="CN1295" s="446"/>
      <c r="CO1295" s="446"/>
      <c r="CP1295" s="445"/>
      <c r="CQ1295" s="445"/>
      <c r="CR1295" s="445"/>
      <c r="CS1295" s="445"/>
      <c r="CT1295" s="445"/>
      <c r="CU1295" s="445"/>
      <c r="CV1295" s="446"/>
      <c r="CW1295" s="446"/>
      <c r="CX1295" s="446"/>
      <c r="CY1295" s="446"/>
      <c r="CZ1295" s="446"/>
      <c r="DA1295" s="446"/>
      <c r="DB1295" s="446"/>
      <c r="DC1295" s="446"/>
      <c r="DD1295" s="446"/>
      <c r="DE1295" s="446"/>
      <c r="DF1295" s="446"/>
    </row>
    <row r="1296" s="388" customFormat="1" ht="31" customHeight="1" spans="1:110">
      <c r="A1296" s="448"/>
      <c r="B1296" s="443"/>
      <c r="C1296" s="431"/>
      <c r="D1296" s="445"/>
      <c r="E1296" s="431"/>
      <c r="F1296" s="445"/>
      <c r="G1296" s="431"/>
      <c r="H1296" s="431"/>
      <c r="I1296" s="431"/>
      <c r="J1296" s="431"/>
      <c r="K1296" s="431"/>
      <c r="L1296" s="529"/>
      <c r="M1296" s="449"/>
      <c r="N1296" s="449"/>
      <c r="O1296" s="438"/>
      <c r="P1296" s="438"/>
      <c r="Q1296" s="431"/>
      <c r="R1296" s="439"/>
      <c r="S1296" s="439"/>
      <c r="T1296" s="439"/>
      <c r="U1296" s="439"/>
      <c r="W1296" s="443"/>
      <c r="X1296" s="443"/>
      <c r="Y1296" s="559"/>
      <c r="Z1296" s="444"/>
      <c r="AB1296" s="431"/>
      <c r="AC1296" s="431"/>
      <c r="AD1296" s="431"/>
      <c r="AE1296" s="431"/>
      <c r="AF1296" s="431"/>
      <c r="AG1296" s="443"/>
      <c r="AH1296" s="431"/>
      <c r="AI1296" s="431"/>
      <c r="AJ1296" s="431"/>
      <c r="AK1296" s="431"/>
      <c r="AL1296" s="431"/>
      <c r="AM1296" s="439"/>
      <c r="AN1296" s="445"/>
      <c r="AO1296" s="445"/>
      <c r="AP1296" s="445"/>
      <c r="AQ1296" s="445"/>
      <c r="AR1296" s="446"/>
      <c r="AS1296" s="445"/>
      <c r="AT1296" s="445"/>
      <c r="AU1296" s="445"/>
      <c r="AV1296" s="445"/>
      <c r="AW1296" s="446"/>
      <c r="AX1296" s="445"/>
      <c r="AY1296" s="445"/>
      <c r="AZ1296" s="445"/>
      <c r="BA1296" s="445"/>
      <c r="BB1296" s="447"/>
      <c r="BC1296" s="536"/>
      <c r="BD1296" s="445"/>
      <c r="BE1296" s="445"/>
      <c r="BF1296" s="445"/>
      <c r="BH1296" s="445"/>
      <c r="BI1296" s="445"/>
      <c r="BJ1296" s="445"/>
      <c r="BK1296" s="445"/>
      <c r="BL1296" s="445"/>
      <c r="BM1296" s="445"/>
      <c r="BN1296" s="445"/>
      <c r="BO1296" s="445"/>
      <c r="BP1296" s="445"/>
      <c r="BQ1296" s="445"/>
      <c r="BR1296" s="445"/>
      <c r="BS1296" s="445"/>
      <c r="BT1296" s="445"/>
      <c r="BU1296" s="445"/>
      <c r="BV1296" s="445"/>
      <c r="BW1296" s="445"/>
      <c r="BX1296" s="445"/>
      <c r="BY1296" s="445"/>
      <c r="BZ1296" s="445"/>
      <c r="CA1296" s="445"/>
      <c r="CB1296" s="445"/>
      <c r="CC1296" s="445"/>
      <c r="CD1296" s="445"/>
      <c r="CE1296" s="445"/>
      <c r="CG1296" s="445"/>
      <c r="CH1296" s="445"/>
      <c r="CI1296" s="445"/>
      <c r="CJ1296" s="445"/>
      <c r="CK1296" s="445"/>
      <c r="CL1296" s="445"/>
      <c r="CM1296" s="445"/>
      <c r="CN1296" s="446"/>
      <c r="CO1296" s="446"/>
      <c r="CP1296" s="446"/>
      <c r="CQ1296" s="446"/>
      <c r="CR1296" s="446"/>
      <c r="CS1296" s="445"/>
      <c r="CT1296" s="445"/>
      <c r="CU1296" s="445"/>
      <c r="CV1296" s="446"/>
      <c r="CW1296" s="446"/>
      <c r="CX1296" s="446"/>
      <c r="CY1296" s="446"/>
      <c r="CZ1296" s="446"/>
      <c r="DA1296" s="446"/>
      <c r="DB1296" s="446"/>
      <c r="DC1296" s="446"/>
      <c r="DD1296" s="446"/>
      <c r="DE1296" s="446"/>
      <c r="DF1296" s="446"/>
    </row>
    <row r="1297" s="388" customFormat="1" ht="31" customHeight="1" spans="1:110">
      <c r="A1297" s="448"/>
      <c r="B1297" s="443"/>
      <c r="C1297" s="533"/>
      <c r="D1297" s="445"/>
      <c r="E1297" s="431"/>
      <c r="F1297" s="445"/>
      <c r="G1297" s="431"/>
      <c r="H1297" s="431"/>
      <c r="I1297" s="431"/>
      <c r="J1297" s="431"/>
      <c r="K1297" s="431"/>
      <c r="L1297" s="529"/>
      <c r="M1297" s="449"/>
      <c r="N1297" s="449"/>
      <c r="O1297" s="438"/>
      <c r="P1297" s="438"/>
      <c r="Q1297" s="431"/>
      <c r="R1297" s="439"/>
      <c r="S1297" s="439"/>
      <c r="T1297" s="439"/>
      <c r="U1297" s="439"/>
      <c r="W1297" s="443"/>
      <c r="X1297" s="544"/>
      <c r="Y1297" s="443"/>
      <c r="Z1297" s="444"/>
      <c r="AB1297" s="431"/>
      <c r="AC1297" s="443"/>
      <c r="AD1297" s="431"/>
      <c r="AE1297" s="431"/>
      <c r="AF1297" s="443"/>
      <c r="AG1297" s="443"/>
      <c r="AH1297" s="431"/>
      <c r="AI1297" s="431"/>
      <c r="AJ1297" s="431"/>
      <c r="AK1297" s="431"/>
      <c r="AL1297" s="431"/>
      <c r="AM1297" s="431"/>
      <c r="AN1297" s="445"/>
      <c r="AO1297" s="445"/>
      <c r="AR1297" s="446"/>
      <c r="AU1297" s="445"/>
      <c r="AV1297" s="445"/>
      <c r="AW1297" s="446"/>
      <c r="BB1297" s="447"/>
      <c r="BC1297" s="536"/>
      <c r="BF1297" s="445"/>
      <c r="BH1297" s="445"/>
      <c r="BI1297" s="445"/>
      <c r="BJ1297" s="445"/>
      <c r="BX1297" s="446"/>
      <c r="BZ1297" s="446"/>
      <c r="CA1297" s="446"/>
      <c r="CB1297" s="446"/>
      <c r="CC1297" s="446"/>
      <c r="CS1297" s="445"/>
      <c r="CT1297" s="445"/>
      <c r="CU1297" s="445"/>
      <c r="CV1297" s="446"/>
      <c r="CW1297" s="446"/>
      <c r="CX1297" s="446"/>
      <c r="DB1297" s="446"/>
      <c r="DC1297" s="446"/>
      <c r="DD1297" s="446"/>
      <c r="DE1297" s="446"/>
      <c r="DF1297" s="446"/>
    </row>
    <row r="1298" s="388" customFormat="1" ht="31" customHeight="1" spans="1:110">
      <c r="A1298" s="448"/>
      <c r="B1298" s="443"/>
      <c r="C1298" s="533"/>
      <c r="D1298" s="445"/>
      <c r="E1298" s="431"/>
      <c r="F1298" s="445"/>
      <c r="G1298" s="431"/>
      <c r="H1298" s="431"/>
      <c r="I1298" s="552"/>
      <c r="J1298" s="431"/>
      <c r="K1298" s="431"/>
      <c r="L1298" s="529"/>
      <c r="M1298" s="449"/>
      <c r="N1298" s="449"/>
      <c r="O1298" s="438"/>
      <c r="P1298" s="438"/>
      <c r="Q1298" s="431"/>
      <c r="R1298" s="439"/>
      <c r="S1298" s="439"/>
      <c r="T1298" s="439"/>
      <c r="U1298" s="439"/>
      <c r="W1298" s="443"/>
      <c r="X1298" s="544"/>
      <c r="Y1298" s="443"/>
      <c r="Z1298" s="444"/>
      <c r="AB1298" s="431"/>
      <c r="AC1298" s="443"/>
      <c r="AD1298" s="431"/>
      <c r="AE1298" s="431"/>
      <c r="AF1298" s="443"/>
      <c r="AG1298" s="443"/>
      <c r="AH1298" s="431"/>
      <c r="AI1298" s="431"/>
      <c r="AJ1298" s="431"/>
      <c r="AK1298" s="431"/>
      <c r="AL1298" s="431"/>
      <c r="AM1298" s="431"/>
      <c r="AN1298" s="445"/>
      <c r="AO1298" s="445"/>
      <c r="AP1298" s="445"/>
      <c r="AQ1298" s="445"/>
      <c r="AR1298" s="446"/>
      <c r="AS1298" s="445"/>
      <c r="AT1298" s="445"/>
      <c r="AU1298" s="445"/>
      <c r="AV1298" s="445"/>
      <c r="AW1298" s="446"/>
      <c r="AX1298" s="445"/>
      <c r="AY1298" s="445"/>
      <c r="AZ1298" s="445"/>
      <c r="BA1298" s="445"/>
      <c r="BB1298" s="447"/>
      <c r="BC1298" s="536"/>
      <c r="BD1298" s="445"/>
      <c r="BE1298" s="445"/>
      <c r="BF1298" s="445"/>
      <c r="BH1298" s="445"/>
      <c r="BI1298" s="445"/>
      <c r="BJ1298" s="445"/>
      <c r="BK1298" s="445"/>
      <c r="BL1298" s="445"/>
      <c r="BM1298" s="445"/>
      <c r="BN1298" s="445"/>
      <c r="BO1298" s="445"/>
      <c r="BP1298" s="445"/>
      <c r="BQ1298" s="445"/>
      <c r="BR1298" s="445"/>
      <c r="BS1298" s="445"/>
      <c r="BT1298" s="445"/>
      <c r="BU1298" s="445"/>
      <c r="BV1298" s="445"/>
      <c r="BW1298" s="445"/>
      <c r="BX1298" s="446"/>
      <c r="BY1298" s="445"/>
      <c r="BZ1298" s="446"/>
      <c r="CA1298" s="446"/>
      <c r="CB1298" s="446"/>
      <c r="CC1298" s="446"/>
      <c r="CD1298" s="445"/>
      <c r="CE1298" s="445"/>
      <c r="CG1298" s="445"/>
      <c r="CH1298" s="445"/>
      <c r="CI1298" s="445"/>
      <c r="CJ1298" s="445"/>
      <c r="CK1298" s="445"/>
      <c r="CL1298" s="445"/>
      <c r="CM1298" s="445"/>
      <c r="CN1298" s="445"/>
      <c r="CO1298" s="445"/>
      <c r="CP1298" s="445"/>
      <c r="CQ1298" s="445"/>
      <c r="CR1298" s="445"/>
      <c r="CS1298" s="445"/>
      <c r="CT1298" s="445"/>
      <c r="CU1298" s="445"/>
      <c r="CV1298" s="446"/>
      <c r="CW1298" s="446"/>
      <c r="CX1298" s="446"/>
      <c r="DB1298" s="446"/>
      <c r="DC1298" s="446"/>
      <c r="DD1298" s="446"/>
      <c r="DE1298" s="446"/>
      <c r="DF1298" s="446"/>
    </row>
    <row r="1299" s="388" customFormat="1" ht="31" customHeight="1" spans="1:110">
      <c r="A1299" s="448"/>
      <c r="B1299" s="443"/>
      <c r="C1299" s="533"/>
      <c r="D1299" s="445"/>
      <c r="E1299" s="431"/>
      <c r="F1299" s="445"/>
      <c r="G1299" s="431"/>
      <c r="H1299" s="431"/>
      <c r="I1299" s="552"/>
      <c r="J1299" s="431"/>
      <c r="K1299" s="431"/>
      <c r="L1299" s="529"/>
      <c r="M1299" s="449"/>
      <c r="N1299" s="449"/>
      <c r="O1299" s="438"/>
      <c r="P1299" s="438"/>
      <c r="Q1299" s="431"/>
      <c r="R1299" s="439"/>
      <c r="S1299" s="439"/>
      <c r="T1299" s="439"/>
      <c r="U1299" s="439"/>
      <c r="W1299" s="443"/>
      <c r="X1299" s="544"/>
      <c r="Y1299" s="443"/>
      <c r="Z1299" s="444"/>
      <c r="AB1299" s="431"/>
      <c r="AC1299" s="443"/>
      <c r="AD1299" s="431"/>
      <c r="AE1299" s="431"/>
      <c r="AF1299" s="443"/>
      <c r="AG1299" s="443"/>
      <c r="AH1299" s="431"/>
      <c r="AI1299" s="431"/>
      <c r="AJ1299" s="431"/>
      <c r="AK1299" s="431"/>
      <c r="AL1299" s="431"/>
      <c r="AM1299" s="431"/>
      <c r="AN1299" s="445"/>
      <c r="AO1299" s="445"/>
      <c r="AP1299" s="445"/>
      <c r="AQ1299" s="445"/>
      <c r="AR1299" s="446"/>
      <c r="AS1299" s="445"/>
      <c r="AT1299" s="445"/>
      <c r="AU1299" s="445"/>
      <c r="AV1299" s="445"/>
      <c r="AW1299" s="446"/>
      <c r="AX1299" s="445"/>
      <c r="AY1299" s="445"/>
      <c r="AZ1299" s="445"/>
      <c r="BA1299" s="445"/>
      <c r="BB1299" s="447"/>
      <c r="BC1299" s="536"/>
      <c r="BD1299" s="445"/>
      <c r="BE1299" s="445"/>
      <c r="BF1299" s="445"/>
      <c r="BH1299" s="445"/>
      <c r="BI1299" s="445"/>
      <c r="BJ1299" s="445"/>
      <c r="BK1299" s="445"/>
      <c r="BL1299" s="445"/>
      <c r="BM1299" s="445"/>
      <c r="BN1299" s="445"/>
      <c r="BO1299" s="445"/>
      <c r="BP1299" s="445"/>
      <c r="BQ1299" s="445"/>
      <c r="BR1299" s="445"/>
      <c r="BS1299" s="445"/>
      <c r="BT1299" s="445"/>
      <c r="BU1299" s="445"/>
      <c r="BV1299" s="445"/>
      <c r="BW1299" s="445"/>
      <c r="BX1299" s="446"/>
      <c r="BY1299" s="445"/>
      <c r="BZ1299" s="446"/>
      <c r="CA1299" s="446"/>
      <c r="CB1299" s="446"/>
      <c r="CC1299" s="446"/>
      <c r="CD1299" s="445"/>
      <c r="CE1299" s="445"/>
      <c r="CG1299" s="445"/>
      <c r="CH1299" s="445"/>
      <c r="CI1299" s="445"/>
      <c r="CJ1299" s="445"/>
      <c r="CK1299" s="445"/>
      <c r="CL1299" s="445"/>
      <c r="CM1299" s="445"/>
      <c r="CN1299" s="445"/>
      <c r="CO1299" s="445"/>
      <c r="CP1299" s="445"/>
      <c r="CQ1299" s="445"/>
      <c r="CR1299" s="445"/>
      <c r="CS1299" s="445"/>
      <c r="CT1299" s="445"/>
      <c r="CU1299" s="445"/>
      <c r="CV1299" s="446"/>
      <c r="CW1299" s="446"/>
      <c r="CX1299" s="446"/>
      <c r="DB1299" s="446"/>
      <c r="DC1299" s="446"/>
      <c r="DD1299" s="446"/>
      <c r="DE1299" s="446"/>
      <c r="DF1299" s="446"/>
    </row>
    <row r="1300" s="388" customFormat="1" ht="31" customHeight="1" spans="1:110">
      <c r="A1300" s="448"/>
      <c r="B1300" s="443"/>
      <c r="C1300" s="431"/>
      <c r="D1300" s="445"/>
      <c r="E1300" s="431"/>
      <c r="F1300" s="445"/>
      <c r="G1300" s="431"/>
      <c r="H1300" s="431"/>
      <c r="I1300" s="431"/>
      <c r="J1300" s="431"/>
      <c r="K1300" s="431"/>
      <c r="L1300" s="529"/>
      <c r="M1300" s="449"/>
      <c r="N1300" s="449"/>
      <c r="O1300" s="438"/>
      <c r="P1300" s="438"/>
      <c r="Q1300" s="431"/>
      <c r="R1300" s="439"/>
      <c r="S1300" s="439"/>
      <c r="T1300" s="439"/>
      <c r="U1300" s="439"/>
      <c r="W1300" s="443"/>
      <c r="X1300" s="443"/>
      <c r="Y1300" s="559"/>
      <c r="Z1300" s="444"/>
      <c r="AB1300" s="431"/>
      <c r="AC1300" s="431"/>
      <c r="AD1300" s="431"/>
      <c r="AE1300" s="431"/>
      <c r="AF1300" s="431"/>
      <c r="AG1300" s="431"/>
      <c r="AH1300" s="561"/>
      <c r="AI1300" s="431"/>
      <c r="AJ1300" s="431"/>
      <c r="AK1300" s="431"/>
      <c r="AL1300" s="431"/>
      <c r="AM1300" s="431"/>
      <c r="AN1300" s="445"/>
      <c r="AO1300" s="445"/>
      <c r="AP1300" s="445"/>
      <c r="AQ1300" s="445"/>
      <c r="AR1300" s="446"/>
      <c r="AS1300" s="445"/>
      <c r="AT1300" s="445"/>
      <c r="AU1300" s="445"/>
      <c r="AV1300" s="445"/>
      <c r="AW1300" s="446"/>
      <c r="AX1300" s="445"/>
      <c r="AY1300" s="445"/>
      <c r="AZ1300" s="445"/>
      <c r="BA1300" s="445"/>
      <c r="BB1300" s="447"/>
      <c r="BC1300" s="536"/>
      <c r="BD1300" s="445"/>
      <c r="BE1300" s="445"/>
      <c r="BF1300" s="445"/>
      <c r="BH1300" s="445"/>
      <c r="BI1300" s="445"/>
      <c r="BJ1300" s="445"/>
      <c r="BK1300" s="445"/>
      <c r="BL1300" s="445"/>
      <c r="BM1300" s="445"/>
      <c r="BN1300" s="445"/>
      <c r="BO1300" s="445"/>
      <c r="BP1300" s="445"/>
      <c r="BQ1300" s="445"/>
      <c r="BR1300" s="445"/>
      <c r="BS1300" s="445"/>
      <c r="BT1300" s="445"/>
      <c r="BU1300" s="445"/>
      <c r="BV1300" s="445"/>
      <c r="BW1300" s="445"/>
      <c r="BX1300" s="446"/>
      <c r="BY1300" s="445"/>
      <c r="BZ1300" s="446"/>
      <c r="CA1300" s="446"/>
      <c r="CB1300" s="446"/>
      <c r="CC1300" s="446"/>
      <c r="CD1300" s="445"/>
      <c r="CE1300" s="445"/>
      <c r="CG1300" s="445"/>
      <c r="CH1300" s="445"/>
      <c r="CI1300" s="445"/>
      <c r="CJ1300" s="445"/>
      <c r="CK1300" s="445"/>
      <c r="CL1300" s="445"/>
      <c r="CM1300" s="445"/>
      <c r="CN1300" s="445"/>
      <c r="CO1300" s="445"/>
      <c r="CP1300" s="445"/>
      <c r="CQ1300" s="445"/>
      <c r="CR1300" s="445"/>
      <c r="CS1300" s="445"/>
      <c r="CT1300" s="445"/>
      <c r="CU1300" s="445"/>
      <c r="CV1300" s="446"/>
      <c r="CW1300" s="446"/>
      <c r="CX1300" s="446"/>
      <c r="DB1300" s="446"/>
      <c r="DC1300" s="446"/>
      <c r="DD1300" s="446"/>
      <c r="DE1300" s="446"/>
      <c r="DF1300" s="446"/>
    </row>
    <row r="1301" s="388" customFormat="1" ht="31" customHeight="1" spans="1:110">
      <c r="A1301" s="448"/>
      <c r="B1301" s="443"/>
      <c r="C1301" s="431"/>
      <c r="D1301" s="445"/>
      <c r="E1301" s="431"/>
      <c r="F1301" s="445"/>
      <c r="G1301" s="431"/>
      <c r="H1301" s="431"/>
      <c r="I1301" s="431"/>
      <c r="J1301" s="431"/>
      <c r="K1301" s="431"/>
      <c r="L1301" s="529"/>
      <c r="M1301" s="449"/>
      <c r="N1301" s="449"/>
      <c r="O1301" s="438"/>
      <c r="P1301" s="438"/>
      <c r="Q1301" s="431"/>
      <c r="R1301" s="439"/>
      <c r="S1301" s="439"/>
      <c r="T1301" s="439"/>
      <c r="U1301" s="439"/>
      <c r="W1301" s="443"/>
      <c r="X1301" s="443"/>
      <c r="Y1301" s="559"/>
      <c r="Z1301" s="444"/>
      <c r="AB1301" s="431"/>
      <c r="AC1301" s="431"/>
      <c r="AD1301" s="431"/>
      <c r="AE1301" s="431"/>
      <c r="AF1301" s="431"/>
      <c r="AG1301" s="431"/>
      <c r="AH1301" s="561"/>
      <c r="AI1301" s="431"/>
      <c r="AJ1301" s="431"/>
      <c r="AK1301" s="431"/>
      <c r="AL1301" s="431"/>
      <c r="AM1301" s="431"/>
      <c r="AN1301" s="445"/>
      <c r="AO1301" s="445"/>
      <c r="AP1301" s="445"/>
      <c r="AQ1301" s="445"/>
      <c r="AR1301" s="446"/>
      <c r="AS1301" s="445"/>
      <c r="AT1301" s="445"/>
      <c r="AU1301" s="445"/>
      <c r="AV1301" s="445"/>
      <c r="AW1301" s="446"/>
      <c r="AX1301" s="445"/>
      <c r="AY1301" s="445"/>
      <c r="AZ1301" s="445"/>
      <c r="BA1301" s="445"/>
      <c r="BB1301" s="447"/>
      <c r="BC1301" s="536"/>
      <c r="BD1301" s="445"/>
      <c r="BE1301" s="445"/>
      <c r="BF1301" s="445"/>
      <c r="BH1301" s="445"/>
      <c r="BI1301" s="445"/>
      <c r="BJ1301" s="445"/>
      <c r="BK1301" s="445"/>
      <c r="BL1301" s="445"/>
      <c r="BM1301" s="445"/>
      <c r="BN1301" s="445"/>
      <c r="BO1301" s="445"/>
      <c r="BP1301" s="445"/>
      <c r="BQ1301" s="445"/>
      <c r="BR1301" s="445"/>
      <c r="BS1301" s="445"/>
      <c r="BT1301" s="445"/>
      <c r="BU1301" s="445"/>
      <c r="BV1301" s="445"/>
      <c r="BW1301" s="445"/>
      <c r="BX1301" s="446"/>
      <c r="BY1301" s="445"/>
      <c r="BZ1301" s="446"/>
      <c r="CA1301" s="446"/>
      <c r="CB1301" s="446"/>
      <c r="CC1301" s="446"/>
      <c r="CD1301" s="445"/>
      <c r="CE1301" s="445"/>
      <c r="CG1301" s="445"/>
      <c r="CH1301" s="445"/>
      <c r="CI1301" s="445"/>
      <c r="CJ1301" s="445"/>
      <c r="CK1301" s="445"/>
      <c r="CL1301" s="445"/>
      <c r="CM1301" s="445"/>
      <c r="CN1301" s="445"/>
      <c r="CO1301" s="445"/>
      <c r="CP1301" s="445"/>
      <c r="CQ1301" s="445"/>
      <c r="CR1301" s="445"/>
      <c r="CS1301" s="445"/>
      <c r="CT1301" s="445"/>
      <c r="CU1301" s="445"/>
      <c r="CV1301" s="446"/>
      <c r="CW1301" s="446"/>
      <c r="CX1301" s="446"/>
      <c r="DB1301" s="446"/>
      <c r="DC1301" s="446"/>
      <c r="DD1301" s="446"/>
      <c r="DE1301" s="446"/>
      <c r="DF1301" s="446"/>
    </row>
    <row r="1302" s="388" customFormat="1" ht="31" customHeight="1" spans="1:110">
      <c r="A1302" s="448"/>
      <c r="B1302" s="443"/>
      <c r="C1302" s="431"/>
      <c r="D1302" s="445"/>
      <c r="E1302" s="431"/>
      <c r="F1302" s="445"/>
      <c r="G1302" s="431"/>
      <c r="H1302" s="431"/>
      <c r="I1302" s="431"/>
      <c r="J1302" s="431"/>
      <c r="K1302" s="431"/>
      <c r="L1302" s="529"/>
      <c r="M1302" s="449"/>
      <c r="N1302" s="449"/>
      <c r="O1302" s="438"/>
      <c r="P1302" s="438"/>
      <c r="Q1302" s="431"/>
      <c r="R1302" s="439"/>
      <c r="S1302" s="439"/>
      <c r="T1302" s="439"/>
      <c r="U1302" s="439"/>
      <c r="W1302" s="443"/>
      <c r="X1302" s="443"/>
      <c r="Y1302" s="559"/>
      <c r="Z1302" s="444"/>
      <c r="AB1302" s="431"/>
      <c r="AC1302" s="431"/>
      <c r="AD1302" s="431"/>
      <c r="AE1302" s="431"/>
      <c r="AF1302" s="431"/>
      <c r="AG1302" s="443"/>
      <c r="AH1302" s="561"/>
      <c r="AI1302" s="431"/>
      <c r="AJ1302" s="431"/>
      <c r="AK1302" s="431"/>
      <c r="AL1302" s="431"/>
      <c r="AM1302" s="431"/>
      <c r="AN1302" s="445"/>
      <c r="AO1302" s="445"/>
      <c r="AP1302" s="445"/>
      <c r="AQ1302" s="445"/>
      <c r="AR1302" s="446"/>
      <c r="AS1302" s="445"/>
      <c r="AT1302" s="445"/>
      <c r="AU1302" s="445"/>
      <c r="AV1302" s="445"/>
      <c r="AW1302" s="446"/>
      <c r="AX1302" s="445"/>
      <c r="AY1302" s="445"/>
      <c r="AZ1302" s="445"/>
      <c r="BA1302" s="445"/>
      <c r="BB1302" s="447"/>
      <c r="BC1302" s="536"/>
      <c r="BD1302" s="445"/>
      <c r="BE1302" s="445"/>
      <c r="BF1302" s="445"/>
      <c r="BH1302" s="445"/>
      <c r="BI1302" s="445"/>
      <c r="BJ1302" s="445"/>
      <c r="BK1302" s="445"/>
      <c r="BL1302" s="445"/>
      <c r="BM1302" s="445"/>
      <c r="BN1302" s="445"/>
      <c r="BO1302" s="445"/>
      <c r="BP1302" s="445"/>
      <c r="BQ1302" s="445"/>
      <c r="BR1302" s="445"/>
      <c r="BS1302" s="445"/>
      <c r="BT1302" s="445"/>
      <c r="BU1302" s="445"/>
      <c r="BV1302" s="445"/>
      <c r="BW1302" s="445"/>
      <c r="BX1302" s="446"/>
      <c r="BY1302" s="445"/>
      <c r="BZ1302" s="446"/>
      <c r="CA1302" s="446"/>
      <c r="CB1302" s="446"/>
      <c r="CC1302" s="446"/>
      <c r="CD1302" s="445"/>
      <c r="CE1302" s="445"/>
      <c r="CG1302" s="445"/>
      <c r="CH1302" s="445"/>
      <c r="CI1302" s="445"/>
      <c r="CJ1302" s="445"/>
      <c r="CK1302" s="445"/>
      <c r="CL1302" s="445"/>
      <c r="CM1302" s="445"/>
      <c r="CN1302" s="445"/>
      <c r="CO1302" s="445"/>
      <c r="CP1302" s="445"/>
      <c r="CQ1302" s="445"/>
      <c r="CR1302" s="445"/>
      <c r="CS1302" s="445"/>
      <c r="CT1302" s="445"/>
      <c r="CU1302" s="445"/>
      <c r="CV1302" s="446"/>
      <c r="CW1302" s="446"/>
      <c r="CX1302" s="446"/>
      <c r="DB1302" s="446"/>
      <c r="DC1302" s="446"/>
      <c r="DD1302" s="446"/>
      <c r="DE1302" s="446"/>
      <c r="DF1302" s="446"/>
    </row>
    <row r="1303" s="388" customFormat="1" ht="31" customHeight="1" spans="1:110">
      <c r="A1303" s="448"/>
      <c r="B1303" s="443"/>
      <c r="C1303" s="533"/>
      <c r="D1303" s="445"/>
      <c r="E1303" s="431"/>
      <c r="F1303" s="445"/>
      <c r="G1303" s="431"/>
      <c r="H1303" s="431"/>
      <c r="I1303" s="431"/>
      <c r="J1303" s="431"/>
      <c r="K1303" s="431"/>
      <c r="L1303" s="529"/>
      <c r="M1303" s="449"/>
      <c r="N1303" s="449"/>
      <c r="O1303" s="438"/>
      <c r="P1303" s="438"/>
      <c r="Q1303" s="431"/>
      <c r="R1303" s="439"/>
      <c r="S1303" s="439"/>
      <c r="T1303" s="439"/>
      <c r="U1303" s="439"/>
      <c r="W1303" s="443"/>
      <c r="X1303" s="544"/>
      <c r="Y1303" s="537"/>
      <c r="Z1303" s="444"/>
      <c r="AB1303" s="431"/>
      <c r="AC1303" s="431"/>
      <c r="AD1303" s="431"/>
      <c r="AE1303" s="431"/>
      <c r="AF1303" s="443"/>
      <c r="AG1303" s="443"/>
      <c r="AH1303" s="431"/>
      <c r="AI1303" s="431"/>
      <c r="AJ1303" s="431"/>
      <c r="AK1303" s="431"/>
      <c r="AL1303" s="431"/>
      <c r="AM1303" s="431"/>
      <c r="AN1303" s="445"/>
      <c r="AO1303" s="445"/>
      <c r="AP1303" s="445"/>
      <c r="AQ1303" s="445"/>
      <c r="AR1303" s="446"/>
      <c r="AS1303" s="445"/>
      <c r="AT1303" s="445"/>
      <c r="AU1303" s="445"/>
      <c r="AV1303" s="445"/>
      <c r="AW1303" s="446"/>
      <c r="AX1303" s="445"/>
      <c r="AY1303" s="445"/>
      <c r="AZ1303" s="445"/>
      <c r="BA1303" s="445"/>
      <c r="BB1303" s="447"/>
      <c r="BC1303" s="536"/>
      <c r="BD1303" s="445"/>
      <c r="BE1303" s="445"/>
      <c r="BF1303" s="445"/>
      <c r="BH1303" s="445"/>
      <c r="BI1303" s="445"/>
      <c r="BJ1303" s="445"/>
      <c r="BK1303" s="445"/>
      <c r="BL1303" s="445"/>
      <c r="BM1303" s="445"/>
      <c r="BN1303" s="445"/>
      <c r="BO1303" s="445"/>
      <c r="BP1303" s="445"/>
      <c r="BQ1303" s="445"/>
      <c r="BR1303" s="445"/>
      <c r="BS1303" s="445"/>
      <c r="BT1303" s="445"/>
      <c r="BU1303" s="445"/>
      <c r="BV1303" s="445"/>
      <c r="BW1303" s="445"/>
      <c r="BX1303" s="446"/>
      <c r="BY1303" s="445"/>
      <c r="BZ1303" s="446"/>
      <c r="CA1303" s="446"/>
      <c r="CB1303" s="446"/>
      <c r="CC1303" s="446"/>
      <c r="CD1303" s="445"/>
      <c r="CE1303" s="445"/>
      <c r="CG1303" s="445"/>
      <c r="CH1303" s="445"/>
      <c r="CI1303" s="445"/>
      <c r="CJ1303" s="445"/>
      <c r="CK1303" s="445"/>
      <c r="CL1303" s="445"/>
      <c r="CM1303" s="445"/>
      <c r="CN1303" s="445"/>
      <c r="CO1303" s="445"/>
      <c r="CP1303" s="445"/>
      <c r="CQ1303" s="445"/>
      <c r="CR1303" s="445"/>
      <c r="CS1303" s="445"/>
      <c r="CT1303" s="445"/>
      <c r="CU1303" s="445"/>
      <c r="CV1303" s="446"/>
      <c r="CW1303" s="446"/>
      <c r="CX1303" s="446"/>
      <c r="DB1303" s="446"/>
      <c r="DC1303" s="446"/>
      <c r="DD1303" s="446"/>
      <c r="DE1303" s="446"/>
      <c r="DF1303" s="446"/>
    </row>
    <row r="1304" s="388" customFormat="1" ht="31" customHeight="1" spans="1:110">
      <c r="A1304" s="448"/>
      <c r="B1304" s="443"/>
      <c r="C1304" s="533"/>
      <c r="D1304" s="445"/>
      <c r="E1304" s="431"/>
      <c r="F1304" s="445"/>
      <c r="G1304" s="431"/>
      <c r="H1304" s="431"/>
      <c r="I1304" s="431"/>
      <c r="J1304" s="431"/>
      <c r="K1304" s="431"/>
      <c r="L1304" s="529"/>
      <c r="M1304" s="449"/>
      <c r="N1304" s="449"/>
      <c r="O1304" s="438"/>
      <c r="P1304" s="438"/>
      <c r="Q1304" s="431"/>
      <c r="R1304" s="439"/>
      <c r="S1304" s="439"/>
      <c r="T1304" s="439"/>
      <c r="U1304" s="439"/>
      <c r="W1304" s="443"/>
      <c r="X1304" s="544"/>
      <c r="Y1304" s="443"/>
      <c r="Z1304" s="444"/>
      <c r="AB1304" s="431"/>
      <c r="AC1304" s="443"/>
      <c r="AD1304" s="431"/>
      <c r="AE1304" s="431"/>
      <c r="AF1304" s="443"/>
      <c r="AG1304" s="443"/>
      <c r="AH1304" s="431"/>
      <c r="AI1304" s="431"/>
      <c r="AJ1304" s="431"/>
      <c r="AK1304" s="431"/>
      <c r="AL1304" s="431"/>
      <c r="AM1304" s="431"/>
      <c r="AN1304" s="445"/>
      <c r="AO1304" s="445"/>
      <c r="AR1304" s="446"/>
      <c r="AU1304" s="445"/>
      <c r="AV1304" s="445"/>
      <c r="AW1304" s="446"/>
      <c r="BB1304" s="447"/>
      <c r="BC1304" s="536"/>
      <c r="BF1304" s="445"/>
      <c r="BH1304" s="445"/>
      <c r="BI1304" s="445"/>
      <c r="BJ1304" s="445"/>
      <c r="BX1304" s="446"/>
      <c r="BZ1304" s="446"/>
      <c r="CA1304" s="446"/>
      <c r="CB1304" s="446"/>
      <c r="CC1304" s="446"/>
      <c r="CS1304" s="445"/>
      <c r="CT1304" s="445"/>
      <c r="CU1304" s="445"/>
      <c r="CV1304" s="446"/>
      <c r="CW1304" s="446"/>
      <c r="CX1304" s="446"/>
      <c r="DB1304" s="446"/>
      <c r="DC1304" s="446"/>
      <c r="DD1304" s="446"/>
      <c r="DE1304" s="446"/>
      <c r="DF1304" s="446"/>
    </row>
    <row r="1305" s="388" customFormat="1" ht="31" customHeight="1" spans="1:110">
      <c r="A1305" s="448"/>
      <c r="B1305" s="443"/>
      <c r="C1305" s="431"/>
      <c r="D1305" s="445"/>
      <c r="E1305" s="431"/>
      <c r="F1305" s="445"/>
      <c r="G1305" s="431"/>
      <c r="H1305" s="431"/>
      <c r="I1305" s="431"/>
      <c r="J1305" s="431"/>
      <c r="K1305" s="431"/>
      <c r="L1305" s="431"/>
      <c r="M1305" s="449"/>
      <c r="N1305" s="449"/>
      <c r="O1305" s="438"/>
      <c r="P1305" s="438"/>
      <c r="Q1305" s="431"/>
      <c r="R1305" s="439"/>
      <c r="S1305" s="439"/>
      <c r="T1305" s="439"/>
      <c r="U1305" s="439"/>
      <c r="W1305" s="443"/>
      <c r="X1305" s="444"/>
      <c r="Y1305" s="537"/>
      <c r="Z1305" s="444"/>
      <c r="AB1305" s="431"/>
      <c r="AC1305" s="431"/>
      <c r="AD1305" s="431"/>
      <c r="AE1305" s="431"/>
      <c r="AF1305" s="443"/>
      <c r="AG1305" s="443"/>
      <c r="AH1305" s="431"/>
      <c r="AI1305" s="431"/>
      <c r="AJ1305" s="431"/>
      <c r="AK1305" s="431"/>
      <c r="AL1305" s="431"/>
      <c r="AM1305" s="431"/>
      <c r="AN1305" s="445"/>
      <c r="AO1305" s="445"/>
      <c r="AP1305" s="445"/>
      <c r="AQ1305" s="445"/>
      <c r="AR1305" s="446"/>
      <c r="AS1305" s="445"/>
      <c r="AT1305" s="445"/>
      <c r="AU1305" s="445"/>
      <c r="AV1305" s="445"/>
      <c r="AW1305" s="446"/>
      <c r="AX1305" s="445"/>
      <c r="AY1305" s="445"/>
      <c r="AZ1305" s="445"/>
      <c r="BA1305" s="445"/>
      <c r="BB1305" s="447"/>
      <c r="BC1305" s="536"/>
      <c r="BD1305" s="445"/>
      <c r="BE1305" s="445"/>
      <c r="BF1305" s="445"/>
      <c r="BH1305" s="445"/>
      <c r="BI1305" s="445"/>
      <c r="BJ1305" s="445"/>
      <c r="BK1305" s="445"/>
      <c r="BL1305" s="445"/>
      <c r="BM1305" s="445"/>
      <c r="BN1305" s="445"/>
      <c r="BO1305" s="445"/>
      <c r="BP1305" s="445"/>
      <c r="BQ1305" s="445"/>
      <c r="BR1305" s="445"/>
      <c r="BS1305" s="445"/>
      <c r="BT1305" s="445"/>
      <c r="BU1305" s="445"/>
      <c r="BV1305" s="445"/>
      <c r="BW1305" s="445"/>
      <c r="BX1305" s="446"/>
      <c r="BY1305" s="445"/>
      <c r="BZ1305" s="446"/>
      <c r="CA1305" s="446"/>
      <c r="CB1305" s="446"/>
      <c r="CC1305" s="446"/>
      <c r="CD1305" s="445"/>
      <c r="CE1305" s="445"/>
      <c r="CG1305" s="445"/>
      <c r="CH1305" s="445"/>
      <c r="CI1305" s="445"/>
      <c r="CJ1305" s="445"/>
      <c r="CK1305" s="445"/>
      <c r="CL1305" s="445"/>
      <c r="CM1305" s="445"/>
      <c r="CN1305" s="445"/>
      <c r="CO1305" s="445"/>
      <c r="CP1305" s="445"/>
      <c r="CQ1305" s="445"/>
      <c r="CR1305" s="445"/>
      <c r="CS1305" s="445"/>
      <c r="CT1305" s="445"/>
      <c r="CU1305" s="445"/>
      <c r="CV1305" s="446"/>
      <c r="CW1305" s="446"/>
      <c r="CX1305" s="446"/>
      <c r="DB1305" s="446"/>
      <c r="DC1305" s="446"/>
      <c r="DD1305" s="446"/>
      <c r="DE1305" s="446"/>
      <c r="DF1305" s="446"/>
    </row>
    <row r="1306" s="388" customFormat="1" ht="31" customHeight="1" spans="1:110">
      <c r="A1306" s="448"/>
      <c r="B1306" s="443"/>
      <c r="C1306" s="431"/>
      <c r="D1306" s="445"/>
      <c r="E1306" s="431"/>
      <c r="F1306" s="445"/>
      <c r="G1306" s="431"/>
      <c r="H1306" s="431"/>
      <c r="I1306" s="557"/>
      <c r="J1306" s="431"/>
      <c r="K1306" s="431"/>
      <c r="L1306" s="529"/>
      <c r="M1306" s="449"/>
      <c r="N1306" s="449"/>
      <c r="O1306" s="438"/>
      <c r="P1306" s="438"/>
      <c r="Q1306" s="431"/>
      <c r="R1306" s="439"/>
      <c r="S1306" s="439"/>
      <c r="T1306" s="439"/>
      <c r="U1306" s="439"/>
      <c r="W1306" s="443"/>
      <c r="X1306" s="444"/>
      <c r="Y1306" s="537"/>
      <c r="Z1306" s="444"/>
      <c r="AB1306" s="431"/>
      <c r="AC1306" s="431"/>
      <c r="AD1306" s="431"/>
      <c r="AE1306" s="431"/>
      <c r="AF1306" s="443"/>
      <c r="AG1306" s="443"/>
      <c r="AH1306" s="561"/>
      <c r="AI1306" s="431"/>
      <c r="AJ1306" s="431"/>
      <c r="AK1306" s="431"/>
      <c r="AL1306" s="431"/>
      <c r="AM1306" s="431"/>
      <c r="AN1306" s="445"/>
      <c r="AO1306" s="445"/>
      <c r="AP1306" s="445"/>
      <c r="AQ1306" s="445"/>
      <c r="AR1306" s="446"/>
      <c r="AS1306" s="445"/>
      <c r="AT1306" s="445"/>
      <c r="AU1306" s="445"/>
      <c r="AV1306" s="445"/>
      <c r="AW1306" s="446"/>
      <c r="AX1306" s="445"/>
      <c r="AY1306" s="445"/>
      <c r="AZ1306" s="445"/>
      <c r="BA1306" s="445"/>
      <c r="BB1306" s="447"/>
      <c r="BC1306" s="536"/>
      <c r="BD1306" s="445"/>
      <c r="BE1306" s="445"/>
      <c r="BF1306" s="445"/>
      <c r="BH1306" s="445"/>
      <c r="BI1306" s="445"/>
      <c r="BJ1306" s="445"/>
      <c r="BK1306" s="445"/>
      <c r="BL1306" s="445"/>
      <c r="BM1306" s="445"/>
      <c r="BN1306" s="445"/>
      <c r="BO1306" s="445"/>
      <c r="BP1306" s="445"/>
      <c r="BQ1306" s="445"/>
      <c r="BR1306" s="445"/>
      <c r="BS1306" s="445"/>
      <c r="BT1306" s="445"/>
      <c r="BU1306" s="445"/>
      <c r="BV1306" s="445"/>
      <c r="BW1306" s="445"/>
      <c r="BX1306" s="446"/>
      <c r="BY1306" s="445"/>
      <c r="BZ1306" s="446"/>
      <c r="CA1306" s="446"/>
      <c r="CB1306" s="446"/>
      <c r="CC1306" s="446"/>
      <c r="CD1306" s="445"/>
      <c r="CE1306" s="445"/>
      <c r="CG1306" s="445"/>
      <c r="CH1306" s="445"/>
      <c r="CI1306" s="445"/>
      <c r="CJ1306" s="445"/>
      <c r="CK1306" s="445"/>
      <c r="CL1306" s="445"/>
      <c r="CM1306" s="445"/>
      <c r="CN1306" s="445"/>
      <c r="CO1306" s="445"/>
      <c r="CP1306" s="445"/>
      <c r="CQ1306" s="445"/>
      <c r="CR1306" s="445"/>
      <c r="CS1306" s="445"/>
      <c r="CT1306" s="445"/>
      <c r="CU1306" s="445"/>
      <c r="CV1306" s="446"/>
      <c r="CW1306" s="446"/>
      <c r="CX1306" s="446"/>
      <c r="DB1306" s="446"/>
      <c r="DC1306" s="446"/>
      <c r="DD1306" s="446"/>
      <c r="DE1306" s="446"/>
      <c r="DF1306" s="446"/>
    </row>
    <row r="1307" s="388" customFormat="1" ht="31" customHeight="1" spans="1:110">
      <c r="A1307" s="448"/>
      <c r="B1307" s="443"/>
      <c r="C1307" s="431"/>
      <c r="D1307" s="445"/>
      <c r="E1307" s="431"/>
      <c r="F1307" s="445"/>
      <c r="G1307" s="431"/>
      <c r="H1307" s="431"/>
      <c r="I1307" s="557"/>
      <c r="J1307" s="431"/>
      <c r="K1307" s="431"/>
      <c r="L1307" s="529"/>
      <c r="M1307" s="449"/>
      <c r="N1307" s="449"/>
      <c r="O1307" s="438"/>
      <c r="P1307" s="438"/>
      <c r="Q1307" s="431"/>
      <c r="R1307" s="439"/>
      <c r="S1307" s="439"/>
      <c r="T1307" s="439"/>
      <c r="U1307" s="439"/>
      <c r="W1307" s="443"/>
      <c r="X1307" s="444"/>
      <c r="Y1307" s="537"/>
      <c r="Z1307" s="444"/>
      <c r="AB1307" s="431"/>
      <c r="AC1307" s="431"/>
      <c r="AD1307" s="431"/>
      <c r="AE1307" s="431"/>
      <c r="AF1307" s="443"/>
      <c r="AG1307" s="443"/>
      <c r="AH1307" s="561"/>
      <c r="AI1307" s="431"/>
      <c r="AJ1307" s="431"/>
      <c r="AK1307" s="431"/>
      <c r="AL1307" s="431"/>
      <c r="AM1307" s="431"/>
      <c r="AN1307" s="445"/>
      <c r="AO1307" s="445"/>
      <c r="AP1307" s="445"/>
      <c r="AQ1307" s="445"/>
      <c r="AR1307" s="446"/>
      <c r="AS1307" s="445"/>
      <c r="AT1307" s="445"/>
      <c r="AU1307" s="445"/>
      <c r="AV1307" s="445"/>
      <c r="AW1307" s="446"/>
      <c r="AX1307" s="445"/>
      <c r="AY1307" s="445"/>
      <c r="AZ1307" s="445"/>
      <c r="BA1307" s="445"/>
      <c r="BB1307" s="447"/>
      <c r="BC1307" s="536"/>
      <c r="BD1307" s="445"/>
      <c r="BE1307" s="445"/>
      <c r="BF1307" s="445"/>
      <c r="BH1307" s="445"/>
      <c r="BI1307" s="445"/>
      <c r="BJ1307" s="445"/>
      <c r="BK1307" s="445"/>
      <c r="BL1307" s="445"/>
      <c r="BM1307" s="445"/>
      <c r="BN1307" s="445"/>
      <c r="BO1307" s="445"/>
      <c r="BP1307" s="445"/>
      <c r="BQ1307" s="445"/>
      <c r="BR1307" s="445"/>
      <c r="BS1307" s="445"/>
      <c r="BT1307" s="445"/>
      <c r="BU1307" s="445"/>
      <c r="BV1307" s="445"/>
      <c r="BW1307" s="445"/>
      <c r="BX1307" s="446"/>
      <c r="BY1307" s="445"/>
      <c r="BZ1307" s="446"/>
      <c r="CA1307" s="446"/>
      <c r="CB1307" s="446"/>
      <c r="CC1307" s="446"/>
      <c r="CD1307" s="445"/>
      <c r="CE1307" s="445"/>
      <c r="CG1307" s="445"/>
      <c r="CH1307" s="445"/>
      <c r="CI1307" s="445"/>
      <c r="CJ1307" s="445"/>
      <c r="CK1307" s="445"/>
      <c r="CL1307" s="445"/>
      <c r="CM1307" s="445"/>
      <c r="CN1307" s="445"/>
      <c r="CO1307" s="445"/>
      <c r="CP1307" s="445"/>
      <c r="CQ1307" s="445"/>
      <c r="CR1307" s="445"/>
      <c r="CS1307" s="445"/>
      <c r="CT1307" s="445"/>
      <c r="CU1307" s="445"/>
      <c r="CV1307" s="446"/>
      <c r="CW1307" s="446"/>
      <c r="CX1307" s="446"/>
      <c r="DB1307" s="446"/>
      <c r="DC1307" s="446"/>
      <c r="DD1307" s="446"/>
      <c r="DE1307" s="446"/>
      <c r="DF1307" s="446"/>
    </row>
    <row r="1308" s="388" customFormat="1" ht="31" customHeight="1" spans="1:110">
      <c r="A1308" s="448"/>
      <c r="B1308" s="443"/>
      <c r="C1308" s="431"/>
      <c r="D1308" s="445"/>
      <c r="E1308" s="431"/>
      <c r="F1308" s="445"/>
      <c r="G1308" s="431"/>
      <c r="H1308" s="431"/>
      <c r="I1308" s="431"/>
      <c r="J1308" s="431"/>
      <c r="K1308" s="431"/>
      <c r="L1308" s="529"/>
      <c r="M1308" s="449"/>
      <c r="N1308" s="449"/>
      <c r="O1308" s="438"/>
      <c r="P1308" s="438"/>
      <c r="Q1308" s="431"/>
      <c r="R1308" s="439"/>
      <c r="S1308" s="439"/>
      <c r="T1308" s="439"/>
      <c r="U1308" s="439"/>
      <c r="W1308" s="443"/>
      <c r="X1308" s="443"/>
      <c r="Y1308" s="559"/>
      <c r="Z1308" s="444"/>
      <c r="AB1308" s="431"/>
      <c r="AC1308" s="431"/>
      <c r="AD1308" s="431"/>
      <c r="AE1308" s="431"/>
      <c r="AF1308" s="431"/>
      <c r="AG1308" s="431"/>
      <c r="AH1308" s="561"/>
      <c r="AI1308" s="431"/>
      <c r="AJ1308" s="431"/>
      <c r="AK1308" s="431"/>
      <c r="AL1308" s="431"/>
      <c r="AM1308" s="439"/>
      <c r="AN1308" s="445"/>
      <c r="AO1308" s="445"/>
      <c r="AP1308" s="445"/>
      <c r="AQ1308" s="445"/>
      <c r="AR1308" s="446"/>
      <c r="AS1308" s="445"/>
      <c r="AT1308" s="445"/>
      <c r="AU1308" s="445"/>
      <c r="AV1308" s="445"/>
      <c r="AW1308" s="446"/>
      <c r="AX1308" s="445"/>
      <c r="AY1308" s="445"/>
      <c r="AZ1308" s="445"/>
      <c r="BA1308" s="445"/>
      <c r="BB1308" s="447"/>
      <c r="BC1308" s="536"/>
      <c r="BD1308" s="445"/>
      <c r="BE1308" s="445"/>
      <c r="BF1308" s="445"/>
      <c r="BH1308" s="445"/>
      <c r="BI1308" s="445"/>
      <c r="BJ1308" s="445"/>
      <c r="BK1308" s="445"/>
      <c r="BL1308" s="445"/>
      <c r="BM1308" s="445"/>
      <c r="BN1308" s="445"/>
      <c r="BO1308" s="445"/>
      <c r="BP1308" s="445"/>
      <c r="BQ1308" s="445"/>
      <c r="BR1308" s="445"/>
      <c r="BS1308" s="445"/>
      <c r="BT1308" s="445"/>
      <c r="BU1308" s="445"/>
      <c r="BV1308" s="445"/>
      <c r="BW1308" s="445"/>
      <c r="BX1308" s="446"/>
      <c r="BY1308" s="445"/>
      <c r="BZ1308" s="446"/>
      <c r="CA1308" s="446"/>
      <c r="CB1308" s="446"/>
      <c r="CC1308" s="446"/>
      <c r="CD1308" s="445"/>
      <c r="CE1308" s="445"/>
      <c r="CG1308" s="445"/>
      <c r="CH1308" s="445"/>
      <c r="CI1308" s="445"/>
      <c r="CJ1308" s="445"/>
      <c r="CK1308" s="445"/>
      <c r="CL1308" s="445"/>
      <c r="CM1308" s="445"/>
      <c r="CN1308" s="445"/>
      <c r="CO1308" s="445"/>
      <c r="CP1308" s="445"/>
      <c r="CQ1308" s="445"/>
      <c r="CR1308" s="445"/>
      <c r="CS1308" s="445"/>
      <c r="CT1308" s="445"/>
      <c r="CU1308" s="445"/>
      <c r="CV1308" s="446"/>
      <c r="CW1308" s="446"/>
      <c r="CX1308" s="446"/>
      <c r="DB1308" s="446"/>
      <c r="DC1308" s="446"/>
      <c r="DD1308" s="446"/>
      <c r="DE1308" s="446"/>
      <c r="DF1308" s="446"/>
    </row>
    <row r="1309" s="388" customFormat="1" ht="31" customHeight="1" spans="1:110">
      <c r="A1309" s="448"/>
      <c r="B1309" s="443"/>
      <c r="C1309" s="533"/>
      <c r="D1309" s="445"/>
      <c r="E1309" s="431"/>
      <c r="F1309" s="445"/>
      <c r="G1309" s="431"/>
      <c r="H1309" s="431"/>
      <c r="I1309" s="431"/>
      <c r="J1309" s="431"/>
      <c r="K1309" s="431"/>
      <c r="L1309" s="529"/>
      <c r="M1309" s="449"/>
      <c r="N1309" s="449"/>
      <c r="O1309" s="438"/>
      <c r="P1309" s="438"/>
      <c r="Q1309" s="431"/>
      <c r="R1309" s="439"/>
      <c r="S1309" s="439"/>
      <c r="T1309" s="439"/>
      <c r="U1309" s="439"/>
      <c r="W1309" s="443"/>
      <c r="X1309" s="544"/>
      <c r="Y1309" s="559"/>
      <c r="Z1309" s="444"/>
      <c r="AB1309" s="431"/>
      <c r="AC1309" s="431"/>
      <c r="AD1309" s="431"/>
      <c r="AE1309" s="431"/>
      <c r="AF1309" s="443"/>
      <c r="AG1309" s="443"/>
      <c r="AH1309" s="561"/>
      <c r="AI1309" s="431"/>
      <c r="AJ1309" s="431"/>
      <c r="AK1309" s="431"/>
      <c r="AL1309" s="431"/>
      <c r="AM1309" s="431"/>
      <c r="AN1309" s="445"/>
      <c r="AO1309" s="445"/>
      <c r="AP1309" s="445"/>
      <c r="AQ1309" s="445"/>
      <c r="AR1309" s="446"/>
      <c r="AS1309" s="445"/>
      <c r="AT1309" s="445"/>
      <c r="AU1309" s="445"/>
      <c r="AV1309" s="445"/>
      <c r="AW1309" s="446"/>
      <c r="AX1309" s="445"/>
      <c r="AY1309" s="445"/>
      <c r="AZ1309" s="445"/>
      <c r="BA1309" s="445"/>
      <c r="BB1309" s="447"/>
      <c r="BC1309" s="536"/>
      <c r="BD1309" s="445"/>
      <c r="BE1309" s="445"/>
      <c r="BF1309" s="445"/>
      <c r="BH1309" s="445"/>
      <c r="BI1309" s="445"/>
      <c r="BJ1309" s="445"/>
      <c r="BK1309" s="445"/>
      <c r="BL1309" s="445"/>
      <c r="BM1309" s="445"/>
      <c r="BN1309" s="445"/>
      <c r="BO1309" s="445"/>
      <c r="BP1309" s="445"/>
      <c r="BQ1309" s="445"/>
      <c r="BR1309" s="445"/>
      <c r="BS1309" s="445"/>
      <c r="BT1309" s="445"/>
      <c r="BU1309" s="445"/>
      <c r="BV1309" s="445"/>
      <c r="BW1309" s="445"/>
      <c r="BX1309" s="446"/>
      <c r="BY1309" s="445"/>
      <c r="BZ1309" s="446"/>
      <c r="CA1309" s="446"/>
      <c r="CB1309" s="446"/>
      <c r="CC1309" s="446"/>
      <c r="CD1309" s="445"/>
      <c r="CE1309" s="445"/>
      <c r="CG1309" s="445"/>
      <c r="CH1309" s="445"/>
      <c r="CI1309" s="445"/>
      <c r="CJ1309" s="445"/>
      <c r="CK1309" s="445"/>
      <c r="CL1309" s="445"/>
      <c r="CM1309" s="445"/>
      <c r="CN1309" s="445"/>
      <c r="CO1309" s="445"/>
      <c r="CP1309" s="445"/>
      <c r="CQ1309" s="445"/>
      <c r="CR1309" s="445"/>
      <c r="CS1309" s="445"/>
      <c r="CT1309" s="445"/>
      <c r="CU1309" s="445"/>
      <c r="CV1309" s="446"/>
      <c r="CW1309" s="446"/>
      <c r="CX1309" s="446"/>
      <c r="DB1309" s="446"/>
      <c r="DC1309" s="446"/>
      <c r="DD1309" s="446"/>
      <c r="DE1309" s="446"/>
      <c r="DF1309" s="446"/>
    </row>
    <row r="1310" s="388" customFormat="1" ht="31" customHeight="1" spans="1:110">
      <c r="A1310" s="448"/>
      <c r="B1310" s="443"/>
      <c r="C1310" s="533"/>
      <c r="D1310" s="445"/>
      <c r="E1310" s="431"/>
      <c r="F1310" s="445"/>
      <c r="G1310" s="431"/>
      <c r="H1310" s="431"/>
      <c r="I1310" s="431"/>
      <c r="J1310" s="431"/>
      <c r="K1310" s="431"/>
      <c r="L1310" s="529"/>
      <c r="M1310" s="449"/>
      <c r="N1310" s="449"/>
      <c r="O1310" s="438"/>
      <c r="P1310" s="438"/>
      <c r="Q1310" s="431"/>
      <c r="R1310" s="439"/>
      <c r="S1310" s="439"/>
      <c r="T1310" s="439"/>
      <c r="U1310" s="439"/>
      <c r="W1310" s="443"/>
      <c r="X1310" s="544"/>
      <c r="Y1310" s="559"/>
      <c r="Z1310" s="444"/>
      <c r="AB1310" s="431"/>
      <c r="AC1310" s="431"/>
      <c r="AD1310" s="431"/>
      <c r="AE1310" s="431"/>
      <c r="AF1310" s="443"/>
      <c r="AG1310" s="443"/>
      <c r="AH1310" s="561"/>
      <c r="AI1310" s="431"/>
      <c r="AJ1310" s="431"/>
      <c r="AK1310" s="431"/>
      <c r="AL1310" s="431"/>
      <c r="AM1310" s="431"/>
      <c r="AN1310" s="445"/>
      <c r="AO1310" s="445"/>
      <c r="AP1310" s="445"/>
      <c r="AQ1310" s="445"/>
      <c r="AR1310" s="446"/>
      <c r="AS1310" s="445"/>
      <c r="AT1310" s="445"/>
      <c r="AU1310" s="445"/>
      <c r="AV1310" s="445"/>
      <c r="AW1310" s="446"/>
      <c r="AX1310" s="445"/>
      <c r="AY1310" s="445"/>
      <c r="AZ1310" s="445"/>
      <c r="BA1310" s="445"/>
      <c r="BB1310" s="447"/>
      <c r="BC1310" s="536"/>
      <c r="BD1310" s="445"/>
      <c r="BE1310" s="445"/>
      <c r="BF1310" s="445"/>
      <c r="BH1310" s="445"/>
      <c r="BI1310" s="445"/>
      <c r="BJ1310" s="445"/>
      <c r="BK1310" s="445"/>
      <c r="BL1310" s="445"/>
      <c r="BM1310" s="445"/>
      <c r="BN1310" s="445"/>
      <c r="BO1310" s="445"/>
      <c r="BP1310" s="445"/>
      <c r="BQ1310" s="445"/>
      <c r="BR1310" s="445"/>
      <c r="BS1310" s="445"/>
      <c r="BT1310" s="445"/>
      <c r="BU1310" s="445"/>
      <c r="BV1310" s="445"/>
      <c r="BW1310" s="445"/>
      <c r="BX1310" s="446"/>
      <c r="BY1310" s="445"/>
      <c r="BZ1310" s="446"/>
      <c r="CA1310" s="446"/>
      <c r="CB1310" s="446"/>
      <c r="CC1310" s="446"/>
      <c r="CD1310" s="445"/>
      <c r="CE1310" s="445"/>
      <c r="CG1310" s="445"/>
      <c r="CH1310" s="445"/>
      <c r="CI1310" s="445"/>
      <c r="CJ1310" s="445"/>
      <c r="CK1310" s="445"/>
      <c r="CL1310" s="445"/>
      <c r="CM1310" s="445"/>
      <c r="CN1310" s="445"/>
      <c r="CO1310" s="445"/>
      <c r="CP1310" s="445"/>
      <c r="CQ1310" s="445"/>
      <c r="CR1310" s="445"/>
      <c r="CS1310" s="445"/>
      <c r="CT1310" s="445"/>
      <c r="CU1310" s="445"/>
      <c r="CV1310" s="446"/>
      <c r="CW1310" s="446"/>
      <c r="CX1310" s="446"/>
      <c r="DB1310" s="446"/>
      <c r="DC1310" s="446"/>
      <c r="DD1310" s="446"/>
      <c r="DE1310" s="446"/>
      <c r="DF1310" s="446"/>
    </row>
    <row r="1311" s="388" customFormat="1" ht="31" customHeight="1" spans="1:110">
      <c r="A1311" s="448"/>
      <c r="B1311" s="443"/>
      <c r="C1311" s="533"/>
      <c r="D1311" s="445"/>
      <c r="E1311" s="431"/>
      <c r="F1311" s="445"/>
      <c r="G1311" s="431"/>
      <c r="H1311" s="431"/>
      <c r="I1311" s="431"/>
      <c r="J1311" s="431"/>
      <c r="K1311" s="431"/>
      <c r="L1311" s="529"/>
      <c r="M1311" s="449"/>
      <c r="N1311" s="449"/>
      <c r="O1311" s="438"/>
      <c r="P1311" s="438"/>
      <c r="Q1311" s="431"/>
      <c r="R1311" s="439"/>
      <c r="S1311" s="439"/>
      <c r="T1311" s="439"/>
      <c r="U1311" s="439"/>
      <c r="W1311" s="443"/>
      <c r="X1311" s="544"/>
      <c r="Y1311" s="559"/>
      <c r="Z1311" s="444"/>
      <c r="AB1311" s="431"/>
      <c r="AC1311" s="431"/>
      <c r="AD1311" s="431"/>
      <c r="AE1311" s="431"/>
      <c r="AF1311" s="443"/>
      <c r="AG1311" s="443"/>
      <c r="AH1311" s="561"/>
      <c r="AI1311" s="431"/>
      <c r="AJ1311" s="431"/>
      <c r="AK1311" s="431"/>
      <c r="AL1311" s="431"/>
      <c r="AM1311" s="431"/>
      <c r="AN1311" s="445"/>
      <c r="AO1311" s="445"/>
      <c r="AP1311" s="445"/>
      <c r="AQ1311" s="445"/>
      <c r="AR1311" s="446"/>
      <c r="AS1311" s="445"/>
      <c r="AT1311" s="445"/>
      <c r="AU1311" s="445"/>
      <c r="AV1311" s="445"/>
      <c r="AW1311" s="446"/>
      <c r="AX1311" s="445"/>
      <c r="AY1311" s="445"/>
      <c r="AZ1311" s="445"/>
      <c r="BA1311" s="445"/>
      <c r="BB1311" s="447"/>
      <c r="BC1311" s="536"/>
      <c r="BD1311" s="445"/>
      <c r="BE1311" s="445"/>
      <c r="BF1311" s="445"/>
      <c r="BH1311" s="445"/>
      <c r="BI1311" s="445"/>
      <c r="BJ1311" s="445"/>
      <c r="BK1311" s="445"/>
      <c r="BL1311" s="445"/>
      <c r="BM1311" s="445"/>
      <c r="BN1311" s="445"/>
      <c r="BO1311" s="445"/>
      <c r="BP1311" s="445"/>
      <c r="BQ1311" s="445"/>
      <c r="BR1311" s="445"/>
      <c r="BS1311" s="445"/>
      <c r="BT1311" s="445"/>
      <c r="BU1311" s="445"/>
      <c r="BV1311" s="445"/>
      <c r="BW1311" s="445"/>
      <c r="BX1311" s="446"/>
      <c r="BY1311" s="445"/>
      <c r="BZ1311" s="446"/>
      <c r="CA1311" s="446"/>
      <c r="CB1311" s="446"/>
      <c r="CC1311" s="446"/>
      <c r="CD1311" s="445"/>
      <c r="CE1311" s="445"/>
      <c r="CG1311" s="445"/>
      <c r="CH1311" s="445"/>
      <c r="CI1311" s="445"/>
      <c r="CJ1311" s="445"/>
      <c r="CK1311" s="445"/>
      <c r="CL1311" s="445"/>
      <c r="CM1311" s="445"/>
      <c r="CN1311" s="445"/>
      <c r="CO1311" s="445"/>
      <c r="CP1311" s="445"/>
      <c r="CQ1311" s="445"/>
      <c r="CR1311" s="445"/>
      <c r="CS1311" s="445"/>
      <c r="CT1311" s="445"/>
      <c r="CU1311" s="445"/>
      <c r="CV1311" s="446"/>
      <c r="CW1311" s="446"/>
      <c r="CX1311" s="446"/>
      <c r="DB1311" s="446"/>
      <c r="DC1311" s="446"/>
      <c r="DD1311" s="446"/>
      <c r="DE1311" s="446"/>
      <c r="DF1311" s="446"/>
    </row>
    <row r="1312" s="388" customFormat="1" ht="31" customHeight="1" spans="1:110">
      <c r="A1312" s="448"/>
      <c r="B1312" s="443"/>
      <c r="C1312" s="533"/>
      <c r="D1312" s="445"/>
      <c r="E1312" s="431"/>
      <c r="F1312" s="445"/>
      <c r="G1312" s="431"/>
      <c r="H1312" s="431"/>
      <c r="I1312" s="431"/>
      <c r="J1312" s="431"/>
      <c r="K1312" s="431"/>
      <c r="L1312" s="529"/>
      <c r="M1312" s="449"/>
      <c r="N1312" s="449"/>
      <c r="O1312" s="438"/>
      <c r="P1312" s="438"/>
      <c r="Q1312" s="431"/>
      <c r="R1312" s="439"/>
      <c r="S1312" s="439"/>
      <c r="T1312" s="439"/>
      <c r="U1312" s="439"/>
      <c r="W1312" s="443"/>
      <c r="X1312" s="544"/>
      <c r="Y1312" s="559"/>
      <c r="Z1312" s="444"/>
      <c r="AB1312" s="431"/>
      <c r="AC1312" s="431"/>
      <c r="AD1312" s="431"/>
      <c r="AE1312" s="431"/>
      <c r="AF1312" s="443"/>
      <c r="AG1312" s="443"/>
      <c r="AH1312" s="561"/>
      <c r="AI1312" s="431"/>
      <c r="AJ1312" s="431"/>
      <c r="AK1312" s="431"/>
      <c r="AL1312" s="431"/>
      <c r="AM1312" s="431"/>
      <c r="AN1312" s="445"/>
      <c r="AO1312" s="445"/>
      <c r="AP1312" s="445"/>
      <c r="AQ1312" s="445"/>
      <c r="AR1312" s="446"/>
      <c r="AS1312" s="445"/>
      <c r="AT1312" s="445"/>
      <c r="AU1312" s="445"/>
      <c r="AV1312" s="445"/>
      <c r="AW1312" s="446"/>
      <c r="AX1312" s="445"/>
      <c r="AY1312" s="445"/>
      <c r="AZ1312" s="445"/>
      <c r="BA1312" s="445"/>
      <c r="BB1312" s="447"/>
      <c r="BC1312" s="536"/>
      <c r="BD1312" s="445"/>
      <c r="BE1312" s="445"/>
      <c r="BF1312" s="445"/>
      <c r="BH1312" s="445"/>
      <c r="BI1312" s="445"/>
      <c r="BJ1312" s="445"/>
      <c r="BK1312" s="445"/>
      <c r="BL1312" s="445"/>
      <c r="BM1312" s="445"/>
      <c r="BN1312" s="445"/>
      <c r="BO1312" s="445"/>
      <c r="BP1312" s="445"/>
      <c r="BQ1312" s="445"/>
      <c r="BR1312" s="445"/>
      <c r="BS1312" s="445"/>
      <c r="BT1312" s="445"/>
      <c r="BU1312" s="445"/>
      <c r="BV1312" s="445"/>
      <c r="BW1312" s="445"/>
      <c r="BX1312" s="446"/>
      <c r="BY1312" s="445"/>
      <c r="BZ1312" s="446"/>
      <c r="CA1312" s="446"/>
      <c r="CB1312" s="446"/>
      <c r="CC1312" s="446"/>
      <c r="CD1312" s="445"/>
      <c r="CE1312" s="445"/>
      <c r="CG1312" s="445"/>
      <c r="CH1312" s="445"/>
      <c r="CI1312" s="445"/>
      <c r="CJ1312" s="445"/>
      <c r="CK1312" s="445"/>
      <c r="CL1312" s="445"/>
      <c r="CM1312" s="445"/>
      <c r="CN1312" s="445"/>
      <c r="CO1312" s="445"/>
      <c r="CP1312" s="445"/>
      <c r="CQ1312" s="445"/>
      <c r="CR1312" s="445"/>
      <c r="CS1312" s="445"/>
      <c r="CT1312" s="445"/>
      <c r="CU1312" s="445"/>
      <c r="CV1312" s="446"/>
      <c r="CW1312" s="446"/>
      <c r="CX1312" s="446"/>
      <c r="DB1312" s="446"/>
      <c r="DC1312" s="446"/>
      <c r="DD1312" s="446"/>
      <c r="DE1312" s="446"/>
      <c r="DF1312" s="446"/>
    </row>
    <row r="1313" s="388" customFormat="1" ht="31" customHeight="1" spans="1:110">
      <c r="A1313" s="448"/>
      <c r="B1313" s="443"/>
      <c r="C1313" s="431"/>
      <c r="D1313" s="445"/>
      <c r="E1313" s="431"/>
      <c r="F1313" s="445"/>
      <c r="G1313" s="431"/>
      <c r="H1313" s="431"/>
      <c r="I1313" s="431"/>
      <c r="J1313" s="431"/>
      <c r="K1313" s="431"/>
      <c r="L1313" s="529"/>
      <c r="M1313" s="449"/>
      <c r="N1313" s="449"/>
      <c r="O1313" s="439"/>
      <c r="P1313" s="438"/>
      <c r="Q1313" s="431"/>
      <c r="R1313" s="439"/>
      <c r="S1313" s="439"/>
      <c r="T1313" s="439"/>
      <c r="U1313" s="439"/>
      <c r="W1313" s="443"/>
      <c r="X1313" s="443"/>
      <c r="Y1313" s="559"/>
      <c r="Z1313" s="444"/>
      <c r="AB1313" s="431"/>
      <c r="AC1313" s="443"/>
      <c r="AD1313" s="431"/>
      <c r="AE1313" s="431"/>
      <c r="AF1313" s="431"/>
      <c r="AG1313" s="443"/>
      <c r="AH1313" s="561"/>
      <c r="AI1313" s="431"/>
      <c r="AJ1313" s="431"/>
      <c r="AK1313" s="431"/>
      <c r="AL1313" s="431"/>
      <c r="AM1313" s="439"/>
      <c r="AN1313" s="445"/>
      <c r="AO1313" s="445"/>
      <c r="AP1313" s="445"/>
      <c r="AQ1313" s="445"/>
      <c r="AR1313" s="446"/>
      <c r="AS1313" s="445"/>
      <c r="AT1313" s="445"/>
      <c r="AU1313" s="445"/>
      <c r="AV1313" s="445"/>
      <c r="AW1313" s="446"/>
      <c r="AX1313" s="445"/>
      <c r="AY1313" s="445"/>
      <c r="AZ1313" s="445"/>
      <c r="BA1313" s="445"/>
      <c r="BB1313" s="447"/>
      <c r="BC1313" s="536"/>
      <c r="BD1313" s="445"/>
      <c r="BE1313" s="445"/>
      <c r="BF1313" s="445"/>
      <c r="BH1313" s="445"/>
      <c r="BI1313" s="445"/>
      <c r="BJ1313" s="445"/>
      <c r="BK1313" s="445"/>
      <c r="BL1313" s="445"/>
      <c r="BM1313" s="445"/>
      <c r="BN1313" s="445"/>
      <c r="BO1313" s="445"/>
      <c r="BP1313" s="445"/>
      <c r="BQ1313" s="445"/>
      <c r="BR1313" s="445"/>
      <c r="BS1313" s="445"/>
      <c r="BT1313" s="445"/>
      <c r="BU1313" s="445"/>
      <c r="BV1313" s="445"/>
      <c r="BW1313" s="445"/>
      <c r="BX1313" s="446"/>
      <c r="BY1313" s="445"/>
      <c r="BZ1313" s="446"/>
      <c r="CA1313" s="446"/>
      <c r="CB1313" s="446"/>
      <c r="CC1313" s="446"/>
      <c r="CD1313" s="445"/>
      <c r="CE1313" s="445"/>
      <c r="CG1313" s="445"/>
      <c r="CH1313" s="445"/>
      <c r="CI1313" s="445"/>
      <c r="CJ1313" s="445"/>
      <c r="CK1313" s="445"/>
      <c r="CL1313" s="445"/>
      <c r="CM1313" s="445"/>
      <c r="CN1313" s="445"/>
      <c r="CO1313" s="445"/>
      <c r="CP1313" s="445"/>
      <c r="CQ1313" s="445"/>
      <c r="CR1313" s="445"/>
      <c r="CS1313" s="445"/>
      <c r="CT1313" s="445"/>
      <c r="CU1313" s="445"/>
      <c r="CV1313" s="446"/>
      <c r="CW1313" s="446"/>
      <c r="CX1313" s="446"/>
      <c r="DB1313" s="446"/>
      <c r="DC1313" s="446"/>
      <c r="DD1313" s="446"/>
      <c r="DE1313" s="446"/>
      <c r="DF1313" s="446"/>
    </row>
    <row r="1314" s="388" customFormat="1" ht="31" customHeight="1" spans="1:110">
      <c r="A1314" s="448"/>
      <c r="B1314" s="443"/>
      <c r="C1314" s="431"/>
      <c r="D1314" s="445"/>
      <c r="E1314" s="431"/>
      <c r="F1314" s="445"/>
      <c r="G1314" s="431"/>
      <c r="H1314" s="431"/>
      <c r="I1314" s="431"/>
      <c r="J1314" s="431"/>
      <c r="K1314" s="431"/>
      <c r="L1314" s="529"/>
      <c r="M1314" s="449"/>
      <c r="N1314" s="449"/>
      <c r="O1314" s="438"/>
      <c r="P1314" s="438"/>
      <c r="Q1314" s="431"/>
      <c r="R1314" s="439"/>
      <c r="S1314" s="439"/>
      <c r="T1314" s="439"/>
      <c r="U1314" s="439"/>
      <c r="W1314" s="443"/>
      <c r="X1314" s="443"/>
      <c r="Y1314" s="559"/>
      <c r="Z1314" s="444"/>
      <c r="AB1314" s="431"/>
      <c r="AC1314" s="431"/>
      <c r="AD1314" s="431"/>
      <c r="AE1314" s="431"/>
      <c r="AF1314" s="431"/>
      <c r="AG1314" s="443"/>
      <c r="AH1314" s="561"/>
      <c r="AI1314" s="431"/>
      <c r="AJ1314" s="431"/>
      <c r="AK1314" s="431"/>
      <c r="AL1314" s="431"/>
      <c r="AM1314" s="439"/>
      <c r="AN1314" s="445"/>
      <c r="AO1314" s="445"/>
      <c r="AP1314" s="445"/>
      <c r="AQ1314" s="445"/>
      <c r="AR1314" s="446"/>
      <c r="AS1314" s="445"/>
      <c r="AT1314" s="445"/>
      <c r="AU1314" s="445"/>
      <c r="AV1314" s="445"/>
      <c r="AW1314" s="446"/>
      <c r="AX1314" s="445"/>
      <c r="AY1314" s="445"/>
      <c r="AZ1314" s="445"/>
      <c r="BA1314" s="445"/>
      <c r="BB1314" s="447"/>
      <c r="BC1314" s="536"/>
      <c r="BD1314" s="445"/>
      <c r="BE1314" s="445"/>
      <c r="BF1314" s="445"/>
      <c r="BH1314" s="445"/>
      <c r="BI1314" s="445"/>
      <c r="BJ1314" s="445"/>
      <c r="BK1314" s="445"/>
      <c r="BL1314" s="445"/>
      <c r="BM1314" s="445"/>
      <c r="BN1314" s="445"/>
      <c r="BO1314" s="445"/>
      <c r="BP1314" s="445"/>
      <c r="BQ1314" s="445"/>
      <c r="BR1314" s="445"/>
      <c r="BS1314" s="445"/>
      <c r="BT1314" s="445"/>
      <c r="BU1314" s="445"/>
      <c r="BV1314" s="445"/>
      <c r="BW1314" s="445"/>
      <c r="BX1314" s="446"/>
      <c r="BY1314" s="445"/>
      <c r="BZ1314" s="446"/>
      <c r="CA1314" s="446"/>
      <c r="CB1314" s="446"/>
      <c r="CC1314" s="446"/>
      <c r="CD1314" s="445"/>
      <c r="CE1314" s="445"/>
      <c r="CG1314" s="445"/>
      <c r="CH1314" s="445"/>
      <c r="CI1314" s="445"/>
      <c r="CJ1314" s="445"/>
      <c r="CK1314" s="445"/>
      <c r="CL1314" s="445"/>
      <c r="CM1314" s="445"/>
      <c r="CN1314" s="445"/>
      <c r="CO1314" s="445"/>
      <c r="CP1314" s="445"/>
      <c r="CQ1314" s="445"/>
      <c r="CR1314" s="445"/>
      <c r="CS1314" s="445"/>
      <c r="CT1314" s="445"/>
      <c r="CU1314" s="445"/>
      <c r="CV1314" s="446"/>
      <c r="CW1314" s="446"/>
      <c r="CX1314" s="446"/>
      <c r="DB1314" s="446"/>
      <c r="DC1314" s="446"/>
      <c r="DD1314" s="446"/>
      <c r="DE1314" s="446"/>
      <c r="DF1314" s="446"/>
    </row>
    <row r="1315" s="388" customFormat="1" ht="31" customHeight="1" spans="1:110">
      <c r="A1315" s="448"/>
      <c r="B1315" s="443"/>
      <c r="C1315" s="431"/>
      <c r="D1315" s="445"/>
      <c r="E1315" s="431"/>
      <c r="F1315" s="445"/>
      <c r="G1315" s="431"/>
      <c r="H1315" s="431"/>
      <c r="I1315" s="431"/>
      <c r="J1315" s="431"/>
      <c r="K1315" s="431"/>
      <c r="L1315" s="529"/>
      <c r="M1315" s="449"/>
      <c r="N1315" s="449"/>
      <c r="O1315" s="438"/>
      <c r="P1315" s="438"/>
      <c r="Q1315" s="431"/>
      <c r="R1315" s="439"/>
      <c r="S1315" s="439"/>
      <c r="T1315" s="439"/>
      <c r="U1315" s="439"/>
      <c r="W1315" s="443"/>
      <c r="X1315" s="443"/>
      <c r="Y1315" s="559"/>
      <c r="Z1315" s="444"/>
      <c r="AB1315" s="431"/>
      <c r="AC1315" s="431"/>
      <c r="AD1315" s="431"/>
      <c r="AE1315" s="431"/>
      <c r="AF1315" s="431"/>
      <c r="AG1315" s="443"/>
      <c r="AH1315" s="561"/>
      <c r="AI1315" s="431"/>
      <c r="AJ1315" s="431"/>
      <c r="AK1315" s="431"/>
      <c r="AL1315" s="431"/>
      <c r="AM1315" s="431"/>
      <c r="AN1315" s="445"/>
      <c r="AO1315" s="445"/>
      <c r="AP1315" s="445"/>
      <c r="AQ1315" s="445"/>
      <c r="AR1315" s="446"/>
      <c r="AS1315" s="445"/>
      <c r="AT1315" s="445"/>
      <c r="AU1315" s="445"/>
      <c r="AV1315" s="445"/>
      <c r="AW1315" s="446"/>
      <c r="AX1315" s="445"/>
      <c r="AY1315" s="445"/>
      <c r="AZ1315" s="445"/>
      <c r="BA1315" s="445"/>
      <c r="BB1315" s="447"/>
      <c r="BC1315" s="536"/>
      <c r="BD1315" s="445"/>
      <c r="BE1315" s="445"/>
      <c r="BF1315" s="445"/>
      <c r="BH1315" s="445"/>
      <c r="BI1315" s="445"/>
      <c r="BJ1315" s="445"/>
      <c r="BK1315" s="445"/>
      <c r="BL1315" s="445"/>
      <c r="BM1315" s="445"/>
      <c r="BN1315" s="445"/>
      <c r="BO1315" s="445"/>
      <c r="BP1315" s="445"/>
      <c r="BQ1315" s="445"/>
      <c r="BR1315" s="445"/>
      <c r="BS1315" s="445"/>
      <c r="BT1315" s="445"/>
      <c r="BU1315" s="445"/>
      <c r="BV1315" s="445"/>
      <c r="BW1315" s="445"/>
      <c r="BX1315" s="446"/>
      <c r="BY1315" s="445"/>
      <c r="BZ1315" s="446"/>
      <c r="CA1315" s="446"/>
      <c r="CB1315" s="446"/>
      <c r="CC1315" s="446"/>
      <c r="CD1315" s="445"/>
      <c r="CE1315" s="445"/>
      <c r="CG1315" s="445"/>
      <c r="CH1315" s="445"/>
      <c r="CI1315" s="445"/>
      <c r="CJ1315" s="445"/>
      <c r="CK1315" s="445"/>
      <c r="CL1315" s="445"/>
      <c r="CM1315" s="445"/>
      <c r="CN1315" s="445"/>
      <c r="CO1315" s="445"/>
      <c r="CP1315" s="445"/>
      <c r="CQ1315" s="445"/>
      <c r="CR1315" s="445"/>
      <c r="CS1315" s="445"/>
      <c r="CT1315" s="445"/>
      <c r="CU1315" s="445"/>
      <c r="CV1315" s="446"/>
      <c r="CW1315" s="446"/>
      <c r="CX1315" s="446"/>
      <c r="DB1315" s="446"/>
      <c r="DC1315" s="446"/>
      <c r="DD1315" s="446"/>
      <c r="DE1315" s="446"/>
      <c r="DF1315" s="446"/>
    </row>
    <row r="1316" s="388" customFormat="1" ht="31" customHeight="1" spans="1:110">
      <c r="A1316" s="448"/>
      <c r="B1316" s="443"/>
      <c r="C1316" s="431"/>
      <c r="D1316" s="445"/>
      <c r="E1316" s="431"/>
      <c r="F1316" s="445"/>
      <c r="G1316" s="431"/>
      <c r="H1316" s="431"/>
      <c r="I1316" s="431"/>
      <c r="J1316" s="431"/>
      <c r="K1316" s="431"/>
      <c r="L1316" s="529"/>
      <c r="M1316" s="449"/>
      <c r="N1316" s="449"/>
      <c r="O1316" s="438"/>
      <c r="P1316" s="438"/>
      <c r="Q1316" s="431"/>
      <c r="R1316" s="439"/>
      <c r="S1316" s="439"/>
      <c r="T1316" s="439"/>
      <c r="U1316" s="439"/>
      <c r="W1316" s="443"/>
      <c r="X1316" s="443"/>
      <c r="Y1316" s="559"/>
      <c r="Z1316" s="444"/>
      <c r="AB1316" s="431"/>
      <c r="AC1316" s="431"/>
      <c r="AD1316" s="431"/>
      <c r="AE1316" s="431"/>
      <c r="AF1316" s="431"/>
      <c r="AG1316" s="443"/>
      <c r="AH1316" s="561"/>
      <c r="AI1316" s="431"/>
      <c r="AJ1316" s="431"/>
      <c r="AK1316" s="431"/>
      <c r="AL1316" s="431"/>
      <c r="AM1316" s="431"/>
      <c r="AN1316" s="445"/>
      <c r="AO1316" s="445"/>
      <c r="AP1316" s="445"/>
      <c r="AQ1316" s="445"/>
      <c r="AR1316" s="446"/>
      <c r="AS1316" s="445"/>
      <c r="AT1316" s="445"/>
      <c r="AU1316" s="445"/>
      <c r="AV1316" s="445"/>
      <c r="AW1316" s="446"/>
      <c r="AX1316" s="445"/>
      <c r="AY1316" s="445"/>
      <c r="AZ1316" s="445"/>
      <c r="BA1316" s="445"/>
      <c r="BB1316" s="447"/>
      <c r="BC1316" s="536"/>
      <c r="BD1316" s="445"/>
      <c r="BE1316" s="445"/>
      <c r="BF1316" s="445"/>
      <c r="BH1316" s="445"/>
      <c r="BI1316" s="445"/>
      <c r="BJ1316" s="445"/>
      <c r="BK1316" s="445"/>
      <c r="BL1316" s="445"/>
      <c r="BM1316" s="445"/>
      <c r="BN1316" s="445"/>
      <c r="BO1316" s="445"/>
      <c r="BP1316" s="445"/>
      <c r="BQ1316" s="445"/>
      <c r="BR1316" s="445"/>
      <c r="BS1316" s="445"/>
      <c r="BT1316" s="445"/>
      <c r="BU1316" s="445"/>
      <c r="BV1316" s="445"/>
      <c r="BW1316" s="445"/>
      <c r="BX1316" s="446"/>
      <c r="BY1316" s="445"/>
      <c r="BZ1316" s="446"/>
      <c r="CA1316" s="446"/>
      <c r="CB1316" s="446"/>
      <c r="CC1316" s="446"/>
      <c r="CD1316" s="445"/>
      <c r="CE1316" s="445"/>
      <c r="CG1316" s="445"/>
      <c r="CH1316" s="445"/>
      <c r="CI1316" s="445"/>
      <c r="CJ1316" s="445"/>
      <c r="CK1316" s="445"/>
      <c r="CL1316" s="445"/>
      <c r="CM1316" s="445"/>
      <c r="CN1316" s="445"/>
      <c r="CO1316" s="445"/>
      <c r="CP1316" s="445"/>
      <c r="CQ1316" s="445"/>
      <c r="CR1316" s="445"/>
      <c r="CS1316" s="445"/>
      <c r="CT1316" s="445"/>
      <c r="CU1316" s="445"/>
      <c r="CV1316" s="446"/>
      <c r="CW1316" s="446"/>
      <c r="CX1316" s="446"/>
      <c r="DB1316" s="446"/>
      <c r="DC1316" s="446"/>
      <c r="DD1316" s="446"/>
      <c r="DE1316" s="446"/>
      <c r="DF1316" s="446"/>
    </row>
    <row r="1317" s="388" customFormat="1" ht="31" customHeight="1" spans="1:110">
      <c r="A1317" s="448"/>
      <c r="B1317" s="443"/>
      <c r="C1317" s="431"/>
      <c r="D1317" s="445"/>
      <c r="E1317" s="431"/>
      <c r="F1317" s="445"/>
      <c r="G1317" s="431"/>
      <c r="H1317" s="431"/>
      <c r="I1317" s="431"/>
      <c r="J1317" s="431"/>
      <c r="K1317" s="431"/>
      <c r="L1317" s="529"/>
      <c r="M1317" s="449"/>
      <c r="N1317" s="449"/>
      <c r="O1317" s="438"/>
      <c r="P1317" s="438"/>
      <c r="Q1317" s="431"/>
      <c r="R1317" s="439"/>
      <c r="S1317" s="439"/>
      <c r="T1317" s="439"/>
      <c r="U1317" s="439"/>
      <c r="W1317" s="443"/>
      <c r="X1317" s="443"/>
      <c r="Y1317" s="559"/>
      <c r="Z1317" s="444"/>
      <c r="AB1317" s="431"/>
      <c r="AC1317" s="431"/>
      <c r="AD1317" s="431"/>
      <c r="AE1317" s="431"/>
      <c r="AF1317" s="431"/>
      <c r="AG1317" s="443"/>
      <c r="AH1317" s="561"/>
      <c r="AI1317" s="431"/>
      <c r="AJ1317" s="431"/>
      <c r="AK1317" s="431"/>
      <c r="AL1317" s="431"/>
      <c r="AM1317" s="431"/>
      <c r="AN1317" s="445"/>
      <c r="AO1317" s="445"/>
      <c r="AP1317" s="445"/>
      <c r="AQ1317" s="445"/>
      <c r="AR1317" s="446"/>
      <c r="AS1317" s="445"/>
      <c r="AT1317" s="445"/>
      <c r="AU1317" s="445"/>
      <c r="AV1317" s="445"/>
      <c r="AW1317" s="446"/>
      <c r="AX1317" s="445"/>
      <c r="AY1317" s="445"/>
      <c r="AZ1317" s="445"/>
      <c r="BA1317" s="445"/>
      <c r="BB1317" s="447"/>
      <c r="BC1317" s="536"/>
      <c r="BD1317" s="445"/>
      <c r="BE1317" s="445"/>
      <c r="BF1317" s="445"/>
      <c r="BH1317" s="445"/>
      <c r="BI1317" s="445"/>
      <c r="BJ1317" s="445"/>
      <c r="BK1317" s="445"/>
      <c r="BL1317" s="445"/>
      <c r="BM1317" s="445"/>
      <c r="BN1317" s="445"/>
      <c r="BO1317" s="445"/>
      <c r="BP1317" s="445"/>
      <c r="BQ1317" s="445"/>
      <c r="BR1317" s="445"/>
      <c r="BS1317" s="445"/>
      <c r="BT1317" s="445"/>
      <c r="BU1317" s="445"/>
      <c r="BV1317" s="445"/>
      <c r="BW1317" s="445"/>
      <c r="BX1317" s="446"/>
      <c r="BY1317" s="445"/>
      <c r="BZ1317" s="446"/>
      <c r="CA1317" s="446"/>
      <c r="CB1317" s="446"/>
      <c r="CC1317" s="446"/>
      <c r="CD1317" s="445"/>
      <c r="CE1317" s="445"/>
      <c r="CG1317" s="445"/>
      <c r="CH1317" s="445"/>
      <c r="CI1317" s="445"/>
      <c r="CJ1317" s="445"/>
      <c r="CK1317" s="445"/>
      <c r="CL1317" s="445"/>
      <c r="CM1317" s="445"/>
      <c r="CN1317" s="445"/>
      <c r="CO1317" s="445"/>
      <c r="CP1317" s="445"/>
      <c r="CQ1317" s="445"/>
      <c r="CR1317" s="445"/>
      <c r="CS1317" s="445"/>
      <c r="CT1317" s="445"/>
      <c r="CU1317" s="445"/>
      <c r="CV1317" s="446"/>
      <c r="CW1317" s="446"/>
      <c r="CX1317" s="446"/>
      <c r="DB1317" s="446"/>
      <c r="DC1317" s="446"/>
      <c r="DD1317" s="446"/>
      <c r="DE1317" s="446"/>
      <c r="DF1317" s="446"/>
    </row>
    <row r="1318" s="388" customFormat="1" ht="31" customHeight="1" spans="1:110">
      <c r="A1318" s="448"/>
      <c r="B1318" s="443"/>
      <c r="C1318" s="431"/>
      <c r="D1318" s="445"/>
      <c r="E1318" s="431"/>
      <c r="F1318" s="445"/>
      <c r="G1318" s="431"/>
      <c r="H1318" s="431"/>
      <c r="I1318" s="552"/>
      <c r="J1318" s="431"/>
      <c r="K1318" s="431"/>
      <c r="L1318" s="529"/>
      <c r="M1318" s="449"/>
      <c r="N1318" s="449"/>
      <c r="O1318" s="438"/>
      <c r="P1318" s="438"/>
      <c r="Q1318" s="431"/>
      <c r="R1318" s="439"/>
      <c r="S1318" s="439"/>
      <c r="T1318" s="439"/>
      <c r="U1318" s="439"/>
      <c r="W1318" s="443"/>
      <c r="X1318" s="444"/>
      <c r="Y1318" s="443"/>
      <c r="Z1318" s="444"/>
      <c r="AB1318" s="431"/>
      <c r="AC1318" s="443"/>
      <c r="AD1318" s="431"/>
      <c r="AE1318" s="431"/>
      <c r="AF1318" s="443"/>
      <c r="AG1318" s="443"/>
      <c r="AH1318" s="561"/>
      <c r="AI1318" s="431"/>
      <c r="AJ1318" s="431"/>
      <c r="AK1318" s="431"/>
      <c r="AL1318" s="431"/>
      <c r="AM1318" s="431"/>
      <c r="AN1318" s="445"/>
      <c r="AO1318" s="445"/>
      <c r="AP1318" s="445"/>
      <c r="AQ1318" s="445"/>
      <c r="AR1318" s="446"/>
      <c r="AS1318" s="445"/>
      <c r="AT1318" s="445"/>
      <c r="AU1318" s="445"/>
      <c r="AV1318" s="445"/>
      <c r="AW1318" s="446"/>
      <c r="AX1318" s="445"/>
      <c r="AY1318" s="445"/>
      <c r="AZ1318" s="445"/>
      <c r="BA1318" s="445"/>
      <c r="BB1318" s="447"/>
      <c r="BC1318" s="536"/>
      <c r="BD1318" s="445"/>
      <c r="BE1318" s="445"/>
      <c r="BF1318" s="445"/>
      <c r="BH1318" s="445"/>
      <c r="BI1318" s="445"/>
      <c r="BJ1318" s="445"/>
      <c r="BK1318" s="445"/>
      <c r="BL1318" s="445"/>
      <c r="BM1318" s="445"/>
      <c r="BN1318" s="445"/>
      <c r="BO1318" s="445"/>
      <c r="BP1318" s="445"/>
      <c r="BQ1318" s="445"/>
      <c r="BR1318" s="445"/>
      <c r="BS1318" s="445"/>
      <c r="BT1318" s="445"/>
      <c r="BU1318" s="445"/>
      <c r="BV1318" s="445"/>
      <c r="BW1318" s="445"/>
      <c r="BX1318" s="446"/>
      <c r="BY1318" s="445"/>
      <c r="BZ1318" s="446"/>
      <c r="CA1318" s="446"/>
      <c r="CB1318" s="446"/>
      <c r="CC1318" s="446"/>
      <c r="CD1318" s="445"/>
      <c r="CE1318" s="445"/>
      <c r="CG1318" s="445"/>
      <c r="CH1318" s="445"/>
      <c r="CI1318" s="445"/>
      <c r="CJ1318" s="445"/>
      <c r="CK1318" s="445"/>
      <c r="CL1318" s="445"/>
      <c r="CM1318" s="445"/>
      <c r="CN1318" s="445"/>
      <c r="CO1318" s="445"/>
      <c r="CP1318" s="445"/>
      <c r="CQ1318" s="445"/>
      <c r="CR1318" s="445"/>
      <c r="CS1318" s="445"/>
      <c r="CT1318" s="445"/>
      <c r="CU1318" s="445"/>
      <c r="CV1318" s="446"/>
      <c r="CW1318" s="446"/>
      <c r="CX1318" s="446"/>
      <c r="DB1318" s="446"/>
      <c r="DC1318" s="446"/>
      <c r="DD1318" s="446"/>
      <c r="DE1318" s="446"/>
      <c r="DF1318" s="446"/>
    </row>
    <row r="1319" s="388" customFormat="1" ht="31" customHeight="1" spans="1:110">
      <c r="A1319" s="448"/>
      <c r="B1319" s="443"/>
      <c r="C1319" s="533"/>
      <c r="D1319" s="445"/>
      <c r="E1319" s="431"/>
      <c r="F1319" s="445"/>
      <c r="G1319" s="431"/>
      <c r="H1319" s="431"/>
      <c r="I1319" s="431"/>
      <c r="J1319" s="431"/>
      <c r="K1319" s="431"/>
      <c r="L1319" s="529"/>
      <c r="M1319" s="449"/>
      <c r="N1319" s="449"/>
      <c r="O1319" s="438"/>
      <c r="P1319" s="438"/>
      <c r="Q1319" s="431"/>
      <c r="R1319" s="439"/>
      <c r="S1319" s="439"/>
      <c r="T1319" s="439"/>
      <c r="U1319" s="439"/>
      <c r="W1319" s="443"/>
      <c r="X1319" s="544"/>
      <c r="Y1319" s="443"/>
      <c r="Z1319" s="444"/>
      <c r="AB1319" s="431"/>
      <c r="AC1319" s="431"/>
      <c r="AD1319" s="431"/>
      <c r="AE1319" s="431"/>
      <c r="AF1319" s="443"/>
      <c r="AG1319" s="443"/>
      <c r="AH1319" s="561"/>
      <c r="AI1319" s="431"/>
      <c r="AJ1319" s="431"/>
      <c r="AK1319" s="431"/>
      <c r="AL1319" s="431"/>
      <c r="AM1319" s="431"/>
      <c r="AN1319" s="445"/>
      <c r="AO1319" s="445"/>
      <c r="AP1319" s="445"/>
      <c r="AR1319" s="446"/>
      <c r="AU1319" s="445"/>
      <c r="AV1319" s="445"/>
      <c r="AW1319" s="446"/>
      <c r="BB1319" s="447"/>
      <c r="BC1319" s="536"/>
      <c r="BX1319" s="446"/>
      <c r="BZ1319" s="446"/>
      <c r="CA1319" s="446"/>
      <c r="CB1319" s="446"/>
      <c r="CC1319" s="446"/>
      <c r="CP1319" s="445"/>
      <c r="CQ1319" s="445"/>
      <c r="CR1319" s="445"/>
      <c r="CS1319" s="445"/>
      <c r="CT1319" s="445"/>
      <c r="CU1319" s="445"/>
      <c r="CV1319" s="446"/>
      <c r="CW1319" s="446"/>
      <c r="CX1319" s="446"/>
      <c r="DB1319" s="446"/>
      <c r="DC1319" s="446"/>
      <c r="DD1319" s="446"/>
      <c r="DE1319" s="446"/>
      <c r="DF1319" s="446"/>
    </row>
    <row r="1320" s="388" customFormat="1" ht="31" customHeight="1" spans="1:110">
      <c r="A1320" s="448"/>
      <c r="B1320" s="443"/>
      <c r="C1320" s="431"/>
      <c r="D1320" s="445"/>
      <c r="E1320" s="431"/>
      <c r="F1320" s="445"/>
      <c r="G1320" s="431"/>
      <c r="H1320" s="431"/>
      <c r="I1320" s="431"/>
      <c r="J1320" s="431"/>
      <c r="K1320" s="431"/>
      <c r="L1320" s="529"/>
      <c r="M1320" s="449"/>
      <c r="N1320" s="449"/>
      <c r="O1320" s="438"/>
      <c r="P1320" s="438"/>
      <c r="Q1320" s="431"/>
      <c r="R1320" s="439"/>
      <c r="S1320" s="439"/>
      <c r="T1320" s="439"/>
      <c r="U1320" s="439"/>
      <c r="W1320" s="443"/>
      <c r="X1320" s="443"/>
      <c r="Y1320" s="559"/>
      <c r="Z1320" s="444"/>
      <c r="AB1320" s="431"/>
      <c r="AC1320" s="431"/>
      <c r="AD1320" s="431"/>
      <c r="AE1320" s="431"/>
      <c r="AF1320" s="431"/>
      <c r="AG1320" s="443"/>
      <c r="AH1320" s="561"/>
      <c r="AI1320" s="431"/>
      <c r="AJ1320" s="431"/>
      <c r="AK1320" s="431"/>
      <c r="AL1320" s="431"/>
      <c r="AM1320" s="431"/>
      <c r="AN1320" s="445"/>
      <c r="AO1320" s="445"/>
      <c r="AP1320" s="445"/>
      <c r="AQ1320" s="445"/>
      <c r="AR1320" s="446"/>
      <c r="AS1320" s="445"/>
      <c r="AT1320" s="445"/>
      <c r="AU1320" s="445"/>
      <c r="AV1320" s="445"/>
      <c r="AW1320" s="446"/>
      <c r="AX1320" s="445"/>
      <c r="AY1320" s="445"/>
      <c r="AZ1320" s="445"/>
      <c r="BA1320" s="445"/>
      <c r="BB1320" s="447"/>
      <c r="BC1320" s="536"/>
      <c r="BD1320" s="445"/>
      <c r="BE1320" s="445"/>
      <c r="BF1320" s="445"/>
      <c r="BH1320" s="445"/>
      <c r="BI1320" s="445"/>
      <c r="BJ1320" s="445"/>
      <c r="BK1320" s="445"/>
      <c r="BL1320" s="445"/>
      <c r="BM1320" s="445"/>
      <c r="BN1320" s="445"/>
      <c r="BO1320" s="445"/>
      <c r="BP1320" s="445"/>
      <c r="BQ1320" s="445"/>
      <c r="BR1320" s="445"/>
      <c r="BS1320" s="445"/>
      <c r="BT1320" s="445"/>
      <c r="BU1320" s="445"/>
      <c r="BV1320" s="445"/>
      <c r="BW1320" s="445"/>
      <c r="BX1320" s="446"/>
      <c r="BY1320" s="445"/>
      <c r="BZ1320" s="446"/>
      <c r="CA1320" s="446"/>
      <c r="CB1320" s="446"/>
      <c r="CC1320" s="446"/>
      <c r="CD1320" s="445"/>
      <c r="CE1320" s="445"/>
      <c r="CG1320" s="445"/>
      <c r="CH1320" s="445"/>
      <c r="CI1320" s="445"/>
      <c r="CJ1320" s="445"/>
      <c r="CK1320" s="445"/>
      <c r="CL1320" s="445"/>
      <c r="CM1320" s="445"/>
      <c r="CN1320" s="445"/>
      <c r="CO1320" s="445"/>
      <c r="CP1320" s="445"/>
      <c r="CQ1320" s="445"/>
      <c r="CR1320" s="445"/>
      <c r="CS1320" s="445"/>
      <c r="CT1320" s="445"/>
      <c r="CU1320" s="445"/>
      <c r="CV1320" s="446"/>
      <c r="CW1320" s="446"/>
      <c r="CX1320" s="446"/>
      <c r="DB1320" s="446"/>
      <c r="DC1320" s="446"/>
      <c r="DD1320" s="446"/>
      <c r="DE1320" s="446"/>
      <c r="DF1320" s="446"/>
    </row>
    <row r="1321" s="388" customFormat="1" ht="31" customHeight="1" spans="1:110">
      <c r="A1321" s="448"/>
      <c r="B1321" s="443"/>
      <c r="C1321" s="431"/>
      <c r="D1321" s="445"/>
      <c r="E1321" s="431"/>
      <c r="F1321" s="445"/>
      <c r="G1321" s="431"/>
      <c r="H1321" s="431"/>
      <c r="I1321" s="431"/>
      <c r="J1321" s="431"/>
      <c r="K1321" s="431"/>
      <c r="L1321" s="529"/>
      <c r="M1321" s="449"/>
      <c r="N1321" s="449"/>
      <c r="O1321" s="438"/>
      <c r="P1321" s="438"/>
      <c r="Q1321" s="431"/>
      <c r="R1321" s="439"/>
      <c r="S1321" s="439"/>
      <c r="T1321" s="439"/>
      <c r="U1321" s="439"/>
      <c r="W1321" s="443"/>
      <c r="X1321" s="443"/>
      <c r="Y1321" s="559"/>
      <c r="Z1321" s="444"/>
      <c r="AB1321" s="431"/>
      <c r="AC1321" s="431"/>
      <c r="AD1321" s="431"/>
      <c r="AE1321" s="431"/>
      <c r="AF1321" s="431"/>
      <c r="AG1321" s="443"/>
      <c r="AH1321" s="561"/>
      <c r="AI1321" s="431"/>
      <c r="AJ1321" s="431"/>
      <c r="AK1321" s="431"/>
      <c r="AL1321" s="431"/>
      <c r="AM1321" s="439"/>
      <c r="AN1321" s="445"/>
      <c r="AO1321" s="445"/>
      <c r="AP1321" s="445"/>
      <c r="AQ1321" s="445"/>
      <c r="AR1321" s="446"/>
      <c r="AS1321" s="445"/>
      <c r="AT1321" s="445"/>
      <c r="AU1321" s="445"/>
      <c r="AV1321" s="445"/>
      <c r="AW1321" s="446"/>
      <c r="AX1321" s="445"/>
      <c r="AY1321" s="445"/>
      <c r="AZ1321" s="445"/>
      <c r="BA1321" s="445"/>
      <c r="BB1321" s="447"/>
      <c r="BC1321" s="536"/>
      <c r="BD1321" s="445"/>
      <c r="BE1321" s="445"/>
      <c r="BF1321" s="445"/>
      <c r="BH1321" s="445"/>
      <c r="BI1321" s="445"/>
      <c r="BJ1321" s="445"/>
      <c r="BK1321" s="445"/>
      <c r="BL1321" s="445"/>
      <c r="BM1321" s="445"/>
      <c r="BN1321" s="445"/>
      <c r="BO1321" s="445"/>
      <c r="BP1321" s="445"/>
      <c r="BQ1321" s="445"/>
      <c r="BR1321" s="445"/>
      <c r="BS1321" s="445"/>
      <c r="BT1321" s="445"/>
      <c r="BU1321" s="445"/>
      <c r="BV1321" s="445"/>
      <c r="BW1321" s="445"/>
      <c r="BX1321" s="446"/>
      <c r="BY1321" s="445"/>
      <c r="BZ1321" s="446"/>
      <c r="CA1321" s="446"/>
      <c r="CB1321" s="446"/>
      <c r="CC1321" s="446"/>
      <c r="CD1321" s="445"/>
      <c r="CE1321" s="445"/>
      <c r="CG1321" s="445"/>
      <c r="CH1321" s="445"/>
      <c r="CI1321" s="445"/>
      <c r="CJ1321" s="445"/>
      <c r="CK1321" s="445"/>
      <c r="CL1321" s="445"/>
      <c r="CM1321" s="445"/>
      <c r="CN1321" s="445"/>
      <c r="CO1321" s="445"/>
      <c r="CP1321" s="445"/>
      <c r="CQ1321" s="445"/>
      <c r="CR1321" s="445"/>
      <c r="CS1321" s="445"/>
      <c r="CT1321" s="445"/>
      <c r="CU1321" s="445"/>
      <c r="CV1321" s="446"/>
      <c r="CW1321" s="446"/>
      <c r="CX1321" s="446"/>
      <c r="DB1321" s="446"/>
      <c r="DC1321" s="446"/>
      <c r="DD1321" s="446"/>
      <c r="DE1321" s="446"/>
      <c r="DF1321" s="446"/>
    </row>
    <row r="1322" s="388" customFormat="1" ht="31" customHeight="1" spans="1:110">
      <c r="A1322" s="448"/>
      <c r="B1322" s="443"/>
      <c r="C1322" s="431"/>
      <c r="D1322" s="445"/>
      <c r="E1322" s="431"/>
      <c r="F1322" s="445"/>
      <c r="G1322" s="431"/>
      <c r="H1322" s="431"/>
      <c r="I1322" s="431"/>
      <c r="J1322" s="431"/>
      <c r="K1322" s="431"/>
      <c r="L1322" s="529"/>
      <c r="M1322" s="449"/>
      <c r="N1322" s="449"/>
      <c r="O1322" s="438"/>
      <c r="P1322" s="438"/>
      <c r="Q1322" s="431"/>
      <c r="R1322" s="439"/>
      <c r="S1322" s="439"/>
      <c r="T1322" s="439"/>
      <c r="U1322" s="439"/>
      <c r="W1322" s="443"/>
      <c r="X1322" s="443"/>
      <c r="Y1322" s="559"/>
      <c r="Z1322" s="444"/>
      <c r="AB1322" s="431"/>
      <c r="AC1322" s="431"/>
      <c r="AD1322" s="431"/>
      <c r="AE1322" s="431"/>
      <c r="AF1322" s="431"/>
      <c r="AG1322" s="443"/>
      <c r="AH1322" s="561"/>
      <c r="AI1322" s="431"/>
      <c r="AJ1322" s="431"/>
      <c r="AK1322" s="431"/>
      <c r="AL1322" s="431"/>
      <c r="AM1322" s="431"/>
      <c r="AN1322" s="445"/>
      <c r="AO1322" s="445"/>
      <c r="AP1322" s="445"/>
      <c r="AQ1322" s="445"/>
      <c r="AR1322" s="446"/>
      <c r="AS1322" s="445"/>
      <c r="AT1322" s="445"/>
      <c r="AU1322" s="445"/>
      <c r="AV1322" s="445"/>
      <c r="AW1322" s="446"/>
      <c r="AX1322" s="445"/>
      <c r="AY1322" s="445"/>
      <c r="AZ1322" s="445"/>
      <c r="BA1322" s="445"/>
      <c r="BB1322" s="447"/>
      <c r="BC1322" s="536"/>
      <c r="BD1322" s="445"/>
      <c r="BE1322" s="445"/>
      <c r="BF1322" s="445"/>
      <c r="BH1322" s="445"/>
      <c r="BI1322" s="445"/>
      <c r="BJ1322" s="445"/>
      <c r="BK1322" s="445"/>
      <c r="BL1322" s="445"/>
      <c r="BM1322" s="445"/>
      <c r="BN1322" s="445"/>
      <c r="BO1322" s="445"/>
      <c r="BP1322" s="445"/>
      <c r="BQ1322" s="445"/>
      <c r="BR1322" s="445"/>
      <c r="BS1322" s="445"/>
      <c r="BT1322" s="445"/>
      <c r="BU1322" s="445"/>
      <c r="BV1322" s="445"/>
      <c r="BW1322" s="445"/>
      <c r="BX1322" s="446"/>
      <c r="BY1322" s="445"/>
      <c r="BZ1322" s="446"/>
      <c r="CA1322" s="446"/>
      <c r="CB1322" s="446"/>
      <c r="CC1322" s="446"/>
      <c r="CD1322" s="445"/>
      <c r="CE1322" s="445"/>
      <c r="CG1322" s="445"/>
      <c r="CH1322" s="445"/>
      <c r="CI1322" s="445"/>
      <c r="CJ1322" s="445"/>
      <c r="CK1322" s="445"/>
      <c r="CL1322" s="445"/>
      <c r="CM1322" s="445"/>
      <c r="CN1322" s="445"/>
      <c r="CO1322" s="445"/>
      <c r="CP1322" s="445"/>
      <c r="CQ1322" s="445"/>
      <c r="CR1322" s="445"/>
      <c r="CS1322" s="445"/>
      <c r="CT1322" s="445"/>
      <c r="CU1322" s="445"/>
      <c r="CV1322" s="446"/>
      <c r="CW1322" s="446"/>
      <c r="CX1322" s="446"/>
      <c r="DB1322" s="446"/>
      <c r="DC1322" s="446"/>
      <c r="DD1322" s="446"/>
      <c r="DE1322" s="446"/>
      <c r="DF1322" s="446"/>
    </row>
    <row r="1323" s="388" customFormat="1" ht="31" customHeight="1" spans="1:110">
      <c r="A1323" s="448"/>
      <c r="B1323" s="443"/>
      <c r="C1323" s="431"/>
      <c r="D1323" s="445"/>
      <c r="E1323" s="431"/>
      <c r="F1323" s="445"/>
      <c r="G1323" s="431"/>
      <c r="H1323" s="431"/>
      <c r="I1323" s="431"/>
      <c r="J1323" s="431"/>
      <c r="K1323" s="431"/>
      <c r="L1323" s="529"/>
      <c r="M1323" s="449"/>
      <c r="N1323" s="449"/>
      <c r="O1323" s="438"/>
      <c r="P1323" s="438"/>
      <c r="Q1323" s="431"/>
      <c r="R1323" s="439"/>
      <c r="S1323" s="439"/>
      <c r="T1323" s="439"/>
      <c r="U1323" s="439"/>
      <c r="W1323" s="443"/>
      <c r="X1323" s="443"/>
      <c r="Y1323" s="559"/>
      <c r="Z1323" s="444"/>
      <c r="AB1323" s="431"/>
      <c r="AC1323" s="431"/>
      <c r="AD1323" s="431"/>
      <c r="AE1323" s="431"/>
      <c r="AF1323" s="431"/>
      <c r="AG1323" s="443"/>
      <c r="AH1323" s="561"/>
      <c r="AI1323" s="431"/>
      <c r="AJ1323" s="431"/>
      <c r="AK1323" s="431"/>
      <c r="AL1323" s="431"/>
      <c r="AM1323" s="431"/>
      <c r="AN1323" s="445"/>
      <c r="AO1323" s="445"/>
      <c r="AP1323" s="445"/>
      <c r="AQ1323" s="445"/>
      <c r="AR1323" s="446"/>
      <c r="AS1323" s="445"/>
      <c r="AT1323" s="445"/>
      <c r="AU1323" s="445"/>
      <c r="AV1323" s="445"/>
      <c r="AW1323" s="446"/>
      <c r="AX1323" s="445"/>
      <c r="AY1323" s="445"/>
      <c r="AZ1323" s="445"/>
      <c r="BA1323" s="445"/>
      <c r="BB1323" s="447"/>
      <c r="BC1323" s="536"/>
      <c r="BD1323" s="445"/>
      <c r="BE1323" s="445"/>
      <c r="BF1323" s="445"/>
      <c r="BH1323" s="445"/>
      <c r="BI1323" s="445"/>
      <c r="BJ1323" s="445"/>
      <c r="BK1323" s="445"/>
      <c r="BL1323" s="445"/>
      <c r="BM1323" s="445"/>
      <c r="BN1323" s="445"/>
      <c r="BO1323" s="445"/>
      <c r="BP1323" s="445"/>
      <c r="BQ1323" s="445"/>
      <c r="BR1323" s="445"/>
      <c r="BS1323" s="445"/>
      <c r="BT1323" s="445"/>
      <c r="BU1323" s="445"/>
      <c r="BV1323" s="445"/>
      <c r="BW1323" s="445"/>
      <c r="BX1323" s="446"/>
      <c r="BY1323" s="445"/>
      <c r="BZ1323" s="446"/>
      <c r="CA1323" s="446"/>
      <c r="CB1323" s="446"/>
      <c r="CC1323" s="446"/>
      <c r="CD1323" s="445"/>
      <c r="CE1323" s="445"/>
      <c r="CG1323" s="445"/>
      <c r="CH1323" s="445"/>
      <c r="CI1323" s="445"/>
      <c r="CJ1323" s="445"/>
      <c r="CK1323" s="445"/>
      <c r="CL1323" s="445"/>
      <c r="CM1323" s="445"/>
      <c r="CN1323" s="445"/>
      <c r="CO1323" s="445"/>
      <c r="CP1323" s="445"/>
      <c r="CQ1323" s="445"/>
      <c r="CR1323" s="445"/>
      <c r="CS1323" s="445"/>
      <c r="CT1323" s="445"/>
      <c r="CU1323" s="445"/>
      <c r="CV1323" s="446"/>
      <c r="CW1323" s="446"/>
      <c r="CX1323" s="446"/>
      <c r="DB1323" s="446"/>
      <c r="DC1323" s="446"/>
      <c r="DD1323" s="446"/>
      <c r="DE1323" s="446"/>
      <c r="DF1323" s="446"/>
    </row>
    <row r="1324" s="388" customFormat="1" ht="31" customHeight="1" spans="1:110">
      <c r="A1324" s="448"/>
      <c r="B1324" s="443"/>
      <c r="C1324" s="431"/>
      <c r="D1324" s="445"/>
      <c r="E1324" s="431"/>
      <c r="F1324" s="445"/>
      <c r="G1324" s="431"/>
      <c r="H1324" s="431"/>
      <c r="I1324" s="431"/>
      <c r="J1324" s="431"/>
      <c r="K1324" s="431"/>
      <c r="L1324" s="529"/>
      <c r="M1324" s="449"/>
      <c r="N1324" s="449"/>
      <c r="O1324" s="438"/>
      <c r="P1324" s="438"/>
      <c r="Q1324" s="431"/>
      <c r="R1324" s="439"/>
      <c r="S1324" s="439"/>
      <c r="T1324" s="439"/>
      <c r="U1324" s="439"/>
      <c r="W1324" s="443"/>
      <c r="X1324" s="443"/>
      <c r="Y1324" s="559"/>
      <c r="Z1324" s="444"/>
      <c r="AB1324" s="431"/>
      <c r="AC1324" s="431"/>
      <c r="AD1324" s="431"/>
      <c r="AE1324" s="431"/>
      <c r="AF1324" s="431"/>
      <c r="AG1324" s="443"/>
      <c r="AH1324" s="431"/>
      <c r="AI1324" s="431"/>
      <c r="AJ1324" s="431"/>
      <c r="AK1324" s="431"/>
      <c r="AL1324" s="431"/>
      <c r="AM1324" s="431"/>
      <c r="AN1324" s="445"/>
      <c r="AO1324" s="445"/>
      <c r="AP1324" s="445"/>
      <c r="AQ1324" s="445"/>
      <c r="AR1324" s="446"/>
      <c r="AS1324" s="445"/>
      <c r="AT1324" s="445"/>
      <c r="AU1324" s="445"/>
      <c r="AV1324" s="445"/>
      <c r="AW1324" s="446"/>
      <c r="AX1324" s="445"/>
      <c r="AY1324" s="445"/>
      <c r="AZ1324" s="445"/>
      <c r="BA1324" s="445"/>
      <c r="BB1324" s="447"/>
      <c r="BC1324" s="536"/>
      <c r="BD1324" s="445"/>
      <c r="BE1324" s="445"/>
      <c r="BF1324" s="445"/>
      <c r="BH1324" s="445"/>
      <c r="BI1324" s="445"/>
      <c r="BJ1324" s="445"/>
      <c r="BK1324" s="445"/>
      <c r="BL1324" s="445"/>
      <c r="BM1324" s="445"/>
      <c r="BN1324" s="445"/>
      <c r="BO1324" s="445"/>
      <c r="BP1324" s="445"/>
      <c r="BQ1324" s="445"/>
      <c r="BR1324" s="445"/>
      <c r="BS1324" s="445"/>
      <c r="BT1324" s="445"/>
      <c r="BU1324" s="445"/>
      <c r="BV1324" s="445"/>
      <c r="BW1324" s="445"/>
      <c r="BX1324" s="446"/>
      <c r="BY1324" s="445"/>
      <c r="BZ1324" s="446"/>
      <c r="CA1324" s="446"/>
      <c r="CB1324" s="446"/>
      <c r="CC1324" s="446"/>
      <c r="CD1324" s="445"/>
      <c r="CE1324" s="445"/>
      <c r="CG1324" s="445"/>
      <c r="CH1324" s="445"/>
      <c r="CI1324" s="445"/>
      <c r="CJ1324" s="445"/>
      <c r="CK1324" s="445"/>
      <c r="CL1324" s="445"/>
      <c r="CM1324" s="445"/>
      <c r="CN1324" s="445"/>
      <c r="CO1324" s="445"/>
      <c r="CP1324" s="445"/>
      <c r="CQ1324" s="445"/>
      <c r="CR1324" s="445"/>
      <c r="CS1324" s="445"/>
      <c r="CT1324" s="445"/>
      <c r="CU1324" s="445"/>
      <c r="CV1324" s="446"/>
      <c r="CW1324" s="446"/>
      <c r="CX1324" s="446"/>
      <c r="DB1324" s="446"/>
      <c r="DC1324" s="446"/>
      <c r="DD1324" s="446"/>
      <c r="DE1324" s="446"/>
      <c r="DF1324" s="446"/>
    </row>
    <row r="1325" s="388" customFormat="1" ht="31" customHeight="1" spans="1:110">
      <c r="A1325" s="448"/>
      <c r="B1325" s="443"/>
      <c r="C1325" s="431"/>
      <c r="D1325" s="445"/>
      <c r="E1325" s="431"/>
      <c r="F1325" s="445"/>
      <c r="G1325" s="431"/>
      <c r="H1325" s="431"/>
      <c r="I1325" s="431"/>
      <c r="J1325" s="431"/>
      <c r="K1325" s="431"/>
      <c r="L1325" s="529"/>
      <c r="M1325" s="449"/>
      <c r="N1325" s="449"/>
      <c r="O1325" s="438"/>
      <c r="P1325" s="438"/>
      <c r="Q1325" s="431"/>
      <c r="R1325" s="439"/>
      <c r="S1325" s="439"/>
      <c r="T1325" s="439"/>
      <c r="U1325" s="439"/>
      <c r="W1325" s="443"/>
      <c r="X1325" s="443"/>
      <c r="Y1325" s="559"/>
      <c r="Z1325" s="444"/>
      <c r="AB1325" s="431"/>
      <c r="AC1325" s="431"/>
      <c r="AD1325" s="431"/>
      <c r="AE1325" s="431"/>
      <c r="AF1325" s="431"/>
      <c r="AG1325" s="443"/>
      <c r="AH1325" s="561"/>
      <c r="AI1325" s="431"/>
      <c r="AJ1325" s="431"/>
      <c r="AK1325" s="431"/>
      <c r="AL1325" s="431"/>
      <c r="AM1325" s="439"/>
      <c r="AN1325" s="445"/>
      <c r="AO1325" s="445"/>
      <c r="AP1325" s="445"/>
      <c r="AQ1325" s="445"/>
      <c r="AR1325" s="446"/>
      <c r="AS1325" s="445"/>
      <c r="AT1325" s="445"/>
      <c r="AU1325" s="445"/>
      <c r="AV1325" s="445"/>
      <c r="AW1325" s="446"/>
      <c r="AX1325" s="445"/>
      <c r="AY1325" s="445"/>
      <c r="AZ1325" s="445"/>
      <c r="BA1325" s="445"/>
      <c r="BB1325" s="447"/>
      <c r="BC1325" s="536"/>
      <c r="BD1325" s="445"/>
      <c r="BE1325" s="445"/>
      <c r="BF1325" s="445"/>
      <c r="BH1325" s="445"/>
      <c r="BI1325" s="445"/>
      <c r="BJ1325" s="445"/>
      <c r="BK1325" s="445"/>
      <c r="BL1325" s="445"/>
      <c r="BM1325" s="445"/>
      <c r="BN1325" s="445"/>
      <c r="BO1325" s="445"/>
      <c r="BP1325" s="445"/>
      <c r="BQ1325" s="445"/>
      <c r="BR1325" s="445"/>
      <c r="BS1325" s="445"/>
      <c r="BT1325" s="445"/>
      <c r="BU1325" s="445"/>
      <c r="BV1325" s="445"/>
      <c r="BW1325" s="445"/>
      <c r="BX1325" s="446"/>
      <c r="BY1325" s="445"/>
      <c r="BZ1325" s="446"/>
      <c r="CA1325" s="446"/>
      <c r="CB1325" s="446"/>
      <c r="CC1325" s="446"/>
      <c r="CD1325" s="445"/>
      <c r="CE1325" s="445"/>
      <c r="CG1325" s="445"/>
      <c r="CH1325" s="445"/>
      <c r="CI1325" s="445"/>
      <c r="CJ1325" s="445"/>
      <c r="CK1325" s="445"/>
      <c r="CL1325" s="445"/>
      <c r="CM1325" s="445"/>
      <c r="CN1325" s="445"/>
      <c r="CO1325" s="445"/>
      <c r="CP1325" s="445"/>
      <c r="CQ1325" s="445"/>
      <c r="CR1325" s="445"/>
      <c r="CS1325" s="445"/>
      <c r="CT1325" s="445"/>
      <c r="CU1325" s="445"/>
      <c r="CV1325" s="446"/>
      <c r="CW1325" s="446"/>
      <c r="CX1325" s="446"/>
      <c r="DB1325" s="446"/>
      <c r="DC1325" s="446"/>
      <c r="DD1325" s="446"/>
      <c r="DE1325" s="446"/>
      <c r="DF1325" s="446"/>
    </row>
    <row r="1326" s="388" customFormat="1" ht="31" customHeight="1" spans="1:110">
      <c r="A1326" s="448"/>
      <c r="B1326" s="443"/>
      <c r="C1326" s="533"/>
      <c r="D1326" s="445"/>
      <c r="E1326" s="431"/>
      <c r="F1326" s="445"/>
      <c r="G1326" s="431"/>
      <c r="H1326" s="431"/>
      <c r="I1326" s="431"/>
      <c r="J1326" s="431"/>
      <c r="K1326" s="431"/>
      <c r="L1326" s="529"/>
      <c r="M1326" s="449"/>
      <c r="N1326" s="449"/>
      <c r="O1326" s="438"/>
      <c r="P1326" s="438"/>
      <c r="Q1326" s="431"/>
      <c r="R1326" s="439"/>
      <c r="S1326" s="439"/>
      <c r="T1326" s="439"/>
      <c r="U1326" s="439"/>
      <c r="W1326" s="443"/>
      <c r="X1326" s="544"/>
      <c r="Y1326" s="443"/>
      <c r="Z1326" s="444"/>
      <c r="AB1326" s="431"/>
      <c r="AC1326" s="431"/>
      <c r="AD1326" s="431"/>
      <c r="AE1326" s="431"/>
      <c r="AF1326" s="443"/>
      <c r="AG1326" s="443"/>
      <c r="AH1326" s="561"/>
      <c r="AI1326" s="431"/>
      <c r="AJ1326" s="431"/>
      <c r="AK1326" s="431"/>
      <c r="AL1326" s="431"/>
      <c r="AM1326" s="431"/>
      <c r="AN1326" s="445"/>
      <c r="AO1326" s="445"/>
      <c r="AP1326" s="445"/>
      <c r="AR1326" s="446"/>
      <c r="AU1326" s="445"/>
      <c r="AV1326" s="445"/>
      <c r="AW1326" s="446"/>
      <c r="BB1326" s="447"/>
      <c r="BC1326" s="536"/>
      <c r="BX1326" s="446"/>
      <c r="BZ1326" s="446"/>
      <c r="CA1326" s="446"/>
      <c r="CB1326" s="446"/>
      <c r="CC1326" s="446"/>
      <c r="CS1326" s="445"/>
      <c r="CT1326" s="445"/>
      <c r="CU1326" s="445"/>
      <c r="CV1326" s="446"/>
      <c r="CW1326" s="446"/>
      <c r="CX1326" s="446"/>
      <c r="DB1326" s="446"/>
      <c r="DC1326" s="446"/>
      <c r="DD1326" s="446"/>
      <c r="DE1326" s="446"/>
      <c r="DF1326" s="446"/>
    </row>
    <row r="1327" s="388" customFormat="1" ht="31" customHeight="1" spans="1:110">
      <c r="A1327" s="448"/>
      <c r="B1327" s="443"/>
      <c r="C1327" s="431"/>
      <c r="D1327" s="445"/>
      <c r="E1327" s="431"/>
      <c r="F1327" s="445"/>
      <c r="G1327" s="431"/>
      <c r="H1327" s="431"/>
      <c r="I1327" s="552"/>
      <c r="J1327" s="431"/>
      <c r="K1327" s="431"/>
      <c r="L1327" s="529"/>
      <c r="M1327" s="449"/>
      <c r="N1327" s="449"/>
      <c r="O1327" s="438"/>
      <c r="P1327" s="431"/>
      <c r="Q1327" s="439"/>
      <c r="R1327" s="439"/>
      <c r="S1327" s="439"/>
      <c r="T1327" s="439"/>
      <c r="U1327" s="439"/>
      <c r="W1327" s="443"/>
      <c r="X1327" s="444"/>
      <c r="Y1327" s="443"/>
      <c r="Z1327" s="444"/>
      <c r="AB1327" s="445"/>
      <c r="AC1327" s="431"/>
      <c r="AD1327" s="431"/>
      <c r="AE1327" s="431"/>
      <c r="AF1327" s="431"/>
      <c r="AG1327" s="443"/>
      <c r="AH1327" s="561"/>
      <c r="AI1327" s="431"/>
      <c r="AJ1327" s="438"/>
      <c r="AK1327" s="431"/>
      <c r="AL1327" s="431"/>
      <c r="AM1327" s="431"/>
      <c r="AN1327" s="445"/>
      <c r="AO1327" s="445"/>
      <c r="AP1327" s="445"/>
      <c r="AQ1327" s="445"/>
      <c r="AR1327" s="445"/>
      <c r="AS1327" s="445"/>
      <c r="AT1327" s="445"/>
      <c r="AU1327" s="445"/>
      <c r="AV1327" s="445"/>
      <c r="AW1327" s="445"/>
      <c r="AX1327" s="536"/>
      <c r="AY1327" s="445"/>
      <c r="AZ1327" s="445"/>
      <c r="BA1327" s="445"/>
      <c r="BB1327" s="447"/>
      <c r="BC1327" s="445"/>
      <c r="BD1327" s="445"/>
      <c r="BE1327" s="445"/>
      <c r="BF1327" s="445"/>
      <c r="BH1327" s="445"/>
      <c r="BI1327" s="445"/>
      <c r="BJ1327" s="445"/>
      <c r="BK1327" s="445"/>
      <c r="BL1327" s="445"/>
      <c r="BM1327" s="445"/>
      <c r="BN1327" s="445"/>
      <c r="BO1327" s="445"/>
      <c r="BP1327" s="445"/>
      <c r="BQ1327" s="445"/>
      <c r="BR1327" s="445"/>
      <c r="BS1327" s="445"/>
      <c r="BT1327" s="445"/>
      <c r="BU1327" s="445"/>
      <c r="BV1327" s="445"/>
      <c r="BW1327" s="445"/>
      <c r="BX1327" s="445"/>
      <c r="BY1327" s="445"/>
      <c r="BZ1327" s="445"/>
      <c r="CA1327" s="445"/>
      <c r="CB1327" s="445"/>
      <c r="CC1327" s="445"/>
      <c r="CD1327" s="445"/>
      <c r="CE1327" s="445"/>
      <c r="CG1327" s="445"/>
      <c r="CH1327" s="445"/>
      <c r="CI1327" s="445"/>
      <c r="CJ1327" s="445"/>
      <c r="CK1327" s="445"/>
      <c r="CL1327" s="445"/>
      <c r="CM1327" s="445"/>
      <c r="CN1327" s="446"/>
      <c r="CO1327" s="446"/>
      <c r="CP1327" s="446"/>
      <c r="CQ1327" s="446"/>
      <c r="CR1327" s="446"/>
      <c r="CS1327" s="445"/>
      <c r="CT1327" s="445"/>
      <c r="CU1327" s="445"/>
      <c r="CV1327" s="446"/>
      <c r="CW1327" s="446"/>
      <c r="CX1327" s="446"/>
      <c r="CY1327" s="446"/>
      <c r="CZ1327" s="446"/>
      <c r="DA1327" s="446"/>
      <c r="DB1327" s="446"/>
      <c r="DC1327" s="446"/>
      <c r="DD1327" s="446"/>
      <c r="DE1327" s="446"/>
      <c r="DF1327" s="446"/>
    </row>
    <row r="1328" s="388" customFormat="1" ht="31" customHeight="1" spans="1:110">
      <c r="A1328" s="448"/>
      <c r="B1328" s="443"/>
      <c r="C1328" s="431"/>
      <c r="D1328" s="445"/>
      <c r="E1328" s="431"/>
      <c r="F1328" s="445"/>
      <c r="G1328" s="431"/>
      <c r="H1328" s="431"/>
      <c r="I1328" s="431"/>
      <c r="J1328" s="431"/>
      <c r="K1328" s="431"/>
      <c r="L1328" s="529"/>
      <c r="M1328" s="449"/>
      <c r="N1328" s="449"/>
      <c r="O1328" s="438"/>
      <c r="P1328" s="438"/>
      <c r="Q1328" s="431"/>
      <c r="R1328" s="439"/>
      <c r="S1328" s="439"/>
      <c r="T1328" s="439"/>
      <c r="U1328" s="439"/>
      <c r="W1328" s="443"/>
      <c r="X1328" s="443"/>
      <c r="Y1328" s="559"/>
      <c r="Z1328" s="444"/>
      <c r="AB1328" s="431"/>
      <c r="AC1328" s="431"/>
      <c r="AD1328" s="431"/>
      <c r="AE1328" s="431"/>
      <c r="AF1328" s="431"/>
      <c r="AG1328" s="443"/>
      <c r="AH1328" s="561"/>
      <c r="AI1328" s="431"/>
      <c r="AJ1328" s="431"/>
      <c r="AK1328" s="431"/>
      <c r="AL1328" s="431"/>
      <c r="AM1328" s="431"/>
      <c r="AN1328" s="445"/>
      <c r="AO1328" s="445"/>
      <c r="AP1328" s="445"/>
      <c r="AQ1328" s="445"/>
      <c r="AR1328" s="446"/>
      <c r="AS1328" s="445"/>
      <c r="AT1328" s="445"/>
      <c r="AU1328" s="445"/>
      <c r="AV1328" s="445"/>
      <c r="AW1328" s="446"/>
      <c r="AX1328" s="445"/>
      <c r="AY1328" s="445"/>
      <c r="AZ1328" s="445"/>
      <c r="BA1328" s="445"/>
      <c r="BB1328" s="447"/>
      <c r="BC1328" s="445"/>
      <c r="BD1328" s="445"/>
      <c r="BE1328" s="445"/>
      <c r="BF1328" s="445"/>
      <c r="BH1328" s="445"/>
      <c r="BI1328" s="445"/>
      <c r="BJ1328" s="445"/>
      <c r="BK1328" s="445"/>
      <c r="BL1328" s="445"/>
      <c r="BM1328" s="445"/>
      <c r="BN1328" s="445"/>
      <c r="BO1328" s="445"/>
      <c r="BP1328" s="445"/>
      <c r="BQ1328" s="445"/>
      <c r="BR1328" s="445"/>
      <c r="BS1328" s="445"/>
      <c r="BT1328" s="445"/>
      <c r="BU1328" s="445"/>
      <c r="BV1328" s="445"/>
      <c r="BW1328" s="445"/>
      <c r="BX1328" s="445"/>
      <c r="BY1328" s="445"/>
      <c r="BZ1328" s="445"/>
      <c r="CA1328" s="445"/>
      <c r="CB1328" s="445"/>
      <c r="CC1328" s="445"/>
      <c r="CD1328" s="445"/>
      <c r="CE1328" s="445"/>
      <c r="CG1328" s="445"/>
      <c r="CH1328" s="445"/>
      <c r="CI1328" s="445"/>
      <c r="CJ1328" s="445"/>
      <c r="CK1328" s="445"/>
      <c r="CL1328" s="445"/>
      <c r="CM1328" s="445"/>
      <c r="CN1328" s="446"/>
      <c r="CO1328" s="446"/>
      <c r="CP1328" s="446"/>
      <c r="CQ1328" s="446"/>
      <c r="CR1328" s="446"/>
      <c r="CS1328" s="445"/>
      <c r="CT1328" s="445"/>
      <c r="CU1328" s="445"/>
      <c r="CV1328" s="446"/>
      <c r="CW1328" s="446"/>
      <c r="CX1328" s="446"/>
      <c r="CY1328" s="446"/>
      <c r="CZ1328" s="446"/>
      <c r="DA1328" s="446"/>
      <c r="DB1328" s="446"/>
      <c r="DC1328" s="446"/>
      <c r="DD1328" s="446"/>
      <c r="DE1328" s="446"/>
      <c r="DF1328" s="446"/>
    </row>
    <row r="1329" s="388" customFormat="1" ht="31" customHeight="1" spans="1:110">
      <c r="A1329" s="448"/>
      <c r="B1329" s="443"/>
      <c r="C1329" s="431"/>
      <c r="D1329" s="445"/>
      <c r="E1329" s="431"/>
      <c r="F1329" s="445"/>
      <c r="G1329" s="431"/>
      <c r="H1329" s="431"/>
      <c r="I1329" s="552"/>
      <c r="J1329" s="431"/>
      <c r="K1329" s="431"/>
      <c r="L1329" s="529"/>
      <c r="M1329" s="449"/>
      <c r="N1329" s="449"/>
      <c r="O1329" s="438"/>
      <c r="P1329" s="438"/>
      <c r="Q1329" s="431"/>
      <c r="R1329" s="439"/>
      <c r="S1329" s="439"/>
      <c r="T1329" s="439"/>
      <c r="U1329" s="439"/>
      <c r="W1329" s="443"/>
      <c r="X1329" s="444"/>
      <c r="Y1329" s="443"/>
      <c r="Z1329" s="444"/>
      <c r="AB1329" s="431"/>
      <c r="AC1329" s="431"/>
      <c r="AD1329" s="431"/>
      <c r="AE1329" s="431"/>
      <c r="AF1329" s="443"/>
      <c r="AG1329" s="443"/>
      <c r="AH1329" s="561"/>
      <c r="AI1329" s="431"/>
      <c r="AJ1329" s="431"/>
      <c r="AK1329" s="431"/>
      <c r="AL1329" s="431"/>
      <c r="AM1329" s="431"/>
      <c r="AN1329" s="445"/>
      <c r="AO1329" s="445"/>
      <c r="AP1329" s="445"/>
      <c r="AQ1329" s="445"/>
      <c r="AR1329" s="446"/>
      <c r="AS1329" s="445"/>
      <c r="AT1329" s="445"/>
      <c r="AU1329" s="445"/>
      <c r="AV1329" s="445"/>
      <c r="AW1329" s="446"/>
      <c r="AX1329" s="445"/>
      <c r="AY1329" s="445"/>
      <c r="AZ1329" s="445"/>
      <c r="BA1329" s="445"/>
      <c r="BB1329" s="447"/>
      <c r="BC1329" s="536"/>
      <c r="BD1329" s="445"/>
      <c r="BE1329" s="445"/>
      <c r="BF1329" s="445"/>
      <c r="BH1329" s="445"/>
      <c r="BI1329" s="445"/>
      <c r="BJ1329" s="445"/>
      <c r="BK1329" s="445"/>
      <c r="BL1329" s="445"/>
      <c r="BM1329" s="445"/>
      <c r="BN1329" s="445"/>
      <c r="BO1329" s="445"/>
      <c r="BP1329" s="445"/>
      <c r="BQ1329" s="445"/>
      <c r="BR1329" s="445"/>
      <c r="BS1329" s="445"/>
      <c r="BT1329" s="445"/>
      <c r="BU1329" s="445"/>
      <c r="BV1329" s="445"/>
      <c r="BW1329" s="445"/>
      <c r="BX1329" s="446"/>
      <c r="BY1329" s="445"/>
      <c r="BZ1329" s="446"/>
      <c r="CA1329" s="446"/>
      <c r="CB1329" s="446"/>
      <c r="CC1329" s="446"/>
      <c r="CD1329" s="445"/>
      <c r="CE1329" s="445"/>
      <c r="CG1329" s="445"/>
      <c r="CH1329" s="445"/>
      <c r="CI1329" s="445"/>
      <c r="CJ1329" s="445"/>
      <c r="CK1329" s="445"/>
      <c r="CL1329" s="445"/>
      <c r="CM1329" s="445"/>
      <c r="CN1329" s="445"/>
      <c r="CO1329" s="445"/>
      <c r="CP1329" s="445"/>
      <c r="CQ1329" s="445"/>
      <c r="CR1329" s="445"/>
      <c r="CS1329" s="445"/>
      <c r="CT1329" s="445"/>
      <c r="CU1329" s="445"/>
      <c r="CV1329" s="446"/>
      <c r="CW1329" s="446"/>
      <c r="CX1329" s="446"/>
      <c r="DB1329" s="446"/>
      <c r="DC1329" s="446"/>
      <c r="DD1329" s="446"/>
      <c r="DE1329" s="446"/>
      <c r="DF1329" s="446"/>
    </row>
    <row r="1330" s="388" customFormat="1" ht="31" customHeight="1" spans="1:110">
      <c r="A1330" s="448"/>
      <c r="B1330" s="443"/>
      <c r="C1330" s="431"/>
      <c r="D1330" s="445"/>
      <c r="E1330" s="431"/>
      <c r="F1330" s="445"/>
      <c r="G1330" s="431"/>
      <c r="H1330" s="431"/>
      <c r="I1330" s="431"/>
      <c r="J1330" s="431"/>
      <c r="K1330" s="431"/>
      <c r="L1330" s="529"/>
      <c r="M1330" s="449"/>
      <c r="N1330" s="449"/>
      <c r="O1330" s="438"/>
      <c r="P1330" s="438"/>
      <c r="Q1330" s="534"/>
      <c r="R1330" s="439"/>
      <c r="S1330" s="439"/>
      <c r="T1330" s="439"/>
      <c r="U1330" s="439"/>
      <c r="W1330" s="443"/>
      <c r="X1330" s="443"/>
      <c r="Y1330" s="559"/>
      <c r="Z1330" s="444"/>
      <c r="AB1330" s="431"/>
      <c r="AC1330" s="431"/>
      <c r="AD1330" s="431"/>
      <c r="AE1330" s="431"/>
      <c r="AF1330" s="431"/>
      <c r="AG1330" s="443"/>
      <c r="AH1330" s="538"/>
      <c r="AI1330" s="431"/>
      <c r="AJ1330" s="534"/>
      <c r="AK1330" s="431"/>
      <c r="AL1330" s="431"/>
      <c r="AM1330" s="431"/>
      <c r="AN1330" s="445"/>
      <c r="AO1330" s="445"/>
      <c r="AP1330" s="445"/>
      <c r="AQ1330" s="445"/>
      <c r="AR1330" s="446"/>
      <c r="AS1330" s="445"/>
      <c r="AT1330" s="445"/>
      <c r="AU1330" s="445"/>
      <c r="AV1330" s="445"/>
      <c r="AW1330" s="446"/>
      <c r="AX1330" s="445"/>
      <c r="AY1330" s="445"/>
      <c r="AZ1330" s="445"/>
      <c r="BA1330" s="445"/>
      <c r="BB1330" s="447"/>
      <c r="BC1330" s="536"/>
      <c r="BD1330" s="445"/>
      <c r="BE1330" s="445"/>
      <c r="BF1330" s="445"/>
      <c r="BH1330" s="445"/>
      <c r="BI1330" s="445"/>
      <c r="BJ1330" s="445"/>
      <c r="BK1330" s="445"/>
      <c r="BL1330" s="445"/>
      <c r="BM1330" s="445"/>
      <c r="BN1330" s="445"/>
      <c r="BO1330" s="445"/>
      <c r="BP1330" s="445"/>
      <c r="BQ1330" s="445"/>
      <c r="BR1330" s="445"/>
      <c r="BS1330" s="445"/>
      <c r="BT1330" s="445"/>
      <c r="BU1330" s="445"/>
      <c r="BV1330" s="445"/>
      <c r="BW1330" s="445"/>
      <c r="BX1330" s="446"/>
      <c r="BY1330" s="445"/>
      <c r="BZ1330" s="446"/>
      <c r="CA1330" s="446"/>
      <c r="CB1330" s="446"/>
      <c r="CC1330" s="446"/>
      <c r="CD1330" s="445"/>
      <c r="CE1330" s="445"/>
      <c r="CG1330" s="445"/>
      <c r="CH1330" s="445"/>
      <c r="CI1330" s="445"/>
      <c r="CJ1330" s="445"/>
      <c r="CK1330" s="445"/>
      <c r="CL1330" s="445"/>
      <c r="CM1330" s="445"/>
      <c r="CN1330" s="445"/>
      <c r="CO1330" s="445"/>
      <c r="CP1330" s="445"/>
      <c r="CQ1330" s="445"/>
      <c r="CR1330" s="445"/>
      <c r="CS1330" s="445"/>
      <c r="CT1330" s="445"/>
      <c r="CU1330" s="445"/>
      <c r="CV1330" s="446"/>
      <c r="CW1330" s="446"/>
      <c r="CX1330" s="446"/>
      <c r="DB1330" s="446"/>
      <c r="DC1330" s="446"/>
      <c r="DD1330" s="446"/>
      <c r="DE1330" s="446"/>
      <c r="DF1330" s="446"/>
    </row>
    <row r="1331" s="388" customFormat="1" ht="31" customHeight="1" spans="1:110">
      <c r="A1331" s="448"/>
      <c r="B1331" s="443"/>
      <c r="C1331" s="431"/>
      <c r="D1331" s="445"/>
      <c r="E1331" s="431"/>
      <c r="F1331" s="445"/>
      <c r="G1331" s="431"/>
      <c r="H1331" s="431"/>
      <c r="I1331" s="552"/>
      <c r="J1331" s="431"/>
      <c r="K1331" s="431"/>
      <c r="L1331" s="529"/>
      <c r="M1331" s="449"/>
      <c r="N1331" s="449"/>
      <c r="O1331" s="438"/>
      <c r="P1331" s="431"/>
      <c r="Q1331" s="439"/>
      <c r="R1331" s="439"/>
      <c r="S1331" s="439"/>
      <c r="T1331" s="439"/>
      <c r="U1331" s="439"/>
      <c r="W1331" s="443"/>
      <c r="X1331" s="444"/>
      <c r="Y1331" s="443"/>
      <c r="Z1331" s="444"/>
      <c r="AB1331" s="445"/>
      <c r="AC1331" s="431"/>
      <c r="AD1331" s="431"/>
      <c r="AE1331" s="431"/>
      <c r="AF1331" s="431"/>
      <c r="AG1331" s="443"/>
      <c r="AH1331" s="561"/>
      <c r="AI1331" s="431"/>
      <c r="AJ1331" s="534"/>
      <c r="AK1331" s="431"/>
      <c r="AL1331" s="431"/>
      <c r="AM1331" s="445"/>
      <c r="AN1331" s="445"/>
      <c r="AO1331" s="445"/>
      <c r="AP1331" s="445"/>
      <c r="AQ1331" s="445"/>
      <c r="AR1331" s="445"/>
      <c r="AS1331" s="445"/>
      <c r="AT1331" s="445"/>
      <c r="AU1331" s="445"/>
      <c r="AV1331" s="445"/>
      <c r="AW1331" s="445"/>
      <c r="AX1331" s="536"/>
      <c r="AY1331" s="445"/>
      <c r="AZ1331" s="445"/>
      <c r="BA1331" s="445"/>
      <c r="BB1331" s="447"/>
      <c r="BC1331" s="445"/>
      <c r="BD1331" s="445"/>
      <c r="BE1331" s="445"/>
      <c r="BF1331" s="445"/>
      <c r="BH1331" s="445"/>
      <c r="BI1331" s="445"/>
      <c r="BJ1331" s="445"/>
      <c r="BK1331" s="445"/>
      <c r="BL1331" s="445"/>
      <c r="BM1331" s="445"/>
      <c r="BN1331" s="445"/>
      <c r="BO1331" s="445"/>
      <c r="BP1331" s="445"/>
      <c r="BQ1331" s="445"/>
      <c r="BR1331" s="445"/>
      <c r="BS1331" s="445"/>
      <c r="BT1331" s="445"/>
      <c r="BU1331" s="445"/>
      <c r="BV1331" s="445"/>
      <c r="BW1331" s="445"/>
      <c r="BX1331" s="445"/>
      <c r="BY1331" s="445"/>
      <c r="BZ1331" s="445"/>
      <c r="CA1331" s="445"/>
      <c r="CB1331" s="445"/>
      <c r="CC1331" s="445"/>
      <c r="CD1331" s="445"/>
      <c r="CE1331" s="445"/>
      <c r="CG1331" s="445"/>
      <c r="CH1331" s="445"/>
      <c r="CI1331" s="445"/>
      <c r="CJ1331" s="445"/>
      <c r="CK1331" s="445"/>
      <c r="CL1331" s="445"/>
      <c r="CM1331" s="445"/>
      <c r="CN1331" s="446"/>
      <c r="CO1331" s="446"/>
      <c r="CP1331" s="446"/>
      <c r="CQ1331" s="446"/>
      <c r="CR1331" s="446"/>
      <c r="CS1331" s="445"/>
      <c r="CT1331" s="445"/>
      <c r="CU1331" s="445"/>
      <c r="CV1331" s="446"/>
      <c r="CW1331" s="446"/>
      <c r="CX1331" s="446"/>
      <c r="CY1331" s="446"/>
      <c r="CZ1331" s="446"/>
      <c r="DA1331" s="446"/>
      <c r="DB1331" s="446"/>
      <c r="DC1331" s="446"/>
      <c r="DD1331" s="446"/>
      <c r="DE1331" s="446"/>
      <c r="DF1331" s="446"/>
    </row>
    <row r="1332" s="388" customFormat="1" ht="31" customHeight="1" spans="1:110">
      <c r="A1332" s="448"/>
      <c r="B1332" s="443"/>
      <c r="C1332" s="431"/>
      <c r="D1332" s="445"/>
      <c r="E1332" s="431"/>
      <c r="F1332" s="445"/>
      <c r="G1332" s="431"/>
      <c r="H1332" s="431"/>
      <c r="I1332" s="552"/>
      <c r="J1332" s="431"/>
      <c r="K1332" s="431"/>
      <c r="L1332" s="529"/>
      <c r="M1332" s="449"/>
      <c r="N1332" s="449"/>
      <c r="O1332" s="438"/>
      <c r="P1332" s="438"/>
      <c r="Q1332" s="431"/>
      <c r="R1332" s="439"/>
      <c r="S1332" s="439"/>
      <c r="T1332" s="439"/>
      <c r="U1332" s="439"/>
      <c r="W1332" s="443"/>
      <c r="X1332" s="444"/>
      <c r="Y1332" s="443"/>
      <c r="Z1332" s="444"/>
      <c r="AB1332" s="431"/>
      <c r="AC1332" s="431"/>
      <c r="AD1332" s="431"/>
      <c r="AE1332" s="431"/>
      <c r="AF1332" s="443"/>
      <c r="AG1332" s="443"/>
      <c r="AH1332" s="561"/>
      <c r="AI1332" s="431"/>
      <c r="AJ1332" s="534"/>
      <c r="AK1332" s="431"/>
      <c r="AL1332" s="431"/>
      <c r="AM1332" s="431"/>
      <c r="AN1332" s="445"/>
      <c r="AO1332" s="445"/>
      <c r="AP1332" s="445"/>
      <c r="AQ1332" s="445"/>
      <c r="AR1332" s="446"/>
      <c r="AS1332" s="445"/>
      <c r="AT1332" s="445"/>
      <c r="AU1332" s="445"/>
      <c r="AV1332" s="445"/>
      <c r="AW1332" s="446"/>
      <c r="AX1332" s="445"/>
      <c r="AY1332" s="445"/>
      <c r="AZ1332" s="445"/>
      <c r="BA1332" s="445"/>
      <c r="BB1332" s="447"/>
      <c r="BC1332" s="536"/>
      <c r="BD1332" s="445"/>
      <c r="BE1332" s="445"/>
      <c r="BF1332" s="445"/>
      <c r="BH1332" s="445"/>
      <c r="BI1332" s="445"/>
      <c r="BJ1332" s="445"/>
      <c r="BK1332" s="445"/>
      <c r="BL1332" s="445"/>
      <c r="BM1332" s="445"/>
      <c r="BN1332" s="445"/>
      <c r="BO1332" s="445"/>
      <c r="BP1332" s="445"/>
      <c r="BQ1332" s="445"/>
      <c r="BR1332" s="445"/>
      <c r="BS1332" s="445"/>
      <c r="BT1332" s="445"/>
      <c r="BU1332" s="445"/>
      <c r="BV1332" s="445"/>
      <c r="BW1332" s="445"/>
      <c r="BX1332" s="446"/>
      <c r="BY1332" s="445"/>
      <c r="BZ1332" s="446"/>
      <c r="CA1332" s="446"/>
      <c r="CB1332" s="446"/>
      <c r="CC1332" s="446"/>
      <c r="CD1332" s="445"/>
      <c r="CE1332" s="445"/>
      <c r="CG1332" s="445"/>
      <c r="CH1332" s="445"/>
      <c r="CI1332" s="445"/>
      <c r="CJ1332" s="445"/>
      <c r="CK1332" s="445"/>
      <c r="CL1332" s="445"/>
      <c r="CM1332" s="445"/>
      <c r="CN1332" s="445"/>
      <c r="CO1332" s="445"/>
      <c r="CP1332" s="445"/>
      <c r="CQ1332" s="445"/>
      <c r="CR1332" s="445"/>
      <c r="CS1332" s="445"/>
      <c r="CT1332" s="445"/>
      <c r="CU1332" s="445"/>
      <c r="CV1332" s="446"/>
      <c r="CW1332" s="446"/>
      <c r="CX1332" s="446"/>
      <c r="DB1332" s="446"/>
      <c r="DC1332" s="446"/>
      <c r="DD1332" s="446"/>
      <c r="DE1332" s="446"/>
      <c r="DF1332" s="446"/>
    </row>
    <row r="1333" s="388" customFormat="1" ht="31" customHeight="1" spans="1:110">
      <c r="A1333" s="448"/>
      <c r="B1333" s="443"/>
      <c r="C1333" s="533"/>
      <c r="D1333" s="445"/>
      <c r="E1333" s="431"/>
      <c r="F1333" s="445"/>
      <c r="G1333" s="431"/>
      <c r="H1333" s="431"/>
      <c r="I1333" s="431"/>
      <c r="J1333" s="431"/>
      <c r="K1333" s="431"/>
      <c r="L1333" s="529"/>
      <c r="M1333" s="449"/>
      <c r="N1333" s="449"/>
      <c r="O1333" s="438"/>
      <c r="P1333" s="438"/>
      <c r="Q1333" s="431"/>
      <c r="R1333" s="439"/>
      <c r="S1333" s="439"/>
      <c r="T1333" s="439"/>
      <c r="U1333" s="439"/>
      <c r="W1333" s="443"/>
      <c r="X1333" s="544"/>
      <c r="Y1333" s="559"/>
      <c r="Z1333" s="444"/>
      <c r="AB1333" s="431"/>
      <c r="AC1333" s="431"/>
      <c r="AD1333" s="431"/>
      <c r="AE1333" s="431"/>
      <c r="AF1333" s="443"/>
      <c r="AG1333" s="443"/>
      <c r="AH1333" s="561"/>
      <c r="AI1333" s="431"/>
      <c r="AJ1333" s="534"/>
      <c r="AK1333" s="431"/>
      <c r="AL1333" s="431"/>
      <c r="AM1333" s="431"/>
      <c r="AN1333" s="445"/>
      <c r="AO1333" s="445"/>
      <c r="AP1333" s="445"/>
      <c r="AQ1333" s="445"/>
      <c r="AR1333" s="445"/>
      <c r="AS1333" s="445"/>
      <c r="AT1333" s="445"/>
      <c r="AU1333" s="445"/>
      <c r="AV1333" s="445"/>
      <c r="AW1333" s="445"/>
      <c r="AX1333" s="445"/>
      <c r="AY1333" s="445"/>
      <c r="AZ1333" s="445"/>
      <c r="BA1333" s="536"/>
      <c r="BB1333" s="447"/>
      <c r="BC1333" s="536"/>
      <c r="BD1333" s="445"/>
      <c r="BE1333" s="445"/>
      <c r="BF1333" s="445"/>
      <c r="BH1333" s="445"/>
      <c r="BI1333" s="445"/>
      <c r="BJ1333" s="445"/>
      <c r="BK1333" s="445"/>
      <c r="BL1333" s="445"/>
      <c r="BM1333" s="445"/>
      <c r="BN1333" s="445"/>
      <c r="BO1333" s="445"/>
      <c r="BP1333" s="445"/>
      <c r="BQ1333" s="445"/>
      <c r="BR1333" s="445"/>
      <c r="BS1333" s="445"/>
      <c r="BT1333" s="445"/>
      <c r="BU1333" s="445"/>
      <c r="BV1333" s="445"/>
      <c r="BW1333" s="445"/>
      <c r="BX1333" s="446"/>
      <c r="BY1333" s="445"/>
      <c r="BZ1333" s="446"/>
      <c r="CA1333" s="446"/>
      <c r="CB1333" s="446"/>
      <c r="CC1333" s="446"/>
      <c r="CD1333" s="445"/>
      <c r="CE1333" s="445"/>
      <c r="CG1333" s="445"/>
      <c r="CH1333" s="445"/>
      <c r="CI1333" s="445"/>
      <c r="CJ1333" s="445"/>
      <c r="CK1333" s="445"/>
      <c r="CL1333" s="445"/>
      <c r="CM1333" s="445"/>
      <c r="CN1333" s="445"/>
      <c r="CO1333" s="445"/>
      <c r="CP1333" s="445"/>
      <c r="CQ1333" s="445"/>
      <c r="CR1333" s="445"/>
      <c r="CS1333" s="445"/>
      <c r="CT1333" s="445"/>
      <c r="CU1333" s="445"/>
      <c r="CV1333" s="446"/>
      <c r="CW1333" s="446"/>
      <c r="CX1333" s="446"/>
      <c r="DB1333" s="446"/>
      <c r="DC1333" s="446"/>
      <c r="DD1333" s="446"/>
      <c r="DE1333" s="446"/>
      <c r="DF1333" s="446"/>
    </row>
    <row r="1334" s="388" customFormat="1" ht="30" customHeight="1" spans="1:110">
      <c r="A1334" s="448"/>
      <c r="B1334" s="443"/>
      <c r="C1334" s="431"/>
      <c r="D1334" s="445"/>
      <c r="E1334" s="431"/>
      <c r="F1334" s="445"/>
      <c r="G1334" s="431"/>
      <c r="H1334" s="431"/>
      <c r="I1334" s="431"/>
      <c r="J1334" s="431"/>
      <c r="K1334" s="431"/>
      <c r="L1334" s="529"/>
      <c r="M1334" s="449"/>
      <c r="N1334" s="449"/>
      <c r="O1334" s="438"/>
      <c r="P1334" s="438"/>
      <c r="Q1334" s="431"/>
      <c r="R1334" s="439"/>
      <c r="S1334" s="439"/>
      <c r="T1334" s="439"/>
      <c r="U1334" s="439"/>
      <c r="W1334" s="443"/>
      <c r="X1334" s="443"/>
      <c r="Y1334" s="559"/>
      <c r="Z1334" s="444"/>
      <c r="AB1334" s="431"/>
      <c r="AC1334" s="431"/>
      <c r="AD1334" s="431"/>
      <c r="AE1334" s="431"/>
      <c r="AF1334" s="431"/>
      <c r="AG1334" s="443"/>
      <c r="AH1334" s="561"/>
      <c r="AI1334" s="431"/>
      <c r="AJ1334" s="431"/>
      <c r="AK1334" s="431"/>
      <c r="AL1334" s="431"/>
      <c r="AM1334" s="431"/>
      <c r="AN1334" s="445"/>
      <c r="AO1334" s="445"/>
      <c r="AP1334" s="445"/>
      <c r="AQ1334" s="445"/>
      <c r="AR1334" s="446"/>
      <c r="AS1334" s="445"/>
      <c r="AT1334" s="445"/>
      <c r="AU1334" s="445"/>
      <c r="AV1334" s="445"/>
      <c r="AW1334" s="446"/>
      <c r="AX1334" s="445"/>
      <c r="AY1334" s="445"/>
      <c r="AZ1334" s="445"/>
      <c r="BA1334" s="445"/>
      <c r="BB1334" s="447"/>
      <c r="BC1334" s="536"/>
      <c r="BD1334" s="445"/>
      <c r="BE1334" s="445"/>
      <c r="BF1334" s="445"/>
      <c r="BH1334" s="445"/>
      <c r="BI1334" s="445"/>
      <c r="BJ1334" s="445"/>
      <c r="BK1334" s="445"/>
      <c r="BL1334" s="445"/>
      <c r="BM1334" s="445"/>
      <c r="BN1334" s="445"/>
      <c r="BO1334" s="445"/>
      <c r="BP1334" s="445"/>
      <c r="BQ1334" s="445"/>
      <c r="BR1334" s="445"/>
      <c r="BS1334" s="445"/>
      <c r="BT1334" s="445"/>
      <c r="BU1334" s="445"/>
      <c r="BV1334" s="445"/>
      <c r="BW1334" s="445"/>
      <c r="BX1334" s="446"/>
      <c r="BY1334" s="445"/>
      <c r="BZ1334" s="446"/>
      <c r="CA1334" s="446"/>
      <c r="CB1334" s="446"/>
      <c r="CC1334" s="446"/>
      <c r="CD1334" s="445"/>
      <c r="CE1334" s="445"/>
      <c r="CG1334" s="445"/>
      <c r="CH1334" s="445"/>
      <c r="CI1334" s="445"/>
      <c r="CJ1334" s="445"/>
      <c r="CK1334" s="445"/>
      <c r="CL1334" s="445"/>
      <c r="CM1334" s="445"/>
      <c r="CN1334" s="445"/>
      <c r="CO1334" s="445"/>
      <c r="CP1334" s="445"/>
      <c r="CQ1334" s="445"/>
      <c r="CR1334" s="445"/>
      <c r="CS1334" s="445"/>
      <c r="CT1334" s="445"/>
      <c r="CU1334" s="445"/>
      <c r="CV1334" s="446"/>
      <c r="CW1334" s="446"/>
      <c r="CX1334" s="446"/>
      <c r="DB1334" s="446"/>
      <c r="DC1334" s="446"/>
      <c r="DD1334" s="446"/>
      <c r="DE1334" s="446"/>
      <c r="DF1334" s="446"/>
    </row>
    <row r="1335" s="388" customFormat="1" ht="31" customHeight="1" spans="1:110">
      <c r="A1335" s="448"/>
      <c r="B1335" s="443"/>
      <c r="C1335" s="533"/>
      <c r="D1335" s="445"/>
      <c r="E1335" s="431"/>
      <c r="F1335" s="445"/>
      <c r="G1335" s="431"/>
      <c r="H1335" s="431"/>
      <c r="I1335" s="431"/>
      <c r="J1335" s="431"/>
      <c r="K1335" s="431"/>
      <c r="L1335" s="529"/>
      <c r="M1335" s="449"/>
      <c r="N1335" s="449"/>
      <c r="O1335" s="438"/>
      <c r="P1335" s="438"/>
      <c r="Q1335" s="431"/>
      <c r="R1335" s="439"/>
      <c r="S1335" s="439"/>
      <c r="T1335" s="439"/>
      <c r="U1335" s="439"/>
      <c r="W1335" s="443"/>
      <c r="X1335" s="544"/>
      <c r="Y1335" s="443"/>
      <c r="Z1335" s="444"/>
      <c r="AB1335" s="431"/>
      <c r="AC1335" s="431"/>
      <c r="AD1335" s="431"/>
      <c r="AE1335" s="431"/>
      <c r="AF1335" s="443"/>
      <c r="AG1335" s="443"/>
      <c r="AH1335" s="561"/>
      <c r="AI1335" s="431"/>
      <c r="AJ1335" s="431"/>
      <c r="AK1335" s="431"/>
      <c r="AL1335" s="431"/>
      <c r="AM1335" s="431"/>
      <c r="AN1335" s="445"/>
      <c r="AO1335" s="445"/>
      <c r="AP1335" s="445"/>
      <c r="AR1335" s="446"/>
      <c r="AU1335" s="445"/>
      <c r="AV1335" s="445"/>
      <c r="AW1335" s="446"/>
      <c r="BB1335" s="447"/>
      <c r="BC1335" s="536"/>
      <c r="BX1335" s="446"/>
      <c r="BZ1335" s="446"/>
      <c r="CA1335" s="446"/>
      <c r="CB1335" s="446"/>
      <c r="CC1335" s="446"/>
      <c r="CS1335" s="445"/>
      <c r="CT1335" s="445"/>
      <c r="CU1335" s="445"/>
      <c r="CV1335" s="446"/>
      <c r="CW1335" s="446"/>
      <c r="CX1335" s="446"/>
      <c r="DB1335" s="446"/>
      <c r="DC1335" s="446"/>
      <c r="DD1335" s="446"/>
      <c r="DE1335" s="446"/>
      <c r="DF1335" s="446"/>
    </row>
    <row r="1336" s="388" customFormat="1" ht="31" customHeight="1" spans="1:110">
      <c r="A1336" s="448"/>
      <c r="B1336" s="443"/>
      <c r="C1336" s="431"/>
      <c r="D1336" s="445"/>
      <c r="E1336" s="431"/>
      <c r="F1336" s="445"/>
      <c r="G1336" s="431"/>
      <c r="H1336" s="431"/>
      <c r="I1336" s="552"/>
      <c r="J1336" s="431"/>
      <c r="K1336" s="431"/>
      <c r="L1336" s="529"/>
      <c r="M1336" s="449"/>
      <c r="N1336" s="449"/>
      <c r="O1336" s="438"/>
      <c r="P1336" s="431"/>
      <c r="Q1336" s="439"/>
      <c r="R1336" s="439"/>
      <c r="S1336" s="439"/>
      <c r="T1336" s="439"/>
      <c r="U1336" s="439"/>
      <c r="W1336" s="443"/>
      <c r="X1336" s="444"/>
      <c r="Y1336" s="443"/>
      <c r="Z1336" s="444"/>
      <c r="AB1336" s="445"/>
      <c r="AC1336" s="431"/>
      <c r="AD1336" s="431"/>
      <c r="AE1336" s="431"/>
      <c r="AF1336" s="431"/>
      <c r="AG1336" s="443"/>
      <c r="AH1336" s="561"/>
      <c r="AI1336" s="431"/>
      <c r="AJ1336" s="438"/>
      <c r="AK1336" s="431"/>
      <c r="AL1336" s="431"/>
      <c r="AM1336" s="431"/>
      <c r="AN1336" s="445"/>
      <c r="AO1336" s="445"/>
      <c r="AP1336" s="445"/>
      <c r="AQ1336" s="445"/>
      <c r="AR1336" s="445"/>
      <c r="AS1336" s="445"/>
      <c r="AT1336" s="445"/>
      <c r="AU1336" s="445"/>
      <c r="AV1336" s="445"/>
      <c r="AW1336" s="445"/>
      <c r="AX1336" s="536"/>
      <c r="AY1336" s="445"/>
      <c r="AZ1336" s="445"/>
      <c r="BA1336" s="445"/>
      <c r="BB1336" s="447"/>
      <c r="BC1336" s="445"/>
      <c r="BD1336" s="445"/>
      <c r="BE1336" s="445"/>
      <c r="BF1336" s="445"/>
      <c r="BH1336" s="445"/>
      <c r="BI1336" s="445"/>
      <c r="BJ1336" s="445"/>
      <c r="BK1336" s="445"/>
      <c r="BL1336" s="445"/>
      <c r="BM1336" s="445"/>
      <c r="BN1336" s="445"/>
      <c r="BO1336" s="445"/>
      <c r="BP1336" s="445"/>
      <c r="BQ1336" s="445"/>
      <c r="BR1336" s="445"/>
      <c r="BS1336" s="445"/>
      <c r="BT1336" s="445"/>
      <c r="BU1336" s="445"/>
      <c r="BV1336" s="445"/>
      <c r="BW1336" s="445"/>
      <c r="BX1336" s="445"/>
      <c r="BY1336" s="445"/>
      <c r="BZ1336" s="446"/>
      <c r="CA1336" s="446"/>
      <c r="CB1336" s="446"/>
      <c r="CC1336" s="446"/>
      <c r="CD1336" s="445"/>
      <c r="CE1336" s="445"/>
      <c r="CG1336" s="445"/>
      <c r="CH1336" s="445"/>
      <c r="CI1336" s="445"/>
      <c r="CJ1336" s="445"/>
      <c r="CK1336" s="445"/>
      <c r="CL1336" s="445"/>
      <c r="CM1336" s="445"/>
      <c r="CN1336" s="446"/>
      <c r="CO1336" s="446"/>
      <c r="CP1336" s="446"/>
      <c r="CQ1336" s="446"/>
      <c r="CR1336" s="446"/>
      <c r="CS1336" s="445"/>
      <c r="CT1336" s="445"/>
      <c r="CU1336" s="445"/>
      <c r="CV1336" s="446"/>
      <c r="CW1336" s="446"/>
      <c r="CX1336" s="446"/>
      <c r="CY1336" s="446"/>
      <c r="CZ1336" s="446"/>
      <c r="DA1336" s="446"/>
      <c r="DB1336" s="446"/>
      <c r="DC1336" s="446"/>
      <c r="DD1336" s="446"/>
      <c r="DE1336" s="446"/>
      <c r="DF1336" s="446"/>
    </row>
    <row r="1337" s="388" customFormat="1" ht="31" customHeight="1" spans="1:110">
      <c r="A1337" s="448"/>
      <c r="B1337" s="443"/>
      <c r="C1337" s="431"/>
      <c r="D1337" s="445"/>
      <c r="E1337" s="431"/>
      <c r="F1337" s="445"/>
      <c r="G1337" s="431"/>
      <c r="H1337" s="533"/>
      <c r="I1337" s="431"/>
      <c r="J1337" s="431"/>
      <c r="K1337" s="431"/>
      <c r="L1337" s="529"/>
      <c r="M1337" s="449"/>
      <c r="N1337" s="449"/>
      <c r="O1337" s="438"/>
      <c r="P1337" s="438"/>
      <c r="Q1337" s="431"/>
      <c r="R1337" s="439"/>
      <c r="S1337" s="439"/>
      <c r="T1337" s="439"/>
      <c r="U1337" s="439"/>
      <c r="W1337" s="443"/>
      <c r="X1337" s="443"/>
      <c r="Y1337" s="559"/>
      <c r="Z1337" s="444"/>
      <c r="AB1337" s="431"/>
      <c r="AC1337" s="431"/>
      <c r="AD1337" s="431"/>
      <c r="AE1337" s="431"/>
      <c r="AF1337" s="431"/>
      <c r="AG1337" s="443"/>
      <c r="AH1337" s="561"/>
      <c r="AI1337" s="431"/>
      <c r="AJ1337" s="431"/>
      <c r="AK1337" s="431"/>
      <c r="AL1337" s="431"/>
      <c r="AM1337" s="431"/>
      <c r="AN1337" s="445"/>
      <c r="AO1337" s="445"/>
      <c r="AP1337" s="445"/>
      <c r="AQ1337" s="445"/>
      <c r="AR1337" s="446"/>
      <c r="AS1337" s="445"/>
      <c r="AT1337" s="445"/>
      <c r="AU1337" s="445"/>
      <c r="AV1337" s="445"/>
      <c r="AW1337" s="446"/>
      <c r="AX1337" s="445"/>
      <c r="AY1337" s="445"/>
      <c r="AZ1337" s="445"/>
      <c r="BA1337" s="536"/>
      <c r="BB1337" s="447"/>
      <c r="BC1337" s="536"/>
      <c r="BD1337" s="445"/>
      <c r="BE1337" s="445"/>
      <c r="BF1337" s="445"/>
      <c r="BH1337" s="445"/>
      <c r="BI1337" s="445"/>
      <c r="BJ1337" s="445"/>
      <c r="BK1337" s="445"/>
      <c r="BL1337" s="445"/>
      <c r="BM1337" s="445"/>
      <c r="BN1337" s="445"/>
      <c r="BO1337" s="445"/>
      <c r="BP1337" s="445"/>
      <c r="BQ1337" s="445"/>
      <c r="BR1337" s="445"/>
      <c r="BS1337" s="445"/>
      <c r="BT1337" s="445"/>
      <c r="BU1337" s="445"/>
      <c r="BV1337" s="445"/>
      <c r="BW1337" s="445"/>
      <c r="BX1337" s="446"/>
      <c r="BY1337" s="445"/>
      <c r="BZ1337" s="446"/>
      <c r="CA1337" s="446"/>
      <c r="CB1337" s="446"/>
      <c r="CC1337" s="446"/>
      <c r="CD1337" s="445"/>
      <c r="CE1337" s="445"/>
      <c r="CG1337" s="445"/>
      <c r="CH1337" s="445"/>
      <c r="CI1337" s="445"/>
      <c r="CJ1337" s="445"/>
      <c r="CK1337" s="445"/>
      <c r="CL1337" s="445"/>
      <c r="CM1337" s="445"/>
      <c r="CN1337" s="445"/>
      <c r="CO1337" s="445"/>
      <c r="CP1337" s="445"/>
      <c r="CQ1337" s="445"/>
      <c r="CR1337" s="445"/>
      <c r="CS1337" s="445"/>
      <c r="CT1337" s="445"/>
      <c r="CU1337" s="445"/>
      <c r="CV1337" s="446"/>
      <c r="CW1337" s="446"/>
      <c r="CX1337" s="446"/>
      <c r="DB1337" s="446"/>
      <c r="DC1337" s="446"/>
      <c r="DD1337" s="446"/>
      <c r="DE1337" s="446"/>
      <c r="DF1337" s="446"/>
    </row>
    <row r="1338" s="388" customFormat="1" ht="31" customHeight="1" spans="1:110">
      <c r="A1338" s="448"/>
      <c r="B1338" s="443"/>
      <c r="C1338" s="431"/>
      <c r="D1338" s="445"/>
      <c r="E1338" s="431"/>
      <c r="F1338" s="445"/>
      <c r="G1338" s="431"/>
      <c r="H1338" s="431"/>
      <c r="I1338" s="431"/>
      <c r="J1338" s="431"/>
      <c r="K1338" s="431"/>
      <c r="L1338" s="529"/>
      <c r="M1338" s="449"/>
      <c r="N1338" s="449"/>
      <c r="O1338" s="438"/>
      <c r="P1338" s="438"/>
      <c r="Q1338" s="431"/>
      <c r="R1338" s="439"/>
      <c r="S1338" s="439"/>
      <c r="T1338" s="439"/>
      <c r="U1338" s="439"/>
      <c r="W1338" s="443"/>
      <c r="X1338" s="443"/>
      <c r="Y1338" s="559"/>
      <c r="Z1338" s="444"/>
      <c r="AB1338" s="431"/>
      <c r="AC1338" s="431"/>
      <c r="AD1338" s="431"/>
      <c r="AE1338" s="431"/>
      <c r="AF1338" s="431"/>
      <c r="AG1338" s="443"/>
      <c r="AH1338" s="561"/>
      <c r="AI1338" s="431"/>
      <c r="AJ1338" s="534"/>
      <c r="AK1338" s="431"/>
      <c r="AL1338" s="431"/>
      <c r="AM1338" s="431"/>
      <c r="AN1338" s="445"/>
      <c r="AO1338" s="445"/>
      <c r="AP1338" s="445"/>
      <c r="AQ1338" s="445"/>
      <c r="AR1338" s="446"/>
      <c r="AS1338" s="445"/>
      <c r="AT1338" s="445"/>
      <c r="AU1338" s="445"/>
      <c r="AV1338" s="445"/>
      <c r="AW1338" s="446"/>
      <c r="AX1338" s="445"/>
      <c r="AY1338" s="445"/>
      <c r="AZ1338" s="445"/>
      <c r="BA1338" s="445"/>
      <c r="BB1338" s="447"/>
      <c r="BC1338" s="445"/>
      <c r="BD1338" s="445"/>
      <c r="BE1338" s="445"/>
      <c r="BF1338" s="445"/>
      <c r="BH1338" s="445"/>
      <c r="BI1338" s="445"/>
      <c r="BJ1338" s="445"/>
      <c r="BK1338" s="445"/>
      <c r="BL1338" s="445"/>
      <c r="BM1338" s="445"/>
      <c r="BN1338" s="445"/>
      <c r="BO1338" s="445"/>
      <c r="BP1338" s="445"/>
      <c r="BQ1338" s="445"/>
      <c r="BR1338" s="445"/>
      <c r="BS1338" s="445"/>
      <c r="BT1338" s="445"/>
      <c r="BU1338" s="445"/>
      <c r="BV1338" s="445"/>
      <c r="BW1338" s="445"/>
      <c r="BX1338" s="445"/>
      <c r="BY1338" s="445"/>
      <c r="BZ1338" s="445"/>
      <c r="CA1338" s="445"/>
      <c r="CB1338" s="445"/>
      <c r="CC1338" s="445"/>
      <c r="CD1338" s="445"/>
      <c r="CE1338" s="445"/>
      <c r="CG1338" s="445"/>
      <c r="CH1338" s="445"/>
      <c r="CI1338" s="445"/>
      <c r="CJ1338" s="445"/>
      <c r="CK1338" s="445"/>
      <c r="CL1338" s="445"/>
      <c r="CM1338" s="445"/>
      <c r="CN1338" s="446"/>
      <c r="CO1338" s="446"/>
      <c r="CP1338" s="446"/>
      <c r="CQ1338" s="446"/>
      <c r="CR1338" s="446"/>
      <c r="CS1338" s="445"/>
      <c r="CT1338" s="445"/>
      <c r="CU1338" s="445"/>
      <c r="CV1338" s="446"/>
      <c r="CW1338" s="446"/>
      <c r="CX1338" s="446"/>
      <c r="CY1338" s="446"/>
      <c r="CZ1338" s="446"/>
      <c r="DA1338" s="446"/>
      <c r="DB1338" s="446"/>
      <c r="DC1338" s="446"/>
      <c r="DD1338" s="446"/>
      <c r="DE1338" s="446"/>
      <c r="DF1338" s="446"/>
    </row>
    <row r="1339" s="388" customFormat="1" ht="31" customHeight="1" spans="1:110">
      <c r="A1339" s="448"/>
      <c r="B1339" s="443"/>
      <c r="C1339" s="431"/>
      <c r="D1339" s="445"/>
      <c r="E1339" s="431"/>
      <c r="F1339" s="445"/>
      <c r="G1339" s="431"/>
      <c r="H1339" s="431"/>
      <c r="I1339" s="431"/>
      <c r="J1339" s="431"/>
      <c r="K1339" s="431"/>
      <c r="L1339" s="529"/>
      <c r="M1339" s="449"/>
      <c r="N1339" s="449"/>
      <c r="O1339" s="438"/>
      <c r="P1339" s="438"/>
      <c r="Q1339" s="431"/>
      <c r="R1339" s="439"/>
      <c r="S1339" s="439"/>
      <c r="T1339" s="439"/>
      <c r="U1339" s="439"/>
      <c r="W1339" s="443"/>
      <c r="X1339" s="443"/>
      <c r="Y1339" s="559"/>
      <c r="Z1339" s="444"/>
      <c r="AB1339" s="431"/>
      <c r="AC1339" s="431"/>
      <c r="AD1339" s="431"/>
      <c r="AE1339" s="431"/>
      <c r="AF1339" s="431"/>
      <c r="AG1339" s="443"/>
      <c r="AH1339" s="561"/>
      <c r="AI1339" s="431"/>
      <c r="AJ1339" s="534"/>
      <c r="AK1339" s="431"/>
      <c r="AL1339" s="431"/>
      <c r="AM1339" s="431"/>
      <c r="AN1339" s="445"/>
      <c r="AO1339" s="445"/>
      <c r="AP1339" s="445"/>
      <c r="AQ1339" s="445"/>
      <c r="AR1339" s="446"/>
      <c r="AS1339" s="445"/>
      <c r="AT1339" s="445"/>
      <c r="AU1339" s="445"/>
      <c r="AV1339" s="445"/>
      <c r="AW1339" s="446"/>
      <c r="AX1339" s="445"/>
      <c r="AY1339" s="445"/>
      <c r="AZ1339" s="445"/>
      <c r="BA1339" s="445"/>
      <c r="BB1339" s="447"/>
      <c r="BC1339" s="445"/>
      <c r="BD1339" s="445"/>
      <c r="BE1339" s="445"/>
      <c r="BF1339" s="445"/>
      <c r="BH1339" s="445"/>
      <c r="BI1339" s="445"/>
      <c r="BJ1339" s="445"/>
      <c r="BK1339" s="445"/>
      <c r="BL1339" s="445"/>
      <c r="BM1339" s="445"/>
      <c r="BN1339" s="445"/>
      <c r="BO1339" s="445"/>
      <c r="BP1339" s="445"/>
      <c r="BQ1339" s="445"/>
      <c r="BR1339" s="445"/>
      <c r="BS1339" s="445"/>
      <c r="BT1339" s="445"/>
      <c r="BU1339" s="445"/>
      <c r="BV1339" s="445"/>
      <c r="BW1339" s="445"/>
      <c r="BX1339" s="445"/>
      <c r="BY1339" s="445"/>
      <c r="BZ1339" s="445"/>
      <c r="CA1339" s="445"/>
      <c r="CB1339" s="445"/>
      <c r="CC1339" s="445"/>
      <c r="CD1339" s="445"/>
      <c r="CE1339" s="445"/>
      <c r="CG1339" s="445"/>
      <c r="CH1339" s="445"/>
      <c r="CI1339" s="445"/>
      <c r="CJ1339" s="445"/>
      <c r="CK1339" s="445"/>
      <c r="CL1339" s="445"/>
      <c r="CM1339" s="445"/>
      <c r="CN1339" s="446"/>
      <c r="CO1339" s="446"/>
      <c r="CP1339" s="446"/>
      <c r="CQ1339" s="446"/>
      <c r="CR1339" s="446"/>
      <c r="CS1339" s="445"/>
      <c r="CT1339" s="445"/>
      <c r="CU1339" s="445"/>
      <c r="CV1339" s="446"/>
      <c r="CW1339" s="446"/>
      <c r="CX1339" s="446"/>
      <c r="CY1339" s="446"/>
      <c r="CZ1339" s="446"/>
      <c r="DA1339" s="446"/>
      <c r="DB1339" s="446"/>
      <c r="DC1339" s="446"/>
      <c r="DD1339" s="446"/>
      <c r="DE1339" s="446"/>
      <c r="DF1339" s="446"/>
    </row>
    <row r="1340" s="388" customFormat="1" ht="31" customHeight="1" spans="1:110">
      <c r="A1340" s="448"/>
      <c r="B1340" s="443"/>
      <c r="C1340" s="431"/>
      <c r="D1340" s="445"/>
      <c r="E1340" s="431"/>
      <c r="F1340" s="445"/>
      <c r="G1340" s="431"/>
      <c r="H1340" s="431"/>
      <c r="I1340" s="431"/>
      <c r="J1340" s="431"/>
      <c r="K1340" s="431"/>
      <c r="L1340" s="529"/>
      <c r="M1340" s="449"/>
      <c r="N1340" s="449"/>
      <c r="O1340" s="438"/>
      <c r="P1340" s="438"/>
      <c r="Q1340" s="431"/>
      <c r="R1340" s="439"/>
      <c r="S1340" s="439"/>
      <c r="T1340" s="439"/>
      <c r="U1340" s="439"/>
      <c r="W1340" s="443"/>
      <c r="X1340" s="443"/>
      <c r="Y1340" s="559"/>
      <c r="Z1340" s="444"/>
      <c r="AB1340" s="431"/>
      <c r="AC1340" s="431"/>
      <c r="AD1340" s="431"/>
      <c r="AE1340" s="431"/>
      <c r="AF1340" s="431"/>
      <c r="AG1340" s="443"/>
      <c r="AH1340" s="561"/>
      <c r="AI1340" s="431"/>
      <c r="AJ1340" s="534"/>
      <c r="AK1340" s="431"/>
      <c r="AL1340" s="431"/>
      <c r="AM1340" s="431"/>
      <c r="AN1340" s="445"/>
      <c r="AO1340" s="445"/>
      <c r="AP1340" s="445"/>
      <c r="AQ1340" s="445"/>
      <c r="AR1340" s="446"/>
      <c r="AS1340" s="445"/>
      <c r="AT1340" s="445"/>
      <c r="AU1340" s="445"/>
      <c r="AV1340" s="445"/>
      <c r="AW1340" s="446"/>
      <c r="AX1340" s="445"/>
      <c r="AY1340" s="445"/>
      <c r="AZ1340" s="445"/>
      <c r="BA1340" s="445"/>
      <c r="BB1340" s="447"/>
      <c r="BC1340" s="445"/>
      <c r="BD1340" s="445"/>
      <c r="BE1340" s="445"/>
      <c r="BF1340" s="445"/>
      <c r="BH1340" s="445"/>
      <c r="BI1340" s="445"/>
      <c r="BJ1340" s="445"/>
      <c r="BK1340" s="445"/>
      <c r="BL1340" s="445"/>
      <c r="BM1340" s="445"/>
      <c r="BN1340" s="445"/>
      <c r="BO1340" s="445"/>
      <c r="BP1340" s="445"/>
      <c r="BQ1340" s="445"/>
      <c r="BR1340" s="445"/>
      <c r="BS1340" s="445"/>
      <c r="BT1340" s="445"/>
      <c r="BU1340" s="445"/>
      <c r="BV1340" s="445"/>
      <c r="BW1340" s="445"/>
      <c r="BX1340" s="445"/>
      <c r="BY1340" s="445"/>
      <c r="BZ1340" s="445"/>
      <c r="CA1340" s="445"/>
      <c r="CB1340" s="445"/>
      <c r="CC1340" s="445"/>
      <c r="CD1340" s="445"/>
      <c r="CE1340" s="445"/>
      <c r="CG1340" s="445"/>
      <c r="CH1340" s="445"/>
      <c r="CI1340" s="445"/>
      <c r="CJ1340" s="445"/>
      <c r="CK1340" s="445"/>
      <c r="CL1340" s="445"/>
      <c r="CM1340" s="445"/>
      <c r="CN1340" s="446"/>
      <c r="CO1340" s="446"/>
      <c r="CP1340" s="446"/>
      <c r="CQ1340" s="446"/>
      <c r="CR1340" s="446"/>
      <c r="CS1340" s="445"/>
      <c r="CT1340" s="445"/>
      <c r="CU1340" s="445"/>
      <c r="CV1340" s="446"/>
      <c r="CW1340" s="446"/>
      <c r="CX1340" s="446"/>
      <c r="CY1340" s="446"/>
      <c r="CZ1340" s="446"/>
      <c r="DA1340" s="446"/>
      <c r="DB1340" s="446"/>
      <c r="DC1340" s="446"/>
      <c r="DD1340" s="446"/>
      <c r="DE1340" s="446"/>
      <c r="DF1340" s="446"/>
    </row>
    <row r="1341" s="388" customFormat="1" ht="31" customHeight="1" spans="1:110">
      <c r="A1341" s="448"/>
      <c r="B1341" s="443"/>
      <c r="C1341" s="431"/>
      <c r="D1341" s="445"/>
      <c r="E1341" s="431"/>
      <c r="F1341" s="445"/>
      <c r="G1341" s="431"/>
      <c r="H1341" s="431"/>
      <c r="I1341" s="431"/>
      <c r="J1341" s="431"/>
      <c r="K1341" s="431"/>
      <c r="L1341" s="529"/>
      <c r="M1341" s="449"/>
      <c r="N1341" s="449"/>
      <c r="O1341" s="438"/>
      <c r="P1341" s="438"/>
      <c r="Q1341" s="431"/>
      <c r="R1341" s="439"/>
      <c r="S1341" s="439"/>
      <c r="T1341" s="439"/>
      <c r="U1341" s="439"/>
      <c r="W1341" s="443"/>
      <c r="X1341" s="443"/>
      <c r="Y1341" s="559"/>
      <c r="Z1341" s="444"/>
      <c r="AB1341" s="431"/>
      <c r="AC1341" s="431"/>
      <c r="AD1341" s="431"/>
      <c r="AE1341" s="431"/>
      <c r="AF1341" s="431"/>
      <c r="AG1341" s="443"/>
      <c r="AH1341" s="561"/>
      <c r="AI1341" s="431"/>
      <c r="AJ1341" s="534"/>
      <c r="AK1341" s="431"/>
      <c r="AL1341" s="431"/>
      <c r="AM1341" s="431"/>
      <c r="AN1341" s="445"/>
      <c r="AO1341" s="445"/>
      <c r="AP1341" s="445"/>
      <c r="AQ1341" s="445"/>
      <c r="AR1341" s="446"/>
      <c r="AS1341" s="445"/>
      <c r="AT1341" s="445"/>
      <c r="AU1341" s="445"/>
      <c r="AV1341" s="445"/>
      <c r="AW1341" s="446"/>
      <c r="AX1341" s="445"/>
      <c r="AY1341" s="445"/>
      <c r="AZ1341" s="445"/>
      <c r="BA1341" s="445"/>
      <c r="BB1341" s="447"/>
      <c r="BC1341" s="445"/>
      <c r="BD1341" s="445"/>
      <c r="BE1341" s="445"/>
      <c r="BF1341" s="445"/>
      <c r="BH1341" s="445"/>
      <c r="BI1341" s="445"/>
      <c r="BJ1341" s="445"/>
      <c r="BK1341" s="445"/>
      <c r="BL1341" s="445"/>
      <c r="BM1341" s="445"/>
      <c r="BN1341" s="445"/>
      <c r="BO1341" s="445"/>
      <c r="BP1341" s="445"/>
      <c r="BQ1341" s="445"/>
      <c r="BR1341" s="445"/>
      <c r="BS1341" s="445"/>
      <c r="BT1341" s="445"/>
      <c r="BU1341" s="445"/>
      <c r="BV1341" s="445"/>
      <c r="BW1341" s="445"/>
      <c r="BX1341" s="445"/>
      <c r="BY1341" s="445"/>
      <c r="BZ1341" s="445"/>
      <c r="CA1341" s="445"/>
      <c r="CB1341" s="445"/>
      <c r="CC1341" s="445"/>
      <c r="CD1341" s="445"/>
      <c r="CE1341" s="445"/>
      <c r="CG1341" s="445"/>
      <c r="CH1341" s="445"/>
      <c r="CI1341" s="445"/>
      <c r="CJ1341" s="445"/>
      <c r="CK1341" s="445"/>
      <c r="CL1341" s="445"/>
      <c r="CM1341" s="445"/>
      <c r="CN1341" s="446"/>
      <c r="CO1341" s="446"/>
      <c r="CP1341" s="446"/>
      <c r="CQ1341" s="446"/>
      <c r="CR1341" s="446"/>
      <c r="CS1341" s="445"/>
      <c r="CT1341" s="445"/>
      <c r="CU1341" s="445"/>
      <c r="CV1341" s="446"/>
      <c r="CW1341" s="446"/>
      <c r="CX1341" s="446"/>
      <c r="CY1341" s="446"/>
      <c r="CZ1341" s="446"/>
      <c r="DA1341" s="446"/>
      <c r="DB1341" s="446"/>
      <c r="DC1341" s="446"/>
      <c r="DD1341" s="446"/>
      <c r="DE1341" s="446"/>
      <c r="DF1341" s="446"/>
    </row>
    <row r="1342" s="388" customFormat="1" ht="30" customHeight="1" spans="1:110">
      <c r="A1342" s="448"/>
      <c r="B1342" s="443"/>
      <c r="C1342" s="431"/>
      <c r="D1342" s="445"/>
      <c r="E1342" s="431"/>
      <c r="F1342" s="445"/>
      <c r="G1342" s="431"/>
      <c r="H1342" s="431"/>
      <c r="I1342" s="431"/>
      <c r="J1342" s="431"/>
      <c r="K1342" s="431"/>
      <c r="L1342" s="529"/>
      <c r="M1342" s="449"/>
      <c r="N1342" s="449"/>
      <c r="O1342" s="438"/>
      <c r="P1342" s="438"/>
      <c r="Q1342" s="431"/>
      <c r="R1342" s="439"/>
      <c r="S1342" s="439"/>
      <c r="T1342" s="439"/>
      <c r="U1342" s="439"/>
      <c r="W1342" s="443"/>
      <c r="X1342" s="443"/>
      <c r="Y1342" s="559"/>
      <c r="Z1342" s="444"/>
      <c r="AB1342" s="431"/>
      <c r="AC1342" s="431"/>
      <c r="AD1342" s="431"/>
      <c r="AE1342" s="431"/>
      <c r="AF1342" s="431"/>
      <c r="AG1342" s="443"/>
      <c r="AH1342" s="561"/>
      <c r="AI1342" s="431"/>
      <c r="AJ1342" s="431"/>
      <c r="AK1342" s="431"/>
      <c r="AL1342" s="431"/>
      <c r="AM1342" s="431"/>
      <c r="AN1342" s="445"/>
      <c r="AO1342" s="445"/>
      <c r="AP1342" s="445"/>
      <c r="AQ1342" s="445"/>
      <c r="AR1342" s="446"/>
      <c r="AS1342" s="445"/>
      <c r="AT1342" s="445"/>
      <c r="AU1342" s="445"/>
      <c r="AV1342" s="445"/>
      <c r="AW1342" s="446"/>
      <c r="AX1342" s="445"/>
      <c r="AY1342" s="445"/>
      <c r="AZ1342" s="445"/>
      <c r="BA1342" s="445"/>
      <c r="BB1342" s="447"/>
      <c r="BC1342" s="536"/>
      <c r="BD1342" s="445"/>
      <c r="BE1342" s="445"/>
      <c r="BF1342" s="445"/>
      <c r="BH1342" s="445"/>
      <c r="BI1342" s="445"/>
      <c r="BJ1342" s="445"/>
      <c r="BK1342" s="445"/>
      <c r="BL1342" s="445"/>
      <c r="BM1342" s="445"/>
      <c r="BN1342" s="445"/>
      <c r="BO1342" s="445"/>
      <c r="BP1342" s="445"/>
      <c r="BQ1342" s="445"/>
      <c r="BR1342" s="445"/>
      <c r="BS1342" s="445"/>
      <c r="BT1342" s="445"/>
      <c r="BU1342" s="445"/>
      <c r="BV1342" s="445"/>
      <c r="BW1342" s="445"/>
      <c r="BX1342" s="446"/>
      <c r="BY1342" s="445"/>
      <c r="BZ1342" s="446"/>
      <c r="CA1342" s="446"/>
      <c r="CB1342" s="446"/>
      <c r="CC1342" s="446"/>
      <c r="CD1342" s="445"/>
      <c r="CE1342" s="445"/>
      <c r="CG1342" s="445"/>
      <c r="CH1342" s="445"/>
      <c r="CI1342" s="445"/>
      <c r="CJ1342" s="445"/>
      <c r="CK1342" s="445"/>
      <c r="CL1342" s="445"/>
      <c r="CM1342" s="445"/>
      <c r="CN1342" s="445"/>
      <c r="CO1342" s="445"/>
      <c r="CP1342" s="445"/>
      <c r="CQ1342" s="445"/>
      <c r="CR1342" s="445"/>
      <c r="CS1342" s="445"/>
      <c r="CT1342" s="445"/>
      <c r="CU1342" s="445"/>
      <c r="CV1342" s="446"/>
      <c r="CW1342" s="446"/>
      <c r="CX1342" s="446"/>
      <c r="DB1342" s="446"/>
      <c r="DC1342" s="446"/>
      <c r="DD1342" s="446"/>
      <c r="DE1342" s="446"/>
      <c r="DF1342" s="446"/>
    </row>
    <row r="1343" s="388" customFormat="1" ht="30" customHeight="1" spans="1:110">
      <c r="A1343" s="448"/>
      <c r="B1343" s="443"/>
      <c r="C1343" s="431"/>
      <c r="D1343" s="445"/>
      <c r="E1343" s="431"/>
      <c r="F1343" s="445"/>
      <c r="G1343" s="431"/>
      <c r="H1343" s="431"/>
      <c r="I1343" s="431"/>
      <c r="J1343" s="431"/>
      <c r="K1343" s="431"/>
      <c r="L1343" s="529"/>
      <c r="M1343" s="449"/>
      <c r="N1343" s="449"/>
      <c r="O1343" s="438"/>
      <c r="P1343" s="438"/>
      <c r="Q1343" s="431"/>
      <c r="R1343" s="439"/>
      <c r="S1343" s="439"/>
      <c r="T1343" s="439"/>
      <c r="U1343" s="439"/>
      <c r="W1343" s="443"/>
      <c r="X1343" s="443"/>
      <c r="Y1343" s="443"/>
      <c r="Z1343" s="444"/>
      <c r="AB1343" s="431"/>
      <c r="AC1343" s="431"/>
      <c r="AD1343" s="431"/>
      <c r="AE1343" s="431"/>
      <c r="AF1343" s="431"/>
      <c r="AG1343" s="443"/>
      <c r="AH1343" s="561"/>
      <c r="AI1343" s="431"/>
      <c r="AJ1343" s="431"/>
      <c r="AK1343" s="431"/>
      <c r="AL1343" s="431"/>
      <c r="AM1343" s="431"/>
      <c r="AN1343" s="445"/>
      <c r="AO1343" s="445"/>
      <c r="AP1343" s="445"/>
      <c r="AQ1343" s="445"/>
      <c r="AR1343" s="446"/>
      <c r="AS1343" s="445"/>
      <c r="AT1343" s="445"/>
      <c r="AU1343" s="445"/>
      <c r="AV1343" s="445"/>
      <c r="AW1343" s="446"/>
      <c r="AX1343" s="445"/>
      <c r="AY1343" s="445"/>
      <c r="AZ1343" s="445"/>
      <c r="BA1343" s="445"/>
      <c r="BB1343" s="447"/>
      <c r="BC1343" s="536"/>
      <c r="BD1343" s="445"/>
      <c r="BE1343" s="445"/>
      <c r="BF1343" s="445"/>
      <c r="BH1343" s="445"/>
      <c r="BI1343" s="445"/>
      <c r="BJ1343" s="445"/>
      <c r="BK1343" s="445"/>
      <c r="BL1343" s="445"/>
      <c r="BM1343" s="445"/>
      <c r="BN1343" s="445"/>
      <c r="BO1343" s="445"/>
      <c r="BP1343" s="445"/>
      <c r="BQ1343" s="445"/>
      <c r="BR1343" s="445"/>
      <c r="BS1343" s="445"/>
      <c r="BT1343" s="445"/>
      <c r="BU1343" s="445"/>
      <c r="BV1343" s="445"/>
      <c r="BW1343" s="445"/>
      <c r="BX1343" s="446"/>
      <c r="BY1343" s="445"/>
      <c r="BZ1343" s="446"/>
      <c r="CA1343" s="446"/>
      <c r="CB1343" s="446"/>
      <c r="CC1343" s="446"/>
      <c r="CD1343" s="445"/>
      <c r="CE1343" s="445"/>
      <c r="CG1343" s="445"/>
      <c r="CH1343" s="445"/>
      <c r="CI1343" s="445"/>
      <c r="CJ1343" s="445"/>
      <c r="CK1343" s="445"/>
      <c r="CL1343" s="445"/>
      <c r="CM1343" s="445"/>
      <c r="CN1343" s="445"/>
      <c r="CO1343" s="445"/>
      <c r="CP1343" s="445"/>
      <c r="CQ1343" s="445"/>
      <c r="CR1343" s="445"/>
      <c r="CS1343" s="445"/>
      <c r="CT1343" s="445"/>
      <c r="CU1343" s="445"/>
      <c r="CV1343" s="446"/>
      <c r="CW1343" s="446"/>
      <c r="CX1343" s="446"/>
      <c r="DB1343" s="446"/>
      <c r="DC1343" s="446"/>
      <c r="DD1343" s="446"/>
      <c r="DE1343" s="446"/>
      <c r="DF1343" s="446"/>
    </row>
    <row r="1344" s="388" customFormat="1" ht="31" customHeight="1" spans="1:110">
      <c r="A1344" s="448"/>
      <c r="B1344" s="443"/>
      <c r="C1344" s="431"/>
      <c r="D1344" s="445"/>
      <c r="E1344" s="431"/>
      <c r="F1344" s="445"/>
      <c r="G1344" s="431"/>
      <c r="H1344" s="431"/>
      <c r="I1344" s="431"/>
      <c r="J1344" s="431"/>
      <c r="K1344" s="431"/>
      <c r="L1344" s="529"/>
      <c r="M1344" s="449"/>
      <c r="N1344" s="560"/>
      <c r="O1344" s="438"/>
      <c r="P1344" s="438"/>
      <c r="Q1344" s="431"/>
      <c r="R1344" s="439"/>
      <c r="S1344" s="439"/>
      <c r="T1344" s="439"/>
      <c r="U1344" s="439"/>
      <c r="W1344" s="443"/>
      <c r="X1344" s="443"/>
      <c r="Y1344" s="559"/>
      <c r="Z1344" s="444"/>
      <c r="AB1344" s="431"/>
      <c r="AC1344" s="431"/>
      <c r="AD1344" s="431"/>
      <c r="AE1344" s="431"/>
      <c r="AF1344" s="431"/>
      <c r="AG1344" s="443"/>
      <c r="AH1344" s="561"/>
      <c r="AI1344" s="431"/>
      <c r="AJ1344" s="534"/>
      <c r="AK1344" s="431"/>
      <c r="AL1344" s="431"/>
      <c r="AM1344" s="431"/>
      <c r="AN1344" s="445"/>
      <c r="AO1344" s="445"/>
      <c r="AP1344" s="445"/>
      <c r="AQ1344" s="445"/>
      <c r="AR1344" s="446"/>
      <c r="AS1344" s="445"/>
      <c r="AT1344" s="445"/>
      <c r="AU1344" s="445"/>
      <c r="AV1344" s="445"/>
      <c r="AW1344" s="446"/>
      <c r="AX1344" s="445"/>
      <c r="AY1344" s="445"/>
      <c r="AZ1344" s="445"/>
      <c r="BA1344" s="445"/>
      <c r="BB1344" s="447"/>
      <c r="BC1344" s="536"/>
      <c r="BD1344" s="445"/>
      <c r="BE1344" s="445"/>
      <c r="BF1344" s="445"/>
      <c r="BH1344" s="445"/>
      <c r="BI1344" s="445"/>
      <c r="BJ1344" s="445"/>
      <c r="BK1344" s="445"/>
      <c r="BL1344" s="445"/>
      <c r="BM1344" s="445"/>
      <c r="BN1344" s="445"/>
      <c r="BO1344" s="445"/>
      <c r="BP1344" s="445"/>
      <c r="BQ1344" s="445"/>
      <c r="BR1344" s="445"/>
      <c r="BS1344" s="445"/>
      <c r="BT1344" s="445"/>
      <c r="BU1344" s="445"/>
      <c r="BV1344" s="445"/>
      <c r="BW1344" s="445"/>
      <c r="BX1344" s="446"/>
      <c r="BY1344" s="445"/>
      <c r="BZ1344" s="446"/>
      <c r="CA1344" s="446"/>
      <c r="CB1344" s="446"/>
      <c r="CC1344" s="446"/>
      <c r="CD1344" s="445"/>
      <c r="CE1344" s="445"/>
      <c r="CG1344" s="445"/>
      <c r="CH1344" s="445"/>
      <c r="CI1344" s="445"/>
      <c r="CJ1344" s="445"/>
      <c r="CK1344" s="445"/>
      <c r="CL1344" s="445"/>
      <c r="CM1344" s="445"/>
      <c r="CN1344" s="445"/>
      <c r="CO1344" s="445"/>
      <c r="CP1344" s="445"/>
      <c r="CQ1344" s="445"/>
      <c r="CR1344" s="445"/>
      <c r="CS1344" s="445"/>
      <c r="CT1344" s="445"/>
      <c r="CU1344" s="445"/>
      <c r="CV1344" s="446"/>
      <c r="CW1344" s="446"/>
      <c r="CX1344" s="446"/>
      <c r="DB1344" s="446"/>
      <c r="DC1344" s="446"/>
      <c r="DD1344" s="446"/>
      <c r="DE1344" s="446"/>
      <c r="DF1344" s="446"/>
    </row>
    <row r="1345" s="388" customFormat="1" ht="31" customHeight="1" spans="1:110">
      <c r="A1345" s="448"/>
      <c r="B1345" s="443"/>
      <c r="C1345" s="431"/>
      <c r="D1345" s="445"/>
      <c r="E1345" s="431"/>
      <c r="F1345" s="445"/>
      <c r="G1345" s="431"/>
      <c r="H1345" s="431"/>
      <c r="I1345" s="431"/>
      <c r="J1345" s="431"/>
      <c r="K1345" s="431"/>
      <c r="L1345" s="529"/>
      <c r="M1345" s="449"/>
      <c r="N1345" s="560"/>
      <c r="O1345" s="438"/>
      <c r="P1345" s="438"/>
      <c r="Q1345" s="431"/>
      <c r="R1345" s="439"/>
      <c r="S1345" s="439"/>
      <c r="T1345" s="439"/>
      <c r="U1345" s="439"/>
      <c r="W1345" s="443"/>
      <c r="X1345" s="443"/>
      <c r="Y1345" s="559"/>
      <c r="Z1345" s="444"/>
      <c r="AB1345" s="431"/>
      <c r="AC1345" s="431"/>
      <c r="AD1345" s="431"/>
      <c r="AE1345" s="431"/>
      <c r="AF1345" s="431"/>
      <c r="AG1345" s="443"/>
      <c r="AH1345" s="561"/>
      <c r="AI1345" s="431"/>
      <c r="AJ1345" s="534"/>
      <c r="AK1345" s="431"/>
      <c r="AL1345" s="431"/>
      <c r="AM1345" s="431"/>
      <c r="AN1345" s="445"/>
      <c r="AO1345" s="445"/>
      <c r="AP1345" s="445"/>
      <c r="AQ1345" s="445"/>
      <c r="AR1345" s="446"/>
      <c r="AS1345" s="445"/>
      <c r="AT1345" s="445"/>
      <c r="AU1345" s="445"/>
      <c r="AV1345" s="445"/>
      <c r="AW1345" s="446"/>
      <c r="AX1345" s="445"/>
      <c r="AY1345" s="445"/>
      <c r="AZ1345" s="445"/>
      <c r="BA1345" s="445"/>
      <c r="BB1345" s="447"/>
      <c r="BC1345" s="536"/>
      <c r="BD1345" s="445"/>
      <c r="BE1345" s="445"/>
      <c r="BF1345" s="445"/>
      <c r="BH1345" s="445"/>
      <c r="BI1345" s="445"/>
      <c r="BJ1345" s="445"/>
      <c r="BK1345" s="445"/>
      <c r="BL1345" s="445"/>
      <c r="BM1345" s="445"/>
      <c r="BN1345" s="445"/>
      <c r="BO1345" s="445"/>
      <c r="BP1345" s="445"/>
      <c r="BQ1345" s="445"/>
      <c r="BR1345" s="445"/>
      <c r="BS1345" s="445"/>
      <c r="BT1345" s="445"/>
      <c r="BU1345" s="445"/>
      <c r="BV1345" s="445"/>
      <c r="BW1345" s="445"/>
      <c r="BX1345" s="446"/>
      <c r="BY1345" s="445"/>
      <c r="BZ1345" s="446"/>
      <c r="CA1345" s="446"/>
      <c r="CB1345" s="446"/>
      <c r="CC1345" s="446"/>
      <c r="CD1345" s="445"/>
      <c r="CE1345" s="445"/>
      <c r="CG1345" s="445"/>
      <c r="CH1345" s="445"/>
      <c r="CI1345" s="445"/>
      <c r="CJ1345" s="445"/>
      <c r="CK1345" s="445"/>
      <c r="CL1345" s="445"/>
      <c r="CM1345" s="445"/>
      <c r="CN1345" s="445"/>
      <c r="CO1345" s="445"/>
      <c r="CP1345" s="445"/>
      <c r="CQ1345" s="445"/>
      <c r="CR1345" s="445"/>
      <c r="CS1345" s="445"/>
      <c r="CT1345" s="445"/>
      <c r="CU1345" s="445"/>
      <c r="CV1345" s="446"/>
      <c r="CW1345" s="446"/>
      <c r="CX1345" s="446"/>
      <c r="DB1345" s="446"/>
      <c r="DC1345" s="446"/>
      <c r="DD1345" s="446"/>
      <c r="DE1345" s="446"/>
      <c r="DF1345" s="446"/>
    </row>
    <row r="1346" s="388" customFormat="1" ht="31" customHeight="1" spans="1:110">
      <c r="A1346" s="448"/>
      <c r="B1346" s="443"/>
      <c r="C1346" s="431"/>
      <c r="D1346" s="445"/>
      <c r="E1346" s="431"/>
      <c r="F1346" s="445"/>
      <c r="G1346" s="431"/>
      <c r="H1346" s="431"/>
      <c r="I1346" s="431"/>
      <c r="J1346" s="431"/>
      <c r="K1346" s="431"/>
      <c r="L1346" s="529"/>
      <c r="M1346" s="449"/>
      <c r="N1346" s="560"/>
      <c r="O1346" s="438"/>
      <c r="P1346" s="438"/>
      <c r="Q1346" s="431"/>
      <c r="R1346" s="439"/>
      <c r="S1346" s="439"/>
      <c r="T1346" s="439"/>
      <c r="U1346" s="439"/>
      <c r="W1346" s="443"/>
      <c r="X1346" s="443"/>
      <c r="Y1346" s="559"/>
      <c r="Z1346" s="444"/>
      <c r="AB1346" s="431"/>
      <c r="AC1346" s="431"/>
      <c r="AD1346" s="431"/>
      <c r="AE1346" s="431"/>
      <c r="AF1346" s="431"/>
      <c r="AG1346" s="443"/>
      <c r="AH1346" s="561"/>
      <c r="AI1346" s="431"/>
      <c r="AJ1346" s="534"/>
      <c r="AK1346" s="431"/>
      <c r="AL1346" s="431"/>
      <c r="AM1346" s="431"/>
      <c r="AN1346" s="445"/>
      <c r="AO1346" s="445"/>
      <c r="AP1346" s="445"/>
      <c r="AQ1346" s="445"/>
      <c r="AR1346" s="446"/>
      <c r="AS1346" s="445"/>
      <c r="AT1346" s="445"/>
      <c r="AU1346" s="445"/>
      <c r="AV1346" s="445"/>
      <c r="AW1346" s="446"/>
      <c r="AX1346" s="445"/>
      <c r="AY1346" s="445"/>
      <c r="AZ1346" s="445"/>
      <c r="BA1346" s="445"/>
      <c r="BB1346" s="447"/>
      <c r="BC1346" s="536"/>
      <c r="BD1346" s="445"/>
      <c r="BE1346" s="445"/>
      <c r="BF1346" s="445"/>
      <c r="BH1346" s="445"/>
      <c r="BI1346" s="445"/>
      <c r="BJ1346" s="445"/>
      <c r="BK1346" s="445"/>
      <c r="BL1346" s="445"/>
      <c r="BM1346" s="445"/>
      <c r="BN1346" s="445"/>
      <c r="BO1346" s="445"/>
      <c r="BP1346" s="445"/>
      <c r="BQ1346" s="445"/>
      <c r="BR1346" s="445"/>
      <c r="BS1346" s="445"/>
      <c r="BT1346" s="445"/>
      <c r="BU1346" s="445"/>
      <c r="BV1346" s="445"/>
      <c r="BW1346" s="445"/>
      <c r="BX1346" s="446"/>
      <c r="BY1346" s="445"/>
      <c r="BZ1346" s="446"/>
      <c r="CA1346" s="446"/>
      <c r="CB1346" s="446"/>
      <c r="CC1346" s="446"/>
      <c r="CD1346" s="445"/>
      <c r="CE1346" s="445"/>
      <c r="CG1346" s="445"/>
      <c r="CH1346" s="445"/>
      <c r="CI1346" s="445"/>
      <c r="CJ1346" s="445"/>
      <c r="CK1346" s="445"/>
      <c r="CL1346" s="445"/>
      <c r="CM1346" s="445"/>
      <c r="CN1346" s="445"/>
      <c r="CO1346" s="445"/>
      <c r="CP1346" s="445"/>
      <c r="CQ1346" s="445"/>
      <c r="CR1346" s="445"/>
      <c r="CS1346" s="445"/>
      <c r="CT1346" s="445"/>
      <c r="CU1346" s="445"/>
      <c r="CV1346" s="446"/>
      <c r="CW1346" s="446"/>
      <c r="CX1346" s="446"/>
      <c r="DB1346" s="446"/>
      <c r="DC1346" s="446"/>
      <c r="DD1346" s="446"/>
      <c r="DE1346" s="446"/>
      <c r="DF1346" s="446"/>
    </row>
    <row r="1347" s="388" customFormat="1" ht="31" customHeight="1" spans="1:110">
      <c r="A1347" s="448"/>
      <c r="B1347" s="443"/>
      <c r="C1347" s="431"/>
      <c r="D1347" s="445"/>
      <c r="E1347" s="431"/>
      <c r="F1347" s="445"/>
      <c r="G1347" s="431"/>
      <c r="H1347" s="431"/>
      <c r="I1347" s="431"/>
      <c r="J1347" s="431"/>
      <c r="K1347" s="431"/>
      <c r="L1347" s="529"/>
      <c r="M1347" s="449"/>
      <c r="N1347" s="560"/>
      <c r="O1347" s="438"/>
      <c r="P1347" s="438"/>
      <c r="Q1347" s="431"/>
      <c r="R1347" s="439"/>
      <c r="S1347" s="439"/>
      <c r="T1347" s="439"/>
      <c r="U1347" s="439"/>
      <c r="W1347" s="443"/>
      <c r="X1347" s="443"/>
      <c r="Y1347" s="559"/>
      <c r="Z1347" s="444"/>
      <c r="AB1347" s="431"/>
      <c r="AC1347" s="431"/>
      <c r="AD1347" s="431"/>
      <c r="AE1347" s="431"/>
      <c r="AF1347" s="431"/>
      <c r="AG1347" s="443"/>
      <c r="AH1347" s="561"/>
      <c r="AI1347" s="431"/>
      <c r="AJ1347" s="534"/>
      <c r="AK1347" s="431"/>
      <c r="AL1347" s="431"/>
      <c r="AM1347" s="431"/>
      <c r="AN1347" s="445"/>
      <c r="AO1347" s="445"/>
      <c r="AP1347" s="445"/>
      <c r="AQ1347" s="445"/>
      <c r="AR1347" s="446"/>
      <c r="AS1347" s="445"/>
      <c r="AT1347" s="445"/>
      <c r="AU1347" s="445"/>
      <c r="AV1347" s="445"/>
      <c r="AW1347" s="446"/>
      <c r="AX1347" s="445"/>
      <c r="AY1347" s="445"/>
      <c r="AZ1347" s="445"/>
      <c r="BA1347" s="445"/>
      <c r="BB1347" s="447"/>
      <c r="BC1347" s="536"/>
      <c r="BD1347" s="445"/>
      <c r="BE1347" s="445"/>
      <c r="BF1347" s="445"/>
      <c r="BH1347" s="445"/>
      <c r="BI1347" s="445"/>
      <c r="BJ1347" s="445"/>
      <c r="BK1347" s="445"/>
      <c r="BL1347" s="445"/>
      <c r="BM1347" s="445"/>
      <c r="BN1347" s="445"/>
      <c r="BO1347" s="445"/>
      <c r="BP1347" s="445"/>
      <c r="BQ1347" s="445"/>
      <c r="BR1347" s="445"/>
      <c r="BS1347" s="445"/>
      <c r="BT1347" s="445"/>
      <c r="BU1347" s="445"/>
      <c r="BV1347" s="445"/>
      <c r="BW1347" s="445"/>
      <c r="BX1347" s="446"/>
      <c r="BY1347" s="445"/>
      <c r="BZ1347" s="446"/>
      <c r="CA1347" s="446"/>
      <c r="CB1347" s="446"/>
      <c r="CC1347" s="446"/>
      <c r="CD1347" s="445"/>
      <c r="CE1347" s="445"/>
      <c r="CG1347" s="445"/>
      <c r="CH1347" s="445"/>
      <c r="CI1347" s="445"/>
      <c r="CJ1347" s="445"/>
      <c r="CK1347" s="445"/>
      <c r="CL1347" s="445"/>
      <c r="CM1347" s="445"/>
      <c r="CN1347" s="445"/>
      <c r="CO1347" s="445"/>
      <c r="CP1347" s="445"/>
      <c r="CQ1347" s="445"/>
      <c r="CR1347" s="445"/>
      <c r="CS1347" s="445"/>
      <c r="CT1347" s="445"/>
      <c r="CU1347" s="445"/>
      <c r="CV1347" s="446"/>
      <c r="CW1347" s="446"/>
      <c r="CX1347" s="446"/>
      <c r="DB1347" s="446"/>
      <c r="DC1347" s="446"/>
      <c r="DD1347" s="446"/>
      <c r="DE1347" s="446"/>
      <c r="DF1347" s="446"/>
    </row>
    <row r="1348" s="388" customFormat="1" ht="31" customHeight="1" spans="1:110">
      <c r="A1348" s="448"/>
      <c r="B1348" s="443"/>
      <c r="C1348" s="533"/>
      <c r="D1348" s="445"/>
      <c r="E1348" s="431"/>
      <c r="F1348" s="445"/>
      <c r="G1348" s="431"/>
      <c r="H1348" s="431"/>
      <c r="I1348" s="431"/>
      <c r="J1348" s="431"/>
      <c r="K1348" s="431"/>
      <c r="L1348" s="529"/>
      <c r="M1348" s="449"/>
      <c r="N1348" s="560"/>
      <c r="O1348" s="438"/>
      <c r="P1348" s="438"/>
      <c r="Q1348" s="431"/>
      <c r="R1348" s="439"/>
      <c r="S1348" s="439"/>
      <c r="T1348" s="439"/>
      <c r="U1348" s="439"/>
      <c r="W1348" s="443"/>
      <c r="X1348" s="544"/>
      <c r="Y1348" s="559"/>
      <c r="Z1348" s="444"/>
      <c r="AB1348" s="431"/>
      <c r="AC1348" s="431"/>
      <c r="AD1348" s="431"/>
      <c r="AE1348" s="431"/>
      <c r="AF1348" s="443"/>
      <c r="AG1348" s="443"/>
      <c r="AH1348" s="561"/>
      <c r="AI1348" s="431"/>
      <c r="AJ1348" s="534"/>
      <c r="AK1348" s="431"/>
      <c r="AL1348" s="431"/>
      <c r="AM1348" s="431"/>
      <c r="AN1348" s="445"/>
      <c r="AO1348" s="445"/>
      <c r="AP1348" s="445"/>
      <c r="AQ1348" s="445"/>
      <c r="AR1348" s="445"/>
      <c r="AS1348" s="445"/>
      <c r="AT1348" s="445"/>
      <c r="AU1348" s="445"/>
      <c r="AV1348" s="445"/>
      <c r="AW1348" s="446"/>
      <c r="AX1348" s="445"/>
      <c r="AY1348" s="445"/>
      <c r="AZ1348" s="445"/>
      <c r="BA1348" s="445"/>
      <c r="BB1348" s="447"/>
      <c r="BC1348" s="536"/>
      <c r="BD1348" s="445"/>
      <c r="BE1348" s="445"/>
      <c r="BF1348" s="445"/>
      <c r="BH1348" s="445"/>
      <c r="BI1348" s="445"/>
      <c r="BJ1348" s="445"/>
      <c r="BK1348" s="445"/>
      <c r="BL1348" s="445"/>
      <c r="BM1348" s="445"/>
      <c r="BN1348" s="445"/>
      <c r="BO1348" s="445"/>
      <c r="BP1348" s="445"/>
      <c r="BQ1348" s="445"/>
      <c r="BR1348" s="445"/>
      <c r="BS1348" s="445"/>
      <c r="BT1348" s="445"/>
      <c r="BU1348" s="445"/>
      <c r="BV1348" s="445"/>
      <c r="BW1348" s="445"/>
      <c r="BX1348" s="446"/>
      <c r="BY1348" s="445"/>
      <c r="BZ1348" s="446"/>
      <c r="CA1348" s="446"/>
      <c r="CB1348" s="446"/>
      <c r="CC1348" s="446"/>
      <c r="CD1348" s="445"/>
      <c r="CE1348" s="445"/>
      <c r="CG1348" s="445"/>
      <c r="CH1348" s="445"/>
      <c r="CI1348" s="445"/>
      <c r="CJ1348" s="445"/>
      <c r="CK1348" s="445"/>
      <c r="CL1348" s="445"/>
      <c r="CM1348" s="445"/>
      <c r="CN1348" s="445"/>
      <c r="CO1348" s="445"/>
      <c r="CP1348" s="445"/>
      <c r="CQ1348" s="445"/>
      <c r="CR1348" s="445"/>
      <c r="CS1348" s="445"/>
      <c r="CT1348" s="445"/>
      <c r="CU1348" s="445"/>
      <c r="CV1348" s="446"/>
      <c r="CW1348" s="446"/>
      <c r="CX1348" s="446"/>
      <c r="CY1348" s="445"/>
      <c r="CZ1348" s="445"/>
      <c r="DA1348" s="445"/>
      <c r="DB1348" s="446"/>
      <c r="DC1348" s="446"/>
      <c r="DD1348" s="446"/>
      <c r="DE1348" s="446"/>
      <c r="DF1348" s="446"/>
    </row>
    <row r="1349" s="388" customFormat="1" ht="30" customHeight="1" spans="1:110">
      <c r="A1349" s="448"/>
      <c r="B1349" s="443"/>
      <c r="C1349" s="533"/>
      <c r="D1349" s="445"/>
      <c r="E1349" s="431"/>
      <c r="F1349" s="445"/>
      <c r="G1349" s="431"/>
      <c r="H1349" s="431"/>
      <c r="I1349" s="431"/>
      <c r="J1349" s="431"/>
      <c r="K1349" s="431"/>
      <c r="L1349" s="529"/>
      <c r="M1349" s="449"/>
      <c r="N1349" s="449"/>
      <c r="O1349" s="438"/>
      <c r="P1349" s="438"/>
      <c r="Q1349" s="431"/>
      <c r="R1349" s="439"/>
      <c r="S1349" s="439"/>
      <c r="T1349" s="439"/>
      <c r="U1349" s="439"/>
      <c r="W1349" s="443"/>
      <c r="X1349" s="444"/>
      <c r="Y1349" s="443"/>
      <c r="Z1349" s="444"/>
      <c r="AB1349" s="431"/>
      <c r="AC1349" s="431"/>
      <c r="AD1349" s="431"/>
      <c r="AE1349" s="431"/>
      <c r="AF1349" s="443"/>
      <c r="AG1349" s="443"/>
      <c r="AH1349" s="561"/>
      <c r="AI1349" s="431"/>
      <c r="AJ1349" s="534"/>
      <c r="AK1349" s="431"/>
      <c r="AL1349" s="431"/>
      <c r="AM1349" s="431"/>
      <c r="AN1349" s="445"/>
      <c r="AO1349" s="445"/>
      <c r="AP1349" s="445"/>
      <c r="AQ1349" s="445"/>
      <c r="AR1349" s="446"/>
      <c r="AS1349" s="445"/>
      <c r="AT1349" s="445"/>
      <c r="AU1349" s="445"/>
      <c r="AV1349" s="445"/>
      <c r="AW1349" s="446"/>
      <c r="AX1349" s="445"/>
      <c r="AY1349" s="445"/>
      <c r="AZ1349" s="445"/>
      <c r="BA1349" s="445"/>
      <c r="BB1349" s="447"/>
      <c r="BC1349" s="536"/>
      <c r="BD1349" s="445"/>
      <c r="BE1349" s="445"/>
      <c r="BF1349" s="445"/>
      <c r="BH1349" s="445"/>
      <c r="BI1349" s="445"/>
      <c r="BJ1349" s="445"/>
      <c r="BK1349" s="445"/>
      <c r="BL1349" s="445"/>
      <c r="BM1349" s="445"/>
      <c r="BN1349" s="445"/>
      <c r="BO1349" s="445"/>
      <c r="BP1349" s="445"/>
      <c r="BQ1349" s="445"/>
      <c r="BR1349" s="445"/>
      <c r="BS1349" s="445"/>
      <c r="BT1349" s="445"/>
      <c r="BU1349" s="445"/>
      <c r="BV1349" s="445"/>
      <c r="BW1349" s="445"/>
      <c r="BX1349" s="446"/>
      <c r="BY1349" s="445"/>
      <c r="BZ1349" s="446"/>
      <c r="CA1349" s="446"/>
      <c r="CB1349" s="446"/>
      <c r="CC1349" s="446"/>
      <c r="CD1349" s="445"/>
      <c r="CE1349" s="445"/>
      <c r="CG1349" s="445"/>
      <c r="CH1349" s="445"/>
      <c r="CI1349" s="445"/>
      <c r="CJ1349" s="445"/>
      <c r="CK1349" s="445"/>
      <c r="CL1349" s="445"/>
      <c r="CM1349" s="445"/>
      <c r="CN1349" s="445"/>
      <c r="CO1349" s="445"/>
      <c r="CP1349" s="445"/>
      <c r="CQ1349" s="445"/>
      <c r="CR1349" s="445"/>
      <c r="CS1349" s="445"/>
      <c r="CT1349" s="445"/>
      <c r="CU1349" s="445"/>
      <c r="CV1349" s="446"/>
      <c r="CW1349" s="446"/>
      <c r="CX1349" s="446"/>
      <c r="DB1349" s="446"/>
      <c r="DC1349" s="446"/>
      <c r="DD1349" s="446"/>
      <c r="DE1349" s="446"/>
      <c r="DF1349" s="446"/>
    </row>
    <row r="1350" s="388" customFormat="1" ht="30" customHeight="1" spans="1:110">
      <c r="A1350" s="448"/>
      <c r="B1350" s="443"/>
      <c r="C1350" s="431"/>
      <c r="D1350" s="445"/>
      <c r="E1350" s="431"/>
      <c r="F1350" s="445"/>
      <c r="G1350" s="431"/>
      <c r="H1350" s="431"/>
      <c r="I1350" s="431"/>
      <c r="J1350" s="431"/>
      <c r="K1350" s="431"/>
      <c r="L1350" s="529"/>
      <c r="M1350" s="449"/>
      <c r="N1350" s="449"/>
      <c r="O1350" s="438"/>
      <c r="P1350" s="438"/>
      <c r="Q1350" s="431"/>
      <c r="R1350" s="439"/>
      <c r="S1350" s="439"/>
      <c r="T1350" s="439"/>
      <c r="U1350" s="439"/>
      <c r="W1350" s="443"/>
      <c r="X1350" s="443"/>
      <c r="Y1350" s="559"/>
      <c r="Z1350" s="444"/>
      <c r="AB1350" s="431"/>
      <c r="AC1350" s="431"/>
      <c r="AD1350" s="431"/>
      <c r="AE1350" s="431"/>
      <c r="AF1350" s="431"/>
      <c r="AG1350" s="443"/>
      <c r="AH1350" s="561"/>
      <c r="AI1350" s="431"/>
      <c r="AJ1350" s="431"/>
      <c r="AK1350" s="431"/>
      <c r="AL1350" s="431"/>
      <c r="AM1350" s="431"/>
      <c r="AN1350" s="445"/>
      <c r="AO1350" s="445"/>
      <c r="AP1350" s="445"/>
      <c r="AQ1350" s="445"/>
      <c r="AR1350" s="445"/>
      <c r="AS1350" s="445"/>
      <c r="AT1350" s="445"/>
      <c r="AU1350" s="445"/>
      <c r="AV1350" s="445"/>
      <c r="AW1350" s="446"/>
      <c r="AX1350" s="445"/>
      <c r="AY1350" s="445"/>
      <c r="AZ1350" s="445"/>
      <c r="BA1350" s="445"/>
      <c r="BB1350" s="447"/>
      <c r="BC1350" s="536"/>
      <c r="BD1350" s="445"/>
      <c r="BE1350" s="445"/>
      <c r="BF1350" s="445"/>
      <c r="BH1350" s="445"/>
      <c r="BI1350" s="445"/>
      <c r="BJ1350" s="445"/>
      <c r="BK1350" s="445"/>
      <c r="BL1350" s="445"/>
      <c r="BM1350" s="445"/>
      <c r="BN1350" s="445"/>
      <c r="BO1350" s="445"/>
      <c r="BP1350" s="445"/>
      <c r="BQ1350" s="445"/>
      <c r="BR1350" s="445"/>
      <c r="BS1350" s="445"/>
      <c r="BT1350" s="445"/>
      <c r="BU1350" s="445"/>
      <c r="BV1350" s="445"/>
      <c r="BW1350" s="445"/>
      <c r="BX1350" s="446"/>
      <c r="BY1350" s="445"/>
      <c r="BZ1350" s="446"/>
      <c r="CA1350" s="446"/>
      <c r="CB1350" s="446"/>
      <c r="CC1350" s="446"/>
      <c r="CD1350" s="445"/>
      <c r="CE1350" s="445"/>
      <c r="CG1350" s="445"/>
      <c r="CH1350" s="445"/>
      <c r="CI1350" s="445"/>
      <c r="CJ1350" s="445"/>
      <c r="CK1350" s="445"/>
      <c r="CL1350" s="445"/>
      <c r="CM1350" s="445"/>
      <c r="CN1350" s="445"/>
      <c r="CO1350" s="445"/>
      <c r="CP1350" s="445"/>
      <c r="CQ1350" s="445"/>
      <c r="CR1350" s="445"/>
      <c r="CS1350" s="445"/>
      <c r="CT1350" s="445"/>
      <c r="CU1350" s="445"/>
      <c r="CV1350" s="446"/>
      <c r="CW1350" s="446"/>
      <c r="CX1350" s="446"/>
      <c r="DB1350" s="446"/>
      <c r="DC1350" s="446"/>
      <c r="DD1350" s="446"/>
      <c r="DE1350" s="446"/>
      <c r="DF1350" s="446"/>
    </row>
    <row r="1351" s="388" customFormat="1" ht="31" customHeight="1" spans="1:110">
      <c r="A1351" s="448"/>
      <c r="B1351" s="443"/>
      <c r="C1351" s="431"/>
      <c r="D1351" s="445"/>
      <c r="E1351" s="431"/>
      <c r="F1351" s="445"/>
      <c r="G1351" s="431"/>
      <c r="H1351" s="431"/>
      <c r="I1351" s="552"/>
      <c r="J1351" s="431"/>
      <c r="K1351" s="431"/>
      <c r="L1351" s="529"/>
      <c r="M1351" s="449"/>
      <c r="N1351" s="449"/>
      <c r="O1351" s="438"/>
      <c r="P1351" s="431"/>
      <c r="Q1351" s="439"/>
      <c r="R1351" s="439"/>
      <c r="S1351" s="439"/>
      <c r="T1351" s="439"/>
      <c r="U1351" s="439"/>
      <c r="W1351" s="443"/>
      <c r="X1351" s="444"/>
      <c r="Y1351" s="443"/>
      <c r="Z1351" s="444"/>
      <c r="AB1351" s="445"/>
      <c r="AC1351" s="431"/>
      <c r="AD1351" s="431"/>
      <c r="AE1351" s="431"/>
      <c r="AF1351" s="431"/>
      <c r="AG1351" s="443"/>
      <c r="AH1351" s="561"/>
      <c r="AI1351" s="431"/>
      <c r="AJ1351" s="438"/>
      <c r="AK1351" s="431"/>
      <c r="AL1351" s="431"/>
      <c r="AM1351" s="445"/>
      <c r="AN1351" s="445"/>
      <c r="AO1351" s="445"/>
      <c r="AP1351" s="445"/>
      <c r="AQ1351" s="445"/>
      <c r="AR1351" s="445"/>
      <c r="AS1351" s="445"/>
      <c r="AT1351" s="445"/>
      <c r="AU1351" s="445"/>
      <c r="AV1351" s="445"/>
      <c r="AW1351" s="445"/>
      <c r="AX1351" s="536"/>
      <c r="AY1351" s="445"/>
      <c r="AZ1351" s="445"/>
      <c r="BA1351" s="445"/>
      <c r="BB1351" s="447"/>
      <c r="BC1351" s="445"/>
      <c r="BD1351" s="445"/>
      <c r="BE1351" s="445"/>
      <c r="BF1351" s="445"/>
      <c r="BH1351" s="445"/>
      <c r="BI1351" s="445"/>
      <c r="BJ1351" s="445"/>
      <c r="BK1351" s="445"/>
      <c r="BL1351" s="445"/>
      <c r="BM1351" s="445"/>
      <c r="BN1351" s="445"/>
      <c r="BO1351" s="445"/>
      <c r="BP1351" s="445"/>
      <c r="BQ1351" s="445"/>
      <c r="BR1351" s="445"/>
      <c r="BS1351" s="445"/>
      <c r="BT1351" s="445"/>
      <c r="BU1351" s="445"/>
      <c r="BV1351" s="445"/>
      <c r="BW1351" s="445"/>
      <c r="BX1351" s="445"/>
      <c r="BY1351" s="445"/>
      <c r="BZ1351" s="445"/>
      <c r="CA1351" s="445"/>
      <c r="CB1351" s="445"/>
      <c r="CC1351" s="445"/>
      <c r="CD1351" s="445"/>
      <c r="CE1351" s="445"/>
      <c r="CG1351" s="445"/>
      <c r="CH1351" s="445"/>
      <c r="CI1351" s="445"/>
      <c r="CJ1351" s="445"/>
      <c r="CK1351" s="445"/>
      <c r="CL1351" s="445"/>
      <c r="CM1351" s="445"/>
      <c r="CN1351" s="446"/>
      <c r="CO1351" s="446"/>
      <c r="CP1351" s="446"/>
      <c r="CQ1351" s="446"/>
      <c r="CR1351" s="446"/>
      <c r="CS1351" s="445"/>
      <c r="CT1351" s="445"/>
      <c r="CU1351" s="445"/>
      <c r="CV1351" s="446"/>
      <c r="CW1351" s="446"/>
      <c r="CX1351" s="446"/>
      <c r="CY1351" s="446"/>
      <c r="CZ1351" s="446"/>
      <c r="DA1351" s="446"/>
      <c r="DB1351" s="446"/>
      <c r="DC1351" s="446"/>
      <c r="DD1351" s="446"/>
      <c r="DE1351" s="446"/>
      <c r="DF1351" s="446"/>
    </row>
    <row r="1352" s="388" customFormat="1" ht="31" customHeight="1" spans="1:110">
      <c r="A1352" s="448"/>
      <c r="B1352" s="443"/>
      <c r="C1352" s="431"/>
      <c r="D1352" s="445"/>
      <c r="E1352" s="431"/>
      <c r="F1352" s="445"/>
      <c r="G1352" s="431"/>
      <c r="H1352" s="431"/>
      <c r="I1352" s="552"/>
      <c r="J1352" s="431"/>
      <c r="K1352" s="431"/>
      <c r="L1352" s="529"/>
      <c r="M1352" s="449"/>
      <c r="N1352" s="449"/>
      <c r="O1352" s="438"/>
      <c r="P1352" s="431"/>
      <c r="Q1352" s="439"/>
      <c r="R1352" s="439"/>
      <c r="S1352" s="439"/>
      <c r="T1352" s="439"/>
      <c r="U1352" s="439"/>
      <c r="W1352" s="443"/>
      <c r="X1352" s="444"/>
      <c r="Y1352" s="443"/>
      <c r="Z1352" s="444"/>
      <c r="AB1352" s="445"/>
      <c r="AC1352" s="431"/>
      <c r="AD1352" s="431"/>
      <c r="AE1352" s="431"/>
      <c r="AF1352" s="431"/>
      <c r="AG1352" s="443"/>
      <c r="AH1352" s="562"/>
      <c r="AI1352" s="431"/>
      <c r="AJ1352" s="438"/>
      <c r="AK1352" s="431"/>
      <c r="AL1352" s="431"/>
      <c r="AM1352" s="445"/>
      <c r="AN1352" s="536"/>
      <c r="AO1352" s="536"/>
      <c r="AP1352" s="445"/>
      <c r="AQ1352" s="445"/>
      <c r="AR1352" s="445"/>
      <c r="AS1352" s="445"/>
      <c r="AT1352" s="445"/>
      <c r="AU1352" s="445"/>
      <c r="AV1352" s="445"/>
      <c r="AW1352" s="445"/>
      <c r="AX1352" s="536"/>
      <c r="AY1352" s="445"/>
      <c r="AZ1352" s="445"/>
      <c r="BA1352" s="445"/>
      <c r="BB1352" s="447"/>
      <c r="BC1352" s="445"/>
      <c r="BD1352" s="445"/>
      <c r="BE1352" s="445"/>
      <c r="BF1352" s="445"/>
      <c r="BH1352" s="445"/>
      <c r="BI1352" s="445"/>
      <c r="BJ1352" s="445"/>
      <c r="BK1352" s="445"/>
      <c r="BL1352" s="445"/>
      <c r="BM1352" s="445"/>
      <c r="BN1352" s="445"/>
      <c r="BO1352" s="445"/>
      <c r="BP1352" s="445"/>
      <c r="BQ1352" s="445"/>
      <c r="BR1352" s="445"/>
      <c r="BS1352" s="445"/>
      <c r="BT1352" s="445"/>
      <c r="BU1352" s="445"/>
      <c r="BV1352" s="445"/>
      <c r="BW1352" s="445"/>
      <c r="BX1352" s="445"/>
      <c r="BY1352" s="445"/>
      <c r="BZ1352" s="445"/>
      <c r="CA1352" s="445"/>
      <c r="CB1352" s="445"/>
      <c r="CC1352" s="445"/>
      <c r="CD1352" s="445"/>
      <c r="CE1352" s="445"/>
      <c r="CG1352" s="445"/>
      <c r="CH1352" s="445"/>
      <c r="CI1352" s="445"/>
      <c r="CJ1352" s="445"/>
      <c r="CK1352" s="445"/>
      <c r="CL1352" s="445"/>
      <c r="CM1352" s="445"/>
      <c r="CN1352" s="446"/>
      <c r="CO1352" s="446"/>
      <c r="CP1352" s="446"/>
      <c r="CQ1352" s="446"/>
      <c r="CR1352" s="446"/>
      <c r="CS1352" s="445"/>
      <c r="CT1352" s="445"/>
      <c r="CU1352" s="445"/>
      <c r="CV1352" s="446"/>
      <c r="CW1352" s="446"/>
      <c r="CX1352" s="446"/>
      <c r="CY1352" s="446"/>
      <c r="CZ1352" s="446"/>
      <c r="DA1352" s="446"/>
      <c r="DB1352" s="446"/>
      <c r="DC1352" s="446"/>
      <c r="DD1352" s="446"/>
      <c r="DE1352" s="446"/>
      <c r="DF1352" s="446"/>
    </row>
    <row r="1353" s="388" customFormat="1" ht="31" customHeight="1" spans="1:110">
      <c r="A1353" s="448"/>
      <c r="B1353" s="443"/>
      <c r="C1353" s="431"/>
      <c r="D1353" s="445"/>
      <c r="E1353" s="431"/>
      <c r="F1353" s="445"/>
      <c r="G1353" s="431"/>
      <c r="H1353" s="431"/>
      <c r="I1353" s="431"/>
      <c r="J1353" s="431"/>
      <c r="K1353" s="431"/>
      <c r="L1353" s="529"/>
      <c r="M1353" s="449"/>
      <c r="N1353" s="449"/>
      <c r="O1353" s="438"/>
      <c r="P1353" s="438"/>
      <c r="Q1353" s="431"/>
      <c r="R1353" s="439"/>
      <c r="S1353" s="439"/>
      <c r="T1353" s="439"/>
      <c r="U1353" s="439"/>
      <c r="W1353" s="443"/>
      <c r="X1353" s="443"/>
      <c r="Y1353" s="559"/>
      <c r="Z1353" s="444"/>
      <c r="AB1353" s="431"/>
      <c r="AC1353" s="431"/>
      <c r="AD1353" s="431"/>
      <c r="AE1353" s="431"/>
      <c r="AF1353" s="431"/>
      <c r="AG1353" s="443"/>
      <c r="AH1353" s="561"/>
      <c r="AI1353" s="431"/>
      <c r="AJ1353" s="534"/>
      <c r="AK1353" s="431"/>
      <c r="AL1353" s="431"/>
      <c r="AM1353" s="431"/>
      <c r="AN1353" s="445"/>
      <c r="AO1353" s="445"/>
      <c r="AP1353" s="445"/>
      <c r="AQ1353" s="445"/>
      <c r="AR1353" s="446"/>
      <c r="AS1353" s="445"/>
      <c r="AT1353" s="445"/>
      <c r="AU1353" s="445"/>
      <c r="AV1353" s="445"/>
      <c r="AW1353" s="446"/>
      <c r="AX1353" s="445"/>
      <c r="AY1353" s="445"/>
      <c r="AZ1353" s="445"/>
      <c r="BA1353" s="445"/>
      <c r="BB1353" s="447"/>
      <c r="BC1353" s="536"/>
      <c r="BD1353" s="445"/>
      <c r="BE1353" s="445"/>
      <c r="BF1353" s="445"/>
      <c r="BH1353" s="445"/>
      <c r="BI1353" s="445"/>
      <c r="BJ1353" s="445"/>
      <c r="BK1353" s="445"/>
      <c r="BL1353" s="445"/>
      <c r="BM1353" s="445"/>
      <c r="BN1353" s="445"/>
      <c r="BO1353" s="445"/>
      <c r="BP1353" s="445"/>
      <c r="BQ1353" s="445"/>
      <c r="BR1353" s="445"/>
      <c r="BS1353" s="445"/>
      <c r="BT1353" s="445"/>
      <c r="BU1353" s="445"/>
      <c r="BV1353" s="445"/>
      <c r="BW1353" s="445"/>
      <c r="BX1353" s="446"/>
      <c r="BY1353" s="445"/>
      <c r="BZ1353" s="446"/>
      <c r="CA1353" s="446"/>
      <c r="CB1353" s="446"/>
      <c r="CC1353" s="446"/>
      <c r="CD1353" s="445"/>
      <c r="CE1353" s="445"/>
      <c r="CG1353" s="445"/>
      <c r="CH1353" s="445"/>
      <c r="CI1353" s="445"/>
      <c r="CJ1353" s="445"/>
      <c r="CK1353" s="445"/>
      <c r="CL1353" s="445"/>
      <c r="CM1353" s="445"/>
      <c r="CN1353" s="445"/>
      <c r="CO1353" s="445"/>
      <c r="CP1353" s="445"/>
      <c r="CQ1353" s="445"/>
      <c r="CR1353" s="445"/>
      <c r="CS1353" s="445"/>
      <c r="CT1353" s="445"/>
      <c r="CU1353" s="445"/>
      <c r="CV1353" s="446"/>
      <c r="CW1353" s="446"/>
      <c r="CX1353" s="446"/>
      <c r="DB1353" s="446"/>
      <c r="DC1353" s="446"/>
      <c r="DD1353" s="446"/>
      <c r="DE1353" s="446"/>
      <c r="DF1353" s="446"/>
    </row>
    <row r="1354" s="388" customFormat="1" ht="31" customHeight="1" spans="1:110">
      <c r="A1354" s="448"/>
      <c r="B1354" s="443"/>
      <c r="C1354" s="431"/>
      <c r="D1354" s="445"/>
      <c r="E1354" s="431"/>
      <c r="F1354" s="445"/>
      <c r="G1354" s="431"/>
      <c r="H1354" s="431"/>
      <c r="I1354" s="431"/>
      <c r="J1354" s="431"/>
      <c r="K1354" s="431"/>
      <c r="L1354" s="529"/>
      <c r="M1354" s="449"/>
      <c r="N1354" s="449"/>
      <c r="O1354" s="438"/>
      <c r="P1354" s="438"/>
      <c r="Q1354" s="431"/>
      <c r="R1354" s="439"/>
      <c r="S1354" s="439"/>
      <c r="T1354" s="439"/>
      <c r="U1354" s="439"/>
      <c r="W1354" s="443"/>
      <c r="X1354" s="443"/>
      <c r="Y1354" s="559"/>
      <c r="Z1354" s="444"/>
      <c r="AB1354" s="431"/>
      <c r="AC1354" s="431"/>
      <c r="AD1354" s="431"/>
      <c r="AE1354" s="431"/>
      <c r="AF1354" s="431"/>
      <c r="AG1354" s="443"/>
      <c r="AH1354" s="561"/>
      <c r="AI1354" s="431"/>
      <c r="AJ1354" s="534"/>
      <c r="AK1354" s="431"/>
      <c r="AL1354" s="431"/>
      <c r="AM1354" s="431"/>
      <c r="AN1354" s="445"/>
      <c r="AO1354" s="445"/>
      <c r="AP1354" s="445"/>
      <c r="AQ1354" s="445"/>
      <c r="AR1354" s="446"/>
      <c r="AS1354" s="445"/>
      <c r="AT1354" s="445"/>
      <c r="AU1354" s="445"/>
      <c r="AV1354" s="445"/>
      <c r="AW1354" s="446"/>
      <c r="AX1354" s="445"/>
      <c r="AY1354" s="445"/>
      <c r="AZ1354" s="445"/>
      <c r="BA1354" s="445"/>
      <c r="BB1354" s="447"/>
      <c r="BC1354" s="536"/>
      <c r="BD1354" s="445"/>
      <c r="BE1354" s="445"/>
      <c r="BF1354" s="445"/>
      <c r="BH1354" s="445"/>
      <c r="BI1354" s="445"/>
      <c r="BJ1354" s="445"/>
      <c r="BK1354" s="445"/>
      <c r="BL1354" s="445"/>
      <c r="BM1354" s="445"/>
      <c r="BN1354" s="445"/>
      <c r="BO1354" s="445"/>
      <c r="BP1354" s="445"/>
      <c r="BQ1354" s="445"/>
      <c r="BR1354" s="445"/>
      <c r="BS1354" s="445"/>
      <c r="BT1354" s="445"/>
      <c r="BU1354" s="445"/>
      <c r="BV1354" s="445"/>
      <c r="BW1354" s="445"/>
      <c r="BX1354" s="446"/>
      <c r="BY1354" s="445"/>
      <c r="BZ1354" s="446"/>
      <c r="CA1354" s="446"/>
      <c r="CB1354" s="446"/>
      <c r="CC1354" s="446"/>
      <c r="CD1354" s="445"/>
      <c r="CE1354" s="445"/>
      <c r="CG1354" s="445"/>
      <c r="CH1354" s="445"/>
      <c r="CI1354" s="445"/>
      <c r="CJ1354" s="445"/>
      <c r="CK1354" s="445"/>
      <c r="CL1354" s="445"/>
      <c r="CM1354" s="445"/>
      <c r="CN1354" s="445"/>
      <c r="CO1354" s="445"/>
      <c r="CP1354" s="445"/>
      <c r="CQ1354" s="445"/>
      <c r="CR1354" s="445"/>
      <c r="CS1354" s="445"/>
      <c r="CT1354" s="445"/>
      <c r="CU1354" s="445"/>
      <c r="CV1354" s="446"/>
      <c r="CW1354" s="446"/>
      <c r="CX1354" s="446"/>
      <c r="DB1354" s="446"/>
      <c r="DC1354" s="446"/>
      <c r="DD1354" s="446"/>
      <c r="DE1354" s="446"/>
      <c r="DF1354" s="446"/>
    </row>
    <row r="1355" s="388" customFormat="1" ht="31" customHeight="1" spans="1:110">
      <c r="A1355" s="448"/>
      <c r="B1355" s="443"/>
      <c r="C1355" s="431"/>
      <c r="D1355" s="445"/>
      <c r="E1355" s="431"/>
      <c r="F1355" s="445"/>
      <c r="G1355" s="431"/>
      <c r="H1355" s="431"/>
      <c r="I1355" s="431"/>
      <c r="J1355" s="431"/>
      <c r="K1355" s="431"/>
      <c r="L1355" s="529"/>
      <c r="M1355" s="449"/>
      <c r="N1355" s="449"/>
      <c r="O1355" s="438"/>
      <c r="P1355" s="438"/>
      <c r="Q1355" s="534"/>
      <c r="R1355" s="439"/>
      <c r="S1355" s="439"/>
      <c r="T1355" s="439"/>
      <c r="U1355" s="439"/>
      <c r="W1355" s="443"/>
      <c r="X1355" s="443"/>
      <c r="Y1355" s="443"/>
      <c r="Z1355" s="444"/>
      <c r="AB1355" s="431"/>
      <c r="AC1355" s="431"/>
      <c r="AD1355" s="431"/>
      <c r="AE1355" s="431"/>
      <c r="AF1355" s="431"/>
      <c r="AG1355" s="443"/>
      <c r="AH1355" s="431"/>
      <c r="AI1355" s="431"/>
      <c r="AJ1355" s="534"/>
      <c r="AK1355" s="431"/>
      <c r="AL1355" s="431"/>
      <c r="AM1355" s="431"/>
      <c r="AN1355" s="445"/>
      <c r="AO1355" s="445"/>
      <c r="AP1355" s="445"/>
      <c r="AQ1355" s="445"/>
      <c r="AR1355" s="446"/>
      <c r="AS1355" s="445"/>
      <c r="AT1355" s="445"/>
      <c r="AU1355" s="445"/>
      <c r="AV1355" s="445"/>
      <c r="AW1355" s="446"/>
      <c r="AX1355" s="445"/>
      <c r="AY1355" s="445"/>
      <c r="AZ1355" s="445"/>
      <c r="BA1355" s="445"/>
      <c r="BB1355" s="447"/>
      <c r="BC1355" s="445"/>
      <c r="BD1355" s="445"/>
      <c r="BE1355" s="445"/>
      <c r="BF1355" s="445"/>
      <c r="BH1355" s="445"/>
      <c r="BI1355" s="445"/>
      <c r="BJ1355" s="445"/>
      <c r="BK1355" s="445"/>
      <c r="BL1355" s="445"/>
      <c r="BM1355" s="445"/>
      <c r="BN1355" s="445"/>
      <c r="BO1355" s="445"/>
      <c r="BP1355" s="445"/>
      <c r="BQ1355" s="445"/>
      <c r="BR1355" s="445"/>
      <c r="BS1355" s="445"/>
      <c r="BT1355" s="445"/>
      <c r="BU1355" s="445"/>
      <c r="BV1355" s="445"/>
      <c r="BW1355" s="445"/>
      <c r="BX1355" s="446"/>
      <c r="BY1355" s="445"/>
      <c r="BZ1355" s="446"/>
      <c r="CA1355" s="446"/>
      <c r="CB1355" s="446"/>
      <c r="CC1355" s="446"/>
      <c r="CD1355" s="445"/>
      <c r="CE1355" s="445"/>
      <c r="CG1355" s="445"/>
      <c r="CH1355" s="445"/>
      <c r="CI1355" s="445"/>
      <c r="CJ1355" s="445"/>
      <c r="CK1355" s="445"/>
      <c r="CL1355" s="445"/>
      <c r="CM1355" s="445"/>
      <c r="CN1355" s="445"/>
      <c r="CO1355" s="445"/>
      <c r="CP1355" s="445"/>
      <c r="CQ1355" s="445"/>
      <c r="CR1355" s="445"/>
      <c r="CS1355" s="445"/>
      <c r="CT1355" s="445"/>
      <c r="CU1355" s="445"/>
      <c r="CV1355" s="446"/>
      <c r="CW1355" s="446"/>
      <c r="CX1355" s="446"/>
      <c r="DB1355" s="446"/>
      <c r="DC1355" s="446"/>
      <c r="DD1355" s="446"/>
      <c r="DE1355" s="446"/>
      <c r="DF1355" s="446"/>
    </row>
    <row r="1356" s="388" customFormat="1" ht="30" customHeight="1" spans="1:110">
      <c r="A1356" s="448"/>
      <c r="B1356" s="443"/>
      <c r="C1356" s="431"/>
      <c r="D1356" s="445"/>
      <c r="E1356" s="431"/>
      <c r="F1356" s="445"/>
      <c r="G1356" s="431"/>
      <c r="H1356" s="431"/>
      <c r="I1356" s="431"/>
      <c r="J1356" s="431"/>
      <c r="K1356" s="431"/>
      <c r="L1356" s="529"/>
      <c r="M1356" s="449"/>
      <c r="N1356" s="449"/>
      <c r="O1356" s="438"/>
      <c r="P1356" s="438"/>
      <c r="Q1356" s="534"/>
      <c r="R1356" s="439"/>
      <c r="S1356" s="439"/>
      <c r="T1356" s="439"/>
      <c r="U1356" s="439"/>
      <c r="W1356" s="443"/>
      <c r="X1356" s="443"/>
      <c r="Y1356" s="559"/>
      <c r="Z1356" s="444"/>
      <c r="AB1356" s="431"/>
      <c r="AC1356" s="431"/>
      <c r="AD1356" s="431"/>
      <c r="AE1356" s="431"/>
      <c r="AF1356" s="431"/>
      <c r="AG1356" s="443"/>
      <c r="AH1356" s="431"/>
      <c r="AI1356" s="431"/>
      <c r="AJ1356" s="431"/>
      <c r="AK1356" s="431"/>
      <c r="AL1356" s="431"/>
      <c r="AM1356" s="431"/>
      <c r="AN1356" s="445"/>
      <c r="AO1356" s="445"/>
      <c r="AP1356" s="445"/>
      <c r="AQ1356" s="445"/>
      <c r="AR1356" s="446"/>
      <c r="AS1356" s="445"/>
      <c r="AT1356" s="445"/>
      <c r="AU1356" s="445"/>
      <c r="AV1356" s="445"/>
      <c r="AW1356" s="446"/>
      <c r="AX1356" s="445"/>
      <c r="AY1356" s="445"/>
      <c r="AZ1356" s="445"/>
      <c r="BA1356" s="445"/>
      <c r="BB1356" s="447"/>
      <c r="BC1356" s="536"/>
      <c r="BD1356" s="445"/>
      <c r="BE1356" s="445"/>
      <c r="BF1356" s="445"/>
      <c r="BH1356" s="445"/>
      <c r="BI1356" s="445"/>
      <c r="BJ1356" s="445"/>
      <c r="BK1356" s="445"/>
      <c r="BL1356" s="445"/>
      <c r="BM1356" s="445"/>
      <c r="BN1356" s="445"/>
      <c r="BO1356" s="445"/>
      <c r="BP1356" s="445"/>
      <c r="BQ1356" s="445"/>
      <c r="BR1356" s="445"/>
      <c r="BS1356" s="445"/>
      <c r="BT1356" s="445"/>
      <c r="BU1356" s="445"/>
      <c r="BV1356" s="445"/>
      <c r="BW1356" s="445"/>
      <c r="BX1356" s="446"/>
      <c r="BY1356" s="445"/>
      <c r="BZ1356" s="446"/>
      <c r="CA1356" s="446"/>
      <c r="CB1356" s="446"/>
      <c r="CC1356" s="446"/>
      <c r="CD1356" s="445"/>
      <c r="CE1356" s="445"/>
      <c r="CG1356" s="445"/>
      <c r="CH1356" s="445"/>
      <c r="CI1356" s="445"/>
      <c r="CJ1356" s="445"/>
      <c r="CK1356" s="445"/>
      <c r="CL1356" s="445"/>
      <c r="CM1356" s="445"/>
      <c r="CN1356" s="445"/>
      <c r="CO1356" s="445"/>
      <c r="CP1356" s="445"/>
      <c r="CQ1356" s="445"/>
      <c r="CR1356" s="445"/>
      <c r="CS1356" s="445"/>
      <c r="CT1356" s="445"/>
      <c r="CU1356" s="445"/>
      <c r="CV1356" s="446"/>
      <c r="CW1356" s="446"/>
      <c r="CX1356" s="446"/>
      <c r="DB1356" s="446"/>
      <c r="DC1356" s="446"/>
      <c r="DD1356" s="446"/>
      <c r="DE1356" s="446"/>
      <c r="DF1356" s="446"/>
    </row>
    <row r="1357" s="388" customFormat="1" ht="31" customHeight="1" spans="1:110">
      <c r="A1357" s="448"/>
      <c r="B1357" s="443"/>
      <c r="C1357" s="431"/>
      <c r="D1357" s="445"/>
      <c r="E1357" s="431"/>
      <c r="F1357" s="445"/>
      <c r="G1357" s="431"/>
      <c r="H1357" s="431"/>
      <c r="I1357" s="431"/>
      <c r="J1357" s="431"/>
      <c r="K1357" s="431"/>
      <c r="L1357" s="529"/>
      <c r="M1357" s="449"/>
      <c r="N1357" s="449"/>
      <c r="O1357" s="438"/>
      <c r="P1357" s="438"/>
      <c r="Q1357" s="431"/>
      <c r="R1357" s="439"/>
      <c r="S1357" s="439"/>
      <c r="T1357" s="439"/>
      <c r="U1357" s="439"/>
      <c r="W1357" s="443"/>
      <c r="X1357" s="443"/>
      <c r="Y1357" s="559"/>
      <c r="Z1357" s="444"/>
      <c r="AB1357" s="431"/>
      <c r="AC1357" s="431"/>
      <c r="AD1357" s="431"/>
      <c r="AE1357" s="431"/>
      <c r="AF1357" s="431"/>
      <c r="AG1357" s="443"/>
      <c r="AH1357" s="561"/>
      <c r="AI1357" s="431"/>
      <c r="AJ1357" s="431"/>
      <c r="AK1357" s="431"/>
      <c r="AL1357" s="431"/>
      <c r="AM1357" s="439"/>
      <c r="AN1357" s="445"/>
      <c r="AO1357" s="445"/>
      <c r="AP1357" s="445"/>
      <c r="AQ1357" s="445"/>
      <c r="AR1357" s="446"/>
      <c r="AS1357" s="445"/>
      <c r="AT1357" s="445"/>
      <c r="AU1357" s="445"/>
      <c r="AV1357" s="445"/>
      <c r="AW1357" s="446"/>
      <c r="AX1357" s="445"/>
      <c r="AY1357" s="445"/>
      <c r="AZ1357" s="445"/>
      <c r="BA1357" s="445"/>
      <c r="BB1357" s="447"/>
      <c r="BC1357" s="445"/>
      <c r="BD1357" s="445"/>
      <c r="BE1357" s="445"/>
      <c r="BF1357" s="445"/>
      <c r="BH1357" s="445"/>
      <c r="BI1357" s="445"/>
      <c r="BJ1357" s="445"/>
      <c r="BK1357" s="445"/>
      <c r="BL1357" s="445"/>
      <c r="BM1357" s="445"/>
      <c r="BN1357" s="445"/>
      <c r="BO1357" s="445"/>
      <c r="BP1357" s="445"/>
      <c r="BQ1357" s="445"/>
      <c r="BR1357" s="445"/>
      <c r="BS1357" s="445"/>
      <c r="BT1357" s="445"/>
      <c r="BU1357" s="445"/>
      <c r="BV1357" s="445"/>
      <c r="BW1357" s="445"/>
      <c r="BX1357" s="445"/>
      <c r="BY1357" s="445"/>
      <c r="BZ1357" s="445"/>
      <c r="CA1357" s="445"/>
      <c r="CB1357" s="445"/>
      <c r="CC1357" s="445"/>
      <c r="CD1357" s="445"/>
      <c r="CE1357" s="445"/>
      <c r="CG1357" s="445"/>
      <c r="CH1357" s="445"/>
      <c r="CI1357" s="445"/>
      <c r="CJ1357" s="445"/>
      <c r="CK1357" s="445"/>
      <c r="CL1357" s="445"/>
      <c r="CM1357" s="445"/>
      <c r="CN1357" s="446"/>
      <c r="CO1357" s="446"/>
      <c r="CP1357" s="446"/>
      <c r="CQ1357" s="446"/>
      <c r="CR1357" s="446"/>
      <c r="CS1357" s="445"/>
      <c r="CT1357" s="445"/>
      <c r="CU1357" s="445"/>
      <c r="CV1357" s="446"/>
      <c r="CW1357" s="446"/>
      <c r="CX1357" s="446"/>
      <c r="CY1357" s="446"/>
      <c r="CZ1357" s="446"/>
      <c r="DA1357" s="446"/>
      <c r="DB1357" s="446"/>
      <c r="DC1357" s="446"/>
      <c r="DD1357" s="446"/>
      <c r="DE1357" s="446"/>
      <c r="DF1357" s="446"/>
    </row>
    <row r="1358" s="388" customFormat="1" ht="31" customHeight="1" spans="1:110">
      <c r="A1358" s="448"/>
      <c r="B1358" s="443"/>
      <c r="C1358" s="431"/>
      <c r="D1358" s="445"/>
      <c r="E1358" s="431"/>
      <c r="F1358" s="445"/>
      <c r="G1358" s="431"/>
      <c r="H1358" s="431"/>
      <c r="I1358" s="552"/>
      <c r="J1358" s="431"/>
      <c r="K1358" s="431"/>
      <c r="L1358" s="529"/>
      <c r="M1358" s="449"/>
      <c r="N1358" s="449"/>
      <c r="O1358" s="438"/>
      <c r="P1358" s="438"/>
      <c r="Q1358" s="439"/>
      <c r="R1358" s="439"/>
      <c r="S1358" s="439"/>
      <c r="T1358" s="439"/>
      <c r="U1358" s="439"/>
      <c r="W1358" s="443"/>
      <c r="X1358" s="444"/>
      <c r="Y1358" s="443"/>
      <c r="Z1358" s="444"/>
      <c r="AB1358" s="445"/>
      <c r="AC1358" s="431"/>
      <c r="AD1358" s="431"/>
      <c r="AE1358" s="431"/>
      <c r="AF1358" s="431"/>
      <c r="AG1358" s="443"/>
      <c r="AH1358" s="561"/>
      <c r="AI1358" s="431"/>
      <c r="AJ1358" s="438"/>
      <c r="AK1358" s="431"/>
      <c r="AL1358" s="431"/>
      <c r="AM1358" s="445"/>
      <c r="AN1358" s="445"/>
      <c r="AO1358" s="445"/>
      <c r="AP1358" s="445"/>
      <c r="AQ1358" s="445"/>
      <c r="AR1358" s="445"/>
      <c r="AS1358" s="445"/>
      <c r="AT1358" s="445"/>
      <c r="AU1358" s="445"/>
      <c r="AV1358" s="445"/>
      <c r="AW1358" s="445"/>
      <c r="AX1358" s="536"/>
      <c r="AY1358" s="445"/>
      <c r="AZ1358" s="445"/>
      <c r="BA1358" s="445"/>
      <c r="BB1358" s="447"/>
      <c r="BC1358" s="445"/>
      <c r="BD1358" s="445"/>
      <c r="BE1358" s="445"/>
      <c r="BF1358" s="445"/>
      <c r="BH1358" s="445"/>
      <c r="BI1358" s="445"/>
      <c r="BJ1358" s="445"/>
      <c r="BK1358" s="445"/>
      <c r="BL1358" s="445"/>
      <c r="BM1358" s="445"/>
      <c r="BN1358" s="445"/>
      <c r="BO1358" s="445"/>
      <c r="BP1358" s="445"/>
      <c r="BQ1358" s="445"/>
      <c r="BR1358" s="445"/>
      <c r="BS1358" s="445"/>
      <c r="BT1358" s="445"/>
      <c r="BU1358" s="445"/>
      <c r="BV1358" s="445"/>
      <c r="BW1358" s="445"/>
      <c r="BX1358" s="445"/>
      <c r="BY1358" s="445"/>
      <c r="BZ1358" s="445"/>
      <c r="CA1358" s="445"/>
      <c r="CB1358" s="445"/>
      <c r="CC1358" s="445"/>
      <c r="CD1358" s="445"/>
      <c r="CE1358" s="445"/>
      <c r="CG1358" s="445"/>
      <c r="CH1358" s="445"/>
      <c r="CI1358" s="445"/>
      <c r="CJ1358" s="445"/>
      <c r="CK1358" s="445"/>
      <c r="CL1358" s="445"/>
      <c r="CM1358" s="445"/>
      <c r="CN1358" s="446"/>
      <c r="CO1358" s="446"/>
      <c r="CP1358" s="446"/>
      <c r="CQ1358" s="446"/>
      <c r="CR1358" s="446"/>
      <c r="CS1358" s="445"/>
      <c r="CT1358" s="445"/>
      <c r="CU1358" s="445"/>
      <c r="CV1358" s="446"/>
      <c r="CW1358" s="446"/>
      <c r="CX1358" s="446"/>
      <c r="CY1358" s="446"/>
      <c r="CZ1358" s="446"/>
      <c r="DA1358" s="446"/>
      <c r="DB1358" s="446"/>
      <c r="DC1358" s="446"/>
      <c r="DD1358" s="446"/>
      <c r="DE1358" s="446"/>
      <c r="DF1358" s="446"/>
    </row>
    <row r="1359" s="388" customFormat="1" ht="31" customHeight="1" spans="1:110">
      <c r="A1359" s="448"/>
      <c r="B1359" s="443"/>
      <c r="C1359" s="431"/>
      <c r="D1359" s="445"/>
      <c r="E1359" s="431"/>
      <c r="F1359" s="445"/>
      <c r="G1359" s="431"/>
      <c r="H1359" s="431"/>
      <c r="I1359" s="431"/>
      <c r="J1359" s="431"/>
      <c r="K1359" s="431"/>
      <c r="L1359" s="529"/>
      <c r="M1359" s="449"/>
      <c r="N1359" s="449"/>
      <c r="O1359" s="438"/>
      <c r="P1359" s="438"/>
      <c r="Q1359" s="534"/>
      <c r="R1359" s="439"/>
      <c r="S1359" s="439"/>
      <c r="T1359" s="439"/>
      <c r="U1359" s="439"/>
      <c r="W1359" s="443"/>
      <c r="X1359" s="443"/>
      <c r="Y1359" s="559"/>
      <c r="Z1359" s="444"/>
      <c r="AB1359" s="431"/>
      <c r="AC1359" s="431"/>
      <c r="AD1359" s="431"/>
      <c r="AE1359" s="431"/>
      <c r="AF1359" s="431"/>
      <c r="AG1359" s="443"/>
      <c r="AH1359" s="561"/>
      <c r="AI1359" s="431"/>
      <c r="AJ1359" s="431"/>
      <c r="AK1359" s="431"/>
      <c r="AL1359" s="431"/>
      <c r="AM1359" s="431"/>
      <c r="AN1359" s="445"/>
      <c r="AO1359" s="445"/>
      <c r="AP1359" s="445"/>
      <c r="AQ1359" s="445"/>
      <c r="AR1359" s="446"/>
      <c r="AS1359" s="445"/>
      <c r="AT1359" s="445"/>
      <c r="AU1359" s="445"/>
      <c r="AV1359" s="445"/>
      <c r="AW1359" s="446"/>
      <c r="AX1359" s="445"/>
      <c r="AY1359" s="445"/>
      <c r="AZ1359" s="445"/>
      <c r="BA1359" s="445"/>
      <c r="BB1359" s="447"/>
      <c r="BC1359" s="536"/>
      <c r="BD1359" s="445"/>
      <c r="BE1359" s="445"/>
      <c r="BF1359" s="445"/>
      <c r="BH1359" s="445"/>
      <c r="BI1359" s="445"/>
      <c r="BJ1359" s="445"/>
      <c r="BK1359" s="445"/>
      <c r="BL1359" s="445"/>
      <c r="BM1359" s="445"/>
      <c r="BN1359" s="445"/>
      <c r="BO1359" s="445"/>
      <c r="BP1359" s="445"/>
      <c r="BQ1359" s="445"/>
      <c r="BR1359" s="445"/>
      <c r="BS1359" s="445"/>
      <c r="BT1359" s="445"/>
      <c r="BU1359" s="445"/>
      <c r="BV1359" s="445"/>
      <c r="BW1359" s="445"/>
      <c r="BX1359" s="446"/>
      <c r="BY1359" s="445"/>
      <c r="BZ1359" s="446"/>
      <c r="CA1359" s="446"/>
      <c r="CB1359" s="446"/>
      <c r="CC1359" s="446"/>
      <c r="CD1359" s="445"/>
      <c r="CE1359" s="445"/>
      <c r="CG1359" s="445"/>
      <c r="CH1359" s="445"/>
      <c r="CI1359" s="445"/>
      <c r="CJ1359" s="445"/>
      <c r="CK1359" s="445"/>
      <c r="CL1359" s="445"/>
      <c r="CM1359" s="445"/>
      <c r="CN1359" s="445"/>
      <c r="CO1359" s="445"/>
      <c r="CP1359" s="445"/>
      <c r="CQ1359" s="445"/>
      <c r="CR1359" s="445"/>
      <c r="CS1359" s="445"/>
      <c r="CT1359" s="445"/>
      <c r="CU1359" s="445"/>
      <c r="CV1359" s="446"/>
      <c r="CW1359" s="446"/>
      <c r="CX1359" s="446"/>
      <c r="DB1359" s="446"/>
      <c r="DC1359" s="446"/>
      <c r="DD1359" s="446"/>
      <c r="DE1359" s="446"/>
      <c r="DF1359" s="446"/>
    </row>
    <row r="1360" s="388" customFormat="1" ht="30" customHeight="1" spans="1:110">
      <c r="A1360" s="448"/>
      <c r="B1360" s="443"/>
      <c r="C1360" s="431"/>
      <c r="D1360" s="445"/>
      <c r="E1360" s="431"/>
      <c r="F1360" s="445"/>
      <c r="G1360" s="431"/>
      <c r="H1360" s="431"/>
      <c r="I1360" s="431"/>
      <c r="J1360" s="431"/>
      <c r="K1360" s="431"/>
      <c r="L1360" s="529"/>
      <c r="M1360" s="449"/>
      <c r="N1360" s="449"/>
      <c r="O1360" s="438"/>
      <c r="P1360" s="438"/>
      <c r="Q1360" s="431"/>
      <c r="R1360" s="439"/>
      <c r="S1360" s="439"/>
      <c r="T1360" s="439"/>
      <c r="U1360" s="439"/>
      <c r="W1360" s="443"/>
      <c r="X1360" s="443"/>
      <c r="Y1360" s="559"/>
      <c r="Z1360" s="444"/>
      <c r="AB1360" s="431"/>
      <c r="AC1360" s="431"/>
      <c r="AD1360" s="431"/>
      <c r="AE1360" s="431"/>
      <c r="AF1360" s="431"/>
      <c r="AG1360" s="443"/>
      <c r="AH1360" s="561"/>
      <c r="AI1360" s="431"/>
      <c r="AJ1360" s="431"/>
      <c r="AK1360" s="431"/>
      <c r="AL1360" s="431"/>
      <c r="AM1360" s="431"/>
      <c r="AN1360" s="445"/>
      <c r="AO1360" s="445"/>
      <c r="AP1360" s="445"/>
      <c r="AQ1360" s="445"/>
      <c r="AR1360" s="446"/>
      <c r="AS1360" s="445"/>
      <c r="AT1360" s="445"/>
      <c r="AU1360" s="445"/>
      <c r="AV1360" s="445"/>
      <c r="AW1360" s="446"/>
      <c r="AX1360" s="445"/>
      <c r="AY1360" s="445"/>
      <c r="AZ1360" s="445"/>
      <c r="BA1360" s="445"/>
      <c r="BB1360" s="447"/>
      <c r="BC1360" s="536"/>
      <c r="BD1360" s="445"/>
      <c r="BE1360" s="445"/>
      <c r="BF1360" s="445"/>
      <c r="BH1360" s="445"/>
      <c r="BI1360" s="445"/>
      <c r="BJ1360" s="445"/>
      <c r="BK1360" s="445"/>
      <c r="BL1360" s="445"/>
      <c r="BM1360" s="445"/>
      <c r="BN1360" s="445"/>
      <c r="BO1360" s="445"/>
      <c r="BP1360" s="445"/>
      <c r="BQ1360" s="445"/>
      <c r="BR1360" s="445"/>
      <c r="BS1360" s="445"/>
      <c r="BT1360" s="445"/>
      <c r="BU1360" s="445"/>
      <c r="BV1360" s="445"/>
      <c r="BW1360" s="445"/>
      <c r="BX1360" s="446"/>
      <c r="BY1360" s="445"/>
      <c r="BZ1360" s="446"/>
      <c r="CA1360" s="446"/>
      <c r="CB1360" s="446"/>
      <c r="CC1360" s="446"/>
      <c r="CD1360" s="445"/>
      <c r="CE1360" s="445"/>
      <c r="CG1360" s="445"/>
      <c r="CH1360" s="445"/>
      <c r="CI1360" s="445"/>
      <c r="CJ1360" s="445"/>
      <c r="CK1360" s="445"/>
      <c r="CL1360" s="445"/>
      <c r="CM1360" s="445"/>
      <c r="CN1360" s="445"/>
      <c r="CO1360" s="445"/>
      <c r="CP1360" s="445"/>
      <c r="CQ1360" s="445"/>
      <c r="CR1360" s="445"/>
      <c r="CS1360" s="445"/>
      <c r="CT1360" s="445"/>
      <c r="CU1360" s="445"/>
      <c r="CV1360" s="446"/>
      <c r="CW1360" s="446"/>
      <c r="CX1360" s="446"/>
      <c r="DB1360" s="446"/>
      <c r="DC1360" s="446"/>
      <c r="DD1360" s="446"/>
      <c r="DE1360" s="446"/>
      <c r="DF1360" s="446"/>
    </row>
    <row r="1361" s="388" customFormat="1" ht="30" customHeight="1" spans="1:110">
      <c r="A1361" s="448"/>
      <c r="B1361" s="443"/>
      <c r="C1361" s="431"/>
      <c r="D1361" s="445"/>
      <c r="E1361" s="431"/>
      <c r="F1361" s="445"/>
      <c r="G1361" s="431"/>
      <c r="H1361" s="431"/>
      <c r="I1361" s="431"/>
      <c r="J1361" s="431"/>
      <c r="K1361" s="431"/>
      <c r="L1361" s="529"/>
      <c r="M1361" s="449"/>
      <c r="N1361" s="449"/>
      <c r="O1361" s="438"/>
      <c r="P1361" s="438"/>
      <c r="Q1361" s="431"/>
      <c r="R1361" s="439"/>
      <c r="S1361" s="439"/>
      <c r="T1361" s="439"/>
      <c r="U1361" s="439"/>
      <c r="W1361" s="443"/>
      <c r="X1361" s="443"/>
      <c r="Y1361" s="559"/>
      <c r="Z1361" s="444"/>
      <c r="AB1361" s="431"/>
      <c r="AC1361" s="431"/>
      <c r="AD1361" s="431"/>
      <c r="AE1361" s="431"/>
      <c r="AF1361" s="431"/>
      <c r="AG1361" s="443"/>
      <c r="AH1361" s="561"/>
      <c r="AI1361" s="431"/>
      <c r="AJ1361" s="431"/>
      <c r="AK1361" s="431"/>
      <c r="AL1361" s="431"/>
      <c r="AM1361" s="431"/>
      <c r="AN1361" s="445"/>
      <c r="AO1361" s="445"/>
      <c r="AP1361" s="445"/>
      <c r="AQ1361" s="445"/>
      <c r="AR1361" s="445"/>
      <c r="AS1361" s="445"/>
      <c r="AT1361" s="445"/>
      <c r="AU1361" s="445"/>
      <c r="AV1361" s="445"/>
      <c r="AW1361" s="446"/>
      <c r="AX1361" s="445"/>
      <c r="AY1361" s="445"/>
      <c r="AZ1361" s="445"/>
      <c r="BA1361" s="445"/>
      <c r="BB1361" s="447"/>
      <c r="BC1361" s="536"/>
      <c r="BD1361" s="445"/>
      <c r="BE1361" s="445"/>
      <c r="BF1361" s="445"/>
      <c r="BH1361" s="445"/>
      <c r="BI1361" s="445"/>
      <c r="BJ1361" s="445"/>
      <c r="BK1361" s="445"/>
      <c r="BL1361" s="445"/>
      <c r="BM1361" s="445"/>
      <c r="BN1361" s="445"/>
      <c r="BO1361" s="445"/>
      <c r="BP1361" s="445"/>
      <c r="BQ1361" s="445"/>
      <c r="BR1361" s="445"/>
      <c r="BS1361" s="445"/>
      <c r="BT1361" s="445"/>
      <c r="BU1361" s="445"/>
      <c r="BV1361" s="445"/>
      <c r="BW1361" s="445"/>
      <c r="BX1361" s="446"/>
      <c r="BY1361" s="445"/>
      <c r="BZ1361" s="446"/>
      <c r="CA1361" s="446"/>
      <c r="CB1361" s="446"/>
      <c r="CC1361" s="446"/>
      <c r="CD1361" s="445"/>
      <c r="CE1361" s="445"/>
      <c r="CG1361" s="445"/>
      <c r="CH1361" s="445"/>
      <c r="CI1361" s="445"/>
      <c r="CJ1361" s="445"/>
      <c r="CK1361" s="445"/>
      <c r="CL1361" s="445"/>
      <c r="CM1361" s="445"/>
      <c r="CN1361" s="445"/>
      <c r="CO1361" s="445"/>
      <c r="CP1361" s="445"/>
      <c r="CQ1361" s="445"/>
      <c r="CR1361" s="445"/>
      <c r="CS1361" s="445"/>
      <c r="CT1361" s="445"/>
      <c r="CU1361" s="445"/>
      <c r="CV1361" s="446"/>
      <c r="CW1361" s="446"/>
      <c r="CX1361" s="446"/>
      <c r="DB1361" s="446"/>
      <c r="DC1361" s="446"/>
      <c r="DD1361" s="446"/>
      <c r="DE1361" s="446"/>
      <c r="DF1361" s="446"/>
    </row>
    <row r="1362" s="388" customFormat="1" ht="30" customHeight="1" spans="1:110">
      <c r="A1362" s="448"/>
      <c r="B1362" s="443"/>
      <c r="C1362" s="431"/>
      <c r="D1362" s="445"/>
      <c r="E1362" s="431"/>
      <c r="F1362" s="445"/>
      <c r="G1362" s="431"/>
      <c r="H1362" s="431"/>
      <c r="I1362" s="431"/>
      <c r="J1362" s="431"/>
      <c r="K1362" s="431"/>
      <c r="L1362" s="529"/>
      <c r="M1362" s="449"/>
      <c r="N1362" s="449"/>
      <c r="O1362" s="438"/>
      <c r="P1362" s="438"/>
      <c r="Q1362" s="431"/>
      <c r="R1362" s="439"/>
      <c r="S1362" s="439"/>
      <c r="T1362" s="439"/>
      <c r="U1362" s="439"/>
      <c r="W1362" s="443"/>
      <c r="X1362" s="443"/>
      <c r="Y1362" s="559"/>
      <c r="Z1362" s="444"/>
      <c r="AB1362" s="431"/>
      <c r="AC1362" s="443"/>
      <c r="AD1362" s="431"/>
      <c r="AE1362" s="431"/>
      <c r="AF1362" s="431"/>
      <c r="AG1362" s="443"/>
      <c r="AH1362" s="561"/>
      <c r="AI1362" s="431"/>
      <c r="AJ1362" s="431"/>
      <c r="AK1362" s="431"/>
      <c r="AL1362" s="431"/>
      <c r="AM1362" s="431"/>
      <c r="AN1362" s="445"/>
      <c r="AO1362" s="445"/>
      <c r="AP1362" s="445"/>
      <c r="AQ1362" s="445"/>
      <c r="AR1362" s="446"/>
      <c r="AS1362" s="445"/>
      <c r="AT1362" s="445"/>
      <c r="AU1362" s="445"/>
      <c r="AV1362" s="445"/>
      <c r="AW1362" s="446"/>
      <c r="AX1362" s="445"/>
      <c r="AY1362" s="445"/>
      <c r="AZ1362" s="445"/>
      <c r="BA1362" s="445"/>
      <c r="BB1362" s="447"/>
      <c r="BC1362" s="536"/>
      <c r="BD1362" s="445"/>
      <c r="BE1362" s="445"/>
      <c r="BF1362" s="445"/>
      <c r="BH1362" s="445"/>
      <c r="BI1362" s="445"/>
      <c r="BJ1362" s="445"/>
      <c r="BK1362" s="445"/>
      <c r="BL1362" s="445"/>
      <c r="BM1362" s="445"/>
      <c r="BN1362" s="445"/>
      <c r="BO1362" s="445"/>
      <c r="BP1362" s="445"/>
      <c r="BQ1362" s="445"/>
      <c r="BR1362" s="445"/>
      <c r="BS1362" s="445"/>
      <c r="BT1362" s="445"/>
      <c r="BU1362" s="445"/>
      <c r="BV1362" s="445"/>
      <c r="BW1362" s="445"/>
      <c r="BX1362" s="446"/>
      <c r="BY1362" s="445"/>
      <c r="BZ1362" s="446"/>
      <c r="CA1362" s="446"/>
      <c r="CB1362" s="446"/>
      <c r="CC1362" s="446"/>
      <c r="CD1362" s="445"/>
      <c r="CE1362" s="445"/>
      <c r="CG1362" s="445"/>
      <c r="CH1362" s="445"/>
      <c r="CI1362" s="445"/>
      <c r="CJ1362" s="445"/>
      <c r="CK1362" s="445"/>
      <c r="CL1362" s="445"/>
      <c r="CM1362" s="445"/>
      <c r="CN1362" s="445"/>
      <c r="CO1362" s="445"/>
      <c r="CP1362" s="445"/>
      <c r="CQ1362" s="445"/>
      <c r="CR1362" s="445"/>
      <c r="CS1362" s="445"/>
      <c r="CT1362" s="445"/>
      <c r="CU1362" s="445"/>
      <c r="CV1362" s="446"/>
      <c r="CW1362" s="446"/>
      <c r="CX1362" s="446"/>
      <c r="DB1362" s="446"/>
      <c r="DC1362" s="446"/>
      <c r="DD1362" s="446"/>
      <c r="DE1362" s="446"/>
      <c r="DF1362" s="446"/>
    </row>
    <row r="1363" s="388" customFormat="1" ht="30" customHeight="1" spans="1:110">
      <c r="A1363" s="448"/>
      <c r="B1363" s="443"/>
      <c r="C1363" s="431"/>
      <c r="D1363" s="445"/>
      <c r="E1363" s="431"/>
      <c r="F1363" s="445"/>
      <c r="G1363" s="431"/>
      <c r="H1363" s="431"/>
      <c r="I1363" s="431"/>
      <c r="J1363" s="431"/>
      <c r="K1363" s="431"/>
      <c r="L1363" s="529"/>
      <c r="M1363" s="449"/>
      <c r="N1363" s="449"/>
      <c r="O1363" s="438"/>
      <c r="P1363" s="438"/>
      <c r="Q1363" s="431"/>
      <c r="R1363" s="439"/>
      <c r="S1363" s="439"/>
      <c r="T1363" s="439"/>
      <c r="U1363" s="439"/>
      <c r="W1363" s="443"/>
      <c r="X1363" s="443"/>
      <c r="Y1363" s="559"/>
      <c r="Z1363" s="444"/>
      <c r="AB1363" s="431"/>
      <c r="AC1363" s="443"/>
      <c r="AD1363" s="431"/>
      <c r="AE1363" s="431"/>
      <c r="AF1363" s="431"/>
      <c r="AG1363" s="443"/>
      <c r="AH1363" s="561"/>
      <c r="AI1363" s="431"/>
      <c r="AJ1363" s="431"/>
      <c r="AK1363" s="431"/>
      <c r="AL1363" s="431"/>
      <c r="AM1363" s="431"/>
      <c r="AN1363" s="445"/>
      <c r="AO1363" s="445"/>
      <c r="AP1363" s="445"/>
      <c r="AQ1363" s="445"/>
      <c r="AR1363" s="446"/>
      <c r="AS1363" s="445"/>
      <c r="AT1363" s="445"/>
      <c r="AU1363" s="445"/>
      <c r="AV1363" s="445"/>
      <c r="AW1363" s="446"/>
      <c r="AX1363" s="445"/>
      <c r="AY1363" s="445"/>
      <c r="AZ1363" s="445"/>
      <c r="BA1363" s="445"/>
      <c r="BB1363" s="447"/>
      <c r="BC1363" s="536"/>
      <c r="BD1363" s="445"/>
      <c r="BE1363" s="445"/>
      <c r="BF1363" s="445"/>
      <c r="BH1363" s="445"/>
      <c r="BI1363" s="445"/>
      <c r="BJ1363" s="445"/>
      <c r="BK1363" s="445"/>
      <c r="BL1363" s="445"/>
      <c r="BM1363" s="445"/>
      <c r="BN1363" s="445"/>
      <c r="BO1363" s="445"/>
      <c r="BP1363" s="445"/>
      <c r="BQ1363" s="445"/>
      <c r="BR1363" s="445"/>
      <c r="BS1363" s="445"/>
      <c r="BT1363" s="445"/>
      <c r="BU1363" s="445"/>
      <c r="BV1363" s="445"/>
      <c r="BW1363" s="445"/>
      <c r="BX1363" s="446"/>
      <c r="BY1363" s="445"/>
      <c r="BZ1363" s="446"/>
      <c r="CA1363" s="446"/>
      <c r="CB1363" s="446"/>
      <c r="CC1363" s="446"/>
      <c r="CD1363" s="445"/>
      <c r="CE1363" s="445"/>
      <c r="CG1363" s="445"/>
      <c r="CH1363" s="445"/>
      <c r="CI1363" s="445"/>
      <c r="CJ1363" s="445"/>
      <c r="CK1363" s="445"/>
      <c r="CL1363" s="445"/>
      <c r="CM1363" s="445"/>
      <c r="CN1363" s="445"/>
      <c r="CO1363" s="445"/>
      <c r="CP1363" s="445"/>
      <c r="CQ1363" s="445"/>
      <c r="CR1363" s="445"/>
      <c r="CS1363" s="445"/>
      <c r="CT1363" s="445"/>
      <c r="CU1363" s="445"/>
      <c r="CV1363" s="446"/>
      <c r="CW1363" s="446"/>
      <c r="CX1363" s="446"/>
      <c r="DB1363" s="446"/>
      <c r="DC1363" s="446"/>
      <c r="DD1363" s="446"/>
      <c r="DE1363" s="446"/>
      <c r="DF1363" s="446"/>
    </row>
    <row r="1364" s="388" customFormat="1" ht="31" customHeight="1" spans="1:110">
      <c r="A1364" s="448"/>
      <c r="B1364" s="443"/>
      <c r="C1364" s="431"/>
      <c r="D1364" s="445"/>
      <c r="E1364" s="431"/>
      <c r="F1364" s="445"/>
      <c r="G1364" s="431"/>
      <c r="H1364" s="533"/>
      <c r="I1364" s="431"/>
      <c r="J1364" s="431"/>
      <c r="K1364" s="431"/>
      <c r="L1364" s="529"/>
      <c r="M1364" s="449"/>
      <c r="N1364" s="449"/>
      <c r="O1364" s="438"/>
      <c r="P1364" s="438"/>
      <c r="Q1364" s="431"/>
      <c r="R1364" s="439"/>
      <c r="S1364" s="439"/>
      <c r="T1364" s="439"/>
      <c r="U1364" s="439"/>
      <c r="W1364" s="443"/>
      <c r="X1364" s="443"/>
      <c r="Y1364" s="559"/>
      <c r="Z1364" s="444"/>
      <c r="AB1364" s="431"/>
      <c r="AC1364" s="431"/>
      <c r="AD1364" s="431"/>
      <c r="AE1364" s="431"/>
      <c r="AF1364" s="431"/>
      <c r="AG1364" s="443"/>
      <c r="AH1364" s="561"/>
      <c r="AI1364" s="431"/>
      <c r="AJ1364" s="534"/>
      <c r="AK1364" s="431"/>
      <c r="AL1364" s="431"/>
      <c r="AM1364" s="431"/>
      <c r="AN1364" s="445"/>
      <c r="AO1364" s="445"/>
      <c r="AP1364" s="445"/>
      <c r="AQ1364" s="445"/>
      <c r="AR1364" s="446"/>
      <c r="AS1364" s="445"/>
      <c r="AT1364" s="445"/>
      <c r="AU1364" s="445"/>
      <c r="AV1364" s="445"/>
      <c r="AW1364" s="446"/>
      <c r="AX1364" s="445"/>
      <c r="AY1364" s="445"/>
      <c r="AZ1364" s="445"/>
      <c r="BA1364" s="536"/>
      <c r="BB1364" s="447"/>
      <c r="BC1364" s="536"/>
      <c r="BD1364" s="445"/>
      <c r="BE1364" s="445"/>
      <c r="BF1364" s="445"/>
      <c r="BH1364" s="445"/>
      <c r="BI1364" s="445"/>
      <c r="BJ1364" s="445"/>
      <c r="BK1364" s="445"/>
      <c r="BL1364" s="445"/>
      <c r="BM1364" s="445"/>
      <c r="BN1364" s="445"/>
      <c r="BO1364" s="445"/>
      <c r="BP1364" s="445"/>
      <c r="BQ1364" s="445"/>
      <c r="BR1364" s="445"/>
      <c r="BS1364" s="445"/>
      <c r="BT1364" s="445"/>
      <c r="BU1364" s="445"/>
      <c r="BV1364" s="445"/>
      <c r="BW1364" s="445"/>
      <c r="BX1364" s="446"/>
      <c r="BY1364" s="445"/>
      <c r="BZ1364" s="446"/>
      <c r="CA1364" s="446"/>
      <c r="CB1364" s="446"/>
      <c r="CC1364" s="446"/>
      <c r="CD1364" s="445"/>
      <c r="CE1364" s="445"/>
      <c r="CG1364" s="445"/>
      <c r="CH1364" s="445"/>
      <c r="CI1364" s="445"/>
      <c r="CJ1364" s="445"/>
      <c r="CK1364" s="445"/>
      <c r="CL1364" s="445"/>
      <c r="CM1364" s="445"/>
      <c r="CN1364" s="445"/>
      <c r="CO1364" s="445"/>
      <c r="CP1364" s="445"/>
      <c r="CQ1364" s="445"/>
      <c r="CR1364" s="445"/>
      <c r="CS1364" s="445"/>
      <c r="CT1364" s="445"/>
      <c r="CU1364" s="445"/>
      <c r="CV1364" s="446"/>
      <c r="CW1364" s="446"/>
      <c r="CX1364" s="446"/>
      <c r="DB1364" s="446"/>
      <c r="DC1364" s="446"/>
      <c r="DD1364" s="446"/>
      <c r="DE1364" s="446"/>
      <c r="DF1364" s="446"/>
    </row>
    <row r="1365" s="388" customFormat="1" ht="31" customHeight="1" spans="1:110">
      <c r="A1365" s="448"/>
      <c r="B1365" s="443"/>
      <c r="C1365" s="533"/>
      <c r="D1365" s="445"/>
      <c r="E1365" s="431"/>
      <c r="F1365" s="445"/>
      <c r="G1365" s="431"/>
      <c r="H1365" s="431"/>
      <c r="I1365" s="431"/>
      <c r="J1365" s="431"/>
      <c r="K1365" s="431"/>
      <c r="L1365" s="529"/>
      <c r="M1365" s="449"/>
      <c r="N1365" s="449"/>
      <c r="O1365" s="438"/>
      <c r="P1365" s="438"/>
      <c r="Q1365" s="431"/>
      <c r="R1365" s="439"/>
      <c r="S1365" s="439"/>
      <c r="T1365" s="439"/>
      <c r="U1365" s="439"/>
      <c r="W1365" s="443"/>
      <c r="X1365" s="544"/>
      <c r="Y1365" s="559"/>
      <c r="Z1365" s="444"/>
      <c r="AB1365" s="431"/>
      <c r="AC1365" s="431"/>
      <c r="AD1365" s="431"/>
      <c r="AE1365" s="431"/>
      <c r="AF1365" s="431"/>
      <c r="AG1365" s="443"/>
      <c r="AH1365" s="561"/>
      <c r="AI1365" s="431"/>
      <c r="AJ1365" s="431"/>
      <c r="AK1365" s="431"/>
      <c r="AL1365" s="431"/>
      <c r="AM1365" s="431"/>
      <c r="AN1365" s="445"/>
      <c r="AO1365" s="445"/>
      <c r="AP1365" s="445"/>
      <c r="AQ1365" s="445"/>
      <c r="AR1365" s="446"/>
      <c r="AS1365" s="445"/>
      <c r="AT1365" s="445"/>
      <c r="AU1365" s="445"/>
      <c r="AV1365" s="445"/>
      <c r="AW1365" s="445"/>
      <c r="AX1365" s="445"/>
      <c r="AY1365" s="445"/>
      <c r="AZ1365" s="445"/>
      <c r="BA1365" s="536"/>
      <c r="BB1365" s="447"/>
      <c r="BC1365" s="536"/>
      <c r="BD1365" s="445"/>
      <c r="BE1365" s="445"/>
      <c r="BF1365" s="445"/>
      <c r="BH1365" s="445"/>
      <c r="BI1365" s="445"/>
      <c r="BJ1365" s="445"/>
      <c r="BK1365" s="445"/>
      <c r="BL1365" s="445"/>
      <c r="BM1365" s="445"/>
      <c r="BN1365" s="445"/>
      <c r="BO1365" s="445"/>
      <c r="BP1365" s="445"/>
      <c r="BQ1365" s="445"/>
      <c r="BR1365" s="445"/>
      <c r="BS1365" s="445"/>
      <c r="BT1365" s="445"/>
      <c r="BU1365" s="445"/>
      <c r="BV1365" s="445"/>
      <c r="BW1365" s="445"/>
      <c r="BX1365" s="446"/>
      <c r="BY1365" s="445"/>
      <c r="BZ1365" s="446"/>
      <c r="CA1365" s="446"/>
      <c r="CB1365" s="446"/>
      <c r="CC1365" s="446"/>
      <c r="CD1365" s="445"/>
      <c r="CE1365" s="445"/>
      <c r="CG1365" s="445"/>
      <c r="CH1365" s="445"/>
      <c r="CI1365" s="445"/>
      <c r="CJ1365" s="445"/>
      <c r="CK1365" s="445"/>
      <c r="CL1365" s="445"/>
      <c r="CM1365" s="445"/>
      <c r="CN1365" s="445"/>
      <c r="CO1365" s="445"/>
      <c r="CP1365" s="445"/>
      <c r="CQ1365" s="445"/>
      <c r="CR1365" s="445"/>
      <c r="CS1365" s="445"/>
      <c r="CT1365" s="445"/>
      <c r="CU1365" s="445"/>
      <c r="CV1365" s="446"/>
      <c r="CW1365" s="446"/>
      <c r="CX1365" s="446"/>
      <c r="DB1365" s="446"/>
      <c r="DC1365" s="446"/>
      <c r="DD1365" s="446"/>
      <c r="DE1365" s="446"/>
      <c r="DF1365" s="446"/>
    </row>
    <row r="1366" s="388" customFormat="1" ht="31" customHeight="1" spans="1:110">
      <c r="A1366" s="448"/>
      <c r="B1366" s="443"/>
      <c r="C1366" s="431"/>
      <c r="D1366" s="445"/>
      <c r="E1366" s="431"/>
      <c r="F1366" s="445"/>
      <c r="G1366" s="431"/>
      <c r="H1366" s="431"/>
      <c r="I1366" s="431"/>
      <c r="J1366" s="431"/>
      <c r="K1366" s="431"/>
      <c r="L1366" s="529"/>
      <c r="M1366" s="449"/>
      <c r="N1366" s="449"/>
      <c r="O1366" s="438"/>
      <c r="P1366" s="438"/>
      <c r="Q1366" s="431"/>
      <c r="R1366" s="439"/>
      <c r="S1366" s="439"/>
      <c r="T1366" s="439"/>
      <c r="U1366" s="439"/>
      <c r="W1366" s="443"/>
      <c r="X1366" s="443"/>
      <c r="Y1366" s="559"/>
      <c r="Z1366" s="444"/>
      <c r="AB1366" s="431"/>
      <c r="AC1366" s="431"/>
      <c r="AD1366" s="431"/>
      <c r="AE1366" s="431"/>
      <c r="AF1366" s="431"/>
      <c r="AG1366" s="443"/>
      <c r="AH1366" s="561"/>
      <c r="AI1366" s="431"/>
      <c r="AJ1366" s="431"/>
      <c r="AK1366" s="431"/>
      <c r="AL1366" s="431"/>
      <c r="AM1366" s="439"/>
      <c r="AN1366" s="445"/>
      <c r="AO1366" s="445"/>
      <c r="AP1366" s="445"/>
      <c r="AQ1366" s="445"/>
      <c r="AR1366" s="446"/>
      <c r="AS1366" s="445"/>
      <c r="AT1366" s="445"/>
      <c r="AU1366" s="445"/>
      <c r="AV1366" s="445"/>
      <c r="AW1366" s="446"/>
      <c r="AX1366" s="445"/>
      <c r="AY1366" s="445"/>
      <c r="AZ1366" s="445"/>
      <c r="BA1366" s="445"/>
      <c r="BB1366" s="447"/>
      <c r="BC1366" s="445"/>
      <c r="BD1366" s="445"/>
      <c r="BE1366" s="445"/>
      <c r="BF1366" s="445"/>
      <c r="BH1366" s="445"/>
      <c r="BI1366" s="445"/>
      <c r="BJ1366" s="445"/>
      <c r="BK1366" s="445"/>
      <c r="BL1366" s="445"/>
      <c r="BM1366" s="445"/>
      <c r="BN1366" s="445"/>
      <c r="BO1366" s="445"/>
      <c r="BP1366" s="445"/>
      <c r="BQ1366" s="445"/>
      <c r="BR1366" s="445"/>
      <c r="BS1366" s="445"/>
      <c r="BT1366" s="445"/>
      <c r="BU1366" s="445"/>
      <c r="BV1366" s="445"/>
      <c r="BW1366" s="445"/>
      <c r="BX1366" s="445"/>
      <c r="BY1366" s="445"/>
      <c r="BZ1366" s="445"/>
      <c r="CA1366" s="445"/>
      <c r="CB1366" s="445"/>
      <c r="CC1366" s="445"/>
      <c r="CD1366" s="445"/>
      <c r="CE1366" s="445"/>
      <c r="CG1366" s="445"/>
      <c r="CH1366" s="445"/>
      <c r="CI1366" s="445"/>
      <c r="CJ1366" s="445"/>
      <c r="CK1366" s="445"/>
      <c r="CL1366" s="445"/>
      <c r="CM1366" s="445"/>
      <c r="CN1366" s="446"/>
      <c r="CO1366" s="446"/>
      <c r="CP1366" s="446"/>
      <c r="CQ1366" s="446"/>
      <c r="CR1366" s="446"/>
      <c r="CS1366" s="445"/>
      <c r="CT1366" s="445"/>
      <c r="CU1366" s="445"/>
      <c r="CV1366" s="446"/>
      <c r="CW1366" s="446"/>
      <c r="CX1366" s="446"/>
      <c r="CY1366" s="446"/>
      <c r="CZ1366" s="446"/>
      <c r="DA1366" s="446"/>
      <c r="DB1366" s="446"/>
      <c r="DC1366" s="446"/>
      <c r="DD1366" s="446"/>
      <c r="DE1366" s="446"/>
      <c r="DF1366" s="446"/>
    </row>
    <row r="1367" s="388" customFormat="1" ht="30" customHeight="1" spans="1:110">
      <c r="A1367" s="448"/>
      <c r="B1367" s="443"/>
      <c r="C1367" s="431"/>
      <c r="D1367" s="445"/>
      <c r="E1367" s="431"/>
      <c r="F1367" s="445"/>
      <c r="G1367" s="431"/>
      <c r="H1367" s="431"/>
      <c r="I1367" s="431"/>
      <c r="J1367" s="431"/>
      <c r="K1367" s="431"/>
      <c r="L1367" s="529"/>
      <c r="M1367" s="449"/>
      <c r="N1367" s="449"/>
      <c r="O1367" s="438"/>
      <c r="P1367" s="438"/>
      <c r="Q1367" s="431"/>
      <c r="R1367" s="439"/>
      <c r="S1367" s="439"/>
      <c r="T1367" s="439"/>
      <c r="U1367" s="439"/>
      <c r="W1367" s="443"/>
      <c r="X1367" s="443"/>
      <c r="Y1367" s="559"/>
      <c r="Z1367" s="444"/>
      <c r="AB1367" s="431"/>
      <c r="AC1367" s="431"/>
      <c r="AD1367" s="431"/>
      <c r="AE1367" s="431"/>
      <c r="AF1367" s="431"/>
      <c r="AG1367" s="443"/>
      <c r="AH1367" s="561"/>
      <c r="AI1367" s="431"/>
      <c r="AJ1367" s="431"/>
      <c r="AK1367" s="431"/>
      <c r="AL1367" s="431"/>
      <c r="AM1367" s="431"/>
      <c r="AN1367" s="445"/>
      <c r="AO1367" s="445"/>
      <c r="AP1367" s="445"/>
      <c r="AQ1367" s="445"/>
      <c r="AR1367" s="445"/>
      <c r="AS1367" s="445"/>
      <c r="AT1367" s="445"/>
      <c r="AU1367" s="445"/>
      <c r="AV1367" s="445"/>
      <c r="AW1367" s="446"/>
      <c r="AX1367" s="445"/>
      <c r="AY1367" s="445"/>
      <c r="AZ1367" s="445"/>
      <c r="BA1367" s="445"/>
      <c r="BB1367" s="447"/>
      <c r="BC1367" s="536"/>
      <c r="BD1367" s="445"/>
      <c r="BE1367" s="445"/>
      <c r="BF1367" s="445"/>
      <c r="BH1367" s="445"/>
      <c r="BI1367" s="445"/>
      <c r="BJ1367" s="445"/>
      <c r="BK1367" s="445"/>
      <c r="BL1367" s="445"/>
      <c r="BM1367" s="445"/>
      <c r="BN1367" s="445"/>
      <c r="BO1367" s="445"/>
      <c r="BP1367" s="445"/>
      <c r="BQ1367" s="445"/>
      <c r="BR1367" s="445"/>
      <c r="BS1367" s="445"/>
      <c r="BT1367" s="445"/>
      <c r="BU1367" s="445"/>
      <c r="BV1367" s="445"/>
      <c r="BW1367" s="445"/>
      <c r="BX1367" s="446"/>
      <c r="BY1367" s="445"/>
      <c r="BZ1367" s="446"/>
      <c r="CA1367" s="446"/>
      <c r="CB1367" s="446"/>
      <c r="CC1367" s="446"/>
      <c r="CD1367" s="445"/>
      <c r="CE1367" s="445"/>
      <c r="CG1367" s="445"/>
      <c r="CH1367" s="445"/>
      <c r="CI1367" s="445"/>
      <c r="CJ1367" s="445"/>
      <c r="CK1367" s="445"/>
      <c r="CL1367" s="445"/>
      <c r="CM1367" s="445"/>
      <c r="CN1367" s="445"/>
      <c r="CO1367" s="445"/>
      <c r="CP1367" s="445"/>
      <c r="CQ1367" s="445"/>
      <c r="CR1367" s="445"/>
      <c r="CS1367" s="445"/>
      <c r="CT1367" s="445"/>
      <c r="CU1367" s="445"/>
      <c r="CV1367" s="446"/>
      <c r="CW1367" s="446"/>
      <c r="CX1367" s="446"/>
      <c r="DB1367" s="446"/>
      <c r="DC1367" s="446"/>
      <c r="DD1367" s="446"/>
      <c r="DE1367" s="446"/>
      <c r="DF1367" s="446"/>
    </row>
    <row r="1368" s="388" customFormat="1" ht="30" customHeight="1" spans="1:110">
      <c r="A1368" s="448"/>
      <c r="B1368" s="443"/>
      <c r="C1368" s="431"/>
      <c r="D1368" s="445"/>
      <c r="E1368" s="431"/>
      <c r="F1368" s="445"/>
      <c r="G1368" s="431"/>
      <c r="H1368" s="431"/>
      <c r="I1368" s="431"/>
      <c r="J1368" s="431"/>
      <c r="K1368" s="431"/>
      <c r="L1368" s="529"/>
      <c r="M1368" s="449"/>
      <c r="N1368" s="449"/>
      <c r="O1368" s="438"/>
      <c r="P1368" s="438"/>
      <c r="Q1368" s="431"/>
      <c r="R1368" s="439"/>
      <c r="S1368" s="439"/>
      <c r="T1368" s="439"/>
      <c r="U1368" s="439"/>
      <c r="W1368" s="443"/>
      <c r="X1368" s="443"/>
      <c r="Y1368" s="559"/>
      <c r="Z1368" s="444"/>
      <c r="AB1368" s="431"/>
      <c r="AC1368" s="431"/>
      <c r="AD1368" s="431"/>
      <c r="AE1368" s="431"/>
      <c r="AF1368" s="431"/>
      <c r="AG1368" s="443"/>
      <c r="AH1368" s="561"/>
      <c r="AI1368" s="431"/>
      <c r="AJ1368" s="431"/>
      <c r="AK1368" s="431"/>
      <c r="AL1368" s="431"/>
      <c r="AM1368" s="431"/>
      <c r="AN1368" s="445"/>
      <c r="AO1368" s="445"/>
      <c r="AP1368" s="445"/>
      <c r="AQ1368" s="445"/>
      <c r="AR1368" s="445"/>
      <c r="AS1368" s="445"/>
      <c r="AT1368" s="445"/>
      <c r="AU1368" s="445"/>
      <c r="AV1368" s="445"/>
      <c r="AW1368" s="446"/>
      <c r="AX1368" s="445"/>
      <c r="AY1368" s="445"/>
      <c r="AZ1368" s="445"/>
      <c r="BA1368" s="445"/>
      <c r="BB1368" s="447"/>
      <c r="BC1368" s="536"/>
      <c r="BD1368" s="445"/>
      <c r="BE1368" s="445"/>
      <c r="BF1368" s="445"/>
      <c r="BH1368" s="445"/>
      <c r="BI1368" s="445"/>
      <c r="BJ1368" s="445"/>
      <c r="BK1368" s="445"/>
      <c r="BL1368" s="445"/>
      <c r="BM1368" s="445"/>
      <c r="BN1368" s="445"/>
      <c r="BO1368" s="445"/>
      <c r="BP1368" s="445"/>
      <c r="BQ1368" s="445"/>
      <c r="BR1368" s="445"/>
      <c r="BS1368" s="445"/>
      <c r="BT1368" s="445"/>
      <c r="BU1368" s="445"/>
      <c r="BV1368" s="445"/>
      <c r="BW1368" s="445"/>
      <c r="BX1368" s="446"/>
      <c r="BY1368" s="445"/>
      <c r="BZ1368" s="446"/>
      <c r="CA1368" s="446"/>
      <c r="CB1368" s="446"/>
      <c r="CC1368" s="446"/>
      <c r="CD1368" s="445"/>
      <c r="CE1368" s="445"/>
      <c r="CG1368" s="445"/>
      <c r="CH1368" s="445"/>
      <c r="CI1368" s="445"/>
      <c r="CJ1368" s="445"/>
      <c r="CK1368" s="445"/>
      <c r="CL1368" s="445"/>
      <c r="CM1368" s="445"/>
      <c r="CN1368" s="445"/>
      <c r="CO1368" s="445"/>
      <c r="CP1368" s="445"/>
      <c r="CQ1368" s="445"/>
      <c r="CR1368" s="445"/>
      <c r="CS1368" s="445"/>
      <c r="CT1368" s="445"/>
      <c r="CU1368" s="445"/>
      <c r="CV1368" s="446"/>
      <c r="CW1368" s="446"/>
      <c r="CX1368" s="446"/>
      <c r="DB1368" s="446"/>
      <c r="DC1368" s="446"/>
      <c r="DD1368" s="446"/>
      <c r="DE1368" s="446"/>
      <c r="DF1368" s="446"/>
    </row>
    <row r="1369" s="388" customFormat="1" ht="30" customHeight="1" spans="1:110">
      <c r="A1369" s="448"/>
      <c r="B1369" s="443"/>
      <c r="C1369" s="431"/>
      <c r="D1369" s="445"/>
      <c r="E1369" s="431"/>
      <c r="F1369" s="445"/>
      <c r="G1369" s="431"/>
      <c r="H1369" s="431"/>
      <c r="I1369" s="431"/>
      <c r="J1369" s="431"/>
      <c r="K1369" s="431"/>
      <c r="L1369" s="529"/>
      <c r="M1369" s="560"/>
      <c r="N1369" s="560"/>
      <c r="O1369" s="438"/>
      <c r="P1369" s="438"/>
      <c r="Q1369" s="431"/>
      <c r="R1369" s="439"/>
      <c r="S1369" s="439"/>
      <c r="T1369" s="439"/>
      <c r="U1369" s="439"/>
      <c r="W1369" s="563"/>
      <c r="X1369" s="443"/>
      <c r="Y1369" s="559"/>
      <c r="Z1369" s="444"/>
      <c r="AB1369" s="431"/>
      <c r="AC1369" s="431"/>
      <c r="AD1369" s="431"/>
      <c r="AE1369" s="431"/>
      <c r="AF1369" s="431"/>
      <c r="AG1369" s="443"/>
      <c r="AH1369" s="431"/>
      <c r="AI1369" s="431"/>
      <c r="AJ1369" s="534"/>
      <c r="AK1369" s="431"/>
      <c r="AL1369" s="431"/>
      <c r="AM1369" s="431"/>
      <c r="AN1369" s="445"/>
      <c r="AO1369" s="445"/>
      <c r="AP1369" s="445"/>
      <c r="AQ1369" s="445"/>
      <c r="AR1369" s="446"/>
      <c r="AS1369" s="445"/>
      <c r="AT1369" s="445"/>
      <c r="AU1369" s="445"/>
      <c r="AV1369" s="445"/>
      <c r="AW1369" s="446"/>
      <c r="AX1369" s="445"/>
      <c r="AY1369" s="445"/>
      <c r="AZ1369" s="445"/>
      <c r="BA1369" s="445"/>
      <c r="BB1369" s="447"/>
      <c r="BC1369" s="536"/>
      <c r="BD1369" s="445"/>
      <c r="BE1369" s="445"/>
      <c r="BF1369" s="445"/>
      <c r="BH1369" s="445"/>
      <c r="BI1369" s="445"/>
      <c r="BJ1369" s="445"/>
      <c r="BK1369" s="445"/>
      <c r="BL1369" s="445"/>
      <c r="BM1369" s="445"/>
      <c r="BN1369" s="445"/>
      <c r="BO1369" s="445"/>
      <c r="BP1369" s="445"/>
      <c r="BQ1369" s="445"/>
      <c r="BR1369" s="445"/>
      <c r="BS1369" s="445"/>
      <c r="BT1369" s="445"/>
      <c r="BU1369" s="445"/>
      <c r="BV1369" s="445"/>
      <c r="BW1369" s="445"/>
      <c r="BX1369" s="446"/>
      <c r="BY1369" s="445"/>
      <c r="BZ1369" s="446"/>
      <c r="CA1369" s="446"/>
      <c r="CB1369" s="446"/>
      <c r="CC1369" s="446"/>
      <c r="CD1369" s="445"/>
      <c r="CE1369" s="445"/>
      <c r="CG1369" s="445"/>
      <c r="CH1369" s="445"/>
      <c r="CI1369" s="445"/>
      <c r="CJ1369" s="445"/>
      <c r="CK1369" s="445"/>
      <c r="CL1369" s="445"/>
      <c r="CM1369" s="445"/>
      <c r="CN1369" s="445"/>
      <c r="CO1369" s="445"/>
      <c r="CP1369" s="445"/>
      <c r="CQ1369" s="445"/>
      <c r="CR1369" s="445"/>
      <c r="CS1369" s="445"/>
      <c r="CT1369" s="445"/>
      <c r="CU1369" s="445"/>
      <c r="CV1369" s="446"/>
      <c r="CW1369" s="446"/>
      <c r="CX1369" s="446"/>
      <c r="DB1369" s="446"/>
      <c r="DC1369" s="446"/>
      <c r="DD1369" s="446"/>
      <c r="DE1369" s="446"/>
      <c r="DF1369" s="446"/>
    </row>
    <row r="1370" s="388" customFormat="1" ht="31" customHeight="1" spans="1:110">
      <c r="A1370" s="448"/>
      <c r="B1370" s="443"/>
      <c r="C1370" s="431"/>
      <c r="D1370" s="445"/>
      <c r="E1370" s="431"/>
      <c r="F1370" s="445"/>
      <c r="G1370" s="431"/>
      <c r="H1370" s="431"/>
      <c r="I1370" s="431"/>
      <c r="J1370" s="431"/>
      <c r="K1370" s="431"/>
      <c r="L1370" s="529"/>
      <c r="M1370" s="449"/>
      <c r="N1370" s="560"/>
      <c r="O1370" s="438"/>
      <c r="P1370" s="438"/>
      <c r="Q1370" s="438"/>
      <c r="R1370" s="439"/>
      <c r="S1370" s="439"/>
      <c r="T1370" s="439"/>
      <c r="U1370" s="439"/>
      <c r="W1370" s="443"/>
      <c r="X1370" s="443"/>
      <c r="Y1370" s="559"/>
      <c r="Z1370" s="444"/>
      <c r="AB1370" s="431"/>
      <c r="AC1370" s="431"/>
      <c r="AD1370" s="431"/>
      <c r="AE1370" s="431"/>
      <c r="AF1370" s="431"/>
      <c r="AG1370" s="443"/>
      <c r="AH1370" s="561"/>
      <c r="AI1370" s="431"/>
      <c r="AJ1370" s="431"/>
      <c r="AK1370" s="431"/>
      <c r="AL1370" s="431"/>
      <c r="AM1370" s="439"/>
      <c r="AN1370" s="445"/>
      <c r="AO1370" s="445"/>
      <c r="AP1370" s="445"/>
      <c r="AQ1370" s="445"/>
      <c r="AR1370" s="446"/>
      <c r="AS1370" s="445"/>
      <c r="AT1370" s="445"/>
      <c r="AU1370" s="445"/>
      <c r="AV1370" s="445"/>
      <c r="AW1370" s="446"/>
      <c r="AX1370" s="445"/>
      <c r="AY1370" s="445"/>
      <c r="AZ1370" s="445"/>
      <c r="BA1370" s="445"/>
      <c r="BB1370" s="447"/>
      <c r="BC1370" s="536"/>
      <c r="BD1370" s="445"/>
      <c r="BE1370" s="445"/>
      <c r="BF1370" s="445"/>
      <c r="BH1370" s="445"/>
      <c r="BI1370" s="445"/>
      <c r="BJ1370" s="445"/>
      <c r="BK1370" s="445"/>
      <c r="BL1370" s="445"/>
      <c r="BM1370" s="445"/>
      <c r="BN1370" s="445"/>
      <c r="BO1370" s="445"/>
      <c r="BP1370" s="445"/>
      <c r="BQ1370" s="445"/>
      <c r="BR1370" s="445"/>
      <c r="BS1370" s="445"/>
      <c r="BT1370" s="445"/>
      <c r="BU1370" s="445"/>
      <c r="BV1370" s="445"/>
      <c r="BW1370" s="445"/>
      <c r="BX1370" s="446"/>
      <c r="BY1370" s="445"/>
      <c r="BZ1370" s="446"/>
      <c r="CA1370" s="446"/>
      <c r="CB1370" s="446"/>
      <c r="CC1370" s="446"/>
      <c r="CD1370" s="445"/>
      <c r="CE1370" s="445"/>
      <c r="CG1370" s="445"/>
      <c r="CH1370" s="445"/>
      <c r="CI1370" s="445"/>
      <c r="CJ1370" s="445"/>
      <c r="CK1370" s="445"/>
      <c r="CL1370" s="445"/>
      <c r="CM1370" s="445"/>
      <c r="CN1370" s="445"/>
      <c r="CO1370" s="445"/>
      <c r="CP1370" s="445"/>
      <c r="CQ1370" s="445"/>
      <c r="CR1370" s="445"/>
      <c r="CS1370" s="445"/>
      <c r="CT1370" s="445"/>
      <c r="CU1370" s="445"/>
      <c r="CV1370" s="446"/>
      <c r="CW1370" s="446"/>
      <c r="CX1370" s="446"/>
      <c r="DB1370" s="446"/>
      <c r="DC1370" s="446"/>
      <c r="DD1370" s="446"/>
      <c r="DE1370" s="446"/>
      <c r="DF1370" s="446"/>
    </row>
    <row r="1371" s="388" customFormat="1" ht="31" customHeight="1" spans="1:110">
      <c r="A1371" s="448"/>
      <c r="B1371" s="443"/>
      <c r="C1371" s="431"/>
      <c r="D1371" s="445"/>
      <c r="E1371" s="431"/>
      <c r="F1371" s="445"/>
      <c r="G1371" s="431"/>
      <c r="H1371" s="431"/>
      <c r="I1371" s="431"/>
      <c r="J1371" s="431"/>
      <c r="K1371" s="431"/>
      <c r="L1371" s="529"/>
      <c r="M1371" s="449"/>
      <c r="N1371" s="560"/>
      <c r="O1371" s="438"/>
      <c r="P1371" s="438"/>
      <c r="Q1371" s="438"/>
      <c r="R1371" s="439"/>
      <c r="S1371" s="439"/>
      <c r="T1371" s="439"/>
      <c r="U1371" s="439"/>
      <c r="W1371" s="443"/>
      <c r="X1371" s="443"/>
      <c r="Y1371" s="559"/>
      <c r="Z1371" s="444"/>
      <c r="AB1371" s="431"/>
      <c r="AC1371" s="431"/>
      <c r="AD1371" s="431"/>
      <c r="AE1371" s="431"/>
      <c r="AF1371" s="431"/>
      <c r="AG1371" s="443"/>
      <c r="AH1371" s="561"/>
      <c r="AI1371" s="431"/>
      <c r="AJ1371" s="431"/>
      <c r="AK1371" s="431"/>
      <c r="AL1371" s="431"/>
      <c r="AM1371" s="439"/>
      <c r="AN1371" s="445"/>
      <c r="AO1371" s="445"/>
      <c r="AP1371" s="445"/>
      <c r="AQ1371" s="445"/>
      <c r="AR1371" s="446"/>
      <c r="AS1371" s="445"/>
      <c r="AT1371" s="445"/>
      <c r="AU1371" s="445"/>
      <c r="AV1371" s="445"/>
      <c r="AW1371" s="446"/>
      <c r="AX1371" s="445"/>
      <c r="AY1371" s="445"/>
      <c r="AZ1371" s="445"/>
      <c r="BA1371" s="445"/>
      <c r="BB1371" s="447"/>
      <c r="BC1371" s="536"/>
      <c r="BD1371" s="445"/>
      <c r="BE1371" s="445"/>
      <c r="BF1371" s="445"/>
      <c r="BH1371" s="445"/>
      <c r="BI1371" s="445"/>
      <c r="BJ1371" s="445"/>
      <c r="BK1371" s="445"/>
      <c r="BL1371" s="445"/>
      <c r="BM1371" s="445"/>
      <c r="BN1371" s="445"/>
      <c r="BO1371" s="445"/>
      <c r="BP1371" s="445"/>
      <c r="BQ1371" s="445"/>
      <c r="BR1371" s="445"/>
      <c r="BS1371" s="445"/>
      <c r="BT1371" s="445"/>
      <c r="BU1371" s="445"/>
      <c r="BV1371" s="445"/>
      <c r="BW1371" s="445"/>
      <c r="BX1371" s="446"/>
      <c r="BY1371" s="445"/>
      <c r="BZ1371" s="446"/>
      <c r="CA1371" s="446"/>
      <c r="CB1371" s="446"/>
      <c r="CC1371" s="446"/>
      <c r="CD1371" s="445"/>
      <c r="CE1371" s="445"/>
      <c r="CG1371" s="445"/>
      <c r="CH1371" s="445"/>
      <c r="CI1371" s="445"/>
      <c r="CJ1371" s="445"/>
      <c r="CK1371" s="445"/>
      <c r="CL1371" s="445"/>
      <c r="CM1371" s="445"/>
      <c r="CN1371" s="445"/>
      <c r="CO1371" s="445"/>
      <c r="CP1371" s="445"/>
      <c r="CQ1371" s="445"/>
      <c r="CR1371" s="445"/>
      <c r="CS1371" s="445"/>
      <c r="CT1371" s="445"/>
      <c r="CU1371" s="445"/>
      <c r="CV1371" s="446"/>
      <c r="CW1371" s="446"/>
      <c r="CX1371" s="446"/>
      <c r="DB1371" s="446"/>
      <c r="DC1371" s="446"/>
      <c r="DD1371" s="446"/>
      <c r="DE1371" s="446"/>
      <c r="DF1371" s="446"/>
    </row>
    <row r="1372" s="388" customFormat="1" ht="31" customHeight="1" spans="1:110">
      <c r="A1372" s="448"/>
      <c r="B1372" s="443"/>
      <c r="C1372" s="431"/>
      <c r="D1372" s="445"/>
      <c r="E1372" s="431"/>
      <c r="F1372" s="445"/>
      <c r="G1372" s="431"/>
      <c r="H1372" s="431"/>
      <c r="I1372" s="431"/>
      <c r="J1372" s="431"/>
      <c r="K1372" s="431"/>
      <c r="L1372" s="529"/>
      <c r="M1372" s="449"/>
      <c r="N1372" s="560"/>
      <c r="O1372" s="438"/>
      <c r="P1372" s="438"/>
      <c r="Q1372" s="438"/>
      <c r="R1372" s="439"/>
      <c r="S1372" s="439"/>
      <c r="T1372" s="439"/>
      <c r="U1372" s="439"/>
      <c r="W1372" s="443"/>
      <c r="X1372" s="443"/>
      <c r="Y1372" s="559"/>
      <c r="Z1372" s="444"/>
      <c r="AB1372" s="431"/>
      <c r="AC1372" s="431"/>
      <c r="AD1372" s="431"/>
      <c r="AE1372" s="431"/>
      <c r="AF1372" s="431"/>
      <c r="AG1372" s="443"/>
      <c r="AH1372" s="561"/>
      <c r="AI1372" s="431"/>
      <c r="AJ1372" s="431"/>
      <c r="AK1372" s="431"/>
      <c r="AL1372" s="431"/>
      <c r="AM1372" s="439"/>
      <c r="AN1372" s="445"/>
      <c r="AO1372" s="445"/>
      <c r="AP1372" s="445"/>
      <c r="AQ1372" s="445"/>
      <c r="AR1372" s="446"/>
      <c r="AS1372" s="445"/>
      <c r="AT1372" s="445"/>
      <c r="AU1372" s="445"/>
      <c r="AV1372" s="445"/>
      <c r="AW1372" s="446"/>
      <c r="AX1372" s="445"/>
      <c r="AY1372" s="445"/>
      <c r="AZ1372" s="445"/>
      <c r="BA1372" s="445"/>
      <c r="BB1372" s="447"/>
      <c r="BC1372" s="445"/>
      <c r="BD1372" s="445"/>
      <c r="BE1372" s="445"/>
      <c r="BF1372" s="445"/>
      <c r="BH1372" s="445"/>
      <c r="BI1372" s="445"/>
      <c r="BJ1372" s="445"/>
      <c r="BK1372" s="445"/>
      <c r="BL1372" s="445"/>
      <c r="BM1372" s="445"/>
      <c r="BN1372" s="445"/>
      <c r="BO1372" s="445"/>
      <c r="BP1372" s="445"/>
      <c r="BQ1372" s="445"/>
      <c r="BR1372" s="445"/>
      <c r="BS1372" s="445"/>
      <c r="BT1372" s="445"/>
      <c r="BU1372" s="445"/>
      <c r="BV1372" s="445"/>
      <c r="BW1372" s="445"/>
      <c r="BX1372" s="445"/>
      <c r="BY1372" s="445"/>
      <c r="BZ1372" s="445"/>
      <c r="CA1372" s="445"/>
      <c r="CB1372" s="445"/>
      <c r="CC1372" s="445"/>
      <c r="CD1372" s="445"/>
      <c r="CE1372" s="445"/>
      <c r="CG1372" s="445"/>
      <c r="CH1372" s="445"/>
      <c r="CI1372" s="445"/>
      <c r="CJ1372" s="445"/>
      <c r="CK1372" s="445"/>
      <c r="CL1372" s="445"/>
      <c r="CM1372" s="445"/>
      <c r="CN1372" s="446"/>
      <c r="CO1372" s="446"/>
      <c r="CP1372" s="446"/>
      <c r="CQ1372" s="446"/>
      <c r="CR1372" s="446"/>
      <c r="CS1372" s="445"/>
      <c r="CT1372" s="445"/>
      <c r="CU1372" s="445"/>
      <c r="CV1372" s="446"/>
      <c r="CW1372" s="446"/>
      <c r="CX1372" s="446"/>
      <c r="CY1372" s="446"/>
      <c r="CZ1372" s="446"/>
      <c r="DA1372" s="446"/>
      <c r="DB1372" s="446"/>
      <c r="DC1372" s="446"/>
      <c r="DD1372" s="446"/>
      <c r="DE1372" s="446"/>
      <c r="DF1372" s="446"/>
    </row>
    <row r="1373" s="388" customFormat="1" ht="30" customHeight="1" spans="1:110">
      <c r="A1373" s="448"/>
      <c r="B1373" s="443"/>
      <c r="C1373" s="533"/>
      <c r="D1373" s="445"/>
      <c r="E1373" s="431"/>
      <c r="F1373" s="445"/>
      <c r="G1373" s="431"/>
      <c r="H1373" s="431"/>
      <c r="I1373" s="431"/>
      <c r="J1373" s="431"/>
      <c r="K1373" s="431"/>
      <c r="L1373" s="529"/>
      <c r="M1373" s="449"/>
      <c r="N1373" s="449"/>
      <c r="O1373" s="438"/>
      <c r="P1373" s="438"/>
      <c r="Q1373" s="438"/>
      <c r="R1373" s="439"/>
      <c r="S1373" s="439"/>
      <c r="T1373" s="439"/>
      <c r="U1373" s="439"/>
      <c r="W1373" s="443"/>
      <c r="X1373" s="444"/>
      <c r="Y1373" s="443"/>
      <c r="Z1373" s="444"/>
      <c r="AB1373" s="431"/>
      <c r="AC1373" s="431"/>
      <c r="AD1373" s="431"/>
      <c r="AE1373" s="431"/>
      <c r="AF1373" s="443"/>
      <c r="AG1373" s="443"/>
      <c r="AH1373" s="561"/>
      <c r="AI1373" s="431"/>
      <c r="AJ1373" s="431"/>
      <c r="AK1373" s="431"/>
      <c r="AL1373" s="431"/>
      <c r="AM1373" s="431"/>
      <c r="AN1373" s="445"/>
      <c r="AO1373" s="445"/>
      <c r="AP1373" s="445"/>
      <c r="AQ1373" s="445"/>
      <c r="AR1373" s="446"/>
      <c r="AS1373" s="445"/>
      <c r="AT1373" s="445"/>
      <c r="AU1373" s="445"/>
      <c r="AV1373" s="445"/>
      <c r="AW1373" s="446"/>
      <c r="AX1373" s="445"/>
      <c r="AY1373" s="445"/>
      <c r="AZ1373" s="445"/>
      <c r="BA1373" s="445"/>
      <c r="BB1373" s="447"/>
      <c r="BC1373" s="536"/>
      <c r="BD1373" s="445"/>
      <c r="BE1373" s="445"/>
      <c r="BF1373" s="445"/>
      <c r="BH1373" s="445"/>
      <c r="BI1373" s="445"/>
      <c r="BJ1373" s="445"/>
      <c r="BK1373" s="445"/>
      <c r="BL1373" s="445"/>
      <c r="BM1373" s="445"/>
      <c r="BN1373" s="445"/>
      <c r="BO1373" s="445"/>
      <c r="BP1373" s="445"/>
      <c r="BQ1373" s="445"/>
      <c r="BR1373" s="445"/>
      <c r="BS1373" s="445"/>
      <c r="BT1373" s="445"/>
      <c r="BU1373" s="445"/>
      <c r="BV1373" s="445"/>
      <c r="BW1373" s="445"/>
      <c r="BX1373" s="446"/>
      <c r="BY1373" s="445"/>
      <c r="BZ1373" s="446"/>
      <c r="CA1373" s="446"/>
      <c r="CB1373" s="446"/>
      <c r="CC1373" s="446"/>
      <c r="CD1373" s="445"/>
      <c r="CE1373" s="445"/>
      <c r="CG1373" s="445"/>
      <c r="CH1373" s="445"/>
      <c r="CI1373" s="445"/>
      <c r="CJ1373" s="445"/>
      <c r="CK1373" s="445"/>
      <c r="CL1373" s="445"/>
      <c r="CM1373" s="445"/>
      <c r="CN1373" s="445"/>
      <c r="CO1373" s="445"/>
      <c r="CP1373" s="445"/>
      <c r="CQ1373" s="445"/>
      <c r="CR1373" s="445"/>
      <c r="CS1373" s="445"/>
      <c r="CT1373" s="554"/>
      <c r="CU1373" s="554"/>
      <c r="CV1373" s="446"/>
      <c r="CW1373" s="446"/>
      <c r="CX1373" s="446"/>
      <c r="DB1373" s="446"/>
      <c r="DC1373" s="446"/>
      <c r="DD1373" s="446"/>
      <c r="DE1373" s="446"/>
      <c r="DF1373" s="446"/>
    </row>
    <row r="1374" s="388" customFormat="1" ht="30" customHeight="1" spans="1:110">
      <c r="A1374" s="448"/>
      <c r="B1374" s="443"/>
      <c r="C1374" s="533"/>
      <c r="D1374" s="445"/>
      <c r="E1374" s="431"/>
      <c r="F1374" s="445"/>
      <c r="G1374" s="431"/>
      <c r="H1374" s="431"/>
      <c r="I1374" s="552"/>
      <c r="J1374" s="431"/>
      <c r="K1374" s="431"/>
      <c r="L1374" s="529"/>
      <c r="M1374" s="449"/>
      <c r="N1374" s="449"/>
      <c r="O1374" s="438"/>
      <c r="P1374" s="438"/>
      <c r="Q1374" s="438"/>
      <c r="R1374" s="439"/>
      <c r="S1374" s="439"/>
      <c r="T1374" s="439"/>
      <c r="U1374" s="439"/>
      <c r="W1374" s="443"/>
      <c r="X1374" s="444"/>
      <c r="Y1374" s="443"/>
      <c r="Z1374" s="444"/>
      <c r="AB1374" s="431"/>
      <c r="AC1374" s="431"/>
      <c r="AD1374" s="431"/>
      <c r="AE1374" s="431"/>
      <c r="AF1374" s="443"/>
      <c r="AG1374" s="443"/>
      <c r="AH1374" s="561"/>
      <c r="AI1374" s="431"/>
      <c r="AJ1374" s="431"/>
      <c r="AK1374" s="431"/>
      <c r="AL1374" s="431"/>
      <c r="AM1374" s="431"/>
      <c r="AN1374" s="445"/>
      <c r="AO1374" s="445"/>
      <c r="AP1374" s="445"/>
      <c r="AQ1374" s="445"/>
      <c r="AR1374" s="446"/>
      <c r="AS1374" s="445"/>
      <c r="AT1374" s="445"/>
      <c r="AU1374" s="445"/>
      <c r="AV1374" s="445"/>
      <c r="AW1374" s="446"/>
      <c r="AX1374" s="445"/>
      <c r="AY1374" s="445"/>
      <c r="AZ1374" s="445"/>
      <c r="BA1374" s="445"/>
      <c r="BB1374" s="447"/>
      <c r="BC1374" s="536"/>
      <c r="BD1374" s="445"/>
      <c r="BE1374" s="445"/>
      <c r="BF1374" s="445"/>
      <c r="BH1374" s="445"/>
      <c r="BI1374" s="445"/>
      <c r="BJ1374" s="445"/>
      <c r="BK1374" s="445"/>
      <c r="BL1374" s="445"/>
      <c r="BM1374" s="445"/>
      <c r="BN1374" s="445"/>
      <c r="BO1374" s="445"/>
      <c r="BP1374" s="445"/>
      <c r="BQ1374" s="445"/>
      <c r="BR1374" s="445"/>
      <c r="BS1374" s="445"/>
      <c r="BT1374" s="445"/>
      <c r="BU1374" s="445"/>
      <c r="BV1374" s="445"/>
      <c r="BW1374" s="445"/>
      <c r="BX1374" s="446"/>
      <c r="BY1374" s="445"/>
      <c r="BZ1374" s="446"/>
      <c r="CA1374" s="446"/>
      <c r="CB1374" s="446"/>
      <c r="CC1374" s="446"/>
      <c r="CD1374" s="445"/>
      <c r="CE1374" s="445"/>
      <c r="CG1374" s="445"/>
      <c r="CH1374" s="445"/>
      <c r="CI1374" s="445"/>
      <c r="CJ1374" s="445"/>
      <c r="CK1374" s="445"/>
      <c r="CL1374" s="445"/>
      <c r="CM1374" s="445"/>
      <c r="CN1374" s="445"/>
      <c r="CO1374" s="445"/>
      <c r="CP1374" s="445"/>
      <c r="CQ1374" s="445"/>
      <c r="CR1374" s="445"/>
      <c r="CS1374" s="445"/>
      <c r="CT1374" s="554"/>
      <c r="CU1374" s="554"/>
      <c r="CV1374" s="446"/>
      <c r="CW1374" s="446"/>
      <c r="CX1374" s="446"/>
      <c r="DB1374" s="446"/>
      <c r="DC1374" s="446"/>
      <c r="DD1374" s="446"/>
      <c r="DE1374" s="446"/>
      <c r="DF1374" s="446"/>
    </row>
    <row r="1375" s="388" customFormat="1" ht="30" customHeight="1" spans="1:110">
      <c r="A1375" s="448"/>
      <c r="B1375" s="443"/>
      <c r="C1375" s="533"/>
      <c r="D1375" s="445"/>
      <c r="E1375" s="431"/>
      <c r="F1375" s="445"/>
      <c r="G1375" s="431"/>
      <c r="H1375" s="431"/>
      <c r="I1375" s="552"/>
      <c r="J1375" s="431"/>
      <c r="K1375" s="431"/>
      <c r="L1375" s="529"/>
      <c r="M1375" s="449"/>
      <c r="N1375" s="449"/>
      <c r="O1375" s="438"/>
      <c r="P1375" s="438"/>
      <c r="Q1375" s="438"/>
      <c r="R1375" s="439"/>
      <c r="S1375" s="439"/>
      <c r="T1375" s="439"/>
      <c r="U1375" s="439"/>
      <c r="W1375" s="443"/>
      <c r="X1375" s="444"/>
      <c r="Y1375" s="443"/>
      <c r="Z1375" s="444"/>
      <c r="AB1375" s="431"/>
      <c r="AC1375" s="431"/>
      <c r="AD1375" s="431"/>
      <c r="AE1375" s="431"/>
      <c r="AF1375" s="443"/>
      <c r="AG1375" s="443"/>
      <c r="AH1375" s="561"/>
      <c r="AI1375" s="431"/>
      <c r="AJ1375" s="431"/>
      <c r="AK1375" s="431"/>
      <c r="AL1375" s="431"/>
      <c r="AM1375" s="431"/>
      <c r="AN1375" s="445"/>
      <c r="AO1375" s="445"/>
      <c r="AP1375" s="445"/>
      <c r="AQ1375" s="445"/>
      <c r="AR1375" s="446"/>
      <c r="AS1375" s="445"/>
      <c r="AT1375" s="445"/>
      <c r="AU1375" s="445"/>
      <c r="AV1375" s="445"/>
      <c r="AW1375" s="446"/>
      <c r="AX1375" s="445"/>
      <c r="AY1375" s="445"/>
      <c r="AZ1375" s="445"/>
      <c r="BA1375" s="445"/>
      <c r="BB1375" s="447"/>
      <c r="BC1375" s="536"/>
      <c r="BD1375" s="445"/>
      <c r="BE1375" s="445"/>
      <c r="BF1375" s="445"/>
      <c r="BH1375" s="445"/>
      <c r="BI1375" s="445"/>
      <c r="BJ1375" s="445"/>
      <c r="BK1375" s="445"/>
      <c r="BL1375" s="445"/>
      <c r="BM1375" s="445"/>
      <c r="BN1375" s="445"/>
      <c r="BO1375" s="445"/>
      <c r="BP1375" s="445"/>
      <c r="BQ1375" s="445"/>
      <c r="BR1375" s="445"/>
      <c r="BS1375" s="445"/>
      <c r="BT1375" s="445"/>
      <c r="BU1375" s="445"/>
      <c r="BV1375" s="445"/>
      <c r="BW1375" s="445"/>
      <c r="BX1375" s="446"/>
      <c r="BY1375" s="445"/>
      <c r="BZ1375" s="446"/>
      <c r="CA1375" s="446"/>
      <c r="CB1375" s="446"/>
      <c r="CC1375" s="446"/>
      <c r="CD1375" s="445"/>
      <c r="CE1375" s="445"/>
      <c r="CG1375" s="445"/>
      <c r="CH1375" s="445"/>
      <c r="CI1375" s="445"/>
      <c r="CJ1375" s="445"/>
      <c r="CK1375" s="445"/>
      <c r="CL1375" s="445"/>
      <c r="CM1375" s="445"/>
      <c r="CN1375" s="445"/>
      <c r="CO1375" s="445"/>
      <c r="CP1375" s="445"/>
      <c r="CQ1375" s="445"/>
      <c r="CR1375" s="445"/>
      <c r="CS1375" s="445"/>
      <c r="CT1375" s="445"/>
      <c r="CU1375" s="445"/>
      <c r="CV1375" s="446"/>
      <c r="CW1375" s="446"/>
      <c r="CX1375" s="446"/>
      <c r="DB1375" s="446"/>
      <c r="DC1375" s="446"/>
      <c r="DD1375" s="446"/>
      <c r="DE1375" s="446"/>
      <c r="DF1375" s="446"/>
    </row>
    <row r="1376" s="388" customFormat="1" ht="31" customHeight="1" spans="1:110">
      <c r="A1376" s="448"/>
      <c r="B1376" s="443"/>
      <c r="C1376" s="431"/>
      <c r="D1376" s="445"/>
      <c r="E1376" s="431"/>
      <c r="F1376" s="445"/>
      <c r="G1376" s="431"/>
      <c r="H1376" s="431"/>
      <c r="I1376" s="552"/>
      <c r="J1376" s="431"/>
      <c r="K1376" s="431"/>
      <c r="L1376" s="529"/>
      <c r="M1376" s="449"/>
      <c r="N1376" s="449"/>
      <c r="O1376" s="438"/>
      <c r="P1376" s="431"/>
      <c r="Q1376" s="564"/>
      <c r="R1376" s="439"/>
      <c r="S1376" s="439"/>
      <c r="T1376" s="439"/>
      <c r="U1376" s="439"/>
      <c r="W1376" s="443"/>
      <c r="X1376" s="444"/>
      <c r="Y1376" s="443"/>
      <c r="Z1376" s="444"/>
      <c r="AB1376" s="445"/>
      <c r="AC1376" s="431"/>
      <c r="AD1376" s="431"/>
      <c r="AE1376" s="431"/>
      <c r="AF1376" s="431"/>
      <c r="AG1376" s="443"/>
      <c r="AH1376" s="561"/>
      <c r="AI1376" s="431"/>
      <c r="AJ1376" s="438"/>
      <c r="AK1376" s="431"/>
      <c r="AL1376" s="431"/>
      <c r="AM1376" s="445"/>
      <c r="AN1376" s="445"/>
      <c r="AO1376" s="445"/>
      <c r="AP1376" s="445"/>
      <c r="AQ1376" s="445"/>
      <c r="AR1376" s="445"/>
      <c r="AS1376" s="445"/>
      <c r="AT1376" s="445"/>
      <c r="AU1376" s="445"/>
      <c r="AV1376" s="445"/>
      <c r="AW1376" s="445"/>
      <c r="AX1376" s="536"/>
      <c r="AY1376" s="445"/>
      <c r="AZ1376" s="445"/>
      <c r="BA1376" s="445"/>
      <c r="BB1376" s="447"/>
      <c r="BC1376" s="445"/>
      <c r="BD1376" s="445"/>
      <c r="BE1376" s="445"/>
      <c r="BF1376" s="445"/>
      <c r="BH1376" s="445"/>
      <c r="BI1376" s="445"/>
      <c r="BJ1376" s="445"/>
      <c r="BK1376" s="445"/>
      <c r="BL1376" s="445"/>
      <c r="BM1376" s="445"/>
      <c r="BN1376" s="445"/>
      <c r="BO1376" s="445"/>
      <c r="BP1376" s="445"/>
      <c r="BQ1376" s="445"/>
      <c r="BR1376" s="445"/>
      <c r="BS1376" s="445"/>
      <c r="BT1376" s="445"/>
      <c r="BU1376" s="445"/>
      <c r="BV1376" s="445"/>
      <c r="BW1376" s="445"/>
      <c r="BX1376" s="445"/>
      <c r="BY1376" s="445"/>
      <c r="BZ1376" s="445"/>
      <c r="CA1376" s="445"/>
      <c r="CB1376" s="445"/>
      <c r="CC1376" s="445"/>
      <c r="CD1376" s="445"/>
      <c r="CE1376" s="445"/>
      <c r="CG1376" s="445"/>
      <c r="CH1376" s="445"/>
      <c r="CI1376" s="445"/>
      <c r="CJ1376" s="445"/>
      <c r="CK1376" s="445"/>
      <c r="CL1376" s="445"/>
      <c r="CM1376" s="445"/>
      <c r="CN1376" s="446"/>
      <c r="CO1376" s="446"/>
      <c r="CP1376" s="446"/>
      <c r="CQ1376" s="446"/>
      <c r="CR1376" s="446"/>
      <c r="CS1376" s="445"/>
      <c r="CT1376" s="445"/>
      <c r="CU1376" s="445"/>
      <c r="CV1376" s="446"/>
      <c r="CW1376" s="446"/>
      <c r="CX1376" s="446"/>
      <c r="CY1376" s="446"/>
      <c r="CZ1376" s="446"/>
      <c r="DA1376" s="446"/>
      <c r="DB1376" s="446"/>
      <c r="DC1376" s="446"/>
      <c r="DD1376" s="446"/>
      <c r="DE1376" s="446"/>
      <c r="DF1376" s="446"/>
    </row>
    <row r="1377" s="388" customFormat="1" ht="31" customHeight="1" spans="1:110">
      <c r="A1377" s="448"/>
      <c r="B1377" s="443"/>
      <c r="C1377" s="431"/>
      <c r="D1377" s="445"/>
      <c r="E1377" s="431"/>
      <c r="F1377" s="445"/>
      <c r="G1377" s="431"/>
      <c r="H1377" s="431"/>
      <c r="I1377" s="552"/>
      <c r="J1377" s="431"/>
      <c r="K1377" s="431"/>
      <c r="L1377" s="529"/>
      <c r="M1377" s="449"/>
      <c r="N1377" s="449"/>
      <c r="O1377" s="438"/>
      <c r="P1377" s="431"/>
      <c r="Q1377" s="439"/>
      <c r="R1377" s="439"/>
      <c r="S1377" s="439"/>
      <c r="T1377" s="439"/>
      <c r="U1377" s="439"/>
      <c r="W1377" s="443"/>
      <c r="X1377" s="444"/>
      <c r="Y1377" s="443"/>
      <c r="Z1377" s="444"/>
      <c r="AB1377" s="445"/>
      <c r="AC1377" s="431"/>
      <c r="AD1377" s="431"/>
      <c r="AE1377" s="431"/>
      <c r="AF1377" s="431"/>
      <c r="AG1377" s="443"/>
      <c r="AH1377" s="561"/>
      <c r="AI1377" s="431"/>
      <c r="AJ1377" s="438"/>
      <c r="AK1377" s="431"/>
      <c r="AL1377" s="431"/>
      <c r="AM1377" s="445"/>
      <c r="AN1377" s="445"/>
      <c r="AO1377" s="445"/>
      <c r="AP1377" s="445"/>
      <c r="AQ1377" s="445"/>
      <c r="AR1377" s="445"/>
      <c r="AS1377" s="445"/>
      <c r="AT1377" s="445"/>
      <c r="AU1377" s="445"/>
      <c r="AV1377" s="445"/>
      <c r="AW1377" s="445"/>
      <c r="AX1377" s="536"/>
      <c r="AY1377" s="445"/>
      <c r="AZ1377" s="445"/>
      <c r="BA1377" s="445"/>
      <c r="BB1377" s="447"/>
      <c r="BC1377" s="445"/>
      <c r="BD1377" s="445"/>
      <c r="BE1377" s="445"/>
      <c r="BF1377" s="445"/>
      <c r="BH1377" s="445"/>
      <c r="BI1377" s="445"/>
      <c r="BJ1377" s="445"/>
      <c r="BK1377" s="445"/>
      <c r="BL1377" s="445"/>
      <c r="BM1377" s="445"/>
      <c r="BN1377" s="445"/>
      <c r="BO1377" s="445"/>
      <c r="BP1377" s="445"/>
      <c r="BQ1377" s="445"/>
      <c r="BR1377" s="445"/>
      <c r="BS1377" s="445"/>
      <c r="BT1377" s="445"/>
      <c r="BU1377" s="445"/>
      <c r="BV1377" s="445"/>
      <c r="BW1377" s="445"/>
      <c r="BX1377" s="445"/>
      <c r="BY1377" s="445"/>
      <c r="BZ1377" s="445"/>
      <c r="CA1377" s="445"/>
      <c r="CB1377" s="445"/>
      <c r="CC1377" s="445"/>
      <c r="CD1377" s="445"/>
      <c r="CE1377" s="445"/>
      <c r="CG1377" s="445"/>
      <c r="CH1377" s="445"/>
      <c r="CI1377" s="445"/>
      <c r="CJ1377" s="445"/>
      <c r="CK1377" s="445"/>
      <c r="CL1377" s="445"/>
      <c r="CM1377" s="445"/>
      <c r="CN1377" s="446"/>
      <c r="CO1377" s="446"/>
      <c r="CP1377" s="446"/>
      <c r="CQ1377" s="446"/>
      <c r="CR1377" s="446"/>
      <c r="CS1377" s="445"/>
      <c r="CT1377" s="445"/>
      <c r="CU1377" s="445"/>
      <c r="CV1377" s="446"/>
      <c r="CW1377" s="446"/>
      <c r="CX1377" s="446"/>
      <c r="CY1377" s="446"/>
      <c r="CZ1377" s="446"/>
      <c r="DA1377" s="446"/>
      <c r="DB1377" s="446"/>
      <c r="DC1377" s="446"/>
      <c r="DD1377" s="446"/>
      <c r="DE1377" s="446"/>
      <c r="DF1377" s="446"/>
    </row>
    <row r="1378" s="388" customFormat="1" ht="31" customHeight="1" spans="1:110">
      <c r="A1378" s="448"/>
      <c r="B1378" s="443"/>
      <c r="C1378" s="431"/>
      <c r="D1378" s="445"/>
      <c r="E1378" s="431"/>
      <c r="F1378" s="445"/>
      <c r="G1378" s="431"/>
      <c r="H1378" s="431"/>
      <c r="I1378" s="431"/>
      <c r="J1378" s="431"/>
      <c r="K1378" s="431"/>
      <c r="L1378" s="529"/>
      <c r="M1378" s="449"/>
      <c r="N1378" s="449"/>
      <c r="O1378" s="438"/>
      <c r="P1378" s="438"/>
      <c r="Q1378" s="431"/>
      <c r="R1378" s="439"/>
      <c r="S1378" s="439"/>
      <c r="T1378" s="439"/>
      <c r="U1378" s="439"/>
      <c r="W1378" s="443"/>
      <c r="X1378" s="443"/>
      <c r="Y1378" s="559"/>
      <c r="Z1378" s="444"/>
      <c r="AB1378" s="431"/>
      <c r="AC1378" s="431"/>
      <c r="AD1378" s="431"/>
      <c r="AE1378" s="431"/>
      <c r="AF1378" s="431"/>
      <c r="AG1378" s="443"/>
      <c r="AH1378" s="561"/>
      <c r="AI1378" s="431"/>
      <c r="AJ1378" s="431"/>
      <c r="AK1378" s="431"/>
      <c r="AL1378" s="431"/>
      <c r="AM1378" s="431"/>
      <c r="AN1378" s="445"/>
      <c r="AO1378" s="445"/>
      <c r="AP1378" s="445"/>
      <c r="AQ1378" s="445"/>
      <c r="AR1378" s="446"/>
      <c r="AS1378" s="445"/>
      <c r="AT1378" s="445"/>
      <c r="AU1378" s="445"/>
      <c r="AV1378" s="445"/>
      <c r="AW1378" s="446"/>
      <c r="AX1378" s="445"/>
      <c r="AY1378" s="445"/>
      <c r="AZ1378" s="445"/>
      <c r="BA1378" s="445"/>
      <c r="BB1378" s="447"/>
      <c r="BC1378" s="536"/>
      <c r="BD1378" s="445"/>
      <c r="BE1378" s="445"/>
      <c r="BF1378" s="445"/>
      <c r="BH1378" s="445"/>
      <c r="BI1378" s="445"/>
      <c r="BJ1378" s="445"/>
      <c r="BK1378" s="445"/>
      <c r="BL1378" s="445"/>
      <c r="BM1378" s="445"/>
      <c r="BN1378" s="445"/>
      <c r="BO1378" s="445"/>
      <c r="BP1378" s="445"/>
      <c r="BQ1378" s="445"/>
      <c r="BR1378" s="445"/>
      <c r="BS1378" s="445"/>
      <c r="BT1378" s="445"/>
      <c r="BU1378" s="445"/>
      <c r="BV1378" s="445"/>
      <c r="BW1378" s="445"/>
      <c r="BX1378" s="446"/>
      <c r="BY1378" s="445"/>
      <c r="BZ1378" s="446"/>
      <c r="CA1378" s="446"/>
      <c r="CB1378" s="446"/>
      <c r="CC1378" s="446"/>
      <c r="CD1378" s="445"/>
      <c r="CE1378" s="445"/>
      <c r="CG1378" s="445"/>
      <c r="CH1378" s="445"/>
      <c r="CI1378" s="445"/>
      <c r="CJ1378" s="445"/>
      <c r="CK1378" s="445"/>
      <c r="CL1378" s="445"/>
      <c r="CM1378" s="445"/>
      <c r="CN1378" s="445"/>
      <c r="CO1378" s="445"/>
      <c r="CP1378" s="445"/>
      <c r="CQ1378" s="445"/>
      <c r="CR1378" s="445"/>
      <c r="CS1378" s="445"/>
      <c r="CT1378" s="445"/>
      <c r="CU1378" s="445"/>
      <c r="CV1378" s="446"/>
      <c r="CW1378" s="446"/>
      <c r="CX1378" s="446"/>
      <c r="DB1378" s="446"/>
      <c r="DC1378" s="446"/>
      <c r="DD1378" s="446"/>
      <c r="DE1378" s="446"/>
      <c r="DF1378" s="446"/>
    </row>
    <row r="1379" s="388" customFormat="1" ht="30" customHeight="1" spans="1:110">
      <c r="A1379" s="448"/>
      <c r="B1379" s="443"/>
      <c r="C1379" s="431"/>
      <c r="D1379" s="445"/>
      <c r="E1379" s="431"/>
      <c r="F1379" s="445"/>
      <c r="G1379" s="431"/>
      <c r="H1379" s="431"/>
      <c r="I1379" s="431"/>
      <c r="J1379" s="431"/>
      <c r="K1379" s="431"/>
      <c r="L1379" s="529"/>
      <c r="M1379" s="449"/>
      <c r="N1379" s="449"/>
      <c r="O1379" s="438"/>
      <c r="P1379" s="438"/>
      <c r="Q1379" s="431"/>
      <c r="R1379" s="439"/>
      <c r="S1379" s="439"/>
      <c r="T1379" s="439"/>
      <c r="U1379" s="439"/>
      <c r="W1379" s="443"/>
      <c r="X1379" s="443"/>
      <c r="Y1379" s="559"/>
      <c r="Z1379" s="444"/>
      <c r="AB1379" s="431"/>
      <c r="AC1379" s="431"/>
      <c r="AD1379" s="431"/>
      <c r="AE1379" s="431"/>
      <c r="AF1379" s="431"/>
      <c r="AG1379" s="443"/>
      <c r="AH1379" s="561"/>
      <c r="AI1379" s="431"/>
      <c r="AJ1379" s="431"/>
      <c r="AK1379" s="431"/>
      <c r="AL1379" s="431"/>
      <c r="AM1379" s="431"/>
      <c r="AN1379" s="445"/>
      <c r="AO1379" s="445"/>
      <c r="AP1379" s="445"/>
      <c r="AQ1379" s="445"/>
      <c r="AR1379" s="446"/>
      <c r="AS1379" s="445"/>
      <c r="AT1379" s="445"/>
      <c r="AU1379" s="445"/>
      <c r="AV1379" s="445"/>
      <c r="AW1379" s="446"/>
      <c r="AX1379" s="445"/>
      <c r="AY1379" s="445"/>
      <c r="AZ1379" s="445"/>
      <c r="BA1379" s="445"/>
      <c r="BB1379" s="447"/>
      <c r="BC1379" s="536"/>
      <c r="BD1379" s="445"/>
      <c r="BE1379" s="445"/>
      <c r="BF1379" s="445"/>
      <c r="BH1379" s="445"/>
      <c r="BI1379" s="445"/>
      <c r="BJ1379" s="445"/>
      <c r="BK1379" s="445"/>
      <c r="BL1379" s="445"/>
      <c r="BM1379" s="445"/>
      <c r="BN1379" s="445"/>
      <c r="BO1379" s="445"/>
      <c r="BP1379" s="445"/>
      <c r="BQ1379" s="445"/>
      <c r="BR1379" s="445"/>
      <c r="BS1379" s="445"/>
      <c r="BT1379" s="445"/>
      <c r="BU1379" s="445"/>
      <c r="BV1379" s="445"/>
      <c r="BW1379" s="445"/>
      <c r="BX1379" s="446"/>
      <c r="BY1379" s="445"/>
      <c r="BZ1379" s="446"/>
      <c r="CA1379" s="446"/>
      <c r="CB1379" s="446"/>
      <c r="CC1379" s="446"/>
      <c r="CD1379" s="445"/>
      <c r="CE1379" s="445"/>
      <c r="CG1379" s="445"/>
      <c r="CH1379" s="445"/>
      <c r="CI1379" s="445"/>
      <c r="CJ1379" s="445"/>
      <c r="CK1379" s="445"/>
      <c r="CL1379" s="445"/>
      <c r="CM1379" s="445"/>
      <c r="CN1379" s="445"/>
      <c r="CO1379" s="445"/>
      <c r="CP1379" s="445"/>
      <c r="CQ1379" s="445"/>
      <c r="CR1379" s="445"/>
      <c r="CS1379" s="445"/>
      <c r="CT1379" s="445"/>
      <c r="CU1379" s="445"/>
      <c r="CV1379" s="446"/>
      <c r="CW1379" s="446"/>
      <c r="CX1379" s="446"/>
      <c r="DB1379" s="446"/>
      <c r="DC1379" s="446"/>
      <c r="DD1379" s="446"/>
      <c r="DE1379" s="446"/>
      <c r="DF1379" s="446"/>
    </row>
    <row r="1380" s="388" customFormat="1" ht="30" customHeight="1" spans="1:110">
      <c r="A1380" s="448"/>
      <c r="B1380" s="443"/>
      <c r="C1380" s="431"/>
      <c r="D1380" s="445"/>
      <c r="E1380" s="431"/>
      <c r="F1380" s="445"/>
      <c r="G1380" s="431"/>
      <c r="H1380" s="431"/>
      <c r="I1380" s="431"/>
      <c r="J1380" s="431"/>
      <c r="K1380" s="431"/>
      <c r="L1380" s="529"/>
      <c r="M1380" s="449"/>
      <c r="N1380" s="449"/>
      <c r="O1380" s="438"/>
      <c r="P1380" s="438"/>
      <c r="Q1380" s="431"/>
      <c r="R1380" s="439"/>
      <c r="S1380" s="439"/>
      <c r="T1380" s="439"/>
      <c r="U1380" s="439"/>
      <c r="W1380" s="443"/>
      <c r="X1380" s="443"/>
      <c r="Y1380" s="559"/>
      <c r="Z1380" s="444"/>
      <c r="AB1380" s="431"/>
      <c r="AC1380" s="431"/>
      <c r="AD1380" s="431"/>
      <c r="AE1380" s="431"/>
      <c r="AF1380" s="431"/>
      <c r="AG1380" s="443"/>
      <c r="AH1380" s="561"/>
      <c r="AI1380" s="431"/>
      <c r="AJ1380" s="431"/>
      <c r="AK1380" s="431"/>
      <c r="AL1380" s="431"/>
      <c r="AM1380" s="431"/>
      <c r="AN1380" s="445"/>
      <c r="AO1380" s="445"/>
      <c r="AP1380" s="445"/>
      <c r="AQ1380" s="445"/>
      <c r="AR1380" s="446"/>
      <c r="AS1380" s="445"/>
      <c r="AT1380" s="445"/>
      <c r="AU1380" s="445"/>
      <c r="AV1380" s="445"/>
      <c r="AW1380" s="446"/>
      <c r="AX1380" s="445"/>
      <c r="AY1380" s="445"/>
      <c r="AZ1380" s="445"/>
      <c r="BA1380" s="445"/>
      <c r="BB1380" s="447"/>
      <c r="BC1380" s="536"/>
      <c r="BD1380" s="445"/>
      <c r="BE1380" s="445"/>
      <c r="BF1380" s="445"/>
      <c r="BH1380" s="445"/>
      <c r="BI1380" s="445"/>
      <c r="BJ1380" s="445"/>
      <c r="BK1380" s="445"/>
      <c r="BL1380" s="445"/>
      <c r="BM1380" s="445"/>
      <c r="BN1380" s="445"/>
      <c r="BO1380" s="445"/>
      <c r="BP1380" s="445"/>
      <c r="BQ1380" s="445"/>
      <c r="BR1380" s="445"/>
      <c r="BS1380" s="445"/>
      <c r="BT1380" s="445"/>
      <c r="BU1380" s="445"/>
      <c r="BV1380" s="445"/>
      <c r="BW1380" s="445"/>
      <c r="BX1380" s="446"/>
      <c r="BY1380" s="445"/>
      <c r="BZ1380" s="446"/>
      <c r="CA1380" s="446"/>
      <c r="CB1380" s="446"/>
      <c r="CC1380" s="446"/>
      <c r="CD1380" s="445"/>
      <c r="CE1380" s="445"/>
      <c r="CG1380" s="445"/>
      <c r="CH1380" s="445"/>
      <c r="CI1380" s="445"/>
      <c r="CJ1380" s="445"/>
      <c r="CK1380" s="445"/>
      <c r="CL1380" s="445"/>
      <c r="CM1380" s="445"/>
      <c r="CN1380" s="445"/>
      <c r="CO1380" s="445"/>
      <c r="CP1380" s="445"/>
      <c r="CQ1380" s="445"/>
      <c r="CR1380" s="445"/>
      <c r="CS1380" s="445"/>
      <c r="CT1380" s="445"/>
      <c r="CU1380" s="445"/>
      <c r="CV1380" s="446"/>
      <c r="CW1380" s="446"/>
      <c r="CX1380" s="446"/>
      <c r="DB1380" s="446"/>
      <c r="DC1380" s="446"/>
      <c r="DD1380" s="446"/>
      <c r="DE1380" s="446"/>
      <c r="DF1380" s="446"/>
    </row>
    <row r="1381" s="388" customFormat="1" ht="30" customHeight="1" spans="1:110">
      <c r="A1381" s="448"/>
      <c r="B1381" s="443"/>
      <c r="C1381" s="431"/>
      <c r="D1381" s="445"/>
      <c r="E1381" s="431"/>
      <c r="F1381" s="445"/>
      <c r="G1381" s="431"/>
      <c r="H1381" s="431"/>
      <c r="I1381" s="431"/>
      <c r="J1381" s="431"/>
      <c r="K1381" s="431"/>
      <c r="L1381" s="529"/>
      <c r="M1381" s="449"/>
      <c r="N1381" s="449"/>
      <c r="O1381" s="438"/>
      <c r="P1381" s="438"/>
      <c r="Q1381" s="431"/>
      <c r="R1381" s="439"/>
      <c r="S1381" s="439"/>
      <c r="T1381" s="439"/>
      <c r="U1381" s="439"/>
      <c r="W1381" s="443"/>
      <c r="X1381" s="443"/>
      <c r="Y1381" s="559"/>
      <c r="Z1381" s="444"/>
      <c r="AB1381" s="431"/>
      <c r="AC1381" s="431"/>
      <c r="AD1381" s="431"/>
      <c r="AE1381" s="431"/>
      <c r="AF1381" s="431"/>
      <c r="AG1381" s="443"/>
      <c r="AH1381" s="561"/>
      <c r="AI1381" s="431"/>
      <c r="AJ1381" s="431"/>
      <c r="AK1381" s="431"/>
      <c r="AL1381" s="431"/>
      <c r="AM1381" s="431"/>
      <c r="AN1381" s="445"/>
      <c r="AO1381" s="445"/>
      <c r="AP1381" s="445"/>
      <c r="AQ1381" s="445"/>
      <c r="AR1381" s="446"/>
      <c r="AS1381" s="445"/>
      <c r="AT1381" s="445"/>
      <c r="AU1381" s="445"/>
      <c r="AV1381" s="445"/>
      <c r="AW1381" s="446"/>
      <c r="AX1381" s="445"/>
      <c r="AY1381" s="445"/>
      <c r="AZ1381" s="445"/>
      <c r="BA1381" s="445"/>
      <c r="BB1381" s="447"/>
      <c r="BC1381" s="536"/>
      <c r="BD1381" s="445"/>
      <c r="BE1381" s="445"/>
      <c r="BF1381" s="445"/>
      <c r="BH1381" s="445"/>
      <c r="BI1381" s="445"/>
      <c r="BJ1381" s="445"/>
      <c r="BK1381" s="445"/>
      <c r="BL1381" s="445"/>
      <c r="BM1381" s="445"/>
      <c r="BN1381" s="445"/>
      <c r="BO1381" s="445"/>
      <c r="BP1381" s="445"/>
      <c r="BQ1381" s="445"/>
      <c r="BR1381" s="445"/>
      <c r="BS1381" s="445"/>
      <c r="BT1381" s="445"/>
      <c r="BU1381" s="445"/>
      <c r="BV1381" s="445"/>
      <c r="BW1381" s="445"/>
      <c r="BX1381" s="446"/>
      <c r="BY1381" s="445"/>
      <c r="BZ1381" s="446"/>
      <c r="CA1381" s="446"/>
      <c r="CB1381" s="446"/>
      <c r="CC1381" s="446"/>
      <c r="CD1381" s="445"/>
      <c r="CE1381" s="445"/>
      <c r="CG1381" s="445"/>
      <c r="CH1381" s="445"/>
      <c r="CI1381" s="445"/>
      <c r="CJ1381" s="445"/>
      <c r="CK1381" s="445"/>
      <c r="CL1381" s="445"/>
      <c r="CM1381" s="445"/>
      <c r="CN1381" s="445"/>
      <c r="CO1381" s="445"/>
      <c r="CP1381" s="445"/>
      <c r="CQ1381" s="445"/>
      <c r="CR1381" s="445"/>
      <c r="CS1381" s="445"/>
      <c r="CT1381" s="445"/>
      <c r="CU1381" s="445"/>
      <c r="CV1381" s="446"/>
      <c r="CW1381" s="446"/>
      <c r="CX1381" s="446"/>
      <c r="DB1381" s="446"/>
      <c r="DC1381" s="446"/>
      <c r="DD1381" s="446"/>
      <c r="DE1381" s="446"/>
      <c r="DF1381" s="446"/>
    </row>
    <row r="1382" s="388" customFormat="1" ht="30" customHeight="1" spans="1:110">
      <c r="A1382" s="448"/>
      <c r="B1382" s="443"/>
      <c r="C1382" s="431"/>
      <c r="D1382" s="445"/>
      <c r="E1382" s="431"/>
      <c r="F1382" s="445"/>
      <c r="G1382" s="431"/>
      <c r="H1382" s="431"/>
      <c r="I1382" s="431"/>
      <c r="J1382" s="431"/>
      <c r="K1382" s="431"/>
      <c r="L1382" s="529"/>
      <c r="M1382" s="449"/>
      <c r="N1382" s="449"/>
      <c r="O1382" s="438"/>
      <c r="P1382" s="438"/>
      <c r="Q1382" s="431"/>
      <c r="R1382" s="439"/>
      <c r="S1382" s="439"/>
      <c r="T1382" s="439"/>
      <c r="U1382" s="439"/>
      <c r="W1382" s="443"/>
      <c r="X1382" s="443"/>
      <c r="Y1382" s="559"/>
      <c r="Z1382" s="444"/>
      <c r="AB1382" s="431"/>
      <c r="AC1382" s="431"/>
      <c r="AD1382" s="431"/>
      <c r="AE1382" s="431"/>
      <c r="AF1382" s="431"/>
      <c r="AG1382" s="443"/>
      <c r="AH1382" s="561"/>
      <c r="AI1382" s="431"/>
      <c r="AJ1382" s="431"/>
      <c r="AK1382" s="431"/>
      <c r="AL1382" s="431"/>
      <c r="AM1382" s="431"/>
      <c r="AN1382" s="445"/>
      <c r="AO1382" s="445"/>
      <c r="AP1382" s="445"/>
      <c r="AQ1382" s="445"/>
      <c r="AR1382" s="446"/>
      <c r="AS1382" s="445"/>
      <c r="AT1382" s="445"/>
      <c r="AU1382" s="445"/>
      <c r="AV1382" s="445"/>
      <c r="AW1382" s="446"/>
      <c r="AX1382" s="445"/>
      <c r="AY1382" s="445"/>
      <c r="AZ1382" s="445"/>
      <c r="BA1382" s="445"/>
      <c r="BB1382" s="447"/>
      <c r="BC1382" s="536"/>
      <c r="BD1382" s="445"/>
      <c r="BE1382" s="445"/>
      <c r="BF1382" s="445"/>
      <c r="BH1382" s="445"/>
      <c r="BI1382" s="445"/>
      <c r="BJ1382" s="445"/>
      <c r="BK1382" s="445"/>
      <c r="BL1382" s="445"/>
      <c r="BM1382" s="445"/>
      <c r="BN1382" s="445"/>
      <c r="BO1382" s="445"/>
      <c r="BP1382" s="445"/>
      <c r="BQ1382" s="445"/>
      <c r="BR1382" s="445"/>
      <c r="BS1382" s="445"/>
      <c r="BT1382" s="445"/>
      <c r="BU1382" s="445"/>
      <c r="BV1382" s="445"/>
      <c r="BW1382" s="445"/>
      <c r="BX1382" s="446"/>
      <c r="BY1382" s="445"/>
      <c r="BZ1382" s="446"/>
      <c r="CA1382" s="446"/>
      <c r="CB1382" s="446"/>
      <c r="CC1382" s="446"/>
      <c r="CD1382" s="445"/>
      <c r="CE1382" s="445"/>
      <c r="CG1382" s="445"/>
      <c r="CH1382" s="445"/>
      <c r="CI1382" s="445"/>
      <c r="CJ1382" s="445"/>
      <c r="CK1382" s="445"/>
      <c r="CL1382" s="445"/>
      <c r="CM1382" s="445"/>
      <c r="CN1382" s="445"/>
      <c r="CO1382" s="445"/>
      <c r="CP1382" s="445"/>
      <c r="CQ1382" s="445"/>
      <c r="CR1382" s="445"/>
      <c r="CS1382" s="445"/>
      <c r="CT1382" s="445"/>
      <c r="CU1382" s="445"/>
      <c r="CV1382" s="446"/>
      <c r="CW1382" s="446"/>
      <c r="CX1382" s="446"/>
      <c r="DB1382" s="446"/>
      <c r="DC1382" s="446"/>
      <c r="DD1382" s="446"/>
      <c r="DE1382" s="446"/>
      <c r="DF1382" s="446"/>
    </row>
    <row r="1383" s="388" customFormat="1" ht="30" customHeight="1" spans="1:110">
      <c r="A1383" s="448"/>
      <c r="B1383" s="443"/>
      <c r="C1383" s="431"/>
      <c r="D1383" s="445"/>
      <c r="E1383" s="431"/>
      <c r="F1383" s="445"/>
      <c r="G1383" s="431"/>
      <c r="H1383" s="431"/>
      <c r="I1383" s="431"/>
      <c r="J1383" s="431"/>
      <c r="K1383" s="431"/>
      <c r="L1383" s="529"/>
      <c r="M1383" s="449"/>
      <c r="N1383" s="449"/>
      <c r="O1383" s="438"/>
      <c r="P1383" s="438"/>
      <c r="Q1383" s="431"/>
      <c r="R1383" s="439"/>
      <c r="S1383" s="439"/>
      <c r="T1383" s="439"/>
      <c r="U1383" s="439"/>
      <c r="W1383" s="443"/>
      <c r="X1383" s="443"/>
      <c r="Y1383" s="559"/>
      <c r="Z1383" s="444"/>
      <c r="AB1383" s="431"/>
      <c r="AC1383" s="431"/>
      <c r="AD1383" s="431"/>
      <c r="AE1383" s="431"/>
      <c r="AF1383" s="431"/>
      <c r="AG1383" s="443"/>
      <c r="AH1383" s="561"/>
      <c r="AI1383" s="431"/>
      <c r="AJ1383" s="431"/>
      <c r="AK1383" s="431"/>
      <c r="AL1383" s="431"/>
      <c r="AM1383" s="431"/>
      <c r="AN1383" s="445"/>
      <c r="AO1383" s="445"/>
      <c r="AP1383" s="445"/>
      <c r="AQ1383" s="445"/>
      <c r="AR1383" s="446"/>
      <c r="AS1383" s="445"/>
      <c r="AT1383" s="445"/>
      <c r="AU1383" s="445"/>
      <c r="AV1383" s="445"/>
      <c r="AW1383" s="446"/>
      <c r="AX1383" s="445"/>
      <c r="AY1383" s="445"/>
      <c r="AZ1383" s="445"/>
      <c r="BA1383" s="445"/>
      <c r="BB1383" s="447"/>
      <c r="BC1383" s="536"/>
      <c r="BD1383" s="445"/>
      <c r="BE1383" s="445"/>
      <c r="BF1383" s="445"/>
      <c r="BH1383" s="445"/>
      <c r="BI1383" s="445"/>
      <c r="BJ1383" s="445"/>
      <c r="BK1383" s="445"/>
      <c r="BL1383" s="445"/>
      <c r="BM1383" s="445"/>
      <c r="BN1383" s="445"/>
      <c r="BO1383" s="445"/>
      <c r="BP1383" s="445"/>
      <c r="BQ1383" s="445"/>
      <c r="BR1383" s="445"/>
      <c r="BS1383" s="445"/>
      <c r="BT1383" s="445"/>
      <c r="BU1383" s="445"/>
      <c r="BV1383" s="445"/>
      <c r="BW1383" s="445"/>
      <c r="BX1383" s="446"/>
      <c r="BY1383" s="445"/>
      <c r="BZ1383" s="446"/>
      <c r="CA1383" s="446"/>
      <c r="CB1383" s="446"/>
      <c r="CC1383" s="446"/>
      <c r="CD1383" s="445"/>
      <c r="CE1383" s="445"/>
      <c r="CG1383" s="445"/>
      <c r="CH1383" s="445"/>
      <c r="CI1383" s="445"/>
      <c r="CJ1383" s="445"/>
      <c r="CK1383" s="445"/>
      <c r="CL1383" s="445"/>
      <c r="CM1383" s="445"/>
      <c r="CN1383" s="445"/>
      <c r="CO1383" s="445"/>
      <c r="CP1383" s="445"/>
      <c r="CQ1383" s="445"/>
      <c r="CR1383" s="445"/>
      <c r="CS1383" s="445"/>
      <c r="CT1383" s="445"/>
      <c r="CU1383" s="445"/>
      <c r="CV1383" s="446"/>
      <c r="CW1383" s="446"/>
      <c r="CX1383" s="446"/>
      <c r="DB1383" s="446"/>
      <c r="DC1383" s="446"/>
      <c r="DD1383" s="446"/>
      <c r="DE1383" s="446"/>
      <c r="DF1383" s="446"/>
    </row>
    <row r="1384" s="388" customFormat="1" ht="30" customHeight="1" spans="1:110">
      <c r="A1384" s="448"/>
      <c r="B1384" s="443"/>
      <c r="C1384" s="431"/>
      <c r="D1384" s="445"/>
      <c r="E1384" s="431"/>
      <c r="F1384" s="445"/>
      <c r="G1384" s="431"/>
      <c r="H1384" s="431"/>
      <c r="I1384" s="431"/>
      <c r="J1384" s="431"/>
      <c r="K1384" s="431"/>
      <c r="L1384" s="529"/>
      <c r="M1384" s="449"/>
      <c r="N1384" s="449"/>
      <c r="O1384" s="438"/>
      <c r="P1384" s="438"/>
      <c r="Q1384" s="431"/>
      <c r="R1384" s="439"/>
      <c r="S1384" s="439"/>
      <c r="T1384" s="439"/>
      <c r="U1384" s="439"/>
      <c r="W1384" s="443"/>
      <c r="X1384" s="443"/>
      <c r="Y1384" s="559"/>
      <c r="Z1384" s="444"/>
      <c r="AB1384" s="431"/>
      <c r="AC1384" s="431"/>
      <c r="AD1384" s="431"/>
      <c r="AE1384" s="431"/>
      <c r="AF1384" s="431"/>
      <c r="AG1384" s="443"/>
      <c r="AH1384" s="561"/>
      <c r="AI1384" s="431"/>
      <c r="AJ1384" s="431"/>
      <c r="AK1384" s="431"/>
      <c r="AL1384" s="431"/>
      <c r="AM1384" s="431"/>
      <c r="AN1384" s="445"/>
      <c r="AO1384" s="445"/>
      <c r="AP1384" s="445"/>
      <c r="AQ1384" s="445"/>
      <c r="AR1384" s="446"/>
      <c r="AS1384" s="445"/>
      <c r="AT1384" s="445"/>
      <c r="AU1384" s="445"/>
      <c r="AV1384" s="445"/>
      <c r="AW1384" s="446"/>
      <c r="AX1384" s="445"/>
      <c r="AY1384" s="445"/>
      <c r="AZ1384" s="445"/>
      <c r="BA1384" s="445"/>
      <c r="BB1384" s="447"/>
      <c r="BC1384" s="536"/>
      <c r="BD1384" s="445"/>
      <c r="BE1384" s="445"/>
      <c r="BF1384" s="445"/>
      <c r="BH1384" s="445"/>
      <c r="BI1384" s="445"/>
      <c r="BJ1384" s="445"/>
      <c r="BK1384" s="445"/>
      <c r="BL1384" s="445"/>
      <c r="BM1384" s="445"/>
      <c r="BN1384" s="445"/>
      <c r="BO1384" s="445"/>
      <c r="BP1384" s="445"/>
      <c r="BQ1384" s="445"/>
      <c r="BR1384" s="445"/>
      <c r="BS1384" s="445"/>
      <c r="BT1384" s="445"/>
      <c r="BU1384" s="445"/>
      <c r="BV1384" s="445"/>
      <c r="BW1384" s="445"/>
      <c r="BX1384" s="446"/>
      <c r="BY1384" s="445"/>
      <c r="BZ1384" s="446"/>
      <c r="CA1384" s="446"/>
      <c r="CB1384" s="446"/>
      <c r="CC1384" s="446"/>
      <c r="CD1384" s="445"/>
      <c r="CE1384" s="445"/>
      <c r="CG1384" s="445"/>
      <c r="CH1384" s="445"/>
      <c r="CI1384" s="445"/>
      <c r="CJ1384" s="445"/>
      <c r="CK1384" s="445"/>
      <c r="CL1384" s="445"/>
      <c r="CM1384" s="445"/>
      <c r="CN1384" s="445"/>
      <c r="CO1384" s="445"/>
      <c r="CP1384" s="445"/>
      <c r="CQ1384" s="445"/>
      <c r="CR1384" s="445"/>
      <c r="CS1384" s="445"/>
      <c r="CT1384" s="445"/>
      <c r="CU1384" s="445"/>
      <c r="CV1384" s="446"/>
      <c r="CW1384" s="446"/>
      <c r="CX1384" s="446"/>
      <c r="DB1384" s="446"/>
      <c r="DC1384" s="446"/>
      <c r="DD1384" s="446"/>
      <c r="DE1384" s="446"/>
      <c r="DF1384" s="446"/>
    </row>
    <row r="1385" s="388" customFormat="1" ht="30" customHeight="1" spans="1:110">
      <c r="A1385" s="448"/>
      <c r="B1385" s="443"/>
      <c r="C1385" s="431"/>
      <c r="D1385" s="445"/>
      <c r="E1385" s="431"/>
      <c r="F1385" s="445"/>
      <c r="G1385" s="431"/>
      <c r="H1385" s="431"/>
      <c r="I1385" s="431"/>
      <c r="J1385" s="431"/>
      <c r="K1385" s="431"/>
      <c r="L1385" s="529"/>
      <c r="M1385" s="449"/>
      <c r="N1385" s="449"/>
      <c r="O1385" s="438"/>
      <c r="P1385" s="438"/>
      <c r="Q1385" s="538"/>
      <c r="R1385" s="439"/>
      <c r="S1385" s="439"/>
      <c r="T1385" s="439"/>
      <c r="U1385" s="439"/>
      <c r="W1385" s="443"/>
      <c r="X1385" s="443"/>
      <c r="Y1385" s="559"/>
      <c r="Z1385" s="444"/>
      <c r="AB1385" s="431"/>
      <c r="AC1385" s="431"/>
      <c r="AD1385" s="431"/>
      <c r="AE1385" s="431"/>
      <c r="AF1385" s="431"/>
      <c r="AG1385" s="443"/>
      <c r="AH1385" s="431"/>
      <c r="AI1385" s="431"/>
      <c r="AJ1385" s="431"/>
      <c r="AK1385" s="431"/>
      <c r="AL1385" s="431"/>
      <c r="AM1385" s="431"/>
      <c r="AN1385" s="445"/>
      <c r="AO1385" s="445"/>
      <c r="AP1385" s="445"/>
      <c r="AQ1385" s="445"/>
      <c r="AR1385" s="446"/>
      <c r="AS1385" s="445"/>
      <c r="AT1385" s="445"/>
      <c r="AU1385" s="445"/>
      <c r="AV1385" s="445"/>
      <c r="AW1385" s="446"/>
      <c r="AX1385" s="445"/>
      <c r="AY1385" s="445"/>
      <c r="AZ1385" s="445"/>
      <c r="BA1385" s="445"/>
      <c r="BB1385" s="447"/>
      <c r="BC1385" s="536"/>
      <c r="BD1385" s="445"/>
      <c r="BE1385" s="445"/>
      <c r="BF1385" s="445"/>
      <c r="BH1385" s="445"/>
      <c r="BI1385" s="445"/>
      <c r="BJ1385" s="445"/>
      <c r="BK1385" s="445"/>
      <c r="BL1385" s="445"/>
      <c r="BM1385" s="445"/>
      <c r="BN1385" s="445"/>
      <c r="BO1385" s="445"/>
      <c r="BP1385" s="445"/>
      <c r="BQ1385" s="445"/>
      <c r="BR1385" s="445"/>
      <c r="BS1385" s="445"/>
      <c r="BT1385" s="445"/>
      <c r="BU1385" s="445"/>
      <c r="BV1385" s="445"/>
      <c r="BW1385" s="445"/>
      <c r="BX1385" s="446"/>
      <c r="BY1385" s="445"/>
      <c r="BZ1385" s="446"/>
      <c r="CA1385" s="446"/>
      <c r="CB1385" s="446"/>
      <c r="CC1385" s="446"/>
      <c r="CD1385" s="445"/>
      <c r="CE1385" s="445"/>
      <c r="CG1385" s="445"/>
      <c r="CH1385" s="445"/>
      <c r="CI1385" s="445"/>
      <c r="CJ1385" s="445"/>
      <c r="CK1385" s="445"/>
      <c r="CL1385" s="445"/>
      <c r="CM1385" s="445"/>
      <c r="CN1385" s="445"/>
      <c r="CO1385" s="445"/>
      <c r="CP1385" s="445"/>
      <c r="CQ1385" s="445"/>
      <c r="CR1385" s="445"/>
      <c r="CS1385" s="445"/>
      <c r="CT1385" s="445"/>
      <c r="CU1385" s="445"/>
      <c r="CV1385" s="446"/>
      <c r="CW1385" s="446"/>
      <c r="CX1385" s="446"/>
      <c r="DB1385" s="446"/>
      <c r="DC1385" s="446"/>
      <c r="DD1385" s="446"/>
      <c r="DE1385" s="446"/>
      <c r="DF1385" s="446"/>
    </row>
    <row r="1386" s="388" customFormat="1" ht="31" customHeight="1" spans="1:110">
      <c r="A1386" s="448"/>
      <c r="B1386" s="443"/>
      <c r="C1386" s="533"/>
      <c r="D1386" s="445"/>
      <c r="E1386" s="431"/>
      <c r="F1386" s="445"/>
      <c r="G1386" s="431"/>
      <c r="H1386" s="431"/>
      <c r="I1386" s="431"/>
      <c r="J1386" s="431"/>
      <c r="K1386" s="431"/>
      <c r="L1386" s="529"/>
      <c r="M1386" s="449"/>
      <c r="N1386" s="449"/>
      <c r="O1386" s="438"/>
      <c r="P1386" s="438"/>
      <c r="Q1386" s="431"/>
      <c r="R1386" s="439"/>
      <c r="S1386" s="439"/>
      <c r="T1386" s="439"/>
      <c r="U1386" s="439"/>
      <c r="W1386" s="443"/>
      <c r="X1386" s="544"/>
      <c r="Y1386" s="443"/>
      <c r="Z1386" s="444"/>
      <c r="AB1386" s="431"/>
      <c r="AC1386" s="431"/>
      <c r="AD1386" s="431"/>
      <c r="AE1386" s="431"/>
      <c r="AF1386" s="443"/>
      <c r="AG1386" s="443"/>
      <c r="AH1386" s="561"/>
      <c r="AI1386" s="431"/>
      <c r="AJ1386" s="431"/>
      <c r="AK1386" s="431"/>
      <c r="AL1386" s="431"/>
      <c r="AM1386" s="431"/>
      <c r="AN1386" s="445"/>
      <c r="AO1386" s="445"/>
      <c r="AP1386" s="445"/>
      <c r="AR1386" s="446"/>
      <c r="AU1386" s="445"/>
      <c r="AV1386" s="445"/>
      <c r="AW1386" s="446"/>
      <c r="BB1386" s="447"/>
      <c r="BC1386" s="536"/>
      <c r="BX1386" s="446"/>
      <c r="BZ1386" s="446"/>
      <c r="CA1386" s="446"/>
      <c r="CB1386" s="446"/>
      <c r="CC1386" s="446"/>
      <c r="CP1386" s="445"/>
      <c r="CQ1386" s="445"/>
      <c r="CR1386" s="445"/>
      <c r="CS1386" s="445"/>
      <c r="CT1386" s="445"/>
      <c r="CU1386" s="445"/>
      <c r="CV1386" s="446"/>
      <c r="CW1386" s="446"/>
      <c r="CX1386" s="446"/>
      <c r="DB1386" s="446"/>
      <c r="DC1386" s="446"/>
      <c r="DD1386" s="446"/>
      <c r="DE1386" s="446"/>
      <c r="DF1386" s="446"/>
    </row>
    <row r="1387" s="388" customFormat="1" ht="31" customHeight="1" spans="1:110">
      <c r="A1387" s="448"/>
      <c r="B1387" s="443"/>
      <c r="C1387" s="431"/>
      <c r="D1387" s="445"/>
      <c r="E1387" s="431"/>
      <c r="F1387" s="445"/>
      <c r="G1387" s="431"/>
      <c r="H1387" s="431"/>
      <c r="I1387" s="552"/>
      <c r="J1387" s="431"/>
      <c r="K1387" s="431"/>
      <c r="L1387" s="529"/>
      <c r="M1387" s="449"/>
      <c r="N1387" s="449"/>
      <c r="O1387" s="438"/>
      <c r="P1387" s="431"/>
      <c r="Q1387" s="439"/>
      <c r="R1387" s="439"/>
      <c r="S1387" s="439"/>
      <c r="T1387" s="439"/>
      <c r="U1387" s="439"/>
      <c r="W1387" s="443"/>
      <c r="X1387" s="444"/>
      <c r="Y1387" s="443"/>
      <c r="Z1387" s="444"/>
      <c r="AB1387" s="445"/>
      <c r="AC1387" s="431"/>
      <c r="AD1387" s="431"/>
      <c r="AE1387" s="431"/>
      <c r="AF1387" s="431"/>
      <c r="AG1387" s="443"/>
      <c r="AH1387" s="561"/>
      <c r="AI1387" s="431"/>
      <c r="AJ1387" s="438"/>
      <c r="AK1387" s="431"/>
      <c r="AL1387" s="431"/>
      <c r="AM1387" s="431"/>
      <c r="AN1387" s="445"/>
      <c r="AO1387" s="445"/>
      <c r="AP1387" s="445"/>
      <c r="AQ1387" s="445"/>
      <c r="AR1387" s="445"/>
      <c r="AS1387" s="445"/>
      <c r="AT1387" s="445"/>
      <c r="AU1387" s="445"/>
      <c r="AV1387" s="445"/>
      <c r="AW1387" s="445"/>
      <c r="AX1387" s="536"/>
      <c r="AY1387" s="445"/>
      <c r="AZ1387" s="445"/>
      <c r="BA1387" s="445"/>
      <c r="BB1387" s="447"/>
      <c r="BC1387" s="445"/>
      <c r="BD1387" s="445"/>
      <c r="BE1387" s="445"/>
      <c r="BF1387" s="445"/>
      <c r="BH1387" s="445"/>
      <c r="BI1387" s="445"/>
      <c r="BJ1387" s="445"/>
      <c r="BK1387" s="445"/>
      <c r="BL1387" s="445"/>
      <c r="BM1387" s="445"/>
      <c r="BN1387" s="445"/>
      <c r="BO1387" s="445"/>
      <c r="BP1387" s="445"/>
      <c r="BQ1387" s="445"/>
      <c r="BR1387" s="445"/>
      <c r="BS1387" s="445"/>
      <c r="BT1387" s="445"/>
      <c r="BU1387" s="445"/>
      <c r="BV1387" s="445"/>
      <c r="BW1387" s="445"/>
      <c r="BX1387" s="445"/>
      <c r="BY1387" s="445"/>
      <c r="BZ1387" s="445"/>
      <c r="CA1387" s="445"/>
      <c r="CB1387" s="445"/>
      <c r="CC1387" s="445"/>
      <c r="CD1387" s="445"/>
      <c r="CE1387" s="445"/>
      <c r="CG1387" s="445"/>
      <c r="CH1387" s="445"/>
      <c r="CI1387" s="445"/>
      <c r="CJ1387" s="445"/>
      <c r="CK1387" s="445"/>
      <c r="CL1387" s="445"/>
      <c r="CM1387" s="445"/>
      <c r="CN1387" s="446"/>
      <c r="CO1387" s="446"/>
      <c r="CP1387" s="445"/>
      <c r="CQ1387" s="445"/>
      <c r="CR1387" s="445"/>
      <c r="CS1387" s="445"/>
      <c r="CT1387" s="445"/>
      <c r="CU1387" s="445"/>
      <c r="CV1387" s="446"/>
      <c r="CW1387" s="446"/>
      <c r="CX1387" s="446"/>
      <c r="CY1387" s="446"/>
      <c r="CZ1387" s="446"/>
      <c r="DA1387" s="446"/>
      <c r="DB1387" s="446"/>
      <c r="DC1387" s="446"/>
      <c r="DD1387" s="446"/>
      <c r="DE1387" s="446"/>
      <c r="DF1387" s="446"/>
    </row>
    <row r="1388" s="388" customFormat="1" ht="31" customHeight="1" spans="1:110">
      <c r="A1388" s="448"/>
      <c r="B1388" s="443"/>
      <c r="C1388" s="431"/>
      <c r="D1388" s="445"/>
      <c r="E1388" s="431"/>
      <c r="F1388" s="445"/>
      <c r="G1388" s="431"/>
      <c r="H1388" s="431"/>
      <c r="I1388" s="552"/>
      <c r="J1388" s="431"/>
      <c r="K1388" s="431"/>
      <c r="L1388" s="529"/>
      <c r="M1388" s="449"/>
      <c r="N1388" s="449"/>
      <c r="O1388" s="565"/>
      <c r="P1388" s="431"/>
      <c r="Q1388" s="439"/>
      <c r="R1388" s="439"/>
      <c r="S1388" s="439"/>
      <c r="T1388" s="439"/>
      <c r="U1388" s="439"/>
      <c r="W1388" s="443"/>
      <c r="X1388" s="444"/>
      <c r="Y1388" s="443"/>
      <c r="Z1388" s="444"/>
      <c r="AB1388" s="445"/>
      <c r="AC1388" s="431"/>
      <c r="AD1388" s="431"/>
      <c r="AE1388" s="431"/>
      <c r="AF1388" s="431"/>
      <c r="AG1388" s="443"/>
      <c r="AH1388" s="561"/>
      <c r="AI1388" s="431"/>
      <c r="AJ1388" s="438"/>
      <c r="AK1388" s="431"/>
      <c r="AL1388" s="431"/>
      <c r="AM1388" s="431"/>
      <c r="AN1388" s="445"/>
      <c r="AO1388" s="445"/>
      <c r="AP1388" s="445"/>
      <c r="AQ1388" s="445"/>
      <c r="AR1388" s="445"/>
      <c r="AS1388" s="445"/>
      <c r="AT1388" s="445"/>
      <c r="AU1388" s="445"/>
      <c r="AV1388" s="445"/>
      <c r="AW1388" s="445"/>
      <c r="AX1388" s="536"/>
      <c r="AY1388" s="445"/>
      <c r="AZ1388" s="445"/>
      <c r="BA1388" s="445"/>
      <c r="BB1388" s="447"/>
      <c r="BC1388" s="445"/>
      <c r="BD1388" s="445"/>
      <c r="BE1388" s="445"/>
      <c r="BF1388" s="445"/>
      <c r="BH1388" s="445"/>
      <c r="BI1388" s="445"/>
      <c r="BJ1388" s="445"/>
      <c r="BK1388" s="445"/>
      <c r="BL1388" s="445"/>
      <c r="BM1388" s="445"/>
      <c r="BN1388" s="445"/>
      <c r="BO1388" s="445"/>
      <c r="BP1388" s="445"/>
      <c r="BQ1388" s="445"/>
      <c r="BR1388" s="445"/>
      <c r="BS1388" s="445"/>
      <c r="BT1388" s="445"/>
      <c r="BU1388" s="445"/>
      <c r="BV1388" s="445"/>
      <c r="BW1388" s="445"/>
      <c r="BX1388" s="445"/>
      <c r="BY1388" s="445"/>
      <c r="BZ1388" s="445"/>
      <c r="CA1388" s="445"/>
      <c r="CB1388" s="445"/>
      <c r="CC1388" s="445"/>
      <c r="CD1388" s="445"/>
      <c r="CE1388" s="445"/>
      <c r="CG1388" s="445"/>
      <c r="CH1388" s="445"/>
      <c r="CI1388" s="445"/>
      <c r="CJ1388" s="445"/>
      <c r="CK1388" s="445"/>
      <c r="CL1388" s="445"/>
      <c r="CM1388" s="445"/>
      <c r="CN1388" s="446"/>
      <c r="CO1388" s="446"/>
      <c r="CP1388" s="445"/>
      <c r="CQ1388" s="445"/>
      <c r="CR1388" s="445"/>
      <c r="CS1388" s="445"/>
      <c r="CT1388" s="445"/>
      <c r="CU1388" s="445"/>
      <c r="CV1388" s="446"/>
      <c r="CW1388" s="446"/>
      <c r="CX1388" s="446"/>
      <c r="CY1388" s="446"/>
      <c r="CZ1388" s="446"/>
      <c r="DA1388" s="446"/>
      <c r="DB1388" s="446"/>
      <c r="DC1388" s="446"/>
      <c r="DD1388" s="446"/>
      <c r="DE1388" s="446"/>
      <c r="DF1388" s="446"/>
    </row>
    <row r="1389" s="388" customFormat="1" ht="31" customHeight="1" spans="1:110">
      <c r="A1389" s="448"/>
      <c r="B1389" s="443"/>
      <c r="C1389" s="431"/>
      <c r="D1389" s="445"/>
      <c r="E1389" s="431"/>
      <c r="F1389" s="445"/>
      <c r="G1389" s="431"/>
      <c r="H1389" s="431"/>
      <c r="I1389" s="431"/>
      <c r="J1389" s="431"/>
      <c r="K1389" s="431"/>
      <c r="L1389" s="529"/>
      <c r="M1389" s="449"/>
      <c r="N1389" s="449"/>
      <c r="O1389" s="438"/>
      <c r="P1389" s="438"/>
      <c r="Q1389" s="431"/>
      <c r="R1389" s="439"/>
      <c r="S1389" s="439"/>
      <c r="T1389" s="439"/>
      <c r="U1389" s="439"/>
      <c r="W1389" s="443"/>
      <c r="X1389" s="443"/>
      <c r="Y1389" s="443"/>
      <c r="Z1389" s="444"/>
      <c r="AB1389" s="431"/>
      <c r="AC1389" s="431"/>
      <c r="AD1389" s="431"/>
      <c r="AE1389" s="431"/>
      <c r="AF1389" s="431"/>
      <c r="AG1389" s="443"/>
      <c r="AH1389" s="561"/>
      <c r="AI1389" s="431"/>
      <c r="AJ1389" s="431"/>
      <c r="AK1389" s="431"/>
      <c r="AL1389" s="431"/>
      <c r="AM1389" s="431"/>
      <c r="AN1389" s="445"/>
      <c r="AO1389" s="445"/>
      <c r="AP1389" s="445"/>
      <c r="AQ1389" s="445"/>
      <c r="AR1389" s="446"/>
      <c r="AS1389" s="445"/>
      <c r="AT1389" s="445"/>
      <c r="AU1389" s="445"/>
      <c r="AV1389" s="445"/>
      <c r="AW1389" s="446"/>
      <c r="AX1389" s="445"/>
      <c r="AY1389" s="445"/>
      <c r="AZ1389" s="445"/>
      <c r="BA1389" s="445"/>
      <c r="BB1389" s="447"/>
      <c r="BC1389" s="445"/>
      <c r="BD1389" s="445"/>
      <c r="BE1389" s="445"/>
      <c r="BF1389" s="445"/>
      <c r="BH1389" s="445"/>
      <c r="BI1389" s="445"/>
      <c r="BJ1389" s="445"/>
      <c r="BK1389" s="445"/>
      <c r="BL1389" s="445"/>
      <c r="BM1389" s="445"/>
      <c r="BN1389" s="445"/>
      <c r="BO1389" s="445"/>
      <c r="BP1389" s="445"/>
      <c r="BQ1389" s="445"/>
      <c r="BR1389" s="445"/>
      <c r="BS1389" s="445"/>
      <c r="BT1389" s="445"/>
      <c r="BU1389" s="445"/>
      <c r="BV1389" s="445"/>
      <c r="BW1389" s="445"/>
      <c r="BX1389" s="446"/>
      <c r="BY1389" s="445"/>
      <c r="BZ1389" s="446"/>
      <c r="CA1389" s="446"/>
      <c r="CB1389" s="446"/>
      <c r="CC1389" s="446"/>
      <c r="CD1389" s="445"/>
      <c r="CE1389" s="445"/>
      <c r="CG1389" s="445"/>
      <c r="CH1389" s="445"/>
      <c r="CI1389" s="445"/>
      <c r="CJ1389" s="445"/>
      <c r="CK1389" s="445"/>
      <c r="CL1389" s="445"/>
      <c r="CM1389" s="445"/>
      <c r="CN1389" s="445"/>
      <c r="CO1389" s="445"/>
      <c r="CP1389" s="445"/>
      <c r="CQ1389" s="445"/>
      <c r="CR1389" s="445"/>
      <c r="CS1389" s="445"/>
      <c r="CT1389" s="445"/>
      <c r="CU1389" s="445"/>
      <c r="CV1389" s="446"/>
      <c r="CW1389" s="446"/>
      <c r="CX1389" s="446"/>
      <c r="DB1389" s="446"/>
      <c r="DC1389" s="446"/>
      <c r="DD1389" s="446"/>
      <c r="DE1389" s="446"/>
      <c r="DF1389" s="446"/>
    </row>
    <row r="1390" s="388" customFormat="1" ht="30" customHeight="1" spans="1:110">
      <c r="A1390" s="448"/>
      <c r="B1390" s="443"/>
      <c r="C1390" s="431"/>
      <c r="D1390" s="445"/>
      <c r="E1390" s="431"/>
      <c r="F1390" s="445"/>
      <c r="G1390" s="431"/>
      <c r="H1390" s="431"/>
      <c r="I1390" s="431"/>
      <c r="J1390" s="431"/>
      <c r="K1390" s="431"/>
      <c r="L1390" s="529"/>
      <c r="M1390" s="449"/>
      <c r="N1390" s="449"/>
      <c r="O1390" s="438"/>
      <c r="P1390" s="438"/>
      <c r="Q1390" s="431"/>
      <c r="R1390" s="439"/>
      <c r="S1390" s="439"/>
      <c r="T1390" s="439"/>
      <c r="U1390" s="439"/>
      <c r="W1390" s="443"/>
      <c r="X1390" s="443"/>
      <c r="Y1390" s="559"/>
      <c r="Z1390" s="444"/>
      <c r="AB1390" s="431"/>
      <c r="AC1390" s="431"/>
      <c r="AD1390" s="431"/>
      <c r="AE1390" s="431"/>
      <c r="AF1390" s="431"/>
      <c r="AG1390" s="443"/>
      <c r="AH1390" s="431"/>
      <c r="AI1390" s="431"/>
      <c r="AJ1390" s="431"/>
      <c r="AK1390" s="431"/>
      <c r="AL1390" s="431"/>
      <c r="AM1390" s="431"/>
      <c r="AN1390" s="445"/>
      <c r="AO1390" s="445"/>
      <c r="AP1390" s="445"/>
      <c r="AQ1390" s="445"/>
      <c r="AR1390" s="446"/>
      <c r="AS1390" s="445"/>
      <c r="AT1390" s="445"/>
      <c r="AU1390" s="445"/>
      <c r="AV1390" s="445"/>
      <c r="AW1390" s="446"/>
      <c r="AX1390" s="445"/>
      <c r="AY1390" s="445"/>
      <c r="AZ1390" s="445"/>
      <c r="BA1390" s="445"/>
      <c r="BB1390" s="447"/>
      <c r="BC1390" s="536"/>
      <c r="BD1390" s="445"/>
      <c r="BE1390" s="445"/>
      <c r="BF1390" s="445"/>
      <c r="BH1390" s="445"/>
      <c r="BI1390" s="445"/>
      <c r="BJ1390" s="445"/>
      <c r="BK1390" s="445"/>
      <c r="BL1390" s="445"/>
      <c r="BM1390" s="445"/>
      <c r="BN1390" s="445"/>
      <c r="BO1390" s="445"/>
      <c r="BP1390" s="445"/>
      <c r="BQ1390" s="445"/>
      <c r="BR1390" s="445"/>
      <c r="BS1390" s="445"/>
      <c r="BT1390" s="445"/>
      <c r="BU1390" s="445"/>
      <c r="BV1390" s="445"/>
      <c r="BW1390" s="445"/>
      <c r="BX1390" s="446"/>
      <c r="BY1390" s="445"/>
      <c r="BZ1390" s="446"/>
      <c r="CA1390" s="446"/>
      <c r="CB1390" s="446"/>
      <c r="CC1390" s="446"/>
      <c r="CD1390" s="445"/>
      <c r="CE1390" s="445"/>
      <c r="CG1390" s="445"/>
      <c r="CH1390" s="445"/>
      <c r="CI1390" s="445"/>
      <c r="CJ1390" s="445"/>
      <c r="CK1390" s="445"/>
      <c r="CL1390" s="445"/>
      <c r="CM1390" s="445"/>
      <c r="CN1390" s="445"/>
      <c r="CO1390" s="445"/>
      <c r="CP1390" s="445"/>
      <c r="CQ1390" s="445"/>
      <c r="CR1390" s="445"/>
      <c r="CS1390" s="445"/>
      <c r="CT1390" s="445"/>
      <c r="CU1390" s="445"/>
      <c r="CV1390" s="446"/>
      <c r="CW1390" s="446"/>
      <c r="CX1390" s="446"/>
      <c r="DB1390" s="446"/>
      <c r="DC1390" s="446"/>
      <c r="DD1390" s="446"/>
      <c r="DE1390" s="446"/>
      <c r="DF1390" s="446"/>
    </row>
    <row r="1391" s="388" customFormat="1" ht="31" customHeight="1" spans="1:110">
      <c r="A1391" s="448"/>
      <c r="B1391" s="443"/>
      <c r="C1391" s="431"/>
      <c r="D1391" s="445"/>
      <c r="E1391" s="431"/>
      <c r="F1391" s="445"/>
      <c r="G1391" s="431"/>
      <c r="H1391" s="431"/>
      <c r="I1391" s="552"/>
      <c r="J1391" s="431"/>
      <c r="K1391" s="431"/>
      <c r="L1391" s="529"/>
      <c r="M1391" s="449"/>
      <c r="N1391" s="449"/>
      <c r="O1391" s="438"/>
      <c r="P1391" s="431"/>
      <c r="Q1391" s="439"/>
      <c r="R1391" s="439"/>
      <c r="S1391" s="439"/>
      <c r="T1391" s="439"/>
      <c r="U1391" s="439"/>
      <c r="W1391" s="443"/>
      <c r="X1391" s="444"/>
      <c r="Y1391" s="443"/>
      <c r="Z1391" s="444"/>
      <c r="AB1391" s="445"/>
      <c r="AC1391" s="431"/>
      <c r="AD1391" s="431"/>
      <c r="AE1391" s="431"/>
      <c r="AF1391" s="431"/>
      <c r="AG1391" s="443"/>
      <c r="AH1391" s="561"/>
      <c r="AI1391" s="431"/>
      <c r="AJ1391" s="438"/>
      <c r="AK1391" s="431"/>
      <c r="AL1391" s="431"/>
      <c r="AM1391" s="445"/>
      <c r="AN1391" s="445"/>
      <c r="AO1391" s="445"/>
      <c r="AP1391" s="445"/>
      <c r="AQ1391" s="445"/>
      <c r="AR1391" s="445"/>
      <c r="AS1391" s="445"/>
      <c r="AT1391" s="445"/>
      <c r="AU1391" s="445"/>
      <c r="AV1391" s="445"/>
      <c r="AW1391" s="445"/>
      <c r="AX1391" s="536"/>
      <c r="AY1391" s="445"/>
      <c r="AZ1391" s="445"/>
      <c r="BA1391" s="445"/>
      <c r="BB1391" s="447"/>
      <c r="BC1391" s="445"/>
      <c r="BD1391" s="445"/>
      <c r="BE1391" s="445"/>
      <c r="BF1391" s="445"/>
      <c r="BH1391" s="445"/>
      <c r="BI1391" s="445"/>
      <c r="BJ1391" s="445"/>
      <c r="BK1391" s="445"/>
      <c r="BL1391" s="445"/>
      <c r="BM1391" s="445"/>
      <c r="BN1391" s="445"/>
      <c r="BO1391" s="445"/>
      <c r="BP1391" s="445"/>
      <c r="BQ1391" s="445"/>
      <c r="BR1391" s="445"/>
      <c r="BS1391" s="445"/>
      <c r="BT1391" s="445"/>
      <c r="BU1391" s="445"/>
      <c r="BV1391" s="445"/>
      <c r="BW1391" s="445"/>
      <c r="BX1391" s="445"/>
      <c r="BY1391" s="445"/>
      <c r="BZ1391" s="445"/>
      <c r="CA1391" s="445"/>
      <c r="CB1391" s="445"/>
      <c r="CC1391" s="445"/>
      <c r="CD1391" s="445"/>
      <c r="CE1391" s="445"/>
      <c r="CG1391" s="445"/>
      <c r="CH1391" s="445"/>
      <c r="CI1391" s="445"/>
      <c r="CJ1391" s="445"/>
      <c r="CK1391" s="445"/>
      <c r="CL1391" s="445"/>
      <c r="CM1391" s="445"/>
      <c r="CN1391" s="446"/>
      <c r="CO1391" s="446"/>
      <c r="CP1391" s="446"/>
      <c r="CQ1391" s="446"/>
      <c r="CR1391" s="446"/>
      <c r="CS1391" s="445"/>
      <c r="CT1391" s="445"/>
      <c r="CU1391" s="445"/>
      <c r="CV1391" s="446"/>
      <c r="CW1391" s="446"/>
      <c r="CX1391" s="446"/>
      <c r="CY1391" s="446"/>
      <c r="CZ1391" s="446"/>
      <c r="DA1391" s="446"/>
      <c r="DB1391" s="446"/>
      <c r="DC1391" s="446"/>
      <c r="DD1391" s="446"/>
      <c r="DE1391" s="446"/>
      <c r="DF1391" s="446"/>
    </row>
    <row r="1392" s="388" customFormat="1" ht="31" customHeight="1" spans="1:110">
      <c r="A1392" s="448"/>
      <c r="B1392" s="443"/>
      <c r="C1392" s="431"/>
      <c r="D1392" s="445"/>
      <c r="E1392" s="431"/>
      <c r="F1392" s="445"/>
      <c r="G1392" s="431"/>
      <c r="H1392" s="431"/>
      <c r="I1392" s="552"/>
      <c r="J1392" s="431"/>
      <c r="K1392" s="431"/>
      <c r="L1392" s="529"/>
      <c r="M1392" s="449"/>
      <c r="N1392" s="449"/>
      <c r="O1392" s="438"/>
      <c r="P1392" s="431"/>
      <c r="Q1392" s="439"/>
      <c r="R1392" s="439"/>
      <c r="S1392" s="439"/>
      <c r="T1392" s="439"/>
      <c r="U1392" s="439"/>
      <c r="W1392" s="443"/>
      <c r="X1392" s="444"/>
      <c r="Y1392" s="443"/>
      <c r="Z1392" s="444"/>
      <c r="AB1392" s="445"/>
      <c r="AC1392" s="431"/>
      <c r="AD1392" s="431"/>
      <c r="AE1392" s="431"/>
      <c r="AF1392" s="431"/>
      <c r="AG1392" s="443"/>
      <c r="AH1392" s="561"/>
      <c r="AI1392" s="431"/>
      <c r="AJ1392" s="438"/>
      <c r="AK1392" s="431"/>
      <c r="AL1392" s="431"/>
      <c r="AM1392" s="445"/>
      <c r="AN1392" s="445"/>
      <c r="AO1392" s="445"/>
      <c r="AP1392" s="445"/>
      <c r="AQ1392" s="445"/>
      <c r="AR1392" s="445"/>
      <c r="AS1392" s="445"/>
      <c r="AT1392" s="445"/>
      <c r="AU1392" s="445"/>
      <c r="AV1392" s="445"/>
      <c r="AW1392" s="445"/>
      <c r="AX1392" s="536"/>
      <c r="AY1392" s="445"/>
      <c r="AZ1392" s="445"/>
      <c r="BA1392" s="445"/>
      <c r="BB1392" s="447"/>
      <c r="BC1392" s="445"/>
      <c r="BD1392" s="445"/>
      <c r="BE1392" s="445"/>
      <c r="BF1392" s="445"/>
      <c r="BH1392" s="445"/>
      <c r="BI1392" s="445"/>
      <c r="BJ1392" s="445"/>
      <c r="BK1392" s="445"/>
      <c r="BL1392" s="445"/>
      <c r="BM1392" s="445"/>
      <c r="BN1392" s="445"/>
      <c r="BO1392" s="445"/>
      <c r="BP1392" s="445"/>
      <c r="BQ1392" s="445"/>
      <c r="BR1392" s="445"/>
      <c r="BS1392" s="445"/>
      <c r="BT1392" s="445"/>
      <c r="BU1392" s="445"/>
      <c r="BV1392" s="445"/>
      <c r="BW1392" s="445"/>
      <c r="BX1392" s="445"/>
      <c r="BY1392" s="445"/>
      <c r="BZ1392" s="445"/>
      <c r="CA1392" s="445"/>
      <c r="CB1392" s="445"/>
      <c r="CC1392" s="445"/>
      <c r="CD1392" s="445"/>
      <c r="CE1392" s="445"/>
      <c r="CG1392" s="445"/>
      <c r="CH1392" s="445"/>
      <c r="CI1392" s="445"/>
      <c r="CJ1392" s="445"/>
      <c r="CK1392" s="445"/>
      <c r="CL1392" s="445"/>
      <c r="CM1392" s="445"/>
      <c r="CN1392" s="446"/>
      <c r="CO1392" s="446"/>
      <c r="CP1392" s="446"/>
      <c r="CQ1392" s="446"/>
      <c r="CR1392" s="446"/>
      <c r="CS1392" s="445"/>
      <c r="CT1392" s="445"/>
      <c r="CU1392" s="445"/>
      <c r="CV1392" s="446"/>
      <c r="CW1392" s="446"/>
      <c r="CX1392" s="446"/>
      <c r="CY1392" s="446"/>
      <c r="CZ1392" s="446"/>
      <c r="DA1392" s="446"/>
      <c r="DB1392" s="446"/>
      <c r="DC1392" s="446"/>
      <c r="DD1392" s="446"/>
      <c r="DE1392" s="446"/>
      <c r="DF1392" s="446"/>
    </row>
    <row r="1393" s="388" customFormat="1" ht="31" customHeight="1" spans="1:110">
      <c r="A1393" s="448"/>
      <c r="B1393" s="443"/>
      <c r="C1393" s="431"/>
      <c r="D1393" s="445"/>
      <c r="E1393" s="431"/>
      <c r="F1393" s="445"/>
      <c r="G1393" s="431"/>
      <c r="H1393" s="431"/>
      <c r="I1393" s="431"/>
      <c r="J1393" s="431"/>
      <c r="K1393" s="431"/>
      <c r="L1393" s="529"/>
      <c r="M1393" s="449"/>
      <c r="N1393" s="449"/>
      <c r="O1393" s="438"/>
      <c r="P1393" s="438"/>
      <c r="Q1393" s="534"/>
      <c r="R1393" s="439"/>
      <c r="S1393" s="439"/>
      <c r="T1393" s="439"/>
      <c r="U1393" s="439"/>
      <c r="W1393" s="443"/>
      <c r="X1393" s="443"/>
      <c r="Y1393" s="443"/>
      <c r="Z1393" s="444"/>
      <c r="AB1393" s="431"/>
      <c r="AC1393" s="431"/>
      <c r="AD1393" s="431"/>
      <c r="AE1393" s="431"/>
      <c r="AF1393" s="431"/>
      <c r="AG1393" s="443"/>
      <c r="AH1393" s="561"/>
      <c r="AI1393" s="431"/>
      <c r="AJ1393" s="431"/>
      <c r="AK1393" s="431"/>
      <c r="AL1393" s="431"/>
      <c r="AM1393" s="431"/>
      <c r="AN1393" s="445"/>
      <c r="AO1393" s="445"/>
      <c r="AP1393" s="445"/>
      <c r="AQ1393" s="445"/>
      <c r="AR1393" s="446"/>
      <c r="AS1393" s="445"/>
      <c r="AT1393" s="445"/>
      <c r="AU1393" s="445"/>
      <c r="AV1393" s="445"/>
      <c r="AW1393" s="446"/>
      <c r="AX1393" s="445"/>
      <c r="AY1393" s="445"/>
      <c r="AZ1393" s="445"/>
      <c r="BA1393" s="445"/>
      <c r="BB1393" s="447"/>
      <c r="BC1393" s="445"/>
      <c r="BD1393" s="445"/>
      <c r="BE1393" s="445"/>
      <c r="BF1393" s="445"/>
      <c r="BH1393" s="445"/>
      <c r="BI1393" s="445"/>
      <c r="BJ1393" s="445"/>
      <c r="BK1393" s="445"/>
      <c r="BL1393" s="445"/>
      <c r="BM1393" s="445"/>
      <c r="BN1393" s="445"/>
      <c r="BO1393" s="445"/>
      <c r="BP1393" s="445"/>
      <c r="BQ1393" s="445"/>
      <c r="BR1393" s="445"/>
      <c r="BS1393" s="445"/>
      <c r="BT1393" s="445"/>
      <c r="BU1393" s="445"/>
      <c r="BV1393" s="445"/>
      <c r="BW1393" s="445"/>
      <c r="BX1393" s="446"/>
      <c r="BY1393" s="445"/>
      <c r="BZ1393" s="446"/>
      <c r="CA1393" s="446"/>
      <c r="CB1393" s="446"/>
      <c r="CC1393" s="446"/>
      <c r="CD1393" s="445"/>
      <c r="CE1393" s="445"/>
      <c r="CG1393" s="445"/>
      <c r="CH1393" s="445"/>
      <c r="CI1393" s="445"/>
      <c r="CJ1393" s="445"/>
      <c r="CK1393" s="445"/>
      <c r="CL1393" s="445"/>
      <c r="CM1393" s="445"/>
      <c r="CN1393" s="445"/>
      <c r="CO1393" s="445"/>
      <c r="CP1393" s="445"/>
      <c r="CQ1393" s="445"/>
      <c r="CR1393" s="445"/>
      <c r="CS1393" s="445"/>
      <c r="CT1393" s="445"/>
      <c r="CU1393" s="445"/>
      <c r="CV1393" s="446"/>
      <c r="CW1393" s="446"/>
      <c r="CX1393" s="446"/>
      <c r="DB1393" s="446"/>
      <c r="DC1393" s="446"/>
      <c r="DD1393" s="446"/>
      <c r="DE1393" s="446"/>
      <c r="DF1393" s="446"/>
    </row>
    <row r="1394" s="388" customFormat="1" ht="31" customHeight="1" spans="1:110">
      <c r="A1394" s="448"/>
      <c r="B1394" s="443"/>
      <c r="C1394" s="431"/>
      <c r="D1394" s="445"/>
      <c r="E1394" s="538"/>
      <c r="F1394" s="445"/>
      <c r="G1394" s="431"/>
      <c r="H1394" s="431"/>
      <c r="I1394" s="552"/>
      <c r="J1394" s="431"/>
      <c r="K1394" s="431"/>
      <c r="L1394" s="529"/>
      <c r="M1394" s="449"/>
      <c r="N1394" s="449"/>
      <c r="O1394" s="438"/>
      <c r="P1394" s="431"/>
      <c r="Q1394" s="439"/>
      <c r="R1394" s="439"/>
      <c r="S1394" s="439"/>
      <c r="T1394" s="439"/>
      <c r="U1394" s="439"/>
      <c r="W1394" s="563"/>
      <c r="X1394" s="444"/>
      <c r="Y1394" s="443"/>
      <c r="Z1394" s="444"/>
      <c r="AB1394" s="445"/>
      <c r="AC1394" s="431"/>
      <c r="AD1394" s="431"/>
      <c r="AE1394" s="431"/>
      <c r="AF1394" s="431"/>
      <c r="AG1394" s="443"/>
      <c r="AH1394" s="561"/>
      <c r="AI1394" s="431"/>
      <c r="AJ1394" s="438"/>
      <c r="AK1394" s="431"/>
      <c r="AL1394" s="431"/>
      <c r="AM1394" s="431"/>
      <c r="AN1394" s="445"/>
      <c r="AO1394" s="445"/>
      <c r="AP1394" s="445"/>
      <c r="AQ1394" s="445"/>
      <c r="AR1394" s="445"/>
      <c r="AS1394" s="445"/>
      <c r="AT1394" s="445"/>
      <c r="AU1394" s="445"/>
      <c r="AV1394" s="445"/>
      <c r="AW1394" s="445"/>
      <c r="AX1394" s="536"/>
      <c r="AY1394" s="445"/>
      <c r="AZ1394" s="445"/>
      <c r="BA1394" s="445"/>
      <c r="BB1394" s="447"/>
      <c r="BC1394" s="445"/>
      <c r="BD1394" s="445"/>
      <c r="BE1394" s="445"/>
      <c r="BF1394" s="445"/>
      <c r="BH1394" s="445"/>
      <c r="BI1394" s="445"/>
      <c r="BJ1394" s="445"/>
      <c r="BK1394" s="445"/>
      <c r="BL1394" s="445"/>
      <c r="BM1394" s="445"/>
      <c r="BN1394" s="445"/>
      <c r="BO1394" s="445"/>
      <c r="BP1394" s="445"/>
      <c r="BQ1394" s="445"/>
      <c r="BR1394" s="445"/>
      <c r="BS1394" s="445"/>
      <c r="BT1394" s="445"/>
      <c r="BU1394" s="445"/>
      <c r="BV1394" s="445"/>
      <c r="BW1394" s="445"/>
      <c r="BX1394" s="445"/>
      <c r="BY1394" s="445"/>
      <c r="BZ1394" s="445"/>
      <c r="CA1394" s="445"/>
      <c r="CB1394" s="445"/>
      <c r="CC1394" s="445"/>
      <c r="CD1394" s="445"/>
      <c r="CE1394" s="445"/>
      <c r="CG1394" s="445"/>
      <c r="CH1394" s="445"/>
      <c r="CI1394" s="445"/>
      <c r="CJ1394" s="445"/>
      <c r="CK1394" s="445"/>
      <c r="CL1394" s="445"/>
      <c r="CM1394" s="445"/>
      <c r="CN1394" s="446"/>
      <c r="CO1394" s="446"/>
      <c r="CP1394" s="445"/>
      <c r="CQ1394" s="445"/>
      <c r="CR1394" s="445"/>
      <c r="CS1394" s="445"/>
      <c r="CT1394" s="445"/>
      <c r="CU1394" s="445"/>
      <c r="CV1394" s="446"/>
      <c r="CW1394" s="446"/>
      <c r="CX1394" s="446"/>
      <c r="CY1394" s="446"/>
      <c r="CZ1394" s="446"/>
      <c r="DA1394" s="446"/>
      <c r="DB1394" s="446"/>
      <c r="DC1394" s="446"/>
      <c r="DD1394" s="446"/>
      <c r="DE1394" s="446"/>
      <c r="DF1394" s="446"/>
    </row>
    <row r="1395" s="388" customFormat="1" ht="31" customHeight="1" spans="1:110">
      <c r="A1395" s="448"/>
      <c r="B1395" s="443"/>
      <c r="C1395" s="431"/>
      <c r="D1395" s="445"/>
      <c r="E1395" s="431"/>
      <c r="F1395" s="445"/>
      <c r="G1395" s="431"/>
      <c r="H1395" s="431"/>
      <c r="I1395" s="552"/>
      <c r="J1395" s="431"/>
      <c r="K1395" s="431"/>
      <c r="L1395" s="529"/>
      <c r="M1395" s="449"/>
      <c r="N1395" s="449"/>
      <c r="O1395" s="438"/>
      <c r="P1395" s="438"/>
      <c r="Q1395" s="431"/>
      <c r="R1395" s="439"/>
      <c r="S1395" s="439"/>
      <c r="T1395" s="439"/>
      <c r="U1395" s="439"/>
      <c r="W1395" s="566"/>
      <c r="X1395" s="444"/>
      <c r="Y1395" s="443"/>
      <c r="Z1395" s="444"/>
      <c r="AB1395" s="431"/>
      <c r="AC1395" s="431"/>
      <c r="AD1395" s="431"/>
      <c r="AE1395" s="431"/>
      <c r="AF1395" s="443"/>
      <c r="AG1395" s="443"/>
      <c r="AH1395" s="561"/>
      <c r="AI1395" s="431"/>
      <c r="AJ1395" s="431"/>
      <c r="AK1395" s="431"/>
      <c r="AL1395" s="431"/>
      <c r="AM1395" s="431"/>
      <c r="AN1395" s="445"/>
      <c r="AO1395" s="445"/>
      <c r="AP1395" s="445"/>
      <c r="AQ1395" s="445"/>
      <c r="AR1395" s="446"/>
      <c r="AS1395" s="445"/>
      <c r="AT1395" s="445"/>
      <c r="AU1395" s="445"/>
      <c r="AV1395" s="445"/>
      <c r="AW1395" s="446"/>
      <c r="AX1395" s="445"/>
      <c r="AY1395" s="445"/>
      <c r="AZ1395" s="445"/>
      <c r="BA1395" s="445"/>
      <c r="BB1395" s="447"/>
      <c r="BC1395" s="536"/>
      <c r="BD1395" s="445"/>
      <c r="BE1395" s="445"/>
      <c r="BF1395" s="445"/>
      <c r="BH1395" s="445"/>
      <c r="BI1395" s="445"/>
      <c r="BJ1395" s="445"/>
      <c r="BK1395" s="445"/>
      <c r="BL1395" s="445"/>
      <c r="BM1395" s="445"/>
      <c r="BN1395" s="445"/>
      <c r="BO1395" s="445"/>
      <c r="BP1395" s="445"/>
      <c r="BQ1395" s="445"/>
      <c r="BR1395" s="445"/>
      <c r="BS1395" s="445"/>
      <c r="BT1395" s="445"/>
      <c r="BU1395" s="445"/>
      <c r="BV1395" s="445"/>
      <c r="BW1395" s="445"/>
      <c r="BX1395" s="446"/>
      <c r="BY1395" s="445"/>
      <c r="BZ1395" s="446"/>
      <c r="CA1395" s="446"/>
      <c r="CB1395" s="446"/>
      <c r="CC1395" s="446"/>
      <c r="CD1395" s="445"/>
      <c r="CE1395" s="445"/>
      <c r="CG1395" s="445"/>
      <c r="CH1395" s="445"/>
      <c r="CI1395" s="445"/>
      <c r="CJ1395" s="445"/>
      <c r="CK1395" s="445"/>
      <c r="CL1395" s="445"/>
      <c r="CM1395" s="445"/>
      <c r="CN1395" s="445"/>
      <c r="CO1395" s="445"/>
      <c r="CP1395" s="445"/>
      <c r="CQ1395" s="445"/>
      <c r="CR1395" s="445"/>
      <c r="CS1395" s="445"/>
      <c r="CT1395" s="445"/>
      <c r="CU1395" s="445"/>
      <c r="CV1395" s="446"/>
      <c r="CW1395" s="446"/>
      <c r="CX1395" s="446"/>
      <c r="DB1395" s="446"/>
      <c r="DC1395" s="446"/>
      <c r="DD1395" s="446"/>
      <c r="DE1395" s="446"/>
      <c r="DF1395" s="446"/>
    </row>
    <row r="1396" s="388" customFormat="1" ht="31" customHeight="1" spans="1:110">
      <c r="A1396" s="448"/>
      <c r="B1396" s="443"/>
      <c r="C1396" s="431"/>
      <c r="D1396" s="445"/>
      <c r="E1396" s="431"/>
      <c r="F1396" s="445"/>
      <c r="G1396" s="431"/>
      <c r="H1396" s="431"/>
      <c r="I1396" s="431"/>
      <c r="J1396" s="431"/>
      <c r="K1396" s="431"/>
      <c r="L1396" s="529"/>
      <c r="M1396" s="449"/>
      <c r="N1396" s="449"/>
      <c r="O1396" s="567"/>
      <c r="P1396" s="438"/>
      <c r="Q1396" s="534"/>
      <c r="R1396" s="439"/>
      <c r="S1396" s="439"/>
      <c r="T1396" s="439"/>
      <c r="U1396" s="439"/>
      <c r="W1396" s="566"/>
      <c r="X1396" s="443"/>
      <c r="Y1396" s="443"/>
      <c r="Z1396" s="444"/>
      <c r="AB1396" s="431"/>
      <c r="AC1396" s="431"/>
      <c r="AD1396" s="431"/>
      <c r="AE1396" s="431"/>
      <c r="AF1396" s="431"/>
      <c r="AG1396" s="431"/>
      <c r="AH1396" s="431"/>
      <c r="AI1396" s="431"/>
      <c r="AJ1396" s="431"/>
      <c r="AK1396" s="431"/>
      <c r="AL1396" s="431"/>
      <c r="AM1396" s="431"/>
      <c r="AN1396" s="445"/>
      <c r="AO1396" s="445"/>
      <c r="AP1396" s="445"/>
      <c r="AQ1396" s="445"/>
      <c r="AR1396" s="446"/>
      <c r="AS1396" s="445"/>
      <c r="AT1396" s="445"/>
      <c r="AU1396" s="445"/>
      <c r="AV1396" s="445"/>
      <c r="AW1396" s="446"/>
      <c r="AX1396" s="445"/>
      <c r="AY1396" s="445"/>
      <c r="AZ1396" s="445"/>
      <c r="BA1396" s="445"/>
      <c r="BB1396" s="447"/>
      <c r="BC1396" s="445"/>
      <c r="BD1396" s="445"/>
      <c r="BE1396" s="445"/>
      <c r="BF1396" s="445"/>
      <c r="BH1396" s="445"/>
      <c r="BI1396" s="445"/>
      <c r="BJ1396" s="445"/>
      <c r="BK1396" s="445"/>
      <c r="BL1396" s="445"/>
      <c r="BM1396" s="445"/>
      <c r="BN1396" s="445"/>
      <c r="BO1396" s="445"/>
      <c r="BP1396" s="445"/>
      <c r="BQ1396" s="445"/>
      <c r="BR1396" s="445"/>
      <c r="BS1396" s="445"/>
      <c r="BT1396" s="445"/>
      <c r="BU1396" s="445"/>
      <c r="BV1396" s="445"/>
      <c r="BW1396" s="445"/>
      <c r="BX1396" s="446"/>
      <c r="BY1396" s="445"/>
      <c r="BZ1396" s="446"/>
      <c r="CA1396" s="446"/>
      <c r="CB1396" s="446"/>
      <c r="CC1396" s="446"/>
      <c r="CD1396" s="445"/>
      <c r="CE1396" s="445"/>
      <c r="CG1396" s="445"/>
      <c r="CH1396" s="445"/>
      <c r="CI1396" s="445"/>
      <c r="CJ1396" s="445"/>
      <c r="CK1396" s="445"/>
      <c r="CL1396" s="445"/>
      <c r="CM1396" s="445"/>
      <c r="CN1396" s="445"/>
      <c r="CO1396" s="445"/>
      <c r="CP1396" s="445"/>
      <c r="CQ1396" s="445"/>
      <c r="CR1396" s="445"/>
      <c r="CS1396" s="445"/>
      <c r="CT1396" s="445"/>
      <c r="CU1396" s="445"/>
      <c r="CV1396" s="446"/>
      <c r="CW1396" s="446"/>
      <c r="CX1396" s="446"/>
      <c r="DB1396" s="446"/>
      <c r="DC1396" s="446"/>
      <c r="DD1396" s="446"/>
      <c r="DE1396" s="446"/>
      <c r="DF1396" s="446"/>
    </row>
    <row r="1397" s="388" customFormat="1" ht="31" customHeight="1" spans="1:110">
      <c r="A1397" s="448"/>
      <c r="B1397" s="443"/>
      <c r="C1397" s="431"/>
      <c r="D1397" s="445"/>
      <c r="E1397" s="431"/>
      <c r="F1397" s="445"/>
      <c r="G1397" s="431"/>
      <c r="H1397" s="431"/>
      <c r="I1397" s="431"/>
      <c r="J1397" s="431"/>
      <c r="K1397" s="431"/>
      <c r="L1397" s="529"/>
      <c r="M1397" s="449"/>
      <c r="N1397" s="449"/>
      <c r="O1397" s="567"/>
      <c r="P1397" s="438"/>
      <c r="Q1397" s="534"/>
      <c r="R1397" s="439"/>
      <c r="S1397" s="439"/>
      <c r="T1397" s="439"/>
      <c r="U1397" s="439"/>
      <c r="W1397" s="566"/>
      <c r="X1397" s="443"/>
      <c r="Y1397" s="443"/>
      <c r="Z1397" s="444"/>
      <c r="AB1397" s="431"/>
      <c r="AC1397" s="431"/>
      <c r="AD1397" s="431"/>
      <c r="AE1397" s="431"/>
      <c r="AF1397" s="431"/>
      <c r="AG1397" s="431"/>
      <c r="AH1397" s="431"/>
      <c r="AI1397" s="431"/>
      <c r="AJ1397" s="431"/>
      <c r="AK1397" s="431"/>
      <c r="AL1397" s="431"/>
      <c r="AM1397" s="431"/>
      <c r="AN1397" s="445"/>
      <c r="AO1397" s="445"/>
      <c r="AP1397" s="445"/>
      <c r="AQ1397" s="445"/>
      <c r="AR1397" s="446"/>
      <c r="AS1397" s="445"/>
      <c r="AT1397" s="445"/>
      <c r="AU1397" s="445"/>
      <c r="AV1397" s="445"/>
      <c r="AW1397" s="446"/>
      <c r="AX1397" s="445"/>
      <c r="AY1397" s="445"/>
      <c r="AZ1397" s="445"/>
      <c r="BA1397" s="445"/>
      <c r="BB1397" s="447"/>
      <c r="BC1397" s="445"/>
      <c r="BD1397" s="445"/>
      <c r="BE1397" s="445"/>
      <c r="BF1397" s="445"/>
      <c r="BH1397" s="445"/>
      <c r="BI1397" s="445"/>
      <c r="BJ1397" s="445"/>
      <c r="BK1397" s="445"/>
      <c r="BL1397" s="445"/>
      <c r="BM1397" s="445"/>
      <c r="BN1397" s="445"/>
      <c r="BO1397" s="445"/>
      <c r="BP1397" s="445"/>
      <c r="BQ1397" s="445"/>
      <c r="BR1397" s="445"/>
      <c r="BS1397" s="445"/>
      <c r="BT1397" s="445"/>
      <c r="BU1397" s="445"/>
      <c r="BV1397" s="445"/>
      <c r="BW1397" s="445"/>
      <c r="BX1397" s="446"/>
      <c r="BY1397" s="445"/>
      <c r="BZ1397" s="446"/>
      <c r="CA1397" s="446"/>
      <c r="CB1397" s="446"/>
      <c r="CC1397" s="446"/>
      <c r="CD1397" s="445"/>
      <c r="CE1397" s="445"/>
      <c r="CG1397" s="445"/>
      <c r="CH1397" s="445"/>
      <c r="CI1397" s="445"/>
      <c r="CJ1397" s="445"/>
      <c r="CK1397" s="445"/>
      <c r="CL1397" s="445"/>
      <c r="CM1397" s="445"/>
      <c r="CN1397" s="445"/>
      <c r="CO1397" s="445"/>
      <c r="CP1397" s="445"/>
      <c r="CQ1397" s="445"/>
      <c r="CR1397" s="445"/>
      <c r="CS1397" s="445"/>
      <c r="CT1397" s="445"/>
      <c r="CU1397" s="445"/>
      <c r="CV1397" s="446"/>
      <c r="CW1397" s="446"/>
      <c r="CX1397" s="446"/>
      <c r="DB1397" s="446"/>
      <c r="DC1397" s="446"/>
      <c r="DD1397" s="446"/>
      <c r="DE1397" s="446"/>
      <c r="DF1397" s="446"/>
    </row>
    <row r="1398" s="388" customFormat="1" ht="31" customHeight="1" spans="1:110">
      <c r="A1398" s="448"/>
      <c r="B1398" s="443"/>
      <c r="C1398" s="431"/>
      <c r="D1398" s="445"/>
      <c r="E1398" s="431"/>
      <c r="F1398" s="445"/>
      <c r="G1398" s="431"/>
      <c r="H1398" s="431"/>
      <c r="I1398" s="431"/>
      <c r="J1398" s="431"/>
      <c r="K1398" s="431"/>
      <c r="L1398" s="529"/>
      <c r="M1398" s="449"/>
      <c r="N1398" s="449"/>
      <c r="O1398" s="567"/>
      <c r="P1398" s="438"/>
      <c r="Q1398" s="534"/>
      <c r="R1398" s="439"/>
      <c r="S1398" s="439"/>
      <c r="T1398" s="439"/>
      <c r="U1398" s="439"/>
      <c r="W1398" s="566"/>
      <c r="X1398" s="443"/>
      <c r="Y1398" s="443"/>
      <c r="Z1398" s="444"/>
      <c r="AB1398" s="431"/>
      <c r="AC1398" s="431"/>
      <c r="AD1398" s="431"/>
      <c r="AE1398" s="431"/>
      <c r="AF1398" s="431"/>
      <c r="AG1398" s="431"/>
      <c r="AH1398" s="431"/>
      <c r="AI1398" s="431"/>
      <c r="AJ1398" s="431"/>
      <c r="AK1398" s="431"/>
      <c r="AL1398" s="431"/>
      <c r="AM1398" s="431"/>
      <c r="AN1398" s="445"/>
      <c r="AO1398" s="445"/>
      <c r="AP1398" s="445"/>
      <c r="AQ1398" s="445"/>
      <c r="AR1398" s="446"/>
      <c r="AS1398" s="445"/>
      <c r="AT1398" s="445"/>
      <c r="AU1398" s="445"/>
      <c r="AV1398" s="445"/>
      <c r="AW1398" s="446"/>
      <c r="AX1398" s="445"/>
      <c r="AY1398" s="445"/>
      <c r="AZ1398" s="445"/>
      <c r="BA1398" s="445"/>
      <c r="BB1398" s="447"/>
      <c r="BC1398" s="445"/>
      <c r="BD1398" s="445"/>
      <c r="BE1398" s="445"/>
      <c r="BF1398" s="445"/>
      <c r="BH1398" s="445"/>
      <c r="BI1398" s="445"/>
      <c r="BJ1398" s="445"/>
      <c r="BK1398" s="445"/>
      <c r="BL1398" s="445"/>
      <c r="BM1398" s="445"/>
      <c r="BN1398" s="445"/>
      <c r="BO1398" s="445"/>
      <c r="BP1398" s="445"/>
      <c r="BQ1398" s="445"/>
      <c r="BR1398" s="445"/>
      <c r="BS1398" s="445"/>
      <c r="BT1398" s="445"/>
      <c r="BU1398" s="445"/>
      <c r="BV1398" s="445"/>
      <c r="BW1398" s="445"/>
      <c r="BX1398" s="446"/>
      <c r="BY1398" s="445"/>
      <c r="BZ1398" s="446"/>
      <c r="CA1398" s="446"/>
      <c r="CB1398" s="446"/>
      <c r="CC1398" s="446"/>
      <c r="CD1398" s="445"/>
      <c r="CE1398" s="445"/>
      <c r="CG1398" s="445"/>
      <c r="CH1398" s="445"/>
      <c r="CI1398" s="445"/>
      <c r="CJ1398" s="445"/>
      <c r="CK1398" s="445"/>
      <c r="CL1398" s="445"/>
      <c r="CM1398" s="445"/>
      <c r="CN1398" s="445"/>
      <c r="CO1398" s="445"/>
      <c r="CP1398" s="445"/>
      <c r="CQ1398" s="445"/>
      <c r="CR1398" s="445"/>
      <c r="CS1398" s="445"/>
      <c r="CT1398" s="445"/>
      <c r="CU1398" s="445"/>
      <c r="CV1398" s="446"/>
      <c r="CW1398" s="446"/>
      <c r="CX1398" s="446"/>
      <c r="DB1398" s="446"/>
      <c r="DC1398" s="446"/>
      <c r="DD1398" s="446"/>
      <c r="DE1398" s="446"/>
      <c r="DF1398" s="446"/>
    </row>
    <row r="1399" s="388" customFormat="1" ht="31" customHeight="1" spans="1:110">
      <c r="A1399" s="448"/>
      <c r="B1399" s="443"/>
      <c r="C1399" s="431"/>
      <c r="D1399" s="445"/>
      <c r="E1399" s="431"/>
      <c r="F1399" s="445"/>
      <c r="G1399" s="431"/>
      <c r="H1399" s="431"/>
      <c r="I1399" s="431"/>
      <c r="J1399" s="431"/>
      <c r="K1399" s="431"/>
      <c r="L1399" s="529"/>
      <c r="M1399" s="449"/>
      <c r="N1399" s="449"/>
      <c r="O1399" s="567"/>
      <c r="P1399" s="438"/>
      <c r="Q1399" s="431"/>
      <c r="R1399" s="439"/>
      <c r="S1399" s="439"/>
      <c r="T1399" s="439"/>
      <c r="U1399" s="439"/>
      <c r="W1399" s="566"/>
      <c r="X1399" s="443"/>
      <c r="Y1399" s="443"/>
      <c r="Z1399" s="444"/>
      <c r="AB1399" s="431"/>
      <c r="AC1399" s="431"/>
      <c r="AD1399" s="431"/>
      <c r="AE1399" s="431"/>
      <c r="AF1399" s="431"/>
      <c r="AG1399" s="431"/>
      <c r="AH1399" s="431"/>
      <c r="AI1399" s="431"/>
      <c r="AJ1399" s="431"/>
      <c r="AK1399" s="431"/>
      <c r="AL1399" s="431"/>
      <c r="AM1399" s="431"/>
      <c r="AN1399" s="445"/>
      <c r="AO1399" s="445"/>
      <c r="AP1399" s="445"/>
      <c r="AQ1399" s="445"/>
      <c r="AR1399" s="446"/>
      <c r="AS1399" s="445"/>
      <c r="AT1399" s="445"/>
      <c r="AU1399" s="445"/>
      <c r="AV1399" s="445"/>
      <c r="AW1399" s="446"/>
      <c r="AX1399" s="445"/>
      <c r="AY1399" s="445"/>
      <c r="AZ1399" s="445"/>
      <c r="BA1399" s="445"/>
      <c r="BB1399" s="447"/>
      <c r="BC1399" s="445"/>
      <c r="BD1399" s="445"/>
      <c r="BE1399" s="445"/>
      <c r="BF1399" s="445"/>
      <c r="BH1399" s="445"/>
      <c r="BI1399" s="445"/>
      <c r="BJ1399" s="445"/>
      <c r="BK1399" s="445"/>
      <c r="BL1399" s="445"/>
      <c r="BM1399" s="445"/>
      <c r="BN1399" s="445"/>
      <c r="BO1399" s="445"/>
      <c r="BP1399" s="445"/>
      <c r="BQ1399" s="445"/>
      <c r="BR1399" s="445"/>
      <c r="BS1399" s="445"/>
      <c r="BT1399" s="445"/>
      <c r="BU1399" s="445"/>
      <c r="BV1399" s="445"/>
      <c r="BW1399" s="445"/>
      <c r="BX1399" s="446"/>
      <c r="BY1399" s="445"/>
      <c r="BZ1399" s="446"/>
      <c r="CA1399" s="446"/>
      <c r="CB1399" s="446"/>
      <c r="CC1399" s="446"/>
      <c r="CD1399" s="445"/>
      <c r="CE1399" s="445"/>
      <c r="CG1399" s="445"/>
      <c r="CH1399" s="445"/>
      <c r="CI1399" s="445"/>
      <c r="CJ1399" s="445"/>
      <c r="CK1399" s="445"/>
      <c r="CL1399" s="445"/>
      <c r="CM1399" s="445"/>
      <c r="CN1399" s="445"/>
      <c r="CO1399" s="445"/>
      <c r="CP1399" s="445"/>
      <c r="CQ1399" s="445"/>
      <c r="CR1399" s="445"/>
      <c r="CS1399" s="445"/>
      <c r="CT1399" s="445"/>
      <c r="CU1399" s="445"/>
      <c r="CV1399" s="446"/>
      <c r="CW1399" s="446"/>
      <c r="CX1399" s="446"/>
      <c r="DB1399" s="446"/>
      <c r="DC1399" s="446"/>
      <c r="DD1399" s="446"/>
      <c r="DE1399" s="446"/>
      <c r="DF1399" s="446"/>
    </row>
    <row r="1400" s="388" customFormat="1" ht="31" customHeight="1" spans="1:110">
      <c r="A1400" s="448"/>
      <c r="B1400" s="443"/>
      <c r="C1400" s="431"/>
      <c r="D1400" s="445"/>
      <c r="E1400" s="431"/>
      <c r="F1400" s="445"/>
      <c r="G1400" s="431"/>
      <c r="H1400" s="431"/>
      <c r="I1400" s="431"/>
      <c r="J1400" s="431"/>
      <c r="K1400" s="431"/>
      <c r="L1400" s="529"/>
      <c r="M1400" s="449"/>
      <c r="N1400" s="449"/>
      <c r="O1400" s="567"/>
      <c r="P1400" s="438"/>
      <c r="Q1400" s="431"/>
      <c r="R1400" s="439"/>
      <c r="S1400" s="439"/>
      <c r="T1400" s="439"/>
      <c r="U1400" s="439"/>
      <c r="W1400" s="566"/>
      <c r="X1400" s="443"/>
      <c r="Y1400" s="443"/>
      <c r="Z1400" s="444"/>
      <c r="AB1400" s="431"/>
      <c r="AC1400" s="431"/>
      <c r="AD1400" s="431"/>
      <c r="AE1400" s="431"/>
      <c r="AF1400" s="431"/>
      <c r="AG1400" s="431"/>
      <c r="AH1400" s="431"/>
      <c r="AI1400" s="431"/>
      <c r="AJ1400" s="431"/>
      <c r="AK1400" s="431"/>
      <c r="AL1400" s="431"/>
      <c r="AM1400" s="431"/>
      <c r="AN1400" s="445"/>
      <c r="AO1400" s="445"/>
      <c r="AP1400" s="445"/>
      <c r="AQ1400" s="445"/>
      <c r="AR1400" s="446"/>
      <c r="AS1400" s="445"/>
      <c r="AT1400" s="445"/>
      <c r="AU1400" s="445"/>
      <c r="AV1400" s="445"/>
      <c r="AW1400" s="446"/>
      <c r="AX1400" s="445"/>
      <c r="AY1400" s="445"/>
      <c r="AZ1400" s="445"/>
      <c r="BA1400" s="445"/>
      <c r="BB1400" s="447"/>
      <c r="BC1400" s="445"/>
      <c r="BD1400" s="445"/>
      <c r="BE1400" s="445"/>
      <c r="BF1400" s="445"/>
      <c r="BH1400" s="445"/>
      <c r="BI1400" s="445"/>
      <c r="BJ1400" s="445"/>
      <c r="BK1400" s="445"/>
      <c r="BL1400" s="445"/>
      <c r="BM1400" s="445"/>
      <c r="BN1400" s="445"/>
      <c r="BO1400" s="445"/>
      <c r="BP1400" s="445"/>
      <c r="BQ1400" s="445"/>
      <c r="BR1400" s="445"/>
      <c r="BS1400" s="445"/>
      <c r="BT1400" s="445"/>
      <c r="BU1400" s="445"/>
      <c r="BV1400" s="445"/>
      <c r="BW1400" s="445"/>
      <c r="BX1400" s="446"/>
      <c r="BY1400" s="445"/>
      <c r="BZ1400" s="446"/>
      <c r="CA1400" s="446"/>
      <c r="CB1400" s="446"/>
      <c r="CC1400" s="446"/>
      <c r="CD1400" s="445"/>
      <c r="CE1400" s="445"/>
      <c r="CG1400" s="445"/>
      <c r="CH1400" s="445"/>
      <c r="CI1400" s="445"/>
      <c r="CJ1400" s="445"/>
      <c r="CK1400" s="445"/>
      <c r="CL1400" s="445"/>
      <c r="CM1400" s="445"/>
      <c r="CN1400" s="445"/>
      <c r="CO1400" s="445"/>
      <c r="CP1400" s="445"/>
      <c r="CQ1400" s="445"/>
      <c r="CR1400" s="445"/>
      <c r="CS1400" s="445"/>
      <c r="CT1400" s="445"/>
      <c r="CU1400" s="445"/>
      <c r="CV1400" s="446"/>
      <c r="CW1400" s="446"/>
      <c r="CX1400" s="446"/>
      <c r="DB1400" s="446"/>
      <c r="DC1400" s="446"/>
      <c r="DD1400" s="446"/>
      <c r="DE1400" s="446"/>
      <c r="DF1400" s="446"/>
    </row>
    <row r="1401" s="388" customFormat="1" ht="31" customHeight="1" spans="1:110">
      <c r="A1401" s="448"/>
      <c r="B1401" s="443"/>
      <c r="C1401" s="431"/>
      <c r="D1401" s="445"/>
      <c r="E1401" s="431"/>
      <c r="F1401" s="445"/>
      <c r="G1401" s="431"/>
      <c r="H1401" s="431"/>
      <c r="I1401" s="431"/>
      <c r="J1401" s="431"/>
      <c r="K1401" s="431"/>
      <c r="L1401" s="529"/>
      <c r="M1401" s="449"/>
      <c r="N1401" s="449"/>
      <c r="O1401" s="567"/>
      <c r="P1401" s="438"/>
      <c r="Q1401" s="431"/>
      <c r="R1401" s="439"/>
      <c r="S1401" s="439"/>
      <c r="T1401" s="439"/>
      <c r="U1401" s="439"/>
      <c r="W1401" s="566"/>
      <c r="X1401" s="443"/>
      <c r="Y1401" s="443"/>
      <c r="Z1401" s="444"/>
      <c r="AB1401" s="431"/>
      <c r="AC1401" s="431"/>
      <c r="AD1401" s="431"/>
      <c r="AE1401" s="431"/>
      <c r="AF1401" s="431"/>
      <c r="AG1401" s="431"/>
      <c r="AH1401" s="431"/>
      <c r="AI1401" s="431"/>
      <c r="AJ1401" s="431"/>
      <c r="AK1401" s="431"/>
      <c r="AL1401" s="431"/>
      <c r="AM1401" s="431"/>
      <c r="AN1401" s="445"/>
      <c r="AO1401" s="445"/>
      <c r="AP1401" s="445"/>
      <c r="AQ1401" s="445"/>
      <c r="AR1401" s="446"/>
      <c r="AS1401" s="445"/>
      <c r="AT1401" s="445"/>
      <c r="AU1401" s="445"/>
      <c r="AV1401" s="445"/>
      <c r="AW1401" s="446"/>
      <c r="AX1401" s="445"/>
      <c r="AY1401" s="445"/>
      <c r="AZ1401" s="445"/>
      <c r="BA1401" s="445"/>
      <c r="BB1401" s="447"/>
      <c r="BC1401" s="445"/>
      <c r="BD1401" s="445"/>
      <c r="BE1401" s="445"/>
      <c r="BF1401" s="445"/>
      <c r="BH1401" s="445"/>
      <c r="BI1401" s="445"/>
      <c r="BJ1401" s="445"/>
      <c r="BK1401" s="445"/>
      <c r="BL1401" s="445"/>
      <c r="BM1401" s="445"/>
      <c r="BN1401" s="445"/>
      <c r="BO1401" s="445"/>
      <c r="BP1401" s="445"/>
      <c r="BQ1401" s="445"/>
      <c r="BR1401" s="445"/>
      <c r="BS1401" s="445"/>
      <c r="BT1401" s="445"/>
      <c r="BU1401" s="445"/>
      <c r="BV1401" s="445"/>
      <c r="BW1401" s="445"/>
      <c r="BX1401" s="446"/>
      <c r="BY1401" s="445"/>
      <c r="BZ1401" s="446"/>
      <c r="CA1401" s="446"/>
      <c r="CB1401" s="446"/>
      <c r="CC1401" s="446"/>
      <c r="CD1401" s="445"/>
      <c r="CE1401" s="445"/>
      <c r="CG1401" s="445"/>
      <c r="CH1401" s="445"/>
      <c r="CI1401" s="445"/>
      <c r="CJ1401" s="445"/>
      <c r="CK1401" s="445"/>
      <c r="CL1401" s="445"/>
      <c r="CM1401" s="445"/>
      <c r="CN1401" s="445"/>
      <c r="CO1401" s="445"/>
      <c r="CP1401" s="445"/>
      <c r="CQ1401" s="445"/>
      <c r="CR1401" s="445"/>
      <c r="CS1401" s="445"/>
      <c r="CT1401" s="445"/>
      <c r="CU1401" s="445"/>
      <c r="CV1401" s="446"/>
      <c r="CW1401" s="446"/>
      <c r="CX1401" s="446"/>
      <c r="DB1401" s="446"/>
      <c r="DC1401" s="446"/>
      <c r="DD1401" s="446"/>
      <c r="DE1401" s="446"/>
      <c r="DF1401" s="446"/>
    </row>
    <row r="1402" s="388" customFormat="1" ht="30" customHeight="1" spans="1:110">
      <c r="A1402" s="448"/>
      <c r="B1402" s="443"/>
      <c r="C1402" s="431"/>
      <c r="D1402" s="445"/>
      <c r="E1402" s="431"/>
      <c r="F1402" s="445"/>
      <c r="G1402" s="431"/>
      <c r="H1402" s="431"/>
      <c r="I1402" s="431"/>
      <c r="J1402" s="431"/>
      <c r="K1402" s="431"/>
      <c r="L1402" s="529"/>
      <c r="M1402" s="449"/>
      <c r="N1402" s="449"/>
      <c r="O1402" s="438"/>
      <c r="P1402" s="438"/>
      <c r="Q1402" s="431"/>
      <c r="R1402" s="439"/>
      <c r="S1402" s="439"/>
      <c r="T1402" s="439"/>
      <c r="U1402" s="439"/>
      <c r="W1402" s="443"/>
      <c r="X1402" s="443"/>
      <c r="Y1402" s="559"/>
      <c r="Z1402" s="444"/>
      <c r="AB1402" s="431"/>
      <c r="AC1402" s="431"/>
      <c r="AD1402" s="431"/>
      <c r="AE1402" s="431"/>
      <c r="AF1402" s="431"/>
      <c r="AG1402" s="431"/>
      <c r="AH1402" s="561"/>
      <c r="AI1402" s="431"/>
      <c r="AJ1402" s="431"/>
      <c r="AK1402" s="431"/>
      <c r="AL1402" s="431"/>
      <c r="AM1402" s="431"/>
      <c r="AN1402" s="445"/>
      <c r="AO1402" s="445"/>
      <c r="AP1402" s="445"/>
      <c r="AQ1402" s="445"/>
      <c r="AR1402" s="446"/>
      <c r="AS1402" s="445"/>
      <c r="AT1402" s="445"/>
      <c r="AU1402" s="445"/>
      <c r="AV1402" s="445"/>
      <c r="AW1402" s="446"/>
      <c r="AX1402" s="445"/>
      <c r="AY1402" s="445"/>
      <c r="AZ1402" s="445"/>
      <c r="BA1402" s="445"/>
      <c r="BB1402" s="447"/>
      <c r="BC1402" s="536"/>
      <c r="BD1402" s="445"/>
      <c r="BE1402" s="445"/>
      <c r="BF1402" s="445"/>
      <c r="BH1402" s="445"/>
      <c r="BI1402" s="445"/>
      <c r="BJ1402" s="445"/>
      <c r="BK1402" s="445"/>
      <c r="BL1402" s="445"/>
      <c r="BM1402" s="445"/>
      <c r="BN1402" s="445"/>
      <c r="BO1402" s="445"/>
      <c r="BP1402" s="445"/>
      <c r="BQ1402" s="445"/>
      <c r="BR1402" s="445"/>
      <c r="BS1402" s="445"/>
      <c r="BT1402" s="445"/>
      <c r="BU1402" s="445"/>
      <c r="BV1402" s="445"/>
      <c r="BW1402" s="445"/>
      <c r="BX1402" s="446"/>
      <c r="BY1402" s="445"/>
      <c r="BZ1402" s="446"/>
      <c r="CA1402" s="446"/>
      <c r="CB1402" s="446"/>
      <c r="CC1402" s="446"/>
      <c r="CD1402" s="445"/>
      <c r="CE1402" s="445"/>
      <c r="CG1402" s="445"/>
      <c r="CH1402" s="445"/>
      <c r="CI1402" s="445"/>
      <c r="CJ1402" s="445"/>
      <c r="CK1402" s="445"/>
      <c r="CL1402" s="445"/>
      <c r="CM1402" s="445"/>
      <c r="CN1402" s="445"/>
      <c r="CO1402" s="445"/>
      <c r="CP1402" s="445"/>
      <c r="CQ1402" s="445"/>
      <c r="CR1402" s="445"/>
      <c r="CS1402" s="445"/>
      <c r="CT1402" s="445"/>
      <c r="CU1402" s="445"/>
      <c r="CV1402" s="446"/>
      <c r="CW1402" s="446"/>
      <c r="CX1402" s="446"/>
      <c r="DB1402" s="446"/>
      <c r="DC1402" s="446"/>
      <c r="DD1402" s="446"/>
      <c r="DE1402" s="446"/>
      <c r="DF1402" s="446"/>
    </row>
    <row r="1403" s="388" customFormat="1" ht="31" customHeight="1" spans="1:110">
      <c r="A1403" s="448"/>
      <c r="B1403" s="443"/>
      <c r="C1403" s="431"/>
      <c r="D1403" s="445"/>
      <c r="E1403" s="431"/>
      <c r="F1403" s="445"/>
      <c r="G1403" s="431"/>
      <c r="H1403" s="431"/>
      <c r="I1403" s="431"/>
      <c r="J1403" s="431"/>
      <c r="K1403" s="431"/>
      <c r="L1403" s="529"/>
      <c r="M1403" s="449"/>
      <c r="N1403" s="449"/>
      <c r="O1403" s="438"/>
      <c r="P1403" s="438"/>
      <c r="Q1403" s="431"/>
      <c r="R1403" s="439"/>
      <c r="S1403" s="439"/>
      <c r="T1403" s="439"/>
      <c r="U1403" s="439"/>
      <c r="W1403" s="443"/>
      <c r="X1403" s="443"/>
      <c r="Y1403" s="559"/>
      <c r="Z1403" s="444"/>
      <c r="AB1403" s="431"/>
      <c r="AC1403" s="431"/>
      <c r="AD1403" s="431"/>
      <c r="AE1403" s="431"/>
      <c r="AF1403" s="431"/>
      <c r="AG1403" s="431"/>
      <c r="AH1403" s="561"/>
      <c r="AI1403" s="431"/>
      <c r="AJ1403" s="431"/>
      <c r="AK1403" s="431"/>
      <c r="AL1403" s="431"/>
      <c r="AM1403" s="431"/>
      <c r="AN1403" s="445"/>
      <c r="AO1403" s="445"/>
      <c r="AP1403" s="445"/>
      <c r="AQ1403" s="445"/>
      <c r="AR1403" s="446"/>
      <c r="AS1403" s="445"/>
      <c r="AT1403" s="445"/>
      <c r="AU1403" s="445"/>
      <c r="AV1403" s="445"/>
      <c r="AW1403" s="446"/>
      <c r="AX1403" s="445"/>
      <c r="AY1403" s="445"/>
      <c r="AZ1403" s="445"/>
      <c r="BA1403" s="445"/>
      <c r="BB1403" s="447"/>
      <c r="BC1403" s="536"/>
      <c r="BD1403" s="445"/>
      <c r="BE1403" s="445"/>
      <c r="BF1403" s="445"/>
      <c r="BH1403" s="445"/>
      <c r="BI1403" s="445"/>
      <c r="BJ1403" s="445"/>
      <c r="BK1403" s="445"/>
      <c r="BL1403" s="445"/>
      <c r="BM1403" s="445"/>
      <c r="BN1403" s="445"/>
      <c r="BO1403" s="445"/>
      <c r="BP1403" s="445"/>
      <c r="BQ1403" s="445"/>
      <c r="BR1403" s="445"/>
      <c r="BS1403" s="445"/>
      <c r="BT1403" s="445"/>
      <c r="BU1403" s="445"/>
      <c r="BV1403" s="445"/>
      <c r="BW1403" s="445"/>
      <c r="BX1403" s="446"/>
      <c r="BY1403" s="445"/>
      <c r="BZ1403" s="446"/>
      <c r="CA1403" s="446"/>
      <c r="CB1403" s="446"/>
      <c r="CC1403" s="446"/>
      <c r="CD1403" s="445"/>
      <c r="CE1403" s="445"/>
      <c r="CG1403" s="445"/>
      <c r="CH1403" s="445"/>
      <c r="CI1403" s="445"/>
      <c r="CJ1403" s="445"/>
      <c r="CK1403" s="445"/>
      <c r="CL1403" s="445"/>
      <c r="CM1403" s="445"/>
      <c r="CN1403" s="445"/>
      <c r="CO1403" s="445"/>
      <c r="CP1403" s="445"/>
      <c r="CQ1403" s="445"/>
      <c r="CR1403" s="445"/>
      <c r="CS1403" s="445"/>
      <c r="CT1403" s="445"/>
      <c r="CU1403" s="445"/>
      <c r="CV1403" s="446"/>
      <c r="CW1403" s="446"/>
      <c r="CX1403" s="446"/>
      <c r="DB1403" s="446"/>
      <c r="DC1403" s="446"/>
      <c r="DD1403" s="446"/>
      <c r="DE1403" s="446"/>
      <c r="DF1403" s="446"/>
    </row>
    <row r="1404" s="388" customFormat="1" ht="31" customHeight="1" spans="1:110">
      <c r="A1404" s="448"/>
      <c r="B1404" s="443"/>
      <c r="C1404" s="431"/>
      <c r="D1404" s="445"/>
      <c r="E1404" s="431"/>
      <c r="F1404" s="445"/>
      <c r="G1404" s="431"/>
      <c r="H1404" s="431"/>
      <c r="I1404" s="431"/>
      <c r="J1404" s="431"/>
      <c r="K1404" s="431"/>
      <c r="L1404" s="529"/>
      <c r="M1404" s="449"/>
      <c r="N1404" s="449"/>
      <c r="O1404" s="438"/>
      <c r="P1404" s="438"/>
      <c r="Q1404" s="431"/>
      <c r="R1404" s="439"/>
      <c r="S1404" s="439"/>
      <c r="T1404" s="439"/>
      <c r="U1404" s="439"/>
      <c r="W1404" s="443"/>
      <c r="X1404" s="443"/>
      <c r="Y1404" s="559"/>
      <c r="Z1404" s="444"/>
      <c r="AB1404" s="431"/>
      <c r="AC1404" s="431"/>
      <c r="AD1404" s="431"/>
      <c r="AE1404" s="431"/>
      <c r="AF1404" s="431"/>
      <c r="AG1404" s="431"/>
      <c r="AH1404" s="561"/>
      <c r="AI1404" s="431"/>
      <c r="AJ1404" s="431"/>
      <c r="AK1404" s="431"/>
      <c r="AL1404" s="431"/>
      <c r="AM1404" s="431"/>
      <c r="AN1404" s="445"/>
      <c r="AO1404" s="445"/>
      <c r="AP1404" s="445"/>
      <c r="AQ1404" s="445"/>
      <c r="AR1404" s="446"/>
      <c r="AS1404" s="445"/>
      <c r="AT1404" s="445"/>
      <c r="AU1404" s="445"/>
      <c r="AV1404" s="445"/>
      <c r="AW1404" s="446"/>
      <c r="AX1404" s="445"/>
      <c r="AY1404" s="445"/>
      <c r="AZ1404" s="445"/>
      <c r="BA1404" s="445"/>
      <c r="BB1404" s="447"/>
      <c r="BC1404" s="445"/>
      <c r="BD1404" s="445"/>
      <c r="BE1404" s="445"/>
      <c r="BF1404" s="445"/>
      <c r="BH1404" s="445"/>
      <c r="BI1404" s="445"/>
      <c r="BJ1404" s="445"/>
      <c r="BK1404" s="445"/>
      <c r="BL1404" s="445"/>
      <c r="BM1404" s="445"/>
      <c r="BN1404" s="445"/>
      <c r="BO1404" s="445"/>
      <c r="BP1404" s="445"/>
      <c r="BQ1404" s="445"/>
      <c r="BR1404" s="445"/>
      <c r="BS1404" s="445"/>
      <c r="BT1404" s="445"/>
      <c r="BU1404" s="445"/>
      <c r="BV1404" s="445"/>
      <c r="BW1404" s="445"/>
      <c r="BX1404" s="445"/>
      <c r="BY1404" s="445"/>
      <c r="BZ1404" s="445"/>
      <c r="CA1404" s="445"/>
      <c r="CB1404" s="445"/>
      <c r="CC1404" s="445"/>
      <c r="CD1404" s="445"/>
      <c r="CE1404" s="445"/>
      <c r="CG1404" s="445"/>
      <c r="CH1404" s="445"/>
      <c r="CI1404" s="445"/>
      <c r="CJ1404" s="445"/>
      <c r="CK1404" s="445"/>
      <c r="CL1404" s="445"/>
      <c r="CM1404" s="445"/>
      <c r="CN1404" s="446"/>
      <c r="CO1404" s="446"/>
      <c r="CP1404" s="446"/>
      <c r="CQ1404" s="446"/>
      <c r="CR1404" s="446"/>
      <c r="CS1404" s="445"/>
      <c r="CT1404" s="445"/>
      <c r="CU1404" s="445"/>
      <c r="CV1404" s="446"/>
      <c r="CW1404" s="446"/>
      <c r="CX1404" s="446"/>
      <c r="CY1404" s="446"/>
      <c r="CZ1404" s="446"/>
      <c r="DA1404" s="446"/>
      <c r="DB1404" s="446"/>
      <c r="DC1404" s="446"/>
      <c r="DD1404" s="446"/>
      <c r="DE1404" s="446"/>
      <c r="DF1404" s="446"/>
    </row>
    <row r="1405" s="388" customFormat="1" ht="31" customHeight="1" spans="1:110">
      <c r="A1405" s="448"/>
      <c r="B1405" s="443"/>
      <c r="C1405" s="431"/>
      <c r="D1405" s="445"/>
      <c r="E1405" s="431"/>
      <c r="F1405" s="445"/>
      <c r="G1405" s="431"/>
      <c r="H1405" s="431"/>
      <c r="I1405" s="431"/>
      <c r="J1405" s="431"/>
      <c r="K1405" s="431"/>
      <c r="L1405" s="529"/>
      <c r="M1405" s="449"/>
      <c r="N1405" s="449"/>
      <c r="O1405" s="438"/>
      <c r="P1405" s="438"/>
      <c r="Q1405" s="431"/>
      <c r="R1405" s="439"/>
      <c r="S1405" s="439"/>
      <c r="T1405" s="439"/>
      <c r="U1405" s="439"/>
      <c r="W1405" s="443"/>
      <c r="X1405" s="443"/>
      <c r="Y1405" s="559"/>
      <c r="Z1405" s="444"/>
      <c r="AB1405" s="431"/>
      <c r="AC1405" s="431"/>
      <c r="AD1405" s="431"/>
      <c r="AE1405" s="431"/>
      <c r="AF1405" s="431"/>
      <c r="AG1405" s="431"/>
      <c r="AH1405" s="561"/>
      <c r="AI1405" s="431"/>
      <c r="AJ1405" s="431"/>
      <c r="AK1405" s="431"/>
      <c r="AL1405" s="431"/>
      <c r="AM1405" s="431"/>
      <c r="AN1405" s="445"/>
      <c r="AO1405" s="445"/>
      <c r="AP1405" s="445"/>
      <c r="AQ1405" s="445"/>
      <c r="AR1405" s="446"/>
      <c r="AS1405" s="445"/>
      <c r="AT1405" s="445"/>
      <c r="AU1405" s="445"/>
      <c r="AV1405" s="445"/>
      <c r="AW1405" s="446"/>
      <c r="AX1405" s="445"/>
      <c r="AY1405" s="445"/>
      <c r="AZ1405" s="445"/>
      <c r="BA1405" s="445"/>
      <c r="BB1405" s="447"/>
      <c r="BC1405" s="445"/>
      <c r="BD1405" s="445"/>
      <c r="BE1405" s="445"/>
      <c r="BF1405" s="445"/>
      <c r="BH1405" s="445"/>
      <c r="BI1405" s="445"/>
      <c r="BJ1405" s="445"/>
      <c r="BK1405" s="445"/>
      <c r="BL1405" s="445"/>
      <c r="BM1405" s="445"/>
      <c r="BN1405" s="445"/>
      <c r="BO1405" s="445"/>
      <c r="BP1405" s="445"/>
      <c r="BQ1405" s="445"/>
      <c r="BR1405" s="445"/>
      <c r="BS1405" s="445"/>
      <c r="BT1405" s="445"/>
      <c r="BU1405" s="445"/>
      <c r="BV1405" s="445"/>
      <c r="BW1405" s="445"/>
      <c r="BX1405" s="445"/>
      <c r="BY1405" s="445"/>
      <c r="BZ1405" s="445"/>
      <c r="CA1405" s="445"/>
      <c r="CB1405" s="445"/>
      <c r="CC1405" s="445"/>
      <c r="CD1405" s="445"/>
      <c r="CE1405" s="445"/>
      <c r="CG1405" s="445"/>
      <c r="CH1405" s="445"/>
      <c r="CI1405" s="445"/>
      <c r="CJ1405" s="445"/>
      <c r="CK1405" s="445"/>
      <c r="CL1405" s="445"/>
      <c r="CM1405" s="445"/>
      <c r="CN1405" s="446"/>
      <c r="CO1405" s="446"/>
      <c r="CP1405" s="446"/>
      <c r="CQ1405" s="446"/>
      <c r="CR1405" s="446"/>
      <c r="CS1405" s="445"/>
      <c r="CT1405" s="445"/>
      <c r="CU1405" s="445"/>
      <c r="CV1405" s="446"/>
      <c r="CW1405" s="446"/>
      <c r="CX1405" s="446"/>
      <c r="CY1405" s="446"/>
      <c r="CZ1405" s="446"/>
      <c r="DA1405" s="446"/>
      <c r="DB1405" s="446"/>
      <c r="DC1405" s="446"/>
      <c r="DD1405" s="446"/>
      <c r="DE1405" s="446"/>
      <c r="DF1405" s="446"/>
    </row>
    <row r="1406" s="388" customFormat="1" ht="31" customHeight="1" spans="1:110">
      <c r="A1406" s="448"/>
      <c r="B1406" s="443"/>
      <c r="C1406" s="431"/>
      <c r="D1406" s="445"/>
      <c r="E1406" s="431"/>
      <c r="F1406" s="445"/>
      <c r="G1406" s="431"/>
      <c r="H1406" s="431"/>
      <c r="I1406" s="431"/>
      <c r="J1406" s="431"/>
      <c r="K1406" s="431"/>
      <c r="L1406" s="529"/>
      <c r="M1406" s="449"/>
      <c r="N1406" s="449"/>
      <c r="O1406" s="438"/>
      <c r="P1406" s="438"/>
      <c r="Q1406" s="431"/>
      <c r="R1406" s="439"/>
      <c r="S1406" s="439"/>
      <c r="T1406" s="439"/>
      <c r="U1406" s="439"/>
      <c r="W1406" s="443"/>
      <c r="X1406" s="443"/>
      <c r="Y1406" s="559"/>
      <c r="Z1406" s="444"/>
      <c r="AB1406" s="431"/>
      <c r="AC1406" s="431"/>
      <c r="AD1406" s="431"/>
      <c r="AE1406" s="431"/>
      <c r="AF1406" s="431"/>
      <c r="AG1406" s="431"/>
      <c r="AH1406" s="561"/>
      <c r="AI1406" s="431"/>
      <c r="AJ1406" s="431"/>
      <c r="AK1406" s="431"/>
      <c r="AL1406" s="431"/>
      <c r="AM1406" s="431"/>
      <c r="AN1406" s="445"/>
      <c r="AO1406" s="445"/>
      <c r="AP1406" s="445"/>
      <c r="AQ1406" s="445"/>
      <c r="AR1406" s="446"/>
      <c r="AS1406" s="445"/>
      <c r="AT1406" s="445"/>
      <c r="AU1406" s="445"/>
      <c r="AV1406" s="445"/>
      <c r="AW1406" s="446"/>
      <c r="AX1406" s="445"/>
      <c r="AY1406" s="445"/>
      <c r="AZ1406" s="445"/>
      <c r="BA1406" s="445"/>
      <c r="BB1406" s="447"/>
      <c r="BC1406" s="445"/>
      <c r="BD1406" s="445"/>
      <c r="BE1406" s="445"/>
      <c r="BF1406" s="445"/>
      <c r="BH1406" s="445"/>
      <c r="BI1406" s="445"/>
      <c r="BJ1406" s="445"/>
      <c r="BK1406" s="445"/>
      <c r="BL1406" s="445"/>
      <c r="BM1406" s="445"/>
      <c r="BN1406" s="445"/>
      <c r="BO1406" s="445"/>
      <c r="BP1406" s="445"/>
      <c r="BQ1406" s="445"/>
      <c r="BR1406" s="445"/>
      <c r="BS1406" s="445"/>
      <c r="BT1406" s="445"/>
      <c r="BU1406" s="445"/>
      <c r="BV1406" s="445"/>
      <c r="BW1406" s="445"/>
      <c r="BX1406" s="445"/>
      <c r="BY1406" s="445"/>
      <c r="BZ1406" s="445"/>
      <c r="CA1406" s="445"/>
      <c r="CB1406" s="445"/>
      <c r="CC1406" s="445"/>
      <c r="CD1406" s="445"/>
      <c r="CE1406" s="445"/>
      <c r="CG1406" s="445"/>
      <c r="CH1406" s="445"/>
      <c r="CI1406" s="445"/>
      <c r="CJ1406" s="445"/>
      <c r="CK1406" s="445"/>
      <c r="CL1406" s="445"/>
      <c r="CM1406" s="445"/>
      <c r="CN1406" s="446"/>
      <c r="CO1406" s="446"/>
      <c r="CP1406" s="446"/>
      <c r="CQ1406" s="446"/>
      <c r="CR1406" s="446"/>
      <c r="CS1406" s="445"/>
      <c r="CT1406" s="445"/>
      <c r="CU1406" s="445"/>
      <c r="CV1406" s="446"/>
      <c r="CW1406" s="446"/>
      <c r="CX1406" s="446"/>
      <c r="CY1406" s="446"/>
      <c r="CZ1406" s="446"/>
      <c r="DA1406" s="446"/>
      <c r="DB1406" s="446"/>
      <c r="DC1406" s="446"/>
      <c r="DD1406" s="446"/>
      <c r="DE1406" s="446"/>
      <c r="DF1406" s="446"/>
    </row>
    <row r="1407" s="388" customFormat="1" ht="31" customHeight="1" spans="1:110">
      <c r="A1407" s="448"/>
      <c r="B1407" s="443"/>
      <c r="C1407" s="431"/>
      <c r="D1407" s="445"/>
      <c r="E1407" s="431"/>
      <c r="F1407" s="445"/>
      <c r="G1407" s="431"/>
      <c r="H1407" s="431"/>
      <c r="I1407" s="431"/>
      <c r="J1407" s="431"/>
      <c r="K1407" s="431"/>
      <c r="L1407" s="529"/>
      <c r="M1407" s="449"/>
      <c r="N1407" s="449"/>
      <c r="O1407" s="438"/>
      <c r="P1407" s="438"/>
      <c r="Q1407" s="431"/>
      <c r="R1407" s="439"/>
      <c r="S1407" s="439"/>
      <c r="T1407" s="439"/>
      <c r="U1407" s="439"/>
      <c r="W1407" s="443"/>
      <c r="X1407" s="443"/>
      <c r="Y1407" s="559"/>
      <c r="Z1407" s="444"/>
      <c r="AB1407" s="431"/>
      <c r="AC1407" s="431"/>
      <c r="AD1407" s="431"/>
      <c r="AE1407" s="431"/>
      <c r="AF1407" s="431"/>
      <c r="AG1407" s="431"/>
      <c r="AH1407" s="561"/>
      <c r="AI1407" s="431"/>
      <c r="AJ1407" s="431"/>
      <c r="AK1407" s="431"/>
      <c r="AL1407" s="431"/>
      <c r="AM1407" s="431"/>
      <c r="AN1407" s="445"/>
      <c r="AO1407" s="445"/>
      <c r="AP1407" s="445"/>
      <c r="AQ1407" s="445"/>
      <c r="AR1407" s="446"/>
      <c r="AS1407" s="445"/>
      <c r="AT1407" s="445"/>
      <c r="AU1407" s="445"/>
      <c r="AV1407" s="445"/>
      <c r="AW1407" s="446"/>
      <c r="AX1407" s="445"/>
      <c r="AY1407" s="445"/>
      <c r="AZ1407" s="445"/>
      <c r="BA1407" s="445"/>
      <c r="BB1407" s="447"/>
      <c r="BC1407" s="445"/>
      <c r="BD1407" s="445"/>
      <c r="BE1407" s="445"/>
      <c r="BF1407" s="445"/>
      <c r="BH1407" s="445"/>
      <c r="BI1407" s="445"/>
      <c r="BJ1407" s="445"/>
      <c r="BK1407" s="445"/>
      <c r="BL1407" s="445"/>
      <c r="BM1407" s="445"/>
      <c r="BN1407" s="445"/>
      <c r="BO1407" s="445"/>
      <c r="BP1407" s="445"/>
      <c r="BQ1407" s="445"/>
      <c r="BR1407" s="445"/>
      <c r="BS1407" s="445"/>
      <c r="BT1407" s="445"/>
      <c r="BU1407" s="445"/>
      <c r="BV1407" s="445"/>
      <c r="BW1407" s="445"/>
      <c r="BX1407" s="445"/>
      <c r="BY1407" s="445"/>
      <c r="BZ1407" s="445"/>
      <c r="CA1407" s="445"/>
      <c r="CB1407" s="445"/>
      <c r="CC1407" s="445"/>
      <c r="CD1407" s="445"/>
      <c r="CE1407" s="445"/>
      <c r="CG1407" s="445"/>
      <c r="CH1407" s="445"/>
      <c r="CI1407" s="445"/>
      <c r="CJ1407" s="445"/>
      <c r="CK1407" s="445"/>
      <c r="CL1407" s="445"/>
      <c r="CM1407" s="445"/>
      <c r="CN1407" s="446"/>
      <c r="CO1407" s="446"/>
      <c r="CP1407" s="446"/>
      <c r="CQ1407" s="446"/>
      <c r="CR1407" s="446"/>
      <c r="CS1407" s="445"/>
      <c r="CT1407" s="445"/>
      <c r="CU1407" s="445"/>
      <c r="CV1407" s="446"/>
      <c r="CW1407" s="446"/>
      <c r="CX1407" s="446"/>
      <c r="CY1407" s="446"/>
      <c r="CZ1407" s="446"/>
      <c r="DA1407" s="446"/>
      <c r="DB1407" s="446"/>
      <c r="DC1407" s="446"/>
      <c r="DD1407" s="446"/>
      <c r="DE1407" s="446"/>
      <c r="DF1407" s="446"/>
    </row>
    <row r="1408" s="388" customFormat="1" ht="31" customHeight="1" spans="1:110">
      <c r="A1408" s="448"/>
      <c r="B1408" s="443"/>
      <c r="C1408" s="431"/>
      <c r="D1408" s="445"/>
      <c r="E1408" s="431"/>
      <c r="F1408" s="445"/>
      <c r="G1408" s="431"/>
      <c r="H1408" s="431"/>
      <c r="I1408" s="431"/>
      <c r="J1408" s="431"/>
      <c r="K1408" s="431"/>
      <c r="L1408" s="529"/>
      <c r="M1408" s="449"/>
      <c r="N1408" s="449"/>
      <c r="O1408" s="438"/>
      <c r="P1408" s="438"/>
      <c r="Q1408" s="431"/>
      <c r="R1408" s="439"/>
      <c r="S1408" s="439"/>
      <c r="T1408" s="439"/>
      <c r="U1408" s="439"/>
      <c r="W1408" s="443"/>
      <c r="X1408" s="443"/>
      <c r="Y1408" s="559"/>
      <c r="Z1408" s="444"/>
      <c r="AB1408" s="431"/>
      <c r="AC1408" s="431"/>
      <c r="AD1408" s="431"/>
      <c r="AE1408" s="431"/>
      <c r="AF1408" s="431"/>
      <c r="AG1408" s="431"/>
      <c r="AH1408" s="561"/>
      <c r="AI1408" s="431"/>
      <c r="AJ1408" s="431"/>
      <c r="AK1408" s="431"/>
      <c r="AL1408" s="431"/>
      <c r="AM1408" s="431"/>
      <c r="AN1408" s="445"/>
      <c r="AO1408" s="445"/>
      <c r="AP1408" s="445"/>
      <c r="AQ1408" s="445"/>
      <c r="AR1408" s="446"/>
      <c r="AS1408" s="445"/>
      <c r="AT1408" s="445"/>
      <c r="AU1408" s="445"/>
      <c r="AV1408" s="445"/>
      <c r="AW1408" s="446"/>
      <c r="AX1408" s="445"/>
      <c r="AY1408" s="445"/>
      <c r="AZ1408" s="445"/>
      <c r="BA1408" s="445"/>
      <c r="BB1408" s="447"/>
      <c r="BC1408" s="445"/>
      <c r="BD1408" s="445"/>
      <c r="BE1408" s="445"/>
      <c r="BF1408" s="445"/>
      <c r="BH1408" s="445"/>
      <c r="BI1408" s="445"/>
      <c r="BJ1408" s="445"/>
      <c r="BK1408" s="445"/>
      <c r="BL1408" s="445"/>
      <c r="BM1408" s="445"/>
      <c r="BN1408" s="445"/>
      <c r="BO1408" s="445"/>
      <c r="BP1408" s="445"/>
      <c r="BQ1408" s="445"/>
      <c r="BR1408" s="445"/>
      <c r="BS1408" s="445"/>
      <c r="BT1408" s="445"/>
      <c r="BU1408" s="445"/>
      <c r="BV1408" s="445"/>
      <c r="BW1408" s="445"/>
      <c r="BX1408" s="445"/>
      <c r="BY1408" s="445"/>
      <c r="BZ1408" s="445"/>
      <c r="CA1408" s="445"/>
      <c r="CB1408" s="445"/>
      <c r="CC1408" s="445"/>
      <c r="CD1408" s="445"/>
      <c r="CE1408" s="445"/>
      <c r="CG1408" s="445"/>
      <c r="CH1408" s="445"/>
      <c r="CI1408" s="445"/>
      <c r="CJ1408" s="445"/>
      <c r="CK1408" s="445"/>
      <c r="CL1408" s="445"/>
      <c r="CM1408" s="445"/>
      <c r="CN1408" s="446"/>
      <c r="CO1408" s="446"/>
      <c r="CP1408" s="446"/>
      <c r="CQ1408" s="446"/>
      <c r="CR1408" s="446"/>
      <c r="CS1408" s="445"/>
      <c r="CT1408" s="445"/>
      <c r="CU1408" s="445"/>
      <c r="CV1408" s="446"/>
      <c r="CW1408" s="446"/>
      <c r="CX1408" s="446"/>
      <c r="CY1408" s="446"/>
      <c r="CZ1408" s="446"/>
      <c r="DA1408" s="446"/>
      <c r="DB1408" s="446"/>
      <c r="DC1408" s="446"/>
      <c r="DD1408" s="446"/>
      <c r="DE1408" s="446"/>
      <c r="DF1408" s="446"/>
    </row>
    <row r="1409" s="388" customFormat="1" ht="31" customHeight="1" spans="1:111">
      <c r="A1409" s="448"/>
      <c r="B1409" s="443"/>
      <c r="C1409" s="431"/>
      <c r="D1409" s="445"/>
      <c r="E1409" s="431"/>
      <c r="F1409" s="445"/>
      <c r="G1409" s="431"/>
      <c r="H1409" s="431"/>
      <c r="I1409" s="431"/>
      <c r="J1409" s="431"/>
      <c r="K1409" s="431"/>
      <c r="L1409" s="529"/>
      <c r="M1409" s="449"/>
      <c r="N1409" s="449"/>
      <c r="O1409" s="438"/>
      <c r="P1409" s="438"/>
      <c r="Q1409" s="431"/>
      <c r="R1409" s="439"/>
      <c r="S1409" s="439"/>
      <c r="T1409" s="439"/>
      <c r="U1409" s="439"/>
      <c r="W1409" s="443"/>
      <c r="X1409" s="443"/>
      <c r="Y1409" s="559"/>
      <c r="Z1409" s="444"/>
      <c r="AB1409" s="431"/>
      <c r="AC1409" s="431"/>
      <c r="AD1409" s="431"/>
      <c r="AE1409" s="431"/>
      <c r="AF1409" s="431"/>
      <c r="AG1409" s="431"/>
      <c r="AH1409" s="561"/>
      <c r="AI1409" s="431"/>
      <c r="AJ1409" s="431"/>
      <c r="AK1409" s="431"/>
      <c r="AL1409" s="431"/>
      <c r="AM1409" s="431"/>
      <c r="AN1409" s="445"/>
      <c r="AO1409" s="445"/>
      <c r="AP1409" s="445"/>
      <c r="AQ1409" s="445"/>
      <c r="AR1409" s="446"/>
      <c r="AS1409" s="445"/>
      <c r="AT1409" s="445"/>
      <c r="AU1409" s="445"/>
      <c r="AV1409" s="445"/>
      <c r="AW1409" s="446"/>
      <c r="AX1409" s="445"/>
      <c r="AY1409" s="445"/>
      <c r="AZ1409" s="445"/>
      <c r="BA1409" s="445"/>
      <c r="BB1409" s="447"/>
      <c r="BC1409" s="445"/>
      <c r="BD1409" s="445"/>
      <c r="BE1409" s="445"/>
      <c r="BF1409" s="445"/>
      <c r="BH1409" s="445"/>
      <c r="BI1409" s="445"/>
      <c r="BJ1409" s="445"/>
      <c r="BK1409" s="445"/>
      <c r="BL1409" s="445"/>
      <c r="BM1409" s="445"/>
      <c r="BN1409" s="445"/>
      <c r="BO1409" s="445"/>
      <c r="BP1409" s="445"/>
      <c r="BQ1409" s="445"/>
      <c r="BR1409" s="445"/>
      <c r="BS1409" s="445"/>
      <c r="BT1409" s="445"/>
      <c r="BU1409" s="445"/>
      <c r="BV1409" s="445"/>
      <c r="BW1409" s="445"/>
      <c r="BX1409" s="445"/>
      <c r="BY1409" s="445"/>
      <c r="BZ1409" s="445"/>
      <c r="CA1409" s="445"/>
      <c r="CB1409" s="445"/>
      <c r="CC1409" s="445"/>
      <c r="CD1409" s="445"/>
      <c r="CE1409" s="445"/>
      <c r="CG1409" s="445"/>
      <c r="CH1409" s="445"/>
      <c r="CI1409" s="445"/>
      <c r="CJ1409" s="445"/>
      <c r="CK1409" s="445"/>
      <c r="CL1409" s="445"/>
      <c r="CM1409" s="445"/>
      <c r="CN1409" s="446"/>
      <c r="CO1409" s="446"/>
      <c r="CP1409" s="446"/>
      <c r="CQ1409" s="446"/>
      <c r="CR1409" s="446"/>
      <c r="CS1409" s="445"/>
      <c r="CT1409" s="445"/>
      <c r="CU1409" s="445"/>
      <c r="CV1409" s="446"/>
      <c r="CW1409" s="446"/>
      <c r="CX1409" s="446"/>
      <c r="CY1409" s="446"/>
      <c r="CZ1409" s="446"/>
      <c r="DA1409" s="446"/>
      <c r="DB1409" s="446"/>
      <c r="DC1409" s="446"/>
      <c r="DD1409" s="446"/>
      <c r="DE1409" s="446"/>
      <c r="DF1409" s="446"/>
    </row>
    <row r="1410" s="388" customFormat="1" ht="31" customHeight="1" spans="1:111">
      <c r="A1410" s="448"/>
      <c r="B1410" s="443"/>
      <c r="C1410" s="431"/>
      <c r="D1410" s="445"/>
      <c r="E1410" s="431"/>
      <c r="F1410" s="445"/>
      <c r="G1410" s="431"/>
      <c r="H1410" s="431"/>
      <c r="I1410" s="552"/>
      <c r="J1410" s="431"/>
      <c r="K1410" s="431"/>
      <c r="L1410" s="529"/>
      <c r="M1410" s="449"/>
      <c r="N1410" s="449"/>
      <c r="O1410" s="438"/>
      <c r="P1410" s="431"/>
      <c r="Q1410" s="439"/>
      <c r="R1410" s="439"/>
      <c r="S1410" s="439"/>
      <c r="T1410" s="439"/>
      <c r="U1410" s="439"/>
      <c r="W1410" s="443"/>
      <c r="X1410" s="444"/>
      <c r="Y1410" s="443"/>
      <c r="Z1410" s="444"/>
      <c r="AB1410" s="445"/>
      <c r="AC1410" s="431"/>
      <c r="AD1410" s="431"/>
      <c r="AE1410" s="431"/>
      <c r="AF1410" s="431"/>
      <c r="AG1410" s="443"/>
      <c r="AH1410" s="568"/>
      <c r="AI1410" s="431"/>
      <c r="AJ1410" s="438"/>
      <c r="AK1410" s="431"/>
      <c r="AL1410" s="431"/>
      <c r="AM1410" s="445"/>
      <c r="AN1410" s="445"/>
      <c r="AO1410" s="445"/>
      <c r="AP1410" s="445"/>
      <c r="AQ1410" s="445"/>
      <c r="AR1410" s="445"/>
      <c r="AS1410" s="445"/>
      <c r="AT1410" s="445"/>
      <c r="AU1410" s="445"/>
      <c r="AV1410" s="445"/>
      <c r="AW1410" s="445"/>
      <c r="AX1410" s="536"/>
      <c r="AY1410" s="445"/>
      <c r="AZ1410" s="445"/>
      <c r="BA1410" s="445"/>
      <c r="BB1410" s="447"/>
      <c r="BC1410" s="445"/>
      <c r="BD1410" s="445"/>
      <c r="BE1410" s="445"/>
      <c r="BF1410" s="445"/>
      <c r="BH1410" s="445"/>
      <c r="BI1410" s="445"/>
      <c r="BJ1410" s="445"/>
      <c r="BK1410" s="445"/>
      <c r="BL1410" s="445"/>
      <c r="BM1410" s="445"/>
      <c r="BN1410" s="445"/>
      <c r="BO1410" s="445"/>
      <c r="BP1410" s="445"/>
      <c r="BQ1410" s="445"/>
      <c r="BR1410" s="445"/>
      <c r="BS1410" s="445"/>
      <c r="BT1410" s="445"/>
      <c r="BU1410" s="445"/>
      <c r="BV1410" s="445"/>
      <c r="BW1410" s="445"/>
      <c r="BX1410" s="445"/>
      <c r="BY1410" s="445"/>
      <c r="BZ1410" s="445"/>
      <c r="CA1410" s="445"/>
      <c r="CB1410" s="445"/>
      <c r="CC1410" s="445"/>
      <c r="CD1410" s="445"/>
      <c r="CE1410" s="445"/>
      <c r="CG1410" s="445"/>
      <c r="CH1410" s="445"/>
      <c r="CI1410" s="445"/>
      <c r="CJ1410" s="445"/>
      <c r="CK1410" s="445"/>
      <c r="CL1410" s="445"/>
      <c r="CM1410" s="445"/>
      <c r="CN1410" s="446"/>
      <c r="CO1410" s="446"/>
      <c r="CP1410" s="446"/>
      <c r="CQ1410" s="446"/>
      <c r="CR1410" s="446"/>
      <c r="CS1410" s="445"/>
      <c r="CT1410" s="445"/>
      <c r="CU1410" s="445"/>
      <c r="CV1410" s="446"/>
      <c r="CW1410" s="446"/>
      <c r="CX1410" s="446"/>
      <c r="CY1410" s="446"/>
      <c r="CZ1410" s="446"/>
      <c r="DA1410" s="446"/>
      <c r="DB1410" s="446"/>
      <c r="DC1410" s="446"/>
      <c r="DD1410" s="446"/>
      <c r="DE1410" s="446"/>
      <c r="DF1410" s="446"/>
    </row>
    <row r="1411" s="388" customFormat="1" ht="31" customHeight="1" spans="1:111">
      <c r="A1411" s="448"/>
      <c r="B1411" s="443"/>
      <c r="C1411" s="431"/>
      <c r="D1411" s="445"/>
      <c r="E1411" s="431"/>
      <c r="F1411" s="445"/>
      <c r="G1411" s="431"/>
      <c r="H1411" s="431"/>
      <c r="I1411" s="552"/>
      <c r="J1411" s="431"/>
      <c r="K1411" s="431"/>
      <c r="L1411" s="529"/>
      <c r="M1411" s="449"/>
      <c r="N1411" s="449"/>
      <c r="O1411" s="438"/>
      <c r="P1411" s="431"/>
      <c r="Q1411" s="439"/>
      <c r="R1411" s="439"/>
      <c r="S1411" s="439"/>
      <c r="T1411" s="439"/>
      <c r="U1411" s="439"/>
      <c r="W1411" s="443"/>
      <c r="X1411" s="444"/>
      <c r="Y1411" s="443"/>
      <c r="Z1411" s="444"/>
      <c r="AB1411" s="445"/>
      <c r="AC1411" s="431"/>
      <c r="AD1411" s="431"/>
      <c r="AE1411" s="431"/>
      <c r="AF1411" s="431"/>
      <c r="AG1411" s="443"/>
      <c r="AH1411" s="568"/>
      <c r="AI1411" s="431"/>
      <c r="AJ1411" s="438"/>
      <c r="AK1411" s="431"/>
      <c r="AL1411" s="431"/>
      <c r="AM1411" s="445"/>
      <c r="AN1411" s="445"/>
      <c r="AO1411" s="445"/>
      <c r="AP1411" s="445"/>
      <c r="AQ1411" s="445"/>
      <c r="AR1411" s="445"/>
      <c r="AS1411" s="445"/>
      <c r="AT1411" s="445"/>
      <c r="AU1411" s="445"/>
      <c r="AV1411" s="445"/>
      <c r="AW1411" s="445"/>
      <c r="AX1411" s="536"/>
      <c r="AY1411" s="445"/>
      <c r="AZ1411" s="445"/>
      <c r="BA1411" s="445"/>
      <c r="BB1411" s="447"/>
      <c r="BC1411" s="445"/>
      <c r="BD1411" s="445"/>
      <c r="BE1411" s="445"/>
      <c r="BF1411" s="445"/>
      <c r="BH1411" s="445"/>
      <c r="BI1411" s="445"/>
      <c r="BJ1411" s="445"/>
      <c r="BK1411" s="445"/>
      <c r="BL1411" s="445"/>
      <c r="BM1411" s="445"/>
      <c r="BN1411" s="445"/>
      <c r="BO1411" s="445"/>
      <c r="BP1411" s="445"/>
      <c r="BQ1411" s="445"/>
      <c r="BR1411" s="445"/>
      <c r="BS1411" s="445"/>
      <c r="BT1411" s="445"/>
      <c r="BU1411" s="445"/>
      <c r="BV1411" s="445"/>
      <c r="BW1411" s="445"/>
      <c r="BX1411" s="445"/>
      <c r="BY1411" s="445"/>
      <c r="BZ1411" s="445"/>
      <c r="CA1411" s="445"/>
      <c r="CB1411" s="445"/>
      <c r="CC1411" s="445"/>
      <c r="CD1411" s="445"/>
      <c r="CE1411" s="445"/>
      <c r="CG1411" s="445"/>
      <c r="CH1411" s="445"/>
      <c r="CI1411" s="445"/>
      <c r="CJ1411" s="445"/>
      <c r="CK1411" s="445"/>
      <c r="CL1411" s="445"/>
      <c r="CM1411" s="445"/>
      <c r="CN1411" s="446"/>
      <c r="CO1411" s="446"/>
      <c r="CP1411" s="446"/>
      <c r="CQ1411" s="446"/>
      <c r="CR1411" s="446"/>
      <c r="CS1411" s="445"/>
      <c r="CT1411" s="445"/>
      <c r="CU1411" s="445"/>
      <c r="CV1411" s="446"/>
      <c r="CW1411" s="446"/>
      <c r="CX1411" s="446"/>
      <c r="CY1411" s="446"/>
      <c r="CZ1411" s="446"/>
      <c r="DA1411" s="446"/>
      <c r="DB1411" s="446"/>
      <c r="DC1411" s="446"/>
      <c r="DD1411" s="446"/>
      <c r="DE1411" s="446"/>
      <c r="DF1411" s="446"/>
    </row>
    <row r="1412" s="388" customFormat="1" ht="31" customHeight="1" spans="1:111">
      <c r="A1412" s="448"/>
      <c r="B1412" s="443"/>
      <c r="C1412" s="431"/>
      <c r="D1412" s="445"/>
      <c r="E1412" s="431"/>
      <c r="F1412" s="445"/>
      <c r="G1412" s="431"/>
      <c r="H1412" s="431"/>
      <c r="I1412" s="552"/>
      <c r="J1412" s="431"/>
      <c r="K1412" s="431"/>
      <c r="L1412" s="529"/>
      <c r="M1412" s="449"/>
      <c r="N1412" s="449"/>
      <c r="O1412" s="438"/>
      <c r="P1412" s="431"/>
      <c r="Q1412" s="439"/>
      <c r="R1412" s="439"/>
      <c r="S1412" s="439"/>
      <c r="T1412" s="439"/>
      <c r="U1412" s="439"/>
      <c r="W1412" s="443"/>
      <c r="X1412" s="444"/>
      <c r="Y1412" s="443"/>
      <c r="Z1412" s="444"/>
      <c r="AB1412" s="445"/>
      <c r="AC1412" s="431"/>
      <c r="AD1412" s="431"/>
      <c r="AE1412" s="431"/>
      <c r="AF1412" s="431"/>
      <c r="AG1412" s="443"/>
      <c r="AH1412" s="568"/>
      <c r="AI1412" s="431"/>
      <c r="AJ1412" s="438"/>
      <c r="AK1412" s="431"/>
      <c r="AL1412" s="431"/>
      <c r="AM1412" s="445"/>
      <c r="AN1412" s="445"/>
      <c r="AO1412" s="445"/>
      <c r="AP1412" s="445"/>
      <c r="AQ1412" s="445"/>
      <c r="AR1412" s="445"/>
      <c r="AS1412" s="445"/>
      <c r="AT1412" s="445"/>
      <c r="AU1412" s="445"/>
      <c r="AV1412" s="445"/>
      <c r="AW1412" s="445"/>
      <c r="AX1412" s="536"/>
      <c r="AY1412" s="445"/>
      <c r="AZ1412" s="445"/>
      <c r="BA1412" s="445"/>
      <c r="BB1412" s="447"/>
      <c r="BC1412" s="445"/>
      <c r="BD1412" s="445"/>
      <c r="BE1412" s="445"/>
      <c r="BF1412" s="445"/>
      <c r="BH1412" s="445"/>
      <c r="BI1412" s="445"/>
      <c r="BJ1412" s="445"/>
      <c r="BK1412" s="445"/>
      <c r="BL1412" s="445"/>
      <c r="BM1412" s="445"/>
      <c r="BN1412" s="445"/>
      <c r="BO1412" s="445"/>
      <c r="BP1412" s="445"/>
      <c r="BQ1412" s="445"/>
      <c r="BR1412" s="445"/>
      <c r="BS1412" s="445"/>
      <c r="BT1412" s="445"/>
      <c r="BU1412" s="445"/>
      <c r="BV1412" s="445"/>
      <c r="BW1412" s="445"/>
      <c r="BX1412" s="445"/>
      <c r="BY1412" s="445"/>
      <c r="BZ1412" s="445"/>
      <c r="CA1412" s="445"/>
      <c r="CB1412" s="445"/>
      <c r="CC1412" s="445"/>
      <c r="CD1412" s="445"/>
      <c r="CE1412" s="445"/>
      <c r="CG1412" s="445"/>
      <c r="CH1412" s="445"/>
      <c r="CI1412" s="445"/>
      <c r="CJ1412" s="445"/>
      <c r="CK1412" s="445"/>
      <c r="CL1412" s="445"/>
      <c r="CM1412" s="445"/>
      <c r="CN1412" s="446"/>
      <c r="CO1412" s="446"/>
      <c r="CP1412" s="446"/>
      <c r="CQ1412" s="446"/>
      <c r="CR1412" s="446"/>
      <c r="CS1412" s="445"/>
      <c r="CT1412" s="445"/>
      <c r="CU1412" s="445"/>
      <c r="CV1412" s="446"/>
      <c r="CW1412" s="446"/>
      <c r="CX1412" s="446"/>
      <c r="CY1412" s="446"/>
      <c r="CZ1412" s="446"/>
      <c r="DA1412" s="446"/>
      <c r="DB1412" s="446"/>
      <c r="DC1412" s="446"/>
      <c r="DD1412" s="446"/>
      <c r="DE1412" s="446"/>
      <c r="DF1412" s="446"/>
    </row>
    <row r="1413" s="388" customFormat="1" ht="31" customHeight="1" spans="1:111">
      <c r="A1413" s="448"/>
      <c r="B1413" s="443"/>
      <c r="C1413" s="431"/>
      <c r="D1413" s="445"/>
      <c r="E1413" s="431"/>
      <c r="F1413" s="445"/>
      <c r="G1413" s="431"/>
      <c r="H1413" s="431"/>
      <c r="I1413" s="552"/>
      <c r="J1413" s="431"/>
      <c r="K1413" s="431"/>
      <c r="L1413" s="529"/>
      <c r="M1413" s="560"/>
      <c r="N1413" s="560"/>
      <c r="O1413" s="438"/>
      <c r="P1413" s="431"/>
      <c r="Q1413" s="439"/>
      <c r="R1413" s="439"/>
      <c r="S1413" s="439"/>
      <c r="T1413" s="439"/>
      <c r="U1413" s="439"/>
      <c r="W1413" s="563"/>
      <c r="X1413" s="444"/>
      <c r="Y1413" s="443"/>
      <c r="Z1413" s="444"/>
      <c r="AB1413" s="445"/>
      <c r="AC1413" s="431"/>
      <c r="AD1413" s="431"/>
      <c r="AE1413" s="431"/>
      <c r="AF1413" s="431"/>
      <c r="AG1413" s="443"/>
      <c r="AH1413" s="561"/>
      <c r="AI1413" s="431"/>
      <c r="AJ1413" s="438"/>
      <c r="AK1413" s="431"/>
      <c r="AL1413" s="431"/>
      <c r="AM1413" s="445"/>
      <c r="AN1413" s="445"/>
      <c r="AO1413" s="445"/>
      <c r="AP1413" s="445"/>
      <c r="AQ1413" s="445"/>
      <c r="AR1413" s="445"/>
      <c r="AS1413" s="445"/>
      <c r="AT1413" s="445"/>
      <c r="AU1413" s="445"/>
      <c r="AV1413" s="445"/>
      <c r="AW1413" s="445"/>
      <c r="AX1413" s="536"/>
      <c r="AY1413" s="445"/>
      <c r="AZ1413" s="445"/>
      <c r="BA1413" s="445"/>
      <c r="BB1413" s="447"/>
      <c r="BC1413" s="445"/>
      <c r="BD1413" s="445"/>
      <c r="BE1413" s="445"/>
      <c r="BF1413" s="445"/>
      <c r="BH1413" s="445"/>
      <c r="BI1413" s="445"/>
      <c r="BJ1413" s="445"/>
      <c r="BK1413" s="445"/>
      <c r="BL1413" s="445"/>
      <c r="BM1413" s="445"/>
      <c r="BN1413" s="445"/>
      <c r="BO1413" s="445"/>
      <c r="BP1413" s="445"/>
      <c r="BQ1413" s="445"/>
      <c r="BR1413" s="445"/>
      <c r="BS1413" s="445"/>
      <c r="BT1413" s="445"/>
      <c r="BU1413" s="445"/>
      <c r="BV1413" s="445"/>
      <c r="BW1413" s="445"/>
      <c r="BX1413" s="445"/>
      <c r="BY1413" s="445"/>
      <c r="BZ1413" s="445"/>
      <c r="CA1413" s="445"/>
      <c r="CB1413" s="445"/>
      <c r="CC1413" s="445"/>
      <c r="CD1413" s="445"/>
      <c r="CE1413" s="445"/>
      <c r="CG1413" s="445"/>
      <c r="CH1413" s="445"/>
      <c r="CI1413" s="445"/>
      <c r="CJ1413" s="445"/>
      <c r="CK1413" s="445"/>
      <c r="CL1413" s="445"/>
      <c r="CM1413" s="445"/>
      <c r="CN1413" s="446"/>
      <c r="CO1413" s="446"/>
      <c r="CP1413" s="446"/>
      <c r="CQ1413" s="446"/>
      <c r="CR1413" s="446"/>
      <c r="CS1413" s="445"/>
      <c r="CT1413" s="445"/>
      <c r="CU1413" s="445"/>
      <c r="CV1413" s="446"/>
      <c r="CW1413" s="446"/>
      <c r="CX1413" s="446"/>
      <c r="CY1413" s="446"/>
      <c r="CZ1413" s="446"/>
      <c r="DA1413" s="446"/>
      <c r="DB1413" s="446"/>
      <c r="DC1413" s="446"/>
      <c r="DD1413" s="446"/>
      <c r="DE1413" s="446"/>
      <c r="DF1413" s="446"/>
    </row>
    <row r="1414" s="388" customFormat="1" ht="31" customHeight="1" spans="1:111">
      <c r="A1414" s="448"/>
      <c r="B1414" s="443"/>
      <c r="C1414" s="431"/>
      <c r="D1414" s="445"/>
      <c r="E1414" s="431"/>
      <c r="F1414" s="445"/>
      <c r="G1414" s="431"/>
      <c r="H1414" s="431"/>
      <c r="I1414" s="552"/>
      <c r="J1414" s="431"/>
      <c r="K1414" s="431"/>
      <c r="L1414" s="529"/>
      <c r="M1414" s="449"/>
      <c r="N1414" s="449"/>
      <c r="O1414" s="438"/>
      <c r="P1414" s="431"/>
      <c r="Q1414" s="439"/>
      <c r="R1414" s="439"/>
      <c r="S1414" s="439"/>
      <c r="T1414" s="439"/>
      <c r="U1414" s="439"/>
      <c r="W1414" s="443"/>
      <c r="X1414" s="444"/>
      <c r="Y1414" s="443"/>
      <c r="Z1414" s="444"/>
      <c r="AB1414" s="445"/>
      <c r="AC1414" s="431"/>
      <c r="AD1414" s="431"/>
      <c r="AE1414" s="431"/>
      <c r="AF1414" s="431"/>
      <c r="AG1414" s="443"/>
      <c r="AH1414" s="569"/>
      <c r="AI1414" s="431"/>
      <c r="AJ1414" s="438"/>
      <c r="AK1414" s="431"/>
      <c r="AL1414" s="431"/>
      <c r="AM1414" s="445"/>
      <c r="AN1414" s="445"/>
      <c r="AO1414" s="445"/>
      <c r="AP1414" s="445"/>
      <c r="AQ1414" s="445"/>
      <c r="AR1414" s="445"/>
      <c r="AS1414" s="445"/>
      <c r="AT1414" s="445"/>
      <c r="AU1414" s="445"/>
      <c r="AV1414" s="445"/>
      <c r="AW1414" s="445"/>
      <c r="AX1414" s="536"/>
      <c r="AY1414" s="445"/>
      <c r="AZ1414" s="445"/>
      <c r="BA1414" s="445"/>
      <c r="BB1414" s="447"/>
      <c r="BC1414" s="445"/>
      <c r="BD1414" s="445"/>
      <c r="BE1414" s="445"/>
      <c r="BF1414" s="445"/>
      <c r="BH1414" s="445"/>
      <c r="BI1414" s="445"/>
      <c r="BJ1414" s="445"/>
      <c r="BK1414" s="445"/>
      <c r="BL1414" s="445"/>
      <c r="BM1414" s="445"/>
      <c r="BN1414" s="445"/>
      <c r="BO1414" s="445"/>
      <c r="BP1414" s="445"/>
      <c r="BQ1414" s="445"/>
      <c r="BR1414" s="445"/>
      <c r="BS1414" s="445"/>
      <c r="BT1414" s="445"/>
      <c r="BU1414" s="445"/>
      <c r="BV1414" s="445"/>
      <c r="BW1414" s="445"/>
      <c r="BX1414" s="445"/>
      <c r="BY1414" s="445"/>
      <c r="BZ1414" s="445"/>
      <c r="CA1414" s="445"/>
      <c r="CB1414" s="445"/>
      <c r="CC1414" s="445"/>
      <c r="CD1414" s="445"/>
      <c r="CE1414" s="445"/>
      <c r="CG1414" s="445"/>
      <c r="CH1414" s="445"/>
      <c r="CI1414" s="445"/>
      <c r="CJ1414" s="445"/>
      <c r="CK1414" s="445"/>
      <c r="CL1414" s="445"/>
      <c r="CM1414" s="445"/>
      <c r="CN1414" s="446"/>
      <c r="CO1414" s="446"/>
      <c r="CP1414" s="446"/>
      <c r="CQ1414" s="446"/>
      <c r="CR1414" s="446"/>
      <c r="CS1414" s="445"/>
      <c r="CT1414" s="445"/>
      <c r="CU1414" s="445"/>
      <c r="CV1414" s="446"/>
      <c r="CW1414" s="446"/>
      <c r="CX1414" s="446"/>
      <c r="CY1414" s="446"/>
      <c r="CZ1414" s="446"/>
      <c r="DA1414" s="446"/>
      <c r="DB1414" s="446"/>
      <c r="DC1414" s="446"/>
      <c r="DD1414" s="446"/>
      <c r="DE1414" s="446"/>
      <c r="DF1414" s="446"/>
    </row>
    <row r="1415" s="388" customFormat="1" ht="31" customHeight="1" spans="1:111">
      <c r="A1415" s="448"/>
      <c r="B1415" s="443"/>
      <c r="C1415" s="431"/>
      <c r="D1415" s="445"/>
      <c r="E1415" s="431"/>
      <c r="F1415" s="445"/>
      <c r="G1415" s="431"/>
      <c r="H1415" s="431"/>
      <c r="I1415" s="552"/>
      <c r="J1415" s="431"/>
      <c r="K1415" s="431"/>
      <c r="L1415" s="529"/>
      <c r="M1415" s="449"/>
      <c r="N1415" s="449"/>
      <c r="O1415" s="438"/>
      <c r="P1415" s="431"/>
      <c r="Q1415" s="439"/>
      <c r="R1415" s="439"/>
      <c r="S1415" s="439"/>
      <c r="T1415" s="439"/>
      <c r="U1415" s="439"/>
      <c r="W1415" s="443"/>
      <c r="X1415" s="444"/>
      <c r="Y1415" s="443"/>
      <c r="Z1415" s="444"/>
      <c r="AB1415" s="445"/>
      <c r="AC1415" s="431"/>
      <c r="AD1415" s="431"/>
      <c r="AE1415" s="431"/>
      <c r="AF1415" s="431"/>
      <c r="AG1415" s="443"/>
      <c r="AH1415" s="569"/>
      <c r="AI1415" s="431"/>
      <c r="AJ1415" s="438"/>
      <c r="AK1415" s="431"/>
      <c r="AL1415" s="431"/>
      <c r="AM1415" s="445"/>
      <c r="AN1415" s="445"/>
      <c r="AO1415" s="445"/>
      <c r="AP1415" s="445"/>
      <c r="AQ1415" s="445"/>
      <c r="AR1415" s="445"/>
      <c r="AS1415" s="445"/>
      <c r="AT1415" s="445"/>
      <c r="AU1415" s="445"/>
      <c r="AV1415" s="445"/>
      <c r="AW1415" s="445"/>
      <c r="AX1415" s="536"/>
      <c r="AY1415" s="445"/>
      <c r="AZ1415" s="445"/>
      <c r="BA1415" s="445"/>
      <c r="BB1415" s="447"/>
      <c r="BC1415" s="445"/>
      <c r="BD1415" s="445"/>
      <c r="BE1415" s="445"/>
      <c r="BF1415" s="445"/>
      <c r="BH1415" s="445"/>
      <c r="BI1415" s="445"/>
      <c r="BJ1415" s="445"/>
      <c r="BK1415" s="445"/>
      <c r="BL1415" s="445"/>
      <c r="BM1415" s="445"/>
      <c r="BN1415" s="445"/>
      <c r="BO1415" s="445"/>
      <c r="BP1415" s="445"/>
      <c r="BQ1415" s="445"/>
      <c r="BR1415" s="445"/>
      <c r="BS1415" s="445"/>
      <c r="BT1415" s="445"/>
      <c r="BU1415" s="445"/>
      <c r="BV1415" s="445"/>
      <c r="BW1415" s="445"/>
      <c r="BX1415" s="445"/>
      <c r="BY1415" s="445"/>
      <c r="BZ1415" s="445"/>
      <c r="CA1415" s="445"/>
      <c r="CB1415" s="445"/>
      <c r="CC1415" s="445"/>
      <c r="CD1415" s="445"/>
      <c r="CE1415" s="445"/>
      <c r="CG1415" s="445"/>
      <c r="CH1415" s="445"/>
      <c r="CI1415" s="445"/>
      <c r="CJ1415" s="445"/>
      <c r="CK1415" s="445"/>
      <c r="CL1415" s="445"/>
      <c r="CM1415" s="445"/>
      <c r="CN1415" s="446"/>
      <c r="CO1415" s="446"/>
      <c r="CP1415" s="446"/>
      <c r="CQ1415" s="446"/>
      <c r="CR1415" s="446"/>
      <c r="CS1415" s="445"/>
      <c r="CT1415" s="445"/>
      <c r="CU1415" s="445"/>
      <c r="CV1415" s="446"/>
      <c r="CW1415" s="446"/>
      <c r="CX1415" s="446"/>
      <c r="CY1415" s="446"/>
      <c r="CZ1415" s="446"/>
      <c r="DA1415" s="446"/>
      <c r="DB1415" s="446"/>
      <c r="DC1415" s="446"/>
      <c r="DD1415" s="446"/>
      <c r="DE1415" s="446"/>
      <c r="DF1415" s="446"/>
    </row>
    <row r="1416" s="388" customFormat="1" ht="30" customHeight="1" spans="1:111">
      <c r="A1416" s="448"/>
      <c r="B1416" s="443"/>
      <c r="C1416" s="431"/>
      <c r="D1416" s="445"/>
      <c r="E1416" s="431"/>
      <c r="F1416" s="445"/>
      <c r="G1416" s="431"/>
      <c r="H1416" s="431"/>
      <c r="I1416" s="431"/>
      <c r="J1416" s="431"/>
      <c r="K1416" s="431"/>
      <c r="L1416" s="529"/>
      <c r="M1416" s="449"/>
      <c r="N1416" s="449"/>
      <c r="O1416" s="438"/>
      <c r="P1416" s="431"/>
      <c r="Q1416" s="431"/>
      <c r="R1416" s="439"/>
      <c r="S1416" s="439"/>
      <c r="T1416" s="439"/>
      <c r="U1416" s="439"/>
      <c r="W1416" s="443"/>
      <c r="X1416" s="443"/>
      <c r="Y1416" s="559"/>
      <c r="Z1416" s="444"/>
      <c r="AB1416" s="431"/>
      <c r="AC1416" s="431"/>
      <c r="AD1416" s="431"/>
      <c r="AE1416" s="431"/>
      <c r="AF1416" s="431"/>
      <c r="AG1416" s="431"/>
      <c r="AH1416" s="431"/>
      <c r="AI1416" s="431"/>
      <c r="AJ1416" s="431"/>
      <c r="AK1416" s="431"/>
      <c r="AL1416" s="431"/>
      <c r="AM1416" s="431"/>
      <c r="AN1416" s="445"/>
      <c r="AO1416" s="445"/>
      <c r="AP1416" s="445"/>
      <c r="AQ1416" s="445"/>
      <c r="AR1416" s="446"/>
      <c r="AS1416" s="445"/>
      <c r="AT1416" s="445"/>
      <c r="AU1416" s="445"/>
      <c r="AV1416" s="445"/>
      <c r="AW1416" s="446"/>
      <c r="AX1416" s="445"/>
      <c r="AY1416" s="445"/>
      <c r="AZ1416" s="445"/>
      <c r="BA1416" s="445"/>
      <c r="BB1416" s="447"/>
      <c r="BC1416" s="536"/>
      <c r="BD1416" s="445"/>
      <c r="BE1416" s="445"/>
      <c r="BF1416" s="445"/>
      <c r="BH1416" s="445"/>
      <c r="BI1416" s="445"/>
      <c r="BJ1416" s="445"/>
      <c r="BK1416" s="445"/>
      <c r="BL1416" s="445"/>
      <c r="BM1416" s="445"/>
      <c r="BN1416" s="445"/>
      <c r="BO1416" s="445"/>
      <c r="BP1416" s="445"/>
      <c r="BQ1416" s="445"/>
      <c r="BR1416" s="445"/>
      <c r="BS1416" s="445"/>
      <c r="BT1416" s="445"/>
      <c r="BU1416" s="445"/>
      <c r="BV1416" s="445"/>
      <c r="BW1416" s="445"/>
      <c r="BX1416" s="446"/>
      <c r="BY1416" s="445"/>
      <c r="BZ1416" s="446"/>
      <c r="CA1416" s="446"/>
      <c r="CB1416" s="446"/>
      <c r="CC1416" s="446"/>
      <c r="CD1416" s="445"/>
      <c r="CE1416" s="445"/>
      <c r="CG1416" s="445"/>
      <c r="CH1416" s="445"/>
      <c r="CI1416" s="445"/>
      <c r="CJ1416" s="445"/>
      <c r="CK1416" s="445"/>
      <c r="CL1416" s="445"/>
      <c r="CM1416" s="445"/>
      <c r="CN1416" s="445"/>
      <c r="CO1416" s="445"/>
      <c r="CP1416" s="445"/>
      <c r="CQ1416" s="445"/>
      <c r="CR1416" s="445"/>
      <c r="CS1416" s="445"/>
      <c r="CT1416" s="445"/>
      <c r="CU1416" s="445"/>
      <c r="CV1416" s="446"/>
      <c r="CW1416" s="446"/>
      <c r="CX1416" s="446"/>
      <c r="DB1416" s="446"/>
      <c r="DC1416" s="446"/>
      <c r="DD1416" s="446"/>
      <c r="DE1416" s="446"/>
      <c r="DF1416" s="446"/>
    </row>
    <row r="1417" s="388" customFormat="1" ht="30" customHeight="1" spans="1:111">
      <c r="A1417" s="448"/>
      <c r="B1417" s="443"/>
      <c r="C1417" s="431"/>
      <c r="D1417" s="445"/>
      <c r="E1417" s="431"/>
      <c r="F1417" s="445"/>
      <c r="G1417" s="431"/>
      <c r="H1417" s="431"/>
      <c r="I1417" s="431"/>
      <c r="J1417" s="431"/>
      <c r="K1417" s="431"/>
      <c r="L1417" s="529"/>
      <c r="M1417" s="449"/>
      <c r="N1417" s="449"/>
      <c r="O1417" s="438"/>
      <c r="P1417" s="438"/>
      <c r="Q1417" s="570"/>
      <c r="R1417" s="439"/>
      <c r="S1417" s="439"/>
      <c r="T1417" s="439"/>
      <c r="U1417" s="439"/>
      <c r="W1417" s="443"/>
      <c r="X1417" s="443"/>
      <c r="Y1417" s="559"/>
      <c r="Z1417" s="444"/>
      <c r="AB1417" s="431"/>
      <c r="AC1417" s="431"/>
      <c r="AD1417" s="431"/>
      <c r="AE1417" s="431"/>
      <c r="AF1417" s="431"/>
      <c r="AG1417" s="431"/>
      <c r="AH1417" s="561"/>
      <c r="AI1417" s="431"/>
      <c r="AJ1417" s="431"/>
      <c r="AK1417" s="431"/>
      <c r="AL1417" s="431"/>
      <c r="AM1417" s="431"/>
      <c r="AN1417" s="445"/>
      <c r="AO1417" s="445"/>
      <c r="AP1417" s="445"/>
      <c r="AQ1417" s="445"/>
      <c r="AR1417" s="446"/>
      <c r="AS1417" s="445"/>
      <c r="AT1417" s="445"/>
      <c r="AU1417" s="445"/>
      <c r="AV1417" s="445"/>
      <c r="AW1417" s="446"/>
      <c r="AX1417" s="445"/>
      <c r="AY1417" s="445"/>
      <c r="AZ1417" s="445"/>
      <c r="BA1417" s="445"/>
      <c r="BB1417" s="447"/>
      <c r="BC1417" s="536"/>
      <c r="BD1417" s="445"/>
      <c r="BE1417" s="445"/>
      <c r="BF1417" s="445"/>
      <c r="BH1417" s="445"/>
      <c r="BI1417" s="445"/>
      <c r="BJ1417" s="445"/>
      <c r="BK1417" s="445"/>
      <c r="BL1417" s="445"/>
      <c r="BM1417" s="445"/>
      <c r="BN1417" s="445"/>
      <c r="BO1417" s="445"/>
      <c r="BP1417" s="445"/>
      <c r="BQ1417" s="445"/>
      <c r="BR1417" s="445"/>
      <c r="BS1417" s="445"/>
      <c r="BT1417" s="445"/>
      <c r="BU1417" s="445"/>
      <c r="BV1417" s="445"/>
      <c r="BW1417" s="445"/>
      <c r="BX1417" s="446"/>
      <c r="BY1417" s="445"/>
      <c r="BZ1417" s="446"/>
      <c r="CA1417" s="446"/>
      <c r="CB1417" s="446"/>
      <c r="CC1417" s="446"/>
      <c r="CD1417" s="445"/>
      <c r="CE1417" s="445"/>
      <c r="CG1417" s="445"/>
      <c r="CH1417" s="445"/>
      <c r="CI1417" s="445"/>
      <c r="CJ1417" s="445"/>
      <c r="CK1417" s="445"/>
      <c r="CL1417" s="445"/>
      <c r="CM1417" s="445"/>
      <c r="CN1417" s="445"/>
      <c r="CO1417" s="445"/>
      <c r="CP1417" s="445"/>
      <c r="CQ1417" s="445"/>
      <c r="CR1417" s="445"/>
      <c r="CS1417" s="445"/>
      <c r="CT1417" s="445"/>
      <c r="CU1417" s="445"/>
      <c r="CV1417" s="446"/>
      <c r="CW1417" s="446"/>
      <c r="CX1417" s="446"/>
      <c r="DB1417" s="446"/>
      <c r="DC1417" s="446"/>
      <c r="DD1417" s="446"/>
      <c r="DE1417" s="446"/>
      <c r="DF1417" s="446"/>
    </row>
    <row r="1418" s="388" customFormat="1" ht="30" customHeight="1" spans="1:111">
      <c r="A1418" s="448"/>
      <c r="B1418" s="443"/>
      <c r="C1418" s="431"/>
      <c r="D1418" s="445"/>
      <c r="E1418" s="431"/>
      <c r="F1418" s="445"/>
      <c r="G1418" s="431"/>
      <c r="H1418" s="431"/>
      <c r="I1418" s="431"/>
      <c r="J1418" s="431"/>
      <c r="K1418" s="431"/>
      <c r="L1418" s="529"/>
      <c r="M1418" s="449"/>
      <c r="N1418" s="449"/>
      <c r="O1418" s="438"/>
      <c r="P1418" s="438"/>
      <c r="Q1418" s="570"/>
      <c r="R1418" s="439"/>
      <c r="S1418" s="439"/>
      <c r="T1418" s="439"/>
      <c r="U1418" s="439"/>
      <c r="W1418" s="443"/>
      <c r="X1418" s="443"/>
      <c r="Y1418" s="559"/>
      <c r="Z1418" s="444"/>
      <c r="AB1418" s="431"/>
      <c r="AC1418" s="431"/>
      <c r="AD1418" s="431"/>
      <c r="AE1418" s="431"/>
      <c r="AF1418" s="431"/>
      <c r="AG1418" s="443"/>
      <c r="AH1418" s="561"/>
      <c r="AI1418" s="431"/>
      <c r="AJ1418" s="431"/>
      <c r="AK1418" s="431"/>
      <c r="AL1418" s="431"/>
      <c r="AM1418" s="431"/>
      <c r="AN1418" s="445"/>
      <c r="AO1418" s="445"/>
      <c r="AP1418" s="445"/>
      <c r="AQ1418" s="445"/>
      <c r="AR1418" s="446"/>
      <c r="AS1418" s="445"/>
      <c r="AT1418" s="445"/>
      <c r="AU1418" s="445"/>
      <c r="AV1418" s="445"/>
      <c r="AW1418" s="446"/>
      <c r="AX1418" s="445"/>
      <c r="AY1418" s="445"/>
      <c r="AZ1418" s="445"/>
      <c r="BA1418" s="445"/>
      <c r="BB1418" s="447"/>
      <c r="BC1418" s="536"/>
      <c r="BD1418" s="445"/>
      <c r="BE1418" s="445"/>
      <c r="BF1418" s="445"/>
      <c r="BH1418" s="445"/>
      <c r="BI1418" s="445"/>
      <c r="BJ1418" s="445"/>
      <c r="BK1418" s="445"/>
      <c r="BL1418" s="445"/>
      <c r="BM1418" s="445"/>
      <c r="BN1418" s="445"/>
      <c r="BO1418" s="445"/>
      <c r="BP1418" s="445"/>
      <c r="BQ1418" s="445"/>
      <c r="BR1418" s="445"/>
      <c r="BS1418" s="445"/>
      <c r="BT1418" s="445"/>
      <c r="BU1418" s="445"/>
      <c r="BV1418" s="445"/>
      <c r="BW1418" s="445"/>
      <c r="BX1418" s="446"/>
      <c r="BY1418" s="445"/>
      <c r="BZ1418" s="446"/>
      <c r="CA1418" s="446"/>
      <c r="CB1418" s="446"/>
      <c r="CC1418" s="446"/>
      <c r="CD1418" s="445"/>
      <c r="CE1418" s="445"/>
      <c r="CG1418" s="445"/>
      <c r="CH1418" s="445"/>
      <c r="CI1418" s="445"/>
      <c r="CJ1418" s="445"/>
      <c r="CK1418" s="445"/>
      <c r="CL1418" s="445"/>
      <c r="CM1418" s="445"/>
      <c r="CN1418" s="445"/>
      <c r="CO1418" s="445"/>
      <c r="CP1418" s="445"/>
      <c r="CQ1418" s="445"/>
      <c r="CR1418" s="445"/>
      <c r="CS1418" s="445"/>
      <c r="CT1418" s="445"/>
      <c r="CU1418" s="445"/>
      <c r="CV1418" s="446"/>
      <c r="CW1418" s="446"/>
      <c r="CX1418" s="446"/>
      <c r="DB1418" s="446"/>
      <c r="DC1418" s="446"/>
      <c r="DD1418" s="446"/>
      <c r="DE1418" s="446"/>
      <c r="DF1418" s="446"/>
    </row>
    <row r="1419" s="388" customFormat="1" ht="31" customHeight="1" spans="1:111">
      <c r="A1419" s="448"/>
      <c r="B1419" s="443"/>
      <c r="C1419" s="431"/>
      <c r="D1419" s="445"/>
      <c r="E1419" s="431"/>
      <c r="F1419" s="445"/>
      <c r="G1419" s="431"/>
      <c r="H1419" s="431"/>
      <c r="I1419" s="552"/>
      <c r="J1419" s="431"/>
      <c r="K1419" s="431"/>
      <c r="L1419" s="529"/>
      <c r="M1419" s="449"/>
      <c r="N1419" s="449"/>
      <c r="O1419" s="438"/>
      <c r="P1419" s="565"/>
      <c r="Q1419" s="439"/>
      <c r="R1419" s="439"/>
      <c r="S1419" s="439"/>
      <c r="T1419" s="439"/>
      <c r="U1419" s="571"/>
      <c r="W1419" s="443"/>
      <c r="X1419" s="444"/>
      <c r="Y1419" s="443"/>
      <c r="Z1419" s="444"/>
      <c r="AB1419" s="445"/>
      <c r="AC1419" s="431"/>
      <c r="AD1419" s="431"/>
      <c r="AE1419" s="431"/>
      <c r="AF1419" s="431"/>
      <c r="AG1419" s="443"/>
      <c r="AH1419" s="561"/>
      <c r="AI1419" s="431"/>
      <c r="AJ1419" s="438"/>
      <c r="AK1419" s="431"/>
      <c r="AL1419" s="431"/>
      <c r="AM1419" s="445"/>
      <c r="AN1419" s="445"/>
      <c r="AO1419" s="445"/>
      <c r="AP1419" s="445"/>
      <c r="AQ1419" s="445"/>
      <c r="AR1419" s="445"/>
      <c r="AS1419" s="445"/>
      <c r="AT1419" s="445"/>
      <c r="AU1419" s="445"/>
      <c r="AV1419" s="445"/>
      <c r="AW1419" s="445"/>
      <c r="AX1419" s="536"/>
      <c r="AY1419" s="445"/>
      <c r="AZ1419" s="445"/>
      <c r="BA1419" s="445"/>
      <c r="BB1419" s="447"/>
      <c r="BC1419" s="445"/>
      <c r="BD1419" s="445"/>
      <c r="BE1419" s="445"/>
      <c r="BF1419" s="445"/>
      <c r="BH1419" s="445"/>
      <c r="BI1419" s="445"/>
      <c r="BJ1419" s="445"/>
      <c r="BK1419" s="445"/>
      <c r="BL1419" s="445"/>
      <c r="BM1419" s="445"/>
      <c r="BN1419" s="445"/>
      <c r="BO1419" s="445"/>
      <c r="BP1419" s="445"/>
      <c r="BQ1419" s="445"/>
      <c r="BR1419" s="445"/>
      <c r="BS1419" s="445"/>
      <c r="BT1419" s="445"/>
      <c r="BU1419" s="445"/>
      <c r="BV1419" s="445"/>
      <c r="BW1419" s="445"/>
      <c r="BX1419" s="445"/>
      <c r="BY1419" s="445"/>
      <c r="BZ1419" s="445"/>
      <c r="CA1419" s="445"/>
      <c r="CB1419" s="446"/>
      <c r="CC1419" s="445"/>
      <c r="CD1419" s="445"/>
      <c r="CE1419" s="445"/>
      <c r="CG1419" s="445"/>
      <c r="CH1419" s="445"/>
      <c r="CI1419" s="445"/>
      <c r="CJ1419" s="445"/>
      <c r="CK1419" s="445"/>
      <c r="CL1419" s="445"/>
      <c r="CM1419" s="445"/>
      <c r="CN1419" s="446"/>
      <c r="CO1419" s="446"/>
      <c r="CP1419" s="446"/>
      <c r="CQ1419" s="446"/>
      <c r="CR1419" s="446"/>
      <c r="CS1419" s="445"/>
      <c r="CT1419" s="445"/>
      <c r="CU1419" s="445"/>
      <c r="CV1419" s="446"/>
      <c r="CW1419" s="446"/>
      <c r="CX1419" s="446"/>
      <c r="CY1419" s="446"/>
      <c r="CZ1419" s="446"/>
      <c r="DA1419" s="446"/>
      <c r="DB1419" s="446"/>
      <c r="DC1419" s="446"/>
      <c r="DD1419" s="446"/>
      <c r="DE1419" s="446"/>
      <c r="DF1419" s="446"/>
    </row>
    <row r="1420" s="388" customFormat="1" ht="31" customHeight="1" spans="1:111">
      <c r="A1420" s="448"/>
      <c r="B1420" s="443"/>
      <c r="C1420" s="431"/>
      <c r="D1420" s="445"/>
      <c r="E1420" s="431"/>
      <c r="F1420" s="445"/>
      <c r="G1420" s="431"/>
      <c r="H1420" s="431"/>
      <c r="I1420" s="552"/>
      <c r="J1420" s="431"/>
      <c r="K1420" s="431"/>
      <c r="L1420" s="529"/>
      <c r="M1420" s="449"/>
      <c r="N1420" s="449"/>
      <c r="O1420" s="565"/>
      <c r="P1420" s="565"/>
      <c r="Q1420" s="439"/>
      <c r="R1420" s="439"/>
      <c r="S1420" s="439"/>
      <c r="T1420" s="439"/>
      <c r="U1420" s="443"/>
      <c r="W1420" s="443"/>
      <c r="X1420" s="444"/>
      <c r="Y1420" s="443"/>
      <c r="Z1420" s="444"/>
      <c r="AB1420" s="445"/>
      <c r="AC1420" s="431"/>
      <c r="AD1420" s="431"/>
      <c r="AE1420" s="431"/>
      <c r="AF1420" s="431"/>
      <c r="AG1420" s="443"/>
      <c r="AH1420" s="561"/>
      <c r="AI1420" s="431"/>
      <c r="AJ1420" s="438"/>
      <c r="AK1420" s="431"/>
      <c r="AL1420" s="431"/>
      <c r="AM1420" s="445"/>
      <c r="AN1420" s="445"/>
      <c r="AO1420" s="445"/>
      <c r="AP1420" s="445"/>
      <c r="AQ1420" s="445"/>
      <c r="AR1420" s="445"/>
      <c r="AS1420" s="445"/>
      <c r="AT1420" s="445"/>
      <c r="AU1420" s="445"/>
      <c r="AV1420" s="445"/>
      <c r="AW1420" s="445"/>
      <c r="AX1420" s="536"/>
      <c r="AY1420" s="445"/>
      <c r="AZ1420" s="445"/>
      <c r="BA1420" s="445"/>
      <c r="BB1420" s="447"/>
      <c r="BC1420" s="445"/>
      <c r="BD1420" s="445"/>
      <c r="BE1420" s="445"/>
      <c r="BF1420" s="445"/>
      <c r="BH1420" s="445"/>
      <c r="BI1420" s="445"/>
      <c r="BJ1420" s="445"/>
      <c r="BK1420" s="445"/>
      <c r="BL1420" s="445"/>
      <c r="BM1420" s="445"/>
      <c r="BN1420" s="445"/>
      <c r="BO1420" s="445"/>
      <c r="BP1420" s="445"/>
      <c r="BQ1420" s="445"/>
      <c r="BR1420" s="445"/>
      <c r="BS1420" s="445"/>
      <c r="BT1420" s="445"/>
      <c r="BU1420" s="445"/>
      <c r="BV1420" s="445"/>
      <c r="BW1420" s="445"/>
      <c r="BX1420" s="445"/>
      <c r="BY1420" s="445"/>
      <c r="BZ1420" s="445"/>
      <c r="CA1420" s="445"/>
      <c r="CB1420" s="446"/>
      <c r="CC1420" s="445"/>
      <c r="CD1420" s="445"/>
      <c r="CE1420" s="445"/>
      <c r="CG1420" s="445"/>
      <c r="CH1420" s="445"/>
      <c r="CI1420" s="445"/>
      <c r="CJ1420" s="445"/>
      <c r="CK1420" s="445"/>
      <c r="CL1420" s="445"/>
      <c r="CM1420" s="445"/>
      <c r="CN1420" s="446"/>
      <c r="CO1420" s="446"/>
      <c r="CP1420" s="446"/>
      <c r="CQ1420" s="446"/>
      <c r="CR1420" s="446"/>
      <c r="CS1420" s="445"/>
      <c r="CT1420" s="445"/>
      <c r="CU1420" s="445"/>
      <c r="CV1420" s="446"/>
      <c r="CW1420" s="446"/>
      <c r="CX1420" s="446"/>
      <c r="CY1420" s="446"/>
      <c r="CZ1420" s="446"/>
      <c r="DA1420" s="446"/>
      <c r="DB1420" s="446"/>
      <c r="DC1420" s="446"/>
      <c r="DD1420" s="446"/>
      <c r="DE1420" s="446"/>
      <c r="DF1420" s="446"/>
    </row>
    <row r="1421" s="388" customFormat="1" ht="31" customHeight="1" spans="1:111">
      <c r="A1421" s="448"/>
      <c r="B1421" s="443"/>
      <c r="C1421" s="431"/>
      <c r="D1421" s="445"/>
      <c r="E1421" s="431"/>
      <c r="F1421" s="445"/>
      <c r="G1421" s="431"/>
      <c r="H1421" s="431"/>
      <c r="I1421" s="552"/>
      <c r="J1421" s="431"/>
      <c r="K1421" s="431"/>
      <c r="L1421" s="529"/>
      <c r="M1421" s="449"/>
      <c r="N1421" s="449"/>
      <c r="O1421" s="438"/>
      <c r="P1421" s="431"/>
      <c r="Q1421" s="431"/>
      <c r="R1421" s="439"/>
      <c r="S1421" s="439"/>
      <c r="T1421" s="439"/>
      <c r="U1421" s="439"/>
      <c r="W1421" s="443"/>
      <c r="X1421" s="444"/>
      <c r="Y1421" s="443"/>
      <c r="Z1421" s="444"/>
      <c r="AB1421" s="445"/>
      <c r="AC1421" s="431"/>
      <c r="AD1421" s="431"/>
      <c r="AE1421" s="431"/>
      <c r="AF1421" s="431"/>
      <c r="AG1421" s="443"/>
      <c r="AH1421" s="569"/>
      <c r="AI1421" s="431"/>
      <c r="AJ1421" s="438"/>
      <c r="AK1421" s="431"/>
      <c r="AL1421" s="431"/>
      <c r="AM1421" s="445"/>
      <c r="AN1421" s="445"/>
      <c r="AO1421" s="445"/>
      <c r="AP1421" s="445"/>
      <c r="AQ1421" s="445"/>
      <c r="AR1421" s="445"/>
      <c r="AS1421" s="445"/>
      <c r="AT1421" s="445"/>
      <c r="AU1421" s="445"/>
      <c r="AV1421" s="445"/>
      <c r="AW1421" s="445"/>
      <c r="AX1421" s="536"/>
      <c r="AY1421" s="445"/>
      <c r="AZ1421" s="445"/>
      <c r="BA1421" s="445"/>
      <c r="BB1421" s="447"/>
      <c r="BC1421" s="445"/>
      <c r="BD1421" s="445"/>
      <c r="BE1421" s="445"/>
      <c r="BF1421" s="445"/>
      <c r="BH1421" s="445"/>
      <c r="BI1421" s="445"/>
      <c r="BJ1421" s="445"/>
      <c r="BK1421" s="445"/>
      <c r="BL1421" s="445"/>
      <c r="BM1421" s="445"/>
      <c r="BN1421" s="445"/>
      <c r="BO1421" s="445"/>
      <c r="BP1421" s="445"/>
      <c r="BQ1421" s="445"/>
      <c r="BR1421" s="445"/>
      <c r="BS1421" s="445"/>
      <c r="BT1421" s="445"/>
      <c r="BU1421" s="445"/>
      <c r="BV1421" s="445"/>
      <c r="BW1421" s="445"/>
      <c r="BX1421" s="445"/>
      <c r="BY1421" s="445"/>
      <c r="BZ1421" s="445"/>
      <c r="CA1421" s="445"/>
      <c r="CB1421" s="445"/>
      <c r="CC1421" s="445"/>
      <c r="CD1421" s="445"/>
      <c r="CE1421" s="445"/>
      <c r="CG1421" s="445"/>
      <c r="CH1421" s="445"/>
      <c r="CI1421" s="445"/>
      <c r="CJ1421" s="445"/>
      <c r="CK1421" s="445"/>
      <c r="CL1421" s="445"/>
      <c r="CM1421" s="445"/>
      <c r="CN1421" s="446"/>
      <c r="CO1421" s="446"/>
      <c r="CP1421" s="446"/>
      <c r="CQ1421" s="446"/>
      <c r="CR1421" s="446"/>
      <c r="CS1421" s="445"/>
      <c r="CT1421" s="445"/>
      <c r="CU1421" s="445"/>
      <c r="CV1421" s="446"/>
      <c r="CW1421" s="446"/>
      <c r="CX1421" s="446"/>
      <c r="CY1421" s="446"/>
      <c r="CZ1421" s="446"/>
      <c r="DA1421" s="446"/>
      <c r="DB1421" s="446"/>
      <c r="DC1421" s="446"/>
      <c r="DD1421" s="446"/>
      <c r="DE1421" s="446"/>
      <c r="DF1421" s="446"/>
    </row>
    <row r="1422" s="388" customFormat="1" ht="31" customHeight="1" spans="1:111">
      <c r="A1422" s="448"/>
      <c r="B1422" s="443"/>
      <c r="C1422" s="431"/>
      <c r="D1422" s="445"/>
      <c r="E1422" s="431"/>
      <c r="F1422" s="445"/>
      <c r="G1422" s="431"/>
      <c r="H1422" s="431"/>
      <c r="I1422" s="552"/>
      <c r="J1422" s="431"/>
      <c r="K1422" s="431"/>
      <c r="L1422" s="529"/>
      <c r="M1422" s="449"/>
      <c r="N1422" s="449"/>
      <c r="O1422" s="438"/>
      <c r="P1422" s="431"/>
      <c r="Q1422" s="431"/>
      <c r="R1422" s="439"/>
      <c r="S1422" s="439"/>
      <c r="T1422" s="439"/>
      <c r="U1422" s="439"/>
      <c r="W1422" s="443"/>
      <c r="X1422" s="444"/>
      <c r="Y1422" s="443"/>
      <c r="Z1422" s="444"/>
      <c r="AB1422" s="445"/>
      <c r="AC1422" s="431"/>
      <c r="AD1422" s="431"/>
      <c r="AE1422" s="431"/>
      <c r="AF1422" s="431"/>
      <c r="AG1422" s="443"/>
      <c r="AH1422" s="568"/>
      <c r="AI1422" s="431"/>
      <c r="AJ1422" s="438"/>
      <c r="AK1422" s="431"/>
      <c r="AL1422" s="431"/>
      <c r="AM1422" s="445"/>
      <c r="AN1422" s="445"/>
      <c r="AO1422" s="445"/>
      <c r="AP1422" s="445"/>
      <c r="AQ1422" s="445"/>
      <c r="AR1422" s="445"/>
      <c r="AS1422" s="445"/>
      <c r="AT1422" s="445"/>
      <c r="AU1422" s="445"/>
      <c r="AV1422" s="445"/>
      <c r="AW1422" s="445"/>
      <c r="AX1422" s="536"/>
      <c r="AY1422" s="445"/>
      <c r="AZ1422" s="445"/>
      <c r="BA1422" s="445"/>
      <c r="BB1422" s="447"/>
      <c r="BC1422" s="445"/>
      <c r="BD1422" s="445"/>
      <c r="BE1422" s="445"/>
      <c r="BF1422" s="445"/>
      <c r="BH1422" s="445"/>
      <c r="BI1422" s="445"/>
      <c r="BJ1422" s="445"/>
      <c r="BK1422" s="445"/>
      <c r="BL1422" s="445"/>
      <c r="BM1422" s="445"/>
      <c r="BN1422" s="445"/>
      <c r="BO1422" s="445"/>
      <c r="BP1422" s="445"/>
      <c r="BQ1422" s="445"/>
      <c r="BR1422" s="445"/>
      <c r="BS1422" s="445"/>
      <c r="BT1422" s="445"/>
      <c r="BU1422" s="445"/>
      <c r="BV1422" s="445"/>
      <c r="BW1422" s="445"/>
      <c r="BX1422" s="445"/>
      <c r="BY1422" s="445"/>
      <c r="BZ1422" s="445"/>
      <c r="CA1422" s="445"/>
      <c r="CB1422" s="445"/>
      <c r="CC1422" s="445"/>
      <c r="CD1422" s="445"/>
      <c r="CE1422" s="445"/>
      <c r="CG1422" s="445"/>
      <c r="CH1422" s="445"/>
      <c r="CI1422" s="445"/>
      <c r="CJ1422" s="445"/>
      <c r="CK1422" s="445"/>
      <c r="CL1422" s="445"/>
      <c r="CM1422" s="445"/>
      <c r="CN1422" s="446"/>
      <c r="CO1422" s="446"/>
      <c r="CP1422" s="446"/>
      <c r="CQ1422" s="446"/>
      <c r="CR1422" s="446"/>
      <c r="CS1422" s="445"/>
      <c r="CT1422" s="445"/>
      <c r="CU1422" s="445"/>
      <c r="CV1422" s="446"/>
      <c r="CW1422" s="446"/>
      <c r="CX1422" s="446"/>
      <c r="CY1422" s="446"/>
      <c r="CZ1422" s="446"/>
      <c r="DA1422" s="446"/>
      <c r="DB1422" s="446"/>
      <c r="DC1422" s="446"/>
      <c r="DD1422" s="446"/>
      <c r="DE1422" s="446"/>
      <c r="DF1422" s="446"/>
    </row>
    <row r="1423" s="389" customFormat="1" ht="30" customHeight="1" spans="1:111">
      <c r="A1423" s="448"/>
      <c r="B1423" s="443"/>
      <c r="C1423" s="431"/>
      <c r="D1423" s="445"/>
      <c r="E1423" s="431"/>
      <c r="F1423" s="445"/>
      <c r="G1423" s="431"/>
      <c r="H1423" s="431"/>
      <c r="I1423" s="431"/>
      <c r="J1423" s="431"/>
      <c r="K1423" s="431"/>
      <c r="L1423" s="529"/>
      <c r="M1423" s="449"/>
      <c r="N1423" s="560"/>
      <c r="O1423" s="438"/>
      <c r="P1423" s="438"/>
      <c r="Q1423" s="565"/>
      <c r="R1423" s="439"/>
      <c r="S1423" s="439"/>
      <c r="T1423" s="439"/>
      <c r="U1423" s="439"/>
      <c r="W1423" s="443"/>
      <c r="X1423" s="443"/>
      <c r="Y1423" s="559"/>
      <c r="Z1423" s="444"/>
      <c r="AB1423" s="431"/>
      <c r="AC1423" s="431"/>
      <c r="AD1423" s="431"/>
      <c r="AE1423" s="431"/>
      <c r="AF1423" s="431"/>
      <c r="AG1423" s="431"/>
      <c r="AH1423" s="561"/>
      <c r="AI1423" s="431"/>
      <c r="AJ1423" s="431"/>
      <c r="AK1423" s="431"/>
      <c r="AL1423" s="431"/>
      <c r="AM1423" s="431"/>
      <c r="AN1423" s="445"/>
      <c r="AO1423" s="445"/>
      <c r="AP1423" s="445"/>
      <c r="AQ1423" s="445"/>
      <c r="AR1423" s="446"/>
      <c r="AS1423" s="445"/>
      <c r="AT1423" s="445"/>
      <c r="AU1423" s="445"/>
      <c r="AV1423" s="445"/>
      <c r="AW1423" s="446"/>
      <c r="AX1423" s="445"/>
      <c r="AY1423" s="445"/>
      <c r="AZ1423" s="445"/>
      <c r="BA1423" s="445"/>
      <c r="BB1423" s="447"/>
      <c r="BC1423" s="536"/>
      <c r="BD1423" s="445"/>
      <c r="BE1423" s="445"/>
      <c r="BF1423" s="445"/>
      <c r="BH1423" s="445"/>
      <c r="BI1423" s="445"/>
      <c r="BJ1423" s="445"/>
      <c r="BK1423" s="445"/>
      <c r="BL1423" s="445"/>
      <c r="BM1423" s="445"/>
      <c r="BN1423" s="445"/>
      <c r="BO1423" s="445"/>
      <c r="BP1423" s="445"/>
      <c r="BQ1423" s="445"/>
      <c r="BR1423" s="445"/>
      <c r="BS1423" s="445"/>
      <c r="BT1423" s="445"/>
      <c r="BU1423" s="445"/>
      <c r="BV1423" s="445"/>
      <c r="BW1423" s="445"/>
      <c r="BX1423" s="446"/>
      <c r="BY1423" s="445"/>
      <c r="BZ1423" s="446"/>
      <c r="CA1423" s="446"/>
      <c r="CB1423" s="446"/>
      <c r="CC1423" s="446"/>
      <c r="CD1423" s="445"/>
      <c r="CE1423" s="445"/>
      <c r="CG1423" s="445"/>
      <c r="CH1423" s="445"/>
      <c r="CI1423" s="445"/>
      <c r="CJ1423" s="445"/>
      <c r="CK1423" s="445"/>
      <c r="CL1423" s="445"/>
      <c r="CM1423" s="445"/>
      <c r="CN1423" s="445"/>
      <c r="CO1423" s="445"/>
      <c r="CP1423" s="445"/>
      <c r="CQ1423" s="445"/>
      <c r="CR1423" s="445"/>
      <c r="CS1423" s="445"/>
      <c r="CT1423" s="445"/>
      <c r="CU1423" s="445"/>
      <c r="CV1423" s="446"/>
      <c r="CW1423" s="446"/>
      <c r="CX1423" s="446"/>
      <c r="CY1423" s="388"/>
      <c r="CZ1423" s="388"/>
      <c r="DA1423" s="388"/>
      <c r="DB1423" s="446"/>
      <c r="DC1423" s="446"/>
      <c r="DD1423" s="446"/>
      <c r="DE1423" s="446"/>
      <c r="DF1423" s="446"/>
      <c r="DG1423" s="388"/>
    </row>
    <row r="1424" s="389" customFormat="1" ht="30" customHeight="1" spans="1:111">
      <c r="A1424" s="448"/>
      <c r="B1424" s="443"/>
      <c r="C1424" s="431"/>
      <c r="D1424" s="445"/>
      <c r="E1424" s="431"/>
      <c r="F1424" s="445"/>
      <c r="G1424" s="431"/>
      <c r="H1424" s="431"/>
      <c r="I1424" s="431"/>
      <c r="J1424" s="431"/>
      <c r="K1424" s="431"/>
      <c r="L1424" s="529"/>
      <c r="M1424" s="449"/>
      <c r="N1424" s="560"/>
      <c r="O1424" s="438"/>
      <c r="P1424" s="438"/>
      <c r="Q1424" s="565"/>
      <c r="R1424" s="439"/>
      <c r="S1424" s="439"/>
      <c r="T1424" s="439"/>
      <c r="U1424" s="439"/>
      <c r="W1424" s="443"/>
      <c r="X1424" s="443"/>
      <c r="Y1424" s="559"/>
      <c r="Z1424" s="444"/>
      <c r="AB1424" s="431"/>
      <c r="AC1424" s="431"/>
      <c r="AD1424" s="431"/>
      <c r="AE1424" s="431"/>
      <c r="AF1424" s="431"/>
      <c r="AG1424" s="431"/>
      <c r="AH1424" s="431"/>
      <c r="AI1424" s="431"/>
      <c r="AJ1424" s="431"/>
      <c r="AK1424" s="431"/>
      <c r="AL1424" s="431"/>
      <c r="AM1424" s="431"/>
      <c r="AN1424" s="445"/>
      <c r="AO1424" s="445"/>
      <c r="AP1424" s="445"/>
      <c r="AQ1424" s="445"/>
      <c r="AR1424" s="446"/>
      <c r="AS1424" s="445"/>
      <c r="AT1424" s="445"/>
      <c r="AU1424" s="445"/>
      <c r="AV1424" s="445"/>
      <c r="AW1424" s="446"/>
      <c r="AX1424" s="445"/>
      <c r="AY1424" s="445"/>
      <c r="AZ1424" s="445"/>
      <c r="BA1424" s="445"/>
      <c r="BB1424" s="447"/>
      <c r="BC1424" s="536"/>
      <c r="BD1424" s="445"/>
      <c r="BE1424" s="445"/>
      <c r="BF1424" s="445"/>
      <c r="BH1424" s="445"/>
      <c r="BI1424" s="445"/>
      <c r="BJ1424" s="445"/>
      <c r="BK1424" s="445"/>
      <c r="BL1424" s="445"/>
      <c r="BM1424" s="445"/>
      <c r="BN1424" s="445"/>
      <c r="BO1424" s="445"/>
      <c r="BP1424" s="445"/>
      <c r="BQ1424" s="445"/>
      <c r="BR1424" s="445"/>
      <c r="BS1424" s="445"/>
      <c r="BT1424" s="445"/>
      <c r="BU1424" s="445"/>
      <c r="BV1424" s="445"/>
      <c r="BW1424" s="445"/>
      <c r="BX1424" s="446"/>
      <c r="BY1424" s="445"/>
      <c r="BZ1424" s="446"/>
      <c r="CA1424" s="446"/>
      <c r="CB1424" s="446"/>
      <c r="CC1424" s="446"/>
      <c r="CD1424" s="445"/>
      <c r="CE1424" s="445"/>
      <c r="CG1424" s="445"/>
      <c r="CH1424" s="445"/>
      <c r="CI1424" s="445"/>
      <c r="CJ1424" s="445"/>
      <c r="CK1424" s="445"/>
      <c r="CL1424" s="445"/>
      <c r="CM1424" s="445"/>
      <c r="CN1424" s="445"/>
      <c r="CO1424" s="445"/>
      <c r="CP1424" s="445"/>
      <c r="CQ1424" s="445"/>
      <c r="CR1424" s="445"/>
      <c r="CS1424" s="445"/>
      <c r="CT1424" s="445"/>
      <c r="CU1424" s="445"/>
      <c r="CV1424" s="446"/>
      <c r="CW1424" s="446"/>
      <c r="CX1424" s="446"/>
      <c r="CY1424" s="388"/>
      <c r="CZ1424" s="388"/>
      <c r="DA1424" s="388"/>
      <c r="DB1424" s="446"/>
      <c r="DC1424" s="446"/>
      <c r="DD1424" s="446"/>
      <c r="DE1424" s="446"/>
      <c r="DF1424" s="446"/>
      <c r="DG1424" s="388"/>
    </row>
    <row r="1425" s="389" customFormat="1" ht="31" customHeight="1" spans="1:111">
      <c r="A1425" s="448"/>
      <c r="B1425" s="443"/>
      <c r="C1425" s="431"/>
      <c r="D1425" s="445"/>
      <c r="E1425" s="431"/>
      <c r="F1425" s="445"/>
      <c r="G1425" s="431"/>
      <c r="H1425" s="431"/>
      <c r="I1425" s="431"/>
      <c r="J1425" s="431"/>
      <c r="K1425" s="431"/>
      <c r="L1425" s="529"/>
      <c r="M1425" s="449"/>
      <c r="N1425" s="449"/>
      <c r="O1425" s="438"/>
      <c r="P1425" s="438"/>
      <c r="Q1425" s="431"/>
      <c r="R1425" s="439"/>
      <c r="S1425" s="439"/>
      <c r="T1425" s="439"/>
      <c r="U1425" s="439"/>
      <c r="W1425" s="563"/>
      <c r="X1425" s="443"/>
      <c r="Y1425" s="559"/>
      <c r="Z1425" s="444"/>
      <c r="AB1425" s="431"/>
      <c r="AC1425" s="431"/>
      <c r="AD1425" s="431"/>
      <c r="AE1425" s="431"/>
      <c r="AF1425" s="431"/>
      <c r="AG1425" s="431"/>
      <c r="AH1425" s="561"/>
      <c r="AI1425" s="431"/>
      <c r="AJ1425" s="431"/>
      <c r="AK1425" s="431"/>
      <c r="AL1425" s="431"/>
      <c r="AM1425" s="431"/>
      <c r="AN1425" s="445"/>
      <c r="AO1425" s="445"/>
      <c r="AP1425" s="445"/>
      <c r="AQ1425" s="445"/>
      <c r="AR1425" s="446"/>
      <c r="AS1425" s="445"/>
      <c r="AT1425" s="445"/>
      <c r="AU1425" s="445"/>
      <c r="AV1425" s="445"/>
      <c r="AW1425" s="446"/>
      <c r="AX1425" s="445"/>
      <c r="AY1425" s="445"/>
      <c r="AZ1425" s="445"/>
      <c r="BA1425" s="445"/>
      <c r="BB1425" s="447"/>
      <c r="BC1425" s="536"/>
      <c r="BD1425" s="445"/>
      <c r="BE1425" s="445"/>
      <c r="BF1425" s="445"/>
      <c r="BH1425" s="445"/>
      <c r="BI1425" s="445"/>
      <c r="BJ1425" s="445"/>
      <c r="BK1425" s="445"/>
      <c r="BL1425" s="445"/>
      <c r="BM1425" s="445"/>
      <c r="BN1425" s="445"/>
      <c r="BO1425" s="445"/>
      <c r="BP1425" s="445"/>
      <c r="BQ1425" s="445"/>
      <c r="BR1425" s="445"/>
      <c r="BS1425" s="445"/>
      <c r="BT1425" s="445"/>
      <c r="BU1425" s="445"/>
      <c r="BV1425" s="445"/>
      <c r="BW1425" s="445"/>
      <c r="BX1425" s="446"/>
      <c r="BY1425" s="445"/>
      <c r="BZ1425" s="446"/>
      <c r="CA1425" s="446"/>
      <c r="CB1425" s="446"/>
      <c r="CC1425" s="446"/>
      <c r="CD1425" s="445"/>
      <c r="CE1425" s="445"/>
      <c r="CG1425" s="445"/>
      <c r="CH1425" s="445"/>
      <c r="CI1425" s="445"/>
      <c r="CJ1425" s="445"/>
      <c r="CK1425" s="445"/>
      <c r="CL1425" s="445"/>
      <c r="CM1425" s="445"/>
      <c r="CN1425" s="445"/>
      <c r="CO1425" s="445"/>
      <c r="CP1425" s="445"/>
      <c r="CQ1425" s="445"/>
      <c r="CR1425" s="445"/>
      <c r="CS1425" s="445"/>
      <c r="CT1425" s="445"/>
      <c r="CU1425" s="445"/>
      <c r="CV1425" s="446"/>
      <c r="CW1425" s="446"/>
      <c r="CX1425" s="446"/>
      <c r="CY1425" s="388"/>
      <c r="CZ1425" s="388"/>
      <c r="DA1425" s="388"/>
      <c r="DB1425" s="446"/>
      <c r="DC1425" s="446"/>
      <c r="DD1425" s="446"/>
      <c r="DE1425" s="446"/>
      <c r="DF1425" s="446"/>
      <c r="DG1425" s="388"/>
    </row>
    <row r="1426" s="389" customFormat="1" ht="31" customHeight="1" spans="1:111">
      <c r="A1426" s="448"/>
      <c r="B1426" s="443"/>
      <c r="C1426" s="431"/>
      <c r="D1426" s="445"/>
      <c r="E1426" s="431"/>
      <c r="F1426" s="445"/>
      <c r="G1426" s="431"/>
      <c r="H1426" s="431"/>
      <c r="I1426" s="552"/>
      <c r="J1426" s="431"/>
      <c r="K1426" s="431"/>
      <c r="L1426" s="529"/>
      <c r="M1426" s="449"/>
      <c r="N1426" s="449"/>
      <c r="O1426" s="565"/>
      <c r="P1426" s="565"/>
      <c r="Q1426" s="439"/>
      <c r="R1426" s="439"/>
      <c r="S1426" s="439"/>
      <c r="T1426" s="439"/>
      <c r="U1426" s="439"/>
      <c r="W1426" s="443"/>
      <c r="X1426" s="444"/>
      <c r="Y1426" s="443"/>
      <c r="Z1426" s="444"/>
      <c r="AB1426" s="445"/>
      <c r="AC1426" s="443"/>
      <c r="AD1426" s="431"/>
      <c r="AE1426" s="431"/>
      <c r="AF1426" s="431"/>
      <c r="AG1426" s="443"/>
      <c r="AH1426" s="561"/>
      <c r="AI1426" s="431"/>
      <c r="AJ1426" s="438"/>
      <c r="AK1426" s="431"/>
      <c r="AL1426" s="431"/>
      <c r="AM1426" s="445"/>
      <c r="AN1426" s="445"/>
      <c r="AO1426" s="445"/>
      <c r="AP1426" s="445"/>
      <c r="AQ1426" s="445"/>
      <c r="AR1426" s="445"/>
      <c r="AS1426" s="445"/>
      <c r="AT1426" s="445"/>
      <c r="AU1426" s="445"/>
      <c r="AV1426" s="445"/>
      <c r="AW1426" s="445"/>
      <c r="AX1426" s="536"/>
      <c r="AY1426" s="445"/>
      <c r="AZ1426" s="445"/>
      <c r="BA1426" s="445"/>
      <c r="BB1426" s="447"/>
      <c r="BC1426" s="445"/>
      <c r="BD1426" s="445"/>
      <c r="BE1426" s="445"/>
      <c r="BF1426" s="445"/>
      <c r="BH1426" s="445"/>
      <c r="BI1426" s="445"/>
      <c r="BJ1426" s="445"/>
      <c r="BK1426" s="445"/>
      <c r="BL1426" s="445"/>
      <c r="BM1426" s="445"/>
      <c r="BN1426" s="445"/>
      <c r="BO1426" s="445"/>
      <c r="BP1426" s="445"/>
      <c r="BQ1426" s="445"/>
      <c r="BR1426" s="445"/>
      <c r="BS1426" s="445"/>
      <c r="BT1426" s="445"/>
      <c r="BU1426" s="445"/>
      <c r="BV1426" s="445"/>
      <c r="BW1426" s="445"/>
      <c r="BX1426" s="445"/>
      <c r="BY1426" s="445"/>
      <c r="BZ1426" s="445"/>
      <c r="CA1426" s="445"/>
      <c r="CB1426" s="445"/>
      <c r="CC1426" s="445"/>
      <c r="CD1426" s="445"/>
      <c r="CE1426" s="445"/>
      <c r="CG1426" s="445"/>
      <c r="CH1426" s="445"/>
      <c r="CI1426" s="445"/>
      <c r="CJ1426" s="445"/>
      <c r="CK1426" s="445"/>
      <c r="CL1426" s="445"/>
      <c r="CM1426" s="445"/>
      <c r="CN1426" s="446"/>
      <c r="CO1426" s="446"/>
      <c r="CP1426" s="446"/>
      <c r="CQ1426" s="446"/>
      <c r="CR1426" s="446"/>
      <c r="CS1426" s="445"/>
      <c r="CT1426" s="445"/>
      <c r="CU1426" s="445"/>
      <c r="CV1426" s="446"/>
      <c r="CW1426" s="446"/>
      <c r="CX1426" s="446"/>
      <c r="CY1426" s="446"/>
      <c r="CZ1426" s="446"/>
      <c r="DA1426" s="446"/>
      <c r="DB1426" s="446"/>
      <c r="DC1426" s="446"/>
      <c r="DD1426" s="446"/>
      <c r="DE1426" s="446"/>
      <c r="DF1426" s="446"/>
      <c r="DG1426" s="388"/>
    </row>
    <row r="1427" s="389" customFormat="1" ht="30" customHeight="1" spans="1:111">
      <c r="A1427" s="448"/>
      <c r="B1427" s="443"/>
      <c r="C1427" s="431"/>
      <c r="D1427" s="445"/>
      <c r="E1427" s="431"/>
      <c r="F1427" s="445"/>
      <c r="G1427" s="431"/>
      <c r="H1427" s="431"/>
      <c r="I1427" s="431"/>
      <c r="J1427" s="431"/>
      <c r="K1427" s="431"/>
      <c r="L1427" s="529"/>
      <c r="M1427" s="449"/>
      <c r="N1427" s="449"/>
      <c r="O1427" s="567"/>
      <c r="P1427" s="438"/>
      <c r="Q1427" s="534"/>
      <c r="R1427" s="439"/>
      <c r="S1427" s="439"/>
      <c r="T1427" s="439"/>
      <c r="U1427" s="439"/>
      <c r="W1427" s="443"/>
      <c r="X1427" s="443"/>
      <c r="Y1427" s="559"/>
      <c r="Z1427" s="444"/>
      <c r="AB1427" s="431"/>
      <c r="AC1427" s="443"/>
      <c r="AD1427" s="431"/>
      <c r="AE1427" s="431"/>
      <c r="AF1427" s="431"/>
      <c r="AG1427" s="431"/>
      <c r="AH1427" s="431"/>
      <c r="AI1427" s="431"/>
      <c r="AJ1427" s="431"/>
      <c r="AK1427" s="431"/>
      <c r="AL1427" s="431"/>
      <c r="AM1427" s="431"/>
      <c r="AN1427" s="445"/>
      <c r="AO1427" s="445"/>
      <c r="AP1427" s="445"/>
      <c r="AQ1427" s="445"/>
      <c r="AR1427" s="446"/>
      <c r="AS1427" s="445"/>
      <c r="AT1427" s="445"/>
      <c r="AU1427" s="445"/>
      <c r="AV1427" s="445"/>
      <c r="AW1427" s="446"/>
      <c r="AX1427" s="445"/>
      <c r="AY1427" s="445"/>
      <c r="AZ1427" s="445"/>
      <c r="BA1427" s="445"/>
      <c r="BB1427" s="447"/>
      <c r="BC1427" s="536"/>
      <c r="BD1427" s="445"/>
      <c r="BE1427" s="445"/>
      <c r="BF1427" s="445"/>
      <c r="BH1427" s="445"/>
      <c r="BI1427" s="445"/>
      <c r="BJ1427" s="445"/>
      <c r="BK1427" s="445"/>
      <c r="BL1427" s="445"/>
      <c r="BM1427" s="445"/>
      <c r="BN1427" s="445"/>
      <c r="BO1427" s="445"/>
      <c r="BP1427" s="445"/>
      <c r="BQ1427" s="445"/>
      <c r="BR1427" s="445"/>
      <c r="BS1427" s="445"/>
      <c r="BT1427" s="445"/>
      <c r="BU1427" s="445"/>
      <c r="BV1427" s="445"/>
      <c r="BW1427" s="445"/>
      <c r="BX1427" s="446"/>
      <c r="BY1427" s="445"/>
      <c r="BZ1427" s="446"/>
      <c r="CA1427" s="446"/>
      <c r="CB1427" s="446"/>
      <c r="CC1427" s="446"/>
      <c r="CD1427" s="445"/>
      <c r="CE1427" s="445"/>
      <c r="CG1427" s="445"/>
      <c r="CH1427" s="445"/>
      <c r="CI1427" s="445"/>
      <c r="CJ1427" s="445"/>
      <c r="CK1427" s="445"/>
      <c r="CL1427" s="445"/>
      <c r="CM1427" s="445"/>
      <c r="CN1427" s="445"/>
      <c r="CO1427" s="445"/>
      <c r="CP1427" s="445"/>
      <c r="CQ1427" s="445"/>
      <c r="CR1427" s="445"/>
      <c r="CS1427" s="445"/>
      <c r="CT1427" s="445"/>
      <c r="CU1427" s="445"/>
      <c r="CV1427" s="446"/>
      <c r="CW1427" s="446"/>
      <c r="CX1427" s="446"/>
      <c r="CY1427" s="388"/>
      <c r="CZ1427" s="388"/>
      <c r="DA1427" s="388"/>
      <c r="DB1427" s="446"/>
      <c r="DC1427" s="446"/>
      <c r="DD1427" s="446"/>
      <c r="DE1427" s="446"/>
      <c r="DF1427" s="446"/>
      <c r="DG1427" s="388"/>
    </row>
    <row r="1428" s="389" customFormat="1" ht="31" customHeight="1" spans="1:111">
      <c r="A1428" s="448"/>
      <c r="B1428" s="443"/>
      <c r="C1428" s="431"/>
      <c r="D1428" s="445"/>
      <c r="E1428" s="431"/>
      <c r="F1428" s="445"/>
      <c r="G1428" s="431"/>
      <c r="H1428" s="431"/>
      <c r="I1428" s="431"/>
      <c r="J1428" s="431"/>
      <c r="K1428" s="431"/>
      <c r="L1428" s="529"/>
      <c r="M1428" s="449"/>
      <c r="N1428" s="449"/>
      <c r="O1428" s="438"/>
      <c r="P1428" s="438"/>
      <c r="Q1428" s="570"/>
      <c r="R1428" s="439"/>
      <c r="S1428" s="439"/>
      <c r="T1428" s="439"/>
      <c r="U1428" s="439"/>
      <c r="W1428" s="443"/>
      <c r="X1428" s="443"/>
      <c r="Y1428" s="559"/>
      <c r="Z1428" s="444"/>
      <c r="AB1428" s="431"/>
      <c r="AC1428" s="431"/>
      <c r="AD1428" s="431"/>
      <c r="AE1428" s="431"/>
      <c r="AF1428" s="431"/>
      <c r="AG1428" s="431"/>
      <c r="AH1428" s="561"/>
      <c r="AI1428" s="431"/>
      <c r="AJ1428" s="431"/>
      <c r="AK1428" s="431"/>
      <c r="AL1428" s="431"/>
      <c r="AM1428" s="431"/>
      <c r="AN1428" s="445"/>
      <c r="AO1428" s="445"/>
      <c r="AP1428" s="445"/>
      <c r="AQ1428" s="445"/>
      <c r="AR1428" s="446"/>
      <c r="AS1428" s="445"/>
      <c r="AT1428" s="445"/>
      <c r="AU1428" s="445"/>
      <c r="AV1428" s="445"/>
      <c r="AW1428" s="446"/>
      <c r="AX1428" s="445"/>
      <c r="AY1428" s="445"/>
      <c r="AZ1428" s="445"/>
      <c r="BA1428" s="445"/>
      <c r="BB1428" s="447"/>
      <c r="BC1428" s="536"/>
      <c r="BD1428" s="445"/>
      <c r="BE1428" s="445"/>
      <c r="BF1428" s="445"/>
      <c r="BH1428" s="445"/>
      <c r="BI1428" s="445"/>
      <c r="BJ1428" s="445"/>
      <c r="BK1428" s="445"/>
      <c r="BL1428" s="445"/>
      <c r="BM1428" s="445"/>
      <c r="BN1428" s="445"/>
      <c r="BO1428" s="445"/>
      <c r="BP1428" s="445"/>
      <c r="BQ1428" s="445"/>
      <c r="BR1428" s="445"/>
      <c r="BS1428" s="445"/>
      <c r="BT1428" s="445"/>
      <c r="BU1428" s="445"/>
      <c r="BV1428" s="445"/>
      <c r="BW1428" s="445"/>
      <c r="BX1428" s="446"/>
      <c r="BY1428" s="445"/>
      <c r="BZ1428" s="446"/>
      <c r="CA1428" s="446"/>
      <c r="CB1428" s="446"/>
      <c r="CC1428" s="446"/>
      <c r="CD1428" s="445"/>
      <c r="CE1428" s="445"/>
      <c r="CG1428" s="445"/>
      <c r="CH1428" s="445"/>
      <c r="CI1428" s="445"/>
      <c r="CJ1428" s="445"/>
      <c r="CK1428" s="445"/>
      <c r="CL1428" s="445"/>
      <c r="CM1428" s="445"/>
      <c r="CN1428" s="445"/>
      <c r="CO1428" s="445"/>
      <c r="CP1428" s="445"/>
      <c r="CQ1428" s="445"/>
      <c r="CR1428" s="445"/>
      <c r="CS1428" s="445"/>
      <c r="CT1428" s="445"/>
      <c r="CU1428" s="445"/>
      <c r="CV1428" s="446"/>
      <c r="CW1428" s="446"/>
      <c r="CX1428" s="446"/>
      <c r="CY1428" s="388"/>
      <c r="CZ1428" s="388"/>
      <c r="DA1428" s="388"/>
      <c r="DB1428" s="446"/>
      <c r="DC1428" s="446"/>
      <c r="DD1428" s="446"/>
      <c r="DE1428" s="446"/>
      <c r="DF1428" s="446"/>
      <c r="DG1428" s="388"/>
    </row>
    <row r="1429" s="389" customFormat="1" ht="31" customHeight="1" spans="1:111">
      <c r="A1429" s="448"/>
      <c r="B1429" s="443"/>
      <c r="C1429" s="533"/>
      <c r="D1429" s="445"/>
      <c r="E1429" s="431"/>
      <c r="F1429" s="445"/>
      <c r="G1429" s="431"/>
      <c r="H1429" s="431"/>
      <c r="I1429" s="552"/>
      <c r="J1429" s="431"/>
      <c r="K1429" s="431"/>
      <c r="L1429" s="529"/>
      <c r="M1429" s="449"/>
      <c r="N1429" s="449"/>
      <c r="O1429" s="438"/>
      <c r="P1429" s="438"/>
      <c r="Q1429" s="431"/>
      <c r="R1429" s="439"/>
      <c r="S1429" s="439"/>
      <c r="T1429" s="439"/>
      <c r="U1429" s="439"/>
      <c r="W1429" s="443"/>
      <c r="X1429" s="544"/>
      <c r="Y1429" s="443"/>
      <c r="Z1429" s="444"/>
      <c r="AB1429" s="431"/>
      <c r="AC1429" s="431"/>
      <c r="AD1429" s="431"/>
      <c r="AE1429" s="431"/>
      <c r="AF1429" s="443"/>
      <c r="AG1429" s="443"/>
      <c r="AH1429" s="431"/>
      <c r="AI1429" s="431"/>
      <c r="AJ1429" s="431"/>
      <c r="AK1429" s="431"/>
      <c r="AL1429" s="431"/>
      <c r="AM1429" s="431"/>
      <c r="AN1429" s="445"/>
      <c r="AO1429" s="445"/>
      <c r="AP1429" s="445"/>
      <c r="AR1429" s="446"/>
      <c r="AS1429" s="388"/>
      <c r="AT1429" s="388"/>
      <c r="AU1429" s="445"/>
      <c r="AV1429" s="445"/>
      <c r="AW1429" s="446"/>
      <c r="AX1429" s="388"/>
      <c r="AY1429" s="388"/>
      <c r="AZ1429" s="388"/>
      <c r="BA1429" s="388"/>
      <c r="BB1429" s="447"/>
      <c r="BC1429" s="536"/>
      <c r="BD1429" s="388"/>
      <c r="BE1429" s="388"/>
      <c r="BF1429" s="388"/>
      <c r="BH1429" s="388"/>
      <c r="BI1429" s="388"/>
      <c r="BJ1429" s="388"/>
      <c r="BK1429" s="388"/>
      <c r="BL1429" s="388"/>
      <c r="BM1429" s="388"/>
      <c r="BN1429" s="388"/>
      <c r="BO1429" s="388"/>
      <c r="BP1429" s="388"/>
      <c r="BQ1429" s="388"/>
      <c r="BR1429" s="388"/>
      <c r="BS1429" s="388"/>
      <c r="BT1429" s="445"/>
      <c r="BX1429" s="446"/>
      <c r="BY1429" s="388"/>
      <c r="BZ1429" s="446"/>
      <c r="CA1429" s="446"/>
      <c r="CB1429" s="446"/>
      <c r="CC1429" s="446"/>
      <c r="CD1429" s="388"/>
      <c r="CE1429" s="388"/>
      <c r="CG1429" s="388"/>
      <c r="CH1429" s="388"/>
      <c r="CI1429" s="388"/>
      <c r="CJ1429" s="388"/>
      <c r="CK1429" s="388"/>
      <c r="CL1429" s="388"/>
      <c r="CM1429" s="388"/>
      <c r="CN1429" s="388"/>
      <c r="CO1429" s="388"/>
      <c r="CP1429" s="388"/>
      <c r="CQ1429" s="388"/>
      <c r="CR1429" s="388"/>
      <c r="CS1429" s="445"/>
      <c r="CT1429" s="445"/>
      <c r="CU1429" s="445"/>
      <c r="CV1429" s="553"/>
      <c r="CW1429" s="553"/>
      <c r="CX1429" s="553"/>
      <c r="CY1429" s="388"/>
      <c r="CZ1429" s="388"/>
      <c r="DA1429" s="388"/>
      <c r="DB1429" s="553"/>
      <c r="DC1429" s="553"/>
      <c r="DD1429" s="553"/>
      <c r="DE1429" s="553"/>
      <c r="DF1429" s="553"/>
      <c r="DG1429" s="388"/>
    </row>
    <row r="1430" s="389" customFormat="1" ht="31" customHeight="1" spans="1:111">
      <c r="A1430" s="448"/>
      <c r="B1430" s="443"/>
      <c r="C1430" s="431"/>
      <c r="D1430" s="445"/>
      <c r="E1430" s="431"/>
      <c r="F1430" s="445"/>
      <c r="G1430" s="431"/>
      <c r="H1430" s="431"/>
      <c r="I1430" s="552"/>
      <c r="J1430" s="431"/>
      <c r="K1430" s="431"/>
      <c r="L1430" s="529"/>
      <c r="M1430" s="449"/>
      <c r="N1430" s="449"/>
      <c r="O1430" s="438"/>
      <c r="P1430" s="431"/>
      <c r="Q1430" s="439"/>
      <c r="R1430" s="439"/>
      <c r="S1430" s="439"/>
      <c r="T1430" s="439"/>
      <c r="U1430" s="439"/>
      <c r="W1430" s="443"/>
      <c r="X1430" s="444"/>
      <c r="Y1430" s="443"/>
      <c r="Z1430" s="444"/>
      <c r="AB1430" s="445"/>
      <c r="AC1430" s="431"/>
      <c r="AD1430" s="431"/>
      <c r="AE1430" s="431"/>
      <c r="AF1430" s="431"/>
      <c r="AG1430" s="443"/>
      <c r="AH1430" s="561"/>
      <c r="AI1430" s="431"/>
      <c r="AJ1430" s="438"/>
      <c r="AK1430" s="431"/>
      <c r="AL1430" s="431"/>
      <c r="AM1430" s="445"/>
      <c r="AN1430" s="445"/>
      <c r="AO1430" s="445"/>
      <c r="AP1430" s="445"/>
      <c r="AQ1430" s="445"/>
      <c r="AR1430" s="445"/>
      <c r="AS1430" s="445"/>
      <c r="AT1430" s="445"/>
      <c r="AU1430" s="445"/>
      <c r="AV1430" s="445"/>
      <c r="AW1430" s="445"/>
      <c r="AX1430" s="536"/>
      <c r="AY1430" s="445"/>
      <c r="AZ1430" s="445"/>
      <c r="BA1430" s="445"/>
      <c r="BB1430" s="447"/>
      <c r="BC1430" s="445"/>
      <c r="BD1430" s="445"/>
      <c r="BE1430" s="445"/>
      <c r="BF1430" s="445"/>
      <c r="BH1430" s="445"/>
      <c r="BI1430" s="445"/>
      <c r="BJ1430" s="445"/>
      <c r="BK1430" s="445"/>
      <c r="BL1430" s="445"/>
      <c r="BM1430" s="445"/>
      <c r="BN1430" s="445"/>
      <c r="BO1430" s="445"/>
      <c r="BP1430" s="445"/>
      <c r="BQ1430" s="445"/>
      <c r="BR1430" s="445"/>
      <c r="BS1430" s="445"/>
      <c r="BT1430" s="445"/>
      <c r="BU1430" s="445"/>
      <c r="BV1430" s="445"/>
      <c r="BW1430" s="445"/>
      <c r="BX1430" s="445"/>
      <c r="BY1430" s="445"/>
      <c r="BZ1430" s="445"/>
      <c r="CA1430" s="445"/>
      <c r="CB1430" s="445"/>
      <c r="CC1430" s="445"/>
      <c r="CD1430" s="445"/>
      <c r="CE1430" s="445"/>
      <c r="CG1430" s="445"/>
      <c r="CH1430" s="445"/>
      <c r="CI1430" s="445"/>
      <c r="CJ1430" s="445"/>
      <c r="CK1430" s="445"/>
      <c r="CL1430" s="445"/>
      <c r="CM1430" s="445"/>
      <c r="CN1430" s="446"/>
      <c r="CO1430" s="446"/>
      <c r="CP1430" s="446"/>
      <c r="CQ1430" s="446"/>
      <c r="CR1430" s="446"/>
      <c r="CS1430" s="445"/>
      <c r="CT1430" s="445"/>
      <c r="CU1430" s="445"/>
      <c r="CV1430" s="446"/>
      <c r="CW1430" s="446"/>
      <c r="CX1430" s="446"/>
      <c r="CY1430" s="446"/>
      <c r="CZ1430" s="446"/>
      <c r="DA1430" s="446"/>
      <c r="DB1430" s="446"/>
      <c r="DC1430" s="446"/>
      <c r="DD1430" s="446"/>
      <c r="DE1430" s="446"/>
      <c r="DF1430" s="446"/>
      <c r="DG1430" s="388"/>
    </row>
    <row r="1431" s="389" customFormat="1" ht="31" customHeight="1" spans="1:111">
      <c r="A1431" s="448"/>
      <c r="B1431" s="443"/>
      <c r="C1431" s="431"/>
      <c r="D1431" s="445"/>
      <c r="E1431" s="431"/>
      <c r="F1431" s="445"/>
      <c r="G1431" s="431"/>
      <c r="H1431" s="431"/>
      <c r="I1431" s="431"/>
      <c r="J1431" s="431"/>
      <c r="K1431" s="431"/>
      <c r="L1431" s="529"/>
      <c r="M1431" s="449"/>
      <c r="N1431" s="449"/>
      <c r="O1431" s="438"/>
      <c r="P1431" s="438"/>
      <c r="Q1431" s="439"/>
      <c r="R1431" s="439"/>
      <c r="S1431" s="439"/>
      <c r="T1431" s="439"/>
      <c r="U1431" s="439"/>
      <c r="W1431" s="443"/>
      <c r="X1431" s="443"/>
      <c r="Y1431" s="559"/>
      <c r="Z1431" s="444"/>
      <c r="AB1431" s="431"/>
      <c r="AC1431" s="431"/>
      <c r="AD1431" s="431"/>
      <c r="AE1431" s="431"/>
      <c r="AF1431" s="431"/>
      <c r="AG1431" s="431"/>
      <c r="AH1431" s="561"/>
      <c r="AI1431" s="431"/>
      <c r="AJ1431" s="431"/>
      <c r="AK1431" s="431"/>
      <c r="AL1431" s="431"/>
      <c r="AM1431" s="439"/>
      <c r="AN1431" s="445"/>
      <c r="AO1431" s="445"/>
      <c r="AP1431" s="445"/>
      <c r="AQ1431" s="445"/>
      <c r="AR1431" s="446"/>
      <c r="AS1431" s="445"/>
      <c r="AT1431" s="445"/>
      <c r="AU1431" s="445"/>
      <c r="AV1431" s="445"/>
      <c r="AW1431" s="445"/>
      <c r="AX1431" s="445"/>
      <c r="AY1431" s="445"/>
      <c r="AZ1431" s="445"/>
      <c r="BA1431" s="536"/>
      <c r="BB1431" s="447"/>
      <c r="BC1431" s="536"/>
      <c r="BD1431" s="445"/>
      <c r="BE1431" s="445"/>
      <c r="BF1431" s="445"/>
      <c r="BH1431" s="445"/>
      <c r="BI1431" s="445"/>
      <c r="BJ1431" s="445"/>
      <c r="BK1431" s="445"/>
      <c r="BL1431" s="445"/>
      <c r="BM1431" s="445"/>
      <c r="BN1431" s="445"/>
      <c r="BO1431" s="445"/>
      <c r="BP1431" s="445"/>
      <c r="BQ1431" s="445"/>
      <c r="BR1431" s="445"/>
      <c r="BS1431" s="445"/>
      <c r="BT1431" s="445"/>
      <c r="BU1431" s="445"/>
      <c r="BV1431" s="445"/>
      <c r="BW1431" s="445"/>
      <c r="BX1431" s="446"/>
      <c r="BY1431" s="445"/>
      <c r="BZ1431" s="446"/>
      <c r="CA1431" s="446"/>
      <c r="CB1431" s="446"/>
      <c r="CC1431" s="446"/>
      <c r="CD1431" s="445"/>
      <c r="CE1431" s="445"/>
      <c r="CG1431" s="445"/>
      <c r="CH1431" s="445"/>
      <c r="CI1431" s="445"/>
      <c r="CJ1431" s="445"/>
      <c r="CK1431" s="445"/>
      <c r="CL1431" s="445"/>
      <c r="CM1431" s="445"/>
      <c r="CN1431" s="445"/>
      <c r="CO1431" s="445"/>
      <c r="CP1431" s="445"/>
      <c r="CQ1431" s="445"/>
      <c r="CR1431" s="445"/>
      <c r="CS1431" s="445"/>
      <c r="CT1431" s="445"/>
      <c r="CU1431" s="445"/>
      <c r="CV1431" s="446"/>
      <c r="CW1431" s="446"/>
      <c r="CX1431" s="446"/>
      <c r="CY1431" s="388"/>
      <c r="CZ1431" s="388"/>
      <c r="DA1431" s="388"/>
      <c r="DB1431" s="446"/>
      <c r="DC1431" s="446"/>
      <c r="DD1431" s="446"/>
      <c r="DE1431" s="446"/>
      <c r="DF1431" s="446"/>
      <c r="DG1431" s="388"/>
    </row>
    <row r="1432" s="389" customFormat="1" ht="30" customHeight="1" spans="1:111">
      <c r="A1432" s="448"/>
      <c r="B1432" s="443"/>
      <c r="C1432" s="431"/>
      <c r="D1432" s="445"/>
      <c r="E1432" s="431"/>
      <c r="F1432" s="445"/>
      <c r="G1432" s="431"/>
      <c r="H1432" s="431"/>
      <c r="I1432" s="431"/>
      <c r="J1432" s="431"/>
      <c r="K1432" s="431"/>
      <c r="L1432" s="529"/>
      <c r="M1432" s="449"/>
      <c r="N1432" s="560"/>
      <c r="O1432" s="438"/>
      <c r="P1432" s="438"/>
      <c r="Q1432" s="431"/>
      <c r="R1432" s="439"/>
      <c r="S1432" s="439"/>
      <c r="T1432" s="439"/>
      <c r="U1432" s="439"/>
      <c r="W1432" s="563"/>
      <c r="X1432" s="443"/>
      <c r="Y1432" s="559"/>
      <c r="Z1432" s="444"/>
      <c r="AB1432" s="431"/>
      <c r="AC1432" s="431"/>
      <c r="AD1432" s="431"/>
      <c r="AE1432" s="431"/>
      <c r="AF1432" s="431"/>
      <c r="AG1432" s="431"/>
      <c r="AH1432" s="431"/>
      <c r="AI1432" s="431"/>
      <c r="AJ1432" s="431"/>
      <c r="AK1432" s="431"/>
      <c r="AL1432" s="431"/>
      <c r="AM1432" s="431"/>
      <c r="AN1432" s="445"/>
      <c r="AO1432" s="445"/>
      <c r="AP1432" s="445"/>
      <c r="AQ1432" s="445"/>
      <c r="AR1432" s="446"/>
      <c r="AS1432" s="445"/>
      <c r="AT1432" s="445"/>
      <c r="AU1432" s="445"/>
      <c r="AV1432" s="445"/>
      <c r="AW1432" s="446"/>
      <c r="AX1432" s="445"/>
      <c r="AY1432" s="445"/>
      <c r="AZ1432" s="445"/>
      <c r="BA1432" s="445"/>
      <c r="BB1432" s="447"/>
      <c r="BC1432" s="536"/>
      <c r="BD1432" s="445"/>
      <c r="BE1432" s="445"/>
      <c r="BF1432" s="445"/>
      <c r="BH1432" s="445"/>
      <c r="BI1432" s="445"/>
      <c r="BJ1432" s="445"/>
      <c r="BK1432" s="445"/>
      <c r="BL1432" s="445"/>
      <c r="BM1432" s="445"/>
      <c r="BN1432" s="445"/>
      <c r="BO1432" s="445"/>
      <c r="BP1432" s="445"/>
      <c r="BQ1432" s="445"/>
      <c r="BR1432" s="445"/>
      <c r="BS1432" s="445"/>
      <c r="BT1432" s="445"/>
      <c r="BU1432" s="445"/>
      <c r="BV1432" s="445"/>
      <c r="BW1432" s="445"/>
      <c r="BX1432" s="446"/>
      <c r="BY1432" s="445"/>
      <c r="BZ1432" s="446"/>
      <c r="CA1432" s="446"/>
      <c r="CB1432" s="446"/>
      <c r="CC1432" s="446"/>
      <c r="CD1432" s="445"/>
      <c r="CE1432" s="445"/>
      <c r="CG1432" s="445"/>
      <c r="CH1432" s="445"/>
      <c r="CI1432" s="445"/>
      <c r="CJ1432" s="445"/>
      <c r="CK1432" s="445"/>
      <c r="CL1432" s="445"/>
      <c r="CM1432" s="445"/>
      <c r="CN1432" s="445"/>
      <c r="CO1432" s="445"/>
      <c r="CP1432" s="445"/>
      <c r="CQ1432" s="445"/>
      <c r="CR1432" s="445"/>
      <c r="CS1432" s="445"/>
      <c r="CT1432" s="445"/>
      <c r="CU1432" s="445"/>
      <c r="CV1432" s="446"/>
      <c r="CW1432" s="446"/>
      <c r="CX1432" s="446"/>
      <c r="CY1432" s="388"/>
      <c r="CZ1432" s="388"/>
      <c r="DA1432" s="388"/>
      <c r="DB1432" s="446"/>
      <c r="DC1432" s="446"/>
      <c r="DD1432" s="446"/>
      <c r="DE1432" s="446"/>
      <c r="DF1432" s="446"/>
      <c r="DG1432" s="388"/>
    </row>
    <row r="1433" s="389" customFormat="1" ht="31" customHeight="1" spans="1:111">
      <c r="A1433" s="448"/>
      <c r="B1433" s="443"/>
      <c r="C1433" s="431"/>
      <c r="D1433" s="445"/>
      <c r="E1433" s="431"/>
      <c r="F1433" s="445"/>
      <c r="G1433" s="431"/>
      <c r="H1433" s="431"/>
      <c r="I1433" s="431"/>
      <c r="J1433" s="431"/>
      <c r="K1433" s="431"/>
      <c r="L1433" s="529"/>
      <c r="M1433" s="449"/>
      <c r="N1433" s="449"/>
      <c r="O1433" s="438"/>
      <c r="P1433" s="438"/>
      <c r="Q1433" s="431"/>
      <c r="R1433" s="439"/>
      <c r="S1433" s="439"/>
      <c r="T1433" s="439"/>
      <c r="U1433" s="439"/>
      <c r="W1433" s="443"/>
      <c r="X1433" s="443"/>
      <c r="Y1433" s="443"/>
      <c r="Z1433" s="444"/>
      <c r="AB1433" s="431"/>
      <c r="AC1433" s="431"/>
      <c r="AD1433" s="431"/>
      <c r="AE1433" s="431"/>
      <c r="AF1433" s="431"/>
      <c r="AG1433" s="431"/>
      <c r="AH1433" s="431"/>
      <c r="AI1433" s="431"/>
      <c r="AJ1433" s="431"/>
      <c r="AK1433" s="431"/>
      <c r="AL1433" s="431"/>
      <c r="AM1433" s="431"/>
      <c r="AN1433" s="445"/>
      <c r="AO1433" s="445"/>
      <c r="AP1433" s="445"/>
      <c r="AQ1433" s="445"/>
      <c r="AR1433" s="446"/>
      <c r="AS1433" s="445"/>
      <c r="AT1433" s="445"/>
      <c r="AU1433" s="445"/>
      <c r="AV1433" s="445"/>
      <c r="AW1433" s="446"/>
      <c r="AX1433" s="445"/>
      <c r="AY1433" s="445"/>
      <c r="AZ1433" s="445"/>
      <c r="BA1433" s="445"/>
      <c r="BB1433" s="447"/>
      <c r="BC1433" s="445"/>
      <c r="BD1433" s="445"/>
      <c r="BE1433" s="445"/>
      <c r="BF1433" s="445"/>
      <c r="BH1433" s="445"/>
      <c r="BI1433" s="445"/>
      <c r="BJ1433" s="445"/>
      <c r="BK1433" s="445"/>
      <c r="BL1433" s="445"/>
      <c r="BM1433" s="445"/>
      <c r="BN1433" s="445"/>
      <c r="BO1433" s="445"/>
      <c r="BP1433" s="445"/>
      <c r="BQ1433" s="445"/>
      <c r="BR1433" s="445"/>
      <c r="BS1433" s="445"/>
      <c r="BT1433" s="445"/>
      <c r="BU1433" s="445"/>
      <c r="BV1433" s="445"/>
      <c r="BW1433" s="445"/>
      <c r="BX1433" s="446"/>
      <c r="BY1433" s="445"/>
      <c r="BZ1433" s="446"/>
      <c r="CA1433" s="446"/>
      <c r="CB1433" s="446"/>
      <c r="CC1433" s="446"/>
      <c r="CD1433" s="445"/>
      <c r="CE1433" s="445"/>
      <c r="CG1433" s="445"/>
      <c r="CH1433" s="445"/>
      <c r="CI1433" s="445"/>
      <c r="CJ1433" s="445"/>
      <c r="CK1433" s="445"/>
      <c r="CL1433" s="445"/>
      <c r="CM1433" s="445"/>
      <c r="CN1433" s="445"/>
      <c r="CO1433" s="445"/>
      <c r="CP1433" s="445"/>
      <c r="CQ1433" s="445"/>
      <c r="CR1433" s="445"/>
      <c r="CS1433" s="445"/>
      <c r="CT1433" s="445"/>
      <c r="CU1433" s="445"/>
      <c r="CV1433" s="446"/>
      <c r="CW1433" s="446"/>
      <c r="CX1433" s="446"/>
      <c r="CY1433" s="388"/>
      <c r="CZ1433" s="388"/>
      <c r="DA1433" s="388"/>
      <c r="DB1433" s="446"/>
      <c r="DC1433" s="446"/>
      <c r="DD1433" s="446"/>
      <c r="DE1433" s="446"/>
      <c r="DF1433" s="446"/>
      <c r="DG1433" s="388"/>
    </row>
    <row r="1434" s="389" customFormat="1" ht="31" customHeight="1" spans="1:111">
      <c r="A1434" s="448"/>
      <c r="B1434" s="443"/>
      <c r="C1434" s="431"/>
      <c r="D1434" s="445"/>
      <c r="E1434" s="431"/>
      <c r="F1434" s="445"/>
      <c r="G1434" s="431"/>
      <c r="H1434" s="431"/>
      <c r="I1434" s="431"/>
      <c r="J1434" s="431"/>
      <c r="K1434" s="431"/>
      <c r="L1434" s="529"/>
      <c r="M1434" s="449"/>
      <c r="N1434" s="449"/>
      <c r="O1434" s="438"/>
      <c r="P1434" s="565"/>
      <c r="Q1434" s="431"/>
      <c r="R1434" s="439"/>
      <c r="S1434" s="439"/>
      <c r="T1434" s="439"/>
      <c r="U1434" s="439"/>
      <c r="W1434" s="443"/>
      <c r="X1434" s="443"/>
      <c r="Y1434" s="559"/>
      <c r="Z1434" s="444"/>
      <c r="AB1434" s="431"/>
      <c r="AC1434" s="431"/>
      <c r="AD1434" s="431"/>
      <c r="AE1434" s="431"/>
      <c r="AF1434" s="431"/>
      <c r="AG1434" s="431"/>
      <c r="AH1434" s="431"/>
      <c r="AI1434" s="431"/>
      <c r="AJ1434" s="431"/>
      <c r="AK1434" s="431"/>
      <c r="AL1434" s="431"/>
      <c r="AM1434" s="431"/>
      <c r="AN1434" s="445"/>
      <c r="AO1434" s="445"/>
      <c r="AP1434" s="445"/>
      <c r="AQ1434" s="445"/>
      <c r="AR1434" s="446"/>
      <c r="AS1434" s="445"/>
      <c r="AT1434" s="445"/>
      <c r="AU1434" s="445"/>
      <c r="AV1434" s="445"/>
      <c r="AW1434" s="446"/>
      <c r="AX1434" s="445"/>
      <c r="AY1434" s="445"/>
      <c r="AZ1434" s="445"/>
      <c r="BA1434" s="445"/>
      <c r="BB1434" s="447"/>
      <c r="BC1434" s="536"/>
      <c r="BD1434" s="445"/>
      <c r="BE1434" s="445"/>
      <c r="BF1434" s="445"/>
      <c r="BH1434" s="445"/>
      <c r="BI1434" s="445"/>
      <c r="BJ1434" s="445"/>
      <c r="BK1434" s="445"/>
      <c r="BL1434" s="445"/>
      <c r="BM1434" s="445"/>
      <c r="BN1434" s="445"/>
      <c r="BO1434" s="445"/>
      <c r="BP1434" s="445"/>
      <c r="BQ1434" s="445"/>
      <c r="BR1434" s="445"/>
      <c r="BS1434" s="445"/>
      <c r="BT1434" s="445"/>
      <c r="BU1434" s="445"/>
      <c r="BV1434" s="445"/>
      <c r="BW1434" s="445"/>
      <c r="BX1434" s="446"/>
      <c r="BY1434" s="445"/>
      <c r="BZ1434" s="446"/>
      <c r="CA1434" s="446"/>
      <c r="CB1434" s="446"/>
      <c r="CC1434" s="446"/>
      <c r="CD1434" s="445"/>
      <c r="CE1434" s="445"/>
      <c r="CG1434" s="445"/>
      <c r="CH1434" s="445"/>
      <c r="CI1434" s="445"/>
      <c r="CJ1434" s="445"/>
      <c r="CK1434" s="445"/>
      <c r="CL1434" s="445"/>
      <c r="CM1434" s="445"/>
      <c r="CN1434" s="445"/>
      <c r="CO1434" s="445"/>
      <c r="CP1434" s="445"/>
      <c r="CQ1434" s="445"/>
      <c r="CR1434" s="445"/>
      <c r="CS1434" s="445"/>
      <c r="CT1434" s="445"/>
      <c r="CU1434" s="445"/>
      <c r="CV1434" s="446"/>
      <c r="CW1434" s="446"/>
      <c r="CX1434" s="446"/>
      <c r="CY1434" s="388"/>
      <c r="CZ1434" s="388"/>
      <c r="DA1434" s="388"/>
      <c r="DB1434" s="446"/>
      <c r="DC1434" s="446"/>
      <c r="DD1434" s="446"/>
      <c r="DE1434" s="446"/>
      <c r="DF1434" s="446"/>
      <c r="DG1434" s="388"/>
    </row>
    <row r="1435" s="389" customFormat="1" ht="31" customHeight="1" spans="1:111">
      <c r="A1435" s="448"/>
      <c r="B1435" s="443"/>
      <c r="C1435" s="431"/>
      <c r="D1435" s="445"/>
      <c r="E1435" s="431"/>
      <c r="F1435" s="445"/>
      <c r="G1435" s="431"/>
      <c r="H1435" s="431"/>
      <c r="I1435" s="552"/>
      <c r="J1435" s="431"/>
      <c r="K1435" s="431"/>
      <c r="L1435" s="529"/>
      <c r="M1435" s="449"/>
      <c r="N1435" s="449"/>
      <c r="O1435" s="438"/>
      <c r="P1435" s="565"/>
      <c r="Q1435" s="431"/>
      <c r="R1435" s="439"/>
      <c r="S1435" s="439"/>
      <c r="T1435" s="439"/>
      <c r="U1435" s="439"/>
      <c r="W1435" s="443"/>
      <c r="X1435" s="443"/>
      <c r="Y1435" s="537"/>
      <c r="Z1435" s="444"/>
      <c r="AB1435" s="431"/>
      <c r="AC1435" s="431"/>
      <c r="AD1435" s="431"/>
      <c r="AE1435" s="431"/>
      <c r="AF1435" s="431"/>
      <c r="AG1435" s="443"/>
      <c r="AH1435" s="561"/>
      <c r="AI1435" s="431"/>
      <c r="AJ1435" s="431"/>
      <c r="AK1435" s="431"/>
      <c r="AL1435" s="431"/>
      <c r="AM1435" s="431"/>
      <c r="AN1435" s="445"/>
      <c r="AO1435" s="445"/>
      <c r="AP1435" s="445"/>
      <c r="AQ1435" s="445"/>
      <c r="AR1435" s="446"/>
      <c r="AS1435" s="445"/>
      <c r="AT1435" s="445"/>
      <c r="AU1435" s="445"/>
      <c r="AV1435" s="445"/>
      <c r="AW1435" s="446"/>
      <c r="AX1435" s="445"/>
      <c r="AY1435" s="445"/>
      <c r="AZ1435" s="445"/>
      <c r="BA1435" s="445"/>
      <c r="BB1435" s="447"/>
      <c r="BC1435" s="536"/>
      <c r="BD1435" s="445"/>
      <c r="BE1435" s="445"/>
      <c r="BF1435" s="445"/>
      <c r="BH1435" s="445"/>
      <c r="BI1435" s="445"/>
      <c r="BJ1435" s="445"/>
      <c r="BK1435" s="445"/>
      <c r="BL1435" s="445"/>
      <c r="BM1435" s="445"/>
      <c r="BN1435" s="445"/>
      <c r="BO1435" s="445"/>
      <c r="BP1435" s="445"/>
      <c r="BQ1435" s="445"/>
      <c r="BR1435" s="445"/>
      <c r="BS1435" s="445"/>
      <c r="BT1435" s="445"/>
      <c r="BU1435" s="445"/>
      <c r="BV1435" s="445"/>
      <c r="BW1435" s="445"/>
      <c r="BX1435" s="446"/>
      <c r="BY1435" s="445"/>
      <c r="BZ1435" s="446"/>
      <c r="CA1435" s="446"/>
      <c r="CB1435" s="446"/>
      <c r="CC1435" s="446"/>
      <c r="CD1435" s="445"/>
      <c r="CE1435" s="445"/>
      <c r="CG1435" s="445"/>
      <c r="CH1435" s="445"/>
      <c r="CI1435" s="445"/>
      <c r="CJ1435" s="445"/>
      <c r="CK1435" s="445"/>
      <c r="CL1435" s="445"/>
      <c r="CM1435" s="445"/>
      <c r="CN1435" s="445"/>
      <c r="CO1435" s="445"/>
      <c r="CP1435" s="445"/>
      <c r="CQ1435" s="445"/>
      <c r="CR1435" s="445"/>
      <c r="CS1435" s="445"/>
      <c r="CT1435" s="445"/>
      <c r="CU1435" s="445"/>
      <c r="CV1435" s="446"/>
      <c r="CW1435" s="446"/>
      <c r="CX1435" s="446"/>
      <c r="CY1435" s="388"/>
      <c r="CZ1435" s="388"/>
      <c r="DA1435" s="388"/>
      <c r="DB1435" s="446"/>
      <c r="DC1435" s="446"/>
      <c r="DD1435" s="446"/>
      <c r="DE1435" s="446"/>
      <c r="DF1435" s="446"/>
      <c r="DG1435" s="388"/>
    </row>
    <row r="1436" s="389" customFormat="1" ht="31" customHeight="1" spans="1:111">
      <c r="A1436" s="448"/>
      <c r="B1436" s="443"/>
      <c r="C1436" s="431"/>
      <c r="D1436" s="445"/>
      <c r="E1436" s="431"/>
      <c r="F1436" s="445"/>
      <c r="G1436" s="431"/>
      <c r="H1436" s="533"/>
      <c r="I1436" s="552"/>
      <c r="J1436" s="431"/>
      <c r="K1436" s="431"/>
      <c r="L1436" s="529"/>
      <c r="M1436" s="449"/>
      <c r="N1436" s="449"/>
      <c r="O1436" s="438"/>
      <c r="P1436" s="438"/>
      <c r="Q1436" s="431"/>
      <c r="R1436" s="439"/>
      <c r="S1436" s="439"/>
      <c r="T1436" s="439"/>
      <c r="U1436" s="439"/>
      <c r="W1436" s="443"/>
      <c r="X1436" s="443"/>
      <c r="Y1436" s="559"/>
      <c r="Z1436" s="444"/>
      <c r="AB1436" s="431"/>
      <c r="AC1436" s="431"/>
      <c r="AD1436" s="431"/>
      <c r="AE1436" s="431"/>
      <c r="AF1436" s="431"/>
      <c r="AG1436" s="443"/>
      <c r="AH1436" s="561"/>
      <c r="AI1436" s="431"/>
      <c r="AJ1436" s="431"/>
      <c r="AK1436" s="431"/>
      <c r="AL1436" s="431"/>
      <c r="AM1436" s="439"/>
      <c r="AN1436" s="445"/>
      <c r="AO1436" s="445"/>
      <c r="AP1436" s="445"/>
      <c r="AQ1436" s="445"/>
      <c r="AR1436" s="446"/>
      <c r="AS1436" s="445"/>
      <c r="AT1436" s="445"/>
      <c r="AU1436" s="445"/>
      <c r="AV1436" s="445"/>
      <c r="AW1436" s="446"/>
      <c r="AX1436" s="445"/>
      <c r="AY1436" s="445"/>
      <c r="AZ1436" s="445"/>
      <c r="BA1436" s="536"/>
      <c r="BB1436" s="447"/>
      <c r="BC1436" s="445"/>
      <c r="BD1436" s="445"/>
      <c r="BE1436" s="445"/>
      <c r="BF1436" s="445"/>
      <c r="BH1436" s="445"/>
      <c r="BI1436" s="445"/>
      <c r="BJ1436" s="445"/>
      <c r="BK1436" s="445"/>
      <c r="BL1436" s="445"/>
      <c r="BM1436" s="445"/>
      <c r="BN1436" s="445"/>
      <c r="BO1436" s="445"/>
      <c r="BP1436" s="445"/>
      <c r="BQ1436" s="445"/>
      <c r="BR1436" s="445"/>
      <c r="BS1436" s="445"/>
      <c r="BT1436" s="445"/>
      <c r="BU1436" s="445"/>
      <c r="BV1436" s="445"/>
      <c r="BW1436" s="445"/>
      <c r="BX1436" s="446"/>
      <c r="BY1436" s="445"/>
      <c r="BZ1436" s="446"/>
      <c r="CA1436" s="446"/>
      <c r="CB1436" s="446"/>
      <c r="CC1436" s="446"/>
      <c r="CD1436" s="445"/>
      <c r="CE1436" s="445"/>
      <c r="CG1436" s="445"/>
      <c r="CH1436" s="445"/>
      <c r="CI1436" s="445"/>
      <c r="CJ1436" s="445"/>
      <c r="CK1436" s="445"/>
      <c r="CL1436" s="445"/>
      <c r="CM1436" s="445"/>
      <c r="CN1436" s="445"/>
      <c r="CO1436" s="445"/>
      <c r="CP1436" s="445"/>
      <c r="CQ1436" s="445"/>
      <c r="CR1436" s="445"/>
      <c r="CS1436" s="445"/>
      <c r="CT1436" s="445"/>
      <c r="CU1436" s="445"/>
      <c r="CV1436" s="446"/>
      <c r="CW1436" s="446"/>
      <c r="CX1436" s="446"/>
      <c r="CY1436" s="388"/>
      <c r="CZ1436" s="388"/>
      <c r="DA1436" s="388"/>
      <c r="DB1436" s="446"/>
      <c r="DC1436" s="446"/>
      <c r="DD1436" s="446"/>
      <c r="DE1436" s="446"/>
      <c r="DF1436" s="446"/>
      <c r="DG1436" s="388"/>
    </row>
    <row r="1437" s="389" customFormat="1" ht="31" customHeight="1" spans="1:111">
      <c r="A1437" s="448"/>
      <c r="B1437" s="443"/>
      <c r="C1437" s="431"/>
      <c r="D1437" s="445"/>
      <c r="E1437" s="431"/>
      <c r="F1437" s="445"/>
      <c r="G1437" s="431"/>
      <c r="H1437" s="533"/>
      <c r="I1437" s="552"/>
      <c r="J1437" s="431"/>
      <c r="K1437" s="431"/>
      <c r="L1437" s="529"/>
      <c r="M1437" s="449"/>
      <c r="N1437" s="449"/>
      <c r="O1437" s="438"/>
      <c r="P1437" s="438"/>
      <c r="Q1437" s="431"/>
      <c r="R1437" s="439"/>
      <c r="S1437" s="439"/>
      <c r="T1437" s="439"/>
      <c r="U1437" s="439"/>
      <c r="W1437" s="443"/>
      <c r="X1437" s="443"/>
      <c r="Y1437" s="559"/>
      <c r="Z1437" s="444"/>
      <c r="AB1437" s="431"/>
      <c r="AC1437" s="431"/>
      <c r="AD1437" s="431"/>
      <c r="AE1437" s="431"/>
      <c r="AF1437" s="431"/>
      <c r="AG1437" s="443"/>
      <c r="AH1437" s="561"/>
      <c r="AI1437" s="431"/>
      <c r="AJ1437" s="431"/>
      <c r="AK1437" s="431"/>
      <c r="AL1437" s="431"/>
      <c r="AM1437" s="439"/>
      <c r="AN1437" s="445"/>
      <c r="AO1437" s="445"/>
      <c r="AP1437" s="445"/>
      <c r="AQ1437" s="445"/>
      <c r="AR1437" s="446"/>
      <c r="AS1437" s="445"/>
      <c r="AT1437" s="445"/>
      <c r="AU1437" s="445"/>
      <c r="AV1437" s="445"/>
      <c r="AW1437" s="446"/>
      <c r="AX1437" s="445"/>
      <c r="AY1437" s="445"/>
      <c r="AZ1437" s="445"/>
      <c r="BA1437" s="536"/>
      <c r="BB1437" s="447"/>
      <c r="BC1437" s="445"/>
      <c r="BD1437" s="445"/>
      <c r="BE1437" s="445"/>
      <c r="BF1437" s="445"/>
      <c r="BH1437" s="445"/>
      <c r="BI1437" s="445"/>
      <c r="BJ1437" s="445"/>
      <c r="BK1437" s="445"/>
      <c r="BL1437" s="445"/>
      <c r="BM1437" s="445"/>
      <c r="BN1437" s="445"/>
      <c r="BO1437" s="445"/>
      <c r="BP1437" s="445"/>
      <c r="BQ1437" s="445"/>
      <c r="BR1437" s="445"/>
      <c r="BS1437" s="445"/>
      <c r="BT1437" s="445"/>
      <c r="BU1437" s="445"/>
      <c r="BV1437" s="445"/>
      <c r="BW1437" s="445"/>
      <c r="BX1437" s="446"/>
      <c r="BY1437" s="445"/>
      <c r="BZ1437" s="446"/>
      <c r="CA1437" s="446"/>
      <c r="CB1437" s="446"/>
      <c r="CC1437" s="446"/>
      <c r="CD1437" s="445"/>
      <c r="CE1437" s="445"/>
      <c r="CG1437" s="445"/>
      <c r="CH1437" s="445"/>
      <c r="CI1437" s="445"/>
      <c r="CJ1437" s="445"/>
      <c r="CK1437" s="445"/>
      <c r="CL1437" s="445"/>
      <c r="CM1437" s="445"/>
      <c r="CN1437" s="445"/>
      <c r="CO1437" s="445"/>
      <c r="CP1437" s="445"/>
      <c r="CQ1437" s="445"/>
      <c r="CR1437" s="445"/>
      <c r="CS1437" s="445"/>
      <c r="CT1437" s="445"/>
      <c r="CU1437" s="445"/>
      <c r="CV1437" s="446"/>
      <c r="CW1437" s="446"/>
      <c r="CX1437" s="446"/>
      <c r="CY1437" s="388"/>
      <c r="CZ1437" s="388"/>
      <c r="DA1437" s="388"/>
      <c r="DB1437" s="446"/>
      <c r="DC1437" s="446"/>
      <c r="DD1437" s="446"/>
      <c r="DE1437" s="446"/>
      <c r="DF1437" s="446"/>
      <c r="DG1437" s="388"/>
    </row>
    <row r="1438" s="389" customFormat="1" ht="31" customHeight="1" spans="1:111">
      <c r="A1438" s="448"/>
      <c r="B1438" s="443"/>
      <c r="C1438" s="431"/>
      <c r="D1438" s="445"/>
      <c r="E1438" s="431"/>
      <c r="F1438" s="445"/>
      <c r="G1438" s="431"/>
      <c r="H1438" s="431"/>
      <c r="I1438" s="552"/>
      <c r="J1438" s="431"/>
      <c r="K1438" s="431"/>
      <c r="L1438" s="529"/>
      <c r="M1438" s="449"/>
      <c r="N1438" s="449"/>
      <c r="O1438" s="438"/>
      <c r="P1438" s="438"/>
      <c r="Q1438" s="431"/>
      <c r="R1438" s="439"/>
      <c r="S1438" s="439"/>
      <c r="T1438" s="439"/>
      <c r="U1438" s="439"/>
      <c r="W1438" s="443"/>
      <c r="X1438" s="443"/>
      <c r="Y1438" s="559"/>
      <c r="Z1438" s="444"/>
      <c r="AB1438" s="431"/>
      <c r="AC1438" s="431"/>
      <c r="AD1438" s="431"/>
      <c r="AE1438" s="431"/>
      <c r="AF1438" s="431"/>
      <c r="AG1438" s="443"/>
      <c r="AH1438" s="561"/>
      <c r="AI1438" s="431"/>
      <c r="AJ1438" s="431"/>
      <c r="AK1438" s="431"/>
      <c r="AL1438" s="431"/>
      <c r="AM1438" s="439"/>
      <c r="AN1438" s="445"/>
      <c r="AO1438" s="445"/>
      <c r="AP1438" s="445"/>
      <c r="AQ1438" s="445"/>
      <c r="AR1438" s="446"/>
      <c r="AS1438" s="445"/>
      <c r="AT1438" s="445"/>
      <c r="AU1438" s="445"/>
      <c r="AV1438" s="445"/>
      <c r="AW1438" s="446"/>
      <c r="AX1438" s="445"/>
      <c r="AY1438" s="445"/>
      <c r="AZ1438" s="445"/>
      <c r="BA1438" s="536"/>
      <c r="BB1438" s="447"/>
      <c r="BC1438" s="445"/>
      <c r="BD1438" s="445"/>
      <c r="BE1438" s="445"/>
      <c r="BF1438" s="445"/>
      <c r="BH1438" s="445"/>
      <c r="BI1438" s="445"/>
      <c r="BJ1438" s="445"/>
      <c r="BK1438" s="445"/>
      <c r="BL1438" s="445"/>
      <c r="BM1438" s="445"/>
      <c r="BN1438" s="445"/>
      <c r="BO1438" s="445"/>
      <c r="BP1438" s="445"/>
      <c r="BQ1438" s="445"/>
      <c r="BR1438" s="445"/>
      <c r="BS1438" s="445"/>
      <c r="BT1438" s="445"/>
      <c r="BU1438" s="445"/>
      <c r="BV1438" s="445"/>
      <c r="BW1438" s="445"/>
      <c r="BX1438" s="446"/>
      <c r="BY1438" s="445"/>
      <c r="BZ1438" s="446"/>
      <c r="CA1438" s="446"/>
      <c r="CB1438" s="446"/>
      <c r="CC1438" s="446"/>
      <c r="CD1438" s="445"/>
      <c r="CE1438" s="445"/>
      <c r="CG1438" s="445"/>
      <c r="CH1438" s="445"/>
      <c r="CI1438" s="445"/>
      <c r="CJ1438" s="445"/>
      <c r="CK1438" s="445"/>
      <c r="CL1438" s="445"/>
      <c r="CM1438" s="445"/>
      <c r="CN1438" s="445"/>
      <c r="CO1438" s="445"/>
      <c r="CP1438" s="445"/>
      <c r="CQ1438" s="445"/>
      <c r="CR1438" s="445"/>
      <c r="CS1438" s="445"/>
      <c r="CT1438" s="445"/>
      <c r="CU1438" s="445"/>
      <c r="CV1438" s="446"/>
      <c r="CW1438" s="446"/>
      <c r="CX1438" s="446"/>
      <c r="CY1438" s="388"/>
      <c r="CZ1438" s="388"/>
      <c r="DA1438" s="388"/>
      <c r="DB1438" s="446"/>
      <c r="DC1438" s="446"/>
      <c r="DD1438" s="446"/>
      <c r="DE1438" s="446"/>
      <c r="DF1438" s="446"/>
      <c r="DG1438" s="388"/>
    </row>
    <row r="1439" s="389" customFormat="1" ht="31" customHeight="1" spans="1:111">
      <c r="A1439" s="448"/>
      <c r="B1439" s="443"/>
      <c r="C1439" s="431"/>
      <c r="D1439" s="445"/>
      <c r="E1439" s="431"/>
      <c r="F1439" s="445"/>
      <c r="G1439" s="431"/>
      <c r="H1439" s="431"/>
      <c r="I1439" s="552"/>
      <c r="J1439" s="431"/>
      <c r="K1439" s="431"/>
      <c r="L1439" s="529"/>
      <c r="M1439" s="449"/>
      <c r="N1439" s="449"/>
      <c r="O1439" s="438"/>
      <c r="P1439" s="438"/>
      <c r="Q1439" s="431"/>
      <c r="R1439" s="439"/>
      <c r="S1439" s="439"/>
      <c r="T1439" s="439"/>
      <c r="U1439" s="439"/>
      <c r="W1439" s="443"/>
      <c r="X1439" s="443"/>
      <c r="Y1439" s="559"/>
      <c r="Z1439" s="444"/>
      <c r="AB1439" s="431"/>
      <c r="AC1439" s="431"/>
      <c r="AD1439" s="431"/>
      <c r="AE1439" s="431"/>
      <c r="AF1439" s="431"/>
      <c r="AG1439" s="443"/>
      <c r="AH1439" s="561"/>
      <c r="AI1439" s="431"/>
      <c r="AJ1439" s="431"/>
      <c r="AK1439" s="431"/>
      <c r="AL1439" s="431"/>
      <c r="AM1439" s="439"/>
      <c r="AN1439" s="445"/>
      <c r="AO1439" s="445"/>
      <c r="AP1439" s="445"/>
      <c r="AQ1439" s="445"/>
      <c r="AR1439" s="446"/>
      <c r="AS1439" s="445"/>
      <c r="AT1439" s="445"/>
      <c r="AU1439" s="445"/>
      <c r="AV1439" s="445"/>
      <c r="AW1439" s="446"/>
      <c r="AX1439" s="445"/>
      <c r="AY1439" s="445"/>
      <c r="AZ1439" s="445"/>
      <c r="BA1439" s="536"/>
      <c r="BB1439" s="447"/>
      <c r="BC1439" s="445"/>
      <c r="BD1439" s="445"/>
      <c r="BE1439" s="445"/>
      <c r="BF1439" s="445"/>
      <c r="BH1439" s="445"/>
      <c r="BI1439" s="445"/>
      <c r="BJ1439" s="445"/>
      <c r="BK1439" s="445"/>
      <c r="BL1439" s="445"/>
      <c r="BM1439" s="445"/>
      <c r="BN1439" s="445"/>
      <c r="BO1439" s="445"/>
      <c r="BP1439" s="445"/>
      <c r="BQ1439" s="445"/>
      <c r="BR1439" s="445"/>
      <c r="BS1439" s="445"/>
      <c r="BT1439" s="445"/>
      <c r="BU1439" s="445"/>
      <c r="BV1439" s="445"/>
      <c r="BW1439" s="445"/>
      <c r="BX1439" s="446"/>
      <c r="BY1439" s="445"/>
      <c r="BZ1439" s="446"/>
      <c r="CA1439" s="446"/>
      <c r="CB1439" s="446"/>
      <c r="CC1439" s="446"/>
      <c r="CD1439" s="445"/>
      <c r="CE1439" s="445"/>
      <c r="CG1439" s="445"/>
      <c r="CH1439" s="445"/>
      <c r="CI1439" s="445"/>
      <c r="CJ1439" s="445"/>
      <c r="CK1439" s="445"/>
      <c r="CL1439" s="445"/>
      <c r="CM1439" s="445"/>
      <c r="CN1439" s="445"/>
      <c r="CO1439" s="445"/>
      <c r="CP1439" s="445"/>
      <c r="CQ1439" s="445"/>
      <c r="CR1439" s="445"/>
      <c r="CS1439" s="445"/>
      <c r="CT1439" s="445"/>
      <c r="CU1439" s="445"/>
      <c r="CV1439" s="446"/>
      <c r="CW1439" s="446"/>
      <c r="CX1439" s="446"/>
      <c r="CY1439" s="388"/>
      <c r="CZ1439" s="388"/>
      <c r="DA1439" s="388"/>
      <c r="DB1439" s="446"/>
      <c r="DC1439" s="446"/>
      <c r="DD1439" s="446"/>
      <c r="DE1439" s="446"/>
      <c r="DF1439" s="446"/>
      <c r="DG1439" s="388"/>
    </row>
    <row r="1440" s="389" customFormat="1" ht="31" customHeight="1" spans="1:111">
      <c r="A1440" s="448"/>
      <c r="B1440" s="443"/>
      <c r="C1440" s="431"/>
      <c r="D1440" s="445"/>
      <c r="E1440" s="431"/>
      <c r="F1440" s="445"/>
      <c r="G1440" s="431"/>
      <c r="H1440" s="431"/>
      <c r="I1440" s="431"/>
      <c r="J1440" s="431"/>
      <c r="K1440" s="431"/>
      <c r="L1440" s="529"/>
      <c r="M1440" s="449"/>
      <c r="N1440" s="449"/>
      <c r="O1440" s="438"/>
      <c r="P1440" s="438"/>
      <c r="Q1440" s="431"/>
      <c r="R1440" s="439"/>
      <c r="S1440" s="439"/>
      <c r="T1440" s="439"/>
      <c r="U1440" s="439"/>
      <c r="W1440" s="443"/>
      <c r="X1440" s="443"/>
      <c r="Y1440" s="559"/>
      <c r="Z1440" s="444"/>
      <c r="AB1440" s="431"/>
      <c r="AC1440" s="431"/>
      <c r="AD1440" s="431"/>
      <c r="AE1440" s="431"/>
      <c r="AF1440" s="431"/>
      <c r="AG1440" s="431"/>
      <c r="AH1440" s="431"/>
      <c r="AI1440" s="431"/>
      <c r="AJ1440" s="431"/>
      <c r="AK1440" s="431"/>
      <c r="AL1440" s="431"/>
      <c r="AM1440" s="431"/>
      <c r="AN1440" s="445"/>
      <c r="AO1440" s="445"/>
      <c r="AP1440" s="445"/>
      <c r="AQ1440" s="445"/>
      <c r="AR1440" s="446"/>
      <c r="AS1440" s="445"/>
      <c r="AT1440" s="445"/>
      <c r="AU1440" s="445"/>
      <c r="AV1440" s="445"/>
      <c r="AW1440" s="446"/>
      <c r="AX1440" s="445"/>
      <c r="AY1440" s="445"/>
      <c r="AZ1440" s="445"/>
      <c r="BA1440" s="445"/>
      <c r="BB1440" s="447"/>
      <c r="BC1440" s="536"/>
      <c r="BD1440" s="445"/>
      <c r="BE1440" s="445"/>
      <c r="BF1440" s="445"/>
      <c r="BH1440" s="445"/>
      <c r="BI1440" s="445"/>
      <c r="BJ1440" s="445"/>
      <c r="BK1440" s="445"/>
      <c r="BL1440" s="445"/>
      <c r="BM1440" s="445"/>
      <c r="BN1440" s="445"/>
      <c r="BO1440" s="445"/>
      <c r="BP1440" s="445"/>
      <c r="BQ1440" s="445"/>
      <c r="BR1440" s="445"/>
      <c r="BS1440" s="445"/>
      <c r="BT1440" s="445"/>
      <c r="BU1440" s="445"/>
      <c r="BV1440" s="445"/>
      <c r="BW1440" s="445"/>
      <c r="BX1440" s="446"/>
      <c r="BY1440" s="445"/>
      <c r="BZ1440" s="446"/>
      <c r="CA1440" s="446"/>
      <c r="CB1440" s="446"/>
      <c r="CC1440" s="446"/>
      <c r="CD1440" s="445"/>
      <c r="CE1440" s="445"/>
      <c r="CG1440" s="445"/>
      <c r="CH1440" s="445"/>
      <c r="CI1440" s="445"/>
      <c r="CJ1440" s="445"/>
      <c r="CK1440" s="445"/>
      <c r="CL1440" s="445"/>
      <c r="CM1440" s="445"/>
      <c r="CN1440" s="445"/>
      <c r="CO1440" s="445"/>
      <c r="CP1440" s="445"/>
      <c r="CQ1440" s="445"/>
      <c r="CR1440" s="445"/>
      <c r="CS1440" s="445"/>
      <c r="CT1440" s="445"/>
      <c r="CU1440" s="445"/>
      <c r="CV1440" s="446"/>
      <c r="CW1440" s="446"/>
      <c r="CX1440" s="446"/>
      <c r="CY1440" s="388"/>
      <c r="CZ1440" s="388"/>
      <c r="DA1440" s="388"/>
      <c r="DB1440" s="446"/>
      <c r="DC1440" s="446"/>
      <c r="DD1440" s="446"/>
      <c r="DE1440" s="446"/>
      <c r="DF1440" s="446"/>
      <c r="DG1440" s="388"/>
    </row>
    <row r="1441" s="389" customFormat="1" ht="31" customHeight="1" spans="1:111">
      <c r="A1441" s="448"/>
      <c r="B1441" s="443"/>
      <c r="C1441" s="431"/>
      <c r="D1441" s="445"/>
      <c r="E1441" s="431"/>
      <c r="F1441" s="445"/>
      <c r="G1441" s="431"/>
      <c r="H1441" s="431"/>
      <c r="I1441" s="552"/>
      <c r="J1441" s="431"/>
      <c r="K1441" s="431"/>
      <c r="L1441" s="529"/>
      <c r="M1441" s="449"/>
      <c r="N1441" s="449"/>
      <c r="O1441" s="438"/>
      <c r="P1441" s="565"/>
      <c r="Q1441" s="439"/>
      <c r="R1441" s="439"/>
      <c r="S1441" s="439"/>
      <c r="T1441" s="439"/>
      <c r="U1441" s="439"/>
      <c r="W1441" s="443"/>
      <c r="X1441" s="444"/>
      <c r="Y1441" s="443"/>
      <c r="Z1441" s="444"/>
      <c r="AB1441" s="445"/>
      <c r="AC1441" s="431"/>
      <c r="AD1441" s="431"/>
      <c r="AE1441" s="431"/>
      <c r="AF1441" s="431"/>
      <c r="AG1441" s="443"/>
      <c r="AH1441" s="562"/>
      <c r="AI1441" s="561"/>
      <c r="AJ1441" s="438"/>
      <c r="AK1441" s="431"/>
      <c r="AL1441" s="431"/>
      <c r="AM1441" s="445"/>
      <c r="AN1441" s="445"/>
      <c r="AO1441" s="445"/>
      <c r="AP1441" s="445"/>
      <c r="AQ1441" s="445"/>
      <c r="AR1441" s="446"/>
      <c r="AS1441" s="445"/>
      <c r="AT1441" s="445"/>
      <c r="AU1441" s="445"/>
      <c r="AV1441" s="445"/>
      <c r="AW1441" s="445"/>
      <c r="AX1441" s="536"/>
      <c r="AY1441" s="445"/>
      <c r="AZ1441" s="445"/>
      <c r="BA1441" s="445"/>
      <c r="BB1441" s="447"/>
      <c r="BC1441" s="445"/>
      <c r="BD1441" s="445"/>
      <c r="BE1441" s="445"/>
      <c r="BF1441" s="445"/>
      <c r="BH1441" s="445"/>
      <c r="BI1441" s="445"/>
      <c r="BJ1441" s="445"/>
      <c r="BK1441" s="445"/>
      <c r="BL1441" s="445"/>
      <c r="BM1441" s="445"/>
      <c r="BN1441" s="445"/>
      <c r="BO1441" s="445"/>
      <c r="BP1441" s="445"/>
      <c r="BQ1441" s="445"/>
      <c r="BR1441" s="445"/>
      <c r="BS1441" s="445"/>
      <c r="BT1441" s="445"/>
      <c r="BU1441" s="445"/>
      <c r="BV1441" s="445"/>
      <c r="BW1441" s="445"/>
      <c r="BX1441" s="445"/>
      <c r="BY1441" s="445"/>
      <c r="BZ1441" s="445"/>
      <c r="CA1441" s="445"/>
      <c r="CB1441" s="445"/>
      <c r="CC1441" s="445"/>
      <c r="CD1441" s="445"/>
      <c r="CE1441" s="445"/>
      <c r="CG1441" s="445"/>
      <c r="CH1441" s="445"/>
      <c r="CI1441" s="445"/>
      <c r="CJ1441" s="445"/>
      <c r="CK1441" s="445"/>
      <c r="CL1441" s="445"/>
      <c r="CM1441" s="445"/>
      <c r="CN1441" s="446"/>
      <c r="CO1441" s="446"/>
      <c r="CP1441" s="445"/>
      <c r="CQ1441" s="445"/>
      <c r="CR1441" s="445"/>
      <c r="CS1441" s="445"/>
      <c r="CT1441" s="445"/>
      <c r="CU1441" s="445"/>
      <c r="CV1441" s="446"/>
      <c r="CW1441" s="446"/>
      <c r="CX1441" s="446"/>
      <c r="CY1441" s="446"/>
      <c r="CZ1441" s="446"/>
      <c r="DA1441" s="446"/>
      <c r="DB1441" s="446"/>
      <c r="DC1441" s="446"/>
      <c r="DD1441" s="446"/>
      <c r="DE1441" s="446"/>
      <c r="DF1441" s="446"/>
      <c r="DG1441" s="388"/>
    </row>
    <row r="1442" s="389" customFormat="1" ht="31" customHeight="1" spans="1:111">
      <c r="A1442" s="448"/>
      <c r="B1442" s="443"/>
      <c r="C1442" s="431"/>
      <c r="D1442" s="445"/>
      <c r="E1442" s="431"/>
      <c r="F1442" s="445"/>
      <c r="G1442" s="431"/>
      <c r="H1442" s="431"/>
      <c r="I1442" s="552"/>
      <c r="J1442" s="431"/>
      <c r="K1442" s="431"/>
      <c r="L1442" s="529"/>
      <c r="M1442" s="449"/>
      <c r="N1442" s="449"/>
      <c r="O1442" s="438"/>
      <c r="P1442" s="431"/>
      <c r="Q1442" s="439"/>
      <c r="R1442" s="439"/>
      <c r="S1442" s="439"/>
      <c r="T1442" s="439"/>
      <c r="U1442" s="439"/>
      <c r="W1442" s="443"/>
      <c r="X1442" s="444"/>
      <c r="Y1442" s="443"/>
      <c r="Z1442" s="444"/>
      <c r="AB1442" s="445"/>
      <c r="AC1442" s="431"/>
      <c r="AD1442" s="431"/>
      <c r="AE1442" s="431"/>
      <c r="AF1442" s="431"/>
      <c r="AG1442" s="443"/>
      <c r="AH1442" s="561"/>
      <c r="AI1442" s="538"/>
      <c r="AJ1442" s="438"/>
      <c r="AK1442" s="431"/>
      <c r="AL1442" s="431"/>
      <c r="AM1442" s="445"/>
      <c r="AN1442" s="445"/>
      <c r="AO1442" s="445"/>
      <c r="AP1442" s="445"/>
      <c r="AQ1442" s="445"/>
      <c r="AR1442" s="445"/>
      <c r="AS1442" s="445"/>
      <c r="AT1442" s="445"/>
      <c r="AU1442" s="445"/>
      <c r="AV1442" s="445"/>
      <c r="AW1442" s="445"/>
      <c r="AX1442" s="536"/>
      <c r="AY1442" s="445"/>
      <c r="AZ1442" s="445"/>
      <c r="BA1442" s="445"/>
      <c r="BB1442" s="447"/>
      <c r="BC1442" s="445"/>
      <c r="BD1442" s="445"/>
      <c r="BE1442" s="445"/>
      <c r="BF1442" s="445"/>
      <c r="BH1442" s="445"/>
      <c r="BI1442" s="445"/>
      <c r="BJ1442" s="445"/>
      <c r="BK1442" s="445"/>
      <c r="BL1442" s="445"/>
      <c r="BM1442" s="445"/>
      <c r="BN1442" s="445"/>
      <c r="BO1442" s="445"/>
      <c r="BP1442" s="445"/>
      <c r="BQ1442" s="445"/>
      <c r="BR1442" s="445"/>
      <c r="BS1442" s="445"/>
      <c r="BT1442" s="445"/>
      <c r="BU1442" s="445"/>
      <c r="BV1442" s="445"/>
      <c r="BW1442" s="445"/>
      <c r="BX1442" s="445"/>
      <c r="BY1442" s="445"/>
      <c r="BZ1442" s="445"/>
      <c r="CA1442" s="445"/>
      <c r="CB1442" s="445"/>
      <c r="CC1442" s="445"/>
      <c r="CD1442" s="445"/>
      <c r="CE1442" s="445"/>
      <c r="CG1442" s="445"/>
      <c r="CH1442" s="445"/>
      <c r="CI1442" s="445"/>
      <c r="CJ1442" s="445"/>
      <c r="CK1442" s="445"/>
      <c r="CL1442" s="445"/>
      <c r="CM1442" s="445"/>
      <c r="CN1442" s="446"/>
      <c r="CO1442" s="446"/>
      <c r="CP1442" s="446"/>
      <c r="CQ1442" s="446"/>
      <c r="CR1442" s="446"/>
      <c r="CS1442" s="445"/>
      <c r="CT1442" s="445"/>
      <c r="CU1442" s="445"/>
      <c r="CV1442" s="446"/>
      <c r="CW1442" s="446"/>
      <c r="CX1442" s="446"/>
      <c r="CY1442" s="446"/>
      <c r="CZ1442" s="446"/>
      <c r="DA1442" s="446"/>
      <c r="DB1442" s="446"/>
      <c r="DC1442" s="446"/>
      <c r="DD1442" s="446"/>
      <c r="DE1442" s="446"/>
      <c r="DF1442" s="446"/>
      <c r="DG1442" s="388"/>
    </row>
    <row r="1443" s="389" customFormat="1" ht="31" customHeight="1" spans="1:111">
      <c r="A1443" s="448"/>
      <c r="B1443" s="443"/>
      <c r="C1443" s="431"/>
      <c r="D1443" s="445"/>
      <c r="E1443" s="431"/>
      <c r="F1443" s="445"/>
      <c r="G1443" s="431"/>
      <c r="H1443" s="431"/>
      <c r="I1443" s="552"/>
      <c r="J1443" s="431"/>
      <c r="K1443" s="431"/>
      <c r="L1443" s="529"/>
      <c r="M1443" s="449"/>
      <c r="N1443" s="449"/>
      <c r="O1443" s="438"/>
      <c r="P1443" s="438"/>
      <c r="Q1443" s="431"/>
      <c r="R1443" s="439"/>
      <c r="S1443" s="439"/>
      <c r="T1443" s="439"/>
      <c r="U1443" s="439"/>
      <c r="W1443" s="443"/>
      <c r="X1443" s="443"/>
      <c r="Y1443" s="559"/>
      <c r="Z1443" s="444"/>
      <c r="AB1443" s="431"/>
      <c r="AC1443" s="431"/>
      <c r="AD1443" s="431"/>
      <c r="AE1443" s="431"/>
      <c r="AF1443" s="431"/>
      <c r="AG1443" s="443"/>
      <c r="AH1443" s="431"/>
      <c r="AI1443" s="431"/>
      <c r="AJ1443" s="431"/>
      <c r="AK1443" s="431"/>
      <c r="AL1443" s="431"/>
      <c r="AM1443" s="439"/>
      <c r="AN1443" s="445"/>
      <c r="AO1443" s="445"/>
      <c r="AP1443" s="445"/>
      <c r="AQ1443" s="445"/>
      <c r="AR1443" s="446"/>
      <c r="AS1443" s="445"/>
      <c r="AT1443" s="445"/>
      <c r="AU1443" s="445"/>
      <c r="AV1443" s="445"/>
      <c r="AW1443" s="446"/>
      <c r="AX1443" s="445"/>
      <c r="AY1443" s="445"/>
      <c r="AZ1443" s="445"/>
      <c r="BA1443" s="536"/>
      <c r="BB1443" s="447"/>
      <c r="BC1443" s="445"/>
      <c r="BD1443" s="445"/>
      <c r="BE1443" s="445"/>
      <c r="BF1443" s="445"/>
      <c r="BH1443" s="445"/>
      <c r="BI1443" s="445"/>
      <c r="BJ1443" s="445"/>
      <c r="BK1443" s="445"/>
      <c r="BL1443" s="445"/>
      <c r="BM1443" s="445"/>
      <c r="BN1443" s="445"/>
      <c r="BO1443" s="445"/>
      <c r="BP1443" s="445"/>
      <c r="BQ1443" s="445"/>
      <c r="BR1443" s="445"/>
      <c r="BS1443" s="445"/>
      <c r="BT1443" s="445"/>
      <c r="BU1443" s="445"/>
      <c r="BV1443" s="445"/>
      <c r="BW1443" s="445"/>
      <c r="BX1443" s="446"/>
      <c r="BY1443" s="445"/>
      <c r="BZ1443" s="446"/>
      <c r="CA1443" s="446"/>
      <c r="CB1443" s="446"/>
      <c r="CC1443" s="446"/>
      <c r="CD1443" s="445"/>
      <c r="CE1443" s="445"/>
      <c r="CG1443" s="445"/>
      <c r="CH1443" s="445"/>
      <c r="CI1443" s="445"/>
      <c r="CJ1443" s="445"/>
      <c r="CK1443" s="445"/>
      <c r="CL1443" s="445"/>
      <c r="CM1443" s="445"/>
      <c r="CN1443" s="445"/>
      <c r="CO1443" s="445"/>
      <c r="CP1443" s="445"/>
      <c r="CQ1443" s="445"/>
      <c r="CR1443" s="445"/>
      <c r="CS1443" s="445"/>
      <c r="CT1443" s="445"/>
      <c r="CU1443" s="445"/>
      <c r="CV1443" s="446"/>
      <c r="CW1443" s="446"/>
      <c r="CX1443" s="446"/>
      <c r="CY1443" s="388"/>
      <c r="CZ1443" s="388"/>
      <c r="DA1443" s="388"/>
      <c r="DB1443" s="446"/>
      <c r="DC1443" s="446"/>
      <c r="DD1443" s="446"/>
      <c r="DE1443" s="446"/>
      <c r="DF1443" s="446"/>
      <c r="DG1443" s="388"/>
    </row>
    <row r="1444" s="389" customFormat="1" ht="31" customHeight="1" spans="1:111">
      <c r="A1444" s="448"/>
      <c r="B1444" s="443"/>
      <c r="C1444" s="431"/>
      <c r="D1444" s="445"/>
      <c r="E1444" s="431"/>
      <c r="F1444" s="445"/>
      <c r="G1444" s="431"/>
      <c r="H1444" s="431"/>
      <c r="I1444" s="552"/>
      <c r="J1444" s="431"/>
      <c r="K1444" s="431"/>
      <c r="L1444" s="529"/>
      <c r="M1444" s="449"/>
      <c r="N1444" s="449"/>
      <c r="O1444" s="438"/>
      <c r="P1444" s="438"/>
      <c r="Q1444" s="431"/>
      <c r="R1444" s="439"/>
      <c r="S1444" s="439"/>
      <c r="T1444" s="439"/>
      <c r="U1444" s="439"/>
      <c r="W1444" s="443"/>
      <c r="X1444" s="443"/>
      <c r="Y1444" s="559"/>
      <c r="Z1444" s="444"/>
      <c r="AB1444" s="431"/>
      <c r="AC1444" s="431"/>
      <c r="AD1444" s="431"/>
      <c r="AE1444" s="431"/>
      <c r="AF1444" s="431"/>
      <c r="AG1444" s="443"/>
      <c r="AH1444" s="431"/>
      <c r="AI1444" s="431"/>
      <c r="AJ1444" s="431"/>
      <c r="AK1444" s="431"/>
      <c r="AL1444" s="431"/>
      <c r="AM1444" s="439"/>
      <c r="AN1444" s="445"/>
      <c r="AO1444" s="445"/>
      <c r="AP1444" s="445"/>
      <c r="AQ1444" s="445"/>
      <c r="AR1444" s="446"/>
      <c r="AS1444" s="445"/>
      <c r="AT1444" s="445"/>
      <c r="AU1444" s="445"/>
      <c r="AV1444" s="445"/>
      <c r="AW1444" s="446"/>
      <c r="AX1444" s="445"/>
      <c r="AY1444" s="445"/>
      <c r="AZ1444" s="445"/>
      <c r="BA1444" s="536"/>
      <c r="BB1444" s="447"/>
      <c r="BC1444" s="445"/>
      <c r="BD1444" s="445"/>
      <c r="BE1444" s="445"/>
      <c r="BF1444" s="445"/>
      <c r="BH1444" s="445"/>
      <c r="BI1444" s="445"/>
      <c r="BJ1444" s="445"/>
      <c r="BK1444" s="445"/>
      <c r="BL1444" s="445"/>
      <c r="BM1444" s="445"/>
      <c r="BN1444" s="445"/>
      <c r="BO1444" s="445"/>
      <c r="BP1444" s="445"/>
      <c r="BQ1444" s="445"/>
      <c r="BR1444" s="445"/>
      <c r="BS1444" s="445"/>
      <c r="BT1444" s="445"/>
      <c r="BU1444" s="445"/>
      <c r="BV1444" s="445"/>
      <c r="BW1444" s="445"/>
      <c r="BX1444" s="446"/>
      <c r="BY1444" s="445"/>
      <c r="BZ1444" s="446"/>
      <c r="CA1444" s="446"/>
      <c r="CB1444" s="446"/>
      <c r="CC1444" s="446"/>
      <c r="CD1444" s="445"/>
      <c r="CE1444" s="445"/>
      <c r="CG1444" s="445"/>
      <c r="CH1444" s="445"/>
      <c r="CI1444" s="445"/>
      <c r="CJ1444" s="445"/>
      <c r="CK1444" s="445"/>
      <c r="CL1444" s="445"/>
      <c r="CM1444" s="445"/>
      <c r="CN1444" s="445"/>
      <c r="CO1444" s="445"/>
      <c r="CP1444" s="445"/>
      <c r="CQ1444" s="445"/>
      <c r="CR1444" s="445"/>
      <c r="CS1444" s="445"/>
      <c r="CT1444" s="445"/>
      <c r="CU1444" s="445"/>
      <c r="CV1444" s="446"/>
      <c r="CW1444" s="446"/>
      <c r="CX1444" s="446"/>
      <c r="CY1444" s="388"/>
      <c r="CZ1444" s="388"/>
      <c r="DA1444" s="388"/>
      <c r="DB1444" s="446"/>
      <c r="DC1444" s="446"/>
      <c r="DD1444" s="446"/>
      <c r="DE1444" s="446"/>
      <c r="DF1444" s="446"/>
      <c r="DG1444" s="388"/>
    </row>
    <row r="1445" s="389" customFormat="1" ht="30" customHeight="1" spans="1:111">
      <c r="A1445" s="448"/>
      <c r="B1445" s="443"/>
      <c r="C1445" s="431"/>
      <c r="D1445" s="445"/>
      <c r="E1445" s="431"/>
      <c r="F1445" s="445"/>
      <c r="G1445" s="431"/>
      <c r="H1445" s="431"/>
      <c r="I1445" s="431"/>
      <c r="J1445" s="431"/>
      <c r="K1445" s="431"/>
      <c r="L1445" s="529"/>
      <c r="M1445" s="449"/>
      <c r="N1445" s="449"/>
      <c r="O1445" s="438"/>
      <c r="P1445" s="438"/>
      <c r="Q1445" s="431"/>
      <c r="R1445" s="439"/>
      <c r="S1445" s="439"/>
      <c r="T1445" s="439"/>
      <c r="U1445" s="439"/>
      <c r="W1445" s="443"/>
      <c r="X1445" s="443"/>
      <c r="Y1445" s="559"/>
      <c r="Z1445" s="444"/>
      <c r="AB1445" s="431"/>
      <c r="AC1445" s="443"/>
      <c r="AD1445" s="431"/>
      <c r="AE1445" s="431"/>
      <c r="AF1445" s="431"/>
      <c r="AG1445" s="431"/>
      <c r="AH1445" s="431"/>
      <c r="AI1445" s="431"/>
      <c r="AJ1445" s="431"/>
      <c r="AK1445" s="431"/>
      <c r="AL1445" s="431"/>
      <c r="AM1445" s="431"/>
      <c r="AN1445" s="445"/>
      <c r="AO1445" s="445"/>
      <c r="AP1445" s="445"/>
      <c r="AQ1445" s="445"/>
      <c r="AR1445" s="446"/>
      <c r="AS1445" s="445"/>
      <c r="AT1445" s="445"/>
      <c r="AU1445" s="445"/>
      <c r="AV1445" s="445"/>
      <c r="AW1445" s="446"/>
      <c r="AX1445" s="445"/>
      <c r="AY1445" s="445"/>
      <c r="AZ1445" s="445"/>
      <c r="BA1445" s="445"/>
      <c r="BB1445" s="447"/>
      <c r="BC1445" s="536"/>
      <c r="BD1445" s="445"/>
      <c r="BE1445" s="445"/>
      <c r="BF1445" s="445"/>
      <c r="BH1445" s="445"/>
      <c r="BI1445" s="445"/>
      <c r="BJ1445" s="445"/>
      <c r="BK1445" s="445"/>
      <c r="BL1445" s="445"/>
      <c r="BM1445" s="445"/>
      <c r="BN1445" s="445"/>
      <c r="BO1445" s="445"/>
      <c r="BP1445" s="445"/>
      <c r="BQ1445" s="445"/>
      <c r="BR1445" s="445"/>
      <c r="BS1445" s="445"/>
      <c r="BT1445" s="445"/>
      <c r="BU1445" s="445"/>
      <c r="BV1445" s="445"/>
      <c r="BW1445" s="445"/>
      <c r="BX1445" s="446"/>
      <c r="BY1445" s="445"/>
      <c r="BZ1445" s="446"/>
      <c r="CA1445" s="446"/>
      <c r="CB1445" s="446"/>
      <c r="CC1445" s="446"/>
      <c r="CD1445" s="445"/>
      <c r="CE1445" s="445"/>
      <c r="CG1445" s="445"/>
      <c r="CH1445" s="445"/>
      <c r="CI1445" s="445"/>
      <c r="CJ1445" s="445"/>
      <c r="CK1445" s="445"/>
      <c r="CL1445" s="445"/>
      <c r="CM1445" s="445"/>
      <c r="CN1445" s="445"/>
      <c r="CO1445" s="445"/>
      <c r="CP1445" s="445"/>
      <c r="CQ1445" s="445"/>
      <c r="CR1445" s="445"/>
      <c r="CS1445" s="445"/>
      <c r="CT1445" s="445"/>
      <c r="CU1445" s="445"/>
      <c r="CV1445" s="446"/>
      <c r="CW1445" s="446"/>
      <c r="CX1445" s="446"/>
      <c r="CY1445" s="388"/>
      <c r="CZ1445" s="388"/>
      <c r="DA1445" s="388"/>
      <c r="DB1445" s="446"/>
      <c r="DC1445" s="446"/>
      <c r="DD1445" s="446"/>
      <c r="DE1445" s="446"/>
      <c r="DF1445" s="446"/>
      <c r="DG1445" s="388"/>
    </row>
    <row r="1446" s="389" customFormat="1" ht="30" customHeight="1" spans="1:111">
      <c r="A1446" s="448"/>
      <c r="B1446" s="443"/>
      <c r="C1446" s="431"/>
      <c r="D1446" s="445"/>
      <c r="E1446" s="431"/>
      <c r="F1446" s="445"/>
      <c r="G1446" s="431"/>
      <c r="H1446" s="431"/>
      <c r="I1446" s="431"/>
      <c r="J1446" s="431"/>
      <c r="K1446" s="431"/>
      <c r="L1446" s="529"/>
      <c r="M1446" s="449"/>
      <c r="N1446" s="449"/>
      <c r="O1446" s="438"/>
      <c r="P1446" s="438"/>
      <c r="Q1446" s="431"/>
      <c r="R1446" s="439"/>
      <c r="S1446" s="439"/>
      <c r="T1446" s="439"/>
      <c r="U1446" s="439"/>
      <c r="W1446" s="443"/>
      <c r="X1446" s="443"/>
      <c r="Y1446" s="559"/>
      <c r="Z1446" s="444"/>
      <c r="AB1446" s="431"/>
      <c r="AC1446" s="443"/>
      <c r="AD1446" s="431"/>
      <c r="AE1446" s="431"/>
      <c r="AF1446" s="431"/>
      <c r="AG1446" s="431"/>
      <c r="AH1446" s="431"/>
      <c r="AI1446" s="431"/>
      <c r="AJ1446" s="431"/>
      <c r="AK1446" s="431"/>
      <c r="AL1446" s="431"/>
      <c r="AM1446" s="431"/>
      <c r="AN1446" s="445"/>
      <c r="AO1446" s="445"/>
      <c r="AP1446" s="445"/>
      <c r="AQ1446" s="445"/>
      <c r="AR1446" s="446"/>
      <c r="AS1446" s="445"/>
      <c r="AT1446" s="445"/>
      <c r="AU1446" s="445"/>
      <c r="AV1446" s="445"/>
      <c r="AW1446" s="446"/>
      <c r="AX1446" s="445"/>
      <c r="AY1446" s="445"/>
      <c r="AZ1446" s="445"/>
      <c r="BA1446" s="445"/>
      <c r="BB1446" s="447"/>
      <c r="BC1446" s="536"/>
      <c r="BD1446" s="445"/>
      <c r="BE1446" s="445"/>
      <c r="BF1446" s="445"/>
      <c r="BH1446" s="445"/>
      <c r="BI1446" s="445"/>
      <c r="BJ1446" s="445"/>
      <c r="BK1446" s="445"/>
      <c r="BL1446" s="445"/>
      <c r="BM1446" s="445"/>
      <c r="BN1446" s="445"/>
      <c r="BO1446" s="445"/>
      <c r="BP1446" s="445"/>
      <c r="BQ1446" s="445"/>
      <c r="BR1446" s="445"/>
      <c r="BS1446" s="445"/>
      <c r="BT1446" s="445"/>
      <c r="BU1446" s="445"/>
      <c r="BV1446" s="445"/>
      <c r="BW1446" s="445"/>
      <c r="BX1446" s="446"/>
      <c r="BY1446" s="445"/>
      <c r="BZ1446" s="446"/>
      <c r="CA1446" s="446"/>
      <c r="CB1446" s="446"/>
      <c r="CC1446" s="446"/>
      <c r="CD1446" s="445"/>
      <c r="CE1446" s="445"/>
      <c r="CG1446" s="445"/>
      <c r="CH1446" s="445"/>
      <c r="CI1446" s="445"/>
      <c r="CJ1446" s="445"/>
      <c r="CK1446" s="445"/>
      <c r="CL1446" s="445"/>
      <c r="CM1446" s="445"/>
      <c r="CN1446" s="445"/>
      <c r="CO1446" s="445"/>
      <c r="CP1446" s="445"/>
      <c r="CQ1446" s="445"/>
      <c r="CR1446" s="445"/>
      <c r="CS1446" s="445"/>
      <c r="CT1446" s="445"/>
      <c r="CU1446" s="445"/>
      <c r="CV1446" s="446"/>
      <c r="CW1446" s="446"/>
      <c r="CX1446" s="446"/>
      <c r="CY1446" s="388"/>
      <c r="CZ1446" s="388"/>
      <c r="DA1446" s="388"/>
      <c r="DB1446" s="446"/>
      <c r="DC1446" s="446"/>
      <c r="DD1446" s="446"/>
      <c r="DE1446" s="446"/>
      <c r="DF1446" s="446"/>
      <c r="DG1446" s="388"/>
    </row>
    <row r="1447" s="389" customFormat="1" ht="31" customHeight="1" spans="1:111">
      <c r="A1447" s="448"/>
      <c r="B1447" s="443"/>
      <c r="C1447" s="431"/>
      <c r="D1447" s="445"/>
      <c r="E1447" s="431"/>
      <c r="F1447" s="445"/>
      <c r="G1447" s="431"/>
      <c r="H1447" s="533"/>
      <c r="I1447" s="552"/>
      <c r="J1447" s="431"/>
      <c r="K1447" s="431"/>
      <c r="L1447" s="529"/>
      <c r="M1447" s="449"/>
      <c r="N1447" s="449"/>
      <c r="O1447" s="438"/>
      <c r="P1447" s="438"/>
      <c r="Q1447" s="431"/>
      <c r="R1447" s="439"/>
      <c r="S1447" s="439"/>
      <c r="T1447" s="439"/>
      <c r="U1447" s="439"/>
      <c r="W1447" s="443"/>
      <c r="X1447" s="443"/>
      <c r="Y1447" s="559"/>
      <c r="Z1447" s="444"/>
      <c r="AB1447" s="431"/>
      <c r="AC1447" s="431"/>
      <c r="AD1447" s="431"/>
      <c r="AE1447" s="431"/>
      <c r="AF1447" s="431"/>
      <c r="AG1447" s="443"/>
      <c r="AH1447" s="431"/>
      <c r="AI1447" s="431"/>
      <c r="AJ1447" s="431"/>
      <c r="AK1447" s="431"/>
      <c r="AL1447" s="431"/>
      <c r="AM1447" s="439"/>
      <c r="AN1447" s="445"/>
      <c r="AO1447" s="445"/>
      <c r="AP1447" s="445"/>
      <c r="AQ1447" s="445"/>
      <c r="AR1447" s="446"/>
      <c r="AS1447" s="445"/>
      <c r="AT1447" s="445"/>
      <c r="AU1447" s="445"/>
      <c r="AV1447" s="445"/>
      <c r="AW1447" s="446"/>
      <c r="AX1447" s="445"/>
      <c r="AY1447" s="445"/>
      <c r="AZ1447" s="445"/>
      <c r="BA1447" s="536"/>
      <c r="BB1447" s="447"/>
      <c r="BC1447" s="445"/>
      <c r="BD1447" s="445"/>
      <c r="BE1447" s="445"/>
      <c r="BF1447" s="445"/>
      <c r="BH1447" s="445"/>
      <c r="BI1447" s="445"/>
      <c r="BJ1447" s="445"/>
      <c r="BK1447" s="445"/>
      <c r="BL1447" s="445"/>
      <c r="BM1447" s="445"/>
      <c r="BN1447" s="445"/>
      <c r="BO1447" s="445"/>
      <c r="BP1447" s="445"/>
      <c r="BQ1447" s="445"/>
      <c r="BR1447" s="445"/>
      <c r="BS1447" s="445"/>
      <c r="BT1447" s="445"/>
      <c r="BU1447" s="445"/>
      <c r="BV1447" s="445"/>
      <c r="BW1447" s="445"/>
      <c r="BX1447" s="446"/>
      <c r="BY1447" s="445"/>
      <c r="BZ1447" s="446"/>
      <c r="CA1447" s="446"/>
      <c r="CB1447" s="446"/>
      <c r="CC1447" s="446"/>
      <c r="CD1447" s="445"/>
      <c r="CE1447" s="445"/>
      <c r="CG1447" s="445"/>
      <c r="CH1447" s="445"/>
      <c r="CI1447" s="445"/>
      <c r="CJ1447" s="445"/>
      <c r="CK1447" s="445"/>
      <c r="CL1447" s="445"/>
      <c r="CM1447" s="445"/>
      <c r="CN1447" s="445"/>
      <c r="CO1447" s="445"/>
      <c r="CP1447" s="445"/>
      <c r="CQ1447" s="445"/>
      <c r="CR1447" s="445"/>
      <c r="CS1447" s="445"/>
      <c r="CT1447" s="445"/>
      <c r="CU1447" s="445"/>
      <c r="CV1447" s="446"/>
      <c r="CW1447" s="446"/>
      <c r="CX1447" s="446"/>
      <c r="CY1447" s="388"/>
      <c r="CZ1447" s="388"/>
      <c r="DA1447" s="388"/>
      <c r="DB1447" s="446"/>
      <c r="DC1447" s="446"/>
      <c r="DD1447" s="446"/>
      <c r="DE1447" s="446"/>
      <c r="DF1447" s="446"/>
      <c r="DG1447" s="388"/>
    </row>
    <row r="1448" s="389" customFormat="1" ht="31" customHeight="1" spans="1:111">
      <c r="A1448" s="448"/>
      <c r="B1448" s="443"/>
      <c r="C1448" s="431"/>
      <c r="D1448" s="445"/>
      <c r="E1448" s="431"/>
      <c r="F1448" s="445"/>
      <c r="G1448" s="431"/>
      <c r="H1448" s="533"/>
      <c r="I1448" s="552"/>
      <c r="J1448" s="431"/>
      <c r="K1448" s="431"/>
      <c r="L1448" s="529"/>
      <c r="M1448" s="449"/>
      <c r="N1448" s="572"/>
      <c r="O1448" s="438"/>
      <c r="P1448" s="438"/>
      <c r="Q1448" s="431"/>
      <c r="R1448" s="439"/>
      <c r="S1448" s="439"/>
      <c r="T1448" s="439"/>
      <c r="U1448" s="439"/>
      <c r="W1448" s="443"/>
      <c r="X1448" s="443"/>
      <c r="Y1448" s="559"/>
      <c r="Z1448" s="444"/>
      <c r="AB1448" s="431"/>
      <c r="AC1448" s="431"/>
      <c r="AD1448" s="431"/>
      <c r="AE1448" s="431"/>
      <c r="AF1448" s="431"/>
      <c r="AG1448" s="443"/>
      <c r="AH1448" s="431"/>
      <c r="AI1448" s="431"/>
      <c r="AJ1448" s="431"/>
      <c r="AK1448" s="431"/>
      <c r="AL1448" s="431"/>
      <c r="AM1448" s="439"/>
      <c r="AN1448" s="445"/>
      <c r="AO1448" s="445"/>
      <c r="AP1448" s="445"/>
      <c r="AQ1448" s="445"/>
      <c r="AR1448" s="446"/>
      <c r="AS1448" s="445"/>
      <c r="AT1448" s="445"/>
      <c r="AU1448" s="445"/>
      <c r="AV1448" s="445"/>
      <c r="AW1448" s="446"/>
      <c r="AX1448" s="445"/>
      <c r="AY1448" s="445"/>
      <c r="AZ1448" s="445"/>
      <c r="BA1448" s="536"/>
      <c r="BB1448" s="447"/>
      <c r="BC1448" s="445"/>
      <c r="BD1448" s="445"/>
      <c r="BE1448" s="445"/>
      <c r="BF1448" s="445"/>
      <c r="BH1448" s="445"/>
      <c r="BI1448" s="445"/>
      <c r="BJ1448" s="445"/>
      <c r="BK1448" s="445"/>
      <c r="BL1448" s="445"/>
      <c r="BM1448" s="445"/>
      <c r="BN1448" s="445"/>
      <c r="BO1448" s="445"/>
      <c r="BP1448" s="445"/>
      <c r="BQ1448" s="445"/>
      <c r="BR1448" s="445"/>
      <c r="BS1448" s="445"/>
      <c r="BT1448" s="445"/>
      <c r="BU1448" s="445"/>
      <c r="BV1448" s="445"/>
      <c r="BW1448" s="445"/>
      <c r="BX1448" s="446"/>
      <c r="BY1448" s="445"/>
      <c r="BZ1448" s="446"/>
      <c r="CA1448" s="446"/>
      <c r="CB1448" s="446"/>
      <c r="CC1448" s="446"/>
      <c r="CD1448" s="445"/>
      <c r="CE1448" s="445"/>
      <c r="CG1448" s="445"/>
      <c r="CH1448" s="445"/>
      <c r="CI1448" s="445"/>
      <c r="CJ1448" s="445"/>
      <c r="CK1448" s="445"/>
      <c r="CL1448" s="445"/>
      <c r="CM1448" s="445"/>
      <c r="CN1448" s="445"/>
      <c r="CO1448" s="445"/>
      <c r="CP1448" s="445"/>
      <c r="CQ1448" s="445"/>
      <c r="CR1448" s="445"/>
      <c r="CS1448" s="445"/>
      <c r="CT1448" s="445"/>
      <c r="CU1448" s="445"/>
      <c r="CV1448" s="446"/>
      <c r="CW1448" s="446"/>
      <c r="CX1448" s="446"/>
      <c r="CY1448" s="388"/>
      <c r="CZ1448" s="388"/>
      <c r="DA1448" s="388"/>
      <c r="DB1448" s="446"/>
      <c r="DC1448" s="446"/>
      <c r="DD1448" s="446"/>
      <c r="DE1448" s="446"/>
      <c r="DF1448" s="446"/>
      <c r="DG1448" s="388"/>
    </row>
    <row r="1449" s="389" customFormat="1" ht="31" customHeight="1" spans="1:111">
      <c r="A1449" s="448"/>
      <c r="B1449" s="443"/>
      <c r="C1449" s="431"/>
      <c r="D1449" s="445"/>
      <c r="E1449" s="431"/>
      <c r="F1449" s="445"/>
      <c r="G1449" s="431"/>
      <c r="H1449" s="431"/>
      <c r="I1449" s="552"/>
      <c r="J1449" s="431"/>
      <c r="K1449" s="431"/>
      <c r="L1449" s="529"/>
      <c r="M1449" s="449"/>
      <c r="N1449" s="449"/>
      <c r="O1449" s="438"/>
      <c r="P1449" s="431"/>
      <c r="Q1449" s="439"/>
      <c r="R1449" s="439"/>
      <c r="S1449" s="439"/>
      <c r="T1449" s="439"/>
      <c r="U1449" s="439"/>
      <c r="W1449" s="443"/>
      <c r="X1449" s="444"/>
      <c r="Y1449" s="443"/>
      <c r="Z1449" s="444"/>
      <c r="AB1449" s="445"/>
      <c r="AC1449" s="431"/>
      <c r="AD1449" s="431"/>
      <c r="AE1449" s="431"/>
      <c r="AF1449" s="431"/>
      <c r="AG1449" s="443"/>
      <c r="AH1449" s="443"/>
      <c r="AI1449" s="431"/>
      <c r="AJ1449" s="438"/>
      <c r="AK1449" s="431"/>
      <c r="AL1449" s="431"/>
      <c r="AM1449" s="445"/>
      <c r="AN1449" s="445"/>
      <c r="AO1449" s="445"/>
      <c r="AP1449" s="445"/>
      <c r="AQ1449" s="445"/>
      <c r="AR1449" s="445"/>
      <c r="AS1449" s="445"/>
      <c r="AT1449" s="445"/>
      <c r="AU1449" s="445"/>
      <c r="AV1449" s="445"/>
      <c r="AW1449" s="445"/>
      <c r="AX1449" s="536"/>
      <c r="AY1449" s="445"/>
      <c r="AZ1449" s="445"/>
      <c r="BA1449" s="445"/>
      <c r="BB1449" s="447"/>
      <c r="BC1449" s="445"/>
      <c r="BD1449" s="445"/>
      <c r="BE1449" s="445"/>
      <c r="BF1449" s="445"/>
      <c r="BH1449" s="445"/>
      <c r="BI1449" s="445"/>
      <c r="BJ1449" s="445"/>
      <c r="BK1449" s="445"/>
      <c r="BL1449" s="445"/>
      <c r="BM1449" s="445"/>
      <c r="BN1449" s="445"/>
      <c r="BO1449" s="445"/>
      <c r="BP1449" s="445"/>
      <c r="BQ1449" s="445"/>
      <c r="BR1449" s="445"/>
      <c r="BS1449" s="445"/>
      <c r="BT1449" s="445"/>
      <c r="BU1449" s="445"/>
      <c r="BV1449" s="445"/>
      <c r="BW1449" s="445"/>
      <c r="BX1449" s="445"/>
      <c r="BY1449" s="445"/>
      <c r="BZ1449" s="445"/>
      <c r="CA1449" s="445"/>
      <c r="CB1449" s="445"/>
      <c r="CC1449" s="445"/>
      <c r="CD1449" s="445"/>
      <c r="CE1449" s="445"/>
      <c r="CG1449" s="445"/>
      <c r="CH1449" s="445"/>
      <c r="CI1449" s="445"/>
      <c r="CJ1449" s="445"/>
      <c r="CK1449" s="445"/>
      <c r="CL1449" s="445"/>
      <c r="CM1449" s="445"/>
      <c r="CN1449" s="446"/>
      <c r="CO1449" s="446"/>
      <c r="CP1449" s="446"/>
      <c r="CQ1449" s="446"/>
      <c r="CR1449" s="446"/>
      <c r="CS1449" s="445"/>
      <c r="CT1449" s="445"/>
      <c r="CU1449" s="445"/>
      <c r="CV1449" s="446"/>
      <c r="CW1449" s="446"/>
      <c r="CX1449" s="446"/>
      <c r="CY1449" s="446"/>
      <c r="CZ1449" s="446"/>
      <c r="DA1449" s="446"/>
      <c r="DB1449" s="446"/>
      <c r="DC1449" s="446"/>
      <c r="DD1449" s="446"/>
      <c r="DE1449" s="446"/>
      <c r="DF1449" s="446"/>
      <c r="DG1449" s="388"/>
    </row>
    <row r="1450" s="389" customFormat="1" ht="31" customHeight="1" spans="1:111">
      <c r="A1450" s="448"/>
      <c r="B1450" s="443"/>
      <c r="C1450" s="431"/>
      <c r="D1450" s="445"/>
      <c r="E1450" s="431"/>
      <c r="F1450" s="445"/>
      <c r="G1450" s="431"/>
      <c r="H1450" s="533"/>
      <c r="I1450" s="552"/>
      <c r="J1450" s="431"/>
      <c r="K1450" s="431"/>
      <c r="L1450" s="529"/>
      <c r="M1450" s="449"/>
      <c r="N1450" s="449"/>
      <c r="O1450" s="438"/>
      <c r="P1450" s="438"/>
      <c r="Q1450" s="439"/>
      <c r="R1450" s="439"/>
      <c r="S1450" s="439"/>
      <c r="T1450" s="439"/>
      <c r="U1450" s="439"/>
      <c r="W1450" s="443"/>
      <c r="X1450" s="444"/>
      <c r="Y1450" s="443"/>
      <c r="Z1450" s="444"/>
      <c r="AB1450" s="445"/>
      <c r="AC1450" s="431"/>
      <c r="AD1450" s="431"/>
      <c r="AE1450" s="431"/>
      <c r="AF1450" s="431"/>
      <c r="AG1450" s="443"/>
      <c r="AH1450" s="431"/>
      <c r="AI1450" s="431"/>
      <c r="AJ1450" s="438"/>
      <c r="AK1450" s="431"/>
      <c r="AL1450" s="431"/>
      <c r="AM1450" s="445"/>
      <c r="AN1450" s="445"/>
      <c r="AO1450" s="445"/>
      <c r="AP1450" s="445"/>
      <c r="AQ1450" s="445"/>
      <c r="AR1450" s="445"/>
      <c r="AS1450" s="445"/>
      <c r="AT1450" s="445"/>
      <c r="AU1450" s="445"/>
      <c r="AV1450" s="445"/>
      <c r="AW1450" s="446"/>
      <c r="AX1450" s="445"/>
      <c r="AY1450" s="445"/>
      <c r="AZ1450" s="445"/>
      <c r="BA1450" s="536"/>
      <c r="BB1450" s="447"/>
      <c r="BC1450" s="445"/>
      <c r="BD1450" s="445"/>
      <c r="BE1450" s="445"/>
      <c r="BF1450" s="445"/>
      <c r="BH1450" s="445"/>
      <c r="BI1450" s="445"/>
      <c r="BJ1450" s="445"/>
      <c r="BK1450" s="445"/>
      <c r="BL1450" s="445"/>
      <c r="BM1450" s="445"/>
      <c r="BN1450" s="445"/>
      <c r="BO1450" s="445"/>
      <c r="BP1450" s="445"/>
      <c r="BQ1450" s="445"/>
      <c r="BR1450" s="445"/>
      <c r="BS1450" s="445"/>
      <c r="BT1450" s="445"/>
      <c r="BU1450" s="445"/>
      <c r="BV1450" s="445"/>
      <c r="BW1450" s="445"/>
      <c r="BX1450" s="445"/>
      <c r="BY1450" s="445"/>
      <c r="BZ1450" s="445"/>
      <c r="CA1450" s="445"/>
      <c r="CB1450" s="445"/>
      <c r="CC1450" s="445"/>
      <c r="CD1450" s="445"/>
      <c r="CE1450" s="445"/>
      <c r="CG1450" s="445"/>
      <c r="CH1450" s="445"/>
      <c r="CI1450" s="445"/>
      <c r="CJ1450" s="445"/>
      <c r="CK1450" s="445"/>
      <c r="CL1450" s="445"/>
      <c r="CM1450" s="445"/>
      <c r="CN1450" s="446"/>
      <c r="CO1450" s="446"/>
      <c r="CP1450" s="446"/>
      <c r="CQ1450" s="446"/>
      <c r="CR1450" s="446"/>
      <c r="CS1450" s="445"/>
      <c r="CT1450" s="445"/>
      <c r="CU1450" s="445"/>
      <c r="CV1450" s="446"/>
      <c r="CW1450" s="446"/>
      <c r="CX1450" s="446"/>
      <c r="CY1450" s="446"/>
      <c r="CZ1450" s="446"/>
      <c r="DA1450" s="446"/>
      <c r="DB1450" s="446"/>
      <c r="DC1450" s="446"/>
      <c r="DD1450" s="446"/>
      <c r="DE1450" s="446"/>
      <c r="DF1450" s="446"/>
      <c r="DG1450" s="388"/>
    </row>
    <row r="1451" s="389" customFormat="1" ht="31" customHeight="1" spans="1:111">
      <c r="A1451" s="448"/>
      <c r="B1451" s="443"/>
      <c r="C1451" s="533"/>
      <c r="D1451" s="573"/>
      <c r="E1451" s="431"/>
      <c r="F1451" s="445"/>
      <c r="G1451" s="431"/>
      <c r="H1451" s="431"/>
      <c r="I1451" s="431"/>
      <c r="J1451" s="431"/>
      <c r="K1451" s="431"/>
      <c r="L1451" s="529"/>
      <c r="M1451" s="449"/>
      <c r="N1451" s="449"/>
      <c r="O1451" s="438"/>
      <c r="P1451" s="438"/>
      <c r="Q1451" s="431"/>
      <c r="R1451" s="439"/>
      <c r="S1451" s="439"/>
      <c r="T1451" s="439"/>
      <c r="U1451" s="439"/>
      <c r="W1451" s="443"/>
      <c r="X1451" s="444"/>
      <c r="Y1451" s="537"/>
      <c r="Z1451" s="444"/>
      <c r="AB1451" s="431"/>
      <c r="AC1451" s="431"/>
      <c r="AD1451" s="431"/>
      <c r="AE1451" s="431"/>
      <c r="AF1451" s="443"/>
      <c r="AG1451" s="443"/>
      <c r="AH1451" s="431"/>
      <c r="AI1451" s="431"/>
      <c r="AJ1451" s="431"/>
      <c r="AK1451" s="431"/>
      <c r="AL1451" s="431"/>
      <c r="AM1451" s="431"/>
      <c r="AN1451" s="445"/>
      <c r="AO1451" s="445"/>
      <c r="AP1451" s="445"/>
      <c r="AQ1451" s="445"/>
      <c r="AR1451" s="445"/>
      <c r="AS1451" s="445"/>
      <c r="AT1451" s="445"/>
      <c r="AU1451" s="445"/>
      <c r="AV1451" s="445"/>
      <c r="AW1451" s="446"/>
      <c r="AX1451" s="445"/>
      <c r="AY1451" s="445"/>
      <c r="AZ1451" s="445"/>
      <c r="BA1451" s="445"/>
      <c r="BB1451" s="447"/>
      <c r="BC1451" s="536"/>
      <c r="BD1451" s="445"/>
      <c r="BE1451" s="445"/>
      <c r="BF1451" s="445"/>
      <c r="BH1451" s="445"/>
      <c r="BI1451" s="445"/>
      <c r="BJ1451" s="445"/>
      <c r="BK1451" s="445"/>
      <c r="BL1451" s="445"/>
      <c r="BM1451" s="445"/>
      <c r="BN1451" s="445"/>
      <c r="BO1451" s="445"/>
      <c r="BP1451" s="445"/>
      <c r="BQ1451" s="445"/>
      <c r="BR1451" s="445"/>
      <c r="BS1451" s="445"/>
      <c r="BT1451" s="445"/>
      <c r="BU1451" s="445"/>
      <c r="BV1451" s="445"/>
      <c r="BW1451" s="445"/>
      <c r="BX1451" s="446"/>
      <c r="BY1451" s="445"/>
      <c r="BZ1451" s="446"/>
      <c r="CA1451" s="446"/>
      <c r="CB1451" s="446"/>
      <c r="CC1451" s="446"/>
      <c r="CD1451" s="445"/>
      <c r="CE1451" s="445"/>
      <c r="CG1451" s="445"/>
      <c r="CH1451" s="445"/>
      <c r="CI1451" s="445"/>
      <c r="CJ1451" s="445"/>
      <c r="CK1451" s="445"/>
      <c r="CL1451" s="445"/>
      <c r="CM1451" s="445"/>
      <c r="CN1451" s="445"/>
      <c r="CO1451" s="445"/>
      <c r="CP1451" s="445"/>
      <c r="CQ1451" s="445"/>
      <c r="CR1451" s="445"/>
      <c r="CS1451" s="445"/>
      <c r="CT1451" s="445"/>
      <c r="CU1451" s="445"/>
      <c r="CV1451" s="446"/>
      <c r="CW1451" s="446"/>
      <c r="CX1451" s="446"/>
      <c r="CY1451" s="388"/>
      <c r="CZ1451" s="388"/>
      <c r="DA1451" s="388"/>
      <c r="DB1451" s="446"/>
      <c r="DC1451" s="446"/>
      <c r="DD1451" s="446"/>
      <c r="DE1451" s="446"/>
      <c r="DF1451" s="446"/>
      <c r="DG1451" s="388"/>
    </row>
    <row r="1452" s="389" customFormat="1" ht="31" customHeight="1" spans="1:111">
      <c r="A1452" s="448"/>
      <c r="B1452" s="443"/>
      <c r="C1452" s="431"/>
      <c r="D1452" s="445"/>
      <c r="E1452" s="431"/>
      <c r="F1452" s="445"/>
      <c r="G1452" s="431"/>
      <c r="H1452" s="431"/>
      <c r="I1452" s="552"/>
      <c r="J1452" s="431"/>
      <c r="K1452" s="431"/>
      <c r="L1452" s="529"/>
      <c r="M1452" s="449"/>
      <c r="N1452" s="449"/>
      <c r="O1452" s="438"/>
      <c r="P1452" s="431"/>
      <c r="Q1452" s="439"/>
      <c r="R1452" s="439"/>
      <c r="S1452" s="439"/>
      <c r="T1452" s="439"/>
      <c r="U1452" s="439"/>
      <c r="W1452" s="443"/>
      <c r="X1452" s="444"/>
      <c r="Y1452" s="443"/>
      <c r="Z1452" s="444"/>
      <c r="AB1452" s="445"/>
      <c r="AC1452" s="431"/>
      <c r="AD1452" s="431"/>
      <c r="AE1452" s="431"/>
      <c r="AF1452" s="431"/>
      <c r="AG1452" s="443"/>
      <c r="AH1452" s="561"/>
      <c r="AI1452" s="538"/>
      <c r="AJ1452" s="438"/>
      <c r="AK1452" s="431"/>
      <c r="AL1452" s="431"/>
      <c r="AM1452" s="445"/>
      <c r="AN1452" s="445"/>
      <c r="AO1452" s="445"/>
      <c r="AP1452" s="445"/>
      <c r="AQ1452" s="445"/>
      <c r="AR1452" s="445"/>
      <c r="AS1452" s="445"/>
      <c r="AT1452" s="445"/>
      <c r="AU1452" s="445"/>
      <c r="AV1452" s="445"/>
      <c r="AW1452" s="445"/>
      <c r="AX1452" s="536"/>
      <c r="AY1452" s="445"/>
      <c r="AZ1452" s="445"/>
      <c r="BA1452" s="445"/>
      <c r="BB1452" s="447"/>
      <c r="BC1452" s="445"/>
      <c r="BD1452" s="445"/>
      <c r="BE1452" s="445"/>
      <c r="BF1452" s="445"/>
      <c r="BH1452" s="445"/>
      <c r="BI1452" s="445"/>
      <c r="BJ1452" s="445"/>
      <c r="BK1452" s="445"/>
      <c r="BL1452" s="445"/>
      <c r="BM1452" s="445"/>
      <c r="BN1452" s="445"/>
      <c r="BO1452" s="445"/>
      <c r="BP1452" s="445"/>
      <c r="BQ1452" s="445"/>
      <c r="BR1452" s="445"/>
      <c r="BS1452" s="445"/>
      <c r="BT1452" s="445"/>
      <c r="BU1452" s="445"/>
      <c r="BV1452" s="445"/>
      <c r="BW1452" s="445"/>
      <c r="BX1452" s="445"/>
      <c r="BY1452" s="445"/>
      <c r="BZ1452" s="445"/>
      <c r="CA1452" s="445"/>
      <c r="CB1452" s="445"/>
      <c r="CC1452" s="445"/>
      <c r="CD1452" s="445"/>
      <c r="CE1452" s="445"/>
      <c r="CG1452" s="445"/>
      <c r="CH1452" s="445"/>
      <c r="CI1452" s="445"/>
      <c r="CJ1452" s="445"/>
      <c r="CK1452" s="445"/>
      <c r="CL1452" s="445"/>
      <c r="CM1452" s="445"/>
      <c r="CN1452" s="446"/>
      <c r="CO1452" s="446"/>
      <c r="CP1452" s="446"/>
      <c r="CQ1452" s="446"/>
      <c r="CR1452" s="446"/>
      <c r="CS1452" s="445"/>
      <c r="CT1452" s="445"/>
      <c r="CU1452" s="445"/>
      <c r="CV1452" s="446"/>
      <c r="CW1452" s="446"/>
      <c r="CX1452" s="446"/>
      <c r="CY1452" s="446"/>
      <c r="CZ1452" s="446"/>
      <c r="DA1452" s="446"/>
      <c r="DB1452" s="446"/>
      <c r="DC1452" s="446"/>
      <c r="DD1452" s="446"/>
      <c r="DE1452" s="446"/>
      <c r="DF1452" s="446"/>
      <c r="DG1452" s="388"/>
    </row>
    <row r="1453" s="389" customFormat="1" ht="31" customHeight="1" spans="1:111">
      <c r="A1453" s="448"/>
      <c r="B1453" s="443"/>
      <c r="C1453" s="431"/>
      <c r="D1453" s="445"/>
      <c r="E1453" s="431"/>
      <c r="F1453" s="445"/>
      <c r="G1453" s="431"/>
      <c r="H1453" s="431"/>
      <c r="I1453" s="552"/>
      <c r="J1453" s="431"/>
      <c r="K1453" s="431"/>
      <c r="L1453" s="529"/>
      <c r="M1453" s="449"/>
      <c r="N1453" s="449"/>
      <c r="O1453" s="438"/>
      <c r="P1453" s="438"/>
      <c r="Q1453" s="439"/>
      <c r="R1453" s="439"/>
      <c r="S1453" s="439"/>
      <c r="T1453" s="439"/>
      <c r="U1453" s="439"/>
      <c r="W1453" s="443"/>
      <c r="X1453" s="444"/>
      <c r="Y1453" s="443"/>
      <c r="Z1453" s="444"/>
      <c r="AB1453" s="445"/>
      <c r="AC1453" s="443"/>
      <c r="AD1453" s="431"/>
      <c r="AE1453" s="431"/>
      <c r="AF1453" s="431"/>
      <c r="AG1453" s="443"/>
      <c r="AH1453" s="431"/>
      <c r="AI1453" s="431"/>
      <c r="AJ1453" s="438"/>
      <c r="AK1453" s="431"/>
      <c r="AL1453" s="431"/>
      <c r="AM1453" s="431"/>
      <c r="AN1453" s="445"/>
      <c r="AO1453" s="445"/>
      <c r="AP1453" s="445"/>
      <c r="AQ1453" s="445"/>
      <c r="AR1453" s="446"/>
      <c r="AS1453" s="445"/>
      <c r="AT1453" s="445"/>
      <c r="AU1453" s="445"/>
      <c r="AV1453" s="445"/>
      <c r="AW1453" s="445"/>
      <c r="AX1453" s="536"/>
      <c r="AY1453" s="445"/>
      <c r="AZ1453" s="445"/>
      <c r="BA1453" s="445"/>
      <c r="BB1453" s="447"/>
      <c r="BC1453" s="445"/>
      <c r="BD1453" s="445"/>
      <c r="BE1453" s="445"/>
      <c r="BF1453" s="445"/>
      <c r="BH1453" s="445"/>
      <c r="BI1453" s="445"/>
      <c r="BJ1453" s="445"/>
      <c r="BK1453" s="445"/>
      <c r="BL1453" s="445"/>
      <c r="BM1453" s="445"/>
      <c r="BN1453" s="445"/>
      <c r="BO1453" s="445"/>
      <c r="BP1453" s="445"/>
      <c r="BQ1453" s="445"/>
      <c r="BR1453" s="445"/>
      <c r="BS1453" s="445"/>
      <c r="BT1453" s="445"/>
      <c r="BU1453" s="445"/>
      <c r="BV1453" s="445"/>
      <c r="BW1453" s="445"/>
      <c r="BX1453" s="445"/>
      <c r="BY1453" s="445"/>
      <c r="BZ1453" s="445"/>
      <c r="CA1453" s="445"/>
      <c r="CB1453" s="445"/>
      <c r="CC1453" s="445"/>
      <c r="CD1453" s="445"/>
      <c r="CE1453" s="445"/>
      <c r="CG1453" s="445"/>
      <c r="CH1453" s="445"/>
      <c r="CI1453" s="445"/>
      <c r="CJ1453" s="445"/>
      <c r="CK1453" s="445"/>
      <c r="CL1453" s="445"/>
      <c r="CM1453" s="445"/>
      <c r="CN1453" s="446"/>
      <c r="CO1453" s="446"/>
      <c r="CP1453" s="445"/>
      <c r="CQ1453" s="445"/>
      <c r="CR1453" s="445"/>
      <c r="CS1453" s="445"/>
      <c r="CT1453" s="445"/>
      <c r="CU1453" s="445"/>
      <c r="CV1453" s="446"/>
      <c r="CW1453" s="446"/>
      <c r="CX1453" s="446"/>
      <c r="CY1453" s="446"/>
      <c r="CZ1453" s="446"/>
      <c r="DA1453" s="446"/>
      <c r="DB1453" s="446"/>
      <c r="DC1453" s="446"/>
      <c r="DD1453" s="446"/>
      <c r="DE1453" s="446"/>
      <c r="DF1453" s="446"/>
      <c r="DG1453" s="388"/>
    </row>
    <row r="1454" s="389" customFormat="1" ht="31" customHeight="1" spans="1:111">
      <c r="A1454" s="448"/>
      <c r="B1454" s="443"/>
      <c r="C1454" s="431"/>
      <c r="D1454" s="445"/>
      <c r="E1454" s="431"/>
      <c r="F1454" s="445"/>
      <c r="G1454" s="431"/>
      <c r="H1454" s="431"/>
      <c r="I1454" s="552"/>
      <c r="J1454" s="431"/>
      <c r="K1454" s="431"/>
      <c r="L1454" s="529"/>
      <c r="M1454" s="449"/>
      <c r="N1454" s="449"/>
      <c r="O1454" s="438"/>
      <c r="P1454" s="438"/>
      <c r="Q1454" s="439"/>
      <c r="R1454" s="439"/>
      <c r="S1454" s="439"/>
      <c r="T1454" s="439"/>
      <c r="U1454" s="439"/>
      <c r="W1454" s="443"/>
      <c r="X1454" s="444"/>
      <c r="Y1454" s="443"/>
      <c r="Z1454" s="444"/>
      <c r="AB1454" s="445"/>
      <c r="AC1454" s="443"/>
      <c r="AD1454" s="431"/>
      <c r="AE1454" s="431"/>
      <c r="AF1454" s="431"/>
      <c r="AG1454" s="443"/>
      <c r="AH1454" s="431"/>
      <c r="AI1454" s="561"/>
      <c r="AJ1454" s="438"/>
      <c r="AK1454" s="431"/>
      <c r="AL1454" s="431"/>
      <c r="AM1454" s="431"/>
      <c r="AN1454" s="445"/>
      <c r="AO1454" s="445"/>
      <c r="AP1454" s="445"/>
      <c r="AQ1454" s="445"/>
      <c r="AR1454" s="446"/>
      <c r="AS1454" s="445"/>
      <c r="AT1454" s="445"/>
      <c r="AU1454" s="445"/>
      <c r="AV1454" s="445"/>
      <c r="AW1454" s="445"/>
      <c r="AX1454" s="536"/>
      <c r="AY1454" s="445"/>
      <c r="AZ1454" s="445"/>
      <c r="BA1454" s="445"/>
      <c r="BB1454" s="447"/>
      <c r="BC1454" s="445"/>
      <c r="BD1454" s="445"/>
      <c r="BE1454" s="445"/>
      <c r="BF1454" s="445"/>
      <c r="BH1454" s="445"/>
      <c r="BI1454" s="445"/>
      <c r="BJ1454" s="445"/>
      <c r="BK1454" s="445"/>
      <c r="BL1454" s="445"/>
      <c r="BM1454" s="445"/>
      <c r="BN1454" s="445"/>
      <c r="BO1454" s="445"/>
      <c r="BP1454" s="445"/>
      <c r="BQ1454" s="445"/>
      <c r="BR1454" s="445"/>
      <c r="BS1454" s="445"/>
      <c r="BT1454" s="445"/>
      <c r="BU1454" s="445"/>
      <c r="BV1454" s="445"/>
      <c r="BW1454" s="445"/>
      <c r="BX1454" s="445"/>
      <c r="BY1454" s="445"/>
      <c r="BZ1454" s="445"/>
      <c r="CA1454" s="445"/>
      <c r="CB1454" s="445"/>
      <c r="CC1454" s="445"/>
      <c r="CD1454" s="445"/>
      <c r="CE1454" s="445"/>
      <c r="CG1454" s="445"/>
      <c r="CH1454" s="445"/>
      <c r="CI1454" s="445"/>
      <c r="CJ1454" s="445"/>
      <c r="CK1454" s="445"/>
      <c r="CL1454" s="445"/>
      <c r="CM1454" s="445"/>
      <c r="CN1454" s="446"/>
      <c r="CO1454" s="446"/>
      <c r="CP1454" s="445"/>
      <c r="CQ1454" s="445"/>
      <c r="CR1454" s="445"/>
      <c r="CS1454" s="445"/>
      <c r="CT1454" s="445"/>
      <c r="CU1454" s="445"/>
      <c r="CV1454" s="446"/>
      <c r="CW1454" s="446"/>
      <c r="CX1454" s="446"/>
      <c r="CY1454" s="446"/>
      <c r="CZ1454" s="446"/>
      <c r="DA1454" s="446"/>
      <c r="DB1454" s="446"/>
      <c r="DC1454" s="446"/>
      <c r="DD1454" s="446"/>
      <c r="DE1454" s="446"/>
      <c r="DF1454" s="446"/>
      <c r="DG1454" s="388"/>
    </row>
    <row r="1455" s="389" customFormat="1" ht="31" customHeight="1" spans="1:111">
      <c r="A1455" s="448"/>
      <c r="B1455" s="443"/>
      <c r="C1455" s="431"/>
      <c r="D1455" s="556"/>
      <c r="E1455" s="431"/>
      <c r="F1455" s="445"/>
      <c r="G1455" s="431"/>
      <c r="H1455" s="533"/>
      <c r="I1455" s="552"/>
      <c r="J1455" s="431"/>
      <c r="K1455" s="431"/>
      <c r="L1455" s="529"/>
      <c r="M1455" s="449"/>
      <c r="N1455" s="449"/>
      <c r="O1455" s="438"/>
      <c r="P1455" s="438"/>
      <c r="Q1455" s="439"/>
      <c r="R1455" s="439"/>
      <c r="S1455" s="439"/>
      <c r="T1455" s="439"/>
      <c r="U1455" s="439"/>
      <c r="W1455" s="443"/>
      <c r="X1455" s="444"/>
      <c r="Y1455" s="443"/>
      <c r="Z1455" s="444"/>
      <c r="AB1455" s="445"/>
      <c r="AC1455" s="431"/>
      <c r="AD1455" s="431"/>
      <c r="AE1455" s="431"/>
      <c r="AF1455" s="431"/>
      <c r="AG1455" s="443"/>
      <c r="AH1455" s="431"/>
      <c r="AI1455" s="431"/>
      <c r="AJ1455" s="438"/>
      <c r="AK1455" s="431"/>
      <c r="AL1455" s="431"/>
      <c r="AM1455" s="445"/>
      <c r="AN1455" s="445"/>
      <c r="AO1455" s="445"/>
      <c r="AP1455" s="445"/>
      <c r="AQ1455" s="445"/>
      <c r="AR1455" s="445"/>
      <c r="AS1455" s="445"/>
      <c r="AT1455" s="445"/>
      <c r="AU1455" s="445"/>
      <c r="AV1455" s="445"/>
      <c r="AW1455" s="446"/>
      <c r="AX1455" s="445"/>
      <c r="AY1455" s="445"/>
      <c r="AZ1455" s="445"/>
      <c r="BA1455" s="536"/>
      <c r="BB1455" s="447"/>
      <c r="BC1455" s="445"/>
      <c r="BD1455" s="445"/>
      <c r="BE1455" s="445"/>
      <c r="BF1455" s="445"/>
      <c r="BH1455" s="445"/>
      <c r="BI1455" s="445"/>
      <c r="BJ1455" s="445"/>
      <c r="BK1455" s="445"/>
      <c r="BL1455" s="445"/>
      <c r="BM1455" s="445"/>
      <c r="BN1455" s="445"/>
      <c r="BO1455" s="445"/>
      <c r="BP1455" s="445"/>
      <c r="BQ1455" s="445"/>
      <c r="BR1455" s="445"/>
      <c r="BS1455" s="445"/>
      <c r="BT1455" s="445"/>
      <c r="BU1455" s="445"/>
      <c r="BV1455" s="445"/>
      <c r="BW1455" s="445"/>
      <c r="BX1455" s="445"/>
      <c r="BY1455" s="445"/>
      <c r="BZ1455" s="445"/>
      <c r="CA1455" s="445"/>
      <c r="CB1455" s="445"/>
      <c r="CC1455" s="445"/>
      <c r="CD1455" s="445"/>
      <c r="CE1455" s="445"/>
      <c r="CG1455" s="445"/>
      <c r="CH1455" s="445"/>
      <c r="CI1455" s="445"/>
      <c r="CJ1455" s="445"/>
      <c r="CK1455" s="445"/>
      <c r="CL1455" s="445"/>
      <c r="CM1455" s="445"/>
      <c r="CN1455" s="446"/>
      <c r="CO1455" s="446"/>
      <c r="CP1455" s="446"/>
      <c r="CQ1455" s="446"/>
      <c r="CR1455" s="446"/>
      <c r="CS1455" s="445"/>
      <c r="CT1455" s="445"/>
      <c r="CU1455" s="445"/>
      <c r="CV1455" s="446"/>
      <c r="CW1455" s="446"/>
      <c r="CX1455" s="446"/>
      <c r="CY1455" s="446"/>
      <c r="CZ1455" s="446"/>
      <c r="DA1455" s="446"/>
      <c r="DB1455" s="446"/>
      <c r="DC1455" s="446"/>
      <c r="DD1455" s="446"/>
      <c r="DE1455" s="446"/>
      <c r="DF1455" s="446"/>
      <c r="DG1455" s="388"/>
    </row>
    <row r="1456" s="389" customFormat="1" ht="31" customHeight="1" spans="1:111">
      <c r="A1456" s="448"/>
      <c r="B1456" s="443"/>
      <c r="C1456" s="431"/>
      <c r="D1456" s="445"/>
      <c r="E1456" s="431"/>
      <c r="F1456" s="445"/>
      <c r="G1456" s="431"/>
      <c r="H1456" s="431"/>
      <c r="I1456" s="431"/>
      <c r="J1456" s="431"/>
      <c r="K1456" s="431"/>
      <c r="L1456" s="529"/>
      <c r="M1456" s="449"/>
      <c r="N1456" s="449"/>
      <c r="O1456" s="438"/>
      <c r="P1456" s="565"/>
      <c r="Q1456" s="431"/>
      <c r="R1456" s="439"/>
      <c r="S1456" s="439"/>
      <c r="T1456" s="439"/>
      <c r="U1456" s="439"/>
      <c r="W1456" s="563"/>
      <c r="X1456" s="443"/>
      <c r="Y1456" s="559"/>
      <c r="Z1456" s="444"/>
      <c r="AB1456" s="431"/>
      <c r="AC1456" s="431"/>
      <c r="AD1456" s="431"/>
      <c r="AE1456" s="431"/>
      <c r="AF1456" s="431"/>
      <c r="AG1456" s="431"/>
      <c r="AH1456" s="431"/>
      <c r="AI1456" s="431"/>
      <c r="AJ1456" s="431"/>
      <c r="AK1456" s="431"/>
      <c r="AL1456" s="431"/>
      <c r="AM1456" s="439"/>
      <c r="AN1456" s="445"/>
      <c r="AO1456" s="445"/>
      <c r="AP1456" s="445"/>
      <c r="AQ1456" s="445"/>
      <c r="AR1456" s="446"/>
      <c r="AS1456" s="445"/>
      <c r="AT1456" s="445"/>
      <c r="AU1456" s="445"/>
      <c r="AV1456" s="445"/>
      <c r="AW1456" s="446"/>
      <c r="AX1456" s="445"/>
      <c r="AY1456" s="445"/>
      <c r="AZ1456" s="445"/>
      <c r="BA1456" s="445"/>
      <c r="BB1456" s="447"/>
      <c r="BC1456" s="445"/>
      <c r="BD1456" s="445"/>
      <c r="BE1456" s="445"/>
      <c r="BF1456" s="445"/>
      <c r="BH1456" s="445"/>
      <c r="BI1456" s="445"/>
      <c r="BJ1456" s="445"/>
      <c r="BK1456" s="445"/>
      <c r="BL1456" s="445"/>
      <c r="BM1456" s="445"/>
      <c r="BN1456" s="445"/>
      <c r="BO1456" s="445"/>
      <c r="BP1456" s="445"/>
      <c r="BQ1456" s="445"/>
      <c r="BR1456" s="445"/>
      <c r="BS1456" s="445"/>
      <c r="BT1456" s="445"/>
      <c r="BU1456" s="445"/>
      <c r="BV1456" s="445"/>
      <c r="BW1456" s="445"/>
      <c r="BX1456" s="446"/>
      <c r="BY1456" s="445"/>
      <c r="BZ1456" s="446"/>
      <c r="CA1456" s="446"/>
      <c r="CB1456" s="446"/>
      <c r="CC1456" s="446"/>
      <c r="CD1456" s="445"/>
      <c r="CE1456" s="445"/>
      <c r="CG1456" s="445"/>
      <c r="CH1456" s="445"/>
      <c r="CI1456" s="445"/>
      <c r="CJ1456" s="445"/>
      <c r="CK1456" s="445"/>
      <c r="CL1456" s="445"/>
      <c r="CM1456" s="445"/>
      <c r="CN1456" s="445"/>
      <c r="CO1456" s="445"/>
      <c r="CP1456" s="445"/>
      <c r="CQ1456" s="445"/>
      <c r="CR1456" s="445"/>
      <c r="CS1456" s="445"/>
      <c r="CT1456" s="445"/>
      <c r="CU1456" s="445"/>
      <c r="CV1456" s="446"/>
      <c r="CW1456" s="446"/>
      <c r="CX1456" s="446"/>
      <c r="CY1456" s="388"/>
      <c r="CZ1456" s="388"/>
      <c r="DA1456" s="388"/>
      <c r="DB1456" s="446"/>
      <c r="DC1456" s="446"/>
      <c r="DD1456" s="446"/>
      <c r="DE1456" s="446"/>
      <c r="DF1456" s="446"/>
      <c r="DG1456" s="388"/>
    </row>
    <row r="1457" s="389" customFormat="1" ht="31" customHeight="1" spans="1:111">
      <c r="A1457" s="448"/>
      <c r="B1457" s="443"/>
      <c r="C1457" s="431"/>
      <c r="D1457" s="445"/>
      <c r="E1457" s="431"/>
      <c r="F1457" s="445"/>
      <c r="G1457" s="431"/>
      <c r="H1457" s="431"/>
      <c r="I1457" s="552"/>
      <c r="J1457" s="431"/>
      <c r="K1457" s="431"/>
      <c r="L1457" s="529"/>
      <c r="M1457" s="560"/>
      <c r="N1457" s="560"/>
      <c r="O1457" s="438"/>
      <c r="P1457" s="431"/>
      <c r="Q1457" s="439"/>
      <c r="R1457" s="439"/>
      <c r="S1457" s="439"/>
      <c r="T1457" s="439"/>
      <c r="U1457" s="439"/>
      <c r="W1457" s="443"/>
      <c r="X1457" s="444"/>
      <c r="Y1457" s="443"/>
      <c r="Z1457" s="444"/>
      <c r="AB1457" s="445"/>
      <c r="AC1457" s="431"/>
      <c r="AD1457" s="431"/>
      <c r="AE1457" s="431"/>
      <c r="AF1457" s="431"/>
      <c r="AG1457" s="443"/>
      <c r="AH1457" s="431"/>
      <c r="AI1457" s="431"/>
      <c r="AJ1457" s="438"/>
      <c r="AK1457" s="431"/>
      <c r="AL1457" s="431"/>
      <c r="AM1457" s="445"/>
      <c r="AN1457" s="445"/>
      <c r="AO1457" s="445"/>
      <c r="AP1457" s="445"/>
      <c r="AQ1457" s="445"/>
      <c r="AR1457" s="445"/>
      <c r="AS1457" s="445"/>
      <c r="AT1457" s="445"/>
      <c r="AU1457" s="445"/>
      <c r="AV1457" s="445"/>
      <c r="AW1457" s="445"/>
      <c r="AX1457" s="536"/>
      <c r="AY1457" s="445"/>
      <c r="AZ1457" s="445"/>
      <c r="BA1457" s="445"/>
      <c r="BB1457" s="447"/>
      <c r="BC1457" s="445"/>
      <c r="BD1457" s="445"/>
      <c r="BE1457" s="445"/>
      <c r="BF1457" s="445"/>
      <c r="BH1457" s="445"/>
      <c r="BI1457" s="445"/>
      <c r="BJ1457" s="445"/>
      <c r="BK1457" s="445"/>
      <c r="BL1457" s="445"/>
      <c r="BM1457" s="445"/>
      <c r="BN1457" s="445"/>
      <c r="BO1457" s="445"/>
      <c r="BP1457" s="445"/>
      <c r="BQ1457" s="445"/>
      <c r="BR1457" s="445"/>
      <c r="BS1457" s="445"/>
      <c r="BT1457" s="445"/>
      <c r="BU1457" s="445"/>
      <c r="BV1457" s="445"/>
      <c r="BW1457" s="445"/>
      <c r="BX1457" s="445"/>
      <c r="BY1457" s="445"/>
      <c r="BZ1457" s="445"/>
      <c r="CA1457" s="445"/>
      <c r="CB1457" s="445"/>
      <c r="CC1457" s="445"/>
      <c r="CD1457" s="445"/>
      <c r="CE1457" s="445"/>
      <c r="CG1457" s="445"/>
      <c r="CH1457" s="445"/>
      <c r="CI1457" s="445"/>
      <c r="CJ1457" s="445"/>
      <c r="CK1457" s="445"/>
      <c r="CL1457" s="445"/>
      <c r="CM1457" s="445"/>
      <c r="CN1457" s="446"/>
      <c r="CO1457" s="446"/>
      <c r="CP1457" s="446"/>
      <c r="CQ1457" s="446"/>
      <c r="CR1457" s="446"/>
      <c r="CS1457" s="445"/>
      <c r="CT1457" s="445"/>
      <c r="CU1457" s="445"/>
      <c r="CV1457" s="446"/>
      <c r="CW1457" s="446"/>
      <c r="CX1457" s="446"/>
      <c r="CY1457" s="446"/>
      <c r="CZ1457" s="446"/>
      <c r="DA1457" s="446"/>
      <c r="DB1457" s="446"/>
      <c r="DC1457" s="446"/>
      <c r="DD1457" s="446"/>
      <c r="DE1457" s="446"/>
      <c r="DF1457" s="446"/>
      <c r="DG1457" s="388"/>
    </row>
    <row r="1458" s="389" customFormat="1" ht="31" customHeight="1" spans="1:111">
      <c r="A1458" s="448"/>
      <c r="B1458" s="443"/>
      <c r="C1458" s="431"/>
      <c r="D1458" s="445"/>
      <c r="E1458" s="431"/>
      <c r="F1458" s="445"/>
      <c r="G1458" s="431"/>
      <c r="H1458" s="431"/>
      <c r="I1458" s="552"/>
      <c r="J1458" s="431"/>
      <c r="K1458" s="431"/>
      <c r="L1458" s="529"/>
      <c r="M1458" s="449"/>
      <c r="N1458" s="449"/>
      <c r="O1458" s="438"/>
      <c r="P1458" s="431"/>
      <c r="Q1458" s="431"/>
      <c r="R1458" s="439"/>
      <c r="S1458" s="439"/>
      <c r="T1458" s="439"/>
      <c r="U1458" s="439"/>
      <c r="W1458" s="443"/>
      <c r="X1458" s="444"/>
      <c r="Y1458" s="443"/>
      <c r="Z1458" s="444"/>
      <c r="AB1458" s="445"/>
      <c r="AC1458" s="431"/>
      <c r="AD1458" s="431"/>
      <c r="AE1458" s="431"/>
      <c r="AF1458" s="431"/>
      <c r="AG1458" s="443"/>
      <c r="AH1458" s="431"/>
      <c r="AI1458" s="431"/>
      <c r="AJ1458" s="438"/>
      <c r="AK1458" s="431"/>
      <c r="AL1458" s="431"/>
      <c r="AM1458" s="445"/>
      <c r="AN1458" s="445"/>
      <c r="AO1458" s="445"/>
      <c r="AP1458" s="445"/>
      <c r="AQ1458" s="445"/>
      <c r="AR1458" s="445"/>
      <c r="AS1458" s="445"/>
      <c r="AT1458" s="445"/>
      <c r="AU1458" s="445"/>
      <c r="AV1458" s="445"/>
      <c r="AW1458" s="445"/>
      <c r="AX1458" s="536"/>
      <c r="AY1458" s="445"/>
      <c r="AZ1458" s="445"/>
      <c r="BA1458" s="445"/>
      <c r="BB1458" s="447"/>
      <c r="BC1458" s="445"/>
      <c r="BD1458" s="445"/>
      <c r="BE1458" s="445"/>
      <c r="BF1458" s="445"/>
      <c r="BH1458" s="445"/>
      <c r="BI1458" s="445"/>
      <c r="BJ1458" s="445"/>
      <c r="BK1458" s="445"/>
      <c r="BL1458" s="445"/>
      <c r="BM1458" s="445"/>
      <c r="BN1458" s="445"/>
      <c r="BO1458" s="445"/>
      <c r="BP1458" s="445"/>
      <c r="BQ1458" s="445"/>
      <c r="BR1458" s="445"/>
      <c r="BS1458" s="445"/>
      <c r="BT1458" s="445"/>
      <c r="BU1458" s="445"/>
      <c r="BV1458" s="445"/>
      <c r="BW1458" s="445"/>
      <c r="BX1458" s="445"/>
      <c r="BY1458" s="445"/>
      <c r="BZ1458" s="445"/>
      <c r="CA1458" s="445"/>
      <c r="CB1458" s="445"/>
      <c r="CC1458" s="445"/>
      <c r="CD1458" s="445"/>
      <c r="CE1458" s="445"/>
      <c r="CG1458" s="445"/>
      <c r="CH1458" s="445"/>
      <c r="CI1458" s="445"/>
      <c r="CJ1458" s="445"/>
      <c r="CK1458" s="445"/>
      <c r="CL1458" s="445"/>
      <c r="CM1458" s="445"/>
      <c r="CN1458" s="446"/>
      <c r="CO1458" s="446"/>
      <c r="CP1458" s="445"/>
      <c r="CQ1458" s="445"/>
      <c r="CR1458" s="445"/>
      <c r="CS1458" s="445"/>
      <c r="CT1458" s="445"/>
      <c r="CU1458" s="445"/>
      <c r="CV1458" s="446"/>
      <c r="CW1458" s="446"/>
      <c r="CX1458" s="446"/>
      <c r="CY1458" s="446"/>
      <c r="CZ1458" s="446"/>
      <c r="DA1458" s="446"/>
      <c r="DB1458" s="446"/>
      <c r="DC1458" s="446"/>
      <c r="DD1458" s="446"/>
      <c r="DE1458" s="446"/>
      <c r="DF1458" s="446"/>
      <c r="DG1458" s="388"/>
    </row>
    <row r="1459" s="389" customFormat="1" ht="31" customHeight="1" spans="1:111">
      <c r="A1459" s="448"/>
      <c r="B1459" s="443"/>
      <c r="C1459" s="431"/>
      <c r="D1459" s="445"/>
      <c r="E1459" s="431"/>
      <c r="F1459" s="445"/>
      <c r="G1459" s="431"/>
      <c r="H1459" s="431"/>
      <c r="I1459" s="552"/>
      <c r="J1459" s="431"/>
      <c r="K1459" s="431"/>
      <c r="L1459" s="529"/>
      <c r="M1459" s="449"/>
      <c r="N1459" s="449"/>
      <c r="O1459" s="438"/>
      <c r="P1459" s="431"/>
      <c r="Q1459" s="439"/>
      <c r="R1459" s="439"/>
      <c r="S1459" s="439"/>
      <c r="T1459" s="439"/>
      <c r="U1459" s="439"/>
      <c r="V1459" s="571"/>
      <c r="W1459" s="443"/>
      <c r="X1459" s="444"/>
      <c r="Y1459" s="443"/>
      <c r="Z1459" s="444"/>
      <c r="AB1459" s="445"/>
      <c r="AC1459" s="431"/>
      <c r="AD1459" s="431"/>
      <c r="AE1459" s="431"/>
      <c r="AF1459" s="431"/>
      <c r="AG1459" s="443"/>
      <c r="AH1459" s="443"/>
      <c r="AI1459" s="431"/>
      <c r="AJ1459" s="438"/>
      <c r="AK1459" s="431"/>
      <c r="AL1459" s="431"/>
      <c r="AM1459" s="445"/>
      <c r="AN1459" s="445"/>
      <c r="AO1459" s="445"/>
      <c r="AP1459" s="445"/>
      <c r="AQ1459" s="445"/>
      <c r="AR1459" s="446"/>
      <c r="AS1459" s="445"/>
      <c r="AT1459" s="445"/>
      <c r="AU1459" s="445"/>
      <c r="AV1459" s="445"/>
      <c r="AW1459" s="445"/>
      <c r="AX1459" s="536"/>
      <c r="AY1459" s="445"/>
      <c r="AZ1459" s="445"/>
      <c r="BA1459" s="445"/>
      <c r="BB1459" s="447"/>
      <c r="BC1459" s="445"/>
      <c r="BD1459" s="445"/>
      <c r="BE1459" s="445"/>
      <c r="BF1459" s="445"/>
      <c r="BH1459" s="445"/>
      <c r="BI1459" s="445"/>
      <c r="BJ1459" s="445"/>
      <c r="BK1459" s="445"/>
      <c r="BL1459" s="445"/>
      <c r="BM1459" s="445"/>
      <c r="BN1459" s="445"/>
      <c r="BO1459" s="445"/>
      <c r="BP1459" s="445"/>
      <c r="BQ1459" s="445"/>
      <c r="BR1459" s="445"/>
      <c r="BS1459" s="445"/>
      <c r="BT1459" s="445"/>
      <c r="BU1459" s="445"/>
      <c r="BV1459" s="445"/>
      <c r="BW1459" s="445"/>
      <c r="BX1459" s="445"/>
      <c r="BY1459" s="445"/>
      <c r="BZ1459" s="445"/>
      <c r="CA1459" s="445"/>
      <c r="CB1459" s="445"/>
      <c r="CC1459" s="445"/>
      <c r="CD1459" s="445"/>
      <c r="CE1459" s="445"/>
      <c r="CG1459" s="445"/>
      <c r="CH1459" s="445"/>
      <c r="CI1459" s="445"/>
      <c r="CJ1459" s="445"/>
      <c r="CK1459" s="445"/>
      <c r="CL1459" s="445"/>
      <c r="CM1459" s="445"/>
      <c r="CN1459" s="446"/>
      <c r="CO1459" s="446"/>
      <c r="CP1459" s="445"/>
      <c r="CQ1459" s="445"/>
      <c r="CR1459" s="445"/>
      <c r="CS1459" s="445"/>
      <c r="CT1459" s="445"/>
      <c r="CU1459" s="445"/>
      <c r="CV1459" s="446"/>
      <c r="CW1459" s="446"/>
      <c r="CX1459" s="446"/>
      <c r="CY1459" s="446"/>
      <c r="CZ1459" s="446"/>
      <c r="DA1459" s="446"/>
      <c r="DB1459" s="446"/>
      <c r="DC1459" s="446"/>
      <c r="DD1459" s="446"/>
      <c r="DE1459" s="446"/>
      <c r="DF1459" s="446"/>
      <c r="DG1459" s="388"/>
    </row>
    <row r="1460" s="389" customFormat="1" ht="31" customHeight="1" spans="1:111">
      <c r="A1460" s="448"/>
      <c r="B1460" s="443"/>
      <c r="C1460" s="431"/>
      <c r="D1460" s="445"/>
      <c r="E1460" s="431"/>
      <c r="F1460" s="445"/>
      <c r="G1460" s="431"/>
      <c r="H1460" s="431"/>
      <c r="I1460" s="431"/>
      <c r="J1460" s="431"/>
      <c r="K1460" s="431"/>
      <c r="L1460" s="529"/>
      <c r="M1460" s="449"/>
      <c r="N1460" s="449"/>
      <c r="O1460" s="567"/>
      <c r="P1460" s="438"/>
      <c r="Q1460" s="431"/>
      <c r="R1460" s="439"/>
      <c r="S1460" s="439"/>
      <c r="T1460" s="439"/>
      <c r="U1460" s="439"/>
      <c r="W1460" s="443"/>
      <c r="X1460" s="443"/>
      <c r="Y1460" s="559"/>
      <c r="Z1460" s="444"/>
      <c r="AB1460" s="431"/>
      <c r="AC1460" s="431"/>
      <c r="AD1460" s="431"/>
      <c r="AE1460" s="431"/>
      <c r="AF1460" s="431"/>
      <c r="AG1460" s="431"/>
      <c r="AH1460" s="431"/>
      <c r="AI1460" s="431"/>
      <c r="AJ1460" s="431"/>
      <c r="AK1460" s="431"/>
      <c r="AL1460" s="431"/>
      <c r="AM1460" s="439"/>
      <c r="AN1460" s="445"/>
      <c r="AO1460" s="445"/>
      <c r="AP1460" s="445"/>
      <c r="AQ1460" s="445"/>
      <c r="AR1460" s="446"/>
      <c r="AS1460" s="445"/>
      <c r="AT1460" s="445"/>
      <c r="AU1460" s="445"/>
      <c r="AV1460" s="445"/>
      <c r="AW1460" s="446"/>
      <c r="AX1460" s="445"/>
      <c r="AY1460" s="445"/>
      <c r="AZ1460" s="445"/>
      <c r="BA1460" s="445"/>
      <c r="BB1460" s="447"/>
      <c r="BC1460" s="445"/>
      <c r="BD1460" s="445"/>
      <c r="BE1460" s="445"/>
      <c r="BF1460" s="445"/>
      <c r="BH1460" s="445"/>
      <c r="BI1460" s="445"/>
      <c r="BJ1460" s="445"/>
      <c r="BK1460" s="445"/>
      <c r="BL1460" s="445"/>
      <c r="BM1460" s="445"/>
      <c r="BN1460" s="445"/>
      <c r="BO1460" s="445"/>
      <c r="BP1460" s="445"/>
      <c r="BQ1460" s="445"/>
      <c r="BR1460" s="445"/>
      <c r="BS1460" s="445"/>
      <c r="BT1460" s="445"/>
      <c r="BU1460" s="445"/>
      <c r="BV1460" s="445"/>
      <c r="BW1460" s="445"/>
      <c r="BX1460" s="445"/>
      <c r="BY1460" s="445"/>
      <c r="BZ1460" s="445"/>
      <c r="CA1460" s="445"/>
      <c r="CB1460" s="445"/>
      <c r="CC1460" s="445"/>
      <c r="CD1460" s="445"/>
      <c r="CE1460" s="445"/>
      <c r="CG1460" s="445"/>
      <c r="CH1460" s="445"/>
      <c r="CI1460" s="445"/>
      <c r="CJ1460" s="445"/>
      <c r="CK1460" s="445"/>
      <c r="CL1460" s="445"/>
      <c r="CM1460" s="445"/>
      <c r="CN1460" s="446"/>
      <c r="CO1460" s="446"/>
      <c r="CP1460" s="446"/>
      <c r="CQ1460" s="446"/>
      <c r="CR1460" s="446"/>
      <c r="CS1460" s="445"/>
      <c r="CT1460" s="445"/>
      <c r="CU1460" s="445"/>
      <c r="CV1460" s="446"/>
      <c r="CW1460" s="446"/>
      <c r="CX1460" s="446"/>
      <c r="CY1460" s="446"/>
      <c r="CZ1460" s="446"/>
      <c r="DA1460" s="446"/>
      <c r="DB1460" s="446"/>
      <c r="DC1460" s="446"/>
      <c r="DD1460" s="446"/>
      <c r="DE1460" s="446"/>
      <c r="DF1460" s="446"/>
      <c r="DG1460" s="388"/>
    </row>
    <row r="1461" s="389" customFormat="1" ht="31" customHeight="1" spans="1:111">
      <c r="A1461" s="448"/>
      <c r="B1461" s="443"/>
      <c r="C1461" s="431"/>
      <c r="D1461" s="445"/>
      <c r="E1461" s="431"/>
      <c r="F1461" s="445"/>
      <c r="G1461" s="431"/>
      <c r="H1461" s="431"/>
      <c r="I1461" s="552"/>
      <c r="J1461" s="431"/>
      <c r="K1461" s="431"/>
      <c r="L1461" s="529"/>
      <c r="M1461" s="449"/>
      <c r="N1461" s="449"/>
      <c r="O1461" s="438"/>
      <c r="P1461" s="565"/>
      <c r="Q1461" s="439"/>
      <c r="R1461" s="439"/>
      <c r="S1461" s="439"/>
      <c r="T1461" s="439"/>
      <c r="U1461" s="439"/>
      <c r="V1461" s="393"/>
      <c r="W1461" s="443"/>
      <c r="X1461" s="444"/>
      <c r="Y1461" s="443"/>
      <c r="Z1461" s="444"/>
      <c r="AB1461" s="445"/>
      <c r="AC1461" s="431"/>
      <c r="AD1461" s="431"/>
      <c r="AE1461" s="431"/>
      <c r="AF1461" s="574"/>
      <c r="AG1461" s="443"/>
      <c r="AH1461" s="443"/>
      <c r="AI1461" s="431"/>
      <c r="AJ1461" s="438"/>
      <c r="AK1461" s="431"/>
      <c r="AL1461" s="431"/>
      <c r="AM1461" s="445"/>
      <c r="AN1461" s="445"/>
      <c r="AO1461" s="445"/>
      <c r="AP1461" s="445"/>
      <c r="AQ1461" s="445"/>
      <c r="AR1461" s="446"/>
      <c r="AS1461" s="445"/>
      <c r="AT1461" s="445"/>
      <c r="AU1461" s="445"/>
      <c r="AV1461" s="445"/>
      <c r="AW1461" s="445"/>
      <c r="AX1461" s="536"/>
      <c r="AY1461" s="445"/>
      <c r="AZ1461" s="445"/>
      <c r="BA1461" s="445"/>
      <c r="BB1461" s="447"/>
      <c r="BC1461" s="445"/>
      <c r="BD1461" s="445"/>
      <c r="BE1461" s="445"/>
      <c r="BF1461" s="445"/>
      <c r="BH1461" s="445"/>
      <c r="BI1461" s="445"/>
      <c r="BJ1461" s="445"/>
      <c r="BK1461" s="445"/>
      <c r="BL1461" s="445"/>
      <c r="BM1461" s="445"/>
      <c r="BN1461" s="445"/>
      <c r="BO1461" s="445"/>
      <c r="BP1461" s="445"/>
      <c r="BQ1461" s="445"/>
      <c r="BR1461" s="445"/>
      <c r="BS1461" s="445"/>
      <c r="BT1461" s="445"/>
      <c r="BU1461" s="445"/>
      <c r="BV1461" s="445"/>
      <c r="BW1461" s="445"/>
      <c r="BX1461" s="445"/>
      <c r="BY1461" s="445"/>
      <c r="BZ1461" s="445"/>
      <c r="CA1461" s="445"/>
      <c r="CB1461" s="445"/>
      <c r="CC1461" s="445"/>
      <c r="CD1461" s="445"/>
      <c r="CE1461" s="445"/>
      <c r="CG1461" s="445"/>
      <c r="CH1461" s="445"/>
      <c r="CI1461" s="445"/>
      <c r="CJ1461" s="445"/>
      <c r="CK1461" s="445"/>
      <c r="CL1461" s="445"/>
      <c r="CM1461" s="445"/>
      <c r="CN1461" s="446"/>
      <c r="CO1461" s="446"/>
      <c r="CP1461" s="445"/>
      <c r="CQ1461" s="445"/>
      <c r="CR1461" s="445"/>
      <c r="CS1461" s="445"/>
      <c r="CT1461" s="445"/>
      <c r="CU1461" s="445"/>
      <c r="CV1461" s="446"/>
      <c r="CW1461" s="446"/>
      <c r="CX1461" s="446"/>
      <c r="CY1461" s="446"/>
      <c r="CZ1461" s="446"/>
      <c r="DA1461" s="446"/>
      <c r="DB1461" s="446"/>
      <c r="DC1461" s="446"/>
      <c r="DD1461" s="446"/>
      <c r="DE1461" s="446"/>
      <c r="DF1461" s="446"/>
      <c r="DG1461" s="388"/>
    </row>
    <row r="1462" s="389" customFormat="1" ht="31" customHeight="1" spans="1:111">
      <c r="A1462" s="448"/>
      <c r="B1462" s="443"/>
      <c r="C1462" s="431"/>
      <c r="D1462" s="445"/>
      <c r="E1462" s="431"/>
      <c r="F1462" s="445"/>
      <c r="G1462" s="431"/>
      <c r="H1462" s="431"/>
      <c r="I1462" s="552"/>
      <c r="J1462" s="431"/>
      <c r="K1462" s="431"/>
      <c r="L1462" s="529"/>
      <c r="M1462" s="449"/>
      <c r="N1462" s="449"/>
      <c r="O1462" s="438"/>
      <c r="P1462" s="431"/>
      <c r="Q1462" s="439"/>
      <c r="R1462" s="439"/>
      <c r="S1462" s="439"/>
      <c r="T1462" s="439"/>
      <c r="U1462" s="439"/>
      <c r="V1462" s="393"/>
      <c r="W1462" s="443"/>
      <c r="X1462" s="444"/>
      <c r="Y1462" s="443"/>
      <c r="Z1462" s="444"/>
      <c r="AB1462" s="445"/>
      <c r="AC1462" s="431"/>
      <c r="AD1462" s="431"/>
      <c r="AE1462" s="431"/>
      <c r="AF1462" s="574"/>
      <c r="AG1462" s="443"/>
      <c r="AH1462" s="561"/>
      <c r="AI1462" s="431"/>
      <c r="AJ1462" s="438"/>
      <c r="AK1462" s="431"/>
      <c r="AL1462" s="431"/>
      <c r="AM1462" s="445"/>
      <c r="AN1462" s="445"/>
      <c r="AO1462" s="445"/>
      <c r="AP1462" s="445"/>
      <c r="AQ1462" s="445"/>
      <c r="AR1462" s="445"/>
      <c r="AS1462" s="445"/>
      <c r="AT1462" s="445"/>
      <c r="AU1462" s="445"/>
      <c r="AV1462" s="445"/>
      <c r="AW1462" s="445"/>
      <c r="AX1462" s="536"/>
      <c r="AY1462" s="445"/>
      <c r="AZ1462" s="445"/>
      <c r="BA1462" s="445"/>
      <c r="BB1462" s="447"/>
      <c r="BC1462" s="445"/>
      <c r="BD1462" s="445"/>
      <c r="BE1462" s="445"/>
      <c r="BF1462" s="445"/>
      <c r="BH1462" s="445"/>
      <c r="BI1462" s="445"/>
      <c r="BJ1462" s="445"/>
      <c r="BK1462" s="445"/>
      <c r="BL1462" s="445"/>
      <c r="BM1462" s="445"/>
      <c r="BN1462" s="445"/>
      <c r="BO1462" s="445"/>
      <c r="BP1462" s="445"/>
      <c r="BQ1462" s="445"/>
      <c r="BR1462" s="445"/>
      <c r="BS1462" s="445"/>
      <c r="BT1462" s="445"/>
      <c r="BU1462" s="445"/>
      <c r="BV1462" s="445"/>
      <c r="BW1462" s="445"/>
      <c r="BX1462" s="445"/>
      <c r="BY1462" s="445"/>
      <c r="BZ1462" s="445"/>
      <c r="CA1462" s="445"/>
      <c r="CB1462" s="445"/>
      <c r="CC1462" s="445"/>
      <c r="CD1462" s="445"/>
      <c r="CE1462" s="445"/>
      <c r="CG1462" s="445"/>
      <c r="CH1462" s="445"/>
      <c r="CI1462" s="445"/>
      <c r="CJ1462" s="445"/>
      <c r="CK1462" s="445"/>
      <c r="CL1462" s="445"/>
      <c r="CM1462" s="445"/>
      <c r="CN1462" s="446"/>
      <c r="CO1462" s="446"/>
      <c r="CP1462" s="446"/>
      <c r="CQ1462" s="446"/>
      <c r="CR1462" s="446"/>
      <c r="CS1462" s="445"/>
      <c r="CT1462" s="445"/>
      <c r="CU1462" s="445"/>
      <c r="CV1462" s="446"/>
      <c r="CW1462" s="446"/>
      <c r="CX1462" s="446"/>
      <c r="CY1462" s="446"/>
      <c r="CZ1462" s="446"/>
      <c r="DA1462" s="446"/>
      <c r="DB1462" s="446"/>
      <c r="DC1462" s="446"/>
      <c r="DD1462" s="446"/>
      <c r="DE1462" s="446"/>
      <c r="DF1462" s="446"/>
      <c r="DG1462" s="388"/>
    </row>
    <row r="1463" s="389" customFormat="1" ht="31" customHeight="1" spans="1:111">
      <c r="A1463" s="448"/>
      <c r="B1463" s="443"/>
      <c r="C1463" s="431"/>
      <c r="D1463" s="445"/>
      <c r="E1463" s="431"/>
      <c r="F1463" s="445"/>
      <c r="G1463" s="431"/>
      <c r="H1463" s="431"/>
      <c r="I1463" s="552"/>
      <c r="J1463" s="431"/>
      <c r="K1463" s="431"/>
      <c r="L1463" s="529"/>
      <c r="M1463" s="449"/>
      <c r="N1463" s="449"/>
      <c r="O1463" s="438"/>
      <c r="P1463" s="431"/>
      <c r="Q1463" s="439"/>
      <c r="R1463" s="439"/>
      <c r="S1463" s="439"/>
      <c r="T1463" s="439"/>
      <c r="U1463" s="439"/>
      <c r="V1463" s="393"/>
      <c r="W1463" s="443"/>
      <c r="X1463" s="444"/>
      <c r="Y1463" s="443"/>
      <c r="Z1463" s="444"/>
      <c r="AB1463" s="445"/>
      <c r="AC1463" s="431"/>
      <c r="AD1463" s="431"/>
      <c r="AE1463" s="431"/>
      <c r="AF1463" s="574"/>
      <c r="AG1463" s="443"/>
      <c r="AH1463" s="443"/>
      <c r="AI1463" s="431"/>
      <c r="AJ1463" s="438"/>
      <c r="AK1463" s="431"/>
      <c r="AL1463" s="431"/>
      <c r="AM1463" s="445"/>
      <c r="AN1463" s="445"/>
      <c r="AO1463" s="445"/>
      <c r="AP1463" s="445"/>
      <c r="AQ1463" s="445"/>
      <c r="AR1463" s="446"/>
      <c r="AS1463" s="445"/>
      <c r="AT1463" s="445"/>
      <c r="AU1463" s="445"/>
      <c r="AV1463" s="445"/>
      <c r="AW1463" s="445"/>
      <c r="AX1463" s="536"/>
      <c r="AY1463" s="445"/>
      <c r="AZ1463" s="445"/>
      <c r="BA1463" s="445"/>
      <c r="BB1463" s="447"/>
      <c r="BC1463" s="445"/>
      <c r="BD1463" s="445"/>
      <c r="BE1463" s="445"/>
      <c r="BF1463" s="445"/>
      <c r="BH1463" s="445"/>
      <c r="BI1463" s="445"/>
      <c r="BJ1463" s="445"/>
      <c r="BK1463" s="445"/>
      <c r="BL1463" s="445"/>
      <c r="BM1463" s="445"/>
      <c r="BN1463" s="445"/>
      <c r="BO1463" s="445"/>
      <c r="BP1463" s="445"/>
      <c r="BQ1463" s="445"/>
      <c r="BR1463" s="445"/>
      <c r="BS1463" s="445"/>
      <c r="BT1463" s="445"/>
      <c r="BU1463" s="445"/>
      <c r="BV1463" s="445"/>
      <c r="BW1463" s="445"/>
      <c r="BX1463" s="445"/>
      <c r="BY1463" s="445"/>
      <c r="BZ1463" s="445"/>
      <c r="CA1463" s="445"/>
      <c r="CB1463" s="445"/>
      <c r="CC1463" s="445"/>
      <c r="CD1463" s="445"/>
      <c r="CE1463" s="445"/>
      <c r="CG1463" s="445"/>
      <c r="CH1463" s="445"/>
      <c r="CI1463" s="445"/>
      <c r="CJ1463" s="445"/>
      <c r="CK1463" s="445"/>
      <c r="CL1463" s="445"/>
      <c r="CM1463" s="445"/>
      <c r="CN1463" s="446"/>
      <c r="CO1463" s="446"/>
      <c r="CP1463" s="445"/>
      <c r="CQ1463" s="445"/>
      <c r="CR1463" s="445"/>
      <c r="CS1463" s="445"/>
      <c r="CT1463" s="445"/>
      <c r="CU1463" s="445"/>
      <c r="CV1463" s="446"/>
      <c r="CW1463" s="446"/>
      <c r="CX1463" s="446"/>
      <c r="CY1463" s="446"/>
      <c r="CZ1463" s="446"/>
      <c r="DA1463" s="446"/>
      <c r="DB1463" s="446"/>
      <c r="DC1463" s="446"/>
      <c r="DD1463" s="446"/>
      <c r="DE1463" s="446"/>
      <c r="DF1463" s="446"/>
      <c r="DG1463" s="388"/>
    </row>
    <row r="1464" s="389" customFormat="1" ht="31" customHeight="1" spans="1:111">
      <c r="A1464" s="448"/>
      <c r="B1464" s="443"/>
      <c r="C1464" s="431"/>
      <c r="D1464" s="445"/>
      <c r="E1464" s="431"/>
      <c r="F1464" s="445"/>
      <c r="G1464" s="431"/>
      <c r="H1464" s="431"/>
      <c r="I1464" s="552"/>
      <c r="J1464" s="431"/>
      <c r="K1464" s="431"/>
      <c r="L1464" s="529"/>
      <c r="M1464" s="449"/>
      <c r="N1464" s="449"/>
      <c r="O1464" s="438"/>
      <c r="P1464" s="431"/>
      <c r="Q1464" s="439"/>
      <c r="R1464" s="439"/>
      <c r="S1464" s="439"/>
      <c r="T1464" s="439"/>
      <c r="U1464" s="439"/>
      <c r="V1464" s="393"/>
      <c r="W1464" s="443"/>
      <c r="X1464" s="444"/>
      <c r="Y1464" s="443"/>
      <c r="Z1464" s="444"/>
      <c r="AB1464" s="445"/>
      <c r="AC1464" s="431"/>
      <c r="AD1464" s="431"/>
      <c r="AE1464" s="431"/>
      <c r="AF1464" s="431"/>
      <c r="AG1464" s="443"/>
      <c r="AH1464" s="443"/>
      <c r="AI1464" s="431"/>
      <c r="AJ1464" s="438"/>
      <c r="AK1464" s="431"/>
      <c r="AL1464" s="431"/>
      <c r="AM1464" s="445"/>
      <c r="AN1464" s="445"/>
      <c r="AO1464" s="445"/>
      <c r="AP1464" s="445"/>
      <c r="AQ1464" s="445"/>
      <c r="AR1464" s="446"/>
      <c r="AS1464" s="445"/>
      <c r="AT1464" s="445"/>
      <c r="AU1464" s="445"/>
      <c r="AV1464" s="445"/>
      <c r="AW1464" s="445"/>
      <c r="AX1464" s="536"/>
      <c r="AY1464" s="445"/>
      <c r="AZ1464" s="445"/>
      <c r="BA1464" s="445"/>
      <c r="BB1464" s="447"/>
      <c r="BC1464" s="445"/>
      <c r="BD1464" s="445"/>
      <c r="BE1464" s="445"/>
      <c r="BF1464" s="445"/>
      <c r="BH1464" s="445"/>
      <c r="BI1464" s="445"/>
      <c r="BJ1464" s="445"/>
      <c r="BK1464" s="445"/>
      <c r="BL1464" s="445"/>
      <c r="BM1464" s="445"/>
      <c r="BN1464" s="445"/>
      <c r="BO1464" s="445"/>
      <c r="BP1464" s="445"/>
      <c r="BQ1464" s="445"/>
      <c r="BR1464" s="445"/>
      <c r="BS1464" s="445"/>
      <c r="BT1464" s="445"/>
      <c r="BU1464" s="445"/>
      <c r="BV1464" s="445"/>
      <c r="BW1464" s="445"/>
      <c r="BX1464" s="445"/>
      <c r="BY1464" s="445"/>
      <c r="BZ1464" s="445"/>
      <c r="CA1464" s="445"/>
      <c r="CB1464" s="445"/>
      <c r="CC1464" s="445"/>
      <c r="CD1464" s="445"/>
      <c r="CE1464" s="445"/>
      <c r="CG1464" s="445"/>
      <c r="CH1464" s="445"/>
      <c r="CI1464" s="445"/>
      <c r="CJ1464" s="445"/>
      <c r="CK1464" s="445"/>
      <c r="CL1464" s="445"/>
      <c r="CM1464" s="445"/>
      <c r="CN1464" s="446"/>
      <c r="CO1464" s="446"/>
      <c r="CP1464" s="445"/>
      <c r="CQ1464" s="445"/>
      <c r="CR1464" s="445"/>
      <c r="CS1464" s="445"/>
      <c r="CT1464" s="445"/>
      <c r="CU1464" s="445"/>
      <c r="CV1464" s="446"/>
      <c r="CW1464" s="446"/>
      <c r="CX1464" s="446"/>
      <c r="CY1464" s="446"/>
      <c r="CZ1464" s="446"/>
      <c r="DA1464" s="446"/>
      <c r="DB1464" s="446"/>
      <c r="DC1464" s="446"/>
      <c r="DD1464" s="446"/>
      <c r="DE1464" s="446"/>
      <c r="DF1464" s="446"/>
      <c r="DG1464" s="388"/>
    </row>
    <row r="1465" s="389" customFormat="1" ht="31" customHeight="1" spans="1:111">
      <c r="A1465" s="448"/>
      <c r="B1465" s="443"/>
      <c r="C1465" s="431"/>
      <c r="D1465" s="445"/>
      <c r="E1465" s="538"/>
      <c r="F1465" s="445"/>
      <c r="G1465" s="431"/>
      <c r="H1465" s="431"/>
      <c r="I1465" s="575"/>
      <c r="J1465" s="431"/>
      <c r="K1465" s="431"/>
      <c r="L1465" s="529"/>
      <c r="M1465" s="449"/>
      <c r="N1465" s="449"/>
      <c r="O1465" s="565"/>
      <c r="P1465" s="431"/>
      <c r="Q1465" s="439"/>
      <c r="R1465" s="439"/>
      <c r="S1465" s="439"/>
      <c r="T1465" s="439"/>
      <c r="U1465" s="439"/>
      <c r="V1465" s="393"/>
      <c r="W1465" s="443"/>
      <c r="X1465" s="444"/>
      <c r="Y1465" s="443"/>
      <c r="Z1465" s="444"/>
      <c r="AB1465" s="445"/>
      <c r="AC1465" s="431"/>
      <c r="AD1465" s="431"/>
      <c r="AE1465" s="431"/>
      <c r="AF1465" s="574"/>
      <c r="AG1465" s="443"/>
      <c r="AH1465" s="443"/>
      <c r="AI1465" s="431"/>
      <c r="AJ1465" s="438"/>
      <c r="AK1465" s="431"/>
      <c r="AL1465" s="431"/>
      <c r="AM1465" s="445"/>
      <c r="AN1465" s="445"/>
      <c r="AO1465" s="445"/>
      <c r="AP1465" s="445"/>
      <c r="AQ1465" s="445"/>
      <c r="AR1465" s="446"/>
      <c r="AS1465" s="445"/>
      <c r="AT1465" s="445"/>
      <c r="AU1465" s="445"/>
      <c r="AV1465" s="445"/>
      <c r="AW1465" s="445"/>
      <c r="AX1465" s="536"/>
      <c r="AY1465" s="445"/>
      <c r="AZ1465" s="445"/>
      <c r="BA1465" s="445"/>
      <c r="BB1465" s="447"/>
      <c r="BC1465" s="445"/>
      <c r="BD1465" s="445"/>
      <c r="BE1465" s="445"/>
      <c r="BF1465" s="445"/>
      <c r="BH1465" s="445"/>
      <c r="BI1465" s="445"/>
      <c r="BJ1465" s="445"/>
      <c r="BK1465" s="445"/>
      <c r="BL1465" s="445"/>
      <c r="BM1465" s="445"/>
      <c r="BN1465" s="445"/>
      <c r="BO1465" s="445"/>
      <c r="BP1465" s="445"/>
      <c r="BQ1465" s="445"/>
      <c r="BR1465" s="445"/>
      <c r="BS1465" s="445"/>
      <c r="BT1465" s="445"/>
      <c r="BU1465" s="445"/>
      <c r="BV1465" s="445"/>
      <c r="BW1465" s="445"/>
      <c r="BX1465" s="445"/>
      <c r="BY1465" s="445"/>
      <c r="BZ1465" s="445"/>
      <c r="CA1465" s="445"/>
      <c r="CB1465" s="445"/>
      <c r="CC1465" s="445"/>
      <c r="CD1465" s="445"/>
      <c r="CE1465" s="445"/>
      <c r="CG1465" s="445"/>
      <c r="CH1465" s="445"/>
      <c r="CI1465" s="445"/>
      <c r="CJ1465" s="445"/>
      <c r="CK1465" s="445"/>
      <c r="CL1465" s="445"/>
      <c r="CM1465" s="445"/>
      <c r="CN1465" s="446"/>
      <c r="CO1465" s="446"/>
      <c r="CP1465" s="445"/>
      <c r="CQ1465" s="445"/>
      <c r="CR1465" s="445"/>
      <c r="CS1465" s="445"/>
      <c r="CT1465" s="445"/>
      <c r="CU1465" s="445"/>
      <c r="CV1465" s="446"/>
      <c r="CW1465" s="446"/>
      <c r="CX1465" s="446"/>
      <c r="CY1465" s="446"/>
      <c r="CZ1465" s="446"/>
      <c r="DA1465" s="446"/>
      <c r="DB1465" s="446"/>
      <c r="DC1465" s="446"/>
      <c r="DD1465" s="446"/>
      <c r="DE1465" s="446"/>
      <c r="DF1465" s="446"/>
      <c r="DG1465" s="388"/>
    </row>
    <row r="1466" s="389" customFormat="1" ht="31" customHeight="1" spans="1:111">
      <c r="A1466" s="448"/>
      <c r="B1466" s="443"/>
      <c r="C1466" s="431"/>
      <c r="D1466" s="445"/>
      <c r="E1466" s="431"/>
      <c r="F1466" s="445"/>
      <c r="G1466" s="431"/>
      <c r="H1466" s="431"/>
      <c r="I1466" s="552"/>
      <c r="J1466" s="431"/>
      <c r="K1466" s="431"/>
      <c r="L1466" s="529"/>
      <c r="M1466" s="449"/>
      <c r="N1466" s="449"/>
      <c r="O1466" s="438"/>
      <c r="P1466" s="431"/>
      <c r="Q1466" s="439"/>
      <c r="R1466" s="439"/>
      <c r="S1466" s="439"/>
      <c r="T1466" s="439"/>
      <c r="U1466" s="439"/>
      <c r="V1466" s="393"/>
      <c r="W1466" s="443"/>
      <c r="X1466" s="444"/>
      <c r="Y1466" s="443"/>
      <c r="Z1466" s="444"/>
      <c r="AB1466" s="445"/>
      <c r="AC1466" s="431"/>
      <c r="AD1466" s="431"/>
      <c r="AE1466" s="431"/>
      <c r="AF1466" s="431"/>
      <c r="AG1466" s="443"/>
      <c r="AH1466" s="443"/>
      <c r="AI1466" s="431"/>
      <c r="AJ1466" s="438"/>
      <c r="AK1466" s="431"/>
      <c r="AL1466" s="431"/>
      <c r="AM1466" s="445"/>
      <c r="AN1466" s="445"/>
      <c r="AO1466" s="445"/>
      <c r="AP1466" s="445"/>
      <c r="AQ1466" s="445"/>
      <c r="AR1466" s="446"/>
      <c r="AS1466" s="445"/>
      <c r="AT1466" s="445"/>
      <c r="AU1466" s="445"/>
      <c r="AV1466" s="445"/>
      <c r="AW1466" s="445"/>
      <c r="AX1466" s="536"/>
      <c r="AY1466" s="445"/>
      <c r="AZ1466" s="445"/>
      <c r="BA1466" s="445"/>
      <c r="BB1466" s="447"/>
      <c r="BC1466" s="445"/>
      <c r="BD1466" s="445"/>
      <c r="BE1466" s="445"/>
      <c r="BF1466" s="445"/>
      <c r="BH1466" s="445"/>
      <c r="BI1466" s="445"/>
      <c r="BJ1466" s="445"/>
      <c r="BK1466" s="445"/>
      <c r="BL1466" s="445"/>
      <c r="BM1466" s="445"/>
      <c r="BN1466" s="445"/>
      <c r="BO1466" s="445"/>
      <c r="BP1466" s="445"/>
      <c r="BQ1466" s="445"/>
      <c r="BR1466" s="445"/>
      <c r="BS1466" s="445"/>
      <c r="BT1466" s="445"/>
      <c r="BU1466" s="445"/>
      <c r="BV1466" s="445"/>
      <c r="BW1466" s="445"/>
      <c r="BX1466" s="445"/>
      <c r="BY1466" s="445"/>
      <c r="BZ1466" s="445"/>
      <c r="CA1466" s="445"/>
      <c r="CB1466" s="445"/>
      <c r="CC1466" s="445"/>
      <c r="CD1466" s="445"/>
      <c r="CE1466" s="445"/>
      <c r="CG1466" s="445"/>
      <c r="CH1466" s="445"/>
      <c r="CI1466" s="445"/>
      <c r="CJ1466" s="445"/>
      <c r="CK1466" s="445"/>
      <c r="CL1466" s="445"/>
      <c r="CM1466" s="445"/>
      <c r="CN1466" s="446"/>
      <c r="CO1466" s="446"/>
      <c r="CP1466" s="445"/>
      <c r="CQ1466" s="445"/>
      <c r="CR1466" s="445"/>
      <c r="CS1466" s="445"/>
      <c r="CT1466" s="445"/>
      <c r="CU1466" s="445"/>
      <c r="CV1466" s="446"/>
      <c r="CW1466" s="446"/>
      <c r="CX1466" s="446"/>
      <c r="CY1466" s="446"/>
      <c r="CZ1466" s="446"/>
      <c r="DA1466" s="446"/>
      <c r="DB1466" s="446"/>
      <c r="DC1466" s="446"/>
      <c r="DD1466" s="446"/>
      <c r="DE1466" s="446"/>
      <c r="DF1466" s="446"/>
      <c r="DG1466" s="388"/>
    </row>
    <row r="1467" s="389" customFormat="1" ht="30" customHeight="1" spans="1:111">
      <c r="A1467" s="448"/>
      <c r="B1467" s="443"/>
      <c r="C1467" s="431"/>
      <c r="D1467" s="445"/>
      <c r="E1467" s="431"/>
      <c r="F1467" s="445"/>
      <c r="G1467" s="431"/>
      <c r="H1467" s="431"/>
      <c r="I1467" s="431"/>
      <c r="J1467" s="431"/>
      <c r="K1467" s="431"/>
      <c r="L1467" s="529"/>
      <c r="M1467" s="449"/>
      <c r="N1467" s="449"/>
      <c r="O1467" s="438"/>
      <c r="P1467" s="438"/>
      <c r="Q1467" s="534"/>
      <c r="R1467" s="439"/>
      <c r="S1467" s="439"/>
      <c r="T1467" s="439"/>
      <c r="U1467" s="439"/>
      <c r="V1467" s="393"/>
      <c r="W1467" s="443"/>
      <c r="X1467" s="443"/>
      <c r="Y1467" s="559"/>
      <c r="Z1467" s="444"/>
      <c r="AB1467" s="431"/>
      <c r="AC1467" s="431"/>
      <c r="AD1467" s="431"/>
      <c r="AE1467" s="431"/>
      <c r="AF1467" s="431"/>
      <c r="AG1467" s="431"/>
      <c r="AH1467" s="431"/>
      <c r="AI1467" s="431"/>
      <c r="AJ1467" s="431"/>
      <c r="AK1467" s="431"/>
      <c r="AL1467" s="431"/>
      <c r="AM1467" s="431"/>
      <c r="AN1467" s="445"/>
      <c r="AO1467" s="445"/>
      <c r="AP1467" s="445"/>
      <c r="AQ1467" s="445"/>
      <c r="AR1467" s="446"/>
      <c r="AS1467" s="445"/>
      <c r="AT1467" s="445"/>
      <c r="AU1467" s="445"/>
      <c r="AV1467" s="445"/>
      <c r="AW1467" s="446"/>
      <c r="AX1467" s="445"/>
      <c r="AY1467" s="445"/>
      <c r="AZ1467" s="445"/>
      <c r="BA1467" s="445"/>
      <c r="BB1467" s="447"/>
      <c r="BC1467" s="536"/>
      <c r="BD1467" s="445"/>
      <c r="BE1467" s="445"/>
      <c r="BF1467" s="445"/>
      <c r="BH1467" s="445"/>
      <c r="BI1467" s="445"/>
      <c r="BJ1467" s="445"/>
      <c r="BK1467" s="445"/>
      <c r="BL1467" s="445"/>
      <c r="BM1467" s="445"/>
      <c r="BN1467" s="445"/>
      <c r="BO1467" s="445"/>
      <c r="BP1467" s="445"/>
      <c r="BQ1467" s="445"/>
      <c r="BR1467" s="445"/>
      <c r="BS1467" s="445"/>
      <c r="BT1467" s="445"/>
      <c r="BU1467" s="445"/>
      <c r="BV1467" s="445"/>
      <c r="BW1467" s="445"/>
      <c r="BX1467" s="446"/>
      <c r="BY1467" s="445"/>
      <c r="BZ1467" s="446"/>
      <c r="CA1467" s="446"/>
      <c r="CB1467" s="446"/>
      <c r="CC1467" s="446"/>
      <c r="CD1467" s="445"/>
      <c r="CE1467" s="445"/>
      <c r="CG1467" s="445"/>
      <c r="CH1467" s="445"/>
      <c r="CI1467" s="445"/>
      <c r="CJ1467" s="445"/>
      <c r="CK1467" s="445"/>
      <c r="CL1467" s="445"/>
      <c r="CM1467" s="445"/>
      <c r="CN1467" s="445"/>
      <c r="CO1467" s="445"/>
      <c r="CP1467" s="445"/>
      <c r="CQ1467" s="445"/>
      <c r="CR1467" s="445"/>
      <c r="CS1467" s="445"/>
      <c r="CT1467" s="445"/>
      <c r="CU1467" s="445"/>
      <c r="CV1467" s="446"/>
      <c r="CW1467" s="446"/>
      <c r="CX1467" s="446"/>
      <c r="CY1467" s="388"/>
      <c r="CZ1467" s="388"/>
      <c r="DA1467" s="388"/>
      <c r="DB1467" s="446"/>
      <c r="DC1467" s="446"/>
      <c r="DD1467" s="446"/>
      <c r="DE1467" s="446"/>
      <c r="DF1467" s="446"/>
      <c r="DG1467" s="388"/>
    </row>
    <row r="1468" s="389" customFormat="1" ht="31" customHeight="1" spans="1:111">
      <c r="A1468" s="448"/>
      <c r="B1468" s="443"/>
      <c r="C1468" s="431"/>
      <c r="D1468" s="445"/>
      <c r="E1468" s="431"/>
      <c r="F1468" s="445"/>
      <c r="G1468" s="431"/>
      <c r="H1468" s="431"/>
      <c r="I1468" s="552"/>
      <c r="J1468" s="431"/>
      <c r="K1468" s="431"/>
      <c r="L1468" s="529"/>
      <c r="M1468" s="449"/>
      <c r="N1468" s="449"/>
      <c r="O1468" s="438"/>
      <c r="P1468" s="565"/>
      <c r="Q1468" s="439"/>
      <c r="R1468" s="439"/>
      <c r="S1468" s="439"/>
      <c r="T1468" s="439"/>
      <c r="U1468" s="439"/>
      <c r="V1468" s="393"/>
      <c r="W1468" s="443"/>
      <c r="X1468" s="444"/>
      <c r="Y1468" s="443"/>
      <c r="Z1468" s="444"/>
      <c r="AB1468" s="445"/>
      <c r="AC1468" s="431"/>
      <c r="AD1468" s="431"/>
      <c r="AE1468" s="431"/>
      <c r="AF1468" s="431"/>
      <c r="AG1468" s="443"/>
      <c r="AH1468" s="443"/>
      <c r="AI1468" s="431"/>
      <c r="AJ1468" s="438"/>
      <c r="AK1468" s="431"/>
      <c r="AL1468" s="431"/>
      <c r="AM1468" s="445"/>
      <c r="AN1468" s="445"/>
      <c r="AO1468" s="445"/>
      <c r="AP1468" s="445"/>
      <c r="AQ1468" s="445"/>
      <c r="AR1468" s="446"/>
      <c r="AS1468" s="445"/>
      <c r="AT1468" s="445"/>
      <c r="AU1468" s="445"/>
      <c r="AV1468" s="445"/>
      <c r="AW1468" s="445"/>
      <c r="AX1468" s="536"/>
      <c r="AY1468" s="445"/>
      <c r="AZ1468" s="445"/>
      <c r="BA1468" s="445"/>
      <c r="BB1468" s="447"/>
      <c r="BC1468" s="445"/>
      <c r="BD1468" s="445"/>
      <c r="BE1468" s="445"/>
      <c r="BF1468" s="445"/>
      <c r="BH1468" s="445"/>
      <c r="BI1468" s="445"/>
      <c r="BJ1468" s="445"/>
      <c r="BK1468" s="445"/>
      <c r="BL1468" s="445"/>
      <c r="BM1468" s="445"/>
      <c r="BN1468" s="445"/>
      <c r="BO1468" s="445"/>
      <c r="BP1468" s="445"/>
      <c r="BQ1468" s="445"/>
      <c r="BR1468" s="445"/>
      <c r="BS1468" s="445"/>
      <c r="BT1468" s="445"/>
      <c r="BU1468" s="445"/>
      <c r="BV1468" s="445"/>
      <c r="BW1468" s="445"/>
      <c r="BX1468" s="445"/>
      <c r="BY1468" s="445"/>
      <c r="BZ1468" s="445"/>
      <c r="CA1468" s="445"/>
      <c r="CB1468" s="445"/>
      <c r="CC1468" s="445"/>
      <c r="CD1468" s="445"/>
      <c r="CE1468" s="445"/>
      <c r="CG1468" s="445"/>
      <c r="CH1468" s="445"/>
      <c r="CI1468" s="445"/>
      <c r="CJ1468" s="445"/>
      <c r="CK1468" s="445"/>
      <c r="CL1468" s="445"/>
      <c r="CM1468" s="445"/>
      <c r="CN1468" s="446"/>
      <c r="CO1468" s="446"/>
      <c r="CP1468" s="445"/>
      <c r="CQ1468" s="445"/>
      <c r="CR1468" s="445"/>
      <c r="CS1468" s="445"/>
      <c r="CT1468" s="445"/>
      <c r="CU1468" s="445"/>
      <c r="CV1468" s="446"/>
      <c r="CW1468" s="446"/>
      <c r="CX1468" s="446"/>
      <c r="CY1468" s="446"/>
      <c r="CZ1468" s="446"/>
      <c r="DA1468" s="446"/>
      <c r="DB1468" s="446"/>
      <c r="DC1468" s="446"/>
      <c r="DD1468" s="446"/>
      <c r="DE1468" s="446"/>
      <c r="DF1468" s="446"/>
      <c r="DG1468" s="388"/>
    </row>
    <row r="1469" s="389" customFormat="1" ht="31" customHeight="1" spans="1:111">
      <c r="A1469" s="448"/>
      <c r="B1469" s="443"/>
      <c r="C1469" s="576"/>
      <c r="D1469" s="554"/>
      <c r="E1469" s="431"/>
      <c r="F1469" s="445"/>
      <c r="G1469" s="431"/>
      <c r="H1469" s="431"/>
      <c r="I1469" s="552"/>
      <c r="J1469" s="431"/>
      <c r="K1469" s="431"/>
      <c r="L1469" s="529"/>
      <c r="M1469" s="449"/>
      <c r="N1469" s="449"/>
      <c r="O1469" s="438"/>
      <c r="P1469" s="431"/>
      <c r="Q1469" s="439"/>
      <c r="R1469" s="439"/>
      <c r="S1469" s="439"/>
      <c r="T1469" s="439"/>
      <c r="U1469" s="439"/>
      <c r="V1469" s="388"/>
      <c r="W1469" s="563"/>
      <c r="X1469" s="444"/>
      <c r="Y1469" s="443"/>
      <c r="Z1469" s="444"/>
      <c r="AB1469" s="445"/>
      <c r="AC1469" s="431"/>
      <c r="AD1469" s="431"/>
      <c r="AE1469" s="431"/>
      <c r="AF1469" s="431"/>
      <c r="AG1469" s="443"/>
      <c r="AH1469" s="443"/>
      <c r="AI1469" s="431"/>
      <c r="AJ1469" s="438"/>
      <c r="AK1469" s="431"/>
      <c r="AL1469" s="431"/>
      <c r="AM1469" s="445"/>
      <c r="AN1469" s="445"/>
      <c r="AO1469" s="445"/>
      <c r="AP1469" s="445"/>
      <c r="AQ1469" s="445"/>
      <c r="AR1469" s="445"/>
      <c r="AS1469" s="445"/>
      <c r="AT1469" s="445"/>
      <c r="AU1469" s="445"/>
      <c r="AV1469" s="445"/>
      <c r="AW1469" s="445"/>
      <c r="AX1469" s="536"/>
      <c r="AY1469" s="445"/>
      <c r="AZ1469" s="445"/>
      <c r="BA1469" s="445"/>
      <c r="BB1469" s="447"/>
      <c r="BC1469" s="445"/>
      <c r="BD1469" s="445"/>
      <c r="BE1469" s="445"/>
      <c r="BF1469" s="445"/>
      <c r="BG1469" s="388"/>
      <c r="BH1469" s="445"/>
      <c r="BI1469" s="445"/>
      <c r="BJ1469" s="445"/>
      <c r="BK1469" s="445"/>
      <c r="BL1469" s="445"/>
      <c r="BM1469" s="445"/>
      <c r="BN1469" s="445"/>
      <c r="BO1469" s="445"/>
      <c r="BP1469" s="445"/>
      <c r="BQ1469" s="445"/>
      <c r="BR1469" s="445"/>
      <c r="BS1469" s="445"/>
      <c r="BT1469" s="445"/>
      <c r="BU1469" s="445"/>
      <c r="BV1469" s="445"/>
      <c r="BW1469" s="445"/>
      <c r="BX1469" s="445"/>
      <c r="BY1469" s="445"/>
      <c r="BZ1469" s="445"/>
      <c r="CA1469" s="445"/>
      <c r="CB1469" s="445"/>
      <c r="CC1469" s="445"/>
      <c r="CD1469" s="445"/>
      <c r="CE1469" s="445"/>
      <c r="CF1469" s="388"/>
      <c r="CG1469" s="445"/>
      <c r="CH1469" s="445"/>
      <c r="CI1469" s="445"/>
      <c r="CJ1469" s="445"/>
      <c r="CK1469" s="445"/>
      <c r="CL1469" s="445"/>
      <c r="CM1469" s="445"/>
      <c r="CN1469" s="446"/>
      <c r="CO1469" s="446"/>
      <c r="CP1469" s="446"/>
      <c r="CQ1469" s="446"/>
      <c r="CR1469" s="446"/>
      <c r="CS1469" s="445"/>
      <c r="CT1469" s="445"/>
      <c r="CU1469" s="445"/>
      <c r="CV1469" s="446"/>
      <c r="CW1469" s="446"/>
      <c r="CX1469" s="446"/>
      <c r="CY1469" s="446"/>
      <c r="CZ1469" s="446"/>
      <c r="DA1469" s="446"/>
      <c r="DB1469" s="446"/>
      <c r="DC1469" s="446"/>
      <c r="DD1469" s="446"/>
      <c r="DE1469" s="446"/>
      <c r="DF1469" s="446"/>
      <c r="DG1469" s="388"/>
    </row>
    <row r="1470" s="389" customFormat="1" ht="31" customHeight="1" spans="1:111">
      <c r="A1470" s="448"/>
      <c r="B1470" s="443"/>
      <c r="C1470" s="431"/>
      <c r="D1470" s="554"/>
      <c r="E1470" s="431"/>
      <c r="F1470" s="445"/>
      <c r="G1470" s="431"/>
      <c r="H1470" s="431"/>
      <c r="I1470" s="552"/>
      <c r="J1470" s="431"/>
      <c r="K1470" s="431"/>
      <c r="L1470" s="529"/>
      <c r="M1470" s="449"/>
      <c r="N1470" s="449"/>
      <c r="O1470" s="438"/>
      <c r="P1470" s="431"/>
      <c r="Q1470" s="439"/>
      <c r="R1470" s="439"/>
      <c r="S1470" s="439"/>
      <c r="T1470" s="439"/>
      <c r="U1470" s="439"/>
      <c r="V1470" s="388"/>
      <c r="W1470" s="563"/>
      <c r="X1470" s="444"/>
      <c r="Y1470" s="443"/>
      <c r="Z1470" s="444"/>
      <c r="AB1470" s="445"/>
      <c r="AC1470" s="431"/>
      <c r="AD1470" s="431"/>
      <c r="AE1470" s="431"/>
      <c r="AF1470" s="574"/>
      <c r="AG1470" s="443"/>
      <c r="AH1470" s="443"/>
      <c r="AI1470" s="431"/>
      <c r="AJ1470" s="438"/>
      <c r="AK1470" s="431"/>
      <c r="AL1470" s="431"/>
      <c r="AM1470" s="445"/>
      <c r="AN1470" s="445"/>
      <c r="AO1470" s="445"/>
      <c r="AP1470" s="445"/>
      <c r="AQ1470" s="445"/>
      <c r="AR1470" s="445"/>
      <c r="AS1470" s="445"/>
      <c r="AT1470" s="445"/>
      <c r="AU1470" s="445"/>
      <c r="AV1470" s="445"/>
      <c r="AW1470" s="445"/>
      <c r="AX1470" s="536"/>
      <c r="AY1470" s="445"/>
      <c r="AZ1470" s="445"/>
      <c r="BA1470" s="445"/>
      <c r="BB1470" s="447"/>
      <c r="BC1470" s="445"/>
      <c r="BD1470" s="445"/>
      <c r="BE1470" s="445"/>
      <c r="BF1470" s="445"/>
      <c r="BG1470" s="388"/>
      <c r="BH1470" s="445"/>
      <c r="BI1470" s="445"/>
      <c r="BJ1470" s="445"/>
      <c r="BK1470" s="445"/>
      <c r="BL1470" s="445"/>
      <c r="BM1470" s="445"/>
      <c r="BN1470" s="445"/>
      <c r="BO1470" s="445"/>
      <c r="BP1470" s="445"/>
      <c r="BQ1470" s="445"/>
      <c r="BR1470" s="445"/>
      <c r="BS1470" s="445"/>
      <c r="BT1470" s="445"/>
      <c r="BU1470" s="445"/>
      <c r="BV1470" s="445"/>
      <c r="BW1470" s="445"/>
      <c r="BX1470" s="445"/>
      <c r="BY1470" s="445"/>
      <c r="BZ1470" s="445"/>
      <c r="CA1470" s="445"/>
      <c r="CB1470" s="445"/>
      <c r="CC1470" s="445"/>
      <c r="CD1470" s="445"/>
      <c r="CE1470" s="445"/>
      <c r="CF1470" s="388"/>
      <c r="CG1470" s="445"/>
      <c r="CH1470" s="445"/>
      <c r="CI1470" s="445"/>
      <c r="CJ1470" s="445"/>
      <c r="CK1470" s="445"/>
      <c r="CL1470" s="445"/>
      <c r="CM1470" s="445"/>
      <c r="CN1470" s="446"/>
      <c r="CO1470" s="446"/>
      <c r="CP1470" s="446"/>
      <c r="CQ1470" s="446"/>
      <c r="CR1470" s="446"/>
      <c r="CS1470" s="445"/>
      <c r="CT1470" s="445"/>
      <c r="CU1470" s="445"/>
      <c r="CV1470" s="446"/>
      <c r="CW1470" s="446"/>
      <c r="CX1470" s="446"/>
      <c r="CY1470" s="446"/>
      <c r="CZ1470" s="446"/>
      <c r="DA1470" s="446"/>
      <c r="DB1470" s="446"/>
      <c r="DC1470" s="446"/>
      <c r="DD1470" s="446"/>
      <c r="DE1470" s="446"/>
      <c r="DF1470" s="446"/>
      <c r="DG1470" s="388"/>
    </row>
    <row r="1471" s="389" customFormat="1" ht="31" customHeight="1" spans="1:111">
      <c r="A1471" s="448"/>
      <c r="B1471" s="443"/>
      <c r="C1471" s="431"/>
      <c r="D1471" s="445"/>
      <c r="E1471" s="431"/>
      <c r="F1471" s="445"/>
      <c r="G1471" s="431"/>
      <c r="H1471" s="431"/>
      <c r="I1471" s="431"/>
      <c r="J1471" s="431"/>
      <c r="K1471" s="431"/>
      <c r="L1471" s="529"/>
      <c r="M1471" s="449"/>
      <c r="N1471" s="449"/>
      <c r="O1471" s="438"/>
      <c r="P1471" s="431"/>
      <c r="Q1471" s="431"/>
      <c r="R1471" s="439"/>
      <c r="S1471" s="439"/>
      <c r="T1471" s="439"/>
      <c r="U1471" s="439"/>
      <c r="V1471" s="388"/>
      <c r="W1471" s="563"/>
      <c r="X1471" s="443"/>
      <c r="Y1471" s="443"/>
      <c r="Z1471" s="444"/>
      <c r="AB1471" s="431"/>
      <c r="AC1471" s="431"/>
      <c r="AD1471" s="431"/>
      <c r="AE1471" s="431"/>
      <c r="AF1471" s="574"/>
      <c r="AG1471" s="431"/>
      <c r="AH1471" s="443"/>
      <c r="AI1471" s="431"/>
      <c r="AJ1471" s="431"/>
      <c r="AK1471" s="431"/>
      <c r="AL1471" s="431"/>
      <c r="AM1471" s="431"/>
      <c r="AN1471" s="445"/>
      <c r="AO1471" s="445"/>
      <c r="AP1471" s="445"/>
      <c r="AQ1471" s="445"/>
      <c r="AR1471" s="445"/>
      <c r="AS1471" s="445"/>
      <c r="AT1471" s="445"/>
      <c r="AU1471" s="445"/>
      <c r="AV1471" s="445"/>
      <c r="AW1471" s="446"/>
      <c r="AX1471" s="445"/>
      <c r="AY1471" s="445"/>
      <c r="AZ1471" s="445"/>
      <c r="BA1471" s="445"/>
      <c r="BB1471" s="447"/>
      <c r="BC1471" s="536"/>
      <c r="BD1471" s="445"/>
      <c r="BE1471" s="445"/>
      <c r="BF1471" s="445"/>
      <c r="BG1471" s="388"/>
      <c r="BH1471" s="445"/>
      <c r="BI1471" s="445"/>
      <c r="BJ1471" s="445"/>
      <c r="BK1471" s="445"/>
      <c r="BL1471" s="445"/>
      <c r="BM1471" s="445"/>
      <c r="BN1471" s="445"/>
      <c r="BO1471" s="445"/>
      <c r="BP1471" s="445"/>
      <c r="BQ1471" s="445"/>
      <c r="BR1471" s="445"/>
      <c r="BS1471" s="445"/>
      <c r="BT1471" s="445"/>
      <c r="BU1471" s="445"/>
      <c r="BV1471" s="445"/>
      <c r="BW1471" s="445"/>
      <c r="BX1471" s="446"/>
      <c r="BY1471" s="445"/>
      <c r="BZ1471" s="446"/>
      <c r="CA1471" s="446"/>
      <c r="CB1471" s="446"/>
      <c r="CC1471" s="446"/>
      <c r="CD1471" s="445"/>
      <c r="CE1471" s="445"/>
      <c r="CF1471" s="388"/>
      <c r="CG1471" s="445"/>
      <c r="CH1471" s="445"/>
      <c r="CI1471" s="445"/>
      <c r="CJ1471" s="445"/>
      <c r="CK1471" s="445"/>
      <c r="CL1471" s="445"/>
      <c r="CM1471" s="445"/>
      <c r="CN1471" s="445"/>
      <c r="CO1471" s="445"/>
      <c r="CP1471" s="445"/>
      <c r="CQ1471" s="445"/>
      <c r="CR1471" s="445"/>
      <c r="CS1471" s="445"/>
      <c r="CT1471" s="445"/>
      <c r="CU1471" s="445"/>
      <c r="CV1471" s="446"/>
      <c r="CW1471" s="446"/>
      <c r="CX1471" s="446"/>
      <c r="CY1471" s="388"/>
      <c r="CZ1471" s="388"/>
      <c r="DA1471" s="388"/>
      <c r="DB1471" s="446"/>
      <c r="DC1471" s="446"/>
      <c r="DD1471" s="446"/>
      <c r="DE1471" s="446"/>
      <c r="DF1471" s="446"/>
      <c r="DG1471" s="388"/>
    </row>
    <row r="1472" s="388" customFormat="1" ht="31" customHeight="1" spans="1:111">
      <c r="A1472" s="448"/>
      <c r="B1472" s="443"/>
      <c r="C1472" s="431"/>
      <c r="D1472" s="445"/>
      <c r="E1472" s="431"/>
      <c r="F1472" s="445"/>
      <c r="G1472" s="431"/>
      <c r="H1472" s="431"/>
      <c r="I1472" s="552"/>
      <c r="J1472" s="431"/>
      <c r="K1472" s="431"/>
      <c r="L1472" s="529"/>
      <c r="M1472" s="449"/>
      <c r="N1472" s="449"/>
      <c r="O1472" s="438"/>
      <c r="P1472" s="565"/>
      <c r="Q1472" s="439"/>
      <c r="R1472" s="439"/>
      <c r="S1472" s="439"/>
      <c r="T1472" s="439"/>
      <c r="U1472" s="439"/>
      <c r="W1472" s="443"/>
      <c r="X1472" s="444"/>
      <c r="Y1472" s="443"/>
      <c r="Z1472" s="444"/>
      <c r="AB1472" s="445"/>
      <c r="AC1472" s="431"/>
      <c r="AD1472" s="431"/>
      <c r="AE1472" s="431"/>
      <c r="AF1472" s="574"/>
      <c r="AG1472" s="443"/>
      <c r="AH1472" s="443"/>
      <c r="AI1472" s="431"/>
      <c r="AJ1472" s="438"/>
      <c r="AK1472" s="431"/>
      <c r="AL1472" s="431"/>
      <c r="AM1472" s="445"/>
      <c r="AN1472" s="445"/>
      <c r="AO1472" s="445"/>
      <c r="AP1472" s="445"/>
      <c r="AQ1472" s="445"/>
      <c r="AR1472" s="446"/>
      <c r="AS1472" s="445"/>
      <c r="AT1472" s="445"/>
      <c r="AU1472" s="445"/>
      <c r="AV1472" s="445"/>
      <c r="AW1472" s="445"/>
      <c r="AX1472" s="536"/>
      <c r="AY1472" s="445"/>
      <c r="AZ1472" s="445"/>
      <c r="BA1472" s="445"/>
      <c r="BB1472" s="447"/>
      <c r="BC1472" s="445"/>
      <c r="BD1472" s="445"/>
      <c r="BE1472" s="445"/>
      <c r="BF1472" s="445"/>
      <c r="BH1472" s="445"/>
      <c r="BI1472" s="445"/>
      <c r="BJ1472" s="445"/>
      <c r="BK1472" s="445"/>
      <c r="BL1472" s="445"/>
      <c r="BM1472" s="445"/>
      <c r="BN1472" s="445"/>
      <c r="BO1472" s="445"/>
      <c r="BP1472" s="445"/>
      <c r="BQ1472" s="445"/>
      <c r="BR1472" s="445"/>
      <c r="BS1472" s="445"/>
      <c r="BT1472" s="445"/>
      <c r="BU1472" s="445"/>
      <c r="BV1472" s="445"/>
      <c r="BW1472" s="445"/>
      <c r="BX1472" s="445"/>
      <c r="BY1472" s="445"/>
      <c r="BZ1472" s="445"/>
      <c r="CA1472" s="445"/>
      <c r="CB1472" s="445"/>
      <c r="CC1472" s="445"/>
      <c r="CD1472" s="445"/>
      <c r="CE1472" s="445"/>
      <c r="CG1472" s="445"/>
      <c r="CH1472" s="445"/>
      <c r="CI1472" s="445"/>
      <c r="CJ1472" s="445"/>
      <c r="CK1472" s="445"/>
      <c r="CL1472" s="445"/>
      <c r="CM1472" s="445"/>
      <c r="CN1472" s="446"/>
      <c r="CO1472" s="446"/>
      <c r="CP1472" s="445"/>
      <c r="CQ1472" s="445"/>
      <c r="CR1472" s="445"/>
      <c r="CS1472" s="445"/>
      <c r="CT1472" s="445"/>
      <c r="CU1472" s="445"/>
      <c r="CV1472" s="446"/>
      <c r="CW1472" s="446"/>
      <c r="CX1472" s="446"/>
      <c r="CY1472" s="446"/>
      <c r="CZ1472" s="446"/>
      <c r="DA1472" s="446"/>
      <c r="DB1472" s="446"/>
      <c r="DC1472" s="446"/>
      <c r="DD1472" s="446"/>
      <c r="DE1472" s="446"/>
      <c r="DF1472" s="446"/>
    </row>
    <row r="1473" s="388" customFormat="1" ht="31" customHeight="1" spans="1:111">
      <c r="A1473" s="448"/>
      <c r="B1473" s="443"/>
      <c r="C1473" s="431"/>
      <c r="D1473" s="445"/>
      <c r="E1473" s="431"/>
      <c r="F1473" s="445"/>
      <c r="G1473" s="431"/>
      <c r="H1473" s="431"/>
      <c r="I1473" s="552"/>
      <c r="J1473" s="431"/>
      <c r="K1473" s="431"/>
      <c r="L1473" s="529"/>
      <c r="M1473" s="449"/>
      <c r="N1473" s="449"/>
      <c r="O1473" s="431"/>
      <c r="P1473" s="438"/>
      <c r="Q1473" s="431"/>
      <c r="R1473" s="439"/>
      <c r="S1473" s="439"/>
      <c r="T1473" s="439"/>
      <c r="U1473" s="439"/>
      <c r="W1473" s="443"/>
      <c r="X1473" s="444"/>
      <c r="Y1473" s="537"/>
      <c r="Z1473" s="444"/>
      <c r="AB1473" s="431"/>
      <c r="AC1473" s="431"/>
      <c r="AD1473" s="431"/>
      <c r="AE1473" s="431"/>
      <c r="AF1473" s="574"/>
      <c r="AG1473" s="443"/>
      <c r="AH1473" s="443"/>
      <c r="AI1473" s="431"/>
      <c r="AJ1473" s="431"/>
      <c r="AK1473" s="431"/>
      <c r="AL1473" s="431"/>
      <c r="AM1473" s="431"/>
      <c r="AN1473" s="445"/>
      <c r="AO1473" s="445"/>
      <c r="AP1473" s="445"/>
      <c r="AQ1473" s="445"/>
      <c r="AR1473" s="446"/>
      <c r="AS1473" s="445"/>
      <c r="AT1473" s="445"/>
      <c r="AU1473" s="445"/>
      <c r="AV1473" s="445"/>
      <c r="AW1473" s="446"/>
      <c r="AX1473" s="445"/>
      <c r="AY1473" s="445"/>
      <c r="AZ1473" s="445"/>
      <c r="BA1473" s="445"/>
      <c r="BB1473" s="447"/>
      <c r="BC1473" s="536"/>
      <c r="BD1473" s="445"/>
      <c r="BE1473" s="445"/>
      <c r="BF1473" s="445"/>
      <c r="BH1473" s="445"/>
      <c r="BI1473" s="445"/>
      <c r="BJ1473" s="445"/>
      <c r="BK1473" s="445"/>
      <c r="BL1473" s="445"/>
      <c r="BM1473" s="445"/>
      <c r="BN1473" s="445"/>
      <c r="BO1473" s="445"/>
      <c r="BP1473" s="445"/>
      <c r="BQ1473" s="445"/>
      <c r="BR1473" s="445"/>
      <c r="BS1473" s="445"/>
      <c r="BT1473" s="445"/>
      <c r="BU1473" s="445"/>
      <c r="BV1473" s="445"/>
      <c r="BW1473" s="445"/>
      <c r="BX1473" s="446"/>
      <c r="BY1473" s="445"/>
      <c r="BZ1473" s="446"/>
      <c r="CA1473" s="446"/>
      <c r="CB1473" s="446"/>
      <c r="CC1473" s="446"/>
      <c r="CD1473" s="445"/>
      <c r="CE1473" s="445"/>
      <c r="CG1473" s="445"/>
      <c r="CH1473" s="445"/>
      <c r="CI1473" s="445"/>
      <c r="CJ1473" s="445"/>
      <c r="CK1473" s="445"/>
      <c r="CL1473" s="445"/>
      <c r="CM1473" s="445"/>
      <c r="CN1473" s="445"/>
      <c r="CO1473" s="445"/>
      <c r="CP1473" s="445"/>
      <c r="CQ1473" s="445"/>
      <c r="CR1473" s="445"/>
      <c r="CS1473" s="445"/>
      <c r="CT1473" s="445"/>
      <c r="CU1473" s="445"/>
      <c r="CV1473" s="446"/>
      <c r="CW1473" s="446"/>
      <c r="CX1473" s="446"/>
      <c r="DB1473" s="446"/>
      <c r="DC1473" s="446"/>
      <c r="DD1473" s="446"/>
      <c r="DE1473" s="446"/>
      <c r="DF1473" s="446"/>
    </row>
    <row r="1474" s="389" customFormat="1" ht="31" customHeight="1" spans="1:111">
      <c r="A1474" s="448"/>
      <c r="B1474" s="443"/>
      <c r="C1474" s="431"/>
      <c r="D1474" s="554"/>
      <c r="E1474" s="431"/>
      <c r="F1474" s="445"/>
      <c r="G1474" s="431"/>
      <c r="H1474" s="431"/>
      <c r="I1474" s="552"/>
      <c r="J1474" s="431"/>
      <c r="K1474" s="431"/>
      <c r="L1474" s="529"/>
      <c r="M1474" s="449"/>
      <c r="N1474" s="449"/>
      <c r="O1474" s="438"/>
      <c r="P1474" s="431"/>
      <c r="Q1474" s="439"/>
      <c r="R1474" s="439"/>
      <c r="S1474" s="439"/>
      <c r="T1474" s="439"/>
      <c r="U1474" s="564"/>
      <c r="V1474" s="388"/>
      <c r="W1474" s="563"/>
      <c r="X1474" s="444"/>
      <c r="Y1474" s="443"/>
      <c r="Z1474" s="444"/>
      <c r="AB1474" s="445"/>
      <c r="AC1474" s="431"/>
      <c r="AD1474" s="431"/>
      <c r="AE1474" s="431"/>
      <c r="AF1474" s="574"/>
      <c r="AG1474" s="443"/>
      <c r="AH1474" s="443"/>
      <c r="AI1474" s="431"/>
      <c r="AJ1474" s="438"/>
      <c r="AK1474" s="431"/>
      <c r="AL1474" s="431"/>
      <c r="AM1474" s="445"/>
      <c r="AN1474" s="445"/>
      <c r="AO1474" s="445"/>
      <c r="AP1474" s="445"/>
      <c r="AQ1474" s="445"/>
      <c r="AR1474" s="445"/>
      <c r="AS1474" s="445"/>
      <c r="AT1474" s="445"/>
      <c r="AU1474" s="445"/>
      <c r="AV1474" s="445"/>
      <c r="AW1474" s="445"/>
      <c r="AX1474" s="536"/>
      <c r="AY1474" s="445"/>
      <c r="AZ1474" s="445"/>
      <c r="BA1474" s="445"/>
      <c r="BB1474" s="447"/>
      <c r="BC1474" s="445"/>
      <c r="BD1474" s="445"/>
      <c r="BE1474" s="445"/>
      <c r="BF1474" s="445"/>
      <c r="BG1474" s="388"/>
      <c r="BH1474" s="445"/>
      <c r="BI1474" s="445"/>
      <c r="BJ1474" s="445"/>
      <c r="BK1474" s="445"/>
      <c r="BL1474" s="445"/>
      <c r="BM1474" s="445"/>
      <c r="BN1474" s="445"/>
      <c r="BO1474" s="445"/>
      <c r="BP1474" s="445"/>
      <c r="BQ1474" s="445"/>
      <c r="BR1474" s="445"/>
      <c r="BS1474" s="445"/>
      <c r="BT1474" s="445"/>
      <c r="BU1474" s="445"/>
      <c r="BV1474" s="445"/>
      <c r="BW1474" s="445"/>
      <c r="BX1474" s="445"/>
      <c r="BY1474" s="445"/>
      <c r="BZ1474" s="445"/>
      <c r="CA1474" s="445"/>
      <c r="CB1474" s="445"/>
      <c r="CC1474" s="445"/>
      <c r="CD1474" s="445"/>
      <c r="CE1474" s="445"/>
      <c r="CF1474" s="388"/>
      <c r="CG1474" s="445"/>
      <c r="CH1474" s="445"/>
      <c r="CI1474" s="445"/>
      <c r="CJ1474" s="445"/>
      <c r="CK1474" s="445"/>
      <c r="CL1474" s="445"/>
      <c r="CM1474" s="445"/>
      <c r="CN1474" s="446"/>
      <c r="CO1474" s="446"/>
      <c r="CP1474" s="446"/>
      <c r="CQ1474" s="446"/>
      <c r="CR1474" s="446"/>
      <c r="CS1474" s="445"/>
      <c r="CT1474" s="445"/>
      <c r="CU1474" s="445"/>
      <c r="CV1474" s="446"/>
      <c r="CW1474" s="446"/>
      <c r="CX1474" s="446"/>
      <c r="CY1474" s="446"/>
      <c r="CZ1474" s="446"/>
      <c r="DA1474" s="446"/>
      <c r="DB1474" s="446"/>
      <c r="DC1474" s="446"/>
      <c r="DD1474" s="446"/>
      <c r="DE1474" s="446"/>
      <c r="DF1474" s="446"/>
      <c r="DG1474" s="388"/>
    </row>
    <row r="1475" s="389" customFormat="1" ht="31" customHeight="1" spans="1:111">
      <c r="A1475" s="448"/>
      <c r="B1475" s="443"/>
      <c r="C1475" s="431"/>
      <c r="D1475" s="445"/>
      <c r="E1475" s="431"/>
      <c r="F1475" s="445"/>
      <c r="G1475" s="431"/>
      <c r="H1475" s="431"/>
      <c r="I1475" s="431"/>
      <c r="J1475" s="431"/>
      <c r="K1475" s="431"/>
      <c r="L1475" s="529"/>
      <c r="M1475" s="449"/>
      <c r="N1475" s="449"/>
      <c r="O1475" s="438"/>
      <c r="P1475" s="431"/>
      <c r="Q1475" s="431"/>
      <c r="R1475" s="439"/>
      <c r="S1475" s="439"/>
      <c r="T1475" s="439"/>
      <c r="U1475" s="439"/>
      <c r="V1475" s="388"/>
      <c r="W1475" s="563"/>
      <c r="X1475" s="443"/>
      <c r="Y1475" s="443"/>
      <c r="Z1475" s="444"/>
      <c r="AB1475" s="431"/>
      <c r="AC1475" s="431"/>
      <c r="AD1475" s="431"/>
      <c r="AE1475" s="431"/>
      <c r="AF1475" s="574"/>
      <c r="AG1475" s="431"/>
      <c r="AH1475" s="443"/>
      <c r="AI1475" s="431"/>
      <c r="AJ1475" s="431"/>
      <c r="AK1475" s="431"/>
      <c r="AL1475" s="431"/>
      <c r="AM1475" s="431"/>
      <c r="AN1475" s="445"/>
      <c r="AO1475" s="445"/>
      <c r="AP1475" s="445"/>
      <c r="AR1475" s="446"/>
      <c r="AS1475" s="388"/>
      <c r="AT1475" s="388"/>
      <c r="AU1475" s="388"/>
      <c r="AV1475" s="445"/>
      <c r="AW1475" s="446"/>
      <c r="AX1475" s="388"/>
      <c r="AY1475" s="388"/>
      <c r="AZ1475" s="445"/>
      <c r="BA1475" s="445"/>
      <c r="BB1475" s="447"/>
      <c r="BC1475" s="536"/>
      <c r="BD1475" s="388"/>
      <c r="BE1475" s="388"/>
      <c r="BF1475" s="388"/>
      <c r="BG1475" s="388"/>
      <c r="BH1475" s="388"/>
      <c r="BI1475" s="388"/>
      <c r="BJ1475" s="388"/>
      <c r="BK1475" s="388"/>
      <c r="BL1475" s="388"/>
      <c r="BM1475" s="388"/>
      <c r="BN1475" s="388"/>
      <c r="BO1475" s="388"/>
      <c r="BP1475" s="388"/>
      <c r="BQ1475" s="388"/>
      <c r="BR1475" s="388"/>
      <c r="BS1475" s="388"/>
      <c r="BT1475" s="388"/>
      <c r="BU1475" s="388"/>
      <c r="BV1475" s="388"/>
      <c r="BW1475" s="388"/>
      <c r="BX1475" s="446"/>
      <c r="BY1475" s="388"/>
      <c r="BZ1475" s="446"/>
      <c r="CA1475" s="446"/>
      <c r="CB1475" s="446"/>
      <c r="CC1475" s="446"/>
      <c r="CD1475" s="388"/>
      <c r="CE1475" s="388"/>
      <c r="CF1475" s="388"/>
      <c r="CG1475" s="388"/>
      <c r="CH1475" s="388"/>
      <c r="CI1475" s="388"/>
      <c r="CJ1475" s="388"/>
      <c r="CK1475" s="388"/>
      <c r="CL1475" s="388"/>
      <c r="CM1475" s="388"/>
      <c r="CN1475" s="388"/>
      <c r="CO1475" s="445"/>
      <c r="CS1475" s="445"/>
      <c r="CT1475" s="445"/>
      <c r="CU1475" s="445"/>
      <c r="CV1475" s="446"/>
      <c r="CW1475" s="446"/>
      <c r="CX1475" s="446"/>
      <c r="CY1475" s="388"/>
      <c r="CZ1475" s="388"/>
      <c r="DA1475" s="388"/>
      <c r="DB1475" s="446"/>
      <c r="DC1475" s="446"/>
      <c r="DD1475" s="446"/>
      <c r="DE1475" s="446"/>
      <c r="DF1475" s="446"/>
      <c r="DG1475" s="388"/>
    </row>
    <row r="1476" s="389" customFormat="1" ht="31" customHeight="1" spans="1:111">
      <c r="A1476" s="448"/>
      <c r="B1476" s="443"/>
      <c r="C1476" s="431"/>
      <c r="D1476" s="445"/>
      <c r="E1476" s="431"/>
      <c r="F1476" s="445"/>
      <c r="G1476" s="431"/>
      <c r="H1476" s="431"/>
      <c r="I1476" s="431"/>
      <c r="J1476" s="431"/>
      <c r="K1476" s="431"/>
      <c r="L1476" s="529"/>
      <c r="M1476" s="449"/>
      <c r="N1476" s="449"/>
      <c r="O1476" s="438"/>
      <c r="P1476" s="438"/>
      <c r="Q1476" s="431"/>
      <c r="R1476" s="439"/>
      <c r="S1476" s="439"/>
      <c r="T1476" s="439"/>
      <c r="U1476" s="439"/>
      <c r="V1476" s="388"/>
      <c r="W1476" s="443"/>
      <c r="X1476" s="443"/>
      <c r="Y1476" s="559"/>
      <c r="Z1476" s="444"/>
      <c r="AB1476" s="431"/>
      <c r="AC1476" s="431"/>
      <c r="AD1476" s="431"/>
      <c r="AE1476" s="431"/>
      <c r="AF1476" s="574"/>
      <c r="AG1476" s="431"/>
      <c r="AH1476" s="443"/>
      <c r="AI1476" s="431"/>
      <c r="AJ1476" s="431"/>
      <c r="AK1476" s="431"/>
      <c r="AL1476" s="431"/>
      <c r="AM1476" s="431"/>
      <c r="AN1476" s="445"/>
      <c r="AO1476" s="445"/>
      <c r="AP1476" s="445"/>
      <c r="AQ1476" s="445"/>
      <c r="AR1476" s="446"/>
      <c r="AS1476" s="445"/>
      <c r="AT1476" s="445"/>
      <c r="AU1476" s="445"/>
      <c r="AV1476" s="445"/>
      <c r="AW1476" s="446"/>
      <c r="AX1476" s="445"/>
      <c r="AY1476" s="445"/>
      <c r="AZ1476" s="445"/>
      <c r="BA1476" s="445"/>
      <c r="BB1476" s="447"/>
      <c r="BC1476" s="536"/>
      <c r="BD1476" s="445"/>
      <c r="BE1476" s="445"/>
      <c r="BF1476" s="445"/>
      <c r="BG1476" s="388"/>
      <c r="BH1476" s="445"/>
      <c r="BI1476" s="445"/>
      <c r="BJ1476" s="445"/>
      <c r="BK1476" s="445"/>
      <c r="BL1476" s="445"/>
      <c r="BM1476" s="445"/>
      <c r="BN1476" s="445"/>
      <c r="BO1476" s="445"/>
      <c r="BP1476" s="445"/>
      <c r="BQ1476" s="445"/>
      <c r="BR1476" s="445"/>
      <c r="BS1476" s="445"/>
      <c r="BT1476" s="445"/>
      <c r="BU1476" s="445"/>
      <c r="BV1476" s="445"/>
      <c r="BW1476" s="445"/>
      <c r="BX1476" s="446"/>
      <c r="BY1476" s="445"/>
      <c r="BZ1476" s="446"/>
      <c r="CA1476" s="446"/>
      <c r="CB1476" s="446"/>
      <c r="CC1476" s="446"/>
      <c r="CD1476" s="445"/>
      <c r="CE1476" s="445"/>
      <c r="CF1476" s="388"/>
      <c r="CG1476" s="445"/>
      <c r="CH1476" s="445"/>
      <c r="CI1476" s="445"/>
      <c r="CJ1476" s="445"/>
      <c r="CK1476" s="445"/>
      <c r="CL1476" s="445"/>
      <c r="CM1476" s="445"/>
      <c r="CN1476" s="445"/>
      <c r="CO1476" s="445"/>
      <c r="CP1476" s="445"/>
      <c r="CQ1476" s="445"/>
      <c r="CR1476" s="445"/>
      <c r="CS1476" s="445"/>
      <c r="CT1476" s="445"/>
      <c r="CU1476" s="445"/>
      <c r="CV1476" s="446"/>
      <c r="CW1476" s="446"/>
      <c r="CX1476" s="446"/>
      <c r="CY1476" s="388"/>
      <c r="CZ1476" s="388"/>
      <c r="DA1476" s="388"/>
      <c r="DB1476" s="446"/>
      <c r="DC1476" s="446"/>
      <c r="DD1476" s="446"/>
      <c r="DE1476" s="446"/>
      <c r="DF1476" s="446"/>
      <c r="DG1476" s="388"/>
    </row>
    <row r="1477" s="388" customFormat="1" ht="31" customHeight="1" spans="1:111">
      <c r="A1477" s="448"/>
      <c r="B1477" s="443"/>
      <c r="C1477" s="431"/>
      <c r="D1477" s="445"/>
      <c r="E1477" s="431"/>
      <c r="F1477" s="445"/>
      <c r="G1477" s="431"/>
      <c r="H1477" s="431"/>
      <c r="I1477" s="552"/>
      <c r="J1477" s="431"/>
      <c r="K1477" s="431"/>
      <c r="L1477" s="529"/>
      <c r="M1477" s="449"/>
      <c r="N1477" s="449"/>
      <c r="O1477" s="438"/>
      <c r="P1477" s="565"/>
      <c r="Q1477" s="439"/>
      <c r="R1477" s="439"/>
      <c r="S1477" s="439"/>
      <c r="T1477" s="439"/>
      <c r="U1477" s="439"/>
      <c r="W1477" s="443"/>
      <c r="X1477" s="444"/>
      <c r="Y1477" s="443"/>
      <c r="Z1477" s="444"/>
      <c r="AB1477" s="445"/>
      <c r="AC1477" s="431"/>
      <c r="AD1477" s="431"/>
      <c r="AE1477" s="431"/>
      <c r="AF1477" s="574"/>
      <c r="AG1477" s="443"/>
      <c r="AH1477" s="443"/>
      <c r="AI1477" s="431"/>
      <c r="AJ1477" s="438"/>
      <c r="AK1477" s="431"/>
      <c r="AL1477" s="431"/>
      <c r="AM1477" s="445"/>
      <c r="AN1477" s="445"/>
      <c r="AO1477" s="445"/>
      <c r="AP1477" s="445"/>
      <c r="AQ1477" s="445"/>
      <c r="AR1477" s="446"/>
      <c r="AS1477" s="445"/>
      <c r="AT1477" s="445"/>
      <c r="AU1477" s="445"/>
      <c r="AV1477" s="445"/>
      <c r="AW1477" s="445"/>
      <c r="AX1477" s="536"/>
      <c r="AY1477" s="445"/>
      <c r="AZ1477" s="445"/>
      <c r="BA1477" s="445"/>
      <c r="BB1477" s="447"/>
      <c r="BC1477" s="445"/>
      <c r="BD1477" s="445"/>
      <c r="BE1477" s="445"/>
      <c r="BF1477" s="445"/>
      <c r="BH1477" s="445"/>
      <c r="BI1477" s="445"/>
      <c r="BJ1477" s="445"/>
      <c r="BK1477" s="445"/>
      <c r="BL1477" s="445"/>
      <c r="BM1477" s="445"/>
      <c r="BN1477" s="445"/>
      <c r="BO1477" s="445"/>
      <c r="BP1477" s="445"/>
      <c r="BQ1477" s="445"/>
      <c r="BR1477" s="445"/>
      <c r="BS1477" s="445"/>
      <c r="BT1477" s="445"/>
      <c r="BU1477" s="445"/>
      <c r="BV1477" s="445"/>
      <c r="BW1477" s="445"/>
      <c r="BX1477" s="445"/>
      <c r="BY1477" s="445"/>
      <c r="BZ1477" s="445"/>
      <c r="CA1477" s="445"/>
      <c r="CB1477" s="445"/>
      <c r="CC1477" s="445"/>
      <c r="CD1477" s="445"/>
      <c r="CE1477" s="445"/>
      <c r="CG1477" s="445"/>
      <c r="CH1477" s="445"/>
      <c r="CI1477" s="445"/>
      <c r="CJ1477" s="445"/>
      <c r="CK1477" s="445"/>
      <c r="CL1477" s="445"/>
      <c r="CM1477" s="445"/>
      <c r="CN1477" s="446"/>
      <c r="CO1477" s="446"/>
      <c r="CP1477" s="445"/>
      <c r="CQ1477" s="445"/>
      <c r="CR1477" s="445"/>
      <c r="CS1477" s="445"/>
      <c r="CT1477" s="445"/>
      <c r="CU1477" s="445"/>
      <c r="CV1477" s="446"/>
      <c r="CW1477" s="446"/>
      <c r="CX1477" s="446"/>
      <c r="CY1477" s="446"/>
      <c r="CZ1477" s="446"/>
      <c r="DA1477" s="446"/>
      <c r="DB1477" s="446"/>
      <c r="DC1477" s="446"/>
      <c r="DD1477" s="446"/>
      <c r="DE1477" s="446"/>
      <c r="DF1477" s="446"/>
    </row>
    <row r="1478" s="389" customFormat="1" ht="31" customHeight="1" spans="1:111">
      <c r="A1478" s="448"/>
      <c r="B1478" s="443"/>
      <c r="C1478" s="431"/>
      <c r="D1478" s="445"/>
      <c r="E1478" s="431"/>
      <c r="F1478" s="445"/>
      <c r="G1478" s="431"/>
      <c r="H1478" s="431"/>
      <c r="I1478" s="552"/>
      <c r="J1478" s="431"/>
      <c r="K1478" s="431"/>
      <c r="L1478" s="529"/>
      <c r="M1478" s="449"/>
      <c r="N1478" s="449"/>
      <c r="O1478" s="438"/>
      <c r="P1478" s="565"/>
      <c r="Q1478" s="439"/>
      <c r="R1478" s="439"/>
      <c r="S1478" s="439"/>
      <c r="T1478" s="439"/>
      <c r="U1478" s="439"/>
      <c r="V1478" s="388"/>
      <c r="W1478" s="443"/>
      <c r="X1478" s="444"/>
      <c r="Y1478" s="443"/>
      <c r="Z1478" s="444"/>
      <c r="AB1478" s="445"/>
      <c r="AC1478" s="431"/>
      <c r="AD1478" s="431"/>
      <c r="AE1478" s="431"/>
      <c r="AF1478" s="431"/>
      <c r="AG1478" s="443"/>
      <c r="AH1478" s="443"/>
      <c r="AI1478" s="431"/>
      <c r="AJ1478" s="438"/>
      <c r="AK1478" s="431"/>
      <c r="AL1478" s="431"/>
      <c r="AM1478" s="445"/>
      <c r="AN1478" s="445"/>
      <c r="AO1478" s="445"/>
      <c r="AP1478" s="445"/>
      <c r="AQ1478" s="445"/>
      <c r="AR1478" s="445"/>
      <c r="AS1478" s="445"/>
      <c r="AT1478" s="445"/>
      <c r="AU1478" s="445"/>
      <c r="AV1478" s="445"/>
      <c r="AW1478" s="445"/>
      <c r="AX1478" s="536"/>
      <c r="AY1478" s="445"/>
      <c r="AZ1478" s="445"/>
      <c r="BA1478" s="445"/>
      <c r="BB1478" s="447"/>
      <c r="BC1478" s="445"/>
      <c r="BD1478" s="445"/>
      <c r="BE1478" s="445"/>
      <c r="BF1478" s="445"/>
      <c r="BG1478" s="388"/>
      <c r="BH1478" s="445"/>
      <c r="BI1478" s="445"/>
      <c r="BJ1478" s="445"/>
      <c r="BK1478" s="445"/>
      <c r="BL1478" s="445"/>
      <c r="BM1478" s="445"/>
      <c r="BN1478" s="445"/>
      <c r="BO1478" s="445"/>
      <c r="BP1478" s="445"/>
      <c r="BQ1478" s="445"/>
      <c r="BR1478" s="445"/>
      <c r="BS1478" s="445"/>
      <c r="BT1478" s="445"/>
      <c r="BU1478" s="445"/>
      <c r="BV1478" s="445"/>
      <c r="BW1478" s="445"/>
      <c r="BX1478" s="445"/>
      <c r="BY1478" s="445"/>
      <c r="BZ1478" s="445"/>
      <c r="CA1478" s="445"/>
      <c r="CB1478" s="445"/>
      <c r="CC1478" s="445"/>
      <c r="CD1478" s="445"/>
      <c r="CE1478" s="445"/>
      <c r="CF1478" s="388"/>
      <c r="CG1478" s="445"/>
      <c r="CH1478" s="445"/>
      <c r="CI1478" s="445"/>
      <c r="CJ1478" s="445"/>
      <c r="CK1478" s="445"/>
      <c r="CL1478" s="445"/>
      <c r="CM1478" s="445"/>
      <c r="CN1478" s="446"/>
      <c r="CO1478" s="446"/>
      <c r="CP1478" s="446"/>
      <c r="CQ1478" s="446"/>
      <c r="CR1478" s="446"/>
      <c r="CS1478" s="445"/>
      <c r="CT1478" s="445"/>
      <c r="CU1478" s="445"/>
      <c r="CV1478" s="446"/>
      <c r="CW1478" s="446"/>
      <c r="CX1478" s="446"/>
      <c r="CY1478" s="446"/>
      <c r="CZ1478" s="446"/>
      <c r="DA1478" s="446"/>
      <c r="DB1478" s="446"/>
      <c r="DC1478" s="446"/>
      <c r="DD1478" s="446"/>
      <c r="DE1478" s="446"/>
      <c r="DF1478" s="446"/>
      <c r="DG1478" s="388"/>
    </row>
    <row r="1479" s="389" customFormat="1" ht="31" customHeight="1" spans="1:111">
      <c r="A1479" s="448"/>
      <c r="B1479" s="443"/>
      <c r="C1479" s="533"/>
      <c r="D1479" s="445"/>
      <c r="E1479" s="431"/>
      <c r="F1479" s="445"/>
      <c r="G1479" s="431"/>
      <c r="H1479" s="431"/>
      <c r="I1479" s="431"/>
      <c r="J1479" s="431"/>
      <c r="K1479" s="431"/>
      <c r="L1479" s="529"/>
      <c r="M1479" s="449"/>
      <c r="N1479" s="449"/>
      <c r="O1479" s="438"/>
      <c r="P1479" s="438"/>
      <c r="Q1479" s="534"/>
      <c r="R1479" s="439"/>
      <c r="S1479" s="439"/>
      <c r="T1479" s="439"/>
      <c r="U1479" s="439"/>
      <c r="V1479" s="388"/>
      <c r="W1479" s="443"/>
      <c r="X1479" s="444"/>
      <c r="Y1479" s="443"/>
      <c r="Z1479" s="444"/>
      <c r="AB1479" s="431"/>
      <c r="AC1479" s="431"/>
      <c r="AD1479" s="431"/>
      <c r="AE1479" s="431"/>
      <c r="AF1479" s="443"/>
      <c r="AG1479" s="443"/>
      <c r="AH1479" s="443"/>
      <c r="AI1479" s="431"/>
      <c r="AJ1479" s="431"/>
      <c r="AK1479" s="431"/>
      <c r="AL1479" s="431"/>
      <c r="AM1479" s="431"/>
      <c r="AN1479" s="445"/>
      <c r="AO1479" s="445"/>
      <c r="AP1479" s="445"/>
      <c r="AQ1479" s="445"/>
      <c r="AR1479" s="446"/>
      <c r="AS1479" s="445"/>
      <c r="AT1479" s="445"/>
      <c r="AU1479" s="445"/>
      <c r="AV1479" s="445"/>
      <c r="AW1479" s="446"/>
      <c r="AX1479" s="445"/>
      <c r="AY1479" s="445"/>
      <c r="AZ1479" s="445"/>
      <c r="BA1479" s="445"/>
      <c r="BB1479" s="447"/>
      <c r="BC1479" s="536"/>
      <c r="BD1479" s="445"/>
      <c r="BE1479" s="445"/>
      <c r="BF1479" s="445"/>
      <c r="BG1479" s="388"/>
      <c r="BH1479" s="445"/>
      <c r="BI1479" s="445"/>
      <c r="BJ1479" s="445"/>
      <c r="BK1479" s="445"/>
      <c r="BL1479" s="445"/>
      <c r="BM1479" s="445"/>
      <c r="BN1479" s="445"/>
      <c r="BO1479" s="445"/>
      <c r="BP1479" s="445"/>
      <c r="BQ1479" s="445"/>
      <c r="BR1479" s="445"/>
      <c r="BS1479" s="445"/>
      <c r="BT1479" s="445"/>
      <c r="BU1479" s="445"/>
      <c r="BV1479" s="445"/>
      <c r="BW1479" s="445"/>
      <c r="BX1479" s="446"/>
      <c r="BY1479" s="445"/>
      <c r="BZ1479" s="446"/>
      <c r="CA1479" s="446"/>
      <c r="CB1479" s="446"/>
      <c r="CC1479" s="446"/>
      <c r="CD1479" s="445"/>
      <c r="CE1479" s="445"/>
      <c r="CF1479" s="388"/>
      <c r="CG1479" s="445"/>
      <c r="CH1479" s="445"/>
      <c r="CI1479" s="445"/>
      <c r="CJ1479" s="445"/>
      <c r="CK1479" s="445"/>
      <c r="CL1479" s="445"/>
      <c r="CM1479" s="445"/>
      <c r="CN1479" s="445"/>
      <c r="CO1479" s="445"/>
      <c r="CP1479" s="445"/>
      <c r="CQ1479" s="445"/>
      <c r="CR1479" s="445"/>
      <c r="CS1479" s="445"/>
      <c r="CT1479" s="445"/>
      <c r="CU1479" s="445"/>
      <c r="CV1479" s="446"/>
      <c r="CW1479" s="446"/>
      <c r="CX1479" s="446"/>
      <c r="CY1479" s="388"/>
      <c r="CZ1479" s="388"/>
      <c r="DA1479" s="388"/>
      <c r="DB1479" s="446"/>
      <c r="DC1479" s="446"/>
      <c r="DD1479" s="446"/>
      <c r="DE1479" s="446"/>
      <c r="DF1479" s="446"/>
      <c r="DG1479" s="388"/>
    </row>
    <row r="1480" s="389" customFormat="1" ht="31" customHeight="1" spans="1:111">
      <c r="A1480" s="448"/>
      <c r="B1480" s="443"/>
      <c r="C1480" s="431"/>
      <c r="D1480" s="445"/>
      <c r="E1480" s="431"/>
      <c r="F1480" s="445"/>
      <c r="G1480" s="431"/>
      <c r="H1480" s="431"/>
      <c r="I1480" s="552"/>
      <c r="J1480" s="431"/>
      <c r="K1480" s="431"/>
      <c r="L1480" s="529"/>
      <c r="M1480" s="449"/>
      <c r="N1480" s="449"/>
      <c r="O1480" s="568"/>
      <c r="P1480" s="438"/>
      <c r="Q1480" s="439"/>
      <c r="R1480" s="439"/>
      <c r="S1480" s="439"/>
      <c r="T1480" s="439"/>
      <c r="U1480" s="439"/>
      <c r="V1480" s="388"/>
      <c r="W1480" s="563"/>
      <c r="X1480" s="444"/>
      <c r="Y1480" s="443"/>
      <c r="Z1480" s="444"/>
      <c r="AB1480" s="445"/>
      <c r="AC1480" s="431"/>
      <c r="AD1480" s="431"/>
      <c r="AE1480" s="431"/>
      <c r="AF1480" s="431"/>
      <c r="AG1480" s="443"/>
      <c r="AH1480" s="443"/>
      <c r="AI1480" s="431"/>
      <c r="AJ1480" s="438"/>
      <c r="AK1480" s="431"/>
      <c r="AL1480" s="431"/>
      <c r="AM1480" s="445"/>
      <c r="AN1480" s="445"/>
      <c r="AO1480" s="445"/>
      <c r="AP1480" s="445"/>
      <c r="AQ1480" s="445"/>
      <c r="AR1480" s="446"/>
      <c r="AS1480" s="445"/>
      <c r="AT1480" s="445"/>
      <c r="AU1480" s="445"/>
      <c r="AV1480" s="445"/>
      <c r="AW1480" s="445"/>
      <c r="AX1480" s="536"/>
      <c r="AY1480" s="445"/>
      <c r="AZ1480" s="445"/>
      <c r="BA1480" s="445"/>
      <c r="BB1480" s="447"/>
      <c r="BC1480" s="445"/>
      <c r="BD1480" s="445"/>
      <c r="BE1480" s="445"/>
      <c r="BF1480" s="445"/>
      <c r="BG1480" s="388"/>
      <c r="BH1480" s="445"/>
      <c r="BI1480" s="445"/>
      <c r="BJ1480" s="445"/>
      <c r="BK1480" s="445"/>
      <c r="BL1480" s="445"/>
      <c r="BM1480" s="445"/>
      <c r="BN1480" s="445"/>
      <c r="BO1480" s="445"/>
      <c r="BP1480" s="445"/>
      <c r="BQ1480" s="445"/>
      <c r="BR1480" s="445"/>
      <c r="BS1480" s="445"/>
      <c r="BT1480" s="445"/>
      <c r="BU1480" s="445"/>
      <c r="BV1480" s="445"/>
      <c r="BW1480" s="445"/>
      <c r="BX1480" s="445"/>
      <c r="BY1480" s="445"/>
      <c r="BZ1480" s="445"/>
      <c r="CA1480" s="445"/>
      <c r="CB1480" s="445"/>
      <c r="CC1480" s="445"/>
      <c r="CD1480" s="445"/>
      <c r="CE1480" s="445"/>
      <c r="CF1480" s="388"/>
      <c r="CG1480" s="445"/>
      <c r="CH1480" s="445"/>
      <c r="CI1480" s="445"/>
      <c r="CJ1480" s="445"/>
      <c r="CK1480" s="445"/>
      <c r="CL1480" s="445"/>
      <c r="CM1480" s="445"/>
      <c r="CN1480" s="446"/>
      <c r="CO1480" s="446"/>
      <c r="CP1480" s="445"/>
      <c r="CQ1480" s="445"/>
      <c r="CR1480" s="445"/>
      <c r="CS1480" s="445"/>
      <c r="CT1480" s="445"/>
      <c r="CU1480" s="445"/>
      <c r="CV1480" s="446"/>
      <c r="CW1480" s="446"/>
      <c r="CX1480" s="446"/>
      <c r="CY1480" s="446"/>
      <c r="CZ1480" s="446"/>
      <c r="DA1480" s="446"/>
      <c r="DB1480" s="446"/>
      <c r="DC1480" s="446"/>
      <c r="DD1480" s="446"/>
      <c r="DE1480" s="446"/>
      <c r="DF1480" s="446"/>
      <c r="DG1480" s="388"/>
    </row>
    <row r="1481" s="389" customFormat="1" ht="31" customHeight="1" spans="1:111">
      <c r="A1481" s="448"/>
      <c r="B1481" s="443"/>
      <c r="C1481" s="431"/>
      <c r="D1481" s="445"/>
      <c r="E1481" s="431"/>
      <c r="F1481" s="445"/>
      <c r="G1481" s="431"/>
      <c r="H1481" s="431"/>
      <c r="I1481" s="431"/>
      <c r="J1481" s="431"/>
      <c r="K1481" s="431"/>
      <c r="L1481" s="529"/>
      <c r="M1481" s="449"/>
      <c r="N1481" s="449"/>
      <c r="O1481" s="438"/>
      <c r="P1481" s="438"/>
      <c r="Q1481" s="534"/>
      <c r="R1481" s="439"/>
      <c r="S1481" s="439"/>
      <c r="T1481" s="439"/>
      <c r="U1481" s="439"/>
      <c r="V1481" s="388"/>
      <c r="W1481" s="443"/>
      <c r="X1481" s="443"/>
      <c r="Y1481" s="559"/>
      <c r="Z1481" s="444"/>
      <c r="AB1481" s="431"/>
      <c r="AC1481" s="431"/>
      <c r="AD1481" s="431"/>
      <c r="AE1481" s="431"/>
      <c r="AF1481" s="431"/>
      <c r="AG1481" s="431"/>
      <c r="AH1481" s="443"/>
      <c r="AI1481" s="431"/>
      <c r="AJ1481" s="431"/>
      <c r="AK1481" s="431"/>
      <c r="AL1481" s="431"/>
      <c r="AM1481" s="431"/>
      <c r="AN1481" s="445"/>
      <c r="AO1481" s="445"/>
      <c r="AP1481" s="445"/>
      <c r="AQ1481" s="445"/>
      <c r="AR1481" s="446"/>
      <c r="AS1481" s="445"/>
      <c r="AT1481" s="445"/>
      <c r="AU1481" s="445"/>
      <c r="AV1481" s="445"/>
      <c r="AW1481" s="446"/>
      <c r="AX1481" s="445"/>
      <c r="AY1481" s="445"/>
      <c r="AZ1481" s="445"/>
      <c r="BA1481" s="445"/>
      <c r="BB1481" s="447"/>
      <c r="BC1481" s="536"/>
      <c r="BD1481" s="445"/>
      <c r="BE1481" s="445"/>
      <c r="BF1481" s="445"/>
      <c r="BG1481" s="388"/>
      <c r="BH1481" s="445"/>
      <c r="BI1481" s="445"/>
      <c r="BJ1481" s="445"/>
      <c r="BK1481" s="445"/>
      <c r="BL1481" s="445"/>
      <c r="BM1481" s="445"/>
      <c r="BN1481" s="445"/>
      <c r="BO1481" s="445"/>
      <c r="BP1481" s="445"/>
      <c r="BQ1481" s="445"/>
      <c r="BR1481" s="445"/>
      <c r="BS1481" s="445"/>
      <c r="BT1481" s="445"/>
      <c r="BU1481" s="445"/>
      <c r="BV1481" s="445"/>
      <c r="BW1481" s="445"/>
      <c r="BX1481" s="446"/>
      <c r="BY1481" s="445"/>
      <c r="BZ1481" s="446"/>
      <c r="CA1481" s="446"/>
      <c r="CB1481" s="446"/>
      <c r="CC1481" s="446"/>
      <c r="CD1481" s="445"/>
      <c r="CE1481" s="445"/>
      <c r="CF1481" s="388"/>
      <c r="CG1481" s="445"/>
      <c r="CH1481" s="445"/>
      <c r="CI1481" s="445"/>
      <c r="CJ1481" s="445"/>
      <c r="CK1481" s="445"/>
      <c r="CL1481" s="445"/>
      <c r="CM1481" s="445"/>
      <c r="CN1481" s="445"/>
      <c r="CO1481" s="445"/>
      <c r="CP1481" s="445"/>
      <c r="CQ1481" s="445"/>
      <c r="CR1481" s="445"/>
      <c r="CS1481" s="445"/>
      <c r="CT1481" s="445"/>
      <c r="CU1481" s="445"/>
      <c r="CV1481" s="446"/>
      <c r="CW1481" s="446"/>
      <c r="CX1481" s="446"/>
      <c r="CY1481" s="388"/>
      <c r="CZ1481" s="388"/>
      <c r="DA1481" s="388"/>
      <c r="DB1481" s="446"/>
      <c r="DC1481" s="446"/>
      <c r="DD1481" s="446"/>
      <c r="DE1481" s="446"/>
      <c r="DF1481" s="446"/>
      <c r="DG1481" s="388"/>
    </row>
    <row r="1482" s="389" customFormat="1" ht="31" customHeight="1" spans="1:111">
      <c r="A1482" s="448"/>
      <c r="B1482" s="443"/>
      <c r="C1482" s="431"/>
      <c r="D1482" s="445"/>
      <c r="E1482" s="431"/>
      <c r="F1482" s="445"/>
      <c r="G1482" s="431"/>
      <c r="H1482" s="431"/>
      <c r="I1482" s="431"/>
      <c r="J1482" s="431"/>
      <c r="K1482" s="431"/>
      <c r="L1482" s="529"/>
      <c r="M1482" s="449"/>
      <c r="N1482" s="449"/>
      <c r="O1482" s="438"/>
      <c r="P1482" s="565"/>
      <c r="Q1482" s="431"/>
      <c r="R1482" s="439"/>
      <c r="S1482" s="439"/>
      <c r="T1482" s="439"/>
      <c r="U1482" s="439"/>
      <c r="V1482" s="393"/>
      <c r="W1482" s="563"/>
      <c r="X1482" s="443"/>
      <c r="Y1482" s="443"/>
      <c r="Z1482" s="444"/>
      <c r="AB1482" s="431"/>
      <c r="AC1482" s="431"/>
      <c r="AD1482" s="431"/>
      <c r="AE1482" s="431"/>
      <c r="AF1482" s="431"/>
      <c r="AG1482" s="431"/>
      <c r="AH1482" s="431"/>
      <c r="AI1482" s="431"/>
      <c r="AJ1482" s="431"/>
      <c r="AK1482" s="431"/>
      <c r="AL1482" s="431"/>
      <c r="AM1482" s="431"/>
      <c r="AN1482" s="445"/>
      <c r="AO1482" s="445"/>
      <c r="AP1482" s="445"/>
      <c r="AQ1482" s="445"/>
      <c r="AR1482" s="446"/>
      <c r="AS1482" s="445"/>
      <c r="AT1482" s="445"/>
      <c r="AU1482" s="445"/>
      <c r="AV1482" s="445"/>
      <c r="AW1482" s="446"/>
      <c r="AX1482" s="445"/>
      <c r="AY1482" s="445"/>
      <c r="AZ1482" s="445"/>
      <c r="BA1482" s="445"/>
      <c r="BB1482" s="447"/>
      <c r="BC1482" s="536"/>
      <c r="BD1482" s="445"/>
      <c r="BE1482" s="445"/>
      <c r="BF1482" s="445"/>
      <c r="BH1482" s="445"/>
      <c r="BI1482" s="445"/>
      <c r="BJ1482" s="445"/>
      <c r="BK1482" s="445"/>
      <c r="BL1482" s="445"/>
      <c r="BM1482" s="445"/>
      <c r="BN1482" s="445"/>
      <c r="BO1482" s="445"/>
      <c r="BP1482" s="445"/>
      <c r="BQ1482" s="445"/>
      <c r="BR1482" s="445"/>
      <c r="BS1482" s="445"/>
      <c r="BT1482" s="445"/>
      <c r="BU1482" s="445"/>
      <c r="BV1482" s="445"/>
      <c r="BW1482" s="445"/>
      <c r="BX1482" s="446"/>
      <c r="BY1482" s="445"/>
      <c r="BZ1482" s="446"/>
      <c r="CA1482" s="446"/>
      <c r="CB1482" s="446"/>
      <c r="CC1482" s="446"/>
      <c r="CD1482" s="445"/>
      <c r="CE1482" s="445"/>
      <c r="CG1482" s="445"/>
      <c r="CH1482" s="445"/>
      <c r="CI1482" s="445"/>
      <c r="CJ1482" s="445"/>
      <c r="CK1482" s="445"/>
      <c r="CL1482" s="445"/>
      <c r="CM1482" s="445"/>
      <c r="CN1482" s="445"/>
      <c r="CO1482" s="445"/>
      <c r="CP1482" s="445"/>
      <c r="CQ1482" s="445"/>
      <c r="CR1482" s="445"/>
      <c r="CS1482" s="445"/>
      <c r="CT1482" s="445"/>
      <c r="CU1482" s="445"/>
      <c r="CV1482" s="446"/>
      <c r="CW1482" s="446"/>
      <c r="CX1482" s="446"/>
      <c r="CY1482" s="388"/>
      <c r="CZ1482" s="388"/>
      <c r="DA1482" s="388"/>
      <c r="DB1482" s="446"/>
      <c r="DC1482" s="446"/>
      <c r="DD1482" s="446"/>
      <c r="DE1482" s="446"/>
      <c r="DF1482" s="446"/>
      <c r="DG1482" s="388"/>
    </row>
    <row r="1483" s="389" customFormat="1" ht="31" customHeight="1" spans="1:111">
      <c r="A1483" s="448"/>
      <c r="B1483" s="443"/>
      <c r="C1483" s="431"/>
      <c r="D1483" s="445"/>
      <c r="E1483" s="431"/>
      <c r="F1483" s="445"/>
      <c r="G1483" s="431"/>
      <c r="H1483" s="431"/>
      <c r="I1483" s="552"/>
      <c r="J1483" s="431"/>
      <c r="K1483" s="431"/>
      <c r="L1483" s="529"/>
      <c r="M1483" s="449"/>
      <c r="N1483" s="449"/>
      <c r="O1483" s="438"/>
      <c r="P1483" s="438"/>
      <c r="Q1483" s="439"/>
      <c r="R1483" s="439"/>
      <c r="S1483" s="439"/>
      <c r="T1483" s="439"/>
      <c r="U1483" s="439"/>
      <c r="V1483" s="393"/>
      <c r="W1483" s="443"/>
      <c r="X1483" s="444"/>
      <c r="Y1483" s="443"/>
      <c r="Z1483" s="444"/>
      <c r="AB1483" s="445"/>
      <c r="AC1483" s="431"/>
      <c r="AD1483" s="431"/>
      <c r="AE1483" s="431"/>
      <c r="AF1483" s="431"/>
      <c r="AG1483" s="443"/>
      <c r="AH1483" s="443"/>
      <c r="AI1483" s="431"/>
      <c r="AJ1483" s="438"/>
      <c r="AK1483" s="431"/>
      <c r="AL1483" s="431"/>
      <c r="AM1483" s="445"/>
      <c r="AN1483" s="445"/>
      <c r="AO1483" s="445"/>
      <c r="AP1483" s="445"/>
      <c r="AQ1483" s="445"/>
      <c r="AR1483" s="445"/>
      <c r="AS1483" s="445"/>
      <c r="AT1483" s="445"/>
      <c r="AU1483" s="445"/>
      <c r="AV1483" s="445"/>
      <c r="AW1483" s="445"/>
      <c r="AX1483" s="536"/>
      <c r="AY1483" s="445"/>
      <c r="AZ1483" s="445"/>
      <c r="BA1483" s="445"/>
      <c r="BB1483" s="447"/>
      <c r="BC1483" s="445"/>
      <c r="BD1483" s="445"/>
      <c r="BE1483" s="445"/>
      <c r="BF1483" s="445"/>
      <c r="BH1483" s="445"/>
      <c r="BI1483" s="445"/>
      <c r="BJ1483" s="445"/>
      <c r="BK1483" s="445"/>
      <c r="BL1483" s="445"/>
      <c r="BM1483" s="445"/>
      <c r="BN1483" s="445"/>
      <c r="BO1483" s="445"/>
      <c r="BP1483" s="445"/>
      <c r="BQ1483" s="445"/>
      <c r="BR1483" s="445"/>
      <c r="BS1483" s="445"/>
      <c r="BT1483" s="445"/>
      <c r="BU1483" s="445"/>
      <c r="BV1483" s="445"/>
      <c r="BW1483" s="445"/>
      <c r="BX1483" s="445"/>
      <c r="BY1483" s="445"/>
      <c r="BZ1483" s="445"/>
      <c r="CA1483" s="445"/>
      <c r="CB1483" s="445"/>
      <c r="CC1483" s="445"/>
      <c r="CD1483" s="445"/>
      <c r="CE1483" s="445"/>
      <c r="CG1483" s="445"/>
      <c r="CH1483" s="445"/>
      <c r="CI1483" s="445"/>
      <c r="CJ1483" s="445"/>
      <c r="CK1483" s="445"/>
      <c r="CL1483" s="445"/>
      <c r="CM1483" s="445"/>
      <c r="CN1483" s="446"/>
      <c r="CO1483" s="446"/>
      <c r="CP1483" s="446"/>
      <c r="CQ1483" s="446"/>
      <c r="CR1483" s="446"/>
      <c r="CS1483" s="445"/>
      <c r="CT1483" s="445"/>
      <c r="CU1483" s="445"/>
      <c r="CV1483" s="446"/>
      <c r="CW1483" s="446"/>
      <c r="CX1483" s="446"/>
      <c r="CY1483" s="446"/>
      <c r="CZ1483" s="446"/>
      <c r="DA1483" s="446"/>
      <c r="DB1483" s="446"/>
      <c r="DC1483" s="446"/>
      <c r="DD1483" s="446"/>
      <c r="DE1483" s="446"/>
      <c r="DF1483" s="446"/>
      <c r="DG1483" s="388"/>
    </row>
    <row r="1484" s="389" customFormat="1" ht="31" customHeight="1" spans="1:111">
      <c r="A1484" s="448"/>
      <c r="B1484" s="443"/>
      <c r="C1484" s="431"/>
      <c r="D1484" s="445"/>
      <c r="E1484" s="431"/>
      <c r="F1484" s="445"/>
      <c r="G1484" s="431"/>
      <c r="H1484" s="431"/>
      <c r="I1484" s="552"/>
      <c r="J1484" s="431"/>
      <c r="K1484" s="431"/>
      <c r="L1484" s="529"/>
      <c r="M1484" s="449"/>
      <c r="N1484" s="449"/>
      <c r="O1484" s="438"/>
      <c r="P1484" s="438"/>
      <c r="Q1484" s="439"/>
      <c r="R1484" s="439"/>
      <c r="S1484" s="439"/>
      <c r="T1484" s="439"/>
      <c r="U1484" s="439"/>
      <c r="V1484" s="393"/>
      <c r="W1484" s="443"/>
      <c r="X1484" s="444"/>
      <c r="Y1484" s="443"/>
      <c r="Z1484" s="444"/>
      <c r="AB1484" s="445"/>
      <c r="AC1484" s="431"/>
      <c r="AD1484" s="431"/>
      <c r="AE1484" s="431"/>
      <c r="AF1484" s="431"/>
      <c r="AG1484" s="443"/>
      <c r="AH1484" s="443"/>
      <c r="AI1484" s="431"/>
      <c r="AJ1484" s="438"/>
      <c r="AK1484" s="431"/>
      <c r="AL1484" s="431"/>
      <c r="AM1484" s="445"/>
      <c r="AN1484" s="445"/>
      <c r="AO1484" s="445"/>
      <c r="AP1484" s="445"/>
      <c r="AQ1484" s="445"/>
      <c r="AR1484" s="445"/>
      <c r="AS1484" s="445"/>
      <c r="AT1484" s="445"/>
      <c r="AU1484" s="445"/>
      <c r="AV1484" s="445"/>
      <c r="AW1484" s="445"/>
      <c r="AX1484" s="536"/>
      <c r="AY1484" s="445"/>
      <c r="AZ1484" s="445"/>
      <c r="BA1484" s="445"/>
      <c r="BB1484" s="447"/>
      <c r="BC1484" s="445"/>
      <c r="BD1484" s="445"/>
      <c r="BE1484" s="445"/>
      <c r="BF1484" s="445"/>
      <c r="BH1484" s="445"/>
      <c r="BI1484" s="445"/>
      <c r="BJ1484" s="445"/>
      <c r="BK1484" s="445"/>
      <c r="BL1484" s="445"/>
      <c r="BM1484" s="445"/>
      <c r="BN1484" s="445"/>
      <c r="BO1484" s="445"/>
      <c r="BP1484" s="445"/>
      <c r="BQ1484" s="445"/>
      <c r="BR1484" s="445"/>
      <c r="BS1484" s="445"/>
      <c r="BT1484" s="445"/>
      <c r="BU1484" s="445"/>
      <c r="BV1484" s="445"/>
      <c r="BW1484" s="445"/>
      <c r="BX1484" s="445"/>
      <c r="BY1484" s="445"/>
      <c r="BZ1484" s="445"/>
      <c r="CA1484" s="445"/>
      <c r="CB1484" s="445"/>
      <c r="CC1484" s="445"/>
      <c r="CD1484" s="445"/>
      <c r="CE1484" s="445"/>
      <c r="CG1484" s="445"/>
      <c r="CH1484" s="445"/>
      <c r="CI1484" s="445"/>
      <c r="CJ1484" s="445"/>
      <c r="CK1484" s="445"/>
      <c r="CL1484" s="445"/>
      <c r="CM1484" s="445"/>
      <c r="CN1484" s="446"/>
      <c r="CO1484" s="446"/>
      <c r="CP1484" s="446"/>
      <c r="CQ1484" s="446"/>
      <c r="CR1484" s="446"/>
      <c r="CS1484" s="445"/>
      <c r="CT1484" s="445"/>
      <c r="CU1484" s="445"/>
      <c r="CV1484" s="446"/>
      <c r="CW1484" s="446"/>
      <c r="CX1484" s="446"/>
      <c r="CY1484" s="446"/>
      <c r="CZ1484" s="446"/>
      <c r="DA1484" s="446"/>
      <c r="DB1484" s="446"/>
      <c r="DC1484" s="446"/>
      <c r="DD1484" s="446"/>
      <c r="DE1484" s="446"/>
      <c r="DF1484" s="446"/>
      <c r="DG1484" s="388"/>
    </row>
    <row r="1485" s="389" customFormat="1" ht="31" customHeight="1" spans="1:111">
      <c r="A1485" s="448"/>
      <c r="B1485" s="443"/>
      <c r="C1485" s="431"/>
      <c r="D1485" s="445"/>
      <c r="E1485" s="431"/>
      <c r="F1485" s="445"/>
      <c r="G1485" s="431"/>
      <c r="H1485" s="431"/>
      <c r="I1485" s="552"/>
      <c r="J1485" s="431"/>
      <c r="K1485" s="431"/>
      <c r="L1485" s="529"/>
      <c r="M1485" s="449"/>
      <c r="N1485" s="449"/>
      <c r="O1485" s="438"/>
      <c r="P1485" s="438"/>
      <c r="Q1485" s="439"/>
      <c r="R1485" s="439"/>
      <c r="S1485" s="439"/>
      <c r="T1485" s="439"/>
      <c r="U1485" s="439"/>
      <c r="V1485" s="393"/>
      <c r="W1485" s="443"/>
      <c r="X1485" s="444"/>
      <c r="Y1485" s="443"/>
      <c r="Z1485" s="444"/>
      <c r="AB1485" s="445"/>
      <c r="AC1485" s="431"/>
      <c r="AD1485" s="431"/>
      <c r="AE1485" s="431"/>
      <c r="AF1485" s="431"/>
      <c r="AG1485" s="443"/>
      <c r="AH1485" s="443"/>
      <c r="AI1485" s="431"/>
      <c r="AJ1485" s="438"/>
      <c r="AK1485" s="431"/>
      <c r="AL1485" s="431"/>
      <c r="AM1485" s="431"/>
      <c r="AN1485" s="445"/>
      <c r="AO1485" s="445"/>
      <c r="AP1485" s="445"/>
      <c r="AQ1485" s="445"/>
      <c r="AR1485" s="445"/>
      <c r="AS1485" s="445"/>
      <c r="AT1485" s="445"/>
      <c r="AU1485" s="445"/>
      <c r="AV1485" s="445"/>
      <c r="AW1485" s="445"/>
      <c r="AX1485" s="536"/>
      <c r="AY1485" s="445"/>
      <c r="AZ1485" s="445"/>
      <c r="BA1485" s="445"/>
      <c r="BB1485" s="447"/>
      <c r="BC1485" s="445"/>
      <c r="BD1485" s="445"/>
      <c r="BE1485" s="445"/>
      <c r="BF1485" s="445"/>
      <c r="BH1485" s="445"/>
      <c r="BI1485" s="445"/>
      <c r="BJ1485" s="445"/>
      <c r="BK1485" s="445"/>
      <c r="BL1485" s="445"/>
      <c r="BM1485" s="445"/>
      <c r="BN1485" s="445"/>
      <c r="BO1485" s="445"/>
      <c r="BP1485" s="445"/>
      <c r="BQ1485" s="445"/>
      <c r="BR1485" s="445"/>
      <c r="BS1485" s="445"/>
      <c r="BT1485" s="445"/>
      <c r="BU1485" s="445"/>
      <c r="BV1485" s="445"/>
      <c r="BW1485" s="445"/>
      <c r="BX1485" s="445"/>
      <c r="BY1485" s="445"/>
      <c r="BZ1485" s="445"/>
      <c r="CA1485" s="445"/>
      <c r="CB1485" s="445"/>
      <c r="CC1485" s="445"/>
      <c r="CD1485" s="445"/>
      <c r="CE1485" s="445"/>
      <c r="CG1485" s="445"/>
      <c r="CH1485" s="445"/>
      <c r="CI1485" s="445"/>
      <c r="CJ1485" s="445"/>
      <c r="CK1485" s="445"/>
      <c r="CL1485" s="445"/>
      <c r="CM1485" s="445"/>
      <c r="CN1485" s="446"/>
      <c r="CO1485" s="446"/>
      <c r="CP1485" s="445"/>
      <c r="CQ1485" s="445"/>
      <c r="CR1485" s="445"/>
      <c r="CS1485" s="445"/>
      <c r="CT1485" s="445"/>
      <c r="CU1485" s="445"/>
      <c r="CV1485" s="446"/>
      <c r="CW1485" s="446"/>
      <c r="CX1485" s="446"/>
      <c r="CY1485" s="446"/>
      <c r="CZ1485" s="446"/>
      <c r="DA1485" s="446"/>
      <c r="DB1485" s="446"/>
      <c r="DC1485" s="446"/>
      <c r="DD1485" s="446"/>
      <c r="DE1485" s="446"/>
      <c r="DF1485" s="446"/>
      <c r="DG1485" s="388"/>
    </row>
    <row r="1486" s="389" customFormat="1" ht="31" customHeight="1" spans="1:111">
      <c r="A1486" s="448"/>
      <c r="B1486" s="443"/>
      <c r="C1486" s="431"/>
      <c r="D1486" s="445"/>
      <c r="E1486" s="431"/>
      <c r="F1486" s="445"/>
      <c r="G1486" s="431"/>
      <c r="H1486" s="431"/>
      <c r="I1486" s="552"/>
      <c r="J1486" s="431"/>
      <c r="K1486" s="431"/>
      <c r="L1486" s="529"/>
      <c r="M1486" s="449"/>
      <c r="N1486" s="449"/>
      <c r="O1486" s="568"/>
      <c r="P1486" s="438"/>
      <c r="Q1486" s="439"/>
      <c r="R1486" s="439"/>
      <c r="S1486" s="439"/>
      <c r="T1486" s="439"/>
      <c r="U1486" s="439"/>
      <c r="V1486" s="393"/>
      <c r="W1486" s="443"/>
      <c r="X1486" s="444"/>
      <c r="Y1486" s="443"/>
      <c r="Z1486" s="444"/>
      <c r="AB1486" s="445"/>
      <c r="AC1486" s="431"/>
      <c r="AD1486" s="431"/>
      <c r="AE1486" s="431"/>
      <c r="AF1486" s="431"/>
      <c r="AG1486" s="443"/>
      <c r="AH1486" s="577"/>
      <c r="AI1486" s="431"/>
      <c r="AJ1486" s="438"/>
      <c r="AK1486" s="431"/>
      <c r="AL1486" s="431"/>
      <c r="AM1486" s="445"/>
      <c r="AN1486" s="445"/>
      <c r="AO1486" s="445"/>
      <c r="AP1486" s="445"/>
      <c r="AQ1486" s="445"/>
      <c r="AR1486" s="446"/>
      <c r="AS1486" s="445"/>
      <c r="AT1486" s="445"/>
      <c r="AU1486" s="445"/>
      <c r="AV1486" s="445"/>
      <c r="AW1486" s="445"/>
      <c r="AX1486" s="536"/>
      <c r="AY1486" s="445"/>
      <c r="AZ1486" s="445"/>
      <c r="BA1486" s="445"/>
      <c r="BB1486" s="447"/>
      <c r="BC1486" s="445"/>
      <c r="BD1486" s="445"/>
      <c r="BE1486" s="445"/>
      <c r="BF1486" s="445"/>
      <c r="BH1486" s="445"/>
      <c r="BI1486" s="445"/>
      <c r="BJ1486" s="445"/>
      <c r="BK1486" s="445"/>
      <c r="BL1486" s="445"/>
      <c r="BM1486" s="445"/>
      <c r="BN1486" s="445"/>
      <c r="BO1486" s="445"/>
      <c r="BP1486" s="445"/>
      <c r="BQ1486" s="445"/>
      <c r="BR1486" s="445"/>
      <c r="BS1486" s="445"/>
      <c r="BT1486" s="445"/>
      <c r="BU1486" s="445"/>
      <c r="BV1486" s="445"/>
      <c r="BW1486" s="445"/>
      <c r="BX1486" s="445"/>
      <c r="BY1486" s="445"/>
      <c r="BZ1486" s="445"/>
      <c r="CA1486" s="445"/>
      <c r="CB1486" s="445"/>
      <c r="CC1486" s="445"/>
      <c r="CD1486" s="445"/>
      <c r="CE1486" s="445"/>
      <c r="CG1486" s="445"/>
      <c r="CH1486" s="445"/>
      <c r="CI1486" s="445"/>
      <c r="CJ1486" s="445"/>
      <c r="CK1486" s="445"/>
      <c r="CL1486" s="445"/>
      <c r="CM1486" s="445"/>
      <c r="CN1486" s="446"/>
      <c r="CO1486" s="446"/>
      <c r="CP1486" s="446"/>
      <c r="CQ1486" s="446"/>
      <c r="CR1486" s="446"/>
      <c r="CS1486" s="445"/>
      <c r="CT1486" s="445"/>
      <c r="CU1486" s="445"/>
      <c r="CV1486" s="446"/>
      <c r="CW1486" s="446"/>
      <c r="CX1486" s="446"/>
      <c r="CY1486" s="446"/>
      <c r="CZ1486" s="446"/>
      <c r="DA1486" s="446"/>
      <c r="DB1486" s="446"/>
      <c r="DC1486" s="446"/>
      <c r="DD1486" s="446"/>
      <c r="DE1486" s="446"/>
      <c r="DF1486" s="446"/>
      <c r="DG1486" s="388"/>
    </row>
    <row r="1487" s="389" customFormat="1" ht="31" customHeight="1" spans="1:111">
      <c r="A1487" s="448"/>
      <c r="B1487" s="443"/>
      <c r="C1487" s="431"/>
      <c r="D1487" s="445"/>
      <c r="E1487" s="431"/>
      <c r="F1487" s="445"/>
      <c r="G1487" s="431"/>
      <c r="H1487" s="431"/>
      <c r="I1487" s="552"/>
      <c r="J1487" s="431"/>
      <c r="K1487" s="431"/>
      <c r="L1487" s="529"/>
      <c r="M1487" s="449"/>
      <c r="N1487" s="449"/>
      <c r="O1487" s="568"/>
      <c r="P1487" s="438"/>
      <c r="Q1487" s="439"/>
      <c r="R1487" s="439"/>
      <c r="S1487" s="439"/>
      <c r="T1487" s="439"/>
      <c r="U1487" s="439"/>
      <c r="V1487" s="393"/>
      <c r="W1487" s="443"/>
      <c r="X1487" s="444"/>
      <c r="Y1487" s="443"/>
      <c r="Z1487" s="444"/>
      <c r="AB1487" s="445"/>
      <c r="AC1487" s="431"/>
      <c r="AD1487" s="431"/>
      <c r="AE1487" s="431"/>
      <c r="AF1487" s="431"/>
      <c r="AG1487" s="443"/>
      <c r="AH1487" s="578"/>
      <c r="AI1487" s="431"/>
      <c r="AJ1487" s="438"/>
      <c r="AK1487" s="431"/>
      <c r="AL1487" s="431"/>
      <c r="AM1487" s="445"/>
      <c r="AN1487" s="445"/>
      <c r="AO1487" s="445"/>
      <c r="AP1487" s="445"/>
      <c r="AQ1487" s="445"/>
      <c r="AR1487" s="446"/>
      <c r="AS1487" s="445"/>
      <c r="AT1487" s="445"/>
      <c r="AU1487" s="445"/>
      <c r="AV1487" s="445"/>
      <c r="AW1487" s="445"/>
      <c r="AX1487" s="536"/>
      <c r="AY1487" s="445"/>
      <c r="AZ1487" s="445"/>
      <c r="BA1487" s="445"/>
      <c r="BB1487" s="447"/>
      <c r="BC1487" s="445"/>
      <c r="BD1487" s="445"/>
      <c r="BE1487" s="445"/>
      <c r="BF1487" s="445"/>
      <c r="BH1487" s="445"/>
      <c r="BI1487" s="445"/>
      <c r="BJ1487" s="445"/>
      <c r="BK1487" s="445"/>
      <c r="BL1487" s="445"/>
      <c r="BM1487" s="445"/>
      <c r="BN1487" s="445"/>
      <c r="BO1487" s="445"/>
      <c r="BP1487" s="445"/>
      <c r="BQ1487" s="445"/>
      <c r="BR1487" s="445"/>
      <c r="BS1487" s="445"/>
      <c r="BT1487" s="445"/>
      <c r="BU1487" s="445"/>
      <c r="BV1487" s="445"/>
      <c r="BW1487" s="445"/>
      <c r="BX1487" s="445"/>
      <c r="BY1487" s="445"/>
      <c r="BZ1487" s="445"/>
      <c r="CA1487" s="445"/>
      <c r="CB1487" s="445"/>
      <c r="CC1487" s="445"/>
      <c r="CD1487" s="445"/>
      <c r="CE1487" s="445"/>
      <c r="CG1487" s="445"/>
      <c r="CH1487" s="445"/>
      <c r="CI1487" s="445"/>
      <c r="CJ1487" s="445"/>
      <c r="CK1487" s="445"/>
      <c r="CL1487" s="445"/>
      <c r="CM1487" s="445"/>
      <c r="CN1487" s="446"/>
      <c r="CO1487" s="446"/>
      <c r="CP1487" s="446"/>
      <c r="CQ1487" s="446"/>
      <c r="CR1487" s="446"/>
      <c r="CS1487" s="445"/>
      <c r="CT1487" s="445"/>
      <c r="CU1487" s="445"/>
      <c r="CV1487" s="446"/>
      <c r="CW1487" s="446"/>
      <c r="CX1487" s="446"/>
      <c r="CY1487" s="446"/>
      <c r="CZ1487" s="446"/>
      <c r="DA1487" s="446"/>
      <c r="DB1487" s="446"/>
      <c r="DC1487" s="446"/>
      <c r="DD1487" s="446"/>
      <c r="DE1487" s="446"/>
      <c r="DF1487" s="446"/>
      <c r="DG1487" s="388"/>
    </row>
    <row r="1488" s="389" customFormat="1" ht="31" customHeight="1" spans="1:111">
      <c r="A1488" s="448"/>
      <c r="B1488" s="443"/>
      <c r="C1488" s="431"/>
      <c r="D1488" s="445"/>
      <c r="E1488" s="431"/>
      <c r="F1488" s="445"/>
      <c r="G1488" s="431"/>
      <c r="H1488" s="431"/>
      <c r="I1488" s="552"/>
      <c r="J1488" s="431"/>
      <c r="K1488" s="431"/>
      <c r="L1488" s="529"/>
      <c r="M1488" s="449"/>
      <c r="N1488" s="449"/>
      <c r="O1488" s="568"/>
      <c r="P1488" s="438"/>
      <c r="Q1488" s="439"/>
      <c r="R1488" s="439"/>
      <c r="S1488" s="439"/>
      <c r="T1488" s="439"/>
      <c r="U1488" s="439"/>
      <c r="V1488" s="393"/>
      <c r="W1488" s="443"/>
      <c r="X1488" s="444"/>
      <c r="Y1488" s="443"/>
      <c r="Z1488" s="444"/>
      <c r="AB1488" s="445"/>
      <c r="AC1488" s="431"/>
      <c r="AD1488" s="431"/>
      <c r="AE1488" s="431"/>
      <c r="AF1488" s="431"/>
      <c r="AG1488" s="443"/>
      <c r="AH1488" s="577"/>
      <c r="AI1488" s="431"/>
      <c r="AJ1488" s="438"/>
      <c r="AK1488" s="431"/>
      <c r="AL1488" s="431"/>
      <c r="AM1488" s="445"/>
      <c r="AN1488" s="445"/>
      <c r="AO1488" s="445"/>
      <c r="AP1488" s="445"/>
      <c r="AQ1488" s="445"/>
      <c r="AR1488" s="446"/>
      <c r="AS1488" s="445"/>
      <c r="AT1488" s="445"/>
      <c r="AU1488" s="445"/>
      <c r="AV1488" s="445"/>
      <c r="AW1488" s="445"/>
      <c r="AX1488" s="536"/>
      <c r="AY1488" s="445"/>
      <c r="AZ1488" s="445"/>
      <c r="BA1488" s="445"/>
      <c r="BB1488" s="447"/>
      <c r="BC1488" s="445"/>
      <c r="BD1488" s="445"/>
      <c r="BE1488" s="445"/>
      <c r="BF1488" s="445"/>
      <c r="BH1488" s="445"/>
      <c r="BI1488" s="445"/>
      <c r="BJ1488" s="445"/>
      <c r="BK1488" s="445"/>
      <c r="BL1488" s="445"/>
      <c r="BM1488" s="445"/>
      <c r="BN1488" s="445"/>
      <c r="BO1488" s="445"/>
      <c r="BP1488" s="445"/>
      <c r="BQ1488" s="445"/>
      <c r="BR1488" s="445"/>
      <c r="BS1488" s="445"/>
      <c r="BT1488" s="445"/>
      <c r="BU1488" s="445"/>
      <c r="BV1488" s="445"/>
      <c r="BW1488" s="445"/>
      <c r="BX1488" s="445"/>
      <c r="BY1488" s="445"/>
      <c r="BZ1488" s="445"/>
      <c r="CA1488" s="445"/>
      <c r="CB1488" s="445"/>
      <c r="CC1488" s="445"/>
      <c r="CD1488" s="445"/>
      <c r="CE1488" s="445"/>
      <c r="CG1488" s="445"/>
      <c r="CH1488" s="445"/>
      <c r="CI1488" s="445"/>
      <c r="CJ1488" s="445"/>
      <c r="CK1488" s="445"/>
      <c r="CL1488" s="445"/>
      <c r="CM1488" s="445"/>
      <c r="CN1488" s="446"/>
      <c r="CO1488" s="446"/>
      <c r="CP1488" s="446"/>
      <c r="CQ1488" s="446"/>
      <c r="CR1488" s="446"/>
      <c r="CS1488" s="445"/>
      <c r="CT1488" s="445"/>
      <c r="CU1488" s="445"/>
      <c r="CV1488" s="446"/>
      <c r="CW1488" s="446"/>
      <c r="CX1488" s="446"/>
      <c r="CY1488" s="446"/>
      <c r="CZ1488" s="446"/>
      <c r="DA1488" s="446"/>
      <c r="DB1488" s="446"/>
      <c r="DC1488" s="446"/>
      <c r="DD1488" s="446"/>
      <c r="DE1488" s="446"/>
      <c r="DF1488" s="446"/>
      <c r="DG1488" s="388"/>
    </row>
    <row r="1489" s="389" customFormat="1" ht="31" customHeight="1" spans="1:111">
      <c r="A1489" s="448"/>
      <c r="B1489" s="443"/>
      <c r="C1489" s="431"/>
      <c r="D1489" s="445"/>
      <c r="E1489" s="431"/>
      <c r="F1489" s="445"/>
      <c r="G1489" s="431"/>
      <c r="H1489" s="431"/>
      <c r="I1489" s="552"/>
      <c r="J1489" s="431"/>
      <c r="K1489" s="431"/>
      <c r="L1489" s="529"/>
      <c r="M1489" s="449"/>
      <c r="N1489" s="449"/>
      <c r="O1489" s="568"/>
      <c r="P1489" s="438"/>
      <c r="Q1489" s="439"/>
      <c r="R1489" s="439"/>
      <c r="S1489" s="439"/>
      <c r="T1489" s="439"/>
      <c r="U1489" s="439"/>
      <c r="V1489" s="393"/>
      <c r="W1489" s="443"/>
      <c r="X1489" s="444"/>
      <c r="Y1489" s="443"/>
      <c r="Z1489" s="444"/>
      <c r="AB1489" s="445"/>
      <c r="AC1489" s="431"/>
      <c r="AD1489" s="431"/>
      <c r="AE1489" s="431"/>
      <c r="AF1489" s="431"/>
      <c r="AG1489" s="443"/>
      <c r="AH1489" s="577"/>
      <c r="AI1489" s="431"/>
      <c r="AJ1489" s="438"/>
      <c r="AK1489" s="431"/>
      <c r="AL1489" s="431"/>
      <c r="AM1489" s="445"/>
      <c r="AN1489" s="445"/>
      <c r="AO1489" s="445"/>
      <c r="AP1489" s="445"/>
      <c r="AQ1489" s="445"/>
      <c r="AR1489" s="446"/>
      <c r="AS1489" s="445"/>
      <c r="AT1489" s="445"/>
      <c r="AU1489" s="445"/>
      <c r="AV1489" s="445"/>
      <c r="AW1489" s="445"/>
      <c r="AX1489" s="536"/>
      <c r="AY1489" s="445"/>
      <c r="AZ1489" s="445"/>
      <c r="BA1489" s="445"/>
      <c r="BB1489" s="447"/>
      <c r="BC1489" s="445"/>
      <c r="BD1489" s="445"/>
      <c r="BE1489" s="445"/>
      <c r="BF1489" s="445"/>
      <c r="BH1489" s="445"/>
      <c r="BI1489" s="445"/>
      <c r="BJ1489" s="445"/>
      <c r="BK1489" s="445"/>
      <c r="BL1489" s="445"/>
      <c r="BM1489" s="445"/>
      <c r="BN1489" s="445"/>
      <c r="BO1489" s="445"/>
      <c r="BP1489" s="445"/>
      <c r="BQ1489" s="445"/>
      <c r="BR1489" s="445"/>
      <c r="BS1489" s="445"/>
      <c r="BT1489" s="445"/>
      <c r="BU1489" s="445"/>
      <c r="BV1489" s="445"/>
      <c r="BW1489" s="445"/>
      <c r="BX1489" s="445"/>
      <c r="BY1489" s="445"/>
      <c r="BZ1489" s="445"/>
      <c r="CA1489" s="445"/>
      <c r="CB1489" s="445"/>
      <c r="CC1489" s="445"/>
      <c r="CD1489" s="445"/>
      <c r="CE1489" s="445"/>
      <c r="CG1489" s="445"/>
      <c r="CH1489" s="445"/>
      <c r="CI1489" s="445"/>
      <c r="CJ1489" s="445"/>
      <c r="CK1489" s="445"/>
      <c r="CL1489" s="445"/>
      <c r="CM1489" s="445"/>
      <c r="CN1489" s="446"/>
      <c r="CO1489" s="446"/>
      <c r="CP1489" s="446"/>
      <c r="CQ1489" s="446"/>
      <c r="CR1489" s="446"/>
      <c r="CS1489" s="445"/>
      <c r="CT1489" s="445"/>
      <c r="CU1489" s="445"/>
      <c r="CV1489" s="446"/>
      <c r="CW1489" s="446"/>
      <c r="CX1489" s="446"/>
      <c r="CY1489" s="446"/>
      <c r="CZ1489" s="446"/>
      <c r="DA1489" s="446"/>
      <c r="DB1489" s="446"/>
      <c r="DC1489" s="446"/>
      <c r="DD1489" s="446"/>
      <c r="DE1489" s="446"/>
      <c r="DF1489" s="446"/>
      <c r="DG1489" s="388"/>
    </row>
    <row r="1490" s="389" customFormat="1" ht="31" customHeight="1" spans="1:111">
      <c r="A1490" s="448"/>
      <c r="B1490" s="443"/>
      <c r="C1490" s="431"/>
      <c r="D1490" s="445"/>
      <c r="E1490" s="431"/>
      <c r="F1490" s="445"/>
      <c r="G1490" s="431"/>
      <c r="H1490" s="431"/>
      <c r="I1490" s="552"/>
      <c r="J1490" s="431"/>
      <c r="K1490" s="431"/>
      <c r="L1490" s="529"/>
      <c r="M1490" s="449"/>
      <c r="N1490" s="449"/>
      <c r="O1490" s="568"/>
      <c r="P1490" s="438"/>
      <c r="Q1490" s="439"/>
      <c r="R1490" s="439"/>
      <c r="S1490" s="439"/>
      <c r="T1490" s="439"/>
      <c r="U1490" s="439"/>
      <c r="V1490" s="393"/>
      <c r="W1490" s="443"/>
      <c r="X1490" s="444"/>
      <c r="Y1490" s="443"/>
      <c r="Z1490" s="444"/>
      <c r="AB1490" s="445"/>
      <c r="AC1490" s="431"/>
      <c r="AD1490" s="431"/>
      <c r="AE1490" s="431"/>
      <c r="AF1490" s="431"/>
      <c r="AG1490" s="443"/>
      <c r="AH1490" s="578"/>
      <c r="AI1490" s="431"/>
      <c r="AJ1490" s="438"/>
      <c r="AK1490" s="431"/>
      <c r="AL1490" s="431"/>
      <c r="AM1490" s="445"/>
      <c r="AN1490" s="445"/>
      <c r="AO1490" s="445"/>
      <c r="AP1490" s="445"/>
      <c r="AQ1490" s="445"/>
      <c r="AR1490" s="446"/>
      <c r="AS1490" s="445"/>
      <c r="AT1490" s="445"/>
      <c r="AU1490" s="445"/>
      <c r="AV1490" s="445"/>
      <c r="AW1490" s="445"/>
      <c r="AX1490" s="536"/>
      <c r="AY1490" s="445"/>
      <c r="AZ1490" s="445"/>
      <c r="BA1490" s="445"/>
      <c r="BB1490" s="447"/>
      <c r="BC1490" s="445"/>
      <c r="BD1490" s="445"/>
      <c r="BE1490" s="445"/>
      <c r="BF1490" s="445"/>
      <c r="BH1490" s="445"/>
      <c r="BI1490" s="445"/>
      <c r="BJ1490" s="445"/>
      <c r="BK1490" s="445"/>
      <c r="BL1490" s="445"/>
      <c r="BM1490" s="445"/>
      <c r="BN1490" s="445"/>
      <c r="BO1490" s="445"/>
      <c r="BP1490" s="445"/>
      <c r="BQ1490" s="445"/>
      <c r="BR1490" s="445"/>
      <c r="BS1490" s="445"/>
      <c r="BT1490" s="445"/>
      <c r="BU1490" s="445"/>
      <c r="BV1490" s="445"/>
      <c r="BW1490" s="445"/>
      <c r="BX1490" s="445"/>
      <c r="BY1490" s="445"/>
      <c r="BZ1490" s="445"/>
      <c r="CA1490" s="445"/>
      <c r="CB1490" s="445"/>
      <c r="CC1490" s="445"/>
      <c r="CD1490" s="445"/>
      <c r="CE1490" s="445"/>
      <c r="CG1490" s="445"/>
      <c r="CH1490" s="445"/>
      <c r="CI1490" s="445"/>
      <c r="CJ1490" s="445"/>
      <c r="CK1490" s="445"/>
      <c r="CL1490" s="445"/>
      <c r="CM1490" s="445"/>
      <c r="CN1490" s="446"/>
      <c r="CO1490" s="446"/>
      <c r="CP1490" s="446"/>
      <c r="CQ1490" s="446"/>
      <c r="CR1490" s="446"/>
      <c r="CS1490" s="445"/>
      <c r="CT1490" s="445"/>
      <c r="CU1490" s="445"/>
      <c r="CV1490" s="446"/>
      <c r="CW1490" s="446"/>
      <c r="CX1490" s="446"/>
      <c r="CY1490" s="446"/>
      <c r="CZ1490" s="446"/>
      <c r="DA1490" s="446"/>
      <c r="DB1490" s="446"/>
      <c r="DC1490" s="446"/>
      <c r="DD1490" s="446"/>
      <c r="DE1490" s="446"/>
      <c r="DF1490" s="446"/>
      <c r="DG1490" s="388"/>
    </row>
    <row r="1491" s="389" customFormat="1" ht="31" customHeight="1" spans="1:111">
      <c r="A1491" s="448"/>
      <c r="B1491" s="443"/>
      <c r="C1491" s="431"/>
      <c r="D1491" s="445"/>
      <c r="E1491" s="431"/>
      <c r="F1491" s="445"/>
      <c r="G1491" s="431"/>
      <c r="H1491" s="431"/>
      <c r="I1491" s="552"/>
      <c r="J1491" s="431"/>
      <c r="K1491" s="431"/>
      <c r="L1491" s="529"/>
      <c r="M1491" s="449"/>
      <c r="N1491" s="449"/>
      <c r="O1491" s="568"/>
      <c r="P1491" s="438"/>
      <c r="Q1491" s="439"/>
      <c r="R1491" s="439"/>
      <c r="S1491" s="439"/>
      <c r="T1491" s="439"/>
      <c r="U1491" s="439"/>
      <c r="V1491" s="393"/>
      <c r="W1491" s="443"/>
      <c r="X1491" s="444"/>
      <c r="Y1491" s="443"/>
      <c r="Z1491" s="444"/>
      <c r="AB1491" s="445"/>
      <c r="AC1491" s="431"/>
      <c r="AD1491" s="431"/>
      <c r="AE1491" s="431"/>
      <c r="AF1491" s="431"/>
      <c r="AG1491" s="443"/>
      <c r="AH1491" s="577"/>
      <c r="AI1491" s="431"/>
      <c r="AJ1491" s="438"/>
      <c r="AK1491" s="431"/>
      <c r="AL1491" s="431"/>
      <c r="AM1491" s="445"/>
      <c r="AN1491" s="445"/>
      <c r="AO1491" s="445"/>
      <c r="AP1491" s="445"/>
      <c r="AQ1491" s="445"/>
      <c r="AR1491" s="446"/>
      <c r="AS1491" s="445"/>
      <c r="AT1491" s="445"/>
      <c r="AU1491" s="445"/>
      <c r="AV1491" s="445"/>
      <c r="AW1491" s="445"/>
      <c r="AX1491" s="536"/>
      <c r="AY1491" s="445"/>
      <c r="AZ1491" s="445"/>
      <c r="BA1491" s="445"/>
      <c r="BB1491" s="447"/>
      <c r="BC1491" s="445"/>
      <c r="BD1491" s="445"/>
      <c r="BE1491" s="445"/>
      <c r="BF1491" s="445"/>
      <c r="BH1491" s="445"/>
      <c r="BI1491" s="445"/>
      <c r="BJ1491" s="445"/>
      <c r="BK1491" s="445"/>
      <c r="BL1491" s="445"/>
      <c r="BM1491" s="445"/>
      <c r="BN1491" s="445"/>
      <c r="BO1491" s="445"/>
      <c r="BP1491" s="445"/>
      <c r="BQ1491" s="445"/>
      <c r="BR1491" s="445"/>
      <c r="BS1491" s="445"/>
      <c r="BT1491" s="445"/>
      <c r="BU1491" s="445"/>
      <c r="BV1491" s="445"/>
      <c r="BW1491" s="445"/>
      <c r="BX1491" s="445"/>
      <c r="BY1491" s="445"/>
      <c r="BZ1491" s="445"/>
      <c r="CA1491" s="445"/>
      <c r="CB1491" s="445"/>
      <c r="CC1491" s="445"/>
      <c r="CD1491" s="445"/>
      <c r="CE1491" s="445"/>
      <c r="CG1491" s="445"/>
      <c r="CH1491" s="445"/>
      <c r="CI1491" s="445"/>
      <c r="CJ1491" s="445"/>
      <c r="CK1491" s="445"/>
      <c r="CL1491" s="445"/>
      <c r="CM1491" s="445"/>
      <c r="CN1491" s="446"/>
      <c r="CO1491" s="446"/>
      <c r="CP1491" s="446"/>
      <c r="CQ1491" s="446"/>
      <c r="CR1491" s="446"/>
      <c r="CS1491" s="445"/>
      <c r="CT1491" s="445"/>
      <c r="CU1491" s="445"/>
      <c r="CV1491" s="446"/>
      <c r="CW1491" s="446"/>
      <c r="CX1491" s="446"/>
      <c r="CY1491" s="446"/>
      <c r="CZ1491" s="446"/>
      <c r="DA1491" s="446"/>
      <c r="DB1491" s="446"/>
      <c r="DC1491" s="446"/>
      <c r="DD1491" s="446"/>
      <c r="DE1491" s="446"/>
      <c r="DF1491" s="446"/>
      <c r="DG1491" s="388"/>
    </row>
    <row r="1492" s="389" customFormat="1" ht="31" customHeight="1" spans="1:111">
      <c r="A1492" s="448"/>
      <c r="B1492" s="443"/>
      <c r="C1492" s="431"/>
      <c r="D1492" s="445"/>
      <c r="E1492" s="431"/>
      <c r="F1492" s="445"/>
      <c r="G1492" s="431"/>
      <c r="H1492" s="431"/>
      <c r="I1492" s="552"/>
      <c r="J1492" s="431"/>
      <c r="K1492" s="431"/>
      <c r="L1492" s="529"/>
      <c r="M1492" s="449"/>
      <c r="N1492" s="449"/>
      <c r="O1492" s="568"/>
      <c r="P1492" s="438"/>
      <c r="Q1492" s="439"/>
      <c r="R1492" s="439"/>
      <c r="S1492" s="439"/>
      <c r="T1492" s="439"/>
      <c r="U1492" s="439"/>
      <c r="V1492" s="393"/>
      <c r="W1492" s="443"/>
      <c r="X1492" s="444"/>
      <c r="Y1492" s="443"/>
      <c r="Z1492" s="444"/>
      <c r="AB1492" s="445"/>
      <c r="AC1492" s="431"/>
      <c r="AD1492" s="431"/>
      <c r="AE1492" s="431"/>
      <c r="AF1492" s="431"/>
      <c r="AG1492" s="443"/>
      <c r="AH1492" s="577"/>
      <c r="AI1492" s="431"/>
      <c r="AJ1492" s="438"/>
      <c r="AK1492" s="431"/>
      <c r="AL1492" s="431"/>
      <c r="AM1492" s="445"/>
      <c r="AN1492" s="445"/>
      <c r="AO1492" s="445"/>
      <c r="AP1492" s="445"/>
      <c r="AQ1492" s="445"/>
      <c r="AR1492" s="446"/>
      <c r="AS1492" s="445"/>
      <c r="AT1492" s="445"/>
      <c r="AU1492" s="445"/>
      <c r="AV1492" s="445"/>
      <c r="AW1492" s="445"/>
      <c r="AX1492" s="536"/>
      <c r="AY1492" s="445"/>
      <c r="AZ1492" s="445"/>
      <c r="BA1492" s="445"/>
      <c r="BB1492" s="447"/>
      <c r="BC1492" s="445"/>
      <c r="BD1492" s="445"/>
      <c r="BE1492" s="445"/>
      <c r="BF1492" s="445"/>
      <c r="BH1492" s="445"/>
      <c r="BI1492" s="445"/>
      <c r="BJ1492" s="445"/>
      <c r="BK1492" s="445"/>
      <c r="BL1492" s="445"/>
      <c r="BM1492" s="445"/>
      <c r="BN1492" s="445"/>
      <c r="BO1492" s="445"/>
      <c r="BP1492" s="445"/>
      <c r="BQ1492" s="445"/>
      <c r="BR1492" s="445"/>
      <c r="BS1492" s="445"/>
      <c r="BT1492" s="445"/>
      <c r="BU1492" s="445"/>
      <c r="BV1492" s="445"/>
      <c r="BW1492" s="445"/>
      <c r="BX1492" s="445"/>
      <c r="BY1492" s="445"/>
      <c r="BZ1492" s="445"/>
      <c r="CA1492" s="445"/>
      <c r="CB1492" s="445"/>
      <c r="CC1492" s="445"/>
      <c r="CD1492" s="445"/>
      <c r="CE1492" s="445"/>
      <c r="CG1492" s="445"/>
      <c r="CH1492" s="445"/>
      <c r="CI1492" s="445"/>
      <c r="CJ1492" s="445"/>
      <c r="CK1492" s="445"/>
      <c r="CL1492" s="445"/>
      <c r="CM1492" s="445"/>
      <c r="CN1492" s="446"/>
      <c r="CO1492" s="446"/>
      <c r="CP1492" s="446"/>
      <c r="CQ1492" s="446"/>
      <c r="CR1492" s="446"/>
      <c r="CS1492" s="445"/>
      <c r="CT1492" s="445"/>
      <c r="CU1492" s="445"/>
      <c r="CV1492" s="446"/>
      <c r="CW1492" s="446"/>
      <c r="CX1492" s="446"/>
      <c r="CY1492" s="446"/>
      <c r="CZ1492" s="446"/>
      <c r="DA1492" s="446"/>
      <c r="DB1492" s="446"/>
      <c r="DC1492" s="446"/>
      <c r="DD1492" s="446"/>
      <c r="DE1492" s="446"/>
      <c r="DF1492" s="446"/>
      <c r="DG1492" s="388"/>
    </row>
    <row r="1493" s="389" customFormat="1" ht="31" customHeight="1" spans="1:111">
      <c r="A1493" s="448"/>
      <c r="B1493" s="443"/>
      <c r="C1493" s="431"/>
      <c r="D1493" s="445"/>
      <c r="E1493" s="431"/>
      <c r="F1493" s="445"/>
      <c r="G1493" s="431"/>
      <c r="H1493" s="431"/>
      <c r="I1493" s="552"/>
      <c r="J1493" s="431"/>
      <c r="K1493" s="431"/>
      <c r="L1493" s="529"/>
      <c r="M1493" s="449"/>
      <c r="N1493" s="449"/>
      <c r="O1493" s="438"/>
      <c r="P1493" s="431"/>
      <c r="Q1493" s="439"/>
      <c r="R1493" s="439"/>
      <c r="S1493" s="439"/>
      <c r="T1493" s="439"/>
      <c r="U1493" s="439"/>
      <c r="V1493" s="393"/>
      <c r="W1493" s="443"/>
      <c r="X1493" s="444"/>
      <c r="Y1493" s="443"/>
      <c r="Z1493" s="444"/>
      <c r="AB1493" s="445"/>
      <c r="AC1493" s="431"/>
      <c r="AD1493" s="431"/>
      <c r="AE1493" s="431"/>
      <c r="AF1493" s="431"/>
      <c r="AG1493" s="443"/>
      <c r="AH1493" s="443"/>
      <c r="AI1493" s="431"/>
      <c r="AJ1493" s="438"/>
      <c r="AK1493" s="431"/>
      <c r="AL1493" s="431"/>
      <c r="AM1493" s="445"/>
      <c r="AN1493" s="445"/>
      <c r="AO1493" s="445"/>
      <c r="AP1493" s="445"/>
      <c r="AQ1493" s="445"/>
      <c r="AR1493" s="445"/>
      <c r="AS1493" s="445"/>
      <c r="AT1493" s="445"/>
      <c r="AU1493" s="445"/>
      <c r="AV1493" s="445"/>
      <c r="AW1493" s="445"/>
      <c r="AX1493" s="536"/>
      <c r="AY1493" s="445"/>
      <c r="AZ1493" s="445"/>
      <c r="BA1493" s="445"/>
      <c r="BB1493" s="447"/>
      <c r="BC1493" s="445"/>
      <c r="BD1493" s="445"/>
      <c r="BE1493" s="445"/>
      <c r="BF1493" s="445"/>
      <c r="BH1493" s="445"/>
      <c r="BI1493" s="445"/>
      <c r="BJ1493" s="445"/>
      <c r="BK1493" s="445"/>
      <c r="BL1493" s="445"/>
      <c r="BM1493" s="445"/>
      <c r="BN1493" s="445"/>
      <c r="BO1493" s="445"/>
      <c r="BP1493" s="445"/>
      <c r="BQ1493" s="445"/>
      <c r="BR1493" s="445"/>
      <c r="BS1493" s="445"/>
      <c r="BT1493" s="445"/>
      <c r="BU1493" s="445"/>
      <c r="BV1493" s="445"/>
      <c r="BW1493" s="445"/>
      <c r="BX1493" s="445"/>
      <c r="BY1493" s="445"/>
      <c r="BZ1493" s="445"/>
      <c r="CA1493" s="445"/>
      <c r="CB1493" s="445"/>
      <c r="CC1493" s="445"/>
      <c r="CD1493" s="445"/>
      <c r="CE1493" s="445"/>
      <c r="CG1493" s="445"/>
      <c r="CH1493" s="445"/>
      <c r="CI1493" s="445"/>
      <c r="CJ1493" s="445"/>
      <c r="CK1493" s="445"/>
      <c r="CL1493" s="445"/>
      <c r="CM1493" s="445"/>
      <c r="CN1493" s="446"/>
      <c r="CO1493" s="446"/>
      <c r="CP1493" s="446"/>
      <c r="CQ1493" s="446"/>
      <c r="CR1493" s="446"/>
      <c r="CS1493" s="445"/>
      <c r="CT1493" s="445"/>
      <c r="CU1493" s="445"/>
      <c r="CV1493" s="446"/>
      <c r="CW1493" s="446"/>
      <c r="CX1493" s="446"/>
      <c r="CY1493" s="446"/>
      <c r="CZ1493" s="446"/>
      <c r="DA1493" s="446"/>
      <c r="DB1493" s="446"/>
      <c r="DC1493" s="446"/>
      <c r="DD1493" s="446"/>
      <c r="DE1493" s="446"/>
      <c r="DF1493" s="446"/>
      <c r="DG1493" s="388"/>
    </row>
    <row r="1494" s="389" customFormat="1" ht="31" customHeight="1" spans="1:111">
      <c r="A1494" s="448"/>
      <c r="B1494" s="443"/>
      <c r="C1494" s="431"/>
      <c r="D1494" s="556"/>
      <c r="E1494" s="431"/>
      <c r="F1494" s="445"/>
      <c r="G1494" s="431"/>
      <c r="H1494" s="431"/>
      <c r="I1494" s="431"/>
      <c r="J1494" s="431"/>
      <c r="K1494" s="431"/>
      <c r="L1494" s="529"/>
      <c r="M1494" s="449"/>
      <c r="N1494" s="449"/>
      <c r="O1494" s="438"/>
      <c r="P1494" s="438"/>
      <c r="Q1494" s="431"/>
      <c r="R1494" s="439"/>
      <c r="S1494" s="439"/>
      <c r="T1494" s="439"/>
      <c r="U1494" s="439"/>
      <c r="V1494" s="393"/>
      <c r="W1494" s="443"/>
      <c r="X1494" s="443"/>
      <c r="Y1494" s="559"/>
      <c r="Z1494" s="444"/>
      <c r="AB1494" s="431"/>
      <c r="AC1494" s="431"/>
      <c r="AD1494" s="431"/>
      <c r="AE1494" s="431"/>
      <c r="AF1494" s="431"/>
      <c r="AG1494" s="431"/>
      <c r="AH1494" s="443"/>
      <c r="AI1494" s="431"/>
      <c r="AJ1494" s="431"/>
      <c r="AK1494" s="431"/>
      <c r="AL1494" s="431"/>
      <c r="AM1494" s="431"/>
      <c r="AN1494" s="445"/>
      <c r="AO1494" s="445"/>
      <c r="AP1494" s="445"/>
      <c r="AQ1494" s="445"/>
      <c r="AR1494" s="446"/>
      <c r="AS1494" s="445"/>
      <c r="AT1494" s="445"/>
      <c r="AU1494" s="445"/>
      <c r="AV1494" s="445"/>
      <c r="AW1494" s="446"/>
      <c r="AX1494" s="445"/>
      <c r="AY1494" s="445"/>
      <c r="AZ1494" s="445"/>
      <c r="BA1494" s="536"/>
      <c r="BB1494" s="447"/>
      <c r="BC1494" s="536"/>
      <c r="BD1494" s="445"/>
      <c r="BE1494" s="445"/>
      <c r="BF1494" s="445"/>
      <c r="BH1494" s="445"/>
      <c r="BI1494" s="445"/>
      <c r="BJ1494" s="445"/>
      <c r="BK1494" s="445"/>
      <c r="BL1494" s="445"/>
      <c r="BM1494" s="445"/>
      <c r="BN1494" s="445"/>
      <c r="BO1494" s="445"/>
      <c r="BP1494" s="445"/>
      <c r="BQ1494" s="445"/>
      <c r="BR1494" s="445"/>
      <c r="BS1494" s="445"/>
      <c r="BT1494" s="445"/>
      <c r="BU1494" s="445"/>
      <c r="BV1494" s="445"/>
      <c r="BW1494" s="445"/>
      <c r="BX1494" s="446"/>
      <c r="BY1494" s="445"/>
      <c r="BZ1494" s="446"/>
      <c r="CA1494" s="446"/>
      <c r="CB1494" s="446"/>
      <c r="CC1494" s="446"/>
      <c r="CD1494" s="445"/>
      <c r="CE1494" s="445"/>
      <c r="CG1494" s="445"/>
      <c r="CH1494" s="445"/>
      <c r="CI1494" s="445"/>
      <c r="CJ1494" s="445"/>
      <c r="CK1494" s="445"/>
      <c r="CL1494" s="445"/>
      <c r="CM1494" s="445"/>
      <c r="CN1494" s="445"/>
      <c r="CO1494" s="445"/>
      <c r="CP1494" s="445"/>
      <c r="CQ1494" s="445"/>
      <c r="CR1494" s="445"/>
      <c r="CS1494" s="445"/>
      <c r="CT1494" s="445"/>
      <c r="CU1494" s="445"/>
      <c r="CV1494" s="446"/>
      <c r="CW1494" s="446"/>
      <c r="CX1494" s="446"/>
      <c r="CY1494" s="388"/>
      <c r="CZ1494" s="388"/>
      <c r="DA1494" s="388"/>
      <c r="DB1494" s="446"/>
      <c r="DC1494" s="446"/>
      <c r="DD1494" s="446"/>
      <c r="DE1494" s="446"/>
      <c r="DF1494" s="446"/>
      <c r="DG1494" s="388"/>
    </row>
    <row r="1495" s="389" customFormat="1" ht="31" customHeight="1" spans="1:111">
      <c r="A1495" s="448"/>
      <c r="B1495" s="443"/>
      <c r="C1495" s="431"/>
      <c r="D1495" s="445"/>
      <c r="E1495" s="431"/>
      <c r="F1495" s="445"/>
      <c r="G1495" s="431"/>
      <c r="H1495" s="431"/>
      <c r="I1495" s="552"/>
      <c r="J1495" s="431"/>
      <c r="K1495" s="431"/>
      <c r="L1495" s="529"/>
      <c r="M1495" s="449"/>
      <c r="N1495" s="449"/>
      <c r="O1495" s="438"/>
      <c r="P1495" s="438"/>
      <c r="Q1495" s="439"/>
      <c r="R1495" s="439"/>
      <c r="S1495" s="439"/>
      <c r="T1495" s="439"/>
      <c r="U1495" s="439"/>
      <c r="V1495" s="393"/>
      <c r="W1495" s="443"/>
      <c r="X1495" s="444"/>
      <c r="Y1495" s="443"/>
      <c r="Z1495" s="444"/>
      <c r="AB1495" s="445"/>
      <c r="AC1495" s="431"/>
      <c r="AD1495" s="431"/>
      <c r="AE1495" s="431"/>
      <c r="AF1495" s="431"/>
      <c r="AG1495" s="443"/>
      <c r="AH1495" s="443"/>
      <c r="AI1495" s="431"/>
      <c r="AJ1495" s="438"/>
      <c r="AK1495" s="431"/>
      <c r="AL1495" s="431"/>
      <c r="AM1495" s="431"/>
      <c r="AN1495" s="445"/>
      <c r="AO1495" s="445"/>
      <c r="AP1495" s="445"/>
      <c r="AQ1495" s="445"/>
      <c r="AR1495" s="446"/>
      <c r="AS1495" s="445"/>
      <c r="AT1495" s="445"/>
      <c r="AU1495" s="445"/>
      <c r="AV1495" s="445"/>
      <c r="AW1495" s="445"/>
      <c r="AX1495" s="536"/>
      <c r="AY1495" s="445"/>
      <c r="AZ1495" s="445"/>
      <c r="BA1495" s="445"/>
      <c r="BB1495" s="447"/>
      <c r="BC1495" s="445"/>
      <c r="BD1495" s="445"/>
      <c r="BE1495" s="445"/>
      <c r="BF1495" s="445"/>
      <c r="BH1495" s="445"/>
      <c r="BI1495" s="445"/>
      <c r="BJ1495" s="445"/>
      <c r="BK1495" s="445"/>
      <c r="BL1495" s="445"/>
      <c r="BM1495" s="445"/>
      <c r="BN1495" s="445"/>
      <c r="BO1495" s="445"/>
      <c r="BP1495" s="445"/>
      <c r="BQ1495" s="445"/>
      <c r="BR1495" s="445"/>
      <c r="BS1495" s="445"/>
      <c r="BT1495" s="445"/>
      <c r="BU1495" s="445"/>
      <c r="BV1495" s="445"/>
      <c r="BW1495" s="445"/>
      <c r="BX1495" s="445"/>
      <c r="BY1495" s="445"/>
      <c r="BZ1495" s="445"/>
      <c r="CA1495" s="445"/>
      <c r="CB1495" s="445"/>
      <c r="CC1495" s="445"/>
      <c r="CD1495" s="445"/>
      <c r="CE1495" s="445"/>
      <c r="CG1495" s="445"/>
      <c r="CH1495" s="445"/>
      <c r="CI1495" s="445"/>
      <c r="CJ1495" s="445"/>
      <c r="CK1495" s="445"/>
      <c r="CL1495" s="445"/>
      <c r="CM1495" s="445"/>
      <c r="CN1495" s="446"/>
      <c r="CO1495" s="446"/>
      <c r="CP1495" s="445"/>
      <c r="CQ1495" s="445"/>
      <c r="CR1495" s="445"/>
      <c r="CS1495" s="445"/>
      <c r="CT1495" s="445"/>
      <c r="CU1495" s="445"/>
      <c r="CV1495" s="446"/>
      <c r="CW1495" s="446"/>
      <c r="CX1495" s="446"/>
      <c r="CY1495" s="446"/>
      <c r="CZ1495" s="446"/>
      <c r="DA1495" s="446"/>
      <c r="DB1495" s="446"/>
      <c r="DC1495" s="446"/>
      <c r="DD1495" s="446"/>
      <c r="DE1495" s="446"/>
      <c r="DF1495" s="446"/>
      <c r="DG1495" s="388"/>
    </row>
    <row r="1496" s="389" customFormat="1" ht="31" customHeight="1" spans="1:111">
      <c r="A1496" s="448"/>
      <c r="B1496" s="443"/>
      <c r="C1496" s="431"/>
      <c r="D1496" s="445"/>
      <c r="E1496" s="431"/>
      <c r="F1496" s="445"/>
      <c r="G1496" s="431"/>
      <c r="H1496" s="431"/>
      <c r="I1496" s="552"/>
      <c r="J1496" s="431"/>
      <c r="K1496" s="431"/>
      <c r="L1496" s="529"/>
      <c r="M1496" s="449"/>
      <c r="N1496" s="560"/>
      <c r="O1496" s="438"/>
      <c r="P1496" s="438"/>
      <c r="Q1496" s="439"/>
      <c r="R1496" s="439"/>
      <c r="S1496" s="439"/>
      <c r="T1496" s="439"/>
      <c r="U1496" s="439"/>
      <c r="V1496" s="393"/>
      <c r="W1496" s="443"/>
      <c r="X1496" s="444"/>
      <c r="Y1496" s="443"/>
      <c r="Z1496" s="444"/>
      <c r="AB1496" s="445"/>
      <c r="AC1496" s="431"/>
      <c r="AD1496" s="431"/>
      <c r="AE1496" s="431"/>
      <c r="AF1496" s="431"/>
      <c r="AG1496" s="443"/>
      <c r="AH1496" s="443"/>
      <c r="AI1496" s="431"/>
      <c r="AJ1496" s="438"/>
      <c r="AK1496" s="431"/>
      <c r="AL1496" s="431"/>
      <c r="AM1496" s="431"/>
      <c r="AN1496" s="445"/>
      <c r="AO1496" s="445"/>
      <c r="AP1496" s="445"/>
      <c r="AQ1496" s="445"/>
      <c r="AR1496" s="446"/>
      <c r="AS1496" s="445"/>
      <c r="AT1496" s="445"/>
      <c r="AU1496" s="445"/>
      <c r="AV1496" s="445"/>
      <c r="AW1496" s="445"/>
      <c r="AX1496" s="536"/>
      <c r="AY1496" s="445"/>
      <c r="AZ1496" s="445"/>
      <c r="BA1496" s="445"/>
      <c r="BB1496" s="447"/>
      <c r="BC1496" s="445"/>
      <c r="BD1496" s="445"/>
      <c r="BE1496" s="445"/>
      <c r="BF1496" s="445"/>
      <c r="BH1496" s="445"/>
      <c r="BI1496" s="445"/>
      <c r="BJ1496" s="445"/>
      <c r="BK1496" s="445"/>
      <c r="BL1496" s="445"/>
      <c r="BM1496" s="445"/>
      <c r="BN1496" s="445"/>
      <c r="BO1496" s="445"/>
      <c r="BP1496" s="445"/>
      <c r="BQ1496" s="445"/>
      <c r="BR1496" s="445"/>
      <c r="BS1496" s="445"/>
      <c r="BT1496" s="445"/>
      <c r="BU1496" s="445"/>
      <c r="BV1496" s="445"/>
      <c r="BW1496" s="445"/>
      <c r="BX1496" s="445"/>
      <c r="BY1496" s="445"/>
      <c r="BZ1496" s="445"/>
      <c r="CA1496" s="445"/>
      <c r="CB1496" s="445"/>
      <c r="CC1496" s="445"/>
      <c r="CD1496" s="445"/>
      <c r="CE1496" s="445"/>
      <c r="CG1496" s="445"/>
      <c r="CH1496" s="445"/>
      <c r="CI1496" s="445"/>
      <c r="CJ1496" s="445"/>
      <c r="CK1496" s="445"/>
      <c r="CL1496" s="445"/>
      <c r="CM1496" s="445"/>
      <c r="CN1496" s="446"/>
      <c r="CO1496" s="446"/>
      <c r="CP1496" s="445"/>
      <c r="CQ1496" s="445"/>
      <c r="CR1496" s="445"/>
      <c r="CS1496" s="445"/>
      <c r="CT1496" s="445"/>
      <c r="CU1496" s="445"/>
      <c r="CV1496" s="446"/>
      <c r="CW1496" s="446"/>
      <c r="CX1496" s="446"/>
      <c r="CY1496" s="446"/>
      <c r="CZ1496" s="446"/>
      <c r="DA1496" s="446"/>
      <c r="DB1496" s="446"/>
      <c r="DC1496" s="446"/>
      <c r="DD1496" s="446"/>
      <c r="DE1496" s="446"/>
      <c r="DF1496" s="446"/>
      <c r="DG1496" s="388"/>
    </row>
    <row r="1497" s="389" customFormat="1" ht="31" customHeight="1" spans="1:111">
      <c r="A1497" s="448"/>
      <c r="B1497" s="443"/>
      <c r="C1497" s="431"/>
      <c r="D1497" s="445"/>
      <c r="E1497" s="431"/>
      <c r="F1497" s="445"/>
      <c r="G1497" s="431"/>
      <c r="H1497" s="431"/>
      <c r="I1497" s="552"/>
      <c r="J1497" s="431"/>
      <c r="K1497" s="431"/>
      <c r="L1497" s="529"/>
      <c r="M1497" s="449"/>
      <c r="N1497" s="560"/>
      <c r="O1497" s="438"/>
      <c r="P1497" s="438"/>
      <c r="Q1497" s="439"/>
      <c r="R1497" s="439"/>
      <c r="S1497" s="439"/>
      <c r="T1497" s="439"/>
      <c r="U1497" s="439"/>
      <c r="V1497" s="393"/>
      <c r="W1497" s="443"/>
      <c r="X1497" s="444"/>
      <c r="Y1497" s="443"/>
      <c r="Z1497" s="444"/>
      <c r="AB1497" s="445"/>
      <c r="AC1497" s="431"/>
      <c r="AD1497" s="431"/>
      <c r="AE1497" s="431"/>
      <c r="AF1497" s="431"/>
      <c r="AG1497" s="443"/>
      <c r="AH1497" s="443"/>
      <c r="AI1497" s="431"/>
      <c r="AJ1497" s="438"/>
      <c r="AK1497" s="431"/>
      <c r="AL1497" s="431"/>
      <c r="AM1497" s="431"/>
      <c r="AN1497" s="445"/>
      <c r="AO1497" s="445"/>
      <c r="AP1497" s="445"/>
      <c r="AQ1497" s="445"/>
      <c r="AR1497" s="446"/>
      <c r="AS1497" s="445"/>
      <c r="AT1497" s="445"/>
      <c r="AU1497" s="445"/>
      <c r="AV1497" s="445"/>
      <c r="AW1497" s="445"/>
      <c r="AX1497" s="536"/>
      <c r="AY1497" s="445"/>
      <c r="AZ1497" s="445"/>
      <c r="BA1497" s="445"/>
      <c r="BB1497" s="447"/>
      <c r="BC1497" s="445"/>
      <c r="BD1497" s="445"/>
      <c r="BE1497" s="445"/>
      <c r="BF1497" s="445"/>
      <c r="BH1497" s="445"/>
      <c r="BI1497" s="445"/>
      <c r="BJ1497" s="445"/>
      <c r="BK1497" s="445"/>
      <c r="BL1497" s="445"/>
      <c r="BM1497" s="445"/>
      <c r="BN1497" s="445"/>
      <c r="BO1497" s="445"/>
      <c r="BP1497" s="445"/>
      <c r="BQ1497" s="445"/>
      <c r="BR1497" s="445"/>
      <c r="BS1497" s="445"/>
      <c r="BT1497" s="445"/>
      <c r="BU1497" s="445"/>
      <c r="BV1497" s="445"/>
      <c r="BW1497" s="445"/>
      <c r="BX1497" s="445"/>
      <c r="BY1497" s="445"/>
      <c r="BZ1497" s="445"/>
      <c r="CA1497" s="445"/>
      <c r="CB1497" s="445"/>
      <c r="CC1497" s="445"/>
      <c r="CD1497" s="445"/>
      <c r="CE1497" s="445"/>
      <c r="CG1497" s="445"/>
      <c r="CH1497" s="445"/>
      <c r="CI1497" s="445"/>
      <c r="CJ1497" s="445"/>
      <c r="CK1497" s="445"/>
      <c r="CL1497" s="445"/>
      <c r="CM1497" s="445"/>
      <c r="CN1497" s="446"/>
      <c r="CO1497" s="446"/>
      <c r="CP1497" s="445"/>
      <c r="CQ1497" s="445"/>
      <c r="CR1497" s="445"/>
      <c r="CS1497" s="445"/>
      <c r="CT1497" s="445"/>
      <c r="CU1497" s="445"/>
      <c r="CV1497" s="446"/>
      <c r="CW1497" s="446"/>
      <c r="CX1497" s="446"/>
      <c r="CY1497" s="446"/>
      <c r="CZ1497" s="446"/>
      <c r="DA1497" s="446"/>
      <c r="DB1497" s="446"/>
      <c r="DC1497" s="446"/>
      <c r="DD1497" s="446"/>
      <c r="DE1497" s="446"/>
      <c r="DF1497" s="446"/>
      <c r="DG1497" s="388"/>
    </row>
    <row r="1498" s="389" customFormat="1" ht="31" customHeight="1" spans="1:111">
      <c r="A1498" s="448"/>
      <c r="B1498" s="443"/>
      <c r="C1498" s="431"/>
      <c r="D1498" s="445"/>
      <c r="E1498" s="431"/>
      <c r="F1498" s="445"/>
      <c r="G1498" s="431"/>
      <c r="H1498" s="431"/>
      <c r="I1498" s="552"/>
      <c r="J1498" s="431"/>
      <c r="K1498" s="431"/>
      <c r="L1498" s="529"/>
      <c r="M1498" s="449"/>
      <c r="N1498" s="560"/>
      <c r="O1498" s="438"/>
      <c r="P1498" s="438"/>
      <c r="Q1498" s="439"/>
      <c r="R1498" s="439"/>
      <c r="S1498" s="439"/>
      <c r="T1498" s="439"/>
      <c r="U1498" s="439"/>
      <c r="V1498" s="393"/>
      <c r="W1498" s="443"/>
      <c r="X1498" s="444"/>
      <c r="Y1498" s="443"/>
      <c r="Z1498" s="444"/>
      <c r="AB1498" s="445"/>
      <c r="AC1498" s="431"/>
      <c r="AD1498" s="431"/>
      <c r="AE1498" s="431"/>
      <c r="AF1498" s="431"/>
      <c r="AG1498" s="443"/>
      <c r="AH1498" s="443"/>
      <c r="AI1498" s="431"/>
      <c r="AJ1498" s="438"/>
      <c r="AK1498" s="431"/>
      <c r="AL1498" s="431"/>
      <c r="AM1498" s="431"/>
      <c r="AN1498" s="445"/>
      <c r="AO1498" s="445"/>
      <c r="AP1498" s="445"/>
      <c r="AQ1498" s="445"/>
      <c r="AR1498" s="446"/>
      <c r="AS1498" s="445"/>
      <c r="AT1498" s="445"/>
      <c r="AU1498" s="445"/>
      <c r="AV1498" s="445"/>
      <c r="AW1498" s="445"/>
      <c r="AX1498" s="536"/>
      <c r="AY1498" s="445"/>
      <c r="AZ1498" s="445"/>
      <c r="BA1498" s="445"/>
      <c r="BB1498" s="447"/>
      <c r="BC1498" s="445"/>
      <c r="BD1498" s="445"/>
      <c r="BE1498" s="445"/>
      <c r="BF1498" s="445"/>
      <c r="BH1498" s="445"/>
      <c r="BI1498" s="445"/>
      <c r="BJ1498" s="445"/>
      <c r="BK1498" s="445"/>
      <c r="BL1498" s="445"/>
      <c r="BM1498" s="445"/>
      <c r="BN1498" s="445"/>
      <c r="BO1498" s="445"/>
      <c r="BP1498" s="445"/>
      <c r="BQ1498" s="445"/>
      <c r="BR1498" s="445"/>
      <c r="BS1498" s="445"/>
      <c r="BT1498" s="445"/>
      <c r="BU1498" s="445"/>
      <c r="BV1498" s="445"/>
      <c r="BW1498" s="445"/>
      <c r="BX1498" s="445"/>
      <c r="BY1498" s="445"/>
      <c r="BZ1498" s="445"/>
      <c r="CA1498" s="445"/>
      <c r="CB1498" s="445"/>
      <c r="CC1498" s="445"/>
      <c r="CD1498" s="445"/>
      <c r="CE1498" s="445"/>
      <c r="CG1498" s="445"/>
      <c r="CH1498" s="445"/>
      <c r="CI1498" s="445"/>
      <c r="CJ1498" s="445"/>
      <c r="CK1498" s="445"/>
      <c r="CL1498" s="445"/>
      <c r="CM1498" s="445"/>
      <c r="CN1498" s="446"/>
      <c r="CO1498" s="446"/>
      <c r="CP1498" s="445"/>
      <c r="CQ1498" s="445"/>
      <c r="CR1498" s="445"/>
      <c r="CS1498" s="445"/>
      <c r="CT1498" s="445"/>
      <c r="CU1498" s="445"/>
      <c r="CV1498" s="446"/>
      <c r="CW1498" s="446"/>
      <c r="CX1498" s="446"/>
      <c r="CY1498" s="446"/>
      <c r="CZ1498" s="446"/>
      <c r="DA1498" s="446"/>
      <c r="DB1498" s="446"/>
      <c r="DC1498" s="446"/>
      <c r="DD1498" s="446"/>
      <c r="DE1498" s="446"/>
      <c r="DF1498" s="446"/>
      <c r="DG1498" s="388"/>
    </row>
    <row r="1499" s="389" customFormat="1" ht="31" customHeight="1" spans="1:111">
      <c r="A1499" s="448"/>
      <c r="B1499" s="443"/>
      <c r="C1499" s="431"/>
      <c r="D1499" s="445"/>
      <c r="E1499" s="431"/>
      <c r="F1499" s="445"/>
      <c r="G1499" s="431"/>
      <c r="H1499" s="431"/>
      <c r="I1499" s="552"/>
      <c r="J1499" s="431"/>
      <c r="K1499" s="431"/>
      <c r="L1499" s="529"/>
      <c r="M1499" s="449"/>
      <c r="N1499" s="449"/>
      <c r="O1499" s="438"/>
      <c r="P1499" s="431"/>
      <c r="Q1499" s="439"/>
      <c r="R1499" s="439"/>
      <c r="S1499" s="439"/>
      <c r="T1499" s="439"/>
      <c r="U1499" s="439"/>
      <c r="V1499" s="393"/>
      <c r="W1499" s="563"/>
      <c r="X1499" s="444"/>
      <c r="Y1499" s="443"/>
      <c r="Z1499" s="444"/>
      <c r="AB1499" s="445"/>
      <c r="AC1499" s="431"/>
      <c r="AD1499" s="431"/>
      <c r="AE1499" s="431"/>
      <c r="AF1499" s="431"/>
      <c r="AG1499" s="443"/>
      <c r="AH1499" s="443"/>
      <c r="AI1499" s="431"/>
      <c r="AJ1499" s="438"/>
      <c r="AK1499" s="431"/>
      <c r="AL1499" s="431"/>
      <c r="AM1499" s="445"/>
      <c r="AN1499" s="445"/>
      <c r="AO1499" s="445"/>
      <c r="AP1499" s="445"/>
      <c r="AQ1499" s="445"/>
      <c r="AR1499" s="446"/>
      <c r="AS1499" s="445"/>
      <c r="AT1499" s="445"/>
      <c r="AU1499" s="445"/>
      <c r="AV1499" s="445"/>
      <c r="AW1499" s="445"/>
      <c r="AX1499" s="536"/>
      <c r="AY1499" s="445"/>
      <c r="AZ1499" s="445"/>
      <c r="BA1499" s="445"/>
      <c r="BB1499" s="447"/>
      <c r="BC1499" s="445"/>
      <c r="BD1499" s="445"/>
      <c r="BE1499" s="445"/>
      <c r="BF1499" s="445"/>
      <c r="BH1499" s="445"/>
      <c r="BI1499" s="445"/>
      <c r="BJ1499" s="445"/>
      <c r="BK1499" s="445"/>
      <c r="BL1499" s="445"/>
      <c r="BM1499" s="445"/>
      <c r="BN1499" s="445"/>
      <c r="BO1499" s="445"/>
      <c r="BP1499" s="445"/>
      <c r="BQ1499" s="445"/>
      <c r="BR1499" s="445"/>
      <c r="BS1499" s="445"/>
      <c r="BT1499" s="445"/>
      <c r="BU1499" s="445"/>
      <c r="BV1499" s="445"/>
      <c r="BW1499" s="445"/>
      <c r="BX1499" s="445"/>
      <c r="BY1499" s="445"/>
      <c r="BZ1499" s="445"/>
      <c r="CA1499" s="445"/>
      <c r="CB1499" s="445"/>
      <c r="CC1499" s="445"/>
      <c r="CD1499" s="445"/>
      <c r="CE1499" s="445"/>
      <c r="CG1499" s="445"/>
      <c r="CH1499" s="445"/>
      <c r="CI1499" s="445"/>
      <c r="CJ1499" s="445"/>
      <c r="CK1499" s="445"/>
      <c r="CL1499" s="445"/>
      <c r="CM1499" s="445"/>
      <c r="CN1499" s="446"/>
      <c r="CO1499" s="446"/>
      <c r="CP1499" s="445"/>
      <c r="CQ1499" s="445"/>
      <c r="CR1499" s="445"/>
      <c r="CS1499" s="445"/>
      <c r="CT1499" s="445"/>
      <c r="CU1499" s="445"/>
      <c r="CV1499" s="446"/>
      <c r="CW1499" s="446"/>
      <c r="CX1499" s="446"/>
      <c r="CY1499" s="446"/>
      <c r="CZ1499" s="446"/>
      <c r="DA1499" s="446"/>
      <c r="DB1499" s="446"/>
      <c r="DC1499" s="446"/>
      <c r="DD1499" s="446"/>
      <c r="DE1499" s="446"/>
      <c r="DF1499" s="446"/>
      <c r="DG1499" s="388"/>
    </row>
    <row r="1500" s="389" customFormat="1" ht="31" customHeight="1" spans="1:111">
      <c r="A1500" s="448"/>
      <c r="B1500" s="443"/>
      <c r="C1500" s="431"/>
      <c r="D1500" s="445"/>
      <c r="E1500" s="431"/>
      <c r="F1500" s="445"/>
      <c r="G1500" s="431"/>
      <c r="H1500" s="431"/>
      <c r="I1500" s="552"/>
      <c r="J1500" s="431"/>
      <c r="K1500" s="431"/>
      <c r="L1500" s="529"/>
      <c r="M1500" s="449"/>
      <c r="N1500" s="449"/>
      <c r="O1500" s="438"/>
      <c r="P1500" s="431"/>
      <c r="Q1500" s="439"/>
      <c r="R1500" s="439"/>
      <c r="S1500" s="439"/>
      <c r="T1500" s="439"/>
      <c r="U1500" s="439"/>
      <c r="V1500" s="393"/>
      <c r="W1500" s="563"/>
      <c r="X1500" s="444"/>
      <c r="Y1500" s="443"/>
      <c r="Z1500" s="444"/>
      <c r="AB1500" s="445"/>
      <c r="AC1500" s="431"/>
      <c r="AD1500" s="431"/>
      <c r="AE1500" s="431"/>
      <c r="AF1500" s="431"/>
      <c r="AG1500" s="443"/>
      <c r="AH1500" s="443"/>
      <c r="AI1500" s="431"/>
      <c r="AJ1500" s="438"/>
      <c r="AK1500" s="431"/>
      <c r="AL1500" s="431"/>
      <c r="AM1500" s="445"/>
      <c r="AN1500" s="445"/>
      <c r="AO1500" s="445"/>
      <c r="AP1500" s="445"/>
      <c r="AQ1500" s="445"/>
      <c r="AR1500" s="446"/>
      <c r="AS1500" s="445"/>
      <c r="AT1500" s="445"/>
      <c r="AU1500" s="445"/>
      <c r="AV1500" s="445"/>
      <c r="AW1500" s="445"/>
      <c r="AX1500" s="536"/>
      <c r="AY1500" s="445"/>
      <c r="AZ1500" s="445"/>
      <c r="BA1500" s="445"/>
      <c r="BB1500" s="447"/>
      <c r="BC1500" s="445"/>
      <c r="BD1500" s="445"/>
      <c r="BE1500" s="445"/>
      <c r="BF1500" s="445"/>
      <c r="BH1500" s="445"/>
      <c r="BI1500" s="445"/>
      <c r="BJ1500" s="445"/>
      <c r="BK1500" s="445"/>
      <c r="BL1500" s="445"/>
      <c r="BM1500" s="445"/>
      <c r="BN1500" s="445"/>
      <c r="BO1500" s="445"/>
      <c r="BP1500" s="445"/>
      <c r="BQ1500" s="445"/>
      <c r="BR1500" s="445"/>
      <c r="BS1500" s="445"/>
      <c r="BT1500" s="445"/>
      <c r="BU1500" s="445"/>
      <c r="BV1500" s="445"/>
      <c r="BW1500" s="445"/>
      <c r="BX1500" s="445"/>
      <c r="BY1500" s="445"/>
      <c r="BZ1500" s="445"/>
      <c r="CA1500" s="445"/>
      <c r="CB1500" s="445"/>
      <c r="CC1500" s="445"/>
      <c r="CD1500" s="445"/>
      <c r="CE1500" s="445"/>
      <c r="CG1500" s="445"/>
      <c r="CH1500" s="445"/>
      <c r="CI1500" s="445"/>
      <c r="CJ1500" s="445"/>
      <c r="CK1500" s="445"/>
      <c r="CL1500" s="445"/>
      <c r="CM1500" s="445"/>
      <c r="CN1500" s="446"/>
      <c r="CO1500" s="446"/>
      <c r="CP1500" s="445"/>
      <c r="CQ1500" s="445"/>
      <c r="CR1500" s="445"/>
      <c r="CS1500" s="445"/>
      <c r="CT1500" s="445"/>
      <c r="CU1500" s="445"/>
      <c r="CV1500" s="446"/>
      <c r="CW1500" s="446"/>
      <c r="CX1500" s="446"/>
      <c r="CY1500" s="446"/>
      <c r="CZ1500" s="446"/>
      <c r="DA1500" s="446"/>
      <c r="DB1500" s="446"/>
      <c r="DC1500" s="446"/>
      <c r="DD1500" s="446"/>
      <c r="DE1500" s="446"/>
      <c r="DF1500" s="446"/>
      <c r="DG1500" s="388"/>
    </row>
    <row r="1501" s="389" customFormat="1" ht="31" customHeight="1" spans="1:111">
      <c r="A1501" s="448"/>
      <c r="B1501" s="443"/>
      <c r="C1501" s="431"/>
      <c r="D1501" s="445"/>
      <c r="E1501" s="431"/>
      <c r="F1501" s="445"/>
      <c r="G1501" s="431"/>
      <c r="H1501" s="431"/>
      <c r="I1501" s="552"/>
      <c r="J1501" s="431"/>
      <c r="K1501" s="431"/>
      <c r="L1501" s="529"/>
      <c r="M1501" s="449"/>
      <c r="N1501" s="449"/>
      <c r="O1501" s="438"/>
      <c r="P1501" s="431"/>
      <c r="Q1501" s="439"/>
      <c r="R1501" s="439"/>
      <c r="S1501" s="439"/>
      <c r="T1501" s="439"/>
      <c r="U1501" s="439"/>
      <c r="V1501" s="393"/>
      <c r="W1501" s="443"/>
      <c r="X1501" s="444"/>
      <c r="Y1501" s="443"/>
      <c r="Z1501" s="444"/>
      <c r="AB1501" s="445"/>
      <c r="AC1501" s="431"/>
      <c r="AD1501" s="431"/>
      <c r="AE1501" s="431"/>
      <c r="AF1501" s="431"/>
      <c r="AG1501" s="443"/>
      <c r="AH1501" s="443"/>
      <c r="AI1501" s="431"/>
      <c r="AJ1501" s="438"/>
      <c r="AK1501" s="431"/>
      <c r="AL1501" s="431"/>
      <c r="AM1501" s="445"/>
      <c r="AN1501" s="445"/>
      <c r="AO1501" s="445"/>
      <c r="AP1501" s="445"/>
      <c r="AQ1501" s="445"/>
      <c r="AR1501" s="446"/>
      <c r="AS1501" s="445"/>
      <c r="AT1501" s="445"/>
      <c r="AU1501" s="445"/>
      <c r="AV1501" s="445"/>
      <c r="AW1501" s="445"/>
      <c r="AX1501" s="445"/>
      <c r="AY1501" s="445"/>
      <c r="AZ1501" s="445"/>
      <c r="BA1501" s="536"/>
      <c r="BB1501" s="447"/>
      <c r="BC1501" s="445"/>
      <c r="BD1501" s="445"/>
      <c r="BE1501" s="445"/>
      <c r="BF1501" s="445"/>
      <c r="BH1501" s="445"/>
      <c r="BI1501" s="445"/>
      <c r="BJ1501" s="445"/>
      <c r="BK1501" s="445"/>
      <c r="BL1501" s="445"/>
      <c r="BM1501" s="445"/>
      <c r="BN1501" s="445"/>
      <c r="BO1501" s="445"/>
      <c r="BP1501" s="445"/>
      <c r="BQ1501" s="445"/>
      <c r="BR1501" s="445"/>
      <c r="BS1501" s="445"/>
      <c r="BT1501" s="445"/>
      <c r="BU1501" s="445"/>
      <c r="BV1501" s="445"/>
      <c r="BW1501" s="445"/>
      <c r="BX1501" s="445"/>
      <c r="BY1501" s="445"/>
      <c r="BZ1501" s="445"/>
      <c r="CA1501" s="445"/>
      <c r="CB1501" s="445"/>
      <c r="CC1501" s="445"/>
      <c r="CD1501" s="445"/>
      <c r="CE1501" s="445"/>
      <c r="CG1501" s="445"/>
      <c r="CH1501" s="445"/>
      <c r="CI1501" s="445"/>
      <c r="CJ1501" s="445"/>
      <c r="CK1501" s="445"/>
      <c r="CL1501" s="445"/>
      <c r="CM1501" s="445"/>
      <c r="CN1501" s="446"/>
      <c r="CO1501" s="446"/>
      <c r="CP1501" s="445"/>
      <c r="CQ1501" s="445"/>
      <c r="CR1501" s="445"/>
      <c r="CS1501" s="445"/>
      <c r="CT1501" s="445"/>
      <c r="CU1501" s="445"/>
      <c r="CV1501" s="446"/>
      <c r="CW1501" s="446"/>
      <c r="CX1501" s="446"/>
      <c r="CY1501" s="446"/>
      <c r="CZ1501" s="446"/>
      <c r="DA1501" s="446"/>
      <c r="DB1501" s="446"/>
      <c r="DC1501" s="446"/>
      <c r="DD1501" s="446"/>
      <c r="DE1501" s="446"/>
      <c r="DF1501" s="446"/>
      <c r="DG1501" s="388"/>
    </row>
    <row r="1502" s="389" customFormat="1" ht="31" customHeight="1" spans="1:111">
      <c r="A1502" s="448"/>
      <c r="B1502" s="443"/>
      <c r="C1502" s="431"/>
      <c r="D1502" s="445"/>
      <c r="E1502" s="431"/>
      <c r="F1502" s="445"/>
      <c r="G1502" s="431"/>
      <c r="H1502" s="431"/>
      <c r="I1502" s="552"/>
      <c r="J1502" s="431"/>
      <c r="K1502" s="431"/>
      <c r="L1502" s="529"/>
      <c r="M1502" s="449"/>
      <c r="N1502" s="449"/>
      <c r="O1502" s="438"/>
      <c r="P1502" s="431"/>
      <c r="Q1502" s="439"/>
      <c r="R1502" s="439"/>
      <c r="S1502" s="439"/>
      <c r="T1502" s="439"/>
      <c r="U1502" s="439"/>
      <c r="V1502" s="393"/>
      <c r="W1502" s="443"/>
      <c r="X1502" s="444"/>
      <c r="Y1502" s="443"/>
      <c r="Z1502" s="444"/>
      <c r="AB1502" s="445"/>
      <c r="AC1502" s="431"/>
      <c r="AD1502" s="431"/>
      <c r="AE1502" s="431"/>
      <c r="AF1502" s="431"/>
      <c r="AG1502" s="443"/>
      <c r="AH1502" s="443"/>
      <c r="AI1502" s="431"/>
      <c r="AJ1502" s="438"/>
      <c r="AK1502" s="431"/>
      <c r="AL1502" s="431"/>
      <c r="AM1502" s="445"/>
      <c r="AN1502" s="445"/>
      <c r="AO1502" s="445"/>
      <c r="AP1502" s="445"/>
      <c r="AQ1502" s="445"/>
      <c r="AR1502" s="445"/>
      <c r="AS1502" s="445"/>
      <c r="AT1502" s="445"/>
      <c r="AU1502" s="445"/>
      <c r="AV1502" s="445"/>
      <c r="AW1502" s="445"/>
      <c r="AX1502" s="536"/>
      <c r="AY1502" s="445"/>
      <c r="AZ1502" s="445"/>
      <c r="BA1502" s="445"/>
      <c r="BB1502" s="447"/>
      <c r="BC1502" s="445"/>
      <c r="BD1502" s="445"/>
      <c r="BE1502" s="445"/>
      <c r="BF1502" s="445"/>
      <c r="BH1502" s="445"/>
      <c r="BI1502" s="445"/>
      <c r="BJ1502" s="445"/>
      <c r="BK1502" s="445"/>
      <c r="BL1502" s="445"/>
      <c r="BM1502" s="445"/>
      <c r="BN1502" s="445"/>
      <c r="BO1502" s="445"/>
      <c r="BP1502" s="445"/>
      <c r="BQ1502" s="445"/>
      <c r="BR1502" s="445"/>
      <c r="BS1502" s="445"/>
      <c r="BT1502" s="445"/>
      <c r="BU1502" s="445"/>
      <c r="BV1502" s="445"/>
      <c r="BW1502" s="445"/>
      <c r="BX1502" s="445"/>
      <c r="BY1502" s="445"/>
      <c r="BZ1502" s="445"/>
      <c r="CA1502" s="445"/>
      <c r="CB1502" s="445"/>
      <c r="CC1502" s="445"/>
      <c r="CD1502" s="445"/>
      <c r="CE1502" s="445"/>
      <c r="CG1502" s="445"/>
      <c r="CH1502" s="445"/>
      <c r="CI1502" s="445"/>
      <c r="CJ1502" s="445"/>
      <c r="CK1502" s="445"/>
      <c r="CL1502" s="445"/>
      <c r="CM1502" s="445"/>
      <c r="CN1502" s="446"/>
      <c r="CO1502" s="446"/>
      <c r="CP1502" s="446"/>
      <c r="CQ1502" s="446"/>
      <c r="CR1502" s="446"/>
      <c r="CS1502" s="445"/>
      <c r="CT1502" s="445"/>
      <c r="CU1502" s="445"/>
      <c r="CV1502" s="446"/>
      <c r="CW1502" s="446"/>
      <c r="CX1502" s="446"/>
      <c r="CY1502" s="446"/>
      <c r="CZ1502" s="446"/>
      <c r="DA1502" s="446"/>
      <c r="DB1502" s="446"/>
      <c r="DC1502" s="446"/>
      <c r="DD1502" s="446"/>
      <c r="DE1502" s="446"/>
      <c r="DF1502" s="446"/>
      <c r="DG1502" s="388"/>
    </row>
    <row r="1503" s="389" customFormat="1" ht="31" customHeight="1" spans="1:111">
      <c r="A1503" s="448"/>
      <c r="B1503" s="443"/>
      <c r="C1503" s="431"/>
      <c r="D1503" s="445"/>
      <c r="E1503" s="431"/>
      <c r="F1503" s="445"/>
      <c r="G1503" s="431"/>
      <c r="H1503" s="431"/>
      <c r="I1503" s="552"/>
      <c r="J1503" s="431"/>
      <c r="K1503" s="431"/>
      <c r="L1503" s="529"/>
      <c r="M1503" s="449"/>
      <c r="N1503" s="449"/>
      <c r="O1503" s="438"/>
      <c r="P1503" s="431"/>
      <c r="Q1503" s="439"/>
      <c r="R1503" s="439"/>
      <c r="S1503" s="439"/>
      <c r="T1503" s="439"/>
      <c r="U1503" s="439"/>
      <c r="V1503" s="393"/>
      <c r="W1503" s="443"/>
      <c r="X1503" s="444"/>
      <c r="Y1503" s="443"/>
      <c r="Z1503" s="444"/>
      <c r="AB1503" s="445"/>
      <c r="AC1503" s="431"/>
      <c r="AD1503" s="431"/>
      <c r="AE1503" s="431"/>
      <c r="AF1503" s="431"/>
      <c r="AG1503" s="443"/>
      <c r="AH1503" s="443"/>
      <c r="AI1503" s="431"/>
      <c r="AJ1503" s="438"/>
      <c r="AK1503" s="431"/>
      <c r="AL1503" s="431"/>
      <c r="AM1503" s="445"/>
      <c r="AN1503" s="445"/>
      <c r="AO1503" s="445"/>
      <c r="AP1503" s="445"/>
      <c r="AQ1503" s="445"/>
      <c r="AR1503" s="446"/>
      <c r="AS1503" s="445"/>
      <c r="AT1503" s="445"/>
      <c r="AU1503" s="445"/>
      <c r="AV1503" s="445"/>
      <c r="AW1503" s="445"/>
      <c r="AX1503" s="536"/>
      <c r="AY1503" s="445"/>
      <c r="AZ1503" s="445"/>
      <c r="BA1503" s="445"/>
      <c r="BB1503" s="447"/>
      <c r="BC1503" s="445"/>
      <c r="BD1503" s="445"/>
      <c r="BE1503" s="445"/>
      <c r="BF1503" s="445"/>
      <c r="BH1503" s="445"/>
      <c r="BI1503" s="445"/>
      <c r="BJ1503" s="445"/>
      <c r="BK1503" s="445"/>
      <c r="BL1503" s="445"/>
      <c r="BM1503" s="445"/>
      <c r="BN1503" s="445"/>
      <c r="BO1503" s="445"/>
      <c r="BP1503" s="445"/>
      <c r="BQ1503" s="445"/>
      <c r="BR1503" s="445"/>
      <c r="BS1503" s="445"/>
      <c r="BT1503" s="445"/>
      <c r="BU1503" s="445"/>
      <c r="BV1503" s="445"/>
      <c r="BW1503" s="445"/>
      <c r="BX1503" s="445"/>
      <c r="BY1503" s="445"/>
      <c r="BZ1503" s="445"/>
      <c r="CA1503" s="445"/>
      <c r="CB1503" s="445"/>
      <c r="CC1503" s="445"/>
      <c r="CD1503" s="445"/>
      <c r="CE1503" s="445"/>
      <c r="CG1503" s="445"/>
      <c r="CH1503" s="445"/>
      <c r="CI1503" s="445"/>
      <c r="CJ1503" s="445"/>
      <c r="CK1503" s="445"/>
      <c r="CL1503" s="445"/>
      <c r="CM1503" s="445"/>
      <c r="CN1503" s="446"/>
      <c r="CO1503" s="446"/>
      <c r="CP1503" s="445"/>
      <c r="CQ1503" s="445"/>
      <c r="CR1503" s="445"/>
      <c r="CS1503" s="445"/>
      <c r="CT1503" s="445"/>
      <c r="CU1503" s="445"/>
      <c r="CV1503" s="446"/>
      <c r="CW1503" s="446"/>
      <c r="CX1503" s="446"/>
      <c r="CY1503" s="446"/>
      <c r="CZ1503" s="446"/>
      <c r="DA1503" s="446"/>
      <c r="DB1503" s="446"/>
      <c r="DC1503" s="446"/>
      <c r="DD1503" s="446"/>
      <c r="DE1503" s="446"/>
      <c r="DF1503" s="446"/>
      <c r="DG1503" s="388"/>
    </row>
    <row r="1504" s="389" customFormat="1" ht="31" customHeight="1" spans="1:111">
      <c r="A1504" s="448"/>
      <c r="B1504" s="443"/>
      <c r="C1504" s="431"/>
      <c r="D1504" s="445"/>
      <c r="E1504" s="431"/>
      <c r="F1504" s="445"/>
      <c r="G1504" s="431"/>
      <c r="H1504" s="431"/>
      <c r="I1504" s="552"/>
      <c r="J1504" s="431"/>
      <c r="K1504" s="431"/>
      <c r="L1504" s="529"/>
      <c r="M1504" s="449"/>
      <c r="N1504" s="449"/>
      <c r="O1504" s="438"/>
      <c r="P1504" s="438"/>
      <c r="Q1504" s="439"/>
      <c r="R1504" s="439"/>
      <c r="S1504" s="439"/>
      <c r="T1504" s="439"/>
      <c r="U1504" s="439"/>
      <c r="V1504" s="393"/>
      <c r="W1504" s="443"/>
      <c r="X1504" s="444"/>
      <c r="Y1504" s="443"/>
      <c r="Z1504" s="444"/>
      <c r="AB1504" s="445"/>
      <c r="AC1504" s="443"/>
      <c r="AD1504" s="431"/>
      <c r="AE1504" s="431"/>
      <c r="AF1504" s="431"/>
      <c r="AG1504" s="443"/>
      <c r="AH1504" s="443"/>
      <c r="AI1504" s="431"/>
      <c r="AJ1504" s="438"/>
      <c r="AK1504" s="431"/>
      <c r="AL1504" s="431"/>
      <c r="AM1504" s="431"/>
      <c r="AN1504" s="445"/>
      <c r="AO1504" s="445"/>
      <c r="AP1504" s="445"/>
      <c r="AQ1504" s="445"/>
      <c r="AR1504" s="446"/>
      <c r="AS1504" s="445"/>
      <c r="AT1504" s="445"/>
      <c r="AU1504" s="445"/>
      <c r="AV1504" s="445"/>
      <c r="AW1504" s="445"/>
      <c r="AX1504" s="536"/>
      <c r="AY1504" s="445"/>
      <c r="AZ1504" s="445"/>
      <c r="BA1504" s="445"/>
      <c r="BB1504" s="447"/>
      <c r="BC1504" s="445"/>
      <c r="BD1504" s="445"/>
      <c r="BE1504" s="445"/>
      <c r="BF1504" s="445"/>
      <c r="BH1504" s="445"/>
      <c r="BI1504" s="445"/>
      <c r="BJ1504" s="445"/>
      <c r="BK1504" s="445"/>
      <c r="BL1504" s="445"/>
      <c r="BM1504" s="445"/>
      <c r="BN1504" s="445"/>
      <c r="BO1504" s="445"/>
      <c r="BP1504" s="445"/>
      <c r="BQ1504" s="445"/>
      <c r="BR1504" s="445"/>
      <c r="BS1504" s="445"/>
      <c r="BT1504" s="445"/>
      <c r="BU1504" s="445"/>
      <c r="BV1504" s="445"/>
      <c r="BW1504" s="445"/>
      <c r="BX1504" s="445"/>
      <c r="BY1504" s="445"/>
      <c r="BZ1504" s="445"/>
      <c r="CA1504" s="445"/>
      <c r="CB1504" s="445"/>
      <c r="CC1504" s="445"/>
      <c r="CD1504" s="445"/>
      <c r="CE1504" s="445"/>
      <c r="CG1504" s="445"/>
      <c r="CH1504" s="445"/>
      <c r="CI1504" s="445"/>
      <c r="CJ1504" s="445"/>
      <c r="CK1504" s="445"/>
      <c r="CL1504" s="445"/>
      <c r="CM1504" s="445"/>
      <c r="CN1504" s="446"/>
      <c r="CO1504" s="446"/>
      <c r="CP1504" s="445"/>
      <c r="CQ1504" s="445"/>
      <c r="CR1504" s="445"/>
      <c r="CS1504" s="445"/>
      <c r="CT1504" s="445"/>
      <c r="CU1504" s="445"/>
      <c r="CV1504" s="446"/>
      <c r="CW1504" s="446"/>
      <c r="CX1504" s="446"/>
      <c r="CY1504" s="446"/>
      <c r="CZ1504" s="446"/>
      <c r="DA1504" s="446"/>
      <c r="DB1504" s="446"/>
      <c r="DC1504" s="446"/>
      <c r="DD1504" s="446"/>
      <c r="DE1504" s="446"/>
      <c r="DF1504" s="446"/>
      <c r="DG1504" s="388"/>
    </row>
    <row r="1505" s="389" customFormat="1" ht="31" customHeight="1" spans="1:111">
      <c r="A1505" s="448"/>
      <c r="B1505" s="443"/>
      <c r="C1505" s="431"/>
      <c r="D1505" s="445"/>
      <c r="E1505" s="431"/>
      <c r="F1505" s="445"/>
      <c r="G1505" s="431"/>
      <c r="H1505" s="431"/>
      <c r="I1505" s="552"/>
      <c r="J1505" s="431"/>
      <c r="K1505" s="431"/>
      <c r="L1505" s="529"/>
      <c r="M1505" s="449"/>
      <c r="N1505" s="449"/>
      <c r="O1505" s="438"/>
      <c r="P1505" s="438"/>
      <c r="Q1505" s="439"/>
      <c r="R1505" s="439"/>
      <c r="S1505" s="439"/>
      <c r="T1505" s="439"/>
      <c r="U1505" s="439"/>
      <c r="V1505" s="393"/>
      <c r="W1505" s="443"/>
      <c r="X1505" s="444"/>
      <c r="Y1505" s="443"/>
      <c r="Z1505" s="444"/>
      <c r="AB1505" s="445"/>
      <c r="AC1505" s="443"/>
      <c r="AD1505" s="431"/>
      <c r="AE1505" s="431"/>
      <c r="AF1505" s="431"/>
      <c r="AG1505" s="443"/>
      <c r="AH1505" s="443"/>
      <c r="AI1505" s="431"/>
      <c r="AJ1505" s="438"/>
      <c r="AK1505" s="431"/>
      <c r="AL1505" s="431"/>
      <c r="AM1505" s="431"/>
      <c r="AN1505" s="445"/>
      <c r="AO1505" s="445"/>
      <c r="AP1505" s="445"/>
      <c r="AQ1505" s="445"/>
      <c r="AR1505" s="446"/>
      <c r="AS1505" s="445"/>
      <c r="AT1505" s="445"/>
      <c r="AU1505" s="445"/>
      <c r="AV1505" s="445"/>
      <c r="AW1505" s="445"/>
      <c r="AX1505" s="536"/>
      <c r="AY1505" s="445"/>
      <c r="AZ1505" s="445"/>
      <c r="BA1505" s="445"/>
      <c r="BB1505" s="447"/>
      <c r="BC1505" s="445"/>
      <c r="BD1505" s="445"/>
      <c r="BE1505" s="445"/>
      <c r="BF1505" s="445"/>
      <c r="BH1505" s="445"/>
      <c r="BI1505" s="445"/>
      <c r="BJ1505" s="445"/>
      <c r="BK1505" s="445"/>
      <c r="BL1505" s="445"/>
      <c r="BM1505" s="445"/>
      <c r="BN1505" s="445"/>
      <c r="BO1505" s="445"/>
      <c r="BP1505" s="445"/>
      <c r="BQ1505" s="445"/>
      <c r="BR1505" s="445"/>
      <c r="BS1505" s="445"/>
      <c r="BT1505" s="445"/>
      <c r="BU1505" s="445"/>
      <c r="BV1505" s="445"/>
      <c r="BW1505" s="445"/>
      <c r="BX1505" s="445"/>
      <c r="BY1505" s="445"/>
      <c r="BZ1505" s="445"/>
      <c r="CA1505" s="445"/>
      <c r="CB1505" s="445"/>
      <c r="CC1505" s="445"/>
      <c r="CD1505" s="445"/>
      <c r="CE1505" s="445"/>
      <c r="CG1505" s="445"/>
      <c r="CH1505" s="445"/>
      <c r="CI1505" s="445"/>
      <c r="CJ1505" s="445"/>
      <c r="CK1505" s="445"/>
      <c r="CL1505" s="445"/>
      <c r="CM1505" s="445"/>
      <c r="CN1505" s="446"/>
      <c r="CO1505" s="446"/>
      <c r="CP1505" s="445"/>
      <c r="CQ1505" s="445"/>
      <c r="CR1505" s="445"/>
      <c r="CS1505" s="445"/>
      <c r="CT1505" s="445"/>
      <c r="CU1505" s="445"/>
      <c r="CV1505" s="446"/>
      <c r="CW1505" s="446"/>
      <c r="CX1505" s="446"/>
      <c r="CY1505" s="446"/>
      <c r="CZ1505" s="446"/>
      <c r="DA1505" s="446"/>
      <c r="DB1505" s="446"/>
      <c r="DC1505" s="446"/>
      <c r="DD1505" s="446"/>
      <c r="DE1505" s="446"/>
      <c r="DF1505" s="446"/>
      <c r="DG1505" s="388"/>
    </row>
    <row r="1506" s="389" customFormat="1" ht="31" customHeight="1" spans="1:111">
      <c r="A1506" s="448"/>
      <c r="B1506" s="443"/>
      <c r="C1506" s="431"/>
      <c r="D1506" s="445"/>
      <c r="E1506" s="431"/>
      <c r="F1506" s="445"/>
      <c r="G1506" s="431"/>
      <c r="H1506" s="431"/>
      <c r="I1506" s="552"/>
      <c r="J1506" s="431"/>
      <c r="K1506" s="431"/>
      <c r="L1506" s="529"/>
      <c r="M1506" s="449"/>
      <c r="N1506" s="449"/>
      <c r="O1506" s="438"/>
      <c r="P1506" s="431"/>
      <c r="Q1506" s="439"/>
      <c r="R1506" s="439"/>
      <c r="S1506" s="439"/>
      <c r="T1506" s="439"/>
      <c r="U1506" s="439"/>
      <c r="V1506" s="393"/>
      <c r="W1506" s="443"/>
      <c r="X1506" s="444"/>
      <c r="Y1506" s="443"/>
      <c r="Z1506" s="444"/>
      <c r="AB1506" s="445"/>
      <c r="AC1506" s="579"/>
      <c r="AD1506" s="431"/>
      <c r="AE1506" s="431"/>
      <c r="AF1506" s="431"/>
      <c r="AG1506" s="443"/>
      <c r="AH1506" s="443"/>
      <c r="AI1506" s="431"/>
      <c r="AJ1506" s="438"/>
      <c r="AK1506" s="431"/>
      <c r="AL1506" s="431"/>
      <c r="AM1506" s="445"/>
      <c r="AN1506" s="445"/>
      <c r="AO1506" s="445"/>
      <c r="AP1506" s="445"/>
      <c r="AQ1506" s="445"/>
      <c r="AR1506" s="446"/>
      <c r="AS1506" s="445"/>
      <c r="AT1506" s="445"/>
      <c r="AU1506" s="445"/>
      <c r="AV1506" s="445"/>
      <c r="AW1506" s="445"/>
      <c r="AX1506" s="536"/>
      <c r="AY1506" s="445"/>
      <c r="AZ1506" s="445"/>
      <c r="BA1506" s="445"/>
      <c r="BB1506" s="447"/>
      <c r="BC1506" s="445"/>
      <c r="BD1506" s="445"/>
      <c r="BE1506" s="445"/>
      <c r="BF1506" s="445"/>
      <c r="BH1506" s="445"/>
      <c r="BI1506" s="445"/>
      <c r="BJ1506" s="445"/>
      <c r="BK1506" s="445"/>
      <c r="BL1506" s="445"/>
      <c r="BM1506" s="445"/>
      <c r="BN1506" s="445"/>
      <c r="BO1506" s="445"/>
      <c r="BP1506" s="445"/>
      <c r="BQ1506" s="445"/>
      <c r="BR1506" s="445"/>
      <c r="BS1506" s="445"/>
      <c r="BT1506" s="445"/>
      <c r="BU1506" s="445"/>
      <c r="BV1506" s="445"/>
      <c r="BW1506" s="445"/>
      <c r="BX1506" s="445"/>
      <c r="BY1506" s="445"/>
      <c r="BZ1506" s="445"/>
      <c r="CA1506" s="445"/>
      <c r="CB1506" s="445"/>
      <c r="CC1506" s="445"/>
      <c r="CD1506" s="445"/>
      <c r="CE1506" s="445"/>
      <c r="CG1506" s="445"/>
      <c r="CH1506" s="445"/>
      <c r="CI1506" s="445"/>
      <c r="CJ1506" s="445"/>
      <c r="CK1506" s="445"/>
      <c r="CL1506" s="445"/>
      <c r="CM1506" s="445"/>
      <c r="CN1506" s="446"/>
      <c r="CO1506" s="446"/>
      <c r="CP1506" s="445"/>
      <c r="CQ1506" s="445"/>
      <c r="CR1506" s="445"/>
      <c r="CS1506" s="445"/>
      <c r="CT1506" s="445"/>
      <c r="CU1506" s="445"/>
      <c r="CV1506" s="553"/>
      <c r="CW1506" s="553"/>
      <c r="CX1506" s="553"/>
      <c r="CY1506" s="553"/>
      <c r="CZ1506" s="553"/>
      <c r="DA1506" s="553"/>
      <c r="DB1506" s="553"/>
      <c r="DC1506" s="553"/>
      <c r="DD1506" s="553"/>
      <c r="DE1506" s="553"/>
      <c r="DF1506" s="553"/>
    </row>
    <row r="1507" s="389" customFormat="1" ht="31" customHeight="1" spans="1:111">
      <c r="A1507" s="448"/>
      <c r="B1507" s="443"/>
      <c r="C1507" s="431"/>
      <c r="D1507" s="445"/>
      <c r="E1507" s="431"/>
      <c r="F1507" s="445"/>
      <c r="G1507" s="431"/>
      <c r="H1507" s="431"/>
      <c r="I1507" s="552"/>
      <c r="J1507" s="431"/>
      <c r="K1507" s="431"/>
      <c r="L1507" s="529"/>
      <c r="M1507" s="449"/>
      <c r="N1507" s="449"/>
      <c r="O1507" s="438"/>
      <c r="P1507" s="431"/>
      <c r="Q1507" s="439"/>
      <c r="R1507" s="439"/>
      <c r="S1507" s="439"/>
      <c r="T1507" s="439"/>
      <c r="U1507" s="439"/>
      <c r="V1507" s="393"/>
      <c r="W1507" s="443"/>
      <c r="X1507" s="444"/>
      <c r="Y1507" s="443"/>
      <c r="Z1507" s="444"/>
      <c r="AB1507" s="445"/>
      <c r="AC1507" s="431"/>
      <c r="AD1507" s="431"/>
      <c r="AE1507" s="431"/>
      <c r="AF1507" s="431"/>
      <c r="AG1507" s="443"/>
      <c r="AH1507" s="443"/>
      <c r="AI1507" s="431"/>
      <c r="AJ1507" s="438"/>
      <c r="AK1507" s="431"/>
      <c r="AL1507" s="431"/>
      <c r="AM1507" s="445"/>
      <c r="AN1507" s="445"/>
      <c r="AO1507" s="445"/>
      <c r="AP1507" s="445"/>
      <c r="AQ1507" s="445"/>
      <c r="AR1507" s="446"/>
      <c r="AS1507" s="445"/>
      <c r="AT1507" s="445"/>
      <c r="AU1507" s="445"/>
      <c r="AV1507" s="445"/>
      <c r="AW1507" s="445"/>
      <c r="AX1507" s="536"/>
      <c r="AY1507" s="445"/>
      <c r="AZ1507" s="445"/>
      <c r="BA1507" s="445"/>
      <c r="BB1507" s="447"/>
      <c r="BC1507" s="445"/>
      <c r="BD1507" s="445"/>
      <c r="BE1507" s="445"/>
      <c r="BF1507" s="445"/>
      <c r="BH1507" s="445"/>
      <c r="BI1507" s="445"/>
      <c r="BJ1507" s="445"/>
      <c r="BK1507" s="445"/>
      <c r="BL1507" s="445"/>
      <c r="BM1507" s="445"/>
      <c r="BN1507" s="445"/>
      <c r="BO1507" s="445"/>
      <c r="BP1507" s="445"/>
      <c r="BQ1507" s="445"/>
      <c r="BR1507" s="445"/>
      <c r="BS1507" s="445"/>
      <c r="BT1507" s="445"/>
      <c r="BU1507" s="445"/>
      <c r="BV1507" s="445"/>
      <c r="BW1507" s="445"/>
      <c r="BX1507" s="445"/>
      <c r="BY1507" s="445"/>
      <c r="BZ1507" s="445"/>
      <c r="CA1507" s="445"/>
      <c r="CB1507" s="445"/>
      <c r="CC1507" s="445"/>
      <c r="CD1507" s="445"/>
      <c r="CE1507" s="445"/>
      <c r="CG1507" s="445"/>
      <c r="CH1507" s="445"/>
      <c r="CI1507" s="445"/>
      <c r="CJ1507" s="445"/>
      <c r="CK1507" s="445"/>
      <c r="CL1507" s="445"/>
      <c r="CM1507" s="445"/>
      <c r="CN1507" s="445"/>
      <c r="CO1507" s="446"/>
      <c r="CP1507" s="445"/>
      <c r="CQ1507" s="445"/>
      <c r="CR1507" s="445"/>
      <c r="CS1507" s="445"/>
      <c r="CT1507" s="445"/>
      <c r="CU1507" s="445"/>
      <c r="CV1507" s="446"/>
      <c r="CW1507" s="446"/>
      <c r="CX1507" s="446"/>
      <c r="CY1507" s="446"/>
      <c r="CZ1507" s="446"/>
      <c r="DA1507" s="446"/>
      <c r="DB1507" s="446"/>
      <c r="DC1507" s="446"/>
      <c r="DD1507" s="446"/>
      <c r="DE1507" s="446"/>
      <c r="DF1507" s="446"/>
    </row>
    <row r="1508" s="389" customFormat="1" ht="31" customHeight="1" spans="1:111">
      <c r="A1508" s="448"/>
      <c r="B1508" s="443"/>
      <c r="C1508" s="431"/>
      <c r="D1508" s="445"/>
      <c r="E1508" s="530"/>
      <c r="F1508" s="445"/>
      <c r="G1508" s="431"/>
      <c r="H1508" s="431"/>
      <c r="I1508" s="552"/>
      <c r="J1508" s="431"/>
      <c r="K1508" s="431"/>
      <c r="L1508" s="529"/>
      <c r="M1508" s="449"/>
      <c r="N1508" s="560"/>
      <c r="O1508" s="438"/>
      <c r="P1508" s="565"/>
      <c r="Q1508" s="439"/>
      <c r="R1508" s="439"/>
      <c r="S1508" s="439"/>
      <c r="T1508" s="439"/>
      <c r="U1508" s="439"/>
      <c r="V1508" s="393"/>
      <c r="W1508" s="443"/>
      <c r="X1508" s="444"/>
      <c r="Y1508" s="443"/>
      <c r="Z1508" s="444"/>
      <c r="AB1508" s="445"/>
      <c r="AC1508" s="431"/>
      <c r="AD1508" s="431"/>
      <c r="AE1508" s="431"/>
      <c r="AF1508" s="431"/>
      <c r="AG1508" s="443"/>
      <c r="AH1508" s="443"/>
      <c r="AI1508" s="431"/>
      <c r="AJ1508" s="438"/>
      <c r="AK1508" s="431"/>
      <c r="AL1508" s="431"/>
      <c r="AM1508" s="445"/>
      <c r="AN1508" s="445"/>
      <c r="AO1508" s="445"/>
      <c r="AP1508" s="445"/>
      <c r="AQ1508" s="445"/>
      <c r="AR1508" s="445"/>
      <c r="AS1508" s="445"/>
      <c r="AT1508" s="445"/>
      <c r="AU1508" s="445"/>
      <c r="AV1508" s="445"/>
      <c r="AW1508" s="445"/>
      <c r="AX1508" s="536"/>
      <c r="AY1508" s="445"/>
      <c r="AZ1508" s="445"/>
      <c r="BA1508" s="445"/>
      <c r="BB1508" s="447"/>
      <c r="BC1508" s="445"/>
      <c r="BD1508" s="445"/>
      <c r="BE1508" s="445"/>
      <c r="BF1508" s="445"/>
      <c r="BH1508" s="445"/>
      <c r="BI1508" s="445"/>
      <c r="BJ1508" s="445"/>
      <c r="BK1508" s="445"/>
      <c r="BL1508" s="445"/>
      <c r="BM1508" s="445"/>
      <c r="BN1508" s="445"/>
      <c r="BO1508" s="445"/>
      <c r="BP1508" s="445"/>
      <c r="BQ1508" s="445"/>
      <c r="BR1508" s="445"/>
      <c r="BS1508" s="445"/>
      <c r="BT1508" s="445"/>
      <c r="BU1508" s="445"/>
      <c r="BV1508" s="445"/>
      <c r="BW1508" s="445"/>
      <c r="BX1508" s="445"/>
      <c r="BY1508" s="445"/>
      <c r="BZ1508" s="445"/>
      <c r="CA1508" s="445"/>
      <c r="CB1508" s="445"/>
      <c r="CC1508" s="445"/>
      <c r="CD1508" s="445"/>
      <c r="CE1508" s="445"/>
      <c r="CG1508" s="445"/>
      <c r="CH1508" s="445"/>
      <c r="CI1508" s="445"/>
      <c r="CJ1508" s="445"/>
      <c r="CK1508" s="445"/>
      <c r="CL1508" s="445"/>
      <c r="CM1508" s="445"/>
      <c r="CN1508" s="446"/>
      <c r="CO1508" s="446"/>
      <c r="CP1508" s="446"/>
      <c r="CQ1508" s="446"/>
      <c r="CR1508" s="446"/>
      <c r="CS1508" s="445"/>
      <c r="CT1508" s="445"/>
      <c r="CU1508" s="445"/>
      <c r="CV1508" s="446"/>
      <c r="CW1508" s="446"/>
      <c r="CX1508" s="446"/>
      <c r="CY1508" s="446"/>
      <c r="CZ1508" s="446"/>
      <c r="DA1508" s="446"/>
      <c r="DB1508" s="446"/>
      <c r="DC1508" s="446"/>
      <c r="DD1508" s="446"/>
      <c r="DE1508" s="446"/>
      <c r="DF1508" s="446"/>
    </row>
    <row r="1509" s="389" customFormat="1" ht="31" customHeight="1" spans="1:111">
      <c r="A1509" s="448"/>
      <c r="B1509" s="443"/>
      <c r="C1509" s="431"/>
      <c r="D1509" s="445"/>
      <c r="E1509" s="431"/>
      <c r="F1509" s="445"/>
      <c r="G1509" s="431"/>
      <c r="H1509" s="431"/>
      <c r="I1509" s="552"/>
      <c r="J1509" s="431"/>
      <c r="K1509" s="431"/>
      <c r="L1509" s="529"/>
      <c r="M1509" s="449"/>
      <c r="N1509" s="449"/>
      <c r="O1509" s="568"/>
      <c r="P1509" s="538"/>
      <c r="Q1509" s="439"/>
      <c r="R1509" s="439"/>
      <c r="S1509" s="439"/>
      <c r="T1509" s="439"/>
      <c r="U1509" s="439"/>
      <c r="V1509" s="393"/>
      <c r="W1509" s="443"/>
      <c r="X1509" s="444"/>
      <c r="Y1509" s="443"/>
      <c r="Z1509" s="444"/>
      <c r="AB1509" s="445"/>
      <c r="AC1509" s="431"/>
      <c r="AD1509" s="431"/>
      <c r="AE1509" s="431"/>
      <c r="AF1509" s="431"/>
      <c r="AG1509" s="443"/>
      <c r="AH1509" s="443"/>
      <c r="AI1509" s="431"/>
      <c r="AJ1509" s="438"/>
      <c r="AK1509" s="431"/>
      <c r="AL1509" s="431"/>
      <c r="AM1509" s="445"/>
      <c r="AN1509" s="445"/>
      <c r="AO1509" s="445"/>
      <c r="AP1509" s="445"/>
      <c r="AQ1509" s="445"/>
      <c r="AR1509" s="446"/>
      <c r="AS1509" s="445"/>
      <c r="AT1509" s="445"/>
      <c r="AU1509" s="445"/>
      <c r="AV1509" s="445"/>
      <c r="AW1509" s="445"/>
      <c r="AX1509" s="536"/>
      <c r="AY1509" s="445"/>
      <c r="AZ1509" s="445"/>
      <c r="BA1509" s="445"/>
      <c r="BB1509" s="447"/>
      <c r="BC1509" s="445"/>
      <c r="BD1509" s="445"/>
      <c r="BE1509" s="445"/>
      <c r="BF1509" s="445"/>
      <c r="BH1509" s="445"/>
      <c r="BI1509" s="445"/>
      <c r="BJ1509" s="445"/>
      <c r="BK1509" s="445"/>
      <c r="BL1509" s="445"/>
      <c r="BM1509" s="445"/>
      <c r="BN1509" s="445"/>
      <c r="BO1509" s="445"/>
      <c r="BP1509" s="445"/>
      <c r="BQ1509" s="445"/>
      <c r="BR1509" s="445"/>
      <c r="BS1509" s="445"/>
      <c r="BT1509" s="445"/>
      <c r="BU1509" s="445"/>
      <c r="BV1509" s="445"/>
      <c r="BW1509" s="445"/>
      <c r="BX1509" s="445"/>
      <c r="BY1509" s="445"/>
      <c r="BZ1509" s="445"/>
      <c r="CA1509" s="445"/>
      <c r="CB1509" s="445"/>
      <c r="CC1509" s="445"/>
      <c r="CD1509" s="445"/>
      <c r="CE1509" s="445"/>
      <c r="CG1509" s="445"/>
      <c r="CH1509" s="445"/>
      <c r="CI1509" s="445"/>
      <c r="CJ1509" s="445"/>
      <c r="CK1509" s="445"/>
      <c r="CL1509" s="445"/>
      <c r="CM1509" s="445"/>
      <c r="CN1509" s="446"/>
      <c r="CO1509" s="446"/>
      <c r="CP1509" s="445"/>
      <c r="CQ1509" s="445"/>
      <c r="CR1509" s="445"/>
      <c r="CS1509" s="445"/>
      <c r="CT1509" s="445"/>
      <c r="CU1509" s="445"/>
      <c r="CV1509" s="446"/>
      <c r="CW1509" s="446"/>
      <c r="CX1509" s="446"/>
      <c r="CY1509" s="446"/>
      <c r="CZ1509" s="446"/>
      <c r="DA1509" s="446"/>
      <c r="DB1509" s="446"/>
      <c r="DC1509" s="446"/>
      <c r="DD1509" s="446"/>
      <c r="DE1509" s="446"/>
      <c r="DF1509" s="446"/>
    </row>
    <row r="1510" s="389" customFormat="1" ht="31" customHeight="1" spans="1:111">
      <c r="A1510" s="448"/>
      <c r="B1510" s="443"/>
      <c r="C1510" s="431"/>
      <c r="D1510" s="445"/>
      <c r="E1510" s="431"/>
      <c r="F1510" s="445"/>
      <c r="G1510" s="431"/>
      <c r="H1510" s="431"/>
      <c r="I1510" s="552"/>
      <c r="J1510" s="431"/>
      <c r="K1510" s="431"/>
      <c r="L1510" s="529"/>
      <c r="M1510" s="449"/>
      <c r="N1510" s="449"/>
      <c r="O1510" s="568"/>
      <c r="P1510" s="538"/>
      <c r="Q1510" s="439"/>
      <c r="R1510" s="439"/>
      <c r="S1510" s="439"/>
      <c r="T1510" s="439"/>
      <c r="U1510" s="439"/>
      <c r="V1510" s="393"/>
      <c r="W1510" s="443"/>
      <c r="X1510" s="444"/>
      <c r="Y1510" s="443"/>
      <c r="Z1510" s="444"/>
      <c r="AB1510" s="445"/>
      <c r="AC1510" s="431"/>
      <c r="AD1510" s="431"/>
      <c r="AE1510" s="431"/>
      <c r="AF1510" s="431"/>
      <c r="AG1510" s="443"/>
      <c r="AH1510" s="443"/>
      <c r="AI1510" s="431"/>
      <c r="AJ1510" s="438"/>
      <c r="AK1510" s="431"/>
      <c r="AL1510" s="431"/>
      <c r="AM1510" s="445"/>
      <c r="AN1510" s="445"/>
      <c r="AO1510" s="445"/>
      <c r="AP1510" s="445"/>
      <c r="AQ1510" s="445"/>
      <c r="AR1510" s="446"/>
      <c r="AS1510" s="445"/>
      <c r="AT1510" s="445"/>
      <c r="AU1510" s="445"/>
      <c r="AV1510" s="445"/>
      <c r="AW1510" s="445"/>
      <c r="AX1510" s="536"/>
      <c r="AY1510" s="445"/>
      <c r="AZ1510" s="445"/>
      <c r="BA1510" s="445"/>
      <c r="BB1510" s="447"/>
      <c r="BC1510" s="445"/>
      <c r="BD1510" s="445"/>
      <c r="BE1510" s="445"/>
      <c r="BF1510" s="445"/>
      <c r="BH1510" s="445"/>
      <c r="BI1510" s="445"/>
      <c r="BJ1510" s="445"/>
      <c r="BK1510" s="445"/>
      <c r="BL1510" s="445"/>
      <c r="BM1510" s="445"/>
      <c r="BN1510" s="445"/>
      <c r="BO1510" s="445"/>
      <c r="BP1510" s="445"/>
      <c r="BQ1510" s="445"/>
      <c r="BR1510" s="445"/>
      <c r="BS1510" s="445"/>
      <c r="BT1510" s="445"/>
      <c r="BU1510" s="445"/>
      <c r="BV1510" s="445"/>
      <c r="BW1510" s="445"/>
      <c r="BX1510" s="445"/>
      <c r="BY1510" s="445"/>
      <c r="BZ1510" s="445"/>
      <c r="CA1510" s="445"/>
      <c r="CB1510" s="445"/>
      <c r="CC1510" s="445"/>
      <c r="CD1510" s="445"/>
      <c r="CE1510" s="445"/>
      <c r="CG1510" s="445"/>
      <c r="CH1510" s="445"/>
      <c r="CI1510" s="445"/>
      <c r="CJ1510" s="445"/>
      <c r="CK1510" s="445"/>
      <c r="CL1510" s="445"/>
      <c r="CM1510" s="445"/>
      <c r="CN1510" s="446"/>
      <c r="CO1510" s="446"/>
      <c r="CP1510" s="445"/>
      <c r="CQ1510" s="445"/>
      <c r="CR1510" s="445"/>
      <c r="CS1510" s="445"/>
      <c r="CT1510" s="445"/>
      <c r="CU1510" s="445"/>
      <c r="CV1510" s="446"/>
      <c r="CW1510" s="446"/>
      <c r="CX1510" s="446"/>
      <c r="CY1510" s="446"/>
      <c r="CZ1510" s="446"/>
      <c r="DA1510" s="446"/>
      <c r="DB1510" s="446"/>
      <c r="DC1510" s="446"/>
      <c r="DD1510" s="446"/>
      <c r="DE1510" s="446"/>
      <c r="DF1510" s="446"/>
    </row>
    <row r="1511" s="389" customFormat="1" ht="31" customHeight="1" spans="1:111">
      <c r="A1511" s="448"/>
      <c r="B1511" s="443"/>
      <c r="C1511" s="431"/>
      <c r="D1511" s="445"/>
      <c r="E1511" s="431"/>
      <c r="F1511" s="445"/>
      <c r="G1511" s="431"/>
      <c r="H1511" s="431"/>
      <c r="I1511" s="552"/>
      <c r="J1511" s="431"/>
      <c r="K1511" s="431"/>
      <c r="L1511" s="529"/>
      <c r="M1511" s="449"/>
      <c r="N1511" s="449"/>
      <c r="O1511" s="568"/>
      <c r="P1511" s="538"/>
      <c r="Q1511" s="439"/>
      <c r="R1511" s="439"/>
      <c r="S1511" s="439"/>
      <c r="T1511" s="439"/>
      <c r="U1511" s="439"/>
      <c r="V1511" s="393"/>
      <c r="W1511" s="443"/>
      <c r="X1511" s="444"/>
      <c r="Y1511" s="443"/>
      <c r="Z1511" s="444"/>
      <c r="AB1511" s="445"/>
      <c r="AC1511" s="431"/>
      <c r="AD1511" s="431"/>
      <c r="AE1511" s="431"/>
      <c r="AF1511" s="431"/>
      <c r="AG1511" s="443"/>
      <c r="AH1511" s="443"/>
      <c r="AI1511" s="431"/>
      <c r="AJ1511" s="438"/>
      <c r="AK1511" s="431"/>
      <c r="AL1511" s="431"/>
      <c r="AM1511" s="445"/>
      <c r="AN1511" s="445"/>
      <c r="AO1511" s="445"/>
      <c r="AP1511" s="445"/>
      <c r="AQ1511" s="445"/>
      <c r="AR1511" s="446"/>
      <c r="AS1511" s="445"/>
      <c r="AT1511" s="445"/>
      <c r="AU1511" s="445"/>
      <c r="AV1511" s="445"/>
      <c r="AW1511" s="445"/>
      <c r="AX1511" s="536"/>
      <c r="AY1511" s="445"/>
      <c r="AZ1511" s="445"/>
      <c r="BA1511" s="445"/>
      <c r="BB1511" s="447"/>
      <c r="BC1511" s="445"/>
      <c r="BD1511" s="445"/>
      <c r="BE1511" s="445"/>
      <c r="BF1511" s="445"/>
      <c r="BH1511" s="445"/>
      <c r="BI1511" s="445"/>
      <c r="BJ1511" s="445"/>
      <c r="BK1511" s="445"/>
      <c r="BL1511" s="445"/>
      <c r="BM1511" s="445"/>
      <c r="BN1511" s="445"/>
      <c r="BO1511" s="445"/>
      <c r="BP1511" s="445"/>
      <c r="BQ1511" s="445"/>
      <c r="BR1511" s="445"/>
      <c r="BS1511" s="445"/>
      <c r="BT1511" s="445"/>
      <c r="BU1511" s="445"/>
      <c r="BV1511" s="445"/>
      <c r="BW1511" s="445"/>
      <c r="BX1511" s="445"/>
      <c r="BY1511" s="445"/>
      <c r="BZ1511" s="445"/>
      <c r="CA1511" s="445"/>
      <c r="CB1511" s="445"/>
      <c r="CC1511" s="445"/>
      <c r="CD1511" s="445"/>
      <c r="CE1511" s="445"/>
      <c r="CG1511" s="445"/>
      <c r="CH1511" s="445"/>
      <c r="CI1511" s="445"/>
      <c r="CJ1511" s="445"/>
      <c r="CK1511" s="445"/>
      <c r="CL1511" s="445"/>
      <c r="CM1511" s="445"/>
      <c r="CN1511" s="446"/>
      <c r="CO1511" s="446"/>
      <c r="CP1511" s="445"/>
      <c r="CQ1511" s="445"/>
      <c r="CR1511" s="445"/>
      <c r="CS1511" s="445"/>
      <c r="CT1511" s="445"/>
      <c r="CU1511" s="445"/>
      <c r="CV1511" s="446"/>
      <c r="CW1511" s="446"/>
      <c r="CX1511" s="446"/>
      <c r="CY1511" s="446"/>
      <c r="CZ1511" s="446"/>
      <c r="DA1511" s="446"/>
      <c r="DB1511" s="446"/>
      <c r="DC1511" s="446"/>
      <c r="DD1511" s="446"/>
      <c r="DE1511" s="446"/>
      <c r="DF1511" s="446"/>
    </row>
    <row r="1512" s="389" customFormat="1" ht="31" customHeight="1" spans="1:111">
      <c r="A1512" s="448"/>
      <c r="B1512" s="443"/>
      <c r="C1512" s="431"/>
      <c r="D1512" s="445"/>
      <c r="E1512" s="431"/>
      <c r="F1512" s="445"/>
      <c r="G1512" s="431"/>
      <c r="H1512" s="431"/>
      <c r="I1512" s="552"/>
      <c r="J1512" s="431"/>
      <c r="K1512" s="431"/>
      <c r="L1512" s="529"/>
      <c r="M1512" s="449"/>
      <c r="N1512" s="449"/>
      <c r="O1512" s="568"/>
      <c r="P1512" s="538"/>
      <c r="Q1512" s="439"/>
      <c r="R1512" s="439"/>
      <c r="S1512" s="439"/>
      <c r="T1512" s="439"/>
      <c r="U1512" s="439"/>
      <c r="V1512" s="393"/>
      <c r="W1512" s="443"/>
      <c r="X1512" s="444"/>
      <c r="Y1512" s="443"/>
      <c r="Z1512" s="444"/>
      <c r="AB1512" s="445"/>
      <c r="AC1512" s="431"/>
      <c r="AD1512" s="431"/>
      <c r="AE1512" s="431"/>
      <c r="AF1512" s="431"/>
      <c r="AG1512" s="443"/>
      <c r="AH1512" s="443"/>
      <c r="AI1512" s="431"/>
      <c r="AJ1512" s="438"/>
      <c r="AK1512" s="431"/>
      <c r="AL1512" s="431"/>
      <c r="AM1512" s="445"/>
      <c r="AN1512" s="445"/>
      <c r="AO1512" s="445"/>
      <c r="AP1512" s="445"/>
      <c r="AQ1512" s="445"/>
      <c r="AR1512" s="446"/>
      <c r="AS1512" s="445"/>
      <c r="AT1512" s="445"/>
      <c r="AU1512" s="445"/>
      <c r="AV1512" s="445"/>
      <c r="AW1512" s="445"/>
      <c r="AX1512" s="536"/>
      <c r="AY1512" s="445"/>
      <c r="AZ1512" s="445"/>
      <c r="BA1512" s="445"/>
      <c r="BB1512" s="447"/>
      <c r="BC1512" s="445"/>
      <c r="BD1512" s="445"/>
      <c r="BE1512" s="445"/>
      <c r="BF1512" s="445"/>
      <c r="BH1512" s="445"/>
      <c r="BI1512" s="445"/>
      <c r="BJ1512" s="445"/>
      <c r="BK1512" s="445"/>
      <c r="BL1512" s="445"/>
      <c r="BM1512" s="445"/>
      <c r="BN1512" s="445"/>
      <c r="BO1512" s="445"/>
      <c r="BP1512" s="445"/>
      <c r="BQ1512" s="445"/>
      <c r="BR1512" s="445"/>
      <c r="BS1512" s="445"/>
      <c r="BT1512" s="445"/>
      <c r="BU1512" s="445"/>
      <c r="BV1512" s="445"/>
      <c r="BW1512" s="445"/>
      <c r="BX1512" s="445"/>
      <c r="BY1512" s="445"/>
      <c r="BZ1512" s="445"/>
      <c r="CA1512" s="445"/>
      <c r="CB1512" s="445"/>
      <c r="CC1512" s="445"/>
      <c r="CD1512" s="445"/>
      <c r="CE1512" s="445"/>
      <c r="CG1512" s="445"/>
      <c r="CH1512" s="445"/>
      <c r="CI1512" s="445"/>
      <c r="CJ1512" s="445"/>
      <c r="CK1512" s="445"/>
      <c r="CL1512" s="445"/>
      <c r="CM1512" s="445"/>
      <c r="CN1512" s="446"/>
      <c r="CO1512" s="446"/>
      <c r="CP1512" s="445"/>
      <c r="CQ1512" s="445"/>
      <c r="CR1512" s="445"/>
      <c r="CS1512" s="445"/>
      <c r="CT1512" s="445"/>
      <c r="CU1512" s="445"/>
      <c r="CV1512" s="446"/>
      <c r="CW1512" s="446"/>
      <c r="CX1512" s="446"/>
      <c r="CY1512" s="446"/>
      <c r="CZ1512" s="446"/>
      <c r="DA1512" s="446"/>
      <c r="DB1512" s="446"/>
      <c r="DC1512" s="446"/>
      <c r="DD1512" s="446"/>
      <c r="DE1512" s="446"/>
      <c r="DF1512" s="446"/>
    </row>
    <row r="1513" s="389" customFormat="1" ht="31" customHeight="1" spans="1:111">
      <c r="A1513" s="448"/>
      <c r="B1513" s="443"/>
      <c r="C1513" s="431"/>
      <c r="D1513" s="445"/>
      <c r="E1513" s="431"/>
      <c r="F1513" s="445"/>
      <c r="G1513" s="431"/>
      <c r="H1513" s="431"/>
      <c r="I1513" s="552"/>
      <c r="J1513" s="431"/>
      <c r="K1513" s="431"/>
      <c r="L1513" s="529"/>
      <c r="M1513" s="449"/>
      <c r="N1513" s="449"/>
      <c r="O1513" s="568"/>
      <c r="P1513" s="538"/>
      <c r="Q1513" s="439"/>
      <c r="R1513" s="439"/>
      <c r="S1513" s="439"/>
      <c r="T1513" s="439"/>
      <c r="U1513" s="439"/>
      <c r="V1513" s="393"/>
      <c r="W1513" s="443"/>
      <c r="X1513" s="444"/>
      <c r="Y1513" s="443"/>
      <c r="Z1513" s="444"/>
      <c r="AB1513" s="445"/>
      <c r="AC1513" s="431"/>
      <c r="AD1513" s="431"/>
      <c r="AE1513" s="431"/>
      <c r="AF1513" s="431"/>
      <c r="AG1513" s="443"/>
      <c r="AH1513" s="443"/>
      <c r="AI1513" s="431"/>
      <c r="AJ1513" s="438"/>
      <c r="AK1513" s="431"/>
      <c r="AL1513" s="431"/>
      <c r="AM1513" s="445"/>
      <c r="AN1513" s="445"/>
      <c r="AO1513" s="445"/>
      <c r="AP1513" s="445"/>
      <c r="AQ1513" s="445"/>
      <c r="AR1513" s="446"/>
      <c r="AS1513" s="445"/>
      <c r="AT1513" s="445"/>
      <c r="AU1513" s="445"/>
      <c r="AV1513" s="445"/>
      <c r="AW1513" s="445"/>
      <c r="AX1513" s="536"/>
      <c r="AY1513" s="445"/>
      <c r="AZ1513" s="445"/>
      <c r="BA1513" s="445"/>
      <c r="BB1513" s="447"/>
      <c r="BC1513" s="445"/>
      <c r="BD1513" s="445"/>
      <c r="BE1513" s="445"/>
      <c r="BF1513" s="445"/>
      <c r="BH1513" s="445"/>
      <c r="BI1513" s="445"/>
      <c r="BJ1513" s="445"/>
      <c r="BK1513" s="445"/>
      <c r="BL1513" s="445"/>
      <c r="BM1513" s="445"/>
      <c r="BN1513" s="445"/>
      <c r="BO1513" s="445"/>
      <c r="BP1513" s="445"/>
      <c r="BQ1513" s="445"/>
      <c r="BR1513" s="445"/>
      <c r="BS1513" s="445"/>
      <c r="BT1513" s="445"/>
      <c r="BU1513" s="445"/>
      <c r="BV1513" s="445"/>
      <c r="BW1513" s="445"/>
      <c r="BX1513" s="445"/>
      <c r="BY1513" s="445"/>
      <c r="BZ1513" s="445"/>
      <c r="CA1513" s="445"/>
      <c r="CB1513" s="445"/>
      <c r="CC1513" s="445"/>
      <c r="CD1513" s="445"/>
      <c r="CE1513" s="445"/>
      <c r="CG1513" s="445"/>
      <c r="CH1513" s="445"/>
      <c r="CI1513" s="445"/>
      <c r="CJ1513" s="445"/>
      <c r="CK1513" s="445"/>
      <c r="CL1513" s="445"/>
      <c r="CM1513" s="445"/>
      <c r="CN1513" s="446"/>
      <c r="CO1513" s="446"/>
      <c r="CP1513" s="445"/>
      <c r="CQ1513" s="445"/>
      <c r="CR1513" s="445"/>
      <c r="CS1513" s="445"/>
      <c r="CT1513" s="445"/>
      <c r="CU1513" s="445"/>
      <c r="CV1513" s="446"/>
      <c r="CW1513" s="446"/>
      <c r="CX1513" s="446"/>
      <c r="CY1513" s="446"/>
      <c r="CZ1513" s="446"/>
      <c r="DA1513" s="446"/>
      <c r="DB1513" s="446"/>
      <c r="DC1513" s="446"/>
      <c r="DD1513" s="446"/>
      <c r="DE1513" s="446"/>
      <c r="DF1513" s="446"/>
    </row>
    <row r="1514" s="389" customFormat="1" ht="31" customHeight="1" spans="1:111">
      <c r="A1514" s="448"/>
      <c r="B1514" s="443"/>
      <c r="C1514" s="431"/>
      <c r="D1514" s="445"/>
      <c r="E1514" s="431"/>
      <c r="F1514" s="445"/>
      <c r="G1514" s="431"/>
      <c r="H1514" s="431"/>
      <c r="I1514" s="552"/>
      <c r="J1514" s="431"/>
      <c r="K1514" s="431"/>
      <c r="L1514" s="529"/>
      <c r="M1514" s="449"/>
      <c r="N1514" s="449"/>
      <c r="O1514" s="568"/>
      <c r="P1514" s="538"/>
      <c r="Q1514" s="439"/>
      <c r="R1514" s="439"/>
      <c r="S1514" s="439"/>
      <c r="T1514" s="439"/>
      <c r="U1514" s="439"/>
      <c r="V1514" s="393"/>
      <c r="W1514" s="443"/>
      <c r="X1514" s="444"/>
      <c r="Y1514" s="443"/>
      <c r="Z1514" s="444"/>
      <c r="AB1514" s="445"/>
      <c r="AC1514" s="431"/>
      <c r="AD1514" s="431"/>
      <c r="AE1514" s="431"/>
      <c r="AF1514" s="431"/>
      <c r="AG1514" s="443"/>
      <c r="AH1514" s="443"/>
      <c r="AI1514" s="431"/>
      <c r="AJ1514" s="438"/>
      <c r="AK1514" s="431"/>
      <c r="AL1514" s="431"/>
      <c r="AM1514" s="445"/>
      <c r="AN1514" s="445"/>
      <c r="AO1514" s="445"/>
      <c r="AP1514" s="445"/>
      <c r="AQ1514" s="445"/>
      <c r="AR1514" s="446"/>
      <c r="AS1514" s="445"/>
      <c r="AT1514" s="445"/>
      <c r="AU1514" s="445"/>
      <c r="AV1514" s="445"/>
      <c r="AW1514" s="445"/>
      <c r="AX1514" s="536"/>
      <c r="AY1514" s="445"/>
      <c r="AZ1514" s="445"/>
      <c r="BA1514" s="445"/>
      <c r="BB1514" s="447"/>
      <c r="BC1514" s="445"/>
      <c r="BD1514" s="445"/>
      <c r="BE1514" s="445"/>
      <c r="BF1514" s="445"/>
      <c r="BH1514" s="445"/>
      <c r="BI1514" s="445"/>
      <c r="BJ1514" s="445"/>
      <c r="BK1514" s="445"/>
      <c r="BL1514" s="445"/>
      <c r="BM1514" s="445"/>
      <c r="BN1514" s="445"/>
      <c r="BO1514" s="445"/>
      <c r="BP1514" s="445"/>
      <c r="BQ1514" s="445"/>
      <c r="BR1514" s="445"/>
      <c r="BS1514" s="445"/>
      <c r="BT1514" s="445"/>
      <c r="BU1514" s="445"/>
      <c r="BV1514" s="445"/>
      <c r="BW1514" s="445"/>
      <c r="BX1514" s="445"/>
      <c r="BY1514" s="445"/>
      <c r="BZ1514" s="445"/>
      <c r="CA1514" s="445"/>
      <c r="CB1514" s="445"/>
      <c r="CC1514" s="445"/>
      <c r="CD1514" s="445"/>
      <c r="CE1514" s="445"/>
      <c r="CG1514" s="445"/>
      <c r="CH1514" s="445"/>
      <c r="CI1514" s="445"/>
      <c r="CJ1514" s="445"/>
      <c r="CK1514" s="445"/>
      <c r="CL1514" s="445"/>
      <c r="CM1514" s="445"/>
      <c r="CN1514" s="446"/>
      <c r="CO1514" s="446"/>
      <c r="CP1514" s="445"/>
      <c r="CQ1514" s="445"/>
      <c r="CR1514" s="445"/>
      <c r="CS1514" s="445"/>
      <c r="CT1514" s="445"/>
      <c r="CU1514" s="445"/>
      <c r="CV1514" s="446"/>
      <c r="CW1514" s="446"/>
      <c r="CX1514" s="446"/>
      <c r="CY1514" s="446"/>
      <c r="CZ1514" s="446"/>
      <c r="DA1514" s="446"/>
      <c r="DB1514" s="446"/>
      <c r="DC1514" s="446"/>
      <c r="DD1514" s="446"/>
      <c r="DE1514" s="446"/>
      <c r="DF1514" s="446"/>
    </row>
    <row r="1515" s="389" customFormat="1" ht="31" customHeight="1" spans="1:111">
      <c r="A1515" s="448"/>
      <c r="B1515" s="443"/>
      <c r="C1515" s="431"/>
      <c r="D1515" s="445"/>
      <c r="E1515" s="431"/>
      <c r="F1515" s="445"/>
      <c r="G1515" s="431"/>
      <c r="H1515" s="431"/>
      <c r="I1515" s="552"/>
      <c r="J1515" s="431"/>
      <c r="K1515" s="431"/>
      <c r="L1515" s="529"/>
      <c r="M1515" s="449"/>
      <c r="N1515" s="449"/>
      <c r="O1515" s="438"/>
      <c r="P1515" s="431"/>
      <c r="Q1515" s="439"/>
      <c r="R1515" s="439"/>
      <c r="S1515" s="439"/>
      <c r="T1515" s="439"/>
      <c r="U1515" s="439"/>
      <c r="V1515" s="393"/>
      <c r="W1515" s="443"/>
      <c r="X1515" s="444"/>
      <c r="Y1515" s="443"/>
      <c r="Z1515" s="444"/>
      <c r="AB1515" s="445"/>
      <c r="AC1515" s="431"/>
      <c r="AD1515" s="431"/>
      <c r="AE1515" s="431"/>
      <c r="AF1515" s="431"/>
      <c r="AG1515" s="443"/>
      <c r="AH1515" s="443"/>
      <c r="AI1515" s="431"/>
      <c r="AJ1515" s="438"/>
      <c r="AK1515" s="431"/>
      <c r="AL1515" s="431"/>
      <c r="AM1515" s="445"/>
      <c r="AN1515" s="445"/>
      <c r="AO1515" s="445"/>
      <c r="AP1515" s="445"/>
      <c r="AQ1515" s="445"/>
      <c r="AR1515" s="446"/>
      <c r="AS1515" s="445"/>
      <c r="AT1515" s="445"/>
      <c r="AU1515" s="445"/>
      <c r="AV1515" s="445"/>
      <c r="AW1515" s="445"/>
      <c r="AX1515" s="536"/>
      <c r="AY1515" s="445"/>
      <c r="AZ1515" s="445"/>
      <c r="BA1515" s="445"/>
      <c r="BB1515" s="447"/>
      <c r="BC1515" s="445"/>
      <c r="BD1515" s="445"/>
      <c r="BE1515" s="445"/>
      <c r="BF1515" s="445"/>
      <c r="BH1515" s="445"/>
      <c r="BI1515" s="445"/>
      <c r="BJ1515" s="445"/>
      <c r="BK1515" s="445"/>
      <c r="BL1515" s="445"/>
      <c r="BM1515" s="445"/>
      <c r="BN1515" s="445"/>
      <c r="BO1515" s="445"/>
      <c r="BP1515" s="445"/>
      <c r="BQ1515" s="445"/>
      <c r="BR1515" s="445"/>
      <c r="BS1515" s="445"/>
      <c r="BT1515" s="445"/>
      <c r="BU1515" s="445"/>
      <c r="BV1515" s="445"/>
      <c r="BW1515" s="445"/>
      <c r="BX1515" s="445"/>
      <c r="BY1515" s="445"/>
      <c r="BZ1515" s="445"/>
      <c r="CA1515" s="445"/>
      <c r="CB1515" s="445"/>
      <c r="CC1515" s="445"/>
      <c r="CD1515" s="445"/>
      <c r="CE1515" s="445"/>
      <c r="CG1515" s="445"/>
      <c r="CH1515" s="445"/>
      <c r="CI1515" s="445"/>
      <c r="CJ1515" s="445"/>
      <c r="CK1515" s="445"/>
      <c r="CL1515" s="445"/>
      <c r="CM1515" s="445"/>
      <c r="CN1515" s="446"/>
      <c r="CO1515" s="446"/>
      <c r="CP1515" s="445"/>
      <c r="CQ1515" s="445"/>
      <c r="CR1515" s="445"/>
      <c r="CS1515" s="445"/>
      <c r="CT1515" s="445"/>
      <c r="CU1515" s="445"/>
      <c r="CV1515" s="446"/>
      <c r="CW1515" s="446"/>
      <c r="CX1515" s="446"/>
      <c r="CY1515" s="446"/>
      <c r="CZ1515" s="446"/>
      <c r="DA1515" s="446"/>
      <c r="DB1515" s="446"/>
      <c r="DC1515" s="446"/>
      <c r="DD1515" s="446"/>
      <c r="DE1515" s="446"/>
      <c r="DF1515" s="446"/>
    </row>
    <row r="1516" s="389" customFormat="1" ht="31" customHeight="1" spans="1:111">
      <c r="A1516" s="448"/>
      <c r="B1516" s="443"/>
      <c r="C1516" s="431"/>
      <c r="D1516" s="445"/>
      <c r="E1516" s="431"/>
      <c r="F1516" s="445"/>
      <c r="G1516" s="431"/>
      <c r="H1516" s="431"/>
      <c r="I1516" s="552"/>
      <c r="J1516" s="431"/>
      <c r="K1516" s="431"/>
      <c r="L1516" s="529"/>
      <c r="M1516" s="449"/>
      <c r="N1516" s="449"/>
      <c r="O1516" s="438"/>
      <c r="P1516" s="431"/>
      <c r="Q1516" s="439"/>
      <c r="R1516" s="439"/>
      <c r="S1516" s="439"/>
      <c r="T1516" s="439"/>
      <c r="U1516" s="439"/>
      <c r="V1516" s="393"/>
      <c r="W1516" s="563"/>
      <c r="X1516" s="444"/>
      <c r="Y1516" s="443"/>
      <c r="Z1516" s="444"/>
      <c r="AB1516" s="445"/>
      <c r="AC1516" s="431"/>
      <c r="AD1516" s="431"/>
      <c r="AE1516" s="431"/>
      <c r="AF1516" s="431"/>
      <c r="AG1516" s="443"/>
      <c r="AH1516" s="443"/>
      <c r="AI1516" s="431"/>
      <c r="AJ1516" s="438"/>
      <c r="AK1516" s="431"/>
      <c r="AL1516" s="431"/>
      <c r="AM1516" s="445"/>
      <c r="AN1516" s="445"/>
      <c r="AO1516" s="445"/>
      <c r="AP1516" s="445"/>
      <c r="AQ1516" s="445"/>
      <c r="AR1516" s="446"/>
      <c r="AS1516" s="445"/>
      <c r="AT1516" s="445"/>
      <c r="AU1516" s="445"/>
      <c r="AV1516" s="445"/>
      <c r="AW1516" s="445"/>
      <c r="AX1516" s="536"/>
      <c r="AY1516" s="445"/>
      <c r="AZ1516" s="445"/>
      <c r="BA1516" s="445"/>
      <c r="BB1516" s="447"/>
      <c r="BC1516" s="445"/>
      <c r="BD1516" s="445"/>
      <c r="BE1516" s="445"/>
      <c r="BF1516" s="445"/>
      <c r="BH1516" s="445"/>
      <c r="BI1516" s="445"/>
      <c r="BJ1516" s="445"/>
      <c r="BK1516" s="445"/>
      <c r="BL1516" s="445"/>
      <c r="BM1516" s="445"/>
      <c r="BN1516" s="445"/>
      <c r="BO1516" s="445"/>
      <c r="BP1516" s="445"/>
      <c r="BQ1516" s="445"/>
      <c r="BR1516" s="445"/>
      <c r="BS1516" s="445"/>
      <c r="BT1516" s="445"/>
      <c r="BU1516" s="445"/>
      <c r="BV1516" s="445"/>
      <c r="BW1516" s="445"/>
      <c r="BX1516" s="445"/>
      <c r="BY1516" s="445"/>
      <c r="BZ1516" s="445"/>
      <c r="CA1516" s="445"/>
      <c r="CB1516" s="445"/>
      <c r="CC1516" s="445"/>
      <c r="CD1516" s="445"/>
      <c r="CE1516" s="445"/>
      <c r="CG1516" s="445"/>
      <c r="CH1516" s="445"/>
      <c r="CI1516" s="445"/>
      <c r="CJ1516" s="445"/>
      <c r="CK1516" s="445"/>
      <c r="CL1516" s="445"/>
      <c r="CM1516" s="445"/>
      <c r="CN1516" s="446"/>
      <c r="CO1516" s="446"/>
      <c r="CP1516" s="445"/>
      <c r="CQ1516" s="445"/>
      <c r="CR1516" s="445"/>
      <c r="CS1516" s="445"/>
      <c r="CT1516" s="445"/>
      <c r="CU1516" s="445"/>
      <c r="CV1516" s="446"/>
      <c r="CW1516" s="446"/>
      <c r="CX1516" s="446"/>
      <c r="CY1516" s="446"/>
      <c r="CZ1516" s="446"/>
      <c r="DA1516" s="446"/>
      <c r="DB1516" s="446"/>
      <c r="DC1516" s="446"/>
      <c r="DD1516" s="446"/>
      <c r="DE1516" s="446"/>
      <c r="DF1516" s="446"/>
    </row>
    <row r="1517" s="389" customFormat="1" ht="31" customHeight="1" spans="1:111">
      <c r="A1517" s="448"/>
      <c r="B1517" s="443"/>
      <c r="C1517" s="431"/>
      <c r="D1517" s="445"/>
      <c r="E1517" s="431"/>
      <c r="F1517" s="445"/>
      <c r="G1517" s="431"/>
      <c r="H1517" s="431"/>
      <c r="I1517" s="552"/>
      <c r="J1517" s="431"/>
      <c r="K1517" s="431"/>
      <c r="L1517" s="529"/>
      <c r="M1517" s="449"/>
      <c r="N1517" s="449"/>
      <c r="O1517" s="438"/>
      <c r="P1517" s="431"/>
      <c r="Q1517" s="439"/>
      <c r="R1517" s="439"/>
      <c r="S1517" s="439"/>
      <c r="T1517" s="439"/>
      <c r="U1517" s="439"/>
      <c r="V1517" s="393"/>
      <c r="W1517" s="563"/>
      <c r="X1517" s="444"/>
      <c r="Y1517" s="443"/>
      <c r="Z1517" s="444"/>
      <c r="AB1517" s="445"/>
      <c r="AC1517" s="431"/>
      <c r="AD1517" s="431"/>
      <c r="AE1517" s="431"/>
      <c r="AF1517" s="431"/>
      <c r="AG1517" s="443"/>
      <c r="AH1517" s="443"/>
      <c r="AI1517" s="431"/>
      <c r="AJ1517" s="438"/>
      <c r="AK1517" s="431"/>
      <c r="AL1517" s="431"/>
      <c r="AM1517" s="445"/>
      <c r="AN1517" s="445"/>
      <c r="AO1517" s="445"/>
      <c r="AP1517" s="445"/>
      <c r="AQ1517" s="445"/>
      <c r="AR1517" s="446"/>
      <c r="AS1517" s="445"/>
      <c r="AT1517" s="445"/>
      <c r="AU1517" s="445"/>
      <c r="AV1517" s="445"/>
      <c r="AW1517" s="445"/>
      <c r="AX1517" s="536"/>
      <c r="AY1517" s="445"/>
      <c r="AZ1517" s="445"/>
      <c r="BA1517" s="445"/>
      <c r="BB1517" s="447"/>
      <c r="BC1517" s="445"/>
      <c r="BD1517" s="445"/>
      <c r="BE1517" s="445"/>
      <c r="BF1517" s="445"/>
      <c r="BH1517" s="445"/>
      <c r="BI1517" s="445"/>
      <c r="BJ1517" s="445"/>
      <c r="BK1517" s="445"/>
      <c r="BL1517" s="445"/>
      <c r="BM1517" s="445"/>
      <c r="BN1517" s="445"/>
      <c r="BO1517" s="445"/>
      <c r="BP1517" s="445"/>
      <c r="BQ1517" s="445"/>
      <c r="BR1517" s="445"/>
      <c r="BS1517" s="445"/>
      <c r="BT1517" s="445"/>
      <c r="BU1517" s="445"/>
      <c r="BV1517" s="445"/>
      <c r="BW1517" s="445"/>
      <c r="BX1517" s="445"/>
      <c r="BY1517" s="445"/>
      <c r="BZ1517" s="445"/>
      <c r="CA1517" s="445"/>
      <c r="CB1517" s="445"/>
      <c r="CC1517" s="445"/>
      <c r="CD1517" s="445"/>
      <c r="CE1517" s="445"/>
      <c r="CG1517" s="445"/>
      <c r="CH1517" s="445"/>
      <c r="CI1517" s="445"/>
      <c r="CJ1517" s="445"/>
      <c r="CK1517" s="445"/>
      <c r="CL1517" s="445"/>
      <c r="CM1517" s="445"/>
      <c r="CN1517" s="446"/>
      <c r="CO1517" s="446"/>
      <c r="CP1517" s="445"/>
      <c r="CQ1517" s="445"/>
      <c r="CR1517" s="445"/>
      <c r="CS1517" s="445"/>
      <c r="CT1517" s="445"/>
      <c r="CU1517" s="445"/>
      <c r="CV1517" s="446"/>
      <c r="CW1517" s="446"/>
      <c r="CX1517" s="446"/>
      <c r="CY1517" s="446"/>
      <c r="CZ1517" s="446"/>
      <c r="DA1517" s="446"/>
      <c r="DB1517" s="446"/>
      <c r="DC1517" s="446"/>
      <c r="DD1517" s="446"/>
      <c r="DE1517" s="446"/>
      <c r="DF1517" s="446"/>
      <c r="DG1517" s="388"/>
    </row>
    <row r="1518" s="389" customFormat="1" ht="31" customHeight="1" spans="1:111">
      <c r="A1518" s="448"/>
      <c r="B1518" s="443"/>
      <c r="C1518" s="431"/>
      <c r="D1518" s="445"/>
      <c r="E1518" s="431"/>
      <c r="F1518" s="445"/>
      <c r="G1518" s="431"/>
      <c r="H1518" s="431"/>
      <c r="I1518" s="552"/>
      <c r="J1518" s="431"/>
      <c r="K1518" s="431"/>
      <c r="L1518" s="529"/>
      <c r="M1518" s="449"/>
      <c r="N1518" s="449"/>
      <c r="O1518" s="438"/>
      <c r="P1518" s="431"/>
      <c r="Q1518" s="439"/>
      <c r="R1518" s="439"/>
      <c r="S1518" s="439"/>
      <c r="T1518" s="439"/>
      <c r="U1518" s="439"/>
      <c r="V1518" s="393"/>
      <c r="W1518" s="563"/>
      <c r="X1518" s="444"/>
      <c r="Y1518" s="443"/>
      <c r="Z1518" s="444"/>
      <c r="AB1518" s="445"/>
      <c r="AC1518" s="431"/>
      <c r="AD1518" s="431"/>
      <c r="AE1518" s="431"/>
      <c r="AF1518" s="431"/>
      <c r="AG1518" s="443"/>
      <c r="AH1518" s="443"/>
      <c r="AI1518" s="431"/>
      <c r="AJ1518" s="438"/>
      <c r="AK1518" s="431"/>
      <c r="AL1518" s="431"/>
      <c r="AM1518" s="445"/>
      <c r="AN1518" s="445"/>
      <c r="AO1518" s="445"/>
      <c r="AP1518" s="445"/>
      <c r="AQ1518" s="445"/>
      <c r="AR1518" s="446"/>
      <c r="AS1518" s="445"/>
      <c r="AT1518" s="445"/>
      <c r="AU1518" s="445"/>
      <c r="AV1518" s="445"/>
      <c r="AW1518" s="445"/>
      <c r="AX1518" s="536"/>
      <c r="AY1518" s="445"/>
      <c r="AZ1518" s="445"/>
      <c r="BA1518" s="445"/>
      <c r="BB1518" s="447"/>
      <c r="BC1518" s="445"/>
      <c r="BD1518" s="445"/>
      <c r="BE1518" s="445"/>
      <c r="BF1518" s="445"/>
      <c r="BH1518" s="445"/>
      <c r="BI1518" s="445"/>
      <c r="BJ1518" s="445"/>
      <c r="BK1518" s="445"/>
      <c r="BL1518" s="445"/>
      <c r="BM1518" s="445"/>
      <c r="BN1518" s="445"/>
      <c r="BO1518" s="445"/>
      <c r="BP1518" s="445"/>
      <c r="BQ1518" s="445"/>
      <c r="BR1518" s="445"/>
      <c r="BS1518" s="445"/>
      <c r="BT1518" s="445"/>
      <c r="BU1518" s="445"/>
      <c r="BV1518" s="445"/>
      <c r="BW1518" s="445"/>
      <c r="BX1518" s="445"/>
      <c r="BY1518" s="445"/>
      <c r="BZ1518" s="445"/>
      <c r="CA1518" s="445"/>
      <c r="CB1518" s="445"/>
      <c r="CC1518" s="445"/>
      <c r="CD1518" s="445"/>
      <c r="CE1518" s="445"/>
      <c r="CG1518" s="445"/>
      <c r="CH1518" s="445"/>
      <c r="CI1518" s="445"/>
      <c r="CJ1518" s="445"/>
      <c r="CK1518" s="445"/>
      <c r="CL1518" s="445"/>
      <c r="CM1518" s="445"/>
      <c r="CN1518" s="446"/>
      <c r="CO1518" s="446"/>
      <c r="CP1518" s="445"/>
      <c r="CQ1518" s="445"/>
      <c r="CR1518" s="445"/>
      <c r="CS1518" s="445"/>
      <c r="CT1518" s="445"/>
      <c r="CU1518" s="445"/>
      <c r="CV1518" s="446"/>
      <c r="CW1518" s="446"/>
      <c r="CX1518" s="446"/>
      <c r="CY1518" s="446"/>
      <c r="CZ1518" s="446"/>
      <c r="DA1518" s="446"/>
      <c r="DB1518" s="446"/>
      <c r="DC1518" s="446"/>
      <c r="DD1518" s="446"/>
      <c r="DE1518" s="446"/>
      <c r="DF1518" s="446"/>
    </row>
    <row r="1519" s="389" customFormat="1" ht="31" customHeight="1" spans="1:111">
      <c r="A1519" s="448"/>
      <c r="B1519" s="443"/>
      <c r="C1519" s="431"/>
      <c r="D1519" s="445"/>
      <c r="E1519" s="431"/>
      <c r="F1519" s="445"/>
      <c r="G1519" s="431"/>
      <c r="H1519" s="431"/>
      <c r="I1519" s="431"/>
      <c r="J1519" s="431"/>
      <c r="K1519" s="431"/>
      <c r="L1519" s="529"/>
      <c r="M1519" s="449"/>
      <c r="N1519" s="449"/>
      <c r="O1519" s="568"/>
      <c r="P1519" s="431"/>
      <c r="Q1519" s="439"/>
      <c r="R1519" s="439"/>
      <c r="S1519" s="439"/>
      <c r="T1519" s="439"/>
      <c r="U1519" s="439"/>
      <c r="V1519" s="393"/>
      <c r="W1519" s="443"/>
      <c r="X1519" s="444"/>
      <c r="Y1519" s="539"/>
      <c r="Z1519" s="444"/>
      <c r="AB1519" s="445"/>
      <c r="AC1519" s="431"/>
      <c r="AD1519" s="431"/>
      <c r="AE1519" s="431"/>
      <c r="AF1519" s="431"/>
      <c r="AG1519" s="443"/>
      <c r="AH1519" s="443"/>
      <c r="AI1519" s="431"/>
      <c r="AJ1519" s="438"/>
      <c r="AK1519" s="431"/>
      <c r="AL1519" s="431"/>
      <c r="AM1519" s="445"/>
      <c r="AN1519" s="536"/>
      <c r="AO1519" s="536"/>
      <c r="AP1519" s="445"/>
      <c r="AQ1519" s="445"/>
      <c r="AR1519" s="445"/>
      <c r="AS1519" s="445"/>
      <c r="AT1519" s="445"/>
      <c r="AU1519" s="445"/>
      <c r="AV1519" s="445"/>
      <c r="AW1519" s="445"/>
      <c r="AX1519" s="536"/>
      <c r="AY1519" s="445"/>
      <c r="AZ1519" s="445"/>
      <c r="BA1519" s="445"/>
      <c r="BB1519" s="447"/>
      <c r="BC1519" s="445"/>
      <c r="BD1519" s="445"/>
      <c r="BE1519" s="445"/>
      <c r="BF1519" s="445"/>
      <c r="BH1519" s="445"/>
      <c r="BI1519" s="445"/>
      <c r="BJ1519" s="445"/>
      <c r="BK1519" s="445"/>
      <c r="BL1519" s="445"/>
      <c r="BM1519" s="445"/>
      <c r="BN1519" s="445"/>
      <c r="BO1519" s="445"/>
      <c r="BP1519" s="445"/>
      <c r="BQ1519" s="445"/>
      <c r="BR1519" s="445"/>
      <c r="BS1519" s="445"/>
      <c r="BT1519" s="445"/>
      <c r="BU1519" s="445"/>
      <c r="BV1519" s="445"/>
      <c r="BW1519" s="445"/>
      <c r="BX1519" s="445"/>
      <c r="BY1519" s="445"/>
      <c r="BZ1519" s="445"/>
      <c r="CA1519" s="445"/>
      <c r="CB1519" s="445"/>
      <c r="CC1519" s="445"/>
      <c r="CD1519" s="445"/>
      <c r="CE1519" s="445"/>
      <c r="CG1519" s="445"/>
      <c r="CH1519" s="445"/>
      <c r="CI1519" s="445"/>
      <c r="CJ1519" s="445"/>
      <c r="CK1519" s="445"/>
      <c r="CL1519" s="445"/>
      <c r="CM1519" s="445"/>
      <c r="CN1519" s="446"/>
      <c r="CO1519" s="446"/>
      <c r="CP1519" s="446"/>
      <c r="CQ1519" s="446"/>
      <c r="CR1519" s="446"/>
      <c r="CS1519" s="445"/>
      <c r="CT1519" s="445"/>
      <c r="CU1519" s="445"/>
      <c r="CV1519" s="446"/>
      <c r="CW1519" s="446"/>
      <c r="CX1519" s="446"/>
      <c r="CY1519" s="446"/>
      <c r="CZ1519" s="446"/>
      <c r="DA1519" s="446"/>
      <c r="DB1519" s="446"/>
      <c r="DC1519" s="446"/>
      <c r="DD1519" s="446"/>
      <c r="DE1519" s="446"/>
      <c r="DF1519" s="446"/>
    </row>
    <row r="1520" s="389" customFormat="1" ht="31" customHeight="1" spans="1:111">
      <c r="A1520" s="448"/>
      <c r="B1520" s="443"/>
      <c r="C1520" s="431"/>
      <c r="D1520" s="445"/>
      <c r="E1520" s="431"/>
      <c r="F1520" s="445"/>
      <c r="G1520" s="431"/>
      <c r="H1520" s="431"/>
      <c r="I1520" s="552"/>
      <c r="J1520" s="431"/>
      <c r="K1520" s="431"/>
      <c r="L1520" s="529"/>
      <c r="M1520" s="449"/>
      <c r="N1520" s="449"/>
      <c r="O1520" s="438"/>
      <c r="P1520" s="431"/>
      <c r="Q1520" s="439"/>
      <c r="R1520" s="439"/>
      <c r="S1520" s="439"/>
      <c r="T1520" s="439"/>
      <c r="U1520" s="439"/>
      <c r="V1520" s="393"/>
      <c r="W1520" s="443"/>
      <c r="X1520" s="444"/>
      <c r="Y1520" s="443"/>
      <c r="Z1520" s="444"/>
      <c r="AB1520" s="445"/>
      <c r="AC1520" s="431"/>
      <c r="AD1520" s="431"/>
      <c r="AE1520" s="431"/>
      <c r="AF1520" s="431"/>
      <c r="AG1520" s="443"/>
      <c r="AH1520" s="443"/>
      <c r="AI1520" s="431"/>
      <c r="AJ1520" s="438"/>
      <c r="AK1520" s="431"/>
      <c r="AL1520" s="431"/>
      <c r="AM1520" s="445"/>
      <c r="AN1520" s="445"/>
      <c r="AO1520" s="445"/>
      <c r="AP1520" s="445"/>
      <c r="AQ1520" s="445"/>
      <c r="AR1520" s="446"/>
      <c r="AS1520" s="445"/>
      <c r="AT1520" s="445"/>
      <c r="AU1520" s="445"/>
      <c r="AV1520" s="445"/>
      <c r="AW1520" s="445"/>
      <c r="AX1520" s="536"/>
      <c r="AY1520" s="445"/>
      <c r="AZ1520" s="445"/>
      <c r="BA1520" s="445"/>
      <c r="BB1520" s="447"/>
      <c r="BC1520" s="445"/>
      <c r="BD1520" s="445"/>
      <c r="BE1520" s="445"/>
      <c r="BF1520" s="445"/>
      <c r="BH1520" s="445"/>
      <c r="BI1520" s="445"/>
      <c r="BJ1520" s="445"/>
      <c r="BK1520" s="445"/>
      <c r="BL1520" s="445"/>
      <c r="BM1520" s="445"/>
      <c r="BN1520" s="445"/>
      <c r="BO1520" s="445"/>
      <c r="BP1520" s="445"/>
      <c r="BQ1520" s="445"/>
      <c r="BR1520" s="445"/>
      <c r="BS1520" s="445"/>
      <c r="BT1520" s="445"/>
      <c r="BU1520" s="445"/>
      <c r="BV1520" s="445"/>
      <c r="BW1520" s="445"/>
      <c r="BX1520" s="445"/>
      <c r="BY1520" s="445"/>
      <c r="BZ1520" s="445"/>
      <c r="CA1520" s="445"/>
      <c r="CB1520" s="445"/>
      <c r="CC1520" s="445"/>
      <c r="CD1520" s="445"/>
      <c r="CE1520" s="445"/>
      <c r="CG1520" s="445"/>
      <c r="CH1520" s="445"/>
      <c r="CI1520" s="445"/>
      <c r="CJ1520" s="445"/>
      <c r="CK1520" s="445"/>
      <c r="CL1520" s="445"/>
      <c r="CM1520" s="445"/>
      <c r="CN1520" s="446"/>
      <c r="CO1520" s="446"/>
      <c r="CP1520" s="445"/>
      <c r="CQ1520" s="445"/>
      <c r="CR1520" s="445"/>
      <c r="CS1520" s="445"/>
      <c r="CT1520" s="445"/>
      <c r="CU1520" s="445"/>
      <c r="CV1520" s="446"/>
      <c r="CW1520" s="446"/>
      <c r="CX1520" s="446"/>
      <c r="CY1520" s="446"/>
      <c r="CZ1520" s="446"/>
      <c r="DA1520" s="446"/>
      <c r="DB1520" s="446"/>
      <c r="DC1520" s="446"/>
      <c r="DD1520" s="446"/>
      <c r="DE1520" s="446"/>
      <c r="DF1520" s="446"/>
    </row>
    <row r="1521" s="389" customFormat="1" ht="31" customHeight="1" spans="1:111">
      <c r="A1521" s="448"/>
      <c r="B1521" s="443"/>
      <c r="C1521" s="431"/>
      <c r="D1521" s="445"/>
      <c r="E1521" s="431"/>
      <c r="F1521" s="445"/>
      <c r="G1521" s="431"/>
      <c r="H1521" s="431"/>
      <c r="I1521" s="552"/>
      <c r="J1521" s="431"/>
      <c r="K1521" s="431"/>
      <c r="L1521" s="529"/>
      <c r="M1521" s="449"/>
      <c r="N1521" s="449"/>
      <c r="O1521" s="438"/>
      <c r="P1521" s="431"/>
      <c r="Q1521" s="439"/>
      <c r="R1521" s="439"/>
      <c r="S1521" s="439"/>
      <c r="T1521" s="439"/>
      <c r="U1521" s="439"/>
      <c r="V1521" s="393"/>
      <c r="W1521" s="443"/>
      <c r="X1521" s="444"/>
      <c r="Y1521" s="443"/>
      <c r="Z1521" s="444"/>
      <c r="AB1521" s="445"/>
      <c r="AC1521" s="431"/>
      <c r="AD1521" s="431"/>
      <c r="AE1521" s="431"/>
      <c r="AF1521" s="431"/>
      <c r="AG1521" s="443"/>
      <c r="AH1521" s="443"/>
      <c r="AI1521" s="431"/>
      <c r="AJ1521" s="438"/>
      <c r="AK1521" s="431"/>
      <c r="AL1521" s="431"/>
      <c r="AM1521" s="445"/>
      <c r="AN1521" s="445"/>
      <c r="AO1521" s="445"/>
      <c r="AP1521" s="445"/>
      <c r="AQ1521" s="445"/>
      <c r="AR1521" s="446"/>
      <c r="AS1521" s="445"/>
      <c r="AT1521" s="445"/>
      <c r="AU1521" s="445"/>
      <c r="AV1521" s="445"/>
      <c r="AW1521" s="445"/>
      <c r="AX1521" s="536"/>
      <c r="AY1521" s="445"/>
      <c r="AZ1521" s="445"/>
      <c r="BA1521" s="445"/>
      <c r="BB1521" s="447"/>
      <c r="BC1521" s="445"/>
      <c r="BD1521" s="445"/>
      <c r="BE1521" s="445"/>
      <c r="BF1521" s="445"/>
      <c r="BH1521" s="445"/>
      <c r="BI1521" s="445"/>
      <c r="BJ1521" s="445"/>
      <c r="BK1521" s="445"/>
      <c r="BL1521" s="445"/>
      <c r="BM1521" s="445"/>
      <c r="BN1521" s="445"/>
      <c r="BO1521" s="445"/>
      <c r="BP1521" s="445"/>
      <c r="BQ1521" s="445"/>
      <c r="BR1521" s="445"/>
      <c r="BS1521" s="445"/>
      <c r="BT1521" s="445"/>
      <c r="BU1521" s="445"/>
      <c r="BV1521" s="445"/>
      <c r="BW1521" s="445"/>
      <c r="BX1521" s="445"/>
      <c r="BY1521" s="445"/>
      <c r="BZ1521" s="445"/>
      <c r="CA1521" s="445"/>
      <c r="CB1521" s="445"/>
      <c r="CC1521" s="445"/>
      <c r="CD1521" s="445"/>
      <c r="CE1521" s="445"/>
      <c r="CG1521" s="445"/>
      <c r="CH1521" s="445"/>
      <c r="CI1521" s="445"/>
      <c r="CJ1521" s="445"/>
      <c r="CK1521" s="445"/>
      <c r="CL1521" s="445"/>
      <c r="CM1521" s="445"/>
      <c r="CN1521" s="446"/>
      <c r="CO1521" s="446"/>
      <c r="CP1521" s="445"/>
      <c r="CQ1521" s="445"/>
      <c r="CR1521" s="445"/>
      <c r="CS1521" s="445"/>
      <c r="CT1521" s="445"/>
      <c r="CU1521" s="445"/>
      <c r="CV1521" s="446"/>
      <c r="CW1521" s="446"/>
      <c r="CX1521" s="446"/>
      <c r="CY1521" s="446"/>
      <c r="CZ1521" s="446"/>
      <c r="DA1521" s="446"/>
      <c r="DB1521" s="446"/>
      <c r="DC1521" s="446"/>
      <c r="DD1521" s="446"/>
      <c r="DE1521" s="446"/>
      <c r="DF1521" s="446"/>
    </row>
    <row r="1522" s="389" customFormat="1" ht="31" customHeight="1" spans="1:111">
      <c r="A1522" s="448"/>
      <c r="B1522" s="443"/>
      <c r="C1522" s="431"/>
      <c r="D1522" s="445"/>
      <c r="E1522" s="431"/>
      <c r="F1522" s="445"/>
      <c r="G1522" s="431"/>
      <c r="H1522" s="431"/>
      <c r="I1522" s="552"/>
      <c r="J1522" s="431"/>
      <c r="K1522" s="431"/>
      <c r="L1522" s="529"/>
      <c r="M1522" s="449"/>
      <c r="N1522" s="560"/>
      <c r="O1522" s="438"/>
      <c r="P1522" s="431"/>
      <c r="Q1522" s="439"/>
      <c r="R1522" s="439"/>
      <c r="S1522" s="439"/>
      <c r="T1522" s="439"/>
      <c r="U1522" s="439"/>
      <c r="V1522" s="393"/>
      <c r="W1522" s="443"/>
      <c r="X1522" s="444"/>
      <c r="Y1522" s="443"/>
      <c r="Z1522" s="444"/>
      <c r="AB1522" s="445"/>
      <c r="AC1522" s="431"/>
      <c r="AD1522" s="431"/>
      <c r="AE1522" s="431"/>
      <c r="AF1522" s="431"/>
      <c r="AG1522" s="443"/>
      <c r="AH1522" s="443"/>
      <c r="AI1522" s="431"/>
      <c r="AJ1522" s="438"/>
      <c r="AK1522" s="431"/>
      <c r="AL1522" s="431"/>
      <c r="AM1522" s="445"/>
      <c r="AN1522" s="445"/>
      <c r="AO1522" s="445"/>
      <c r="AP1522" s="445"/>
      <c r="AQ1522" s="445"/>
      <c r="AR1522" s="446"/>
      <c r="AS1522" s="445"/>
      <c r="AT1522" s="445"/>
      <c r="AU1522" s="445"/>
      <c r="AV1522" s="445"/>
      <c r="AW1522" s="445"/>
      <c r="AX1522" s="536"/>
      <c r="AY1522" s="445"/>
      <c r="AZ1522" s="445"/>
      <c r="BA1522" s="445"/>
      <c r="BB1522" s="447"/>
      <c r="BC1522" s="445"/>
      <c r="BD1522" s="445"/>
      <c r="BE1522" s="445"/>
      <c r="BF1522" s="445"/>
      <c r="BH1522" s="445"/>
      <c r="BI1522" s="445"/>
      <c r="BJ1522" s="445"/>
      <c r="BK1522" s="445"/>
      <c r="BL1522" s="445"/>
      <c r="BM1522" s="445"/>
      <c r="BN1522" s="445"/>
      <c r="BO1522" s="445"/>
      <c r="BP1522" s="445"/>
      <c r="BQ1522" s="445"/>
      <c r="BR1522" s="445"/>
      <c r="BS1522" s="445"/>
      <c r="BT1522" s="445"/>
      <c r="BU1522" s="445"/>
      <c r="BV1522" s="445"/>
      <c r="BW1522" s="445"/>
      <c r="BX1522" s="445"/>
      <c r="BY1522" s="445"/>
      <c r="BZ1522" s="445"/>
      <c r="CA1522" s="445"/>
      <c r="CB1522" s="445"/>
      <c r="CC1522" s="445"/>
      <c r="CD1522" s="445"/>
      <c r="CE1522" s="445"/>
      <c r="CG1522" s="445"/>
      <c r="CH1522" s="445"/>
      <c r="CI1522" s="445"/>
      <c r="CJ1522" s="445"/>
      <c r="CK1522" s="445"/>
      <c r="CL1522" s="445"/>
      <c r="CM1522" s="445"/>
      <c r="CN1522" s="446"/>
      <c r="CO1522" s="446"/>
      <c r="CP1522" s="445"/>
      <c r="CQ1522" s="445"/>
      <c r="CR1522" s="445"/>
      <c r="CS1522" s="445"/>
      <c r="CT1522" s="445"/>
      <c r="CU1522" s="445"/>
      <c r="CV1522" s="446"/>
      <c r="CW1522" s="446"/>
      <c r="CX1522" s="446"/>
      <c r="CY1522" s="446"/>
      <c r="CZ1522" s="446"/>
      <c r="DA1522" s="446"/>
      <c r="DB1522" s="446"/>
      <c r="DC1522" s="446"/>
      <c r="DD1522" s="446"/>
      <c r="DE1522" s="446"/>
      <c r="DF1522" s="446"/>
    </row>
    <row r="1523" s="389" customFormat="1" ht="31" customHeight="1" spans="1:111">
      <c r="A1523" s="448"/>
      <c r="B1523" s="443"/>
      <c r="C1523" s="431"/>
      <c r="D1523" s="445"/>
      <c r="E1523" s="431"/>
      <c r="F1523" s="445"/>
      <c r="G1523" s="431"/>
      <c r="H1523" s="431"/>
      <c r="I1523" s="552"/>
      <c r="J1523" s="431"/>
      <c r="K1523" s="431"/>
      <c r="L1523" s="529"/>
      <c r="M1523" s="449"/>
      <c r="N1523" s="449"/>
      <c r="O1523" s="438"/>
      <c r="P1523" s="431"/>
      <c r="Q1523" s="439"/>
      <c r="R1523" s="439"/>
      <c r="S1523" s="439"/>
      <c r="T1523" s="439"/>
      <c r="U1523" s="439"/>
      <c r="V1523" s="393"/>
      <c r="W1523" s="443"/>
      <c r="X1523" s="444"/>
      <c r="Y1523" s="443"/>
      <c r="Z1523" s="444"/>
      <c r="AB1523" s="445"/>
      <c r="AC1523" s="431"/>
      <c r="AD1523" s="431"/>
      <c r="AE1523" s="431"/>
      <c r="AF1523" s="431"/>
      <c r="AG1523" s="443"/>
      <c r="AH1523" s="443"/>
      <c r="AI1523" s="431"/>
      <c r="AJ1523" s="438"/>
      <c r="AK1523" s="431"/>
      <c r="AL1523" s="431"/>
      <c r="AM1523" s="445"/>
      <c r="AN1523" s="445"/>
      <c r="AO1523" s="445"/>
      <c r="AP1523" s="445"/>
      <c r="AQ1523" s="445"/>
      <c r="AR1523" s="446"/>
      <c r="AS1523" s="445"/>
      <c r="AT1523" s="445"/>
      <c r="AU1523" s="445"/>
      <c r="AV1523" s="445"/>
      <c r="AW1523" s="445"/>
      <c r="AX1523" s="536"/>
      <c r="AY1523" s="445"/>
      <c r="AZ1523" s="445"/>
      <c r="BA1523" s="445"/>
      <c r="BB1523" s="447"/>
      <c r="BC1523" s="445"/>
      <c r="BD1523" s="445"/>
      <c r="BE1523" s="445"/>
      <c r="BF1523" s="445"/>
      <c r="BH1523" s="445"/>
      <c r="BI1523" s="445"/>
      <c r="BJ1523" s="445"/>
      <c r="BK1523" s="445"/>
      <c r="BL1523" s="445"/>
      <c r="BM1523" s="445"/>
      <c r="BN1523" s="445"/>
      <c r="BO1523" s="445"/>
      <c r="BP1523" s="445"/>
      <c r="BQ1523" s="445"/>
      <c r="BR1523" s="445"/>
      <c r="BS1523" s="445"/>
      <c r="BT1523" s="445"/>
      <c r="BU1523" s="445"/>
      <c r="BV1523" s="445"/>
      <c r="BW1523" s="445"/>
      <c r="BX1523" s="445"/>
      <c r="BY1523" s="445"/>
      <c r="BZ1523" s="445"/>
      <c r="CA1523" s="445"/>
      <c r="CB1523" s="446"/>
      <c r="CC1523" s="445"/>
      <c r="CD1523" s="445"/>
      <c r="CE1523" s="445"/>
      <c r="CG1523" s="445"/>
      <c r="CH1523" s="445"/>
      <c r="CI1523" s="445"/>
      <c r="CJ1523" s="445"/>
      <c r="CK1523" s="445"/>
      <c r="CL1523" s="445"/>
      <c r="CM1523" s="445"/>
      <c r="CN1523" s="446"/>
      <c r="CO1523" s="446"/>
      <c r="CP1523" s="445"/>
      <c r="CQ1523" s="445"/>
      <c r="CR1523" s="445"/>
      <c r="CS1523" s="445"/>
      <c r="CT1523" s="445"/>
      <c r="CU1523" s="445"/>
      <c r="CV1523" s="446"/>
      <c r="CW1523" s="446"/>
      <c r="CX1523" s="446"/>
      <c r="CY1523" s="446"/>
      <c r="CZ1523" s="446"/>
      <c r="DA1523" s="446"/>
      <c r="DB1523" s="446"/>
      <c r="DC1523" s="446"/>
      <c r="DD1523" s="446"/>
      <c r="DE1523" s="446"/>
      <c r="DF1523" s="446"/>
      <c r="DG1523" s="388"/>
    </row>
    <row r="1524" s="389" customFormat="1" ht="31" customHeight="1" spans="1:111">
      <c r="A1524" s="448"/>
      <c r="B1524" s="443"/>
      <c r="C1524" s="431"/>
      <c r="D1524" s="556"/>
      <c r="E1524" s="431"/>
      <c r="F1524" s="445"/>
      <c r="G1524" s="431"/>
      <c r="H1524" s="431"/>
      <c r="I1524" s="552"/>
      <c r="J1524" s="431"/>
      <c r="K1524" s="431"/>
      <c r="L1524" s="529"/>
      <c r="M1524" s="449"/>
      <c r="N1524" s="449"/>
      <c r="O1524" s="438"/>
      <c r="P1524" s="431"/>
      <c r="Q1524" s="439"/>
      <c r="R1524" s="439"/>
      <c r="S1524" s="439"/>
      <c r="T1524" s="439"/>
      <c r="U1524" s="439"/>
      <c r="V1524" s="393"/>
      <c r="W1524" s="443"/>
      <c r="X1524" s="444"/>
      <c r="Y1524" s="443"/>
      <c r="Z1524" s="444"/>
      <c r="AB1524" s="445"/>
      <c r="AC1524" s="431"/>
      <c r="AD1524" s="431"/>
      <c r="AE1524" s="431"/>
      <c r="AF1524" s="431"/>
      <c r="AG1524" s="443"/>
      <c r="AH1524" s="443"/>
      <c r="AI1524" s="431"/>
      <c r="AJ1524" s="438"/>
      <c r="AK1524" s="431"/>
      <c r="AL1524" s="431"/>
      <c r="AM1524" s="445"/>
      <c r="AN1524" s="445"/>
      <c r="AO1524" s="445"/>
      <c r="AP1524" s="445"/>
      <c r="AQ1524" s="445"/>
      <c r="AR1524" s="446"/>
      <c r="AS1524" s="445"/>
      <c r="AT1524" s="445"/>
      <c r="AU1524" s="445"/>
      <c r="AV1524" s="445"/>
      <c r="AW1524" s="445"/>
      <c r="AX1524" s="536"/>
      <c r="AY1524" s="445"/>
      <c r="AZ1524" s="445"/>
      <c r="BA1524" s="445"/>
      <c r="BB1524" s="447"/>
      <c r="BC1524" s="445"/>
      <c r="BD1524" s="445"/>
      <c r="BE1524" s="445"/>
      <c r="BF1524" s="445"/>
      <c r="BH1524" s="445"/>
      <c r="BI1524" s="445"/>
      <c r="BJ1524" s="445"/>
      <c r="BK1524" s="445"/>
      <c r="BL1524" s="445"/>
      <c r="BM1524" s="445"/>
      <c r="BN1524" s="445"/>
      <c r="BO1524" s="445"/>
      <c r="BP1524" s="445"/>
      <c r="BQ1524" s="445"/>
      <c r="BR1524" s="445"/>
      <c r="BS1524" s="445"/>
      <c r="BT1524" s="445"/>
      <c r="BU1524" s="445"/>
      <c r="BV1524" s="445"/>
      <c r="BW1524" s="445"/>
      <c r="BX1524" s="445"/>
      <c r="BY1524" s="445"/>
      <c r="BZ1524" s="445"/>
      <c r="CA1524" s="445"/>
      <c r="CB1524" s="446"/>
      <c r="CC1524" s="445"/>
      <c r="CD1524" s="445"/>
      <c r="CE1524" s="445"/>
      <c r="CG1524" s="445"/>
      <c r="CH1524" s="445"/>
      <c r="CI1524" s="445"/>
      <c r="CJ1524" s="445"/>
      <c r="CK1524" s="445"/>
      <c r="CL1524" s="445"/>
      <c r="CM1524" s="445"/>
      <c r="CN1524" s="446"/>
      <c r="CO1524" s="446"/>
      <c r="CP1524" s="445"/>
      <c r="CQ1524" s="445"/>
      <c r="CR1524" s="445"/>
      <c r="CS1524" s="445"/>
      <c r="CT1524" s="445"/>
      <c r="CU1524" s="445"/>
      <c r="CV1524" s="446"/>
      <c r="CW1524" s="446"/>
      <c r="CX1524" s="446"/>
      <c r="CY1524" s="446"/>
      <c r="CZ1524" s="446"/>
      <c r="DA1524" s="446"/>
      <c r="DB1524" s="446"/>
      <c r="DC1524" s="446"/>
      <c r="DD1524" s="446"/>
      <c r="DE1524" s="446"/>
      <c r="DF1524" s="446"/>
      <c r="DG1524" s="388"/>
    </row>
    <row r="1525" s="389" customFormat="1" ht="31" customHeight="1" spans="1:111">
      <c r="A1525" s="448"/>
      <c r="B1525" s="443"/>
      <c r="C1525" s="431"/>
      <c r="D1525" s="556"/>
      <c r="E1525" s="431"/>
      <c r="F1525" s="445"/>
      <c r="G1525" s="431"/>
      <c r="H1525" s="431"/>
      <c r="I1525" s="552"/>
      <c r="J1525" s="431"/>
      <c r="K1525" s="431"/>
      <c r="L1525" s="529"/>
      <c r="M1525" s="449"/>
      <c r="N1525" s="449"/>
      <c r="O1525" s="438"/>
      <c r="P1525" s="431"/>
      <c r="Q1525" s="439"/>
      <c r="R1525" s="439"/>
      <c r="S1525" s="439"/>
      <c r="T1525" s="439"/>
      <c r="U1525" s="439"/>
      <c r="V1525" s="393"/>
      <c r="W1525" s="443"/>
      <c r="X1525" s="444"/>
      <c r="Y1525" s="443"/>
      <c r="Z1525" s="444"/>
      <c r="AB1525" s="445"/>
      <c r="AC1525" s="431"/>
      <c r="AD1525" s="431"/>
      <c r="AE1525" s="431"/>
      <c r="AF1525" s="431"/>
      <c r="AG1525" s="443"/>
      <c r="AH1525" s="443"/>
      <c r="AI1525" s="431"/>
      <c r="AJ1525" s="438"/>
      <c r="AK1525" s="431"/>
      <c r="AL1525" s="431"/>
      <c r="AM1525" s="445"/>
      <c r="AN1525" s="445"/>
      <c r="AO1525" s="445"/>
      <c r="AP1525" s="445"/>
      <c r="AQ1525" s="445"/>
      <c r="AR1525" s="446"/>
      <c r="AS1525" s="445"/>
      <c r="AT1525" s="445"/>
      <c r="AU1525" s="445"/>
      <c r="AV1525" s="445"/>
      <c r="AW1525" s="445"/>
      <c r="AX1525" s="536"/>
      <c r="AY1525" s="445"/>
      <c r="AZ1525" s="445"/>
      <c r="BA1525" s="445"/>
      <c r="BB1525" s="447"/>
      <c r="BC1525" s="445"/>
      <c r="BD1525" s="445"/>
      <c r="BE1525" s="445"/>
      <c r="BF1525" s="445"/>
      <c r="BH1525" s="445"/>
      <c r="BI1525" s="445"/>
      <c r="BJ1525" s="445"/>
      <c r="BK1525" s="445"/>
      <c r="BL1525" s="445"/>
      <c r="BM1525" s="445"/>
      <c r="BN1525" s="445"/>
      <c r="BO1525" s="445"/>
      <c r="BP1525" s="445"/>
      <c r="BQ1525" s="445"/>
      <c r="BR1525" s="445"/>
      <c r="BS1525" s="445"/>
      <c r="BT1525" s="445"/>
      <c r="BU1525" s="445"/>
      <c r="BV1525" s="445"/>
      <c r="BW1525" s="445"/>
      <c r="BX1525" s="445"/>
      <c r="BY1525" s="445"/>
      <c r="BZ1525" s="445"/>
      <c r="CA1525" s="445"/>
      <c r="CB1525" s="445"/>
      <c r="CC1525" s="445"/>
      <c r="CD1525" s="445"/>
      <c r="CE1525" s="445"/>
      <c r="CG1525" s="445"/>
      <c r="CH1525" s="445"/>
      <c r="CI1525" s="445"/>
      <c r="CJ1525" s="445"/>
      <c r="CK1525" s="445"/>
      <c r="CL1525" s="445"/>
      <c r="CM1525" s="445"/>
      <c r="CN1525" s="446"/>
      <c r="CO1525" s="446"/>
      <c r="CP1525" s="445"/>
      <c r="CQ1525" s="445"/>
      <c r="CR1525" s="445"/>
      <c r="CS1525" s="445"/>
      <c r="CT1525" s="445"/>
      <c r="CU1525" s="445"/>
      <c r="CV1525" s="446"/>
      <c r="CW1525" s="446"/>
      <c r="CX1525" s="446"/>
      <c r="CY1525" s="446"/>
      <c r="CZ1525" s="446"/>
      <c r="DA1525" s="446"/>
      <c r="DB1525" s="446"/>
      <c r="DC1525" s="446"/>
      <c r="DD1525" s="446"/>
      <c r="DE1525" s="446"/>
      <c r="DF1525" s="446"/>
    </row>
    <row r="1526" s="389" customFormat="1" ht="31" customHeight="1" spans="1:111">
      <c r="A1526" s="448"/>
      <c r="B1526" s="443"/>
      <c r="C1526" s="431"/>
      <c r="D1526" s="445"/>
      <c r="E1526" s="431"/>
      <c r="F1526" s="445"/>
      <c r="G1526" s="431"/>
      <c r="H1526" s="431"/>
      <c r="I1526" s="552"/>
      <c r="J1526" s="431"/>
      <c r="K1526" s="431"/>
      <c r="L1526" s="529"/>
      <c r="M1526" s="449"/>
      <c r="N1526" s="449"/>
      <c r="O1526" s="438"/>
      <c r="P1526" s="431"/>
      <c r="Q1526" s="439"/>
      <c r="R1526" s="439"/>
      <c r="S1526" s="439"/>
      <c r="T1526" s="439"/>
      <c r="U1526" s="439"/>
      <c r="V1526" s="393"/>
      <c r="W1526" s="443"/>
      <c r="X1526" s="444"/>
      <c r="Y1526" s="443"/>
      <c r="Z1526" s="444"/>
      <c r="AB1526" s="445"/>
      <c r="AC1526" s="431"/>
      <c r="AD1526" s="431"/>
      <c r="AE1526" s="431"/>
      <c r="AF1526" s="431"/>
      <c r="AG1526" s="443"/>
      <c r="AH1526" s="443"/>
      <c r="AI1526" s="431"/>
      <c r="AJ1526" s="438"/>
      <c r="AK1526" s="431"/>
      <c r="AL1526" s="431"/>
      <c r="AM1526" s="445"/>
      <c r="AN1526" s="445"/>
      <c r="AO1526" s="445"/>
      <c r="AP1526" s="445"/>
      <c r="AQ1526" s="445"/>
      <c r="AR1526" s="446"/>
      <c r="AS1526" s="445"/>
      <c r="AT1526" s="445"/>
      <c r="AU1526" s="445"/>
      <c r="AV1526" s="445"/>
      <c r="AW1526" s="445"/>
      <c r="AX1526" s="536"/>
      <c r="AY1526" s="445"/>
      <c r="AZ1526" s="445"/>
      <c r="BA1526" s="445"/>
      <c r="BB1526" s="447"/>
      <c r="BC1526" s="445"/>
      <c r="BD1526" s="445"/>
      <c r="BE1526" s="445"/>
      <c r="BF1526" s="445"/>
      <c r="BH1526" s="445"/>
      <c r="BI1526" s="445"/>
      <c r="BJ1526" s="445"/>
      <c r="BK1526" s="445"/>
      <c r="BL1526" s="445"/>
      <c r="BM1526" s="445"/>
      <c r="BN1526" s="445"/>
      <c r="BO1526" s="445"/>
      <c r="BP1526" s="445"/>
      <c r="BQ1526" s="445"/>
      <c r="BR1526" s="445"/>
      <c r="BS1526" s="445"/>
      <c r="BT1526" s="445"/>
      <c r="BU1526" s="445"/>
      <c r="BV1526" s="445"/>
      <c r="BW1526" s="445"/>
      <c r="BX1526" s="445"/>
      <c r="BY1526" s="445"/>
      <c r="BZ1526" s="445"/>
      <c r="CA1526" s="445"/>
      <c r="CB1526" s="445"/>
      <c r="CC1526" s="445"/>
      <c r="CD1526" s="445"/>
      <c r="CE1526" s="445"/>
      <c r="CG1526" s="445"/>
      <c r="CH1526" s="445"/>
      <c r="CI1526" s="445"/>
      <c r="CJ1526" s="445"/>
      <c r="CK1526" s="445"/>
      <c r="CL1526" s="445"/>
      <c r="CM1526" s="445"/>
      <c r="CN1526" s="446"/>
      <c r="CO1526" s="446"/>
      <c r="CP1526" s="445"/>
      <c r="CQ1526" s="445"/>
      <c r="CR1526" s="445"/>
      <c r="CS1526" s="445"/>
      <c r="CT1526" s="445"/>
      <c r="CU1526" s="445"/>
      <c r="CV1526" s="446"/>
      <c r="CW1526" s="446"/>
      <c r="CX1526" s="446"/>
      <c r="CY1526" s="446"/>
      <c r="CZ1526" s="446"/>
      <c r="DA1526" s="446"/>
      <c r="DB1526" s="446"/>
      <c r="DC1526" s="446"/>
      <c r="DD1526" s="446"/>
      <c r="DE1526" s="446"/>
      <c r="DF1526" s="446"/>
    </row>
    <row r="1527" s="389" customFormat="1" ht="31" customHeight="1" spans="1:111">
      <c r="A1527" s="448"/>
      <c r="B1527" s="443"/>
      <c r="C1527" s="431"/>
      <c r="D1527" s="445"/>
      <c r="E1527" s="431"/>
      <c r="F1527" s="445"/>
      <c r="G1527" s="431"/>
      <c r="H1527" s="431"/>
      <c r="I1527" s="552"/>
      <c r="J1527" s="431"/>
      <c r="K1527" s="431"/>
      <c r="L1527" s="529"/>
      <c r="M1527" s="449"/>
      <c r="N1527" s="449"/>
      <c r="O1527" s="438"/>
      <c r="P1527" s="431"/>
      <c r="Q1527" s="439"/>
      <c r="R1527" s="439"/>
      <c r="S1527" s="439"/>
      <c r="T1527" s="439"/>
      <c r="U1527" s="439"/>
      <c r="V1527" s="393"/>
      <c r="W1527" s="443"/>
      <c r="X1527" s="444"/>
      <c r="Y1527" s="443"/>
      <c r="Z1527" s="444"/>
      <c r="AB1527" s="445"/>
      <c r="AC1527" s="443"/>
      <c r="AD1527" s="431"/>
      <c r="AE1527" s="431"/>
      <c r="AF1527" s="431"/>
      <c r="AG1527" s="443"/>
      <c r="AH1527" s="443"/>
      <c r="AI1527" s="431"/>
      <c r="AJ1527" s="438"/>
      <c r="AK1527" s="431"/>
      <c r="AL1527" s="431"/>
      <c r="AM1527" s="431"/>
      <c r="AN1527" s="445"/>
      <c r="AO1527" s="445"/>
      <c r="AP1527" s="445"/>
      <c r="AQ1527" s="445"/>
      <c r="AR1527" s="446"/>
      <c r="AS1527" s="445"/>
      <c r="AT1527" s="445"/>
      <c r="AU1527" s="445"/>
      <c r="AV1527" s="445"/>
      <c r="AW1527" s="445"/>
      <c r="AX1527" s="536"/>
      <c r="AY1527" s="445"/>
      <c r="AZ1527" s="445"/>
      <c r="BA1527" s="445"/>
      <c r="BB1527" s="447"/>
      <c r="BC1527" s="445"/>
      <c r="BD1527" s="445"/>
      <c r="BE1527" s="445"/>
      <c r="BF1527" s="445"/>
      <c r="BH1527" s="445"/>
      <c r="BI1527" s="445"/>
      <c r="BJ1527" s="445"/>
      <c r="BK1527" s="445"/>
      <c r="BL1527" s="445"/>
      <c r="BM1527" s="445"/>
      <c r="BN1527" s="445"/>
      <c r="BO1527" s="445"/>
      <c r="BP1527" s="445"/>
      <c r="BQ1527" s="445"/>
      <c r="BR1527" s="445"/>
      <c r="BS1527" s="445"/>
      <c r="BT1527" s="445"/>
      <c r="BU1527" s="445"/>
      <c r="BV1527" s="445"/>
      <c r="BW1527" s="445"/>
      <c r="BX1527" s="445"/>
      <c r="BY1527" s="445"/>
      <c r="BZ1527" s="445"/>
      <c r="CA1527" s="445"/>
      <c r="CB1527" s="445"/>
      <c r="CC1527" s="445"/>
      <c r="CD1527" s="445"/>
      <c r="CE1527" s="445"/>
      <c r="CG1527" s="445"/>
      <c r="CH1527" s="445"/>
      <c r="CI1527" s="445"/>
      <c r="CJ1527" s="445"/>
      <c r="CK1527" s="445"/>
      <c r="CL1527" s="445"/>
      <c r="CM1527" s="445"/>
      <c r="CN1527" s="446"/>
      <c r="CO1527" s="446"/>
      <c r="CP1527" s="445"/>
      <c r="CQ1527" s="445"/>
      <c r="CR1527" s="445"/>
      <c r="CS1527" s="445"/>
      <c r="CT1527" s="445"/>
      <c r="CU1527" s="445"/>
      <c r="CV1527" s="446"/>
      <c r="CW1527" s="446"/>
      <c r="CX1527" s="446"/>
      <c r="CY1527" s="446"/>
      <c r="CZ1527" s="446"/>
      <c r="DA1527" s="446"/>
      <c r="DB1527" s="446"/>
      <c r="DC1527" s="446"/>
      <c r="DD1527" s="446"/>
      <c r="DE1527" s="446"/>
      <c r="DF1527" s="446"/>
    </row>
    <row r="1528" s="389" customFormat="1" ht="31" customHeight="1" spans="1:111">
      <c r="A1528" s="448"/>
      <c r="B1528" s="443"/>
      <c r="C1528" s="431"/>
      <c r="D1528" s="445"/>
      <c r="E1528" s="431"/>
      <c r="F1528" s="445"/>
      <c r="G1528" s="431"/>
      <c r="H1528" s="431"/>
      <c r="I1528" s="552"/>
      <c r="J1528" s="431"/>
      <c r="K1528" s="431"/>
      <c r="L1528" s="529"/>
      <c r="M1528" s="449"/>
      <c r="N1528" s="449"/>
      <c r="O1528" s="438"/>
      <c r="P1528" s="431"/>
      <c r="Q1528" s="439"/>
      <c r="R1528" s="439"/>
      <c r="S1528" s="439"/>
      <c r="T1528" s="439"/>
      <c r="U1528" s="439"/>
      <c r="V1528" s="393"/>
      <c r="W1528" s="443"/>
      <c r="X1528" s="444"/>
      <c r="Y1528" s="443"/>
      <c r="Z1528" s="444"/>
      <c r="AB1528" s="445"/>
      <c r="AC1528" s="443"/>
      <c r="AD1528" s="431"/>
      <c r="AE1528" s="431"/>
      <c r="AF1528" s="431"/>
      <c r="AG1528" s="443"/>
      <c r="AH1528" s="443"/>
      <c r="AI1528" s="431"/>
      <c r="AJ1528" s="438"/>
      <c r="AK1528" s="431"/>
      <c r="AL1528" s="431"/>
      <c r="AM1528" s="431"/>
      <c r="AN1528" s="445"/>
      <c r="AO1528" s="445"/>
      <c r="AP1528" s="445"/>
      <c r="AQ1528" s="445"/>
      <c r="AR1528" s="446"/>
      <c r="AS1528" s="445"/>
      <c r="AT1528" s="445"/>
      <c r="AU1528" s="445"/>
      <c r="AV1528" s="445"/>
      <c r="AW1528" s="445"/>
      <c r="AX1528" s="536"/>
      <c r="AY1528" s="445"/>
      <c r="AZ1528" s="445"/>
      <c r="BA1528" s="445"/>
      <c r="BB1528" s="447"/>
      <c r="BC1528" s="445"/>
      <c r="BD1528" s="445"/>
      <c r="BE1528" s="445"/>
      <c r="BF1528" s="445"/>
      <c r="BH1528" s="445"/>
      <c r="BI1528" s="445"/>
      <c r="BJ1528" s="445"/>
      <c r="BK1528" s="445"/>
      <c r="BL1528" s="445"/>
      <c r="BM1528" s="445"/>
      <c r="BN1528" s="445"/>
      <c r="BO1528" s="445"/>
      <c r="BP1528" s="445"/>
      <c r="BQ1528" s="445"/>
      <c r="BR1528" s="445"/>
      <c r="BS1528" s="445"/>
      <c r="BT1528" s="445"/>
      <c r="BU1528" s="445"/>
      <c r="BV1528" s="445"/>
      <c r="BW1528" s="445"/>
      <c r="BX1528" s="445"/>
      <c r="BY1528" s="445"/>
      <c r="BZ1528" s="445"/>
      <c r="CA1528" s="445"/>
      <c r="CB1528" s="445"/>
      <c r="CC1528" s="445"/>
      <c r="CD1528" s="445"/>
      <c r="CE1528" s="445"/>
      <c r="CG1528" s="445"/>
      <c r="CH1528" s="445"/>
      <c r="CI1528" s="445"/>
      <c r="CJ1528" s="445"/>
      <c r="CK1528" s="445"/>
      <c r="CL1528" s="445"/>
      <c r="CM1528" s="445"/>
      <c r="CN1528" s="446"/>
      <c r="CO1528" s="446"/>
      <c r="CP1528" s="445"/>
      <c r="CQ1528" s="445"/>
      <c r="CR1528" s="445"/>
      <c r="CS1528" s="445"/>
      <c r="CT1528" s="445"/>
      <c r="CU1528" s="445"/>
      <c r="CV1528" s="446"/>
      <c r="CW1528" s="446"/>
      <c r="CX1528" s="446"/>
      <c r="CY1528" s="446"/>
      <c r="CZ1528" s="446"/>
      <c r="DA1528" s="446"/>
      <c r="DB1528" s="446"/>
      <c r="DC1528" s="446"/>
      <c r="DD1528" s="446"/>
      <c r="DE1528" s="446"/>
      <c r="DF1528" s="446"/>
    </row>
    <row r="1529" s="389" customFormat="1" ht="31" customHeight="1" spans="1:111">
      <c r="A1529" s="448"/>
      <c r="B1529" s="443"/>
      <c r="C1529" s="431"/>
      <c r="D1529" s="445"/>
      <c r="E1529" s="431"/>
      <c r="F1529" s="445"/>
      <c r="G1529" s="431"/>
      <c r="H1529" s="431"/>
      <c r="I1529" s="552"/>
      <c r="J1529" s="431"/>
      <c r="K1529" s="431"/>
      <c r="L1529" s="529"/>
      <c r="M1529" s="449"/>
      <c r="N1529" s="449"/>
      <c r="O1529" s="438"/>
      <c r="P1529" s="431"/>
      <c r="Q1529" s="439"/>
      <c r="R1529" s="439"/>
      <c r="S1529" s="439"/>
      <c r="T1529" s="439"/>
      <c r="U1529" s="439"/>
      <c r="V1529" s="393"/>
      <c r="W1529" s="443"/>
      <c r="X1529" s="444"/>
      <c r="Y1529" s="443"/>
      <c r="Z1529" s="444"/>
      <c r="AB1529" s="445"/>
      <c r="AC1529" s="443"/>
      <c r="AD1529" s="431"/>
      <c r="AE1529" s="431"/>
      <c r="AF1529" s="431"/>
      <c r="AG1529" s="443"/>
      <c r="AH1529" s="443"/>
      <c r="AI1529" s="431"/>
      <c r="AJ1529" s="438"/>
      <c r="AK1529" s="431"/>
      <c r="AL1529" s="431"/>
      <c r="AM1529" s="431"/>
      <c r="AN1529" s="445"/>
      <c r="AO1529" s="445"/>
      <c r="AP1529" s="445"/>
      <c r="AQ1529" s="445"/>
      <c r="AR1529" s="446"/>
      <c r="AS1529" s="445"/>
      <c r="AT1529" s="445"/>
      <c r="AU1529" s="445"/>
      <c r="AV1529" s="445"/>
      <c r="AW1529" s="445"/>
      <c r="AX1529" s="536"/>
      <c r="AY1529" s="445"/>
      <c r="AZ1529" s="445"/>
      <c r="BA1529" s="445"/>
      <c r="BB1529" s="447"/>
      <c r="BC1529" s="445"/>
      <c r="BD1529" s="445"/>
      <c r="BE1529" s="445"/>
      <c r="BF1529" s="445"/>
      <c r="BH1529" s="445"/>
      <c r="BI1529" s="445"/>
      <c r="BJ1529" s="445"/>
      <c r="BK1529" s="445"/>
      <c r="BL1529" s="445"/>
      <c r="BM1529" s="445"/>
      <c r="BN1529" s="445"/>
      <c r="BO1529" s="445"/>
      <c r="BP1529" s="445"/>
      <c r="BQ1529" s="445"/>
      <c r="BR1529" s="445"/>
      <c r="BS1529" s="445"/>
      <c r="BT1529" s="445"/>
      <c r="BU1529" s="445"/>
      <c r="BV1529" s="445"/>
      <c r="BW1529" s="445"/>
      <c r="BX1529" s="445"/>
      <c r="BY1529" s="445"/>
      <c r="BZ1529" s="445"/>
      <c r="CA1529" s="445"/>
      <c r="CB1529" s="445"/>
      <c r="CC1529" s="445"/>
      <c r="CD1529" s="445"/>
      <c r="CE1529" s="445"/>
      <c r="CG1529" s="445"/>
      <c r="CH1529" s="445"/>
      <c r="CI1529" s="445"/>
      <c r="CJ1529" s="445"/>
      <c r="CK1529" s="445"/>
      <c r="CL1529" s="445"/>
      <c r="CM1529" s="445"/>
      <c r="CN1529" s="446"/>
      <c r="CO1529" s="446"/>
      <c r="CP1529" s="445"/>
      <c r="CQ1529" s="445"/>
      <c r="CR1529" s="445"/>
      <c r="CS1529" s="445"/>
      <c r="CT1529" s="445"/>
      <c r="CU1529" s="445"/>
      <c r="CV1529" s="446"/>
      <c r="CW1529" s="446"/>
      <c r="CX1529" s="446"/>
      <c r="CY1529" s="446"/>
      <c r="CZ1529" s="446"/>
      <c r="DA1529" s="446"/>
      <c r="DB1529" s="446"/>
      <c r="DC1529" s="446"/>
      <c r="DD1529" s="446"/>
      <c r="DE1529" s="446"/>
      <c r="DF1529" s="446"/>
    </row>
    <row r="1530" s="389" customFormat="1" ht="31" customHeight="1" spans="1:111">
      <c r="A1530" s="448"/>
      <c r="B1530" s="443"/>
      <c r="C1530" s="431"/>
      <c r="D1530" s="445"/>
      <c r="E1530" s="431"/>
      <c r="F1530" s="445"/>
      <c r="G1530" s="431"/>
      <c r="H1530" s="431"/>
      <c r="I1530" s="552"/>
      <c r="J1530" s="431"/>
      <c r="K1530" s="431"/>
      <c r="L1530" s="529"/>
      <c r="M1530" s="449"/>
      <c r="N1530" s="449"/>
      <c r="O1530" s="438"/>
      <c r="P1530" s="431"/>
      <c r="Q1530" s="439"/>
      <c r="R1530" s="439"/>
      <c r="S1530" s="439"/>
      <c r="T1530" s="439"/>
      <c r="U1530" s="439"/>
      <c r="V1530" s="393"/>
      <c r="W1530" s="443"/>
      <c r="X1530" s="444"/>
      <c r="Y1530" s="443"/>
      <c r="Z1530" s="444"/>
      <c r="AB1530" s="445"/>
      <c r="AC1530" s="443"/>
      <c r="AD1530" s="431"/>
      <c r="AE1530" s="431"/>
      <c r="AF1530" s="431"/>
      <c r="AG1530" s="443"/>
      <c r="AH1530" s="443"/>
      <c r="AI1530" s="431"/>
      <c r="AJ1530" s="438"/>
      <c r="AK1530" s="431"/>
      <c r="AL1530" s="431"/>
      <c r="AM1530" s="431"/>
      <c r="AN1530" s="445"/>
      <c r="AO1530" s="445"/>
      <c r="AP1530" s="445"/>
      <c r="AQ1530" s="445"/>
      <c r="AR1530" s="446"/>
      <c r="AS1530" s="445"/>
      <c r="AT1530" s="445"/>
      <c r="AU1530" s="445"/>
      <c r="AV1530" s="445"/>
      <c r="AW1530" s="445"/>
      <c r="AX1530" s="536"/>
      <c r="AY1530" s="445"/>
      <c r="AZ1530" s="445"/>
      <c r="BA1530" s="445"/>
      <c r="BB1530" s="447"/>
      <c r="BC1530" s="445"/>
      <c r="BD1530" s="445"/>
      <c r="BE1530" s="445"/>
      <c r="BF1530" s="445"/>
      <c r="BH1530" s="445"/>
      <c r="BI1530" s="445"/>
      <c r="BJ1530" s="445"/>
      <c r="BK1530" s="445"/>
      <c r="BL1530" s="445"/>
      <c r="BM1530" s="445"/>
      <c r="BN1530" s="445"/>
      <c r="BO1530" s="445"/>
      <c r="BP1530" s="445"/>
      <c r="BQ1530" s="445"/>
      <c r="BR1530" s="445"/>
      <c r="BS1530" s="445"/>
      <c r="BT1530" s="445"/>
      <c r="BU1530" s="445"/>
      <c r="BV1530" s="445"/>
      <c r="BW1530" s="445"/>
      <c r="BX1530" s="445"/>
      <c r="BY1530" s="445"/>
      <c r="BZ1530" s="445"/>
      <c r="CA1530" s="445"/>
      <c r="CB1530" s="445"/>
      <c r="CC1530" s="445"/>
      <c r="CD1530" s="445"/>
      <c r="CE1530" s="445"/>
      <c r="CG1530" s="445"/>
      <c r="CH1530" s="445"/>
      <c r="CI1530" s="445"/>
      <c r="CJ1530" s="445"/>
      <c r="CK1530" s="445"/>
      <c r="CL1530" s="445"/>
      <c r="CM1530" s="445"/>
      <c r="CN1530" s="446"/>
      <c r="CO1530" s="446"/>
      <c r="CP1530" s="445"/>
      <c r="CQ1530" s="445"/>
      <c r="CR1530" s="445"/>
      <c r="CS1530" s="445"/>
      <c r="CT1530" s="445"/>
      <c r="CU1530" s="445"/>
      <c r="CV1530" s="446"/>
      <c r="CW1530" s="446"/>
      <c r="CX1530" s="446"/>
      <c r="CY1530" s="446"/>
      <c r="CZ1530" s="446"/>
      <c r="DA1530" s="446"/>
      <c r="DB1530" s="446"/>
      <c r="DC1530" s="446"/>
      <c r="DD1530" s="446"/>
      <c r="DE1530" s="446"/>
      <c r="DF1530" s="446"/>
    </row>
    <row r="1531" s="389" customFormat="1" ht="31" customHeight="1" spans="1:111">
      <c r="A1531" s="448"/>
      <c r="B1531" s="443"/>
      <c r="C1531" s="431"/>
      <c r="D1531" s="445"/>
      <c r="E1531" s="431"/>
      <c r="F1531" s="445"/>
      <c r="G1531" s="431"/>
      <c r="H1531" s="431"/>
      <c r="I1531" s="552"/>
      <c r="J1531" s="431"/>
      <c r="K1531" s="431"/>
      <c r="L1531" s="529"/>
      <c r="M1531" s="449"/>
      <c r="N1531" s="449"/>
      <c r="O1531" s="438"/>
      <c r="P1531" s="431"/>
      <c r="Q1531" s="439"/>
      <c r="R1531" s="439"/>
      <c r="S1531" s="439"/>
      <c r="T1531" s="439"/>
      <c r="U1531" s="439"/>
      <c r="V1531" s="393"/>
      <c r="W1531" s="443"/>
      <c r="X1531" s="444"/>
      <c r="Y1531" s="443"/>
      <c r="Z1531" s="444"/>
      <c r="AB1531" s="445"/>
      <c r="AC1531" s="443"/>
      <c r="AD1531" s="431"/>
      <c r="AE1531" s="431"/>
      <c r="AF1531" s="431"/>
      <c r="AG1531" s="443"/>
      <c r="AH1531" s="443"/>
      <c r="AI1531" s="431"/>
      <c r="AJ1531" s="438"/>
      <c r="AK1531" s="431"/>
      <c r="AL1531" s="431"/>
      <c r="AM1531" s="431"/>
      <c r="AN1531" s="445"/>
      <c r="AO1531" s="445"/>
      <c r="AP1531" s="445"/>
      <c r="AQ1531" s="445"/>
      <c r="AR1531" s="446"/>
      <c r="AS1531" s="445"/>
      <c r="AT1531" s="445"/>
      <c r="AU1531" s="445"/>
      <c r="AV1531" s="445"/>
      <c r="AW1531" s="445"/>
      <c r="AX1531" s="536"/>
      <c r="AY1531" s="445"/>
      <c r="AZ1531" s="445"/>
      <c r="BA1531" s="445"/>
      <c r="BB1531" s="447"/>
      <c r="BC1531" s="445"/>
      <c r="BD1531" s="445"/>
      <c r="BE1531" s="445"/>
      <c r="BF1531" s="445"/>
      <c r="BH1531" s="445"/>
      <c r="BI1531" s="445"/>
      <c r="BJ1531" s="445"/>
      <c r="BK1531" s="445"/>
      <c r="BL1531" s="445"/>
      <c r="BM1531" s="445"/>
      <c r="BN1531" s="445"/>
      <c r="BO1531" s="445"/>
      <c r="BP1531" s="445"/>
      <c r="BQ1531" s="445"/>
      <c r="BR1531" s="445"/>
      <c r="BS1531" s="445"/>
      <c r="BT1531" s="445"/>
      <c r="BU1531" s="445"/>
      <c r="BV1531" s="445"/>
      <c r="BW1531" s="445"/>
      <c r="BX1531" s="445"/>
      <c r="BY1531" s="445"/>
      <c r="BZ1531" s="445"/>
      <c r="CA1531" s="445"/>
      <c r="CB1531" s="445"/>
      <c r="CC1531" s="445"/>
      <c r="CD1531" s="445"/>
      <c r="CE1531" s="445"/>
      <c r="CG1531" s="445"/>
      <c r="CH1531" s="445"/>
      <c r="CI1531" s="445"/>
      <c r="CJ1531" s="445"/>
      <c r="CK1531" s="445"/>
      <c r="CL1531" s="445"/>
      <c r="CM1531" s="445"/>
      <c r="CN1531" s="446"/>
      <c r="CO1531" s="446"/>
      <c r="CP1531" s="445"/>
      <c r="CQ1531" s="445"/>
      <c r="CR1531" s="445"/>
      <c r="CS1531" s="445"/>
      <c r="CT1531" s="445"/>
      <c r="CU1531" s="445"/>
      <c r="CV1531" s="446"/>
      <c r="CW1531" s="446"/>
      <c r="CX1531" s="446"/>
      <c r="CY1531" s="446"/>
      <c r="CZ1531" s="446"/>
      <c r="DA1531" s="446"/>
      <c r="DB1531" s="446"/>
      <c r="DC1531" s="446"/>
      <c r="DD1531" s="446"/>
      <c r="DE1531" s="446"/>
      <c r="DF1531" s="446"/>
    </row>
    <row r="1532" s="389" customFormat="1" ht="31" customHeight="1" spans="1:111">
      <c r="A1532" s="448"/>
      <c r="B1532" s="443"/>
      <c r="C1532" s="431"/>
      <c r="D1532" s="445"/>
      <c r="E1532" s="431"/>
      <c r="F1532" s="445"/>
      <c r="G1532" s="431"/>
      <c r="H1532" s="431"/>
      <c r="I1532" s="552"/>
      <c r="J1532" s="431"/>
      <c r="K1532" s="431"/>
      <c r="L1532" s="529"/>
      <c r="M1532" s="449"/>
      <c r="N1532" s="449"/>
      <c r="O1532" s="438"/>
      <c r="P1532" s="431"/>
      <c r="Q1532" s="439"/>
      <c r="R1532" s="439"/>
      <c r="S1532" s="439"/>
      <c r="T1532" s="439"/>
      <c r="U1532" s="439"/>
      <c r="V1532" s="393"/>
      <c r="W1532" s="443"/>
      <c r="X1532" s="444"/>
      <c r="Y1532" s="443"/>
      <c r="Z1532" s="444"/>
      <c r="AB1532" s="445"/>
      <c r="AC1532" s="443"/>
      <c r="AD1532" s="431"/>
      <c r="AE1532" s="431"/>
      <c r="AF1532" s="431"/>
      <c r="AG1532" s="443"/>
      <c r="AH1532" s="443"/>
      <c r="AI1532" s="431"/>
      <c r="AJ1532" s="438"/>
      <c r="AK1532" s="431"/>
      <c r="AL1532" s="431"/>
      <c r="AM1532" s="431"/>
      <c r="AN1532" s="445"/>
      <c r="AO1532" s="445"/>
      <c r="AP1532" s="445"/>
      <c r="AQ1532" s="445"/>
      <c r="AR1532" s="446"/>
      <c r="AS1532" s="445"/>
      <c r="AT1532" s="445"/>
      <c r="AU1532" s="445"/>
      <c r="AV1532" s="445"/>
      <c r="AW1532" s="445"/>
      <c r="AX1532" s="536"/>
      <c r="AY1532" s="445"/>
      <c r="AZ1532" s="445"/>
      <c r="BA1532" s="445"/>
      <c r="BB1532" s="447"/>
      <c r="BC1532" s="445"/>
      <c r="BD1532" s="445"/>
      <c r="BE1532" s="445"/>
      <c r="BF1532" s="445"/>
      <c r="BH1532" s="445"/>
      <c r="BI1532" s="445"/>
      <c r="BJ1532" s="445"/>
      <c r="BK1532" s="445"/>
      <c r="BL1532" s="445"/>
      <c r="BM1532" s="445"/>
      <c r="BN1532" s="445"/>
      <c r="BO1532" s="445"/>
      <c r="BP1532" s="445"/>
      <c r="BQ1532" s="445"/>
      <c r="BR1532" s="445"/>
      <c r="BS1532" s="445"/>
      <c r="BT1532" s="445"/>
      <c r="BU1532" s="445"/>
      <c r="BV1532" s="445"/>
      <c r="BW1532" s="445"/>
      <c r="BX1532" s="445"/>
      <c r="BY1532" s="445"/>
      <c r="BZ1532" s="445"/>
      <c r="CA1532" s="445"/>
      <c r="CB1532" s="445"/>
      <c r="CC1532" s="445"/>
      <c r="CD1532" s="445"/>
      <c r="CE1532" s="445"/>
      <c r="CG1532" s="445"/>
      <c r="CH1532" s="445"/>
      <c r="CI1532" s="445"/>
      <c r="CJ1532" s="445"/>
      <c r="CK1532" s="445"/>
      <c r="CL1532" s="445"/>
      <c r="CM1532" s="445"/>
      <c r="CN1532" s="446"/>
      <c r="CO1532" s="446"/>
      <c r="CP1532" s="445"/>
      <c r="CQ1532" s="445"/>
      <c r="CR1532" s="445"/>
      <c r="CS1532" s="445"/>
      <c r="CT1532" s="445"/>
      <c r="CU1532" s="445"/>
      <c r="CV1532" s="446"/>
      <c r="CW1532" s="446"/>
      <c r="CX1532" s="446"/>
      <c r="CY1532" s="446"/>
      <c r="CZ1532" s="446"/>
      <c r="DA1532" s="446"/>
      <c r="DB1532" s="446"/>
      <c r="DC1532" s="446"/>
      <c r="DD1532" s="446"/>
      <c r="DE1532" s="446"/>
      <c r="DF1532" s="446"/>
    </row>
    <row r="1533" s="389" customFormat="1" ht="31" customHeight="1" spans="1:111">
      <c r="A1533" s="448"/>
      <c r="B1533" s="443"/>
      <c r="C1533" s="431"/>
      <c r="D1533" s="445"/>
      <c r="E1533" s="431"/>
      <c r="F1533" s="445"/>
      <c r="G1533" s="431"/>
      <c r="H1533" s="431"/>
      <c r="I1533" s="552"/>
      <c r="J1533" s="431"/>
      <c r="K1533" s="431"/>
      <c r="L1533" s="529"/>
      <c r="M1533" s="449"/>
      <c r="N1533" s="449"/>
      <c r="O1533" s="438"/>
      <c r="P1533" s="431"/>
      <c r="Q1533" s="439"/>
      <c r="R1533" s="439"/>
      <c r="S1533" s="439"/>
      <c r="T1533" s="439"/>
      <c r="U1533" s="439"/>
      <c r="V1533" s="393"/>
      <c r="W1533" s="443"/>
      <c r="X1533" s="444"/>
      <c r="Y1533" s="443"/>
      <c r="Z1533" s="444"/>
      <c r="AB1533" s="445"/>
      <c r="AC1533" s="431"/>
      <c r="AD1533" s="431"/>
      <c r="AE1533" s="431"/>
      <c r="AF1533" s="431"/>
      <c r="AG1533" s="443"/>
      <c r="AH1533" s="443"/>
      <c r="AI1533" s="431"/>
      <c r="AJ1533" s="438"/>
      <c r="AK1533" s="431"/>
      <c r="AL1533" s="431"/>
      <c r="AM1533" s="445"/>
      <c r="AN1533" s="445"/>
      <c r="AO1533" s="445"/>
      <c r="AP1533" s="445"/>
      <c r="AQ1533" s="445"/>
      <c r="AR1533" s="446"/>
      <c r="AS1533" s="445"/>
      <c r="AT1533" s="445"/>
      <c r="AU1533" s="445"/>
      <c r="AV1533" s="445"/>
      <c r="AW1533" s="445"/>
      <c r="AX1533" s="536"/>
      <c r="AY1533" s="445"/>
      <c r="AZ1533" s="445"/>
      <c r="BA1533" s="445"/>
      <c r="BB1533" s="447"/>
      <c r="BC1533" s="445"/>
      <c r="BD1533" s="445"/>
      <c r="BE1533" s="445"/>
      <c r="BF1533" s="445"/>
      <c r="BH1533" s="445"/>
      <c r="BI1533" s="445"/>
      <c r="BJ1533" s="445"/>
      <c r="BK1533" s="445"/>
      <c r="BL1533" s="445"/>
      <c r="BM1533" s="445"/>
      <c r="BN1533" s="445"/>
      <c r="BO1533" s="445"/>
      <c r="BP1533" s="445"/>
      <c r="BQ1533" s="445"/>
      <c r="BR1533" s="445"/>
      <c r="BS1533" s="445"/>
      <c r="BT1533" s="445"/>
      <c r="BU1533" s="445"/>
      <c r="BV1533" s="445"/>
      <c r="BW1533" s="445"/>
      <c r="BX1533" s="445"/>
      <c r="BY1533" s="445"/>
      <c r="BZ1533" s="445"/>
      <c r="CA1533" s="445"/>
      <c r="CB1533" s="445"/>
      <c r="CC1533" s="445"/>
      <c r="CD1533" s="445"/>
      <c r="CE1533" s="445"/>
      <c r="CG1533" s="445"/>
      <c r="CH1533" s="445"/>
      <c r="CI1533" s="445"/>
      <c r="CJ1533" s="445"/>
      <c r="CK1533" s="445"/>
      <c r="CL1533" s="445"/>
      <c r="CM1533" s="445"/>
      <c r="CN1533" s="446"/>
      <c r="CO1533" s="446"/>
      <c r="CP1533" s="445"/>
      <c r="CQ1533" s="445"/>
      <c r="CR1533" s="445"/>
      <c r="CS1533" s="445"/>
      <c r="CT1533" s="445"/>
      <c r="CU1533" s="445"/>
      <c r="CV1533" s="446"/>
      <c r="CW1533" s="446"/>
      <c r="CX1533" s="446"/>
      <c r="CY1533" s="446"/>
      <c r="CZ1533" s="446"/>
      <c r="DA1533" s="446"/>
      <c r="DB1533" s="446"/>
      <c r="DC1533" s="446"/>
      <c r="DD1533" s="446"/>
      <c r="DE1533" s="446"/>
      <c r="DF1533" s="446"/>
    </row>
    <row r="1534" s="389" customFormat="1" ht="31" customHeight="1" spans="1:111">
      <c r="A1534" s="448"/>
      <c r="B1534" s="443"/>
      <c r="C1534" s="431"/>
      <c r="D1534" s="445"/>
      <c r="E1534" s="538"/>
      <c r="F1534" s="445"/>
      <c r="G1534" s="431"/>
      <c r="H1534" s="431"/>
      <c r="I1534" s="552"/>
      <c r="J1534" s="431"/>
      <c r="K1534" s="431"/>
      <c r="L1534" s="529"/>
      <c r="M1534" s="449"/>
      <c r="N1534" s="449"/>
      <c r="O1534" s="438"/>
      <c r="P1534" s="431"/>
      <c r="Q1534" s="439"/>
      <c r="R1534" s="439"/>
      <c r="S1534" s="439"/>
      <c r="T1534" s="439"/>
      <c r="U1534" s="439"/>
      <c r="V1534" s="393"/>
      <c r="W1534" s="443"/>
      <c r="X1534" s="444"/>
      <c r="Y1534" s="443"/>
      <c r="Z1534" s="444"/>
      <c r="AB1534" s="445"/>
      <c r="AC1534" s="431"/>
      <c r="AD1534" s="431"/>
      <c r="AE1534" s="431"/>
      <c r="AF1534" s="431"/>
      <c r="AG1534" s="443"/>
      <c r="AH1534" s="443"/>
      <c r="AI1534" s="431"/>
      <c r="AJ1534" s="438"/>
      <c r="AK1534" s="431"/>
      <c r="AL1534" s="431"/>
      <c r="AM1534" s="445"/>
      <c r="AN1534" s="445"/>
      <c r="AO1534" s="445"/>
      <c r="AP1534" s="445"/>
      <c r="AQ1534" s="445"/>
      <c r="AR1534" s="446"/>
      <c r="AS1534" s="445"/>
      <c r="AT1534" s="445"/>
      <c r="AU1534" s="445"/>
      <c r="AV1534" s="445"/>
      <c r="AW1534" s="445"/>
      <c r="AX1534" s="536"/>
      <c r="AY1534" s="445"/>
      <c r="AZ1534" s="445"/>
      <c r="BA1534" s="445"/>
      <c r="BB1534" s="447"/>
      <c r="BC1534" s="445"/>
      <c r="BD1534" s="445"/>
      <c r="BE1534" s="445"/>
      <c r="BF1534" s="445"/>
      <c r="BH1534" s="445"/>
      <c r="BI1534" s="445"/>
      <c r="BJ1534" s="445"/>
      <c r="BK1534" s="445"/>
      <c r="BL1534" s="445"/>
      <c r="BM1534" s="445"/>
      <c r="BN1534" s="445"/>
      <c r="BO1534" s="445"/>
      <c r="BP1534" s="445"/>
      <c r="BQ1534" s="445"/>
      <c r="BR1534" s="445"/>
      <c r="BS1534" s="445"/>
      <c r="BT1534" s="445"/>
      <c r="BU1534" s="445"/>
      <c r="BV1534" s="445"/>
      <c r="BW1534" s="445"/>
      <c r="BX1534" s="445"/>
      <c r="BY1534" s="445"/>
      <c r="BZ1534" s="445"/>
      <c r="CA1534" s="445"/>
      <c r="CB1534" s="445"/>
      <c r="CC1534" s="445"/>
      <c r="CD1534" s="445"/>
      <c r="CE1534" s="445"/>
      <c r="CG1534" s="445"/>
      <c r="CH1534" s="445"/>
      <c r="CI1534" s="445"/>
      <c r="CJ1534" s="445"/>
      <c r="CK1534" s="445"/>
      <c r="CL1534" s="445"/>
      <c r="CM1534" s="445"/>
      <c r="CN1534" s="446"/>
      <c r="CO1534" s="446"/>
      <c r="CP1534" s="445"/>
      <c r="CQ1534" s="445"/>
      <c r="CR1534" s="445"/>
      <c r="CS1534" s="445"/>
      <c r="CT1534" s="445"/>
      <c r="CU1534" s="445"/>
      <c r="CV1534" s="446"/>
      <c r="CW1534" s="446"/>
      <c r="CX1534" s="446"/>
      <c r="CY1534" s="446"/>
      <c r="CZ1534" s="446"/>
      <c r="DA1534" s="446"/>
      <c r="DB1534" s="446"/>
      <c r="DC1534" s="446"/>
      <c r="DD1534" s="446"/>
      <c r="DE1534" s="446"/>
      <c r="DF1534" s="446"/>
    </row>
    <row r="1535" s="389" customFormat="1" ht="31" customHeight="1" spans="1:111">
      <c r="A1535" s="448"/>
      <c r="B1535" s="443"/>
      <c r="C1535" s="431"/>
      <c r="D1535" s="445"/>
      <c r="E1535" s="538"/>
      <c r="F1535" s="445"/>
      <c r="G1535" s="431"/>
      <c r="H1535" s="431"/>
      <c r="I1535" s="552"/>
      <c r="J1535" s="431"/>
      <c r="K1535" s="431"/>
      <c r="L1535" s="529"/>
      <c r="M1535" s="449"/>
      <c r="N1535" s="449"/>
      <c r="O1535" s="438"/>
      <c r="P1535" s="431"/>
      <c r="Q1535" s="439"/>
      <c r="R1535" s="439"/>
      <c r="S1535" s="439"/>
      <c r="T1535" s="439"/>
      <c r="U1535" s="439"/>
      <c r="V1535" s="393"/>
      <c r="W1535" s="443"/>
      <c r="X1535" s="444"/>
      <c r="Y1535" s="443"/>
      <c r="Z1535" s="444"/>
      <c r="AB1535" s="445"/>
      <c r="AC1535" s="431"/>
      <c r="AD1535" s="431"/>
      <c r="AE1535" s="431"/>
      <c r="AF1535" s="431"/>
      <c r="AG1535" s="443"/>
      <c r="AH1535" s="443"/>
      <c r="AI1535" s="431"/>
      <c r="AJ1535" s="438"/>
      <c r="AK1535" s="431"/>
      <c r="AL1535" s="431"/>
      <c r="AM1535" s="445"/>
      <c r="AN1535" s="445"/>
      <c r="AO1535" s="445"/>
      <c r="AP1535" s="445"/>
      <c r="AQ1535" s="445"/>
      <c r="AR1535" s="446"/>
      <c r="AS1535" s="445"/>
      <c r="AT1535" s="445"/>
      <c r="AU1535" s="445"/>
      <c r="AV1535" s="445"/>
      <c r="AW1535" s="445"/>
      <c r="AX1535" s="536"/>
      <c r="AY1535" s="445"/>
      <c r="AZ1535" s="445"/>
      <c r="BA1535" s="445"/>
      <c r="BB1535" s="447"/>
      <c r="BC1535" s="445"/>
      <c r="BD1535" s="445"/>
      <c r="BE1535" s="445"/>
      <c r="BF1535" s="445"/>
      <c r="BH1535" s="445"/>
      <c r="BI1535" s="445"/>
      <c r="BJ1535" s="445"/>
      <c r="BK1535" s="445"/>
      <c r="BL1535" s="445"/>
      <c r="BM1535" s="445"/>
      <c r="BN1535" s="445"/>
      <c r="BO1535" s="445"/>
      <c r="BP1535" s="445"/>
      <c r="BQ1535" s="445"/>
      <c r="BR1535" s="445"/>
      <c r="BS1535" s="445"/>
      <c r="BT1535" s="445"/>
      <c r="BU1535" s="445"/>
      <c r="BV1535" s="445"/>
      <c r="BW1535" s="445"/>
      <c r="BX1535" s="445"/>
      <c r="BY1535" s="445"/>
      <c r="BZ1535" s="445"/>
      <c r="CA1535" s="445"/>
      <c r="CB1535" s="445"/>
      <c r="CC1535" s="445"/>
      <c r="CD1535" s="445"/>
      <c r="CE1535" s="445"/>
      <c r="CG1535" s="445"/>
      <c r="CH1535" s="445"/>
      <c r="CI1535" s="445"/>
      <c r="CJ1535" s="445"/>
      <c r="CK1535" s="445"/>
      <c r="CL1535" s="445"/>
      <c r="CM1535" s="445"/>
      <c r="CN1535" s="446"/>
      <c r="CO1535" s="446"/>
      <c r="CP1535" s="445"/>
      <c r="CQ1535" s="445"/>
      <c r="CR1535" s="445"/>
      <c r="CS1535" s="445"/>
      <c r="CT1535" s="445"/>
      <c r="CU1535" s="445"/>
      <c r="CV1535" s="446"/>
      <c r="CW1535" s="446"/>
      <c r="CX1535" s="446"/>
      <c r="CY1535" s="446"/>
      <c r="CZ1535" s="446"/>
      <c r="DA1535" s="446"/>
      <c r="DB1535" s="446"/>
      <c r="DC1535" s="446"/>
      <c r="DD1535" s="446"/>
      <c r="DE1535" s="446"/>
      <c r="DF1535" s="446"/>
    </row>
    <row r="1536" s="389" customFormat="1" ht="31" customHeight="1" spans="1:111">
      <c r="A1536" s="448"/>
      <c r="B1536" s="443"/>
      <c r="C1536" s="431"/>
      <c r="D1536" s="445"/>
      <c r="E1536" s="431"/>
      <c r="F1536" s="445"/>
      <c r="G1536" s="431"/>
      <c r="H1536" s="431"/>
      <c r="I1536" s="552"/>
      <c r="J1536" s="431"/>
      <c r="K1536" s="431"/>
      <c r="L1536" s="529"/>
      <c r="M1536" s="449"/>
      <c r="N1536" s="449"/>
      <c r="O1536" s="438"/>
      <c r="P1536" s="431"/>
      <c r="Q1536" s="439"/>
      <c r="R1536" s="439"/>
      <c r="S1536" s="439"/>
      <c r="T1536" s="439"/>
      <c r="U1536" s="439"/>
      <c r="V1536" s="393"/>
      <c r="W1536" s="443"/>
      <c r="X1536" s="444"/>
      <c r="Y1536" s="443"/>
      <c r="Z1536" s="444"/>
      <c r="AB1536" s="445"/>
      <c r="AC1536" s="431"/>
      <c r="AD1536" s="431"/>
      <c r="AE1536" s="431"/>
      <c r="AF1536" s="431"/>
      <c r="AG1536" s="443"/>
      <c r="AH1536" s="443"/>
      <c r="AI1536" s="431"/>
      <c r="AJ1536" s="438"/>
      <c r="AK1536" s="431"/>
      <c r="AL1536" s="431"/>
      <c r="AM1536" s="445"/>
      <c r="AN1536" s="445"/>
      <c r="AO1536" s="445"/>
      <c r="AP1536" s="445"/>
      <c r="AQ1536" s="445"/>
      <c r="AR1536" s="446"/>
      <c r="AS1536" s="445"/>
      <c r="AT1536" s="445"/>
      <c r="AU1536" s="445"/>
      <c r="AV1536" s="445"/>
      <c r="AW1536" s="445"/>
      <c r="AX1536" s="536"/>
      <c r="AY1536" s="445"/>
      <c r="AZ1536" s="445"/>
      <c r="BA1536" s="445"/>
      <c r="BB1536" s="447"/>
      <c r="BC1536" s="445"/>
      <c r="BD1536" s="445"/>
      <c r="BE1536" s="445"/>
      <c r="BF1536" s="445"/>
      <c r="BH1536" s="445"/>
      <c r="BI1536" s="445"/>
      <c r="BJ1536" s="445"/>
      <c r="BK1536" s="445"/>
      <c r="BL1536" s="445"/>
      <c r="BM1536" s="445"/>
      <c r="BN1536" s="445"/>
      <c r="BO1536" s="445"/>
      <c r="BP1536" s="445"/>
      <c r="BQ1536" s="445"/>
      <c r="BR1536" s="445"/>
      <c r="BS1536" s="445"/>
      <c r="BT1536" s="445"/>
      <c r="BU1536" s="445"/>
      <c r="BV1536" s="445"/>
      <c r="BW1536" s="445"/>
      <c r="BX1536" s="445"/>
      <c r="BY1536" s="445"/>
      <c r="BZ1536" s="445"/>
      <c r="CA1536" s="445"/>
      <c r="CB1536" s="445"/>
      <c r="CC1536" s="445"/>
      <c r="CD1536" s="445"/>
      <c r="CE1536" s="445"/>
      <c r="CG1536" s="445"/>
      <c r="CH1536" s="445"/>
      <c r="CI1536" s="445"/>
      <c r="CJ1536" s="445"/>
      <c r="CK1536" s="445"/>
      <c r="CL1536" s="445"/>
      <c r="CM1536" s="445"/>
      <c r="CN1536" s="446"/>
      <c r="CO1536" s="446"/>
      <c r="CP1536" s="445"/>
      <c r="CQ1536" s="445"/>
      <c r="CR1536" s="445"/>
      <c r="CS1536" s="445"/>
      <c r="CT1536" s="445"/>
      <c r="CU1536" s="445"/>
      <c r="CV1536" s="446"/>
      <c r="CW1536" s="446"/>
      <c r="CX1536" s="446"/>
      <c r="CY1536" s="446"/>
      <c r="CZ1536" s="446"/>
      <c r="DA1536" s="446"/>
      <c r="DB1536" s="446"/>
      <c r="DC1536" s="446"/>
      <c r="DD1536" s="446"/>
      <c r="DE1536" s="446"/>
      <c r="DF1536" s="446"/>
    </row>
    <row r="1537" s="389" customFormat="1" ht="31" customHeight="1" spans="1:110">
      <c r="A1537" s="448"/>
      <c r="B1537" s="443"/>
      <c r="C1537" s="431"/>
      <c r="D1537" s="445"/>
      <c r="E1537" s="431"/>
      <c r="F1537" s="445"/>
      <c r="G1537" s="431"/>
      <c r="H1537" s="431"/>
      <c r="I1537" s="552"/>
      <c r="J1537" s="431"/>
      <c r="K1537" s="431"/>
      <c r="L1537" s="529"/>
      <c r="M1537" s="449"/>
      <c r="N1537" s="449"/>
      <c r="O1537" s="438"/>
      <c r="P1537" s="431"/>
      <c r="Q1537" s="439"/>
      <c r="R1537" s="439"/>
      <c r="S1537" s="439"/>
      <c r="T1537" s="439"/>
      <c r="U1537" s="439"/>
      <c r="V1537" s="393"/>
      <c r="W1537" s="443"/>
      <c r="X1537" s="444"/>
      <c r="Y1537" s="443"/>
      <c r="Z1537" s="444"/>
      <c r="AB1537" s="445"/>
      <c r="AC1537" s="431"/>
      <c r="AD1537" s="431"/>
      <c r="AE1537" s="431"/>
      <c r="AF1537" s="431"/>
      <c r="AG1537" s="443"/>
      <c r="AH1537" s="443"/>
      <c r="AI1537" s="431"/>
      <c r="AJ1537" s="438"/>
      <c r="AK1537" s="431"/>
      <c r="AL1537" s="431"/>
      <c r="AM1537" s="445"/>
      <c r="AN1537" s="445"/>
      <c r="AO1537" s="445"/>
      <c r="AP1537" s="445"/>
      <c r="AQ1537" s="445"/>
      <c r="AR1537" s="446"/>
      <c r="AS1537" s="445"/>
      <c r="AT1537" s="445"/>
      <c r="AU1537" s="445"/>
      <c r="AV1537" s="445"/>
      <c r="AW1537" s="445"/>
      <c r="AX1537" s="536"/>
      <c r="AY1537" s="445"/>
      <c r="AZ1537" s="445"/>
      <c r="BA1537" s="445"/>
      <c r="BB1537" s="447"/>
      <c r="BC1537" s="445"/>
      <c r="BD1537" s="445"/>
      <c r="BE1537" s="445"/>
      <c r="BF1537" s="445"/>
      <c r="BH1537" s="445"/>
      <c r="BI1537" s="445"/>
      <c r="BJ1537" s="445"/>
      <c r="BK1537" s="445"/>
      <c r="BL1537" s="445"/>
      <c r="BM1537" s="445"/>
      <c r="BN1537" s="445"/>
      <c r="BO1537" s="445"/>
      <c r="BP1537" s="445"/>
      <c r="BQ1537" s="445"/>
      <c r="BR1537" s="445"/>
      <c r="BS1537" s="445"/>
      <c r="BT1537" s="445"/>
      <c r="BU1537" s="445"/>
      <c r="BV1537" s="445"/>
      <c r="BW1537" s="445"/>
      <c r="BX1537" s="445"/>
      <c r="BY1537" s="445"/>
      <c r="BZ1537" s="445"/>
      <c r="CA1537" s="445"/>
      <c r="CB1537" s="445"/>
      <c r="CC1537" s="445"/>
      <c r="CD1537" s="445"/>
      <c r="CE1537" s="445"/>
      <c r="CG1537" s="445"/>
      <c r="CH1537" s="445"/>
      <c r="CI1537" s="445"/>
      <c r="CJ1537" s="445"/>
      <c r="CK1537" s="445"/>
      <c r="CL1537" s="445"/>
      <c r="CM1537" s="445"/>
      <c r="CN1537" s="446"/>
      <c r="CO1537" s="446"/>
      <c r="CP1537" s="445"/>
      <c r="CQ1537" s="445"/>
      <c r="CR1537" s="445"/>
      <c r="CS1537" s="445"/>
      <c r="CT1537" s="445"/>
      <c r="CU1537" s="445"/>
      <c r="CV1537" s="446"/>
      <c r="CW1537" s="446"/>
      <c r="CX1537" s="446"/>
      <c r="CY1537" s="446"/>
      <c r="CZ1537" s="446"/>
      <c r="DA1537" s="446"/>
      <c r="DB1537" s="446"/>
      <c r="DC1537" s="446"/>
      <c r="DD1537" s="446"/>
      <c r="DE1537" s="446"/>
      <c r="DF1537" s="446"/>
    </row>
    <row r="1538" s="389" customFormat="1" ht="31" customHeight="1" spans="1:110">
      <c r="A1538" s="448"/>
      <c r="B1538" s="443"/>
      <c r="C1538" s="431"/>
      <c r="D1538" s="445"/>
      <c r="E1538" s="431"/>
      <c r="F1538" s="445"/>
      <c r="G1538" s="431"/>
      <c r="H1538" s="431"/>
      <c r="I1538" s="552"/>
      <c r="J1538" s="431"/>
      <c r="K1538" s="431"/>
      <c r="L1538" s="529"/>
      <c r="M1538" s="449"/>
      <c r="N1538" s="449"/>
      <c r="O1538" s="438"/>
      <c r="P1538" s="431"/>
      <c r="Q1538" s="439"/>
      <c r="R1538" s="439"/>
      <c r="S1538" s="439"/>
      <c r="T1538" s="439"/>
      <c r="U1538" s="439"/>
      <c r="V1538" s="393"/>
      <c r="W1538" s="443"/>
      <c r="X1538" s="444"/>
      <c r="Y1538" s="443"/>
      <c r="Z1538" s="444"/>
      <c r="AB1538" s="445"/>
      <c r="AC1538" s="431"/>
      <c r="AD1538" s="431"/>
      <c r="AE1538" s="431"/>
      <c r="AF1538" s="431"/>
      <c r="AG1538" s="443"/>
      <c r="AH1538" s="443"/>
      <c r="AI1538" s="431"/>
      <c r="AJ1538" s="438"/>
      <c r="AK1538" s="431"/>
      <c r="AL1538" s="431"/>
      <c r="AM1538" s="445"/>
      <c r="AN1538" s="445"/>
      <c r="AO1538" s="445"/>
      <c r="AP1538" s="445"/>
      <c r="AQ1538" s="445"/>
      <c r="AR1538" s="446"/>
      <c r="AS1538" s="445"/>
      <c r="AT1538" s="445"/>
      <c r="AU1538" s="445"/>
      <c r="AV1538" s="445"/>
      <c r="AW1538" s="445"/>
      <c r="AX1538" s="536"/>
      <c r="AY1538" s="445"/>
      <c r="AZ1538" s="445"/>
      <c r="BA1538" s="445"/>
      <c r="BB1538" s="447"/>
      <c r="BC1538" s="445"/>
      <c r="BD1538" s="445"/>
      <c r="BE1538" s="445"/>
      <c r="BF1538" s="445"/>
      <c r="BH1538" s="445"/>
      <c r="BI1538" s="445"/>
      <c r="BJ1538" s="445"/>
      <c r="BK1538" s="445"/>
      <c r="BL1538" s="445"/>
      <c r="BM1538" s="445"/>
      <c r="BN1538" s="445"/>
      <c r="BO1538" s="445"/>
      <c r="BP1538" s="445"/>
      <c r="BQ1538" s="445"/>
      <c r="BR1538" s="445"/>
      <c r="BS1538" s="445"/>
      <c r="BT1538" s="445"/>
      <c r="BU1538" s="445"/>
      <c r="BV1538" s="445"/>
      <c r="BW1538" s="445"/>
      <c r="BX1538" s="445"/>
      <c r="BY1538" s="445"/>
      <c r="BZ1538" s="445"/>
      <c r="CA1538" s="445"/>
      <c r="CB1538" s="445"/>
      <c r="CC1538" s="445"/>
      <c r="CD1538" s="445"/>
      <c r="CE1538" s="445"/>
      <c r="CG1538" s="445"/>
      <c r="CH1538" s="445"/>
      <c r="CI1538" s="445"/>
      <c r="CJ1538" s="445"/>
      <c r="CK1538" s="445"/>
      <c r="CL1538" s="445"/>
      <c r="CM1538" s="445"/>
      <c r="CN1538" s="446"/>
      <c r="CO1538" s="446"/>
      <c r="CP1538" s="445"/>
      <c r="CQ1538" s="445"/>
      <c r="CR1538" s="445"/>
      <c r="CS1538" s="445"/>
      <c r="CT1538" s="445"/>
      <c r="CU1538" s="445"/>
      <c r="CV1538" s="446"/>
      <c r="CW1538" s="446"/>
      <c r="CX1538" s="446"/>
      <c r="CY1538" s="446"/>
      <c r="CZ1538" s="446"/>
      <c r="DA1538" s="446"/>
      <c r="DB1538" s="446"/>
      <c r="DC1538" s="446"/>
      <c r="DD1538" s="446"/>
      <c r="DE1538" s="446"/>
      <c r="DF1538" s="446"/>
    </row>
    <row r="1539" s="389" customFormat="1" ht="31" customHeight="1" spans="1:110">
      <c r="A1539" s="448"/>
      <c r="B1539" s="443"/>
      <c r="C1539" s="431"/>
      <c r="D1539" s="445"/>
      <c r="E1539" s="431"/>
      <c r="F1539" s="445"/>
      <c r="G1539" s="431"/>
      <c r="H1539" s="431"/>
      <c r="I1539" s="552"/>
      <c r="J1539" s="431"/>
      <c r="K1539" s="431"/>
      <c r="L1539" s="529"/>
      <c r="M1539" s="449"/>
      <c r="N1539" s="449"/>
      <c r="O1539" s="438"/>
      <c r="P1539" s="431"/>
      <c r="Q1539" s="439"/>
      <c r="R1539" s="439"/>
      <c r="S1539" s="439"/>
      <c r="T1539" s="439"/>
      <c r="U1539" s="439"/>
      <c r="V1539" s="393"/>
      <c r="W1539" s="443"/>
      <c r="X1539" s="444"/>
      <c r="Y1539" s="443"/>
      <c r="Z1539" s="444"/>
      <c r="AB1539" s="445"/>
      <c r="AC1539" s="431"/>
      <c r="AD1539" s="431"/>
      <c r="AE1539" s="431"/>
      <c r="AF1539" s="431"/>
      <c r="AG1539" s="443"/>
      <c r="AH1539" s="443"/>
      <c r="AI1539" s="431"/>
      <c r="AJ1539" s="438"/>
      <c r="AK1539" s="431"/>
      <c r="AL1539" s="431"/>
      <c r="AM1539" s="445"/>
      <c r="AN1539" s="445"/>
      <c r="AO1539" s="445"/>
      <c r="AP1539" s="445"/>
      <c r="AQ1539" s="445"/>
      <c r="AR1539" s="446"/>
      <c r="AS1539" s="445"/>
      <c r="AT1539" s="445"/>
      <c r="AU1539" s="445"/>
      <c r="AV1539" s="445"/>
      <c r="AW1539" s="445"/>
      <c r="AX1539" s="536"/>
      <c r="AY1539" s="445"/>
      <c r="AZ1539" s="445"/>
      <c r="BA1539" s="445"/>
      <c r="BB1539" s="447"/>
      <c r="BC1539" s="445"/>
      <c r="BD1539" s="445"/>
      <c r="BE1539" s="445"/>
      <c r="BF1539" s="445"/>
      <c r="BH1539" s="445"/>
      <c r="BI1539" s="445"/>
      <c r="BJ1539" s="445"/>
      <c r="BK1539" s="445"/>
      <c r="BL1539" s="445"/>
      <c r="BM1539" s="445"/>
      <c r="BN1539" s="445"/>
      <c r="BO1539" s="445"/>
      <c r="BP1539" s="445"/>
      <c r="BQ1539" s="445"/>
      <c r="BR1539" s="445"/>
      <c r="BS1539" s="445"/>
      <c r="BT1539" s="445"/>
      <c r="BU1539" s="445"/>
      <c r="BV1539" s="445"/>
      <c r="BW1539" s="445"/>
      <c r="BX1539" s="445"/>
      <c r="BY1539" s="445"/>
      <c r="BZ1539" s="445"/>
      <c r="CA1539" s="445"/>
      <c r="CB1539" s="445"/>
      <c r="CC1539" s="445"/>
      <c r="CD1539" s="445"/>
      <c r="CE1539" s="445"/>
      <c r="CG1539" s="445"/>
      <c r="CH1539" s="445"/>
      <c r="CI1539" s="445"/>
      <c r="CJ1539" s="445"/>
      <c r="CK1539" s="445"/>
      <c r="CL1539" s="445"/>
      <c r="CM1539" s="445"/>
      <c r="CN1539" s="446"/>
      <c r="CO1539" s="446"/>
      <c r="CP1539" s="445"/>
      <c r="CQ1539" s="445"/>
      <c r="CR1539" s="445"/>
      <c r="CS1539" s="445"/>
      <c r="CT1539" s="445"/>
      <c r="CU1539" s="445"/>
      <c r="CV1539" s="446"/>
      <c r="CW1539" s="446"/>
      <c r="CX1539" s="446"/>
      <c r="CY1539" s="446"/>
      <c r="CZ1539" s="446"/>
      <c r="DA1539" s="446"/>
      <c r="DB1539" s="446"/>
      <c r="DC1539" s="446"/>
      <c r="DD1539" s="446"/>
      <c r="DE1539" s="446"/>
      <c r="DF1539" s="446"/>
    </row>
    <row r="1540" s="389" customFormat="1" ht="31" customHeight="1" spans="1:110">
      <c r="A1540" s="448"/>
      <c r="B1540" s="443"/>
      <c r="C1540" s="431"/>
      <c r="D1540" s="445"/>
      <c r="E1540" s="431"/>
      <c r="F1540" s="445"/>
      <c r="G1540" s="431"/>
      <c r="H1540" s="431"/>
      <c r="I1540" s="431"/>
      <c r="J1540" s="431"/>
      <c r="K1540" s="431"/>
      <c r="L1540" s="529"/>
      <c r="M1540" s="449"/>
      <c r="N1540" s="449"/>
      <c r="O1540" s="438"/>
      <c r="P1540" s="438"/>
      <c r="Q1540" s="431"/>
      <c r="R1540" s="439"/>
      <c r="S1540" s="439"/>
      <c r="T1540" s="439"/>
      <c r="U1540" s="439"/>
      <c r="V1540" s="393"/>
      <c r="W1540" s="443"/>
      <c r="X1540" s="443"/>
      <c r="Y1540" s="559"/>
      <c r="Z1540" s="444"/>
      <c r="AB1540" s="431"/>
      <c r="AC1540" s="431"/>
      <c r="AD1540" s="431"/>
      <c r="AE1540" s="431"/>
      <c r="AF1540" s="431"/>
      <c r="AG1540" s="431"/>
      <c r="AH1540" s="443"/>
      <c r="AI1540" s="431"/>
      <c r="AJ1540" s="431"/>
      <c r="AK1540" s="431"/>
      <c r="AL1540" s="431"/>
      <c r="AM1540" s="431"/>
      <c r="AN1540" s="536"/>
      <c r="AO1540" s="536"/>
      <c r="AP1540" s="445"/>
      <c r="AQ1540" s="445"/>
      <c r="AR1540" s="446"/>
      <c r="AS1540" s="445"/>
      <c r="AT1540" s="445"/>
      <c r="AU1540" s="445"/>
      <c r="AV1540" s="445"/>
      <c r="AW1540" s="446"/>
      <c r="AX1540" s="445"/>
      <c r="AY1540" s="445"/>
      <c r="AZ1540" s="445"/>
      <c r="BA1540" s="445"/>
      <c r="BB1540" s="447"/>
      <c r="BC1540" s="445"/>
      <c r="BD1540" s="445"/>
      <c r="BE1540" s="445"/>
      <c r="BF1540" s="445"/>
      <c r="BH1540" s="445"/>
      <c r="BI1540" s="445"/>
      <c r="BJ1540" s="445"/>
      <c r="BK1540" s="445"/>
      <c r="BL1540" s="445"/>
      <c r="BM1540" s="445"/>
      <c r="BN1540" s="445"/>
      <c r="BO1540" s="445"/>
      <c r="BP1540" s="445"/>
      <c r="BQ1540" s="445"/>
      <c r="BR1540" s="445"/>
      <c r="BS1540" s="445"/>
      <c r="BT1540" s="445"/>
      <c r="BU1540" s="445"/>
      <c r="BV1540" s="445"/>
      <c r="BW1540" s="445"/>
      <c r="BX1540" s="445"/>
      <c r="BY1540" s="445"/>
      <c r="BZ1540" s="445"/>
      <c r="CA1540" s="445"/>
      <c r="CB1540" s="445"/>
      <c r="CC1540" s="445"/>
      <c r="CD1540" s="445"/>
      <c r="CE1540" s="445"/>
      <c r="CG1540" s="445"/>
      <c r="CH1540" s="445"/>
      <c r="CI1540" s="445"/>
      <c r="CJ1540" s="445"/>
      <c r="CK1540" s="445"/>
      <c r="CL1540" s="445"/>
      <c r="CM1540" s="445"/>
      <c r="CN1540" s="446"/>
      <c r="CO1540" s="446"/>
      <c r="CP1540" s="446"/>
      <c r="CQ1540" s="446"/>
      <c r="CR1540" s="446"/>
      <c r="CS1540" s="445"/>
      <c r="CT1540" s="445"/>
      <c r="CU1540" s="445"/>
      <c r="CV1540" s="446"/>
      <c r="CW1540" s="446"/>
      <c r="CX1540" s="446"/>
      <c r="CY1540" s="446"/>
      <c r="CZ1540" s="446"/>
      <c r="DA1540" s="446"/>
      <c r="DB1540" s="446"/>
      <c r="DC1540" s="446"/>
      <c r="DD1540" s="446"/>
      <c r="DE1540" s="446"/>
      <c r="DF1540" s="446"/>
    </row>
    <row r="1541" s="389" customFormat="1" ht="31" customHeight="1" spans="1:110">
      <c r="A1541" s="448"/>
      <c r="B1541" s="443"/>
      <c r="C1541" s="431"/>
      <c r="D1541" s="445"/>
      <c r="E1541" s="431"/>
      <c r="F1541" s="445"/>
      <c r="G1541" s="431"/>
      <c r="H1541" s="431"/>
      <c r="I1541" s="552"/>
      <c r="J1541" s="431"/>
      <c r="K1541" s="431"/>
      <c r="L1541" s="529"/>
      <c r="M1541" s="449"/>
      <c r="N1541" s="449"/>
      <c r="O1541" s="438"/>
      <c r="P1541" s="431"/>
      <c r="Q1541" s="439"/>
      <c r="R1541" s="439"/>
      <c r="S1541" s="439"/>
      <c r="T1541" s="439"/>
      <c r="U1541" s="439"/>
      <c r="V1541" s="393"/>
      <c r="W1541" s="443"/>
      <c r="X1541" s="444"/>
      <c r="Y1541" s="443"/>
      <c r="Z1541" s="444"/>
      <c r="AB1541" s="445"/>
      <c r="AC1541" s="431"/>
      <c r="AD1541" s="431"/>
      <c r="AE1541" s="431"/>
      <c r="AF1541" s="431"/>
      <c r="AG1541" s="443"/>
      <c r="AH1541" s="443"/>
      <c r="AI1541" s="431"/>
      <c r="AJ1541" s="438"/>
      <c r="AK1541" s="431"/>
      <c r="AL1541" s="431"/>
      <c r="AM1541" s="431"/>
      <c r="AN1541" s="445"/>
      <c r="AO1541" s="445"/>
      <c r="AP1541" s="445"/>
      <c r="AQ1541" s="445"/>
      <c r="AR1541" s="445"/>
      <c r="AS1541" s="445"/>
      <c r="AT1541" s="445"/>
      <c r="AU1541" s="445"/>
      <c r="AV1541" s="445"/>
      <c r="AW1541" s="445"/>
      <c r="AX1541" s="536"/>
      <c r="AY1541" s="445"/>
      <c r="AZ1541" s="445"/>
      <c r="BA1541" s="445"/>
      <c r="BB1541" s="447"/>
      <c r="BC1541" s="445"/>
      <c r="BD1541" s="445"/>
      <c r="BE1541" s="445"/>
      <c r="BF1541" s="445"/>
      <c r="BH1541" s="445"/>
      <c r="BI1541" s="445"/>
      <c r="BJ1541" s="445"/>
      <c r="BK1541" s="445"/>
      <c r="BL1541" s="445"/>
      <c r="BM1541" s="445"/>
      <c r="BN1541" s="445"/>
      <c r="BO1541" s="445"/>
      <c r="BP1541" s="445"/>
      <c r="BQ1541" s="445"/>
      <c r="BR1541" s="445"/>
      <c r="BS1541" s="445"/>
      <c r="BT1541" s="445"/>
      <c r="BU1541" s="445"/>
      <c r="BV1541" s="445"/>
      <c r="BW1541" s="445"/>
      <c r="BX1541" s="445"/>
      <c r="BY1541" s="445"/>
      <c r="BZ1541" s="445"/>
      <c r="CA1541" s="445"/>
      <c r="CB1541" s="445"/>
      <c r="CC1541" s="445"/>
      <c r="CD1541" s="445"/>
      <c r="CE1541" s="445"/>
      <c r="CG1541" s="445"/>
      <c r="CH1541" s="445"/>
      <c r="CI1541" s="445"/>
      <c r="CJ1541" s="445"/>
      <c r="CK1541" s="445"/>
      <c r="CL1541" s="445"/>
      <c r="CM1541" s="445"/>
      <c r="CN1541" s="446"/>
      <c r="CO1541" s="446"/>
      <c r="CP1541" s="445"/>
      <c r="CQ1541" s="445"/>
      <c r="CR1541" s="445"/>
      <c r="CS1541" s="445"/>
      <c r="CT1541" s="445"/>
      <c r="CU1541" s="445"/>
      <c r="CV1541" s="446"/>
      <c r="CW1541" s="446"/>
      <c r="CX1541" s="446"/>
      <c r="CY1541" s="446"/>
      <c r="CZ1541" s="446"/>
      <c r="DA1541" s="446"/>
      <c r="DB1541" s="446"/>
      <c r="DC1541" s="446"/>
      <c r="DD1541" s="446"/>
      <c r="DE1541" s="446"/>
      <c r="DF1541" s="446"/>
    </row>
    <row r="1542" s="389" customFormat="1" ht="31" customHeight="1" spans="1:110">
      <c r="A1542" s="448"/>
      <c r="B1542" s="443"/>
      <c r="C1542" s="431"/>
      <c r="D1542" s="445"/>
      <c r="E1542" s="431"/>
      <c r="F1542" s="445"/>
      <c r="G1542" s="431"/>
      <c r="H1542" s="431"/>
      <c r="I1542" s="552"/>
      <c r="J1542" s="431"/>
      <c r="K1542" s="431"/>
      <c r="L1542" s="529"/>
      <c r="M1542" s="449"/>
      <c r="N1542" s="449"/>
      <c r="O1542" s="438"/>
      <c r="P1542" s="431"/>
      <c r="Q1542" s="439"/>
      <c r="R1542" s="439"/>
      <c r="S1542" s="439"/>
      <c r="T1542" s="439"/>
      <c r="U1542" s="439"/>
      <c r="V1542" s="393"/>
      <c r="W1542" s="443"/>
      <c r="X1542" s="444"/>
      <c r="Y1542" s="443"/>
      <c r="Z1542" s="444"/>
      <c r="AB1542" s="445"/>
      <c r="AC1542" s="431"/>
      <c r="AD1542" s="431"/>
      <c r="AE1542" s="431"/>
      <c r="AF1542" s="431"/>
      <c r="AG1542" s="443"/>
      <c r="AH1542" s="443"/>
      <c r="AI1542" s="431"/>
      <c r="AJ1542" s="438"/>
      <c r="AK1542" s="431"/>
      <c r="AL1542" s="431"/>
      <c r="AM1542" s="445"/>
      <c r="AN1542" s="445"/>
      <c r="AO1542" s="445"/>
      <c r="AP1542" s="445"/>
      <c r="AQ1542" s="445"/>
      <c r="AR1542" s="445"/>
      <c r="AS1542" s="445"/>
      <c r="AT1542" s="445"/>
      <c r="AU1542" s="445"/>
      <c r="AV1542" s="445"/>
      <c r="AW1542" s="446"/>
      <c r="AX1542" s="445"/>
      <c r="AY1542" s="445"/>
      <c r="AZ1542" s="445"/>
      <c r="BA1542" s="536"/>
      <c r="BB1542" s="447"/>
      <c r="BC1542" s="445"/>
      <c r="BD1542" s="445"/>
      <c r="BE1542" s="445"/>
      <c r="BF1542" s="445"/>
      <c r="BH1542" s="445"/>
      <c r="BI1542" s="445"/>
      <c r="BJ1542" s="445"/>
      <c r="BK1542" s="445"/>
      <c r="BL1542" s="445"/>
      <c r="BM1542" s="445"/>
      <c r="BN1542" s="445"/>
      <c r="BO1542" s="445"/>
      <c r="BP1542" s="445"/>
      <c r="BQ1542" s="445"/>
      <c r="BR1542" s="445"/>
      <c r="BS1542" s="445"/>
      <c r="BT1542" s="445"/>
      <c r="BU1542" s="445"/>
      <c r="BV1542" s="445"/>
      <c r="BW1542" s="445"/>
      <c r="BX1542" s="445"/>
      <c r="BY1542" s="445"/>
      <c r="BZ1542" s="445"/>
      <c r="CA1542" s="445"/>
      <c r="CB1542" s="445"/>
      <c r="CC1542" s="445"/>
      <c r="CD1542" s="445"/>
      <c r="CE1542" s="445"/>
      <c r="CG1542" s="445"/>
      <c r="CH1542" s="445"/>
      <c r="CI1542" s="445"/>
      <c r="CJ1542" s="445"/>
      <c r="CK1542" s="445"/>
      <c r="CL1542" s="445"/>
      <c r="CM1542" s="445"/>
      <c r="CN1542" s="446"/>
      <c r="CO1542" s="446"/>
      <c r="CP1542" s="446"/>
      <c r="CQ1542" s="446"/>
      <c r="CR1542" s="446"/>
      <c r="CS1542" s="445"/>
      <c r="CT1542" s="445"/>
      <c r="CU1542" s="445"/>
      <c r="CV1542" s="446"/>
      <c r="CW1542" s="446"/>
      <c r="CX1542" s="446"/>
      <c r="CY1542" s="446"/>
      <c r="CZ1542" s="446"/>
      <c r="DA1542" s="446"/>
      <c r="DB1542" s="446"/>
      <c r="DC1542" s="446"/>
      <c r="DD1542" s="446"/>
      <c r="DE1542" s="446"/>
      <c r="DF1542" s="446"/>
    </row>
    <row r="1543" s="389" customFormat="1" ht="31" customHeight="1" spans="1:110">
      <c r="A1543" s="448"/>
      <c r="B1543" s="443"/>
      <c r="C1543" s="431"/>
      <c r="D1543" s="445"/>
      <c r="E1543" s="538"/>
      <c r="F1543" s="445"/>
      <c r="G1543" s="431"/>
      <c r="H1543" s="431"/>
      <c r="I1543" s="552"/>
      <c r="J1543" s="431"/>
      <c r="K1543" s="431"/>
      <c r="L1543" s="529"/>
      <c r="M1543" s="449"/>
      <c r="N1543" s="449"/>
      <c r="O1543" s="438"/>
      <c r="P1543" s="538"/>
      <c r="Q1543" s="439"/>
      <c r="R1543" s="439"/>
      <c r="S1543" s="439"/>
      <c r="T1543" s="439"/>
      <c r="U1543" s="439"/>
      <c r="V1543" s="393"/>
      <c r="W1543" s="563"/>
      <c r="X1543" s="444"/>
      <c r="Y1543" s="443"/>
      <c r="Z1543" s="444"/>
      <c r="AB1543" s="445"/>
      <c r="AC1543" s="431"/>
      <c r="AD1543" s="431"/>
      <c r="AE1543" s="431"/>
      <c r="AF1543" s="431"/>
      <c r="AG1543" s="443"/>
      <c r="AH1543" s="443"/>
      <c r="AI1543" s="431"/>
      <c r="AJ1543" s="438"/>
      <c r="AK1543" s="431"/>
      <c r="AL1543" s="431"/>
      <c r="AM1543" s="445"/>
      <c r="AN1543" s="445"/>
      <c r="AO1543" s="445"/>
      <c r="AP1543" s="445"/>
      <c r="AQ1543" s="445"/>
      <c r="AR1543" s="446"/>
      <c r="AS1543" s="445"/>
      <c r="AT1543" s="445"/>
      <c r="AU1543" s="445"/>
      <c r="AV1543" s="445"/>
      <c r="AW1543" s="445"/>
      <c r="AX1543" s="536"/>
      <c r="AY1543" s="445"/>
      <c r="AZ1543" s="445"/>
      <c r="BA1543" s="445"/>
      <c r="BB1543" s="447"/>
      <c r="BC1543" s="445"/>
      <c r="BD1543" s="445"/>
      <c r="BE1543" s="445"/>
      <c r="BF1543" s="445"/>
      <c r="BH1543" s="445"/>
      <c r="BI1543" s="445"/>
      <c r="BJ1543" s="445"/>
      <c r="BK1543" s="445"/>
      <c r="BL1543" s="445"/>
      <c r="BM1543" s="445"/>
      <c r="BN1543" s="445"/>
      <c r="BO1543" s="445"/>
      <c r="BP1543" s="445"/>
      <c r="BQ1543" s="445"/>
      <c r="BR1543" s="445"/>
      <c r="BS1543" s="445"/>
      <c r="BT1543" s="445"/>
      <c r="BU1543" s="445"/>
      <c r="BV1543" s="445"/>
      <c r="BW1543" s="445"/>
      <c r="BX1543" s="445"/>
      <c r="BY1543" s="445"/>
      <c r="BZ1543" s="445"/>
      <c r="CA1543" s="445"/>
      <c r="CB1543" s="445"/>
      <c r="CC1543" s="445"/>
      <c r="CD1543" s="445"/>
      <c r="CE1543" s="445"/>
      <c r="CG1543" s="445"/>
      <c r="CH1543" s="445"/>
      <c r="CI1543" s="445"/>
      <c r="CJ1543" s="445"/>
      <c r="CK1543" s="445"/>
      <c r="CL1543" s="445"/>
      <c r="CM1543" s="445"/>
      <c r="CN1543" s="446"/>
      <c r="CO1543" s="446"/>
      <c r="CP1543" s="445"/>
      <c r="CQ1543" s="445"/>
      <c r="CR1543" s="445"/>
      <c r="CS1543" s="445"/>
      <c r="CT1543" s="445"/>
      <c r="CU1543" s="445"/>
      <c r="CV1543" s="446"/>
      <c r="CW1543" s="446"/>
      <c r="CX1543" s="446"/>
      <c r="CY1543" s="446"/>
      <c r="CZ1543" s="446"/>
      <c r="DA1543" s="446"/>
      <c r="DB1543" s="446"/>
      <c r="DC1543" s="446"/>
      <c r="DD1543" s="446"/>
      <c r="DE1543" s="446"/>
      <c r="DF1543" s="446"/>
    </row>
    <row r="1544" s="389" customFormat="1" ht="31" customHeight="1" spans="1:110">
      <c r="A1544" s="448"/>
      <c r="B1544" s="443"/>
      <c r="C1544" s="431"/>
      <c r="D1544" s="445"/>
      <c r="E1544" s="538"/>
      <c r="F1544" s="445"/>
      <c r="G1544" s="431"/>
      <c r="H1544" s="431"/>
      <c r="I1544" s="552"/>
      <c r="J1544" s="431"/>
      <c r="K1544" s="431"/>
      <c r="L1544" s="529"/>
      <c r="M1544" s="449"/>
      <c r="N1544" s="449"/>
      <c r="O1544" s="438"/>
      <c r="P1544" s="538"/>
      <c r="Q1544" s="439"/>
      <c r="R1544" s="439"/>
      <c r="S1544" s="439"/>
      <c r="T1544" s="439"/>
      <c r="U1544" s="439"/>
      <c r="V1544" s="393"/>
      <c r="W1544" s="563"/>
      <c r="X1544" s="444"/>
      <c r="Y1544" s="443"/>
      <c r="Z1544" s="444"/>
      <c r="AB1544" s="445"/>
      <c r="AC1544" s="431"/>
      <c r="AD1544" s="431"/>
      <c r="AE1544" s="431"/>
      <c r="AF1544" s="431"/>
      <c r="AG1544" s="443"/>
      <c r="AH1544" s="443"/>
      <c r="AI1544" s="431"/>
      <c r="AJ1544" s="438"/>
      <c r="AK1544" s="431"/>
      <c r="AL1544" s="431"/>
      <c r="AM1544" s="445"/>
      <c r="AN1544" s="445"/>
      <c r="AO1544" s="445"/>
      <c r="AP1544" s="445"/>
      <c r="AQ1544" s="445"/>
      <c r="AR1544" s="446"/>
      <c r="AS1544" s="445"/>
      <c r="AT1544" s="445"/>
      <c r="AU1544" s="445"/>
      <c r="AV1544" s="445"/>
      <c r="AW1544" s="445"/>
      <c r="AX1544" s="536"/>
      <c r="AY1544" s="445"/>
      <c r="AZ1544" s="445"/>
      <c r="BA1544" s="445"/>
      <c r="BB1544" s="447"/>
      <c r="BC1544" s="445"/>
      <c r="BD1544" s="445"/>
      <c r="BE1544" s="445"/>
      <c r="BF1544" s="445"/>
      <c r="BH1544" s="445"/>
      <c r="BI1544" s="445"/>
      <c r="BJ1544" s="445"/>
      <c r="BK1544" s="445"/>
      <c r="BL1544" s="445"/>
      <c r="BM1544" s="445"/>
      <c r="BN1544" s="445"/>
      <c r="BO1544" s="445"/>
      <c r="BP1544" s="445"/>
      <c r="BQ1544" s="445"/>
      <c r="BR1544" s="445"/>
      <c r="BS1544" s="445"/>
      <c r="BT1544" s="445"/>
      <c r="BU1544" s="445"/>
      <c r="BV1544" s="445"/>
      <c r="BW1544" s="445"/>
      <c r="BX1544" s="445"/>
      <c r="BY1544" s="445"/>
      <c r="BZ1544" s="445"/>
      <c r="CA1544" s="445"/>
      <c r="CB1544" s="445"/>
      <c r="CC1544" s="445"/>
      <c r="CD1544" s="445"/>
      <c r="CE1544" s="445"/>
      <c r="CG1544" s="445"/>
      <c r="CH1544" s="445"/>
      <c r="CI1544" s="445"/>
      <c r="CJ1544" s="445"/>
      <c r="CK1544" s="445"/>
      <c r="CL1544" s="445"/>
      <c r="CM1544" s="445"/>
      <c r="CN1544" s="446"/>
      <c r="CO1544" s="446"/>
      <c r="CP1544" s="445"/>
      <c r="CQ1544" s="445"/>
      <c r="CR1544" s="445"/>
      <c r="CS1544" s="445"/>
      <c r="CT1544" s="445"/>
      <c r="CU1544" s="445"/>
      <c r="CV1544" s="446"/>
      <c r="CW1544" s="446"/>
      <c r="CX1544" s="446"/>
      <c r="CY1544" s="446"/>
      <c r="CZ1544" s="446"/>
      <c r="DA1544" s="446"/>
      <c r="DB1544" s="446"/>
      <c r="DC1544" s="446"/>
      <c r="DD1544" s="446"/>
      <c r="DE1544" s="446"/>
      <c r="DF1544" s="446"/>
    </row>
    <row r="1545" s="389" customFormat="1" ht="31" customHeight="1" spans="1:110">
      <c r="A1545" s="448"/>
      <c r="B1545" s="443"/>
      <c r="C1545" s="431"/>
      <c r="D1545" s="445"/>
      <c r="E1545" s="431"/>
      <c r="F1545" s="445"/>
      <c r="G1545" s="431"/>
      <c r="H1545" s="431"/>
      <c r="I1545" s="552"/>
      <c r="J1545" s="431"/>
      <c r="K1545" s="431"/>
      <c r="L1545" s="529"/>
      <c r="M1545" s="449"/>
      <c r="N1545" s="449"/>
      <c r="O1545" s="438"/>
      <c r="P1545" s="431"/>
      <c r="Q1545" s="439"/>
      <c r="R1545" s="439"/>
      <c r="S1545" s="439"/>
      <c r="T1545" s="439"/>
      <c r="U1545" s="439"/>
      <c r="V1545" s="393"/>
      <c r="W1545" s="443"/>
      <c r="X1545" s="444"/>
      <c r="Y1545" s="443"/>
      <c r="Z1545" s="444"/>
      <c r="AB1545" s="445"/>
      <c r="AC1545" s="431"/>
      <c r="AD1545" s="431"/>
      <c r="AE1545" s="431"/>
      <c r="AF1545" s="431"/>
      <c r="AG1545" s="443"/>
      <c r="AH1545" s="443"/>
      <c r="AI1545" s="431"/>
      <c r="AJ1545" s="438"/>
      <c r="AK1545" s="431"/>
      <c r="AL1545" s="431"/>
      <c r="AM1545" s="445"/>
      <c r="AN1545" s="445"/>
      <c r="AO1545" s="445"/>
      <c r="AP1545" s="445"/>
      <c r="AQ1545" s="445"/>
      <c r="AR1545" s="446"/>
      <c r="AS1545" s="445"/>
      <c r="AT1545" s="445"/>
      <c r="AU1545" s="445"/>
      <c r="AV1545" s="445"/>
      <c r="AW1545" s="445"/>
      <c r="AX1545" s="536"/>
      <c r="AY1545" s="445"/>
      <c r="AZ1545" s="445"/>
      <c r="BA1545" s="445"/>
      <c r="BB1545" s="447"/>
      <c r="BC1545" s="445"/>
      <c r="BD1545" s="445"/>
      <c r="BE1545" s="445"/>
      <c r="BF1545" s="445"/>
      <c r="BH1545" s="445"/>
      <c r="BI1545" s="445"/>
      <c r="BJ1545" s="445"/>
      <c r="BK1545" s="445"/>
      <c r="BL1545" s="445"/>
      <c r="BM1545" s="445"/>
      <c r="BN1545" s="445"/>
      <c r="BO1545" s="445"/>
      <c r="BP1545" s="445"/>
      <c r="BQ1545" s="445"/>
      <c r="BR1545" s="445"/>
      <c r="BS1545" s="445"/>
      <c r="BT1545" s="445"/>
      <c r="BU1545" s="445"/>
      <c r="BV1545" s="445"/>
      <c r="BW1545" s="445"/>
      <c r="BX1545" s="445"/>
      <c r="BY1545" s="445"/>
      <c r="BZ1545" s="445"/>
      <c r="CA1545" s="445"/>
      <c r="CB1545" s="445"/>
      <c r="CC1545" s="445"/>
      <c r="CD1545" s="445"/>
      <c r="CE1545" s="445"/>
      <c r="CG1545" s="445"/>
      <c r="CH1545" s="445"/>
      <c r="CI1545" s="445"/>
      <c r="CJ1545" s="445"/>
      <c r="CK1545" s="445"/>
      <c r="CL1545" s="445"/>
      <c r="CM1545" s="445"/>
      <c r="CN1545" s="446"/>
      <c r="CO1545" s="446"/>
      <c r="CP1545" s="445"/>
      <c r="CQ1545" s="445"/>
      <c r="CR1545" s="445"/>
      <c r="CS1545" s="445"/>
      <c r="CT1545" s="445"/>
      <c r="CU1545" s="445"/>
      <c r="CV1545" s="446"/>
      <c r="CW1545" s="446"/>
      <c r="CX1545" s="446"/>
      <c r="CY1545" s="446"/>
      <c r="CZ1545" s="446"/>
      <c r="DA1545" s="446"/>
      <c r="DB1545" s="446"/>
      <c r="DC1545" s="446"/>
      <c r="DD1545" s="446"/>
      <c r="DE1545" s="446"/>
      <c r="DF1545" s="446"/>
    </row>
    <row r="1546" s="389" customFormat="1" ht="30" customHeight="1" spans="1:110">
      <c r="A1546" s="448"/>
      <c r="B1546" s="443"/>
      <c r="C1546" s="431"/>
      <c r="D1546" s="445"/>
      <c r="E1546" s="431"/>
      <c r="F1546" s="445"/>
      <c r="G1546" s="431"/>
      <c r="H1546" s="431"/>
      <c r="I1546" s="431"/>
      <c r="J1546" s="431"/>
      <c r="K1546" s="431"/>
      <c r="L1546" s="529"/>
      <c r="M1546" s="449"/>
      <c r="N1546" s="449"/>
      <c r="O1546" s="438"/>
      <c r="P1546" s="438"/>
      <c r="Q1546" s="431"/>
      <c r="R1546" s="439"/>
      <c r="S1546" s="439"/>
      <c r="T1546" s="439"/>
      <c r="U1546" s="439"/>
      <c r="V1546" s="393"/>
      <c r="W1546" s="443"/>
      <c r="X1546" s="443"/>
      <c r="Y1546" s="559"/>
      <c r="Z1546" s="444"/>
      <c r="AB1546" s="431"/>
      <c r="AC1546" s="431"/>
      <c r="AD1546" s="431"/>
      <c r="AE1546" s="431"/>
      <c r="AF1546" s="431"/>
      <c r="AG1546" s="431"/>
      <c r="AH1546" s="443"/>
      <c r="AI1546" s="431"/>
      <c r="AJ1546" s="431"/>
      <c r="AK1546" s="431"/>
      <c r="AL1546" s="431"/>
      <c r="AM1546" s="431"/>
      <c r="AN1546" s="445"/>
      <c r="AO1546" s="445"/>
      <c r="AP1546" s="445"/>
      <c r="AQ1546" s="445"/>
      <c r="AR1546" s="446"/>
      <c r="AS1546" s="445"/>
      <c r="AT1546" s="445"/>
      <c r="AU1546" s="445"/>
      <c r="AV1546" s="445"/>
      <c r="AW1546" s="446"/>
      <c r="AX1546" s="445"/>
      <c r="AY1546" s="445"/>
      <c r="AZ1546" s="445"/>
      <c r="BA1546" s="445"/>
      <c r="BB1546" s="447"/>
      <c r="BC1546" s="536"/>
      <c r="BD1546" s="445"/>
      <c r="BE1546" s="445"/>
      <c r="BF1546" s="445"/>
      <c r="BH1546" s="445"/>
      <c r="BI1546" s="445"/>
      <c r="BJ1546" s="445"/>
      <c r="BK1546" s="445"/>
      <c r="BL1546" s="445"/>
      <c r="BM1546" s="445"/>
      <c r="BN1546" s="445"/>
      <c r="BO1546" s="445"/>
      <c r="BP1546" s="445"/>
      <c r="BQ1546" s="445"/>
      <c r="BR1546" s="445"/>
      <c r="BS1546" s="445"/>
      <c r="BT1546" s="445"/>
      <c r="BU1546" s="445"/>
      <c r="BV1546" s="445"/>
      <c r="BW1546" s="445"/>
      <c r="BX1546" s="446"/>
      <c r="BY1546" s="445"/>
      <c r="BZ1546" s="446"/>
      <c r="CA1546" s="446"/>
      <c r="CB1546" s="446"/>
      <c r="CC1546" s="446"/>
      <c r="CD1546" s="445"/>
      <c r="CE1546" s="445"/>
      <c r="CG1546" s="445"/>
      <c r="CH1546" s="445"/>
      <c r="CI1546" s="445"/>
      <c r="CJ1546" s="445"/>
      <c r="CK1546" s="445"/>
      <c r="CL1546" s="445"/>
      <c r="CM1546" s="445"/>
      <c r="CN1546" s="445"/>
      <c r="CO1546" s="445"/>
      <c r="CP1546" s="445"/>
      <c r="CQ1546" s="445"/>
      <c r="CR1546" s="445"/>
      <c r="CS1546" s="445"/>
      <c r="CT1546" s="445"/>
      <c r="CU1546" s="445"/>
      <c r="CV1546" s="446"/>
      <c r="CW1546" s="446"/>
      <c r="CX1546" s="446"/>
      <c r="CY1546" s="388"/>
      <c r="CZ1546" s="388"/>
      <c r="DA1546" s="388"/>
      <c r="DB1546" s="446"/>
      <c r="DC1546" s="446"/>
      <c r="DD1546" s="446"/>
      <c r="DE1546" s="446"/>
      <c r="DF1546" s="446"/>
    </row>
    <row r="1547" s="389" customFormat="1" ht="31" customHeight="1" spans="1:110">
      <c r="A1547" s="448"/>
      <c r="B1547" s="443"/>
      <c r="C1547" s="431"/>
      <c r="D1547" s="445"/>
      <c r="E1547" s="431"/>
      <c r="F1547" s="445"/>
      <c r="G1547" s="431"/>
      <c r="H1547" s="431"/>
      <c r="I1547" s="552"/>
      <c r="J1547" s="431"/>
      <c r="K1547" s="431"/>
      <c r="L1547" s="529"/>
      <c r="M1547" s="449"/>
      <c r="N1547" s="449"/>
      <c r="O1547" s="438"/>
      <c r="P1547" s="431"/>
      <c r="Q1547" s="439"/>
      <c r="R1547" s="439"/>
      <c r="S1547" s="439"/>
      <c r="T1547" s="439"/>
      <c r="U1547" s="439"/>
      <c r="V1547" s="393"/>
      <c r="W1547" s="563"/>
      <c r="X1547" s="444"/>
      <c r="Y1547" s="443"/>
      <c r="Z1547" s="444"/>
      <c r="AB1547" s="445"/>
      <c r="AC1547" s="431"/>
      <c r="AD1547" s="431"/>
      <c r="AE1547" s="431"/>
      <c r="AF1547" s="431"/>
      <c r="AG1547" s="443"/>
      <c r="AH1547" s="443"/>
      <c r="AI1547" s="431"/>
      <c r="AJ1547" s="438"/>
      <c r="AK1547" s="431"/>
      <c r="AL1547" s="431"/>
      <c r="AM1547" s="445"/>
      <c r="AN1547" s="445"/>
      <c r="AO1547" s="445"/>
      <c r="AP1547" s="445"/>
      <c r="AQ1547" s="445"/>
      <c r="AR1547" s="446"/>
      <c r="AS1547" s="445"/>
      <c r="AT1547" s="445"/>
      <c r="AU1547" s="445"/>
      <c r="AV1547" s="445"/>
      <c r="AW1547" s="445"/>
      <c r="AX1547" s="536"/>
      <c r="AY1547" s="445"/>
      <c r="AZ1547" s="445"/>
      <c r="BA1547" s="445"/>
      <c r="BB1547" s="447"/>
      <c r="BC1547" s="445"/>
      <c r="BD1547" s="445"/>
      <c r="BE1547" s="445"/>
      <c r="BF1547" s="445"/>
      <c r="BH1547" s="445"/>
      <c r="BI1547" s="445"/>
      <c r="BJ1547" s="445"/>
      <c r="BK1547" s="445"/>
      <c r="BL1547" s="445"/>
      <c r="BM1547" s="445"/>
      <c r="BN1547" s="445"/>
      <c r="BO1547" s="445"/>
      <c r="BP1547" s="445"/>
      <c r="BQ1547" s="445"/>
      <c r="BR1547" s="445"/>
      <c r="BS1547" s="445"/>
      <c r="BT1547" s="445"/>
      <c r="BU1547" s="445"/>
      <c r="BV1547" s="445"/>
      <c r="BW1547" s="445"/>
      <c r="BX1547" s="445"/>
      <c r="BY1547" s="445"/>
      <c r="BZ1547" s="445"/>
      <c r="CA1547" s="445"/>
      <c r="CB1547" s="445"/>
      <c r="CC1547" s="445"/>
      <c r="CD1547" s="445"/>
      <c r="CE1547" s="445"/>
      <c r="CG1547" s="445"/>
      <c r="CH1547" s="445"/>
      <c r="CI1547" s="445"/>
      <c r="CJ1547" s="445"/>
      <c r="CK1547" s="445"/>
      <c r="CL1547" s="445"/>
      <c r="CM1547" s="445"/>
      <c r="CN1547" s="446"/>
      <c r="CO1547" s="446"/>
      <c r="CP1547" s="445"/>
      <c r="CQ1547" s="445"/>
      <c r="CR1547" s="445"/>
      <c r="CS1547" s="445"/>
      <c r="CT1547" s="445"/>
      <c r="CU1547" s="445"/>
      <c r="CV1547" s="446"/>
      <c r="CW1547" s="446"/>
      <c r="CX1547" s="446"/>
      <c r="CY1547" s="446"/>
      <c r="CZ1547" s="446"/>
      <c r="DA1547" s="446"/>
      <c r="DB1547" s="446"/>
      <c r="DC1547" s="446"/>
      <c r="DD1547" s="446"/>
      <c r="DE1547" s="446"/>
      <c r="DF1547" s="446"/>
    </row>
    <row r="1548" s="389" customFormat="1" ht="31" customHeight="1" spans="1:110">
      <c r="A1548" s="448"/>
      <c r="B1548" s="443"/>
      <c r="C1548" s="431"/>
      <c r="D1548" s="445"/>
      <c r="E1548" s="431"/>
      <c r="F1548" s="445"/>
      <c r="G1548" s="431"/>
      <c r="H1548" s="431"/>
      <c r="I1548" s="552"/>
      <c r="J1548" s="431"/>
      <c r="K1548" s="431"/>
      <c r="L1548" s="529"/>
      <c r="M1548" s="449"/>
      <c r="N1548" s="560"/>
      <c r="O1548" s="438"/>
      <c r="P1548" s="431"/>
      <c r="Q1548" s="439"/>
      <c r="R1548" s="439"/>
      <c r="S1548" s="439"/>
      <c r="T1548" s="439"/>
      <c r="U1548" s="439"/>
      <c r="V1548" s="393"/>
      <c r="W1548" s="443"/>
      <c r="X1548" s="444"/>
      <c r="Y1548" s="443"/>
      <c r="Z1548" s="444"/>
      <c r="AB1548" s="445"/>
      <c r="AC1548" s="431"/>
      <c r="AD1548" s="431"/>
      <c r="AE1548" s="431"/>
      <c r="AF1548" s="431"/>
      <c r="AG1548" s="443"/>
      <c r="AH1548" s="443"/>
      <c r="AI1548" s="431"/>
      <c r="AJ1548" s="438"/>
      <c r="AK1548" s="431"/>
      <c r="AL1548" s="431"/>
      <c r="AM1548" s="445"/>
      <c r="AN1548" s="445"/>
      <c r="AO1548" s="445"/>
      <c r="AP1548" s="445"/>
      <c r="AQ1548" s="445"/>
      <c r="AR1548" s="446"/>
      <c r="AS1548" s="445"/>
      <c r="AT1548" s="445"/>
      <c r="AU1548" s="445"/>
      <c r="AV1548" s="445"/>
      <c r="AW1548" s="445"/>
      <c r="AX1548" s="536"/>
      <c r="AY1548" s="445"/>
      <c r="AZ1548" s="445"/>
      <c r="BA1548" s="445"/>
      <c r="BB1548" s="447"/>
      <c r="BC1548" s="445"/>
      <c r="BD1548" s="445"/>
      <c r="BE1548" s="445"/>
      <c r="BF1548" s="445"/>
      <c r="BH1548" s="445"/>
      <c r="BI1548" s="445"/>
      <c r="BJ1548" s="445"/>
      <c r="BK1548" s="445"/>
      <c r="BL1548" s="445"/>
      <c r="BM1548" s="445"/>
      <c r="BN1548" s="445"/>
      <c r="BO1548" s="445"/>
      <c r="BP1548" s="445"/>
      <c r="BQ1548" s="445"/>
      <c r="BR1548" s="445"/>
      <c r="BS1548" s="445"/>
      <c r="BT1548" s="445"/>
      <c r="BU1548" s="445"/>
      <c r="BV1548" s="445"/>
      <c r="BW1548" s="445"/>
      <c r="BX1548" s="445"/>
      <c r="BY1548" s="445"/>
      <c r="BZ1548" s="445"/>
      <c r="CA1548" s="445"/>
      <c r="CB1548" s="445"/>
      <c r="CC1548" s="445"/>
      <c r="CD1548" s="445"/>
      <c r="CE1548" s="445"/>
      <c r="CG1548" s="445"/>
      <c r="CH1548" s="445"/>
      <c r="CI1548" s="445"/>
      <c r="CJ1548" s="445"/>
      <c r="CK1548" s="445"/>
      <c r="CL1548" s="445"/>
      <c r="CM1548" s="445"/>
      <c r="CN1548" s="446"/>
      <c r="CO1548" s="446"/>
      <c r="CP1548" s="445"/>
      <c r="CQ1548" s="445"/>
      <c r="CR1548" s="445"/>
      <c r="CS1548" s="445"/>
      <c r="CT1548" s="445"/>
      <c r="CU1548" s="445"/>
      <c r="CV1548" s="446"/>
      <c r="CW1548" s="446"/>
      <c r="CX1548" s="446"/>
      <c r="CY1548" s="446"/>
      <c r="CZ1548" s="446"/>
      <c r="DA1548" s="446"/>
      <c r="DB1548" s="446"/>
      <c r="DC1548" s="446"/>
      <c r="DD1548" s="446"/>
      <c r="DE1548" s="446"/>
      <c r="DF1548" s="446"/>
    </row>
    <row r="1549" s="389" customFormat="1" ht="30" customHeight="1" spans="1:110">
      <c r="A1549" s="448"/>
      <c r="B1549" s="443"/>
      <c r="C1549" s="431"/>
      <c r="D1549" s="445"/>
      <c r="E1549" s="431"/>
      <c r="F1549" s="445"/>
      <c r="G1549" s="431"/>
      <c r="H1549" s="431"/>
      <c r="I1549" s="431"/>
      <c r="J1549" s="431"/>
      <c r="K1549" s="431"/>
      <c r="L1549" s="529"/>
      <c r="M1549" s="449"/>
      <c r="N1549" s="449"/>
      <c r="O1549" s="438"/>
      <c r="P1549" s="438"/>
      <c r="Q1549" s="439"/>
      <c r="R1549" s="439"/>
      <c r="S1549" s="439"/>
      <c r="T1549" s="439"/>
      <c r="U1549" s="439"/>
      <c r="V1549" s="393"/>
      <c r="W1549" s="443"/>
      <c r="X1549" s="443"/>
      <c r="Y1549" s="559"/>
      <c r="Z1549" s="444"/>
      <c r="AB1549" s="431"/>
      <c r="AC1549" s="431"/>
      <c r="AD1549" s="431"/>
      <c r="AE1549" s="431"/>
      <c r="AF1549" s="431"/>
      <c r="AG1549" s="431"/>
      <c r="AH1549" s="443"/>
      <c r="AI1549" s="431"/>
      <c r="AJ1549" s="431"/>
      <c r="AK1549" s="431"/>
      <c r="AL1549" s="431"/>
      <c r="AM1549" s="431"/>
      <c r="AN1549" s="445"/>
      <c r="AO1549" s="445"/>
      <c r="AP1549" s="445"/>
      <c r="AQ1549" s="445"/>
      <c r="AR1549" s="446"/>
      <c r="AS1549" s="445"/>
      <c r="AT1549" s="445"/>
      <c r="AU1549" s="445"/>
      <c r="AV1549" s="445"/>
      <c r="AW1549" s="446"/>
      <c r="AX1549" s="445"/>
      <c r="AY1549" s="445"/>
      <c r="AZ1549" s="445"/>
      <c r="BA1549" s="445"/>
      <c r="BB1549" s="447"/>
      <c r="BC1549" s="536"/>
      <c r="BD1549" s="445"/>
      <c r="BE1549" s="445"/>
      <c r="BF1549" s="445"/>
      <c r="BH1549" s="445"/>
      <c r="BI1549" s="445"/>
      <c r="BJ1549" s="445"/>
      <c r="BK1549" s="445"/>
      <c r="BL1549" s="445"/>
      <c r="BM1549" s="445"/>
      <c r="BN1549" s="445"/>
      <c r="BO1549" s="445"/>
      <c r="BP1549" s="445"/>
      <c r="BQ1549" s="445"/>
      <c r="BR1549" s="445"/>
      <c r="BS1549" s="445"/>
      <c r="BT1549" s="445"/>
      <c r="BU1549" s="445"/>
      <c r="BV1549" s="445"/>
      <c r="BW1549" s="445"/>
      <c r="BX1549" s="446"/>
      <c r="BY1549" s="445"/>
      <c r="BZ1549" s="446"/>
      <c r="CA1549" s="446"/>
      <c r="CB1549" s="446"/>
      <c r="CC1549" s="446"/>
      <c r="CD1549" s="445"/>
      <c r="CE1549" s="445"/>
      <c r="CG1549" s="445"/>
      <c r="CH1549" s="445"/>
      <c r="CI1549" s="445"/>
      <c r="CJ1549" s="445"/>
      <c r="CK1549" s="445"/>
      <c r="CL1549" s="445"/>
      <c r="CM1549" s="445"/>
      <c r="CN1549" s="445"/>
      <c r="CO1549" s="445"/>
      <c r="CP1549" s="445"/>
      <c r="CQ1549" s="445"/>
      <c r="CR1549" s="445"/>
      <c r="CS1549" s="445"/>
      <c r="CT1549" s="445"/>
      <c r="CU1549" s="445"/>
      <c r="CV1549" s="446"/>
      <c r="CW1549" s="446"/>
      <c r="CX1549" s="446"/>
      <c r="CY1549" s="388"/>
      <c r="CZ1549" s="388"/>
      <c r="DA1549" s="388"/>
      <c r="DB1549" s="446"/>
      <c r="DC1549" s="446"/>
      <c r="DD1549" s="446"/>
      <c r="DE1549" s="446"/>
      <c r="DF1549" s="446"/>
    </row>
    <row r="1550" s="389" customFormat="1" ht="31" customHeight="1" spans="1:110">
      <c r="A1550" s="448"/>
      <c r="B1550" s="443"/>
      <c r="C1550" s="431"/>
      <c r="D1550" s="445"/>
      <c r="E1550" s="431"/>
      <c r="F1550" s="445"/>
      <c r="G1550" s="431"/>
      <c r="H1550" s="431"/>
      <c r="I1550" s="431"/>
      <c r="J1550" s="431"/>
      <c r="K1550" s="431"/>
      <c r="L1550" s="529"/>
      <c r="M1550" s="449"/>
      <c r="N1550" s="449"/>
      <c r="O1550" s="438"/>
      <c r="P1550" s="438"/>
      <c r="Q1550" s="534"/>
      <c r="R1550" s="439"/>
      <c r="S1550" s="439"/>
      <c r="T1550" s="439"/>
      <c r="U1550" s="439"/>
      <c r="V1550" s="393"/>
      <c r="W1550" s="580"/>
      <c r="X1550" s="443"/>
      <c r="Y1550" s="559"/>
      <c r="Z1550" s="444"/>
      <c r="AB1550" s="431"/>
      <c r="AC1550" s="431"/>
      <c r="AD1550" s="431"/>
      <c r="AE1550" s="431"/>
      <c r="AF1550" s="431"/>
      <c r="AG1550" s="431"/>
      <c r="AH1550" s="443"/>
      <c r="AI1550" s="431"/>
      <c r="AJ1550" s="431"/>
      <c r="AK1550" s="431"/>
      <c r="AL1550" s="431"/>
      <c r="AM1550" s="439"/>
      <c r="AN1550" s="445"/>
      <c r="AO1550" s="445"/>
      <c r="AP1550" s="445"/>
      <c r="AQ1550" s="445"/>
      <c r="AR1550" s="446"/>
      <c r="AS1550" s="445"/>
      <c r="AT1550" s="445"/>
      <c r="AU1550" s="445"/>
      <c r="AV1550" s="445"/>
      <c r="AW1550" s="446"/>
      <c r="AX1550" s="445"/>
      <c r="AY1550" s="445"/>
      <c r="AZ1550" s="445"/>
      <c r="BA1550" s="445"/>
      <c r="BB1550" s="447"/>
      <c r="BC1550" s="445"/>
      <c r="BD1550" s="445"/>
      <c r="BE1550" s="445"/>
      <c r="BF1550" s="445"/>
      <c r="BH1550" s="445"/>
      <c r="BI1550" s="445"/>
      <c r="BJ1550" s="445"/>
      <c r="BK1550" s="445"/>
      <c r="BL1550" s="445"/>
      <c r="BM1550" s="445"/>
      <c r="BN1550" s="445"/>
      <c r="BO1550" s="445"/>
      <c r="BP1550" s="445"/>
      <c r="BQ1550" s="445"/>
      <c r="BR1550" s="445"/>
      <c r="BS1550" s="445"/>
      <c r="BT1550" s="445"/>
      <c r="BU1550" s="445"/>
      <c r="BV1550" s="445"/>
      <c r="BW1550" s="445"/>
      <c r="BX1550" s="445"/>
      <c r="BY1550" s="445"/>
      <c r="BZ1550" s="445"/>
      <c r="CA1550" s="445"/>
      <c r="CB1550" s="445"/>
      <c r="CC1550" s="445"/>
      <c r="CD1550" s="445"/>
      <c r="CE1550" s="445"/>
      <c r="CG1550" s="445"/>
      <c r="CH1550" s="445"/>
      <c r="CI1550" s="445"/>
      <c r="CJ1550" s="445"/>
      <c r="CK1550" s="445"/>
      <c r="CL1550" s="445"/>
      <c r="CM1550" s="445"/>
      <c r="CN1550" s="446"/>
      <c r="CO1550" s="446"/>
      <c r="CP1550" s="446"/>
      <c r="CQ1550" s="446"/>
      <c r="CR1550" s="446"/>
      <c r="CS1550" s="445"/>
      <c r="CT1550" s="445"/>
      <c r="CU1550" s="445"/>
      <c r="CV1550" s="446"/>
      <c r="CW1550" s="446"/>
      <c r="CX1550" s="446"/>
      <c r="CY1550" s="446"/>
      <c r="CZ1550" s="446"/>
      <c r="DA1550" s="446"/>
      <c r="DB1550" s="446"/>
      <c r="DC1550" s="446"/>
      <c r="DD1550" s="446"/>
      <c r="DE1550" s="446"/>
      <c r="DF1550" s="446"/>
    </row>
    <row r="1551" s="389" customFormat="1" ht="30" customHeight="1" spans="1:110">
      <c r="A1551" s="448"/>
      <c r="B1551" s="443"/>
      <c r="C1551" s="431"/>
      <c r="D1551" s="445"/>
      <c r="E1551" s="431"/>
      <c r="F1551" s="445"/>
      <c r="G1551" s="431"/>
      <c r="H1551" s="431"/>
      <c r="I1551" s="431"/>
      <c r="J1551" s="431"/>
      <c r="K1551" s="431"/>
      <c r="L1551" s="529"/>
      <c r="M1551" s="449"/>
      <c r="N1551" s="449"/>
      <c r="O1551" s="438"/>
      <c r="P1551" s="438"/>
      <c r="Q1551" s="431"/>
      <c r="R1551" s="439"/>
      <c r="S1551" s="439"/>
      <c r="T1551" s="439"/>
      <c r="U1551" s="439"/>
      <c r="V1551" s="393"/>
      <c r="W1551" s="563"/>
      <c r="X1551" s="443"/>
      <c r="Y1551" s="559"/>
      <c r="Z1551" s="444"/>
      <c r="AB1551" s="431"/>
      <c r="AC1551" s="431"/>
      <c r="AD1551" s="431"/>
      <c r="AE1551" s="431"/>
      <c r="AF1551" s="431"/>
      <c r="AG1551" s="431"/>
      <c r="AH1551" s="443"/>
      <c r="AI1551" s="431"/>
      <c r="AJ1551" s="431"/>
      <c r="AK1551" s="431"/>
      <c r="AL1551" s="431"/>
      <c r="AM1551" s="431"/>
      <c r="AN1551" s="445"/>
      <c r="AO1551" s="445"/>
      <c r="AP1551" s="445"/>
      <c r="AQ1551" s="445"/>
      <c r="AR1551" s="446"/>
      <c r="AS1551" s="445"/>
      <c r="AT1551" s="445"/>
      <c r="AU1551" s="445"/>
      <c r="AV1551" s="445"/>
      <c r="AW1551" s="446"/>
      <c r="AX1551" s="445"/>
      <c r="AY1551" s="445"/>
      <c r="AZ1551" s="445"/>
      <c r="BA1551" s="445"/>
      <c r="BB1551" s="447"/>
      <c r="BC1551" s="536"/>
      <c r="BD1551" s="445"/>
      <c r="BE1551" s="445"/>
      <c r="BF1551" s="445"/>
      <c r="BH1551" s="445"/>
      <c r="BI1551" s="445"/>
      <c r="BJ1551" s="445"/>
      <c r="BK1551" s="445"/>
      <c r="BL1551" s="445"/>
      <c r="BM1551" s="445"/>
      <c r="BN1551" s="445"/>
      <c r="BO1551" s="445"/>
      <c r="BP1551" s="445"/>
      <c r="BQ1551" s="445"/>
      <c r="BR1551" s="445"/>
      <c r="BS1551" s="445"/>
      <c r="BT1551" s="445"/>
      <c r="BU1551" s="445"/>
      <c r="BV1551" s="445"/>
      <c r="BW1551" s="445"/>
      <c r="BX1551" s="446"/>
      <c r="BY1551" s="445"/>
      <c r="BZ1551" s="446"/>
      <c r="CA1551" s="446"/>
      <c r="CB1551" s="446"/>
      <c r="CC1551" s="446"/>
      <c r="CD1551" s="445"/>
      <c r="CE1551" s="445"/>
      <c r="CG1551" s="445"/>
      <c r="CH1551" s="445"/>
      <c r="CI1551" s="445"/>
      <c r="CJ1551" s="445"/>
      <c r="CK1551" s="445"/>
      <c r="CL1551" s="445"/>
      <c r="CM1551" s="445"/>
      <c r="CN1551" s="445"/>
      <c r="CO1551" s="445"/>
      <c r="CP1551" s="445"/>
      <c r="CQ1551" s="445"/>
      <c r="CR1551" s="445"/>
      <c r="CS1551" s="445"/>
      <c r="CT1551" s="445"/>
      <c r="CU1551" s="445"/>
      <c r="CV1551" s="446"/>
      <c r="CW1551" s="446"/>
      <c r="CX1551" s="446"/>
      <c r="CY1551" s="388"/>
      <c r="CZ1551" s="388"/>
      <c r="DA1551" s="388"/>
      <c r="DB1551" s="446"/>
      <c r="DC1551" s="446"/>
      <c r="DD1551" s="446"/>
      <c r="DE1551" s="446"/>
      <c r="DF1551" s="446"/>
    </row>
    <row r="1552" s="389" customFormat="1" ht="31" customHeight="1" spans="1:110">
      <c r="A1552" s="448"/>
      <c r="B1552" s="443"/>
      <c r="C1552" s="431"/>
      <c r="D1552" s="445"/>
      <c r="E1552" s="431"/>
      <c r="F1552" s="445"/>
      <c r="G1552" s="431"/>
      <c r="H1552" s="431"/>
      <c r="I1552" s="552"/>
      <c r="J1552" s="431"/>
      <c r="K1552" s="431"/>
      <c r="L1552" s="529"/>
      <c r="M1552" s="449"/>
      <c r="N1552" s="449"/>
      <c r="O1552" s="438"/>
      <c r="P1552" s="431"/>
      <c r="Q1552" s="439"/>
      <c r="R1552" s="439"/>
      <c r="S1552" s="439"/>
      <c r="T1552" s="439"/>
      <c r="U1552" s="439"/>
      <c r="V1552" s="393"/>
      <c r="W1552" s="443"/>
      <c r="X1552" s="444"/>
      <c r="Y1552" s="443"/>
      <c r="Z1552" s="444"/>
      <c r="AB1552" s="445"/>
      <c r="AC1552" s="431"/>
      <c r="AD1552" s="431"/>
      <c r="AE1552" s="431"/>
      <c r="AF1552" s="431"/>
      <c r="AG1552" s="443"/>
      <c r="AH1552" s="443"/>
      <c r="AI1552" s="431"/>
      <c r="AJ1552" s="438"/>
      <c r="AK1552" s="431"/>
      <c r="AL1552" s="431"/>
      <c r="AM1552" s="445"/>
      <c r="AN1552" s="445"/>
      <c r="AO1552" s="445"/>
      <c r="AP1552" s="445"/>
      <c r="AQ1552" s="445"/>
      <c r="AR1552" s="446"/>
      <c r="AS1552" s="445"/>
      <c r="AT1552" s="445"/>
      <c r="AU1552" s="445"/>
      <c r="AV1552" s="445"/>
      <c r="AW1552" s="446"/>
      <c r="AX1552" s="445"/>
      <c r="AY1552" s="445"/>
      <c r="AZ1552" s="445"/>
      <c r="BA1552" s="536"/>
      <c r="BB1552" s="447"/>
      <c r="BC1552" s="445"/>
      <c r="BD1552" s="445"/>
      <c r="BE1552" s="445"/>
      <c r="BF1552" s="445"/>
      <c r="BH1552" s="445"/>
      <c r="BI1552" s="445"/>
      <c r="BJ1552" s="445"/>
      <c r="BK1552" s="445"/>
      <c r="BL1552" s="445"/>
      <c r="BM1552" s="445"/>
      <c r="BN1552" s="445"/>
      <c r="BO1552" s="445"/>
      <c r="BP1552" s="445"/>
      <c r="BQ1552" s="445"/>
      <c r="BR1552" s="445"/>
      <c r="BS1552" s="445"/>
      <c r="BT1552" s="445"/>
      <c r="BU1552" s="445"/>
      <c r="BV1552" s="445"/>
      <c r="BW1552" s="445"/>
      <c r="BX1552" s="445"/>
      <c r="BY1552" s="445"/>
      <c r="BZ1552" s="445"/>
      <c r="CA1552" s="445"/>
      <c r="CB1552" s="445"/>
      <c r="CC1552" s="445"/>
      <c r="CD1552" s="445"/>
      <c r="CE1552" s="445"/>
      <c r="CG1552" s="445"/>
      <c r="CH1552" s="445"/>
      <c r="CI1552" s="445"/>
      <c r="CJ1552" s="445"/>
      <c r="CK1552" s="445"/>
      <c r="CL1552" s="445"/>
      <c r="CM1552" s="445"/>
      <c r="CN1552" s="446"/>
      <c r="CO1552" s="446"/>
      <c r="CP1552" s="445"/>
      <c r="CQ1552" s="445"/>
      <c r="CR1552" s="445"/>
      <c r="CS1552" s="445"/>
      <c r="CT1552" s="445"/>
      <c r="CU1552" s="445"/>
      <c r="CV1552" s="446"/>
      <c r="CW1552" s="446"/>
      <c r="CX1552" s="446"/>
      <c r="CY1552" s="446"/>
      <c r="CZ1552" s="446"/>
      <c r="DA1552" s="446"/>
      <c r="DB1552" s="446"/>
      <c r="DC1552" s="446"/>
      <c r="DD1552" s="446"/>
      <c r="DE1552" s="446"/>
      <c r="DF1552" s="446"/>
    </row>
    <row r="1553" s="389" customFormat="1" ht="31" customHeight="1" spans="1:111">
      <c r="A1553" s="448"/>
      <c r="B1553" s="443"/>
      <c r="C1553" s="431"/>
      <c r="D1553" s="445"/>
      <c r="E1553" s="431"/>
      <c r="F1553" s="445"/>
      <c r="G1553" s="431"/>
      <c r="H1553" s="431"/>
      <c r="I1553" s="552"/>
      <c r="J1553" s="431"/>
      <c r="K1553" s="431"/>
      <c r="L1553" s="529"/>
      <c r="M1553" s="449"/>
      <c r="N1553" s="449"/>
      <c r="O1553" s="438"/>
      <c r="P1553" s="431"/>
      <c r="Q1553" s="439"/>
      <c r="R1553" s="439"/>
      <c r="S1553" s="439"/>
      <c r="T1553" s="439"/>
      <c r="U1553" s="439"/>
      <c r="V1553" s="571"/>
      <c r="W1553" s="443"/>
      <c r="X1553" s="444"/>
      <c r="Y1553" s="443"/>
      <c r="Z1553" s="444"/>
      <c r="AB1553" s="445"/>
      <c r="AC1553" s="431"/>
      <c r="AD1553" s="431"/>
      <c r="AE1553" s="431"/>
      <c r="AF1553" s="431"/>
      <c r="AG1553" s="443"/>
      <c r="AH1553" s="443"/>
      <c r="AI1553" s="431"/>
      <c r="AJ1553" s="438"/>
      <c r="AK1553" s="431"/>
      <c r="AL1553" s="431"/>
      <c r="AM1553" s="445"/>
      <c r="AN1553" s="445"/>
      <c r="AO1553" s="445"/>
      <c r="AP1553" s="445"/>
      <c r="AQ1553" s="445"/>
      <c r="AR1553" s="446"/>
      <c r="AS1553" s="445"/>
      <c r="AT1553" s="445"/>
      <c r="AU1553" s="445"/>
      <c r="AV1553" s="445"/>
      <c r="AW1553" s="445"/>
      <c r="AX1553" s="536"/>
      <c r="AY1553" s="445"/>
      <c r="AZ1553" s="445"/>
      <c r="BA1553" s="445"/>
      <c r="BB1553" s="447"/>
      <c r="BC1553" s="445"/>
      <c r="BD1553" s="445"/>
      <c r="BE1553" s="445"/>
      <c r="BF1553" s="445"/>
      <c r="BH1553" s="445"/>
      <c r="BI1553" s="445"/>
      <c r="BJ1553" s="445"/>
      <c r="BK1553" s="445"/>
      <c r="BL1553" s="445"/>
      <c r="BM1553" s="445"/>
      <c r="BN1553" s="445"/>
      <c r="BO1553" s="445"/>
      <c r="BP1553" s="445"/>
      <c r="BQ1553" s="445"/>
      <c r="BR1553" s="445"/>
      <c r="BS1553" s="445"/>
      <c r="BT1553" s="445"/>
      <c r="BU1553" s="445"/>
      <c r="BV1553" s="445"/>
      <c r="BW1553" s="445"/>
      <c r="BX1553" s="445"/>
      <c r="BY1553" s="445"/>
      <c r="BZ1553" s="445"/>
      <c r="CA1553" s="445"/>
      <c r="CB1553" s="445"/>
      <c r="CC1553" s="445"/>
      <c r="CD1553" s="445"/>
      <c r="CE1553" s="445"/>
      <c r="CG1553" s="445"/>
      <c r="CH1553" s="445"/>
      <c r="CI1553" s="445"/>
      <c r="CJ1553" s="445"/>
      <c r="CK1553" s="445"/>
      <c r="CL1553" s="445"/>
      <c r="CM1553" s="445"/>
      <c r="CN1553" s="446"/>
      <c r="CO1553" s="446"/>
      <c r="CP1553" s="445"/>
      <c r="CQ1553" s="445"/>
      <c r="CR1553" s="445"/>
      <c r="CS1553" s="445"/>
      <c r="CT1553" s="445"/>
      <c r="CU1553" s="445"/>
      <c r="CV1553" s="446"/>
      <c r="CW1553" s="446"/>
      <c r="CX1553" s="446"/>
      <c r="CY1553" s="446"/>
      <c r="CZ1553" s="446"/>
      <c r="DA1553" s="446"/>
      <c r="DB1553" s="446"/>
      <c r="DC1553" s="446"/>
      <c r="DD1553" s="446"/>
      <c r="DE1553" s="446"/>
      <c r="DF1553" s="446"/>
    </row>
    <row r="1554" s="389" customFormat="1" ht="31" customHeight="1" spans="1:111">
      <c r="A1554" s="448"/>
      <c r="B1554" s="443"/>
      <c r="C1554" s="431"/>
      <c r="D1554" s="445"/>
      <c r="E1554" s="431"/>
      <c r="F1554" s="445"/>
      <c r="G1554" s="431"/>
      <c r="H1554" s="431"/>
      <c r="I1554" s="552"/>
      <c r="J1554" s="431"/>
      <c r="K1554" s="431"/>
      <c r="L1554" s="529"/>
      <c r="M1554" s="449"/>
      <c r="N1554" s="449"/>
      <c r="O1554" s="438"/>
      <c r="P1554" s="431"/>
      <c r="Q1554" s="439"/>
      <c r="R1554" s="439"/>
      <c r="S1554" s="439"/>
      <c r="T1554" s="439"/>
      <c r="U1554" s="439"/>
      <c r="V1554" s="393"/>
      <c r="W1554" s="443"/>
      <c r="X1554" s="444"/>
      <c r="Y1554" s="443"/>
      <c r="Z1554" s="444"/>
      <c r="AB1554" s="445"/>
      <c r="AC1554" s="431"/>
      <c r="AD1554" s="431"/>
      <c r="AE1554" s="431"/>
      <c r="AF1554" s="431"/>
      <c r="AG1554" s="443"/>
      <c r="AH1554" s="443"/>
      <c r="AI1554" s="431"/>
      <c r="AJ1554" s="438"/>
      <c r="AK1554" s="431"/>
      <c r="AL1554" s="431"/>
      <c r="AM1554" s="445"/>
      <c r="AN1554" s="445"/>
      <c r="AO1554" s="445"/>
      <c r="AP1554" s="445"/>
      <c r="AQ1554" s="445"/>
      <c r="AR1554" s="446"/>
      <c r="AS1554" s="445"/>
      <c r="AT1554" s="445"/>
      <c r="AU1554" s="445"/>
      <c r="AV1554" s="445"/>
      <c r="AW1554" s="445"/>
      <c r="AX1554" s="445"/>
      <c r="AY1554" s="445"/>
      <c r="AZ1554" s="445"/>
      <c r="BA1554" s="536"/>
      <c r="BB1554" s="447"/>
      <c r="BC1554" s="445"/>
      <c r="BD1554" s="445"/>
      <c r="BE1554" s="445"/>
      <c r="BF1554" s="445"/>
      <c r="BH1554" s="445"/>
      <c r="BI1554" s="445"/>
      <c r="BJ1554" s="445"/>
      <c r="BK1554" s="445"/>
      <c r="BL1554" s="445"/>
      <c r="BM1554" s="445"/>
      <c r="BN1554" s="445"/>
      <c r="BO1554" s="445"/>
      <c r="BP1554" s="445"/>
      <c r="BQ1554" s="445"/>
      <c r="BR1554" s="445"/>
      <c r="BS1554" s="445"/>
      <c r="BT1554" s="445"/>
      <c r="BU1554" s="445"/>
      <c r="BV1554" s="445"/>
      <c r="BW1554" s="445"/>
      <c r="BX1554" s="445"/>
      <c r="BY1554" s="445"/>
      <c r="BZ1554" s="445"/>
      <c r="CA1554" s="445"/>
      <c r="CB1554" s="445"/>
      <c r="CC1554" s="445"/>
      <c r="CD1554" s="445"/>
      <c r="CE1554" s="445"/>
      <c r="CG1554" s="445"/>
      <c r="CH1554" s="445"/>
      <c r="CI1554" s="445"/>
      <c r="CJ1554" s="445"/>
      <c r="CK1554" s="445"/>
      <c r="CL1554" s="445"/>
      <c r="CM1554" s="445"/>
      <c r="CN1554" s="446"/>
      <c r="CO1554" s="446"/>
      <c r="CP1554" s="445"/>
      <c r="CQ1554" s="445"/>
      <c r="CR1554" s="445"/>
      <c r="CS1554" s="445"/>
      <c r="CT1554" s="445"/>
      <c r="CU1554" s="445"/>
      <c r="CV1554" s="446"/>
      <c r="CW1554" s="446"/>
      <c r="CX1554" s="446"/>
      <c r="CY1554" s="446"/>
      <c r="CZ1554" s="446"/>
      <c r="DA1554" s="446"/>
      <c r="DB1554" s="446"/>
      <c r="DC1554" s="446"/>
      <c r="DD1554" s="446"/>
      <c r="DE1554" s="446"/>
      <c r="DF1554" s="446"/>
      <c r="DG1554" s="388"/>
    </row>
    <row r="1555" s="389" customFormat="1" ht="31" customHeight="1" spans="1:111">
      <c r="A1555" s="448"/>
      <c r="B1555" s="443"/>
      <c r="C1555" s="431"/>
      <c r="D1555" s="445"/>
      <c r="E1555" s="431"/>
      <c r="F1555" s="445"/>
      <c r="G1555" s="431"/>
      <c r="H1555" s="431"/>
      <c r="I1555" s="552"/>
      <c r="J1555" s="431"/>
      <c r="K1555" s="431"/>
      <c r="L1555" s="529"/>
      <c r="M1555" s="449"/>
      <c r="N1555" s="449"/>
      <c r="O1555" s="438"/>
      <c r="P1555" s="431"/>
      <c r="Q1555" s="439"/>
      <c r="R1555" s="439"/>
      <c r="S1555" s="439"/>
      <c r="T1555" s="439"/>
      <c r="U1555" s="439"/>
      <c r="V1555" s="393"/>
      <c r="W1555" s="443"/>
      <c r="X1555" s="444"/>
      <c r="Y1555" s="443"/>
      <c r="Z1555" s="444"/>
      <c r="AB1555" s="445"/>
      <c r="AC1555" s="431"/>
      <c r="AD1555" s="431"/>
      <c r="AE1555" s="431"/>
      <c r="AF1555" s="431"/>
      <c r="AG1555" s="443"/>
      <c r="AH1555" s="443"/>
      <c r="AI1555" s="431"/>
      <c r="AJ1555" s="438"/>
      <c r="AK1555" s="431"/>
      <c r="AL1555" s="431"/>
      <c r="AM1555" s="445"/>
      <c r="AN1555" s="445"/>
      <c r="AO1555" s="445"/>
      <c r="AP1555" s="445"/>
      <c r="AQ1555" s="445"/>
      <c r="AR1555" s="446"/>
      <c r="AS1555" s="445"/>
      <c r="AT1555" s="445"/>
      <c r="AU1555" s="445"/>
      <c r="AV1555" s="445"/>
      <c r="AW1555" s="445"/>
      <c r="AX1555" s="536"/>
      <c r="AY1555" s="445"/>
      <c r="AZ1555" s="445"/>
      <c r="BA1555" s="445"/>
      <c r="BB1555" s="447"/>
      <c r="BC1555" s="445"/>
      <c r="BD1555" s="445"/>
      <c r="BE1555" s="445"/>
      <c r="BF1555" s="445"/>
      <c r="BH1555" s="445"/>
      <c r="BI1555" s="445"/>
      <c r="BJ1555" s="445"/>
      <c r="BK1555" s="445"/>
      <c r="BL1555" s="445"/>
      <c r="BM1555" s="445"/>
      <c r="BN1555" s="445"/>
      <c r="BO1555" s="445"/>
      <c r="BP1555" s="445"/>
      <c r="BQ1555" s="445"/>
      <c r="BR1555" s="445"/>
      <c r="BS1555" s="445"/>
      <c r="BT1555" s="445"/>
      <c r="BU1555" s="445"/>
      <c r="BV1555" s="445"/>
      <c r="BW1555" s="445"/>
      <c r="BX1555" s="445"/>
      <c r="BY1555" s="445"/>
      <c r="BZ1555" s="445"/>
      <c r="CA1555" s="445"/>
      <c r="CB1555" s="445"/>
      <c r="CC1555" s="445"/>
      <c r="CD1555" s="445"/>
      <c r="CE1555" s="445"/>
      <c r="CG1555" s="445"/>
      <c r="CH1555" s="445"/>
      <c r="CI1555" s="445"/>
      <c r="CJ1555" s="445"/>
      <c r="CK1555" s="445"/>
      <c r="CL1555" s="445"/>
      <c r="CM1555" s="445"/>
      <c r="CN1555" s="446"/>
      <c r="CO1555" s="446"/>
      <c r="CP1555" s="445"/>
      <c r="CQ1555" s="445"/>
      <c r="CR1555" s="445"/>
      <c r="CS1555" s="445"/>
      <c r="CT1555" s="445"/>
      <c r="CU1555" s="445"/>
      <c r="CV1555" s="446"/>
      <c r="CW1555" s="446"/>
      <c r="CX1555" s="446"/>
      <c r="CY1555" s="446"/>
      <c r="CZ1555" s="446"/>
      <c r="DA1555" s="446"/>
      <c r="DB1555" s="446"/>
      <c r="DC1555" s="446"/>
      <c r="DD1555" s="446"/>
      <c r="DE1555" s="446"/>
      <c r="DF1555" s="446"/>
    </row>
    <row r="1556" s="389" customFormat="1" ht="31" customHeight="1" spans="1:111">
      <c r="A1556" s="448"/>
      <c r="B1556" s="443"/>
      <c r="C1556" s="431"/>
      <c r="D1556" s="445"/>
      <c r="E1556" s="538"/>
      <c r="F1556" s="445"/>
      <c r="G1556" s="431"/>
      <c r="H1556" s="431"/>
      <c r="I1556" s="552"/>
      <c r="J1556" s="431"/>
      <c r="K1556" s="431"/>
      <c r="L1556" s="529"/>
      <c r="M1556" s="449"/>
      <c r="N1556" s="560"/>
      <c r="O1556" s="438"/>
      <c r="P1556" s="431"/>
      <c r="Q1556" s="439"/>
      <c r="R1556" s="439"/>
      <c r="S1556" s="439"/>
      <c r="T1556" s="439"/>
      <c r="U1556" s="439"/>
      <c r="V1556" s="571"/>
      <c r="W1556" s="563"/>
      <c r="X1556" s="444"/>
      <c r="Y1556" s="443"/>
      <c r="Z1556" s="444"/>
      <c r="AB1556" s="445"/>
      <c r="AC1556" s="431"/>
      <c r="AD1556" s="431"/>
      <c r="AE1556" s="431"/>
      <c r="AF1556" s="431"/>
      <c r="AG1556" s="443"/>
      <c r="AH1556" s="443"/>
      <c r="AI1556" s="431"/>
      <c r="AJ1556" s="438"/>
      <c r="AK1556" s="431"/>
      <c r="AL1556" s="431"/>
      <c r="AM1556" s="445"/>
      <c r="AN1556" s="445"/>
      <c r="AO1556" s="445"/>
      <c r="AP1556" s="445"/>
      <c r="AQ1556" s="445"/>
      <c r="AR1556" s="446"/>
      <c r="AS1556" s="445"/>
      <c r="AT1556" s="445"/>
      <c r="AU1556" s="445"/>
      <c r="AV1556" s="445"/>
      <c r="AW1556" s="445"/>
      <c r="AX1556" s="536"/>
      <c r="AY1556" s="445"/>
      <c r="AZ1556" s="445"/>
      <c r="BA1556" s="445"/>
      <c r="BB1556" s="447"/>
      <c r="BC1556" s="445"/>
      <c r="BD1556" s="445"/>
      <c r="BE1556" s="445"/>
      <c r="BF1556" s="445"/>
      <c r="BH1556" s="445"/>
      <c r="BI1556" s="445"/>
      <c r="BJ1556" s="445"/>
      <c r="BK1556" s="445"/>
      <c r="BL1556" s="445"/>
      <c r="BM1556" s="445"/>
      <c r="BN1556" s="445"/>
      <c r="BO1556" s="445"/>
      <c r="BP1556" s="445"/>
      <c r="BQ1556" s="445"/>
      <c r="BR1556" s="445"/>
      <c r="BS1556" s="445"/>
      <c r="BT1556" s="445"/>
      <c r="BU1556" s="445"/>
      <c r="BV1556" s="445"/>
      <c r="BW1556" s="445"/>
      <c r="BX1556" s="445"/>
      <c r="BY1556" s="445"/>
      <c r="BZ1556" s="445"/>
      <c r="CA1556" s="445"/>
      <c r="CB1556" s="445"/>
      <c r="CC1556" s="445"/>
      <c r="CD1556" s="445"/>
      <c r="CE1556" s="445"/>
      <c r="CG1556" s="445"/>
      <c r="CH1556" s="445"/>
      <c r="CI1556" s="445"/>
      <c r="CJ1556" s="445"/>
      <c r="CK1556" s="445"/>
      <c r="CL1556" s="445"/>
      <c r="CM1556" s="445"/>
      <c r="CN1556" s="446"/>
      <c r="CO1556" s="446"/>
      <c r="CP1556" s="445"/>
      <c r="CQ1556" s="445"/>
      <c r="CR1556" s="445"/>
      <c r="CS1556" s="445"/>
      <c r="CT1556" s="445"/>
      <c r="CU1556" s="445"/>
      <c r="CV1556" s="446"/>
      <c r="CW1556" s="446"/>
      <c r="CX1556" s="446"/>
      <c r="CY1556" s="446"/>
      <c r="CZ1556" s="446"/>
      <c r="DA1556" s="446"/>
      <c r="DB1556" s="446"/>
      <c r="DC1556" s="446"/>
      <c r="DD1556" s="446"/>
      <c r="DE1556" s="446"/>
      <c r="DF1556" s="446"/>
    </row>
    <row r="1557" s="389" customFormat="1" ht="31" customHeight="1" spans="1:111">
      <c r="A1557" s="448"/>
      <c r="B1557" s="443"/>
      <c r="C1557" s="431"/>
      <c r="D1557" s="445"/>
      <c r="E1557" s="431"/>
      <c r="F1557" s="445"/>
      <c r="G1557" s="431"/>
      <c r="H1557" s="431"/>
      <c r="I1557" s="431"/>
      <c r="J1557" s="431"/>
      <c r="K1557" s="431"/>
      <c r="L1557" s="431"/>
      <c r="M1557" s="449"/>
      <c r="N1557" s="449"/>
      <c r="O1557" s="438"/>
      <c r="P1557" s="438"/>
      <c r="Q1557" s="431"/>
      <c r="R1557" s="439"/>
      <c r="S1557" s="439"/>
      <c r="T1557" s="439"/>
      <c r="U1557" s="439"/>
      <c r="V1557" s="393"/>
      <c r="W1557" s="443"/>
      <c r="X1557" s="444"/>
      <c r="Y1557" s="537"/>
      <c r="Z1557" s="444"/>
      <c r="AB1557" s="431"/>
      <c r="AC1557" s="431"/>
      <c r="AD1557" s="431"/>
      <c r="AE1557" s="431"/>
      <c r="AF1557" s="443"/>
      <c r="AG1557" s="443"/>
      <c r="AH1557" s="443"/>
      <c r="AI1557" s="431"/>
      <c r="AJ1557" s="431"/>
      <c r="AK1557" s="431"/>
      <c r="AL1557" s="431"/>
      <c r="AM1557" s="431"/>
      <c r="AN1557" s="445"/>
      <c r="AO1557" s="445"/>
      <c r="AP1557" s="445"/>
      <c r="AQ1557" s="445"/>
      <c r="AR1557" s="446"/>
      <c r="AS1557" s="445"/>
      <c r="AT1557" s="445"/>
      <c r="AU1557" s="445"/>
      <c r="AV1557" s="445"/>
      <c r="AW1557" s="446"/>
      <c r="AX1557" s="445"/>
      <c r="AY1557" s="445"/>
      <c r="AZ1557" s="445"/>
      <c r="BA1557" s="445"/>
      <c r="BB1557" s="447"/>
      <c r="BC1557" s="536"/>
      <c r="BD1557" s="445"/>
      <c r="BE1557" s="445"/>
      <c r="BF1557" s="445"/>
      <c r="BH1557" s="445"/>
      <c r="BI1557" s="445"/>
      <c r="BJ1557" s="445"/>
      <c r="BK1557" s="445"/>
      <c r="BL1557" s="445"/>
      <c r="BM1557" s="445"/>
      <c r="BN1557" s="445"/>
      <c r="BO1557" s="445"/>
      <c r="BP1557" s="445"/>
      <c r="BQ1557" s="445"/>
      <c r="BR1557" s="445"/>
      <c r="BS1557" s="445"/>
      <c r="BT1557" s="445"/>
      <c r="BU1557" s="445"/>
      <c r="BV1557" s="445"/>
      <c r="BW1557" s="445"/>
      <c r="BX1557" s="446"/>
      <c r="BY1557" s="445"/>
      <c r="BZ1557" s="446"/>
      <c r="CA1557" s="446"/>
      <c r="CB1557" s="446"/>
      <c r="CC1557" s="446"/>
      <c r="CD1557" s="445"/>
      <c r="CE1557" s="445"/>
      <c r="CG1557" s="445"/>
      <c r="CH1557" s="445"/>
      <c r="CI1557" s="445"/>
      <c r="CJ1557" s="445"/>
      <c r="CK1557" s="445"/>
      <c r="CL1557" s="445"/>
      <c r="CM1557" s="445"/>
      <c r="CN1557" s="445"/>
      <c r="CO1557" s="445"/>
      <c r="CP1557" s="445"/>
      <c r="CQ1557" s="445"/>
      <c r="CR1557" s="445"/>
      <c r="CS1557" s="445"/>
      <c r="CT1557" s="445"/>
      <c r="CU1557" s="445"/>
      <c r="CV1557" s="446"/>
      <c r="CW1557" s="446"/>
      <c r="CX1557" s="446"/>
      <c r="CY1557" s="388"/>
      <c r="CZ1557" s="388"/>
      <c r="DA1557" s="388"/>
      <c r="DB1557" s="446"/>
      <c r="DC1557" s="446"/>
      <c r="DD1557" s="446"/>
      <c r="DE1557" s="446"/>
      <c r="DF1557" s="446"/>
    </row>
    <row r="1558" s="389" customFormat="1" ht="31" customHeight="1" spans="1:111">
      <c r="A1558" s="448"/>
      <c r="B1558" s="443"/>
      <c r="C1558" s="431"/>
      <c r="D1558" s="445"/>
      <c r="E1558" s="538"/>
      <c r="F1558" s="445"/>
      <c r="G1558" s="431"/>
      <c r="H1558" s="431"/>
      <c r="I1558" s="552"/>
      <c r="J1558" s="431"/>
      <c r="K1558" s="431"/>
      <c r="L1558" s="529"/>
      <c r="M1558" s="449"/>
      <c r="N1558" s="449"/>
      <c r="O1558" s="438"/>
      <c r="P1558" s="431"/>
      <c r="Q1558" s="439"/>
      <c r="R1558" s="439"/>
      <c r="S1558" s="439"/>
      <c r="T1558" s="439"/>
      <c r="U1558" s="439"/>
      <c r="V1558" s="393"/>
      <c r="W1558" s="563"/>
      <c r="X1558" s="444"/>
      <c r="Y1558" s="443"/>
      <c r="Z1558" s="444"/>
      <c r="AB1558" s="445"/>
      <c r="AC1558" s="443"/>
      <c r="AD1558" s="431"/>
      <c r="AE1558" s="431"/>
      <c r="AF1558" s="431"/>
      <c r="AG1558" s="443"/>
      <c r="AH1558" s="443"/>
      <c r="AI1558" s="431"/>
      <c r="AJ1558" s="438"/>
      <c r="AK1558" s="431"/>
      <c r="AL1558" s="431"/>
      <c r="AM1558" s="445"/>
      <c r="AN1558" s="445"/>
      <c r="AO1558" s="445"/>
      <c r="AP1558" s="445"/>
      <c r="AQ1558" s="445"/>
      <c r="AR1558" s="446"/>
      <c r="AS1558" s="445"/>
      <c r="AT1558" s="445"/>
      <c r="AU1558" s="445"/>
      <c r="AV1558" s="445"/>
      <c r="AW1558" s="445"/>
      <c r="AX1558" s="536"/>
      <c r="AY1558" s="445"/>
      <c r="AZ1558" s="445"/>
      <c r="BA1558" s="445"/>
      <c r="BB1558" s="447"/>
      <c r="BC1558" s="445"/>
      <c r="BD1558" s="445"/>
      <c r="BE1558" s="445"/>
      <c r="BF1558" s="445"/>
      <c r="BH1558" s="445"/>
      <c r="BI1558" s="445"/>
      <c r="BJ1558" s="445"/>
      <c r="BK1558" s="445"/>
      <c r="BL1558" s="445"/>
      <c r="BM1558" s="445"/>
      <c r="BN1558" s="445"/>
      <c r="BO1558" s="445"/>
      <c r="BP1558" s="445"/>
      <c r="BQ1558" s="445"/>
      <c r="BR1558" s="445"/>
      <c r="BS1558" s="445"/>
      <c r="BT1558" s="445"/>
      <c r="BU1558" s="445"/>
      <c r="BV1558" s="445"/>
      <c r="BW1558" s="445"/>
      <c r="BX1558" s="445"/>
      <c r="BY1558" s="445"/>
      <c r="BZ1558" s="445"/>
      <c r="CA1558" s="445"/>
      <c r="CB1558" s="445"/>
      <c r="CC1558" s="445"/>
      <c r="CD1558" s="445"/>
      <c r="CE1558" s="445"/>
      <c r="CG1558" s="445"/>
      <c r="CH1558" s="445"/>
      <c r="CI1558" s="445"/>
      <c r="CJ1558" s="445"/>
      <c r="CK1558" s="445"/>
      <c r="CL1558" s="445"/>
      <c r="CM1558" s="445"/>
      <c r="CN1558" s="446"/>
      <c r="CO1558" s="446"/>
      <c r="CP1558" s="445"/>
      <c r="CQ1558" s="445"/>
      <c r="CR1558" s="445"/>
      <c r="CS1558" s="445"/>
      <c r="CT1558" s="445"/>
      <c r="CU1558" s="445"/>
      <c r="CV1558" s="446"/>
      <c r="CW1558" s="446"/>
      <c r="CX1558" s="446"/>
      <c r="CY1558" s="446"/>
      <c r="CZ1558" s="446"/>
      <c r="DA1558" s="446"/>
      <c r="DB1558" s="446"/>
      <c r="DC1558" s="446"/>
      <c r="DD1558" s="446"/>
      <c r="DE1558" s="446"/>
      <c r="DF1558" s="446"/>
    </row>
    <row r="1559" s="389" customFormat="1" ht="31" customHeight="1" spans="1:111">
      <c r="A1559" s="448"/>
      <c r="B1559" s="443"/>
      <c r="C1559" s="431"/>
      <c r="D1559" s="445"/>
      <c r="E1559" s="538"/>
      <c r="F1559" s="445"/>
      <c r="G1559" s="431"/>
      <c r="H1559" s="431"/>
      <c r="I1559" s="552"/>
      <c r="J1559" s="431"/>
      <c r="K1559" s="431"/>
      <c r="L1559" s="529"/>
      <c r="M1559" s="560"/>
      <c r="N1559" s="560"/>
      <c r="O1559" s="438"/>
      <c r="P1559" s="431"/>
      <c r="Q1559" s="439"/>
      <c r="R1559" s="439"/>
      <c r="S1559" s="439"/>
      <c r="T1559" s="439"/>
      <c r="U1559" s="439"/>
      <c r="V1559" s="393"/>
      <c r="W1559" s="563"/>
      <c r="X1559" s="444"/>
      <c r="Y1559" s="443"/>
      <c r="Z1559" s="444"/>
      <c r="AB1559" s="445"/>
      <c r="AC1559" s="431"/>
      <c r="AD1559" s="431"/>
      <c r="AE1559" s="431"/>
      <c r="AF1559" s="431"/>
      <c r="AG1559" s="443"/>
      <c r="AH1559" s="443"/>
      <c r="AI1559" s="431"/>
      <c r="AJ1559" s="438"/>
      <c r="AK1559" s="431"/>
      <c r="AL1559" s="431"/>
      <c r="AM1559" s="445"/>
      <c r="AN1559" s="445"/>
      <c r="AO1559" s="445"/>
      <c r="AP1559" s="445"/>
      <c r="AQ1559" s="445"/>
      <c r="AR1559" s="445"/>
      <c r="AS1559" s="445"/>
      <c r="AT1559" s="445"/>
      <c r="AU1559" s="445"/>
      <c r="AV1559" s="445"/>
      <c r="AW1559" s="445"/>
      <c r="AX1559" s="536"/>
      <c r="AY1559" s="445"/>
      <c r="AZ1559" s="445"/>
      <c r="BA1559" s="445"/>
      <c r="BB1559" s="447"/>
      <c r="BC1559" s="445"/>
      <c r="BD1559" s="445"/>
      <c r="BE1559" s="445"/>
      <c r="BF1559" s="445"/>
      <c r="BH1559" s="445"/>
      <c r="BI1559" s="445"/>
      <c r="BJ1559" s="445"/>
      <c r="BK1559" s="445"/>
      <c r="BL1559" s="445"/>
      <c r="BM1559" s="445"/>
      <c r="BN1559" s="445"/>
      <c r="BO1559" s="445"/>
      <c r="BP1559" s="445"/>
      <c r="BQ1559" s="445"/>
      <c r="BR1559" s="445"/>
      <c r="BS1559" s="445"/>
      <c r="BT1559" s="445"/>
      <c r="BU1559" s="445"/>
      <c r="BV1559" s="445"/>
      <c r="BW1559" s="445"/>
      <c r="BX1559" s="445"/>
      <c r="BY1559" s="445"/>
      <c r="BZ1559" s="445"/>
      <c r="CA1559" s="445"/>
      <c r="CB1559" s="445"/>
      <c r="CC1559" s="445"/>
      <c r="CD1559" s="445"/>
      <c r="CE1559" s="445"/>
      <c r="CG1559" s="445"/>
      <c r="CH1559" s="445"/>
      <c r="CI1559" s="445"/>
      <c r="CJ1559" s="445"/>
      <c r="CK1559" s="445"/>
      <c r="CL1559" s="445"/>
      <c r="CM1559" s="445"/>
      <c r="CN1559" s="446"/>
      <c r="CO1559" s="446"/>
      <c r="CP1559" s="446"/>
      <c r="CQ1559" s="446"/>
      <c r="CR1559" s="446"/>
      <c r="CS1559" s="445"/>
      <c r="CT1559" s="445"/>
      <c r="CU1559" s="445"/>
      <c r="CV1559" s="446"/>
      <c r="CW1559" s="446"/>
      <c r="CX1559" s="446"/>
      <c r="CY1559" s="446"/>
      <c r="CZ1559" s="446"/>
      <c r="DA1559" s="446"/>
      <c r="DB1559" s="446"/>
      <c r="DC1559" s="446"/>
      <c r="DD1559" s="446"/>
      <c r="DE1559" s="446"/>
      <c r="DF1559" s="446"/>
    </row>
    <row r="1560" s="389" customFormat="1" ht="31" customHeight="1" spans="1:111">
      <c r="A1560" s="448"/>
      <c r="B1560" s="443"/>
      <c r="C1560" s="431"/>
      <c r="D1560" s="445"/>
      <c r="E1560" s="538"/>
      <c r="F1560" s="445"/>
      <c r="G1560" s="431"/>
      <c r="H1560" s="431"/>
      <c r="I1560" s="552"/>
      <c r="J1560" s="431"/>
      <c r="K1560" s="431"/>
      <c r="L1560" s="529"/>
      <c r="M1560" s="560"/>
      <c r="N1560" s="560"/>
      <c r="O1560" s="438"/>
      <c r="P1560" s="431"/>
      <c r="Q1560" s="439"/>
      <c r="R1560" s="439"/>
      <c r="S1560" s="439"/>
      <c r="T1560" s="439"/>
      <c r="U1560" s="439"/>
      <c r="V1560" s="393"/>
      <c r="W1560" s="443"/>
      <c r="X1560" s="444"/>
      <c r="Y1560" s="443"/>
      <c r="Z1560" s="444"/>
      <c r="AB1560" s="445"/>
      <c r="AC1560" s="431"/>
      <c r="AD1560" s="431"/>
      <c r="AE1560" s="431"/>
      <c r="AF1560" s="431"/>
      <c r="AG1560" s="443"/>
      <c r="AH1560" s="443"/>
      <c r="AI1560" s="431"/>
      <c r="AJ1560" s="438"/>
      <c r="AK1560" s="431"/>
      <c r="AL1560" s="431"/>
      <c r="AM1560" s="445"/>
      <c r="AN1560" s="445"/>
      <c r="AO1560" s="445"/>
      <c r="AP1560" s="445"/>
      <c r="AQ1560" s="445"/>
      <c r="AR1560" s="445"/>
      <c r="AS1560" s="445"/>
      <c r="AT1560" s="445"/>
      <c r="AU1560" s="445"/>
      <c r="AV1560" s="445"/>
      <c r="AW1560" s="445"/>
      <c r="AX1560" s="536"/>
      <c r="AY1560" s="445"/>
      <c r="AZ1560" s="445"/>
      <c r="BA1560" s="445"/>
      <c r="BB1560" s="447"/>
      <c r="BC1560" s="445"/>
      <c r="BD1560" s="445"/>
      <c r="BE1560" s="445"/>
      <c r="BF1560" s="445"/>
      <c r="BH1560" s="445"/>
      <c r="BI1560" s="445"/>
      <c r="BJ1560" s="445"/>
      <c r="BK1560" s="445"/>
      <c r="BL1560" s="445"/>
      <c r="BM1560" s="445"/>
      <c r="BN1560" s="445"/>
      <c r="BO1560" s="445"/>
      <c r="BP1560" s="445"/>
      <c r="BQ1560" s="445"/>
      <c r="BR1560" s="445"/>
      <c r="BS1560" s="445"/>
      <c r="BT1560" s="445"/>
      <c r="BU1560" s="445"/>
      <c r="BV1560" s="445"/>
      <c r="BW1560" s="445"/>
      <c r="BX1560" s="445"/>
      <c r="BY1560" s="445"/>
      <c r="BZ1560" s="445"/>
      <c r="CA1560" s="445"/>
      <c r="CB1560" s="445"/>
      <c r="CC1560" s="445"/>
      <c r="CD1560" s="445"/>
      <c r="CE1560" s="445"/>
      <c r="CG1560" s="445"/>
      <c r="CH1560" s="445"/>
      <c r="CI1560" s="445"/>
      <c r="CJ1560" s="445"/>
      <c r="CK1560" s="445"/>
      <c r="CL1560" s="445"/>
      <c r="CM1560" s="445"/>
      <c r="CN1560" s="446"/>
      <c r="CO1560" s="446"/>
      <c r="CP1560" s="446"/>
      <c r="CQ1560" s="446"/>
      <c r="CR1560" s="446"/>
      <c r="CS1560" s="445"/>
      <c r="CT1560" s="445"/>
      <c r="CU1560" s="445"/>
      <c r="CV1560" s="446"/>
      <c r="CW1560" s="446"/>
      <c r="CX1560" s="446"/>
      <c r="CY1560" s="446"/>
      <c r="CZ1560" s="446"/>
      <c r="DA1560" s="446"/>
      <c r="DB1560" s="446"/>
      <c r="DC1560" s="446"/>
      <c r="DD1560" s="446"/>
      <c r="DE1560" s="446"/>
      <c r="DF1560" s="446"/>
    </row>
    <row r="1561" s="389" customFormat="1" ht="31" customHeight="1" spans="1:111">
      <c r="A1561" s="448"/>
      <c r="B1561" s="443"/>
      <c r="C1561" s="431"/>
      <c r="D1561" s="445"/>
      <c r="E1561" s="431"/>
      <c r="F1561" s="445"/>
      <c r="G1561" s="431"/>
      <c r="H1561" s="431"/>
      <c r="I1561" s="552"/>
      <c r="J1561" s="431"/>
      <c r="K1561" s="431"/>
      <c r="L1561" s="529"/>
      <c r="M1561" s="449"/>
      <c r="N1561" s="449"/>
      <c r="O1561" s="438"/>
      <c r="P1561" s="431"/>
      <c r="Q1561" s="439"/>
      <c r="R1561" s="439"/>
      <c r="S1561" s="439"/>
      <c r="T1561" s="439"/>
      <c r="U1561" s="439"/>
      <c r="V1561" s="393"/>
      <c r="W1561" s="443"/>
      <c r="X1561" s="444"/>
      <c r="Y1561" s="443"/>
      <c r="Z1561" s="444"/>
      <c r="AB1561" s="445"/>
      <c r="AC1561" s="443"/>
      <c r="AD1561" s="431"/>
      <c r="AE1561" s="431"/>
      <c r="AF1561" s="431"/>
      <c r="AG1561" s="443"/>
      <c r="AH1561" s="443"/>
      <c r="AI1561" s="431"/>
      <c r="AJ1561" s="438"/>
      <c r="AK1561" s="431"/>
      <c r="AL1561" s="431"/>
      <c r="AM1561" s="431"/>
      <c r="AN1561" s="445"/>
      <c r="AO1561" s="445"/>
      <c r="AP1561" s="445"/>
      <c r="AQ1561" s="445"/>
      <c r="AR1561" s="446"/>
      <c r="AS1561" s="445"/>
      <c r="AT1561" s="445"/>
      <c r="AU1561" s="445"/>
      <c r="AV1561" s="445"/>
      <c r="AW1561" s="445"/>
      <c r="AX1561" s="536"/>
      <c r="AY1561" s="445"/>
      <c r="AZ1561" s="445"/>
      <c r="BA1561" s="445"/>
      <c r="BB1561" s="447"/>
      <c r="BC1561" s="445"/>
      <c r="BD1561" s="445"/>
      <c r="BE1561" s="445"/>
      <c r="BF1561" s="445"/>
      <c r="BH1561" s="445"/>
      <c r="BI1561" s="445"/>
      <c r="BJ1561" s="445"/>
      <c r="BK1561" s="445"/>
      <c r="BL1561" s="445"/>
      <c r="BM1561" s="445"/>
      <c r="BN1561" s="445"/>
      <c r="BO1561" s="445"/>
      <c r="BP1561" s="445"/>
      <c r="BQ1561" s="445"/>
      <c r="BR1561" s="445"/>
      <c r="BS1561" s="445"/>
      <c r="BT1561" s="445"/>
      <c r="BU1561" s="445"/>
      <c r="BV1561" s="445"/>
      <c r="BW1561" s="445"/>
      <c r="BX1561" s="445"/>
      <c r="BY1561" s="445"/>
      <c r="BZ1561" s="445"/>
      <c r="CA1561" s="445"/>
      <c r="CB1561" s="445"/>
      <c r="CC1561" s="445"/>
      <c r="CD1561" s="445"/>
      <c r="CE1561" s="445"/>
      <c r="CG1561" s="445"/>
      <c r="CH1561" s="445"/>
      <c r="CI1561" s="445"/>
      <c r="CJ1561" s="445"/>
      <c r="CK1561" s="445"/>
      <c r="CL1561" s="445"/>
      <c r="CM1561" s="445"/>
      <c r="CN1561" s="446"/>
      <c r="CO1561" s="446"/>
      <c r="CP1561" s="445"/>
      <c r="CQ1561" s="445"/>
      <c r="CR1561" s="445"/>
      <c r="CS1561" s="445"/>
      <c r="CT1561" s="445"/>
      <c r="CU1561" s="445"/>
      <c r="CV1561" s="446"/>
      <c r="CW1561" s="446"/>
      <c r="CX1561" s="446"/>
      <c r="CY1561" s="446"/>
      <c r="CZ1561" s="446"/>
      <c r="DA1561" s="446"/>
      <c r="DB1561" s="446"/>
      <c r="DC1561" s="446"/>
      <c r="DD1561" s="446"/>
      <c r="DE1561" s="446"/>
      <c r="DF1561" s="446"/>
    </row>
    <row r="1562" s="389" customFormat="1" ht="31" customHeight="1" spans="1:111">
      <c r="A1562" s="448"/>
      <c r="B1562" s="443"/>
      <c r="C1562" s="431"/>
      <c r="D1562" s="445"/>
      <c r="E1562" s="431"/>
      <c r="F1562" s="445"/>
      <c r="G1562" s="431"/>
      <c r="H1562" s="431"/>
      <c r="I1562" s="552"/>
      <c r="J1562" s="431"/>
      <c r="K1562" s="431"/>
      <c r="L1562" s="529"/>
      <c r="M1562" s="449"/>
      <c r="N1562" s="449"/>
      <c r="O1562" s="438"/>
      <c r="P1562" s="431"/>
      <c r="Q1562" s="439"/>
      <c r="R1562" s="439"/>
      <c r="S1562" s="439"/>
      <c r="T1562" s="439"/>
      <c r="U1562" s="439"/>
      <c r="V1562" s="393"/>
      <c r="W1562" s="443"/>
      <c r="X1562" s="444"/>
      <c r="Y1562" s="443"/>
      <c r="Z1562" s="444"/>
      <c r="AB1562" s="445"/>
      <c r="AC1562" s="443"/>
      <c r="AD1562" s="431"/>
      <c r="AE1562" s="431"/>
      <c r="AF1562" s="431"/>
      <c r="AG1562" s="443"/>
      <c r="AH1562" s="443"/>
      <c r="AI1562" s="431"/>
      <c r="AJ1562" s="438"/>
      <c r="AK1562" s="431"/>
      <c r="AL1562" s="431"/>
      <c r="AM1562" s="431"/>
      <c r="AN1562" s="445"/>
      <c r="AO1562" s="445"/>
      <c r="AP1562" s="445"/>
      <c r="AQ1562" s="445"/>
      <c r="AR1562" s="446"/>
      <c r="AS1562" s="445"/>
      <c r="AT1562" s="445"/>
      <c r="AU1562" s="445"/>
      <c r="AV1562" s="445"/>
      <c r="AW1562" s="445"/>
      <c r="AX1562" s="536"/>
      <c r="AY1562" s="445"/>
      <c r="AZ1562" s="445"/>
      <c r="BA1562" s="445"/>
      <c r="BB1562" s="447"/>
      <c r="BC1562" s="445"/>
      <c r="BD1562" s="445"/>
      <c r="BE1562" s="445"/>
      <c r="BF1562" s="445"/>
      <c r="BH1562" s="445"/>
      <c r="BI1562" s="445"/>
      <c r="BJ1562" s="445"/>
      <c r="BK1562" s="445"/>
      <c r="BL1562" s="445"/>
      <c r="BM1562" s="445"/>
      <c r="BN1562" s="445"/>
      <c r="BO1562" s="445"/>
      <c r="BP1562" s="445"/>
      <c r="BQ1562" s="445"/>
      <c r="BR1562" s="445"/>
      <c r="BS1562" s="445"/>
      <c r="BT1562" s="445"/>
      <c r="BU1562" s="445"/>
      <c r="BV1562" s="445"/>
      <c r="BW1562" s="445"/>
      <c r="BX1562" s="445"/>
      <c r="BY1562" s="445"/>
      <c r="BZ1562" s="445"/>
      <c r="CA1562" s="445"/>
      <c r="CB1562" s="445"/>
      <c r="CC1562" s="445"/>
      <c r="CD1562" s="445"/>
      <c r="CE1562" s="445"/>
      <c r="CG1562" s="445"/>
      <c r="CH1562" s="445"/>
      <c r="CI1562" s="445"/>
      <c r="CJ1562" s="445"/>
      <c r="CK1562" s="445"/>
      <c r="CL1562" s="445"/>
      <c r="CM1562" s="445"/>
      <c r="CN1562" s="446"/>
      <c r="CO1562" s="446"/>
      <c r="CP1562" s="445"/>
      <c r="CQ1562" s="445"/>
      <c r="CR1562" s="445"/>
      <c r="CS1562" s="445"/>
      <c r="CT1562" s="445"/>
      <c r="CU1562" s="445"/>
      <c r="CV1562" s="446"/>
      <c r="CW1562" s="446"/>
      <c r="CX1562" s="446"/>
      <c r="CY1562" s="446"/>
      <c r="CZ1562" s="446"/>
      <c r="DA1562" s="446"/>
      <c r="DB1562" s="446"/>
      <c r="DC1562" s="446"/>
      <c r="DD1562" s="446"/>
      <c r="DE1562" s="446"/>
      <c r="DF1562" s="446"/>
    </row>
    <row r="1563" s="389" customFormat="1" ht="31" customHeight="1" spans="1:111">
      <c r="A1563" s="448"/>
      <c r="B1563" s="443"/>
      <c r="C1563" s="431"/>
      <c r="D1563" s="445"/>
      <c r="E1563" s="431"/>
      <c r="F1563" s="445"/>
      <c r="G1563" s="431"/>
      <c r="H1563" s="431"/>
      <c r="I1563" s="552"/>
      <c r="J1563" s="431"/>
      <c r="K1563" s="431"/>
      <c r="L1563" s="529"/>
      <c r="M1563" s="449"/>
      <c r="N1563" s="449"/>
      <c r="O1563" s="568"/>
      <c r="P1563" s="431"/>
      <c r="Q1563" s="439"/>
      <c r="R1563" s="439"/>
      <c r="S1563" s="439"/>
      <c r="T1563" s="439"/>
      <c r="U1563" s="439"/>
      <c r="V1563" s="439"/>
      <c r="W1563" s="563"/>
      <c r="X1563" s="444"/>
      <c r="Y1563" s="443"/>
      <c r="Z1563" s="444"/>
      <c r="AB1563" s="445"/>
      <c r="AC1563" s="431"/>
      <c r="AD1563" s="431"/>
      <c r="AE1563" s="431"/>
      <c r="AF1563" s="431"/>
      <c r="AG1563" s="443"/>
      <c r="AH1563" s="443"/>
      <c r="AI1563" s="431"/>
      <c r="AJ1563" s="438"/>
      <c r="AK1563" s="431"/>
      <c r="AL1563" s="431"/>
      <c r="AM1563" s="445"/>
      <c r="AN1563" s="445"/>
      <c r="AO1563" s="445"/>
      <c r="AP1563" s="445"/>
      <c r="AQ1563" s="445"/>
      <c r="AR1563" s="446"/>
      <c r="AS1563" s="445"/>
      <c r="AT1563" s="445"/>
      <c r="AU1563" s="445"/>
      <c r="AV1563" s="445"/>
      <c r="AW1563" s="445"/>
      <c r="AX1563" s="536"/>
      <c r="AY1563" s="445"/>
      <c r="AZ1563" s="445"/>
      <c r="BA1563" s="445"/>
      <c r="BB1563" s="447"/>
      <c r="BC1563" s="445"/>
      <c r="BD1563" s="445"/>
      <c r="BE1563" s="445"/>
      <c r="BF1563" s="445"/>
      <c r="BH1563" s="445"/>
      <c r="BI1563" s="445"/>
      <c r="BJ1563" s="445"/>
      <c r="BK1563" s="445"/>
      <c r="BL1563" s="445"/>
      <c r="BM1563" s="445"/>
      <c r="BN1563" s="445"/>
      <c r="BO1563" s="445"/>
      <c r="BP1563" s="445"/>
      <c r="BQ1563" s="445"/>
      <c r="BR1563" s="445"/>
      <c r="BS1563" s="445"/>
      <c r="BT1563" s="445"/>
      <c r="BU1563" s="445"/>
      <c r="BV1563" s="445"/>
      <c r="BW1563" s="445"/>
      <c r="BX1563" s="445"/>
      <c r="BY1563" s="445"/>
      <c r="BZ1563" s="445"/>
      <c r="CA1563" s="445"/>
      <c r="CB1563" s="445"/>
      <c r="CC1563" s="445"/>
      <c r="CD1563" s="445"/>
      <c r="CE1563" s="445"/>
      <c r="CG1563" s="445"/>
      <c r="CH1563" s="445"/>
      <c r="CI1563" s="445"/>
      <c r="CJ1563" s="445"/>
      <c r="CK1563" s="445"/>
      <c r="CL1563" s="445"/>
      <c r="CM1563" s="445"/>
      <c r="CN1563" s="446"/>
      <c r="CO1563" s="446"/>
      <c r="CP1563" s="445"/>
      <c r="CQ1563" s="445"/>
      <c r="CR1563" s="445"/>
      <c r="CS1563" s="445"/>
      <c r="CT1563" s="445"/>
      <c r="CU1563" s="445"/>
      <c r="CV1563" s="446"/>
      <c r="CW1563" s="446"/>
      <c r="CX1563" s="446"/>
      <c r="CY1563" s="446"/>
      <c r="CZ1563" s="446"/>
      <c r="DA1563" s="446"/>
      <c r="DB1563" s="446"/>
      <c r="DC1563" s="446"/>
      <c r="DD1563" s="446"/>
      <c r="DE1563" s="446"/>
      <c r="DF1563" s="446"/>
    </row>
    <row r="1564" s="389" customFormat="1" ht="31" customHeight="1" spans="1:111">
      <c r="A1564" s="448"/>
      <c r="B1564" s="443"/>
      <c r="C1564" s="431"/>
      <c r="D1564" s="445"/>
      <c r="E1564" s="431"/>
      <c r="F1564" s="445"/>
      <c r="G1564" s="431"/>
      <c r="H1564" s="431"/>
      <c r="I1564" s="552"/>
      <c r="J1564" s="431"/>
      <c r="K1564" s="431"/>
      <c r="L1564" s="529"/>
      <c r="M1564" s="449"/>
      <c r="N1564" s="449"/>
      <c r="O1564" s="438"/>
      <c r="P1564" s="431"/>
      <c r="Q1564" s="439"/>
      <c r="R1564" s="439"/>
      <c r="S1564" s="439"/>
      <c r="T1564" s="439"/>
      <c r="U1564" s="439"/>
      <c r="V1564" s="393"/>
      <c r="W1564" s="563"/>
      <c r="X1564" s="444"/>
      <c r="Y1564" s="443"/>
      <c r="Z1564" s="444"/>
      <c r="AB1564" s="445"/>
      <c r="AC1564" s="431"/>
      <c r="AD1564" s="431"/>
      <c r="AE1564" s="431"/>
      <c r="AF1564" s="431"/>
      <c r="AG1564" s="443"/>
      <c r="AH1564" s="443"/>
      <c r="AI1564" s="431"/>
      <c r="AJ1564" s="438"/>
      <c r="AK1564" s="431"/>
      <c r="AL1564" s="431"/>
      <c r="AM1564" s="445"/>
      <c r="AN1564" s="445"/>
      <c r="AO1564" s="445"/>
      <c r="AP1564" s="445"/>
      <c r="AQ1564" s="445"/>
      <c r="AR1564" s="445"/>
      <c r="AS1564" s="445"/>
      <c r="AT1564" s="445"/>
      <c r="AU1564" s="445"/>
      <c r="AV1564" s="445"/>
      <c r="AW1564" s="445"/>
      <c r="AX1564" s="536"/>
      <c r="AY1564" s="445"/>
      <c r="AZ1564" s="445"/>
      <c r="BA1564" s="445"/>
      <c r="BB1564" s="447"/>
      <c r="BC1564" s="445"/>
      <c r="BD1564" s="445"/>
      <c r="BE1564" s="445"/>
      <c r="BF1564" s="445"/>
      <c r="BH1564" s="445"/>
      <c r="BI1564" s="445"/>
      <c r="BJ1564" s="445"/>
      <c r="BK1564" s="445"/>
      <c r="BL1564" s="445"/>
      <c r="BM1564" s="445"/>
      <c r="BN1564" s="445"/>
      <c r="BO1564" s="445"/>
      <c r="BP1564" s="445"/>
      <c r="BQ1564" s="445"/>
      <c r="BR1564" s="445"/>
      <c r="BS1564" s="445"/>
      <c r="BT1564" s="445"/>
      <c r="BU1564" s="445"/>
      <c r="BV1564" s="445"/>
      <c r="BW1564" s="445"/>
      <c r="BX1564" s="445"/>
      <c r="BY1564" s="445"/>
      <c r="BZ1564" s="445"/>
      <c r="CA1564" s="445"/>
      <c r="CB1564" s="445"/>
      <c r="CC1564" s="445"/>
      <c r="CD1564" s="445"/>
      <c r="CE1564" s="445"/>
      <c r="CG1564" s="445"/>
      <c r="CH1564" s="445"/>
      <c r="CI1564" s="445"/>
      <c r="CJ1564" s="445"/>
      <c r="CK1564" s="445"/>
      <c r="CL1564" s="445"/>
      <c r="CM1564" s="445"/>
      <c r="CN1564" s="446"/>
      <c r="CO1564" s="446"/>
      <c r="CP1564" s="446"/>
      <c r="CQ1564" s="446"/>
      <c r="CR1564" s="446"/>
      <c r="CS1564" s="445"/>
      <c r="CT1564" s="445"/>
      <c r="CU1564" s="445"/>
      <c r="CV1564" s="446"/>
      <c r="CW1564" s="446"/>
      <c r="CX1564" s="446"/>
      <c r="CY1564" s="446"/>
      <c r="CZ1564" s="446"/>
      <c r="DA1564" s="446"/>
      <c r="DB1564" s="446"/>
      <c r="DC1564" s="446"/>
      <c r="DD1564" s="446"/>
      <c r="DE1564" s="446"/>
      <c r="DF1564" s="446"/>
    </row>
    <row r="1565" s="389" customFormat="1" ht="31" customHeight="1" spans="1:111">
      <c r="A1565" s="448"/>
      <c r="B1565" s="443"/>
      <c r="C1565" s="431"/>
      <c r="D1565" s="445"/>
      <c r="E1565" s="431"/>
      <c r="F1565" s="445"/>
      <c r="G1565" s="431"/>
      <c r="H1565" s="431"/>
      <c r="I1565" s="552"/>
      <c r="J1565" s="431"/>
      <c r="K1565" s="431"/>
      <c r="L1565" s="529"/>
      <c r="M1565" s="449"/>
      <c r="N1565" s="449"/>
      <c r="O1565" s="438"/>
      <c r="P1565" s="431"/>
      <c r="Q1565" s="439"/>
      <c r="R1565" s="439"/>
      <c r="S1565" s="439"/>
      <c r="T1565" s="439"/>
      <c r="U1565" s="439"/>
      <c r="V1565" s="393"/>
      <c r="W1565" s="443"/>
      <c r="X1565" s="444"/>
      <c r="Y1565" s="443"/>
      <c r="Z1565" s="444"/>
      <c r="AB1565" s="445"/>
      <c r="AC1565" s="431"/>
      <c r="AD1565" s="431"/>
      <c r="AE1565" s="431"/>
      <c r="AF1565" s="431"/>
      <c r="AG1565" s="443"/>
      <c r="AH1565" s="443"/>
      <c r="AI1565" s="431"/>
      <c r="AJ1565" s="438"/>
      <c r="AK1565" s="431"/>
      <c r="AL1565" s="431"/>
      <c r="AM1565" s="431"/>
      <c r="AN1565" s="445"/>
      <c r="AO1565" s="445"/>
      <c r="AP1565" s="445"/>
      <c r="AQ1565" s="445"/>
      <c r="AR1565" s="445"/>
      <c r="AS1565" s="445"/>
      <c r="AT1565" s="445"/>
      <c r="AU1565" s="445"/>
      <c r="AV1565" s="445"/>
      <c r="AW1565" s="445"/>
      <c r="AX1565" s="536"/>
      <c r="AY1565" s="445"/>
      <c r="AZ1565" s="445"/>
      <c r="BA1565" s="445"/>
      <c r="BB1565" s="447"/>
      <c r="BC1565" s="445"/>
      <c r="BD1565" s="445"/>
      <c r="BE1565" s="445"/>
      <c r="BF1565" s="445"/>
      <c r="BH1565" s="445"/>
      <c r="BI1565" s="445"/>
      <c r="BJ1565" s="445"/>
      <c r="BK1565" s="445"/>
      <c r="BL1565" s="445"/>
      <c r="BM1565" s="445"/>
      <c r="BN1565" s="445"/>
      <c r="BO1565" s="445"/>
      <c r="BP1565" s="445"/>
      <c r="BQ1565" s="445"/>
      <c r="BR1565" s="445"/>
      <c r="BS1565" s="445"/>
      <c r="BT1565" s="445"/>
      <c r="BU1565" s="445"/>
      <c r="BV1565" s="445"/>
      <c r="BW1565" s="445"/>
      <c r="BX1565" s="445"/>
      <c r="BY1565" s="445"/>
      <c r="BZ1565" s="446"/>
      <c r="CA1565" s="446"/>
      <c r="CB1565" s="446"/>
      <c r="CC1565" s="446"/>
      <c r="CD1565" s="445"/>
      <c r="CE1565" s="445"/>
      <c r="CG1565" s="445"/>
      <c r="CH1565" s="445"/>
      <c r="CI1565" s="445"/>
      <c r="CJ1565" s="445"/>
      <c r="CK1565" s="445"/>
      <c r="CL1565" s="445"/>
      <c r="CM1565" s="445"/>
      <c r="CN1565" s="446"/>
      <c r="CO1565" s="446"/>
      <c r="CP1565" s="446"/>
      <c r="CQ1565" s="446"/>
      <c r="CR1565" s="446"/>
      <c r="CS1565" s="445"/>
      <c r="CT1565" s="445"/>
      <c r="CU1565" s="445"/>
      <c r="CV1565" s="446"/>
      <c r="CW1565" s="446"/>
      <c r="CX1565" s="446"/>
      <c r="CY1565" s="446"/>
      <c r="CZ1565" s="446"/>
      <c r="DA1565" s="446"/>
      <c r="DB1565" s="446"/>
      <c r="DC1565" s="446"/>
      <c r="DD1565" s="446"/>
      <c r="DE1565" s="446"/>
      <c r="DF1565" s="446"/>
      <c r="DG1565" s="388"/>
    </row>
    <row r="1566" s="388" customFormat="1" ht="31" customHeight="1" spans="1:111">
      <c r="A1566" s="448"/>
      <c r="B1566" s="443"/>
      <c r="C1566" s="431"/>
      <c r="D1566" s="445"/>
      <c r="E1566" s="431"/>
      <c r="F1566" s="445"/>
      <c r="G1566" s="540"/>
      <c r="H1566" s="431"/>
      <c r="I1566" s="552"/>
      <c r="J1566" s="431"/>
      <c r="K1566" s="431"/>
      <c r="L1566" s="529"/>
      <c r="M1566" s="560"/>
      <c r="N1566" s="560"/>
      <c r="O1566" s="568"/>
      <c r="P1566" s="565"/>
      <c r="Q1566" s="439"/>
      <c r="R1566" s="439"/>
      <c r="S1566" s="439"/>
      <c r="T1566" s="439"/>
      <c r="U1566" s="439"/>
      <c r="V1566" s="571"/>
      <c r="W1566" s="563"/>
      <c r="X1566" s="449"/>
      <c r="Y1566" s="445"/>
      <c r="Z1566" s="444"/>
      <c r="AB1566" s="445"/>
      <c r="AC1566" s="431"/>
      <c r="AD1566" s="431"/>
      <c r="AE1566" s="431"/>
      <c r="AF1566" s="431"/>
      <c r="AG1566" s="443"/>
      <c r="AH1566" s="443"/>
      <c r="AI1566" s="431"/>
      <c r="AJ1566" s="438"/>
      <c r="AK1566" s="431"/>
      <c r="AL1566" s="431"/>
      <c r="AM1566" s="445"/>
      <c r="AN1566" s="445"/>
      <c r="AO1566" s="445"/>
      <c r="AP1566" s="445"/>
      <c r="AQ1566" s="445"/>
      <c r="AR1566" s="445"/>
      <c r="AS1566" s="445"/>
      <c r="AT1566" s="445"/>
      <c r="AU1566" s="445"/>
      <c r="AV1566" s="445"/>
      <c r="AW1566" s="445"/>
      <c r="AX1566" s="536"/>
      <c r="AY1566" s="445"/>
      <c r="AZ1566" s="445"/>
      <c r="BA1566" s="445"/>
      <c r="BB1566" s="447"/>
      <c r="BC1566" s="445"/>
      <c r="BD1566" s="445"/>
      <c r="BE1566" s="445"/>
      <c r="BF1566" s="445"/>
      <c r="BH1566" s="445"/>
      <c r="BI1566" s="445"/>
      <c r="BJ1566" s="445"/>
      <c r="BK1566" s="445"/>
      <c r="BL1566" s="445"/>
      <c r="BM1566" s="445"/>
      <c r="BN1566" s="445"/>
      <c r="BO1566" s="445"/>
      <c r="BP1566" s="445"/>
      <c r="BQ1566" s="445"/>
      <c r="BR1566" s="445"/>
      <c r="BS1566" s="445"/>
      <c r="BT1566" s="445"/>
      <c r="BU1566" s="445"/>
      <c r="BV1566" s="445"/>
      <c r="BW1566" s="445"/>
      <c r="BX1566" s="445"/>
      <c r="BY1566" s="445"/>
      <c r="BZ1566" s="445"/>
      <c r="CA1566" s="445"/>
      <c r="CB1566" s="445"/>
      <c r="CC1566" s="445"/>
      <c r="CD1566" s="445"/>
      <c r="CE1566" s="445"/>
      <c r="CG1566" s="445"/>
      <c r="CH1566" s="445"/>
      <c r="CI1566" s="445"/>
      <c r="CJ1566" s="445"/>
      <c r="CK1566" s="445"/>
      <c r="CL1566" s="445"/>
      <c r="CM1566" s="445"/>
      <c r="CN1566" s="446"/>
      <c r="CO1566" s="446"/>
      <c r="CP1566" s="446"/>
      <c r="CQ1566" s="446"/>
      <c r="CR1566" s="446"/>
      <c r="CS1566" s="445"/>
      <c r="CT1566" s="445"/>
      <c r="CU1566" s="445"/>
      <c r="CV1566" s="446"/>
      <c r="CW1566" s="446"/>
      <c r="CX1566" s="446"/>
      <c r="CY1566" s="446"/>
      <c r="CZ1566" s="446"/>
      <c r="DA1566" s="446"/>
      <c r="DB1566" s="446"/>
      <c r="DC1566" s="446"/>
      <c r="DD1566" s="446"/>
      <c r="DE1566" s="446"/>
      <c r="DF1566" s="446"/>
    </row>
    <row r="1567" s="388" customFormat="1" ht="31" customHeight="1" spans="1:111">
      <c r="A1567" s="448"/>
      <c r="B1567" s="443"/>
      <c r="C1567" s="431"/>
      <c r="D1567" s="445"/>
      <c r="E1567" s="431"/>
      <c r="F1567" s="445"/>
      <c r="G1567" s="540"/>
      <c r="H1567" s="431"/>
      <c r="I1567" s="552"/>
      <c r="J1567" s="431"/>
      <c r="K1567" s="431"/>
      <c r="L1567" s="529"/>
      <c r="M1567" s="560"/>
      <c r="N1567" s="560"/>
      <c r="O1567" s="568"/>
      <c r="P1567" s="565"/>
      <c r="Q1567" s="439"/>
      <c r="R1567" s="439"/>
      <c r="S1567" s="439"/>
      <c r="T1567" s="439"/>
      <c r="U1567" s="439"/>
      <c r="V1567" s="571"/>
      <c r="W1567" s="563"/>
      <c r="X1567" s="449"/>
      <c r="Y1567" s="445"/>
      <c r="Z1567" s="444"/>
      <c r="AB1567" s="445"/>
      <c r="AC1567" s="431"/>
      <c r="AD1567" s="431"/>
      <c r="AE1567" s="431"/>
      <c r="AF1567" s="431"/>
      <c r="AG1567" s="443"/>
      <c r="AH1567" s="443"/>
      <c r="AI1567" s="431"/>
      <c r="AJ1567" s="438"/>
      <c r="AK1567" s="431"/>
      <c r="AL1567" s="431"/>
      <c r="AM1567" s="445"/>
      <c r="AN1567" s="445"/>
      <c r="AO1567" s="445"/>
      <c r="AP1567" s="445"/>
      <c r="AQ1567" s="445"/>
      <c r="AR1567" s="445"/>
      <c r="AS1567" s="445"/>
      <c r="AT1567" s="445"/>
      <c r="AU1567" s="445"/>
      <c r="AV1567" s="445"/>
      <c r="AW1567" s="445"/>
      <c r="AX1567" s="536"/>
      <c r="AY1567" s="445"/>
      <c r="AZ1567" s="445"/>
      <c r="BA1567" s="445"/>
      <c r="BB1567" s="447"/>
      <c r="BC1567" s="445"/>
      <c r="BD1567" s="445"/>
      <c r="BE1567" s="445"/>
      <c r="BF1567" s="445"/>
      <c r="BH1567" s="445"/>
      <c r="BI1567" s="445"/>
      <c r="BJ1567" s="445"/>
      <c r="BK1567" s="445"/>
      <c r="BL1567" s="445"/>
      <c r="BM1567" s="445"/>
      <c r="BN1567" s="445"/>
      <c r="BO1567" s="445"/>
      <c r="BP1567" s="445"/>
      <c r="BQ1567" s="445"/>
      <c r="BR1567" s="445"/>
      <c r="BS1567" s="445"/>
      <c r="BT1567" s="445"/>
      <c r="BU1567" s="445"/>
      <c r="BV1567" s="445"/>
      <c r="BW1567" s="445"/>
      <c r="BX1567" s="445"/>
      <c r="BY1567" s="445"/>
      <c r="BZ1567" s="445"/>
      <c r="CA1567" s="445"/>
      <c r="CB1567" s="445"/>
      <c r="CC1567" s="445"/>
      <c r="CD1567" s="445"/>
      <c r="CE1567" s="445"/>
      <c r="CG1567" s="445"/>
      <c r="CH1567" s="445"/>
      <c r="CI1567" s="445"/>
      <c r="CJ1567" s="445"/>
      <c r="CK1567" s="445"/>
      <c r="CL1567" s="445"/>
      <c r="CM1567" s="445"/>
      <c r="CN1567" s="446"/>
      <c r="CO1567" s="446"/>
      <c r="CP1567" s="446"/>
      <c r="CQ1567" s="446"/>
      <c r="CR1567" s="446"/>
      <c r="CS1567" s="445"/>
      <c r="CT1567" s="445"/>
      <c r="CU1567" s="445"/>
      <c r="CV1567" s="446"/>
      <c r="CW1567" s="446"/>
      <c r="CX1567" s="446"/>
      <c r="CY1567" s="446"/>
      <c r="CZ1567" s="446"/>
      <c r="DA1567" s="446"/>
      <c r="DB1567" s="446"/>
      <c r="DC1567" s="446"/>
      <c r="DD1567" s="446"/>
      <c r="DE1567" s="446"/>
      <c r="DF1567" s="446"/>
    </row>
    <row r="1568" s="388" customFormat="1" ht="31" customHeight="1" spans="1:111">
      <c r="A1568" s="448"/>
      <c r="B1568" s="443"/>
      <c r="C1568" s="431"/>
      <c r="D1568" s="445"/>
      <c r="E1568" s="431"/>
      <c r="F1568" s="445"/>
      <c r="G1568" s="431"/>
      <c r="H1568" s="431"/>
      <c r="I1568" s="552"/>
      <c r="J1568" s="431"/>
      <c r="K1568" s="431"/>
      <c r="L1568" s="529"/>
      <c r="M1568" s="449"/>
      <c r="N1568" s="449"/>
      <c r="O1568" s="438"/>
      <c r="P1568" s="431"/>
      <c r="Q1568" s="439"/>
      <c r="R1568" s="439"/>
      <c r="S1568" s="439"/>
      <c r="T1568" s="439"/>
      <c r="U1568" s="439"/>
      <c r="W1568" s="443"/>
      <c r="X1568" s="444"/>
      <c r="Y1568" s="443"/>
      <c r="Z1568" s="444"/>
      <c r="AB1568" s="445"/>
      <c r="AC1568" s="431"/>
      <c r="AD1568" s="431"/>
      <c r="AE1568" s="431"/>
      <c r="AF1568" s="431"/>
      <c r="AG1568" s="443"/>
      <c r="AH1568" s="443"/>
      <c r="AI1568" s="431"/>
      <c r="AJ1568" s="438"/>
      <c r="AK1568" s="431"/>
      <c r="AL1568" s="431"/>
      <c r="AM1568" s="445"/>
      <c r="AN1568" s="445"/>
      <c r="AO1568" s="445"/>
      <c r="AP1568" s="445"/>
      <c r="AQ1568" s="445"/>
      <c r="AR1568" s="446"/>
      <c r="AS1568" s="445"/>
      <c r="AT1568" s="445"/>
      <c r="AU1568" s="445"/>
      <c r="AV1568" s="445"/>
      <c r="AW1568" s="445"/>
      <c r="AX1568" s="536"/>
      <c r="AY1568" s="445"/>
      <c r="AZ1568" s="445"/>
      <c r="BA1568" s="445"/>
      <c r="BB1568" s="447"/>
      <c r="BC1568" s="445"/>
      <c r="BD1568" s="445"/>
      <c r="BE1568" s="445"/>
      <c r="BF1568" s="445"/>
      <c r="BH1568" s="445"/>
      <c r="BI1568" s="445"/>
      <c r="BJ1568" s="445"/>
      <c r="BK1568" s="445"/>
      <c r="BL1568" s="445"/>
      <c r="BM1568" s="445"/>
      <c r="BN1568" s="445"/>
      <c r="BO1568" s="445"/>
      <c r="BP1568" s="445"/>
      <c r="BQ1568" s="445"/>
      <c r="BR1568" s="445"/>
      <c r="BS1568" s="445"/>
      <c r="BT1568" s="445"/>
      <c r="BU1568" s="445"/>
      <c r="BV1568" s="445"/>
      <c r="BW1568" s="445"/>
      <c r="BX1568" s="445"/>
      <c r="BY1568" s="445"/>
      <c r="BZ1568" s="445"/>
      <c r="CA1568" s="445"/>
      <c r="CB1568" s="445"/>
      <c r="CC1568" s="445"/>
      <c r="CD1568" s="445"/>
      <c r="CE1568" s="445"/>
      <c r="CG1568" s="445"/>
      <c r="CH1568" s="445"/>
      <c r="CI1568" s="445"/>
      <c r="CJ1568" s="445"/>
      <c r="CK1568" s="445"/>
      <c r="CL1568" s="445"/>
      <c r="CM1568" s="445"/>
      <c r="CN1568" s="446"/>
      <c r="CO1568" s="446"/>
      <c r="CP1568" s="445"/>
      <c r="CQ1568" s="445"/>
      <c r="CR1568" s="445"/>
      <c r="CS1568" s="445"/>
      <c r="CT1568" s="445"/>
      <c r="CU1568" s="445"/>
      <c r="CV1568" s="446"/>
      <c r="CW1568" s="446"/>
      <c r="CX1568" s="446"/>
      <c r="CY1568" s="446"/>
      <c r="CZ1568" s="446"/>
      <c r="DA1568" s="446"/>
      <c r="DB1568" s="446"/>
      <c r="DC1568" s="446"/>
      <c r="DD1568" s="446"/>
      <c r="DE1568" s="446"/>
      <c r="DF1568" s="446"/>
    </row>
    <row r="1569" s="388" customFormat="1" ht="30" customHeight="1" spans="1:111">
      <c r="A1569" s="448"/>
      <c r="B1569" s="443"/>
      <c r="C1569" s="431"/>
      <c r="D1569" s="445"/>
      <c r="E1569" s="431"/>
      <c r="F1569" s="445"/>
      <c r="G1569" s="431"/>
      <c r="H1569" s="431"/>
      <c r="I1569" s="431"/>
      <c r="J1569" s="431"/>
      <c r="K1569" s="431"/>
      <c r="L1569" s="529"/>
      <c r="M1569" s="449"/>
      <c r="N1569" s="449"/>
      <c r="O1569" s="438"/>
      <c r="P1569" s="438"/>
      <c r="Q1569" s="431"/>
      <c r="R1569" s="439"/>
      <c r="S1569" s="439"/>
      <c r="T1569" s="439"/>
      <c r="U1569" s="439"/>
      <c r="W1569" s="563"/>
      <c r="X1569" s="443"/>
      <c r="Y1569" s="559"/>
      <c r="Z1569" s="444"/>
      <c r="AB1569" s="431"/>
      <c r="AC1569" s="431"/>
      <c r="AD1569" s="431"/>
      <c r="AE1569" s="431"/>
      <c r="AF1569" s="431"/>
      <c r="AG1569" s="431"/>
      <c r="AH1569" s="443"/>
      <c r="AI1569" s="431"/>
      <c r="AJ1569" s="431"/>
      <c r="AK1569" s="431"/>
      <c r="AL1569" s="431"/>
      <c r="AM1569" s="431"/>
      <c r="AN1569" s="445"/>
      <c r="AO1569" s="445"/>
      <c r="AP1569" s="445"/>
      <c r="AQ1569" s="445"/>
      <c r="AR1569" s="446"/>
      <c r="AS1569" s="445"/>
      <c r="AT1569" s="445"/>
      <c r="AU1569" s="445"/>
      <c r="AV1569" s="445"/>
      <c r="AW1569" s="446"/>
      <c r="AX1569" s="445"/>
      <c r="AY1569" s="445"/>
      <c r="AZ1569" s="445"/>
      <c r="BA1569" s="445"/>
      <c r="BB1569" s="447"/>
      <c r="BC1569" s="536"/>
      <c r="BD1569" s="445"/>
      <c r="BE1569" s="445"/>
      <c r="BF1569" s="445"/>
      <c r="BH1569" s="445"/>
      <c r="BI1569" s="445"/>
      <c r="BJ1569" s="445"/>
      <c r="BK1569" s="445"/>
      <c r="BL1569" s="445"/>
      <c r="BM1569" s="445"/>
      <c r="BN1569" s="445"/>
      <c r="BO1569" s="445"/>
      <c r="BP1569" s="445"/>
      <c r="BQ1569" s="445"/>
      <c r="BR1569" s="445"/>
      <c r="BS1569" s="445"/>
      <c r="BT1569" s="445"/>
      <c r="BU1569" s="445"/>
      <c r="BV1569" s="445"/>
      <c r="BW1569" s="445"/>
      <c r="BX1569" s="446"/>
      <c r="BY1569" s="445"/>
      <c r="BZ1569" s="446"/>
      <c r="CA1569" s="446"/>
      <c r="CB1569" s="446"/>
      <c r="CC1569" s="446"/>
      <c r="CD1569" s="445"/>
      <c r="CE1569" s="445"/>
      <c r="CG1569" s="445"/>
      <c r="CH1569" s="445"/>
      <c r="CI1569" s="445"/>
      <c r="CJ1569" s="445"/>
      <c r="CK1569" s="445"/>
      <c r="CL1569" s="445"/>
      <c r="CM1569" s="445"/>
      <c r="CN1569" s="445"/>
      <c r="CO1569" s="445"/>
      <c r="CP1569" s="445"/>
      <c r="CQ1569" s="445"/>
      <c r="CR1569" s="445"/>
      <c r="CS1569" s="445"/>
      <c r="CT1569" s="445"/>
      <c r="CU1569" s="445"/>
      <c r="CV1569" s="446"/>
      <c r="CW1569" s="446"/>
      <c r="CX1569" s="446"/>
      <c r="DB1569" s="446"/>
      <c r="DC1569" s="446"/>
      <c r="DD1569" s="446"/>
      <c r="DE1569" s="446"/>
      <c r="DF1569" s="446"/>
    </row>
    <row r="1570" s="388" customFormat="1" ht="31" customHeight="1" spans="1:111">
      <c r="A1570" s="448"/>
      <c r="B1570" s="443"/>
      <c r="C1570" s="431"/>
      <c r="D1570" s="445"/>
      <c r="E1570" s="431"/>
      <c r="F1570" s="445"/>
      <c r="G1570" s="431"/>
      <c r="H1570" s="431"/>
      <c r="I1570" s="552"/>
      <c r="J1570" s="431"/>
      <c r="K1570" s="431"/>
      <c r="L1570" s="529"/>
      <c r="M1570" s="449"/>
      <c r="N1570" s="449"/>
      <c r="O1570" s="438"/>
      <c r="P1570" s="431"/>
      <c r="Q1570" s="439"/>
      <c r="R1570" s="439"/>
      <c r="S1570" s="439"/>
      <c r="T1570" s="439"/>
      <c r="U1570" s="439"/>
      <c r="W1570" s="443"/>
      <c r="X1570" s="444"/>
      <c r="Y1570" s="443"/>
      <c r="Z1570" s="444"/>
      <c r="AB1570" s="445"/>
      <c r="AC1570" s="431"/>
      <c r="AD1570" s="431"/>
      <c r="AE1570" s="431"/>
      <c r="AF1570" s="431"/>
      <c r="AG1570" s="443"/>
      <c r="AH1570" s="443"/>
      <c r="AI1570" s="431"/>
      <c r="AJ1570" s="438"/>
      <c r="AK1570" s="431"/>
      <c r="AL1570" s="431"/>
      <c r="AM1570" s="445"/>
      <c r="AN1570" s="445"/>
      <c r="AO1570" s="445"/>
      <c r="AP1570" s="445"/>
      <c r="AQ1570" s="445"/>
      <c r="AR1570" s="446"/>
      <c r="AS1570" s="445"/>
      <c r="AT1570" s="445"/>
      <c r="AU1570" s="445"/>
      <c r="AV1570" s="445"/>
      <c r="AW1570" s="445"/>
      <c r="AX1570" s="536"/>
      <c r="AY1570" s="445"/>
      <c r="AZ1570" s="445"/>
      <c r="BA1570" s="445"/>
      <c r="BB1570" s="447"/>
      <c r="BC1570" s="445"/>
      <c r="BD1570" s="445"/>
      <c r="BE1570" s="445"/>
      <c r="BF1570" s="445"/>
      <c r="BH1570" s="445"/>
      <c r="BI1570" s="445"/>
      <c r="BJ1570" s="445"/>
      <c r="BK1570" s="445"/>
      <c r="BL1570" s="445"/>
      <c r="BM1570" s="445"/>
      <c r="BN1570" s="445"/>
      <c r="BO1570" s="445"/>
      <c r="BP1570" s="445"/>
      <c r="BQ1570" s="445"/>
      <c r="BR1570" s="445"/>
      <c r="BS1570" s="445"/>
      <c r="BT1570" s="445"/>
      <c r="BU1570" s="445"/>
      <c r="BV1570" s="445"/>
      <c r="BW1570" s="445"/>
      <c r="BX1570" s="445"/>
      <c r="BY1570" s="445"/>
      <c r="BZ1570" s="445"/>
      <c r="CA1570" s="445"/>
      <c r="CB1570" s="445"/>
      <c r="CC1570" s="445"/>
      <c r="CD1570" s="445"/>
      <c r="CE1570" s="445"/>
      <c r="CG1570" s="445"/>
      <c r="CH1570" s="445"/>
      <c r="CI1570" s="445"/>
      <c r="CJ1570" s="445"/>
      <c r="CK1570" s="445"/>
      <c r="CL1570" s="445"/>
      <c r="CM1570" s="445"/>
      <c r="CN1570" s="446"/>
      <c r="CO1570" s="446"/>
      <c r="CP1570" s="445"/>
      <c r="CQ1570" s="445"/>
      <c r="CR1570" s="445"/>
      <c r="CS1570" s="445"/>
      <c r="CT1570" s="445"/>
      <c r="CU1570" s="445"/>
      <c r="CV1570" s="446"/>
      <c r="CW1570" s="446"/>
      <c r="CX1570" s="446"/>
      <c r="CY1570" s="446"/>
      <c r="CZ1570" s="446"/>
      <c r="DA1570" s="446"/>
      <c r="DB1570" s="446"/>
      <c r="DC1570" s="446"/>
      <c r="DD1570" s="446"/>
      <c r="DE1570" s="446"/>
      <c r="DF1570" s="446"/>
    </row>
    <row r="1571" s="389" customFormat="1" ht="31" customHeight="1" spans="1:111">
      <c r="A1571" s="448"/>
      <c r="B1571" s="443"/>
      <c r="C1571" s="431"/>
      <c r="D1571" s="445"/>
      <c r="E1571" s="538"/>
      <c r="F1571" s="445"/>
      <c r="G1571" s="431"/>
      <c r="H1571" s="431"/>
      <c r="I1571" s="552"/>
      <c r="J1571" s="431"/>
      <c r="K1571" s="431"/>
      <c r="L1571" s="529"/>
      <c r="M1571" s="449"/>
      <c r="N1571" s="560"/>
      <c r="O1571" s="438"/>
      <c r="P1571" s="431"/>
      <c r="Q1571" s="439"/>
      <c r="R1571" s="439"/>
      <c r="S1571" s="439"/>
      <c r="T1571" s="439"/>
      <c r="U1571" s="439"/>
      <c r="V1571" s="439"/>
      <c r="W1571" s="563"/>
      <c r="X1571" s="444"/>
      <c r="Y1571" s="443"/>
      <c r="Z1571" s="444"/>
      <c r="AB1571" s="445"/>
      <c r="AC1571" s="431"/>
      <c r="AD1571" s="431"/>
      <c r="AE1571" s="431"/>
      <c r="AF1571" s="431"/>
      <c r="AG1571" s="443"/>
      <c r="AH1571" s="443"/>
      <c r="AI1571" s="431"/>
      <c r="AJ1571" s="438"/>
      <c r="AK1571" s="431"/>
      <c r="AL1571" s="431"/>
      <c r="AM1571" s="445"/>
      <c r="AN1571" s="445"/>
      <c r="AO1571" s="445"/>
      <c r="AP1571" s="445"/>
      <c r="AQ1571" s="445"/>
      <c r="AR1571" s="446"/>
      <c r="AS1571" s="445"/>
      <c r="AT1571" s="445"/>
      <c r="AU1571" s="445"/>
      <c r="AV1571" s="445"/>
      <c r="AW1571" s="445"/>
      <c r="AX1571" s="536"/>
      <c r="AY1571" s="445"/>
      <c r="AZ1571" s="445"/>
      <c r="BA1571" s="445"/>
      <c r="BB1571" s="447"/>
      <c r="BC1571" s="445"/>
      <c r="BD1571" s="445"/>
      <c r="BE1571" s="445"/>
      <c r="BF1571" s="445"/>
      <c r="BH1571" s="445"/>
      <c r="BI1571" s="445"/>
      <c r="BJ1571" s="445"/>
      <c r="BK1571" s="445"/>
      <c r="BL1571" s="445"/>
      <c r="BM1571" s="445"/>
      <c r="BN1571" s="445"/>
      <c r="BO1571" s="445"/>
      <c r="BP1571" s="445"/>
      <c r="BQ1571" s="445"/>
      <c r="BR1571" s="445"/>
      <c r="BS1571" s="445"/>
      <c r="BT1571" s="445"/>
      <c r="BU1571" s="445"/>
      <c r="BV1571" s="445"/>
      <c r="BW1571" s="445"/>
      <c r="BX1571" s="445"/>
      <c r="BY1571" s="445"/>
      <c r="BZ1571" s="445"/>
      <c r="CA1571" s="445"/>
      <c r="CB1571" s="445"/>
      <c r="CC1571" s="445"/>
      <c r="CD1571" s="445"/>
      <c r="CE1571" s="445"/>
      <c r="CG1571" s="445"/>
      <c r="CH1571" s="445"/>
      <c r="CI1571" s="445"/>
      <c r="CJ1571" s="445"/>
      <c r="CK1571" s="445"/>
      <c r="CL1571" s="445"/>
      <c r="CM1571" s="445"/>
      <c r="CN1571" s="446"/>
      <c r="CO1571" s="446"/>
      <c r="CP1571" s="445"/>
      <c r="CQ1571" s="445"/>
      <c r="CR1571" s="445"/>
      <c r="CS1571" s="445"/>
      <c r="CT1571" s="445"/>
      <c r="CU1571" s="445"/>
      <c r="CV1571" s="446"/>
      <c r="CW1571" s="446"/>
      <c r="CX1571" s="446"/>
      <c r="CY1571" s="446"/>
      <c r="CZ1571" s="446"/>
      <c r="DA1571" s="446"/>
      <c r="DB1571" s="446"/>
      <c r="DC1571" s="446"/>
      <c r="DD1571" s="446"/>
      <c r="DE1571" s="446"/>
      <c r="DF1571" s="446"/>
      <c r="DG1571" s="388"/>
    </row>
    <row r="1572" s="388" customFormat="1" ht="31" customHeight="1" spans="1:111">
      <c r="A1572" s="448"/>
      <c r="B1572" s="443"/>
      <c r="C1572" s="431"/>
      <c r="D1572" s="445"/>
      <c r="E1572" s="431"/>
      <c r="F1572" s="445"/>
      <c r="G1572" s="540"/>
      <c r="H1572" s="431"/>
      <c r="I1572" s="552"/>
      <c r="J1572" s="431"/>
      <c r="K1572" s="431"/>
      <c r="L1572" s="529"/>
      <c r="M1572" s="449"/>
      <c r="N1572" s="560"/>
      <c r="O1572" s="438"/>
      <c r="P1572" s="431"/>
      <c r="Q1572" s="439"/>
      <c r="R1572" s="439"/>
      <c r="S1572" s="439"/>
      <c r="T1572" s="439"/>
      <c r="U1572" s="439"/>
      <c r="W1572" s="563"/>
      <c r="X1572" s="449"/>
      <c r="Y1572" s="445"/>
      <c r="Z1572" s="444"/>
      <c r="AB1572" s="445"/>
      <c r="AC1572" s="431"/>
      <c r="AD1572" s="431"/>
      <c r="AE1572" s="431"/>
      <c r="AF1572" s="431"/>
      <c r="AG1572" s="443"/>
      <c r="AH1572" s="443"/>
      <c r="AI1572" s="431"/>
      <c r="AJ1572" s="438"/>
      <c r="AK1572" s="431"/>
      <c r="AL1572" s="431"/>
      <c r="AM1572" s="445"/>
      <c r="AN1572" s="445"/>
      <c r="AO1572" s="445"/>
      <c r="AP1572" s="445"/>
      <c r="AQ1572" s="445"/>
      <c r="AR1572" s="445"/>
      <c r="AS1572" s="445"/>
      <c r="AT1572" s="445"/>
      <c r="AU1572" s="445"/>
      <c r="AV1572" s="445"/>
      <c r="AW1572" s="445"/>
      <c r="AX1572" s="536"/>
      <c r="AY1572" s="445"/>
      <c r="AZ1572" s="445"/>
      <c r="BA1572" s="445"/>
      <c r="BB1572" s="447"/>
      <c r="BC1572" s="445"/>
      <c r="BD1572" s="445"/>
      <c r="BE1572" s="445"/>
      <c r="BF1572" s="445"/>
      <c r="BH1572" s="445"/>
      <c r="BI1572" s="445"/>
      <c r="BJ1572" s="445"/>
      <c r="BK1572" s="445"/>
      <c r="BL1572" s="445"/>
      <c r="BM1572" s="445"/>
      <c r="BN1572" s="445"/>
      <c r="BO1572" s="445"/>
      <c r="BP1572" s="445"/>
      <c r="BQ1572" s="445"/>
      <c r="BR1572" s="445"/>
      <c r="BS1572" s="445"/>
      <c r="BT1572" s="445"/>
      <c r="BU1572" s="445"/>
      <c r="BV1572" s="445"/>
      <c r="BW1572" s="445"/>
      <c r="BX1572" s="445"/>
      <c r="BY1572" s="445"/>
      <c r="BZ1572" s="445"/>
      <c r="CA1572" s="445"/>
      <c r="CB1572" s="445"/>
      <c r="CC1572" s="445"/>
      <c r="CD1572" s="445"/>
      <c r="CE1572" s="445"/>
      <c r="CG1572" s="445"/>
      <c r="CH1572" s="445"/>
      <c r="CI1572" s="445"/>
      <c r="CJ1572" s="445"/>
      <c r="CK1572" s="445"/>
      <c r="CL1572" s="445"/>
      <c r="CM1572" s="445"/>
      <c r="CN1572" s="446"/>
      <c r="CO1572" s="446"/>
      <c r="CP1572" s="446"/>
      <c r="CQ1572" s="446"/>
      <c r="CR1572" s="446"/>
      <c r="CS1572" s="445"/>
      <c r="CT1572" s="445"/>
      <c r="CU1572" s="445"/>
      <c r="CV1572" s="446"/>
      <c r="CW1572" s="446"/>
      <c r="CX1572" s="446"/>
      <c r="CY1572" s="446"/>
      <c r="CZ1572" s="446"/>
      <c r="DA1572" s="446"/>
      <c r="DB1572" s="446"/>
      <c r="DC1572" s="446"/>
      <c r="DD1572" s="446"/>
      <c r="DE1572" s="446"/>
      <c r="DF1572" s="446"/>
    </row>
    <row r="1573" s="388" customFormat="1" ht="31" customHeight="1" spans="1:111">
      <c r="A1573" s="448"/>
      <c r="B1573" s="443"/>
      <c r="C1573" s="431"/>
      <c r="D1573" s="445"/>
      <c r="E1573" s="431"/>
      <c r="F1573" s="445"/>
      <c r="G1573" s="431"/>
      <c r="H1573" s="431"/>
      <c r="I1573" s="552"/>
      <c r="J1573" s="431"/>
      <c r="K1573" s="431"/>
      <c r="L1573" s="529"/>
      <c r="M1573" s="560"/>
      <c r="N1573" s="560"/>
      <c r="O1573" s="438"/>
      <c r="P1573" s="431"/>
      <c r="Q1573" s="439"/>
      <c r="R1573" s="439"/>
      <c r="S1573" s="439"/>
      <c r="T1573" s="439"/>
      <c r="U1573" s="439"/>
      <c r="W1573" s="563"/>
      <c r="X1573" s="444"/>
      <c r="Y1573" s="443"/>
      <c r="Z1573" s="444"/>
      <c r="AB1573" s="445"/>
      <c r="AC1573" s="431"/>
      <c r="AD1573" s="431"/>
      <c r="AE1573" s="431"/>
      <c r="AF1573" s="431"/>
      <c r="AG1573" s="443"/>
      <c r="AH1573" s="443"/>
      <c r="AI1573" s="431"/>
      <c r="AJ1573" s="438"/>
      <c r="AK1573" s="431"/>
      <c r="AL1573" s="431"/>
      <c r="AM1573" s="445"/>
      <c r="AN1573" s="445"/>
      <c r="AO1573" s="445"/>
      <c r="AP1573" s="445"/>
      <c r="AQ1573" s="445"/>
      <c r="AR1573" s="446"/>
      <c r="AS1573" s="445"/>
      <c r="AT1573" s="445"/>
      <c r="AU1573" s="445"/>
      <c r="AV1573" s="445"/>
      <c r="AW1573" s="445"/>
      <c r="AX1573" s="536"/>
      <c r="AY1573" s="445"/>
      <c r="AZ1573" s="445"/>
      <c r="BA1573" s="445"/>
      <c r="BB1573" s="447"/>
      <c r="BC1573" s="445"/>
      <c r="BD1573" s="445"/>
      <c r="BE1573" s="445"/>
      <c r="BF1573" s="445"/>
      <c r="BH1573" s="445"/>
      <c r="BI1573" s="445"/>
      <c r="BJ1573" s="445"/>
      <c r="BK1573" s="445"/>
      <c r="BL1573" s="445"/>
      <c r="BM1573" s="445"/>
      <c r="BN1573" s="445"/>
      <c r="BO1573" s="445"/>
      <c r="BP1573" s="445"/>
      <c r="BQ1573" s="445"/>
      <c r="BR1573" s="445"/>
      <c r="BS1573" s="445"/>
      <c r="BT1573" s="445"/>
      <c r="BU1573" s="445"/>
      <c r="BV1573" s="445"/>
      <c r="BW1573" s="445"/>
      <c r="BX1573" s="445"/>
      <c r="BY1573" s="445"/>
      <c r="BZ1573" s="445"/>
      <c r="CA1573" s="445"/>
      <c r="CB1573" s="445"/>
      <c r="CC1573" s="445"/>
      <c r="CD1573" s="445"/>
      <c r="CE1573" s="445"/>
      <c r="CG1573" s="445"/>
      <c r="CH1573" s="445"/>
      <c r="CI1573" s="445"/>
      <c r="CJ1573" s="445"/>
      <c r="CK1573" s="445"/>
      <c r="CL1573" s="445"/>
      <c r="CM1573" s="445"/>
      <c r="CN1573" s="446"/>
      <c r="CO1573" s="446"/>
      <c r="CP1573" s="445"/>
      <c r="CQ1573" s="445"/>
      <c r="CR1573" s="445"/>
      <c r="CS1573" s="445"/>
      <c r="CT1573" s="445"/>
      <c r="CU1573" s="445"/>
      <c r="CV1573" s="446"/>
      <c r="CW1573" s="446"/>
      <c r="CX1573" s="446"/>
      <c r="CY1573" s="446"/>
      <c r="CZ1573" s="446"/>
      <c r="DA1573" s="446"/>
      <c r="DB1573" s="446"/>
      <c r="DC1573" s="446"/>
      <c r="DD1573" s="446"/>
      <c r="DE1573" s="446"/>
      <c r="DF1573" s="446"/>
    </row>
    <row r="1574" s="389" customFormat="1" ht="31" customHeight="1" spans="1:111">
      <c r="A1574" s="448"/>
      <c r="B1574" s="443"/>
      <c r="C1574" s="431"/>
      <c r="D1574" s="445"/>
      <c r="E1574" s="431"/>
      <c r="F1574" s="445"/>
      <c r="G1574" s="431"/>
      <c r="H1574" s="431"/>
      <c r="I1574" s="552"/>
      <c r="J1574" s="431"/>
      <c r="K1574" s="431"/>
      <c r="L1574" s="529"/>
      <c r="M1574" s="560"/>
      <c r="N1574" s="560"/>
      <c r="O1574" s="438"/>
      <c r="P1574" s="431"/>
      <c r="Q1574" s="439"/>
      <c r="R1574" s="439"/>
      <c r="S1574" s="439"/>
      <c r="T1574" s="439"/>
      <c r="U1574" s="439"/>
      <c r="V1574" s="393"/>
      <c r="W1574" s="563"/>
      <c r="X1574" s="444"/>
      <c r="Y1574" s="443"/>
      <c r="Z1574" s="444"/>
      <c r="AB1574" s="445"/>
      <c r="AC1574" s="431"/>
      <c r="AD1574" s="431"/>
      <c r="AE1574" s="431"/>
      <c r="AF1574" s="431"/>
      <c r="AG1574" s="443"/>
      <c r="AH1574" s="443"/>
      <c r="AI1574" s="431"/>
      <c r="AJ1574" s="438"/>
      <c r="AK1574" s="431"/>
      <c r="AL1574" s="431"/>
      <c r="AM1574" s="445"/>
      <c r="AN1574" s="445"/>
      <c r="AO1574" s="445"/>
      <c r="AP1574" s="445"/>
      <c r="AQ1574" s="445"/>
      <c r="AR1574" s="446"/>
      <c r="AS1574" s="445"/>
      <c r="AT1574" s="445"/>
      <c r="AU1574" s="445"/>
      <c r="AV1574" s="445"/>
      <c r="AW1574" s="445"/>
      <c r="AX1574" s="536"/>
      <c r="AY1574" s="445"/>
      <c r="AZ1574" s="445"/>
      <c r="BA1574" s="445"/>
      <c r="BB1574" s="447"/>
      <c r="BC1574" s="445"/>
      <c r="BD1574" s="445"/>
      <c r="BE1574" s="445"/>
      <c r="BF1574" s="445"/>
      <c r="BH1574" s="445"/>
      <c r="BI1574" s="445"/>
      <c r="BJ1574" s="445"/>
      <c r="BK1574" s="445"/>
      <c r="BL1574" s="445"/>
      <c r="BM1574" s="445"/>
      <c r="BN1574" s="445"/>
      <c r="BO1574" s="445"/>
      <c r="BP1574" s="445"/>
      <c r="BQ1574" s="445"/>
      <c r="BR1574" s="445"/>
      <c r="BS1574" s="445"/>
      <c r="BT1574" s="445"/>
      <c r="BU1574" s="445"/>
      <c r="BV1574" s="445"/>
      <c r="BW1574" s="445"/>
      <c r="BX1574" s="445"/>
      <c r="BY1574" s="445"/>
      <c r="BZ1574" s="445"/>
      <c r="CA1574" s="445"/>
      <c r="CB1574" s="446"/>
      <c r="CC1574" s="445"/>
      <c r="CD1574" s="445"/>
      <c r="CE1574" s="445"/>
      <c r="CG1574" s="445"/>
      <c r="CH1574" s="445"/>
      <c r="CI1574" s="445"/>
      <c r="CJ1574" s="445"/>
      <c r="CK1574" s="445"/>
      <c r="CL1574" s="445"/>
      <c r="CM1574" s="445"/>
      <c r="CN1574" s="446"/>
      <c r="CO1574" s="446"/>
      <c r="CP1574" s="445"/>
      <c r="CQ1574" s="445"/>
      <c r="CR1574" s="445"/>
      <c r="CS1574" s="445"/>
      <c r="CT1574" s="445"/>
      <c r="CU1574" s="445"/>
      <c r="CV1574" s="446"/>
      <c r="CW1574" s="446"/>
      <c r="CX1574" s="446"/>
      <c r="CY1574" s="446"/>
      <c r="CZ1574" s="446"/>
      <c r="DA1574" s="446"/>
      <c r="DB1574" s="446"/>
      <c r="DC1574" s="446"/>
      <c r="DD1574" s="446"/>
      <c r="DE1574" s="446"/>
      <c r="DF1574" s="446"/>
      <c r="DG1574" s="388"/>
    </row>
    <row r="1575" s="388" customFormat="1" ht="31" customHeight="1" spans="1:111">
      <c r="A1575" s="448"/>
      <c r="B1575" s="443"/>
      <c r="C1575" s="431"/>
      <c r="D1575" s="445"/>
      <c r="E1575" s="431"/>
      <c r="F1575" s="445"/>
      <c r="G1575" s="431"/>
      <c r="H1575" s="431"/>
      <c r="I1575" s="552"/>
      <c r="J1575" s="431"/>
      <c r="K1575" s="431"/>
      <c r="L1575" s="529"/>
      <c r="M1575" s="560"/>
      <c r="N1575" s="560"/>
      <c r="O1575" s="438"/>
      <c r="P1575" s="431"/>
      <c r="Q1575" s="439"/>
      <c r="R1575" s="439"/>
      <c r="S1575" s="439"/>
      <c r="T1575" s="439"/>
      <c r="U1575" s="439"/>
      <c r="W1575" s="563"/>
      <c r="X1575" s="444"/>
      <c r="Y1575" s="443"/>
      <c r="Z1575" s="444"/>
      <c r="AB1575" s="445"/>
      <c r="AC1575" s="431"/>
      <c r="AD1575" s="431"/>
      <c r="AE1575" s="431"/>
      <c r="AF1575" s="431"/>
      <c r="AG1575" s="443"/>
      <c r="AH1575" s="443"/>
      <c r="AI1575" s="431"/>
      <c r="AJ1575" s="438"/>
      <c r="AK1575" s="431"/>
      <c r="AL1575" s="431"/>
      <c r="AM1575" s="445"/>
      <c r="AN1575" s="445"/>
      <c r="AO1575" s="445"/>
      <c r="AP1575" s="445"/>
      <c r="AQ1575" s="445"/>
      <c r="AR1575" s="446"/>
      <c r="AS1575" s="445"/>
      <c r="AT1575" s="445"/>
      <c r="AU1575" s="445"/>
      <c r="AV1575" s="445"/>
      <c r="AW1575" s="445"/>
      <c r="AX1575" s="536"/>
      <c r="AY1575" s="445"/>
      <c r="AZ1575" s="445"/>
      <c r="BA1575" s="445"/>
      <c r="BB1575" s="447"/>
      <c r="BC1575" s="445"/>
      <c r="BD1575" s="445"/>
      <c r="BE1575" s="445"/>
      <c r="BF1575" s="445"/>
      <c r="BH1575" s="445"/>
      <c r="BI1575" s="445"/>
      <c r="BJ1575" s="445"/>
      <c r="BK1575" s="445"/>
      <c r="BL1575" s="445"/>
      <c r="BM1575" s="445"/>
      <c r="BN1575" s="445"/>
      <c r="BO1575" s="445"/>
      <c r="BP1575" s="445"/>
      <c r="BQ1575" s="445"/>
      <c r="BR1575" s="445"/>
      <c r="BS1575" s="445"/>
      <c r="BT1575" s="445"/>
      <c r="BU1575" s="445"/>
      <c r="BV1575" s="445"/>
      <c r="BW1575" s="445"/>
      <c r="BX1575" s="445"/>
      <c r="BY1575" s="445"/>
      <c r="BZ1575" s="445"/>
      <c r="CA1575" s="445"/>
      <c r="CB1575" s="445"/>
      <c r="CC1575" s="445"/>
      <c r="CD1575" s="445"/>
      <c r="CE1575" s="445"/>
      <c r="CG1575" s="445"/>
      <c r="CH1575" s="445"/>
      <c r="CI1575" s="445"/>
      <c r="CJ1575" s="445"/>
      <c r="CK1575" s="445"/>
      <c r="CL1575" s="445"/>
      <c r="CM1575" s="445"/>
      <c r="CN1575" s="446"/>
      <c r="CO1575" s="446"/>
      <c r="CP1575" s="445"/>
      <c r="CQ1575" s="445"/>
      <c r="CR1575" s="445"/>
      <c r="CS1575" s="445"/>
      <c r="CT1575" s="445"/>
      <c r="CU1575" s="445"/>
      <c r="CV1575" s="446"/>
      <c r="CW1575" s="446"/>
      <c r="CX1575" s="446"/>
      <c r="CY1575" s="446"/>
      <c r="CZ1575" s="446"/>
      <c r="DA1575" s="446"/>
      <c r="DB1575" s="446"/>
      <c r="DC1575" s="446"/>
      <c r="DD1575" s="446"/>
      <c r="DE1575" s="446"/>
      <c r="DF1575" s="446"/>
    </row>
    <row r="1576" s="388" customFormat="1" ht="31" customHeight="1" spans="1:111">
      <c r="A1576" s="448"/>
      <c r="B1576" s="443"/>
      <c r="C1576" s="431"/>
      <c r="D1576" s="445"/>
      <c r="E1576" s="431"/>
      <c r="F1576" s="445"/>
      <c r="G1576" s="431"/>
      <c r="H1576" s="431"/>
      <c r="I1576" s="552"/>
      <c r="J1576" s="431"/>
      <c r="K1576" s="431"/>
      <c r="L1576" s="529"/>
      <c r="M1576" s="449"/>
      <c r="N1576" s="449"/>
      <c r="O1576" s="438"/>
      <c r="P1576" s="431"/>
      <c r="Q1576" s="439"/>
      <c r="R1576" s="439"/>
      <c r="S1576" s="439"/>
      <c r="T1576" s="439"/>
      <c r="U1576" s="439"/>
      <c r="W1576" s="443"/>
      <c r="X1576" s="444"/>
      <c r="Y1576" s="443"/>
      <c r="Z1576" s="444"/>
      <c r="AB1576" s="445"/>
      <c r="AC1576" s="431"/>
      <c r="AD1576" s="431"/>
      <c r="AE1576" s="431"/>
      <c r="AF1576" s="431"/>
      <c r="AG1576" s="443"/>
      <c r="AH1576" s="443"/>
      <c r="AI1576" s="431"/>
      <c r="AJ1576" s="438"/>
      <c r="AK1576" s="431"/>
      <c r="AL1576" s="431"/>
      <c r="AM1576" s="445"/>
      <c r="AN1576" s="445"/>
      <c r="AO1576" s="445"/>
      <c r="AP1576" s="445"/>
      <c r="AQ1576" s="445"/>
      <c r="AR1576" s="446"/>
      <c r="AS1576" s="445"/>
      <c r="AT1576" s="445"/>
      <c r="AU1576" s="445"/>
      <c r="AV1576" s="445"/>
      <c r="AW1576" s="445"/>
      <c r="AX1576" s="536"/>
      <c r="AY1576" s="445"/>
      <c r="AZ1576" s="445"/>
      <c r="BA1576" s="445"/>
      <c r="BB1576" s="447"/>
      <c r="BC1576" s="445"/>
      <c r="BD1576" s="445"/>
      <c r="BE1576" s="445"/>
      <c r="BF1576" s="445"/>
      <c r="BH1576" s="445"/>
      <c r="BI1576" s="445"/>
      <c r="BJ1576" s="445"/>
      <c r="BK1576" s="445"/>
      <c r="BL1576" s="445"/>
      <c r="BM1576" s="445"/>
      <c r="BN1576" s="445"/>
      <c r="BO1576" s="445"/>
      <c r="BP1576" s="445"/>
      <c r="BQ1576" s="445"/>
      <c r="BR1576" s="445"/>
      <c r="BS1576" s="445"/>
      <c r="BT1576" s="445"/>
      <c r="BU1576" s="445"/>
      <c r="BV1576" s="445"/>
      <c r="BW1576" s="445"/>
      <c r="BX1576" s="445"/>
      <c r="BY1576" s="445"/>
      <c r="BZ1576" s="445"/>
      <c r="CA1576" s="445"/>
      <c r="CB1576" s="445"/>
      <c r="CC1576" s="445"/>
      <c r="CD1576" s="445"/>
      <c r="CE1576" s="445"/>
      <c r="CG1576" s="445"/>
      <c r="CH1576" s="445"/>
      <c r="CI1576" s="445"/>
      <c r="CJ1576" s="445"/>
      <c r="CK1576" s="445"/>
      <c r="CL1576" s="445"/>
      <c r="CM1576" s="445"/>
      <c r="CN1576" s="446"/>
      <c r="CO1576" s="446"/>
      <c r="CP1576" s="445"/>
      <c r="CQ1576" s="445"/>
      <c r="CR1576" s="445"/>
      <c r="CS1576" s="445"/>
      <c r="CT1576" s="445"/>
      <c r="CU1576" s="445"/>
      <c r="CV1576" s="446"/>
      <c r="CW1576" s="446"/>
      <c r="CX1576" s="446"/>
      <c r="CY1576" s="446"/>
      <c r="CZ1576" s="446"/>
      <c r="DA1576" s="446"/>
      <c r="DB1576" s="446"/>
      <c r="DC1576" s="446"/>
      <c r="DD1576" s="446"/>
      <c r="DE1576" s="446"/>
      <c r="DF1576" s="446"/>
    </row>
    <row r="1577" s="388" customFormat="1" ht="31" customHeight="1" spans="1:111">
      <c r="A1577" s="448"/>
      <c r="B1577" s="443"/>
      <c r="C1577" s="431"/>
      <c r="D1577" s="445"/>
      <c r="E1577" s="431"/>
      <c r="F1577" s="445"/>
      <c r="G1577" s="431"/>
      <c r="H1577" s="431"/>
      <c r="I1577" s="552"/>
      <c r="J1577" s="431"/>
      <c r="K1577" s="431"/>
      <c r="L1577" s="529"/>
      <c r="M1577" s="449"/>
      <c r="N1577" s="449"/>
      <c r="O1577" s="438"/>
      <c r="P1577" s="431"/>
      <c r="Q1577" s="439"/>
      <c r="R1577" s="439"/>
      <c r="S1577" s="439"/>
      <c r="T1577" s="439"/>
      <c r="U1577" s="439"/>
      <c r="W1577" s="443"/>
      <c r="X1577" s="444"/>
      <c r="Y1577" s="443"/>
      <c r="Z1577" s="444"/>
      <c r="AB1577" s="445"/>
      <c r="AC1577" s="431"/>
      <c r="AD1577" s="431"/>
      <c r="AE1577" s="431"/>
      <c r="AF1577" s="431"/>
      <c r="AG1577" s="443"/>
      <c r="AH1577" s="443"/>
      <c r="AI1577" s="431"/>
      <c r="AJ1577" s="438"/>
      <c r="AK1577" s="431"/>
      <c r="AL1577" s="431"/>
      <c r="AM1577" s="445"/>
      <c r="AN1577" s="445"/>
      <c r="AO1577" s="445"/>
      <c r="AP1577" s="445"/>
      <c r="AQ1577" s="445"/>
      <c r="AR1577" s="446"/>
      <c r="AS1577" s="445"/>
      <c r="AT1577" s="445"/>
      <c r="AU1577" s="445"/>
      <c r="AV1577" s="445"/>
      <c r="AW1577" s="445"/>
      <c r="AX1577" s="536"/>
      <c r="AY1577" s="445"/>
      <c r="AZ1577" s="445"/>
      <c r="BA1577" s="445"/>
      <c r="BB1577" s="447"/>
      <c r="BC1577" s="445"/>
      <c r="BD1577" s="445"/>
      <c r="BE1577" s="445"/>
      <c r="BF1577" s="445"/>
      <c r="BH1577" s="445"/>
      <c r="BI1577" s="445"/>
      <c r="BJ1577" s="445"/>
      <c r="BK1577" s="445"/>
      <c r="BL1577" s="445"/>
      <c r="BM1577" s="445"/>
      <c r="BN1577" s="445"/>
      <c r="BO1577" s="445"/>
      <c r="BP1577" s="445"/>
      <c r="BQ1577" s="445"/>
      <c r="BR1577" s="445"/>
      <c r="BS1577" s="445"/>
      <c r="BT1577" s="445"/>
      <c r="BU1577" s="445"/>
      <c r="BV1577" s="445"/>
      <c r="BW1577" s="445"/>
      <c r="BX1577" s="445"/>
      <c r="BY1577" s="445"/>
      <c r="BZ1577" s="445"/>
      <c r="CA1577" s="445"/>
      <c r="CB1577" s="445"/>
      <c r="CC1577" s="445"/>
      <c r="CD1577" s="445"/>
      <c r="CE1577" s="445"/>
      <c r="CG1577" s="445"/>
      <c r="CH1577" s="445"/>
      <c r="CI1577" s="445"/>
      <c r="CJ1577" s="445"/>
      <c r="CK1577" s="445"/>
      <c r="CL1577" s="445"/>
      <c r="CM1577" s="445"/>
      <c r="CN1577" s="446"/>
      <c r="CO1577" s="446"/>
      <c r="CP1577" s="445"/>
      <c r="CQ1577" s="445"/>
      <c r="CR1577" s="445"/>
      <c r="CS1577" s="445"/>
      <c r="CT1577" s="445"/>
      <c r="CU1577" s="445"/>
      <c r="CV1577" s="446"/>
      <c r="CW1577" s="446"/>
      <c r="CX1577" s="446"/>
      <c r="CY1577" s="446"/>
      <c r="CZ1577" s="446"/>
      <c r="DA1577" s="446"/>
      <c r="DB1577" s="446"/>
      <c r="DC1577" s="446"/>
      <c r="DD1577" s="446"/>
      <c r="DE1577" s="446"/>
      <c r="DF1577" s="446"/>
    </row>
    <row r="1578" s="388" customFormat="1" ht="31" customHeight="1" spans="1:111">
      <c r="A1578" s="448"/>
      <c r="B1578" s="443"/>
      <c r="C1578" s="431"/>
      <c r="D1578" s="445"/>
      <c r="E1578" s="431"/>
      <c r="F1578" s="445"/>
      <c r="G1578" s="431"/>
      <c r="H1578" s="431"/>
      <c r="I1578" s="552"/>
      <c r="J1578" s="431"/>
      <c r="K1578" s="431"/>
      <c r="L1578" s="529"/>
      <c r="M1578" s="449"/>
      <c r="N1578" s="560"/>
      <c r="O1578" s="438"/>
      <c r="P1578" s="431"/>
      <c r="Q1578" s="439"/>
      <c r="R1578" s="439"/>
      <c r="S1578" s="439"/>
      <c r="T1578" s="439"/>
      <c r="U1578" s="439"/>
      <c r="W1578" s="443"/>
      <c r="X1578" s="444"/>
      <c r="Y1578" s="443"/>
      <c r="Z1578" s="444"/>
      <c r="AB1578" s="445"/>
      <c r="AC1578" s="431"/>
      <c r="AD1578" s="431"/>
      <c r="AE1578" s="431"/>
      <c r="AF1578" s="431"/>
      <c r="AG1578" s="443"/>
      <c r="AH1578" s="443"/>
      <c r="AI1578" s="431"/>
      <c r="AJ1578" s="438"/>
      <c r="AK1578" s="431"/>
      <c r="AL1578" s="431"/>
      <c r="AM1578" s="445"/>
      <c r="AN1578" s="445"/>
      <c r="AO1578" s="445"/>
      <c r="AP1578" s="445"/>
      <c r="AQ1578" s="445"/>
      <c r="AR1578" s="446"/>
      <c r="AS1578" s="445"/>
      <c r="AT1578" s="445"/>
      <c r="AU1578" s="445"/>
      <c r="AV1578" s="445"/>
      <c r="AW1578" s="445"/>
      <c r="AX1578" s="536"/>
      <c r="AY1578" s="445"/>
      <c r="AZ1578" s="445"/>
      <c r="BA1578" s="445"/>
      <c r="BB1578" s="447"/>
      <c r="BC1578" s="445"/>
      <c r="BD1578" s="445"/>
      <c r="BE1578" s="445"/>
      <c r="BF1578" s="445"/>
      <c r="BH1578" s="445"/>
      <c r="BI1578" s="445"/>
      <c r="BJ1578" s="445"/>
      <c r="BK1578" s="445"/>
      <c r="BL1578" s="445"/>
      <c r="BM1578" s="445"/>
      <c r="BN1578" s="445"/>
      <c r="BO1578" s="445"/>
      <c r="BP1578" s="445"/>
      <c r="BQ1578" s="445"/>
      <c r="BR1578" s="445"/>
      <c r="BS1578" s="445"/>
      <c r="BT1578" s="445"/>
      <c r="BU1578" s="445"/>
      <c r="BV1578" s="445"/>
      <c r="BW1578" s="445"/>
      <c r="BX1578" s="445"/>
      <c r="BY1578" s="445"/>
      <c r="BZ1578" s="445"/>
      <c r="CA1578" s="445"/>
      <c r="CB1578" s="445"/>
      <c r="CC1578" s="445"/>
      <c r="CD1578" s="445"/>
      <c r="CE1578" s="445"/>
      <c r="CG1578" s="445"/>
      <c r="CH1578" s="445"/>
      <c r="CI1578" s="445"/>
      <c r="CJ1578" s="445"/>
      <c r="CK1578" s="445"/>
      <c r="CL1578" s="445"/>
      <c r="CM1578" s="445"/>
      <c r="CN1578" s="446"/>
      <c r="CO1578" s="446"/>
      <c r="CP1578" s="445"/>
      <c r="CQ1578" s="445"/>
      <c r="CR1578" s="445"/>
      <c r="CS1578" s="445"/>
      <c r="CT1578" s="445"/>
      <c r="CU1578" s="445"/>
      <c r="CV1578" s="446"/>
      <c r="CW1578" s="446"/>
      <c r="CX1578" s="446"/>
      <c r="CY1578" s="446"/>
      <c r="CZ1578" s="446"/>
      <c r="DA1578" s="446"/>
      <c r="DB1578" s="446"/>
      <c r="DC1578" s="446"/>
      <c r="DD1578" s="446"/>
      <c r="DE1578" s="446"/>
      <c r="DF1578" s="446"/>
    </row>
    <row r="1579" s="388" customFormat="1" ht="31" customHeight="1" spans="1:111">
      <c r="A1579" s="448"/>
      <c r="B1579" s="443"/>
      <c r="C1579" s="431"/>
      <c r="D1579" s="445"/>
      <c r="E1579" s="431"/>
      <c r="F1579" s="445"/>
      <c r="G1579" s="431"/>
      <c r="H1579" s="431"/>
      <c r="I1579" s="552"/>
      <c r="J1579" s="431"/>
      <c r="K1579" s="431"/>
      <c r="L1579" s="529"/>
      <c r="M1579" s="449"/>
      <c r="N1579" s="560"/>
      <c r="O1579" s="438"/>
      <c r="P1579" s="431"/>
      <c r="Q1579" s="439"/>
      <c r="R1579" s="439"/>
      <c r="S1579" s="439"/>
      <c r="T1579" s="439"/>
      <c r="U1579" s="439"/>
      <c r="W1579" s="443"/>
      <c r="X1579" s="444"/>
      <c r="Y1579" s="443"/>
      <c r="Z1579" s="444"/>
      <c r="AB1579" s="445"/>
      <c r="AC1579" s="431"/>
      <c r="AD1579" s="431"/>
      <c r="AE1579" s="431"/>
      <c r="AF1579" s="431"/>
      <c r="AG1579" s="443"/>
      <c r="AH1579" s="443"/>
      <c r="AI1579" s="431"/>
      <c r="AJ1579" s="438"/>
      <c r="AK1579" s="431"/>
      <c r="AL1579" s="431"/>
      <c r="AM1579" s="445"/>
      <c r="AN1579" s="445"/>
      <c r="AO1579" s="445"/>
      <c r="AP1579" s="445"/>
      <c r="AQ1579" s="445"/>
      <c r="AR1579" s="446"/>
      <c r="AS1579" s="445"/>
      <c r="AT1579" s="445"/>
      <c r="AU1579" s="445"/>
      <c r="AV1579" s="445"/>
      <c r="AW1579" s="445"/>
      <c r="AX1579" s="536"/>
      <c r="AY1579" s="445"/>
      <c r="AZ1579" s="445"/>
      <c r="BA1579" s="445"/>
      <c r="BB1579" s="447"/>
      <c r="BC1579" s="445"/>
      <c r="BD1579" s="445"/>
      <c r="BE1579" s="445"/>
      <c r="BF1579" s="445"/>
      <c r="BH1579" s="445"/>
      <c r="BI1579" s="445"/>
      <c r="BJ1579" s="445"/>
      <c r="BK1579" s="445"/>
      <c r="BL1579" s="445"/>
      <c r="BM1579" s="445"/>
      <c r="BN1579" s="445"/>
      <c r="BO1579" s="445"/>
      <c r="BP1579" s="445"/>
      <c r="BQ1579" s="445"/>
      <c r="BR1579" s="445"/>
      <c r="BS1579" s="445"/>
      <c r="BT1579" s="445"/>
      <c r="BU1579" s="445"/>
      <c r="BV1579" s="445"/>
      <c r="BW1579" s="445"/>
      <c r="BX1579" s="445"/>
      <c r="BY1579" s="445"/>
      <c r="BZ1579" s="445"/>
      <c r="CA1579" s="445"/>
      <c r="CB1579" s="445"/>
      <c r="CC1579" s="445"/>
      <c r="CD1579" s="445"/>
      <c r="CE1579" s="445"/>
      <c r="CG1579" s="445"/>
      <c r="CH1579" s="445"/>
      <c r="CI1579" s="445"/>
      <c r="CJ1579" s="445"/>
      <c r="CK1579" s="445"/>
      <c r="CL1579" s="445"/>
      <c r="CM1579" s="445"/>
      <c r="CN1579" s="446"/>
      <c r="CO1579" s="446"/>
      <c r="CP1579" s="445"/>
      <c r="CQ1579" s="445"/>
      <c r="CR1579" s="445"/>
      <c r="CS1579" s="445"/>
      <c r="CT1579" s="445"/>
      <c r="CU1579" s="445"/>
      <c r="CV1579" s="446"/>
      <c r="CW1579" s="446"/>
      <c r="CX1579" s="446"/>
      <c r="CY1579" s="446"/>
      <c r="CZ1579" s="446"/>
      <c r="DA1579" s="446"/>
      <c r="DB1579" s="446"/>
      <c r="DC1579" s="446"/>
      <c r="DD1579" s="446"/>
      <c r="DE1579" s="446"/>
      <c r="DF1579" s="446"/>
    </row>
    <row r="1580" s="388" customFormat="1" ht="31" customHeight="1" spans="1:111">
      <c r="A1580" s="448"/>
      <c r="B1580" s="443"/>
      <c r="C1580" s="431"/>
      <c r="D1580" s="445"/>
      <c r="E1580" s="431"/>
      <c r="F1580" s="445"/>
      <c r="G1580" s="431"/>
      <c r="H1580" s="431"/>
      <c r="I1580" s="552"/>
      <c r="J1580" s="431"/>
      <c r="K1580" s="431"/>
      <c r="L1580" s="529"/>
      <c r="M1580" s="449"/>
      <c r="N1580" s="560"/>
      <c r="O1580" s="438"/>
      <c r="P1580" s="431"/>
      <c r="Q1580" s="439"/>
      <c r="R1580" s="439"/>
      <c r="S1580" s="439"/>
      <c r="T1580" s="439"/>
      <c r="U1580" s="439"/>
      <c r="W1580" s="443"/>
      <c r="X1580" s="444"/>
      <c r="Y1580" s="443"/>
      <c r="Z1580" s="444"/>
      <c r="AB1580" s="445"/>
      <c r="AC1580" s="431"/>
      <c r="AD1580" s="431"/>
      <c r="AE1580" s="431"/>
      <c r="AF1580" s="431"/>
      <c r="AG1580" s="443"/>
      <c r="AH1580" s="443"/>
      <c r="AI1580" s="431"/>
      <c r="AJ1580" s="438"/>
      <c r="AK1580" s="431"/>
      <c r="AL1580" s="431"/>
      <c r="AM1580" s="445"/>
      <c r="AN1580" s="445"/>
      <c r="AO1580" s="445"/>
      <c r="AP1580" s="445"/>
      <c r="AQ1580" s="445"/>
      <c r="AR1580" s="446"/>
      <c r="AS1580" s="445"/>
      <c r="AT1580" s="445"/>
      <c r="AU1580" s="445"/>
      <c r="AV1580" s="445"/>
      <c r="AW1580" s="445"/>
      <c r="AX1580" s="536"/>
      <c r="AY1580" s="445"/>
      <c r="AZ1580" s="445"/>
      <c r="BA1580" s="445"/>
      <c r="BB1580" s="447"/>
      <c r="BC1580" s="445"/>
      <c r="BD1580" s="445"/>
      <c r="BE1580" s="445"/>
      <c r="BF1580" s="445"/>
      <c r="BH1580" s="445"/>
      <c r="BI1580" s="445"/>
      <c r="BJ1580" s="445"/>
      <c r="BK1580" s="445"/>
      <c r="BL1580" s="445"/>
      <c r="BM1580" s="445"/>
      <c r="BN1580" s="445"/>
      <c r="BO1580" s="445"/>
      <c r="BP1580" s="445"/>
      <c r="BQ1580" s="445"/>
      <c r="BR1580" s="445"/>
      <c r="BS1580" s="445"/>
      <c r="BT1580" s="445"/>
      <c r="BU1580" s="445"/>
      <c r="BV1580" s="445"/>
      <c r="BW1580" s="445"/>
      <c r="BX1580" s="445"/>
      <c r="BY1580" s="445"/>
      <c r="BZ1580" s="445"/>
      <c r="CA1580" s="445"/>
      <c r="CB1580" s="445"/>
      <c r="CC1580" s="445"/>
      <c r="CD1580" s="445"/>
      <c r="CE1580" s="445"/>
      <c r="CG1580" s="445"/>
      <c r="CH1580" s="445"/>
      <c r="CI1580" s="445"/>
      <c r="CJ1580" s="445"/>
      <c r="CK1580" s="445"/>
      <c r="CL1580" s="445"/>
      <c r="CM1580" s="445"/>
      <c r="CN1580" s="446"/>
      <c r="CO1580" s="446"/>
      <c r="CP1580" s="445"/>
      <c r="CQ1580" s="445"/>
      <c r="CR1580" s="445"/>
      <c r="CS1580" s="445"/>
      <c r="CT1580" s="445"/>
      <c r="CU1580" s="445"/>
      <c r="CV1580" s="446"/>
      <c r="CW1580" s="446"/>
      <c r="CX1580" s="446"/>
      <c r="CY1580" s="446"/>
      <c r="CZ1580" s="446"/>
      <c r="DA1580" s="446"/>
      <c r="DB1580" s="446"/>
      <c r="DC1580" s="446"/>
      <c r="DD1580" s="446"/>
      <c r="DE1580" s="446"/>
      <c r="DF1580" s="446"/>
    </row>
    <row r="1581" s="388" customFormat="1" ht="31" customHeight="1" spans="1:111">
      <c r="A1581" s="448"/>
      <c r="B1581" s="443"/>
      <c r="C1581" s="431"/>
      <c r="D1581" s="445"/>
      <c r="E1581" s="431"/>
      <c r="F1581" s="445"/>
      <c r="G1581" s="431"/>
      <c r="H1581" s="431"/>
      <c r="I1581" s="552"/>
      <c r="J1581" s="431"/>
      <c r="K1581" s="431"/>
      <c r="L1581" s="529"/>
      <c r="M1581" s="449"/>
      <c r="N1581" s="560"/>
      <c r="O1581" s="438"/>
      <c r="P1581" s="431"/>
      <c r="Q1581" s="439"/>
      <c r="R1581" s="439"/>
      <c r="S1581" s="439"/>
      <c r="T1581" s="439"/>
      <c r="U1581" s="439"/>
      <c r="W1581" s="443"/>
      <c r="X1581" s="444"/>
      <c r="Y1581" s="443"/>
      <c r="Z1581" s="444"/>
      <c r="AB1581" s="445"/>
      <c r="AC1581" s="431"/>
      <c r="AD1581" s="431"/>
      <c r="AE1581" s="431"/>
      <c r="AF1581" s="431"/>
      <c r="AG1581" s="443"/>
      <c r="AH1581" s="443"/>
      <c r="AI1581" s="431"/>
      <c r="AJ1581" s="438"/>
      <c r="AK1581" s="431"/>
      <c r="AL1581" s="431"/>
      <c r="AM1581" s="445"/>
      <c r="AN1581" s="445"/>
      <c r="AO1581" s="445"/>
      <c r="AP1581" s="445"/>
      <c r="AQ1581" s="445"/>
      <c r="AR1581" s="446"/>
      <c r="AS1581" s="445"/>
      <c r="AT1581" s="445"/>
      <c r="AU1581" s="445"/>
      <c r="AV1581" s="445"/>
      <c r="AW1581" s="445"/>
      <c r="AX1581" s="536"/>
      <c r="AY1581" s="445"/>
      <c r="AZ1581" s="445"/>
      <c r="BA1581" s="445"/>
      <c r="BB1581" s="447"/>
      <c r="BC1581" s="445"/>
      <c r="BD1581" s="445"/>
      <c r="BE1581" s="445"/>
      <c r="BF1581" s="445"/>
      <c r="BH1581" s="445"/>
      <c r="BI1581" s="445"/>
      <c r="BJ1581" s="445"/>
      <c r="BK1581" s="445"/>
      <c r="BL1581" s="445"/>
      <c r="BM1581" s="445"/>
      <c r="BN1581" s="445"/>
      <c r="BO1581" s="445"/>
      <c r="BP1581" s="445"/>
      <c r="BQ1581" s="445"/>
      <c r="BR1581" s="445"/>
      <c r="BS1581" s="445"/>
      <c r="BT1581" s="445"/>
      <c r="BU1581" s="445"/>
      <c r="BV1581" s="445"/>
      <c r="BW1581" s="445"/>
      <c r="BX1581" s="445"/>
      <c r="BY1581" s="445"/>
      <c r="BZ1581" s="445"/>
      <c r="CA1581" s="445"/>
      <c r="CB1581" s="445"/>
      <c r="CC1581" s="445"/>
      <c r="CD1581" s="445"/>
      <c r="CE1581" s="445"/>
      <c r="CG1581" s="445"/>
      <c r="CH1581" s="445"/>
      <c r="CI1581" s="445"/>
      <c r="CJ1581" s="445"/>
      <c r="CK1581" s="445"/>
      <c r="CL1581" s="445"/>
      <c r="CM1581" s="445"/>
      <c r="CN1581" s="446"/>
      <c r="CO1581" s="446"/>
      <c r="CP1581" s="445"/>
      <c r="CQ1581" s="445"/>
      <c r="CR1581" s="445"/>
      <c r="CS1581" s="445"/>
      <c r="CT1581" s="445"/>
      <c r="CU1581" s="445"/>
      <c r="CV1581" s="446"/>
      <c r="CW1581" s="446"/>
      <c r="CX1581" s="446"/>
      <c r="CY1581" s="446"/>
      <c r="CZ1581" s="446"/>
      <c r="DA1581" s="446"/>
      <c r="DB1581" s="446"/>
      <c r="DC1581" s="446"/>
      <c r="DD1581" s="446"/>
      <c r="DE1581" s="446"/>
      <c r="DF1581" s="446"/>
    </row>
    <row r="1582" s="388" customFormat="1" ht="31" customHeight="1" spans="1:111">
      <c r="A1582" s="448"/>
      <c r="B1582" s="443"/>
      <c r="C1582" s="431"/>
      <c r="D1582" s="445"/>
      <c r="E1582" s="538"/>
      <c r="F1582" s="445"/>
      <c r="G1582" s="431"/>
      <c r="H1582" s="431"/>
      <c r="I1582" s="552"/>
      <c r="J1582" s="431"/>
      <c r="K1582" s="431"/>
      <c r="L1582" s="529"/>
      <c r="M1582" s="449"/>
      <c r="N1582" s="449"/>
      <c r="O1582" s="568"/>
      <c r="P1582" s="431"/>
      <c r="Q1582" s="439"/>
      <c r="R1582" s="439"/>
      <c r="S1582" s="439"/>
      <c r="T1582" s="439"/>
      <c r="U1582" s="564"/>
      <c r="V1582" s="564"/>
      <c r="W1582" s="563"/>
      <c r="X1582" s="444"/>
      <c r="Y1582" s="443"/>
      <c r="Z1582" s="444"/>
      <c r="AB1582" s="445"/>
      <c r="AC1582" s="443"/>
      <c r="AD1582" s="431"/>
      <c r="AE1582" s="431"/>
      <c r="AF1582" s="431"/>
      <c r="AG1582" s="443"/>
      <c r="AH1582" s="443"/>
      <c r="AI1582" s="431"/>
      <c r="AJ1582" s="438"/>
      <c r="AK1582" s="431"/>
      <c r="AL1582" s="431"/>
      <c r="AM1582" s="445"/>
      <c r="AN1582" s="445"/>
      <c r="AO1582" s="445"/>
      <c r="AP1582" s="445"/>
      <c r="AQ1582" s="445"/>
      <c r="AR1582" s="446"/>
      <c r="AS1582" s="445"/>
      <c r="AT1582" s="445"/>
      <c r="AU1582" s="445"/>
      <c r="AV1582" s="445"/>
      <c r="AW1582" s="445"/>
      <c r="AX1582" s="536"/>
      <c r="AY1582" s="445"/>
      <c r="AZ1582" s="445"/>
      <c r="BA1582" s="445"/>
      <c r="BB1582" s="447"/>
      <c r="BC1582" s="445"/>
      <c r="BD1582" s="445"/>
      <c r="BE1582" s="445"/>
      <c r="BF1582" s="445"/>
      <c r="BH1582" s="445"/>
      <c r="BI1582" s="445"/>
      <c r="BJ1582" s="445"/>
      <c r="BK1582" s="445"/>
      <c r="BL1582" s="445"/>
      <c r="BM1582" s="445"/>
      <c r="BN1582" s="445"/>
      <c r="BO1582" s="445"/>
      <c r="BP1582" s="445"/>
      <c r="BQ1582" s="445"/>
      <c r="BR1582" s="445"/>
      <c r="BS1582" s="445"/>
      <c r="BT1582" s="445"/>
      <c r="BU1582" s="445"/>
      <c r="BV1582" s="445"/>
      <c r="BW1582" s="445"/>
      <c r="BX1582" s="445"/>
      <c r="BY1582" s="445"/>
      <c r="BZ1582" s="445"/>
      <c r="CA1582" s="445"/>
      <c r="CB1582" s="445"/>
      <c r="CC1582" s="445"/>
      <c r="CD1582" s="445"/>
      <c r="CE1582" s="445"/>
      <c r="CG1582" s="445"/>
      <c r="CH1582" s="445"/>
      <c r="CI1582" s="445"/>
      <c r="CJ1582" s="445"/>
      <c r="CK1582" s="445"/>
      <c r="CL1582" s="445"/>
      <c r="CM1582" s="445"/>
      <c r="CN1582" s="446"/>
      <c r="CO1582" s="446"/>
      <c r="CP1582" s="445"/>
      <c r="CQ1582" s="445"/>
      <c r="CR1582" s="445"/>
      <c r="CS1582" s="445"/>
      <c r="CT1582" s="445"/>
      <c r="CU1582" s="445"/>
      <c r="CV1582" s="446"/>
      <c r="CW1582" s="446"/>
      <c r="CX1582" s="446"/>
      <c r="CY1582" s="446"/>
      <c r="CZ1582" s="446"/>
      <c r="DA1582" s="446"/>
      <c r="DB1582" s="446"/>
      <c r="DC1582" s="446"/>
      <c r="DD1582" s="446"/>
      <c r="DE1582" s="446"/>
      <c r="DF1582" s="446"/>
    </row>
    <row r="1583" s="388" customFormat="1" ht="31" customHeight="1" spans="1:111">
      <c r="A1583" s="448"/>
      <c r="B1583" s="443"/>
      <c r="C1583" s="431"/>
      <c r="D1583" s="445"/>
      <c r="E1583" s="431"/>
      <c r="F1583" s="445"/>
      <c r="G1583" s="431"/>
      <c r="H1583" s="431"/>
      <c r="I1583" s="552"/>
      <c r="J1583" s="431"/>
      <c r="K1583" s="431"/>
      <c r="L1583" s="529"/>
      <c r="M1583" s="449"/>
      <c r="N1583" s="449"/>
      <c r="O1583" s="438"/>
      <c r="P1583" s="431"/>
      <c r="Q1583" s="439"/>
      <c r="R1583" s="439"/>
      <c r="S1583" s="439"/>
      <c r="T1583" s="439"/>
      <c r="U1583" s="439"/>
      <c r="W1583" s="443"/>
      <c r="X1583" s="444"/>
      <c r="Y1583" s="443"/>
      <c r="Z1583" s="444"/>
      <c r="AB1583" s="445"/>
      <c r="AC1583" s="431"/>
      <c r="AD1583" s="431"/>
      <c r="AE1583" s="431"/>
      <c r="AF1583" s="431"/>
      <c r="AG1583" s="443"/>
      <c r="AH1583" s="443"/>
      <c r="AI1583" s="431"/>
      <c r="AJ1583" s="438"/>
      <c r="AK1583" s="431"/>
      <c r="AL1583" s="431"/>
      <c r="AM1583" s="431"/>
      <c r="AN1583" s="445"/>
      <c r="AO1583" s="445"/>
      <c r="AP1583" s="445"/>
      <c r="AQ1583" s="445"/>
      <c r="AR1583" s="446"/>
      <c r="AS1583" s="445"/>
      <c r="AT1583" s="445"/>
      <c r="AU1583" s="445"/>
      <c r="AV1583" s="445"/>
      <c r="AW1583" s="445"/>
      <c r="AX1583" s="536"/>
      <c r="AY1583" s="445"/>
      <c r="AZ1583" s="445"/>
      <c r="BA1583" s="445"/>
      <c r="BB1583" s="447"/>
      <c r="BC1583" s="445"/>
      <c r="BD1583" s="445"/>
      <c r="BE1583" s="445"/>
      <c r="BF1583" s="445"/>
      <c r="BH1583" s="445"/>
      <c r="BI1583" s="445"/>
      <c r="BJ1583" s="445"/>
      <c r="BK1583" s="445"/>
      <c r="BL1583" s="445"/>
      <c r="BM1583" s="445"/>
      <c r="BN1583" s="445"/>
      <c r="BO1583" s="445"/>
      <c r="BP1583" s="445"/>
      <c r="BQ1583" s="445"/>
      <c r="BR1583" s="445"/>
      <c r="BS1583" s="445"/>
      <c r="BT1583" s="445"/>
      <c r="BU1583" s="445"/>
      <c r="BV1583" s="445"/>
      <c r="BW1583" s="445"/>
      <c r="BX1583" s="445"/>
      <c r="BY1583" s="445"/>
      <c r="BZ1583" s="445"/>
      <c r="CA1583" s="445"/>
      <c r="CB1583" s="445"/>
      <c r="CC1583" s="445"/>
      <c r="CD1583" s="445"/>
      <c r="CE1583" s="445"/>
      <c r="CG1583" s="445"/>
      <c r="CH1583" s="445"/>
      <c r="CI1583" s="445"/>
      <c r="CJ1583" s="445"/>
      <c r="CK1583" s="445"/>
      <c r="CL1583" s="445"/>
      <c r="CM1583" s="445"/>
      <c r="CN1583" s="446"/>
      <c r="CO1583" s="446"/>
      <c r="CP1583" s="445"/>
      <c r="CQ1583" s="445"/>
      <c r="CR1583" s="445"/>
      <c r="CS1583" s="445"/>
      <c r="CT1583" s="445"/>
      <c r="CU1583" s="445"/>
      <c r="CV1583" s="446"/>
      <c r="CW1583" s="446"/>
      <c r="CX1583" s="446"/>
      <c r="CY1583" s="446"/>
      <c r="CZ1583" s="446"/>
      <c r="DA1583" s="446"/>
      <c r="DB1583" s="446"/>
      <c r="DC1583" s="446"/>
      <c r="DD1583" s="446"/>
      <c r="DE1583" s="446"/>
      <c r="DF1583" s="446"/>
    </row>
    <row r="1584" s="388" customFormat="1" ht="31" customHeight="1" spans="1:111">
      <c r="A1584" s="448"/>
      <c r="B1584" s="443"/>
      <c r="C1584" s="431"/>
      <c r="D1584" s="445"/>
      <c r="E1584" s="431"/>
      <c r="F1584" s="445"/>
      <c r="G1584" s="431"/>
      <c r="H1584" s="431"/>
      <c r="I1584" s="552"/>
      <c r="J1584" s="431"/>
      <c r="K1584" s="431"/>
      <c r="L1584" s="529"/>
      <c r="M1584" s="449"/>
      <c r="N1584" s="449"/>
      <c r="O1584" s="568"/>
      <c r="P1584" s="431"/>
      <c r="Q1584" s="439"/>
      <c r="R1584" s="439"/>
      <c r="S1584" s="439"/>
      <c r="T1584" s="439"/>
      <c r="U1584" s="439"/>
      <c r="W1584" s="443"/>
      <c r="X1584" s="444"/>
      <c r="Y1584" s="443"/>
      <c r="Z1584" s="444"/>
      <c r="AB1584" s="445"/>
      <c r="AC1584" s="431"/>
      <c r="AD1584" s="431"/>
      <c r="AE1584" s="431"/>
      <c r="AF1584" s="431"/>
      <c r="AG1584" s="443"/>
      <c r="AH1584" s="443"/>
      <c r="AI1584" s="431"/>
      <c r="AJ1584" s="438"/>
      <c r="AK1584" s="431"/>
      <c r="AL1584" s="431"/>
      <c r="AM1584" s="445"/>
      <c r="AN1584" s="445"/>
      <c r="AO1584" s="445"/>
      <c r="AP1584" s="445"/>
      <c r="AQ1584" s="445"/>
      <c r="AR1584" s="446"/>
      <c r="AS1584" s="445"/>
      <c r="AT1584" s="445"/>
      <c r="AU1584" s="445"/>
      <c r="AV1584" s="445"/>
      <c r="AW1584" s="445"/>
      <c r="AX1584" s="536"/>
      <c r="AY1584" s="445"/>
      <c r="AZ1584" s="445"/>
      <c r="BA1584" s="445"/>
      <c r="BB1584" s="447"/>
      <c r="BC1584" s="445"/>
      <c r="BD1584" s="445"/>
      <c r="BE1584" s="445"/>
      <c r="BF1584" s="445"/>
      <c r="BH1584" s="445"/>
      <c r="BI1584" s="445"/>
      <c r="BJ1584" s="445"/>
      <c r="BK1584" s="445"/>
      <c r="BL1584" s="445"/>
      <c r="BM1584" s="445"/>
      <c r="BN1584" s="445"/>
      <c r="BO1584" s="445"/>
      <c r="BP1584" s="445"/>
      <c r="BQ1584" s="445"/>
      <c r="BR1584" s="445"/>
      <c r="BS1584" s="445"/>
      <c r="BT1584" s="445"/>
      <c r="BU1584" s="445"/>
      <c r="BV1584" s="445"/>
      <c r="BW1584" s="445"/>
      <c r="BX1584" s="445"/>
      <c r="BY1584" s="445"/>
      <c r="BZ1584" s="445"/>
      <c r="CA1584" s="445"/>
      <c r="CB1584" s="445"/>
      <c r="CC1584" s="445"/>
      <c r="CD1584" s="445"/>
      <c r="CE1584" s="445"/>
      <c r="CG1584" s="445"/>
      <c r="CH1584" s="445"/>
      <c r="CI1584" s="445"/>
      <c r="CJ1584" s="445"/>
      <c r="CK1584" s="445"/>
      <c r="CL1584" s="445"/>
      <c r="CM1584" s="445"/>
      <c r="CN1584" s="446"/>
      <c r="CO1584" s="446"/>
      <c r="CP1584" s="445"/>
      <c r="CQ1584" s="445"/>
      <c r="CR1584" s="445"/>
      <c r="CS1584" s="445"/>
      <c r="CT1584" s="445"/>
      <c r="CU1584" s="445"/>
      <c r="CV1584" s="446"/>
      <c r="CW1584" s="446"/>
      <c r="CX1584" s="446"/>
      <c r="CY1584" s="446"/>
      <c r="CZ1584" s="446"/>
      <c r="DA1584" s="446"/>
      <c r="DB1584" s="446"/>
      <c r="DC1584" s="446"/>
      <c r="DD1584" s="446"/>
      <c r="DE1584" s="446"/>
      <c r="DF1584" s="446"/>
    </row>
    <row r="1585" s="388" customFormat="1" ht="31" customHeight="1" spans="1:111">
      <c r="A1585" s="448"/>
      <c r="B1585" s="443"/>
      <c r="C1585" s="431"/>
      <c r="D1585" s="445"/>
      <c r="E1585" s="431"/>
      <c r="F1585" s="445"/>
      <c r="G1585" s="431"/>
      <c r="H1585" s="431"/>
      <c r="I1585" s="552"/>
      <c r="J1585" s="431"/>
      <c r="K1585" s="431"/>
      <c r="L1585" s="529"/>
      <c r="M1585" s="449"/>
      <c r="N1585" s="449"/>
      <c r="O1585" s="568"/>
      <c r="P1585" s="431"/>
      <c r="Q1585" s="439"/>
      <c r="R1585" s="439"/>
      <c r="S1585" s="439"/>
      <c r="T1585" s="439"/>
      <c r="U1585" s="439"/>
      <c r="W1585" s="443"/>
      <c r="X1585" s="444"/>
      <c r="Y1585" s="443"/>
      <c r="Z1585" s="444"/>
      <c r="AB1585" s="445"/>
      <c r="AC1585" s="431"/>
      <c r="AD1585" s="431"/>
      <c r="AE1585" s="431"/>
      <c r="AF1585" s="431"/>
      <c r="AG1585" s="443"/>
      <c r="AH1585" s="443"/>
      <c r="AI1585" s="431"/>
      <c r="AJ1585" s="438"/>
      <c r="AK1585" s="431"/>
      <c r="AL1585" s="431"/>
      <c r="AM1585" s="445"/>
      <c r="AN1585" s="445"/>
      <c r="AO1585" s="445"/>
      <c r="AP1585" s="445"/>
      <c r="AQ1585" s="445"/>
      <c r="AR1585" s="446"/>
      <c r="AS1585" s="445"/>
      <c r="AT1585" s="445"/>
      <c r="AU1585" s="445"/>
      <c r="AV1585" s="445"/>
      <c r="AW1585" s="445"/>
      <c r="AX1585" s="536"/>
      <c r="AY1585" s="445"/>
      <c r="AZ1585" s="445"/>
      <c r="BA1585" s="445"/>
      <c r="BB1585" s="447"/>
      <c r="BC1585" s="445"/>
      <c r="BD1585" s="445"/>
      <c r="BE1585" s="445"/>
      <c r="BF1585" s="445"/>
      <c r="BH1585" s="445"/>
      <c r="BI1585" s="445"/>
      <c r="BJ1585" s="445"/>
      <c r="BK1585" s="445"/>
      <c r="BL1585" s="445"/>
      <c r="BM1585" s="445"/>
      <c r="BN1585" s="445"/>
      <c r="BO1585" s="445"/>
      <c r="BP1585" s="445"/>
      <c r="BQ1585" s="445"/>
      <c r="BR1585" s="445"/>
      <c r="BS1585" s="445"/>
      <c r="BT1585" s="445"/>
      <c r="BU1585" s="445"/>
      <c r="BV1585" s="445"/>
      <c r="BW1585" s="445"/>
      <c r="BX1585" s="445"/>
      <c r="BY1585" s="445"/>
      <c r="BZ1585" s="445"/>
      <c r="CA1585" s="445"/>
      <c r="CB1585" s="445"/>
      <c r="CC1585" s="445"/>
      <c r="CD1585" s="445"/>
      <c r="CE1585" s="445"/>
      <c r="CG1585" s="445"/>
      <c r="CH1585" s="445"/>
      <c r="CI1585" s="445"/>
      <c r="CJ1585" s="445"/>
      <c r="CK1585" s="445"/>
      <c r="CL1585" s="445"/>
      <c r="CM1585" s="445"/>
      <c r="CN1585" s="446"/>
      <c r="CO1585" s="446"/>
      <c r="CP1585" s="445"/>
      <c r="CQ1585" s="445"/>
      <c r="CR1585" s="445"/>
      <c r="CS1585" s="445"/>
      <c r="CT1585" s="445"/>
      <c r="CU1585" s="445"/>
      <c r="CV1585" s="446"/>
      <c r="CW1585" s="446"/>
      <c r="CX1585" s="446"/>
      <c r="CY1585" s="446"/>
      <c r="CZ1585" s="446"/>
      <c r="DA1585" s="446"/>
      <c r="DB1585" s="446"/>
      <c r="DC1585" s="446"/>
      <c r="DD1585" s="446"/>
      <c r="DE1585" s="446"/>
      <c r="DF1585" s="446"/>
    </row>
    <row r="1586" s="388" customFormat="1" ht="31" customHeight="1" spans="1:111">
      <c r="A1586" s="448"/>
      <c r="B1586" s="443"/>
      <c r="C1586" s="431"/>
      <c r="D1586" s="445"/>
      <c r="E1586" s="431"/>
      <c r="F1586" s="445"/>
      <c r="G1586" s="431"/>
      <c r="H1586" s="431"/>
      <c r="I1586" s="552"/>
      <c r="J1586" s="431"/>
      <c r="K1586" s="431"/>
      <c r="L1586" s="529"/>
      <c r="M1586" s="449"/>
      <c r="N1586" s="449"/>
      <c r="O1586" s="568"/>
      <c r="P1586" s="431"/>
      <c r="Q1586" s="439"/>
      <c r="R1586" s="439"/>
      <c r="S1586" s="439"/>
      <c r="T1586" s="439"/>
      <c r="U1586" s="439"/>
      <c r="W1586" s="443"/>
      <c r="X1586" s="444"/>
      <c r="Y1586" s="443"/>
      <c r="Z1586" s="444"/>
      <c r="AB1586" s="445"/>
      <c r="AC1586" s="431"/>
      <c r="AD1586" s="431"/>
      <c r="AE1586" s="431"/>
      <c r="AF1586" s="431"/>
      <c r="AG1586" s="443"/>
      <c r="AH1586" s="443"/>
      <c r="AI1586" s="431"/>
      <c r="AJ1586" s="438"/>
      <c r="AK1586" s="431"/>
      <c r="AL1586" s="431"/>
      <c r="AM1586" s="445"/>
      <c r="AN1586" s="445"/>
      <c r="AO1586" s="445"/>
      <c r="AP1586" s="445"/>
      <c r="AQ1586" s="445"/>
      <c r="AR1586" s="446"/>
      <c r="AS1586" s="445"/>
      <c r="AT1586" s="445"/>
      <c r="AU1586" s="445"/>
      <c r="AV1586" s="445"/>
      <c r="AW1586" s="445"/>
      <c r="AX1586" s="536"/>
      <c r="AY1586" s="445"/>
      <c r="AZ1586" s="445"/>
      <c r="BA1586" s="445"/>
      <c r="BB1586" s="447"/>
      <c r="BC1586" s="445"/>
      <c r="BD1586" s="445"/>
      <c r="BE1586" s="445"/>
      <c r="BF1586" s="445"/>
      <c r="BH1586" s="445"/>
      <c r="BI1586" s="445"/>
      <c r="BJ1586" s="445"/>
      <c r="BK1586" s="445"/>
      <c r="BL1586" s="445"/>
      <c r="BM1586" s="445"/>
      <c r="BN1586" s="445"/>
      <c r="BO1586" s="445"/>
      <c r="BP1586" s="445"/>
      <c r="BQ1586" s="445"/>
      <c r="BR1586" s="445"/>
      <c r="BS1586" s="445"/>
      <c r="BT1586" s="445"/>
      <c r="BU1586" s="445"/>
      <c r="BV1586" s="445"/>
      <c r="BW1586" s="445"/>
      <c r="BX1586" s="445"/>
      <c r="BY1586" s="445"/>
      <c r="BZ1586" s="445"/>
      <c r="CA1586" s="445"/>
      <c r="CB1586" s="445"/>
      <c r="CC1586" s="445"/>
      <c r="CD1586" s="445"/>
      <c r="CE1586" s="445"/>
      <c r="CG1586" s="445"/>
      <c r="CH1586" s="445"/>
      <c r="CI1586" s="445"/>
      <c r="CJ1586" s="445"/>
      <c r="CK1586" s="445"/>
      <c r="CL1586" s="445"/>
      <c r="CM1586" s="445"/>
      <c r="CN1586" s="446"/>
      <c r="CO1586" s="446"/>
      <c r="CP1586" s="445"/>
      <c r="CQ1586" s="445"/>
      <c r="CR1586" s="445"/>
      <c r="CS1586" s="445"/>
      <c r="CT1586" s="445"/>
      <c r="CU1586" s="445"/>
      <c r="CV1586" s="446"/>
      <c r="CW1586" s="446"/>
      <c r="CX1586" s="446"/>
      <c r="CY1586" s="446"/>
      <c r="CZ1586" s="446"/>
      <c r="DA1586" s="446"/>
      <c r="DB1586" s="446"/>
      <c r="DC1586" s="446"/>
      <c r="DD1586" s="446"/>
      <c r="DE1586" s="446"/>
      <c r="DF1586" s="446"/>
    </row>
    <row r="1587" s="388" customFormat="1" ht="31" customHeight="1" spans="1:111">
      <c r="A1587" s="448"/>
      <c r="B1587" s="443"/>
      <c r="C1587" s="431"/>
      <c r="D1587" s="445"/>
      <c r="E1587" s="431"/>
      <c r="F1587" s="445"/>
      <c r="G1587" s="431"/>
      <c r="H1587" s="431"/>
      <c r="I1587" s="552"/>
      <c r="J1587" s="431"/>
      <c r="K1587" s="431"/>
      <c r="L1587" s="529"/>
      <c r="M1587" s="449"/>
      <c r="N1587" s="449"/>
      <c r="O1587" s="568"/>
      <c r="P1587" s="431"/>
      <c r="Q1587" s="439"/>
      <c r="R1587" s="439"/>
      <c r="S1587" s="439"/>
      <c r="T1587" s="439"/>
      <c r="U1587" s="439"/>
      <c r="W1587" s="443"/>
      <c r="X1587" s="444"/>
      <c r="Y1587" s="443"/>
      <c r="Z1587" s="444"/>
      <c r="AB1587" s="445"/>
      <c r="AC1587" s="431"/>
      <c r="AD1587" s="431"/>
      <c r="AE1587" s="431"/>
      <c r="AF1587" s="431"/>
      <c r="AG1587" s="443"/>
      <c r="AH1587" s="443"/>
      <c r="AI1587" s="431"/>
      <c r="AJ1587" s="438"/>
      <c r="AK1587" s="431"/>
      <c r="AL1587" s="431"/>
      <c r="AM1587" s="445"/>
      <c r="AN1587" s="445"/>
      <c r="AO1587" s="445"/>
      <c r="AP1587" s="445"/>
      <c r="AQ1587" s="445"/>
      <c r="AR1587" s="446"/>
      <c r="AS1587" s="445"/>
      <c r="AT1587" s="445"/>
      <c r="AU1587" s="445"/>
      <c r="AV1587" s="445"/>
      <c r="AW1587" s="445"/>
      <c r="AX1587" s="536"/>
      <c r="AY1587" s="445"/>
      <c r="AZ1587" s="445"/>
      <c r="BA1587" s="445"/>
      <c r="BB1587" s="447"/>
      <c r="BC1587" s="445"/>
      <c r="BD1587" s="445"/>
      <c r="BE1587" s="445"/>
      <c r="BF1587" s="445"/>
      <c r="BH1587" s="445"/>
      <c r="BI1587" s="445"/>
      <c r="BJ1587" s="445"/>
      <c r="BK1587" s="445"/>
      <c r="BL1587" s="445"/>
      <c r="BM1587" s="445"/>
      <c r="BN1587" s="445"/>
      <c r="BO1587" s="445"/>
      <c r="BP1587" s="445"/>
      <c r="BQ1587" s="445"/>
      <c r="BR1587" s="445"/>
      <c r="BS1587" s="445"/>
      <c r="BT1587" s="445"/>
      <c r="BU1587" s="445"/>
      <c r="BV1587" s="445"/>
      <c r="BW1587" s="445"/>
      <c r="BX1587" s="445"/>
      <c r="BY1587" s="445"/>
      <c r="BZ1587" s="445"/>
      <c r="CA1587" s="445"/>
      <c r="CB1587" s="445"/>
      <c r="CC1587" s="445"/>
      <c r="CD1587" s="445"/>
      <c r="CE1587" s="445"/>
      <c r="CG1587" s="445"/>
      <c r="CH1587" s="445"/>
      <c r="CI1587" s="445"/>
      <c r="CJ1587" s="445"/>
      <c r="CK1587" s="445"/>
      <c r="CL1587" s="445"/>
      <c r="CM1587" s="445"/>
      <c r="CN1587" s="446"/>
      <c r="CO1587" s="446"/>
      <c r="CP1587" s="445"/>
      <c r="CQ1587" s="445"/>
      <c r="CR1587" s="445"/>
      <c r="CS1587" s="445"/>
      <c r="CT1587" s="445"/>
      <c r="CU1587" s="445"/>
      <c r="CV1587" s="446"/>
      <c r="CW1587" s="446"/>
      <c r="CX1587" s="446"/>
      <c r="CY1587" s="446"/>
      <c r="CZ1587" s="446"/>
      <c r="DA1587" s="446"/>
      <c r="DB1587" s="446"/>
      <c r="DC1587" s="446"/>
      <c r="DD1587" s="446"/>
      <c r="DE1587" s="446"/>
      <c r="DF1587" s="446"/>
    </row>
    <row r="1588" s="388" customFormat="1" ht="31" customHeight="1" spans="1:111">
      <c r="A1588" s="448"/>
      <c r="B1588" s="443"/>
      <c r="C1588" s="431"/>
      <c r="D1588" s="445"/>
      <c r="E1588" s="431"/>
      <c r="F1588" s="445"/>
      <c r="G1588" s="431"/>
      <c r="H1588" s="431"/>
      <c r="I1588" s="552"/>
      <c r="J1588" s="431"/>
      <c r="K1588" s="431"/>
      <c r="L1588" s="529"/>
      <c r="M1588" s="449"/>
      <c r="N1588" s="449"/>
      <c r="O1588" s="568"/>
      <c r="P1588" s="431"/>
      <c r="Q1588" s="439"/>
      <c r="R1588" s="439"/>
      <c r="S1588" s="439"/>
      <c r="T1588" s="439"/>
      <c r="U1588" s="439"/>
      <c r="W1588" s="443"/>
      <c r="X1588" s="444"/>
      <c r="Y1588" s="443"/>
      <c r="Z1588" s="444"/>
      <c r="AB1588" s="445"/>
      <c r="AC1588" s="431"/>
      <c r="AD1588" s="431"/>
      <c r="AE1588" s="431"/>
      <c r="AF1588" s="431"/>
      <c r="AG1588" s="443"/>
      <c r="AH1588" s="443"/>
      <c r="AI1588" s="431"/>
      <c r="AJ1588" s="438"/>
      <c r="AK1588" s="431"/>
      <c r="AL1588" s="431"/>
      <c r="AM1588" s="445"/>
      <c r="AN1588" s="445"/>
      <c r="AO1588" s="445"/>
      <c r="AP1588" s="445"/>
      <c r="AQ1588" s="445"/>
      <c r="AR1588" s="446"/>
      <c r="AS1588" s="445"/>
      <c r="AT1588" s="445"/>
      <c r="AU1588" s="445"/>
      <c r="AV1588" s="445"/>
      <c r="AW1588" s="445"/>
      <c r="AX1588" s="536"/>
      <c r="AY1588" s="445"/>
      <c r="AZ1588" s="445"/>
      <c r="BA1588" s="445"/>
      <c r="BB1588" s="447"/>
      <c r="BC1588" s="445"/>
      <c r="BD1588" s="445"/>
      <c r="BE1588" s="445"/>
      <c r="BF1588" s="445"/>
      <c r="BH1588" s="445"/>
      <c r="BI1588" s="445"/>
      <c r="BJ1588" s="445"/>
      <c r="BK1588" s="445"/>
      <c r="BL1588" s="445"/>
      <c r="BM1588" s="445"/>
      <c r="BN1588" s="445"/>
      <c r="BO1588" s="445"/>
      <c r="BP1588" s="445"/>
      <c r="BQ1588" s="445"/>
      <c r="BR1588" s="445"/>
      <c r="BS1588" s="445"/>
      <c r="BT1588" s="445"/>
      <c r="BU1588" s="445"/>
      <c r="BV1588" s="445"/>
      <c r="BW1588" s="445"/>
      <c r="BX1588" s="445"/>
      <c r="BY1588" s="445"/>
      <c r="BZ1588" s="445"/>
      <c r="CA1588" s="445"/>
      <c r="CB1588" s="445"/>
      <c r="CC1588" s="445"/>
      <c r="CD1588" s="445"/>
      <c r="CE1588" s="445"/>
      <c r="CG1588" s="445"/>
      <c r="CH1588" s="445"/>
      <c r="CI1588" s="445"/>
      <c r="CJ1588" s="445"/>
      <c r="CK1588" s="445"/>
      <c r="CL1588" s="445"/>
      <c r="CM1588" s="445"/>
      <c r="CN1588" s="446"/>
      <c r="CO1588" s="446"/>
      <c r="CP1588" s="445"/>
      <c r="CQ1588" s="445"/>
      <c r="CR1588" s="445"/>
      <c r="CS1588" s="445"/>
      <c r="CT1588" s="445"/>
      <c r="CU1588" s="445"/>
      <c r="CV1588" s="446"/>
      <c r="CW1588" s="446"/>
      <c r="CX1588" s="446"/>
      <c r="CY1588" s="446"/>
      <c r="CZ1588" s="446"/>
      <c r="DA1588" s="446"/>
      <c r="DB1588" s="446"/>
      <c r="DC1588" s="446"/>
      <c r="DD1588" s="446"/>
      <c r="DE1588" s="446"/>
      <c r="DF1588" s="446"/>
    </row>
    <row r="1589" s="388" customFormat="1" ht="31" customHeight="1" spans="1:111">
      <c r="A1589" s="448"/>
      <c r="B1589" s="443"/>
      <c r="C1589" s="431"/>
      <c r="D1589" s="445"/>
      <c r="E1589" s="431"/>
      <c r="F1589" s="445"/>
      <c r="G1589" s="431"/>
      <c r="H1589" s="431"/>
      <c r="I1589" s="552"/>
      <c r="J1589" s="431"/>
      <c r="K1589" s="431"/>
      <c r="L1589" s="529"/>
      <c r="M1589" s="449"/>
      <c r="N1589" s="449"/>
      <c r="O1589" s="568"/>
      <c r="P1589" s="431"/>
      <c r="Q1589" s="439"/>
      <c r="R1589" s="439"/>
      <c r="S1589" s="439"/>
      <c r="T1589" s="439"/>
      <c r="U1589" s="439"/>
      <c r="W1589" s="443"/>
      <c r="X1589" s="444"/>
      <c r="Y1589" s="443"/>
      <c r="Z1589" s="444"/>
      <c r="AB1589" s="445"/>
      <c r="AC1589" s="431"/>
      <c r="AD1589" s="431"/>
      <c r="AE1589" s="431"/>
      <c r="AF1589" s="431"/>
      <c r="AG1589" s="443"/>
      <c r="AH1589" s="443"/>
      <c r="AI1589" s="431"/>
      <c r="AJ1589" s="438"/>
      <c r="AK1589" s="431"/>
      <c r="AL1589" s="431"/>
      <c r="AM1589" s="445"/>
      <c r="AN1589" s="445"/>
      <c r="AO1589" s="445"/>
      <c r="AP1589" s="445"/>
      <c r="AQ1589" s="445"/>
      <c r="AR1589" s="446"/>
      <c r="AS1589" s="445"/>
      <c r="AT1589" s="445"/>
      <c r="AU1589" s="445"/>
      <c r="AV1589" s="445"/>
      <c r="AW1589" s="445"/>
      <c r="AX1589" s="536"/>
      <c r="AY1589" s="445"/>
      <c r="AZ1589" s="445"/>
      <c r="BA1589" s="445"/>
      <c r="BB1589" s="447"/>
      <c r="BC1589" s="445"/>
      <c r="BD1589" s="445"/>
      <c r="BE1589" s="445"/>
      <c r="BF1589" s="445"/>
      <c r="BH1589" s="445"/>
      <c r="BI1589" s="445"/>
      <c r="BJ1589" s="445"/>
      <c r="BK1589" s="445"/>
      <c r="BL1589" s="445"/>
      <c r="BM1589" s="445"/>
      <c r="BN1589" s="445"/>
      <c r="BO1589" s="445"/>
      <c r="BP1589" s="445"/>
      <c r="BQ1589" s="445"/>
      <c r="BR1589" s="445"/>
      <c r="BS1589" s="445"/>
      <c r="BT1589" s="445"/>
      <c r="BU1589" s="445"/>
      <c r="BV1589" s="445"/>
      <c r="BW1589" s="445"/>
      <c r="BX1589" s="445"/>
      <c r="BY1589" s="445"/>
      <c r="BZ1589" s="445"/>
      <c r="CA1589" s="445"/>
      <c r="CB1589" s="445"/>
      <c r="CC1589" s="445"/>
      <c r="CD1589" s="445"/>
      <c r="CE1589" s="445"/>
      <c r="CG1589" s="445"/>
      <c r="CH1589" s="445"/>
      <c r="CI1589" s="445"/>
      <c r="CJ1589" s="445"/>
      <c r="CK1589" s="445"/>
      <c r="CL1589" s="445"/>
      <c r="CM1589" s="445"/>
      <c r="CN1589" s="446"/>
      <c r="CO1589" s="446"/>
      <c r="CP1589" s="445"/>
      <c r="CQ1589" s="445"/>
      <c r="CR1589" s="445"/>
      <c r="CS1589" s="445"/>
      <c r="CT1589" s="445"/>
      <c r="CU1589" s="445"/>
      <c r="CV1589" s="446"/>
      <c r="CW1589" s="446"/>
      <c r="CX1589" s="446"/>
      <c r="CY1589" s="446"/>
      <c r="CZ1589" s="446"/>
      <c r="DA1589" s="446"/>
      <c r="DB1589" s="446"/>
      <c r="DC1589" s="446"/>
      <c r="DD1589" s="446"/>
      <c r="DE1589" s="446"/>
      <c r="DF1589" s="446"/>
    </row>
    <row r="1590" s="388" customFormat="1" ht="31" customHeight="1" spans="1:111">
      <c r="A1590" s="448"/>
      <c r="B1590" s="443"/>
      <c r="C1590" s="431"/>
      <c r="D1590" s="445"/>
      <c r="E1590" s="431"/>
      <c r="F1590" s="445"/>
      <c r="G1590" s="431"/>
      <c r="H1590" s="431"/>
      <c r="I1590" s="552"/>
      <c r="J1590" s="431"/>
      <c r="K1590" s="431"/>
      <c r="L1590" s="529"/>
      <c r="M1590" s="449"/>
      <c r="N1590" s="449"/>
      <c r="O1590" s="568"/>
      <c r="P1590" s="431"/>
      <c r="Q1590" s="439"/>
      <c r="R1590" s="439"/>
      <c r="S1590" s="439"/>
      <c r="T1590" s="439"/>
      <c r="U1590" s="439"/>
      <c r="W1590" s="443"/>
      <c r="X1590" s="444"/>
      <c r="Y1590" s="443"/>
      <c r="Z1590" s="444"/>
      <c r="AB1590" s="445"/>
      <c r="AC1590" s="431"/>
      <c r="AD1590" s="431"/>
      <c r="AE1590" s="431"/>
      <c r="AF1590" s="431"/>
      <c r="AG1590" s="443"/>
      <c r="AH1590" s="443"/>
      <c r="AI1590" s="431"/>
      <c r="AJ1590" s="438"/>
      <c r="AK1590" s="431"/>
      <c r="AL1590" s="431"/>
      <c r="AM1590" s="445"/>
      <c r="AN1590" s="445"/>
      <c r="AO1590" s="445"/>
      <c r="AP1590" s="445"/>
      <c r="AQ1590" s="445"/>
      <c r="AR1590" s="446"/>
      <c r="AS1590" s="445"/>
      <c r="AT1590" s="445"/>
      <c r="AU1590" s="445"/>
      <c r="AV1590" s="445"/>
      <c r="AW1590" s="445"/>
      <c r="AX1590" s="536"/>
      <c r="AY1590" s="445"/>
      <c r="AZ1590" s="445"/>
      <c r="BA1590" s="445"/>
      <c r="BB1590" s="447"/>
      <c r="BC1590" s="445"/>
      <c r="BD1590" s="445"/>
      <c r="BE1590" s="445"/>
      <c r="BF1590" s="445"/>
      <c r="BH1590" s="445"/>
      <c r="BI1590" s="445"/>
      <c r="BJ1590" s="445"/>
      <c r="BK1590" s="445"/>
      <c r="BL1590" s="445"/>
      <c r="BM1590" s="445"/>
      <c r="BN1590" s="445"/>
      <c r="BO1590" s="445"/>
      <c r="BP1590" s="445"/>
      <c r="BQ1590" s="445"/>
      <c r="BR1590" s="445"/>
      <c r="BS1590" s="445"/>
      <c r="BT1590" s="445"/>
      <c r="BU1590" s="445"/>
      <c r="BV1590" s="445"/>
      <c r="BW1590" s="445"/>
      <c r="BX1590" s="445"/>
      <c r="BY1590" s="445"/>
      <c r="BZ1590" s="445"/>
      <c r="CA1590" s="445"/>
      <c r="CB1590" s="445"/>
      <c r="CC1590" s="445"/>
      <c r="CD1590" s="445"/>
      <c r="CE1590" s="445"/>
      <c r="CG1590" s="445"/>
      <c r="CH1590" s="445"/>
      <c r="CI1590" s="445"/>
      <c r="CJ1590" s="445"/>
      <c r="CK1590" s="445"/>
      <c r="CL1590" s="445"/>
      <c r="CM1590" s="445"/>
      <c r="CN1590" s="446"/>
      <c r="CO1590" s="446"/>
      <c r="CP1590" s="445"/>
      <c r="CQ1590" s="445"/>
      <c r="CR1590" s="445"/>
      <c r="CS1590" s="445"/>
      <c r="CT1590" s="445"/>
      <c r="CU1590" s="445"/>
      <c r="CV1590" s="446"/>
      <c r="CW1590" s="446"/>
      <c r="CX1590" s="446"/>
      <c r="CY1590" s="446"/>
      <c r="CZ1590" s="446"/>
      <c r="DA1590" s="446"/>
      <c r="DB1590" s="446"/>
      <c r="DC1590" s="446"/>
      <c r="DD1590" s="446"/>
      <c r="DE1590" s="446"/>
      <c r="DF1590" s="446"/>
    </row>
    <row r="1591" s="388" customFormat="1" ht="31" customHeight="1" spans="1:111">
      <c r="A1591" s="448"/>
      <c r="B1591" s="443"/>
      <c r="C1591" s="431"/>
      <c r="D1591" s="445"/>
      <c r="E1591" s="431"/>
      <c r="F1591" s="445"/>
      <c r="G1591" s="431"/>
      <c r="H1591" s="431"/>
      <c r="I1591" s="552"/>
      <c r="J1591" s="431"/>
      <c r="K1591" s="431"/>
      <c r="L1591" s="529"/>
      <c r="M1591" s="449"/>
      <c r="N1591" s="449"/>
      <c r="O1591" s="438"/>
      <c r="P1591" s="431"/>
      <c r="Q1591" s="439"/>
      <c r="R1591" s="439"/>
      <c r="S1591" s="439"/>
      <c r="T1591" s="439"/>
      <c r="U1591" s="439"/>
      <c r="W1591" s="443"/>
      <c r="X1591" s="444"/>
      <c r="Y1591" s="443"/>
      <c r="Z1591" s="444"/>
      <c r="AB1591" s="445"/>
      <c r="AC1591" s="431"/>
      <c r="AD1591" s="431"/>
      <c r="AE1591" s="431"/>
      <c r="AF1591" s="431"/>
      <c r="AG1591" s="443"/>
      <c r="AH1591" s="443"/>
      <c r="AI1591" s="431"/>
      <c r="AJ1591" s="438"/>
      <c r="AK1591" s="431"/>
      <c r="AL1591" s="431"/>
      <c r="AM1591" s="445"/>
      <c r="AN1591" s="445"/>
      <c r="AO1591" s="445"/>
      <c r="AP1591" s="445"/>
      <c r="AQ1591" s="445"/>
      <c r="AR1591" s="446"/>
      <c r="AS1591" s="445"/>
      <c r="AT1591" s="445"/>
      <c r="AU1591" s="445"/>
      <c r="AV1591" s="445"/>
      <c r="AW1591" s="445"/>
      <c r="AX1591" s="536"/>
      <c r="AY1591" s="445"/>
      <c r="AZ1591" s="445"/>
      <c r="BA1591" s="445"/>
      <c r="BB1591" s="447"/>
      <c r="BC1591" s="445"/>
      <c r="BD1591" s="445"/>
      <c r="BE1591" s="445"/>
      <c r="BF1591" s="445"/>
      <c r="BH1591" s="445"/>
      <c r="BI1591" s="445"/>
      <c r="BJ1591" s="445"/>
      <c r="BK1591" s="445"/>
      <c r="BL1591" s="445"/>
      <c r="BM1591" s="445"/>
      <c r="BN1591" s="445"/>
      <c r="BO1591" s="445"/>
      <c r="BP1591" s="445"/>
      <c r="BQ1591" s="445"/>
      <c r="BR1591" s="445"/>
      <c r="BS1591" s="445"/>
      <c r="BT1591" s="445"/>
      <c r="BU1591" s="445"/>
      <c r="BV1591" s="445"/>
      <c r="BW1591" s="445"/>
      <c r="BX1591" s="445"/>
      <c r="BY1591" s="445"/>
      <c r="BZ1591" s="445"/>
      <c r="CA1591" s="445"/>
      <c r="CB1591" s="445"/>
      <c r="CC1591" s="445"/>
      <c r="CD1591" s="445"/>
      <c r="CE1591" s="445"/>
      <c r="CG1591" s="445"/>
      <c r="CH1591" s="445"/>
      <c r="CI1591" s="445"/>
      <c r="CJ1591" s="445"/>
      <c r="CK1591" s="445"/>
      <c r="CL1591" s="445"/>
      <c r="CM1591" s="445"/>
      <c r="CN1591" s="446"/>
      <c r="CO1591" s="446"/>
      <c r="CP1591" s="445"/>
      <c r="CQ1591" s="445"/>
      <c r="CR1591" s="445"/>
      <c r="CS1591" s="445"/>
      <c r="CT1591" s="445"/>
      <c r="CU1591" s="445"/>
      <c r="CV1591" s="446"/>
      <c r="CW1591" s="446"/>
      <c r="CX1591" s="446"/>
      <c r="CY1591" s="446"/>
      <c r="CZ1591" s="446"/>
      <c r="DA1591" s="446"/>
      <c r="DB1591" s="446"/>
      <c r="DC1591" s="446"/>
      <c r="DD1591" s="446"/>
      <c r="DE1591" s="446"/>
      <c r="DF1591" s="446"/>
    </row>
    <row r="1592" s="389" customFormat="1" ht="31" customHeight="1" spans="1:111">
      <c r="A1592" s="448"/>
      <c r="B1592" s="443"/>
      <c r="C1592" s="431"/>
      <c r="D1592" s="445"/>
      <c r="E1592" s="431"/>
      <c r="F1592" s="445"/>
      <c r="G1592" s="431"/>
      <c r="H1592" s="431"/>
      <c r="I1592" s="552"/>
      <c r="J1592" s="431"/>
      <c r="K1592" s="431"/>
      <c r="L1592" s="529"/>
      <c r="M1592" s="449"/>
      <c r="N1592" s="449"/>
      <c r="O1592" s="438"/>
      <c r="P1592" s="431"/>
      <c r="Q1592" s="439"/>
      <c r="R1592" s="439"/>
      <c r="S1592" s="439"/>
      <c r="T1592" s="439"/>
      <c r="U1592" s="439"/>
      <c r="V1592" s="393"/>
      <c r="W1592" s="443"/>
      <c r="X1592" s="444"/>
      <c r="Y1592" s="443"/>
      <c r="Z1592" s="444"/>
      <c r="AB1592" s="445"/>
      <c r="AC1592" s="431"/>
      <c r="AD1592" s="431"/>
      <c r="AE1592" s="431"/>
      <c r="AF1592" s="431"/>
      <c r="AG1592" s="443"/>
      <c r="AH1592" s="443"/>
      <c r="AI1592" s="431"/>
      <c r="AJ1592" s="438"/>
      <c r="AK1592" s="431"/>
      <c r="AL1592" s="431"/>
      <c r="AM1592" s="445"/>
      <c r="AN1592" s="445"/>
      <c r="AO1592" s="445"/>
      <c r="AP1592" s="445"/>
      <c r="AQ1592" s="445"/>
      <c r="AR1592" s="446"/>
      <c r="AS1592" s="445"/>
      <c r="AT1592" s="445"/>
      <c r="AU1592" s="445"/>
      <c r="AV1592" s="445"/>
      <c r="AW1592" s="445"/>
      <c r="AX1592" s="536"/>
      <c r="AY1592" s="445"/>
      <c r="AZ1592" s="445"/>
      <c r="BA1592" s="445"/>
      <c r="BB1592" s="447"/>
      <c r="BC1592" s="445"/>
      <c r="BD1592" s="445"/>
      <c r="BE1592" s="445"/>
      <c r="BF1592" s="445"/>
      <c r="BH1592" s="445"/>
      <c r="BI1592" s="445"/>
      <c r="BJ1592" s="445"/>
      <c r="BK1592" s="445"/>
      <c r="BL1592" s="445"/>
      <c r="BM1592" s="445"/>
      <c r="BN1592" s="445"/>
      <c r="BO1592" s="445"/>
      <c r="BP1592" s="445"/>
      <c r="BQ1592" s="445"/>
      <c r="BR1592" s="445"/>
      <c r="BS1592" s="445"/>
      <c r="BT1592" s="445"/>
      <c r="BU1592" s="445"/>
      <c r="BV1592" s="445"/>
      <c r="BW1592" s="445"/>
      <c r="BX1592" s="445"/>
      <c r="BY1592" s="445"/>
      <c r="BZ1592" s="445"/>
      <c r="CA1592" s="445"/>
      <c r="CB1592" s="445"/>
      <c r="CC1592" s="445"/>
      <c r="CD1592" s="445"/>
      <c r="CE1592" s="445"/>
      <c r="CG1592" s="445"/>
      <c r="CH1592" s="445"/>
      <c r="CI1592" s="445"/>
      <c r="CJ1592" s="445"/>
      <c r="CK1592" s="445"/>
      <c r="CL1592" s="445"/>
      <c r="CM1592" s="445"/>
      <c r="CN1592" s="446"/>
      <c r="CO1592" s="446"/>
      <c r="CP1592" s="445"/>
      <c r="CQ1592" s="445"/>
      <c r="CR1592" s="445"/>
      <c r="CS1592" s="445"/>
      <c r="CT1592" s="445"/>
      <c r="CU1592" s="445"/>
      <c r="CV1592" s="446"/>
      <c r="CW1592" s="446"/>
      <c r="CX1592" s="446"/>
      <c r="CY1592" s="446"/>
      <c r="CZ1592" s="446"/>
      <c r="DA1592" s="446"/>
      <c r="DB1592" s="446"/>
      <c r="DC1592" s="446"/>
      <c r="DD1592" s="446"/>
      <c r="DE1592" s="446"/>
      <c r="DF1592" s="446"/>
      <c r="DG1592" s="388"/>
    </row>
    <row r="1593" s="389" customFormat="1" ht="31" customHeight="1" spans="1:111">
      <c r="A1593" s="448"/>
      <c r="B1593" s="443"/>
      <c r="C1593" s="431"/>
      <c r="D1593" s="445"/>
      <c r="E1593" s="431"/>
      <c r="F1593" s="445"/>
      <c r="G1593" s="431"/>
      <c r="H1593" s="431"/>
      <c r="I1593" s="552"/>
      <c r="J1593" s="431"/>
      <c r="K1593" s="431"/>
      <c r="L1593" s="529"/>
      <c r="M1593" s="449"/>
      <c r="N1593" s="449"/>
      <c r="O1593" s="438"/>
      <c r="P1593" s="431"/>
      <c r="Q1593" s="439"/>
      <c r="R1593" s="439"/>
      <c r="S1593" s="439"/>
      <c r="T1593" s="439"/>
      <c r="U1593" s="439"/>
      <c r="V1593" s="439"/>
      <c r="W1593" s="443"/>
      <c r="X1593" s="444"/>
      <c r="Y1593" s="443"/>
      <c r="Z1593" s="444"/>
      <c r="AA1593" s="443"/>
      <c r="AB1593" s="445"/>
      <c r="AC1593" s="431"/>
      <c r="AD1593" s="431"/>
      <c r="AE1593" s="431"/>
      <c r="AF1593" s="431"/>
      <c r="AG1593" s="443"/>
      <c r="AH1593" s="443"/>
      <c r="AI1593" s="431"/>
      <c r="AJ1593" s="438"/>
      <c r="AK1593" s="431"/>
      <c r="AL1593" s="431"/>
      <c r="AM1593" s="445"/>
      <c r="AN1593" s="445"/>
      <c r="AO1593" s="445"/>
      <c r="AP1593" s="445"/>
      <c r="AQ1593" s="445"/>
      <c r="AR1593" s="446"/>
      <c r="AS1593" s="445"/>
      <c r="AT1593" s="445"/>
      <c r="AU1593" s="445"/>
      <c r="AV1593" s="445"/>
      <c r="AW1593" s="445"/>
      <c r="AX1593" s="536"/>
      <c r="AY1593" s="445"/>
      <c r="AZ1593" s="445"/>
      <c r="BA1593" s="445"/>
      <c r="BB1593" s="447"/>
      <c r="BC1593" s="445"/>
      <c r="BD1593" s="445"/>
      <c r="BE1593" s="445"/>
      <c r="BF1593" s="445"/>
      <c r="BH1593" s="445"/>
      <c r="BI1593" s="445"/>
      <c r="BJ1593" s="445"/>
      <c r="BK1593" s="445"/>
      <c r="BL1593" s="445"/>
      <c r="BM1593" s="445"/>
      <c r="BN1593" s="445"/>
      <c r="BO1593" s="445"/>
      <c r="BP1593" s="445"/>
      <c r="BQ1593" s="445"/>
      <c r="BR1593" s="445"/>
      <c r="BS1593" s="445"/>
      <c r="BT1593" s="445"/>
      <c r="BU1593" s="445"/>
      <c r="BV1593" s="445"/>
      <c r="BW1593" s="445"/>
      <c r="BX1593" s="445"/>
      <c r="BY1593" s="445"/>
      <c r="BZ1593" s="445"/>
      <c r="CA1593" s="445"/>
      <c r="CB1593" s="446"/>
      <c r="CC1593" s="445"/>
      <c r="CD1593" s="445"/>
      <c r="CE1593" s="445"/>
      <c r="CG1593" s="445"/>
      <c r="CH1593" s="445"/>
      <c r="CI1593" s="445"/>
      <c r="CJ1593" s="445"/>
      <c r="CK1593" s="445"/>
      <c r="CL1593" s="445"/>
      <c r="CM1593" s="445"/>
      <c r="CN1593" s="446"/>
      <c r="CO1593" s="446"/>
      <c r="CP1593" s="445"/>
      <c r="CQ1593" s="445"/>
      <c r="CR1593" s="445"/>
      <c r="CS1593" s="445"/>
      <c r="CT1593" s="445"/>
      <c r="CU1593" s="445"/>
      <c r="CV1593" s="446"/>
      <c r="CW1593" s="446"/>
      <c r="CX1593" s="446"/>
      <c r="CY1593" s="446"/>
      <c r="CZ1593" s="446"/>
      <c r="DA1593" s="446"/>
      <c r="DB1593" s="446"/>
      <c r="DC1593" s="446"/>
      <c r="DD1593" s="446"/>
      <c r="DE1593" s="446"/>
      <c r="DF1593" s="446"/>
      <c r="DG1593" s="388"/>
    </row>
    <row r="1594" s="389" customFormat="1" ht="31" customHeight="1" spans="1:111">
      <c r="A1594" s="448"/>
      <c r="B1594" s="443"/>
      <c r="C1594" s="431"/>
      <c r="D1594" s="445"/>
      <c r="E1594" s="431"/>
      <c r="F1594" s="445"/>
      <c r="G1594" s="431"/>
      <c r="H1594" s="431"/>
      <c r="I1594" s="552"/>
      <c r="J1594" s="431"/>
      <c r="K1594" s="431"/>
      <c r="L1594" s="529"/>
      <c r="M1594" s="449"/>
      <c r="N1594" s="449"/>
      <c r="O1594" s="438"/>
      <c r="P1594" s="431"/>
      <c r="Q1594" s="439"/>
      <c r="R1594" s="439"/>
      <c r="S1594" s="439"/>
      <c r="T1594" s="439"/>
      <c r="U1594" s="439"/>
      <c r="V1594" s="393"/>
      <c r="W1594" s="443"/>
      <c r="X1594" s="444"/>
      <c r="Y1594" s="443"/>
      <c r="Z1594" s="444"/>
      <c r="AB1594" s="445"/>
      <c r="AC1594" s="431"/>
      <c r="AD1594" s="431"/>
      <c r="AE1594" s="431"/>
      <c r="AF1594" s="431"/>
      <c r="AG1594" s="443"/>
      <c r="AH1594" s="443"/>
      <c r="AI1594" s="431"/>
      <c r="AJ1594" s="438"/>
      <c r="AK1594" s="431"/>
      <c r="AL1594" s="431"/>
      <c r="AM1594" s="431"/>
      <c r="AN1594" s="445"/>
      <c r="AO1594" s="445"/>
      <c r="AP1594" s="445"/>
      <c r="AQ1594" s="445"/>
      <c r="AR1594" s="446"/>
      <c r="AS1594" s="445"/>
      <c r="AT1594" s="445"/>
      <c r="AU1594" s="445"/>
      <c r="AV1594" s="445"/>
      <c r="AW1594" s="445"/>
      <c r="AX1594" s="536"/>
      <c r="AY1594" s="445"/>
      <c r="AZ1594" s="445"/>
      <c r="BA1594" s="445"/>
      <c r="BB1594" s="447"/>
      <c r="BC1594" s="445"/>
      <c r="BD1594" s="445"/>
      <c r="BE1594" s="445"/>
      <c r="BF1594" s="445"/>
      <c r="BH1594" s="445"/>
      <c r="BI1594" s="445"/>
      <c r="BJ1594" s="445"/>
      <c r="BK1594" s="445"/>
      <c r="BL1594" s="445"/>
      <c r="BM1594" s="445"/>
      <c r="BN1594" s="445"/>
      <c r="BO1594" s="445"/>
      <c r="BP1594" s="445"/>
      <c r="BQ1594" s="445"/>
      <c r="BR1594" s="445"/>
      <c r="BS1594" s="445"/>
      <c r="BT1594" s="445"/>
      <c r="BU1594" s="445"/>
      <c r="BV1594" s="445"/>
      <c r="BW1594" s="445"/>
      <c r="BX1594" s="445"/>
      <c r="BY1594" s="445"/>
      <c r="BZ1594" s="446"/>
      <c r="CA1594" s="446"/>
      <c r="CB1594" s="446"/>
      <c r="CC1594" s="446"/>
      <c r="CD1594" s="445"/>
      <c r="CE1594" s="445"/>
      <c r="CG1594" s="445"/>
      <c r="CH1594" s="445"/>
      <c r="CI1594" s="445"/>
      <c r="CJ1594" s="445"/>
      <c r="CK1594" s="445"/>
      <c r="CL1594" s="445"/>
      <c r="CM1594" s="445"/>
      <c r="CN1594" s="446"/>
      <c r="CO1594" s="446"/>
      <c r="CP1594" s="445"/>
      <c r="CQ1594" s="445"/>
      <c r="CR1594" s="445"/>
      <c r="CS1594" s="445"/>
      <c r="CT1594" s="445"/>
      <c r="CU1594" s="445"/>
      <c r="CV1594" s="553"/>
      <c r="CW1594" s="553"/>
      <c r="CX1594" s="553"/>
      <c r="CY1594" s="553"/>
      <c r="CZ1594" s="553"/>
      <c r="DA1594" s="553"/>
      <c r="DB1594" s="553"/>
      <c r="DC1594" s="553"/>
      <c r="DD1594" s="553"/>
      <c r="DE1594" s="553"/>
      <c r="DF1594" s="553"/>
      <c r="DG1594" s="388"/>
    </row>
    <row r="1595" s="389" customFormat="1" ht="30" customHeight="1" spans="1:111">
      <c r="A1595" s="448"/>
      <c r="B1595" s="443"/>
      <c r="C1595" s="431"/>
      <c r="D1595" s="445"/>
      <c r="E1595" s="431"/>
      <c r="F1595" s="445"/>
      <c r="G1595" s="431"/>
      <c r="H1595" s="431"/>
      <c r="I1595" s="552"/>
      <c r="J1595" s="431"/>
      <c r="K1595" s="431"/>
      <c r="L1595" s="529"/>
      <c r="M1595" s="449"/>
      <c r="N1595" s="449"/>
      <c r="O1595" s="438"/>
      <c r="P1595" s="431"/>
      <c r="Q1595" s="439"/>
      <c r="R1595" s="439"/>
      <c r="S1595" s="439"/>
      <c r="T1595" s="439"/>
      <c r="U1595" s="439"/>
      <c r="V1595" s="393"/>
      <c r="W1595" s="443"/>
      <c r="X1595" s="444"/>
      <c r="Y1595" s="443"/>
      <c r="Z1595" s="444"/>
      <c r="AB1595" s="445"/>
      <c r="AC1595" s="431"/>
      <c r="AD1595" s="431"/>
      <c r="AE1595" s="431"/>
      <c r="AF1595" s="431"/>
      <c r="AG1595" s="443"/>
      <c r="AH1595" s="443"/>
      <c r="AI1595" s="431"/>
      <c r="AJ1595" s="438"/>
      <c r="AK1595" s="431"/>
      <c r="AL1595" s="431"/>
      <c r="AM1595" s="431"/>
      <c r="AN1595" s="445"/>
      <c r="AO1595" s="445"/>
      <c r="AP1595" s="445"/>
      <c r="AQ1595" s="445"/>
      <c r="AR1595" s="446"/>
      <c r="AS1595" s="445"/>
      <c r="AT1595" s="445"/>
      <c r="AU1595" s="445"/>
      <c r="AV1595" s="445"/>
      <c r="AW1595" s="445"/>
      <c r="AX1595" s="536"/>
      <c r="AY1595" s="445"/>
      <c r="AZ1595" s="445"/>
      <c r="BA1595" s="445"/>
      <c r="BB1595" s="447"/>
      <c r="BC1595" s="445"/>
      <c r="BD1595" s="445"/>
      <c r="BE1595" s="445"/>
      <c r="BF1595" s="445"/>
      <c r="BH1595" s="445"/>
      <c r="BI1595" s="445"/>
      <c r="BJ1595" s="445"/>
      <c r="BK1595" s="445"/>
      <c r="BL1595" s="445"/>
      <c r="BM1595" s="445"/>
      <c r="BN1595" s="445"/>
      <c r="BO1595" s="445"/>
      <c r="BP1595" s="445"/>
      <c r="BQ1595" s="445"/>
      <c r="BR1595" s="445"/>
      <c r="BS1595" s="445"/>
      <c r="BT1595" s="445"/>
      <c r="BU1595" s="445"/>
      <c r="BV1595" s="445"/>
      <c r="BW1595" s="445"/>
      <c r="BX1595" s="445"/>
      <c r="BY1595" s="445"/>
      <c r="BZ1595" s="446"/>
      <c r="CA1595" s="446"/>
      <c r="CB1595" s="446"/>
      <c r="CC1595" s="446"/>
      <c r="CD1595" s="445"/>
      <c r="CE1595" s="445"/>
      <c r="CG1595" s="445"/>
      <c r="CH1595" s="445"/>
      <c r="CI1595" s="445"/>
      <c r="CJ1595" s="445"/>
      <c r="CK1595" s="445"/>
      <c r="CL1595" s="445"/>
      <c r="CM1595" s="445"/>
      <c r="CN1595" s="446"/>
      <c r="CO1595" s="446"/>
      <c r="CP1595" s="445"/>
      <c r="CQ1595" s="445"/>
      <c r="CR1595" s="445"/>
      <c r="CS1595" s="445"/>
      <c r="CT1595" s="445"/>
      <c r="CU1595" s="445"/>
      <c r="CV1595" s="553"/>
      <c r="CW1595" s="553"/>
      <c r="CX1595" s="553"/>
      <c r="CY1595" s="553"/>
      <c r="CZ1595" s="553"/>
      <c r="DA1595" s="553"/>
      <c r="DB1595" s="553"/>
      <c r="DC1595" s="553"/>
      <c r="DD1595" s="553"/>
      <c r="DE1595" s="553"/>
      <c r="DF1595" s="553"/>
      <c r="DG1595" s="388"/>
    </row>
    <row r="1596" s="389" customFormat="1" ht="31" customHeight="1" spans="1:111">
      <c r="A1596" s="448"/>
      <c r="B1596" s="443"/>
      <c r="C1596" s="431"/>
      <c r="D1596" s="445"/>
      <c r="E1596" s="431"/>
      <c r="F1596" s="445"/>
      <c r="G1596" s="431"/>
      <c r="H1596" s="431"/>
      <c r="I1596" s="552"/>
      <c r="J1596" s="431"/>
      <c r="K1596" s="431"/>
      <c r="L1596" s="529"/>
      <c r="M1596" s="449"/>
      <c r="N1596" s="449"/>
      <c r="O1596" s="438"/>
      <c r="P1596" s="431"/>
      <c r="Q1596" s="439"/>
      <c r="R1596" s="439"/>
      <c r="S1596" s="439"/>
      <c r="T1596" s="439"/>
      <c r="U1596" s="439"/>
      <c r="V1596" s="393"/>
      <c r="W1596" s="443"/>
      <c r="X1596" s="444"/>
      <c r="Y1596" s="443"/>
      <c r="Z1596" s="444"/>
      <c r="AB1596" s="445"/>
      <c r="AC1596" s="431"/>
      <c r="AD1596" s="431"/>
      <c r="AE1596" s="431"/>
      <c r="AF1596" s="431"/>
      <c r="AG1596" s="443"/>
      <c r="AH1596" s="443"/>
      <c r="AI1596" s="431"/>
      <c r="AJ1596" s="438"/>
      <c r="AK1596" s="431"/>
      <c r="AL1596" s="431"/>
      <c r="AM1596" s="431"/>
      <c r="AN1596" s="445"/>
      <c r="AO1596" s="445"/>
      <c r="AP1596" s="445"/>
      <c r="AQ1596" s="445"/>
      <c r="AR1596" s="446"/>
      <c r="AS1596" s="445"/>
      <c r="AT1596" s="445"/>
      <c r="AU1596" s="445"/>
      <c r="AV1596" s="445"/>
      <c r="AW1596" s="445"/>
      <c r="AX1596" s="536"/>
      <c r="AY1596" s="445"/>
      <c r="AZ1596" s="445"/>
      <c r="BA1596" s="445"/>
      <c r="BB1596" s="447"/>
      <c r="BC1596" s="445"/>
      <c r="BD1596" s="445"/>
      <c r="BE1596" s="445"/>
      <c r="BF1596" s="445"/>
      <c r="BH1596" s="445"/>
      <c r="BI1596" s="445"/>
      <c r="BJ1596" s="445"/>
      <c r="BK1596" s="445"/>
      <c r="BL1596" s="445"/>
      <c r="BM1596" s="445"/>
      <c r="BN1596" s="445"/>
      <c r="BO1596" s="445"/>
      <c r="BP1596" s="445"/>
      <c r="BQ1596" s="445"/>
      <c r="BR1596" s="445"/>
      <c r="BS1596" s="445"/>
      <c r="BT1596" s="445"/>
      <c r="BU1596" s="445"/>
      <c r="BV1596" s="445"/>
      <c r="BW1596" s="445"/>
      <c r="BX1596" s="445"/>
      <c r="BY1596" s="445"/>
      <c r="BZ1596" s="446"/>
      <c r="CA1596" s="446"/>
      <c r="CB1596" s="446"/>
      <c r="CC1596" s="446"/>
      <c r="CD1596" s="445"/>
      <c r="CE1596" s="445"/>
      <c r="CG1596" s="445"/>
      <c r="CH1596" s="445"/>
      <c r="CI1596" s="445"/>
      <c r="CJ1596" s="445"/>
      <c r="CK1596" s="445"/>
      <c r="CL1596" s="445"/>
      <c r="CM1596" s="445"/>
      <c r="CN1596" s="446"/>
      <c r="CO1596" s="446"/>
      <c r="CP1596" s="445"/>
      <c r="CQ1596" s="445"/>
      <c r="CR1596" s="445"/>
      <c r="CS1596" s="445"/>
      <c r="CT1596" s="445"/>
      <c r="CU1596" s="445"/>
      <c r="CV1596" s="553"/>
      <c r="CW1596" s="553"/>
      <c r="CX1596" s="553"/>
      <c r="CY1596" s="553"/>
      <c r="CZ1596" s="553"/>
      <c r="DA1596" s="553"/>
      <c r="DB1596" s="553"/>
      <c r="DC1596" s="553"/>
      <c r="DD1596" s="553"/>
      <c r="DE1596" s="553"/>
      <c r="DF1596" s="553"/>
      <c r="DG1596" s="388"/>
    </row>
    <row r="1597" s="388" customFormat="1" ht="31" customHeight="1" spans="1:111">
      <c r="A1597" s="448"/>
      <c r="B1597" s="443"/>
      <c r="C1597" s="431"/>
      <c r="D1597" s="445"/>
      <c r="E1597" s="431"/>
      <c r="F1597" s="445"/>
      <c r="G1597" s="431"/>
      <c r="H1597" s="431"/>
      <c r="I1597" s="552"/>
      <c r="J1597" s="431"/>
      <c r="K1597" s="431"/>
      <c r="L1597" s="529"/>
      <c r="M1597" s="449"/>
      <c r="N1597" s="449"/>
      <c r="O1597" s="438"/>
      <c r="P1597" s="431"/>
      <c r="Q1597" s="439"/>
      <c r="R1597" s="439"/>
      <c r="S1597" s="439"/>
      <c r="T1597" s="439"/>
      <c r="U1597" s="439"/>
      <c r="W1597" s="563"/>
      <c r="X1597" s="444"/>
      <c r="Y1597" s="443"/>
      <c r="Z1597" s="444"/>
      <c r="AB1597" s="445"/>
      <c r="AC1597" s="431"/>
      <c r="AD1597" s="431"/>
      <c r="AE1597" s="431"/>
      <c r="AF1597" s="431"/>
      <c r="AG1597" s="443"/>
      <c r="AH1597" s="443"/>
      <c r="AI1597" s="431"/>
      <c r="AJ1597" s="438"/>
      <c r="AK1597" s="431"/>
      <c r="AL1597" s="431"/>
      <c r="AM1597" s="445"/>
      <c r="AN1597" s="445"/>
      <c r="AO1597" s="445"/>
      <c r="AP1597" s="445"/>
      <c r="AQ1597" s="445"/>
      <c r="AR1597" s="446"/>
      <c r="AS1597" s="445"/>
      <c r="AT1597" s="445"/>
      <c r="AU1597" s="445"/>
      <c r="AV1597" s="445"/>
      <c r="AW1597" s="445"/>
      <c r="AX1597" s="536"/>
      <c r="AY1597" s="445"/>
      <c r="AZ1597" s="445"/>
      <c r="BA1597" s="445"/>
      <c r="BB1597" s="447"/>
      <c r="BC1597" s="445"/>
      <c r="BD1597" s="445"/>
      <c r="BE1597" s="445"/>
      <c r="BF1597" s="445"/>
      <c r="BH1597" s="445"/>
      <c r="BI1597" s="445"/>
      <c r="BJ1597" s="445"/>
      <c r="BK1597" s="445"/>
      <c r="BL1597" s="445"/>
      <c r="BM1597" s="445"/>
      <c r="BN1597" s="445"/>
      <c r="BO1597" s="445"/>
      <c r="BP1597" s="445"/>
      <c r="BQ1597" s="445"/>
      <c r="BR1597" s="445"/>
      <c r="BS1597" s="445"/>
      <c r="BT1597" s="445"/>
      <c r="BU1597" s="445"/>
      <c r="BV1597" s="445"/>
      <c r="BW1597" s="445"/>
      <c r="BX1597" s="445"/>
      <c r="BY1597" s="445"/>
      <c r="BZ1597" s="445"/>
      <c r="CA1597" s="445"/>
      <c r="CB1597" s="445"/>
      <c r="CC1597" s="445"/>
      <c r="CD1597" s="445"/>
      <c r="CE1597" s="445"/>
      <c r="CG1597" s="445"/>
      <c r="CH1597" s="445"/>
      <c r="CI1597" s="445"/>
      <c r="CJ1597" s="445"/>
      <c r="CK1597" s="445"/>
      <c r="CL1597" s="445"/>
      <c r="CM1597" s="445"/>
      <c r="CN1597" s="446"/>
      <c r="CO1597" s="446"/>
      <c r="CP1597" s="445"/>
      <c r="CQ1597" s="445"/>
      <c r="CR1597" s="445"/>
      <c r="CS1597" s="445"/>
      <c r="CT1597" s="445"/>
      <c r="CU1597" s="445"/>
      <c r="CV1597" s="553"/>
      <c r="CW1597" s="553"/>
      <c r="CX1597" s="553"/>
      <c r="CY1597" s="553"/>
      <c r="CZ1597" s="553"/>
      <c r="DA1597" s="553"/>
      <c r="DB1597" s="553"/>
      <c r="DC1597" s="553"/>
      <c r="DD1597" s="553"/>
      <c r="DE1597" s="553"/>
      <c r="DF1597" s="553"/>
    </row>
    <row r="1598" s="388" customFormat="1" ht="31" customHeight="1" spans="1:111">
      <c r="A1598" s="448"/>
      <c r="B1598" s="443"/>
      <c r="C1598" s="431"/>
      <c r="D1598" s="445"/>
      <c r="E1598" s="431"/>
      <c r="F1598" s="445"/>
      <c r="G1598" s="431"/>
      <c r="H1598" s="431"/>
      <c r="I1598" s="552"/>
      <c r="J1598" s="431"/>
      <c r="K1598" s="431"/>
      <c r="L1598" s="529"/>
      <c r="M1598" s="449"/>
      <c r="N1598" s="449"/>
      <c r="O1598" s="438"/>
      <c r="P1598" s="431"/>
      <c r="Q1598" s="439"/>
      <c r="R1598" s="439"/>
      <c r="S1598" s="439"/>
      <c r="T1598" s="439"/>
      <c r="U1598" s="439"/>
      <c r="W1598" s="443"/>
      <c r="X1598" s="444"/>
      <c r="Y1598" s="443"/>
      <c r="Z1598" s="444"/>
      <c r="AB1598" s="445"/>
      <c r="AC1598" s="431"/>
      <c r="AD1598" s="431"/>
      <c r="AE1598" s="431"/>
      <c r="AF1598" s="431"/>
      <c r="AG1598" s="443"/>
      <c r="AH1598" s="443"/>
      <c r="AI1598" s="431"/>
      <c r="AJ1598" s="438"/>
      <c r="AK1598" s="431"/>
      <c r="AL1598" s="431"/>
      <c r="AM1598" s="445"/>
      <c r="AN1598" s="445"/>
      <c r="AO1598" s="445"/>
      <c r="AP1598" s="445"/>
      <c r="AQ1598" s="445"/>
      <c r="AR1598" s="446"/>
      <c r="AS1598" s="445"/>
      <c r="AT1598" s="445"/>
      <c r="AU1598" s="445"/>
      <c r="AV1598" s="445"/>
      <c r="AW1598" s="445"/>
      <c r="AX1598" s="536"/>
      <c r="AY1598" s="445"/>
      <c r="AZ1598" s="445"/>
      <c r="BA1598" s="445"/>
      <c r="BB1598" s="447"/>
      <c r="BC1598" s="445"/>
      <c r="BD1598" s="445"/>
      <c r="BE1598" s="445"/>
      <c r="BF1598" s="445"/>
      <c r="BH1598" s="445"/>
      <c r="BI1598" s="445"/>
      <c r="BJ1598" s="445"/>
      <c r="BK1598" s="445"/>
      <c r="BL1598" s="445"/>
      <c r="BM1598" s="445"/>
      <c r="BN1598" s="445"/>
      <c r="BO1598" s="445"/>
      <c r="BP1598" s="445"/>
      <c r="BQ1598" s="445"/>
      <c r="BR1598" s="445"/>
      <c r="BS1598" s="445"/>
      <c r="BT1598" s="445"/>
      <c r="BU1598" s="445"/>
      <c r="BV1598" s="445"/>
      <c r="BW1598" s="445"/>
      <c r="BX1598" s="445"/>
      <c r="BY1598" s="445"/>
      <c r="BZ1598" s="445"/>
      <c r="CA1598" s="445"/>
      <c r="CB1598" s="445"/>
      <c r="CC1598" s="445"/>
      <c r="CD1598" s="445"/>
      <c r="CE1598" s="445"/>
      <c r="CG1598" s="445"/>
      <c r="CH1598" s="445"/>
      <c r="CI1598" s="445"/>
      <c r="CJ1598" s="445"/>
      <c r="CK1598" s="445"/>
      <c r="CL1598" s="445"/>
      <c r="CM1598" s="445"/>
      <c r="CN1598" s="446"/>
      <c r="CO1598" s="446"/>
      <c r="CP1598" s="445"/>
      <c r="CQ1598" s="445"/>
      <c r="CR1598" s="445"/>
      <c r="CS1598" s="445"/>
      <c r="CT1598" s="445"/>
      <c r="CU1598" s="445"/>
      <c r="CV1598" s="553"/>
      <c r="CW1598" s="553"/>
      <c r="CX1598" s="553"/>
      <c r="CY1598" s="553"/>
      <c r="CZ1598" s="553"/>
      <c r="DA1598" s="553"/>
      <c r="DB1598" s="553"/>
      <c r="DC1598" s="553"/>
      <c r="DD1598" s="553"/>
      <c r="DE1598" s="553"/>
      <c r="DF1598" s="553"/>
    </row>
    <row r="1599" s="388" customFormat="1" ht="31" customHeight="1" spans="1:111">
      <c r="A1599" s="448"/>
      <c r="B1599" s="443"/>
      <c r="C1599" s="431"/>
      <c r="D1599" s="445"/>
      <c r="E1599" s="431"/>
      <c r="F1599" s="445"/>
      <c r="G1599" s="431"/>
      <c r="H1599" s="431"/>
      <c r="I1599" s="552"/>
      <c r="J1599" s="431"/>
      <c r="K1599" s="431"/>
      <c r="L1599" s="529"/>
      <c r="M1599" s="449"/>
      <c r="N1599" s="449"/>
      <c r="O1599" s="438"/>
      <c r="P1599" s="431"/>
      <c r="Q1599" s="439"/>
      <c r="R1599" s="439"/>
      <c r="S1599" s="439"/>
      <c r="T1599" s="439"/>
      <c r="U1599" s="439"/>
      <c r="W1599" s="443"/>
      <c r="X1599" s="444"/>
      <c r="Y1599" s="443"/>
      <c r="Z1599" s="444"/>
      <c r="AB1599" s="445"/>
      <c r="AC1599" s="431"/>
      <c r="AD1599" s="431"/>
      <c r="AE1599" s="431"/>
      <c r="AF1599" s="431"/>
      <c r="AG1599" s="443"/>
      <c r="AH1599" s="443"/>
      <c r="AI1599" s="431"/>
      <c r="AJ1599" s="438"/>
      <c r="AK1599" s="431"/>
      <c r="AL1599" s="431"/>
      <c r="AM1599" s="431"/>
      <c r="AN1599" s="445"/>
      <c r="AO1599" s="445"/>
      <c r="AP1599" s="445"/>
      <c r="AQ1599" s="445"/>
      <c r="AR1599" s="446"/>
      <c r="AS1599" s="445"/>
      <c r="AT1599" s="445"/>
      <c r="AU1599" s="445"/>
      <c r="AV1599" s="445"/>
      <c r="AW1599" s="445"/>
      <c r="AX1599" s="536"/>
      <c r="AY1599" s="445"/>
      <c r="AZ1599" s="445"/>
      <c r="BA1599" s="445"/>
      <c r="BB1599" s="447"/>
      <c r="BC1599" s="445"/>
      <c r="BD1599" s="445"/>
      <c r="BE1599" s="445"/>
      <c r="BF1599" s="445"/>
      <c r="BH1599" s="445"/>
      <c r="BI1599" s="445"/>
      <c r="BJ1599" s="445"/>
      <c r="BK1599" s="445"/>
      <c r="BL1599" s="445"/>
      <c r="BM1599" s="445"/>
      <c r="BN1599" s="445"/>
      <c r="BO1599" s="445"/>
      <c r="BP1599" s="445"/>
      <c r="BQ1599" s="445"/>
      <c r="BR1599" s="445"/>
      <c r="BS1599" s="445"/>
      <c r="BT1599" s="445"/>
      <c r="BU1599" s="445"/>
      <c r="BV1599" s="445"/>
      <c r="BW1599" s="445"/>
      <c r="BX1599" s="445"/>
      <c r="BY1599" s="445"/>
      <c r="BZ1599" s="445"/>
      <c r="CA1599" s="445"/>
      <c r="CB1599" s="445"/>
      <c r="CC1599" s="445"/>
      <c r="CD1599" s="445"/>
      <c r="CE1599" s="445"/>
      <c r="CG1599" s="445"/>
      <c r="CH1599" s="445"/>
      <c r="CI1599" s="445"/>
      <c r="CJ1599" s="445"/>
      <c r="CK1599" s="445"/>
      <c r="CL1599" s="445"/>
      <c r="CM1599" s="445"/>
      <c r="CN1599" s="446"/>
      <c r="CO1599" s="446"/>
      <c r="CP1599" s="445"/>
      <c r="CQ1599" s="445"/>
      <c r="CR1599" s="445"/>
      <c r="CS1599" s="445"/>
      <c r="CT1599" s="445"/>
      <c r="CU1599" s="445"/>
      <c r="CV1599" s="553"/>
      <c r="CW1599" s="553"/>
      <c r="CX1599" s="553"/>
      <c r="CY1599" s="553"/>
      <c r="CZ1599" s="553"/>
      <c r="DA1599" s="553"/>
      <c r="DB1599" s="553"/>
      <c r="DC1599" s="553"/>
      <c r="DD1599" s="553"/>
      <c r="DE1599" s="553"/>
      <c r="DF1599" s="553"/>
    </row>
    <row r="1600" s="388" customFormat="1" ht="31" customHeight="1" spans="1:111">
      <c r="A1600" s="448"/>
      <c r="B1600" s="443"/>
      <c r="C1600" s="431"/>
      <c r="D1600" s="445"/>
      <c r="E1600" s="431"/>
      <c r="F1600" s="445"/>
      <c r="G1600" s="431"/>
      <c r="H1600" s="431"/>
      <c r="I1600" s="552"/>
      <c r="J1600" s="431"/>
      <c r="K1600" s="431"/>
      <c r="L1600" s="529"/>
      <c r="M1600" s="449"/>
      <c r="N1600" s="449"/>
      <c r="O1600" s="438"/>
      <c r="P1600" s="431"/>
      <c r="Q1600" s="439"/>
      <c r="R1600" s="439"/>
      <c r="S1600" s="439"/>
      <c r="T1600" s="439"/>
      <c r="U1600" s="439"/>
      <c r="W1600" s="443"/>
      <c r="X1600" s="444"/>
      <c r="Y1600" s="443"/>
      <c r="Z1600" s="444"/>
      <c r="AB1600" s="445"/>
      <c r="AC1600" s="431"/>
      <c r="AD1600" s="431"/>
      <c r="AE1600" s="431"/>
      <c r="AF1600" s="431"/>
      <c r="AG1600" s="443"/>
      <c r="AH1600" s="443"/>
      <c r="AI1600" s="431"/>
      <c r="AJ1600" s="438"/>
      <c r="AK1600" s="431"/>
      <c r="AL1600" s="431"/>
      <c r="AM1600" s="431"/>
      <c r="AN1600" s="445"/>
      <c r="AO1600" s="445"/>
      <c r="AP1600" s="445"/>
      <c r="AQ1600" s="445"/>
      <c r="AR1600" s="446"/>
      <c r="AS1600" s="445"/>
      <c r="AT1600" s="445"/>
      <c r="AU1600" s="445"/>
      <c r="AV1600" s="445"/>
      <c r="AW1600" s="445"/>
      <c r="AX1600" s="536"/>
      <c r="AY1600" s="445"/>
      <c r="AZ1600" s="445"/>
      <c r="BA1600" s="445"/>
      <c r="BB1600" s="447"/>
      <c r="BC1600" s="445"/>
      <c r="BD1600" s="445"/>
      <c r="BE1600" s="445"/>
      <c r="BF1600" s="445"/>
      <c r="BH1600" s="445"/>
      <c r="BI1600" s="445"/>
      <c r="BJ1600" s="445"/>
      <c r="BK1600" s="445"/>
      <c r="BL1600" s="445"/>
      <c r="BM1600" s="445"/>
      <c r="BN1600" s="445"/>
      <c r="BO1600" s="445"/>
      <c r="BP1600" s="445"/>
      <c r="BQ1600" s="445"/>
      <c r="BR1600" s="445"/>
      <c r="BS1600" s="445"/>
      <c r="BT1600" s="445"/>
      <c r="BU1600" s="445"/>
      <c r="BV1600" s="445"/>
      <c r="BW1600" s="445"/>
      <c r="BX1600" s="445"/>
      <c r="BY1600" s="445"/>
      <c r="BZ1600" s="445"/>
      <c r="CA1600" s="445"/>
      <c r="CB1600" s="445"/>
      <c r="CC1600" s="445"/>
      <c r="CD1600" s="445"/>
      <c r="CE1600" s="445"/>
      <c r="CG1600" s="445"/>
      <c r="CH1600" s="445"/>
      <c r="CI1600" s="445"/>
      <c r="CJ1600" s="445"/>
      <c r="CK1600" s="445"/>
      <c r="CL1600" s="445"/>
      <c r="CM1600" s="445"/>
      <c r="CN1600" s="446"/>
      <c r="CO1600" s="446"/>
      <c r="CP1600" s="445"/>
      <c r="CQ1600" s="445"/>
      <c r="CR1600" s="445"/>
      <c r="CS1600" s="445"/>
      <c r="CT1600" s="445"/>
      <c r="CU1600" s="445"/>
      <c r="CV1600" s="553"/>
      <c r="CW1600" s="553"/>
      <c r="CX1600" s="553"/>
      <c r="CY1600" s="553"/>
      <c r="CZ1600" s="553"/>
      <c r="DA1600" s="553"/>
      <c r="DB1600" s="553"/>
      <c r="DC1600" s="553"/>
      <c r="DD1600" s="553"/>
      <c r="DE1600" s="553"/>
      <c r="DF1600" s="553"/>
    </row>
    <row r="1601" s="388" customFormat="1" ht="31" customHeight="1" spans="1:111">
      <c r="A1601" s="448"/>
      <c r="B1601" s="443"/>
      <c r="C1601" s="431"/>
      <c r="D1601" s="445"/>
      <c r="E1601" s="431"/>
      <c r="F1601" s="445"/>
      <c r="G1601" s="431"/>
      <c r="H1601" s="431"/>
      <c r="I1601" s="552"/>
      <c r="J1601" s="431"/>
      <c r="K1601" s="431"/>
      <c r="L1601" s="529"/>
      <c r="M1601" s="449"/>
      <c r="N1601" s="449"/>
      <c r="O1601" s="438"/>
      <c r="P1601" s="431"/>
      <c r="Q1601" s="439"/>
      <c r="R1601" s="439"/>
      <c r="S1601" s="439"/>
      <c r="T1601" s="439"/>
      <c r="U1601" s="439"/>
      <c r="W1601" s="443"/>
      <c r="X1601" s="444"/>
      <c r="Y1601" s="443"/>
      <c r="Z1601" s="444"/>
      <c r="AB1601" s="445"/>
      <c r="AC1601" s="431"/>
      <c r="AD1601" s="431"/>
      <c r="AE1601" s="431"/>
      <c r="AF1601" s="431"/>
      <c r="AG1601" s="443"/>
      <c r="AH1601" s="443"/>
      <c r="AI1601" s="431"/>
      <c r="AJ1601" s="438"/>
      <c r="AK1601" s="431"/>
      <c r="AL1601" s="431"/>
      <c r="AM1601" s="431"/>
      <c r="AN1601" s="445"/>
      <c r="AO1601" s="445"/>
      <c r="AP1601" s="445"/>
      <c r="AQ1601" s="445"/>
      <c r="AR1601" s="446"/>
      <c r="AS1601" s="445"/>
      <c r="AT1601" s="445"/>
      <c r="AU1601" s="445"/>
      <c r="AV1601" s="445"/>
      <c r="AW1601" s="445"/>
      <c r="AX1601" s="536"/>
      <c r="AY1601" s="445"/>
      <c r="AZ1601" s="445"/>
      <c r="BA1601" s="445"/>
      <c r="BB1601" s="447"/>
      <c r="BC1601" s="445"/>
      <c r="BD1601" s="445"/>
      <c r="BE1601" s="445"/>
      <c r="BF1601" s="445"/>
      <c r="BH1601" s="445"/>
      <c r="BI1601" s="445"/>
      <c r="BJ1601" s="445"/>
      <c r="BK1601" s="445"/>
      <c r="BL1601" s="445"/>
      <c r="BM1601" s="445"/>
      <c r="BN1601" s="445"/>
      <c r="BO1601" s="445"/>
      <c r="BP1601" s="445"/>
      <c r="BQ1601" s="445"/>
      <c r="BR1601" s="445"/>
      <c r="BS1601" s="445"/>
      <c r="BT1601" s="445"/>
      <c r="BU1601" s="445"/>
      <c r="BV1601" s="445"/>
      <c r="BW1601" s="445"/>
      <c r="BX1601" s="445"/>
      <c r="BY1601" s="445"/>
      <c r="BZ1601" s="445"/>
      <c r="CA1601" s="445"/>
      <c r="CB1601" s="445"/>
      <c r="CC1601" s="445"/>
      <c r="CD1601" s="445"/>
      <c r="CE1601" s="445"/>
      <c r="CG1601" s="445"/>
      <c r="CH1601" s="445"/>
      <c r="CI1601" s="445"/>
      <c r="CJ1601" s="445"/>
      <c r="CK1601" s="445"/>
      <c r="CL1601" s="445"/>
      <c r="CM1601" s="445"/>
      <c r="CN1601" s="446"/>
      <c r="CO1601" s="446"/>
      <c r="CP1601" s="445"/>
      <c r="CQ1601" s="445"/>
      <c r="CR1601" s="445"/>
      <c r="CS1601" s="445"/>
      <c r="CT1601" s="445"/>
      <c r="CU1601" s="445"/>
      <c r="CV1601" s="553"/>
      <c r="CW1601" s="553"/>
      <c r="CX1601" s="553"/>
      <c r="CY1601" s="553"/>
      <c r="CZ1601" s="553"/>
      <c r="DA1601" s="553"/>
      <c r="DB1601" s="553"/>
      <c r="DC1601" s="553"/>
      <c r="DD1601" s="553"/>
      <c r="DE1601" s="553"/>
      <c r="DF1601" s="553"/>
    </row>
    <row r="1602" s="389" customFormat="1" ht="31" customHeight="1" spans="1:111">
      <c r="A1602" s="448"/>
      <c r="B1602" s="443"/>
      <c r="C1602" s="431"/>
      <c r="D1602" s="445"/>
      <c r="E1602" s="431"/>
      <c r="F1602" s="445"/>
      <c r="G1602" s="431"/>
      <c r="H1602" s="431"/>
      <c r="I1602" s="552"/>
      <c r="J1602" s="431"/>
      <c r="K1602" s="431"/>
      <c r="L1602" s="529"/>
      <c r="M1602" s="560"/>
      <c r="N1602" s="560"/>
      <c r="O1602" s="438"/>
      <c r="P1602" s="431"/>
      <c r="Q1602" s="439"/>
      <c r="R1602" s="439"/>
      <c r="S1602" s="439"/>
      <c r="T1602" s="439"/>
      <c r="U1602" s="439"/>
      <c r="V1602" s="393"/>
      <c r="W1602" s="563"/>
      <c r="X1602" s="444"/>
      <c r="Y1602" s="443"/>
      <c r="Z1602" s="444"/>
      <c r="AB1602" s="445"/>
      <c r="AC1602" s="431"/>
      <c r="AD1602" s="431"/>
      <c r="AE1602" s="431"/>
      <c r="AF1602" s="431"/>
      <c r="AG1602" s="443"/>
      <c r="AH1602" s="443"/>
      <c r="AI1602" s="431"/>
      <c r="AJ1602" s="438"/>
      <c r="AK1602" s="431"/>
      <c r="AL1602" s="431"/>
      <c r="AM1602" s="445"/>
      <c r="AN1602" s="445"/>
      <c r="AO1602" s="445"/>
      <c r="AP1602" s="445"/>
      <c r="AQ1602" s="445"/>
      <c r="AR1602" s="446"/>
      <c r="AS1602" s="445"/>
      <c r="AT1602" s="445"/>
      <c r="AU1602" s="445"/>
      <c r="AV1602" s="445"/>
      <c r="AW1602" s="445"/>
      <c r="AX1602" s="536"/>
      <c r="AY1602" s="445"/>
      <c r="AZ1602" s="445"/>
      <c r="BA1602" s="445"/>
      <c r="BB1602" s="447"/>
      <c r="BC1602" s="445"/>
      <c r="BD1602" s="445"/>
      <c r="BE1602" s="445"/>
      <c r="BF1602" s="445"/>
      <c r="BH1602" s="445"/>
      <c r="BI1602" s="445"/>
      <c r="BJ1602" s="445"/>
      <c r="BK1602" s="445"/>
      <c r="BL1602" s="445"/>
      <c r="BM1602" s="445"/>
      <c r="BN1602" s="445"/>
      <c r="BO1602" s="445"/>
      <c r="BP1602" s="445"/>
      <c r="BQ1602" s="445"/>
      <c r="BR1602" s="445"/>
      <c r="BS1602" s="445"/>
      <c r="BT1602" s="445"/>
      <c r="BU1602" s="445"/>
      <c r="BV1602" s="445"/>
      <c r="BW1602" s="445"/>
      <c r="BX1602" s="445"/>
      <c r="BY1602" s="445"/>
      <c r="BZ1602" s="445"/>
      <c r="CA1602" s="445"/>
      <c r="CB1602" s="445"/>
      <c r="CC1602" s="445"/>
      <c r="CD1602" s="445"/>
      <c r="CE1602" s="445"/>
      <c r="CG1602" s="445"/>
      <c r="CH1602" s="445"/>
      <c r="CI1602" s="445"/>
      <c r="CJ1602" s="445"/>
      <c r="CK1602" s="445"/>
      <c r="CL1602" s="445"/>
      <c r="CM1602" s="445"/>
      <c r="CN1602" s="446"/>
      <c r="CO1602" s="446"/>
      <c r="CP1602" s="445"/>
      <c r="CQ1602" s="445"/>
      <c r="CR1602" s="445"/>
      <c r="CS1602" s="445"/>
      <c r="CT1602" s="445"/>
      <c r="CU1602" s="445"/>
      <c r="CV1602" s="446"/>
      <c r="CW1602" s="446"/>
      <c r="CX1602" s="446"/>
      <c r="CY1602" s="446"/>
      <c r="CZ1602" s="446"/>
      <c r="DA1602" s="446"/>
      <c r="DB1602" s="446"/>
      <c r="DC1602" s="446"/>
      <c r="DD1602" s="446"/>
      <c r="DE1602" s="446"/>
      <c r="DF1602" s="446"/>
    </row>
    <row r="1603" s="389" customFormat="1" ht="31" customHeight="1" spans="1:111">
      <c r="A1603" s="448"/>
      <c r="B1603" s="443"/>
      <c r="C1603" s="431"/>
      <c r="D1603" s="445"/>
      <c r="E1603" s="431"/>
      <c r="F1603" s="445"/>
      <c r="G1603" s="431"/>
      <c r="H1603" s="431"/>
      <c r="I1603" s="552"/>
      <c r="J1603" s="431"/>
      <c r="K1603" s="431"/>
      <c r="L1603" s="529"/>
      <c r="M1603" s="560"/>
      <c r="N1603" s="560"/>
      <c r="O1603" s="438"/>
      <c r="P1603" s="431"/>
      <c r="Q1603" s="439"/>
      <c r="R1603" s="439"/>
      <c r="S1603" s="439"/>
      <c r="T1603" s="439"/>
      <c r="U1603" s="439"/>
      <c r="V1603" s="393"/>
      <c r="W1603" s="563"/>
      <c r="X1603" s="444"/>
      <c r="Y1603" s="443"/>
      <c r="Z1603" s="444"/>
      <c r="AB1603" s="445"/>
      <c r="AC1603" s="431"/>
      <c r="AD1603" s="431"/>
      <c r="AE1603" s="431"/>
      <c r="AF1603" s="431"/>
      <c r="AG1603" s="443"/>
      <c r="AH1603" s="443"/>
      <c r="AI1603" s="431"/>
      <c r="AJ1603" s="438"/>
      <c r="AK1603" s="431"/>
      <c r="AL1603" s="431"/>
      <c r="AM1603" s="445"/>
      <c r="AN1603" s="445"/>
      <c r="AO1603" s="445"/>
      <c r="AP1603" s="445"/>
      <c r="AQ1603" s="445"/>
      <c r="AR1603" s="446"/>
      <c r="AS1603" s="445"/>
      <c r="AT1603" s="445"/>
      <c r="AU1603" s="445"/>
      <c r="AV1603" s="445"/>
      <c r="AW1603" s="445"/>
      <c r="AX1603" s="536"/>
      <c r="AY1603" s="445"/>
      <c r="AZ1603" s="445"/>
      <c r="BA1603" s="445"/>
      <c r="BB1603" s="447"/>
      <c r="BC1603" s="445"/>
      <c r="BD1603" s="445"/>
      <c r="BE1603" s="445"/>
      <c r="BF1603" s="445"/>
      <c r="BH1603" s="445"/>
      <c r="BI1603" s="445"/>
      <c r="BJ1603" s="445"/>
      <c r="BK1603" s="445"/>
      <c r="BL1603" s="445"/>
      <c r="BM1603" s="445"/>
      <c r="BN1603" s="445"/>
      <c r="BO1603" s="445"/>
      <c r="BP1603" s="445"/>
      <c r="BQ1603" s="445"/>
      <c r="BR1603" s="445"/>
      <c r="BS1603" s="445"/>
      <c r="BT1603" s="445"/>
      <c r="BU1603" s="445"/>
      <c r="BV1603" s="445"/>
      <c r="BW1603" s="445"/>
      <c r="BX1603" s="445"/>
      <c r="BY1603" s="445"/>
      <c r="BZ1603" s="445"/>
      <c r="CA1603" s="445"/>
      <c r="CB1603" s="445"/>
      <c r="CC1603" s="445"/>
      <c r="CD1603" s="445"/>
      <c r="CE1603" s="445"/>
      <c r="CG1603" s="445"/>
      <c r="CH1603" s="445"/>
      <c r="CI1603" s="445"/>
      <c r="CJ1603" s="445"/>
      <c r="CK1603" s="445"/>
      <c r="CL1603" s="445"/>
      <c r="CM1603" s="445"/>
      <c r="CN1603" s="446"/>
      <c r="CO1603" s="446"/>
      <c r="CP1603" s="445"/>
      <c r="CQ1603" s="445"/>
      <c r="CR1603" s="445"/>
      <c r="CS1603" s="445"/>
      <c r="CT1603" s="445"/>
      <c r="CU1603" s="445"/>
      <c r="CV1603" s="446"/>
      <c r="CW1603" s="446"/>
      <c r="CX1603" s="446"/>
      <c r="CY1603" s="446"/>
      <c r="CZ1603" s="446"/>
      <c r="DA1603" s="446"/>
      <c r="DB1603" s="446"/>
      <c r="DC1603" s="446"/>
      <c r="DD1603" s="446"/>
      <c r="DE1603" s="446"/>
      <c r="DF1603" s="446"/>
      <c r="DG1603" s="388"/>
    </row>
    <row r="1604" s="388" customFormat="1" ht="31" customHeight="1" spans="1:111">
      <c r="A1604" s="448"/>
      <c r="B1604" s="443"/>
      <c r="C1604" s="431"/>
      <c r="D1604" s="445"/>
      <c r="E1604" s="431"/>
      <c r="F1604" s="445"/>
      <c r="G1604" s="431"/>
      <c r="H1604" s="431"/>
      <c r="I1604" s="431"/>
      <c r="J1604" s="431"/>
      <c r="K1604" s="431"/>
      <c r="L1604" s="529"/>
      <c r="M1604" s="449"/>
      <c r="N1604" s="560"/>
      <c r="O1604" s="438"/>
      <c r="P1604" s="438"/>
      <c r="Q1604" s="431"/>
      <c r="R1604" s="439"/>
      <c r="S1604" s="439"/>
      <c r="T1604" s="439"/>
      <c r="U1604" s="439"/>
      <c r="W1604" s="443"/>
      <c r="X1604" s="443"/>
      <c r="Y1604" s="559"/>
      <c r="Z1604" s="444"/>
      <c r="AB1604" s="431"/>
      <c r="AC1604" s="431"/>
      <c r="AD1604" s="431"/>
      <c r="AE1604" s="431"/>
      <c r="AF1604" s="431"/>
      <c r="AG1604" s="431"/>
      <c r="AH1604" s="443"/>
      <c r="AI1604" s="431"/>
      <c r="AJ1604" s="431"/>
      <c r="AK1604" s="431"/>
      <c r="AL1604" s="431"/>
      <c r="AM1604" s="431"/>
      <c r="AN1604" s="445"/>
      <c r="AO1604" s="445"/>
      <c r="AP1604" s="445"/>
      <c r="AQ1604" s="445"/>
      <c r="AR1604" s="446"/>
      <c r="AS1604" s="445"/>
      <c r="AT1604" s="445"/>
      <c r="AU1604" s="445"/>
      <c r="AV1604" s="445"/>
      <c r="AW1604" s="446"/>
      <c r="AX1604" s="445"/>
      <c r="AY1604" s="445"/>
      <c r="AZ1604" s="445"/>
      <c r="BA1604" s="445"/>
      <c r="BB1604" s="447"/>
      <c r="BC1604" s="536"/>
      <c r="BD1604" s="445"/>
      <c r="BE1604" s="445"/>
      <c r="BF1604" s="445"/>
      <c r="BH1604" s="445"/>
      <c r="BI1604" s="445"/>
      <c r="BJ1604" s="445"/>
      <c r="BK1604" s="445"/>
      <c r="BL1604" s="445"/>
      <c r="BM1604" s="445"/>
      <c r="BN1604" s="445"/>
      <c r="BO1604" s="445"/>
      <c r="BP1604" s="445"/>
      <c r="BQ1604" s="445"/>
      <c r="BR1604" s="445"/>
      <c r="BS1604" s="445"/>
      <c r="BT1604" s="445"/>
      <c r="BU1604" s="445"/>
      <c r="BV1604" s="445"/>
      <c r="BW1604" s="445"/>
      <c r="BX1604" s="446"/>
      <c r="BY1604" s="445"/>
      <c r="BZ1604" s="446"/>
      <c r="CA1604" s="446"/>
      <c r="CB1604" s="446"/>
      <c r="CC1604" s="446"/>
      <c r="CD1604" s="445"/>
      <c r="CE1604" s="445"/>
      <c r="CG1604" s="445"/>
      <c r="CH1604" s="445"/>
      <c r="CI1604" s="445"/>
      <c r="CJ1604" s="445"/>
      <c r="CK1604" s="445"/>
      <c r="CL1604" s="445"/>
      <c r="CM1604" s="445"/>
      <c r="CN1604" s="445"/>
      <c r="CO1604" s="445"/>
      <c r="CP1604" s="445"/>
      <c r="CQ1604" s="445"/>
      <c r="CR1604" s="445"/>
      <c r="CS1604" s="445"/>
      <c r="CT1604" s="445"/>
      <c r="CU1604" s="445"/>
      <c r="CV1604" s="446"/>
      <c r="CW1604" s="446"/>
      <c r="CX1604" s="446"/>
      <c r="DB1604" s="446"/>
      <c r="DC1604" s="446"/>
      <c r="DD1604" s="446"/>
      <c r="DE1604" s="446"/>
      <c r="DF1604" s="446"/>
    </row>
    <row r="1605" s="388" customFormat="1" ht="31" customHeight="1" spans="1:111">
      <c r="A1605" s="448"/>
      <c r="B1605" s="443"/>
      <c r="C1605" s="431"/>
      <c r="D1605" s="445"/>
      <c r="E1605" s="431"/>
      <c r="F1605" s="445"/>
      <c r="G1605" s="431"/>
      <c r="H1605" s="431"/>
      <c r="I1605" s="431"/>
      <c r="J1605" s="431"/>
      <c r="K1605" s="431"/>
      <c r="L1605" s="529"/>
      <c r="M1605" s="449"/>
      <c r="N1605" s="560"/>
      <c r="O1605" s="438"/>
      <c r="P1605" s="438"/>
      <c r="Q1605" s="431"/>
      <c r="R1605" s="439"/>
      <c r="S1605" s="439"/>
      <c r="T1605" s="439"/>
      <c r="U1605" s="439"/>
      <c r="W1605" s="443"/>
      <c r="X1605" s="443"/>
      <c r="Y1605" s="559"/>
      <c r="Z1605" s="444"/>
      <c r="AB1605" s="431"/>
      <c r="AC1605" s="431"/>
      <c r="AD1605" s="431"/>
      <c r="AE1605" s="431"/>
      <c r="AF1605" s="431"/>
      <c r="AG1605" s="431"/>
      <c r="AH1605" s="443"/>
      <c r="AI1605" s="431"/>
      <c r="AJ1605" s="431"/>
      <c r="AK1605" s="431"/>
      <c r="AL1605" s="431"/>
      <c r="AM1605" s="431"/>
      <c r="AN1605" s="445"/>
      <c r="AO1605" s="445"/>
      <c r="AP1605" s="445"/>
      <c r="AQ1605" s="445"/>
      <c r="AR1605" s="446"/>
      <c r="AS1605" s="445"/>
      <c r="AT1605" s="445"/>
      <c r="AU1605" s="445"/>
      <c r="AV1605" s="445"/>
      <c r="AW1605" s="446"/>
      <c r="AX1605" s="445"/>
      <c r="AY1605" s="445"/>
      <c r="AZ1605" s="445"/>
      <c r="BA1605" s="445"/>
      <c r="BB1605" s="447"/>
      <c r="BC1605" s="536"/>
      <c r="BD1605" s="445"/>
      <c r="BE1605" s="445"/>
      <c r="BF1605" s="445"/>
      <c r="BH1605" s="445"/>
      <c r="BI1605" s="445"/>
      <c r="BJ1605" s="445"/>
      <c r="BK1605" s="445"/>
      <c r="BL1605" s="445"/>
      <c r="BM1605" s="445"/>
      <c r="BN1605" s="445"/>
      <c r="BO1605" s="445"/>
      <c r="BP1605" s="445"/>
      <c r="BQ1605" s="445"/>
      <c r="BR1605" s="445"/>
      <c r="BS1605" s="445"/>
      <c r="BT1605" s="445"/>
      <c r="BU1605" s="445"/>
      <c r="BV1605" s="445"/>
      <c r="BW1605" s="445"/>
      <c r="BX1605" s="446"/>
      <c r="BY1605" s="445"/>
      <c r="BZ1605" s="446"/>
      <c r="CA1605" s="446"/>
      <c r="CB1605" s="446"/>
      <c r="CC1605" s="446"/>
      <c r="CD1605" s="445"/>
      <c r="CE1605" s="445"/>
      <c r="CG1605" s="445"/>
      <c r="CH1605" s="445"/>
      <c r="CI1605" s="445"/>
      <c r="CJ1605" s="445"/>
      <c r="CK1605" s="445"/>
      <c r="CL1605" s="445"/>
      <c r="CM1605" s="445"/>
      <c r="CN1605" s="445"/>
      <c r="CO1605" s="445"/>
      <c r="CP1605" s="445"/>
      <c r="CQ1605" s="445"/>
      <c r="CR1605" s="445"/>
      <c r="CS1605" s="445"/>
      <c r="CT1605" s="445"/>
      <c r="CU1605" s="445"/>
      <c r="CV1605" s="446"/>
      <c r="CW1605" s="446"/>
      <c r="CX1605" s="446"/>
      <c r="DB1605" s="446"/>
      <c r="DC1605" s="446"/>
      <c r="DD1605" s="446"/>
      <c r="DE1605" s="446"/>
      <c r="DF1605" s="446"/>
    </row>
    <row r="1606" s="388" customFormat="1" ht="31" customHeight="1" spans="1:111">
      <c r="A1606" s="448"/>
      <c r="B1606" s="443"/>
      <c r="C1606" s="431"/>
      <c r="D1606" s="445"/>
      <c r="E1606" s="431"/>
      <c r="F1606" s="445"/>
      <c r="G1606" s="431"/>
      <c r="H1606" s="431"/>
      <c r="I1606" s="552"/>
      <c r="J1606" s="431"/>
      <c r="K1606" s="431"/>
      <c r="L1606" s="529"/>
      <c r="M1606" s="449"/>
      <c r="N1606" s="560"/>
      <c r="O1606" s="438"/>
      <c r="P1606" s="431"/>
      <c r="Q1606" s="439"/>
      <c r="R1606" s="439"/>
      <c r="S1606" s="439"/>
      <c r="T1606" s="439"/>
      <c r="U1606" s="439"/>
      <c r="V1606" s="445"/>
      <c r="W1606" s="443"/>
      <c r="X1606" s="444"/>
      <c r="Y1606" s="443"/>
      <c r="Z1606" s="444"/>
      <c r="AB1606" s="445"/>
      <c r="AC1606" s="431"/>
      <c r="AD1606" s="431"/>
      <c r="AE1606" s="431"/>
      <c r="AF1606" s="431"/>
      <c r="AG1606" s="443"/>
      <c r="AH1606" s="443"/>
      <c r="AI1606" s="431"/>
      <c r="AJ1606" s="438"/>
      <c r="AK1606" s="431"/>
      <c r="AL1606" s="431"/>
      <c r="AM1606" s="445"/>
      <c r="AN1606" s="445"/>
      <c r="AO1606" s="445"/>
      <c r="AP1606" s="445"/>
      <c r="AQ1606" s="445"/>
      <c r="AR1606" s="446"/>
      <c r="AS1606" s="445"/>
      <c r="AT1606" s="445"/>
      <c r="AU1606" s="445"/>
      <c r="AV1606" s="445"/>
      <c r="AW1606" s="445"/>
      <c r="AX1606" s="536"/>
      <c r="AY1606" s="445"/>
      <c r="AZ1606" s="445"/>
      <c r="BA1606" s="445"/>
      <c r="BB1606" s="447"/>
      <c r="BC1606" s="445"/>
      <c r="BD1606" s="445"/>
      <c r="BE1606" s="445"/>
      <c r="BF1606" s="445"/>
      <c r="BH1606" s="445"/>
      <c r="BI1606" s="445"/>
      <c r="BJ1606" s="445"/>
      <c r="BK1606" s="445"/>
      <c r="BL1606" s="445"/>
      <c r="BM1606" s="445"/>
      <c r="BN1606" s="445"/>
      <c r="BO1606" s="445"/>
      <c r="BP1606" s="445"/>
      <c r="BQ1606" s="445"/>
      <c r="BR1606" s="445"/>
      <c r="BS1606" s="445"/>
      <c r="BT1606" s="445"/>
      <c r="BU1606" s="445"/>
      <c r="BV1606" s="445"/>
      <c r="BW1606" s="445"/>
      <c r="BX1606" s="445"/>
      <c r="BY1606" s="445"/>
      <c r="BZ1606" s="445"/>
      <c r="CA1606" s="445"/>
      <c r="CB1606" s="445"/>
      <c r="CC1606" s="445"/>
      <c r="CD1606" s="445"/>
      <c r="CE1606" s="445"/>
      <c r="CG1606" s="445"/>
      <c r="CH1606" s="445"/>
      <c r="CI1606" s="445"/>
      <c r="CJ1606" s="445"/>
      <c r="CK1606" s="445"/>
      <c r="CL1606" s="445"/>
      <c r="CM1606" s="445"/>
      <c r="CN1606" s="446"/>
      <c r="CO1606" s="446"/>
      <c r="CP1606" s="445"/>
      <c r="CQ1606" s="445"/>
      <c r="CR1606" s="445"/>
      <c r="CS1606" s="445"/>
      <c r="CT1606" s="445"/>
      <c r="CU1606" s="445"/>
      <c r="CV1606" s="446"/>
      <c r="CW1606" s="446"/>
      <c r="CX1606" s="446"/>
      <c r="CY1606" s="446"/>
      <c r="CZ1606" s="446"/>
      <c r="DA1606" s="446"/>
      <c r="DB1606" s="446"/>
      <c r="DC1606" s="446"/>
      <c r="DD1606" s="446"/>
      <c r="DE1606" s="446"/>
      <c r="DF1606" s="446"/>
    </row>
    <row r="1607" s="388" customFormat="1" ht="31" customHeight="1" spans="1:111">
      <c r="A1607" s="448"/>
      <c r="B1607" s="443"/>
      <c r="C1607" s="431"/>
      <c r="D1607" s="445"/>
      <c r="E1607" s="431"/>
      <c r="F1607" s="445"/>
      <c r="G1607" s="431"/>
      <c r="H1607" s="431"/>
      <c r="I1607" s="552"/>
      <c r="J1607" s="431"/>
      <c r="K1607" s="431"/>
      <c r="L1607" s="529"/>
      <c r="M1607" s="449"/>
      <c r="N1607" s="560"/>
      <c r="O1607" s="438"/>
      <c r="P1607" s="431"/>
      <c r="Q1607" s="439"/>
      <c r="R1607" s="439"/>
      <c r="S1607" s="439"/>
      <c r="T1607" s="439"/>
      <c r="U1607" s="439"/>
      <c r="V1607" s="445"/>
      <c r="W1607" s="443"/>
      <c r="X1607" s="444"/>
      <c r="Y1607" s="443"/>
      <c r="Z1607" s="444"/>
      <c r="AB1607" s="445"/>
      <c r="AC1607" s="431"/>
      <c r="AD1607" s="431"/>
      <c r="AE1607" s="431"/>
      <c r="AF1607" s="431"/>
      <c r="AG1607" s="443"/>
      <c r="AH1607" s="443"/>
      <c r="AI1607" s="431"/>
      <c r="AJ1607" s="438"/>
      <c r="AK1607" s="431"/>
      <c r="AL1607" s="431"/>
      <c r="AM1607" s="445"/>
      <c r="AN1607" s="445"/>
      <c r="AO1607" s="445"/>
      <c r="AP1607" s="445"/>
      <c r="AQ1607" s="445"/>
      <c r="AR1607" s="446"/>
      <c r="AS1607" s="445"/>
      <c r="AT1607" s="445"/>
      <c r="AU1607" s="445"/>
      <c r="AV1607" s="445"/>
      <c r="AW1607" s="445"/>
      <c r="AX1607" s="536"/>
      <c r="AY1607" s="445"/>
      <c r="AZ1607" s="445"/>
      <c r="BA1607" s="445"/>
      <c r="BB1607" s="447"/>
      <c r="BC1607" s="445"/>
      <c r="BD1607" s="445"/>
      <c r="BE1607" s="445"/>
      <c r="BF1607" s="445"/>
      <c r="BH1607" s="445"/>
      <c r="BI1607" s="445"/>
      <c r="BJ1607" s="445"/>
      <c r="BK1607" s="445"/>
      <c r="BL1607" s="445"/>
      <c r="BM1607" s="445"/>
      <c r="BN1607" s="445"/>
      <c r="BO1607" s="445"/>
      <c r="BP1607" s="445"/>
      <c r="BQ1607" s="445"/>
      <c r="BR1607" s="445"/>
      <c r="BS1607" s="445"/>
      <c r="BT1607" s="445"/>
      <c r="BU1607" s="445"/>
      <c r="BV1607" s="445"/>
      <c r="BW1607" s="445"/>
      <c r="BX1607" s="445"/>
      <c r="BY1607" s="445"/>
      <c r="BZ1607" s="445"/>
      <c r="CA1607" s="445"/>
      <c r="CB1607" s="445"/>
      <c r="CC1607" s="445"/>
      <c r="CD1607" s="445"/>
      <c r="CE1607" s="445"/>
      <c r="CG1607" s="445"/>
      <c r="CH1607" s="445"/>
      <c r="CI1607" s="445"/>
      <c r="CJ1607" s="445"/>
      <c r="CK1607" s="445"/>
      <c r="CL1607" s="445"/>
      <c r="CM1607" s="445"/>
      <c r="CN1607" s="445"/>
      <c r="CO1607" s="446"/>
      <c r="CP1607" s="445"/>
      <c r="CQ1607" s="445"/>
      <c r="CR1607" s="445"/>
      <c r="CS1607" s="445"/>
      <c r="CT1607" s="445"/>
      <c r="CU1607" s="445"/>
      <c r="CV1607" s="446"/>
      <c r="CW1607" s="446"/>
      <c r="CX1607" s="446"/>
      <c r="CY1607" s="446"/>
      <c r="CZ1607" s="446"/>
      <c r="DA1607" s="446"/>
      <c r="DB1607" s="446"/>
      <c r="DC1607" s="446"/>
      <c r="DD1607" s="446"/>
      <c r="DE1607" s="446"/>
      <c r="DF1607" s="446"/>
    </row>
    <row r="1608" s="388" customFormat="1" ht="31" customHeight="1" spans="1:111">
      <c r="A1608" s="448"/>
      <c r="B1608" s="443"/>
      <c r="C1608" s="431"/>
      <c r="D1608" s="445"/>
      <c r="E1608" s="431"/>
      <c r="F1608" s="445"/>
      <c r="G1608" s="431"/>
      <c r="H1608" s="431"/>
      <c r="I1608" s="552"/>
      <c r="J1608" s="431"/>
      <c r="K1608" s="431"/>
      <c r="L1608" s="529"/>
      <c r="M1608" s="449"/>
      <c r="N1608" s="449"/>
      <c r="O1608" s="438"/>
      <c r="P1608" s="431"/>
      <c r="Q1608" s="439"/>
      <c r="R1608" s="439"/>
      <c r="S1608" s="439"/>
      <c r="T1608" s="439"/>
      <c r="U1608" s="439"/>
      <c r="W1608" s="443"/>
      <c r="X1608" s="444"/>
      <c r="Y1608" s="443"/>
      <c r="Z1608" s="444"/>
      <c r="AB1608" s="445"/>
      <c r="AC1608" s="443"/>
      <c r="AD1608" s="431"/>
      <c r="AE1608" s="431"/>
      <c r="AF1608" s="431"/>
      <c r="AG1608" s="443"/>
      <c r="AH1608" s="443"/>
      <c r="AI1608" s="431"/>
      <c r="AJ1608" s="438"/>
      <c r="AK1608" s="431"/>
      <c r="AL1608" s="431"/>
      <c r="AM1608" s="431"/>
      <c r="AN1608" s="445"/>
      <c r="AO1608" s="445"/>
      <c r="AP1608" s="445"/>
      <c r="AQ1608" s="445"/>
      <c r="AR1608" s="446"/>
      <c r="AS1608" s="445"/>
      <c r="AT1608" s="445"/>
      <c r="AU1608" s="445"/>
      <c r="AV1608" s="445"/>
      <c r="AW1608" s="445"/>
      <c r="AX1608" s="536"/>
      <c r="AY1608" s="445"/>
      <c r="AZ1608" s="445"/>
      <c r="BA1608" s="445"/>
      <c r="BB1608" s="447"/>
      <c r="BC1608" s="445"/>
      <c r="BD1608" s="445"/>
      <c r="BE1608" s="445"/>
      <c r="BF1608" s="445"/>
      <c r="BH1608" s="445"/>
      <c r="BI1608" s="445"/>
      <c r="BJ1608" s="445"/>
      <c r="BK1608" s="445"/>
      <c r="BL1608" s="445"/>
      <c r="BM1608" s="445"/>
      <c r="BN1608" s="445"/>
      <c r="BO1608" s="445"/>
      <c r="BP1608" s="445"/>
      <c r="BQ1608" s="445"/>
      <c r="BR1608" s="445"/>
      <c r="BS1608" s="445"/>
      <c r="BT1608" s="445"/>
      <c r="BU1608" s="445"/>
      <c r="BV1608" s="445"/>
      <c r="BW1608" s="445"/>
      <c r="BX1608" s="445"/>
      <c r="BY1608" s="445"/>
      <c r="BZ1608" s="445"/>
      <c r="CA1608" s="445"/>
      <c r="CB1608" s="445"/>
      <c r="CC1608" s="445"/>
      <c r="CD1608" s="445"/>
      <c r="CE1608" s="445"/>
      <c r="CG1608" s="445"/>
      <c r="CH1608" s="445"/>
      <c r="CI1608" s="445"/>
      <c r="CJ1608" s="445"/>
      <c r="CK1608" s="445"/>
      <c r="CL1608" s="445"/>
      <c r="CM1608" s="445"/>
      <c r="CN1608" s="446"/>
      <c r="CO1608" s="446"/>
      <c r="CP1608" s="445"/>
      <c r="CQ1608" s="445"/>
      <c r="CR1608" s="445"/>
      <c r="CS1608" s="445"/>
      <c r="CT1608" s="445"/>
      <c r="CU1608" s="445"/>
      <c r="CV1608" s="446"/>
      <c r="CW1608" s="446"/>
      <c r="CX1608" s="446"/>
      <c r="CY1608" s="446"/>
      <c r="CZ1608" s="446"/>
      <c r="DA1608" s="446"/>
      <c r="DB1608" s="446"/>
      <c r="DC1608" s="446"/>
      <c r="DD1608" s="446"/>
      <c r="DE1608" s="446"/>
      <c r="DF1608" s="446"/>
    </row>
    <row r="1609" s="388" customFormat="1" ht="31" customHeight="1" spans="1:111">
      <c r="A1609" s="448"/>
      <c r="B1609" s="443"/>
      <c r="C1609" s="431"/>
      <c r="D1609" s="445"/>
      <c r="E1609" s="431"/>
      <c r="F1609" s="445"/>
      <c r="G1609" s="431"/>
      <c r="H1609" s="431"/>
      <c r="I1609" s="552"/>
      <c r="J1609" s="431"/>
      <c r="K1609" s="431"/>
      <c r="L1609" s="529"/>
      <c r="M1609" s="449"/>
      <c r="N1609" s="449"/>
      <c r="O1609" s="438"/>
      <c r="P1609" s="431"/>
      <c r="Q1609" s="439"/>
      <c r="R1609" s="439"/>
      <c r="S1609" s="439"/>
      <c r="T1609" s="439"/>
      <c r="U1609" s="443"/>
      <c r="V1609" s="443"/>
      <c r="W1609" s="443"/>
      <c r="X1609" s="444"/>
      <c r="Y1609" s="443"/>
      <c r="Z1609" s="444"/>
      <c r="AB1609" s="445"/>
      <c r="AC1609" s="431"/>
      <c r="AD1609" s="431"/>
      <c r="AE1609" s="431"/>
      <c r="AF1609" s="431"/>
      <c r="AG1609" s="443"/>
      <c r="AH1609" s="443"/>
      <c r="AI1609" s="431"/>
      <c r="AJ1609" s="438"/>
      <c r="AK1609" s="431"/>
      <c r="AL1609" s="431"/>
      <c r="AM1609" s="445"/>
      <c r="AN1609" s="445"/>
      <c r="AO1609" s="445"/>
      <c r="AP1609" s="445"/>
      <c r="AQ1609" s="445"/>
      <c r="AR1609" s="446"/>
      <c r="AS1609" s="445"/>
      <c r="AT1609" s="445"/>
      <c r="AU1609" s="445"/>
      <c r="AV1609" s="445"/>
      <c r="AW1609" s="445"/>
      <c r="AX1609" s="536"/>
      <c r="AY1609" s="445"/>
      <c r="AZ1609" s="445"/>
      <c r="BA1609" s="445"/>
      <c r="BB1609" s="447"/>
      <c r="BC1609" s="445"/>
      <c r="BD1609" s="445"/>
      <c r="BE1609" s="445"/>
      <c r="BF1609" s="445"/>
      <c r="BH1609" s="445"/>
      <c r="BI1609" s="445"/>
      <c r="BJ1609" s="445"/>
      <c r="BK1609" s="445"/>
      <c r="BL1609" s="445"/>
      <c r="BM1609" s="445"/>
      <c r="BN1609" s="445"/>
      <c r="BO1609" s="445"/>
      <c r="BP1609" s="445"/>
      <c r="BQ1609" s="445"/>
      <c r="BR1609" s="445"/>
      <c r="BS1609" s="445"/>
      <c r="BT1609" s="445"/>
      <c r="BU1609" s="445"/>
      <c r="BV1609" s="445"/>
      <c r="BW1609" s="445"/>
      <c r="BX1609" s="445"/>
      <c r="BY1609" s="445"/>
      <c r="BZ1609" s="445"/>
      <c r="CA1609" s="445"/>
      <c r="CB1609" s="445"/>
      <c r="CC1609" s="445"/>
      <c r="CD1609" s="445"/>
      <c r="CE1609" s="445"/>
      <c r="CG1609" s="445"/>
      <c r="CH1609" s="445"/>
      <c r="CI1609" s="445"/>
      <c r="CJ1609" s="445"/>
      <c r="CK1609" s="445"/>
      <c r="CL1609" s="445"/>
      <c r="CM1609" s="445"/>
      <c r="CN1609" s="446"/>
      <c r="CO1609" s="446"/>
      <c r="CP1609" s="445"/>
      <c r="CQ1609" s="445"/>
      <c r="CR1609" s="445"/>
      <c r="CS1609" s="445"/>
      <c r="CT1609" s="445"/>
      <c r="CU1609" s="445"/>
      <c r="CV1609" s="446"/>
      <c r="CW1609" s="446"/>
      <c r="CX1609" s="446"/>
      <c r="CY1609" s="446"/>
      <c r="CZ1609" s="446"/>
      <c r="DA1609" s="446"/>
      <c r="DB1609" s="446"/>
      <c r="DC1609" s="446"/>
      <c r="DD1609" s="446"/>
      <c r="DE1609" s="446"/>
      <c r="DF1609" s="446"/>
    </row>
    <row r="1610" s="388" customFormat="1" ht="31" customHeight="1" spans="1:111">
      <c r="A1610" s="448"/>
      <c r="B1610" s="443"/>
      <c r="C1610" s="431"/>
      <c r="D1610" s="445"/>
      <c r="E1610" s="431"/>
      <c r="F1610" s="445"/>
      <c r="G1610" s="431"/>
      <c r="H1610" s="431"/>
      <c r="I1610" s="552"/>
      <c r="J1610" s="431"/>
      <c r="K1610" s="431"/>
      <c r="L1610" s="529"/>
      <c r="M1610" s="449"/>
      <c r="N1610" s="449"/>
      <c r="O1610" s="438"/>
      <c r="P1610" s="431"/>
      <c r="Q1610" s="439"/>
      <c r="R1610" s="439"/>
      <c r="S1610" s="439"/>
      <c r="T1610" s="439"/>
      <c r="U1610" s="443"/>
      <c r="V1610" s="443"/>
      <c r="W1610" s="443"/>
      <c r="X1610" s="444"/>
      <c r="Y1610" s="443"/>
      <c r="Z1610" s="444"/>
      <c r="AB1610" s="445"/>
      <c r="AC1610" s="431"/>
      <c r="AD1610" s="431"/>
      <c r="AE1610" s="431"/>
      <c r="AF1610" s="431"/>
      <c r="AG1610" s="443"/>
      <c r="AH1610" s="443"/>
      <c r="AI1610" s="431"/>
      <c r="AJ1610" s="438"/>
      <c r="AK1610" s="431"/>
      <c r="AL1610" s="431"/>
      <c r="AM1610" s="445"/>
      <c r="AN1610" s="445"/>
      <c r="AO1610" s="445"/>
      <c r="AP1610" s="445"/>
      <c r="AQ1610" s="445"/>
      <c r="AR1610" s="446"/>
      <c r="AS1610" s="445"/>
      <c r="AT1610" s="445"/>
      <c r="AU1610" s="445"/>
      <c r="AV1610" s="445"/>
      <c r="AW1610" s="445"/>
      <c r="AX1610" s="536"/>
      <c r="AY1610" s="445"/>
      <c r="AZ1610" s="445"/>
      <c r="BA1610" s="445"/>
      <c r="BB1610" s="447"/>
      <c r="BC1610" s="445"/>
      <c r="BD1610" s="445"/>
      <c r="BE1610" s="445"/>
      <c r="BF1610" s="445"/>
      <c r="BH1610" s="445"/>
      <c r="BI1610" s="445"/>
      <c r="BJ1610" s="445"/>
      <c r="BK1610" s="445"/>
      <c r="BL1610" s="445"/>
      <c r="BM1610" s="445"/>
      <c r="BN1610" s="445"/>
      <c r="BO1610" s="445"/>
      <c r="BP1610" s="445"/>
      <c r="BQ1610" s="445"/>
      <c r="BR1610" s="445"/>
      <c r="BS1610" s="445"/>
      <c r="BT1610" s="445"/>
      <c r="BU1610" s="445"/>
      <c r="BV1610" s="445"/>
      <c r="BW1610" s="445"/>
      <c r="BX1610" s="445"/>
      <c r="BY1610" s="445"/>
      <c r="BZ1610" s="445"/>
      <c r="CA1610" s="445"/>
      <c r="CB1610" s="445"/>
      <c r="CC1610" s="445"/>
      <c r="CD1610" s="445"/>
      <c r="CE1610" s="445"/>
      <c r="CG1610" s="445"/>
      <c r="CH1610" s="445"/>
      <c r="CI1610" s="445"/>
      <c r="CJ1610" s="445"/>
      <c r="CK1610" s="445"/>
      <c r="CL1610" s="445"/>
      <c r="CM1610" s="445"/>
      <c r="CN1610" s="446"/>
      <c r="CO1610" s="446"/>
      <c r="CP1610" s="445"/>
      <c r="CQ1610" s="445"/>
      <c r="CR1610" s="445"/>
      <c r="CS1610" s="445"/>
      <c r="CT1610" s="445"/>
      <c r="CU1610" s="445"/>
      <c r="CV1610" s="446"/>
      <c r="CW1610" s="446"/>
      <c r="CX1610" s="446"/>
      <c r="CY1610" s="446"/>
      <c r="CZ1610" s="446"/>
      <c r="DA1610" s="446"/>
      <c r="DB1610" s="446"/>
      <c r="DC1610" s="446"/>
      <c r="DD1610" s="446"/>
      <c r="DE1610" s="446"/>
      <c r="DF1610" s="446"/>
    </row>
    <row r="1611" s="388" customFormat="1" ht="31" customHeight="1" spans="1:111">
      <c r="A1611" s="448"/>
      <c r="B1611" s="443"/>
      <c r="C1611" s="431"/>
      <c r="D1611" s="445"/>
      <c r="E1611" s="431"/>
      <c r="F1611" s="445"/>
      <c r="G1611" s="431"/>
      <c r="H1611" s="431"/>
      <c r="I1611" s="552"/>
      <c r="J1611" s="431"/>
      <c r="K1611" s="431"/>
      <c r="L1611" s="529"/>
      <c r="M1611" s="449"/>
      <c r="N1611" s="449"/>
      <c r="O1611" s="438"/>
      <c r="P1611" s="431"/>
      <c r="Q1611" s="439"/>
      <c r="R1611" s="439"/>
      <c r="S1611" s="439"/>
      <c r="T1611" s="439"/>
      <c r="U1611" s="443"/>
      <c r="V1611" s="443"/>
      <c r="W1611" s="443"/>
      <c r="X1611" s="444"/>
      <c r="Y1611" s="443"/>
      <c r="Z1611" s="444"/>
      <c r="AB1611" s="445"/>
      <c r="AC1611" s="431"/>
      <c r="AD1611" s="431"/>
      <c r="AE1611" s="431"/>
      <c r="AF1611" s="431"/>
      <c r="AG1611" s="443"/>
      <c r="AH1611" s="443"/>
      <c r="AI1611" s="431"/>
      <c r="AJ1611" s="438"/>
      <c r="AK1611" s="431"/>
      <c r="AL1611" s="431"/>
      <c r="AM1611" s="445"/>
      <c r="AN1611" s="445"/>
      <c r="AO1611" s="445"/>
      <c r="AP1611" s="445"/>
      <c r="AQ1611" s="445"/>
      <c r="AR1611" s="446"/>
      <c r="AS1611" s="445"/>
      <c r="AT1611" s="445"/>
      <c r="AU1611" s="445"/>
      <c r="AV1611" s="445"/>
      <c r="AW1611" s="445"/>
      <c r="AX1611" s="536"/>
      <c r="AY1611" s="445"/>
      <c r="AZ1611" s="445"/>
      <c r="BA1611" s="445"/>
      <c r="BB1611" s="447"/>
      <c r="BC1611" s="445"/>
      <c r="BD1611" s="445"/>
      <c r="BE1611" s="445"/>
      <c r="BF1611" s="445"/>
      <c r="BH1611" s="445"/>
      <c r="BI1611" s="445"/>
      <c r="BJ1611" s="445"/>
      <c r="BK1611" s="445"/>
      <c r="BL1611" s="445"/>
      <c r="BM1611" s="445"/>
      <c r="BN1611" s="445"/>
      <c r="BO1611" s="445"/>
      <c r="BP1611" s="445"/>
      <c r="BQ1611" s="445"/>
      <c r="BR1611" s="445"/>
      <c r="BS1611" s="445"/>
      <c r="BT1611" s="445"/>
      <c r="BU1611" s="445"/>
      <c r="BV1611" s="445"/>
      <c r="BW1611" s="445"/>
      <c r="BX1611" s="445"/>
      <c r="BY1611" s="445"/>
      <c r="BZ1611" s="445"/>
      <c r="CA1611" s="445"/>
      <c r="CB1611" s="445"/>
      <c r="CC1611" s="445"/>
      <c r="CD1611" s="445"/>
      <c r="CE1611" s="445"/>
      <c r="CG1611" s="445"/>
      <c r="CH1611" s="445"/>
      <c r="CI1611" s="445"/>
      <c r="CJ1611" s="445"/>
      <c r="CK1611" s="445"/>
      <c r="CL1611" s="445"/>
      <c r="CM1611" s="445"/>
      <c r="CN1611" s="446"/>
      <c r="CO1611" s="446"/>
      <c r="CP1611" s="445"/>
      <c r="CQ1611" s="445"/>
      <c r="CR1611" s="445"/>
      <c r="CS1611" s="445"/>
      <c r="CT1611" s="445"/>
      <c r="CU1611" s="445"/>
      <c r="CV1611" s="446"/>
      <c r="CW1611" s="446"/>
      <c r="CX1611" s="446"/>
      <c r="CY1611" s="446"/>
      <c r="CZ1611" s="446"/>
      <c r="DA1611" s="446"/>
      <c r="DB1611" s="446"/>
      <c r="DC1611" s="446"/>
      <c r="DD1611" s="446"/>
      <c r="DE1611" s="446"/>
      <c r="DF1611" s="446"/>
    </row>
    <row r="1612" s="388" customFormat="1" ht="31" customHeight="1" spans="1:111">
      <c r="A1612" s="448"/>
      <c r="B1612" s="443"/>
      <c r="C1612" s="431"/>
      <c r="D1612" s="445"/>
      <c r="E1612" s="431"/>
      <c r="F1612" s="445"/>
      <c r="G1612" s="431"/>
      <c r="H1612" s="431"/>
      <c r="I1612" s="552"/>
      <c r="J1612" s="431"/>
      <c r="K1612" s="431"/>
      <c r="L1612" s="529"/>
      <c r="M1612" s="449"/>
      <c r="N1612" s="449"/>
      <c r="O1612" s="438"/>
      <c r="P1612" s="431"/>
      <c r="Q1612" s="439"/>
      <c r="R1612" s="439"/>
      <c r="S1612" s="439"/>
      <c r="T1612" s="439"/>
      <c r="U1612" s="443"/>
      <c r="V1612" s="443"/>
      <c r="W1612" s="443"/>
      <c r="X1612" s="444"/>
      <c r="Y1612" s="443"/>
      <c r="Z1612" s="444"/>
      <c r="AB1612" s="445"/>
      <c r="AC1612" s="431"/>
      <c r="AD1612" s="431"/>
      <c r="AE1612" s="431"/>
      <c r="AF1612" s="431"/>
      <c r="AG1612" s="443"/>
      <c r="AH1612" s="443"/>
      <c r="AI1612" s="431"/>
      <c r="AJ1612" s="438"/>
      <c r="AK1612" s="431"/>
      <c r="AL1612" s="431"/>
      <c r="AM1612" s="445"/>
      <c r="AN1612" s="445"/>
      <c r="AO1612" s="445"/>
      <c r="AP1612" s="445"/>
      <c r="AQ1612" s="445"/>
      <c r="AR1612" s="446"/>
      <c r="AS1612" s="445"/>
      <c r="AT1612" s="445"/>
      <c r="AU1612" s="445"/>
      <c r="AV1612" s="445"/>
      <c r="AW1612" s="445"/>
      <c r="AX1612" s="536"/>
      <c r="AY1612" s="445"/>
      <c r="AZ1612" s="445"/>
      <c r="BA1612" s="445"/>
      <c r="BB1612" s="447"/>
      <c r="BC1612" s="445"/>
      <c r="BD1612" s="445"/>
      <c r="BE1612" s="445"/>
      <c r="BF1612" s="445"/>
      <c r="BH1612" s="445"/>
      <c r="BI1612" s="445"/>
      <c r="BJ1612" s="445"/>
      <c r="BK1612" s="445"/>
      <c r="BL1612" s="445"/>
      <c r="BM1612" s="445"/>
      <c r="BN1612" s="445"/>
      <c r="BO1612" s="445"/>
      <c r="BP1612" s="445"/>
      <c r="BQ1612" s="445"/>
      <c r="BR1612" s="445"/>
      <c r="BS1612" s="445"/>
      <c r="BT1612" s="445"/>
      <c r="BU1612" s="445"/>
      <c r="BV1612" s="445"/>
      <c r="BW1612" s="445"/>
      <c r="BX1612" s="445"/>
      <c r="BY1612" s="445"/>
      <c r="BZ1612" s="445"/>
      <c r="CA1612" s="445"/>
      <c r="CB1612" s="445"/>
      <c r="CC1612" s="445"/>
      <c r="CD1612" s="445"/>
      <c r="CE1612" s="445"/>
      <c r="CG1612" s="445"/>
      <c r="CH1612" s="445"/>
      <c r="CI1612" s="445"/>
      <c r="CJ1612" s="445"/>
      <c r="CK1612" s="445"/>
      <c r="CL1612" s="445"/>
      <c r="CM1612" s="445"/>
      <c r="CN1612" s="446"/>
      <c r="CO1612" s="446"/>
      <c r="CP1612" s="445"/>
      <c r="CQ1612" s="445"/>
      <c r="CR1612" s="445"/>
      <c r="CS1612" s="445"/>
      <c r="CT1612" s="445"/>
      <c r="CU1612" s="445"/>
      <c r="CV1612" s="446"/>
      <c r="CW1612" s="446"/>
      <c r="CX1612" s="446"/>
      <c r="CY1612" s="446"/>
      <c r="CZ1612" s="446"/>
      <c r="DA1612" s="446"/>
      <c r="DB1612" s="446"/>
      <c r="DC1612" s="446"/>
      <c r="DD1612" s="446"/>
      <c r="DE1612" s="446"/>
      <c r="DF1612" s="446"/>
    </row>
    <row r="1613" s="388" customFormat="1" ht="31" customHeight="1" spans="1:111">
      <c r="A1613" s="448"/>
      <c r="B1613" s="443"/>
      <c r="C1613" s="431"/>
      <c r="D1613" s="445"/>
      <c r="E1613" s="431"/>
      <c r="F1613" s="445"/>
      <c r="G1613" s="431"/>
      <c r="H1613" s="431"/>
      <c r="I1613" s="552"/>
      <c r="J1613" s="431"/>
      <c r="K1613" s="431"/>
      <c r="L1613" s="529"/>
      <c r="M1613" s="449"/>
      <c r="N1613" s="449"/>
      <c r="O1613" s="438"/>
      <c r="P1613" s="431"/>
      <c r="Q1613" s="439"/>
      <c r="R1613" s="439"/>
      <c r="S1613" s="439"/>
      <c r="T1613" s="439"/>
      <c r="U1613" s="439"/>
      <c r="W1613" s="443"/>
      <c r="X1613" s="444"/>
      <c r="Y1613" s="443"/>
      <c r="Z1613" s="444"/>
      <c r="AB1613" s="445"/>
      <c r="AC1613" s="443"/>
      <c r="AD1613" s="431"/>
      <c r="AE1613" s="431"/>
      <c r="AF1613" s="431"/>
      <c r="AG1613" s="443"/>
      <c r="AH1613" s="443"/>
      <c r="AI1613" s="431"/>
      <c r="AJ1613" s="438"/>
      <c r="AK1613" s="431"/>
      <c r="AL1613" s="431"/>
      <c r="AM1613" s="431"/>
      <c r="AN1613" s="445"/>
      <c r="AO1613" s="445"/>
      <c r="AP1613" s="445"/>
      <c r="AQ1613" s="445"/>
      <c r="AR1613" s="446"/>
      <c r="AS1613" s="445"/>
      <c r="AT1613" s="445"/>
      <c r="AU1613" s="445"/>
      <c r="AV1613" s="445"/>
      <c r="AW1613" s="445"/>
      <c r="AX1613" s="536"/>
      <c r="AY1613" s="445"/>
      <c r="AZ1613" s="445"/>
      <c r="BA1613" s="445"/>
      <c r="BB1613" s="447"/>
      <c r="BC1613" s="445"/>
      <c r="BD1613" s="445"/>
      <c r="BE1613" s="445"/>
      <c r="BF1613" s="445"/>
      <c r="BH1613" s="445"/>
      <c r="BI1613" s="445"/>
      <c r="BJ1613" s="445"/>
      <c r="BK1613" s="445"/>
      <c r="BL1613" s="445"/>
      <c r="BM1613" s="445"/>
      <c r="BN1613" s="445"/>
      <c r="BO1613" s="445"/>
      <c r="BP1613" s="445"/>
      <c r="BQ1613" s="445"/>
      <c r="BR1613" s="445"/>
      <c r="BS1613" s="445"/>
      <c r="BT1613" s="445"/>
      <c r="BU1613" s="445"/>
      <c r="BV1613" s="445"/>
      <c r="BW1613" s="445"/>
      <c r="BX1613" s="445"/>
      <c r="BY1613" s="445"/>
      <c r="BZ1613" s="445"/>
      <c r="CA1613" s="445"/>
      <c r="CB1613" s="445"/>
      <c r="CC1613" s="445"/>
      <c r="CD1613" s="445"/>
      <c r="CE1613" s="445"/>
      <c r="CG1613" s="445"/>
      <c r="CH1613" s="445"/>
      <c r="CI1613" s="445"/>
      <c r="CJ1613" s="445"/>
      <c r="CK1613" s="445"/>
      <c r="CL1613" s="445"/>
      <c r="CM1613" s="445"/>
      <c r="CN1613" s="446"/>
      <c r="CO1613" s="446"/>
      <c r="CP1613" s="445"/>
      <c r="CQ1613" s="445"/>
      <c r="CR1613" s="445"/>
      <c r="CS1613" s="445"/>
      <c r="CT1613" s="445"/>
      <c r="CU1613" s="445"/>
      <c r="CV1613" s="446"/>
      <c r="CW1613" s="446"/>
      <c r="CX1613" s="446"/>
      <c r="CY1613" s="446"/>
      <c r="CZ1613" s="446"/>
      <c r="DA1613" s="446"/>
      <c r="DB1613" s="446"/>
      <c r="DC1613" s="446"/>
      <c r="DD1613" s="446"/>
      <c r="DE1613" s="446"/>
      <c r="DF1613" s="446"/>
    </row>
    <row r="1614" s="388" customFormat="1" ht="31" customHeight="1" spans="1:111">
      <c r="A1614" s="448"/>
      <c r="B1614" s="443"/>
      <c r="C1614" s="431"/>
      <c r="D1614" s="445"/>
      <c r="E1614" s="431"/>
      <c r="F1614" s="445"/>
      <c r="G1614" s="431"/>
      <c r="H1614" s="431"/>
      <c r="I1614" s="552"/>
      <c r="J1614" s="431"/>
      <c r="K1614" s="431"/>
      <c r="L1614" s="529"/>
      <c r="M1614" s="449"/>
      <c r="N1614" s="449"/>
      <c r="O1614" s="438"/>
      <c r="P1614" s="431"/>
      <c r="Q1614" s="439"/>
      <c r="R1614" s="439"/>
      <c r="S1614" s="439"/>
      <c r="T1614" s="439"/>
      <c r="U1614" s="439"/>
      <c r="W1614" s="443"/>
      <c r="X1614" s="444"/>
      <c r="Y1614" s="443"/>
      <c r="Z1614" s="444"/>
      <c r="AB1614" s="445"/>
      <c r="AC1614" s="431"/>
      <c r="AD1614" s="431"/>
      <c r="AE1614" s="431"/>
      <c r="AF1614" s="431"/>
      <c r="AG1614" s="443"/>
      <c r="AH1614" s="443"/>
      <c r="AI1614" s="431"/>
      <c r="AJ1614" s="438"/>
      <c r="AK1614" s="431"/>
      <c r="AL1614" s="431"/>
      <c r="AM1614" s="431"/>
      <c r="AN1614" s="445"/>
      <c r="AO1614" s="445"/>
      <c r="AP1614" s="445"/>
      <c r="AQ1614" s="445"/>
      <c r="AR1614" s="446"/>
      <c r="AS1614" s="445"/>
      <c r="AT1614" s="445"/>
      <c r="AU1614" s="445"/>
      <c r="AV1614" s="445"/>
      <c r="AW1614" s="445"/>
      <c r="AX1614" s="536"/>
      <c r="AY1614" s="445"/>
      <c r="AZ1614" s="445"/>
      <c r="BA1614" s="445"/>
      <c r="BB1614" s="447"/>
      <c r="BC1614" s="445"/>
      <c r="BD1614" s="445"/>
      <c r="BE1614" s="445"/>
      <c r="BF1614" s="445"/>
      <c r="BH1614" s="445"/>
      <c r="BI1614" s="445"/>
      <c r="BJ1614" s="445"/>
      <c r="BK1614" s="445"/>
      <c r="BL1614" s="445"/>
      <c r="BM1614" s="445"/>
      <c r="BN1614" s="445"/>
      <c r="BO1614" s="445"/>
      <c r="BP1614" s="445"/>
      <c r="BQ1614" s="445"/>
      <c r="BR1614" s="445"/>
      <c r="BS1614" s="445"/>
      <c r="BT1614" s="445"/>
      <c r="BU1614" s="445"/>
      <c r="BV1614" s="445"/>
      <c r="BW1614" s="445"/>
      <c r="BX1614" s="445"/>
      <c r="BY1614" s="445"/>
      <c r="BZ1614" s="445"/>
      <c r="CA1614" s="445"/>
      <c r="CB1614" s="445"/>
      <c r="CC1614" s="445"/>
      <c r="CD1614" s="445"/>
      <c r="CE1614" s="445"/>
      <c r="CG1614" s="445"/>
      <c r="CH1614" s="445"/>
      <c r="CI1614" s="445"/>
      <c r="CJ1614" s="445"/>
      <c r="CK1614" s="445"/>
      <c r="CL1614" s="445"/>
      <c r="CM1614" s="445"/>
      <c r="CN1614" s="446"/>
      <c r="CO1614" s="446"/>
      <c r="CP1614" s="445"/>
      <c r="CQ1614" s="445"/>
      <c r="CR1614" s="445"/>
      <c r="CS1614" s="445"/>
      <c r="CT1614" s="445"/>
      <c r="CU1614" s="445"/>
      <c r="CV1614" s="446"/>
      <c r="CW1614" s="446"/>
      <c r="CX1614" s="446"/>
      <c r="CY1614" s="446"/>
      <c r="CZ1614" s="446"/>
      <c r="DA1614" s="446"/>
      <c r="DB1614" s="446"/>
      <c r="DC1614" s="446"/>
      <c r="DD1614" s="446"/>
      <c r="DE1614" s="446"/>
      <c r="DF1614" s="446"/>
    </row>
    <row r="1615" s="388" customFormat="1" ht="31" customHeight="1" spans="1:111">
      <c r="A1615" s="448"/>
      <c r="B1615" s="443"/>
      <c r="C1615" s="431"/>
      <c r="D1615" s="445"/>
      <c r="E1615" s="431"/>
      <c r="F1615" s="445"/>
      <c r="G1615" s="431"/>
      <c r="H1615" s="431"/>
      <c r="I1615" s="552"/>
      <c r="J1615" s="431"/>
      <c r="K1615" s="431"/>
      <c r="L1615" s="529"/>
      <c r="M1615" s="449"/>
      <c r="N1615" s="449"/>
      <c r="O1615" s="438"/>
      <c r="P1615" s="431"/>
      <c r="Q1615" s="439"/>
      <c r="R1615" s="439"/>
      <c r="S1615" s="439"/>
      <c r="T1615" s="439"/>
      <c r="U1615" s="439"/>
      <c r="W1615" s="443"/>
      <c r="X1615" s="444"/>
      <c r="Y1615" s="443"/>
      <c r="Z1615" s="444"/>
      <c r="AB1615" s="445"/>
      <c r="AC1615" s="431"/>
      <c r="AD1615" s="431"/>
      <c r="AE1615" s="431"/>
      <c r="AF1615" s="431"/>
      <c r="AG1615" s="443"/>
      <c r="AH1615" s="443"/>
      <c r="AI1615" s="431"/>
      <c r="AJ1615" s="438"/>
      <c r="AK1615" s="431"/>
      <c r="AL1615" s="431"/>
      <c r="AM1615" s="431"/>
      <c r="AN1615" s="445"/>
      <c r="AO1615" s="445"/>
      <c r="AP1615" s="445"/>
      <c r="AQ1615" s="445"/>
      <c r="AR1615" s="446"/>
      <c r="AS1615" s="445"/>
      <c r="AT1615" s="445"/>
      <c r="AU1615" s="445"/>
      <c r="AV1615" s="445"/>
      <c r="AW1615" s="445"/>
      <c r="AX1615" s="536"/>
      <c r="AY1615" s="445"/>
      <c r="AZ1615" s="445"/>
      <c r="BA1615" s="445"/>
      <c r="BB1615" s="447"/>
      <c r="BC1615" s="445"/>
      <c r="BD1615" s="445"/>
      <c r="BE1615" s="445"/>
      <c r="BF1615" s="445"/>
      <c r="BH1615" s="445"/>
      <c r="BI1615" s="445"/>
      <c r="BJ1615" s="445"/>
      <c r="BK1615" s="445"/>
      <c r="BL1615" s="445"/>
      <c r="BM1615" s="445"/>
      <c r="BN1615" s="445"/>
      <c r="BO1615" s="445"/>
      <c r="BP1615" s="445"/>
      <c r="BQ1615" s="445"/>
      <c r="BR1615" s="445"/>
      <c r="BS1615" s="445"/>
      <c r="BT1615" s="445"/>
      <c r="BU1615" s="445"/>
      <c r="BV1615" s="445"/>
      <c r="BW1615" s="445"/>
      <c r="BX1615" s="445"/>
      <c r="BY1615" s="445"/>
      <c r="BZ1615" s="445"/>
      <c r="CA1615" s="445"/>
      <c r="CB1615" s="445"/>
      <c r="CC1615" s="445"/>
      <c r="CD1615" s="445"/>
      <c r="CE1615" s="445"/>
      <c r="CG1615" s="445"/>
      <c r="CH1615" s="445"/>
      <c r="CI1615" s="445"/>
      <c r="CJ1615" s="445"/>
      <c r="CK1615" s="445"/>
      <c r="CL1615" s="445"/>
      <c r="CM1615" s="445"/>
      <c r="CN1615" s="446"/>
      <c r="CO1615" s="446"/>
      <c r="CP1615" s="445"/>
      <c r="CQ1615" s="445"/>
      <c r="CR1615" s="445"/>
      <c r="CS1615" s="445"/>
      <c r="CT1615" s="445"/>
      <c r="CU1615" s="445"/>
      <c r="CV1615" s="446"/>
      <c r="CW1615" s="446"/>
      <c r="CX1615" s="446"/>
      <c r="CY1615" s="446"/>
      <c r="CZ1615" s="446"/>
      <c r="DA1615" s="446"/>
      <c r="DB1615" s="446"/>
      <c r="DC1615" s="446"/>
      <c r="DD1615" s="446"/>
      <c r="DE1615" s="446"/>
      <c r="DF1615" s="446"/>
    </row>
    <row r="1616" s="388" customFormat="1" ht="31" customHeight="1" spans="1:111">
      <c r="A1616" s="448"/>
      <c r="B1616" s="443"/>
      <c r="C1616" s="431"/>
      <c r="D1616" s="445"/>
      <c r="E1616" s="431"/>
      <c r="F1616" s="445"/>
      <c r="G1616" s="431"/>
      <c r="H1616" s="431"/>
      <c r="I1616" s="552"/>
      <c r="J1616" s="431"/>
      <c r="K1616" s="431"/>
      <c r="L1616" s="529"/>
      <c r="M1616" s="449"/>
      <c r="N1616" s="449"/>
      <c r="O1616" s="438"/>
      <c r="P1616" s="431"/>
      <c r="Q1616" s="439"/>
      <c r="R1616" s="439"/>
      <c r="S1616" s="439"/>
      <c r="T1616" s="439"/>
      <c r="U1616" s="439"/>
      <c r="W1616" s="443"/>
      <c r="X1616" s="444"/>
      <c r="Y1616" s="443"/>
      <c r="Z1616" s="444"/>
      <c r="AB1616" s="445"/>
      <c r="AC1616" s="431"/>
      <c r="AD1616" s="431"/>
      <c r="AE1616" s="431"/>
      <c r="AF1616" s="431"/>
      <c r="AG1616" s="443"/>
      <c r="AH1616" s="443"/>
      <c r="AI1616" s="431"/>
      <c r="AJ1616" s="438"/>
      <c r="AK1616" s="431"/>
      <c r="AL1616" s="431"/>
      <c r="AM1616" s="445"/>
      <c r="AN1616" s="445"/>
      <c r="AO1616" s="445"/>
      <c r="AP1616" s="445"/>
      <c r="AQ1616" s="445"/>
      <c r="AR1616" s="446"/>
      <c r="AS1616" s="445"/>
      <c r="AT1616" s="445"/>
      <c r="AU1616" s="445"/>
      <c r="AV1616" s="445"/>
      <c r="AW1616" s="445"/>
      <c r="AX1616" s="536"/>
      <c r="AY1616" s="445"/>
      <c r="AZ1616" s="445"/>
      <c r="BA1616" s="445"/>
      <c r="BB1616" s="447"/>
      <c r="BC1616" s="445"/>
      <c r="BD1616" s="445"/>
      <c r="BE1616" s="445"/>
      <c r="BF1616" s="445"/>
      <c r="BH1616" s="445"/>
      <c r="BI1616" s="445"/>
      <c r="BJ1616" s="445"/>
      <c r="BK1616" s="445"/>
      <c r="BL1616" s="445"/>
      <c r="BM1616" s="445"/>
      <c r="BN1616" s="445"/>
      <c r="BO1616" s="445"/>
      <c r="BP1616" s="445"/>
      <c r="BQ1616" s="445"/>
      <c r="BR1616" s="445"/>
      <c r="BS1616" s="445"/>
      <c r="BT1616" s="445"/>
      <c r="BU1616" s="445"/>
      <c r="BV1616" s="445"/>
      <c r="BW1616" s="445"/>
      <c r="BX1616" s="445"/>
      <c r="BY1616" s="445"/>
      <c r="BZ1616" s="445"/>
      <c r="CA1616" s="445"/>
      <c r="CB1616" s="445"/>
      <c r="CC1616" s="445"/>
      <c r="CD1616" s="445"/>
      <c r="CE1616" s="445"/>
      <c r="CG1616" s="445"/>
      <c r="CH1616" s="445"/>
      <c r="CI1616" s="445"/>
      <c r="CJ1616" s="445"/>
      <c r="CK1616" s="445"/>
      <c r="CL1616" s="445"/>
      <c r="CM1616" s="445"/>
      <c r="CN1616" s="446"/>
      <c r="CO1616" s="446"/>
      <c r="CP1616" s="445"/>
      <c r="CQ1616" s="445"/>
      <c r="CR1616" s="445"/>
      <c r="CS1616" s="445"/>
      <c r="CT1616" s="445"/>
      <c r="CU1616" s="445"/>
      <c r="CV1616" s="553"/>
      <c r="CW1616" s="553"/>
      <c r="CX1616" s="553"/>
      <c r="CY1616" s="553"/>
      <c r="CZ1616" s="553"/>
      <c r="DA1616" s="553"/>
      <c r="DB1616" s="553"/>
      <c r="DC1616" s="553"/>
      <c r="DD1616" s="553"/>
      <c r="DE1616" s="553"/>
      <c r="DF1616" s="553"/>
    </row>
    <row r="1617" s="388" customFormat="1" ht="31" customHeight="1" spans="1:110">
      <c r="A1617" s="448"/>
      <c r="B1617" s="443"/>
      <c r="C1617" s="431"/>
      <c r="D1617" s="445"/>
      <c r="E1617" s="431"/>
      <c r="F1617" s="445"/>
      <c r="G1617" s="431"/>
      <c r="H1617" s="431"/>
      <c r="I1617" s="552"/>
      <c r="J1617" s="431"/>
      <c r="K1617" s="431"/>
      <c r="L1617" s="529"/>
      <c r="M1617" s="449"/>
      <c r="N1617" s="449"/>
      <c r="O1617" s="438"/>
      <c r="P1617" s="431"/>
      <c r="Q1617" s="439"/>
      <c r="R1617" s="439"/>
      <c r="S1617" s="439"/>
      <c r="T1617" s="439"/>
      <c r="U1617" s="439"/>
      <c r="W1617" s="443"/>
      <c r="X1617" s="444"/>
      <c r="Y1617" s="443"/>
      <c r="Z1617" s="444"/>
      <c r="AB1617" s="445"/>
      <c r="AC1617" s="431"/>
      <c r="AD1617" s="431"/>
      <c r="AE1617" s="431"/>
      <c r="AF1617" s="431"/>
      <c r="AG1617" s="443"/>
      <c r="AH1617" s="443"/>
      <c r="AI1617" s="431"/>
      <c r="AJ1617" s="438"/>
      <c r="AK1617" s="431"/>
      <c r="AL1617" s="431"/>
      <c r="AM1617" s="445"/>
      <c r="AN1617" s="445"/>
      <c r="AO1617" s="445"/>
      <c r="AP1617" s="445"/>
      <c r="AQ1617" s="445"/>
      <c r="AR1617" s="446"/>
      <c r="AS1617" s="445"/>
      <c r="AT1617" s="445"/>
      <c r="AU1617" s="445"/>
      <c r="AV1617" s="445"/>
      <c r="AW1617" s="445"/>
      <c r="AX1617" s="536"/>
      <c r="AY1617" s="445"/>
      <c r="AZ1617" s="445"/>
      <c r="BA1617" s="445"/>
      <c r="BB1617" s="447"/>
      <c r="BC1617" s="445"/>
      <c r="BD1617" s="445"/>
      <c r="BE1617" s="445"/>
      <c r="BF1617" s="445"/>
      <c r="BH1617" s="445"/>
      <c r="BI1617" s="445"/>
      <c r="BJ1617" s="445"/>
      <c r="BK1617" s="445"/>
      <c r="BL1617" s="445"/>
      <c r="BM1617" s="445"/>
      <c r="BN1617" s="445"/>
      <c r="BO1617" s="445"/>
      <c r="BP1617" s="445"/>
      <c r="BQ1617" s="445"/>
      <c r="BR1617" s="445"/>
      <c r="BS1617" s="445"/>
      <c r="BT1617" s="445"/>
      <c r="BU1617" s="445"/>
      <c r="BV1617" s="445"/>
      <c r="BW1617" s="445"/>
      <c r="BX1617" s="445"/>
      <c r="BY1617" s="445"/>
      <c r="BZ1617" s="445"/>
      <c r="CA1617" s="445"/>
      <c r="CB1617" s="445"/>
      <c r="CC1617" s="445"/>
      <c r="CD1617" s="445"/>
      <c r="CE1617" s="445"/>
      <c r="CG1617" s="445"/>
      <c r="CH1617" s="445"/>
      <c r="CI1617" s="445"/>
      <c r="CJ1617" s="445"/>
      <c r="CK1617" s="445"/>
      <c r="CL1617" s="445"/>
      <c r="CM1617" s="445"/>
      <c r="CN1617" s="446"/>
      <c r="CO1617" s="446"/>
      <c r="CP1617" s="445"/>
      <c r="CQ1617" s="445"/>
      <c r="CR1617" s="445"/>
      <c r="CS1617" s="445"/>
      <c r="CT1617" s="445"/>
      <c r="CU1617" s="445"/>
      <c r="CV1617" s="553"/>
      <c r="CW1617" s="553"/>
      <c r="CX1617" s="553"/>
      <c r="CY1617" s="553"/>
      <c r="CZ1617" s="553"/>
      <c r="DA1617" s="553"/>
      <c r="DB1617" s="553"/>
      <c r="DC1617" s="553"/>
      <c r="DD1617" s="553"/>
      <c r="DE1617" s="553"/>
      <c r="DF1617" s="553"/>
    </row>
    <row r="1618" s="388" customFormat="1" ht="31" customHeight="1" spans="1:110">
      <c r="A1618" s="448"/>
      <c r="B1618" s="443"/>
      <c r="C1618" s="431"/>
      <c r="D1618" s="445"/>
      <c r="E1618" s="431"/>
      <c r="F1618" s="445"/>
      <c r="G1618" s="431"/>
      <c r="H1618" s="431"/>
      <c r="I1618" s="552"/>
      <c r="J1618" s="431"/>
      <c r="K1618" s="431"/>
      <c r="L1618" s="529"/>
      <c r="M1618" s="449"/>
      <c r="N1618" s="449"/>
      <c r="O1618" s="438"/>
      <c r="P1618" s="431"/>
      <c r="Q1618" s="439"/>
      <c r="R1618" s="439"/>
      <c r="S1618" s="439"/>
      <c r="T1618" s="439"/>
      <c r="U1618" s="439"/>
      <c r="W1618" s="443"/>
      <c r="X1618" s="444"/>
      <c r="Y1618" s="443"/>
      <c r="Z1618" s="444"/>
      <c r="AB1618" s="445"/>
      <c r="AC1618" s="431"/>
      <c r="AD1618" s="431"/>
      <c r="AE1618" s="431"/>
      <c r="AF1618" s="431"/>
      <c r="AG1618" s="443"/>
      <c r="AH1618" s="443"/>
      <c r="AI1618" s="431"/>
      <c r="AJ1618" s="438"/>
      <c r="AK1618" s="431"/>
      <c r="AL1618" s="431"/>
      <c r="AM1618" s="445"/>
      <c r="AN1618" s="445"/>
      <c r="AO1618" s="445"/>
      <c r="AP1618" s="445"/>
      <c r="AQ1618" s="445"/>
      <c r="AR1618" s="446"/>
      <c r="AS1618" s="445"/>
      <c r="AT1618" s="445"/>
      <c r="AU1618" s="445"/>
      <c r="AV1618" s="445"/>
      <c r="AW1618" s="445"/>
      <c r="AX1618" s="536"/>
      <c r="AY1618" s="445"/>
      <c r="AZ1618" s="445"/>
      <c r="BA1618" s="445"/>
      <c r="BB1618" s="447"/>
      <c r="BC1618" s="445"/>
      <c r="BD1618" s="445"/>
      <c r="BE1618" s="445"/>
      <c r="BF1618" s="445"/>
      <c r="BH1618" s="445"/>
      <c r="BI1618" s="445"/>
      <c r="BJ1618" s="445"/>
      <c r="BK1618" s="445"/>
      <c r="BL1618" s="445"/>
      <c r="BM1618" s="445"/>
      <c r="BN1618" s="445"/>
      <c r="BO1618" s="445"/>
      <c r="BP1618" s="445"/>
      <c r="BQ1618" s="445"/>
      <c r="BR1618" s="445"/>
      <c r="BS1618" s="445"/>
      <c r="BT1618" s="445"/>
      <c r="BU1618" s="445"/>
      <c r="BV1618" s="445"/>
      <c r="BW1618" s="445"/>
      <c r="BX1618" s="445"/>
      <c r="BY1618" s="445"/>
      <c r="BZ1618" s="445"/>
      <c r="CA1618" s="445"/>
      <c r="CB1618" s="445"/>
      <c r="CC1618" s="445"/>
      <c r="CD1618" s="445"/>
      <c r="CE1618" s="445"/>
      <c r="CG1618" s="445"/>
      <c r="CH1618" s="445"/>
      <c r="CI1618" s="445"/>
      <c r="CJ1618" s="445"/>
      <c r="CK1618" s="445"/>
      <c r="CL1618" s="445"/>
      <c r="CM1618" s="445"/>
      <c r="CN1618" s="446"/>
      <c r="CO1618" s="446"/>
      <c r="CP1618" s="445"/>
      <c r="CQ1618" s="445"/>
      <c r="CR1618" s="445"/>
      <c r="CS1618" s="445"/>
      <c r="CT1618" s="445"/>
      <c r="CU1618" s="445"/>
      <c r="CV1618" s="553"/>
      <c r="CW1618" s="553"/>
      <c r="CX1618" s="553"/>
      <c r="CY1618" s="553"/>
      <c r="CZ1618" s="553"/>
      <c r="DA1618" s="553"/>
      <c r="DB1618" s="553"/>
      <c r="DC1618" s="553"/>
      <c r="DD1618" s="553"/>
      <c r="DE1618" s="553"/>
      <c r="DF1618" s="553"/>
    </row>
    <row r="1619" s="388" customFormat="1" ht="31" customHeight="1" spans="1:110">
      <c r="A1619" s="448"/>
      <c r="B1619" s="443"/>
      <c r="C1619" s="431"/>
      <c r="D1619" s="445"/>
      <c r="E1619" s="431"/>
      <c r="F1619" s="445"/>
      <c r="G1619" s="431"/>
      <c r="H1619" s="431"/>
      <c r="I1619" s="552"/>
      <c r="J1619" s="431"/>
      <c r="K1619" s="431"/>
      <c r="L1619" s="529"/>
      <c r="M1619" s="449"/>
      <c r="N1619" s="449"/>
      <c r="O1619" s="438"/>
      <c r="P1619" s="431"/>
      <c r="Q1619" s="439"/>
      <c r="R1619" s="439"/>
      <c r="S1619" s="439"/>
      <c r="T1619" s="439"/>
      <c r="U1619" s="439"/>
      <c r="W1619" s="443"/>
      <c r="X1619" s="444"/>
      <c r="Y1619" s="443"/>
      <c r="Z1619" s="444"/>
      <c r="AB1619" s="445"/>
      <c r="AC1619" s="431"/>
      <c r="AD1619" s="431"/>
      <c r="AE1619" s="431"/>
      <c r="AF1619" s="431"/>
      <c r="AG1619" s="443"/>
      <c r="AH1619" s="443"/>
      <c r="AI1619" s="431"/>
      <c r="AJ1619" s="438"/>
      <c r="AK1619" s="431"/>
      <c r="AL1619" s="431"/>
      <c r="AM1619" s="445"/>
      <c r="AN1619" s="445"/>
      <c r="AO1619" s="445"/>
      <c r="AP1619" s="445"/>
      <c r="AQ1619" s="445"/>
      <c r="AR1619" s="446"/>
      <c r="AS1619" s="445"/>
      <c r="AT1619" s="445"/>
      <c r="AU1619" s="445"/>
      <c r="AV1619" s="445"/>
      <c r="AW1619" s="445"/>
      <c r="AX1619" s="536"/>
      <c r="AY1619" s="445"/>
      <c r="AZ1619" s="445"/>
      <c r="BA1619" s="445"/>
      <c r="BB1619" s="447"/>
      <c r="BC1619" s="445"/>
      <c r="BD1619" s="445"/>
      <c r="BE1619" s="445"/>
      <c r="BF1619" s="445"/>
      <c r="BH1619" s="445"/>
      <c r="BI1619" s="445"/>
      <c r="BJ1619" s="445"/>
      <c r="BK1619" s="445"/>
      <c r="BL1619" s="445"/>
      <c r="BM1619" s="445"/>
      <c r="BN1619" s="445"/>
      <c r="BO1619" s="445"/>
      <c r="BP1619" s="445"/>
      <c r="BQ1619" s="445"/>
      <c r="BR1619" s="445"/>
      <c r="BS1619" s="445"/>
      <c r="BT1619" s="445"/>
      <c r="BU1619" s="445"/>
      <c r="BV1619" s="445"/>
      <c r="BW1619" s="445"/>
      <c r="BX1619" s="445"/>
      <c r="BY1619" s="445"/>
      <c r="BZ1619" s="445"/>
      <c r="CA1619" s="445"/>
      <c r="CB1619" s="445"/>
      <c r="CC1619" s="445"/>
      <c r="CD1619" s="445"/>
      <c r="CE1619" s="445"/>
      <c r="CG1619" s="445"/>
      <c r="CH1619" s="445"/>
      <c r="CI1619" s="445"/>
      <c r="CJ1619" s="445"/>
      <c r="CK1619" s="445"/>
      <c r="CL1619" s="445"/>
      <c r="CM1619" s="445"/>
      <c r="CN1619" s="446"/>
      <c r="CO1619" s="446"/>
      <c r="CP1619" s="445"/>
      <c r="CQ1619" s="445"/>
      <c r="CR1619" s="445"/>
      <c r="CS1619" s="445"/>
      <c r="CT1619" s="445"/>
      <c r="CU1619" s="445"/>
      <c r="CV1619" s="553"/>
      <c r="CW1619" s="553"/>
      <c r="CX1619" s="553"/>
      <c r="CY1619" s="553"/>
      <c r="CZ1619" s="553"/>
      <c r="DA1619" s="553"/>
      <c r="DB1619" s="553"/>
      <c r="DC1619" s="553"/>
      <c r="DD1619" s="553"/>
      <c r="DE1619" s="553"/>
      <c r="DF1619" s="553"/>
    </row>
    <row r="1620" s="388" customFormat="1" ht="31" customHeight="1" spans="1:110">
      <c r="A1620" s="448"/>
      <c r="B1620" s="443"/>
      <c r="C1620" s="431"/>
      <c r="D1620" s="445"/>
      <c r="E1620" s="431"/>
      <c r="F1620" s="445"/>
      <c r="G1620" s="431"/>
      <c r="H1620" s="431"/>
      <c r="I1620" s="552"/>
      <c r="J1620" s="431"/>
      <c r="K1620" s="431"/>
      <c r="L1620" s="529"/>
      <c r="M1620" s="449"/>
      <c r="N1620" s="449"/>
      <c r="O1620" s="438"/>
      <c r="P1620" s="431"/>
      <c r="Q1620" s="439"/>
      <c r="R1620" s="439"/>
      <c r="S1620" s="439"/>
      <c r="T1620" s="439"/>
      <c r="U1620" s="439"/>
      <c r="W1620" s="443"/>
      <c r="X1620" s="444"/>
      <c r="Y1620" s="443"/>
      <c r="Z1620" s="444"/>
      <c r="AB1620" s="445"/>
      <c r="AC1620" s="431"/>
      <c r="AD1620" s="431"/>
      <c r="AE1620" s="431"/>
      <c r="AF1620" s="431"/>
      <c r="AG1620" s="443"/>
      <c r="AH1620" s="443"/>
      <c r="AI1620" s="431"/>
      <c r="AJ1620" s="438"/>
      <c r="AK1620" s="431"/>
      <c r="AL1620" s="431"/>
      <c r="AM1620" s="445"/>
      <c r="AN1620" s="445"/>
      <c r="AO1620" s="445"/>
      <c r="AP1620" s="445"/>
      <c r="AQ1620" s="445"/>
      <c r="AR1620" s="446"/>
      <c r="AS1620" s="445"/>
      <c r="AT1620" s="445"/>
      <c r="AU1620" s="445"/>
      <c r="AV1620" s="445"/>
      <c r="AW1620" s="445"/>
      <c r="AX1620" s="536"/>
      <c r="AY1620" s="445"/>
      <c r="AZ1620" s="445"/>
      <c r="BA1620" s="445"/>
      <c r="BB1620" s="447"/>
      <c r="BC1620" s="445"/>
      <c r="BD1620" s="445"/>
      <c r="BE1620" s="445"/>
      <c r="BF1620" s="445"/>
      <c r="BH1620" s="445"/>
      <c r="BI1620" s="445"/>
      <c r="BJ1620" s="445"/>
      <c r="BK1620" s="445"/>
      <c r="BL1620" s="445"/>
      <c r="BM1620" s="445"/>
      <c r="BN1620" s="445"/>
      <c r="BO1620" s="445"/>
      <c r="BP1620" s="445"/>
      <c r="BQ1620" s="445"/>
      <c r="BR1620" s="445"/>
      <c r="BS1620" s="445"/>
      <c r="BT1620" s="445"/>
      <c r="BU1620" s="445"/>
      <c r="BV1620" s="445"/>
      <c r="BW1620" s="445"/>
      <c r="BX1620" s="445"/>
      <c r="BY1620" s="445"/>
      <c r="BZ1620" s="445"/>
      <c r="CA1620" s="445"/>
      <c r="CB1620" s="445"/>
      <c r="CC1620" s="445"/>
      <c r="CD1620" s="445"/>
      <c r="CE1620" s="445"/>
      <c r="CG1620" s="445"/>
      <c r="CH1620" s="445"/>
      <c r="CI1620" s="445"/>
      <c r="CJ1620" s="445"/>
      <c r="CK1620" s="445"/>
      <c r="CL1620" s="445"/>
      <c r="CM1620" s="445"/>
      <c r="CN1620" s="446"/>
      <c r="CO1620" s="446"/>
      <c r="CP1620" s="445"/>
      <c r="CQ1620" s="445"/>
      <c r="CR1620" s="445"/>
      <c r="CS1620" s="445"/>
      <c r="CT1620" s="445"/>
      <c r="CU1620" s="445"/>
      <c r="CV1620" s="446"/>
      <c r="CW1620" s="446"/>
      <c r="CX1620" s="446"/>
      <c r="CY1620" s="446"/>
      <c r="CZ1620" s="446"/>
      <c r="DA1620" s="446"/>
      <c r="DB1620" s="446"/>
      <c r="DC1620" s="446"/>
      <c r="DD1620" s="446"/>
      <c r="DE1620" s="446"/>
      <c r="DF1620" s="446"/>
    </row>
    <row r="1621" s="388" customFormat="1" ht="30" customHeight="1" spans="1:110">
      <c r="A1621" s="448"/>
      <c r="B1621" s="443"/>
      <c r="C1621" s="533"/>
      <c r="D1621" s="445"/>
      <c r="E1621" s="431"/>
      <c r="F1621" s="445"/>
      <c r="G1621" s="431"/>
      <c r="H1621" s="431"/>
      <c r="I1621" s="552"/>
      <c r="J1621" s="431"/>
      <c r="K1621" s="431"/>
      <c r="L1621" s="529"/>
      <c r="M1621" s="449"/>
      <c r="N1621" s="449"/>
      <c r="O1621" s="438"/>
      <c r="P1621" s="438"/>
      <c r="Q1621" s="534"/>
      <c r="R1621" s="439"/>
      <c r="S1621" s="439"/>
      <c r="T1621" s="439"/>
      <c r="U1621" s="439"/>
      <c r="W1621" s="443"/>
      <c r="X1621" s="444"/>
      <c r="Y1621" s="443"/>
      <c r="Z1621" s="444"/>
      <c r="AB1621" s="431"/>
      <c r="AC1621" s="431"/>
      <c r="AD1621" s="431"/>
      <c r="AE1621" s="431"/>
      <c r="AF1621" s="443"/>
      <c r="AG1621" s="443"/>
      <c r="AH1621" s="443"/>
      <c r="AI1621" s="431"/>
      <c r="AJ1621" s="431"/>
      <c r="AK1621" s="431"/>
      <c r="AL1621" s="431"/>
      <c r="AM1621" s="431"/>
      <c r="AN1621" s="445"/>
      <c r="AO1621" s="445"/>
      <c r="AP1621" s="445"/>
      <c r="AQ1621" s="445"/>
      <c r="AR1621" s="446"/>
      <c r="AS1621" s="445"/>
      <c r="AT1621" s="445"/>
      <c r="AU1621" s="445"/>
      <c r="AV1621" s="445"/>
      <c r="AW1621" s="446"/>
      <c r="AX1621" s="445"/>
      <c r="AY1621" s="445"/>
      <c r="AZ1621" s="445"/>
      <c r="BA1621" s="445"/>
      <c r="BB1621" s="447"/>
      <c r="BC1621" s="536"/>
      <c r="BD1621" s="445"/>
      <c r="BE1621" s="445"/>
      <c r="BF1621" s="445"/>
      <c r="BH1621" s="445"/>
      <c r="BI1621" s="445"/>
      <c r="BJ1621" s="445"/>
      <c r="BK1621" s="445"/>
      <c r="BL1621" s="445"/>
      <c r="BM1621" s="445"/>
      <c r="BN1621" s="445"/>
      <c r="BO1621" s="445"/>
      <c r="BP1621" s="445"/>
      <c r="BQ1621" s="445"/>
      <c r="BR1621" s="445"/>
      <c r="BS1621" s="445"/>
      <c r="BT1621" s="445"/>
      <c r="BU1621" s="445"/>
      <c r="BV1621" s="445"/>
      <c r="BW1621" s="445"/>
      <c r="BX1621" s="446"/>
      <c r="BY1621" s="445"/>
      <c r="BZ1621" s="446"/>
      <c r="CA1621" s="446"/>
      <c r="CB1621" s="446"/>
      <c r="CC1621" s="446"/>
      <c r="CD1621" s="445"/>
      <c r="CE1621" s="445"/>
      <c r="CG1621" s="445"/>
      <c r="CH1621" s="445"/>
      <c r="CI1621" s="445"/>
      <c r="CJ1621" s="445"/>
      <c r="CK1621" s="445"/>
      <c r="CL1621" s="445"/>
      <c r="CM1621" s="445"/>
      <c r="CN1621" s="445"/>
      <c r="CO1621" s="445"/>
      <c r="CP1621" s="445"/>
      <c r="CQ1621" s="445"/>
      <c r="CR1621" s="445"/>
      <c r="CS1621" s="445"/>
      <c r="CT1621" s="445"/>
      <c r="CU1621" s="445"/>
      <c r="CV1621" s="446"/>
      <c r="CW1621" s="446"/>
      <c r="CX1621" s="446"/>
      <c r="DB1621" s="446"/>
      <c r="DC1621" s="446"/>
      <c r="DD1621" s="446"/>
      <c r="DE1621" s="446"/>
      <c r="DF1621" s="446"/>
    </row>
    <row r="1622" s="388" customFormat="1" ht="31" customHeight="1" spans="1:110">
      <c r="A1622" s="448"/>
      <c r="B1622" s="443"/>
      <c r="C1622" s="431"/>
      <c r="D1622" s="445"/>
      <c r="E1622" s="431"/>
      <c r="F1622" s="445"/>
      <c r="G1622" s="431"/>
      <c r="H1622" s="431"/>
      <c r="I1622" s="552"/>
      <c r="J1622" s="431"/>
      <c r="K1622" s="431"/>
      <c r="L1622" s="529"/>
      <c r="M1622" s="449"/>
      <c r="N1622" s="449"/>
      <c r="O1622" s="438"/>
      <c r="P1622" s="431"/>
      <c r="Q1622" s="439"/>
      <c r="R1622" s="439"/>
      <c r="S1622" s="439"/>
      <c r="T1622" s="439"/>
      <c r="U1622" s="439"/>
      <c r="W1622" s="443"/>
      <c r="X1622" s="444"/>
      <c r="Y1622" s="443"/>
      <c r="Z1622" s="444"/>
      <c r="AB1622" s="445"/>
      <c r="AC1622" s="431"/>
      <c r="AD1622" s="431"/>
      <c r="AE1622" s="431"/>
      <c r="AF1622" s="431"/>
      <c r="AG1622" s="443"/>
      <c r="AH1622" s="443"/>
      <c r="AI1622" s="431"/>
      <c r="AJ1622" s="438"/>
      <c r="AK1622" s="431"/>
      <c r="AL1622" s="431"/>
      <c r="AM1622" s="445"/>
      <c r="AN1622" s="445"/>
      <c r="AO1622" s="445"/>
      <c r="AP1622" s="445"/>
      <c r="AQ1622" s="445"/>
      <c r="AR1622" s="445"/>
      <c r="AS1622" s="445"/>
      <c r="AT1622" s="445"/>
      <c r="AU1622" s="445"/>
      <c r="AV1622" s="445"/>
      <c r="AW1622" s="445"/>
      <c r="AX1622" s="536"/>
      <c r="AY1622" s="445"/>
      <c r="AZ1622" s="445"/>
      <c r="BA1622" s="445"/>
      <c r="BB1622" s="447"/>
      <c r="BC1622" s="445"/>
      <c r="BD1622" s="445"/>
      <c r="BE1622" s="445"/>
      <c r="BF1622" s="445"/>
      <c r="BH1622" s="445"/>
      <c r="BI1622" s="445"/>
      <c r="BJ1622" s="445"/>
      <c r="BK1622" s="445"/>
      <c r="BL1622" s="445"/>
      <c r="BM1622" s="445"/>
      <c r="BN1622" s="445"/>
      <c r="BO1622" s="445"/>
      <c r="BP1622" s="445"/>
      <c r="BQ1622" s="445"/>
      <c r="BR1622" s="445"/>
      <c r="BS1622" s="445"/>
      <c r="BT1622" s="445"/>
      <c r="BU1622" s="445"/>
      <c r="BV1622" s="445"/>
      <c r="BW1622" s="445"/>
      <c r="BX1622" s="445"/>
      <c r="BY1622" s="445"/>
      <c r="BZ1622" s="445"/>
      <c r="CA1622" s="445"/>
      <c r="CB1622" s="445"/>
      <c r="CC1622" s="445"/>
      <c r="CD1622" s="445"/>
      <c r="CE1622" s="445"/>
      <c r="CG1622" s="445"/>
      <c r="CH1622" s="445"/>
      <c r="CI1622" s="445"/>
      <c r="CJ1622" s="445"/>
      <c r="CK1622" s="445"/>
      <c r="CL1622" s="445"/>
      <c r="CM1622" s="445"/>
      <c r="CN1622" s="446"/>
      <c r="CO1622" s="446"/>
      <c r="CP1622" s="446"/>
      <c r="CQ1622" s="446"/>
      <c r="CR1622" s="446"/>
      <c r="CS1622" s="445"/>
      <c r="CT1622" s="445"/>
      <c r="CU1622" s="445"/>
      <c r="CV1622" s="446"/>
      <c r="CW1622" s="446"/>
      <c r="CX1622" s="446"/>
      <c r="CY1622" s="446"/>
      <c r="CZ1622" s="446"/>
      <c r="DA1622" s="446"/>
      <c r="DB1622" s="446"/>
      <c r="DC1622" s="446"/>
      <c r="DD1622" s="446"/>
      <c r="DE1622" s="446"/>
      <c r="DF1622" s="446"/>
    </row>
    <row r="1623" s="388" customFormat="1" ht="31" customHeight="1" spans="1:110">
      <c r="A1623" s="448"/>
      <c r="B1623" s="443"/>
      <c r="C1623" s="431"/>
      <c r="D1623" s="445"/>
      <c r="E1623" s="431"/>
      <c r="F1623" s="445"/>
      <c r="G1623" s="431"/>
      <c r="H1623" s="431"/>
      <c r="I1623" s="552"/>
      <c r="J1623" s="431"/>
      <c r="K1623" s="431"/>
      <c r="L1623" s="529"/>
      <c r="M1623" s="449"/>
      <c r="N1623" s="449"/>
      <c r="O1623" s="438"/>
      <c r="P1623" s="431"/>
      <c r="Q1623" s="439"/>
      <c r="R1623" s="439"/>
      <c r="S1623" s="439"/>
      <c r="T1623" s="439"/>
      <c r="U1623" s="439"/>
      <c r="W1623" s="443"/>
      <c r="X1623" s="444"/>
      <c r="Y1623" s="443"/>
      <c r="Z1623" s="444"/>
      <c r="AB1623" s="445"/>
      <c r="AC1623" s="431"/>
      <c r="AD1623" s="431"/>
      <c r="AE1623" s="431"/>
      <c r="AF1623" s="431"/>
      <c r="AG1623" s="443"/>
      <c r="AH1623" s="443"/>
      <c r="AI1623" s="431"/>
      <c r="AJ1623" s="438"/>
      <c r="AK1623" s="431"/>
      <c r="AL1623" s="431"/>
      <c r="AM1623" s="445"/>
      <c r="AN1623" s="445"/>
      <c r="AO1623" s="445"/>
      <c r="AP1623" s="445"/>
      <c r="AQ1623" s="445"/>
      <c r="AR1623" s="446"/>
      <c r="AS1623" s="445"/>
      <c r="AT1623" s="445"/>
      <c r="AU1623" s="445"/>
      <c r="AV1623" s="445"/>
      <c r="AW1623" s="445"/>
      <c r="AX1623" s="536"/>
      <c r="AY1623" s="445"/>
      <c r="AZ1623" s="445"/>
      <c r="BA1623" s="445"/>
      <c r="BB1623" s="447"/>
      <c r="BC1623" s="445"/>
      <c r="BD1623" s="445"/>
      <c r="BE1623" s="445"/>
      <c r="BF1623" s="445"/>
      <c r="BH1623" s="445"/>
      <c r="BI1623" s="445"/>
      <c r="BJ1623" s="445"/>
      <c r="BK1623" s="445"/>
      <c r="BL1623" s="445"/>
      <c r="BM1623" s="445"/>
      <c r="BN1623" s="445"/>
      <c r="BO1623" s="445"/>
      <c r="BP1623" s="445"/>
      <c r="BQ1623" s="445"/>
      <c r="BR1623" s="445"/>
      <c r="BS1623" s="445"/>
      <c r="BT1623" s="445"/>
      <c r="BU1623" s="445"/>
      <c r="BV1623" s="445"/>
      <c r="BW1623" s="445"/>
      <c r="BX1623" s="445"/>
      <c r="BY1623" s="445"/>
      <c r="BZ1623" s="445"/>
      <c r="CA1623" s="445"/>
      <c r="CB1623" s="445"/>
      <c r="CC1623" s="445"/>
      <c r="CD1623" s="445"/>
      <c r="CE1623" s="445"/>
      <c r="CG1623" s="445"/>
      <c r="CH1623" s="445"/>
      <c r="CI1623" s="445"/>
      <c r="CJ1623" s="445"/>
      <c r="CK1623" s="445"/>
      <c r="CL1623" s="445"/>
      <c r="CM1623" s="445"/>
      <c r="CN1623" s="446"/>
      <c r="CO1623" s="446"/>
      <c r="CP1623" s="445"/>
      <c r="CQ1623" s="445"/>
      <c r="CR1623" s="445"/>
      <c r="CS1623" s="445"/>
      <c r="CT1623" s="445"/>
      <c r="CU1623" s="445"/>
      <c r="CV1623" s="446"/>
      <c r="CW1623" s="446"/>
      <c r="CX1623" s="446"/>
      <c r="CY1623" s="446"/>
      <c r="CZ1623" s="446"/>
      <c r="DA1623" s="446"/>
      <c r="DB1623" s="446"/>
      <c r="DC1623" s="446"/>
      <c r="DD1623" s="446"/>
      <c r="DE1623" s="446"/>
      <c r="DF1623" s="446"/>
    </row>
    <row r="1624" s="388" customFormat="1" ht="31" customHeight="1" spans="1:110">
      <c r="A1624" s="448"/>
      <c r="B1624" s="443"/>
      <c r="C1624" s="431"/>
      <c r="D1624" s="445"/>
      <c r="E1624" s="538"/>
      <c r="F1624" s="445"/>
      <c r="G1624" s="431"/>
      <c r="H1624" s="431"/>
      <c r="I1624" s="552"/>
      <c r="J1624" s="431"/>
      <c r="K1624" s="431"/>
      <c r="L1624" s="529"/>
      <c r="M1624" s="449"/>
      <c r="N1624" s="560"/>
      <c r="O1624" s="438"/>
      <c r="P1624" s="431"/>
      <c r="Q1624" s="439"/>
      <c r="R1624" s="439"/>
      <c r="S1624" s="439"/>
      <c r="T1624" s="439"/>
      <c r="U1624" s="439"/>
      <c r="V1624" s="563"/>
      <c r="W1624" s="563"/>
      <c r="X1624" s="444"/>
      <c r="Y1624" s="443"/>
      <c r="Z1624" s="444"/>
      <c r="AB1624" s="445"/>
      <c r="AC1624" s="431"/>
      <c r="AD1624" s="431"/>
      <c r="AE1624" s="431"/>
      <c r="AF1624" s="431"/>
      <c r="AG1624" s="443"/>
      <c r="AH1624" s="443"/>
      <c r="AI1624" s="431"/>
      <c r="AJ1624" s="438"/>
      <c r="AK1624" s="431"/>
      <c r="AL1624" s="431"/>
      <c r="AM1624" s="445"/>
      <c r="AN1624" s="445"/>
      <c r="AO1624" s="445"/>
      <c r="AP1624" s="445"/>
      <c r="AQ1624" s="445"/>
      <c r="AR1624" s="446"/>
      <c r="AS1624" s="445"/>
      <c r="AT1624" s="445"/>
      <c r="AU1624" s="445"/>
      <c r="AV1624" s="445"/>
      <c r="AW1624" s="445"/>
      <c r="AX1624" s="536"/>
      <c r="AY1624" s="445"/>
      <c r="AZ1624" s="445"/>
      <c r="BA1624" s="445"/>
      <c r="BB1624" s="447"/>
      <c r="BC1624" s="445"/>
      <c r="BD1624" s="445"/>
      <c r="BE1624" s="445"/>
      <c r="BF1624" s="445"/>
      <c r="BH1624" s="445"/>
      <c r="BI1624" s="445"/>
      <c r="BJ1624" s="445"/>
      <c r="BK1624" s="445"/>
      <c r="BL1624" s="445"/>
      <c r="BM1624" s="445"/>
      <c r="BN1624" s="445"/>
      <c r="BO1624" s="445"/>
      <c r="BP1624" s="445"/>
      <c r="BQ1624" s="445"/>
      <c r="BR1624" s="445"/>
      <c r="BS1624" s="445"/>
      <c r="BT1624" s="445"/>
      <c r="BU1624" s="445"/>
      <c r="BV1624" s="445"/>
      <c r="BW1624" s="445"/>
      <c r="BX1624" s="445"/>
      <c r="BY1624" s="445"/>
      <c r="BZ1624" s="445"/>
      <c r="CA1624" s="445"/>
      <c r="CB1624" s="445"/>
      <c r="CC1624" s="445"/>
      <c r="CD1624" s="445"/>
      <c r="CE1624" s="445"/>
      <c r="CG1624" s="445"/>
      <c r="CH1624" s="445"/>
      <c r="CI1624" s="445"/>
      <c r="CJ1624" s="445"/>
      <c r="CK1624" s="445"/>
      <c r="CL1624" s="445"/>
      <c r="CM1624" s="445"/>
      <c r="CN1624" s="446"/>
      <c r="CO1624" s="446"/>
      <c r="CP1624" s="445"/>
      <c r="CQ1624" s="445"/>
      <c r="CR1624" s="445"/>
      <c r="CS1624" s="445"/>
      <c r="CT1624" s="445"/>
      <c r="CU1624" s="445"/>
      <c r="CV1624" s="446"/>
      <c r="CW1624" s="446"/>
      <c r="CX1624" s="446"/>
      <c r="CY1624" s="446"/>
      <c r="CZ1624" s="446"/>
      <c r="DA1624" s="446"/>
      <c r="DB1624" s="446"/>
      <c r="DC1624" s="446"/>
      <c r="DD1624" s="446"/>
      <c r="DE1624" s="446"/>
      <c r="DF1624" s="446"/>
    </row>
    <row r="1625" s="388" customFormat="1" ht="31" customHeight="1" spans="1:110">
      <c r="A1625" s="448"/>
      <c r="B1625" s="443"/>
      <c r="C1625" s="431"/>
      <c r="D1625" s="445"/>
      <c r="E1625" s="538"/>
      <c r="F1625" s="445"/>
      <c r="G1625" s="431"/>
      <c r="H1625" s="431"/>
      <c r="I1625" s="552"/>
      <c r="J1625" s="431"/>
      <c r="K1625" s="431"/>
      <c r="L1625" s="529"/>
      <c r="M1625" s="449"/>
      <c r="N1625" s="560"/>
      <c r="O1625" s="438"/>
      <c r="P1625" s="431"/>
      <c r="Q1625" s="439"/>
      <c r="R1625" s="439"/>
      <c r="S1625" s="439"/>
      <c r="T1625" s="439"/>
      <c r="U1625" s="439"/>
      <c r="W1625" s="563"/>
      <c r="X1625" s="444"/>
      <c r="Y1625" s="443"/>
      <c r="Z1625" s="444"/>
      <c r="AB1625" s="445"/>
      <c r="AC1625" s="431"/>
      <c r="AD1625" s="431"/>
      <c r="AE1625" s="431"/>
      <c r="AF1625" s="431"/>
      <c r="AG1625" s="443"/>
      <c r="AH1625" s="443"/>
      <c r="AI1625" s="431"/>
      <c r="AJ1625" s="438"/>
      <c r="AK1625" s="431"/>
      <c r="AL1625" s="431"/>
      <c r="AM1625" s="445"/>
      <c r="AN1625" s="445"/>
      <c r="AO1625" s="445"/>
      <c r="AP1625" s="445"/>
      <c r="AQ1625" s="445"/>
      <c r="AR1625" s="446"/>
      <c r="AS1625" s="445"/>
      <c r="AT1625" s="445"/>
      <c r="AU1625" s="445"/>
      <c r="AV1625" s="445"/>
      <c r="AW1625" s="445"/>
      <c r="AX1625" s="536"/>
      <c r="AY1625" s="445"/>
      <c r="AZ1625" s="445"/>
      <c r="BA1625" s="445"/>
      <c r="BB1625" s="447"/>
      <c r="BC1625" s="445"/>
      <c r="BD1625" s="445"/>
      <c r="BE1625" s="445"/>
      <c r="BF1625" s="445"/>
      <c r="BH1625" s="445"/>
      <c r="BI1625" s="445"/>
      <c r="BJ1625" s="445"/>
      <c r="BK1625" s="445"/>
      <c r="BL1625" s="445"/>
      <c r="BM1625" s="445"/>
      <c r="BN1625" s="445"/>
      <c r="BO1625" s="445"/>
      <c r="BP1625" s="445"/>
      <c r="BQ1625" s="445"/>
      <c r="BR1625" s="445"/>
      <c r="BS1625" s="445"/>
      <c r="BT1625" s="445"/>
      <c r="BU1625" s="445"/>
      <c r="BV1625" s="445"/>
      <c r="BW1625" s="445"/>
      <c r="BX1625" s="445"/>
      <c r="BY1625" s="445"/>
      <c r="BZ1625" s="445"/>
      <c r="CA1625" s="445"/>
      <c r="CB1625" s="445"/>
      <c r="CC1625" s="445"/>
      <c r="CD1625" s="445"/>
      <c r="CE1625" s="445"/>
      <c r="CG1625" s="445"/>
      <c r="CH1625" s="445"/>
      <c r="CI1625" s="445"/>
      <c r="CJ1625" s="445"/>
      <c r="CK1625" s="445"/>
      <c r="CL1625" s="445"/>
      <c r="CM1625" s="445"/>
      <c r="CN1625" s="446"/>
      <c r="CO1625" s="446"/>
      <c r="CP1625" s="445"/>
      <c r="CQ1625" s="445"/>
      <c r="CR1625" s="445"/>
      <c r="CS1625" s="445"/>
      <c r="CT1625" s="445"/>
      <c r="CU1625" s="445"/>
      <c r="CV1625" s="446"/>
      <c r="CW1625" s="446"/>
      <c r="CX1625" s="446"/>
      <c r="CY1625" s="446"/>
      <c r="CZ1625" s="446"/>
      <c r="DA1625" s="446"/>
      <c r="DB1625" s="446"/>
      <c r="DC1625" s="446"/>
      <c r="DD1625" s="446"/>
      <c r="DE1625" s="446"/>
      <c r="DF1625" s="446"/>
    </row>
    <row r="1626" s="388" customFormat="1" ht="31" customHeight="1" spans="1:110">
      <c r="A1626" s="448"/>
      <c r="B1626" s="443"/>
      <c r="C1626" s="431"/>
      <c r="D1626" s="445"/>
      <c r="E1626" s="431"/>
      <c r="F1626" s="445"/>
      <c r="G1626" s="431"/>
      <c r="H1626" s="431"/>
      <c r="I1626" s="552"/>
      <c r="J1626" s="431"/>
      <c r="K1626" s="431"/>
      <c r="L1626" s="529"/>
      <c r="M1626" s="449"/>
      <c r="N1626" s="560"/>
      <c r="O1626" s="438"/>
      <c r="P1626" s="431"/>
      <c r="Q1626" s="439"/>
      <c r="R1626" s="439"/>
      <c r="S1626" s="439"/>
      <c r="T1626" s="439"/>
      <c r="U1626" s="439"/>
      <c r="W1626" s="443"/>
      <c r="X1626" s="444"/>
      <c r="Y1626" s="443"/>
      <c r="Z1626" s="444"/>
      <c r="AB1626" s="445"/>
      <c r="AC1626" s="431"/>
      <c r="AD1626" s="431"/>
      <c r="AE1626" s="431"/>
      <c r="AF1626" s="431"/>
      <c r="AG1626" s="443"/>
      <c r="AH1626" s="443"/>
      <c r="AI1626" s="431"/>
      <c r="AJ1626" s="438"/>
      <c r="AK1626" s="431"/>
      <c r="AL1626" s="431"/>
      <c r="AM1626" s="431"/>
      <c r="AN1626" s="445"/>
      <c r="AO1626" s="445"/>
      <c r="AP1626" s="445"/>
      <c r="AQ1626" s="445"/>
      <c r="AR1626" s="446"/>
      <c r="AS1626" s="445"/>
      <c r="AT1626" s="445"/>
      <c r="AU1626" s="445"/>
      <c r="AV1626" s="445"/>
      <c r="AW1626" s="445"/>
      <c r="AX1626" s="536"/>
      <c r="AY1626" s="445"/>
      <c r="AZ1626" s="445"/>
      <c r="BA1626" s="445"/>
      <c r="BB1626" s="447"/>
      <c r="BC1626" s="445"/>
      <c r="BD1626" s="445"/>
      <c r="BE1626" s="445"/>
      <c r="BF1626" s="445"/>
      <c r="BH1626" s="445"/>
      <c r="BI1626" s="445"/>
      <c r="BJ1626" s="445"/>
      <c r="BK1626" s="445"/>
      <c r="BL1626" s="445"/>
      <c r="BM1626" s="445"/>
      <c r="BN1626" s="445"/>
      <c r="BO1626" s="445"/>
      <c r="BP1626" s="445"/>
      <c r="BQ1626" s="445"/>
      <c r="BR1626" s="445"/>
      <c r="BS1626" s="445"/>
      <c r="BT1626" s="445"/>
      <c r="BU1626" s="445"/>
      <c r="BV1626" s="445"/>
      <c r="BW1626" s="445"/>
      <c r="BX1626" s="445"/>
      <c r="BY1626" s="445"/>
      <c r="BZ1626" s="445"/>
      <c r="CA1626" s="445"/>
      <c r="CB1626" s="445"/>
      <c r="CC1626" s="445"/>
      <c r="CD1626" s="445"/>
      <c r="CE1626" s="445"/>
      <c r="CG1626" s="445"/>
      <c r="CH1626" s="445"/>
      <c r="CI1626" s="445"/>
      <c r="CJ1626" s="445"/>
      <c r="CK1626" s="445"/>
      <c r="CL1626" s="445"/>
      <c r="CM1626" s="445"/>
      <c r="CN1626" s="446"/>
      <c r="CO1626" s="446"/>
      <c r="CP1626" s="445"/>
      <c r="CQ1626" s="445"/>
      <c r="CR1626" s="445"/>
      <c r="CS1626" s="445"/>
      <c r="CT1626" s="445"/>
      <c r="CU1626" s="445"/>
      <c r="CV1626" s="446"/>
      <c r="CW1626" s="446"/>
      <c r="CX1626" s="446"/>
      <c r="CY1626" s="446"/>
      <c r="CZ1626" s="446"/>
      <c r="DA1626" s="446"/>
      <c r="DB1626" s="446"/>
      <c r="DC1626" s="446"/>
      <c r="DD1626" s="446"/>
      <c r="DE1626" s="446"/>
      <c r="DF1626" s="446"/>
    </row>
    <row r="1627" s="388" customFormat="1" ht="31" customHeight="1" spans="1:110">
      <c r="A1627" s="448"/>
      <c r="B1627" s="443"/>
      <c r="C1627" s="431"/>
      <c r="D1627" s="445"/>
      <c r="E1627" s="431"/>
      <c r="F1627" s="445"/>
      <c r="G1627" s="431"/>
      <c r="H1627" s="431"/>
      <c r="I1627" s="552"/>
      <c r="J1627" s="431"/>
      <c r="K1627" s="431"/>
      <c r="L1627" s="529"/>
      <c r="M1627" s="449"/>
      <c r="N1627" s="560"/>
      <c r="O1627" s="438"/>
      <c r="P1627" s="431"/>
      <c r="Q1627" s="439"/>
      <c r="R1627" s="439"/>
      <c r="S1627" s="439"/>
      <c r="T1627" s="439"/>
      <c r="U1627" s="439"/>
      <c r="W1627" s="443"/>
      <c r="X1627" s="444"/>
      <c r="Y1627" s="443"/>
      <c r="Z1627" s="444"/>
      <c r="AB1627" s="445"/>
      <c r="AC1627" s="431"/>
      <c r="AD1627" s="431"/>
      <c r="AE1627" s="431"/>
      <c r="AF1627" s="431"/>
      <c r="AG1627" s="443"/>
      <c r="AH1627" s="443"/>
      <c r="AI1627" s="431"/>
      <c r="AJ1627" s="438"/>
      <c r="AK1627" s="431"/>
      <c r="AL1627" s="431"/>
      <c r="AM1627" s="431"/>
      <c r="AN1627" s="445"/>
      <c r="AO1627" s="445"/>
      <c r="AP1627" s="445"/>
      <c r="AQ1627" s="445"/>
      <c r="AR1627" s="446"/>
      <c r="AS1627" s="445"/>
      <c r="AT1627" s="445"/>
      <c r="AU1627" s="445"/>
      <c r="AV1627" s="445"/>
      <c r="AW1627" s="445"/>
      <c r="AX1627" s="536"/>
      <c r="AY1627" s="445"/>
      <c r="AZ1627" s="445"/>
      <c r="BA1627" s="445"/>
      <c r="BB1627" s="447"/>
      <c r="BC1627" s="445"/>
      <c r="BD1627" s="445"/>
      <c r="BE1627" s="445"/>
      <c r="BF1627" s="445"/>
      <c r="BH1627" s="445"/>
      <c r="BI1627" s="445"/>
      <c r="BJ1627" s="445"/>
      <c r="BK1627" s="445"/>
      <c r="BL1627" s="445"/>
      <c r="BM1627" s="445"/>
      <c r="BN1627" s="445"/>
      <c r="BO1627" s="445"/>
      <c r="BP1627" s="445"/>
      <c r="BQ1627" s="445"/>
      <c r="BR1627" s="445"/>
      <c r="BS1627" s="445"/>
      <c r="BT1627" s="445"/>
      <c r="BU1627" s="445"/>
      <c r="BV1627" s="445"/>
      <c r="BW1627" s="445"/>
      <c r="BX1627" s="445"/>
      <c r="BY1627" s="445"/>
      <c r="BZ1627" s="445"/>
      <c r="CA1627" s="445"/>
      <c r="CB1627" s="445"/>
      <c r="CC1627" s="445"/>
      <c r="CD1627" s="445"/>
      <c r="CE1627" s="445"/>
      <c r="CG1627" s="445"/>
      <c r="CH1627" s="445"/>
      <c r="CI1627" s="445"/>
      <c r="CJ1627" s="445"/>
      <c r="CK1627" s="445"/>
      <c r="CL1627" s="445"/>
      <c r="CM1627" s="445"/>
      <c r="CN1627" s="446"/>
      <c r="CO1627" s="446"/>
      <c r="CP1627" s="445"/>
      <c r="CQ1627" s="445"/>
      <c r="CR1627" s="445"/>
      <c r="CS1627" s="445"/>
      <c r="CT1627" s="445"/>
      <c r="CU1627" s="445"/>
      <c r="CV1627" s="446"/>
      <c r="CW1627" s="446"/>
      <c r="CX1627" s="446"/>
      <c r="CY1627" s="446"/>
      <c r="CZ1627" s="446"/>
      <c r="DA1627" s="446"/>
      <c r="DB1627" s="446"/>
      <c r="DC1627" s="446"/>
      <c r="DD1627" s="446"/>
      <c r="DE1627" s="446"/>
      <c r="DF1627" s="446"/>
    </row>
    <row r="1628" s="388" customFormat="1" ht="31" customHeight="1" spans="1:110">
      <c r="A1628" s="448"/>
      <c r="B1628" s="443"/>
      <c r="C1628" s="431"/>
      <c r="D1628" s="445"/>
      <c r="E1628" s="431"/>
      <c r="F1628" s="445"/>
      <c r="G1628" s="431"/>
      <c r="H1628" s="431"/>
      <c r="I1628" s="552"/>
      <c r="J1628" s="431"/>
      <c r="K1628" s="431"/>
      <c r="L1628" s="529"/>
      <c r="M1628" s="449"/>
      <c r="N1628" s="560"/>
      <c r="O1628" s="438"/>
      <c r="P1628" s="431"/>
      <c r="Q1628" s="439"/>
      <c r="R1628" s="439"/>
      <c r="S1628" s="439"/>
      <c r="T1628" s="439"/>
      <c r="U1628" s="439"/>
      <c r="W1628" s="443"/>
      <c r="X1628" s="444"/>
      <c r="Y1628" s="443"/>
      <c r="Z1628" s="444"/>
      <c r="AB1628" s="445"/>
      <c r="AC1628" s="431"/>
      <c r="AD1628" s="431"/>
      <c r="AE1628" s="431"/>
      <c r="AF1628" s="431"/>
      <c r="AG1628" s="443"/>
      <c r="AH1628" s="443"/>
      <c r="AI1628" s="431"/>
      <c r="AJ1628" s="438"/>
      <c r="AK1628" s="431"/>
      <c r="AL1628" s="431"/>
      <c r="AM1628" s="431"/>
      <c r="AN1628" s="445"/>
      <c r="AO1628" s="445"/>
      <c r="AP1628" s="445"/>
      <c r="AQ1628" s="445"/>
      <c r="AR1628" s="446"/>
      <c r="AS1628" s="445"/>
      <c r="AT1628" s="445"/>
      <c r="AU1628" s="445"/>
      <c r="AV1628" s="445"/>
      <c r="AW1628" s="445"/>
      <c r="AX1628" s="536"/>
      <c r="AY1628" s="445"/>
      <c r="AZ1628" s="445"/>
      <c r="BA1628" s="445"/>
      <c r="BB1628" s="447"/>
      <c r="BC1628" s="445"/>
      <c r="BD1628" s="445"/>
      <c r="BE1628" s="445"/>
      <c r="BF1628" s="445"/>
      <c r="BH1628" s="445"/>
      <c r="BI1628" s="445"/>
      <c r="BJ1628" s="445"/>
      <c r="BK1628" s="445"/>
      <c r="BL1628" s="445"/>
      <c r="BM1628" s="445"/>
      <c r="BN1628" s="445"/>
      <c r="BO1628" s="445"/>
      <c r="BP1628" s="445"/>
      <c r="BQ1628" s="445"/>
      <c r="BR1628" s="445"/>
      <c r="BS1628" s="445"/>
      <c r="BT1628" s="445"/>
      <c r="BU1628" s="445"/>
      <c r="BV1628" s="445"/>
      <c r="BW1628" s="445"/>
      <c r="BX1628" s="445"/>
      <c r="BY1628" s="445"/>
      <c r="BZ1628" s="445"/>
      <c r="CA1628" s="445"/>
      <c r="CB1628" s="445"/>
      <c r="CC1628" s="445"/>
      <c r="CD1628" s="445"/>
      <c r="CE1628" s="445"/>
      <c r="CG1628" s="445"/>
      <c r="CH1628" s="445"/>
      <c r="CI1628" s="445"/>
      <c r="CJ1628" s="445"/>
      <c r="CK1628" s="445"/>
      <c r="CL1628" s="445"/>
      <c r="CM1628" s="445"/>
      <c r="CN1628" s="446"/>
      <c r="CO1628" s="446"/>
      <c r="CP1628" s="445"/>
      <c r="CQ1628" s="445"/>
      <c r="CR1628" s="445"/>
      <c r="CS1628" s="445"/>
      <c r="CT1628" s="445"/>
      <c r="CU1628" s="445"/>
      <c r="CV1628" s="446"/>
      <c r="CW1628" s="446"/>
      <c r="CX1628" s="446"/>
      <c r="CY1628" s="446"/>
      <c r="CZ1628" s="446"/>
      <c r="DA1628" s="446"/>
      <c r="DB1628" s="446"/>
      <c r="DC1628" s="446"/>
      <c r="DD1628" s="446"/>
      <c r="DE1628" s="446"/>
      <c r="DF1628" s="446"/>
    </row>
    <row r="1629" s="388" customFormat="1" ht="31" customHeight="1" spans="1:110">
      <c r="A1629" s="448"/>
      <c r="B1629" s="443"/>
      <c r="C1629" s="431"/>
      <c r="D1629" s="445"/>
      <c r="E1629" s="431"/>
      <c r="F1629" s="445"/>
      <c r="G1629" s="431"/>
      <c r="H1629" s="431"/>
      <c r="I1629" s="552"/>
      <c r="J1629" s="431"/>
      <c r="K1629" s="431"/>
      <c r="L1629" s="529"/>
      <c r="M1629" s="449"/>
      <c r="N1629" s="560"/>
      <c r="O1629" s="438"/>
      <c r="P1629" s="431"/>
      <c r="Q1629" s="439"/>
      <c r="R1629" s="439"/>
      <c r="S1629" s="439"/>
      <c r="T1629" s="439"/>
      <c r="U1629" s="439"/>
      <c r="W1629" s="443"/>
      <c r="X1629" s="444"/>
      <c r="Y1629" s="443"/>
      <c r="Z1629" s="444"/>
      <c r="AB1629" s="445"/>
      <c r="AC1629" s="431"/>
      <c r="AD1629" s="431"/>
      <c r="AE1629" s="431"/>
      <c r="AF1629" s="431"/>
      <c r="AG1629" s="443"/>
      <c r="AH1629" s="443"/>
      <c r="AI1629" s="431"/>
      <c r="AJ1629" s="438"/>
      <c r="AK1629" s="431"/>
      <c r="AL1629" s="431"/>
      <c r="AM1629" s="431"/>
      <c r="AN1629" s="445"/>
      <c r="AO1629" s="445"/>
      <c r="AP1629" s="445"/>
      <c r="AQ1629" s="445"/>
      <c r="AR1629" s="446"/>
      <c r="AS1629" s="445"/>
      <c r="AT1629" s="445"/>
      <c r="AU1629" s="445"/>
      <c r="AV1629" s="445"/>
      <c r="AW1629" s="445"/>
      <c r="AX1629" s="536"/>
      <c r="AY1629" s="445"/>
      <c r="AZ1629" s="445"/>
      <c r="BA1629" s="445"/>
      <c r="BB1629" s="447"/>
      <c r="BC1629" s="445"/>
      <c r="BD1629" s="445"/>
      <c r="BE1629" s="445"/>
      <c r="BF1629" s="445"/>
      <c r="BH1629" s="445"/>
      <c r="BI1629" s="445"/>
      <c r="BJ1629" s="445"/>
      <c r="BK1629" s="445"/>
      <c r="BL1629" s="445"/>
      <c r="BM1629" s="445"/>
      <c r="BN1629" s="445"/>
      <c r="BO1629" s="445"/>
      <c r="BP1629" s="445"/>
      <c r="BQ1629" s="445"/>
      <c r="BR1629" s="445"/>
      <c r="BS1629" s="445"/>
      <c r="BT1629" s="445"/>
      <c r="BU1629" s="445"/>
      <c r="BV1629" s="445"/>
      <c r="BW1629" s="445"/>
      <c r="BX1629" s="445"/>
      <c r="BY1629" s="445"/>
      <c r="BZ1629" s="445"/>
      <c r="CA1629" s="445"/>
      <c r="CB1629" s="445"/>
      <c r="CC1629" s="445"/>
      <c r="CD1629" s="445"/>
      <c r="CE1629" s="445"/>
      <c r="CG1629" s="445"/>
      <c r="CH1629" s="445"/>
      <c r="CI1629" s="445"/>
      <c r="CJ1629" s="445"/>
      <c r="CK1629" s="445"/>
      <c r="CL1629" s="445"/>
      <c r="CM1629" s="445"/>
      <c r="CN1629" s="446"/>
      <c r="CO1629" s="446"/>
      <c r="CP1629" s="445"/>
      <c r="CQ1629" s="445"/>
      <c r="CR1629" s="445"/>
      <c r="CS1629" s="445"/>
      <c r="CT1629" s="445"/>
      <c r="CU1629" s="445"/>
      <c r="CV1629" s="446"/>
      <c r="CW1629" s="446"/>
      <c r="CX1629" s="446"/>
      <c r="CY1629" s="446"/>
      <c r="CZ1629" s="446"/>
      <c r="DA1629" s="446"/>
      <c r="DB1629" s="446"/>
      <c r="DC1629" s="446"/>
      <c r="DD1629" s="446"/>
      <c r="DE1629" s="446"/>
      <c r="DF1629" s="446"/>
    </row>
    <row r="1630" s="388" customFormat="1" ht="31" customHeight="1" spans="1:110">
      <c r="A1630" s="448"/>
      <c r="B1630" s="443"/>
      <c r="C1630" s="431"/>
      <c r="D1630" s="445"/>
      <c r="E1630" s="431"/>
      <c r="F1630" s="445"/>
      <c r="G1630" s="431"/>
      <c r="H1630" s="431"/>
      <c r="I1630" s="552"/>
      <c r="J1630" s="431"/>
      <c r="K1630" s="431"/>
      <c r="L1630" s="529"/>
      <c r="M1630" s="449"/>
      <c r="N1630" s="560"/>
      <c r="O1630" s="438"/>
      <c r="P1630" s="431"/>
      <c r="Q1630" s="439"/>
      <c r="R1630" s="439"/>
      <c r="S1630" s="439"/>
      <c r="T1630" s="439"/>
      <c r="U1630" s="439"/>
      <c r="W1630" s="443"/>
      <c r="X1630" s="444"/>
      <c r="Y1630" s="443"/>
      <c r="Z1630" s="444"/>
      <c r="AB1630" s="445"/>
      <c r="AC1630" s="431"/>
      <c r="AD1630" s="431"/>
      <c r="AE1630" s="431"/>
      <c r="AF1630" s="431"/>
      <c r="AG1630" s="443"/>
      <c r="AH1630" s="443"/>
      <c r="AI1630" s="431"/>
      <c r="AJ1630" s="438"/>
      <c r="AK1630" s="431"/>
      <c r="AL1630" s="431"/>
      <c r="AM1630" s="431"/>
      <c r="AN1630" s="445"/>
      <c r="AO1630" s="445"/>
      <c r="AP1630" s="445"/>
      <c r="AQ1630" s="445"/>
      <c r="AR1630" s="446"/>
      <c r="AS1630" s="445"/>
      <c r="AT1630" s="445"/>
      <c r="AU1630" s="445"/>
      <c r="AV1630" s="445"/>
      <c r="AW1630" s="445"/>
      <c r="AX1630" s="536"/>
      <c r="AY1630" s="445"/>
      <c r="AZ1630" s="445"/>
      <c r="BA1630" s="445"/>
      <c r="BB1630" s="447"/>
      <c r="BC1630" s="445"/>
      <c r="BD1630" s="445"/>
      <c r="BE1630" s="445"/>
      <c r="BF1630" s="445"/>
      <c r="BH1630" s="445"/>
      <c r="BI1630" s="445"/>
      <c r="BJ1630" s="445"/>
      <c r="BK1630" s="445"/>
      <c r="BL1630" s="445"/>
      <c r="BM1630" s="445"/>
      <c r="BN1630" s="445"/>
      <c r="BO1630" s="445"/>
      <c r="BP1630" s="445"/>
      <c r="BQ1630" s="445"/>
      <c r="BR1630" s="445"/>
      <c r="BS1630" s="445"/>
      <c r="BT1630" s="445"/>
      <c r="BU1630" s="445"/>
      <c r="BV1630" s="445"/>
      <c r="BW1630" s="445"/>
      <c r="BX1630" s="445"/>
      <c r="BY1630" s="445"/>
      <c r="BZ1630" s="445"/>
      <c r="CA1630" s="445"/>
      <c r="CB1630" s="445"/>
      <c r="CC1630" s="445"/>
      <c r="CD1630" s="445"/>
      <c r="CE1630" s="445"/>
      <c r="CG1630" s="445"/>
      <c r="CH1630" s="445"/>
      <c r="CI1630" s="445"/>
      <c r="CJ1630" s="445"/>
      <c r="CK1630" s="445"/>
      <c r="CL1630" s="445"/>
      <c r="CM1630" s="445"/>
      <c r="CN1630" s="446"/>
      <c r="CO1630" s="446"/>
      <c r="CP1630" s="445"/>
      <c r="CQ1630" s="445"/>
      <c r="CR1630" s="445"/>
      <c r="CS1630" s="445"/>
      <c r="CT1630" s="445"/>
      <c r="CU1630" s="445"/>
      <c r="CV1630" s="446"/>
      <c r="CW1630" s="446"/>
      <c r="CX1630" s="446"/>
      <c r="CY1630" s="446"/>
      <c r="CZ1630" s="446"/>
      <c r="DA1630" s="446"/>
      <c r="DB1630" s="446"/>
      <c r="DC1630" s="446"/>
      <c r="DD1630" s="446"/>
      <c r="DE1630" s="446"/>
      <c r="DF1630" s="446"/>
    </row>
    <row r="1631" s="388" customFormat="1" ht="31" customHeight="1" spans="1:110">
      <c r="A1631" s="448"/>
      <c r="B1631" s="443"/>
      <c r="C1631" s="431"/>
      <c r="D1631" s="445"/>
      <c r="E1631" s="431"/>
      <c r="F1631" s="445"/>
      <c r="G1631" s="431"/>
      <c r="H1631" s="431"/>
      <c r="I1631" s="552"/>
      <c r="J1631" s="431"/>
      <c r="K1631" s="431"/>
      <c r="L1631" s="529"/>
      <c r="M1631" s="449"/>
      <c r="N1631" s="560"/>
      <c r="O1631" s="438"/>
      <c r="P1631" s="431"/>
      <c r="Q1631" s="439"/>
      <c r="R1631" s="439"/>
      <c r="S1631" s="439"/>
      <c r="T1631" s="439"/>
      <c r="U1631" s="439"/>
      <c r="W1631" s="443"/>
      <c r="X1631" s="444"/>
      <c r="Y1631" s="443"/>
      <c r="Z1631" s="444"/>
      <c r="AB1631" s="445"/>
      <c r="AC1631" s="431"/>
      <c r="AD1631" s="431"/>
      <c r="AE1631" s="431"/>
      <c r="AF1631" s="431"/>
      <c r="AG1631" s="443"/>
      <c r="AH1631" s="443"/>
      <c r="AI1631" s="431"/>
      <c r="AJ1631" s="438"/>
      <c r="AK1631" s="431"/>
      <c r="AL1631" s="431"/>
      <c r="AM1631" s="431"/>
      <c r="AN1631" s="445"/>
      <c r="AO1631" s="445"/>
      <c r="AP1631" s="445"/>
      <c r="AQ1631" s="445"/>
      <c r="AR1631" s="446"/>
      <c r="AS1631" s="445"/>
      <c r="AT1631" s="445"/>
      <c r="AU1631" s="445"/>
      <c r="AV1631" s="445"/>
      <c r="AW1631" s="445"/>
      <c r="AX1631" s="536"/>
      <c r="AY1631" s="445"/>
      <c r="AZ1631" s="445"/>
      <c r="BA1631" s="445"/>
      <c r="BB1631" s="447"/>
      <c r="BC1631" s="445"/>
      <c r="BD1631" s="445"/>
      <c r="BE1631" s="445"/>
      <c r="BF1631" s="445"/>
      <c r="BH1631" s="445"/>
      <c r="BI1631" s="445"/>
      <c r="BJ1631" s="445"/>
      <c r="BK1631" s="445"/>
      <c r="BL1631" s="445"/>
      <c r="BM1631" s="445"/>
      <c r="BN1631" s="445"/>
      <c r="BO1631" s="445"/>
      <c r="BP1631" s="445"/>
      <c r="BQ1631" s="445"/>
      <c r="BR1631" s="445"/>
      <c r="BS1631" s="445"/>
      <c r="BT1631" s="445"/>
      <c r="BU1631" s="445"/>
      <c r="BV1631" s="445"/>
      <c r="BW1631" s="445"/>
      <c r="BX1631" s="445"/>
      <c r="BY1631" s="445"/>
      <c r="BZ1631" s="445"/>
      <c r="CA1631" s="445"/>
      <c r="CB1631" s="445"/>
      <c r="CC1631" s="445"/>
      <c r="CD1631" s="445"/>
      <c r="CE1631" s="445"/>
      <c r="CG1631" s="445"/>
      <c r="CH1631" s="445"/>
      <c r="CI1631" s="445"/>
      <c r="CJ1631" s="445"/>
      <c r="CK1631" s="445"/>
      <c r="CL1631" s="445"/>
      <c r="CM1631" s="445"/>
      <c r="CN1631" s="446"/>
      <c r="CO1631" s="446"/>
      <c r="CP1631" s="445"/>
      <c r="CQ1631" s="445"/>
      <c r="CR1631" s="445"/>
      <c r="CS1631" s="445"/>
      <c r="CT1631" s="445"/>
      <c r="CU1631" s="445"/>
      <c r="CV1631" s="446"/>
      <c r="CW1631" s="446"/>
      <c r="CX1631" s="446"/>
      <c r="CY1631" s="446"/>
      <c r="CZ1631" s="446"/>
      <c r="DA1631" s="446"/>
      <c r="DB1631" s="446"/>
      <c r="DC1631" s="446"/>
      <c r="DD1631" s="446"/>
      <c r="DE1631" s="446"/>
      <c r="DF1631" s="446"/>
    </row>
    <row r="1632" s="388" customFormat="1" ht="31" customHeight="1" spans="1:110">
      <c r="A1632" s="448"/>
      <c r="B1632" s="443"/>
      <c r="C1632" s="431"/>
      <c r="D1632" s="445"/>
      <c r="E1632" s="431"/>
      <c r="F1632" s="445"/>
      <c r="G1632" s="431"/>
      <c r="H1632" s="431"/>
      <c r="I1632" s="552"/>
      <c r="J1632" s="431"/>
      <c r="K1632" s="431"/>
      <c r="L1632" s="529"/>
      <c r="M1632" s="449"/>
      <c r="N1632" s="560"/>
      <c r="O1632" s="438"/>
      <c r="P1632" s="431"/>
      <c r="Q1632" s="439"/>
      <c r="R1632" s="439"/>
      <c r="S1632" s="439"/>
      <c r="T1632" s="439"/>
      <c r="U1632" s="439"/>
      <c r="W1632" s="443"/>
      <c r="X1632" s="444"/>
      <c r="Y1632" s="443"/>
      <c r="Z1632" s="444"/>
      <c r="AB1632" s="445"/>
      <c r="AC1632" s="431"/>
      <c r="AD1632" s="431"/>
      <c r="AE1632" s="431"/>
      <c r="AF1632" s="431"/>
      <c r="AG1632" s="443"/>
      <c r="AH1632" s="443"/>
      <c r="AI1632" s="431"/>
      <c r="AJ1632" s="438"/>
      <c r="AK1632" s="431"/>
      <c r="AL1632" s="431"/>
      <c r="AM1632" s="431"/>
      <c r="AN1632" s="445"/>
      <c r="AO1632" s="445"/>
      <c r="AP1632" s="445"/>
      <c r="AQ1632" s="445"/>
      <c r="AR1632" s="446"/>
      <c r="AS1632" s="445"/>
      <c r="AT1632" s="445"/>
      <c r="AU1632" s="445"/>
      <c r="AV1632" s="445"/>
      <c r="AW1632" s="445"/>
      <c r="AX1632" s="536"/>
      <c r="AY1632" s="445"/>
      <c r="AZ1632" s="445"/>
      <c r="BA1632" s="445"/>
      <c r="BB1632" s="447"/>
      <c r="BC1632" s="445"/>
      <c r="BD1632" s="445"/>
      <c r="BE1632" s="445"/>
      <c r="BF1632" s="445"/>
      <c r="BH1632" s="445"/>
      <c r="BI1632" s="445"/>
      <c r="BJ1632" s="445"/>
      <c r="BK1632" s="445"/>
      <c r="BL1632" s="445"/>
      <c r="BM1632" s="445"/>
      <c r="BN1632" s="445"/>
      <c r="BO1632" s="445"/>
      <c r="BP1632" s="445"/>
      <c r="BQ1632" s="445"/>
      <c r="BR1632" s="445"/>
      <c r="BS1632" s="445"/>
      <c r="BT1632" s="445"/>
      <c r="BU1632" s="445"/>
      <c r="BV1632" s="445"/>
      <c r="BW1632" s="445"/>
      <c r="BX1632" s="445"/>
      <c r="BY1632" s="445"/>
      <c r="BZ1632" s="445"/>
      <c r="CA1632" s="445"/>
      <c r="CB1632" s="445"/>
      <c r="CC1632" s="445"/>
      <c r="CD1632" s="445"/>
      <c r="CE1632" s="445"/>
      <c r="CG1632" s="445"/>
      <c r="CH1632" s="445"/>
      <c r="CI1632" s="445"/>
      <c r="CJ1632" s="445"/>
      <c r="CK1632" s="445"/>
      <c r="CL1632" s="445"/>
      <c r="CM1632" s="445"/>
      <c r="CN1632" s="446"/>
      <c r="CO1632" s="446"/>
      <c r="CP1632" s="445"/>
      <c r="CQ1632" s="445"/>
      <c r="CR1632" s="445"/>
      <c r="CS1632" s="445"/>
      <c r="CT1632" s="445"/>
      <c r="CU1632" s="445"/>
      <c r="CV1632" s="446"/>
      <c r="CW1632" s="446"/>
      <c r="CX1632" s="446"/>
      <c r="CY1632" s="446"/>
      <c r="CZ1632" s="446"/>
      <c r="DA1632" s="446"/>
      <c r="DB1632" s="446"/>
      <c r="DC1632" s="446"/>
      <c r="DD1632" s="446"/>
      <c r="DE1632" s="446"/>
      <c r="DF1632" s="446"/>
    </row>
    <row r="1633" s="388" customFormat="1" ht="31" customHeight="1" spans="1:111">
      <c r="A1633" s="448"/>
      <c r="B1633" s="443"/>
      <c r="C1633" s="431"/>
      <c r="D1633" s="445"/>
      <c r="E1633" s="431"/>
      <c r="F1633" s="445"/>
      <c r="G1633" s="431"/>
      <c r="H1633" s="431"/>
      <c r="I1633" s="552"/>
      <c r="J1633" s="431"/>
      <c r="K1633" s="431"/>
      <c r="L1633" s="529"/>
      <c r="M1633" s="449"/>
      <c r="N1633" s="560"/>
      <c r="O1633" s="438"/>
      <c r="P1633" s="431"/>
      <c r="Q1633" s="439"/>
      <c r="R1633" s="439"/>
      <c r="S1633" s="439"/>
      <c r="T1633" s="439"/>
      <c r="U1633" s="439"/>
      <c r="W1633" s="443"/>
      <c r="X1633" s="444"/>
      <c r="Y1633" s="443"/>
      <c r="Z1633" s="444"/>
      <c r="AB1633" s="445"/>
      <c r="AC1633" s="431"/>
      <c r="AD1633" s="431"/>
      <c r="AE1633" s="431"/>
      <c r="AF1633" s="431"/>
      <c r="AG1633" s="443"/>
      <c r="AH1633" s="443"/>
      <c r="AI1633" s="431"/>
      <c r="AJ1633" s="438"/>
      <c r="AK1633" s="431"/>
      <c r="AL1633" s="431"/>
      <c r="AM1633" s="431"/>
      <c r="AN1633" s="445"/>
      <c r="AO1633" s="445"/>
      <c r="AP1633" s="445"/>
      <c r="AQ1633" s="445"/>
      <c r="AR1633" s="446"/>
      <c r="AS1633" s="445"/>
      <c r="AT1633" s="445"/>
      <c r="AU1633" s="445"/>
      <c r="AV1633" s="445"/>
      <c r="AW1633" s="445"/>
      <c r="AX1633" s="536"/>
      <c r="AY1633" s="445"/>
      <c r="AZ1633" s="445"/>
      <c r="BA1633" s="445"/>
      <c r="BB1633" s="447"/>
      <c r="BC1633" s="445"/>
      <c r="BD1633" s="445"/>
      <c r="BE1633" s="445"/>
      <c r="BF1633" s="445"/>
      <c r="BH1633" s="445"/>
      <c r="BI1633" s="445"/>
      <c r="BJ1633" s="445"/>
      <c r="BK1633" s="445"/>
      <c r="BL1633" s="445"/>
      <c r="BM1633" s="445"/>
      <c r="BN1633" s="445"/>
      <c r="BO1633" s="445"/>
      <c r="BP1633" s="445"/>
      <c r="BQ1633" s="445"/>
      <c r="BR1633" s="445"/>
      <c r="BS1633" s="445"/>
      <c r="BT1633" s="445"/>
      <c r="BU1633" s="445"/>
      <c r="BV1633" s="445"/>
      <c r="BW1633" s="445"/>
      <c r="BX1633" s="445"/>
      <c r="BY1633" s="445"/>
      <c r="BZ1633" s="445"/>
      <c r="CA1633" s="445"/>
      <c r="CB1633" s="445"/>
      <c r="CC1633" s="445"/>
      <c r="CD1633" s="445"/>
      <c r="CE1633" s="445"/>
      <c r="CG1633" s="445"/>
      <c r="CH1633" s="445"/>
      <c r="CI1633" s="445"/>
      <c r="CJ1633" s="445"/>
      <c r="CK1633" s="445"/>
      <c r="CL1633" s="445"/>
      <c r="CM1633" s="445"/>
      <c r="CN1633" s="446"/>
      <c r="CO1633" s="446"/>
      <c r="CP1633" s="445"/>
      <c r="CQ1633" s="445"/>
      <c r="CR1633" s="445"/>
      <c r="CS1633" s="445"/>
      <c r="CT1633" s="445"/>
      <c r="CU1633" s="445"/>
      <c r="CV1633" s="446"/>
      <c r="CW1633" s="446"/>
      <c r="CX1633" s="446"/>
      <c r="CY1633" s="446"/>
      <c r="CZ1633" s="446"/>
      <c r="DA1633" s="446"/>
      <c r="DB1633" s="446"/>
      <c r="DC1633" s="446"/>
      <c r="DD1633" s="446"/>
      <c r="DE1633" s="446"/>
      <c r="DF1633" s="446"/>
    </row>
    <row r="1634" s="388" customFormat="1" ht="31" customHeight="1" spans="1:111">
      <c r="A1634" s="448"/>
      <c r="B1634" s="443"/>
      <c r="C1634" s="431"/>
      <c r="D1634" s="445"/>
      <c r="E1634" s="431"/>
      <c r="F1634" s="445"/>
      <c r="G1634" s="431"/>
      <c r="H1634" s="431"/>
      <c r="I1634" s="552"/>
      <c r="J1634" s="431"/>
      <c r="K1634" s="431"/>
      <c r="L1634" s="529"/>
      <c r="M1634" s="449"/>
      <c r="N1634" s="560"/>
      <c r="O1634" s="438"/>
      <c r="P1634" s="431"/>
      <c r="Q1634" s="439"/>
      <c r="R1634" s="439"/>
      <c r="S1634" s="439"/>
      <c r="T1634" s="439"/>
      <c r="U1634" s="439"/>
      <c r="W1634" s="443"/>
      <c r="X1634" s="444"/>
      <c r="Y1634" s="443"/>
      <c r="Z1634" s="444"/>
      <c r="AB1634" s="445"/>
      <c r="AC1634" s="431"/>
      <c r="AD1634" s="431"/>
      <c r="AE1634" s="431"/>
      <c r="AF1634" s="431"/>
      <c r="AG1634" s="443"/>
      <c r="AH1634" s="443"/>
      <c r="AI1634" s="431"/>
      <c r="AJ1634" s="438"/>
      <c r="AK1634" s="431"/>
      <c r="AL1634" s="431"/>
      <c r="AM1634" s="431"/>
      <c r="AN1634" s="445"/>
      <c r="AO1634" s="445"/>
      <c r="AP1634" s="445"/>
      <c r="AQ1634" s="445"/>
      <c r="AR1634" s="446"/>
      <c r="AS1634" s="445"/>
      <c r="AT1634" s="445"/>
      <c r="AU1634" s="445"/>
      <c r="AV1634" s="445"/>
      <c r="AW1634" s="445"/>
      <c r="AX1634" s="536"/>
      <c r="AY1634" s="445"/>
      <c r="AZ1634" s="445"/>
      <c r="BA1634" s="445"/>
      <c r="BB1634" s="447"/>
      <c r="BC1634" s="445"/>
      <c r="BD1634" s="445"/>
      <c r="BE1634" s="445"/>
      <c r="BF1634" s="445"/>
      <c r="BH1634" s="445"/>
      <c r="BI1634" s="445"/>
      <c r="BJ1634" s="445"/>
      <c r="BK1634" s="445"/>
      <c r="BL1634" s="445"/>
      <c r="BM1634" s="445"/>
      <c r="BN1634" s="445"/>
      <c r="BO1634" s="445"/>
      <c r="BP1634" s="445"/>
      <c r="BQ1634" s="445"/>
      <c r="BR1634" s="445"/>
      <c r="BS1634" s="445"/>
      <c r="BT1634" s="445"/>
      <c r="BU1634" s="445"/>
      <c r="BV1634" s="445"/>
      <c r="BW1634" s="445"/>
      <c r="BX1634" s="445"/>
      <c r="BY1634" s="445"/>
      <c r="BZ1634" s="445"/>
      <c r="CA1634" s="445"/>
      <c r="CB1634" s="445"/>
      <c r="CC1634" s="445"/>
      <c r="CD1634" s="445"/>
      <c r="CE1634" s="445"/>
      <c r="CG1634" s="445"/>
      <c r="CH1634" s="445"/>
      <c r="CI1634" s="445"/>
      <c r="CJ1634" s="445"/>
      <c r="CK1634" s="445"/>
      <c r="CL1634" s="445"/>
      <c r="CM1634" s="445"/>
      <c r="CN1634" s="446"/>
      <c r="CO1634" s="446"/>
      <c r="CP1634" s="445"/>
      <c r="CQ1634" s="445"/>
      <c r="CR1634" s="445"/>
      <c r="CS1634" s="445"/>
      <c r="CT1634" s="445"/>
      <c r="CU1634" s="445"/>
      <c r="CV1634" s="446"/>
      <c r="CW1634" s="446"/>
      <c r="CX1634" s="446"/>
      <c r="CY1634" s="446"/>
      <c r="CZ1634" s="446"/>
      <c r="DA1634" s="446"/>
      <c r="DB1634" s="446"/>
      <c r="DC1634" s="446"/>
      <c r="DD1634" s="446"/>
      <c r="DE1634" s="446"/>
      <c r="DF1634" s="446"/>
    </row>
    <row r="1635" s="388" customFormat="1" ht="31" customHeight="1" spans="1:111">
      <c r="A1635" s="448"/>
      <c r="B1635" s="443"/>
      <c r="C1635" s="431"/>
      <c r="D1635" s="445"/>
      <c r="E1635" s="431"/>
      <c r="F1635" s="445"/>
      <c r="G1635" s="431"/>
      <c r="H1635" s="431"/>
      <c r="I1635" s="552"/>
      <c r="J1635" s="431"/>
      <c r="K1635" s="431"/>
      <c r="L1635" s="529"/>
      <c r="M1635" s="449"/>
      <c r="N1635" s="560"/>
      <c r="O1635" s="438"/>
      <c r="P1635" s="431"/>
      <c r="Q1635" s="439"/>
      <c r="R1635" s="439"/>
      <c r="S1635" s="439"/>
      <c r="T1635" s="439"/>
      <c r="U1635" s="439"/>
      <c r="W1635" s="443"/>
      <c r="X1635" s="444"/>
      <c r="Y1635" s="443"/>
      <c r="Z1635" s="444"/>
      <c r="AB1635" s="445"/>
      <c r="AC1635" s="431"/>
      <c r="AD1635" s="431"/>
      <c r="AE1635" s="431"/>
      <c r="AF1635" s="431"/>
      <c r="AG1635" s="443"/>
      <c r="AH1635" s="443"/>
      <c r="AI1635" s="431"/>
      <c r="AJ1635" s="438"/>
      <c r="AK1635" s="431"/>
      <c r="AL1635" s="431"/>
      <c r="AM1635" s="431"/>
      <c r="AN1635" s="445"/>
      <c r="AO1635" s="445"/>
      <c r="AP1635" s="445"/>
      <c r="AQ1635" s="445"/>
      <c r="AR1635" s="446"/>
      <c r="AS1635" s="445"/>
      <c r="AT1635" s="445"/>
      <c r="AU1635" s="445"/>
      <c r="AV1635" s="445"/>
      <c r="AW1635" s="445"/>
      <c r="AX1635" s="536"/>
      <c r="AY1635" s="445"/>
      <c r="AZ1635" s="445"/>
      <c r="BA1635" s="445"/>
      <c r="BB1635" s="447"/>
      <c r="BC1635" s="445"/>
      <c r="BD1635" s="445"/>
      <c r="BE1635" s="445"/>
      <c r="BF1635" s="445"/>
      <c r="BH1635" s="445"/>
      <c r="BI1635" s="445"/>
      <c r="BJ1635" s="445"/>
      <c r="BK1635" s="445"/>
      <c r="BL1635" s="445"/>
      <c r="BM1635" s="445"/>
      <c r="BN1635" s="445"/>
      <c r="BO1635" s="445"/>
      <c r="BP1635" s="445"/>
      <c r="BQ1635" s="445"/>
      <c r="BR1635" s="445"/>
      <c r="BS1635" s="445"/>
      <c r="BT1635" s="445"/>
      <c r="BU1635" s="445"/>
      <c r="BV1635" s="445"/>
      <c r="BW1635" s="445"/>
      <c r="BX1635" s="445"/>
      <c r="BY1635" s="445"/>
      <c r="BZ1635" s="445"/>
      <c r="CA1635" s="445"/>
      <c r="CB1635" s="445"/>
      <c r="CC1635" s="445"/>
      <c r="CD1635" s="445"/>
      <c r="CE1635" s="445"/>
      <c r="CG1635" s="445"/>
      <c r="CH1635" s="445"/>
      <c r="CI1635" s="445"/>
      <c r="CJ1635" s="445"/>
      <c r="CK1635" s="445"/>
      <c r="CL1635" s="445"/>
      <c r="CM1635" s="445"/>
      <c r="CN1635" s="446"/>
      <c r="CO1635" s="446"/>
      <c r="CP1635" s="445"/>
      <c r="CQ1635" s="445"/>
      <c r="CR1635" s="445"/>
      <c r="CS1635" s="445"/>
      <c r="CT1635" s="445"/>
      <c r="CU1635" s="445"/>
      <c r="CV1635" s="446"/>
      <c r="CW1635" s="446"/>
      <c r="CX1635" s="446"/>
      <c r="CY1635" s="446"/>
      <c r="CZ1635" s="446"/>
      <c r="DA1635" s="446"/>
      <c r="DB1635" s="446"/>
      <c r="DC1635" s="446"/>
      <c r="DD1635" s="446"/>
      <c r="DE1635" s="446"/>
      <c r="DF1635" s="446"/>
    </row>
    <row r="1636" s="388" customFormat="1" ht="31" customHeight="1" spans="1:111">
      <c r="A1636" s="448"/>
      <c r="B1636" s="443"/>
      <c r="C1636" s="431"/>
      <c r="D1636" s="445"/>
      <c r="E1636" s="431"/>
      <c r="F1636" s="445"/>
      <c r="G1636" s="431"/>
      <c r="H1636" s="431"/>
      <c r="I1636" s="552"/>
      <c r="J1636" s="431"/>
      <c r="K1636" s="431"/>
      <c r="L1636" s="529"/>
      <c r="M1636" s="449"/>
      <c r="N1636" s="560"/>
      <c r="O1636" s="438"/>
      <c r="P1636" s="431"/>
      <c r="Q1636" s="439"/>
      <c r="R1636" s="439"/>
      <c r="S1636" s="439"/>
      <c r="T1636" s="439"/>
      <c r="U1636" s="439"/>
      <c r="W1636" s="443"/>
      <c r="X1636" s="444"/>
      <c r="Y1636" s="443"/>
      <c r="Z1636" s="444"/>
      <c r="AB1636" s="445"/>
      <c r="AC1636" s="431"/>
      <c r="AD1636" s="431"/>
      <c r="AE1636" s="431"/>
      <c r="AF1636" s="431"/>
      <c r="AG1636" s="443"/>
      <c r="AH1636" s="443"/>
      <c r="AI1636" s="431"/>
      <c r="AJ1636" s="438"/>
      <c r="AK1636" s="431"/>
      <c r="AL1636" s="431"/>
      <c r="AM1636" s="431"/>
      <c r="AN1636" s="445"/>
      <c r="AO1636" s="445"/>
      <c r="AP1636" s="445"/>
      <c r="AQ1636" s="445"/>
      <c r="AR1636" s="446"/>
      <c r="AS1636" s="445"/>
      <c r="AT1636" s="445"/>
      <c r="AU1636" s="445"/>
      <c r="AV1636" s="445"/>
      <c r="AW1636" s="445"/>
      <c r="AX1636" s="536"/>
      <c r="AY1636" s="445"/>
      <c r="AZ1636" s="445"/>
      <c r="BA1636" s="445"/>
      <c r="BB1636" s="447"/>
      <c r="BC1636" s="445"/>
      <c r="BD1636" s="445"/>
      <c r="BE1636" s="445"/>
      <c r="BF1636" s="445"/>
      <c r="BH1636" s="445"/>
      <c r="BI1636" s="445"/>
      <c r="BJ1636" s="445"/>
      <c r="BK1636" s="445"/>
      <c r="BL1636" s="445"/>
      <c r="BM1636" s="445"/>
      <c r="BN1636" s="445"/>
      <c r="BO1636" s="445"/>
      <c r="BP1636" s="445"/>
      <c r="BQ1636" s="445"/>
      <c r="BR1636" s="445"/>
      <c r="BS1636" s="445"/>
      <c r="BT1636" s="445"/>
      <c r="BU1636" s="445"/>
      <c r="BV1636" s="445"/>
      <c r="BW1636" s="445"/>
      <c r="BX1636" s="445"/>
      <c r="BY1636" s="445"/>
      <c r="BZ1636" s="445"/>
      <c r="CA1636" s="445"/>
      <c r="CB1636" s="445"/>
      <c r="CC1636" s="445"/>
      <c r="CD1636" s="445"/>
      <c r="CE1636" s="445"/>
      <c r="CG1636" s="445"/>
      <c r="CH1636" s="445"/>
      <c r="CI1636" s="445"/>
      <c r="CJ1636" s="445"/>
      <c r="CK1636" s="445"/>
      <c r="CL1636" s="445"/>
      <c r="CM1636" s="445"/>
      <c r="CN1636" s="446"/>
      <c r="CO1636" s="446"/>
      <c r="CP1636" s="445"/>
      <c r="CQ1636" s="445"/>
      <c r="CR1636" s="445"/>
      <c r="CS1636" s="445"/>
      <c r="CT1636" s="445"/>
      <c r="CU1636" s="445"/>
      <c r="CV1636" s="446"/>
      <c r="CW1636" s="446"/>
      <c r="CX1636" s="446"/>
      <c r="CY1636" s="446"/>
      <c r="CZ1636" s="446"/>
      <c r="DA1636" s="446"/>
      <c r="DB1636" s="446"/>
      <c r="DC1636" s="446"/>
      <c r="DD1636" s="446"/>
      <c r="DE1636" s="446"/>
      <c r="DF1636" s="446"/>
    </row>
    <row r="1637" s="388" customFormat="1" ht="31" customHeight="1" spans="1:111">
      <c r="A1637" s="448"/>
      <c r="B1637" s="443"/>
      <c r="C1637" s="431"/>
      <c r="D1637" s="445"/>
      <c r="E1637" s="431"/>
      <c r="F1637" s="445"/>
      <c r="G1637" s="431"/>
      <c r="H1637" s="431"/>
      <c r="I1637" s="552"/>
      <c r="J1637" s="431"/>
      <c r="K1637" s="431"/>
      <c r="L1637" s="529"/>
      <c r="M1637" s="449"/>
      <c r="N1637" s="449"/>
      <c r="O1637" s="438"/>
      <c r="P1637" s="431"/>
      <c r="Q1637" s="439"/>
      <c r="R1637" s="439"/>
      <c r="S1637" s="439"/>
      <c r="T1637" s="439"/>
      <c r="U1637" s="439"/>
      <c r="W1637" s="443"/>
      <c r="X1637" s="444"/>
      <c r="Y1637" s="443"/>
      <c r="Z1637" s="444"/>
      <c r="AB1637" s="445"/>
      <c r="AC1637" s="431"/>
      <c r="AD1637" s="431"/>
      <c r="AE1637" s="431"/>
      <c r="AF1637" s="431"/>
      <c r="AG1637" s="443"/>
      <c r="AH1637" s="443"/>
      <c r="AI1637" s="431"/>
      <c r="AJ1637" s="438"/>
      <c r="AK1637" s="431"/>
      <c r="AL1637" s="431"/>
      <c r="AM1637" s="431"/>
      <c r="AN1637" s="445"/>
      <c r="AO1637" s="445"/>
      <c r="AP1637" s="445"/>
      <c r="AQ1637" s="445"/>
      <c r="AR1637" s="446"/>
      <c r="AS1637" s="445"/>
      <c r="AT1637" s="445"/>
      <c r="AU1637" s="445"/>
      <c r="AV1637" s="445"/>
      <c r="AW1637" s="445"/>
      <c r="AX1637" s="536"/>
      <c r="AY1637" s="445"/>
      <c r="AZ1637" s="445"/>
      <c r="BA1637" s="445"/>
      <c r="BB1637" s="447"/>
      <c r="BC1637" s="445"/>
      <c r="BD1637" s="445"/>
      <c r="BE1637" s="445"/>
      <c r="BF1637" s="445"/>
      <c r="BH1637" s="445"/>
      <c r="BI1637" s="445"/>
      <c r="BJ1637" s="445"/>
      <c r="BK1637" s="445"/>
      <c r="BL1637" s="445"/>
      <c r="BM1637" s="445"/>
      <c r="BN1637" s="445"/>
      <c r="BO1637" s="445"/>
      <c r="BP1637" s="445"/>
      <c r="BQ1637" s="445"/>
      <c r="BR1637" s="445"/>
      <c r="BS1637" s="445"/>
      <c r="BT1637" s="445"/>
      <c r="BU1637" s="445"/>
      <c r="BV1637" s="445"/>
      <c r="BW1637" s="445"/>
      <c r="BX1637" s="445"/>
      <c r="BY1637" s="445"/>
      <c r="BZ1637" s="445"/>
      <c r="CA1637" s="445"/>
      <c r="CB1637" s="445"/>
      <c r="CC1637" s="445"/>
      <c r="CD1637" s="445"/>
      <c r="CE1637" s="445"/>
      <c r="CG1637" s="445"/>
      <c r="CH1637" s="445"/>
      <c r="CI1637" s="445"/>
      <c r="CJ1637" s="445"/>
      <c r="CK1637" s="445"/>
      <c r="CL1637" s="445"/>
      <c r="CM1637" s="445"/>
      <c r="CN1637" s="446"/>
      <c r="CO1637" s="446"/>
      <c r="CP1637" s="445"/>
      <c r="CQ1637" s="445"/>
      <c r="CR1637" s="445"/>
      <c r="CS1637" s="445"/>
      <c r="CT1637" s="445"/>
      <c r="CU1637" s="445"/>
      <c r="CV1637" s="446"/>
      <c r="CW1637" s="446"/>
      <c r="CX1637" s="446"/>
      <c r="CY1637" s="446"/>
      <c r="CZ1637" s="446"/>
      <c r="DA1637" s="446"/>
      <c r="DB1637" s="446"/>
      <c r="DC1637" s="446"/>
      <c r="DD1637" s="446"/>
      <c r="DE1637" s="446"/>
      <c r="DF1637" s="446"/>
    </row>
    <row r="1638" s="388" customFormat="1" ht="31" customHeight="1" spans="1:111">
      <c r="A1638" s="448"/>
      <c r="B1638" s="443"/>
      <c r="C1638" s="431"/>
      <c r="D1638" s="445"/>
      <c r="E1638" s="431"/>
      <c r="F1638" s="445"/>
      <c r="G1638" s="431"/>
      <c r="H1638" s="431"/>
      <c r="I1638" s="552"/>
      <c r="J1638" s="431"/>
      <c r="K1638" s="431"/>
      <c r="L1638" s="529"/>
      <c r="M1638" s="449"/>
      <c r="N1638" s="449"/>
      <c r="O1638" s="438"/>
      <c r="P1638" s="431"/>
      <c r="Q1638" s="439"/>
      <c r="R1638" s="439"/>
      <c r="S1638" s="439"/>
      <c r="T1638" s="439"/>
      <c r="U1638" s="439"/>
      <c r="W1638" s="443"/>
      <c r="X1638" s="444"/>
      <c r="Y1638" s="443"/>
      <c r="Z1638" s="444"/>
      <c r="AB1638" s="445"/>
      <c r="AC1638" s="431"/>
      <c r="AD1638" s="431"/>
      <c r="AE1638" s="431"/>
      <c r="AF1638" s="431"/>
      <c r="AG1638" s="443"/>
      <c r="AH1638" s="443"/>
      <c r="AI1638" s="431"/>
      <c r="AJ1638" s="438"/>
      <c r="AK1638" s="431"/>
      <c r="AL1638" s="431"/>
      <c r="AM1638" s="445"/>
      <c r="AN1638" s="445"/>
      <c r="AO1638" s="445"/>
      <c r="AP1638" s="445"/>
      <c r="AQ1638" s="445"/>
      <c r="AR1638" s="446"/>
      <c r="AS1638" s="445"/>
      <c r="AT1638" s="445"/>
      <c r="AU1638" s="445"/>
      <c r="AV1638" s="445"/>
      <c r="AW1638" s="445"/>
      <c r="AX1638" s="536"/>
      <c r="AY1638" s="445"/>
      <c r="AZ1638" s="445"/>
      <c r="BA1638" s="445"/>
      <c r="BB1638" s="447"/>
      <c r="BC1638" s="445"/>
      <c r="BD1638" s="445"/>
      <c r="BE1638" s="445"/>
      <c r="BF1638" s="445"/>
      <c r="BH1638" s="445"/>
      <c r="BI1638" s="445"/>
      <c r="BJ1638" s="445"/>
      <c r="BK1638" s="445"/>
      <c r="BL1638" s="445"/>
      <c r="BM1638" s="445"/>
      <c r="BN1638" s="445"/>
      <c r="BO1638" s="445"/>
      <c r="BP1638" s="445"/>
      <c r="BQ1638" s="445"/>
      <c r="BR1638" s="445"/>
      <c r="BS1638" s="445"/>
      <c r="BT1638" s="445"/>
      <c r="BU1638" s="445"/>
      <c r="BV1638" s="445"/>
      <c r="BW1638" s="445"/>
      <c r="BX1638" s="445"/>
      <c r="BY1638" s="445"/>
      <c r="BZ1638" s="445"/>
      <c r="CA1638" s="445"/>
      <c r="CB1638" s="445"/>
      <c r="CC1638" s="445"/>
      <c r="CD1638" s="445"/>
      <c r="CE1638" s="445"/>
      <c r="CG1638" s="445"/>
      <c r="CH1638" s="445"/>
      <c r="CI1638" s="445"/>
      <c r="CJ1638" s="445"/>
      <c r="CK1638" s="445"/>
      <c r="CL1638" s="445"/>
      <c r="CM1638" s="445"/>
      <c r="CN1638" s="446"/>
      <c r="CO1638" s="446"/>
      <c r="CP1638" s="445"/>
      <c r="CQ1638" s="445"/>
      <c r="CR1638" s="445"/>
      <c r="CS1638" s="445"/>
      <c r="CT1638" s="445"/>
      <c r="CU1638" s="445"/>
      <c r="CV1638" s="446"/>
      <c r="CW1638" s="446"/>
      <c r="CX1638" s="446"/>
      <c r="CY1638" s="446"/>
      <c r="CZ1638" s="446"/>
      <c r="DA1638" s="446"/>
      <c r="DB1638" s="446"/>
      <c r="DC1638" s="446"/>
      <c r="DD1638" s="446"/>
      <c r="DE1638" s="446"/>
      <c r="DF1638" s="446"/>
    </row>
    <row r="1639" s="388" customFormat="1" ht="31" customHeight="1" spans="1:111">
      <c r="A1639" s="448"/>
      <c r="B1639" s="443"/>
      <c r="C1639" s="431"/>
      <c r="D1639" s="445"/>
      <c r="E1639" s="431"/>
      <c r="F1639" s="445"/>
      <c r="G1639" s="431"/>
      <c r="H1639" s="431"/>
      <c r="I1639" s="552"/>
      <c r="J1639" s="431"/>
      <c r="K1639" s="431"/>
      <c r="L1639" s="529"/>
      <c r="M1639" s="449"/>
      <c r="N1639" s="449"/>
      <c r="O1639" s="438"/>
      <c r="P1639" s="431"/>
      <c r="Q1639" s="439"/>
      <c r="R1639" s="439"/>
      <c r="S1639" s="439"/>
      <c r="T1639" s="439"/>
      <c r="U1639" s="439"/>
      <c r="W1639" s="443"/>
      <c r="X1639" s="444"/>
      <c r="Y1639" s="443"/>
      <c r="Z1639" s="444"/>
      <c r="AB1639" s="445"/>
      <c r="AC1639" s="431"/>
      <c r="AD1639" s="431"/>
      <c r="AE1639" s="431"/>
      <c r="AF1639" s="431"/>
      <c r="AG1639" s="443"/>
      <c r="AH1639" s="443"/>
      <c r="AI1639" s="431"/>
      <c r="AJ1639" s="438"/>
      <c r="AK1639" s="431"/>
      <c r="AL1639" s="431"/>
      <c r="AM1639" s="445"/>
      <c r="AN1639" s="445"/>
      <c r="AO1639" s="445"/>
      <c r="AP1639" s="445"/>
      <c r="AQ1639" s="445"/>
      <c r="AR1639" s="446"/>
      <c r="AS1639" s="445"/>
      <c r="AT1639" s="445"/>
      <c r="AU1639" s="445"/>
      <c r="AV1639" s="445"/>
      <c r="AW1639" s="445"/>
      <c r="AX1639" s="536"/>
      <c r="AY1639" s="445"/>
      <c r="AZ1639" s="445"/>
      <c r="BA1639" s="445"/>
      <c r="BB1639" s="447"/>
      <c r="BC1639" s="445"/>
      <c r="BD1639" s="445"/>
      <c r="BE1639" s="445"/>
      <c r="BF1639" s="445"/>
      <c r="BH1639" s="445"/>
      <c r="BI1639" s="445"/>
      <c r="BJ1639" s="445"/>
      <c r="BK1639" s="445"/>
      <c r="BL1639" s="445"/>
      <c r="BM1639" s="445"/>
      <c r="BN1639" s="445"/>
      <c r="BO1639" s="445"/>
      <c r="BP1639" s="445"/>
      <c r="BQ1639" s="445"/>
      <c r="BR1639" s="445"/>
      <c r="BS1639" s="445"/>
      <c r="BT1639" s="445"/>
      <c r="BU1639" s="445"/>
      <c r="BV1639" s="445"/>
      <c r="BW1639" s="445"/>
      <c r="BX1639" s="445"/>
      <c r="BY1639" s="445"/>
      <c r="BZ1639" s="445"/>
      <c r="CA1639" s="445"/>
      <c r="CB1639" s="445"/>
      <c r="CC1639" s="445"/>
      <c r="CD1639" s="445"/>
      <c r="CE1639" s="445"/>
      <c r="CG1639" s="445"/>
      <c r="CH1639" s="445"/>
      <c r="CI1639" s="445"/>
      <c r="CJ1639" s="445"/>
      <c r="CK1639" s="445"/>
      <c r="CL1639" s="445"/>
      <c r="CN1639" s="445"/>
      <c r="CO1639" s="446"/>
      <c r="CP1639" s="445"/>
      <c r="CQ1639" s="445"/>
      <c r="CR1639" s="445"/>
      <c r="CS1639" s="445"/>
      <c r="CT1639" s="445"/>
      <c r="CU1639" s="445"/>
      <c r="CV1639" s="446"/>
      <c r="CW1639" s="446"/>
      <c r="CX1639" s="446"/>
      <c r="CY1639" s="446"/>
      <c r="CZ1639" s="446"/>
      <c r="DA1639" s="446"/>
      <c r="DB1639" s="446"/>
      <c r="DC1639" s="446"/>
      <c r="DD1639" s="446"/>
      <c r="DE1639" s="446"/>
      <c r="DF1639" s="446"/>
    </row>
    <row r="1640" s="388" customFormat="1" ht="31" customHeight="1" spans="1:111">
      <c r="A1640" s="448"/>
      <c r="B1640" s="443"/>
      <c r="C1640" s="431"/>
      <c r="D1640" s="445"/>
      <c r="E1640" s="431"/>
      <c r="F1640" s="445"/>
      <c r="G1640" s="431"/>
      <c r="H1640" s="431"/>
      <c r="I1640" s="552"/>
      <c r="J1640" s="431"/>
      <c r="K1640" s="431"/>
      <c r="L1640" s="529"/>
      <c r="M1640" s="449"/>
      <c r="N1640" s="449"/>
      <c r="O1640" s="438"/>
      <c r="P1640" s="431"/>
      <c r="Q1640" s="439"/>
      <c r="R1640" s="439"/>
      <c r="S1640" s="439"/>
      <c r="T1640" s="439"/>
      <c r="U1640" s="439"/>
      <c r="W1640" s="443"/>
      <c r="X1640" s="444"/>
      <c r="Y1640" s="443"/>
      <c r="Z1640" s="444"/>
      <c r="AB1640" s="445"/>
      <c r="AC1640" s="431"/>
      <c r="AD1640" s="431"/>
      <c r="AE1640" s="431"/>
      <c r="AF1640" s="431"/>
      <c r="AG1640" s="443"/>
      <c r="AH1640" s="443"/>
      <c r="AI1640" s="431"/>
      <c r="AJ1640" s="438"/>
      <c r="AK1640" s="431"/>
      <c r="AL1640" s="431"/>
      <c r="AM1640" s="445"/>
      <c r="AN1640" s="445"/>
      <c r="AO1640" s="445"/>
      <c r="AP1640" s="445"/>
      <c r="AQ1640" s="445"/>
      <c r="AR1640" s="446"/>
      <c r="AS1640" s="445"/>
      <c r="AT1640" s="445"/>
      <c r="AU1640" s="445"/>
      <c r="AV1640" s="445"/>
      <c r="AW1640" s="445"/>
      <c r="AX1640" s="536"/>
      <c r="AY1640" s="445"/>
      <c r="AZ1640" s="445"/>
      <c r="BA1640" s="445"/>
      <c r="BB1640" s="447"/>
      <c r="BC1640" s="445"/>
      <c r="BD1640" s="445"/>
      <c r="BE1640" s="445"/>
      <c r="BF1640" s="445"/>
      <c r="BH1640" s="445"/>
      <c r="BI1640" s="445"/>
      <c r="BJ1640" s="445"/>
      <c r="BK1640" s="445"/>
      <c r="BL1640" s="445"/>
      <c r="BM1640" s="445"/>
      <c r="BN1640" s="445"/>
      <c r="BO1640" s="445"/>
      <c r="BP1640" s="445"/>
      <c r="BQ1640" s="445"/>
      <c r="BR1640" s="445"/>
      <c r="BS1640" s="445"/>
      <c r="BT1640" s="445"/>
      <c r="BU1640" s="445"/>
      <c r="BV1640" s="445"/>
      <c r="BW1640" s="445"/>
      <c r="BX1640" s="445"/>
      <c r="BY1640" s="445"/>
      <c r="BZ1640" s="445"/>
      <c r="CA1640" s="445"/>
      <c r="CB1640" s="445"/>
      <c r="CC1640" s="445"/>
      <c r="CD1640" s="445"/>
      <c r="CE1640" s="445"/>
      <c r="CG1640" s="445"/>
      <c r="CH1640" s="445"/>
      <c r="CI1640" s="445"/>
      <c r="CJ1640" s="445"/>
      <c r="CK1640" s="445"/>
      <c r="CL1640" s="445"/>
      <c r="CM1640" s="445"/>
      <c r="CN1640" s="446"/>
      <c r="CO1640" s="446"/>
      <c r="CP1640" s="445"/>
      <c r="CQ1640" s="445"/>
      <c r="CR1640" s="445"/>
      <c r="CS1640" s="445"/>
      <c r="CT1640" s="445"/>
      <c r="CU1640" s="445"/>
      <c r="CV1640" s="446"/>
      <c r="CW1640" s="446"/>
      <c r="CX1640" s="446"/>
      <c r="CY1640" s="446"/>
      <c r="CZ1640" s="446"/>
      <c r="DA1640" s="446"/>
      <c r="DB1640" s="446"/>
      <c r="DC1640" s="446"/>
      <c r="DD1640" s="446"/>
      <c r="DE1640" s="446"/>
      <c r="DF1640" s="446"/>
    </row>
    <row r="1641" s="389" customFormat="1" ht="31" customHeight="1" spans="1:111">
      <c r="A1641" s="448"/>
      <c r="B1641" s="443"/>
      <c r="C1641" s="431"/>
      <c r="D1641" s="445"/>
      <c r="E1641" s="431"/>
      <c r="F1641" s="445"/>
      <c r="G1641" s="431"/>
      <c r="H1641" s="431"/>
      <c r="I1641" s="552"/>
      <c r="J1641" s="431"/>
      <c r="K1641" s="581"/>
      <c r="L1641" s="423"/>
      <c r="M1641" s="582"/>
      <c r="N1641" s="449"/>
      <c r="O1641" s="438"/>
      <c r="P1641" s="431"/>
      <c r="Q1641" s="439"/>
      <c r="R1641" s="439"/>
      <c r="S1641" s="439"/>
      <c r="T1641" s="439"/>
      <c r="U1641" s="439"/>
      <c r="W1641" s="443"/>
      <c r="X1641" s="444"/>
      <c r="Y1641" s="443"/>
      <c r="Z1641" s="444"/>
      <c r="AB1641" s="445"/>
      <c r="AC1641" s="431"/>
      <c r="AD1641" s="431"/>
      <c r="AE1641" s="431"/>
      <c r="AF1641" s="431"/>
      <c r="AG1641" s="443"/>
      <c r="AH1641" s="443"/>
      <c r="AI1641" s="431"/>
      <c r="AJ1641" s="438"/>
      <c r="AK1641" s="431"/>
      <c r="AL1641" s="431"/>
      <c r="AM1641" s="431"/>
      <c r="AN1641" s="445"/>
      <c r="AO1641" s="445"/>
      <c r="AP1641" s="445"/>
      <c r="AQ1641" s="445"/>
      <c r="AR1641" s="446"/>
      <c r="AS1641" s="445"/>
      <c r="AT1641" s="445"/>
      <c r="AU1641" s="445"/>
      <c r="AV1641" s="445"/>
      <c r="AW1641" s="445"/>
      <c r="AX1641" s="536"/>
      <c r="AY1641" s="445"/>
      <c r="AZ1641" s="445"/>
      <c r="BA1641" s="445"/>
      <c r="BB1641" s="447"/>
      <c r="BC1641" s="445"/>
      <c r="BD1641" s="445"/>
      <c r="BE1641" s="445"/>
      <c r="BF1641" s="445"/>
      <c r="BH1641" s="445"/>
      <c r="BI1641" s="445"/>
      <c r="BJ1641" s="445"/>
      <c r="BK1641" s="445"/>
      <c r="BL1641" s="445"/>
      <c r="BM1641" s="445"/>
      <c r="BN1641" s="445"/>
      <c r="BO1641" s="445"/>
      <c r="BP1641" s="445"/>
      <c r="BQ1641" s="445"/>
      <c r="BR1641" s="445"/>
      <c r="BS1641" s="445"/>
      <c r="BT1641" s="445"/>
      <c r="BU1641" s="445"/>
      <c r="BV1641" s="445"/>
      <c r="BW1641" s="445"/>
      <c r="BX1641" s="445"/>
      <c r="BY1641" s="445"/>
      <c r="BZ1641" s="445"/>
      <c r="CA1641" s="445"/>
      <c r="CB1641" s="445"/>
      <c r="CC1641" s="445"/>
      <c r="CD1641" s="445"/>
      <c r="CE1641" s="445"/>
      <c r="CG1641" s="445"/>
      <c r="CH1641" s="445"/>
      <c r="CI1641" s="445"/>
      <c r="CJ1641" s="445"/>
      <c r="CK1641" s="445"/>
      <c r="CL1641" s="445"/>
      <c r="CM1641" s="445"/>
      <c r="CN1641" s="446"/>
      <c r="CO1641" s="446"/>
      <c r="CP1641" s="445"/>
      <c r="CQ1641" s="445"/>
      <c r="CR1641" s="445"/>
      <c r="CS1641" s="445"/>
      <c r="CT1641" s="445"/>
      <c r="CU1641" s="445"/>
      <c r="CV1641" s="446"/>
      <c r="CW1641" s="446"/>
      <c r="CX1641" s="446"/>
      <c r="CY1641" s="446"/>
      <c r="CZ1641" s="446"/>
      <c r="DA1641" s="446"/>
      <c r="DB1641" s="446"/>
      <c r="DC1641" s="446"/>
      <c r="DD1641" s="446"/>
      <c r="DE1641" s="446"/>
      <c r="DF1641" s="446"/>
    </row>
    <row r="1642" s="389" customFormat="1" ht="31" customHeight="1" spans="1:111">
      <c r="A1642" s="448"/>
      <c r="B1642" s="443"/>
      <c r="C1642" s="431"/>
      <c r="D1642" s="445"/>
      <c r="E1642" s="431"/>
      <c r="F1642" s="445"/>
      <c r="G1642" s="431"/>
      <c r="H1642" s="431"/>
      <c r="I1642" s="552"/>
      <c r="J1642" s="431"/>
      <c r="K1642" s="431"/>
      <c r="L1642" s="529"/>
      <c r="M1642" s="449"/>
      <c r="N1642" s="449"/>
      <c r="O1642" s="438"/>
      <c r="P1642" s="431"/>
      <c r="Q1642" s="439"/>
      <c r="R1642" s="439"/>
      <c r="S1642" s="439"/>
      <c r="T1642" s="439"/>
      <c r="U1642" s="439"/>
      <c r="V1642" s="439"/>
      <c r="W1642" s="443"/>
      <c r="X1642" s="444"/>
      <c r="Y1642" s="443"/>
      <c r="Z1642" s="444"/>
      <c r="AB1642" s="445"/>
      <c r="AC1642" s="443"/>
      <c r="AD1642" s="431"/>
      <c r="AE1642" s="431"/>
      <c r="AF1642" s="431"/>
      <c r="AG1642" s="443"/>
      <c r="AH1642" s="443"/>
      <c r="AI1642" s="431"/>
      <c r="AJ1642" s="438"/>
      <c r="AK1642" s="431"/>
      <c r="AL1642" s="431"/>
      <c r="AM1642" s="445"/>
      <c r="AN1642" s="445"/>
      <c r="AO1642" s="445"/>
      <c r="AP1642" s="445"/>
      <c r="AQ1642" s="445"/>
      <c r="AR1642" s="446"/>
      <c r="AS1642" s="445"/>
      <c r="AT1642" s="445"/>
      <c r="AU1642" s="445"/>
      <c r="AV1642" s="445"/>
      <c r="AW1642" s="445"/>
      <c r="AX1642" s="536"/>
      <c r="AY1642" s="445"/>
      <c r="AZ1642" s="445"/>
      <c r="BA1642" s="445"/>
      <c r="BB1642" s="447"/>
      <c r="BC1642" s="445"/>
      <c r="BD1642" s="445"/>
      <c r="BE1642" s="445"/>
      <c r="BF1642" s="445"/>
      <c r="BH1642" s="445"/>
      <c r="BI1642" s="445"/>
      <c r="BJ1642" s="445"/>
      <c r="BK1642" s="445"/>
      <c r="BL1642" s="445"/>
      <c r="BM1642" s="445"/>
      <c r="BN1642" s="445"/>
      <c r="BO1642" s="445"/>
      <c r="BP1642" s="445"/>
      <c r="BQ1642" s="445"/>
      <c r="BR1642" s="445"/>
      <c r="BS1642" s="445"/>
      <c r="BT1642" s="445"/>
      <c r="BU1642" s="445"/>
      <c r="BV1642" s="445"/>
      <c r="BW1642" s="445"/>
      <c r="BX1642" s="445"/>
      <c r="BY1642" s="445"/>
      <c r="BZ1642" s="445"/>
      <c r="CA1642" s="445"/>
      <c r="CB1642" s="446"/>
      <c r="CC1642" s="445"/>
      <c r="CD1642" s="445"/>
      <c r="CE1642" s="445"/>
      <c r="CG1642" s="445"/>
      <c r="CH1642" s="445"/>
      <c r="CI1642" s="445"/>
      <c r="CJ1642" s="445"/>
      <c r="CK1642" s="445"/>
      <c r="CL1642" s="445"/>
      <c r="CM1642" s="445"/>
      <c r="CN1642" s="446"/>
      <c r="CO1642" s="446"/>
      <c r="CP1642" s="445"/>
      <c r="CQ1642" s="445"/>
      <c r="CR1642" s="445"/>
      <c r="CS1642" s="445"/>
      <c r="CT1642" s="445"/>
      <c r="CU1642" s="445"/>
      <c r="CV1642" s="446"/>
      <c r="CW1642" s="446"/>
      <c r="CX1642" s="446"/>
      <c r="CY1642" s="446"/>
      <c r="CZ1642" s="446"/>
      <c r="DA1642" s="446"/>
      <c r="DB1642" s="446"/>
      <c r="DC1642" s="446"/>
      <c r="DD1642" s="446"/>
      <c r="DE1642" s="446"/>
      <c r="DF1642" s="446"/>
      <c r="DG1642" s="388"/>
    </row>
    <row r="1643" s="388" customFormat="1" ht="31" customHeight="1" spans="1:111">
      <c r="A1643" s="448"/>
      <c r="B1643" s="443"/>
      <c r="C1643" s="431"/>
      <c r="D1643" s="445"/>
      <c r="E1643" s="431"/>
      <c r="F1643" s="445"/>
      <c r="G1643" s="431"/>
      <c r="H1643" s="431"/>
      <c r="I1643" s="552"/>
      <c r="J1643" s="431"/>
      <c r="K1643" s="431"/>
      <c r="L1643" s="529"/>
      <c r="M1643" s="449"/>
      <c r="N1643" s="449"/>
      <c r="O1643" s="438"/>
      <c r="P1643" s="431"/>
      <c r="Q1643" s="439"/>
      <c r="R1643" s="439"/>
      <c r="S1643" s="439"/>
      <c r="T1643" s="439"/>
      <c r="U1643" s="439"/>
      <c r="W1643" s="443"/>
      <c r="X1643" s="444"/>
      <c r="Y1643" s="443"/>
      <c r="Z1643" s="444"/>
      <c r="AB1643" s="445"/>
      <c r="AC1643" s="431"/>
      <c r="AD1643" s="431"/>
      <c r="AE1643" s="431"/>
      <c r="AF1643" s="431"/>
      <c r="AG1643" s="443"/>
      <c r="AH1643" s="443"/>
      <c r="AI1643" s="431"/>
      <c r="AJ1643" s="438"/>
      <c r="AK1643" s="431"/>
      <c r="AL1643" s="431"/>
      <c r="AM1643" s="445"/>
      <c r="AN1643" s="445"/>
      <c r="AO1643" s="445"/>
      <c r="AP1643" s="445"/>
      <c r="AQ1643" s="445"/>
      <c r="AR1643" s="446"/>
      <c r="AS1643" s="445"/>
      <c r="AT1643" s="445"/>
      <c r="AU1643" s="445"/>
      <c r="AV1643" s="445"/>
      <c r="AW1643" s="445"/>
      <c r="AX1643" s="536"/>
      <c r="AY1643" s="445"/>
      <c r="AZ1643" s="445"/>
      <c r="BA1643" s="445"/>
      <c r="BB1643" s="447"/>
      <c r="BC1643" s="445"/>
      <c r="BD1643" s="445"/>
      <c r="BE1643" s="445"/>
      <c r="BF1643" s="445"/>
      <c r="BH1643" s="445"/>
      <c r="BI1643" s="445"/>
      <c r="BJ1643" s="445"/>
      <c r="BK1643" s="445"/>
      <c r="BL1643" s="445"/>
      <c r="BM1643" s="445"/>
      <c r="BN1643" s="445"/>
      <c r="BO1643" s="445"/>
      <c r="BP1643" s="445"/>
      <c r="BQ1643" s="445"/>
      <c r="BR1643" s="445"/>
      <c r="BS1643" s="445"/>
      <c r="BT1643" s="445"/>
      <c r="BU1643" s="445"/>
      <c r="BV1643" s="445"/>
      <c r="BW1643" s="445"/>
      <c r="BX1643" s="445"/>
      <c r="BY1643" s="445"/>
      <c r="BZ1643" s="445"/>
      <c r="CA1643" s="445"/>
      <c r="CB1643" s="445"/>
      <c r="CC1643" s="445"/>
      <c r="CD1643" s="445"/>
      <c r="CE1643" s="445"/>
      <c r="CG1643" s="445"/>
      <c r="CH1643" s="445"/>
      <c r="CI1643" s="445"/>
      <c r="CJ1643" s="445"/>
      <c r="CK1643" s="445"/>
      <c r="CL1643" s="445"/>
      <c r="CM1643" s="445"/>
      <c r="CN1643" s="446"/>
      <c r="CO1643" s="446"/>
      <c r="CP1643" s="445"/>
      <c r="CQ1643" s="445"/>
      <c r="CR1643" s="445"/>
      <c r="CS1643" s="445"/>
      <c r="CT1643" s="445"/>
      <c r="CU1643" s="445"/>
      <c r="CV1643" s="446"/>
      <c r="CW1643" s="446"/>
      <c r="CX1643" s="446"/>
      <c r="CY1643" s="446"/>
      <c r="CZ1643" s="446"/>
      <c r="DA1643" s="446"/>
      <c r="DB1643" s="446"/>
      <c r="DC1643" s="446"/>
      <c r="DD1643" s="446"/>
      <c r="DE1643" s="446"/>
      <c r="DF1643" s="446"/>
    </row>
    <row r="1644" s="388" customFormat="1" ht="31" customHeight="1" spans="1:111">
      <c r="A1644" s="448"/>
      <c r="B1644" s="443"/>
      <c r="C1644" s="431"/>
      <c r="D1644" s="583"/>
      <c r="E1644" s="431"/>
      <c r="F1644" s="445"/>
      <c r="G1644" s="431"/>
      <c r="H1644" s="431"/>
      <c r="I1644" s="552"/>
      <c r="J1644" s="431"/>
      <c r="K1644" s="431"/>
      <c r="L1644" s="529"/>
      <c r="M1644" s="449"/>
      <c r="N1644" s="449"/>
      <c r="O1644" s="438"/>
      <c r="P1644" s="431"/>
      <c r="Q1644" s="439"/>
      <c r="R1644" s="439"/>
      <c r="S1644" s="439"/>
      <c r="T1644" s="439"/>
      <c r="U1644" s="439"/>
      <c r="W1644" s="443"/>
      <c r="X1644" s="444"/>
      <c r="Y1644" s="443"/>
      <c r="Z1644" s="444"/>
      <c r="AB1644" s="445"/>
      <c r="AC1644" s="431"/>
      <c r="AD1644" s="431"/>
      <c r="AE1644" s="431"/>
      <c r="AF1644" s="431"/>
      <c r="AG1644" s="443"/>
      <c r="AH1644" s="443"/>
      <c r="AI1644" s="431"/>
      <c r="AJ1644" s="438"/>
      <c r="AK1644" s="431"/>
      <c r="AL1644" s="431"/>
      <c r="AM1644" s="445"/>
      <c r="AN1644" s="445"/>
      <c r="AO1644" s="445"/>
      <c r="AP1644" s="445"/>
      <c r="AQ1644" s="445"/>
      <c r="AR1644" s="446"/>
      <c r="AS1644" s="445"/>
      <c r="AT1644" s="445"/>
      <c r="AU1644" s="445"/>
      <c r="AV1644" s="445"/>
      <c r="AW1644" s="446"/>
      <c r="AX1644" s="445"/>
      <c r="AY1644" s="445"/>
      <c r="AZ1644" s="445"/>
      <c r="BA1644" s="536"/>
      <c r="BB1644" s="447"/>
      <c r="BC1644" s="445"/>
      <c r="BD1644" s="445"/>
      <c r="BE1644" s="445"/>
      <c r="BF1644" s="445"/>
      <c r="BH1644" s="445"/>
      <c r="BI1644" s="445"/>
      <c r="BJ1644" s="445"/>
      <c r="BK1644" s="445"/>
      <c r="BL1644" s="445"/>
      <c r="BM1644" s="445"/>
      <c r="BN1644" s="445"/>
      <c r="BO1644" s="445"/>
      <c r="BP1644" s="445"/>
      <c r="BQ1644" s="445"/>
      <c r="BR1644" s="445"/>
      <c r="BS1644" s="445"/>
      <c r="BT1644" s="445"/>
      <c r="BU1644" s="445"/>
      <c r="BV1644" s="445"/>
      <c r="BW1644" s="445"/>
      <c r="BX1644" s="445"/>
      <c r="BY1644" s="445"/>
      <c r="BZ1644" s="445"/>
      <c r="CA1644" s="445"/>
      <c r="CB1644" s="445"/>
      <c r="CC1644" s="445"/>
      <c r="CD1644" s="445"/>
      <c r="CE1644" s="445"/>
      <c r="CG1644" s="445"/>
      <c r="CH1644" s="445"/>
      <c r="CI1644" s="445"/>
      <c r="CJ1644" s="445"/>
      <c r="CK1644" s="445"/>
      <c r="CL1644" s="445"/>
      <c r="CM1644" s="445"/>
      <c r="CN1644" s="446"/>
      <c r="CO1644" s="446"/>
      <c r="CP1644" s="445"/>
      <c r="CQ1644" s="445"/>
      <c r="CR1644" s="445"/>
      <c r="CS1644" s="445"/>
      <c r="CT1644" s="445"/>
      <c r="CU1644" s="445"/>
      <c r="CV1644" s="446"/>
      <c r="CW1644" s="446"/>
      <c r="CX1644" s="446"/>
      <c r="CY1644" s="446"/>
      <c r="CZ1644" s="446"/>
      <c r="DA1644" s="446"/>
      <c r="DB1644" s="446"/>
      <c r="DC1644" s="446"/>
      <c r="DD1644" s="446"/>
      <c r="DE1644" s="446"/>
      <c r="DF1644" s="446"/>
    </row>
    <row r="1645" s="388" customFormat="1" ht="31" customHeight="1" spans="1:111">
      <c r="A1645" s="448"/>
      <c r="B1645" s="443"/>
      <c r="C1645" s="431"/>
      <c r="D1645" s="445"/>
      <c r="E1645" s="431"/>
      <c r="F1645" s="445"/>
      <c r="G1645" s="431"/>
      <c r="H1645" s="431"/>
      <c r="I1645" s="552"/>
      <c r="J1645" s="431"/>
      <c r="K1645" s="431"/>
      <c r="L1645" s="529"/>
      <c r="M1645" s="449"/>
      <c r="N1645" s="449"/>
      <c r="O1645" s="438"/>
      <c r="P1645" s="431"/>
      <c r="Q1645" s="439"/>
      <c r="R1645" s="439"/>
      <c r="S1645" s="439"/>
      <c r="T1645" s="439"/>
      <c r="U1645" s="439"/>
      <c r="V1645" s="445"/>
      <c r="W1645" s="443"/>
      <c r="X1645" s="444"/>
      <c r="Y1645" s="443"/>
      <c r="Z1645" s="444"/>
      <c r="AB1645" s="445"/>
      <c r="AC1645" s="431"/>
      <c r="AD1645" s="431"/>
      <c r="AE1645" s="431"/>
      <c r="AF1645" s="431"/>
      <c r="AG1645" s="443"/>
      <c r="AH1645" s="443"/>
      <c r="AI1645" s="431"/>
      <c r="AJ1645" s="438"/>
      <c r="AK1645" s="431"/>
      <c r="AL1645" s="431"/>
      <c r="AM1645" s="445"/>
      <c r="AN1645" s="536"/>
      <c r="AO1645" s="536"/>
      <c r="AP1645" s="445"/>
      <c r="AQ1645" s="445"/>
      <c r="AR1645" s="445"/>
      <c r="AS1645" s="445"/>
      <c r="AT1645" s="445"/>
      <c r="AU1645" s="445"/>
      <c r="AV1645" s="445"/>
      <c r="AW1645" s="445"/>
      <c r="AX1645" s="536"/>
      <c r="AY1645" s="445"/>
      <c r="AZ1645" s="445"/>
      <c r="BA1645" s="445"/>
      <c r="BB1645" s="447"/>
      <c r="BC1645" s="445"/>
      <c r="BD1645" s="445"/>
      <c r="BE1645" s="445"/>
      <c r="BF1645" s="445"/>
      <c r="BH1645" s="445"/>
      <c r="BI1645" s="445"/>
      <c r="BJ1645" s="445"/>
      <c r="BK1645" s="445"/>
      <c r="BL1645" s="445"/>
      <c r="BM1645" s="445"/>
      <c r="BN1645" s="445"/>
      <c r="BO1645" s="445"/>
      <c r="BP1645" s="445"/>
      <c r="BQ1645" s="445"/>
      <c r="BR1645" s="445"/>
      <c r="BS1645" s="445"/>
      <c r="BT1645" s="445"/>
      <c r="BU1645" s="445"/>
      <c r="BV1645" s="445"/>
      <c r="BW1645" s="445"/>
      <c r="BX1645" s="445"/>
      <c r="BY1645" s="445"/>
      <c r="BZ1645" s="445"/>
      <c r="CA1645" s="445"/>
      <c r="CB1645" s="445"/>
      <c r="CC1645" s="445"/>
      <c r="CD1645" s="445"/>
      <c r="CE1645" s="445"/>
      <c r="CG1645" s="445"/>
      <c r="CH1645" s="445"/>
      <c r="CI1645" s="445"/>
      <c r="CJ1645" s="445"/>
      <c r="CK1645" s="445"/>
      <c r="CL1645" s="445"/>
      <c r="CM1645" s="445"/>
      <c r="CN1645" s="446"/>
      <c r="CO1645" s="446"/>
      <c r="CP1645" s="446"/>
      <c r="CQ1645" s="446"/>
      <c r="CR1645" s="446"/>
      <c r="CS1645" s="445"/>
      <c r="CT1645" s="445"/>
      <c r="CU1645" s="445"/>
      <c r="CV1645" s="446"/>
      <c r="CW1645" s="446"/>
      <c r="CX1645" s="446"/>
      <c r="CY1645" s="446"/>
      <c r="CZ1645" s="446"/>
      <c r="DA1645" s="446"/>
      <c r="DB1645" s="446"/>
      <c r="DC1645" s="446"/>
      <c r="DD1645" s="446"/>
      <c r="DE1645" s="446"/>
      <c r="DF1645" s="446"/>
    </row>
    <row r="1646" s="388" customFormat="1" ht="31" customHeight="1" spans="1:111">
      <c r="A1646" s="448"/>
      <c r="B1646" s="443"/>
      <c r="C1646" s="431"/>
      <c r="D1646" s="445"/>
      <c r="E1646" s="431"/>
      <c r="F1646" s="445"/>
      <c r="G1646" s="431"/>
      <c r="H1646" s="431"/>
      <c r="I1646" s="552"/>
      <c r="J1646" s="431"/>
      <c r="K1646" s="431"/>
      <c r="L1646" s="529"/>
      <c r="M1646" s="449"/>
      <c r="N1646" s="449"/>
      <c r="O1646" s="438"/>
      <c r="P1646" s="431"/>
      <c r="Q1646" s="439"/>
      <c r="R1646" s="439"/>
      <c r="S1646" s="439"/>
      <c r="T1646" s="439"/>
      <c r="U1646" s="439"/>
      <c r="W1646" s="443"/>
      <c r="X1646" s="444"/>
      <c r="Y1646" s="443"/>
      <c r="Z1646" s="444"/>
      <c r="AB1646" s="445"/>
      <c r="AC1646" s="443"/>
      <c r="AD1646" s="431"/>
      <c r="AE1646" s="431"/>
      <c r="AF1646" s="431"/>
      <c r="AG1646" s="443"/>
      <c r="AH1646" s="443"/>
      <c r="AI1646" s="431"/>
      <c r="AJ1646" s="438"/>
      <c r="AK1646" s="431"/>
      <c r="AL1646" s="431"/>
      <c r="AM1646" s="445"/>
      <c r="AN1646" s="445"/>
      <c r="AO1646" s="445"/>
      <c r="AP1646" s="445"/>
      <c r="AQ1646" s="445"/>
      <c r="AR1646" s="446"/>
      <c r="AS1646" s="445"/>
      <c r="AT1646" s="445"/>
      <c r="AU1646" s="445"/>
      <c r="AV1646" s="445"/>
      <c r="AW1646" s="445"/>
      <c r="AX1646" s="536"/>
      <c r="AY1646" s="445"/>
      <c r="AZ1646" s="445"/>
      <c r="BA1646" s="445"/>
      <c r="BB1646" s="447"/>
      <c r="BC1646" s="445"/>
      <c r="BD1646" s="445"/>
      <c r="BE1646" s="445"/>
      <c r="BF1646" s="445"/>
      <c r="BH1646" s="445"/>
      <c r="BI1646" s="445"/>
      <c r="BJ1646" s="445"/>
      <c r="BK1646" s="445"/>
      <c r="BL1646" s="445"/>
      <c r="BM1646" s="445"/>
      <c r="BN1646" s="445"/>
      <c r="BO1646" s="445"/>
      <c r="BP1646" s="445"/>
      <c r="BQ1646" s="445"/>
      <c r="BR1646" s="445"/>
      <c r="BS1646" s="445"/>
      <c r="BT1646" s="445"/>
      <c r="BU1646" s="445"/>
      <c r="BV1646" s="445"/>
      <c r="BW1646" s="445"/>
      <c r="BX1646" s="445"/>
      <c r="BY1646" s="445"/>
      <c r="BZ1646" s="446"/>
      <c r="CA1646" s="446"/>
      <c r="CB1646" s="446"/>
      <c r="CC1646" s="446"/>
      <c r="CD1646" s="445"/>
      <c r="CE1646" s="445"/>
      <c r="CG1646" s="445"/>
      <c r="CH1646" s="445"/>
      <c r="CI1646" s="445"/>
      <c r="CJ1646" s="445"/>
      <c r="CK1646" s="445"/>
      <c r="CL1646" s="445"/>
      <c r="CM1646" s="445"/>
      <c r="CN1646" s="446"/>
      <c r="CO1646" s="446"/>
      <c r="CP1646" s="445"/>
      <c r="CQ1646" s="445"/>
      <c r="CR1646" s="445"/>
      <c r="CS1646" s="445"/>
      <c r="CT1646" s="445"/>
      <c r="CU1646" s="445"/>
      <c r="CV1646" s="553"/>
      <c r="CW1646" s="553"/>
      <c r="CX1646" s="553"/>
      <c r="CY1646" s="553"/>
      <c r="CZ1646" s="553"/>
      <c r="DA1646" s="553"/>
      <c r="DB1646" s="553"/>
      <c r="DC1646" s="553"/>
      <c r="DD1646" s="553"/>
      <c r="DE1646" s="553"/>
      <c r="DF1646" s="553"/>
    </row>
    <row r="1647" s="388" customFormat="1" ht="31" customHeight="1" spans="1:111">
      <c r="A1647" s="448"/>
      <c r="B1647" s="443"/>
      <c r="C1647" s="431"/>
      <c r="D1647" s="445"/>
      <c r="E1647" s="431"/>
      <c r="F1647" s="445"/>
      <c r="G1647" s="431"/>
      <c r="H1647" s="431"/>
      <c r="I1647" s="431"/>
      <c r="J1647" s="431"/>
      <c r="K1647" s="431"/>
      <c r="L1647" s="431"/>
      <c r="M1647" s="449"/>
      <c r="N1647" s="449"/>
      <c r="O1647" s="438"/>
      <c r="P1647" s="438"/>
      <c r="Q1647" s="431"/>
      <c r="R1647" s="439"/>
      <c r="S1647" s="439"/>
      <c r="T1647" s="439"/>
      <c r="U1647" s="439"/>
      <c r="W1647" s="443"/>
      <c r="X1647" s="444"/>
      <c r="Y1647" s="537"/>
      <c r="Z1647" s="444"/>
      <c r="AB1647" s="431"/>
      <c r="AC1647" s="431"/>
      <c r="AD1647" s="431"/>
      <c r="AE1647" s="431"/>
      <c r="AF1647" s="443"/>
      <c r="AG1647" s="443"/>
      <c r="AH1647" s="431"/>
      <c r="AI1647" s="431"/>
      <c r="AJ1647" s="431"/>
      <c r="AK1647" s="431"/>
      <c r="AL1647" s="431"/>
      <c r="AM1647" s="431"/>
      <c r="AN1647" s="445"/>
      <c r="AO1647" s="445"/>
      <c r="AP1647" s="445"/>
      <c r="AQ1647" s="445"/>
      <c r="AR1647" s="446"/>
      <c r="AS1647" s="445"/>
      <c r="AT1647" s="445"/>
      <c r="AU1647" s="445"/>
      <c r="AV1647" s="445"/>
      <c r="AW1647" s="446"/>
      <c r="AX1647" s="445"/>
      <c r="AY1647" s="445"/>
      <c r="AZ1647" s="445"/>
      <c r="BA1647" s="445"/>
      <c r="BB1647" s="447"/>
      <c r="BC1647" s="536"/>
      <c r="BD1647" s="445"/>
      <c r="BE1647" s="445"/>
      <c r="BF1647" s="445"/>
      <c r="BH1647" s="445"/>
      <c r="BI1647" s="445"/>
      <c r="BJ1647" s="445"/>
      <c r="BK1647" s="445"/>
      <c r="BL1647" s="445"/>
      <c r="BM1647" s="445"/>
      <c r="BN1647" s="445"/>
      <c r="BO1647" s="445"/>
      <c r="BP1647" s="445"/>
      <c r="BQ1647" s="445"/>
      <c r="BR1647" s="445"/>
      <c r="BS1647" s="445"/>
      <c r="BT1647" s="445"/>
      <c r="BU1647" s="445"/>
      <c r="BV1647" s="445"/>
      <c r="BW1647" s="445"/>
      <c r="BX1647" s="446"/>
      <c r="BY1647" s="445"/>
      <c r="BZ1647" s="446"/>
      <c r="CA1647" s="446"/>
      <c r="CB1647" s="446"/>
      <c r="CC1647" s="446"/>
      <c r="CD1647" s="445"/>
      <c r="CE1647" s="445"/>
      <c r="CG1647" s="445"/>
      <c r="CH1647" s="445"/>
      <c r="CI1647" s="445"/>
      <c r="CJ1647" s="445"/>
      <c r="CK1647" s="445"/>
      <c r="CL1647" s="445"/>
      <c r="CM1647" s="445"/>
      <c r="CN1647" s="445"/>
      <c r="CO1647" s="445"/>
      <c r="CP1647" s="445"/>
      <c r="CQ1647" s="445"/>
      <c r="CR1647" s="445"/>
      <c r="CS1647" s="445"/>
      <c r="CT1647" s="445"/>
      <c r="CU1647" s="445"/>
      <c r="CV1647" s="446"/>
      <c r="CW1647" s="446"/>
      <c r="CX1647" s="446"/>
      <c r="DB1647" s="446"/>
      <c r="DC1647" s="446"/>
      <c r="DD1647" s="446"/>
      <c r="DE1647" s="446"/>
      <c r="DF1647" s="446"/>
    </row>
    <row r="1648" s="389" customFormat="1" ht="31" customHeight="1" spans="1:111">
      <c r="A1648" s="448"/>
      <c r="B1648" s="443"/>
      <c r="C1648" s="431"/>
      <c r="D1648" s="445"/>
      <c r="E1648" s="538"/>
      <c r="F1648" s="554"/>
      <c r="G1648" s="431"/>
      <c r="H1648" s="431"/>
      <c r="I1648" s="552"/>
      <c r="J1648" s="431"/>
      <c r="K1648" s="581"/>
      <c r="L1648" s="423"/>
      <c r="M1648" s="582"/>
      <c r="N1648" s="449"/>
      <c r="O1648" s="438"/>
      <c r="P1648" s="431"/>
      <c r="Q1648" s="439"/>
      <c r="R1648" s="439"/>
      <c r="S1648" s="439"/>
      <c r="T1648" s="439"/>
      <c r="U1648" s="439"/>
      <c r="W1648" s="443"/>
      <c r="X1648" s="444"/>
      <c r="Y1648" s="443"/>
      <c r="Z1648" s="444"/>
      <c r="AB1648" s="445"/>
      <c r="AC1648" s="431"/>
      <c r="AD1648" s="431"/>
      <c r="AE1648" s="431"/>
      <c r="AF1648" s="431"/>
      <c r="AG1648" s="443"/>
      <c r="AH1648" s="431"/>
      <c r="AI1648" s="431"/>
      <c r="AJ1648" s="438"/>
      <c r="AK1648" s="431"/>
      <c r="AL1648" s="431"/>
      <c r="AM1648" s="431"/>
      <c r="AN1648" s="445"/>
      <c r="AO1648" s="445"/>
      <c r="AP1648" s="445"/>
      <c r="AQ1648" s="445"/>
      <c r="AR1648" s="446"/>
      <c r="AS1648" s="445"/>
      <c r="AT1648" s="445"/>
      <c r="AU1648" s="445"/>
      <c r="AV1648" s="445"/>
      <c r="AW1648" s="445"/>
      <c r="AX1648" s="536"/>
      <c r="AY1648" s="445"/>
      <c r="AZ1648" s="445"/>
      <c r="BA1648" s="445"/>
      <c r="BB1648" s="447"/>
      <c r="BC1648" s="445"/>
      <c r="BD1648" s="445"/>
      <c r="BE1648" s="445"/>
      <c r="BF1648" s="445"/>
      <c r="BH1648" s="445"/>
      <c r="BI1648" s="445"/>
      <c r="BJ1648" s="445"/>
      <c r="BK1648" s="445"/>
      <c r="BL1648" s="445"/>
      <c r="BM1648" s="445"/>
      <c r="BN1648" s="445"/>
      <c r="BO1648" s="445"/>
      <c r="BP1648" s="445"/>
      <c r="BQ1648" s="445"/>
      <c r="BR1648" s="445"/>
      <c r="BS1648" s="445"/>
      <c r="BT1648" s="445"/>
      <c r="BU1648" s="445"/>
      <c r="BV1648" s="445"/>
      <c r="BW1648" s="445"/>
      <c r="BX1648" s="445"/>
      <c r="BY1648" s="445"/>
      <c r="BZ1648" s="445"/>
      <c r="CA1648" s="445"/>
      <c r="CB1648" s="445"/>
      <c r="CC1648" s="445"/>
      <c r="CD1648" s="445"/>
      <c r="CE1648" s="445"/>
      <c r="CG1648" s="445"/>
      <c r="CH1648" s="445"/>
      <c r="CI1648" s="445"/>
      <c r="CJ1648" s="445"/>
      <c r="CK1648" s="445"/>
      <c r="CL1648" s="445"/>
      <c r="CM1648" s="445"/>
      <c r="CN1648" s="446"/>
      <c r="CO1648" s="446"/>
      <c r="CP1648" s="445"/>
      <c r="CQ1648" s="445"/>
      <c r="CR1648" s="445"/>
      <c r="CS1648" s="445"/>
      <c r="CT1648" s="445"/>
      <c r="CU1648" s="445"/>
      <c r="CV1648" s="446"/>
      <c r="CW1648" s="446"/>
      <c r="CX1648" s="446"/>
      <c r="CY1648" s="446"/>
      <c r="CZ1648" s="446"/>
      <c r="DA1648" s="446"/>
      <c r="DB1648" s="446"/>
      <c r="DC1648" s="446"/>
      <c r="DD1648" s="446"/>
      <c r="DE1648" s="446"/>
      <c r="DF1648" s="446"/>
    </row>
    <row r="1649" s="388" customFormat="1" ht="31" customHeight="1" spans="1:111">
      <c r="A1649" s="448"/>
      <c r="B1649" s="443"/>
      <c r="C1649" s="431"/>
      <c r="D1649" s="445"/>
      <c r="E1649" s="431"/>
      <c r="F1649" s="445"/>
      <c r="G1649" s="431"/>
      <c r="H1649" s="431"/>
      <c r="I1649" s="552"/>
      <c r="J1649" s="431"/>
      <c r="K1649" s="431"/>
      <c r="L1649" s="529"/>
      <c r="M1649" s="449"/>
      <c r="N1649" s="449"/>
      <c r="O1649" s="438"/>
      <c r="P1649" s="431"/>
      <c r="Q1649" s="439"/>
      <c r="R1649" s="439"/>
      <c r="S1649" s="439"/>
      <c r="T1649" s="439"/>
      <c r="U1649" s="439"/>
      <c r="W1649" s="443"/>
      <c r="X1649" s="444"/>
      <c r="Y1649" s="443"/>
      <c r="Z1649" s="444"/>
      <c r="AB1649" s="445"/>
      <c r="AC1649" s="431"/>
      <c r="AD1649" s="431"/>
      <c r="AE1649" s="431"/>
      <c r="AF1649" s="431"/>
      <c r="AG1649" s="443"/>
      <c r="AH1649" s="431"/>
      <c r="AI1649" s="431"/>
      <c r="AJ1649" s="438"/>
      <c r="AK1649" s="431"/>
      <c r="AL1649" s="431"/>
      <c r="AM1649" s="445"/>
      <c r="AN1649" s="445"/>
      <c r="AO1649" s="445"/>
      <c r="AP1649" s="445"/>
      <c r="AQ1649" s="445"/>
      <c r="AR1649" s="446"/>
      <c r="AS1649" s="445"/>
      <c r="AT1649" s="445"/>
      <c r="AU1649" s="445"/>
      <c r="AV1649" s="445"/>
      <c r="AW1649" s="445"/>
      <c r="AX1649" s="536"/>
      <c r="AY1649" s="445"/>
      <c r="AZ1649" s="445"/>
      <c r="BA1649" s="445"/>
      <c r="BB1649" s="447"/>
      <c r="BC1649" s="445"/>
      <c r="BD1649" s="445"/>
      <c r="BE1649" s="445"/>
      <c r="BF1649" s="445"/>
      <c r="BH1649" s="445"/>
      <c r="BI1649" s="445"/>
      <c r="BJ1649" s="445"/>
      <c r="BK1649" s="445"/>
      <c r="BL1649" s="445"/>
      <c r="BM1649" s="445"/>
      <c r="BN1649" s="445"/>
      <c r="BO1649" s="445"/>
      <c r="BP1649" s="445"/>
      <c r="BQ1649" s="445"/>
      <c r="BR1649" s="445"/>
      <c r="BS1649" s="445"/>
      <c r="BT1649" s="445"/>
      <c r="BU1649" s="445"/>
      <c r="BV1649" s="445"/>
      <c r="BW1649" s="445"/>
      <c r="BX1649" s="445"/>
      <c r="BY1649" s="445"/>
      <c r="BZ1649" s="445"/>
      <c r="CA1649" s="445"/>
      <c r="CB1649" s="445"/>
      <c r="CC1649" s="445"/>
      <c r="CD1649" s="445"/>
      <c r="CE1649" s="445"/>
      <c r="CG1649" s="445"/>
      <c r="CH1649" s="445"/>
      <c r="CI1649" s="445"/>
      <c r="CJ1649" s="445"/>
      <c r="CK1649" s="445"/>
      <c r="CL1649" s="445"/>
      <c r="CM1649" s="445"/>
      <c r="CN1649" s="446"/>
      <c r="CO1649" s="446"/>
      <c r="CP1649" s="445"/>
      <c r="CQ1649" s="445"/>
      <c r="CR1649" s="445"/>
      <c r="CS1649" s="445"/>
      <c r="CT1649" s="445"/>
      <c r="CU1649" s="445"/>
      <c r="CV1649" s="446"/>
      <c r="CW1649" s="446"/>
      <c r="CX1649" s="446"/>
      <c r="CY1649" s="446"/>
      <c r="CZ1649" s="446"/>
      <c r="DA1649" s="446"/>
      <c r="DB1649" s="446"/>
      <c r="DC1649" s="446"/>
      <c r="DD1649" s="446"/>
      <c r="DE1649" s="446"/>
      <c r="DF1649" s="446"/>
    </row>
    <row r="1650" s="388" customFormat="1" ht="31" customHeight="1" spans="1:111">
      <c r="A1650" s="448"/>
      <c r="B1650" s="443"/>
      <c r="C1650" s="431"/>
      <c r="D1650" s="445"/>
      <c r="E1650" s="431"/>
      <c r="F1650" s="445"/>
      <c r="G1650" s="431"/>
      <c r="H1650" s="431"/>
      <c r="I1650" s="552"/>
      <c r="J1650" s="431"/>
      <c r="K1650" s="431"/>
      <c r="L1650" s="529"/>
      <c r="M1650" s="449"/>
      <c r="N1650" s="449"/>
      <c r="O1650" s="438"/>
      <c r="P1650" s="431"/>
      <c r="Q1650" s="439"/>
      <c r="R1650" s="439"/>
      <c r="S1650" s="439"/>
      <c r="T1650" s="439"/>
      <c r="U1650" s="439"/>
      <c r="W1650" s="443"/>
      <c r="X1650" s="444"/>
      <c r="Y1650" s="443"/>
      <c r="Z1650" s="444"/>
      <c r="AB1650" s="445"/>
      <c r="AC1650" s="431"/>
      <c r="AD1650" s="431"/>
      <c r="AE1650" s="431"/>
      <c r="AF1650" s="431"/>
      <c r="AG1650" s="443"/>
      <c r="AH1650" s="431"/>
      <c r="AI1650" s="431"/>
      <c r="AJ1650" s="438"/>
      <c r="AK1650" s="431"/>
      <c r="AL1650" s="431"/>
      <c r="AM1650" s="445"/>
      <c r="AN1650" s="445"/>
      <c r="AO1650" s="445"/>
      <c r="AP1650" s="445"/>
      <c r="AQ1650" s="445"/>
      <c r="AR1650" s="446"/>
      <c r="AS1650" s="445"/>
      <c r="AT1650" s="445"/>
      <c r="AU1650" s="445"/>
      <c r="AV1650" s="445"/>
      <c r="AW1650" s="445"/>
      <c r="AX1650" s="536"/>
      <c r="AY1650" s="445"/>
      <c r="AZ1650" s="445"/>
      <c r="BA1650" s="445"/>
      <c r="BB1650" s="447"/>
      <c r="BC1650" s="445"/>
      <c r="BD1650" s="445"/>
      <c r="BE1650" s="445"/>
      <c r="BF1650" s="445"/>
      <c r="BH1650" s="445"/>
      <c r="BI1650" s="445"/>
      <c r="BJ1650" s="445"/>
      <c r="BK1650" s="445"/>
      <c r="BL1650" s="445"/>
      <c r="BM1650" s="445"/>
      <c r="BN1650" s="445"/>
      <c r="BO1650" s="445"/>
      <c r="BP1650" s="445"/>
      <c r="BQ1650" s="445"/>
      <c r="BR1650" s="445"/>
      <c r="BS1650" s="445"/>
      <c r="BT1650" s="445"/>
      <c r="BU1650" s="445"/>
      <c r="BV1650" s="445"/>
      <c r="BW1650" s="445"/>
      <c r="BX1650" s="445"/>
      <c r="BY1650" s="445"/>
      <c r="BZ1650" s="445"/>
      <c r="CA1650" s="445"/>
      <c r="CB1650" s="445"/>
      <c r="CC1650" s="445"/>
      <c r="CD1650" s="445"/>
      <c r="CE1650" s="445"/>
      <c r="CG1650" s="445"/>
      <c r="CH1650" s="445"/>
      <c r="CI1650" s="445"/>
      <c r="CJ1650" s="445"/>
      <c r="CK1650" s="445"/>
      <c r="CL1650" s="445"/>
      <c r="CM1650" s="445"/>
      <c r="CN1650" s="446"/>
      <c r="CO1650" s="446"/>
      <c r="CP1650" s="445"/>
      <c r="CQ1650" s="445"/>
      <c r="CR1650" s="445"/>
      <c r="CS1650" s="445"/>
      <c r="CT1650" s="445"/>
      <c r="CU1650" s="445"/>
      <c r="CV1650" s="446"/>
      <c r="CW1650" s="446"/>
      <c r="CX1650" s="446"/>
      <c r="CY1650" s="446"/>
      <c r="CZ1650" s="446"/>
      <c r="DA1650" s="446"/>
      <c r="DB1650" s="446"/>
      <c r="DC1650" s="446"/>
      <c r="DD1650" s="446"/>
      <c r="DE1650" s="446"/>
      <c r="DF1650" s="446"/>
    </row>
    <row r="1651" s="388" customFormat="1" ht="31" customHeight="1" spans="1:111">
      <c r="A1651" s="448"/>
      <c r="B1651" s="443"/>
      <c r="C1651" s="431"/>
      <c r="D1651" s="445"/>
      <c r="E1651" s="431"/>
      <c r="F1651" s="445"/>
      <c r="G1651" s="431"/>
      <c r="H1651" s="431"/>
      <c r="I1651" s="552"/>
      <c r="J1651" s="431"/>
      <c r="K1651" s="431"/>
      <c r="L1651" s="529"/>
      <c r="M1651" s="449"/>
      <c r="N1651" s="449"/>
      <c r="O1651" s="438"/>
      <c r="P1651" s="431"/>
      <c r="Q1651" s="439"/>
      <c r="R1651" s="439"/>
      <c r="S1651" s="439"/>
      <c r="T1651" s="439"/>
      <c r="U1651" s="439"/>
      <c r="W1651" s="443"/>
      <c r="X1651" s="444"/>
      <c r="Y1651" s="443"/>
      <c r="Z1651" s="444"/>
      <c r="AB1651" s="445"/>
      <c r="AC1651" s="431"/>
      <c r="AD1651" s="431"/>
      <c r="AE1651" s="431"/>
      <c r="AF1651" s="431"/>
      <c r="AG1651" s="443"/>
      <c r="AH1651" s="431"/>
      <c r="AI1651" s="431"/>
      <c r="AJ1651" s="438"/>
      <c r="AK1651" s="431"/>
      <c r="AL1651" s="431"/>
      <c r="AM1651" s="445"/>
      <c r="AN1651" s="445"/>
      <c r="AO1651" s="445"/>
      <c r="AP1651" s="445"/>
      <c r="AQ1651" s="445"/>
      <c r="AR1651" s="446"/>
      <c r="AS1651" s="445"/>
      <c r="AT1651" s="445"/>
      <c r="AU1651" s="445"/>
      <c r="AV1651" s="445"/>
      <c r="AW1651" s="445"/>
      <c r="AX1651" s="536"/>
      <c r="AY1651" s="445"/>
      <c r="AZ1651" s="445"/>
      <c r="BA1651" s="445"/>
      <c r="BB1651" s="447"/>
      <c r="BC1651" s="445"/>
      <c r="BD1651" s="445"/>
      <c r="BE1651" s="445"/>
      <c r="BF1651" s="445"/>
      <c r="BH1651" s="445"/>
      <c r="BI1651" s="445"/>
      <c r="BJ1651" s="445"/>
      <c r="BK1651" s="445"/>
      <c r="BL1651" s="445"/>
      <c r="BM1651" s="445"/>
      <c r="BN1651" s="445"/>
      <c r="BO1651" s="445"/>
      <c r="BP1651" s="445"/>
      <c r="BQ1651" s="445"/>
      <c r="BR1651" s="445"/>
      <c r="BS1651" s="445"/>
      <c r="BT1651" s="445"/>
      <c r="BU1651" s="445"/>
      <c r="BV1651" s="445"/>
      <c r="BW1651" s="445"/>
      <c r="BX1651" s="445"/>
      <c r="BY1651" s="445"/>
      <c r="BZ1651" s="445"/>
      <c r="CA1651" s="445"/>
      <c r="CB1651" s="445"/>
      <c r="CC1651" s="445"/>
      <c r="CD1651" s="445"/>
      <c r="CE1651" s="445"/>
      <c r="CG1651" s="445"/>
      <c r="CH1651" s="445"/>
      <c r="CI1651" s="445"/>
      <c r="CJ1651" s="445"/>
      <c r="CK1651" s="445"/>
      <c r="CL1651" s="445"/>
      <c r="CM1651" s="445"/>
      <c r="CN1651" s="446"/>
      <c r="CO1651" s="446"/>
      <c r="CP1651" s="445"/>
      <c r="CQ1651" s="445"/>
      <c r="CR1651" s="445"/>
      <c r="CS1651" s="445"/>
      <c r="CT1651" s="445"/>
      <c r="CU1651" s="445"/>
      <c r="CV1651" s="446"/>
      <c r="CW1651" s="446"/>
      <c r="CX1651" s="446"/>
      <c r="CY1651" s="446"/>
      <c r="CZ1651" s="446"/>
      <c r="DA1651" s="446"/>
      <c r="DB1651" s="446"/>
      <c r="DC1651" s="446"/>
      <c r="DD1651" s="446"/>
      <c r="DE1651" s="446"/>
      <c r="DF1651" s="446"/>
    </row>
    <row r="1652" s="388" customFormat="1" ht="31" customHeight="1" spans="1:111">
      <c r="A1652" s="448"/>
      <c r="B1652" s="443"/>
      <c r="C1652" s="431"/>
      <c r="D1652" s="445"/>
      <c r="E1652" s="431"/>
      <c r="F1652" s="445"/>
      <c r="G1652" s="431"/>
      <c r="H1652" s="431"/>
      <c r="I1652" s="552"/>
      <c r="J1652" s="431"/>
      <c r="K1652" s="431"/>
      <c r="L1652" s="529"/>
      <c r="M1652" s="449"/>
      <c r="N1652" s="449"/>
      <c r="O1652" s="438"/>
      <c r="P1652" s="431"/>
      <c r="Q1652" s="439"/>
      <c r="R1652" s="439"/>
      <c r="S1652" s="439"/>
      <c r="T1652" s="439"/>
      <c r="U1652" s="439"/>
      <c r="W1652" s="443"/>
      <c r="X1652" s="444"/>
      <c r="Y1652" s="443"/>
      <c r="Z1652" s="444"/>
      <c r="AB1652" s="445"/>
      <c r="AC1652" s="431"/>
      <c r="AD1652" s="431"/>
      <c r="AE1652" s="431"/>
      <c r="AF1652" s="431"/>
      <c r="AG1652" s="443"/>
      <c r="AH1652" s="431"/>
      <c r="AI1652" s="431"/>
      <c r="AJ1652" s="438"/>
      <c r="AK1652" s="431"/>
      <c r="AL1652" s="431"/>
      <c r="AM1652" s="445"/>
      <c r="AN1652" s="445"/>
      <c r="AO1652" s="445"/>
      <c r="AP1652" s="445"/>
      <c r="AQ1652" s="445"/>
      <c r="AR1652" s="446"/>
      <c r="AS1652" s="445"/>
      <c r="AT1652" s="445"/>
      <c r="AU1652" s="445"/>
      <c r="AV1652" s="445"/>
      <c r="AW1652" s="445"/>
      <c r="AX1652" s="536"/>
      <c r="AY1652" s="445"/>
      <c r="AZ1652" s="445"/>
      <c r="BA1652" s="445"/>
      <c r="BB1652" s="447"/>
      <c r="BC1652" s="445"/>
      <c r="BD1652" s="445"/>
      <c r="BE1652" s="445"/>
      <c r="BF1652" s="445"/>
      <c r="BH1652" s="445"/>
      <c r="BI1652" s="445"/>
      <c r="BJ1652" s="445"/>
      <c r="BK1652" s="445"/>
      <c r="BL1652" s="445"/>
      <c r="BM1652" s="445"/>
      <c r="BN1652" s="445"/>
      <c r="BO1652" s="445"/>
      <c r="BP1652" s="445"/>
      <c r="BQ1652" s="445"/>
      <c r="BR1652" s="445"/>
      <c r="BS1652" s="445"/>
      <c r="BT1652" s="445"/>
      <c r="BU1652" s="445"/>
      <c r="BV1652" s="445"/>
      <c r="BW1652" s="445"/>
      <c r="BX1652" s="445"/>
      <c r="BY1652" s="445"/>
      <c r="BZ1652" s="445"/>
      <c r="CA1652" s="445"/>
      <c r="CB1652" s="445"/>
      <c r="CC1652" s="445"/>
      <c r="CD1652" s="445"/>
      <c r="CE1652" s="445"/>
      <c r="CG1652" s="445"/>
      <c r="CH1652" s="445"/>
      <c r="CI1652" s="445"/>
      <c r="CJ1652" s="445"/>
      <c r="CK1652" s="445"/>
      <c r="CL1652" s="445"/>
      <c r="CM1652" s="445"/>
      <c r="CN1652" s="446"/>
      <c r="CO1652" s="446"/>
      <c r="CP1652" s="445"/>
      <c r="CQ1652" s="445"/>
      <c r="CR1652" s="445"/>
      <c r="CS1652" s="445"/>
      <c r="CT1652" s="445"/>
      <c r="CU1652" s="445"/>
      <c r="CV1652" s="446"/>
      <c r="CW1652" s="446"/>
      <c r="CX1652" s="446"/>
      <c r="CY1652" s="446"/>
      <c r="CZ1652" s="446"/>
      <c r="DA1652" s="446"/>
      <c r="DB1652" s="446"/>
      <c r="DC1652" s="446"/>
      <c r="DD1652" s="446"/>
      <c r="DE1652" s="446"/>
      <c r="DF1652" s="446"/>
    </row>
    <row r="1653" s="388" customFormat="1" ht="31" customHeight="1" spans="1:111">
      <c r="A1653" s="448"/>
      <c r="B1653" s="443"/>
      <c r="C1653" s="431"/>
      <c r="D1653" s="445"/>
      <c r="E1653" s="431"/>
      <c r="F1653" s="445"/>
      <c r="G1653" s="431"/>
      <c r="H1653" s="431"/>
      <c r="I1653" s="552"/>
      <c r="J1653" s="431"/>
      <c r="K1653" s="431"/>
      <c r="L1653" s="529"/>
      <c r="M1653" s="449"/>
      <c r="N1653" s="449"/>
      <c r="O1653" s="438"/>
      <c r="P1653" s="431"/>
      <c r="Q1653" s="439"/>
      <c r="R1653" s="439"/>
      <c r="S1653" s="439"/>
      <c r="T1653" s="439"/>
      <c r="U1653" s="439"/>
      <c r="W1653" s="443"/>
      <c r="X1653" s="444"/>
      <c r="Y1653" s="443"/>
      <c r="Z1653" s="444"/>
      <c r="AB1653" s="445"/>
      <c r="AC1653" s="431"/>
      <c r="AD1653" s="431"/>
      <c r="AE1653" s="431"/>
      <c r="AF1653" s="431"/>
      <c r="AG1653" s="443"/>
      <c r="AH1653" s="431"/>
      <c r="AI1653" s="431"/>
      <c r="AJ1653" s="438"/>
      <c r="AK1653" s="431"/>
      <c r="AL1653" s="431"/>
      <c r="AM1653" s="445"/>
      <c r="AN1653" s="445"/>
      <c r="AO1653" s="445"/>
      <c r="AP1653" s="445"/>
      <c r="AQ1653" s="445"/>
      <c r="AR1653" s="446"/>
      <c r="AS1653" s="445"/>
      <c r="AT1653" s="445"/>
      <c r="AU1653" s="445"/>
      <c r="AV1653" s="445"/>
      <c r="AW1653" s="445"/>
      <c r="AX1653" s="536"/>
      <c r="AY1653" s="445"/>
      <c r="AZ1653" s="445"/>
      <c r="BA1653" s="445"/>
      <c r="BB1653" s="447"/>
      <c r="BC1653" s="445"/>
      <c r="BD1653" s="445"/>
      <c r="BE1653" s="445"/>
      <c r="BF1653" s="445"/>
      <c r="BH1653" s="445"/>
      <c r="BI1653" s="445"/>
      <c r="BJ1653" s="445"/>
      <c r="BK1653" s="445"/>
      <c r="BL1653" s="445"/>
      <c r="BM1653" s="445"/>
      <c r="BN1653" s="445"/>
      <c r="BO1653" s="445"/>
      <c r="BP1653" s="445"/>
      <c r="BQ1653" s="445"/>
      <c r="BR1653" s="445"/>
      <c r="BS1653" s="445"/>
      <c r="BT1653" s="445"/>
      <c r="BU1653" s="445"/>
      <c r="BV1653" s="445"/>
      <c r="BW1653" s="445"/>
      <c r="BX1653" s="445"/>
      <c r="BY1653" s="445"/>
      <c r="BZ1653" s="445"/>
      <c r="CA1653" s="445"/>
      <c r="CB1653" s="445"/>
      <c r="CC1653" s="445"/>
      <c r="CD1653" s="445"/>
      <c r="CE1653" s="445"/>
      <c r="CG1653" s="445"/>
      <c r="CH1653" s="445"/>
      <c r="CI1653" s="445"/>
      <c r="CJ1653" s="445"/>
      <c r="CK1653" s="445"/>
      <c r="CL1653" s="445"/>
      <c r="CM1653" s="445"/>
      <c r="CN1653" s="446"/>
      <c r="CO1653" s="446"/>
      <c r="CP1653" s="445"/>
      <c r="CQ1653" s="445"/>
      <c r="CR1653" s="445"/>
      <c r="CS1653" s="445"/>
      <c r="CT1653" s="445"/>
      <c r="CU1653" s="445"/>
      <c r="CV1653" s="446"/>
      <c r="CW1653" s="446"/>
      <c r="CX1653" s="446"/>
      <c r="CY1653" s="446"/>
      <c r="CZ1653" s="446"/>
      <c r="DA1653" s="446"/>
      <c r="DB1653" s="446"/>
      <c r="DC1653" s="446"/>
      <c r="DD1653" s="446"/>
      <c r="DE1653" s="446"/>
      <c r="DF1653" s="446"/>
    </row>
    <row r="1654" s="388" customFormat="1" ht="31" customHeight="1" spans="1:111">
      <c r="A1654" s="448"/>
      <c r="B1654" s="443"/>
      <c r="C1654" s="431"/>
      <c r="D1654" s="445"/>
      <c r="E1654" s="431"/>
      <c r="F1654" s="445"/>
      <c r="G1654" s="431"/>
      <c r="H1654" s="431"/>
      <c r="I1654" s="552"/>
      <c r="J1654" s="431"/>
      <c r="K1654" s="431"/>
      <c r="L1654" s="529"/>
      <c r="M1654" s="449"/>
      <c r="N1654" s="449"/>
      <c r="O1654" s="438"/>
      <c r="P1654" s="431"/>
      <c r="Q1654" s="439"/>
      <c r="R1654" s="439"/>
      <c r="S1654" s="439"/>
      <c r="T1654" s="439"/>
      <c r="U1654" s="439"/>
      <c r="W1654" s="443"/>
      <c r="X1654" s="444"/>
      <c r="Y1654" s="443"/>
      <c r="Z1654" s="444"/>
      <c r="AB1654" s="445"/>
      <c r="AC1654" s="431"/>
      <c r="AD1654" s="431"/>
      <c r="AE1654" s="431"/>
      <c r="AF1654" s="431"/>
      <c r="AG1654" s="443"/>
      <c r="AH1654" s="431"/>
      <c r="AI1654" s="431"/>
      <c r="AJ1654" s="438"/>
      <c r="AK1654" s="431"/>
      <c r="AL1654" s="431"/>
      <c r="AM1654" s="445"/>
      <c r="AN1654" s="445"/>
      <c r="AO1654" s="445"/>
      <c r="AP1654" s="445"/>
      <c r="AQ1654" s="445"/>
      <c r="AR1654" s="446"/>
      <c r="AS1654" s="445"/>
      <c r="AT1654" s="445"/>
      <c r="AU1654" s="445"/>
      <c r="AV1654" s="445"/>
      <c r="AW1654" s="445"/>
      <c r="AX1654" s="536"/>
      <c r="AY1654" s="445"/>
      <c r="AZ1654" s="445"/>
      <c r="BA1654" s="445"/>
      <c r="BB1654" s="447"/>
      <c r="BC1654" s="445"/>
      <c r="BD1654" s="445"/>
      <c r="BE1654" s="445"/>
      <c r="BF1654" s="445"/>
      <c r="BH1654" s="445"/>
      <c r="BI1654" s="445"/>
      <c r="BJ1654" s="445"/>
      <c r="BK1654" s="445"/>
      <c r="BL1654" s="445"/>
      <c r="BM1654" s="445"/>
      <c r="BN1654" s="445"/>
      <c r="BO1654" s="445"/>
      <c r="BP1654" s="445"/>
      <c r="BQ1654" s="445"/>
      <c r="BR1654" s="445"/>
      <c r="BS1654" s="445"/>
      <c r="BT1654" s="445"/>
      <c r="BU1654" s="445"/>
      <c r="BV1654" s="445"/>
      <c r="BW1654" s="445"/>
      <c r="BX1654" s="445"/>
      <c r="BY1654" s="445"/>
      <c r="BZ1654" s="445"/>
      <c r="CA1654" s="445"/>
      <c r="CB1654" s="445"/>
      <c r="CC1654" s="445"/>
      <c r="CD1654" s="445"/>
      <c r="CE1654" s="445"/>
      <c r="CG1654" s="445"/>
      <c r="CH1654" s="445"/>
      <c r="CI1654" s="445"/>
      <c r="CJ1654" s="445"/>
      <c r="CK1654" s="445"/>
      <c r="CL1654" s="445"/>
      <c r="CM1654" s="445"/>
      <c r="CN1654" s="446"/>
      <c r="CO1654" s="446"/>
      <c r="CP1654" s="445"/>
      <c r="CQ1654" s="445"/>
      <c r="CR1654" s="445"/>
      <c r="CS1654" s="445"/>
      <c r="CT1654" s="445"/>
      <c r="CU1654" s="445"/>
      <c r="CV1654" s="446"/>
      <c r="CW1654" s="446"/>
      <c r="CX1654" s="446"/>
      <c r="CY1654" s="446"/>
      <c r="CZ1654" s="446"/>
      <c r="DA1654" s="446"/>
      <c r="DB1654" s="446"/>
      <c r="DC1654" s="446"/>
      <c r="DD1654" s="446"/>
      <c r="DE1654" s="446"/>
      <c r="DF1654" s="446"/>
    </row>
    <row r="1655" s="388" customFormat="1" ht="31" customHeight="1" spans="1:111">
      <c r="A1655" s="448"/>
      <c r="B1655" s="443"/>
      <c r="C1655" s="431"/>
      <c r="D1655" s="445"/>
      <c r="E1655" s="431"/>
      <c r="F1655" s="445"/>
      <c r="G1655" s="431"/>
      <c r="H1655" s="431"/>
      <c r="I1655" s="552"/>
      <c r="J1655" s="431"/>
      <c r="K1655" s="431"/>
      <c r="L1655" s="529"/>
      <c r="M1655" s="449"/>
      <c r="N1655" s="449"/>
      <c r="O1655" s="438"/>
      <c r="P1655" s="431"/>
      <c r="Q1655" s="439"/>
      <c r="R1655" s="439"/>
      <c r="S1655" s="439"/>
      <c r="T1655" s="439"/>
      <c r="U1655" s="439"/>
      <c r="W1655" s="443"/>
      <c r="X1655" s="444"/>
      <c r="Y1655" s="443"/>
      <c r="Z1655" s="444"/>
      <c r="AB1655" s="445"/>
      <c r="AC1655" s="431"/>
      <c r="AD1655" s="431"/>
      <c r="AE1655" s="431"/>
      <c r="AF1655" s="431"/>
      <c r="AG1655" s="443"/>
      <c r="AH1655" s="431"/>
      <c r="AI1655" s="431"/>
      <c r="AJ1655" s="438"/>
      <c r="AK1655" s="431"/>
      <c r="AL1655" s="431"/>
      <c r="AM1655" s="445"/>
      <c r="AN1655" s="445"/>
      <c r="AO1655" s="445"/>
      <c r="AP1655" s="445"/>
      <c r="AQ1655" s="445"/>
      <c r="AR1655" s="446"/>
      <c r="AS1655" s="445"/>
      <c r="AT1655" s="445"/>
      <c r="AU1655" s="445"/>
      <c r="AV1655" s="445"/>
      <c r="AW1655" s="445"/>
      <c r="AX1655" s="536"/>
      <c r="AY1655" s="445"/>
      <c r="AZ1655" s="445"/>
      <c r="BA1655" s="445"/>
      <c r="BB1655" s="447"/>
      <c r="BC1655" s="445"/>
      <c r="BD1655" s="445"/>
      <c r="BE1655" s="445"/>
      <c r="BF1655" s="445"/>
      <c r="BH1655" s="445"/>
      <c r="BI1655" s="445"/>
      <c r="BJ1655" s="445"/>
      <c r="BK1655" s="445"/>
      <c r="BL1655" s="445"/>
      <c r="BM1655" s="445"/>
      <c r="BN1655" s="445"/>
      <c r="BO1655" s="445"/>
      <c r="BP1655" s="445"/>
      <c r="BQ1655" s="445"/>
      <c r="BR1655" s="445"/>
      <c r="BS1655" s="445"/>
      <c r="BT1655" s="445"/>
      <c r="BU1655" s="445"/>
      <c r="BV1655" s="445"/>
      <c r="BW1655" s="445"/>
      <c r="BX1655" s="445"/>
      <c r="BY1655" s="445"/>
      <c r="BZ1655" s="445"/>
      <c r="CA1655" s="445"/>
      <c r="CB1655" s="445"/>
      <c r="CC1655" s="445"/>
      <c r="CD1655" s="445"/>
      <c r="CE1655" s="445"/>
      <c r="CG1655" s="445"/>
      <c r="CH1655" s="445"/>
      <c r="CI1655" s="445"/>
      <c r="CJ1655" s="445"/>
      <c r="CK1655" s="445"/>
      <c r="CL1655" s="445"/>
      <c r="CM1655" s="445"/>
      <c r="CN1655" s="446"/>
      <c r="CO1655" s="446"/>
      <c r="CP1655" s="445"/>
      <c r="CQ1655" s="445"/>
      <c r="CR1655" s="445"/>
      <c r="CS1655" s="445"/>
      <c r="CT1655" s="445"/>
      <c r="CU1655" s="445"/>
      <c r="CV1655" s="446"/>
      <c r="CW1655" s="446"/>
      <c r="CX1655" s="446"/>
      <c r="CY1655" s="446"/>
      <c r="CZ1655" s="446"/>
      <c r="DA1655" s="446"/>
      <c r="DB1655" s="446"/>
      <c r="DC1655" s="446"/>
      <c r="DD1655" s="446"/>
      <c r="DE1655" s="446"/>
      <c r="DF1655" s="446"/>
    </row>
    <row r="1656" s="388" customFormat="1" ht="31" customHeight="1" spans="1:111">
      <c r="A1656" s="448"/>
      <c r="B1656" s="443"/>
      <c r="C1656" s="431"/>
      <c r="D1656" s="445"/>
      <c r="E1656" s="431"/>
      <c r="F1656" s="445"/>
      <c r="G1656" s="431"/>
      <c r="H1656" s="431"/>
      <c r="I1656" s="552"/>
      <c r="J1656" s="431"/>
      <c r="K1656" s="431"/>
      <c r="L1656" s="529"/>
      <c r="M1656" s="449"/>
      <c r="N1656" s="449"/>
      <c r="O1656" s="438"/>
      <c r="P1656" s="431"/>
      <c r="Q1656" s="439"/>
      <c r="R1656" s="439"/>
      <c r="S1656" s="439"/>
      <c r="T1656" s="439"/>
      <c r="U1656" s="439"/>
      <c r="W1656" s="443"/>
      <c r="X1656" s="444"/>
      <c r="Y1656" s="443"/>
      <c r="Z1656" s="444"/>
      <c r="AB1656" s="445"/>
      <c r="AC1656" s="431"/>
      <c r="AD1656" s="431"/>
      <c r="AE1656" s="431"/>
      <c r="AF1656" s="431"/>
      <c r="AG1656" s="443"/>
      <c r="AH1656" s="431"/>
      <c r="AI1656" s="431"/>
      <c r="AJ1656" s="438"/>
      <c r="AK1656" s="431"/>
      <c r="AL1656" s="431"/>
      <c r="AM1656" s="445"/>
      <c r="AN1656" s="445"/>
      <c r="AO1656" s="445"/>
      <c r="AP1656" s="445"/>
      <c r="AQ1656" s="445"/>
      <c r="AR1656" s="446"/>
      <c r="AS1656" s="445"/>
      <c r="AT1656" s="445"/>
      <c r="AU1656" s="445"/>
      <c r="AV1656" s="445"/>
      <c r="AW1656" s="445"/>
      <c r="AX1656" s="536"/>
      <c r="AY1656" s="445"/>
      <c r="AZ1656" s="445"/>
      <c r="BA1656" s="445"/>
      <c r="BB1656" s="447"/>
      <c r="BC1656" s="445"/>
      <c r="BD1656" s="445"/>
      <c r="BE1656" s="445"/>
      <c r="BF1656" s="445"/>
      <c r="BH1656" s="445"/>
      <c r="BI1656" s="445"/>
      <c r="BJ1656" s="445"/>
      <c r="BK1656" s="445"/>
      <c r="BL1656" s="445"/>
      <c r="BM1656" s="445"/>
      <c r="BN1656" s="445"/>
      <c r="BO1656" s="445"/>
      <c r="BP1656" s="445"/>
      <c r="BQ1656" s="445"/>
      <c r="BR1656" s="445"/>
      <c r="BS1656" s="445"/>
      <c r="BT1656" s="445"/>
      <c r="BU1656" s="445"/>
      <c r="BV1656" s="445"/>
      <c r="BW1656" s="445"/>
      <c r="BX1656" s="445"/>
      <c r="BY1656" s="445"/>
      <c r="BZ1656" s="445"/>
      <c r="CA1656" s="445"/>
      <c r="CB1656" s="445"/>
      <c r="CC1656" s="445"/>
      <c r="CD1656" s="445"/>
      <c r="CE1656" s="445"/>
      <c r="CG1656" s="445"/>
      <c r="CH1656" s="445"/>
      <c r="CI1656" s="445"/>
      <c r="CJ1656" s="445"/>
      <c r="CK1656" s="445"/>
      <c r="CL1656" s="445"/>
      <c r="CM1656" s="445"/>
      <c r="CN1656" s="446"/>
      <c r="CO1656" s="446"/>
      <c r="CP1656" s="445"/>
      <c r="CQ1656" s="445"/>
      <c r="CR1656" s="445"/>
      <c r="CS1656" s="445"/>
      <c r="CT1656" s="445"/>
      <c r="CU1656" s="445"/>
      <c r="CV1656" s="446"/>
      <c r="CW1656" s="446"/>
      <c r="CX1656" s="446"/>
      <c r="CY1656" s="446"/>
      <c r="CZ1656" s="446"/>
      <c r="DA1656" s="446"/>
      <c r="DB1656" s="446"/>
      <c r="DC1656" s="446"/>
      <c r="DD1656" s="446"/>
      <c r="DE1656" s="446"/>
      <c r="DF1656" s="446"/>
    </row>
    <row r="1657" s="388" customFormat="1" ht="31" customHeight="1" spans="1:111">
      <c r="A1657" s="448"/>
      <c r="B1657" s="443"/>
      <c r="C1657" s="431"/>
      <c r="D1657" s="445"/>
      <c r="E1657" s="431"/>
      <c r="F1657" s="445"/>
      <c r="G1657" s="431"/>
      <c r="H1657" s="431"/>
      <c r="I1657" s="552"/>
      <c r="J1657" s="431"/>
      <c r="K1657" s="431"/>
      <c r="L1657" s="529"/>
      <c r="M1657" s="449"/>
      <c r="N1657" s="560"/>
      <c r="O1657" s="438"/>
      <c r="P1657" s="431"/>
      <c r="Q1657" s="439"/>
      <c r="R1657" s="439"/>
      <c r="S1657" s="439"/>
      <c r="T1657" s="439"/>
      <c r="U1657" s="439"/>
      <c r="W1657" s="443"/>
      <c r="X1657" s="444"/>
      <c r="Y1657" s="443"/>
      <c r="Z1657" s="444"/>
      <c r="AB1657" s="445"/>
      <c r="AC1657" s="431"/>
      <c r="AD1657" s="431"/>
      <c r="AE1657" s="431"/>
      <c r="AF1657" s="431"/>
      <c r="AG1657" s="443"/>
      <c r="AH1657" s="443"/>
      <c r="AI1657" s="431"/>
      <c r="AJ1657" s="438"/>
      <c r="AK1657" s="431"/>
      <c r="AL1657" s="431"/>
      <c r="AM1657" s="445"/>
      <c r="AN1657" s="445"/>
      <c r="AO1657" s="445"/>
      <c r="AP1657" s="445"/>
      <c r="AQ1657" s="445"/>
      <c r="AR1657" s="446"/>
      <c r="AS1657" s="445"/>
      <c r="AT1657" s="445"/>
      <c r="AU1657" s="445"/>
      <c r="AV1657" s="445"/>
      <c r="AW1657" s="445"/>
      <c r="AX1657" s="536"/>
      <c r="AY1657" s="445"/>
      <c r="AZ1657" s="445"/>
      <c r="BA1657" s="445"/>
      <c r="BB1657" s="447"/>
      <c r="BC1657" s="445"/>
      <c r="BD1657" s="445"/>
      <c r="BE1657" s="445"/>
      <c r="BF1657" s="445"/>
      <c r="BH1657" s="445"/>
      <c r="BI1657" s="445"/>
      <c r="BJ1657" s="445"/>
      <c r="BK1657" s="445"/>
      <c r="BL1657" s="445"/>
      <c r="BM1657" s="445"/>
      <c r="BN1657" s="445"/>
      <c r="BO1657" s="445"/>
      <c r="BP1657" s="445"/>
      <c r="BQ1657" s="445"/>
      <c r="BR1657" s="445"/>
      <c r="BS1657" s="445"/>
      <c r="BT1657" s="445"/>
      <c r="BU1657" s="445"/>
      <c r="BV1657" s="445"/>
      <c r="BW1657" s="445"/>
      <c r="BX1657" s="445"/>
      <c r="BY1657" s="445"/>
      <c r="BZ1657" s="445"/>
      <c r="CA1657" s="445"/>
      <c r="CB1657" s="445"/>
      <c r="CC1657" s="445"/>
      <c r="CD1657" s="445"/>
      <c r="CE1657" s="445"/>
      <c r="CG1657" s="445"/>
      <c r="CH1657" s="445"/>
      <c r="CI1657" s="445"/>
      <c r="CJ1657" s="445"/>
      <c r="CK1657" s="445"/>
      <c r="CL1657" s="445"/>
      <c r="CM1657" s="445"/>
      <c r="CN1657" s="446"/>
      <c r="CO1657" s="446"/>
      <c r="CP1657" s="445"/>
      <c r="CQ1657" s="445"/>
      <c r="CR1657" s="445"/>
      <c r="CS1657" s="445"/>
      <c r="CT1657" s="445"/>
      <c r="CU1657" s="445"/>
      <c r="CV1657" s="446"/>
      <c r="CW1657" s="446"/>
      <c r="CX1657" s="446"/>
      <c r="CY1657" s="446"/>
      <c r="CZ1657" s="446"/>
      <c r="DA1657" s="446"/>
      <c r="DB1657" s="446"/>
      <c r="DC1657" s="446"/>
      <c r="DD1657" s="446"/>
      <c r="DE1657" s="446"/>
      <c r="DF1657" s="446"/>
    </row>
    <row r="1658" s="388" customFormat="1" ht="31" customHeight="1" spans="1:111">
      <c r="A1658" s="448"/>
      <c r="B1658" s="443"/>
      <c r="C1658" s="431"/>
      <c r="D1658" s="445"/>
      <c r="E1658" s="431"/>
      <c r="F1658" s="445"/>
      <c r="G1658" s="431"/>
      <c r="H1658" s="431"/>
      <c r="I1658" s="552"/>
      <c r="J1658" s="431"/>
      <c r="K1658" s="431"/>
      <c r="L1658" s="529"/>
      <c r="M1658" s="449"/>
      <c r="N1658" s="449"/>
      <c r="O1658" s="438"/>
      <c r="P1658" s="431"/>
      <c r="Q1658" s="439"/>
      <c r="R1658" s="439"/>
      <c r="S1658" s="439"/>
      <c r="T1658" s="439"/>
      <c r="U1658" s="439"/>
      <c r="W1658" s="443"/>
      <c r="X1658" s="444"/>
      <c r="Y1658" s="443"/>
      <c r="Z1658" s="444"/>
      <c r="AB1658" s="445"/>
      <c r="AC1658" s="443"/>
      <c r="AD1658" s="431"/>
      <c r="AE1658" s="431"/>
      <c r="AF1658" s="431"/>
      <c r="AG1658" s="443"/>
      <c r="AH1658" s="431"/>
      <c r="AI1658" s="431"/>
      <c r="AJ1658" s="438"/>
      <c r="AK1658" s="431"/>
      <c r="AL1658" s="431"/>
      <c r="AM1658" s="431"/>
      <c r="AN1658" s="445"/>
      <c r="AO1658" s="445"/>
      <c r="AP1658" s="445"/>
      <c r="AQ1658" s="445"/>
      <c r="AR1658" s="446"/>
      <c r="AS1658" s="445"/>
      <c r="AT1658" s="445"/>
      <c r="AU1658" s="445"/>
      <c r="AV1658" s="445"/>
      <c r="AW1658" s="445"/>
      <c r="AX1658" s="536"/>
      <c r="AY1658" s="445"/>
      <c r="AZ1658" s="445"/>
      <c r="BA1658" s="445"/>
      <c r="BB1658" s="447"/>
      <c r="BC1658" s="445"/>
      <c r="BD1658" s="445"/>
      <c r="BE1658" s="445"/>
      <c r="BF1658" s="445"/>
      <c r="BH1658" s="445"/>
      <c r="BI1658" s="445"/>
      <c r="BJ1658" s="445"/>
      <c r="BK1658" s="445"/>
      <c r="BL1658" s="445"/>
      <c r="BM1658" s="445"/>
      <c r="BN1658" s="445"/>
      <c r="BO1658" s="445"/>
      <c r="BP1658" s="445"/>
      <c r="BQ1658" s="445"/>
      <c r="BR1658" s="445"/>
      <c r="BS1658" s="445"/>
      <c r="BT1658" s="445"/>
      <c r="BU1658" s="445"/>
      <c r="BV1658" s="445"/>
      <c r="BW1658" s="445"/>
      <c r="BX1658" s="445"/>
      <c r="BY1658" s="445"/>
      <c r="BZ1658" s="445"/>
      <c r="CA1658" s="445"/>
      <c r="CB1658" s="445"/>
      <c r="CC1658" s="445"/>
      <c r="CD1658" s="445"/>
      <c r="CE1658" s="445"/>
      <c r="CG1658" s="445"/>
      <c r="CH1658" s="445"/>
      <c r="CI1658" s="445"/>
      <c r="CJ1658" s="445"/>
      <c r="CK1658" s="445"/>
      <c r="CL1658" s="445"/>
      <c r="CM1658" s="445"/>
      <c r="CN1658" s="446"/>
      <c r="CO1658" s="446"/>
      <c r="CP1658" s="445"/>
      <c r="CQ1658" s="445"/>
      <c r="CR1658" s="445"/>
      <c r="CS1658" s="445"/>
      <c r="CT1658" s="445"/>
      <c r="CU1658" s="445"/>
      <c r="CV1658" s="446"/>
      <c r="CW1658" s="446"/>
      <c r="CX1658" s="446"/>
      <c r="CY1658" s="446"/>
      <c r="CZ1658" s="446"/>
      <c r="DA1658" s="446"/>
      <c r="DB1658" s="446"/>
      <c r="DC1658" s="446"/>
      <c r="DD1658" s="446"/>
      <c r="DE1658" s="446"/>
      <c r="DF1658" s="446"/>
    </row>
    <row r="1659" s="388" customFormat="1" ht="31" customHeight="1" spans="1:111">
      <c r="A1659" s="448"/>
      <c r="B1659" s="443"/>
      <c r="C1659" s="431"/>
      <c r="D1659" s="445"/>
      <c r="E1659" s="431"/>
      <c r="F1659" s="445"/>
      <c r="G1659" s="431"/>
      <c r="H1659" s="431"/>
      <c r="I1659" s="552"/>
      <c r="J1659" s="431"/>
      <c r="K1659" s="431"/>
      <c r="L1659" s="529"/>
      <c r="M1659" s="449"/>
      <c r="N1659" s="449"/>
      <c r="O1659" s="438"/>
      <c r="P1659" s="431"/>
      <c r="Q1659" s="439"/>
      <c r="R1659" s="439"/>
      <c r="S1659" s="439"/>
      <c r="T1659" s="439"/>
      <c r="U1659" s="439"/>
      <c r="W1659" s="443"/>
      <c r="X1659" s="444"/>
      <c r="Y1659" s="443"/>
      <c r="Z1659" s="444"/>
      <c r="AB1659" s="445"/>
      <c r="AC1659" s="443"/>
      <c r="AD1659" s="431"/>
      <c r="AE1659" s="431"/>
      <c r="AF1659" s="431"/>
      <c r="AG1659" s="443"/>
      <c r="AH1659" s="431"/>
      <c r="AI1659" s="431"/>
      <c r="AJ1659" s="438"/>
      <c r="AK1659" s="431"/>
      <c r="AL1659" s="431"/>
      <c r="AM1659" s="431"/>
      <c r="AN1659" s="445"/>
      <c r="AO1659" s="445"/>
      <c r="AP1659" s="445"/>
      <c r="AQ1659" s="445"/>
      <c r="AR1659" s="446"/>
      <c r="AS1659" s="445"/>
      <c r="AT1659" s="445"/>
      <c r="AU1659" s="445"/>
      <c r="AV1659" s="445"/>
      <c r="AW1659" s="445"/>
      <c r="AX1659" s="536"/>
      <c r="AY1659" s="445"/>
      <c r="AZ1659" s="445"/>
      <c r="BA1659" s="445"/>
      <c r="BB1659" s="447"/>
      <c r="BC1659" s="445"/>
      <c r="BD1659" s="445"/>
      <c r="BE1659" s="445"/>
      <c r="BF1659" s="445"/>
      <c r="BH1659" s="445"/>
      <c r="BI1659" s="445"/>
      <c r="BJ1659" s="445"/>
      <c r="BK1659" s="445"/>
      <c r="BL1659" s="445"/>
      <c r="BM1659" s="445"/>
      <c r="BN1659" s="445"/>
      <c r="BO1659" s="445"/>
      <c r="BP1659" s="445"/>
      <c r="BQ1659" s="445"/>
      <c r="BR1659" s="445"/>
      <c r="BS1659" s="445"/>
      <c r="BT1659" s="445"/>
      <c r="BU1659" s="445"/>
      <c r="BV1659" s="445"/>
      <c r="BW1659" s="445"/>
      <c r="BX1659" s="445"/>
      <c r="BY1659" s="445"/>
      <c r="BZ1659" s="445"/>
      <c r="CA1659" s="445"/>
      <c r="CB1659" s="445"/>
      <c r="CC1659" s="445"/>
      <c r="CD1659" s="445"/>
      <c r="CE1659" s="445"/>
      <c r="CG1659" s="445"/>
      <c r="CH1659" s="445"/>
      <c r="CI1659" s="445"/>
      <c r="CJ1659" s="445"/>
      <c r="CK1659" s="445"/>
      <c r="CL1659" s="445"/>
      <c r="CM1659" s="445"/>
      <c r="CN1659" s="446"/>
      <c r="CO1659" s="446"/>
      <c r="CP1659" s="445"/>
      <c r="CQ1659" s="445"/>
      <c r="CR1659" s="445"/>
      <c r="CS1659" s="445"/>
      <c r="CT1659" s="445"/>
      <c r="CU1659" s="445"/>
      <c r="CV1659" s="446"/>
      <c r="CW1659" s="446"/>
      <c r="CX1659" s="446"/>
      <c r="CY1659" s="446"/>
      <c r="CZ1659" s="446"/>
      <c r="DA1659" s="446"/>
      <c r="DB1659" s="446"/>
      <c r="DC1659" s="446"/>
      <c r="DD1659" s="446"/>
      <c r="DE1659" s="446"/>
      <c r="DF1659" s="446"/>
    </row>
    <row r="1660" s="388" customFormat="1" ht="31" customHeight="1" spans="1:111">
      <c r="A1660" s="448"/>
      <c r="B1660" s="443"/>
      <c r="C1660" s="431"/>
      <c r="D1660" s="445"/>
      <c r="E1660" s="431"/>
      <c r="F1660" s="445"/>
      <c r="G1660" s="431"/>
      <c r="H1660" s="431"/>
      <c r="I1660" s="552"/>
      <c r="J1660" s="431"/>
      <c r="K1660" s="431"/>
      <c r="L1660" s="529"/>
      <c r="M1660" s="449"/>
      <c r="N1660" s="449"/>
      <c r="O1660" s="438"/>
      <c r="P1660" s="431"/>
      <c r="Q1660" s="439"/>
      <c r="R1660" s="439"/>
      <c r="S1660" s="439"/>
      <c r="T1660" s="439"/>
      <c r="U1660" s="439"/>
      <c r="W1660" s="443"/>
      <c r="X1660" s="444"/>
      <c r="Y1660" s="443"/>
      <c r="Z1660" s="444"/>
      <c r="AB1660" s="445"/>
      <c r="AC1660" s="431"/>
      <c r="AD1660" s="431"/>
      <c r="AE1660" s="431"/>
      <c r="AF1660" s="431"/>
      <c r="AG1660" s="443"/>
      <c r="AH1660" s="431"/>
      <c r="AI1660" s="431"/>
      <c r="AJ1660" s="438"/>
      <c r="AK1660" s="431"/>
      <c r="AL1660" s="431"/>
      <c r="AM1660" s="445"/>
      <c r="AN1660" s="445"/>
      <c r="AO1660" s="445"/>
      <c r="AP1660" s="445"/>
      <c r="AQ1660" s="445"/>
      <c r="AR1660" s="446"/>
      <c r="AS1660" s="445"/>
      <c r="AT1660" s="445"/>
      <c r="AU1660" s="445"/>
      <c r="AV1660" s="445"/>
      <c r="AW1660" s="445"/>
      <c r="AX1660" s="536"/>
      <c r="AY1660" s="445"/>
      <c r="AZ1660" s="445"/>
      <c r="BA1660" s="445"/>
      <c r="BB1660" s="447"/>
      <c r="BC1660" s="445"/>
      <c r="BD1660" s="445"/>
      <c r="BE1660" s="445"/>
      <c r="BF1660" s="445"/>
      <c r="BH1660" s="445"/>
      <c r="BI1660" s="445"/>
      <c r="BJ1660" s="445"/>
      <c r="BK1660" s="445"/>
      <c r="BL1660" s="445"/>
      <c r="BM1660" s="445"/>
      <c r="BN1660" s="445"/>
      <c r="BO1660" s="445"/>
      <c r="BP1660" s="445"/>
      <c r="BQ1660" s="445"/>
      <c r="BR1660" s="445"/>
      <c r="BS1660" s="445"/>
      <c r="BT1660" s="445"/>
      <c r="BU1660" s="445"/>
      <c r="BV1660" s="445"/>
      <c r="BW1660" s="445"/>
      <c r="BX1660" s="445"/>
      <c r="BY1660" s="445"/>
      <c r="BZ1660" s="445"/>
      <c r="CA1660" s="445"/>
      <c r="CB1660" s="445"/>
      <c r="CC1660" s="445"/>
      <c r="CD1660" s="445"/>
      <c r="CE1660" s="445"/>
      <c r="CG1660" s="445"/>
      <c r="CH1660" s="445"/>
      <c r="CI1660" s="445"/>
      <c r="CJ1660" s="445"/>
      <c r="CK1660" s="445"/>
      <c r="CL1660" s="445"/>
      <c r="CM1660" s="445"/>
      <c r="CN1660" s="446"/>
      <c r="CO1660" s="446"/>
      <c r="CP1660" s="445"/>
      <c r="CQ1660" s="445"/>
      <c r="CR1660" s="445"/>
      <c r="CS1660" s="445"/>
      <c r="CT1660" s="445"/>
      <c r="CU1660" s="445"/>
      <c r="CV1660" s="446"/>
      <c r="CW1660" s="446"/>
      <c r="CX1660" s="446"/>
      <c r="CY1660" s="446"/>
      <c r="CZ1660" s="446"/>
      <c r="DA1660" s="446"/>
      <c r="DB1660" s="446"/>
      <c r="DC1660" s="446"/>
      <c r="DD1660" s="446"/>
      <c r="DE1660" s="446"/>
      <c r="DF1660" s="446"/>
    </row>
    <row r="1661" s="389" customFormat="1" ht="31" customHeight="1" spans="1:111">
      <c r="A1661" s="448"/>
      <c r="B1661" s="443"/>
      <c r="C1661" s="431"/>
      <c r="D1661" s="583"/>
      <c r="E1661" s="431"/>
      <c r="F1661" s="445"/>
      <c r="G1661" s="431"/>
      <c r="H1661" s="431"/>
      <c r="I1661" s="552"/>
      <c r="J1661" s="431"/>
      <c r="K1661" s="431"/>
      <c r="L1661" s="529"/>
      <c r="M1661" s="449"/>
      <c r="N1661" s="449"/>
      <c r="O1661" s="438"/>
      <c r="P1661" s="431"/>
      <c r="Q1661" s="439"/>
      <c r="R1661" s="439"/>
      <c r="S1661" s="439"/>
      <c r="T1661" s="439"/>
      <c r="U1661" s="439"/>
      <c r="V1661" s="393"/>
      <c r="W1661" s="443"/>
      <c r="X1661" s="444"/>
      <c r="Y1661" s="443"/>
      <c r="Z1661" s="444"/>
      <c r="AB1661" s="445"/>
      <c r="AC1661" s="431"/>
      <c r="AD1661" s="431"/>
      <c r="AE1661" s="431"/>
      <c r="AF1661" s="431"/>
      <c r="AG1661" s="443"/>
      <c r="AH1661" s="431"/>
      <c r="AI1661" s="431"/>
      <c r="AJ1661" s="438"/>
      <c r="AK1661" s="431"/>
      <c r="AL1661" s="431"/>
      <c r="AM1661" s="445"/>
      <c r="AN1661" s="445"/>
      <c r="AO1661" s="445"/>
      <c r="AP1661" s="445"/>
      <c r="AQ1661" s="445"/>
      <c r="AR1661" s="446"/>
      <c r="AS1661" s="445"/>
      <c r="AT1661" s="445"/>
      <c r="AU1661" s="445"/>
      <c r="AV1661" s="445"/>
      <c r="AW1661" s="445"/>
      <c r="AX1661" s="445"/>
      <c r="AY1661" s="445"/>
      <c r="AZ1661" s="445"/>
      <c r="BA1661" s="536"/>
      <c r="BB1661" s="447"/>
      <c r="BC1661" s="445"/>
      <c r="BD1661" s="445"/>
      <c r="BE1661" s="445"/>
      <c r="BF1661" s="445"/>
      <c r="BH1661" s="445"/>
      <c r="BI1661" s="445"/>
      <c r="BJ1661" s="445"/>
      <c r="BK1661" s="445"/>
      <c r="BL1661" s="445"/>
      <c r="BM1661" s="445"/>
      <c r="BN1661" s="445"/>
      <c r="BO1661" s="445"/>
      <c r="BP1661" s="445"/>
      <c r="BQ1661" s="445"/>
      <c r="BR1661" s="445"/>
      <c r="BS1661" s="445"/>
      <c r="BT1661" s="445"/>
      <c r="BU1661" s="445"/>
      <c r="BV1661" s="445"/>
      <c r="BW1661" s="445"/>
      <c r="BX1661" s="445"/>
      <c r="BY1661" s="445"/>
      <c r="BZ1661" s="445"/>
      <c r="CA1661" s="445"/>
      <c r="CB1661" s="445"/>
      <c r="CC1661" s="445"/>
      <c r="CD1661" s="445"/>
      <c r="CE1661" s="445"/>
      <c r="CG1661" s="445"/>
      <c r="CH1661" s="445"/>
      <c r="CI1661" s="445"/>
      <c r="CJ1661" s="445"/>
      <c r="CK1661" s="445"/>
      <c r="CL1661" s="445"/>
      <c r="CM1661" s="445"/>
      <c r="CN1661" s="446"/>
      <c r="CO1661" s="446"/>
      <c r="CP1661" s="445"/>
      <c r="CQ1661" s="445"/>
      <c r="CR1661" s="445"/>
      <c r="CS1661" s="445"/>
      <c r="CT1661" s="445"/>
      <c r="CU1661" s="445"/>
      <c r="CV1661" s="446"/>
      <c r="CW1661" s="446"/>
      <c r="CX1661" s="446"/>
      <c r="CY1661" s="446"/>
      <c r="CZ1661" s="446"/>
      <c r="DA1661" s="446"/>
      <c r="DB1661" s="446"/>
      <c r="DC1661" s="446"/>
      <c r="DD1661" s="446"/>
      <c r="DE1661" s="446"/>
      <c r="DF1661" s="446"/>
      <c r="DG1661" s="388"/>
    </row>
    <row r="1662" s="388" customFormat="1" ht="31" customHeight="1" spans="1:111">
      <c r="A1662" s="448"/>
      <c r="B1662" s="443"/>
      <c r="C1662" s="431"/>
      <c r="D1662" s="445"/>
      <c r="E1662" s="431"/>
      <c r="F1662" s="445"/>
      <c r="G1662" s="431"/>
      <c r="H1662" s="431"/>
      <c r="I1662" s="552"/>
      <c r="J1662" s="431"/>
      <c r="K1662" s="431"/>
      <c r="L1662" s="529"/>
      <c r="M1662" s="449"/>
      <c r="N1662" s="449"/>
      <c r="O1662" s="438"/>
      <c r="P1662" s="431"/>
      <c r="Q1662" s="439"/>
      <c r="R1662" s="439"/>
      <c r="S1662" s="439"/>
      <c r="T1662" s="439"/>
      <c r="U1662" s="443"/>
      <c r="V1662" s="443"/>
      <c r="W1662" s="443"/>
      <c r="X1662" s="444"/>
      <c r="Y1662" s="443"/>
      <c r="Z1662" s="444"/>
      <c r="AB1662" s="445"/>
      <c r="AC1662" s="431"/>
      <c r="AD1662" s="431"/>
      <c r="AE1662" s="431"/>
      <c r="AF1662" s="431"/>
      <c r="AG1662" s="443"/>
      <c r="AH1662" s="431"/>
      <c r="AI1662" s="431"/>
      <c r="AJ1662" s="438"/>
      <c r="AK1662" s="431"/>
      <c r="AL1662" s="431"/>
      <c r="AM1662" s="445"/>
      <c r="AN1662" s="445"/>
      <c r="AO1662" s="445"/>
      <c r="AP1662" s="445"/>
      <c r="AQ1662" s="445"/>
      <c r="AR1662" s="446"/>
      <c r="AS1662" s="445"/>
      <c r="AT1662" s="445"/>
      <c r="AU1662" s="445"/>
      <c r="AV1662" s="445"/>
      <c r="AW1662" s="445"/>
      <c r="AX1662" s="536"/>
      <c r="AY1662" s="445"/>
      <c r="AZ1662" s="445"/>
      <c r="BA1662" s="445"/>
      <c r="BB1662" s="447"/>
      <c r="BC1662" s="445"/>
      <c r="BD1662" s="445"/>
      <c r="BE1662" s="445"/>
      <c r="BF1662" s="445"/>
      <c r="BH1662" s="445"/>
      <c r="BI1662" s="445"/>
      <c r="BJ1662" s="445"/>
      <c r="BK1662" s="445"/>
      <c r="BL1662" s="445"/>
      <c r="BM1662" s="445"/>
      <c r="BN1662" s="445"/>
      <c r="BO1662" s="445"/>
      <c r="BP1662" s="445"/>
      <c r="BQ1662" s="445"/>
      <c r="BR1662" s="445"/>
      <c r="BS1662" s="445"/>
      <c r="BT1662" s="445"/>
      <c r="BU1662" s="445"/>
      <c r="BV1662" s="445"/>
      <c r="BW1662" s="445"/>
      <c r="BX1662" s="445"/>
      <c r="BY1662" s="445"/>
      <c r="BZ1662" s="445"/>
      <c r="CA1662" s="445"/>
      <c r="CB1662" s="445"/>
      <c r="CC1662" s="445"/>
      <c r="CD1662" s="445"/>
      <c r="CE1662" s="445"/>
      <c r="CG1662" s="445"/>
      <c r="CH1662" s="445"/>
      <c r="CI1662" s="445"/>
      <c r="CJ1662" s="445"/>
      <c r="CK1662" s="445"/>
      <c r="CL1662" s="445"/>
      <c r="CM1662" s="445"/>
      <c r="CN1662" s="446"/>
      <c r="CO1662" s="446"/>
      <c r="CP1662" s="445"/>
      <c r="CQ1662" s="445"/>
      <c r="CR1662" s="445"/>
      <c r="CS1662" s="445"/>
      <c r="CT1662" s="445"/>
      <c r="CU1662" s="445"/>
      <c r="CV1662" s="446"/>
      <c r="CW1662" s="446"/>
      <c r="CX1662" s="446"/>
      <c r="CY1662" s="446"/>
      <c r="CZ1662" s="446"/>
      <c r="DA1662" s="446"/>
      <c r="DB1662" s="446"/>
      <c r="DC1662" s="446"/>
      <c r="DD1662" s="446"/>
      <c r="DE1662" s="446"/>
      <c r="DF1662" s="446"/>
    </row>
    <row r="1663" s="388" customFormat="1" ht="31" customHeight="1" spans="1:111">
      <c r="A1663" s="448"/>
      <c r="B1663" s="443"/>
      <c r="C1663" s="431"/>
      <c r="D1663" s="445"/>
      <c r="E1663" s="431"/>
      <c r="F1663" s="445"/>
      <c r="G1663" s="431"/>
      <c r="H1663" s="431"/>
      <c r="I1663" s="552"/>
      <c r="J1663" s="431"/>
      <c r="K1663" s="431"/>
      <c r="L1663" s="529"/>
      <c r="M1663" s="449"/>
      <c r="N1663" s="449"/>
      <c r="O1663" s="438"/>
      <c r="P1663" s="431"/>
      <c r="Q1663" s="439"/>
      <c r="R1663" s="439"/>
      <c r="S1663" s="439"/>
      <c r="T1663" s="439"/>
      <c r="U1663" s="439"/>
      <c r="W1663" s="563"/>
      <c r="X1663" s="584"/>
      <c r="Y1663" s="443"/>
      <c r="Z1663" s="444"/>
      <c r="AA1663" s="563"/>
      <c r="AB1663" s="445"/>
      <c r="AC1663" s="431"/>
      <c r="AD1663" s="431"/>
      <c r="AE1663" s="431"/>
      <c r="AF1663" s="431"/>
      <c r="AG1663" s="443"/>
      <c r="AH1663" s="431"/>
      <c r="AI1663" s="431"/>
      <c r="AJ1663" s="438"/>
      <c r="AK1663" s="431"/>
      <c r="AL1663" s="431"/>
      <c r="AM1663" s="445"/>
      <c r="AN1663" s="445"/>
      <c r="AO1663" s="445"/>
      <c r="AP1663" s="445"/>
      <c r="AQ1663" s="445"/>
      <c r="AR1663" s="446"/>
      <c r="AS1663" s="445"/>
      <c r="AT1663" s="445"/>
      <c r="AU1663" s="445"/>
      <c r="AV1663" s="445"/>
      <c r="AW1663" s="445"/>
      <c r="AX1663" s="536"/>
      <c r="AY1663" s="445"/>
      <c r="AZ1663" s="445"/>
      <c r="BA1663" s="445"/>
      <c r="BB1663" s="447"/>
      <c r="BC1663" s="445"/>
      <c r="BD1663" s="445"/>
      <c r="BE1663" s="445"/>
      <c r="BF1663" s="445"/>
      <c r="BH1663" s="445"/>
      <c r="BI1663" s="445"/>
      <c r="BJ1663" s="445"/>
      <c r="BK1663" s="445"/>
      <c r="BL1663" s="445"/>
      <c r="BM1663" s="445"/>
      <c r="BN1663" s="445"/>
      <c r="BO1663" s="445"/>
      <c r="BP1663" s="445"/>
      <c r="BQ1663" s="445"/>
      <c r="BR1663" s="445"/>
      <c r="BS1663" s="445"/>
      <c r="BT1663" s="445"/>
      <c r="BU1663" s="445"/>
      <c r="BV1663" s="445"/>
      <c r="BW1663" s="445"/>
      <c r="BX1663" s="445"/>
      <c r="BY1663" s="445"/>
      <c r="BZ1663" s="445"/>
      <c r="CA1663" s="445"/>
      <c r="CB1663" s="445"/>
      <c r="CC1663" s="445"/>
      <c r="CD1663" s="445"/>
      <c r="CE1663" s="445"/>
      <c r="CG1663" s="445"/>
      <c r="CH1663" s="445"/>
      <c r="CI1663" s="445"/>
      <c r="CJ1663" s="445"/>
      <c r="CK1663" s="445"/>
      <c r="CL1663" s="445"/>
      <c r="CM1663" s="445"/>
      <c r="CN1663" s="446"/>
      <c r="CO1663" s="446"/>
      <c r="CP1663" s="445"/>
      <c r="CQ1663" s="445"/>
      <c r="CR1663" s="445"/>
      <c r="CS1663" s="445"/>
      <c r="CT1663" s="445"/>
      <c r="CU1663" s="445"/>
      <c r="CV1663" s="446"/>
      <c r="CW1663" s="446"/>
      <c r="CX1663" s="446"/>
      <c r="CY1663" s="446"/>
      <c r="CZ1663" s="446"/>
      <c r="DA1663" s="446"/>
      <c r="DB1663" s="446"/>
      <c r="DC1663" s="446"/>
      <c r="DD1663" s="446"/>
      <c r="DE1663" s="446"/>
      <c r="DF1663" s="446"/>
    </row>
    <row r="1664" s="388" customFormat="1" ht="31" customHeight="1" spans="1:111">
      <c r="A1664" s="448"/>
      <c r="B1664" s="443"/>
      <c r="C1664" s="431"/>
      <c r="D1664" s="445"/>
      <c r="E1664" s="431"/>
      <c r="F1664" s="445"/>
      <c r="G1664" s="431"/>
      <c r="H1664" s="431"/>
      <c r="I1664" s="552"/>
      <c r="J1664" s="431"/>
      <c r="K1664" s="431"/>
      <c r="L1664" s="529"/>
      <c r="M1664" s="449"/>
      <c r="N1664" s="449"/>
      <c r="O1664" s="438"/>
      <c r="P1664" s="431"/>
      <c r="Q1664" s="439"/>
      <c r="R1664" s="439"/>
      <c r="S1664" s="439"/>
      <c r="T1664" s="439"/>
      <c r="U1664" s="439"/>
      <c r="W1664" s="443"/>
      <c r="X1664" s="444"/>
      <c r="Y1664" s="443"/>
      <c r="Z1664" s="444"/>
      <c r="AB1664" s="445"/>
      <c r="AC1664" s="431"/>
      <c r="AD1664" s="431"/>
      <c r="AE1664" s="431"/>
      <c r="AF1664" s="431"/>
      <c r="AG1664" s="443"/>
      <c r="AH1664" s="431"/>
      <c r="AI1664" s="431"/>
      <c r="AJ1664" s="438"/>
      <c r="AK1664" s="431"/>
      <c r="AL1664" s="431"/>
      <c r="AM1664" s="445"/>
      <c r="AN1664" s="445"/>
      <c r="AO1664" s="445"/>
      <c r="AP1664" s="445"/>
      <c r="AQ1664" s="445"/>
      <c r="AR1664" s="446"/>
      <c r="AS1664" s="445"/>
      <c r="AT1664" s="445"/>
      <c r="AU1664" s="445"/>
      <c r="AV1664" s="445"/>
      <c r="AW1664" s="445"/>
      <c r="AX1664" s="536"/>
      <c r="AY1664" s="445"/>
      <c r="AZ1664" s="445"/>
      <c r="BA1664" s="445"/>
      <c r="BB1664" s="447"/>
      <c r="BC1664" s="445"/>
      <c r="BD1664" s="445"/>
      <c r="BE1664" s="445"/>
      <c r="BF1664" s="445"/>
      <c r="BH1664" s="445"/>
      <c r="BI1664" s="445"/>
      <c r="BJ1664" s="445"/>
      <c r="BK1664" s="445"/>
      <c r="BL1664" s="445"/>
      <c r="BM1664" s="445"/>
      <c r="BN1664" s="445"/>
      <c r="BO1664" s="445"/>
      <c r="BP1664" s="445"/>
      <c r="BQ1664" s="445"/>
      <c r="BR1664" s="445"/>
      <c r="BS1664" s="445"/>
      <c r="BT1664" s="445"/>
      <c r="BU1664" s="445"/>
      <c r="BV1664" s="445"/>
      <c r="BW1664" s="445"/>
      <c r="BX1664" s="445"/>
      <c r="BY1664" s="445"/>
      <c r="BZ1664" s="445"/>
      <c r="CA1664" s="445"/>
      <c r="CB1664" s="445"/>
      <c r="CC1664" s="445"/>
      <c r="CD1664" s="445"/>
      <c r="CE1664" s="445"/>
      <c r="CG1664" s="445"/>
      <c r="CH1664" s="445"/>
      <c r="CI1664" s="445"/>
      <c r="CJ1664" s="445"/>
      <c r="CK1664" s="445"/>
      <c r="CL1664" s="445"/>
      <c r="CM1664" s="445"/>
      <c r="CN1664" s="446"/>
      <c r="CO1664" s="446"/>
      <c r="CP1664" s="445"/>
      <c r="CQ1664" s="445"/>
      <c r="CR1664" s="445"/>
      <c r="CS1664" s="445"/>
      <c r="CT1664" s="445"/>
      <c r="CU1664" s="445"/>
      <c r="CV1664" s="446"/>
      <c r="CW1664" s="446"/>
      <c r="CX1664" s="446"/>
      <c r="CY1664" s="446"/>
      <c r="CZ1664" s="446"/>
      <c r="DA1664" s="446"/>
      <c r="DB1664" s="446"/>
      <c r="DC1664" s="446"/>
      <c r="DD1664" s="446"/>
      <c r="DE1664" s="446"/>
      <c r="DF1664" s="446"/>
    </row>
    <row r="1665" s="388" customFormat="1" ht="31" customHeight="1" spans="1:110">
      <c r="A1665" s="448"/>
      <c r="B1665" s="443"/>
      <c r="C1665" s="431"/>
      <c r="D1665" s="445"/>
      <c r="E1665" s="431"/>
      <c r="F1665" s="445"/>
      <c r="G1665" s="431"/>
      <c r="H1665" s="431"/>
      <c r="I1665" s="538"/>
      <c r="J1665" s="431"/>
      <c r="K1665" s="431"/>
      <c r="L1665" s="529"/>
      <c r="M1665" s="449"/>
      <c r="N1665" s="560"/>
      <c r="O1665" s="438"/>
      <c r="P1665" s="438"/>
      <c r="Q1665" s="431"/>
      <c r="R1665" s="439"/>
      <c r="S1665" s="439"/>
      <c r="T1665" s="439"/>
      <c r="U1665" s="439"/>
      <c r="W1665" s="443"/>
      <c r="X1665" s="443"/>
      <c r="Y1665" s="559"/>
      <c r="Z1665" s="444"/>
      <c r="AB1665" s="431"/>
      <c r="AC1665" s="431"/>
      <c r="AD1665" s="431"/>
      <c r="AE1665" s="431"/>
      <c r="AF1665" s="431"/>
      <c r="AG1665" s="431"/>
      <c r="AH1665" s="443"/>
      <c r="AI1665" s="431"/>
      <c r="AJ1665" s="431"/>
      <c r="AK1665" s="431"/>
      <c r="AL1665" s="431"/>
      <c r="AM1665" s="431"/>
      <c r="AN1665" s="445"/>
      <c r="AO1665" s="445"/>
      <c r="AP1665" s="445"/>
      <c r="AQ1665" s="445"/>
      <c r="AR1665" s="446"/>
      <c r="AS1665" s="445"/>
      <c r="AT1665" s="445"/>
      <c r="AU1665" s="445"/>
      <c r="AV1665" s="445"/>
      <c r="AW1665" s="446"/>
      <c r="AX1665" s="445"/>
      <c r="AY1665" s="445"/>
      <c r="AZ1665" s="445"/>
      <c r="BA1665" s="445"/>
      <c r="BB1665" s="447"/>
      <c r="BC1665" s="536"/>
      <c r="BD1665" s="445"/>
      <c r="BE1665" s="445"/>
      <c r="BF1665" s="445"/>
      <c r="BH1665" s="445"/>
      <c r="BI1665" s="445"/>
      <c r="BJ1665" s="445"/>
      <c r="BK1665" s="445"/>
      <c r="BL1665" s="445"/>
      <c r="BM1665" s="445"/>
      <c r="BN1665" s="445"/>
      <c r="BO1665" s="445"/>
      <c r="BP1665" s="445"/>
      <c r="BQ1665" s="445"/>
      <c r="BR1665" s="445"/>
      <c r="BS1665" s="445"/>
      <c r="BT1665" s="445"/>
      <c r="BU1665" s="445"/>
      <c r="BV1665" s="445"/>
      <c r="BW1665" s="445"/>
      <c r="BX1665" s="446"/>
      <c r="BY1665" s="445"/>
      <c r="BZ1665" s="446"/>
      <c r="CA1665" s="446"/>
      <c r="CB1665" s="446"/>
      <c r="CC1665" s="446"/>
      <c r="CD1665" s="445"/>
      <c r="CE1665" s="445"/>
      <c r="CG1665" s="445"/>
      <c r="CH1665" s="445"/>
      <c r="CI1665" s="445"/>
      <c r="CJ1665" s="445"/>
      <c r="CK1665" s="445"/>
      <c r="CL1665" s="445"/>
      <c r="CM1665" s="445"/>
      <c r="CN1665" s="445"/>
      <c r="CO1665" s="445"/>
      <c r="CP1665" s="445"/>
      <c r="CQ1665" s="445"/>
      <c r="CR1665" s="445"/>
      <c r="CS1665" s="445"/>
      <c r="CT1665" s="445"/>
      <c r="CU1665" s="445"/>
      <c r="CV1665" s="446"/>
      <c r="CW1665" s="446"/>
      <c r="CX1665" s="446"/>
      <c r="DB1665" s="446"/>
      <c r="DC1665" s="446"/>
      <c r="DD1665" s="446"/>
      <c r="DE1665" s="446"/>
      <c r="DF1665" s="446"/>
    </row>
    <row r="1666" s="388" customFormat="1" ht="31" customHeight="1" spans="1:110">
      <c r="A1666" s="448"/>
      <c r="B1666" s="443"/>
      <c r="C1666" s="431"/>
      <c r="D1666" s="445"/>
      <c r="E1666" s="431"/>
      <c r="F1666" s="445"/>
      <c r="G1666" s="431"/>
      <c r="H1666" s="431"/>
      <c r="I1666" s="552"/>
      <c r="J1666" s="431"/>
      <c r="K1666" s="431"/>
      <c r="L1666" s="529"/>
      <c r="M1666" s="449"/>
      <c r="N1666" s="560"/>
      <c r="O1666" s="438"/>
      <c r="P1666" s="431"/>
      <c r="Q1666" s="439"/>
      <c r="R1666" s="439"/>
      <c r="S1666" s="439"/>
      <c r="T1666" s="439"/>
      <c r="U1666" s="439"/>
      <c r="W1666" s="443"/>
      <c r="X1666" s="444"/>
      <c r="Y1666" s="443"/>
      <c r="Z1666" s="444"/>
      <c r="AB1666" s="445"/>
      <c r="AC1666" s="431"/>
      <c r="AD1666" s="431"/>
      <c r="AE1666" s="431"/>
      <c r="AF1666" s="431"/>
      <c r="AG1666" s="443"/>
      <c r="AH1666" s="431"/>
      <c r="AI1666" s="431"/>
      <c r="AJ1666" s="438"/>
      <c r="AK1666" s="431"/>
      <c r="AL1666" s="431"/>
      <c r="AM1666" s="445"/>
      <c r="AN1666" s="445"/>
      <c r="AO1666" s="445"/>
      <c r="AP1666" s="445"/>
      <c r="AQ1666" s="445"/>
      <c r="AR1666" s="446"/>
      <c r="AS1666" s="445"/>
      <c r="AT1666" s="445"/>
      <c r="AU1666" s="445"/>
      <c r="AV1666" s="445"/>
      <c r="AW1666" s="445"/>
      <c r="AX1666" s="536"/>
      <c r="AY1666" s="445"/>
      <c r="AZ1666" s="445"/>
      <c r="BA1666" s="445"/>
      <c r="BB1666" s="447"/>
      <c r="BC1666" s="445"/>
      <c r="BD1666" s="445"/>
      <c r="BE1666" s="445"/>
      <c r="BF1666" s="445"/>
      <c r="BH1666" s="445"/>
      <c r="BI1666" s="445"/>
      <c r="BJ1666" s="445"/>
      <c r="BK1666" s="445"/>
      <c r="BL1666" s="445"/>
      <c r="BM1666" s="445"/>
      <c r="BN1666" s="445"/>
      <c r="BO1666" s="445"/>
      <c r="BP1666" s="445"/>
      <c r="BQ1666" s="445"/>
      <c r="BR1666" s="445"/>
      <c r="BS1666" s="445"/>
      <c r="BT1666" s="445"/>
      <c r="BU1666" s="445"/>
      <c r="BV1666" s="445"/>
      <c r="BW1666" s="445"/>
      <c r="BX1666" s="445"/>
      <c r="BY1666" s="445"/>
      <c r="BZ1666" s="445"/>
      <c r="CA1666" s="445"/>
      <c r="CB1666" s="445"/>
      <c r="CC1666" s="445"/>
      <c r="CD1666" s="445"/>
      <c r="CE1666" s="445"/>
      <c r="CG1666" s="445"/>
      <c r="CH1666" s="445"/>
      <c r="CI1666" s="445"/>
      <c r="CJ1666" s="445"/>
      <c r="CK1666" s="445"/>
      <c r="CL1666" s="445"/>
      <c r="CM1666" s="445"/>
      <c r="CN1666" s="446"/>
      <c r="CO1666" s="446"/>
      <c r="CP1666" s="445"/>
      <c r="CQ1666" s="445"/>
      <c r="CR1666" s="445"/>
      <c r="CS1666" s="445"/>
      <c r="CT1666" s="445"/>
      <c r="CU1666" s="445"/>
      <c r="CV1666" s="553"/>
      <c r="CW1666" s="553"/>
      <c r="CX1666" s="553"/>
      <c r="CY1666" s="553"/>
      <c r="CZ1666" s="553"/>
      <c r="DA1666" s="553"/>
      <c r="DB1666" s="553"/>
      <c r="DC1666" s="553"/>
      <c r="DD1666" s="553"/>
      <c r="DE1666" s="553"/>
      <c r="DF1666" s="553"/>
    </row>
    <row r="1667" s="388" customFormat="1" ht="31" customHeight="1" spans="1:110">
      <c r="A1667" s="448"/>
      <c r="B1667" s="443"/>
      <c r="C1667" s="431"/>
      <c r="D1667" s="445"/>
      <c r="E1667" s="431"/>
      <c r="F1667" s="445"/>
      <c r="G1667" s="540"/>
      <c r="H1667" s="431"/>
      <c r="I1667" s="552"/>
      <c r="J1667" s="431"/>
      <c r="K1667" s="431"/>
      <c r="L1667" s="529"/>
      <c r="M1667" s="449"/>
      <c r="N1667" s="560"/>
      <c r="O1667" s="438"/>
      <c r="P1667" s="431"/>
      <c r="Q1667" s="439"/>
      <c r="R1667" s="439"/>
      <c r="S1667" s="439"/>
      <c r="T1667" s="439"/>
      <c r="U1667" s="439"/>
      <c r="W1667" s="443"/>
      <c r="X1667" s="449"/>
      <c r="Y1667" s="445"/>
      <c r="Z1667" s="444"/>
      <c r="AB1667" s="445"/>
      <c r="AC1667" s="431"/>
      <c r="AD1667" s="431"/>
      <c r="AE1667" s="431"/>
      <c r="AF1667" s="431"/>
      <c r="AG1667" s="443"/>
      <c r="AH1667" s="443"/>
      <c r="AI1667" s="431"/>
      <c r="AJ1667" s="438"/>
      <c r="AK1667" s="431"/>
      <c r="AL1667" s="431"/>
      <c r="AM1667" s="445"/>
      <c r="AN1667" s="445"/>
      <c r="AO1667" s="445"/>
      <c r="AP1667" s="445"/>
      <c r="AQ1667" s="445"/>
      <c r="AR1667" s="445"/>
      <c r="AS1667" s="445"/>
      <c r="AT1667" s="445"/>
      <c r="AU1667" s="445"/>
      <c r="AV1667" s="445"/>
      <c r="AW1667" s="445"/>
      <c r="AX1667" s="536"/>
      <c r="AY1667" s="445"/>
      <c r="AZ1667" s="445"/>
      <c r="BA1667" s="445"/>
      <c r="BB1667" s="447"/>
      <c r="BC1667" s="445"/>
      <c r="BD1667" s="445"/>
      <c r="BE1667" s="445"/>
      <c r="BF1667" s="445"/>
      <c r="BH1667" s="445"/>
      <c r="BI1667" s="445"/>
      <c r="BJ1667" s="445"/>
      <c r="BK1667" s="445"/>
      <c r="BL1667" s="445"/>
      <c r="BM1667" s="445"/>
      <c r="BN1667" s="445"/>
      <c r="BO1667" s="445"/>
      <c r="BP1667" s="445"/>
      <c r="BQ1667" s="445"/>
      <c r="BR1667" s="445"/>
      <c r="BS1667" s="445"/>
      <c r="BT1667" s="445"/>
      <c r="BU1667" s="445"/>
      <c r="BV1667" s="445"/>
      <c r="BW1667" s="445"/>
      <c r="BX1667" s="445"/>
      <c r="BY1667" s="445"/>
      <c r="BZ1667" s="445"/>
      <c r="CA1667" s="445"/>
      <c r="CB1667" s="445"/>
      <c r="CC1667" s="445"/>
      <c r="CD1667" s="445"/>
      <c r="CE1667" s="445"/>
      <c r="CG1667" s="445"/>
      <c r="CH1667" s="445"/>
      <c r="CI1667" s="445"/>
      <c r="CJ1667" s="445"/>
      <c r="CK1667" s="445"/>
      <c r="CL1667" s="445"/>
      <c r="CM1667" s="445"/>
      <c r="CN1667" s="446"/>
      <c r="CO1667" s="446"/>
      <c r="CP1667" s="446"/>
      <c r="CQ1667" s="446"/>
      <c r="CR1667" s="446"/>
      <c r="CS1667" s="445"/>
      <c r="CT1667" s="445"/>
      <c r="CU1667" s="445"/>
      <c r="CV1667" s="446"/>
      <c r="CW1667" s="446"/>
      <c r="CX1667" s="446"/>
      <c r="CY1667" s="446"/>
      <c r="CZ1667" s="446"/>
      <c r="DA1667" s="446"/>
      <c r="DB1667" s="446"/>
      <c r="DC1667" s="446"/>
      <c r="DD1667" s="446"/>
      <c r="DE1667" s="446"/>
      <c r="DF1667" s="446"/>
    </row>
    <row r="1668" s="388" customFormat="1" ht="31" customHeight="1" spans="1:110">
      <c r="A1668" s="448"/>
      <c r="B1668" s="443"/>
      <c r="C1668" s="431"/>
      <c r="D1668" s="445"/>
      <c r="E1668" s="431"/>
      <c r="F1668" s="445"/>
      <c r="G1668" s="540"/>
      <c r="H1668" s="431"/>
      <c r="I1668" s="552"/>
      <c r="J1668" s="431"/>
      <c r="K1668" s="431"/>
      <c r="L1668" s="529"/>
      <c r="M1668" s="449"/>
      <c r="N1668" s="560"/>
      <c r="O1668" s="438"/>
      <c r="P1668" s="431"/>
      <c r="Q1668" s="439"/>
      <c r="R1668" s="439"/>
      <c r="S1668" s="439"/>
      <c r="T1668" s="439"/>
      <c r="U1668" s="439"/>
      <c r="W1668" s="443"/>
      <c r="X1668" s="449"/>
      <c r="Y1668" s="445"/>
      <c r="Z1668" s="444"/>
      <c r="AB1668" s="445"/>
      <c r="AC1668" s="431"/>
      <c r="AD1668" s="431"/>
      <c r="AE1668" s="431"/>
      <c r="AF1668" s="431"/>
      <c r="AG1668" s="443"/>
      <c r="AH1668" s="443"/>
      <c r="AI1668" s="431"/>
      <c r="AJ1668" s="438"/>
      <c r="AK1668" s="431"/>
      <c r="AL1668" s="431"/>
      <c r="AM1668" s="445"/>
      <c r="AN1668" s="445"/>
      <c r="AO1668" s="445"/>
      <c r="AP1668" s="445"/>
      <c r="AQ1668" s="445"/>
      <c r="AR1668" s="445"/>
      <c r="AS1668" s="445"/>
      <c r="AT1668" s="445"/>
      <c r="AU1668" s="445"/>
      <c r="AV1668" s="445"/>
      <c r="AW1668" s="445"/>
      <c r="AX1668" s="536"/>
      <c r="AY1668" s="445"/>
      <c r="AZ1668" s="445"/>
      <c r="BA1668" s="445"/>
      <c r="BB1668" s="447"/>
      <c r="BC1668" s="445"/>
      <c r="BD1668" s="445"/>
      <c r="BE1668" s="445"/>
      <c r="BF1668" s="445"/>
      <c r="BH1668" s="445"/>
      <c r="BI1668" s="445"/>
      <c r="BJ1668" s="445"/>
      <c r="BK1668" s="445"/>
      <c r="BL1668" s="445"/>
      <c r="BM1668" s="445"/>
      <c r="BN1668" s="445"/>
      <c r="BO1668" s="445"/>
      <c r="BP1668" s="445"/>
      <c r="BQ1668" s="445"/>
      <c r="BR1668" s="445"/>
      <c r="BS1668" s="445"/>
      <c r="BT1668" s="445"/>
      <c r="BU1668" s="445"/>
      <c r="BV1668" s="445"/>
      <c r="BW1668" s="445"/>
      <c r="BX1668" s="445"/>
      <c r="BY1668" s="445"/>
      <c r="BZ1668" s="445"/>
      <c r="CA1668" s="445"/>
      <c r="CB1668" s="445"/>
      <c r="CC1668" s="445"/>
      <c r="CD1668" s="445"/>
      <c r="CE1668" s="445"/>
      <c r="CG1668" s="445"/>
      <c r="CH1668" s="445"/>
      <c r="CI1668" s="445"/>
      <c r="CJ1668" s="445"/>
      <c r="CK1668" s="445"/>
      <c r="CL1668" s="445"/>
      <c r="CM1668" s="445"/>
      <c r="CN1668" s="446"/>
      <c r="CO1668" s="446"/>
      <c r="CP1668" s="446"/>
      <c r="CQ1668" s="446"/>
      <c r="CR1668" s="446"/>
      <c r="CS1668" s="445"/>
      <c r="CT1668" s="445"/>
      <c r="CU1668" s="445"/>
      <c r="CV1668" s="446"/>
      <c r="CW1668" s="446"/>
      <c r="CX1668" s="446"/>
      <c r="CY1668" s="446"/>
      <c r="CZ1668" s="446"/>
      <c r="DA1668" s="446"/>
      <c r="DB1668" s="446"/>
      <c r="DC1668" s="446"/>
      <c r="DD1668" s="446"/>
      <c r="DE1668" s="446"/>
      <c r="DF1668" s="446"/>
    </row>
    <row r="1669" s="388" customFormat="1" ht="31" customHeight="1" spans="1:110">
      <c r="A1669" s="448"/>
      <c r="B1669" s="443"/>
      <c r="C1669" s="431"/>
      <c r="D1669" s="445"/>
      <c r="E1669" s="431"/>
      <c r="F1669" s="445"/>
      <c r="G1669" s="431"/>
      <c r="H1669" s="431"/>
      <c r="I1669" s="552"/>
      <c r="J1669" s="431"/>
      <c r="K1669" s="431"/>
      <c r="L1669" s="529"/>
      <c r="M1669" s="449"/>
      <c r="N1669" s="560"/>
      <c r="O1669" s="438"/>
      <c r="P1669" s="431"/>
      <c r="Q1669" s="439"/>
      <c r="R1669" s="439"/>
      <c r="S1669" s="439"/>
      <c r="T1669" s="439"/>
      <c r="U1669" s="439"/>
      <c r="W1669" s="443"/>
      <c r="X1669" s="444"/>
      <c r="Y1669" s="443"/>
      <c r="Z1669" s="444"/>
      <c r="AB1669" s="445"/>
      <c r="AC1669" s="431"/>
      <c r="AD1669" s="431"/>
      <c r="AE1669" s="431"/>
      <c r="AF1669" s="431"/>
      <c r="AG1669" s="443"/>
      <c r="AH1669" s="443"/>
      <c r="AI1669" s="431"/>
      <c r="AJ1669" s="438"/>
      <c r="AK1669" s="431"/>
      <c r="AL1669" s="431"/>
      <c r="AM1669" s="445"/>
      <c r="AN1669" s="445"/>
      <c r="AO1669" s="445"/>
      <c r="AP1669" s="445"/>
      <c r="AQ1669" s="445"/>
      <c r="AR1669" s="446"/>
      <c r="AS1669" s="445"/>
      <c r="AT1669" s="445"/>
      <c r="AU1669" s="445"/>
      <c r="AV1669" s="445"/>
      <c r="AW1669" s="445"/>
      <c r="AX1669" s="536"/>
      <c r="AY1669" s="445"/>
      <c r="AZ1669" s="445"/>
      <c r="BA1669" s="445"/>
      <c r="BB1669" s="447"/>
      <c r="BC1669" s="445"/>
      <c r="BD1669" s="445"/>
      <c r="BE1669" s="445"/>
      <c r="BF1669" s="445"/>
      <c r="BH1669" s="445"/>
      <c r="BI1669" s="445"/>
      <c r="BJ1669" s="445"/>
      <c r="BK1669" s="445"/>
      <c r="BL1669" s="445"/>
      <c r="BM1669" s="445"/>
      <c r="BN1669" s="445"/>
      <c r="BO1669" s="445"/>
      <c r="BP1669" s="445"/>
      <c r="BQ1669" s="445"/>
      <c r="BR1669" s="445"/>
      <c r="BS1669" s="445"/>
      <c r="BT1669" s="445"/>
      <c r="BU1669" s="445"/>
      <c r="BV1669" s="445"/>
      <c r="BW1669" s="445"/>
      <c r="BX1669" s="445"/>
      <c r="BY1669" s="445"/>
      <c r="BZ1669" s="445"/>
      <c r="CA1669" s="445"/>
      <c r="CB1669" s="445"/>
      <c r="CC1669" s="445"/>
      <c r="CD1669" s="445"/>
      <c r="CE1669" s="445"/>
      <c r="CG1669" s="445"/>
      <c r="CH1669" s="445"/>
      <c r="CI1669" s="445"/>
      <c r="CJ1669" s="445"/>
      <c r="CK1669" s="445"/>
      <c r="CL1669" s="445"/>
      <c r="CM1669" s="445"/>
      <c r="CN1669" s="446"/>
      <c r="CO1669" s="446"/>
      <c r="CP1669" s="445"/>
      <c r="CQ1669" s="445"/>
      <c r="CR1669" s="445"/>
      <c r="CS1669" s="445"/>
      <c r="CT1669" s="445"/>
      <c r="CU1669" s="445"/>
      <c r="CV1669" s="446"/>
      <c r="CW1669" s="446"/>
      <c r="CX1669" s="446"/>
      <c r="CY1669" s="446"/>
      <c r="CZ1669" s="446"/>
      <c r="DA1669" s="446"/>
      <c r="DB1669" s="446"/>
      <c r="DC1669" s="446"/>
      <c r="DD1669" s="446"/>
      <c r="DE1669" s="446"/>
      <c r="DF1669" s="446"/>
    </row>
    <row r="1670" s="388" customFormat="1" ht="31" customHeight="1" spans="1:110">
      <c r="A1670" s="448"/>
      <c r="B1670" s="443"/>
      <c r="C1670" s="431"/>
      <c r="D1670" s="445"/>
      <c r="E1670" s="431"/>
      <c r="F1670" s="445"/>
      <c r="G1670" s="431"/>
      <c r="H1670" s="431"/>
      <c r="I1670" s="552"/>
      <c r="J1670" s="431"/>
      <c r="K1670" s="431"/>
      <c r="L1670" s="529"/>
      <c r="M1670" s="449"/>
      <c r="N1670" s="560"/>
      <c r="O1670" s="438"/>
      <c r="P1670" s="431"/>
      <c r="Q1670" s="439"/>
      <c r="R1670" s="439"/>
      <c r="S1670" s="439"/>
      <c r="T1670" s="439"/>
      <c r="U1670" s="439"/>
      <c r="W1670" s="443"/>
      <c r="X1670" s="444"/>
      <c r="Y1670" s="443"/>
      <c r="Z1670" s="444"/>
      <c r="AB1670" s="445"/>
      <c r="AC1670" s="431"/>
      <c r="AD1670" s="431"/>
      <c r="AE1670" s="431"/>
      <c r="AF1670" s="431"/>
      <c r="AG1670" s="443"/>
      <c r="AH1670" s="443"/>
      <c r="AI1670" s="431"/>
      <c r="AJ1670" s="438"/>
      <c r="AK1670" s="431"/>
      <c r="AL1670" s="431"/>
      <c r="AM1670" s="445"/>
      <c r="AN1670" s="445"/>
      <c r="AO1670" s="445"/>
      <c r="AP1670" s="445"/>
      <c r="AQ1670" s="445"/>
      <c r="AR1670" s="446"/>
      <c r="AS1670" s="445"/>
      <c r="AT1670" s="445"/>
      <c r="AU1670" s="445"/>
      <c r="AV1670" s="445"/>
      <c r="AW1670" s="445"/>
      <c r="AX1670" s="536"/>
      <c r="AY1670" s="445"/>
      <c r="AZ1670" s="445"/>
      <c r="BA1670" s="445"/>
      <c r="BB1670" s="447"/>
      <c r="BC1670" s="445"/>
      <c r="BD1670" s="445"/>
      <c r="BE1670" s="445"/>
      <c r="BF1670" s="445"/>
      <c r="BH1670" s="445"/>
      <c r="BI1670" s="445"/>
      <c r="BJ1670" s="445"/>
      <c r="BK1670" s="445"/>
      <c r="BL1670" s="445"/>
      <c r="BM1670" s="445"/>
      <c r="BN1670" s="445"/>
      <c r="BO1670" s="445"/>
      <c r="BP1670" s="445"/>
      <c r="BQ1670" s="445"/>
      <c r="BR1670" s="445"/>
      <c r="BS1670" s="445"/>
      <c r="BT1670" s="445"/>
      <c r="BU1670" s="445"/>
      <c r="BV1670" s="445"/>
      <c r="BW1670" s="445"/>
      <c r="BX1670" s="445"/>
      <c r="BY1670" s="445"/>
      <c r="BZ1670" s="445"/>
      <c r="CA1670" s="445"/>
      <c r="CB1670" s="445"/>
      <c r="CC1670" s="445"/>
      <c r="CD1670" s="445"/>
      <c r="CE1670" s="445"/>
      <c r="CG1670" s="445"/>
      <c r="CH1670" s="445"/>
      <c r="CI1670" s="445"/>
      <c r="CJ1670" s="445"/>
      <c r="CK1670" s="445"/>
      <c r="CL1670" s="445"/>
      <c r="CM1670" s="445"/>
      <c r="CN1670" s="446"/>
      <c r="CO1670" s="446"/>
      <c r="CP1670" s="445"/>
      <c r="CQ1670" s="445"/>
      <c r="CR1670" s="445"/>
      <c r="CS1670" s="445"/>
      <c r="CT1670" s="445"/>
      <c r="CU1670" s="445"/>
      <c r="CV1670" s="446"/>
      <c r="CW1670" s="446"/>
      <c r="CX1670" s="446"/>
      <c r="CY1670" s="446"/>
      <c r="CZ1670" s="446"/>
      <c r="DA1670" s="446"/>
      <c r="DB1670" s="446"/>
      <c r="DC1670" s="446"/>
      <c r="DD1670" s="446"/>
      <c r="DE1670" s="446"/>
      <c r="DF1670" s="446"/>
    </row>
    <row r="1671" s="389" customFormat="1" ht="31" customHeight="1" spans="1:110">
      <c r="A1671" s="448"/>
      <c r="B1671" s="443"/>
      <c r="C1671" s="431"/>
      <c r="D1671" s="445"/>
      <c r="E1671" s="538"/>
      <c r="F1671" s="554"/>
      <c r="G1671" s="431"/>
      <c r="H1671" s="431"/>
      <c r="I1671" s="552"/>
      <c r="J1671" s="431"/>
      <c r="K1671" s="581"/>
      <c r="L1671" s="423"/>
      <c r="M1671" s="582"/>
      <c r="N1671" s="560"/>
      <c r="O1671" s="438"/>
      <c r="P1671" s="431"/>
      <c r="Q1671" s="439"/>
      <c r="R1671" s="439"/>
      <c r="S1671" s="439"/>
      <c r="T1671" s="439"/>
      <c r="U1671" s="439"/>
      <c r="W1671" s="443"/>
      <c r="X1671" s="444"/>
      <c r="Y1671" s="443"/>
      <c r="Z1671" s="444"/>
      <c r="AB1671" s="445"/>
      <c r="AC1671" s="431"/>
      <c r="AD1671" s="431"/>
      <c r="AE1671" s="431"/>
      <c r="AF1671" s="431"/>
      <c r="AG1671" s="443"/>
      <c r="AH1671" s="431"/>
      <c r="AI1671" s="431"/>
      <c r="AJ1671" s="438"/>
      <c r="AK1671" s="431"/>
      <c r="AL1671" s="431"/>
      <c r="AM1671" s="431"/>
      <c r="AN1671" s="445"/>
      <c r="AO1671" s="445"/>
      <c r="AP1671" s="445"/>
      <c r="AQ1671" s="445"/>
      <c r="AR1671" s="446"/>
      <c r="AS1671" s="445"/>
      <c r="AT1671" s="445"/>
      <c r="AU1671" s="445"/>
      <c r="AV1671" s="445"/>
      <c r="AW1671" s="445"/>
      <c r="AX1671" s="536"/>
      <c r="AY1671" s="445"/>
      <c r="AZ1671" s="445"/>
      <c r="BA1671" s="445"/>
      <c r="BB1671" s="447"/>
      <c r="BC1671" s="445"/>
      <c r="BD1671" s="445"/>
      <c r="BE1671" s="445"/>
      <c r="BF1671" s="585"/>
      <c r="BG1671" s="383"/>
      <c r="BH1671" s="586"/>
      <c r="BI1671" s="445"/>
      <c r="BJ1671" s="445"/>
      <c r="BK1671" s="445"/>
      <c r="BL1671" s="445"/>
      <c r="BM1671" s="445"/>
      <c r="BN1671" s="445"/>
      <c r="BO1671" s="445"/>
      <c r="BP1671" s="445"/>
      <c r="BQ1671" s="445"/>
      <c r="BR1671" s="445"/>
      <c r="BS1671" s="445"/>
      <c r="BT1671" s="445"/>
      <c r="BU1671" s="445"/>
      <c r="BV1671" s="445"/>
      <c r="BW1671" s="445"/>
      <c r="BX1671" s="445"/>
      <c r="BY1671" s="445"/>
      <c r="BZ1671" s="445"/>
      <c r="CA1671" s="445"/>
      <c r="CB1671" s="445"/>
      <c r="CC1671" s="445"/>
      <c r="CD1671" s="445"/>
      <c r="CE1671" s="585"/>
      <c r="CF1671" s="383"/>
      <c r="CG1671" s="586"/>
      <c r="CH1671" s="445"/>
      <c r="CI1671" s="445"/>
      <c r="CJ1671" s="445"/>
      <c r="CK1671" s="445"/>
      <c r="CL1671" s="445"/>
      <c r="CM1671" s="445"/>
      <c r="CN1671" s="446"/>
      <c r="CO1671" s="446"/>
      <c r="CP1671" s="445"/>
      <c r="CQ1671" s="445"/>
      <c r="CR1671" s="445"/>
      <c r="CS1671" s="445"/>
      <c r="CT1671" s="445"/>
      <c r="CU1671" s="445"/>
      <c r="CV1671" s="446"/>
      <c r="CW1671" s="446"/>
      <c r="CX1671" s="446"/>
      <c r="CY1671" s="446"/>
      <c r="CZ1671" s="446"/>
      <c r="DA1671" s="446"/>
      <c r="DB1671" s="446"/>
      <c r="DC1671" s="446"/>
      <c r="DD1671" s="446"/>
      <c r="DE1671" s="446"/>
      <c r="DF1671" s="446"/>
    </row>
    <row r="1672" s="388" customFormat="1" ht="31" customHeight="1" spans="1:110">
      <c r="A1672" s="448"/>
      <c r="B1672" s="443"/>
      <c r="C1672" s="431"/>
      <c r="D1672" s="445"/>
      <c r="E1672" s="431"/>
      <c r="F1672" s="445"/>
      <c r="G1672" s="431"/>
      <c r="H1672" s="431"/>
      <c r="I1672" s="552"/>
      <c r="J1672" s="431"/>
      <c r="K1672" s="431"/>
      <c r="L1672" s="529"/>
      <c r="M1672" s="449"/>
      <c r="N1672" s="449"/>
      <c r="O1672" s="438"/>
      <c r="P1672" s="431"/>
      <c r="Q1672" s="439"/>
      <c r="R1672" s="439"/>
      <c r="S1672" s="439"/>
      <c r="T1672" s="439"/>
      <c r="U1672" s="439"/>
      <c r="V1672" s="387"/>
      <c r="W1672" s="443"/>
      <c r="X1672" s="444"/>
      <c r="Y1672" s="443"/>
      <c r="Z1672" s="444"/>
      <c r="AB1672" s="445"/>
      <c r="AC1672" s="431"/>
      <c r="AD1672" s="431"/>
      <c r="AE1672" s="431"/>
      <c r="AF1672" s="431"/>
      <c r="AG1672" s="443"/>
      <c r="AH1672" s="431"/>
      <c r="AI1672" s="431"/>
      <c r="AJ1672" s="438"/>
      <c r="AK1672" s="431"/>
      <c r="AL1672" s="431"/>
      <c r="AM1672" s="445"/>
      <c r="AN1672" s="445"/>
      <c r="AO1672" s="445"/>
      <c r="AP1672" s="445"/>
      <c r="AQ1672" s="445"/>
      <c r="AR1672" s="446"/>
      <c r="AS1672" s="445"/>
      <c r="AT1672" s="445"/>
      <c r="AU1672" s="445"/>
      <c r="AV1672" s="445"/>
      <c r="AW1672" s="445"/>
      <c r="AX1672" s="536"/>
      <c r="AY1672" s="445"/>
      <c r="AZ1672" s="445"/>
      <c r="BA1672" s="445"/>
      <c r="BB1672" s="447"/>
      <c r="BC1672" s="445"/>
      <c r="BD1672" s="445"/>
      <c r="BE1672" s="445"/>
      <c r="BF1672" s="445"/>
      <c r="BH1672" s="445"/>
      <c r="BI1672" s="445"/>
      <c r="BJ1672" s="445"/>
      <c r="BK1672" s="445"/>
      <c r="BL1672" s="445"/>
      <c r="BM1672" s="445"/>
      <c r="BN1672" s="445"/>
      <c r="BO1672" s="445"/>
      <c r="BP1672" s="445"/>
      <c r="BQ1672" s="445"/>
      <c r="BR1672" s="445"/>
      <c r="BS1672" s="445"/>
      <c r="BT1672" s="445"/>
      <c r="BU1672" s="445"/>
      <c r="BV1672" s="445"/>
      <c r="BW1672" s="445"/>
      <c r="BX1672" s="445"/>
      <c r="BY1672" s="445"/>
      <c r="BZ1672" s="445"/>
      <c r="CA1672" s="445"/>
      <c r="CB1672" s="445"/>
      <c r="CC1672" s="445"/>
      <c r="CD1672" s="445"/>
      <c r="CE1672" s="445"/>
      <c r="CG1672" s="445"/>
      <c r="CH1672" s="445"/>
      <c r="CI1672" s="445"/>
      <c r="CJ1672" s="445"/>
      <c r="CK1672" s="445"/>
      <c r="CL1672" s="445"/>
      <c r="CM1672" s="445"/>
      <c r="CN1672" s="446"/>
      <c r="CO1672" s="446"/>
      <c r="CP1672" s="445"/>
      <c r="CQ1672" s="445"/>
      <c r="CR1672" s="445"/>
      <c r="CS1672" s="445"/>
      <c r="CT1672" s="445"/>
      <c r="CU1672" s="445"/>
      <c r="CV1672" s="446"/>
      <c r="CW1672" s="446"/>
      <c r="CX1672" s="446"/>
      <c r="CY1672" s="446"/>
      <c r="CZ1672" s="446"/>
      <c r="DA1672" s="446"/>
      <c r="DB1672" s="446"/>
      <c r="DC1672" s="446"/>
      <c r="DD1672" s="446"/>
      <c r="DE1672" s="446"/>
      <c r="DF1672" s="446"/>
    </row>
    <row r="1673" s="388" customFormat="1" ht="31" customHeight="1" spans="1:110">
      <c r="A1673" s="448"/>
      <c r="B1673" s="443"/>
      <c r="C1673" s="431"/>
      <c r="D1673" s="445"/>
      <c r="E1673" s="431"/>
      <c r="F1673" s="445"/>
      <c r="G1673" s="431"/>
      <c r="H1673" s="431"/>
      <c r="I1673" s="552"/>
      <c r="J1673" s="431"/>
      <c r="K1673" s="431"/>
      <c r="L1673" s="529"/>
      <c r="M1673" s="449"/>
      <c r="N1673" s="449"/>
      <c r="O1673" s="438"/>
      <c r="P1673" s="431"/>
      <c r="Q1673" s="439"/>
      <c r="R1673" s="439"/>
      <c r="S1673" s="439"/>
      <c r="T1673" s="439"/>
      <c r="U1673" s="439"/>
      <c r="W1673" s="443"/>
      <c r="X1673" s="444"/>
      <c r="Y1673" s="443"/>
      <c r="Z1673" s="444"/>
      <c r="AB1673" s="445"/>
      <c r="AC1673" s="431"/>
      <c r="AD1673" s="431"/>
      <c r="AE1673" s="431"/>
      <c r="AF1673" s="431"/>
      <c r="AG1673" s="443"/>
      <c r="AH1673" s="431"/>
      <c r="AI1673" s="431"/>
      <c r="AJ1673" s="438"/>
      <c r="AK1673" s="431"/>
      <c r="AL1673" s="431"/>
      <c r="AM1673" s="445"/>
      <c r="AN1673" s="445"/>
      <c r="AO1673" s="445"/>
      <c r="AP1673" s="445"/>
      <c r="AQ1673" s="445"/>
      <c r="AR1673" s="446"/>
      <c r="AS1673" s="445"/>
      <c r="AT1673" s="445"/>
      <c r="AU1673" s="445"/>
      <c r="AV1673" s="445"/>
      <c r="AW1673" s="445"/>
      <c r="AX1673" s="536"/>
      <c r="AY1673" s="445"/>
      <c r="AZ1673" s="445"/>
      <c r="BA1673" s="445"/>
      <c r="BB1673" s="447"/>
      <c r="BC1673" s="445"/>
      <c r="BD1673" s="445"/>
      <c r="BE1673" s="445"/>
      <c r="BF1673" s="445"/>
      <c r="BH1673" s="445"/>
      <c r="BI1673" s="445"/>
      <c r="BJ1673" s="445"/>
      <c r="BK1673" s="445"/>
      <c r="BL1673" s="445"/>
      <c r="BM1673" s="445"/>
      <c r="BN1673" s="445"/>
      <c r="BO1673" s="445"/>
      <c r="BP1673" s="445"/>
      <c r="BQ1673" s="445"/>
      <c r="BR1673" s="445"/>
      <c r="BS1673" s="445"/>
      <c r="BT1673" s="445"/>
      <c r="BU1673" s="445"/>
      <c r="BV1673" s="445"/>
      <c r="BW1673" s="445"/>
      <c r="BX1673" s="445"/>
      <c r="BY1673" s="445"/>
      <c r="BZ1673" s="445"/>
      <c r="CA1673" s="445"/>
      <c r="CB1673" s="445"/>
      <c r="CC1673" s="445"/>
      <c r="CD1673" s="445"/>
      <c r="CE1673" s="445"/>
      <c r="CG1673" s="445"/>
      <c r="CH1673" s="445"/>
      <c r="CI1673" s="445"/>
      <c r="CJ1673" s="445"/>
      <c r="CK1673" s="445"/>
      <c r="CL1673" s="445"/>
      <c r="CM1673" s="445"/>
      <c r="CN1673" s="446"/>
      <c r="CO1673" s="446"/>
      <c r="CP1673" s="445"/>
      <c r="CQ1673" s="445"/>
      <c r="CR1673" s="445"/>
      <c r="CS1673" s="445"/>
      <c r="CT1673" s="445"/>
      <c r="CU1673" s="445"/>
      <c r="CV1673" s="446"/>
      <c r="CW1673" s="446"/>
      <c r="CX1673" s="446"/>
      <c r="CY1673" s="446"/>
      <c r="CZ1673" s="446"/>
      <c r="DA1673" s="446"/>
      <c r="DB1673" s="446"/>
      <c r="DC1673" s="446"/>
      <c r="DD1673" s="446"/>
      <c r="DE1673" s="446"/>
      <c r="DF1673" s="446"/>
    </row>
    <row r="1674" s="388" customFormat="1" ht="31" customHeight="1" spans="1:110">
      <c r="A1674" s="448"/>
      <c r="B1674" s="443"/>
      <c r="C1674" s="431"/>
      <c r="D1674" s="445"/>
      <c r="E1674" s="431"/>
      <c r="F1674" s="445"/>
      <c r="G1674" s="431"/>
      <c r="H1674" s="431"/>
      <c r="I1674" s="552"/>
      <c r="J1674" s="431"/>
      <c r="K1674" s="431"/>
      <c r="L1674" s="529"/>
      <c r="M1674" s="449"/>
      <c r="N1674" s="449"/>
      <c r="O1674" s="438"/>
      <c r="P1674" s="431"/>
      <c r="Q1674" s="439"/>
      <c r="R1674" s="439"/>
      <c r="S1674" s="439"/>
      <c r="T1674" s="439"/>
      <c r="U1674" s="439"/>
      <c r="W1674" s="443"/>
      <c r="X1674" s="444"/>
      <c r="Y1674" s="443"/>
      <c r="Z1674" s="444"/>
      <c r="AB1674" s="445"/>
      <c r="AC1674" s="431"/>
      <c r="AD1674" s="431"/>
      <c r="AE1674" s="431"/>
      <c r="AF1674" s="431"/>
      <c r="AG1674" s="443"/>
      <c r="AH1674" s="431"/>
      <c r="AI1674" s="431"/>
      <c r="AJ1674" s="438"/>
      <c r="AK1674" s="431"/>
      <c r="AL1674" s="431"/>
      <c r="AM1674" s="445"/>
      <c r="AN1674" s="445"/>
      <c r="AO1674" s="445"/>
      <c r="AP1674" s="445"/>
      <c r="AQ1674" s="445"/>
      <c r="AR1674" s="446"/>
      <c r="AS1674" s="445"/>
      <c r="AT1674" s="445"/>
      <c r="AU1674" s="445"/>
      <c r="AV1674" s="445"/>
      <c r="AW1674" s="445"/>
      <c r="AX1674" s="536"/>
      <c r="AY1674" s="445"/>
      <c r="AZ1674" s="445"/>
      <c r="BA1674" s="445"/>
      <c r="BB1674" s="447"/>
      <c r="BC1674" s="445"/>
      <c r="BD1674" s="445"/>
      <c r="BE1674" s="445"/>
      <c r="BF1674" s="445"/>
      <c r="BH1674" s="445"/>
      <c r="BI1674" s="445"/>
      <c r="BJ1674" s="445"/>
      <c r="BK1674" s="445"/>
      <c r="BL1674" s="445"/>
      <c r="BM1674" s="445"/>
      <c r="BN1674" s="445"/>
      <c r="BO1674" s="445"/>
      <c r="BP1674" s="445"/>
      <c r="BQ1674" s="445"/>
      <c r="BR1674" s="445"/>
      <c r="BS1674" s="445"/>
      <c r="BT1674" s="445"/>
      <c r="BU1674" s="445"/>
      <c r="BV1674" s="445"/>
      <c r="BW1674" s="445"/>
      <c r="BX1674" s="445"/>
      <c r="BY1674" s="445"/>
      <c r="BZ1674" s="445"/>
      <c r="CA1674" s="445"/>
      <c r="CB1674" s="445"/>
      <c r="CC1674" s="445"/>
      <c r="CD1674" s="445"/>
      <c r="CE1674" s="445"/>
      <c r="CG1674" s="445"/>
      <c r="CH1674" s="445"/>
      <c r="CI1674" s="445"/>
      <c r="CJ1674" s="445"/>
      <c r="CK1674" s="445"/>
      <c r="CL1674" s="445"/>
      <c r="CM1674" s="445"/>
      <c r="CN1674" s="446"/>
      <c r="CO1674" s="446"/>
      <c r="CP1674" s="445"/>
      <c r="CQ1674" s="445"/>
      <c r="CR1674" s="445"/>
      <c r="CS1674" s="445"/>
      <c r="CT1674" s="445"/>
      <c r="CU1674" s="445"/>
      <c r="CV1674" s="446"/>
      <c r="CW1674" s="446"/>
      <c r="CX1674" s="446"/>
      <c r="CY1674" s="446"/>
      <c r="CZ1674" s="446"/>
      <c r="DA1674" s="446"/>
      <c r="DB1674" s="446"/>
      <c r="DC1674" s="446"/>
      <c r="DD1674" s="446"/>
      <c r="DE1674" s="446"/>
      <c r="DF1674" s="446"/>
    </row>
    <row r="1675" s="388" customFormat="1" ht="31" customHeight="1" spans="1:110">
      <c r="A1675" s="448"/>
      <c r="B1675" s="443"/>
      <c r="C1675" s="431"/>
      <c r="D1675" s="445"/>
      <c r="E1675" s="431"/>
      <c r="F1675" s="445"/>
      <c r="G1675" s="431"/>
      <c r="H1675" s="431"/>
      <c r="I1675" s="552"/>
      <c r="J1675" s="431"/>
      <c r="K1675" s="431"/>
      <c r="L1675" s="529"/>
      <c r="M1675" s="449"/>
      <c r="N1675" s="449"/>
      <c r="O1675" s="438"/>
      <c r="P1675" s="431"/>
      <c r="Q1675" s="439"/>
      <c r="R1675" s="439"/>
      <c r="S1675" s="439"/>
      <c r="T1675" s="439"/>
      <c r="U1675" s="439"/>
      <c r="W1675" s="443"/>
      <c r="X1675" s="444"/>
      <c r="Y1675" s="443"/>
      <c r="Z1675" s="444"/>
      <c r="AB1675" s="445"/>
      <c r="AC1675" s="431"/>
      <c r="AD1675" s="431"/>
      <c r="AE1675" s="431"/>
      <c r="AF1675" s="431"/>
      <c r="AG1675" s="443"/>
      <c r="AH1675" s="431"/>
      <c r="AI1675" s="431"/>
      <c r="AJ1675" s="438"/>
      <c r="AK1675" s="431"/>
      <c r="AL1675" s="431"/>
      <c r="AM1675" s="445"/>
      <c r="AN1675" s="445"/>
      <c r="AO1675" s="445"/>
      <c r="AP1675" s="445"/>
      <c r="AQ1675" s="445"/>
      <c r="AR1675" s="446"/>
      <c r="AS1675" s="445"/>
      <c r="AT1675" s="445"/>
      <c r="AU1675" s="445"/>
      <c r="AV1675" s="445"/>
      <c r="AW1675" s="445"/>
      <c r="AX1675" s="536"/>
      <c r="AY1675" s="445"/>
      <c r="AZ1675" s="445"/>
      <c r="BA1675" s="445"/>
      <c r="BB1675" s="447"/>
      <c r="BC1675" s="445"/>
      <c r="BD1675" s="445"/>
      <c r="BE1675" s="445"/>
      <c r="BF1675" s="445"/>
      <c r="BH1675" s="445"/>
      <c r="BI1675" s="445"/>
      <c r="BJ1675" s="445"/>
      <c r="BK1675" s="445"/>
      <c r="BL1675" s="445"/>
      <c r="BM1675" s="445"/>
      <c r="BN1675" s="445"/>
      <c r="BO1675" s="445"/>
      <c r="BP1675" s="445"/>
      <c r="BQ1675" s="445"/>
      <c r="BR1675" s="445"/>
      <c r="BS1675" s="445"/>
      <c r="BT1675" s="445"/>
      <c r="BU1675" s="445"/>
      <c r="BV1675" s="445"/>
      <c r="BW1675" s="445"/>
      <c r="BX1675" s="445"/>
      <c r="BY1675" s="445"/>
      <c r="BZ1675" s="445"/>
      <c r="CA1675" s="445"/>
      <c r="CB1675" s="445"/>
      <c r="CC1675" s="445"/>
      <c r="CD1675" s="445"/>
      <c r="CE1675" s="445"/>
      <c r="CG1675" s="445"/>
      <c r="CH1675" s="445"/>
      <c r="CI1675" s="445"/>
      <c r="CJ1675" s="445"/>
      <c r="CK1675" s="445"/>
      <c r="CL1675" s="445"/>
      <c r="CM1675" s="445"/>
      <c r="CN1675" s="446"/>
      <c r="CO1675" s="446"/>
      <c r="CP1675" s="445"/>
      <c r="CQ1675" s="445"/>
      <c r="CR1675" s="445"/>
      <c r="CS1675" s="445"/>
      <c r="CT1675" s="445"/>
      <c r="CU1675" s="445"/>
      <c r="CV1675" s="446"/>
      <c r="CW1675" s="446"/>
      <c r="CX1675" s="446"/>
      <c r="CY1675" s="446"/>
      <c r="CZ1675" s="446"/>
      <c r="DA1675" s="446"/>
      <c r="DB1675" s="446"/>
      <c r="DC1675" s="446"/>
      <c r="DD1675" s="446"/>
      <c r="DE1675" s="446"/>
      <c r="DF1675" s="446"/>
    </row>
    <row r="1676" s="388" customFormat="1" ht="31" customHeight="1" spans="1:110">
      <c r="A1676" s="448"/>
      <c r="B1676" s="443"/>
      <c r="C1676" s="431"/>
      <c r="D1676" s="445"/>
      <c r="E1676" s="431"/>
      <c r="F1676" s="445"/>
      <c r="G1676" s="431"/>
      <c r="H1676" s="431"/>
      <c r="I1676" s="552"/>
      <c r="J1676" s="431"/>
      <c r="K1676" s="431"/>
      <c r="L1676" s="529"/>
      <c r="M1676" s="449"/>
      <c r="N1676" s="449"/>
      <c r="O1676" s="438"/>
      <c r="P1676" s="431"/>
      <c r="Q1676" s="439"/>
      <c r="R1676" s="439"/>
      <c r="S1676" s="439"/>
      <c r="T1676" s="439"/>
      <c r="U1676" s="439"/>
      <c r="W1676" s="443"/>
      <c r="X1676" s="444"/>
      <c r="Y1676" s="443"/>
      <c r="Z1676" s="444"/>
      <c r="AB1676" s="445"/>
      <c r="AC1676" s="431"/>
      <c r="AD1676" s="431"/>
      <c r="AE1676" s="431"/>
      <c r="AF1676" s="431"/>
      <c r="AG1676" s="443"/>
      <c r="AH1676" s="431"/>
      <c r="AI1676" s="431"/>
      <c r="AJ1676" s="438"/>
      <c r="AK1676" s="431"/>
      <c r="AL1676" s="431"/>
      <c r="AM1676" s="445"/>
      <c r="AN1676" s="445"/>
      <c r="AO1676" s="445"/>
      <c r="AP1676" s="445"/>
      <c r="AQ1676" s="445"/>
      <c r="AR1676" s="446"/>
      <c r="AS1676" s="445"/>
      <c r="AT1676" s="445"/>
      <c r="AU1676" s="445"/>
      <c r="AV1676" s="445"/>
      <c r="AW1676" s="445"/>
      <c r="AX1676" s="536"/>
      <c r="AY1676" s="445"/>
      <c r="AZ1676" s="445"/>
      <c r="BA1676" s="445"/>
      <c r="BB1676" s="447"/>
      <c r="BC1676" s="445"/>
      <c r="BD1676" s="445"/>
      <c r="BE1676" s="445"/>
      <c r="BF1676" s="445"/>
      <c r="BH1676" s="445"/>
      <c r="BI1676" s="445"/>
      <c r="BJ1676" s="445"/>
      <c r="BK1676" s="445"/>
      <c r="BL1676" s="445"/>
      <c r="BM1676" s="445"/>
      <c r="BN1676" s="445"/>
      <c r="BO1676" s="445"/>
      <c r="BP1676" s="445"/>
      <c r="BQ1676" s="445"/>
      <c r="BR1676" s="445"/>
      <c r="BS1676" s="445"/>
      <c r="BT1676" s="445"/>
      <c r="BU1676" s="445"/>
      <c r="BV1676" s="445"/>
      <c r="BW1676" s="445"/>
      <c r="BX1676" s="445"/>
      <c r="BY1676" s="445"/>
      <c r="BZ1676" s="445"/>
      <c r="CA1676" s="445"/>
      <c r="CB1676" s="445"/>
      <c r="CC1676" s="445"/>
      <c r="CD1676" s="445"/>
      <c r="CE1676" s="445"/>
      <c r="CG1676" s="445"/>
      <c r="CH1676" s="445"/>
      <c r="CI1676" s="445"/>
      <c r="CJ1676" s="445"/>
      <c r="CK1676" s="445"/>
      <c r="CL1676" s="445"/>
      <c r="CM1676" s="445"/>
      <c r="CN1676" s="446"/>
      <c r="CO1676" s="446"/>
      <c r="CP1676" s="445"/>
      <c r="CQ1676" s="445"/>
      <c r="CR1676" s="445"/>
      <c r="CS1676" s="445"/>
      <c r="CT1676" s="445"/>
      <c r="CU1676" s="445"/>
      <c r="CV1676" s="446"/>
      <c r="CW1676" s="446"/>
      <c r="CX1676" s="446"/>
      <c r="CY1676" s="446"/>
      <c r="CZ1676" s="446"/>
      <c r="DA1676" s="446"/>
      <c r="DB1676" s="446"/>
      <c r="DC1676" s="446"/>
      <c r="DD1676" s="446"/>
      <c r="DE1676" s="446"/>
      <c r="DF1676" s="446"/>
    </row>
    <row r="1677" s="388" customFormat="1" ht="31" customHeight="1" spans="1:110">
      <c r="A1677" s="448"/>
      <c r="B1677" s="443"/>
      <c r="C1677" s="431"/>
      <c r="D1677" s="445"/>
      <c r="E1677" s="431"/>
      <c r="F1677" s="445"/>
      <c r="G1677" s="431"/>
      <c r="H1677" s="431"/>
      <c r="I1677" s="552"/>
      <c r="J1677" s="431"/>
      <c r="K1677" s="431"/>
      <c r="L1677" s="529"/>
      <c r="M1677" s="449"/>
      <c r="N1677" s="449"/>
      <c r="O1677" s="438"/>
      <c r="P1677" s="431"/>
      <c r="Q1677" s="439"/>
      <c r="R1677" s="439"/>
      <c r="S1677" s="439"/>
      <c r="T1677" s="439"/>
      <c r="U1677" s="439"/>
      <c r="W1677" s="443"/>
      <c r="X1677" s="444"/>
      <c r="Y1677" s="443"/>
      <c r="Z1677" s="444"/>
      <c r="AB1677" s="445"/>
      <c r="AC1677" s="431"/>
      <c r="AD1677" s="431"/>
      <c r="AE1677" s="431"/>
      <c r="AF1677" s="431"/>
      <c r="AG1677" s="443"/>
      <c r="AH1677" s="431"/>
      <c r="AI1677" s="431"/>
      <c r="AJ1677" s="438"/>
      <c r="AK1677" s="431"/>
      <c r="AL1677" s="431"/>
      <c r="AM1677" s="445"/>
      <c r="AN1677" s="445"/>
      <c r="AO1677" s="445"/>
      <c r="AP1677" s="445"/>
      <c r="AQ1677" s="445"/>
      <c r="AR1677" s="446"/>
      <c r="AS1677" s="445"/>
      <c r="AT1677" s="445"/>
      <c r="AU1677" s="445"/>
      <c r="AV1677" s="445"/>
      <c r="AW1677" s="445"/>
      <c r="AX1677" s="536"/>
      <c r="AY1677" s="445"/>
      <c r="AZ1677" s="445"/>
      <c r="BA1677" s="445"/>
      <c r="BB1677" s="447"/>
      <c r="BC1677" s="445"/>
      <c r="BD1677" s="445"/>
      <c r="BE1677" s="445"/>
      <c r="BF1677" s="445"/>
      <c r="BH1677" s="445"/>
      <c r="BI1677" s="445"/>
      <c r="BJ1677" s="445"/>
      <c r="BK1677" s="445"/>
      <c r="BL1677" s="445"/>
      <c r="BM1677" s="445"/>
      <c r="BN1677" s="445"/>
      <c r="BO1677" s="445"/>
      <c r="BP1677" s="445"/>
      <c r="BQ1677" s="445"/>
      <c r="BR1677" s="445"/>
      <c r="BS1677" s="445"/>
      <c r="BT1677" s="445"/>
      <c r="BU1677" s="445"/>
      <c r="BV1677" s="445"/>
      <c r="BW1677" s="445"/>
      <c r="BX1677" s="445"/>
      <c r="BY1677" s="445"/>
      <c r="BZ1677" s="445"/>
      <c r="CA1677" s="445"/>
      <c r="CB1677" s="445"/>
      <c r="CC1677" s="445"/>
      <c r="CD1677" s="445"/>
      <c r="CE1677" s="445"/>
      <c r="CG1677" s="445"/>
      <c r="CH1677" s="445"/>
      <c r="CI1677" s="445"/>
      <c r="CJ1677" s="445"/>
      <c r="CK1677" s="445"/>
      <c r="CL1677" s="445"/>
      <c r="CM1677" s="445"/>
      <c r="CN1677" s="446"/>
      <c r="CO1677" s="446"/>
      <c r="CP1677" s="445"/>
      <c r="CQ1677" s="445"/>
      <c r="CR1677" s="445"/>
      <c r="CS1677" s="445"/>
      <c r="CT1677" s="445"/>
      <c r="CU1677" s="445"/>
      <c r="CV1677" s="446"/>
      <c r="CW1677" s="446"/>
      <c r="CX1677" s="446"/>
      <c r="CY1677" s="446"/>
      <c r="CZ1677" s="446"/>
      <c r="DA1677" s="446"/>
      <c r="DB1677" s="446"/>
      <c r="DC1677" s="446"/>
      <c r="DD1677" s="446"/>
      <c r="DE1677" s="446"/>
      <c r="DF1677" s="446"/>
    </row>
    <row r="1678" s="388" customFormat="1" ht="31" customHeight="1" spans="1:110">
      <c r="A1678" s="448"/>
      <c r="B1678" s="443"/>
      <c r="C1678" s="431"/>
      <c r="D1678" s="445"/>
      <c r="E1678" s="431"/>
      <c r="F1678" s="445"/>
      <c r="G1678" s="431"/>
      <c r="H1678" s="431"/>
      <c r="I1678" s="552"/>
      <c r="J1678" s="431"/>
      <c r="K1678" s="431"/>
      <c r="L1678" s="529"/>
      <c r="M1678" s="449"/>
      <c r="N1678" s="449"/>
      <c r="O1678" s="438"/>
      <c r="P1678" s="431"/>
      <c r="Q1678" s="439"/>
      <c r="R1678" s="439"/>
      <c r="S1678" s="439"/>
      <c r="T1678" s="439"/>
      <c r="U1678" s="439"/>
      <c r="W1678" s="443"/>
      <c r="X1678" s="444"/>
      <c r="Y1678" s="443"/>
      <c r="Z1678" s="444"/>
      <c r="AB1678" s="445"/>
      <c r="AC1678" s="431"/>
      <c r="AD1678" s="431"/>
      <c r="AE1678" s="431"/>
      <c r="AF1678" s="431"/>
      <c r="AG1678" s="443"/>
      <c r="AH1678" s="431"/>
      <c r="AI1678" s="431"/>
      <c r="AJ1678" s="438"/>
      <c r="AK1678" s="431"/>
      <c r="AL1678" s="431"/>
      <c r="AM1678" s="445"/>
      <c r="AN1678" s="445"/>
      <c r="AO1678" s="445"/>
      <c r="AP1678" s="445"/>
      <c r="AQ1678" s="445"/>
      <c r="AR1678" s="446"/>
      <c r="AS1678" s="445"/>
      <c r="AT1678" s="445"/>
      <c r="AU1678" s="445"/>
      <c r="AV1678" s="445"/>
      <c r="AW1678" s="445"/>
      <c r="AX1678" s="536"/>
      <c r="AY1678" s="445"/>
      <c r="AZ1678" s="445"/>
      <c r="BA1678" s="445"/>
      <c r="BB1678" s="447"/>
      <c r="BC1678" s="445"/>
      <c r="BD1678" s="445"/>
      <c r="BE1678" s="445"/>
      <c r="BF1678" s="445"/>
      <c r="BH1678" s="445"/>
      <c r="BI1678" s="445"/>
      <c r="BJ1678" s="445"/>
      <c r="BK1678" s="445"/>
      <c r="BL1678" s="445"/>
      <c r="BM1678" s="445"/>
      <c r="BN1678" s="445"/>
      <c r="BO1678" s="445"/>
      <c r="BP1678" s="445"/>
      <c r="BQ1678" s="445"/>
      <c r="BR1678" s="445"/>
      <c r="BS1678" s="445"/>
      <c r="BT1678" s="445"/>
      <c r="BU1678" s="445"/>
      <c r="BV1678" s="445"/>
      <c r="BW1678" s="445"/>
      <c r="BX1678" s="445"/>
      <c r="BY1678" s="445"/>
      <c r="BZ1678" s="445"/>
      <c r="CA1678" s="445"/>
      <c r="CB1678" s="445"/>
      <c r="CC1678" s="445"/>
      <c r="CD1678" s="445"/>
      <c r="CE1678" s="445"/>
      <c r="CG1678" s="445"/>
      <c r="CH1678" s="445"/>
      <c r="CI1678" s="445"/>
      <c r="CJ1678" s="445"/>
      <c r="CK1678" s="445"/>
      <c r="CL1678" s="445"/>
      <c r="CM1678" s="445"/>
      <c r="CN1678" s="446"/>
      <c r="CO1678" s="446"/>
      <c r="CP1678" s="445"/>
      <c r="CQ1678" s="445"/>
      <c r="CR1678" s="445"/>
      <c r="CS1678" s="445"/>
      <c r="CT1678" s="445"/>
      <c r="CU1678" s="445"/>
      <c r="CV1678" s="446"/>
      <c r="CW1678" s="446"/>
      <c r="CX1678" s="446"/>
      <c r="CY1678" s="446"/>
      <c r="CZ1678" s="446"/>
      <c r="DA1678" s="446"/>
      <c r="DB1678" s="446"/>
      <c r="DC1678" s="446"/>
      <c r="DD1678" s="446"/>
      <c r="DE1678" s="446"/>
      <c r="DF1678" s="446"/>
    </row>
    <row r="1679" s="388" customFormat="1" ht="31" customHeight="1" spans="1:110">
      <c r="A1679" s="448"/>
      <c r="B1679" s="443"/>
      <c r="C1679" s="431"/>
      <c r="D1679" s="445"/>
      <c r="E1679" s="431"/>
      <c r="F1679" s="445"/>
      <c r="G1679" s="431"/>
      <c r="H1679" s="431"/>
      <c r="I1679" s="552"/>
      <c r="J1679" s="431"/>
      <c r="K1679" s="431"/>
      <c r="L1679" s="529"/>
      <c r="M1679" s="449"/>
      <c r="N1679" s="449"/>
      <c r="O1679" s="438"/>
      <c r="P1679" s="431"/>
      <c r="Q1679" s="439"/>
      <c r="R1679" s="439"/>
      <c r="S1679" s="439"/>
      <c r="T1679" s="439"/>
      <c r="U1679" s="439"/>
      <c r="W1679" s="443"/>
      <c r="X1679" s="444"/>
      <c r="Y1679" s="443"/>
      <c r="Z1679" s="444"/>
      <c r="AB1679" s="445"/>
      <c r="AC1679" s="431"/>
      <c r="AD1679" s="431"/>
      <c r="AE1679" s="431"/>
      <c r="AF1679" s="431"/>
      <c r="AG1679" s="443"/>
      <c r="AH1679" s="431"/>
      <c r="AI1679" s="431"/>
      <c r="AJ1679" s="438"/>
      <c r="AK1679" s="431"/>
      <c r="AL1679" s="431"/>
      <c r="AM1679" s="445"/>
      <c r="AN1679" s="445"/>
      <c r="AO1679" s="445"/>
      <c r="AP1679" s="445"/>
      <c r="AQ1679" s="445"/>
      <c r="AR1679" s="446"/>
      <c r="AS1679" s="445"/>
      <c r="AT1679" s="445"/>
      <c r="AU1679" s="445"/>
      <c r="AV1679" s="445"/>
      <c r="AW1679" s="445"/>
      <c r="AX1679" s="536"/>
      <c r="AY1679" s="445"/>
      <c r="AZ1679" s="445"/>
      <c r="BA1679" s="445"/>
      <c r="BB1679" s="447"/>
      <c r="BC1679" s="445"/>
      <c r="BD1679" s="445"/>
      <c r="BE1679" s="445"/>
      <c r="BF1679" s="445"/>
      <c r="BH1679" s="445"/>
      <c r="BI1679" s="445"/>
      <c r="BJ1679" s="445"/>
      <c r="BK1679" s="445"/>
      <c r="BL1679" s="445"/>
      <c r="BM1679" s="445"/>
      <c r="BN1679" s="445"/>
      <c r="BO1679" s="445"/>
      <c r="BP1679" s="445"/>
      <c r="BQ1679" s="445"/>
      <c r="BR1679" s="445"/>
      <c r="BS1679" s="445"/>
      <c r="BT1679" s="445"/>
      <c r="BU1679" s="445"/>
      <c r="BV1679" s="445"/>
      <c r="BW1679" s="445"/>
      <c r="BX1679" s="445"/>
      <c r="BY1679" s="445"/>
      <c r="BZ1679" s="445"/>
      <c r="CA1679" s="445"/>
      <c r="CB1679" s="445"/>
      <c r="CC1679" s="445"/>
      <c r="CD1679" s="445"/>
      <c r="CE1679" s="445"/>
      <c r="CG1679" s="445"/>
      <c r="CH1679" s="445"/>
      <c r="CI1679" s="445"/>
      <c r="CJ1679" s="445"/>
      <c r="CK1679" s="445"/>
      <c r="CL1679" s="445"/>
      <c r="CM1679" s="445"/>
      <c r="CN1679" s="446"/>
      <c r="CO1679" s="446"/>
      <c r="CP1679" s="445"/>
      <c r="CQ1679" s="445"/>
      <c r="CR1679" s="445"/>
      <c r="CS1679" s="445"/>
      <c r="CT1679" s="445"/>
      <c r="CU1679" s="445"/>
      <c r="CV1679" s="446"/>
      <c r="CW1679" s="446"/>
      <c r="CX1679" s="446"/>
      <c r="CY1679" s="446"/>
      <c r="CZ1679" s="446"/>
      <c r="DA1679" s="446"/>
      <c r="DB1679" s="446"/>
      <c r="DC1679" s="446"/>
      <c r="DD1679" s="446"/>
      <c r="DE1679" s="446"/>
      <c r="DF1679" s="446"/>
    </row>
    <row r="1680" s="388" customFormat="1" ht="31" customHeight="1" spans="1:110">
      <c r="A1680" s="448"/>
      <c r="B1680" s="443"/>
      <c r="C1680" s="431"/>
      <c r="D1680" s="445"/>
      <c r="E1680" s="431"/>
      <c r="F1680" s="445"/>
      <c r="G1680" s="431"/>
      <c r="H1680" s="431"/>
      <c r="I1680" s="552"/>
      <c r="J1680" s="431"/>
      <c r="K1680" s="431"/>
      <c r="L1680" s="529"/>
      <c r="M1680" s="449"/>
      <c r="N1680" s="449"/>
      <c r="O1680" s="438"/>
      <c r="P1680" s="431"/>
      <c r="Q1680" s="439"/>
      <c r="R1680" s="439"/>
      <c r="S1680" s="439"/>
      <c r="T1680" s="439"/>
      <c r="U1680" s="439"/>
      <c r="W1680" s="443"/>
      <c r="X1680" s="444"/>
      <c r="Y1680" s="443"/>
      <c r="Z1680" s="444"/>
      <c r="AB1680" s="445"/>
      <c r="AC1680" s="431"/>
      <c r="AD1680" s="431"/>
      <c r="AE1680" s="431"/>
      <c r="AF1680" s="431"/>
      <c r="AG1680" s="443"/>
      <c r="AH1680" s="431"/>
      <c r="AI1680" s="431"/>
      <c r="AJ1680" s="438"/>
      <c r="AK1680" s="431"/>
      <c r="AL1680" s="431"/>
      <c r="AM1680" s="445"/>
      <c r="AN1680" s="445"/>
      <c r="AO1680" s="445"/>
      <c r="AP1680" s="445"/>
      <c r="AQ1680" s="445"/>
      <c r="AR1680" s="446"/>
      <c r="AS1680" s="445"/>
      <c r="AT1680" s="445"/>
      <c r="AU1680" s="445"/>
      <c r="AV1680" s="445"/>
      <c r="AW1680" s="445"/>
      <c r="AX1680" s="536"/>
      <c r="AY1680" s="445"/>
      <c r="AZ1680" s="445"/>
      <c r="BA1680" s="445"/>
      <c r="BB1680" s="447"/>
      <c r="BC1680" s="445"/>
      <c r="BD1680" s="445"/>
      <c r="BE1680" s="445"/>
      <c r="BF1680" s="445"/>
      <c r="BH1680" s="445"/>
      <c r="BI1680" s="445"/>
      <c r="BJ1680" s="445"/>
      <c r="BK1680" s="445"/>
      <c r="BL1680" s="445"/>
      <c r="BM1680" s="445"/>
      <c r="BN1680" s="445"/>
      <c r="BO1680" s="445"/>
      <c r="BP1680" s="445"/>
      <c r="BQ1680" s="445"/>
      <c r="BR1680" s="445"/>
      <c r="BS1680" s="445"/>
      <c r="BT1680" s="445"/>
      <c r="BU1680" s="445"/>
      <c r="BV1680" s="445"/>
      <c r="BW1680" s="445"/>
      <c r="BX1680" s="445"/>
      <c r="BY1680" s="445"/>
      <c r="BZ1680" s="445"/>
      <c r="CA1680" s="445"/>
      <c r="CB1680" s="445"/>
      <c r="CC1680" s="445"/>
      <c r="CD1680" s="445"/>
      <c r="CE1680" s="445"/>
      <c r="CG1680" s="445"/>
      <c r="CH1680" s="445"/>
      <c r="CI1680" s="445"/>
      <c r="CJ1680" s="445"/>
      <c r="CK1680" s="445"/>
      <c r="CL1680" s="445"/>
      <c r="CM1680" s="445"/>
      <c r="CN1680" s="446"/>
      <c r="CO1680" s="446"/>
      <c r="CP1680" s="445"/>
      <c r="CQ1680" s="445"/>
      <c r="CR1680" s="445"/>
      <c r="CS1680" s="445"/>
      <c r="CT1680" s="445"/>
      <c r="CU1680" s="445"/>
      <c r="CV1680" s="446"/>
      <c r="CW1680" s="446"/>
      <c r="CX1680" s="446"/>
      <c r="CY1680" s="446"/>
      <c r="CZ1680" s="446"/>
      <c r="DA1680" s="446"/>
      <c r="DB1680" s="446"/>
      <c r="DC1680" s="446"/>
      <c r="DD1680" s="446"/>
      <c r="DE1680" s="446"/>
      <c r="DF1680" s="446"/>
    </row>
    <row r="1681" s="388" customFormat="1" ht="31" customHeight="1" spans="1:111">
      <c r="A1681" s="448"/>
      <c r="B1681" s="443"/>
      <c r="C1681" s="431"/>
      <c r="D1681" s="445"/>
      <c r="E1681" s="431"/>
      <c r="F1681" s="445"/>
      <c r="G1681" s="431"/>
      <c r="H1681" s="431"/>
      <c r="I1681" s="552"/>
      <c r="J1681" s="431"/>
      <c r="K1681" s="431"/>
      <c r="L1681" s="529"/>
      <c r="M1681" s="449"/>
      <c r="N1681" s="449"/>
      <c r="O1681" s="438"/>
      <c r="P1681" s="431"/>
      <c r="Q1681" s="439"/>
      <c r="R1681" s="439"/>
      <c r="S1681" s="439"/>
      <c r="T1681" s="439"/>
      <c r="U1681" s="439"/>
      <c r="W1681" s="443"/>
      <c r="X1681" s="444"/>
      <c r="Y1681" s="443"/>
      <c r="Z1681" s="444"/>
      <c r="AB1681" s="445"/>
      <c r="AC1681" s="431"/>
      <c r="AD1681" s="431"/>
      <c r="AE1681" s="431"/>
      <c r="AF1681" s="431"/>
      <c r="AG1681" s="443"/>
      <c r="AH1681" s="431"/>
      <c r="AI1681" s="431"/>
      <c r="AJ1681" s="438"/>
      <c r="AK1681" s="431"/>
      <c r="AL1681" s="431"/>
      <c r="AM1681" s="445"/>
      <c r="AN1681" s="445"/>
      <c r="AO1681" s="445"/>
      <c r="AP1681" s="445"/>
      <c r="AQ1681" s="445"/>
      <c r="AR1681" s="446"/>
      <c r="AS1681" s="445"/>
      <c r="AT1681" s="445"/>
      <c r="AU1681" s="445"/>
      <c r="AV1681" s="445"/>
      <c r="AW1681" s="445"/>
      <c r="AX1681" s="536"/>
      <c r="AY1681" s="445"/>
      <c r="AZ1681" s="445"/>
      <c r="BA1681" s="445"/>
      <c r="BB1681" s="447"/>
      <c r="BC1681" s="445"/>
      <c r="BD1681" s="445"/>
      <c r="BE1681" s="445"/>
      <c r="BF1681" s="445"/>
      <c r="BH1681" s="445"/>
      <c r="BI1681" s="445"/>
      <c r="BJ1681" s="445"/>
      <c r="BK1681" s="445"/>
      <c r="BL1681" s="445"/>
      <c r="BM1681" s="445"/>
      <c r="BN1681" s="445"/>
      <c r="BO1681" s="445"/>
      <c r="BP1681" s="445"/>
      <c r="BQ1681" s="445"/>
      <c r="BR1681" s="445"/>
      <c r="BS1681" s="445"/>
      <c r="BT1681" s="445"/>
      <c r="BU1681" s="445"/>
      <c r="BV1681" s="445"/>
      <c r="BW1681" s="445"/>
      <c r="BX1681" s="445"/>
      <c r="BY1681" s="445"/>
      <c r="BZ1681" s="445"/>
      <c r="CA1681" s="445"/>
      <c r="CB1681" s="445"/>
      <c r="CC1681" s="445"/>
      <c r="CD1681" s="445"/>
      <c r="CE1681" s="445"/>
      <c r="CG1681" s="445"/>
      <c r="CH1681" s="445"/>
      <c r="CI1681" s="445"/>
      <c r="CJ1681" s="445"/>
      <c r="CK1681" s="445"/>
      <c r="CL1681" s="445"/>
      <c r="CM1681" s="445"/>
      <c r="CN1681" s="446"/>
      <c r="CO1681" s="446"/>
      <c r="CP1681" s="445"/>
      <c r="CQ1681" s="445"/>
      <c r="CR1681" s="445"/>
      <c r="CS1681" s="445"/>
      <c r="CT1681" s="445"/>
      <c r="CU1681" s="445"/>
      <c r="CV1681" s="446"/>
      <c r="CW1681" s="446"/>
      <c r="CX1681" s="446"/>
      <c r="CY1681" s="446"/>
      <c r="CZ1681" s="446"/>
      <c r="DA1681" s="446"/>
      <c r="DB1681" s="446"/>
      <c r="DC1681" s="446"/>
      <c r="DD1681" s="446"/>
      <c r="DE1681" s="446"/>
      <c r="DF1681" s="446"/>
    </row>
    <row r="1682" s="388" customFormat="1" ht="31" customHeight="1" spans="1:111">
      <c r="A1682" s="448"/>
      <c r="B1682" s="443"/>
      <c r="C1682" s="431"/>
      <c r="D1682" s="445"/>
      <c r="E1682" s="431"/>
      <c r="F1682" s="445"/>
      <c r="G1682" s="431"/>
      <c r="H1682" s="431"/>
      <c r="I1682" s="552"/>
      <c r="J1682" s="431"/>
      <c r="K1682" s="431"/>
      <c r="L1682" s="529"/>
      <c r="M1682" s="449"/>
      <c r="N1682" s="449"/>
      <c r="O1682" s="438"/>
      <c r="P1682" s="431"/>
      <c r="Q1682" s="439"/>
      <c r="R1682" s="439"/>
      <c r="S1682" s="439"/>
      <c r="T1682" s="439"/>
      <c r="U1682" s="439"/>
      <c r="V1682" s="390"/>
      <c r="W1682" s="443"/>
      <c r="X1682" s="444"/>
      <c r="Y1682" s="443"/>
      <c r="Z1682" s="444"/>
      <c r="AB1682" s="445"/>
      <c r="AC1682" s="431"/>
      <c r="AD1682" s="431"/>
      <c r="AE1682" s="431"/>
      <c r="AF1682" s="431"/>
      <c r="AG1682" s="443"/>
      <c r="AH1682" s="431"/>
      <c r="AI1682" s="431"/>
      <c r="AJ1682" s="438"/>
      <c r="AK1682" s="431"/>
      <c r="AL1682" s="431"/>
      <c r="AM1682" s="445"/>
      <c r="AN1682" s="445"/>
      <c r="AO1682" s="445"/>
      <c r="AP1682" s="445"/>
      <c r="AQ1682" s="445"/>
      <c r="AR1682" s="446"/>
      <c r="AS1682" s="445"/>
      <c r="AT1682" s="445"/>
      <c r="AU1682" s="445"/>
      <c r="AV1682" s="445"/>
      <c r="AW1682" s="445"/>
      <c r="AX1682" s="536"/>
      <c r="AY1682" s="445"/>
      <c r="AZ1682" s="445"/>
      <c r="BA1682" s="445"/>
      <c r="BB1682" s="447"/>
      <c r="BC1682" s="445"/>
      <c r="BD1682" s="445"/>
      <c r="BE1682" s="445"/>
      <c r="BF1682" s="445"/>
      <c r="BH1682" s="445"/>
      <c r="BI1682" s="445"/>
      <c r="BJ1682" s="445"/>
      <c r="BK1682" s="445"/>
      <c r="BL1682" s="445"/>
      <c r="BM1682" s="445"/>
      <c r="BN1682" s="445"/>
      <c r="BO1682" s="445"/>
      <c r="BP1682" s="445"/>
      <c r="BQ1682" s="445"/>
      <c r="BR1682" s="445"/>
      <c r="BS1682" s="445"/>
      <c r="BT1682" s="445"/>
      <c r="BU1682" s="445"/>
      <c r="BV1682" s="445"/>
      <c r="BW1682" s="445"/>
      <c r="BX1682" s="445"/>
      <c r="BY1682" s="445"/>
      <c r="BZ1682" s="445"/>
      <c r="CA1682" s="445"/>
      <c r="CB1682" s="445"/>
      <c r="CC1682" s="445"/>
      <c r="CD1682" s="445"/>
      <c r="CE1682" s="445"/>
      <c r="CG1682" s="445"/>
      <c r="CH1682" s="445"/>
      <c r="CI1682" s="445"/>
      <c r="CJ1682" s="445"/>
      <c r="CK1682" s="445"/>
      <c r="CL1682" s="445"/>
      <c r="CM1682" s="445"/>
      <c r="CN1682" s="446"/>
      <c r="CO1682" s="446"/>
      <c r="CP1682" s="445"/>
      <c r="CQ1682" s="445"/>
      <c r="CR1682" s="445"/>
      <c r="CS1682" s="445"/>
      <c r="CT1682" s="445"/>
      <c r="CU1682" s="445"/>
      <c r="CV1682" s="553"/>
      <c r="CW1682" s="553"/>
      <c r="CX1682" s="553"/>
      <c r="CY1682" s="553"/>
      <c r="CZ1682" s="553"/>
      <c r="DA1682" s="553"/>
      <c r="DB1682" s="553"/>
      <c r="DC1682" s="553"/>
      <c r="DD1682" s="553"/>
      <c r="DE1682" s="553"/>
      <c r="DF1682" s="553"/>
    </row>
    <row r="1683" s="389" customFormat="1" ht="31" customHeight="1" spans="1:111">
      <c r="A1683" s="448"/>
      <c r="B1683" s="443"/>
      <c r="C1683" s="431"/>
      <c r="D1683" s="445"/>
      <c r="E1683" s="538"/>
      <c r="F1683" s="554"/>
      <c r="G1683" s="431"/>
      <c r="H1683" s="431"/>
      <c r="I1683" s="552"/>
      <c r="J1683" s="431"/>
      <c r="K1683" s="431"/>
      <c r="L1683" s="529"/>
      <c r="M1683" s="449"/>
      <c r="N1683" s="449"/>
      <c r="O1683" s="438"/>
      <c r="P1683" s="431"/>
      <c r="Q1683" s="439"/>
      <c r="R1683" s="439"/>
      <c r="S1683" s="439"/>
      <c r="T1683" s="439"/>
      <c r="U1683" s="587"/>
      <c r="V1683" s="383"/>
      <c r="W1683" s="588"/>
      <c r="X1683" s="444"/>
      <c r="Y1683" s="443"/>
      <c r="Z1683" s="444"/>
      <c r="AB1683" s="445"/>
      <c r="AC1683" s="431"/>
      <c r="AD1683" s="431"/>
      <c r="AE1683" s="431"/>
      <c r="AF1683" s="431"/>
      <c r="AG1683" s="443"/>
      <c r="AH1683" s="431"/>
      <c r="AI1683" s="431"/>
      <c r="AJ1683" s="438"/>
      <c r="AK1683" s="431"/>
      <c r="AL1683" s="431"/>
      <c r="AM1683" s="445"/>
      <c r="AN1683" s="445"/>
      <c r="AO1683" s="445"/>
      <c r="AP1683" s="445"/>
      <c r="AQ1683" s="445"/>
      <c r="AR1683" s="446"/>
      <c r="AS1683" s="445"/>
      <c r="AT1683" s="445"/>
      <c r="AU1683" s="445"/>
      <c r="AV1683" s="445"/>
      <c r="AW1683" s="445"/>
      <c r="AX1683" s="536"/>
      <c r="AY1683" s="445"/>
      <c r="AZ1683" s="445"/>
      <c r="BA1683" s="445"/>
      <c r="BB1683" s="447"/>
      <c r="BC1683" s="445"/>
      <c r="BD1683" s="445"/>
      <c r="BE1683" s="445"/>
      <c r="BF1683" s="445"/>
      <c r="BG1683" s="388"/>
      <c r="BH1683" s="445"/>
      <c r="BI1683" s="445"/>
      <c r="BJ1683" s="445"/>
      <c r="BK1683" s="445"/>
      <c r="BL1683" s="445"/>
      <c r="BM1683" s="445"/>
      <c r="BN1683" s="445"/>
      <c r="BO1683" s="445"/>
      <c r="BP1683" s="445"/>
      <c r="BQ1683" s="445"/>
      <c r="BR1683" s="445"/>
      <c r="BS1683" s="445"/>
      <c r="BT1683" s="445"/>
      <c r="BU1683" s="445"/>
      <c r="BV1683" s="445"/>
      <c r="BW1683" s="445"/>
      <c r="BX1683" s="445"/>
      <c r="BY1683" s="445"/>
      <c r="BZ1683" s="445"/>
      <c r="CA1683" s="445"/>
      <c r="CB1683" s="445"/>
      <c r="CC1683" s="445"/>
      <c r="CD1683" s="445"/>
      <c r="CE1683" s="445"/>
      <c r="CF1683" s="388"/>
      <c r="CG1683" s="445"/>
      <c r="CH1683" s="445"/>
      <c r="CI1683" s="445"/>
      <c r="CJ1683" s="445"/>
      <c r="CK1683" s="445"/>
      <c r="CL1683" s="445"/>
      <c r="CM1683" s="445"/>
      <c r="CN1683" s="446"/>
      <c r="CO1683" s="446"/>
      <c r="CP1683" s="445"/>
      <c r="CQ1683" s="445"/>
      <c r="CR1683" s="445"/>
      <c r="CS1683" s="445"/>
      <c r="CT1683" s="445"/>
      <c r="CU1683" s="445"/>
      <c r="CV1683" s="446"/>
      <c r="CW1683" s="446"/>
      <c r="CX1683" s="446"/>
      <c r="CY1683" s="446"/>
      <c r="CZ1683" s="446"/>
      <c r="DA1683" s="446"/>
      <c r="DB1683" s="446"/>
      <c r="DC1683" s="446"/>
      <c r="DD1683" s="446"/>
      <c r="DE1683" s="446"/>
      <c r="DF1683" s="446"/>
      <c r="DG1683" s="388"/>
    </row>
    <row r="1684" s="388" customFormat="1" ht="31" customHeight="1" spans="1:111">
      <c r="A1684" s="448"/>
      <c r="B1684" s="443"/>
      <c r="C1684" s="431"/>
      <c r="D1684" s="445"/>
      <c r="E1684" s="431"/>
      <c r="F1684" s="445"/>
      <c r="G1684" s="431"/>
      <c r="H1684" s="431"/>
      <c r="I1684" s="552"/>
      <c r="J1684" s="431"/>
      <c r="K1684" s="431"/>
      <c r="L1684" s="529"/>
      <c r="M1684" s="449"/>
      <c r="N1684" s="449"/>
      <c r="O1684" s="438"/>
      <c r="P1684" s="431"/>
      <c r="Q1684" s="439"/>
      <c r="R1684" s="439"/>
      <c r="S1684" s="439"/>
      <c r="T1684" s="439"/>
      <c r="U1684" s="439"/>
      <c r="V1684" s="387"/>
      <c r="W1684" s="443"/>
      <c r="X1684" s="444"/>
      <c r="Y1684" s="443"/>
      <c r="Z1684" s="444"/>
      <c r="AB1684" s="445"/>
      <c r="AC1684" s="431"/>
      <c r="AD1684" s="431"/>
      <c r="AE1684" s="431"/>
      <c r="AF1684" s="431"/>
      <c r="AG1684" s="443"/>
      <c r="AH1684" s="431"/>
      <c r="AI1684" s="431"/>
      <c r="AJ1684" s="438"/>
      <c r="AK1684" s="431"/>
      <c r="AL1684" s="431"/>
      <c r="AM1684" s="445"/>
      <c r="AN1684" s="445"/>
      <c r="AO1684" s="445"/>
      <c r="AP1684" s="445"/>
      <c r="AQ1684" s="445"/>
      <c r="AR1684" s="446"/>
      <c r="AS1684" s="445"/>
      <c r="AT1684" s="445"/>
      <c r="AU1684" s="445"/>
      <c r="AV1684" s="445"/>
      <c r="AW1684" s="445"/>
      <c r="AX1684" s="536"/>
      <c r="AY1684" s="445"/>
      <c r="AZ1684" s="445"/>
      <c r="BA1684" s="445"/>
      <c r="BB1684" s="447"/>
      <c r="BC1684" s="445"/>
      <c r="BD1684" s="445"/>
      <c r="BE1684" s="445"/>
      <c r="BF1684" s="445"/>
      <c r="BG1684" s="390"/>
      <c r="BH1684" s="445"/>
      <c r="BI1684" s="445"/>
      <c r="BJ1684" s="445"/>
      <c r="BK1684" s="445"/>
      <c r="BL1684" s="445"/>
      <c r="BM1684" s="445"/>
      <c r="BN1684" s="445"/>
      <c r="BO1684" s="445"/>
      <c r="BP1684" s="445"/>
      <c r="BQ1684" s="445"/>
      <c r="BR1684" s="445"/>
      <c r="BS1684" s="445"/>
      <c r="BT1684" s="445"/>
      <c r="BU1684" s="445"/>
      <c r="BV1684" s="445"/>
      <c r="BW1684" s="445"/>
      <c r="BX1684" s="445"/>
      <c r="BY1684" s="445"/>
      <c r="BZ1684" s="445"/>
      <c r="CA1684" s="445"/>
      <c r="CB1684" s="445"/>
      <c r="CC1684" s="445"/>
      <c r="CD1684" s="445"/>
      <c r="CE1684" s="445"/>
      <c r="CF1684" s="390"/>
      <c r="CG1684" s="445"/>
      <c r="CH1684" s="445"/>
      <c r="CI1684" s="445"/>
      <c r="CJ1684" s="445"/>
      <c r="CK1684" s="445"/>
      <c r="CL1684" s="445"/>
      <c r="CM1684" s="445"/>
      <c r="CN1684" s="446"/>
      <c r="CO1684" s="446"/>
      <c r="CP1684" s="445"/>
      <c r="CQ1684" s="445"/>
      <c r="CR1684" s="445"/>
      <c r="CS1684" s="445"/>
      <c r="CT1684" s="445"/>
      <c r="CU1684" s="445"/>
      <c r="CV1684" s="446"/>
      <c r="CW1684" s="446"/>
      <c r="CX1684" s="446"/>
      <c r="CY1684" s="446"/>
      <c r="CZ1684" s="446"/>
      <c r="DA1684" s="446"/>
      <c r="DB1684" s="446"/>
      <c r="DC1684" s="446"/>
      <c r="DD1684" s="446"/>
      <c r="DE1684" s="446"/>
      <c r="DF1684" s="446"/>
    </row>
    <row r="1685" s="389" customFormat="1" ht="31" customHeight="1" spans="1:111">
      <c r="A1685" s="448"/>
      <c r="B1685" s="443"/>
      <c r="C1685" s="431"/>
      <c r="D1685" s="445"/>
      <c r="E1685" s="431"/>
      <c r="F1685" s="445"/>
      <c r="G1685" s="431"/>
      <c r="H1685" s="431"/>
      <c r="I1685" s="552"/>
      <c r="J1685" s="431"/>
      <c r="K1685" s="581"/>
      <c r="L1685" s="423"/>
      <c r="M1685" s="582"/>
      <c r="N1685" s="449"/>
      <c r="O1685" s="438"/>
      <c r="P1685" s="431"/>
      <c r="Q1685" s="439"/>
      <c r="R1685" s="439"/>
      <c r="S1685" s="439"/>
      <c r="T1685" s="439"/>
      <c r="U1685" s="439"/>
      <c r="V1685" s="393"/>
      <c r="W1685" s="443"/>
      <c r="X1685" s="444"/>
      <c r="Y1685" s="443"/>
      <c r="Z1685" s="444"/>
      <c r="AB1685" s="445"/>
      <c r="AC1685" s="383"/>
      <c r="AD1685" s="431"/>
      <c r="AE1685" s="431"/>
      <c r="AF1685" s="431"/>
      <c r="AG1685" s="443"/>
      <c r="AH1685" s="431"/>
      <c r="AI1685" s="431"/>
      <c r="AJ1685" s="438"/>
      <c r="AK1685" s="431"/>
      <c r="AL1685" s="431"/>
      <c r="AM1685" s="431"/>
      <c r="AN1685" s="445"/>
      <c r="AO1685" s="445"/>
      <c r="AP1685" s="445"/>
      <c r="AQ1685" s="445"/>
      <c r="AR1685" s="446"/>
      <c r="AS1685" s="445"/>
      <c r="AT1685" s="445"/>
      <c r="AU1685" s="445"/>
      <c r="AV1685" s="445"/>
      <c r="AW1685" s="445"/>
      <c r="AX1685" s="536"/>
      <c r="AY1685" s="445"/>
      <c r="AZ1685" s="445"/>
      <c r="BA1685" s="445"/>
      <c r="BB1685" s="447"/>
      <c r="BC1685" s="445"/>
      <c r="BD1685" s="445"/>
      <c r="BE1685" s="445"/>
      <c r="BF1685" s="585"/>
      <c r="BG1685" s="383"/>
      <c r="BH1685" s="586"/>
      <c r="BI1685" s="445"/>
      <c r="BJ1685" s="445"/>
      <c r="BK1685" s="445"/>
      <c r="BL1685" s="445"/>
      <c r="BM1685" s="445"/>
      <c r="BN1685" s="445"/>
      <c r="BO1685" s="445"/>
      <c r="BP1685" s="445"/>
      <c r="BQ1685" s="445"/>
      <c r="BR1685" s="445"/>
      <c r="BS1685" s="445"/>
      <c r="BT1685" s="445"/>
      <c r="BU1685" s="445"/>
      <c r="BV1685" s="445"/>
      <c r="BW1685" s="445"/>
      <c r="BX1685" s="445"/>
      <c r="BY1685" s="445"/>
      <c r="BZ1685" s="445"/>
      <c r="CA1685" s="445"/>
      <c r="CB1685" s="445"/>
      <c r="CC1685" s="445"/>
      <c r="CD1685" s="445"/>
      <c r="CE1685" s="585"/>
      <c r="CF1685" s="383"/>
      <c r="CG1685" s="586"/>
      <c r="CH1685" s="445"/>
      <c r="CI1685" s="445"/>
      <c r="CJ1685" s="445"/>
      <c r="CK1685" s="445"/>
      <c r="CL1685" s="445"/>
      <c r="CM1685" s="445"/>
      <c r="CN1685" s="446"/>
      <c r="CO1685" s="446"/>
      <c r="CP1685" s="445"/>
      <c r="CQ1685" s="445"/>
      <c r="CR1685" s="445"/>
      <c r="CS1685" s="445"/>
      <c r="CT1685" s="445"/>
      <c r="CU1685" s="445"/>
      <c r="CV1685" s="446"/>
      <c r="CW1685" s="446"/>
      <c r="CX1685" s="446"/>
      <c r="CY1685" s="446"/>
      <c r="CZ1685" s="446"/>
      <c r="DA1685" s="446"/>
      <c r="DB1685" s="446"/>
      <c r="DC1685" s="446"/>
      <c r="DD1685" s="446"/>
      <c r="DE1685" s="446"/>
      <c r="DF1685" s="446"/>
    </row>
    <row r="1686" s="388" customFormat="1" ht="31" customHeight="1" spans="1:111">
      <c r="A1686" s="448"/>
      <c r="B1686" s="443"/>
      <c r="C1686" s="431"/>
      <c r="D1686" s="445"/>
      <c r="E1686" s="431"/>
      <c r="F1686" s="445"/>
      <c r="G1686" s="431"/>
      <c r="H1686" s="431"/>
      <c r="I1686" s="552"/>
      <c r="J1686" s="431"/>
      <c r="K1686" s="431"/>
      <c r="L1686" s="529"/>
      <c r="M1686" s="449"/>
      <c r="N1686" s="449"/>
      <c r="O1686" s="438"/>
      <c r="P1686" s="431"/>
      <c r="Q1686" s="439"/>
      <c r="R1686" s="439"/>
      <c r="S1686" s="439"/>
      <c r="T1686" s="439"/>
      <c r="U1686" s="439"/>
      <c r="W1686" s="443"/>
      <c r="X1686" s="444"/>
      <c r="Y1686" s="443"/>
      <c r="Z1686" s="444"/>
      <c r="AB1686" s="445"/>
      <c r="AC1686" s="431"/>
      <c r="AD1686" s="431"/>
      <c r="AE1686" s="431"/>
      <c r="AF1686" s="431"/>
      <c r="AG1686" s="443"/>
      <c r="AH1686" s="431"/>
      <c r="AI1686" s="431"/>
      <c r="AJ1686" s="438"/>
      <c r="AK1686" s="431"/>
      <c r="AL1686" s="431"/>
      <c r="AM1686" s="445"/>
      <c r="AN1686" s="445"/>
      <c r="AO1686" s="445"/>
      <c r="AP1686" s="445"/>
      <c r="AQ1686" s="445"/>
      <c r="AR1686" s="446"/>
      <c r="AS1686" s="445"/>
      <c r="AT1686" s="445"/>
      <c r="AU1686" s="445"/>
      <c r="AV1686" s="445"/>
      <c r="AW1686" s="445"/>
      <c r="AX1686" s="536"/>
      <c r="AY1686" s="445"/>
      <c r="AZ1686" s="445"/>
      <c r="BA1686" s="445"/>
      <c r="BB1686" s="447"/>
      <c r="BC1686" s="445"/>
      <c r="BD1686" s="445"/>
      <c r="BE1686" s="445"/>
      <c r="BF1686" s="445"/>
      <c r="BG1686" s="387"/>
      <c r="BH1686" s="445"/>
      <c r="BI1686" s="445"/>
      <c r="BJ1686" s="445"/>
      <c r="BK1686" s="445"/>
      <c r="BL1686" s="445"/>
      <c r="BM1686" s="445"/>
      <c r="BN1686" s="445"/>
      <c r="BO1686" s="445"/>
      <c r="BP1686" s="445"/>
      <c r="BQ1686" s="445"/>
      <c r="BR1686" s="445"/>
      <c r="BS1686" s="445"/>
      <c r="BT1686" s="445"/>
      <c r="BU1686" s="445"/>
      <c r="BV1686" s="445"/>
      <c r="BW1686" s="445"/>
      <c r="BX1686" s="445"/>
      <c r="BY1686" s="445"/>
      <c r="BZ1686" s="445"/>
      <c r="CA1686" s="445"/>
      <c r="CB1686" s="445"/>
      <c r="CC1686" s="445"/>
      <c r="CD1686" s="445"/>
      <c r="CE1686" s="445"/>
      <c r="CF1686" s="387"/>
      <c r="CG1686" s="445"/>
      <c r="CH1686" s="445"/>
      <c r="CI1686" s="445"/>
      <c r="CJ1686" s="445"/>
      <c r="CK1686" s="445"/>
      <c r="CL1686" s="445"/>
      <c r="CM1686" s="445"/>
      <c r="CN1686" s="446"/>
      <c r="CO1686" s="446"/>
      <c r="CP1686" s="445"/>
      <c r="CQ1686" s="445"/>
      <c r="CR1686" s="445"/>
      <c r="CS1686" s="445"/>
      <c r="CT1686" s="445"/>
      <c r="CU1686" s="445"/>
      <c r="CV1686" s="553"/>
      <c r="CW1686" s="553"/>
      <c r="CX1686" s="553"/>
      <c r="CY1686" s="553"/>
      <c r="CZ1686" s="553"/>
      <c r="DA1686" s="553"/>
      <c r="DB1686" s="553"/>
      <c r="DC1686" s="553"/>
      <c r="DD1686" s="553"/>
      <c r="DE1686" s="553"/>
      <c r="DF1686" s="553"/>
    </row>
    <row r="1687" s="388" customFormat="1" ht="31" customHeight="1" spans="1:111">
      <c r="A1687" s="448"/>
      <c r="B1687" s="443"/>
      <c r="C1687" s="431"/>
      <c r="D1687" s="445"/>
      <c r="E1687" s="431"/>
      <c r="F1687" s="445"/>
      <c r="G1687" s="431"/>
      <c r="H1687" s="431"/>
      <c r="I1687" s="552"/>
      <c r="J1687" s="431"/>
      <c r="K1687" s="431"/>
      <c r="L1687" s="529"/>
      <c r="M1687" s="449"/>
      <c r="N1687" s="449"/>
      <c r="O1687" s="438"/>
      <c r="P1687" s="431"/>
      <c r="Q1687" s="439"/>
      <c r="R1687" s="439"/>
      <c r="S1687" s="439"/>
      <c r="T1687" s="439"/>
      <c r="U1687" s="439"/>
      <c r="W1687" s="443"/>
      <c r="X1687" s="444"/>
      <c r="Y1687" s="443"/>
      <c r="Z1687" s="444"/>
      <c r="AA1687" s="443"/>
      <c r="AB1687" s="445"/>
      <c r="AC1687" s="443"/>
      <c r="AD1687" s="431"/>
      <c r="AE1687" s="431"/>
      <c r="AF1687" s="431"/>
      <c r="AG1687" s="443"/>
      <c r="AH1687" s="431"/>
      <c r="AI1687" s="431"/>
      <c r="AJ1687" s="438"/>
      <c r="AK1687" s="431"/>
      <c r="AL1687" s="431"/>
      <c r="AM1687" s="445"/>
      <c r="AN1687" s="445"/>
      <c r="AO1687" s="445"/>
      <c r="AP1687" s="445"/>
      <c r="AQ1687" s="445"/>
      <c r="AR1687" s="446"/>
      <c r="AS1687" s="445"/>
      <c r="AT1687" s="445"/>
      <c r="AU1687" s="445"/>
      <c r="AV1687" s="445"/>
      <c r="AW1687" s="445"/>
      <c r="AX1687" s="536"/>
      <c r="AY1687" s="445"/>
      <c r="AZ1687" s="445"/>
      <c r="BA1687" s="445"/>
      <c r="BB1687" s="447"/>
      <c r="BC1687" s="536"/>
      <c r="BD1687" s="445"/>
      <c r="BE1687" s="445"/>
      <c r="BF1687" s="445"/>
      <c r="BH1687" s="445"/>
      <c r="BI1687" s="445"/>
      <c r="BJ1687" s="445"/>
      <c r="BK1687" s="445"/>
      <c r="BL1687" s="445"/>
      <c r="BM1687" s="445"/>
      <c r="BN1687" s="445"/>
      <c r="BO1687" s="445"/>
      <c r="BP1687" s="445"/>
      <c r="BQ1687" s="445"/>
      <c r="BR1687" s="445"/>
      <c r="BS1687" s="445"/>
      <c r="BT1687" s="445"/>
      <c r="BU1687" s="445"/>
      <c r="BV1687" s="445"/>
      <c r="BW1687" s="445"/>
      <c r="BX1687" s="445"/>
      <c r="BY1687" s="445"/>
      <c r="BZ1687" s="445"/>
      <c r="CA1687" s="445"/>
      <c r="CB1687" s="445"/>
      <c r="CC1687" s="445"/>
      <c r="CD1687" s="445"/>
      <c r="CE1687" s="445"/>
      <c r="CG1687" s="445"/>
      <c r="CH1687" s="445"/>
      <c r="CI1687" s="445"/>
      <c r="CJ1687" s="445"/>
      <c r="CK1687" s="445"/>
      <c r="CL1687" s="445"/>
      <c r="CM1687" s="445"/>
      <c r="CN1687" s="446"/>
      <c r="CO1687" s="446"/>
      <c r="CP1687" s="445"/>
      <c r="CQ1687" s="445"/>
      <c r="CR1687" s="445"/>
      <c r="CS1687" s="445"/>
      <c r="CT1687" s="445"/>
      <c r="CU1687" s="445"/>
      <c r="CV1687" s="446"/>
      <c r="CW1687" s="446"/>
      <c r="CX1687" s="446"/>
      <c r="CY1687" s="446"/>
      <c r="CZ1687" s="446"/>
      <c r="DA1687" s="446"/>
      <c r="DB1687" s="446"/>
      <c r="DC1687" s="446"/>
      <c r="DD1687" s="446"/>
      <c r="DE1687" s="446"/>
      <c r="DF1687" s="446"/>
    </row>
    <row r="1688" s="388" customFormat="1" ht="31" customHeight="1" spans="1:111">
      <c r="A1688" s="448"/>
      <c r="B1688" s="443"/>
      <c r="C1688" s="431"/>
      <c r="D1688" s="445"/>
      <c r="E1688" s="431"/>
      <c r="F1688" s="445"/>
      <c r="G1688" s="431"/>
      <c r="H1688" s="431"/>
      <c r="I1688" s="552"/>
      <c r="J1688" s="431"/>
      <c r="K1688" s="431"/>
      <c r="L1688" s="529"/>
      <c r="M1688" s="449"/>
      <c r="N1688" s="449"/>
      <c r="O1688" s="438"/>
      <c r="P1688" s="431"/>
      <c r="Q1688" s="439"/>
      <c r="R1688" s="439"/>
      <c r="S1688" s="439"/>
      <c r="T1688" s="439"/>
      <c r="U1688" s="439"/>
      <c r="W1688" s="443"/>
      <c r="X1688" s="444"/>
      <c r="Y1688" s="443"/>
      <c r="Z1688" s="444"/>
      <c r="AA1688" s="443"/>
      <c r="AB1688" s="445"/>
      <c r="AC1688" s="443"/>
      <c r="AD1688" s="431"/>
      <c r="AE1688" s="431"/>
      <c r="AF1688" s="431"/>
      <c r="AG1688" s="443"/>
      <c r="AH1688" s="431"/>
      <c r="AI1688" s="431"/>
      <c r="AJ1688" s="438"/>
      <c r="AK1688" s="431"/>
      <c r="AL1688" s="431"/>
      <c r="AM1688" s="445"/>
      <c r="AN1688" s="445"/>
      <c r="AO1688" s="445"/>
      <c r="AP1688" s="445"/>
      <c r="AQ1688" s="445"/>
      <c r="AR1688" s="446"/>
      <c r="AS1688" s="445"/>
      <c r="AT1688" s="445"/>
      <c r="AU1688" s="445"/>
      <c r="AV1688" s="445"/>
      <c r="AW1688" s="445"/>
      <c r="AX1688" s="536"/>
      <c r="AY1688" s="445"/>
      <c r="AZ1688" s="445"/>
      <c r="BA1688" s="445"/>
      <c r="BB1688" s="447"/>
      <c r="BC1688" s="536"/>
      <c r="BD1688" s="445"/>
      <c r="BE1688" s="445"/>
      <c r="BF1688" s="445"/>
      <c r="BH1688" s="445"/>
      <c r="BI1688" s="445"/>
      <c r="BJ1688" s="445"/>
      <c r="BK1688" s="445"/>
      <c r="BL1688" s="445"/>
      <c r="BM1688" s="445"/>
      <c r="BN1688" s="445"/>
      <c r="BO1688" s="445"/>
      <c r="BP1688" s="445"/>
      <c r="BQ1688" s="445"/>
      <c r="BR1688" s="445"/>
      <c r="BS1688" s="445"/>
      <c r="BT1688" s="445"/>
      <c r="BU1688" s="445"/>
      <c r="BV1688" s="445"/>
      <c r="BW1688" s="445"/>
      <c r="BX1688" s="445"/>
      <c r="BY1688" s="445"/>
      <c r="BZ1688" s="445"/>
      <c r="CA1688" s="445"/>
      <c r="CB1688" s="445"/>
      <c r="CC1688" s="445"/>
      <c r="CD1688" s="445"/>
      <c r="CE1688" s="445"/>
      <c r="CG1688" s="445"/>
      <c r="CH1688" s="445"/>
      <c r="CI1688" s="445"/>
      <c r="CJ1688" s="445"/>
      <c r="CK1688" s="445"/>
      <c r="CL1688" s="445"/>
      <c r="CM1688" s="445"/>
      <c r="CN1688" s="446"/>
      <c r="CO1688" s="446"/>
      <c r="CP1688" s="445"/>
      <c r="CQ1688" s="445"/>
      <c r="CR1688" s="445"/>
      <c r="CS1688" s="445"/>
      <c r="CT1688" s="445"/>
      <c r="CU1688" s="445"/>
      <c r="CV1688" s="446"/>
      <c r="CW1688" s="446"/>
      <c r="CX1688" s="446"/>
      <c r="CY1688" s="446"/>
      <c r="CZ1688" s="446"/>
      <c r="DA1688" s="446"/>
      <c r="DB1688" s="446"/>
      <c r="DC1688" s="446"/>
      <c r="DD1688" s="446"/>
      <c r="DE1688" s="446"/>
      <c r="DF1688" s="446"/>
    </row>
    <row r="1689" s="389" customFormat="1" ht="31" customHeight="1" spans="1:111">
      <c r="A1689" s="448"/>
      <c r="B1689" s="443"/>
      <c r="C1689" s="431"/>
      <c r="D1689" s="445"/>
      <c r="E1689" s="431"/>
      <c r="F1689" s="445"/>
      <c r="G1689" s="431"/>
      <c r="H1689" s="431"/>
      <c r="I1689" s="552"/>
      <c r="J1689" s="431"/>
      <c r="K1689" s="581"/>
      <c r="L1689" s="423"/>
      <c r="M1689" s="582"/>
      <c r="N1689" s="449"/>
      <c r="O1689" s="438"/>
      <c r="P1689" s="431"/>
      <c r="Q1689" s="439"/>
      <c r="R1689" s="439"/>
      <c r="S1689" s="439"/>
      <c r="T1689" s="439"/>
      <c r="U1689" s="439"/>
      <c r="W1689" s="563"/>
      <c r="X1689" s="444"/>
      <c r="Y1689" s="443"/>
      <c r="Z1689" s="444"/>
      <c r="AB1689" s="445"/>
      <c r="AC1689" s="431"/>
      <c r="AD1689" s="431"/>
      <c r="AE1689" s="431"/>
      <c r="AF1689" s="431"/>
      <c r="AG1689" s="443"/>
      <c r="AH1689" s="431"/>
      <c r="AI1689" s="431"/>
      <c r="AJ1689" s="438"/>
      <c r="AK1689" s="431"/>
      <c r="AL1689" s="431"/>
      <c r="AM1689" s="431"/>
      <c r="AN1689" s="445"/>
      <c r="AO1689" s="445"/>
      <c r="AP1689" s="445"/>
      <c r="AQ1689" s="445"/>
      <c r="AR1689" s="446"/>
      <c r="AS1689" s="445"/>
      <c r="AT1689" s="445"/>
      <c r="AU1689" s="445"/>
      <c r="AV1689" s="445"/>
      <c r="AW1689" s="445"/>
      <c r="AX1689" s="536"/>
      <c r="AY1689" s="445"/>
      <c r="AZ1689" s="445"/>
      <c r="BA1689" s="445"/>
      <c r="BB1689" s="447"/>
      <c r="BC1689" s="445"/>
      <c r="BD1689" s="445"/>
      <c r="BE1689" s="445"/>
      <c r="BF1689" s="445"/>
      <c r="BH1689" s="445"/>
      <c r="BI1689" s="445"/>
      <c r="BJ1689" s="445"/>
      <c r="BK1689" s="445"/>
      <c r="BL1689" s="445"/>
      <c r="BM1689" s="445"/>
      <c r="BN1689" s="445"/>
      <c r="BO1689" s="445"/>
      <c r="BP1689" s="445"/>
      <c r="BQ1689" s="445"/>
      <c r="BR1689" s="445"/>
      <c r="BS1689" s="445"/>
      <c r="BT1689" s="445"/>
      <c r="BU1689" s="445"/>
      <c r="BV1689" s="445"/>
      <c r="BW1689" s="445"/>
      <c r="BX1689" s="445"/>
      <c r="BY1689" s="445"/>
      <c r="BZ1689" s="445"/>
      <c r="CA1689" s="445"/>
      <c r="CB1689" s="445"/>
      <c r="CC1689" s="445"/>
      <c r="CD1689" s="445"/>
      <c r="CE1689" s="445"/>
      <c r="CG1689" s="445"/>
      <c r="CH1689" s="445"/>
      <c r="CI1689" s="445"/>
      <c r="CJ1689" s="445"/>
      <c r="CK1689" s="445"/>
      <c r="CL1689" s="445"/>
      <c r="CM1689" s="445"/>
      <c r="CN1689" s="446"/>
      <c r="CO1689" s="446"/>
      <c r="CP1689" s="445"/>
      <c r="CQ1689" s="445"/>
      <c r="CR1689" s="445"/>
      <c r="CS1689" s="445"/>
      <c r="CT1689" s="445"/>
      <c r="CU1689" s="445"/>
      <c r="CV1689" s="446"/>
      <c r="CW1689" s="446"/>
      <c r="CX1689" s="446"/>
      <c r="CY1689" s="446"/>
      <c r="CZ1689" s="446"/>
      <c r="DA1689" s="446"/>
      <c r="DB1689" s="446"/>
      <c r="DC1689" s="446"/>
      <c r="DD1689" s="446"/>
      <c r="DE1689" s="446"/>
      <c r="DF1689" s="446"/>
    </row>
    <row r="1690" s="389" customFormat="1" ht="31" customHeight="1" spans="1:111">
      <c r="A1690" s="448"/>
      <c r="B1690" s="443"/>
      <c r="C1690" s="431"/>
      <c r="D1690" s="445"/>
      <c r="E1690" s="431"/>
      <c r="F1690" s="445"/>
      <c r="G1690" s="431"/>
      <c r="H1690" s="431"/>
      <c r="I1690" s="552"/>
      <c r="J1690" s="431"/>
      <c r="K1690" s="581"/>
      <c r="L1690" s="423"/>
      <c r="M1690" s="582"/>
      <c r="N1690" s="449"/>
      <c r="O1690" s="438"/>
      <c r="P1690" s="431"/>
      <c r="Q1690" s="439"/>
      <c r="R1690" s="439"/>
      <c r="S1690" s="439"/>
      <c r="T1690" s="439"/>
      <c r="U1690" s="439"/>
      <c r="W1690" s="563"/>
      <c r="X1690" s="444"/>
      <c r="Y1690" s="443"/>
      <c r="Z1690" s="444"/>
      <c r="AB1690" s="445"/>
      <c r="AC1690" s="431"/>
      <c r="AD1690" s="431"/>
      <c r="AE1690" s="431"/>
      <c r="AF1690" s="431"/>
      <c r="AG1690" s="443"/>
      <c r="AH1690" s="431"/>
      <c r="AI1690" s="431"/>
      <c r="AJ1690" s="438"/>
      <c r="AK1690" s="431"/>
      <c r="AL1690" s="431"/>
      <c r="AM1690" s="431"/>
      <c r="AN1690" s="445"/>
      <c r="AO1690" s="445"/>
      <c r="AP1690" s="445"/>
      <c r="AQ1690" s="445"/>
      <c r="AR1690" s="446"/>
      <c r="AS1690" s="445"/>
      <c r="AT1690" s="445"/>
      <c r="AU1690" s="445"/>
      <c r="AV1690" s="445"/>
      <c r="AW1690" s="445"/>
      <c r="AX1690" s="536"/>
      <c r="AY1690" s="445"/>
      <c r="AZ1690" s="445"/>
      <c r="BA1690" s="445"/>
      <c r="BB1690" s="447"/>
      <c r="BC1690" s="445"/>
      <c r="BD1690" s="445"/>
      <c r="BE1690" s="445"/>
      <c r="BF1690" s="445"/>
      <c r="BH1690" s="445"/>
      <c r="BI1690" s="445"/>
      <c r="BJ1690" s="445"/>
      <c r="BK1690" s="445"/>
      <c r="BL1690" s="445"/>
      <c r="BM1690" s="445"/>
      <c r="BN1690" s="445"/>
      <c r="BO1690" s="445"/>
      <c r="BP1690" s="445"/>
      <c r="BQ1690" s="445"/>
      <c r="BR1690" s="445"/>
      <c r="BS1690" s="445"/>
      <c r="BT1690" s="445"/>
      <c r="BU1690" s="445"/>
      <c r="BV1690" s="445"/>
      <c r="BW1690" s="445"/>
      <c r="BX1690" s="445"/>
      <c r="BY1690" s="445"/>
      <c r="BZ1690" s="445"/>
      <c r="CA1690" s="445"/>
      <c r="CB1690" s="445"/>
      <c r="CC1690" s="445"/>
      <c r="CD1690" s="445"/>
      <c r="CE1690" s="445"/>
      <c r="CG1690" s="445"/>
      <c r="CH1690" s="445"/>
      <c r="CI1690" s="445"/>
      <c r="CJ1690" s="445"/>
      <c r="CK1690" s="445"/>
      <c r="CL1690" s="445"/>
      <c r="CM1690" s="445"/>
      <c r="CN1690" s="446"/>
      <c r="CO1690" s="446"/>
      <c r="CP1690" s="445"/>
      <c r="CQ1690" s="445"/>
      <c r="CR1690" s="445"/>
      <c r="CS1690" s="445"/>
      <c r="CT1690" s="445"/>
      <c r="CU1690" s="445"/>
      <c r="CV1690" s="446"/>
      <c r="CW1690" s="446"/>
      <c r="CX1690" s="446"/>
      <c r="CY1690" s="446"/>
      <c r="CZ1690" s="446"/>
      <c r="DA1690" s="446"/>
      <c r="DB1690" s="446"/>
      <c r="DC1690" s="446"/>
      <c r="DD1690" s="446"/>
      <c r="DE1690" s="446"/>
      <c r="DF1690" s="446"/>
    </row>
    <row r="1691" s="389" customFormat="1" ht="31" customHeight="1" spans="1:111">
      <c r="A1691" s="448"/>
      <c r="B1691" s="443"/>
      <c r="C1691" s="431"/>
      <c r="D1691" s="445"/>
      <c r="E1691" s="431"/>
      <c r="F1691" s="445"/>
      <c r="G1691" s="431"/>
      <c r="H1691" s="431"/>
      <c r="I1691" s="552"/>
      <c r="J1691" s="431"/>
      <c r="K1691" s="581"/>
      <c r="L1691" s="423"/>
      <c r="M1691" s="582"/>
      <c r="N1691" s="449"/>
      <c r="O1691" s="438"/>
      <c r="P1691" s="431"/>
      <c r="Q1691" s="439"/>
      <c r="R1691" s="439"/>
      <c r="S1691" s="439"/>
      <c r="T1691" s="439"/>
      <c r="U1691" s="439"/>
      <c r="W1691" s="563"/>
      <c r="X1691" s="444"/>
      <c r="Y1691" s="443"/>
      <c r="Z1691" s="444"/>
      <c r="AB1691" s="445"/>
      <c r="AC1691" s="431"/>
      <c r="AD1691" s="431"/>
      <c r="AE1691" s="431"/>
      <c r="AF1691" s="431"/>
      <c r="AG1691" s="443"/>
      <c r="AH1691" s="431"/>
      <c r="AI1691" s="431"/>
      <c r="AJ1691" s="438"/>
      <c r="AK1691" s="431"/>
      <c r="AL1691" s="431"/>
      <c r="AM1691" s="431"/>
      <c r="AN1691" s="445"/>
      <c r="AO1691" s="445"/>
      <c r="AP1691" s="445"/>
      <c r="AQ1691" s="445"/>
      <c r="AR1691" s="446"/>
      <c r="AS1691" s="445"/>
      <c r="AT1691" s="445"/>
      <c r="AU1691" s="445"/>
      <c r="AV1691" s="445"/>
      <c r="AW1691" s="445"/>
      <c r="AX1691" s="536"/>
      <c r="AY1691" s="445"/>
      <c r="AZ1691" s="445"/>
      <c r="BA1691" s="445"/>
      <c r="BB1691" s="447"/>
      <c r="BC1691" s="445"/>
      <c r="BD1691" s="445"/>
      <c r="BE1691" s="445"/>
      <c r="BF1691" s="445"/>
      <c r="BH1691" s="445"/>
      <c r="BI1691" s="445"/>
      <c r="BJ1691" s="445"/>
      <c r="BK1691" s="445"/>
      <c r="BL1691" s="445"/>
      <c r="BM1691" s="445"/>
      <c r="BN1691" s="445"/>
      <c r="BO1691" s="445"/>
      <c r="BP1691" s="445"/>
      <c r="BQ1691" s="445"/>
      <c r="BR1691" s="445"/>
      <c r="BS1691" s="445"/>
      <c r="BT1691" s="445"/>
      <c r="BU1691" s="445"/>
      <c r="BV1691" s="445"/>
      <c r="BW1691" s="445"/>
      <c r="BX1691" s="445"/>
      <c r="BY1691" s="445"/>
      <c r="BZ1691" s="445"/>
      <c r="CA1691" s="445"/>
      <c r="CB1691" s="445"/>
      <c r="CC1691" s="445"/>
      <c r="CD1691" s="445"/>
      <c r="CE1691" s="445"/>
      <c r="CG1691" s="445"/>
      <c r="CH1691" s="445"/>
      <c r="CI1691" s="445"/>
      <c r="CJ1691" s="445"/>
      <c r="CK1691" s="445"/>
      <c r="CL1691" s="445"/>
      <c r="CM1691" s="445"/>
      <c r="CN1691" s="446"/>
      <c r="CO1691" s="446"/>
      <c r="CP1691" s="445"/>
      <c r="CQ1691" s="445"/>
      <c r="CR1691" s="445"/>
      <c r="CS1691" s="445"/>
      <c r="CT1691" s="445"/>
      <c r="CU1691" s="445"/>
      <c r="CV1691" s="446"/>
      <c r="CW1691" s="446"/>
      <c r="CX1691" s="446"/>
      <c r="CY1691" s="446"/>
      <c r="CZ1691" s="446"/>
      <c r="DA1691" s="446"/>
      <c r="DB1691" s="446"/>
      <c r="DC1691" s="446"/>
      <c r="DD1691" s="446"/>
      <c r="DE1691" s="446"/>
      <c r="DF1691" s="446"/>
    </row>
    <row r="1692" s="389" customFormat="1" ht="31" customHeight="1" spans="1:111">
      <c r="A1692" s="448"/>
      <c r="B1692" s="443"/>
      <c r="C1692" s="431"/>
      <c r="D1692" s="445"/>
      <c r="E1692" s="431"/>
      <c r="F1692" s="445"/>
      <c r="G1692" s="431"/>
      <c r="H1692" s="431"/>
      <c r="I1692" s="552"/>
      <c r="J1692" s="431"/>
      <c r="K1692" s="581"/>
      <c r="L1692" s="423"/>
      <c r="M1692" s="582"/>
      <c r="N1692" s="449"/>
      <c r="O1692" s="438"/>
      <c r="P1692" s="431"/>
      <c r="Q1692" s="439"/>
      <c r="R1692" s="439"/>
      <c r="S1692" s="439"/>
      <c r="T1692" s="439"/>
      <c r="U1692" s="439"/>
      <c r="W1692" s="563"/>
      <c r="X1692" s="444"/>
      <c r="Y1692" s="443"/>
      <c r="Z1692" s="444"/>
      <c r="AB1692" s="445"/>
      <c r="AC1692" s="431"/>
      <c r="AD1692" s="431"/>
      <c r="AE1692" s="431"/>
      <c r="AF1692" s="431"/>
      <c r="AG1692" s="443"/>
      <c r="AH1692" s="431"/>
      <c r="AI1692" s="431"/>
      <c r="AJ1692" s="438"/>
      <c r="AK1692" s="431"/>
      <c r="AL1692" s="431"/>
      <c r="AM1692" s="431"/>
      <c r="AN1692" s="445"/>
      <c r="AO1692" s="445"/>
      <c r="AP1692" s="445"/>
      <c r="AQ1692" s="445"/>
      <c r="AR1692" s="446"/>
      <c r="AS1692" s="445"/>
      <c r="AT1692" s="445"/>
      <c r="AU1692" s="445"/>
      <c r="AV1692" s="445"/>
      <c r="AW1692" s="445"/>
      <c r="AX1692" s="536"/>
      <c r="AY1692" s="445"/>
      <c r="AZ1692" s="445"/>
      <c r="BA1692" s="445"/>
      <c r="BB1692" s="447"/>
      <c r="BC1692" s="445"/>
      <c r="BD1692" s="445"/>
      <c r="BE1692" s="445"/>
      <c r="BF1692" s="445"/>
      <c r="BH1692" s="445"/>
      <c r="BI1692" s="445"/>
      <c r="BJ1692" s="445"/>
      <c r="BK1692" s="445"/>
      <c r="BL1692" s="445"/>
      <c r="BM1692" s="445"/>
      <c r="BN1692" s="445"/>
      <c r="BO1692" s="445"/>
      <c r="BP1692" s="445"/>
      <c r="BQ1692" s="445"/>
      <c r="BR1692" s="445"/>
      <c r="BS1692" s="445"/>
      <c r="BT1692" s="445"/>
      <c r="BU1692" s="445"/>
      <c r="BV1692" s="445"/>
      <c r="BW1692" s="445"/>
      <c r="BX1692" s="445"/>
      <c r="BY1692" s="445"/>
      <c r="BZ1692" s="445"/>
      <c r="CA1692" s="445"/>
      <c r="CB1692" s="445"/>
      <c r="CC1692" s="445"/>
      <c r="CD1692" s="445"/>
      <c r="CE1692" s="445"/>
      <c r="CG1692" s="445"/>
      <c r="CH1692" s="445"/>
      <c r="CI1692" s="445"/>
      <c r="CJ1692" s="445"/>
      <c r="CK1692" s="445"/>
      <c r="CL1692" s="445"/>
      <c r="CM1692" s="445"/>
      <c r="CN1692" s="446"/>
      <c r="CO1692" s="446"/>
      <c r="CP1692" s="445"/>
      <c r="CQ1692" s="445"/>
      <c r="CR1692" s="445"/>
      <c r="CS1692" s="445"/>
      <c r="CT1692" s="445"/>
      <c r="CU1692" s="445"/>
      <c r="CV1692" s="446"/>
      <c r="CW1692" s="446"/>
      <c r="CX1692" s="446"/>
      <c r="CY1692" s="446"/>
      <c r="CZ1692" s="446"/>
      <c r="DA1692" s="446"/>
      <c r="DB1692" s="446"/>
      <c r="DC1692" s="446"/>
      <c r="DD1692" s="446"/>
      <c r="DE1692" s="446"/>
      <c r="DF1692" s="446"/>
    </row>
    <row r="1693" s="389" customFormat="1" ht="31" customHeight="1" spans="1:111">
      <c r="A1693" s="448"/>
      <c r="B1693" s="443"/>
      <c r="C1693" s="431"/>
      <c r="D1693" s="445"/>
      <c r="E1693" s="431"/>
      <c r="F1693" s="445"/>
      <c r="G1693" s="431"/>
      <c r="H1693" s="431"/>
      <c r="I1693" s="552"/>
      <c r="J1693" s="431"/>
      <c r="K1693" s="581"/>
      <c r="L1693" s="423"/>
      <c r="M1693" s="582"/>
      <c r="N1693" s="449"/>
      <c r="O1693" s="438"/>
      <c r="P1693" s="431"/>
      <c r="Q1693" s="439"/>
      <c r="R1693" s="439"/>
      <c r="S1693" s="439"/>
      <c r="T1693" s="439"/>
      <c r="U1693" s="439"/>
      <c r="W1693" s="563"/>
      <c r="X1693" s="444"/>
      <c r="Y1693" s="443"/>
      <c r="Z1693" s="444"/>
      <c r="AB1693" s="445"/>
      <c r="AC1693" s="431"/>
      <c r="AD1693" s="431"/>
      <c r="AE1693" s="431"/>
      <c r="AF1693" s="431"/>
      <c r="AG1693" s="443"/>
      <c r="AH1693" s="431"/>
      <c r="AI1693" s="431"/>
      <c r="AJ1693" s="438"/>
      <c r="AK1693" s="431"/>
      <c r="AL1693" s="431"/>
      <c r="AM1693" s="431"/>
      <c r="AN1693" s="445"/>
      <c r="AO1693" s="445"/>
      <c r="AP1693" s="445"/>
      <c r="AQ1693" s="445"/>
      <c r="AR1693" s="446"/>
      <c r="AS1693" s="445"/>
      <c r="AT1693" s="445"/>
      <c r="AU1693" s="445"/>
      <c r="AV1693" s="445"/>
      <c r="AW1693" s="445"/>
      <c r="AX1693" s="536"/>
      <c r="AY1693" s="445"/>
      <c r="AZ1693" s="445"/>
      <c r="BA1693" s="445"/>
      <c r="BB1693" s="447"/>
      <c r="BC1693" s="445"/>
      <c r="BD1693" s="445"/>
      <c r="BE1693" s="445"/>
      <c r="BF1693" s="445"/>
      <c r="BH1693" s="445"/>
      <c r="BI1693" s="445"/>
      <c r="BJ1693" s="445"/>
      <c r="BK1693" s="445"/>
      <c r="BL1693" s="445"/>
      <c r="BM1693" s="445"/>
      <c r="BN1693" s="445"/>
      <c r="BO1693" s="445"/>
      <c r="BP1693" s="445"/>
      <c r="BQ1693" s="445"/>
      <c r="BR1693" s="445"/>
      <c r="BS1693" s="445"/>
      <c r="BT1693" s="445"/>
      <c r="BU1693" s="445"/>
      <c r="BV1693" s="445"/>
      <c r="BW1693" s="445"/>
      <c r="BX1693" s="445"/>
      <c r="BY1693" s="445"/>
      <c r="BZ1693" s="445"/>
      <c r="CA1693" s="445"/>
      <c r="CB1693" s="445"/>
      <c r="CC1693" s="445"/>
      <c r="CD1693" s="445"/>
      <c r="CE1693" s="445"/>
      <c r="CG1693" s="445"/>
      <c r="CH1693" s="445"/>
      <c r="CI1693" s="445"/>
      <c r="CJ1693" s="445"/>
      <c r="CK1693" s="445"/>
      <c r="CL1693" s="445"/>
      <c r="CM1693" s="445"/>
      <c r="CN1693" s="446"/>
      <c r="CO1693" s="446"/>
      <c r="CP1693" s="445"/>
      <c r="CQ1693" s="445"/>
      <c r="CR1693" s="445"/>
      <c r="CS1693" s="445"/>
      <c r="CT1693" s="445"/>
      <c r="CU1693" s="445"/>
      <c r="CV1693" s="446"/>
      <c r="CW1693" s="446"/>
      <c r="CX1693" s="446"/>
      <c r="CY1693" s="446"/>
      <c r="CZ1693" s="446"/>
      <c r="DA1693" s="446"/>
      <c r="DB1693" s="446"/>
      <c r="DC1693" s="446"/>
      <c r="DD1693" s="446"/>
      <c r="DE1693" s="446"/>
      <c r="DF1693" s="446"/>
    </row>
    <row r="1694" s="389" customFormat="1" ht="31" customHeight="1" spans="1:111">
      <c r="A1694" s="448"/>
      <c r="B1694" s="443"/>
      <c r="C1694" s="431"/>
      <c r="D1694" s="445"/>
      <c r="E1694" s="431"/>
      <c r="F1694" s="445"/>
      <c r="G1694" s="431"/>
      <c r="H1694" s="431"/>
      <c r="I1694" s="552"/>
      <c r="J1694" s="431"/>
      <c r="K1694" s="581"/>
      <c r="L1694" s="423"/>
      <c r="M1694" s="582"/>
      <c r="N1694" s="449"/>
      <c r="O1694" s="438"/>
      <c r="P1694" s="431"/>
      <c r="Q1694" s="439"/>
      <c r="R1694" s="439"/>
      <c r="S1694" s="439"/>
      <c r="T1694" s="439"/>
      <c r="U1694" s="439"/>
      <c r="W1694" s="563"/>
      <c r="X1694" s="444"/>
      <c r="Y1694" s="443"/>
      <c r="Z1694" s="444"/>
      <c r="AB1694" s="445"/>
      <c r="AC1694" s="431"/>
      <c r="AD1694" s="431"/>
      <c r="AE1694" s="431"/>
      <c r="AF1694" s="431"/>
      <c r="AG1694" s="443"/>
      <c r="AH1694" s="431"/>
      <c r="AI1694" s="431"/>
      <c r="AJ1694" s="438"/>
      <c r="AK1694" s="431"/>
      <c r="AL1694" s="431"/>
      <c r="AM1694" s="431"/>
      <c r="AN1694" s="445"/>
      <c r="AO1694" s="445"/>
      <c r="AP1694" s="445"/>
      <c r="AQ1694" s="445"/>
      <c r="AR1694" s="446"/>
      <c r="AS1694" s="445"/>
      <c r="AT1694" s="445"/>
      <c r="AU1694" s="445"/>
      <c r="AV1694" s="445"/>
      <c r="AW1694" s="445"/>
      <c r="AX1694" s="536"/>
      <c r="AY1694" s="445"/>
      <c r="AZ1694" s="445"/>
      <c r="BA1694" s="445"/>
      <c r="BB1694" s="447"/>
      <c r="BC1694" s="445"/>
      <c r="BD1694" s="445"/>
      <c r="BE1694" s="445"/>
      <c r="BF1694" s="445"/>
      <c r="BH1694" s="445"/>
      <c r="BI1694" s="445"/>
      <c r="BJ1694" s="445"/>
      <c r="BK1694" s="445"/>
      <c r="BL1694" s="445"/>
      <c r="BM1694" s="445"/>
      <c r="BN1694" s="445"/>
      <c r="BO1694" s="445"/>
      <c r="BP1694" s="445"/>
      <c r="BQ1694" s="445"/>
      <c r="BR1694" s="445"/>
      <c r="BS1694" s="445"/>
      <c r="BT1694" s="445"/>
      <c r="BU1694" s="445"/>
      <c r="BV1694" s="445"/>
      <c r="BW1694" s="445"/>
      <c r="BX1694" s="445"/>
      <c r="BY1694" s="445"/>
      <c r="BZ1694" s="445"/>
      <c r="CA1694" s="445"/>
      <c r="CB1694" s="445"/>
      <c r="CC1694" s="445"/>
      <c r="CD1694" s="445"/>
      <c r="CE1694" s="445"/>
      <c r="CG1694" s="445"/>
      <c r="CH1694" s="445"/>
      <c r="CI1694" s="445"/>
      <c r="CJ1694" s="445"/>
      <c r="CK1694" s="445"/>
      <c r="CL1694" s="445"/>
      <c r="CM1694" s="445"/>
      <c r="CN1694" s="446"/>
      <c r="CO1694" s="446"/>
      <c r="CP1694" s="445"/>
      <c r="CQ1694" s="445"/>
      <c r="CR1694" s="445"/>
      <c r="CS1694" s="445"/>
      <c r="CT1694" s="445"/>
      <c r="CU1694" s="445"/>
      <c r="CV1694" s="446"/>
      <c r="CW1694" s="446"/>
      <c r="CX1694" s="446"/>
      <c r="CY1694" s="446"/>
      <c r="CZ1694" s="446"/>
      <c r="DA1694" s="446"/>
      <c r="DB1694" s="446"/>
      <c r="DC1694" s="446"/>
      <c r="DD1694" s="446"/>
      <c r="DE1694" s="446"/>
      <c r="DF1694" s="446"/>
    </row>
    <row r="1695" s="389" customFormat="1" ht="31" customHeight="1" spans="1:111">
      <c r="A1695" s="448"/>
      <c r="B1695" s="443"/>
      <c r="C1695" s="431"/>
      <c r="D1695" s="445"/>
      <c r="E1695" s="431"/>
      <c r="F1695" s="445"/>
      <c r="G1695" s="431"/>
      <c r="H1695" s="431"/>
      <c r="I1695" s="552"/>
      <c r="J1695" s="431"/>
      <c r="K1695" s="581"/>
      <c r="L1695" s="423"/>
      <c r="M1695" s="582"/>
      <c r="N1695" s="449"/>
      <c r="O1695" s="438"/>
      <c r="P1695" s="431"/>
      <c r="Q1695" s="439"/>
      <c r="R1695" s="439"/>
      <c r="S1695" s="439"/>
      <c r="T1695" s="439"/>
      <c r="U1695" s="439"/>
      <c r="W1695" s="563"/>
      <c r="X1695" s="444"/>
      <c r="Y1695" s="443"/>
      <c r="Z1695" s="444"/>
      <c r="AB1695" s="445"/>
      <c r="AC1695" s="431"/>
      <c r="AD1695" s="431"/>
      <c r="AE1695" s="431"/>
      <c r="AF1695" s="431"/>
      <c r="AG1695" s="443"/>
      <c r="AH1695" s="431"/>
      <c r="AI1695" s="431"/>
      <c r="AJ1695" s="438"/>
      <c r="AK1695" s="431"/>
      <c r="AL1695" s="431"/>
      <c r="AM1695" s="431"/>
      <c r="AN1695" s="445"/>
      <c r="AO1695" s="445"/>
      <c r="AP1695" s="445"/>
      <c r="AQ1695" s="445"/>
      <c r="AR1695" s="446"/>
      <c r="AS1695" s="445"/>
      <c r="AT1695" s="445"/>
      <c r="AU1695" s="445"/>
      <c r="AV1695" s="445"/>
      <c r="AW1695" s="445"/>
      <c r="AX1695" s="536"/>
      <c r="AY1695" s="445"/>
      <c r="AZ1695" s="445"/>
      <c r="BA1695" s="445"/>
      <c r="BB1695" s="447"/>
      <c r="BC1695" s="445"/>
      <c r="BD1695" s="445"/>
      <c r="BE1695" s="445"/>
      <c r="BF1695" s="445"/>
      <c r="BH1695" s="445"/>
      <c r="BI1695" s="445"/>
      <c r="BJ1695" s="445"/>
      <c r="BK1695" s="445"/>
      <c r="BL1695" s="445"/>
      <c r="BM1695" s="445"/>
      <c r="BN1695" s="445"/>
      <c r="BO1695" s="445"/>
      <c r="BP1695" s="445"/>
      <c r="BQ1695" s="445"/>
      <c r="BR1695" s="445"/>
      <c r="BS1695" s="445"/>
      <c r="BT1695" s="445"/>
      <c r="BU1695" s="445"/>
      <c r="BV1695" s="445"/>
      <c r="BW1695" s="445"/>
      <c r="BX1695" s="445"/>
      <c r="BY1695" s="445"/>
      <c r="BZ1695" s="445"/>
      <c r="CA1695" s="445"/>
      <c r="CB1695" s="445"/>
      <c r="CC1695" s="445"/>
      <c r="CD1695" s="445"/>
      <c r="CE1695" s="445"/>
      <c r="CG1695" s="445"/>
      <c r="CH1695" s="445"/>
      <c r="CI1695" s="445"/>
      <c r="CJ1695" s="445"/>
      <c r="CK1695" s="445"/>
      <c r="CL1695" s="445"/>
      <c r="CM1695" s="445"/>
      <c r="CN1695" s="446"/>
      <c r="CO1695" s="446"/>
      <c r="CP1695" s="445"/>
      <c r="CQ1695" s="445"/>
      <c r="CR1695" s="445"/>
      <c r="CS1695" s="445"/>
      <c r="CT1695" s="445"/>
      <c r="CU1695" s="445"/>
      <c r="CV1695" s="446"/>
      <c r="CW1695" s="446"/>
      <c r="CX1695" s="446"/>
      <c r="CY1695" s="446"/>
      <c r="CZ1695" s="446"/>
      <c r="DA1695" s="446"/>
      <c r="DB1695" s="446"/>
      <c r="DC1695" s="446"/>
      <c r="DD1695" s="446"/>
      <c r="DE1695" s="446"/>
      <c r="DF1695" s="446"/>
    </row>
    <row r="1696" s="389" customFormat="1" ht="31" customHeight="1" spans="1:111">
      <c r="A1696" s="448"/>
      <c r="B1696" s="443"/>
      <c r="C1696" s="431"/>
      <c r="D1696" s="445"/>
      <c r="E1696" s="431"/>
      <c r="F1696" s="445"/>
      <c r="G1696" s="431"/>
      <c r="H1696" s="431"/>
      <c r="I1696" s="552"/>
      <c r="J1696" s="431"/>
      <c r="K1696" s="581"/>
      <c r="L1696" s="423"/>
      <c r="M1696" s="582"/>
      <c r="N1696" s="449"/>
      <c r="O1696" s="438"/>
      <c r="P1696" s="431"/>
      <c r="Q1696" s="439"/>
      <c r="R1696" s="439"/>
      <c r="S1696" s="439"/>
      <c r="T1696" s="439"/>
      <c r="U1696" s="439"/>
      <c r="W1696" s="563"/>
      <c r="X1696" s="444"/>
      <c r="Y1696" s="443"/>
      <c r="Z1696" s="444"/>
      <c r="AB1696" s="445"/>
      <c r="AC1696" s="431"/>
      <c r="AD1696" s="431"/>
      <c r="AE1696" s="431"/>
      <c r="AF1696" s="431"/>
      <c r="AG1696" s="443"/>
      <c r="AH1696" s="431"/>
      <c r="AI1696" s="431"/>
      <c r="AJ1696" s="438"/>
      <c r="AK1696" s="431"/>
      <c r="AL1696" s="431"/>
      <c r="AM1696" s="431"/>
      <c r="AN1696" s="445"/>
      <c r="AO1696" s="445"/>
      <c r="AP1696" s="445"/>
      <c r="AQ1696" s="445"/>
      <c r="AR1696" s="446"/>
      <c r="AS1696" s="445"/>
      <c r="AT1696" s="445"/>
      <c r="AU1696" s="445"/>
      <c r="AV1696" s="445"/>
      <c r="AW1696" s="445"/>
      <c r="AX1696" s="536"/>
      <c r="AY1696" s="445"/>
      <c r="AZ1696" s="445"/>
      <c r="BA1696" s="445"/>
      <c r="BB1696" s="447"/>
      <c r="BC1696" s="445"/>
      <c r="BD1696" s="445"/>
      <c r="BE1696" s="445"/>
      <c r="BF1696" s="445"/>
      <c r="BH1696" s="445"/>
      <c r="BI1696" s="445"/>
      <c r="BJ1696" s="445"/>
      <c r="BK1696" s="445"/>
      <c r="BL1696" s="445"/>
      <c r="BM1696" s="445"/>
      <c r="BN1696" s="445"/>
      <c r="BO1696" s="445"/>
      <c r="BP1696" s="445"/>
      <c r="BQ1696" s="445"/>
      <c r="BR1696" s="445"/>
      <c r="BS1696" s="445"/>
      <c r="BT1696" s="445"/>
      <c r="BU1696" s="445"/>
      <c r="BV1696" s="445"/>
      <c r="BW1696" s="445"/>
      <c r="BX1696" s="445"/>
      <c r="BY1696" s="445"/>
      <c r="BZ1696" s="445"/>
      <c r="CA1696" s="445"/>
      <c r="CB1696" s="445"/>
      <c r="CC1696" s="445"/>
      <c r="CD1696" s="445"/>
      <c r="CE1696" s="445"/>
      <c r="CG1696" s="445"/>
      <c r="CH1696" s="445"/>
      <c r="CI1696" s="445"/>
      <c r="CJ1696" s="445"/>
      <c r="CK1696" s="445"/>
      <c r="CL1696" s="445"/>
      <c r="CM1696" s="445"/>
      <c r="CN1696" s="446"/>
      <c r="CO1696" s="446"/>
      <c r="CP1696" s="445"/>
      <c r="CQ1696" s="445"/>
      <c r="CR1696" s="445"/>
      <c r="CS1696" s="445"/>
      <c r="CT1696" s="445"/>
      <c r="CU1696" s="445"/>
      <c r="CV1696" s="446"/>
      <c r="CW1696" s="446"/>
      <c r="CX1696" s="446"/>
      <c r="CY1696" s="446"/>
      <c r="CZ1696" s="446"/>
      <c r="DA1696" s="446"/>
      <c r="DB1696" s="446"/>
      <c r="DC1696" s="446"/>
      <c r="DD1696" s="446"/>
      <c r="DE1696" s="446"/>
      <c r="DF1696" s="446"/>
    </row>
    <row r="1697" s="389" customFormat="1" ht="31" customHeight="1" spans="1:110">
      <c r="A1697" s="448"/>
      <c r="B1697" s="443"/>
      <c r="C1697" s="431"/>
      <c r="D1697" s="445"/>
      <c r="E1697" s="538"/>
      <c r="F1697" s="554"/>
      <c r="G1697" s="431"/>
      <c r="H1697" s="431"/>
      <c r="I1697" s="552"/>
      <c r="J1697" s="431"/>
      <c r="K1697" s="581"/>
      <c r="L1697" s="423"/>
      <c r="M1697" s="582"/>
      <c r="N1697" s="449"/>
      <c r="O1697" s="438"/>
      <c r="P1697" s="431"/>
      <c r="Q1697" s="439"/>
      <c r="R1697" s="439"/>
      <c r="S1697" s="439"/>
      <c r="T1697" s="439"/>
      <c r="U1697" s="439"/>
      <c r="V1697" s="393"/>
      <c r="W1697" s="443"/>
      <c r="X1697" s="444"/>
      <c r="Y1697" s="443"/>
      <c r="Z1697" s="444"/>
      <c r="AB1697" s="445"/>
      <c r="AC1697" s="431"/>
      <c r="AD1697" s="431"/>
      <c r="AE1697" s="431"/>
      <c r="AF1697" s="431"/>
      <c r="AG1697" s="443"/>
      <c r="AH1697" s="431"/>
      <c r="AI1697" s="431"/>
      <c r="AJ1697" s="438"/>
      <c r="AK1697" s="431"/>
      <c r="AL1697" s="431"/>
      <c r="AM1697" s="431"/>
      <c r="AN1697" s="445"/>
      <c r="AO1697" s="445"/>
      <c r="AP1697" s="445"/>
      <c r="AQ1697" s="445"/>
      <c r="AR1697" s="446"/>
      <c r="AS1697" s="445"/>
      <c r="AT1697" s="445"/>
      <c r="AU1697" s="445"/>
      <c r="AV1697" s="445"/>
      <c r="AW1697" s="445"/>
      <c r="AX1697" s="536"/>
      <c r="AY1697" s="445"/>
      <c r="AZ1697" s="445"/>
      <c r="BA1697" s="445"/>
      <c r="BB1697" s="447"/>
      <c r="BC1697" s="445"/>
      <c r="BD1697" s="445"/>
      <c r="BE1697" s="445"/>
      <c r="BF1697" s="445"/>
      <c r="BH1697" s="445"/>
      <c r="BI1697" s="445"/>
      <c r="BJ1697" s="445"/>
      <c r="BK1697" s="445"/>
      <c r="BL1697" s="445"/>
      <c r="BM1697" s="445"/>
      <c r="BN1697" s="445"/>
      <c r="BO1697" s="445"/>
      <c r="BP1697" s="445"/>
      <c r="BQ1697" s="445"/>
      <c r="BR1697" s="445"/>
      <c r="BS1697" s="445"/>
      <c r="BT1697" s="445"/>
      <c r="BU1697" s="445"/>
      <c r="BV1697" s="445"/>
      <c r="BW1697" s="445"/>
      <c r="BX1697" s="445"/>
      <c r="BY1697" s="445"/>
      <c r="BZ1697" s="445"/>
      <c r="CA1697" s="445"/>
      <c r="CB1697" s="445"/>
      <c r="CC1697" s="445"/>
      <c r="CD1697" s="445"/>
      <c r="CE1697" s="445"/>
      <c r="CG1697" s="445"/>
      <c r="CH1697" s="445"/>
      <c r="CI1697" s="445"/>
      <c r="CJ1697" s="445"/>
      <c r="CK1697" s="445"/>
      <c r="CL1697" s="445"/>
      <c r="CM1697" s="445"/>
      <c r="CN1697" s="446"/>
      <c r="CO1697" s="446"/>
      <c r="CP1697" s="445"/>
      <c r="CQ1697" s="445"/>
      <c r="CR1697" s="445"/>
      <c r="CS1697" s="445"/>
      <c r="CT1697" s="445"/>
      <c r="CU1697" s="445"/>
      <c r="CV1697" s="446"/>
      <c r="CW1697" s="446"/>
      <c r="CX1697" s="446"/>
      <c r="CY1697" s="446"/>
      <c r="CZ1697" s="446"/>
      <c r="DA1697" s="446"/>
      <c r="DB1697" s="446"/>
      <c r="DC1697" s="446"/>
      <c r="DD1697" s="446"/>
      <c r="DE1697" s="446"/>
      <c r="DF1697" s="446"/>
    </row>
    <row r="1698" s="389" customFormat="1" ht="31" customHeight="1" spans="1:110">
      <c r="A1698" s="448"/>
      <c r="B1698" s="443"/>
      <c r="C1698" s="431"/>
      <c r="D1698" s="445"/>
      <c r="E1698" s="538"/>
      <c r="F1698" s="554"/>
      <c r="G1698" s="431"/>
      <c r="H1698" s="431"/>
      <c r="I1698" s="552"/>
      <c r="J1698" s="431"/>
      <c r="K1698" s="581"/>
      <c r="L1698" s="423"/>
      <c r="M1698" s="582"/>
      <c r="N1698" s="449"/>
      <c r="O1698" s="438"/>
      <c r="P1698" s="431"/>
      <c r="Q1698" s="439"/>
      <c r="R1698" s="439"/>
      <c r="S1698" s="439"/>
      <c r="T1698" s="439"/>
      <c r="U1698" s="439"/>
      <c r="V1698" s="393"/>
      <c r="W1698" s="443"/>
      <c r="X1698" s="444"/>
      <c r="Y1698" s="443"/>
      <c r="Z1698" s="444"/>
      <c r="AB1698" s="445"/>
      <c r="AC1698" s="443"/>
      <c r="AD1698" s="431"/>
      <c r="AE1698" s="431"/>
      <c r="AF1698" s="431"/>
      <c r="AG1698" s="443"/>
      <c r="AH1698" s="431"/>
      <c r="AI1698" s="431"/>
      <c r="AJ1698" s="438"/>
      <c r="AK1698" s="431"/>
      <c r="AL1698" s="431"/>
      <c r="AM1698" s="431"/>
      <c r="AN1698" s="445"/>
      <c r="AO1698" s="445"/>
      <c r="AP1698" s="445"/>
      <c r="AQ1698" s="445"/>
      <c r="AR1698" s="446"/>
      <c r="AS1698" s="445"/>
      <c r="AT1698" s="445"/>
      <c r="AU1698" s="388"/>
      <c r="AV1698" s="445"/>
      <c r="AW1698" s="445"/>
      <c r="AX1698" s="536"/>
      <c r="AY1698" s="445"/>
      <c r="AZ1698" s="445"/>
      <c r="BA1698" s="445"/>
      <c r="BB1698" s="447"/>
      <c r="BC1698" s="445"/>
      <c r="BD1698" s="445"/>
      <c r="BE1698" s="445"/>
      <c r="BF1698" s="445"/>
      <c r="BH1698" s="445"/>
      <c r="BI1698" s="445"/>
      <c r="BJ1698" s="445"/>
      <c r="BK1698" s="445"/>
      <c r="BL1698" s="445"/>
      <c r="BM1698" s="445"/>
      <c r="BN1698" s="445"/>
      <c r="BO1698" s="445"/>
      <c r="BP1698" s="445"/>
      <c r="BQ1698" s="445"/>
      <c r="BR1698" s="445"/>
      <c r="BS1698" s="445"/>
      <c r="BT1698" s="445"/>
      <c r="BU1698" s="445"/>
      <c r="BV1698" s="445"/>
      <c r="BW1698" s="445"/>
      <c r="BX1698" s="445"/>
      <c r="BY1698" s="445"/>
      <c r="BZ1698" s="445"/>
      <c r="CA1698" s="445"/>
      <c r="CB1698" s="445"/>
      <c r="CC1698" s="445"/>
      <c r="CD1698" s="445"/>
      <c r="CE1698" s="445"/>
      <c r="CG1698" s="445"/>
      <c r="CH1698" s="445"/>
      <c r="CI1698" s="445"/>
      <c r="CJ1698" s="445"/>
      <c r="CK1698" s="445"/>
      <c r="CL1698" s="445"/>
      <c r="CM1698" s="445"/>
      <c r="CN1698" s="446"/>
      <c r="CO1698" s="446"/>
      <c r="CP1698" s="445"/>
      <c r="CQ1698" s="445"/>
      <c r="CR1698" s="445"/>
      <c r="CS1698" s="445"/>
      <c r="CT1698" s="445"/>
      <c r="CU1698" s="445"/>
      <c r="CV1698" s="446"/>
      <c r="CW1698" s="446"/>
      <c r="CX1698" s="446"/>
      <c r="CY1698" s="446"/>
      <c r="CZ1698" s="446"/>
      <c r="DA1698" s="446"/>
      <c r="DB1698" s="446"/>
      <c r="DC1698" s="446"/>
      <c r="DD1698" s="446"/>
      <c r="DE1698" s="446"/>
      <c r="DF1698" s="446"/>
    </row>
    <row r="1699" s="389" customFormat="1" ht="31" customHeight="1" spans="1:110">
      <c r="A1699" s="448"/>
      <c r="B1699" s="443"/>
      <c r="C1699" s="431"/>
      <c r="D1699" s="445"/>
      <c r="E1699" s="538"/>
      <c r="F1699" s="554"/>
      <c r="G1699" s="431"/>
      <c r="H1699" s="431"/>
      <c r="I1699" s="552"/>
      <c r="J1699" s="431"/>
      <c r="K1699" s="581"/>
      <c r="L1699" s="423"/>
      <c r="M1699" s="582"/>
      <c r="N1699" s="449"/>
      <c r="O1699" s="438"/>
      <c r="P1699" s="431"/>
      <c r="Q1699" s="439"/>
      <c r="R1699" s="439"/>
      <c r="S1699" s="439"/>
      <c r="T1699" s="439"/>
      <c r="U1699" s="587"/>
      <c r="V1699" s="426"/>
      <c r="W1699" s="588"/>
      <c r="X1699" s="444"/>
      <c r="Y1699" s="443"/>
      <c r="Z1699" s="444"/>
      <c r="AB1699" s="445"/>
      <c r="AC1699" s="443"/>
      <c r="AD1699" s="431"/>
      <c r="AE1699" s="431"/>
      <c r="AF1699" s="431"/>
      <c r="AG1699" s="443"/>
      <c r="AH1699" s="431"/>
      <c r="AI1699" s="431"/>
      <c r="AJ1699" s="438"/>
      <c r="AK1699" s="431"/>
      <c r="AL1699" s="431"/>
      <c r="AM1699" s="431"/>
      <c r="AN1699" s="445"/>
      <c r="AO1699" s="445"/>
      <c r="AP1699" s="445"/>
      <c r="AQ1699" s="445"/>
      <c r="AR1699" s="446"/>
      <c r="AS1699" s="445"/>
      <c r="AT1699" s="445"/>
      <c r="AU1699" s="445"/>
      <c r="AV1699" s="445"/>
      <c r="AW1699" s="445"/>
      <c r="AX1699" s="536"/>
      <c r="AY1699" s="445"/>
      <c r="AZ1699" s="445"/>
      <c r="BA1699" s="445"/>
      <c r="BB1699" s="447"/>
      <c r="BC1699" s="445"/>
      <c r="BD1699" s="445"/>
      <c r="BE1699" s="445"/>
      <c r="BF1699" s="445"/>
      <c r="BH1699" s="445"/>
      <c r="BI1699" s="445"/>
      <c r="BJ1699" s="445"/>
      <c r="BK1699" s="445"/>
      <c r="BL1699" s="445"/>
      <c r="BM1699" s="445"/>
      <c r="BN1699" s="445"/>
      <c r="BO1699" s="445"/>
      <c r="BP1699" s="445"/>
      <c r="BQ1699" s="445"/>
      <c r="BR1699" s="445"/>
      <c r="BS1699" s="445"/>
      <c r="BT1699" s="445"/>
      <c r="BU1699" s="445"/>
      <c r="BV1699" s="445"/>
      <c r="BW1699" s="445"/>
      <c r="BX1699" s="445"/>
      <c r="BY1699" s="445"/>
      <c r="BZ1699" s="445"/>
      <c r="CA1699" s="445"/>
      <c r="CB1699" s="446"/>
      <c r="CC1699" s="445"/>
      <c r="CD1699" s="445"/>
      <c r="CE1699" s="445"/>
      <c r="CG1699" s="445"/>
      <c r="CH1699" s="445"/>
      <c r="CI1699" s="445"/>
      <c r="CJ1699" s="445"/>
      <c r="CK1699" s="445"/>
      <c r="CL1699" s="445"/>
      <c r="CM1699" s="445"/>
      <c r="CN1699" s="446"/>
      <c r="CO1699" s="446"/>
      <c r="CP1699" s="445"/>
      <c r="CQ1699" s="445"/>
      <c r="CR1699" s="445"/>
      <c r="CS1699" s="445"/>
      <c r="CT1699" s="445"/>
      <c r="CU1699" s="445"/>
      <c r="CV1699" s="446"/>
      <c r="CW1699" s="446"/>
      <c r="CX1699" s="446"/>
      <c r="CY1699" s="446"/>
      <c r="CZ1699" s="446"/>
      <c r="DA1699" s="446"/>
      <c r="DB1699" s="446"/>
      <c r="DC1699" s="446"/>
      <c r="DD1699" s="446"/>
      <c r="DE1699" s="446"/>
      <c r="DF1699" s="446"/>
    </row>
    <row r="1700" s="389" customFormat="1" ht="31" customHeight="1" spans="1:110">
      <c r="A1700" s="448"/>
      <c r="B1700" s="443"/>
      <c r="C1700" s="431"/>
      <c r="D1700" s="445"/>
      <c r="E1700" s="431"/>
      <c r="F1700" s="445"/>
      <c r="G1700" s="431"/>
      <c r="H1700" s="431"/>
      <c r="I1700" s="552"/>
      <c r="J1700" s="431"/>
      <c r="K1700" s="581"/>
      <c r="L1700" s="423"/>
      <c r="M1700" s="582"/>
      <c r="N1700" s="449"/>
      <c r="O1700" s="438"/>
      <c r="P1700" s="431"/>
      <c r="Q1700" s="439"/>
      <c r="R1700" s="439"/>
      <c r="S1700" s="439"/>
      <c r="T1700" s="439"/>
      <c r="U1700" s="439"/>
      <c r="W1700" s="443"/>
      <c r="X1700" s="444"/>
      <c r="Y1700" s="443"/>
      <c r="Z1700" s="444"/>
      <c r="AB1700" s="445"/>
      <c r="AC1700" s="431"/>
      <c r="AD1700" s="431"/>
      <c r="AE1700" s="431"/>
      <c r="AF1700" s="431"/>
      <c r="AG1700" s="443"/>
      <c r="AH1700" s="431"/>
      <c r="AI1700" s="431"/>
      <c r="AJ1700" s="438"/>
      <c r="AK1700" s="431"/>
      <c r="AL1700" s="431"/>
      <c r="AM1700" s="431"/>
      <c r="AN1700" s="445"/>
      <c r="AO1700" s="445"/>
      <c r="AP1700" s="445"/>
      <c r="AQ1700" s="445"/>
      <c r="AR1700" s="446"/>
      <c r="AS1700" s="445"/>
      <c r="AT1700" s="445"/>
      <c r="AU1700" s="445"/>
      <c r="AV1700" s="445"/>
      <c r="AW1700" s="445"/>
      <c r="AX1700" s="536"/>
      <c r="AY1700" s="445"/>
      <c r="AZ1700" s="445"/>
      <c r="BA1700" s="445"/>
      <c r="BB1700" s="447"/>
      <c r="BC1700" s="445"/>
      <c r="BD1700" s="445"/>
      <c r="BE1700" s="445"/>
      <c r="BF1700" s="445"/>
      <c r="BH1700" s="445"/>
      <c r="BI1700" s="445"/>
      <c r="BJ1700" s="445"/>
      <c r="BK1700" s="445"/>
      <c r="BL1700" s="445"/>
      <c r="BM1700" s="445"/>
      <c r="BN1700" s="445"/>
      <c r="BO1700" s="445"/>
      <c r="BP1700" s="445"/>
      <c r="BQ1700" s="445"/>
      <c r="BR1700" s="445"/>
      <c r="BS1700" s="445"/>
      <c r="BT1700" s="445"/>
      <c r="BU1700" s="445"/>
      <c r="BV1700" s="445"/>
      <c r="BW1700" s="445"/>
      <c r="BX1700" s="445"/>
      <c r="BY1700" s="445"/>
      <c r="BZ1700" s="445"/>
      <c r="CA1700" s="445"/>
      <c r="CB1700" s="445"/>
      <c r="CC1700" s="445"/>
      <c r="CD1700" s="445"/>
      <c r="CE1700" s="445"/>
      <c r="CG1700" s="445"/>
      <c r="CH1700" s="445"/>
      <c r="CI1700" s="445"/>
      <c r="CJ1700" s="445"/>
      <c r="CK1700" s="445"/>
      <c r="CL1700" s="445"/>
      <c r="CM1700" s="445"/>
      <c r="CN1700" s="446"/>
      <c r="CO1700" s="446"/>
      <c r="CP1700" s="445"/>
      <c r="CQ1700" s="445"/>
      <c r="CR1700" s="445"/>
      <c r="CS1700" s="445"/>
      <c r="CT1700" s="445"/>
      <c r="CU1700" s="445"/>
      <c r="CV1700" s="446"/>
      <c r="CW1700" s="446"/>
      <c r="CX1700" s="446"/>
      <c r="CY1700" s="446"/>
      <c r="CZ1700" s="446"/>
      <c r="DA1700" s="446"/>
      <c r="DB1700" s="446"/>
      <c r="DC1700" s="446"/>
      <c r="DD1700" s="446"/>
      <c r="DE1700" s="446"/>
      <c r="DF1700" s="446"/>
    </row>
    <row r="1701" s="389" customFormat="1" ht="31" customHeight="1" spans="1:110">
      <c r="A1701" s="448"/>
      <c r="B1701" s="443"/>
      <c r="C1701" s="431"/>
      <c r="D1701" s="445"/>
      <c r="E1701" s="538"/>
      <c r="F1701" s="554"/>
      <c r="G1701" s="431"/>
      <c r="H1701" s="431"/>
      <c r="I1701" s="552"/>
      <c r="J1701" s="431"/>
      <c r="K1701" s="581"/>
      <c r="L1701" s="423"/>
      <c r="M1701" s="582"/>
      <c r="N1701" s="449"/>
      <c r="O1701" s="438"/>
      <c r="P1701" s="431"/>
      <c r="Q1701" s="439"/>
      <c r="R1701" s="439"/>
      <c r="S1701" s="439"/>
      <c r="T1701" s="439"/>
      <c r="U1701" s="587"/>
      <c r="V1701" s="383"/>
      <c r="W1701" s="588"/>
      <c r="X1701" s="444"/>
      <c r="Y1701" s="443"/>
      <c r="Z1701" s="444"/>
      <c r="AB1701" s="445"/>
      <c r="AC1701" s="431"/>
      <c r="AD1701" s="431"/>
      <c r="AE1701" s="431"/>
      <c r="AF1701" s="431"/>
      <c r="AG1701" s="443"/>
      <c r="AH1701" s="431"/>
      <c r="AI1701" s="431"/>
      <c r="AJ1701" s="438"/>
      <c r="AK1701" s="431"/>
      <c r="AL1701" s="431"/>
      <c r="AM1701" s="431"/>
      <c r="AN1701" s="445"/>
      <c r="AO1701" s="445"/>
      <c r="AP1701" s="445"/>
      <c r="AQ1701" s="445"/>
      <c r="AR1701" s="446"/>
      <c r="AS1701" s="445"/>
      <c r="AT1701" s="445"/>
      <c r="AU1701" s="445"/>
      <c r="AV1701" s="445"/>
      <c r="AW1701" s="445"/>
      <c r="AX1701" s="536"/>
      <c r="AY1701" s="445"/>
      <c r="AZ1701" s="445"/>
      <c r="BA1701" s="445"/>
      <c r="BB1701" s="447"/>
      <c r="BC1701" s="445"/>
      <c r="BD1701" s="445"/>
      <c r="BE1701" s="445"/>
      <c r="BF1701" s="445"/>
      <c r="BH1701" s="445"/>
      <c r="BI1701" s="445"/>
      <c r="BJ1701" s="445"/>
      <c r="BK1701" s="445"/>
      <c r="BL1701" s="445"/>
      <c r="BM1701" s="445"/>
      <c r="BN1701" s="445"/>
      <c r="BO1701" s="445"/>
      <c r="BP1701" s="445"/>
      <c r="BQ1701" s="445"/>
      <c r="BR1701" s="445"/>
      <c r="BS1701" s="445"/>
      <c r="BT1701" s="445"/>
      <c r="BU1701" s="445"/>
      <c r="BV1701" s="445"/>
      <c r="BW1701" s="445"/>
      <c r="BX1701" s="445"/>
      <c r="BY1701" s="445"/>
      <c r="BZ1701" s="445"/>
      <c r="CA1701" s="445"/>
      <c r="CB1701" s="445"/>
      <c r="CC1701" s="445"/>
      <c r="CD1701" s="445"/>
      <c r="CE1701" s="445"/>
      <c r="CG1701" s="445"/>
      <c r="CH1701" s="445"/>
      <c r="CI1701" s="445"/>
      <c r="CJ1701" s="445"/>
      <c r="CK1701" s="445"/>
      <c r="CL1701" s="445"/>
      <c r="CM1701" s="445"/>
      <c r="CN1701" s="446"/>
      <c r="CO1701" s="446"/>
      <c r="CP1701" s="445"/>
      <c r="CQ1701" s="445"/>
      <c r="CR1701" s="445"/>
      <c r="CS1701" s="445"/>
      <c r="CT1701" s="445"/>
      <c r="CU1701" s="445"/>
      <c r="CV1701" s="446"/>
      <c r="CW1701" s="446"/>
      <c r="CX1701" s="446"/>
      <c r="CY1701" s="446"/>
      <c r="CZ1701" s="446"/>
      <c r="DA1701" s="446"/>
      <c r="DB1701" s="446"/>
      <c r="DC1701" s="446"/>
      <c r="DD1701" s="446"/>
      <c r="DE1701" s="446"/>
      <c r="DF1701" s="446"/>
    </row>
    <row r="1702" s="389" customFormat="1" ht="31" customHeight="1" spans="1:110">
      <c r="A1702" s="448"/>
      <c r="B1702" s="443"/>
      <c r="C1702" s="431"/>
      <c r="D1702" s="445"/>
      <c r="E1702" s="538"/>
      <c r="F1702" s="554"/>
      <c r="G1702" s="431"/>
      <c r="H1702" s="431"/>
      <c r="I1702" s="552"/>
      <c r="J1702" s="431"/>
      <c r="K1702" s="581"/>
      <c r="L1702" s="423"/>
      <c r="M1702" s="582"/>
      <c r="N1702" s="449"/>
      <c r="O1702" s="438"/>
      <c r="P1702" s="431"/>
      <c r="Q1702" s="439"/>
      <c r="R1702" s="439"/>
      <c r="S1702" s="439"/>
      <c r="T1702" s="439"/>
      <c r="U1702" s="587"/>
      <c r="V1702" s="383"/>
      <c r="W1702" s="588"/>
      <c r="X1702" s="444"/>
      <c r="Y1702" s="443"/>
      <c r="Z1702" s="444"/>
      <c r="AB1702" s="445"/>
      <c r="AC1702" s="431"/>
      <c r="AD1702" s="431"/>
      <c r="AE1702" s="431"/>
      <c r="AF1702" s="431"/>
      <c r="AG1702" s="443"/>
      <c r="AH1702" s="431"/>
      <c r="AI1702" s="431"/>
      <c r="AJ1702" s="438"/>
      <c r="AK1702" s="431"/>
      <c r="AL1702" s="431"/>
      <c r="AM1702" s="431"/>
      <c r="AN1702" s="445"/>
      <c r="AO1702" s="445"/>
      <c r="AP1702" s="445"/>
      <c r="AQ1702" s="445"/>
      <c r="AR1702" s="446"/>
      <c r="AS1702" s="445"/>
      <c r="AT1702" s="445"/>
      <c r="AU1702" s="445"/>
      <c r="AV1702" s="445"/>
      <c r="AW1702" s="445"/>
      <c r="AX1702" s="536"/>
      <c r="AY1702" s="445"/>
      <c r="AZ1702" s="445"/>
      <c r="BA1702" s="445"/>
      <c r="BB1702" s="447"/>
      <c r="BC1702" s="445"/>
      <c r="BD1702" s="445"/>
      <c r="BE1702" s="445"/>
      <c r="BF1702" s="445"/>
      <c r="BH1702" s="445"/>
      <c r="BI1702" s="445"/>
      <c r="BJ1702" s="445"/>
      <c r="BK1702" s="445"/>
      <c r="BL1702" s="445"/>
      <c r="BM1702" s="445"/>
      <c r="BN1702" s="445"/>
      <c r="BO1702" s="445"/>
      <c r="BP1702" s="445"/>
      <c r="BQ1702" s="445"/>
      <c r="BR1702" s="445"/>
      <c r="BS1702" s="445"/>
      <c r="BT1702" s="445"/>
      <c r="BU1702" s="445"/>
      <c r="BV1702" s="445"/>
      <c r="BW1702" s="445"/>
      <c r="BX1702" s="445"/>
      <c r="BY1702" s="445"/>
      <c r="BZ1702" s="445"/>
      <c r="CA1702" s="445"/>
      <c r="CB1702" s="445"/>
      <c r="CC1702" s="445"/>
      <c r="CD1702" s="445"/>
      <c r="CE1702" s="445"/>
      <c r="CG1702" s="445"/>
      <c r="CH1702" s="445"/>
      <c r="CI1702" s="445"/>
      <c r="CJ1702" s="445"/>
      <c r="CK1702" s="445"/>
      <c r="CL1702" s="445"/>
      <c r="CM1702" s="445"/>
      <c r="CN1702" s="446"/>
      <c r="CO1702" s="446"/>
      <c r="CP1702" s="445"/>
      <c r="CQ1702" s="445"/>
      <c r="CR1702" s="445"/>
      <c r="CS1702" s="445"/>
      <c r="CT1702" s="445"/>
      <c r="CU1702" s="445"/>
      <c r="CV1702" s="446"/>
      <c r="CW1702" s="446"/>
      <c r="CX1702" s="446"/>
      <c r="CY1702" s="446"/>
      <c r="CZ1702" s="446"/>
      <c r="DA1702" s="446"/>
      <c r="DB1702" s="446"/>
      <c r="DC1702" s="446"/>
      <c r="DD1702" s="446"/>
      <c r="DE1702" s="446"/>
      <c r="DF1702" s="446"/>
    </row>
    <row r="1703" s="388" customFormat="1" ht="31" customHeight="1" spans="1:110">
      <c r="A1703" s="448"/>
      <c r="B1703" s="443"/>
      <c r="C1703" s="431"/>
      <c r="D1703" s="445"/>
      <c r="E1703" s="431"/>
      <c r="F1703" s="445"/>
      <c r="G1703" s="431"/>
      <c r="H1703" s="431"/>
      <c r="I1703" s="431"/>
      <c r="J1703" s="431"/>
      <c r="K1703" s="431"/>
      <c r="L1703" s="529"/>
      <c r="M1703" s="449"/>
      <c r="N1703" s="449"/>
      <c r="O1703" s="438"/>
      <c r="P1703" s="438"/>
      <c r="Q1703" s="431"/>
      <c r="R1703" s="439"/>
      <c r="S1703" s="439"/>
      <c r="T1703" s="439"/>
      <c r="U1703" s="439"/>
      <c r="V1703" s="387"/>
      <c r="W1703" s="443"/>
      <c r="X1703" s="443"/>
      <c r="Y1703" s="559"/>
      <c r="Z1703" s="444"/>
      <c r="AB1703" s="431"/>
      <c r="AC1703" s="431"/>
      <c r="AD1703" s="431"/>
      <c r="AE1703" s="431"/>
      <c r="AF1703" s="431"/>
      <c r="AG1703" s="431"/>
      <c r="AH1703" s="431"/>
      <c r="AI1703" s="431"/>
      <c r="AJ1703" s="431"/>
      <c r="AK1703" s="431"/>
      <c r="AL1703" s="431"/>
      <c r="AM1703" s="439"/>
      <c r="AN1703" s="536"/>
      <c r="AO1703" s="536"/>
      <c r="AP1703" s="445"/>
      <c r="AQ1703" s="445"/>
      <c r="AR1703" s="446"/>
      <c r="AS1703" s="445"/>
      <c r="AT1703" s="445"/>
      <c r="AU1703" s="445"/>
      <c r="AV1703" s="445"/>
      <c r="AW1703" s="446"/>
      <c r="AX1703" s="445"/>
      <c r="AY1703" s="445"/>
      <c r="AZ1703" s="445"/>
      <c r="BA1703" s="445"/>
      <c r="BB1703" s="447"/>
      <c r="BC1703" s="445"/>
      <c r="BD1703" s="445"/>
      <c r="BE1703" s="445"/>
      <c r="BF1703" s="445"/>
      <c r="BH1703" s="445"/>
      <c r="BI1703" s="445"/>
      <c r="BJ1703" s="445"/>
      <c r="BK1703" s="445"/>
      <c r="BL1703" s="445"/>
      <c r="BM1703" s="445"/>
      <c r="BN1703" s="445"/>
      <c r="BO1703" s="445"/>
      <c r="BP1703" s="445"/>
      <c r="BQ1703" s="445"/>
      <c r="BR1703" s="445"/>
      <c r="BS1703" s="445"/>
      <c r="BT1703" s="445"/>
      <c r="BU1703" s="445"/>
      <c r="BV1703" s="445"/>
      <c r="BW1703" s="445"/>
      <c r="BX1703" s="445"/>
      <c r="BY1703" s="445"/>
      <c r="BZ1703" s="445"/>
      <c r="CA1703" s="445"/>
      <c r="CB1703" s="445"/>
      <c r="CC1703" s="445"/>
      <c r="CD1703" s="445"/>
      <c r="CE1703" s="445"/>
      <c r="CG1703" s="445"/>
      <c r="CH1703" s="445"/>
      <c r="CI1703" s="445"/>
      <c r="CJ1703" s="445"/>
      <c r="CK1703" s="445"/>
      <c r="CL1703" s="445"/>
      <c r="CM1703" s="445"/>
      <c r="CN1703" s="446"/>
      <c r="CO1703" s="446"/>
      <c r="CP1703" s="446"/>
      <c r="CQ1703" s="446"/>
      <c r="CR1703" s="446"/>
      <c r="CS1703" s="445"/>
      <c r="CT1703" s="445"/>
      <c r="CU1703" s="445"/>
      <c r="CV1703" s="446"/>
      <c r="CW1703" s="446"/>
      <c r="CX1703" s="446"/>
      <c r="CY1703" s="446"/>
      <c r="CZ1703" s="446"/>
      <c r="DA1703" s="446"/>
      <c r="DB1703" s="446"/>
      <c r="DC1703" s="446"/>
      <c r="DD1703" s="446"/>
      <c r="DE1703" s="446"/>
      <c r="DF1703" s="446"/>
    </row>
    <row r="1704" s="388" customFormat="1" ht="31" customHeight="1" spans="1:110">
      <c r="A1704" s="448"/>
      <c r="B1704" s="443"/>
      <c r="C1704" s="431"/>
      <c r="D1704" s="445"/>
      <c r="E1704" s="431"/>
      <c r="F1704" s="445"/>
      <c r="G1704" s="431"/>
      <c r="H1704" s="431"/>
      <c r="I1704" s="431"/>
      <c r="J1704" s="431"/>
      <c r="K1704" s="431"/>
      <c r="L1704" s="529"/>
      <c r="M1704" s="449"/>
      <c r="N1704" s="449"/>
      <c r="O1704" s="438"/>
      <c r="P1704" s="438"/>
      <c r="Q1704" s="431"/>
      <c r="R1704" s="439"/>
      <c r="S1704" s="439"/>
      <c r="T1704" s="439"/>
      <c r="U1704" s="439"/>
      <c r="W1704" s="443"/>
      <c r="X1704" s="443"/>
      <c r="Y1704" s="559"/>
      <c r="Z1704" s="444"/>
      <c r="AB1704" s="431"/>
      <c r="AC1704" s="431"/>
      <c r="AD1704" s="431"/>
      <c r="AE1704" s="431"/>
      <c r="AF1704" s="431"/>
      <c r="AG1704" s="431"/>
      <c r="AH1704" s="431"/>
      <c r="AI1704" s="431"/>
      <c r="AJ1704" s="431"/>
      <c r="AK1704" s="431"/>
      <c r="AL1704" s="431"/>
      <c r="AM1704" s="431"/>
      <c r="AN1704" s="445"/>
      <c r="AO1704" s="445"/>
      <c r="AP1704" s="445"/>
      <c r="AQ1704" s="445"/>
      <c r="AR1704" s="446"/>
      <c r="AS1704" s="445"/>
      <c r="AT1704" s="445"/>
      <c r="AU1704" s="445"/>
      <c r="AV1704" s="445"/>
      <c r="AW1704" s="446"/>
      <c r="AX1704" s="445"/>
      <c r="AY1704" s="445"/>
      <c r="AZ1704" s="445"/>
      <c r="BA1704" s="445"/>
      <c r="BB1704" s="447"/>
      <c r="BC1704" s="536"/>
      <c r="BD1704" s="445"/>
      <c r="BE1704" s="445"/>
      <c r="BF1704" s="445"/>
      <c r="BH1704" s="445"/>
      <c r="BI1704" s="445"/>
      <c r="BJ1704" s="445"/>
      <c r="BK1704" s="445"/>
      <c r="BL1704" s="445"/>
      <c r="BM1704" s="445"/>
      <c r="BN1704" s="445"/>
      <c r="BO1704" s="445"/>
      <c r="BP1704" s="445"/>
      <c r="BQ1704" s="445"/>
      <c r="BR1704" s="445"/>
      <c r="BS1704" s="445"/>
      <c r="BT1704" s="445"/>
      <c r="BU1704" s="445"/>
      <c r="BV1704" s="445"/>
      <c r="BW1704" s="445"/>
      <c r="BX1704" s="446"/>
      <c r="BY1704" s="445"/>
      <c r="BZ1704" s="446"/>
      <c r="CA1704" s="446"/>
      <c r="CB1704" s="446"/>
      <c r="CC1704" s="446"/>
      <c r="CD1704" s="445"/>
      <c r="CE1704" s="445"/>
      <c r="CG1704" s="445"/>
      <c r="CH1704" s="445"/>
      <c r="CI1704" s="445"/>
      <c r="CJ1704" s="445"/>
      <c r="CK1704" s="445"/>
      <c r="CL1704" s="445"/>
      <c r="CM1704" s="445"/>
      <c r="CN1704" s="445"/>
      <c r="CO1704" s="445"/>
      <c r="CP1704" s="445"/>
      <c r="CQ1704" s="445"/>
      <c r="CR1704" s="445"/>
      <c r="CS1704" s="445"/>
      <c r="CT1704" s="445"/>
      <c r="CU1704" s="445"/>
      <c r="CV1704" s="446"/>
      <c r="CW1704" s="446"/>
      <c r="CX1704" s="446"/>
      <c r="DB1704" s="446"/>
      <c r="DC1704" s="446"/>
      <c r="DD1704" s="446"/>
      <c r="DE1704" s="446"/>
      <c r="DF1704" s="446"/>
    </row>
    <row r="1705" s="388" customFormat="1" ht="31" customHeight="1" spans="1:110">
      <c r="A1705" s="448"/>
      <c r="B1705" s="443"/>
      <c r="C1705" s="431"/>
      <c r="D1705" s="445"/>
      <c r="E1705" s="431"/>
      <c r="F1705" s="445"/>
      <c r="G1705" s="431"/>
      <c r="H1705" s="431"/>
      <c r="I1705" s="431"/>
      <c r="J1705" s="431"/>
      <c r="K1705" s="431"/>
      <c r="L1705" s="529"/>
      <c r="M1705" s="449"/>
      <c r="N1705" s="449"/>
      <c r="O1705" s="438"/>
      <c r="P1705" s="438"/>
      <c r="Q1705" s="431"/>
      <c r="R1705" s="439"/>
      <c r="S1705" s="439"/>
      <c r="T1705" s="439"/>
      <c r="U1705" s="439"/>
      <c r="W1705" s="443"/>
      <c r="X1705" s="443"/>
      <c r="Y1705" s="559"/>
      <c r="Z1705" s="444"/>
      <c r="AB1705" s="431"/>
      <c r="AC1705" s="431"/>
      <c r="AD1705" s="431"/>
      <c r="AE1705" s="431"/>
      <c r="AF1705" s="431"/>
      <c r="AG1705" s="431"/>
      <c r="AH1705" s="431"/>
      <c r="AI1705" s="431"/>
      <c r="AJ1705" s="431"/>
      <c r="AK1705" s="431"/>
      <c r="AL1705" s="431"/>
      <c r="AM1705" s="431"/>
      <c r="AN1705" s="445"/>
      <c r="AO1705" s="445"/>
      <c r="AP1705" s="445"/>
      <c r="AQ1705" s="445"/>
      <c r="AR1705" s="446"/>
      <c r="AS1705" s="445"/>
      <c r="AT1705" s="445"/>
      <c r="AU1705" s="445"/>
      <c r="AV1705" s="445"/>
      <c r="AW1705" s="446"/>
      <c r="AX1705" s="445"/>
      <c r="AY1705" s="445"/>
      <c r="AZ1705" s="445"/>
      <c r="BA1705" s="445"/>
      <c r="BB1705" s="447"/>
      <c r="BC1705" s="536"/>
      <c r="BD1705" s="445"/>
      <c r="BE1705" s="445"/>
      <c r="BF1705" s="445"/>
      <c r="BH1705" s="445"/>
      <c r="BI1705" s="445"/>
      <c r="BJ1705" s="445"/>
      <c r="BK1705" s="445"/>
      <c r="BL1705" s="445"/>
      <c r="BM1705" s="445"/>
      <c r="BN1705" s="445"/>
      <c r="BO1705" s="445"/>
      <c r="BP1705" s="445"/>
      <c r="BQ1705" s="445"/>
      <c r="BR1705" s="445"/>
      <c r="BS1705" s="445"/>
      <c r="BT1705" s="445"/>
      <c r="BU1705" s="445"/>
      <c r="BV1705" s="445"/>
      <c r="BW1705" s="445"/>
      <c r="BX1705" s="446"/>
      <c r="BY1705" s="445"/>
      <c r="BZ1705" s="446"/>
      <c r="CA1705" s="446"/>
      <c r="CB1705" s="446"/>
      <c r="CC1705" s="446"/>
      <c r="CD1705" s="445"/>
      <c r="CE1705" s="445"/>
      <c r="CG1705" s="445"/>
      <c r="CH1705" s="445"/>
      <c r="CI1705" s="445"/>
      <c r="CJ1705" s="445"/>
      <c r="CK1705" s="445"/>
      <c r="CL1705" s="445"/>
      <c r="CM1705" s="445"/>
      <c r="CN1705" s="445"/>
      <c r="CO1705" s="445"/>
      <c r="CP1705" s="445"/>
      <c r="CQ1705" s="445"/>
      <c r="CR1705" s="445"/>
      <c r="CS1705" s="445"/>
      <c r="CT1705" s="445"/>
      <c r="CU1705" s="445"/>
      <c r="CV1705" s="446"/>
      <c r="CW1705" s="446"/>
      <c r="CX1705" s="446"/>
      <c r="DB1705" s="446"/>
      <c r="DC1705" s="446"/>
      <c r="DD1705" s="446"/>
      <c r="DE1705" s="446"/>
      <c r="DF1705" s="446"/>
    </row>
    <row r="1706" s="389" customFormat="1" ht="31" customHeight="1" spans="1:110">
      <c r="A1706" s="448"/>
      <c r="B1706" s="443"/>
      <c r="C1706" s="431"/>
      <c r="D1706" s="445"/>
      <c r="E1706" s="431"/>
      <c r="F1706" s="445"/>
      <c r="G1706" s="431"/>
      <c r="H1706" s="431"/>
      <c r="I1706" s="552"/>
      <c r="J1706" s="431"/>
      <c r="K1706" s="581"/>
      <c r="L1706" s="423"/>
      <c r="M1706" s="582"/>
      <c r="N1706" s="449"/>
      <c r="O1706" s="438"/>
      <c r="P1706" s="431"/>
      <c r="Q1706" s="439"/>
      <c r="R1706" s="439"/>
      <c r="S1706" s="439"/>
      <c r="T1706" s="439"/>
      <c r="U1706" s="439"/>
      <c r="V1706" s="393"/>
      <c r="W1706" s="443"/>
      <c r="X1706" s="444"/>
      <c r="Y1706" s="443"/>
      <c r="Z1706" s="444"/>
      <c r="AB1706" s="445"/>
      <c r="AC1706" s="431"/>
      <c r="AD1706" s="431"/>
      <c r="AE1706" s="431"/>
      <c r="AF1706" s="431"/>
      <c r="AG1706" s="443"/>
      <c r="AH1706" s="431"/>
      <c r="AI1706" s="431"/>
      <c r="AJ1706" s="438"/>
      <c r="AK1706" s="431"/>
      <c r="AL1706" s="431"/>
      <c r="AM1706" s="431"/>
      <c r="AN1706" s="445"/>
      <c r="AO1706" s="445"/>
      <c r="AP1706" s="445"/>
      <c r="AQ1706" s="445"/>
      <c r="AR1706" s="446"/>
      <c r="AS1706" s="445"/>
      <c r="AT1706" s="445"/>
      <c r="AU1706" s="445"/>
      <c r="AV1706" s="445"/>
      <c r="AW1706" s="445"/>
      <c r="AX1706" s="536"/>
      <c r="AY1706" s="445"/>
      <c r="AZ1706" s="445"/>
      <c r="BA1706" s="445"/>
      <c r="BB1706" s="447"/>
      <c r="BC1706" s="445"/>
      <c r="BD1706" s="445"/>
      <c r="BE1706" s="445"/>
      <c r="BF1706" s="585"/>
      <c r="BG1706" s="383"/>
      <c r="BH1706" s="586"/>
      <c r="BI1706" s="445"/>
      <c r="BJ1706" s="445"/>
      <c r="BK1706" s="445"/>
      <c r="BL1706" s="445"/>
      <c r="BM1706" s="445"/>
      <c r="BN1706" s="445"/>
      <c r="BO1706" s="445"/>
      <c r="BP1706" s="445"/>
      <c r="BQ1706" s="445"/>
      <c r="BR1706" s="445"/>
      <c r="BS1706" s="445"/>
      <c r="BT1706" s="445"/>
      <c r="BU1706" s="445"/>
      <c r="BV1706" s="445"/>
      <c r="BW1706" s="445"/>
      <c r="BX1706" s="445"/>
      <c r="BY1706" s="445"/>
      <c r="BZ1706" s="445"/>
      <c r="CA1706" s="445"/>
      <c r="CB1706" s="445"/>
      <c r="CC1706" s="445"/>
      <c r="CD1706" s="445"/>
      <c r="CE1706" s="585"/>
      <c r="CF1706" s="383"/>
      <c r="CG1706" s="586"/>
      <c r="CH1706" s="445"/>
      <c r="CI1706" s="445"/>
      <c r="CJ1706" s="445"/>
      <c r="CK1706" s="445"/>
      <c r="CL1706" s="445"/>
      <c r="CM1706" s="445"/>
      <c r="CN1706" s="446"/>
      <c r="CO1706" s="446"/>
      <c r="CP1706" s="445"/>
      <c r="CQ1706" s="445"/>
      <c r="CR1706" s="445"/>
      <c r="CS1706" s="445"/>
      <c r="CT1706" s="445"/>
      <c r="CU1706" s="445"/>
      <c r="CV1706" s="446"/>
      <c r="CW1706" s="446"/>
      <c r="CX1706" s="446"/>
      <c r="CY1706" s="446"/>
      <c r="CZ1706" s="446"/>
      <c r="DA1706" s="446"/>
      <c r="DB1706" s="446"/>
      <c r="DC1706" s="446"/>
      <c r="DD1706" s="446"/>
      <c r="DE1706" s="446"/>
      <c r="DF1706" s="446"/>
    </row>
    <row r="1707" s="388" customFormat="1" ht="31" customHeight="1" spans="1:110">
      <c r="A1707" s="448"/>
      <c r="B1707" s="443"/>
      <c r="C1707" s="431"/>
      <c r="D1707" s="445"/>
      <c r="E1707" s="431"/>
      <c r="F1707" s="445"/>
      <c r="G1707" s="431"/>
      <c r="H1707" s="431"/>
      <c r="I1707" s="552"/>
      <c r="J1707" s="431"/>
      <c r="K1707" s="431"/>
      <c r="L1707" s="529"/>
      <c r="M1707" s="449"/>
      <c r="N1707" s="449"/>
      <c r="O1707" s="438"/>
      <c r="P1707" s="431"/>
      <c r="Q1707" s="439"/>
      <c r="R1707" s="439"/>
      <c r="S1707" s="439"/>
      <c r="T1707" s="439"/>
      <c r="U1707" s="439"/>
      <c r="W1707" s="563"/>
      <c r="X1707" s="444"/>
      <c r="Y1707" s="443"/>
      <c r="Z1707" s="444"/>
      <c r="AB1707" s="445"/>
      <c r="AC1707" s="431"/>
      <c r="AD1707" s="431"/>
      <c r="AE1707" s="431"/>
      <c r="AF1707" s="431"/>
      <c r="AG1707" s="443"/>
      <c r="AH1707" s="431"/>
      <c r="AI1707" s="431"/>
      <c r="AJ1707" s="438"/>
      <c r="AK1707" s="431"/>
      <c r="AL1707" s="431"/>
      <c r="AM1707" s="445"/>
      <c r="AN1707" s="445"/>
      <c r="AO1707" s="445"/>
      <c r="AP1707" s="445"/>
      <c r="AQ1707" s="445"/>
      <c r="AR1707" s="446"/>
      <c r="AS1707" s="445"/>
      <c r="AT1707" s="445"/>
      <c r="AU1707" s="445"/>
      <c r="AV1707" s="445"/>
      <c r="AW1707" s="445"/>
      <c r="AX1707" s="536"/>
      <c r="AY1707" s="445"/>
      <c r="AZ1707" s="445"/>
      <c r="BA1707" s="445"/>
      <c r="BB1707" s="447"/>
      <c r="BC1707" s="445"/>
      <c r="BD1707" s="445"/>
      <c r="BE1707" s="445"/>
      <c r="BF1707" s="445"/>
      <c r="BH1707" s="445"/>
      <c r="BI1707" s="445"/>
      <c r="BJ1707" s="445"/>
      <c r="BK1707" s="445"/>
      <c r="BL1707" s="445"/>
      <c r="BM1707" s="445"/>
      <c r="BN1707" s="445"/>
      <c r="BO1707" s="445"/>
      <c r="BP1707" s="445"/>
      <c r="BQ1707" s="445"/>
      <c r="BR1707" s="445"/>
      <c r="BS1707" s="445"/>
      <c r="BT1707" s="445"/>
      <c r="BU1707" s="445"/>
      <c r="BV1707" s="445"/>
      <c r="BW1707" s="445"/>
      <c r="BX1707" s="445"/>
      <c r="BY1707" s="445"/>
      <c r="BZ1707" s="445"/>
      <c r="CA1707" s="445"/>
      <c r="CB1707" s="445"/>
      <c r="CC1707" s="445"/>
      <c r="CD1707" s="445"/>
      <c r="CE1707" s="445"/>
      <c r="CG1707" s="445"/>
      <c r="CH1707" s="445"/>
      <c r="CI1707" s="445"/>
      <c r="CJ1707" s="445"/>
      <c r="CK1707" s="445"/>
      <c r="CL1707" s="445"/>
      <c r="CM1707" s="445"/>
      <c r="CN1707" s="446"/>
      <c r="CO1707" s="446"/>
      <c r="CP1707" s="445"/>
      <c r="CQ1707" s="445"/>
      <c r="CR1707" s="445"/>
      <c r="CS1707" s="445"/>
      <c r="CT1707" s="445"/>
      <c r="CU1707" s="445"/>
      <c r="CV1707" s="446"/>
      <c r="CW1707" s="446"/>
      <c r="CX1707" s="446"/>
      <c r="CY1707" s="446"/>
      <c r="CZ1707" s="446"/>
      <c r="DA1707" s="446"/>
      <c r="DB1707" s="446"/>
      <c r="DC1707" s="446"/>
      <c r="DD1707" s="446"/>
      <c r="DE1707" s="446"/>
      <c r="DF1707" s="446"/>
    </row>
    <row r="1708" s="388" customFormat="1" ht="31" customHeight="1" spans="1:110">
      <c r="A1708" s="448"/>
      <c r="B1708" s="443"/>
      <c r="C1708" s="431"/>
      <c r="D1708" s="445"/>
      <c r="E1708" s="431"/>
      <c r="F1708" s="445"/>
      <c r="G1708" s="431"/>
      <c r="H1708" s="431"/>
      <c r="I1708" s="552"/>
      <c r="J1708" s="431"/>
      <c r="K1708" s="431"/>
      <c r="L1708" s="529"/>
      <c r="M1708" s="449"/>
      <c r="N1708" s="449"/>
      <c r="O1708" s="438"/>
      <c r="P1708" s="431"/>
      <c r="Q1708" s="439"/>
      <c r="R1708" s="439"/>
      <c r="S1708" s="439"/>
      <c r="T1708" s="439"/>
      <c r="U1708" s="443"/>
      <c r="V1708" s="443"/>
      <c r="W1708" s="443"/>
      <c r="X1708" s="444"/>
      <c r="Y1708" s="443"/>
      <c r="Z1708" s="444"/>
      <c r="AB1708" s="445"/>
      <c r="AC1708" s="431"/>
      <c r="AD1708" s="431"/>
      <c r="AE1708" s="431"/>
      <c r="AF1708" s="431"/>
      <c r="AG1708" s="443"/>
      <c r="AH1708" s="431"/>
      <c r="AI1708" s="431"/>
      <c r="AJ1708" s="438"/>
      <c r="AK1708" s="431"/>
      <c r="AL1708" s="431"/>
      <c r="AM1708" s="445"/>
      <c r="AN1708" s="445"/>
      <c r="AO1708" s="445"/>
      <c r="AP1708" s="445"/>
      <c r="AQ1708" s="445"/>
      <c r="AR1708" s="446"/>
      <c r="AS1708" s="445"/>
      <c r="AT1708" s="445"/>
      <c r="AU1708" s="445"/>
      <c r="AV1708" s="445"/>
      <c r="AW1708" s="445"/>
      <c r="AX1708" s="536"/>
      <c r="AY1708" s="445"/>
      <c r="AZ1708" s="445"/>
      <c r="BA1708" s="445"/>
      <c r="BB1708" s="447"/>
      <c r="BC1708" s="445"/>
      <c r="BD1708" s="445"/>
      <c r="BE1708" s="445"/>
      <c r="BF1708" s="445"/>
      <c r="BH1708" s="445"/>
      <c r="BI1708" s="445"/>
      <c r="BJ1708" s="445"/>
      <c r="BK1708" s="445"/>
      <c r="BL1708" s="445"/>
      <c r="BM1708" s="445"/>
      <c r="BN1708" s="445"/>
      <c r="BO1708" s="445"/>
      <c r="BP1708" s="445"/>
      <c r="BQ1708" s="445"/>
      <c r="BR1708" s="445"/>
      <c r="BS1708" s="445"/>
      <c r="BT1708" s="445"/>
      <c r="BU1708" s="445"/>
      <c r="BV1708" s="445"/>
      <c r="BW1708" s="445"/>
      <c r="BX1708" s="445"/>
      <c r="BY1708" s="445"/>
      <c r="BZ1708" s="445"/>
      <c r="CA1708" s="445"/>
      <c r="CB1708" s="445"/>
      <c r="CC1708" s="445"/>
      <c r="CD1708" s="445"/>
      <c r="CE1708" s="445"/>
      <c r="CG1708" s="445"/>
      <c r="CH1708" s="445"/>
      <c r="CI1708" s="445"/>
      <c r="CJ1708" s="445"/>
      <c r="CK1708" s="445"/>
      <c r="CL1708" s="445"/>
      <c r="CM1708" s="445"/>
      <c r="CN1708" s="446"/>
      <c r="CO1708" s="446"/>
      <c r="CP1708" s="445"/>
      <c r="CQ1708" s="445"/>
      <c r="CR1708" s="445"/>
      <c r="CS1708" s="445"/>
      <c r="CT1708" s="445"/>
      <c r="CU1708" s="445"/>
      <c r="CV1708" s="446"/>
      <c r="CW1708" s="446"/>
      <c r="CX1708" s="446"/>
      <c r="CY1708" s="446"/>
      <c r="CZ1708" s="446"/>
      <c r="DA1708" s="446"/>
      <c r="DB1708" s="446"/>
      <c r="DC1708" s="446"/>
      <c r="DD1708" s="446"/>
      <c r="DE1708" s="446"/>
      <c r="DF1708" s="446"/>
    </row>
    <row r="1709" s="388" customFormat="1" ht="31" customHeight="1" spans="1:110">
      <c r="A1709" s="448"/>
      <c r="B1709" s="443"/>
      <c r="C1709" s="431"/>
      <c r="D1709" s="445"/>
      <c r="E1709" s="431"/>
      <c r="F1709" s="445"/>
      <c r="G1709" s="431"/>
      <c r="H1709" s="431"/>
      <c r="I1709" s="552"/>
      <c r="J1709" s="431"/>
      <c r="K1709" s="431"/>
      <c r="L1709" s="529"/>
      <c r="M1709" s="449"/>
      <c r="N1709" s="449"/>
      <c r="O1709" s="438"/>
      <c r="P1709" s="431"/>
      <c r="Q1709" s="439"/>
      <c r="R1709" s="439"/>
      <c r="S1709" s="439"/>
      <c r="T1709" s="439"/>
      <c r="U1709" s="443"/>
      <c r="V1709" s="443"/>
      <c r="W1709" s="443"/>
      <c r="X1709" s="444"/>
      <c r="Y1709" s="443"/>
      <c r="Z1709" s="444"/>
      <c r="AB1709" s="445"/>
      <c r="AC1709" s="431"/>
      <c r="AD1709" s="431"/>
      <c r="AE1709" s="431"/>
      <c r="AF1709" s="431"/>
      <c r="AG1709" s="443"/>
      <c r="AH1709" s="431"/>
      <c r="AI1709" s="431"/>
      <c r="AJ1709" s="438"/>
      <c r="AK1709" s="431"/>
      <c r="AL1709" s="431"/>
      <c r="AM1709" s="445"/>
      <c r="AN1709" s="445"/>
      <c r="AO1709" s="445"/>
      <c r="AP1709" s="445"/>
      <c r="AQ1709" s="445"/>
      <c r="AR1709" s="446"/>
      <c r="AS1709" s="445"/>
      <c r="AT1709" s="445"/>
      <c r="AU1709" s="445"/>
      <c r="AV1709" s="445"/>
      <c r="AW1709" s="445"/>
      <c r="AX1709" s="536"/>
      <c r="AY1709" s="445"/>
      <c r="AZ1709" s="445"/>
      <c r="BA1709" s="445"/>
      <c r="BB1709" s="447"/>
      <c r="BC1709" s="445"/>
      <c r="BD1709" s="445"/>
      <c r="BE1709" s="445"/>
      <c r="BF1709" s="445"/>
      <c r="BH1709" s="445"/>
      <c r="BI1709" s="445"/>
      <c r="BJ1709" s="445"/>
      <c r="BK1709" s="445"/>
      <c r="BL1709" s="445"/>
      <c r="BM1709" s="445"/>
      <c r="BN1709" s="445"/>
      <c r="BO1709" s="445"/>
      <c r="BP1709" s="445"/>
      <c r="BQ1709" s="445"/>
      <c r="BR1709" s="445"/>
      <c r="BS1709" s="445"/>
      <c r="BT1709" s="445"/>
      <c r="BU1709" s="445"/>
      <c r="BV1709" s="445"/>
      <c r="BW1709" s="445"/>
      <c r="BX1709" s="445"/>
      <c r="BY1709" s="445"/>
      <c r="BZ1709" s="445"/>
      <c r="CA1709" s="445"/>
      <c r="CB1709" s="445"/>
      <c r="CC1709" s="445"/>
      <c r="CD1709" s="445"/>
      <c r="CE1709" s="445"/>
      <c r="CG1709" s="445"/>
      <c r="CH1709" s="445"/>
      <c r="CI1709" s="445"/>
      <c r="CJ1709" s="445"/>
      <c r="CK1709" s="445"/>
      <c r="CL1709" s="445"/>
      <c r="CM1709" s="445"/>
      <c r="CN1709" s="446"/>
      <c r="CO1709" s="446"/>
      <c r="CP1709" s="445"/>
      <c r="CQ1709" s="445"/>
      <c r="CR1709" s="445"/>
      <c r="CS1709" s="445"/>
      <c r="CT1709" s="445"/>
      <c r="CU1709" s="445"/>
      <c r="CV1709" s="446"/>
      <c r="CW1709" s="446"/>
      <c r="CX1709" s="446"/>
      <c r="CY1709" s="446"/>
      <c r="CZ1709" s="446"/>
      <c r="DA1709" s="446"/>
      <c r="DB1709" s="446"/>
      <c r="DC1709" s="446"/>
      <c r="DD1709" s="446"/>
      <c r="DE1709" s="446"/>
      <c r="DF1709" s="446"/>
    </row>
    <row r="1710" s="388" customFormat="1" ht="31" customHeight="1" spans="1:110">
      <c r="A1710" s="448"/>
      <c r="B1710" s="443"/>
      <c r="C1710" s="431"/>
      <c r="D1710" s="445"/>
      <c r="E1710" s="431"/>
      <c r="F1710" s="445"/>
      <c r="G1710" s="431"/>
      <c r="H1710" s="431"/>
      <c r="I1710" s="552"/>
      <c r="J1710" s="431"/>
      <c r="K1710" s="431"/>
      <c r="L1710" s="529"/>
      <c r="M1710" s="449"/>
      <c r="N1710" s="449"/>
      <c r="O1710" s="438"/>
      <c r="P1710" s="431"/>
      <c r="Q1710" s="439"/>
      <c r="R1710" s="439"/>
      <c r="S1710" s="439"/>
      <c r="T1710" s="439"/>
      <c r="U1710" s="439"/>
      <c r="W1710" s="443"/>
      <c r="X1710" s="444"/>
      <c r="Y1710" s="443"/>
      <c r="Z1710" s="444"/>
      <c r="AB1710" s="445"/>
      <c r="AC1710" s="431"/>
      <c r="AD1710" s="431"/>
      <c r="AE1710" s="431"/>
      <c r="AF1710" s="431"/>
      <c r="AG1710" s="443"/>
      <c r="AH1710" s="431"/>
      <c r="AI1710" s="431"/>
      <c r="AJ1710" s="438"/>
      <c r="AK1710" s="431"/>
      <c r="AL1710" s="431"/>
      <c r="AM1710" s="431"/>
      <c r="AN1710" s="445"/>
      <c r="AO1710" s="445"/>
      <c r="AP1710" s="445"/>
      <c r="AQ1710" s="445"/>
      <c r="AR1710" s="446"/>
      <c r="AS1710" s="445"/>
      <c r="AT1710" s="445"/>
      <c r="AU1710" s="445"/>
      <c r="AV1710" s="445"/>
      <c r="AW1710" s="445"/>
      <c r="AX1710" s="536"/>
      <c r="AY1710" s="445"/>
      <c r="AZ1710" s="445"/>
      <c r="BA1710" s="445"/>
      <c r="BB1710" s="447"/>
      <c r="BC1710" s="445"/>
      <c r="BD1710" s="445"/>
      <c r="BE1710" s="445"/>
      <c r="BF1710" s="445"/>
      <c r="BH1710" s="445"/>
      <c r="BI1710" s="445"/>
      <c r="BJ1710" s="445"/>
      <c r="BK1710" s="445"/>
      <c r="BL1710" s="445"/>
      <c r="BM1710" s="445"/>
      <c r="BN1710" s="445"/>
      <c r="BO1710" s="445"/>
      <c r="BP1710" s="445"/>
      <c r="BQ1710" s="445"/>
      <c r="BR1710" s="445"/>
      <c r="BS1710" s="445"/>
      <c r="BT1710" s="445"/>
      <c r="BU1710" s="445"/>
      <c r="BV1710" s="445"/>
      <c r="BW1710" s="445"/>
      <c r="BX1710" s="445"/>
      <c r="BY1710" s="445"/>
      <c r="BZ1710" s="445"/>
      <c r="CA1710" s="445"/>
      <c r="CB1710" s="445"/>
      <c r="CC1710" s="445"/>
      <c r="CD1710" s="445"/>
      <c r="CE1710" s="445"/>
      <c r="CG1710" s="445"/>
      <c r="CH1710" s="445"/>
      <c r="CI1710" s="445"/>
      <c r="CJ1710" s="445"/>
      <c r="CK1710" s="445"/>
      <c r="CL1710" s="445"/>
      <c r="CM1710" s="445"/>
      <c r="CN1710" s="446"/>
      <c r="CO1710" s="446"/>
      <c r="CP1710" s="445"/>
      <c r="CQ1710" s="445"/>
      <c r="CR1710" s="445"/>
      <c r="CS1710" s="445"/>
      <c r="CT1710" s="445"/>
      <c r="CU1710" s="445"/>
      <c r="CV1710" s="446"/>
      <c r="CW1710" s="446"/>
      <c r="CX1710" s="446"/>
      <c r="CY1710" s="446"/>
      <c r="CZ1710" s="446"/>
      <c r="DA1710" s="446"/>
      <c r="DB1710" s="446"/>
      <c r="DC1710" s="446"/>
      <c r="DD1710" s="446"/>
      <c r="DE1710" s="446"/>
      <c r="DF1710" s="446"/>
    </row>
    <row r="1711" s="388" customFormat="1" ht="31" customHeight="1" spans="1:110">
      <c r="A1711" s="448"/>
      <c r="B1711" s="443"/>
      <c r="C1711" s="431"/>
      <c r="D1711" s="445"/>
      <c r="E1711" s="431"/>
      <c r="F1711" s="445"/>
      <c r="G1711" s="431"/>
      <c r="H1711" s="431"/>
      <c r="I1711" s="552"/>
      <c r="J1711" s="431"/>
      <c r="K1711" s="431"/>
      <c r="L1711" s="529"/>
      <c r="M1711" s="449"/>
      <c r="N1711" s="449"/>
      <c r="O1711" s="438"/>
      <c r="P1711" s="431"/>
      <c r="Q1711" s="439"/>
      <c r="R1711" s="439"/>
      <c r="S1711" s="439"/>
      <c r="T1711" s="439"/>
      <c r="U1711" s="439"/>
      <c r="W1711" s="443"/>
      <c r="X1711" s="444"/>
      <c r="Y1711" s="443"/>
      <c r="Z1711" s="444"/>
      <c r="AB1711" s="445"/>
      <c r="AC1711" s="431"/>
      <c r="AD1711" s="431"/>
      <c r="AE1711" s="431"/>
      <c r="AF1711" s="431"/>
      <c r="AG1711" s="443"/>
      <c r="AH1711" s="431"/>
      <c r="AI1711" s="431"/>
      <c r="AJ1711" s="438"/>
      <c r="AK1711" s="431"/>
      <c r="AL1711" s="431"/>
      <c r="AM1711" s="431"/>
      <c r="AN1711" s="445"/>
      <c r="AO1711" s="445"/>
      <c r="AP1711" s="445"/>
      <c r="AQ1711" s="445"/>
      <c r="AR1711" s="446"/>
      <c r="AS1711" s="445"/>
      <c r="AT1711" s="445"/>
      <c r="AU1711" s="445"/>
      <c r="AV1711" s="445"/>
      <c r="AW1711" s="445"/>
      <c r="AX1711" s="536"/>
      <c r="AY1711" s="445"/>
      <c r="AZ1711" s="445"/>
      <c r="BA1711" s="445"/>
      <c r="BB1711" s="447"/>
      <c r="BC1711" s="445"/>
      <c r="BD1711" s="445"/>
      <c r="BE1711" s="445"/>
      <c r="BF1711" s="445"/>
      <c r="BH1711" s="445"/>
      <c r="BI1711" s="445"/>
      <c r="BJ1711" s="445"/>
      <c r="BK1711" s="445"/>
      <c r="BL1711" s="445"/>
      <c r="BM1711" s="445"/>
      <c r="BN1711" s="445"/>
      <c r="BO1711" s="445"/>
      <c r="BP1711" s="445"/>
      <c r="BQ1711" s="445"/>
      <c r="BR1711" s="445"/>
      <c r="BS1711" s="445"/>
      <c r="BT1711" s="445"/>
      <c r="BU1711" s="445"/>
      <c r="BV1711" s="445"/>
      <c r="BW1711" s="445"/>
      <c r="BX1711" s="445"/>
      <c r="BY1711" s="445"/>
      <c r="BZ1711" s="445"/>
      <c r="CA1711" s="445"/>
      <c r="CB1711" s="445"/>
      <c r="CC1711" s="445"/>
      <c r="CD1711" s="445"/>
      <c r="CE1711" s="445"/>
      <c r="CG1711" s="445"/>
      <c r="CH1711" s="445"/>
      <c r="CI1711" s="445"/>
      <c r="CJ1711" s="445"/>
      <c r="CK1711" s="445"/>
      <c r="CL1711" s="445"/>
      <c r="CM1711" s="445"/>
      <c r="CN1711" s="446"/>
      <c r="CO1711" s="446"/>
      <c r="CP1711" s="445"/>
      <c r="CQ1711" s="445"/>
      <c r="CR1711" s="445"/>
      <c r="CS1711" s="445"/>
      <c r="CT1711" s="445"/>
      <c r="CU1711" s="445"/>
      <c r="CV1711" s="446"/>
      <c r="CW1711" s="446"/>
      <c r="CX1711" s="446"/>
      <c r="CY1711" s="446"/>
      <c r="CZ1711" s="446"/>
      <c r="DA1711" s="446"/>
      <c r="DB1711" s="446"/>
      <c r="DC1711" s="446"/>
      <c r="DD1711" s="446"/>
      <c r="DE1711" s="446"/>
      <c r="DF1711" s="446"/>
    </row>
    <row r="1712" s="388" customFormat="1" ht="31" customHeight="1" spans="1:110">
      <c r="A1712" s="448"/>
      <c r="B1712" s="443"/>
      <c r="C1712" s="431"/>
      <c r="D1712" s="445"/>
      <c r="E1712" s="431"/>
      <c r="F1712" s="445"/>
      <c r="G1712" s="431"/>
      <c r="H1712" s="431"/>
      <c r="I1712" s="552"/>
      <c r="J1712" s="431"/>
      <c r="K1712" s="431"/>
      <c r="L1712" s="529"/>
      <c r="M1712" s="449"/>
      <c r="N1712" s="560"/>
      <c r="O1712" s="438"/>
      <c r="P1712" s="431"/>
      <c r="Q1712" s="439"/>
      <c r="R1712" s="439"/>
      <c r="S1712" s="439"/>
      <c r="T1712" s="439"/>
      <c r="U1712" s="439"/>
      <c r="W1712" s="443"/>
      <c r="X1712" s="444"/>
      <c r="Y1712" s="443"/>
      <c r="Z1712" s="444"/>
      <c r="AB1712" s="445"/>
      <c r="AC1712" s="431"/>
      <c r="AD1712" s="431"/>
      <c r="AE1712" s="431"/>
      <c r="AF1712" s="431"/>
      <c r="AG1712" s="443"/>
      <c r="AH1712" s="443"/>
      <c r="AI1712" s="431"/>
      <c r="AJ1712" s="438"/>
      <c r="AK1712" s="431"/>
      <c r="AL1712" s="431"/>
      <c r="AM1712" s="445"/>
      <c r="AN1712" s="445"/>
      <c r="AO1712" s="445"/>
      <c r="AP1712" s="445"/>
      <c r="AQ1712" s="445"/>
      <c r="AR1712" s="446"/>
      <c r="AS1712" s="445"/>
      <c r="AT1712" s="445"/>
      <c r="AU1712" s="445"/>
      <c r="AV1712" s="445"/>
      <c r="AW1712" s="445"/>
      <c r="AX1712" s="536"/>
      <c r="AY1712" s="445"/>
      <c r="AZ1712" s="445"/>
      <c r="BA1712" s="445"/>
      <c r="BB1712" s="447"/>
      <c r="BC1712" s="445"/>
      <c r="BD1712" s="445"/>
      <c r="BE1712" s="445"/>
      <c r="BF1712" s="445"/>
      <c r="BH1712" s="445"/>
      <c r="BI1712" s="445"/>
      <c r="BJ1712" s="445"/>
      <c r="BK1712" s="445"/>
      <c r="BL1712" s="445"/>
      <c r="BM1712" s="445"/>
      <c r="BN1712" s="445"/>
      <c r="BO1712" s="445"/>
      <c r="BP1712" s="445"/>
      <c r="BQ1712" s="445"/>
      <c r="BR1712" s="445"/>
      <c r="BS1712" s="445"/>
      <c r="BT1712" s="445"/>
      <c r="BU1712" s="445"/>
      <c r="BV1712" s="445"/>
      <c r="BW1712" s="445"/>
      <c r="BX1712" s="445"/>
      <c r="BY1712" s="445"/>
      <c r="BZ1712" s="445"/>
      <c r="CA1712" s="445"/>
      <c r="CB1712" s="445"/>
      <c r="CC1712" s="445"/>
      <c r="CD1712" s="445"/>
      <c r="CE1712" s="445"/>
      <c r="CG1712" s="445"/>
      <c r="CH1712" s="445"/>
      <c r="CI1712" s="445"/>
      <c r="CJ1712" s="445"/>
      <c r="CK1712" s="445"/>
      <c r="CL1712" s="445"/>
      <c r="CM1712" s="445"/>
      <c r="CN1712" s="446"/>
      <c r="CO1712" s="446"/>
      <c r="CP1712" s="445"/>
      <c r="CQ1712" s="445"/>
      <c r="CR1712" s="445"/>
      <c r="CS1712" s="445"/>
      <c r="CT1712" s="445"/>
      <c r="CU1712" s="445"/>
      <c r="CV1712" s="446"/>
      <c r="CW1712" s="446"/>
      <c r="CX1712" s="446"/>
      <c r="CY1712" s="446"/>
      <c r="CZ1712" s="446"/>
      <c r="DA1712" s="446"/>
      <c r="DB1712" s="446"/>
      <c r="DC1712" s="446"/>
      <c r="DD1712" s="446"/>
      <c r="DE1712" s="446"/>
      <c r="DF1712" s="446"/>
    </row>
    <row r="1713" s="388" customFormat="1" ht="31" customHeight="1" spans="1:111">
      <c r="A1713" s="448"/>
      <c r="B1713" s="443"/>
      <c r="C1713" s="431"/>
      <c r="D1713" s="445"/>
      <c r="E1713" s="431"/>
      <c r="F1713" s="445"/>
      <c r="G1713" s="431"/>
      <c r="H1713" s="431"/>
      <c r="I1713" s="552"/>
      <c r="J1713" s="431"/>
      <c r="K1713" s="431"/>
      <c r="L1713" s="529"/>
      <c r="M1713" s="449"/>
      <c r="N1713" s="560"/>
      <c r="O1713" s="438"/>
      <c r="P1713" s="431"/>
      <c r="Q1713" s="439"/>
      <c r="R1713" s="439"/>
      <c r="S1713" s="439"/>
      <c r="T1713" s="439"/>
      <c r="U1713" s="439"/>
      <c r="W1713" s="443"/>
      <c r="X1713" s="444"/>
      <c r="Y1713" s="443"/>
      <c r="Z1713" s="444"/>
      <c r="AB1713" s="445"/>
      <c r="AC1713" s="431"/>
      <c r="AD1713" s="431"/>
      <c r="AE1713" s="431"/>
      <c r="AF1713" s="431"/>
      <c r="AG1713" s="443"/>
      <c r="AH1713" s="443"/>
      <c r="AI1713" s="431"/>
      <c r="AJ1713" s="438"/>
      <c r="AK1713" s="431"/>
      <c r="AL1713" s="431"/>
      <c r="AM1713" s="445"/>
      <c r="AN1713" s="445"/>
      <c r="AO1713" s="445"/>
      <c r="AP1713" s="445"/>
      <c r="AQ1713" s="445"/>
      <c r="AR1713" s="446"/>
      <c r="AS1713" s="445"/>
      <c r="AT1713" s="445"/>
      <c r="AU1713" s="445"/>
      <c r="AV1713" s="445"/>
      <c r="AW1713" s="445"/>
      <c r="AX1713" s="536"/>
      <c r="AY1713" s="445"/>
      <c r="AZ1713" s="445"/>
      <c r="BA1713" s="445"/>
      <c r="BB1713" s="447"/>
      <c r="BC1713" s="445"/>
      <c r="BD1713" s="445"/>
      <c r="BE1713" s="445"/>
      <c r="BF1713" s="445"/>
      <c r="BH1713" s="445"/>
      <c r="BI1713" s="445"/>
      <c r="BJ1713" s="445"/>
      <c r="BK1713" s="445"/>
      <c r="BL1713" s="445"/>
      <c r="BM1713" s="445"/>
      <c r="BN1713" s="445"/>
      <c r="BO1713" s="445"/>
      <c r="BP1713" s="445"/>
      <c r="BQ1713" s="445"/>
      <c r="BR1713" s="445"/>
      <c r="BS1713" s="445"/>
      <c r="BT1713" s="445"/>
      <c r="BU1713" s="445"/>
      <c r="BV1713" s="445"/>
      <c r="BW1713" s="445"/>
      <c r="BX1713" s="445"/>
      <c r="BY1713" s="445"/>
      <c r="BZ1713" s="445"/>
      <c r="CA1713" s="445"/>
      <c r="CB1713" s="445"/>
      <c r="CC1713" s="445"/>
      <c r="CD1713" s="445"/>
      <c r="CE1713" s="445"/>
      <c r="CG1713" s="445"/>
      <c r="CH1713" s="445"/>
      <c r="CI1713" s="445"/>
      <c r="CJ1713" s="445"/>
      <c r="CK1713" s="445"/>
      <c r="CL1713" s="445"/>
      <c r="CM1713" s="445"/>
      <c r="CN1713" s="446"/>
      <c r="CO1713" s="446"/>
      <c r="CP1713" s="445"/>
      <c r="CQ1713" s="445"/>
      <c r="CR1713" s="445"/>
      <c r="CS1713" s="445"/>
      <c r="CT1713" s="445"/>
      <c r="CU1713" s="445"/>
      <c r="CV1713" s="446"/>
      <c r="CW1713" s="446"/>
      <c r="CX1713" s="446"/>
      <c r="CY1713" s="446"/>
      <c r="CZ1713" s="446"/>
      <c r="DA1713" s="446"/>
      <c r="DB1713" s="446"/>
      <c r="DC1713" s="446"/>
      <c r="DD1713" s="446"/>
      <c r="DE1713" s="446"/>
      <c r="DF1713" s="446"/>
    </row>
    <row r="1714" s="388" customFormat="1" ht="31" customHeight="1" spans="1:111">
      <c r="A1714" s="448"/>
      <c r="B1714" s="443"/>
      <c r="C1714" s="431"/>
      <c r="D1714" s="445"/>
      <c r="E1714" s="431"/>
      <c r="F1714" s="445"/>
      <c r="G1714" s="431"/>
      <c r="H1714" s="431"/>
      <c r="I1714" s="552"/>
      <c r="J1714" s="431"/>
      <c r="K1714" s="431"/>
      <c r="L1714" s="529"/>
      <c r="M1714" s="449"/>
      <c r="N1714" s="560"/>
      <c r="O1714" s="438"/>
      <c r="P1714" s="431"/>
      <c r="Q1714" s="439"/>
      <c r="R1714" s="439"/>
      <c r="S1714" s="439"/>
      <c r="T1714" s="439"/>
      <c r="U1714" s="439"/>
      <c r="W1714" s="443"/>
      <c r="X1714" s="444"/>
      <c r="Y1714" s="443"/>
      <c r="Z1714" s="444"/>
      <c r="AB1714" s="445"/>
      <c r="AC1714" s="431"/>
      <c r="AD1714" s="431"/>
      <c r="AE1714" s="431"/>
      <c r="AF1714" s="431"/>
      <c r="AG1714" s="443"/>
      <c r="AH1714" s="443"/>
      <c r="AI1714" s="431"/>
      <c r="AJ1714" s="438"/>
      <c r="AK1714" s="431"/>
      <c r="AL1714" s="431"/>
      <c r="AM1714" s="445"/>
      <c r="AN1714" s="445"/>
      <c r="AO1714" s="445"/>
      <c r="AP1714" s="445"/>
      <c r="AQ1714" s="445"/>
      <c r="AR1714" s="446"/>
      <c r="AS1714" s="445"/>
      <c r="AT1714" s="445"/>
      <c r="AU1714" s="445"/>
      <c r="AV1714" s="445"/>
      <c r="AW1714" s="445"/>
      <c r="AX1714" s="536"/>
      <c r="AY1714" s="445"/>
      <c r="AZ1714" s="445"/>
      <c r="BA1714" s="445"/>
      <c r="BB1714" s="447"/>
      <c r="BC1714" s="445"/>
      <c r="BD1714" s="445"/>
      <c r="BE1714" s="445"/>
      <c r="BF1714" s="445"/>
      <c r="BH1714" s="445"/>
      <c r="BI1714" s="445"/>
      <c r="BJ1714" s="445"/>
      <c r="BK1714" s="445"/>
      <c r="BL1714" s="445"/>
      <c r="BM1714" s="445"/>
      <c r="BN1714" s="445"/>
      <c r="BO1714" s="445"/>
      <c r="BP1714" s="445"/>
      <c r="BQ1714" s="445"/>
      <c r="BR1714" s="445"/>
      <c r="BS1714" s="445"/>
      <c r="BT1714" s="445"/>
      <c r="BU1714" s="445"/>
      <c r="BV1714" s="445"/>
      <c r="BW1714" s="445"/>
      <c r="BX1714" s="445"/>
      <c r="BY1714" s="445"/>
      <c r="BZ1714" s="445"/>
      <c r="CA1714" s="445"/>
      <c r="CB1714" s="445"/>
      <c r="CC1714" s="445"/>
      <c r="CD1714" s="445"/>
      <c r="CE1714" s="445"/>
      <c r="CG1714" s="445"/>
      <c r="CH1714" s="445"/>
      <c r="CI1714" s="445"/>
      <c r="CJ1714" s="445"/>
      <c r="CK1714" s="445"/>
      <c r="CL1714" s="445"/>
      <c r="CM1714" s="445"/>
      <c r="CN1714" s="446"/>
      <c r="CO1714" s="446"/>
      <c r="CP1714" s="445"/>
      <c r="CQ1714" s="445"/>
      <c r="CR1714" s="445"/>
      <c r="CS1714" s="445"/>
      <c r="CT1714" s="445"/>
      <c r="CU1714" s="445"/>
      <c r="CV1714" s="446"/>
      <c r="CW1714" s="446"/>
      <c r="CX1714" s="446"/>
      <c r="CY1714" s="446"/>
      <c r="CZ1714" s="446"/>
      <c r="DA1714" s="446"/>
      <c r="DB1714" s="446"/>
      <c r="DC1714" s="446"/>
      <c r="DD1714" s="446"/>
      <c r="DE1714" s="446"/>
      <c r="DF1714" s="446"/>
    </row>
    <row r="1715" s="388" customFormat="1" ht="31" customHeight="1" spans="1:111">
      <c r="A1715" s="448"/>
      <c r="B1715" s="443"/>
      <c r="C1715" s="431"/>
      <c r="D1715" s="445"/>
      <c r="E1715" s="431"/>
      <c r="F1715" s="445"/>
      <c r="G1715" s="431"/>
      <c r="H1715" s="431"/>
      <c r="I1715" s="552"/>
      <c r="J1715" s="431"/>
      <c r="K1715" s="431"/>
      <c r="L1715" s="529"/>
      <c r="M1715" s="560"/>
      <c r="N1715" s="560"/>
      <c r="O1715" s="438"/>
      <c r="P1715" s="431"/>
      <c r="Q1715" s="439"/>
      <c r="R1715" s="439"/>
      <c r="S1715" s="439"/>
      <c r="T1715" s="439"/>
      <c r="U1715" s="439"/>
      <c r="W1715" s="443"/>
      <c r="X1715" s="444"/>
      <c r="Y1715" s="443"/>
      <c r="Z1715" s="444"/>
      <c r="AB1715" s="445"/>
      <c r="AC1715" s="431"/>
      <c r="AD1715" s="431"/>
      <c r="AE1715" s="431"/>
      <c r="AF1715" s="431"/>
      <c r="AG1715" s="443"/>
      <c r="AH1715" s="431"/>
      <c r="AI1715" s="431"/>
      <c r="AJ1715" s="438"/>
      <c r="AK1715" s="431"/>
      <c r="AL1715" s="431"/>
      <c r="AM1715" s="445"/>
      <c r="AN1715" s="445"/>
      <c r="AO1715" s="445"/>
      <c r="AP1715" s="445"/>
      <c r="AQ1715" s="445"/>
      <c r="AR1715" s="446"/>
      <c r="AS1715" s="445"/>
      <c r="AT1715" s="445"/>
      <c r="AU1715" s="445"/>
      <c r="AV1715" s="445"/>
      <c r="AW1715" s="445"/>
      <c r="AX1715" s="536"/>
      <c r="AY1715" s="445"/>
      <c r="AZ1715" s="445"/>
      <c r="BA1715" s="445"/>
      <c r="BB1715" s="447"/>
      <c r="BC1715" s="445"/>
      <c r="BD1715" s="445"/>
      <c r="BE1715" s="445"/>
      <c r="BF1715" s="445"/>
      <c r="BH1715" s="445"/>
      <c r="BI1715" s="445"/>
      <c r="BJ1715" s="445"/>
      <c r="BK1715" s="445"/>
      <c r="BL1715" s="445"/>
      <c r="BM1715" s="445"/>
      <c r="BN1715" s="445"/>
      <c r="BO1715" s="445"/>
      <c r="BP1715" s="445"/>
      <c r="BQ1715" s="445"/>
      <c r="BR1715" s="445"/>
      <c r="BS1715" s="445"/>
      <c r="BT1715" s="445"/>
      <c r="BU1715" s="445"/>
      <c r="BV1715" s="445"/>
      <c r="BW1715" s="445"/>
      <c r="BX1715" s="445"/>
      <c r="BY1715" s="445"/>
      <c r="BZ1715" s="445"/>
      <c r="CA1715" s="445"/>
      <c r="CB1715" s="445"/>
      <c r="CC1715" s="445"/>
      <c r="CD1715" s="445"/>
      <c r="CE1715" s="445"/>
      <c r="CG1715" s="445"/>
      <c r="CH1715" s="445"/>
      <c r="CI1715" s="445"/>
      <c r="CJ1715" s="445"/>
      <c r="CK1715" s="445"/>
      <c r="CL1715" s="445"/>
      <c r="CM1715" s="445"/>
      <c r="CN1715" s="446"/>
      <c r="CO1715" s="446"/>
      <c r="CP1715" s="445"/>
      <c r="CQ1715" s="445"/>
      <c r="CR1715" s="445"/>
      <c r="CS1715" s="445"/>
      <c r="CT1715" s="445"/>
      <c r="CU1715" s="445"/>
      <c r="CV1715" s="446"/>
      <c r="CW1715" s="446"/>
      <c r="CX1715" s="446"/>
      <c r="CY1715" s="446"/>
      <c r="CZ1715" s="446"/>
      <c r="DA1715" s="446"/>
      <c r="DB1715" s="446"/>
      <c r="DC1715" s="446"/>
      <c r="DD1715" s="446"/>
      <c r="DE1715" s="446"/>
      <c r="DF1715" s="446"/>
    </row>
    <row r="1716" s="388" customFormat="1" ht="31" customHeight="1" spans="1:111">
      <c r="A1716" s="448"/>
      <c r="B1716" s="443"/>
      <c r="C1716" s="431"/>
      <c r="D1716" s="445"/>
      <c r="E1716" s="431"/>
      <c r="F1716" s="445"/>
      <c r="G1716" s="431"/>
      <c r="H1716" s="427"/>
      <c r="I1716" s="552"/>
      <c r="J1716" s="431"/>
      <c r="K1716" s="431"/>
      <c r="L1716" s="529"/>
      <c r="M1716" s="449"/>
      <c r="N1716" s="560"/>
      <c r="O1716" s="438"/>
      <c r="P1716" s="431"/>
      <c r="Q1716" s="439"/>
      <c r="R1716" s="439"/>
      <c r="S1716" s="439"/>
      <c r="T1716" s="439"/>
      <c r="U1716" s="439"/>
      <c r="W1716" s="443"/>
      <c r="X1716" s="444"/>
      <c r="Y1716" s="443"/>
      <c r="Z1716" s="444"/>
      <c r="AB1716" s="445"/>
      <c r="AC1716" s="383"/>
      <c r="AD1716" s="431"/>
      <c r="AE1716" s="431"/>
      <c r="AF1716" s="431"/>
      <c r="AG1716" s="443"/>
      <c r="AH1716" s="431"/>
      <c r="AI1716" s="431"/>
      <c r="AJ1716" s="438"/>
      <c r="AK1716" s="431"/>
      <c r="AL1716" s="431"/>
      <c r="AM1716" s="431"/>
      <c r="AN1716" s="445"/>
      <c r="AO1716" s="445"/>
      <c r="AP1716" s="445"/>
      <c r="AQ1716" s="445"/>
      <c r="AR1716" s="446"/>
      <c r="AS1716" s="445"/>
      <c r="AT1716" s="445"/>
      <c r="AU1716" s="445"/>
      <c r="AV1716" s="445"/>
      <c r="AW1716" s="445"/>
      <c r="AX1716" s="536"/>
      <c r="AY1716" s="445"/>
      <c r="AZ1716" s="445"/>
      <c r="BA1716" s="445"/>
      <c r="BB1716" s="447"/>
      <c r="BC1716" s="445"/>
      <c r="BD1716" s="445"/>
      <c r="BE1716" s="445"/>
      <c r="BF1716" s="445"/>
      <c r="BH1716" s="445"/>
      <c r="BI1716" s="445"/>
      <c r="BJ1716" s="445"/>
      <c r="BK1716" s="445"/>
      <c r="BL1716" s="445"/>
      <c r="BM1716" s="445"/>
      <c r="BN1716" s="445"/>
      <c r="BO1716" s="445"/>
      <c r="BP1716" s="445"/>
      <c r="BQ1716" s="445"/>
      <c r="BR1716" s="445"/>
      <c r="BS1716" s="445"/>
      <c r="BT1716" s="445"/>
      <c r="BU1716" s="445"/>
      <c r="BV1716" s="445"/>
      <c r="BW1716" s="445"/>
      <c r="BX1716" s="445"/>
      <c r="BY1716" s="445"/>
      <c r="BZ1716" s="445"/>
      <c r="CA1716" s="445"/>
      <c r="CB1716" s="445"/>
      <c r="CC1716" s="445"/>
      <c r="CD1716" s="445"/>
      <c r="CE1716" s="445"/>
      <c r="CG1716" s="445"/>
      <c r="CH1716" s="445"/>
      <c r="CI1716" s="445"/>
      <c r="CJ1716" s="445"/>
      <c r="CK1716" s="445"/>
      <c r="CL1716" s="445"/>
      <c r="CM1716" s="445"/>
      <c r="CN1716" s="446"/>
      <c r="CO1716" s="446"/>
      <c r="CP1716" s="445"/>
      <c r="CQ1716" s="445"/>
      <c r="CR1716" s="445"/>
      <c r="CS1716" s="445"/>
      <c r="CT1716" s="445"/>
      <c r="CU1716" s="445"/>
      <c r="CV1716" s="446"/>
      <c r="CW1716" s="446"/>
      <c r="CX1716" s="446"/>
      <c r="CY1716" s="446"/>
      <c r="CZ1716" s="446"/>
      <c r="DA1716" s="446"/>
      <c r="DB1716" s="446"/>
      <c r="DC1716" s="446"/>
      <c r="DD1716" s="446"/>
      <c r="DE1716" s="446"/>
      <c r="DF1716" s="446"/>
    </row>
    <row r="1717" s="388" customFormat="1" ht="31" customHeight="1" spans="1:111">
      <c r="A1717" s="448"/>
      <c r="B1717" s="443"/>
      <c r="C1717" s="431"/>
      <c r="D1717" s="445"/>
      <c r="E1717" s="431"/>
      <c r="F1717" s="445"/>
      <c r="G1717" s="431"/>
      <c r="H1717" s="431"/>
      <c r="I1717" s="552"/>
      <c r="J1717" s="431"/>
      <c r="K1717" s="431"/>
      <c r="L1717" s="529"/>
      <c r="M1717" s="449"/>
      <c r="N1717" s="449"/>
      <c r="O1717" s="438"/>
      <c r="P1717" s="431"/>
      <c r="Q1717" s="439"/>
      <c r="R1717" s="439"/>
      <c r="S1717" s="439"/>
      <c r="T1717" s="439"/>
      <c r="U1717" s="439"/>
      <c r="W1717" s="443"/>
      <c r="X1717" s="444"/>
      <c r="Y1717" s="443"/>
      <c r="Z1717" s="444"/>
      <c r="AB1717" s="445"/>
      <c r="AC1717" s="431"/>
      <c r="AD1717" s="431"/>
      <c r="AE1717" s="431"/>
      <c r="AF1717" s="431"/>
      <c r="AG1717" s="443"/>
      <c r="AH1717" s="431"/>
      <c r="AI1717" s="431"/>
      <c r="AJ1717" s="438"/>
      <c r="AK1717" s="431"/>
      <c r="AL1717" s="431"/>
      <c r="AM1717" s="445"/>
      <c r="AN1717" s="445"/>
      <c r="AO1717" s="445"/>
      <c r="AP1717" s="445"/>
      <c r="AQ1717" s="445"/>
      <c r="AR1717" s="446"/>
      <c r="AS1717" s="445"/>
      <c r="AT1717" s="445"/>
      <c r="AU1717" s="445"/>
      <c r="AV1717" s="445"/>
      <c r="AW1717" s="445"/>
      <c r="AX1717" s="536"/>
      <c r="AY1717" s="445"/>
      <c r="AZ1717" s="445"/>
      <c r="BA1717" s="445"/>
      <c r="BB1717" s="447"/>
      <c r="BC1717" s="445"/>
      <c r="BD1717" s="445"/>
      <c r="BE1717" s="445"/>
      <c r="BF1717" s="445"/>
      <c r="BH1717" s="445"/>
      <c r="BI1717" s="445"/>
      <c r="BJ1717" s="445"/>
      <c r="BK1717" s="445"/>
      <c r="BL1717" s="445"/>
      <c r="BM1717" s="445"/>
      <c r="BN1717" s="445"/>
      <c r="BO1717" s="445"/>
      <c r="BP1717" s="445"/>
      <c r="BQ1717" s="445"/>
      <c r="BR1717" s="445"/>
      <c r="BS1717" s="445"/>
      <c r="BT1717" s="445"/>
      <c r="BU1717" s="445"/>
      <c r="BV1717" s="445"/>
      <c r="BW1717" s="445"/>
      <c r="BX1717" s="445"/>
      <c r="BY1717" s="445"/>
      <c r="BZ1717" s="445"/>
      <c r="CA1717" s="445"/>
      <c r="CB1717" s="445"/>
      <c r="CC1717" s="445"/>
      <c r="CD1717" s="445"/>
      <c r="CE1717" s="445"/>
      <c r="CG1717" s="445"/>
      <c r="CH1717" s="445"/>
      <c r="CI1717" s="445"/>
      <c r="CJ1717" s="445"/>
      <c r="CK1717" s="445"/>
      <c r="CL1717" s="445"/>
      <c r="CM1717" s="445"/>
      <c r="CN1717" s="445"/>
      <c r="CO1717" s="446"/>
      <c r="CP1717" s="445"/>
      <c r="CQ1717" s="445"/>
      <c r="CR1717" s="445"/>
      <c r="CS1717" s="445"/>
      <c r="CT1717" s="445"/>
      <c r="CU1717" s="445"/>
      <c r="CV1717" s="446"/>
      <c r="CW1717" s="446"/>
      <c r="CX1717" s="446"/>
      <c r="CY1717" s="446"/>
      <c r="CZ1717" s="446"/>
      <c r="DA1717" s="446"/>
      <c r="DB1717" s="446"/>
      <c r="DC1717" s="446"/>
      <c r="DD1717" s="446"/>
      <c r="DE1717" s="446"/>
      <c r="DF1717" s="446"/>
    </row>
    <row r="1718" s="388" customFormat="1" ht="31" customHeight="1" spans="1:111">
      <c r="A1718" s="448"/>
      <c r="B1718" s="443"/>
      <c r="C1718" s="431"/>
      <c r="D1718" s="445"/>
      <c r="E1718" s="538"/>
      <c r="F1718" s="445"/>
      <c r="G1718" s="431"/>
      <c r="H1718" s="431"/>
      <c r="I1718" s="552"/>
      <c r="J1718" s="431"/>
      <c r="K1718" s="431"/>
      <c r="L1718" s="529"/>
      <c r="M1718" s="449"/>
      <c r="N1718" s="449"/>
      <c r="O1718" s="438"/>
      <c r="P1718" s="431"/>
      <c r="Q1718" s="439"/>
      <c r="R1718" s="439"/>
      <c r="S1718" s="439"/>
      <c r="T1718" s="439"/>
      <c r="U1718" s="439"/>
      <c r="W1718" s="443"/>
      <c r="X1718" s="444"/>
      <c r="Y1718" s="443"/>
      <c r="Z1718" s="444"/>
      <c r="AB1718" s="445"/>
      <c r="AC1718" s="431"/>
      <c r="AD1718" s="431"/>
      <c r="AE1718" s="431"/>
      <c r="AF1718" s="431"/>
      <c r="AG1718" s="443"/>
      <c r="AH1718" s="431"/>
      <c r="AI1718" s="431"/>
      <c r="AJ1718" s="438"/>
      <c r="AK1718" s="431"/>
      <c r="AL1718" s="431"/>
      <c r="AM1718" s="445"/>
      <c r="AN1718" s="445"/>
      <c r="AO1718" s="445"/>
      <c r="AP1718" s="445"/>
      <c r="AQ1718" s="445"/>
      <c r="AR1718" s="446"/>
      <c r="AS1718" s="445"/>
      <c r="AT1718" s="445"/>
      <c r="AU1718" s="445"/>
      <c r="AV1718" s="445"/>
      <c r="AW1718" s="445"/>
      <c r="AX1718" s="536"/>
      <c r="AY1718" s="445"/>
      <c r="AZ1718" s="445"/>
      <c r="BA1718" s="445"/>
      <c r="BB1718" s="447"/>
      <c r="BC1718" s="445"/>
      <c r="BD1718" s="445"/>
      <c r="BE1718" s="445"/>
      <c r="BF1718" s="445"/>
      <c r="BH1718" s="445"/>
      <c r="BI1718" s="445"/>
      <c r="BJ1718" s="445"/>
      <c r="BK1718" s="445"/>
      <c r="BL1718" s="445"/>
      <c r="BM1718" s="445"/>
      <c r="BN1718" s="445"/>
      <c r="BO1718" s="445"/>
      <c r="BP1718" s="445"/>
      <c r="BQ1718" s="445"/>
      <c r="BR1718" s="445"/>
      <c r="BS1718" s="445"/>
      <c r="BT1718" s="445"/>
      <c r="BU1718" s="445"/>
      <c r="BV1718" s="445"/>
      <c r="BW1718" s="445"/>
      <c r="BX1718" s="445"/>
      <c r="BY1718" s="445"/>
      <c r="BZ1718" s="445"/>
      <c r="CA1718" s="445"/>
      <c r="CB1718" s="445"/>
      <c r="CC1718" s="445"/>
      <c r="CD1718" s="445"/>
      <c r="CE1718" s="445"/>
      <c r="CG1718" s="445"/>
      <c r="CH1718" s="445"/>
      <c r="CI1718" s="445"/>
      <c r="CJ1718" s="445"/>
      <c r="CK1718" s="445"/>
      <c r="CL1718" s="445"/>
      <c r="CM1718" s="445"/>
      <c r="CN1718" s="446"/>
      <c r="CO1718" s="446"/>
      <c r="CP1718" s="445"/>
      <c r="CQ1718" s="445"/>
      <c r="CR1718" s="445"/>
      <c r="CS1718" s="445"/>
      <c r="CT1718" s="445"/>
      <c r="CU1718" s="445"/>
      <c r="CV1718" s="553"/>
      <c r="CW1718" s="553"/>
      <c r="CX1718" s="553"/>
      <c r="CY1718" s="553"/>
      <c r="CZ1718" s="553"/>
      <c r="DA1718" s="553"/>
      <c r="DB1718" s="553"/>
      <c r="DC1718" s="553"/>
      <c r="DD1718" s="553"/>
      <c r="DE1718" s="553"/>
      <c r="DF1718" s="553"/>
    </row>
    <row r="1719" s="388" customFormat="1" ht="31" customHeight="1" spans="1:111">
      <c r="A1719" s="448"/>
      <c r="B1719" s="443"/>
      <c r="C1719" s="431"/>
      <c r="D1719" s="445"/>
      <c r="E1719" s="431"/>
      <c r="F1719" s="445"/>
      <c r="G1719" s="431"/>
      <c r="H1719" s="431"/>
      <c r="I1719" s="552"/>
      <c r="J1719" s="431"/>
      <c r="K1719" s="431"/>
      <c r="L1719" s="529"/>
      <c r="M1719" s="449"/>
      <c r="N1719" s="449"/>
      <c r="O1719" s="438"/>
      <c r="P1719" s="431"/>
      <c r="Q1719" s="439"/>
      <c r="R1719" s="439"/>
      <c r="S1719" s="439"/>
      <c r="T1719" s="439"/>
      <c r="U1719" s="439"/>
      <c r="W1719" s="443"/>
      <c r="X1719" s="444"/>
      <c r="Y1719" s="443"/>
      <c r="Z1719" s="444"/>
      <c r="AB1719" s="445"/>
      <c r="AC1719" s="431"/>
      <c r="AD1719" s="431"/>
      <c r="AE1719" s="431"/>
      <c r="AF1719" s="431"/>
      <c r="AG1719" s="443"/>
      <c r="AH1719" s="431"/>
      <c r="AI1719" s="431"/>
      <c r="AJ1719" s="438"/>
      <c r="AK1719" s="431"/>
      <c r="AL1719" s="431"/>
      <c r="AM1719" s="445"/>
      <c r="AN1719" s="445"/>
      <c r="AO1719" s="445"/>
      <c r="AP1719" s="445"/>
      <c r="AQ1719" s="445"/>
      <c r="AR1719" s="446"/>
      <c r="AS1719" s="445"/>
      <c r="AT1719" s="445"/>
      <c r="AU1719" s="445"/>
      <c r="AV1719" s="445"/>
      <c r="AW1719" s="445"/>
      <c r="AX1719" s="536"/>
      <c r="AY1719" s="445"/>
      <c r="AZ1719" s="445"/>
      <c r="BA1719" s="445"/>
      <c r="BB1719" s="447"/>
      <c r="BC1719" s="445"/>
      <c r="BD1719" s="445"/>
      <c r="BE1719" s="445"/>
      <c r="BF1719" s="445"/>
      <c r="BH1719" s="445"/>
      <c r="BI1719" s="445"/>
      <c r="BJ1719" s="445"/>
      <c r="BK1719" s="445"/>
      <c r="BL1719" s="445"/>
      <c r="BM1719" s="445"/>
      <c r="BN1719" s="445"/>
      <c r="BO1719" s="445"/>
      <c r="BP1719" s="445"/>
      <c r="BQ1719" s="445"/>
      <c r="BR1719" s="445"/>
      <c r="BS1719" s="445"/>
      <c r="BT1719" s="445"/>
      <c r="BU1719" s="445"/>
      <c r="BV1719" s="445"/>
      <c r="BW1719" s="445"/>
      <c r="BX1719" s="445"/>
      <c r="BY1719" s="445"/>
      <c r="BZ1719" s="445"/>
      <c r="CA1719" s="445"/>
      <c r="CB1719" s="445"/>
      <c r="CC1719" s="445"/>
      <c r="CD1719" s="445"/>
      <c r="CE1719" s="445"/>
      <c r="CG1719" s="445"/>
      <c r="CH1719" s="445"/>
      <c r="CI1719" s="445"/>
      <c r="CJ1719" s="445"/>
      <c r="CK1719" s="445"/>
      <c r="CL1719" s="445"/>
      <c r="CM1719" s="445"/>
      <c r="CN1719" s="446"/>
      <c r="CO1719" s="446"/>
      <c r="CP1719" s="445"/>
      <c r="CQ1719" s="445"/>
      <c r="CR1719" s="445"/>
      <c r="CS1719" s="445"/>
      <c r="CT1719" s="445"/>
      <c r="CU1719" s="445"/>
      <c r="CV1719" s="553"/>
      <c r="CW1719" s="553"/>
      <c r="CX1719" s="553"/>
      <c r="CY1719" s="553"/>
      <c r="CZ1719" s="553"/>
      <c r="DA1719" s="553"/>
      <c r="DB1719" s="553"/>
      <c r="DC1719" s="553"/>
      <c r="DD1719" s="553"/>
      <c r="DE1719" s="553"/>
      <c r="DF1719" s="553"/>
    </row>
    <row r="1720" s="389" customFormat="1" ht="31" customHeight="1" spans="1:111">
      <c r="A1720" s="448"/>
      <c r="B1720" s="443"/>
      <c r="C1720" s="431"/>
      <c r="D1720" s="445"/>
      <c r="E1720" s="538"/>
      <c r="F1720" s="554"/>
      <c r="G1720" s="431"/>
      <c r="H1720" s="431"/>
      <c r="I1720" s="552"/>
      <c r="J1720" s="431"/>
      <c r="K1720" s="431"/>
      <c r="L1720" s="529"/>
      <c r="M1720" s="449"/>
      <c r="N1720" s="449"/>
      <c r="O1720" s="438"/>
      <c r="P1720" s="431"/>
      <c r="Q1720" s="439"/>
      <c r="R1720" s="439"/>
      <c r="S1720" s="439"/>
      <c r="T1720" s="439"/>
      <c r="U1720" s="439"/>
      <c r="W1720" s="443"/>
      <c r="X1720" s="444"/>
      <c r="Y1720" s="443"/>
      <c r="Z1720" s="444"/>
      <c r="AB1720" s="445"/>
      <c r="AC1720" s="431"/>
      <c r="AD1720" s="431"/>
      <c r="AE1720" s="431"/>
      <c r="AF1720" s="431"/>
      <c r="AG1720" s="443"/>
      <c r="AH1720" s="431"/>
      <c r="AI1720" s="431"/>
      <c r="AJ1720" s="438"/>
      <c r="AK1720" s="431"/>
      <c r="AL1720" s="431"/>
      <c r="AM1720" s="431"/>
      <c r="AN1720" s="445"/>
      <c r="AO1720" s="445"/>
      <c r="AP1720" s="445"/>
      <c r="AQ1720" s="445"/>
      <c r="AR1720" s="446"/>
      <c r="AS1720" s="445"/>
      <c r="AT1720" s="445"/>
      <c r="AU1720" s="445"/>
      <c r="AV1720" s="445"/>
      <c r="AW1720" s="445"/>
      <c r="AX1720" s="536"/>
      <c r="AY1720" s="445"/>
      <c r="AZ1720" s="445"/>
      <c r="BA1720" s="445"/>
      <c r="BB1720" s="447"/>
      <c r="BC1720" s="445"/>
      <c r="BD1720" s="445"/>
      <c r="BE1720" s="445"/>
      <c r="BF1720" s="445"/>
      <c r="BH1720" s="445"/>
      <c r="BI1720" s="445"/>
      <c r="BJ1720" s="445"/>
      <c r="BK1720" s="445"/>
      <c r="BL1720" s="445"/>
      <c r="BM1720" s="445"/>
      <c r="BN1720" s="445"/>
      <c r="BO1720" s="445"/>
      <c r="BP1720" s="445"/>
      <c r="BQ1720" s="445"/>
      <c r="BR1720" s="445"/>
      <c r="BS1720" s="445"/>
      <c r="BT1720" s="445"/>
      <c r="BU1720" s="445"/>
      <c r="BV1720" s="445"/>
      <c r="BW1720" s="445"/>
      <c r="BX1720" s="445"/>
      <c r="BY1720" s="445"/>
      <c r="BZ1720" s="445"/>
      <c r="CA1720" s="445"/>
      <c r="CB1720" s="445"/>
      <c r="CC1720" s="445"/>
      <c r="CD1720" s="445"/>
      <c r="CE1720" s="445"/>
      <c r="CG1720" s="445"/>
      <c r="CH1720" s="445"/>
      <c r="CI1720" s="445"/>
      <c r="CJ1720" s="445"/>
      <c r="CK1720" s="445"/>
      <c r="CL1720" s="445"/>
      <c r="CM1720" s="445"/>
      <c r="CN1720" s="446"/>
      <c r="CO1720" s="446"/>
      <c r="CP1720" s="445"/>
      <c r="CQ1720" s="445"/>
      <c r="CR1720" s="445"/>
      <c r="CS1720" s="445"/>
      <c r="CT1720" s="445"/>
      <c r="CU1720" s="445"/>
      <c r="CV1720" s="446"/>
      <c r="CW1720" s="446"/>
      <c r="CX1720" s="446"/>
      <c r="CY1720" s="446"/>
      <c r="CZ1720" s="446"/>
      <c r="DA1720" s="446"/>
      <c r="DB1720" s="446"/>
      <c r="DC1720" s="446"/>
      <c r="DD1720" s="446"/>
      <c r="DE1720" s="446"/>
      <c r="DF1720" s="446"/>
    </row>
    <row r="1721" s="388" customFormat="1" ht="31" customHeight="1" spans="1:111">
      <c r="A1721" s="448"/>
      <c r="B1721" s="443"/>
      <c r="C1721" s="431"/>
      <c r="D1721" s="445"/>
      <c r="E1721" s="431"/>
      <c r="F1721" s="445"/>
      <c r="G1721" s="431"/>
      <c r="H1721" s="431"/>
      <c r="I1721" s="552"/>
      <c r="J1721" s="431"/>
      <c r="K1721" s="431"/>
      <c r="L1721" s="529"/>
      <c r="M1721" s="449"/>
      <c r="N1721" s="449"/>
      <c r="O1721" s="438"/>
      <c r="P1721" s="431"/>
      <c r="Q1721" s="439"/>
      <c r="R1721" s="439"/>
      <c r="S1721" s="439"/>
      <c r="T1721" s="439"/>
      <c r="U1721" s="439"/>
      <c r="V1721" s="390"/>
      <c r="W1721" s="443"/>
      <c r="X1721" s="444"/>
      <c r="Y1721" s="443"/>
      <c r="Z1721" s="444"/>
      <c r="AB1721" s="445"/>
      <c r="AC1721" s="431"/>
      <c r="AD1721" s="431"/>
      <c r="AE1721" s="431"/>
      <c r="AF1721" s="431"/>
      <c r="AG1721" s="443"/>
      <c r="AH1721" s="431"/>
      <c r="AI1721" s="431"/>
      <c r="AJ1721" s="438"/>
      <c r="AK1721" s="431"/>
      <c r="AL1721" s="431"/>
      <c r="AM1721" s="445"/>
      <c r="AN1721" s="445"/>
      <c r="AO1721" s="445"/>
      <c r="AP1721" s="445"/>
      <c r="AQ1721" s="445"/>
      <c r="AR1721" s="445"/>
      <c r="AS1721" s="445"/>
      <c r="AT1721" s="445"/>
      <c r="AU1721" s="445"/>
      <c r="AV1721" s="445"/>
      <c r="AW1721" s="445"/>
      <c r="AX1721" s="536"/>
      <c r="AY1721" s="445"/>
      <c r="AZ1721" s="445"/>
      <c r="BA1721" s="445"/>
      <c r="BB1721" s="447"/>
      <c r="BC1721" s="445"/>
      <c r="BD1721" s="445"/>
      <c r="BE1721" s="445"/>
      <c r="BF1721" s="445"/>
      <c r="BH1721" s="445"/>
      <c r="BI1721" s="445"/>
      <c r="BJ1721" s="445"/>
      <c r="BK1721" s="445"/>
      <c r="BL1721" s="445"/>
      <c r="BM1721" s="445"/>
      <c r="BN1721" s="445"/>
      <c r="BO1721" s="445"/>
      <c r="BP1721" s="445"/>
      <c r="BQ1721" s="445"/>
      <c r="BR1721" s="445"/>
      <c r="BS1721" s="445"/>
      <c r="BT1721" s="445"/>
      <c r="BU1721" s="445"/>
      <c r="BV1721" s="445"/>
      <c r="BW1721" s="445"/>
      <c r="BX1721" s="445"/>
      <c r="BY1721" s="445"/>
      <c r="BZ1721" s="445"/>
      <c r="CA1721" s="445"/>
      <c r="CB1721" s="445"/>
      <c r="CC1721" s="445"/>
      <c r="CD1721" s="445"/>
      <c r="CE1721" s="445"/>
      <c r="CG1721" s="445"/>
      <c r="CH1721" s="445"/>
      <c r="CI1721" s="445"/>
      <c r="CJ1721" s="445"/>
      <c r="CK1721" s="445"/>
      <c r="CL1721" s="445"/>
      <c r="CM1721" s="445"/>
      <c r="CN1721" s="446"/>
      <c r="CO1721" s="446"/>
      <c r="CP1721" s="446"/>
      <c r="CQ1721" s="446"/>
      <c r="CR1721" s="446"/>
      <c r="CS1721" s="445"/>
      <c r="CT1721" s="445"/>
      <c r="CU1721" s="445"/>
      <c r="CV1721" s="446"/>
      <c r="CW1721" s="446"/>
      <c r="CX1721" s="446"/>
      <c r="CY1721" s="446"/>
      <c r="CZ1721" s="446"/>
      <c r="DA1721" s="446"/>
      <c r="DB1721" s="446"/>
      <c r="DC1721" s="446"/>
      <c r="DD1721" s="446"/>
      <c r="DE1721" s="446"/>
      <c r="DF1721" s="446"/>
    </row>
    <row r="1722" s="389" customFormat="1" ht="31" customHeight="1" spans="1:111">
      <c r="A1722" s="448"/>
      <c r="B1722" s="443"/>
      <c r="C1722" s="431"/>
      <c r="D1722" s="445"/>
      <c r="E1722" s="431"/>
      <c r="F1722" s="445"/>
      <c r="G1722" s="431"/>
      <c r="H1722" s="431"/>
      <c r="I1722" s="552"/>
      <c r="J1722" s="431"/>
      <c r="K1722" s="431"/>
      <c r="L1722" s="529"/>
      <c r="M1722" s="449"/>
      <c r="N1722" s="449"/>
      <c r="O1722" s="438"/>
      <c r="P1722" s="431"/>
      <c r="Q1722" s="439"/>
      <c r="R1722" s="439"/>
      <c r="S1722" s="439"/>
      <c r="T1722" s="439"/>
      <c r="U1722" s="587"/>
      <c r="V1722" s="426"/>
      <c r="W1722" s="588"/>
      <c r="X1722" s="444"/>
      <c r="Y1722" s="443"/>
      <c r="Z1722" s="444"/>
      <c r="AB1722" s="445"/>
      <c r="AC1722" s="431"/>
      <c r="AD1722" s="431"/>
      <c r="AE1722" s="431"/>
      <c r="AF1722" s="431"/>
      <c r="AG1722" s="443"/>
      <c r="AH1722" s="431"/>
      <c r="AI1722" s="431"/>
      <c r="AJ1722" s="438"/>
      <c r="AK1722" s="431"/>
      <c r="AL1722" s="431"/>
      <c r="AM1722" s="445"/>
      <c r="AN1722" s="445"/>
      <c r="AO1722" s="445"/>
      <c r="AP1722" s="445"/>
      <c r="AQ1722" s="445"/>
      <c r="AR1722" s="446"/>
      <c r="AS1722" s="445"/>
      <c r="AT1722" s="445"/>
      <c r="AU1722" s="445"/>
      <c r="AV1722" s="445"/>
      <c r="AW1722" s="445"/>
      <c r="AX1722" s="536"/>
      <c r="AY1722" s="445"/>
      <c r="AZ1722" s="445"/>
      <c r="BA1722" s="445"/>
      <c r="BB1722" s="447"/>
      <c r="BC1722" s="445"/>
      <c r="BD1722" s="445"/>
      <c r="BE1722" s="445"/>
      <c r="BF1722" s="445"/>
      <c r="BH1722" s="445"/>
      <c r="BI1722" s="445"/>
      <c r="BJ1722" s="445"/>
      <c r="BK1722" s="445"/>
      <c r="BL1722" s="445"/>
      <c r="BM1722" s="445"/>
      <c r="BN1722" s="445"/>
      <c r="BO1722" s="445"/>
      <c r="BP1722" s="445"/>
      <c r="BQ1722" s="445"/>
      <c r="BR1722" s="445"/>
      <c r="BS1722" s="445"/>
      <c r="BT1722" s="445"/>
      <c r="BU1722" s="445"/>
      <c r="BV1722" s="445"/>
      <c r="BW1722" s="445"/>
      <c r="BX1722" s="445"/>
      <c r="BY1722" s="445"/>
      <c r="BZ1722" s="445"/>
      <c r="CA1722" s="445"/>
      <c r="CB1722" s="445"/>
      <c r="CC1722" s="445"/>
      <c r="CD1722" s="445"/>
      <c r="CE1722" s="445"/>
      <c r="CG1722" s="445"/>
      <c r="CH1722" s="445"/>
      <c r="CI1722" s="445"/>
      <c r="CJ1722" s="445"/>
      <c r="CK1722" s="445"/>
      <c r="CL1722" s="445"/>
      <c r="CM1722" s="445"/>
      <c r="CN1722" s="446"/>
      <c r="CO1722" s="446"/>
      <c r="CP1722" s="445"/>
      <c r="CQ1722" s="445"/>
      <c r="CR1722" s="445"/>
      <c r="CS1722" s="445"/>
      <c r="CT1722" s="445"/>
      <c r="CU1722" s="445"/>
      <c r="CV1722" s="446"/>
      <c r="CW1722" s="446"/>
      <c r="CX1722" s="446"/>
      <c r="CY1722" s="446"/>
      <c r="CZ1722" s="446"/>
      <c r="DA1722" s="446"/>
      <c r="DB1722" s="446"/>
      <c r="DC1722" s="446"/>
      <c r="DD1722" s="446"/>
      <c r="DE1722" s="446"/>
      <c r="DF1722" s="446"/>
      <c r="DG1722" s="388"/>
    </row>
    <row r="1723" s="388" customFormat="1" ht="31" customHeight="1" spans="1:111">
      <c r="A1723" s="448"/>
      <c r="B1723" s="443"/>
      <c r="C1723" s="431"/>
      <c r="D1723" s="445"/>
      <c r="E1723" s="431"/>
      <c r="F1723" s="445"/>
      <c r="G1723" s="431"/>
      <c r="H1723" s="431"/>
      <c r="I1723" s="552"/>
      <c r="J1723" s="431"/>
      <c r="K1723" s="431"/>
      <c r="L1723" s="529"/>
      <c r="M1723" s="449"/>
      <c r="N1723" s="449"/>
      <c r="O1723" s="438"/>
      <c r="P1723" s="431"/>
      <c r="Q1723" s="439"/>
      <c r="R1723" s="439"/>
      <c r="S1723" s="439"/>
      <c r="T1723" s="439"/>
      <c r="U1723" s="439"/>
      <c r="V1723" s="387"/>
      <c r="W1723" s="443"/>
      <c r="X1723" s="444"/>
      <c r="Y1723" s="443"/>
      <c r="Z1723" s="444"/>
      <c r="AB1723" s="445"/>
      <c r="AC1723" s="431"/>
      <c r="AD1723" s="431"/>
      <c r="AE1723" s="431"/>
      <c r="AF1723" s="431"/>
      <c r="AG1723" s="443"/>
      <c r="AH1723" s="431"/>
      <c r="AI1723" s="431"/>
      <c r="AJ1723" s="438"/>
      <c r="AK1723" s="431"/>
      <c r="AL1723" s="431"/>
      <c r="AM1723" s="445"/>
      <c r="AN1723" s="445"/>
      <c r="AO1723" s="445"/>
      <c r="AP1723" s="445"/>
      <c r="AQ1723" s="445"/>
      <c r="AR1723" s="445"/>
      <c r="AS1723" s="445"/>
      <c r="AT1723" s="445"/>
      <c r="AU1723" s="445"/>
      <c r="AV1723" s="445"/>
      <c r="AW1723" s="445"/>
      <c r="AX1723" s="536"/>
      <c r="AY1723" s="445"/>
      <c r="AZ1723" s="445"/>
      <c r="BA1723" s="445"/>
      <c r="BB1723" s="447"/>
      <c r="BC1723" s="445"/>
      <c r="BD1723" s="445"/>
      <c r="BE1723" s="445"/>
      <c r="BF1723" s="445"/>
      <c r="BH1723" s="445"/>
      <c r="BI1723" s="445"/>
      <c r="BJ1723" s="445"/>
      <c r="BK1723" s="445"/>
      <c r="BL1723" s="445"/>
      <c r="BM1723" s="445"/>
      <c r="BN1723" s="445"/>
      <c r="BO1723" s="445"/>
      <c r="BP1723" s="445"/>
      <c r="BQ1723" s="445"/>
      <c r="BR1723" s="445"/>
      <c r="BS1723" s="445"/>
      <c r="BT1723" s="445"/>
      <c r="BU1723" s="445"/>
      <c r="BV1723" s="445"/>
      <c r="BW1723" s="445"/>
      <c r="BX1723" s="445"/>
      <c r="BY1723" s="445"/>
      <c r="BZ1723" s="445"/>
      <c r="CA1723" s="445"/>
      <c r="CB1723" s="445"/>
      <c r="CC1723" s="445"/>
      <c r="CD1723" s="445"/>
      <c r="CE1723" s="445"/>
      <c r="CG1723" s="445"/>
      <c r="CH1723" s="445"/>
      <c r="CI1723" s="445"/>
      <c r="CJ1723" s="445"/>
      <c r="CK1723" s="445"/>
      <c r="CL1723" s="445"/>
      <c r="CM1723" s="445"/>
      <c r="CN1723" s="446"/>
      <c r="CO1723" s="446"/>
      <c r="CP1723" s="446"/>
      <c r="CQ1723" s="446"/>
      <c r="CR1723" s="446"/>
      <c r="CS1723" s="445"/>
      <c r="CT1723" s="445"/>
      <c r="CU1723" s="445"/>
      <c r="CV1723" s="446"/>
      <c r="CW1723" s="446"/>
      <c r="CX1723" s="446"/>
      <c r="CY1723" s="446"/>
      <c r="CZ1723" s="446"/>
      <c r="DA1723" s="446"/>
      <c r="DB1723" s="446"/>
      <c r="DC1723" s="446"/>
      <c r="DD1723" s="446"/>
      <c r="DE1723" s="446"/>
      <c r="DF1723" s="446"/>
    </row>
    <row r="1724" s="388" customFormat="1" ht="31" customHeight="1" spans="1:111">
      <c r="A1724" s="448"/>
      <c r="B1724" s="443"/>
      <c r="C1724" s="431"/>
      <c r="D1724" s="445"/>
      <c r="E1724" s="431"/>
      <c r="F1724" s="445"/>
      <c r="G1724" s="431"/>
      <c r="H1724" s="431"/>
      <c r="I1724" s="552"/>
      <c r="J1724" s="431"/>
      <c r="K1724" s="431"/>
      <c r="L1724" s="529"/>
      <c r="M1724" s="449"/>
      <c r="N1724" s="449"/>
      <c r="O1724" s="438"/>
      <c r="P1724" s="431"/>
      <c r="Q1724" s="439"/>
      <c r="R1724" s="439"/>
      <c r="S1724" s="439"/>
      <c r="T1724" s="439"/>
      <c r="U1724" s="439"/>
      <c r="V1724" s="439"/>
      <c r="W1724" s="443"/>
      <c r="X1724" s="444"/>
      <c r="Y1724" s="443"/>
      <c r="Z1724" s="444"/>
      <c r="AB1724" s="445"/>
      <c r="AC1724" s="443"/>
      <c r="AD1724" s="431"/>
      <c r="AE1724" s="431"/>
      <c r="AF1724" s="431"/>
      <c r="AG1724" s="443"/>
      <c r="AH1724" s="431"/>
      <c r="AI1724" s="431"/>
      <c r="AJ1724" s="438"/>
      <c r="AK1724" s="431"/>
      <c r="AL1724" s="431"/>
      <c r="AM1724" s="445"/>
      <c r="AN1724" s="445"/>
      <c r="AO1724" s="445"/>
      <c r="AP1724" s="445"/>
      <c r="AQ1724" s="445"/>
      <c r="AR1724" s="446"/>
      <c r="AS1724" s="445"/>
      <c r="AT1724" s="445"/>
      <c r="AU1724" s="445"/>
      <c r="AV1724" s="445"/>
      <c r="AW1724" s="445"/>
      <c r="AX1724" s="536"/>
      <c r="AY1724" s="445"/>
      <c r="AZ1724" s="445"/>
      <c r="BA1724" s="445"/>
      <c r="BB1724" s="447"/>
      <c r="BC1724" s="445"/>
      <c r="BD1724" s="445"/>
      <c r="BE1724" s="445"/>
      <c r="BF1724" s="445"/>
      <c r="BH1724" s="445"/>
      <c r="BI1724" s="445"/>
      <c r="BJ1724" s="445"/>
      <c r="BK1724" s="445"/>
      <c r="BL1724" s="445"/>
      <c r="BM1724" s="445"/>
      <c r="BN1724" s="445"/>
      <c r="BO1724" s="445"/>
      <c r="BP1724" s="445"/>
      <c r="BQ1724" s="445"/>
      <c r="BR1724" s="445"/>
      <c r="BS1724" s="445"/>
      <c r="BT1724" s="445"/>
      <c r="BU1724" s="445"/>
      <c r="BV1724" s="445"/>
      <c r="BW1724" s="445"/>
      <c r="BX1724" s="445"/>
      <c r="BY1724" s="445"/>
      <c r="BZ1724" s="445"/>
      <c r="CA1724" s="445"/>
      <c r="CB1724" s="445"/>
      <c r="CC1724" s="445"/>
      <c r="CD1724" s="445"/>
      <c r="CE1724" s="445"/>
      <c r="CG1724" s="445"/>
      <c r="CH1724" s="445"/>
      <c r="CI1724" s="445"/>
      <c r="CJ1724" s="445"/>
      <c r="CK1724" s="445"/>
      <c r="CL1724" s="445"/>
      <c r="CM1724" s="445"/>
      <c r="CN1724" s="446"/>
      <c r="CO1724" s="446"/>
      <c r="CP1724" s="445"/>
      <c r="CQ1724" s="445"/>
      <c r="CR1724" s="445"/>
      <c r="CS1724" s="445"/>
      <c r="CT1724" s="445"/>
      <c r="CU1724" s="445"/>
      <c r="CV1724" s="446"/>
      <c r="CW1724" s="446"/>
      <c r="CX1724" s="446"/>
      <c r="CY1724" s="446"/>
      <c r="CZ1724" s="446"/>
      <c r="DA1724" s="446"/>
      <c r="DB1724" s="446"/>
      <c r="DC1724" s="446"/>
      <c r="DD1724" s="446"/>
      <c r="DE1724" s="446"/>
      <c r="DF1724" s="446"/>
    </row>
    <row r="1725" s="388" customFormat="1" ht="31" customHeight="1" spans="1:111">
      <c r="A1725" s="448"/>
      <c r="B1725" s="443"/>
      <c r="C1725" s="431"/>
      <c r="D1725" s="445"/>
      <c r="E1725" s="431"/>
      <c r="F1725" s="445"/>
      <c r="G1725" s="431"/>
      <c r="H1725" s="431"/>
      <c r="I1725" s="552"/>
      <c r="J1725" s="431"/>
      <c r="K1725" s="431"/>
      <c r="L1725" s="529"/>
      <c r="M1725" s="449"/>
      <c r="N1725" s="449"/>
      <c r="O1725" s="438"/>
      <c r="P1725" s="431"/>
      <c r="Q1725" s="439"/>
      <c r="R1725" s="439"/>
      <c r="S1725" s="439"/>
      <c r="T1725" s="439"/>
      <c r="U1725" s="439"/>
      <c r="V1725" s="390"/>
      <c r="W1725" s="443"/>
      <c r="X1725" s="444"/>
      <c r="Y1725" s="443"/>
      <c r="Z1725" s="444"/>
      <c r="AB1725" s="445"/>
      <c r="AC1725" s="431"/>
      <c r="AD1725" s="431"/>
      <c r="AE1725" s="431"/>
      <c r="AF1725" s="431"/>
      <c r="AG1725" s="443"/>
      <c r="AH1725" s="431"/>
      <c r="AI1725" s="431"/>
      <c r="AJ1725" s="438"/>
      <c r="AK1725" s="431"/>
      <c r="AL1725" s="431"/>
      <c r="AM1725" s="445"/>
      <c r="AN1725" s="445"/>
      <c r="AO1725" s="445"/>
      <c r="AP1725" s="445"/>
      <c r="AQ1725" s="445"/>
      <c r="AR1725" s="446"/>
      <c r="AS1725" s="445"/>
      <c r="AT1725" s="445"/>
      <c r="AU1725" s="445"/>
      <c r="AV1725" s="445"/>
      <c r="AW1725" s="445"/>
      <c r="AX1725" s="536"/>
      <c r="AY1725" s="445"/>
      <c r="AZ1725" s="445"/>
      <c r="BA1725" s="445"/>
      <c r="BB1725" s="447"/>
      <c r="BC1725" s="445"/>
      <c r="BD1725" s="445"/>
      <c r="BE1725" s="445"/>
      <c r="BF1725" s="445"/>
      <c r="BH1725" s="445"/>
      <c r="BI1725" s="445"/>
      <c r="BJ1725" s="445"/>
      <c r="BK1725" s="445"/>
      <c r="BL1725" s="445"/>
      <c r="BM1725" s="445"/>
      <c r="BN1725" s="445"/>
      <c r="BO1725" s="445"/>
      <c r="BP1725" s="445"/>
      <c r="BQ1725" s="445"/>
      <c r="BR1725" s="445"/>
      <c r="BS1725" s="445"/>
      <c r="BT1725" s="445"/>
      <c r="BU1725" s="445"/>
      <c r="BV1725" s="445"/>
      <c r="BW1725" s="445"/>
      <c r="BX1725" s="445"/>
      <c r="BY1725" s="445"/>
      <c r="BZ1725" s="445"/>
      <c r="CA1725" s="445"/>
      <c r="CB1725" s="445"/>
      <c r="CC1725" s="445"/>
      <c r="CD1725" s="445"/>
      <c r="CE1725" s="445"/>
      <c r="CG1725" s="445"/>
      <c r="CH1725" s="445"/>
      <c r="CI1725" s="445"/>
      <c r="CJ1725" s="445"/>
      <c r="CK1725" s="445"/>
      <c r="CL1725" s="445"/>
      <c r="CM1725" s="445"/>
      <c r="CN1725" s="446"/>
      <c r="CO1725" s="446"/>
      <c r="CP1725" s="445"/>
      <c r="CQ1725" s="445"/>
      <c r="CR1725" s="445"/>
      <c r="CS1725" s="445"/>
      <c r="CT1725" s="445"/>
      <c r="CU1725" s="445"/>
      <c r="CV1725" s="446"/>
      <c r="CW1725" s="446"/>
      <c r="CX1725" s="446"/>
      <c r="CY1725" s="446"/>
      <c r="CZ1725" s="446"/>
      <c r="DA1725" s="446"/>
      <c r="DB1725" s="446"/>
      <c r="DC1725" s="446"/>
      <c r="DD1725" s="446"/>
      <c r="DE1725" s="446"/>
      <c r="DF1725" s="446"/>
    </row>
    <row r="1726" s="389" customFormat="1" ht="31" customHeight="1" spans="1:111">
      <c r="A1726" s="448"/>
      <c r="B1726" s="443"/>
      <c r="C1726" s="431"/>
      <c r="D1726" s="445"/>
      <c r="E1726" s="538"/>
      <c r="F1726" s="554"/>
      <c r="G1726" s="431"/>
      <c r="H1726" s="431"/>
      <c r="I1726" s="552"/>
      <c r="J1726" s="431"/>
      <c r="K1726" s="431"/>
      <c r="L1726" s="529"/>
      <c r="M1726" s="449"/>
      <c r="N1726" s="449"/>
      <c r="O1726" s="438"/>
      <c r="P1726" s="431"/>
      <c r="Q1726" s="439"/>
      <c r="R1726" s="439"/>
      <c r="S1726" s="439"/>
      <c r="T1726" s="439"/>
      <c r="U1726" s="439"/>
      <c r="W1726" s="443"/>
      <c r="X1726" s="444"/>
      <c r="Y1726" s="443"/>
      <c r="Z1726" s="444"/>
      <c r="AB1726" s="445"/>
      <c r="AC1726" s="431"/>
      <c r="AD1726" s="431"/>
      <c r="AE1726" s="431"/>
      <c r="AF1726" s="431"/>
      <c r="AG1726" s="443"/>
      <c r="AH1726" s="431"/>
      <c r="AI1726" s="431"/>
      <c r="AJ1726" s="438"/>
      <c r="AK1726" s="431"/>
      <c r="AL1726" s="431"/>
      <c r="AM1726" s="445"/>
      <c r="AN1726" s="445"/>
      <c r="AO1726" s="445"/>
      <c r="AP1726" s="445"/>
      <c r="AQ1726" s="445"/>
      <c r="AR1726" s="446"/>
      <c r="AS1726" s="445"/>
      <c r="AT1726" s="445"/>
      <c r="AU1726" s="445"/>
      <c r="AV1726" s="445"/>
      <c r="AW1726" s="445"/>
      <c r="AX1726" s="536"/>
      <c r="AY1726" s="445"/>
      <c r="AZ1726" s="445"/>
      <c r="BA1726" s="445"/>
      <c r="BB1726" s="447"/>
      <c r="BC1726" s="445"/>
      <c r="BD1726" s="445"/>
      <c r="BE1726" s="445"/>
      <c r="BF1726" s="445"/>
      <c r="BH1726" s="445"/>
      <c r="BI1726" s="445"/>
      <c r="BJ1726" s="445"/>
      <c r="BK1726" s="445"/>
      <c r="BL1726" s="445"/>
      <c r="BM1726" s="445"/>
      <c r="BN1726" s="445"/>
      <c r="BO1726" s="445"/>
      <c r="BP1726" s="445"/>
      <c r="BQ1726" s="445"/>
      <c r="BR1726" s="445"/>
      <c r="BS1726" s="445"/>
      <c r="BT1726" s="445"/>
      <c r="BU1726" s="445"/>
      <c r="BV1726" s="445"/>
      <c r="BW1726" s="445"/>
      <c r="BX1726" s="445"/>
      <c r="BY1726" s="445"/>
      <c r="BZ1726" s="445"/>
      <c r="CA1726" s="445"/>
      <c r="CB1726" s="445"/>
      <c r="CC1726" s="445"/>
      <c r="CD1726" s="445"/>
      <c r="CE1726" s="445"/>
      <c r="CG1726" s="445"/>
      <c r="CH1726" s="445"/>
      <c r="CI1726" s="445"/>
      <c r="CJ1726" s="445"/>
      <c r="CK1726" s="445"/>
      <c r="CL1726" s="445"/>
      <c r="CM1726" s="445"/>
      <c r="CN1726" s="446"/>
      <c r="CO1726" s="446"/>
      <c r="CP1726" s="445"/>
      <c r="CQ1726" s="445"/>
      <c r="CR1726" s="445"/>
      <c r="CS1726" s="445"/>
      <c r="CT1726" s="445"/>
      <c r="CU1726" s="445"/>
      <c r="CV1726" s="446"/>
      <c r="CW1726" s="446"/>
      <c r="CX1726" s="446"/>
      <c r="CY1726" s="446"/>
      <c r="CZ1726" s="446"/>
      <c r="DA1726" s="446"/>
      <c r="DB1726" s="446"/>
      <c r="DC1726" s="446"/>
      <c r="DD1726" s="446"/>
      <c r="DE1726" s="446"/>
      <c r="DF1726" s="446"/>
    </row>
    <row r="1727" s="389" customFormat="1" ht="31" customHeight="1" spans="1:111">
      <c r="A1727" s="448"/>
      <c r="B1727" s="443"/>
      <c r="C1727" s="431"/>
      <c r="D1727" s="445"/>
      <c r="E1727" s="538"/>
      <c r="F1727" s="554"/>
      <c r="G1727" s="431"/>
      <c r="H1727" s="431"/>
      <c r="I1727" s="552"/>
      <c r="J1727" s="431"/>
      <c r="K1727" s="431"/>
      <c r="L1727" s="529"/>
      <c r="M1727" s="449"/>
      <c r="N1727" s="449"/>
      <c r="O1727" s="438"/>
      <c r="P1727" s="431"/>
      <c r="Q1727" s="439"/>
      <c r="R1727" s="439"/>
      <c r="S1727" s="439"/>
      <c r="T1727" s="439"/>
      <c r="U1727" s="439"/>
      <c r="W1727" s="443"/>
      <c r="X1727" s="444"/>
      <c r="Y1727" s="443"/>
      <c r="Z1727" s="444"/>
      <c r="AB1727" s="445"/>
      <c r="AC1727" s="431"/>
      <c r="AD1727" s="431"/>
      <c r="AE1727" s="431"/>
      <c r="AF1727" s="431"/>
      <c r="AG1727" s="443"/>
      <c r="AH1727" s="431"/>
      <c r="AI1727" s="431"/>
      <c r="AJ1727" s="438"/>
      <c r="AK1727" s="431"/>
      <c r="AL1727" s="431"/>
      <c r="AM1727" s="445"/>
      <c r="AN1727" s="445"/>
      <c r="AO1727" s="445"/>
      <c r="AP1727" s="445"/>
      <c r="AQ1727" s="445"/>
      <c r="AR1727" s="446"/>
      <c r="AS1727" s="445"/>
      <c r="AT1727" s="445"/>
      <c r="AU1727" s="445"/>
      <c r="AV1727" s="445"/>
      <c r="AW1727" s="445"/>
      <c r="AX1727" s="536"/>
      <c r="AY1727" s="445"/>
      <c r="AZ1727" s="445"/>
      <c r="BA1727" s="445"/>
      <c r="BB1727" s="447"/>
      <c r="BC1727" s="445"/>
      <c r="BD1727" s="445"/>
      <c r="BE1727" s="445"/>
      <c r="BF1727" s="445"/>
      <c r="BH1727" s="445"/>
      <c r="BI1727" s="445"/>
      <c r="BJ1727" s="445"/>
      <c r="BK1727" s="445"/>
      <c r="BL1727" s="445"/>
      <c r="BM1727" s="445"/>
      <c r="BN1727" s="445"/>
      <c r="BO1727" s="445"/>
      <c r="BP1727" s="445"/>
      <c r="BQ1727" s="445"/>
      <c r="BR1727" s="445"/>
      <c r="BS1727" s="445"/>
      <c r="BT1727" s="445"/>
      <c r="BU1727" s="445"/>
      <c r="BV1727" s="445"/>
      <c r="BW1727" s="445"/>
      <c r="BX1727" s="445"/>
      <c r="BY1727" s="445"/>
      <c r="BZ1727" s="445"/>
      <c r="CA1727" s="445"/>
      <c r="CB1727" s="445"/>
      <c r="CC1727" s="445"/>
      <c r="CD1727" s="445"/>
      <c r="CE1727" s="445"/>
      <c r="CG1727" s="445"/>
      <c r="CH1727" s="445"/>
      <c r="CI1727" s="445"/>
      <c r="CJ1727" s="445"/>
      <c r="CK1727" s="445"/>
      <c r="CL1727" s="445"/>
      <c r="CM1727" s="445"/>
      <c r="CN1727" s="446"/>
      <c r="CO1727" s="446"/>
      <c r="CP1727" s="445"/>
      <c r="CQ1727" s="445"/>
      <c r="CR1727" s="445"/>
      <c r="CS1727" s="445"/>
      <c r="CT1727" s="445"/>
      <c r="CU1727" s="445"/>
      <c r="CV1727" s="446"/>
      <c r="CW1727" s="446"/>
      <c r="CX1727" s="446"/>
      <c r="CY1727" s="446"/>
      <c r="CZ1727" s="446"/>
      <c r="DA1727" s="446"/>
      <c r="DB1727" s="446"/>
      <c r="DC1727" s="446"/>
      <c r="DD1727" s="446"/>
      <c r="DE1727" s="446"/>
      <c r="DF1727" s="446"/>
    </row>
    <row r="1728" s="389" customFormat="1" ht="31" customHeight="1" spans="1:111">
      <c r="A1728" s="448"/>
      <c r="B1728" s="443"/>
      <c r="C1728" s="431"/>
      <c r="D1728" s="445"/>
      <c r="E1728" s="538"/>
      <c r="F1728" s="554"/>
      <c r="G1728" s="431"/>
      <c r="H1728" s="431"/>
      <c r="I1728" s="552"/>
      <c r="J1728" s="431"/>
      <c r="K1728" s="431"/>
      <c r="L1728" s="529"/>
      <c r="M1728" s="449"/>
      <c r="N1728" s="449"/>
      <c r="O1728" s="438"/>
      <c r="P1728" s="431"/>
      <c r="Q1728" s="439"/>
      <c r="R1728" s="439"/>
      <c r="S1728" s="439"/>
      <c r="T1728" s="439"/>
      <c r="U1728" s="439"/>
      <c r="W1728" s="443"/>
      <c r="X1728" s="444"/>
      <c r="Y1728" s="443"/>
      <c r="Z1728" s="444"/>
      <c r="AB1728" s="445"/>
      <c r="AC1728" s="431"/>
      <c r="AD1728" s="431"/>
      <c r="AE1728" s="431"/>
      <c r="AF1728" s="431"/>
      <c r="AG1728" s="443"/>
      <c r="AH1728" s="431"/>
      <c r="AI1728" s="431"/>
      <c r="AJ1728" s="438"/>
      <c r="AK1728" s="431"/>
      <c r="AL1728" s="431"/>
      <c r="AM1728" s="445"/>
      <c r="AN1728" s="445"/>
      <c r="AO1728" s="445"/>
      <c r="AP1728" s="445"/>
      <c r="AQ1728" s="445"/>
      <c r="AR1728" s="446"/>
      <c r="AS1728" s="445"/>
      <c r="AT1728" s="445"/>
      <c r="AU1728" s="445"/>
      <c r="AV1728" s="445"/>
      <c r="AW1728" s="445"/>
      <c r="AX1728" s="536"/>
      <c r="AY1728" s="445"/>
      <c r="AZ1728" s="445"/>
      <c r="BA1728" s="445"/>
      <c r="BB1728" s="447"/>
      <c r="BC1728" s="445"/>
      <c r="BD1728" s="445"/>
      <c r="BE1728" s="445"/>
      <c r="BF1728" s="445"/>
      <c r="BH1728" s="445"/>
      <c r="BI1728" s="445"/>
      <c r="BJ1728" s="445"/>
      <c r="BK1728" s="445"/>
      <c r="BL1728" s="445"/>
      <c r="BM1728" s="445"/>
      <c r="BN1728" s="445"/>
      <c r="BO1728" s="445"/>
      <c r="BP1728" s="445"/>
      <c r="BQ1728" s="445"/>
      <c r="BR1728" s="445"/>
      <c r="BS1728" s="445"/>
      <c r="BT1728" s="445"/>
      <c r="BU1728" s="445"/>
      <c r="BV1728" s="445"/>
      <c r="BW1728" s="445"/>
      <c r="BX1728" s="445"/>
      <c r="BY1728" s="445"/>
      <c r="BZ1728" s="445"/>
      <c r="CA1728" s="445"/>
      <c r="CB1728" s="445"/>
      <c r="CC1728" s="445"/>
      <c r="CD1728" s="445"/>
      <c r="CE1728" s="445"/>
      <c r="CG1728" s="445"/>
      <c r="CH1728" s="445"/>
      <c r="CI1728" s="445"/>
      <c r="CJ1728" s="445"/>
      <c r="CK1728" s="445"/>
      <c r="CL1728" s="445"/>
      <c r="CM1728" s="445"/>
      <c r="CN1728" s="446"/>
      <c r="CO1728" s="446"/>
      <c r="CP1728" s="445"/>
      <c r="CQ1728" s="445"/>
      <c r="CR1728" s="445"/>
      <c r="CS1728" s="445"/>
      <c r="CT1728" s="445"/>
      <c r="CU1728" s="445"/>
      <c r="CV1728" s="446"/>
      <c r="CW1728" s="446"/>
      <c r="CX1728" s="446"/>
      <c r="CY1728" s="446"/>
      <c r="CZ1728" s="446"/>
      <c r="DA1728" s="446"/>
      <c r="DB1728" s="446"/>
      <c r="DC1728" s="446"/>
      <c r="DD1728" s="446"/>
      <c r="DE1728" s="446"/>
      <c r="DF1728" s="446"/>
    </row>
    <row r="1729" s="389" customFormat="1" ht="31" customHeight="1" spans="1:111">
      <c r="A1729" s="448"/>
      <c r="B1729" s="443"/>
      <c r="C1729" s="431"/>
      <c r="D1729" s="445"/>
      <c r="E1729" s="538"/>
      <c r="F1729" s="554"/>
      <c r="G1729" s="431"/>
      <c r="H1729" s="431"/>
      <c r="I1729" s="552"/>
      <c r="J1729" s="431"/>
      <c r="K1729" s="431"/>
      <c r="L1729" s="529"/>
      <c r="M1729" s="449"/>
      <c r="N1729" s="449"/>
      <c r="O1729" s="438"/>
      <c r="P1729" s="431"/>
      <c r="Q1729" s="439"/>
      <c r="R1729" s="439"/>
      <c r="S1729" s="439"/>
      <c r="T1729" s="439"/>
      <c r="U1729" s="439"/>
      <c r="W1729" s="443"/>
      <c r="X1729" s="444"/>
      <c r="Y1729" s="443"/>
      <c r="Z1729" s="444"/>
      <c r="AB1729" s="445"/>
      <c r="AC1729" s="431"/>
      <c r="AD1729" s="431"/>
      <c r="AE1729" s="431"/>
      <c r="AF1729" s="431"/>
      <c r="AG1729" s="443"/>
      <c r="AH1729" s="431"/>
      <c r="AI1729" s="431"/>
      <c r="AJ1729" s="438"/>
      <c r="AK1729" s="431"/>
      <c r="AL1729" s="431"/>
      <c r="AM1729" s="445"/>
      <c r="AN1729" s="445"/>
      <c r="AO1729" s="445"/>
      <c r="AP1729" s="445"/>
      <c r="AQ1729" s="445"/>
      <c r="AR1729" s="446"/>
      <c r="AS1729" s="445"/>
      <c r="AT1729" s="445"/>
      <c r="AU1729" s="445"/>
      <c r="AV1729" s="445"/>
      <c r="AW1729" s="445"/>
      <c r="AX1729" s="536"/>
      <c r="AY1729" s="445"/>
      <c r="AZ1729" s="445"/>
      <c r="BA1729" s="445"/>
      <c r="BB1729" s="447"/>
      <c r="BC1729" s="445"/>
      <c r="BD1729" s="445"/>
      <c r="BE1729" s="445"/>
      <c r="BF1729" s="445"/>
      <c r="BH1729" s="445"/>
      <c r="BI1729" s="445"/>
      <c r="BJ1729" s="445"/>
      <c r="BK1729" s="445"/>
      <c r="BL1729" s="445"/>
      <c r="BM1729" s="445"/>
      <c r="BN1729" s="445"/>
      <c r="BO1729" s="445"/>
      <c r="BP1729" s="445"/>
      <c r="BQ1729" s="445"/>
      <c r="BR1729" s="445"/>
      <c r="BS1729" s="445"/>
      <c r="BT1729" s="445"/>
      <c r="BU1729" s="445"/>
      <c r="BV1729" s="445"/>
      <c r="BW1729" s="445"/>
      <c r="BX1729" s="445"/>
      <c r="BY1729" s="445"/>
      <c r="BZ1729" s="445"/>
      <c r="CA1729" s="445"/>
      <c r="CB1729" s="445"/>
      <c r="CC1729" s="445"/>
      <c r="CD1729" s="445"/>
      <c r="CE1729" s="445"/>
      <c r="CG1729" s="445"/>
      <c r="CH1729" s="445"/>
      <c r="CI1729" s="445"/>
      <c r="CJ1729" s="445"/>
      <c r="CK1729" s="445"/>
      <c r="CL1729" s="445"/>
      <c r="CM1729" s="445"/>
      <c r="CN1729" s="446"/>
      <c r="CO1729" s="446"/>
      <c r="CP1729" s="445"/>
      <c r="CQ1729" s="445"/>
      <c r="CR1729" s="445"/>
      <c r="CS1729" s="445"/>
      <c r="CT1729" s="445"/>
      <c r="CU1729" s="445"/>
      <c r="CV1729" s="446"/>
      <c r="CW1729" s="446"/>
      <c r="CX1729" s="446"/>
      <c r="CY1729" s="446"/>
      <c r="CZ1729" s="446"/>
      <c r="DA1729" s="446"/>
      <c r="DB1729" s="446"/>
      <c r="DC1729" s="446"/>
      <c r="DD1729" s="446"/>
      <c r="DE1729" s="446"/>
      <c r="DF1729" s="446"/>
    </row>
    <row r="1730" s="389" customFormat="1" ht="31" customHeight="1" spans="1:111">
      <c r="A1730" s="448"/>
      <c r="B1730" s="443"/>
      <c r="C1730" s="431"/>
      <c r="D1730" s="445"/>
      <c r="E1730" s="538"/>
      <c r="F1730" s="554"/>
      <c r="G1730" s="431"/>
      <c r="H1730" s="431"/>
      <c r="I1730" s="552"/>
      <c r="J1730" s="431"/>
      <c r="K1730" s="431"/>
      <c r="L1730" s="529"/>
      <c r="M1730" s="449"/>
      <c r="N1730" s="449"/>
      <c r="O1730" s="438"/>
      <c r="P1730" s="431"/>
      <c r="Q1730" s="439"/>
      <c r="R1730" s="439"/>
      <c r="S1730" s="439"/>
      <c r="T1730" s="439"/>
      <c r="U1730" s="439"/>
      <c r="W1730" s="443"/>
      <c r="X1730" s="444"/>
      <c r="Y1730" s="443"/>
      <c r="Z1730" s="444"/>
      <c r="AB1730" s="445"/>
      <c r="AC1730" s="431"/>
      <c r="AD1730" s="431"/>
      <c r="AE1730" s="431"/>
      <c r="AF1730" s="431"/>
      <c r="AG1730" s="443"/>
      <c r="AH1730" s="431"/>
      <c r="AI1730" s="431"/>
      <c r="AJ1730" s="438"/>
      <c r="AK1730" s="431"/>
      <c r="AL1730" s="431"/>
      <c r="AM1730" s="445"/>
      <c r="AN1730" s="445"/>
      <c r="AO1730" s="445"/>
      <c r="AP1730" s="445"/>
      <c r="AQ1730" s="445"/>
      <c r="AR1730" s="446"/>
      <c r="AS1730" s="445"/>
      <c r="AT1730" s="445"/>
      <c r="AU1730" s="445"/>
      <c r="AV1730" s="445"/>
      <c r="AW1730" s="445"/>
      <c r="AX1730" s="536"/>
      <c r="AY1730" s="445"/>
      <c r="AZ1730" s="445"/>
      <c r="BA1730" s="445"/>
      <c r="BB1730" s="447"/>
      <c r="BC1730" s="445"/>
      <c r="BD1730" s="445"/>
      <c r="BE1730" s="445"/>
      <c r="BF1730" s="445"/>
      <c r="BH1730" s="445"/>
      <c r="BI1730" s="445"/>
      <c r="BJ1730" s="445"/>
      <c r="BK1730" s="445"/>
      <c r="BL1730" s="445"/>
      <c r="BM1730" s="445"/>
      <c r="BN1730" s="445"/>
      <c r="BO1730" s="445"/>
      <c r="BP1730" s="445"/>
      <c r="BQ1730" s="445"/>
      <c r="BR1730" s="445"/>
      <c r="BS1730" s="445"/>
      <c r="BT1730" s="445"/>
      <c r="BU1730" s="445"/>
      <c r="BV1730" s="445"/>
      <c r="BW1730" s="445"/>
      <c r="BX1730" s="445"/>
      <c r="BY1730" s="445"/>
      <c r="BZ1730" s="445"/>
      <c r="CA1730" s="445"/>
      <c r="CB1730" s="445"/>
      <c r="CC1730" s="445"/>
      <c r="CD1730" s="445"/>
      <c r="CE1730" s="445"/>
      <c r="CG1730" s="445"/>
      <c r="CH1730" s="445"/>
      <c r="CI1730" s="445"/>
      <c r="CJ1730" s="445"/>
      <c r="CK1730" s="445"/>
      <c r="CL1730" s="445"/>
      <c r="CM1730" s="445"/>
      <c r="CN1730" s="446"/>
      <c r="CO1730" s="446"/>
      <c r="CP1730" s="445"/>
      <c r="CQ1730" s="445"/>
      <c r="CR1730" s="445"/>
      <c r="CS1730" s="445"/>
      <c r="CT1730" s="445"/>
      <c r="CU1730" s="445"/>
      <c r="CV1730" s="446"/>
      <c r="CW1730" s="446"/>
      <c r="CX1730" s="446"/>
      <c r="CY1730" s="446"/>
      <c r="CZ1730" s="446"/>
      <c r="DA1730" s="446"/>
      <c r="DB1730" s="446"/>
      <c r="DC1730" s="446"/>
      <c r="DD1730" s="446"/>
      <c r="DE1730" s="446"/>
      <c r="DF1730" s="446"/>
    </row>
    <row r="1731" s="389" customFormat="1" ht="31" customHeight="1" spans="1:111">
      <c r="A1731" s="448"/>
      <c r="B1731" s="443"/>
      <c r="C1731" s="431"/>
      <c r="D1731" s="445"/>
      <c r="E1731" s="538"/>
      <c r="F1731" s="554"/>
      <c r="G1731" s="431"/>
      <c r="H1731" s="431"/>
      <c r="I1731" s="552"/>
      <c r="J1731" s="431"/>
      <c r="K1731" s="431"/>
      <c r="L1731" s="529"/>
      <c r="M1731" s="449"/>
      <c r="N1731" s="449"/>
      <c r="O1731" s="438"/>
      <c r="P1731" s="431"/>
      <c r="Q1731" s="439"/>
      <c r="R1731" s="439"/>
      <c r="S1731" s="439"/>
      <c r="T1731" s="439"/>
      <c r="U1731" s="439"/>
      <c r="W1731" s="443"/>
      <c r="X1731" s="444"/>
      <c r="Y1731" s="443"/>
      <c r="Z1731" s="444"/>
      <c r="AB1731" s="445"/>
      <c r="AC1731" s="431"/>
      <c r="AD1731" s="431"/>
      <c r="AE1731" s="431"/>
      <c r="AF1731" s="431"/>
      <c r="AG1731" s="443"/>
      <c r="AH1731" s="431"/>
      <c r="AI1731" s="431"/>
      <c r="AJ1731" s="438"/>
      <c r="AK1731" s="431"/>
      <c r="AL1731" s="431"/>
      <c r="AM1731" s="445"/>
      <c r="AN1731" s="445"/>
      <c r="AO1731" s="445"/>
      <c r="AP1731" s="445"/>
      <c r="AQ1731" s="445"/>
      <c r="AR1731" s="446"/>
      <c r="AS1731" s="445"/>
      <c r="AT1731" s="445"/>
      <c r="AU1731" s="445"/>
      <c r="AV1731" s="445"/>
      <c r="AW1731" s="445"/>
      <c r="AX1731" s="536"/>
      <c r="AY1731" s="445"/>
      <c r="AZ1731" s="445"/>
      <c r="BA1731" s="445"/>
      <c r="BB1731" s="447"/>
      <c r="BC1731" s="445"/>
      <c r="BD1731" s="445"/>
      <c r="BE1731" s="445"/>
      <c r="BF1731" s="445"/>
      <c r="BH1731" s="445"/>
      <c r="BI1731" s="445"/>
      <c r="BJ1731" s="445"/>
      <c r="BK1731" s="445"/>
      <c r="BL1731" s="445"/>
      <c r="BM1731" s="445"/>
      <c r="BN1731" s="445"/>
      <c r="BO1731" s="445"/>
      <c r="BP1731" s="445"/>
      <c r="BQ1731" s="445"/>
      <c r="BR1731" s="445"/>
      <c r="BS1731" s="445"/>
      <c r="BT1731" s="445"/>
      <c r="BU1731" s="445"/>
      <c r="BV1731" s="445"/>
      <c r="BW1731" s="445"/>
      <c r="BX1731" s="445"/>
      <c r="BY1731" s="445"/>
      <c r="BZ1731" s="445"/>
      <c r="CA1731" s="445"/>
      <c r="CB1731" s="445"/>
      <c r="CC1731" s="445"/>
      <c r="CD1731" s="445"/>
      <c r="CE1731" s="445"/>
      <c r="CG1731" s="445"/>
      <c r="CH1731" s="445"/>
      <c r="CI1731" s="445"/>
      <c r="CJ1731" s="445"/>
      <c r="CK1731" s="445"/>
      <c r="CL1731" s="445"/>
      <c r="CM1731" s="445"/>
      <c r="CN1731" s="446"/>
      <c r="CO1731" s="446"/>
      <c r="CP1731" s="445"/>
      <c r="CQ1731" s="445"/>
      <c r="CR1731" s="445"/>
      <c r="CS1731" s="445"/>
      <c r="CT1731" s="445"/>
      <c r="CU1731" s="445"/>
      <c r="CV1731" s="446"/>
      <c r="CW1731" s="446"/>
      <c r="CX1731" s="446"/>
      <c r="CY1731" s="446"/>
      <c r="CZ1731" s="446"/>
      <c r="DA1731" s="446"/>
      <c r="DB1731" s="446"/>
      <c r="DC1731" s="446"/>
      <c r="DD1731" s="446"/>
      <c r="DE1731" s="446"/>
      <c r="DF1731" s="446"/>
    </row>
    <row r="1732" s="389" customFormat="1" ht="31" customHeight="1" spans="1:111">
      <c r="A1732" s="448"/>
      <c r="B1732" s="443"/>
      <c r="C1732" s="431"/>
      <c r="D1732" s="445"/>
      <c r="E1732" s="538"/>
      <c r="F1732" s="554"/>
      <c r="G1732" s="431"/>
      <c r="H1732" s="431"/>
      <c r="I1732" s="552"/>
      <c r="J1732" s="431"/>
      <c r="K1732" s="431"/>
      <c r="L1732" s="529"/>
      <c r="M1732" s="449"/>
      <c r="N1732" s="449"/>
      <c r="O1732" s="438"/>
      <c r="P1732" s="431"/>
      <c r="Q1732" s="439"/>
      <c r="R1732" s="439"/>
      <c r="S1732" s="439"/>
      <c r="T1732" s="439"/>
      <c r="U1732" s="439"/>
      <c r="W1732" s="443"/>
      <c r="X1732" s="444"/>
      <c r="Y1732" s="443"/>
      <c r="Z1732" s="444"/>
      <c r="AB1732" s="445"/>
      <c r="AC1732" s="431"/>
      <c r="AD1732" s="431"/>
      <c r="AE1732" s="431"/>
      <c r="AF1732" s="431"/>
      <c r="AG1732" s="443"/>
      <c r="AH1732" s="431"/>
      <c r="AI1732" s="431"/>
      <c r="AJ1732" s="438"/>
      <c r="AK1732" s="431"/>
      <c r="AL1732" s="431"/>
      <c r="AM1732" s="445"/>
      <c r="AN1732" s="445"/>
      <c r="AO1732" s="445"/>
      <c r="AP1732" s="445"/>
      <c r="AQ1732" s="445"/>
      <c r="AR1732" s="446"/>
      <c r="AS1732" s="445"/>
      <c r="AT1732" s="445"/>
      <c r="AU1732" s="445"/>
      <c r="AV1732" s="445"/>
      <c r="AW1732" s="445"/>
      <c r="AX1732" s="536"/>
      <c r="AY1732" s="445"/>
      <c r="AZ1732" s="445"/>
      <c r="BA1732" s="445"/>
      <c r="BB1732" s="447"/>
      <c r="BC1732" s="445"/>
      <c r="BD1732" s="445"/>
      <c r="BE1732" s="445"/>
      <c r="BF1732" s="445"/>
      <c r="BH1732" s="445"/>
      <c r="BI1732" s="445"/>
      <c r="BJ1732" s="445"/>
      <c r="BK1732" s="445"/>
      <c r="BL1732" s="445"/>
      <c r="BM1732" s="445"/>
      <c r="BN1732" s="445"/>
      <c r="BO1732" s="445"/>
      <c r="BP1732" s="445"/>
      <c r="BQ1732" s="445"/>
      <c r="BR1732" s="445"/>
      <c r="BS1732" s="445"/>
      <c r="BT1732" s="445"/>
      <c r="BU1732" s="445"/>
      <c r="BV1732" s="445"/>
      <c r="BW1732" s="445"/>
      <c r="BX1732" s="445"/>
      <c r="BY1732" s="445"/>
      <c r="BZ1732" s="445"/>
      <c r="CA1732" s="445"/>
      <c r="CB1732" s="445"/>
      <c r="CC1732" s="445"/>
      <c r="CD1732" s="445"/>
      <c r="CE1732" s="445"/>
      <c r="CG1732" s="445"/>
      <c r="CH1732" s="445"/>
      <c r="CI1732" s="445"/>
      <c r="CJ1732" s="445"/>
      <c r="CK1732" s="445"/>
      <c r="CL1732" s="445"/>
      <c r="CM1732" s="445"/>
      <c r="CN1732" s="446"/>
      <c r="CO1732" s="446"/>
      <c r="CP1732" s="445"/>
      <c r="CQ1732" s="445"/>
      <c r="CR1732" s="445"/>
      <c r="CS1732" s="445"/>
      <c r="CT1732" s="445"/>
      <c r="CU1732" s="445"/>
      <c r="CV1732" s="446"/>
      <c r="CW1732" s="446"/>
      <c r="CX1732" s="446"/>
      <c r="CY1732" s="446"/>
      <c r="CZ1732" s="446"/>
      <c r="DA1732" s="446"/>
      <c r="DB1732" s="446"/>
      <c r="DC1732" s="446"/>
      <c r="DD1732" s="446"/>
      <c r="DE1732" s="446"/>
      <c r="DF1732" s="446"/>
    </row>
    <row r="1733" s="389" customFormat="1" ht="31" customHeight="1" spans="1:111">
      <c r="A1733" s="448"/>
      <c r="B1733" s="443"/>
      <c r="C1733" s="431"/>
      <c r="D1733" s="445"/>
      <c r="E1733" s="538"/>
      <c r="F1733" s="554"/>
      <c r="G1733" s="431"/>
      <c r="H1733" s="431"/>
      <c r="I1733" s="552"/>
      <c r="J1733" s="431"/>
      <c r="K1733" s="431"/>
      <c r="L1733" s="529"/>
      <c r="M1733" s="449"/>
      <c r="N1733" s="449"/>
      <c r="O1733" s="438"/>
      <c r="P1733" s="431"/>
      <c r="Q1733" s="439"/>
      <c r="R1733" s="439"/>
      <c r="S1733" s="439"/>
      <c r="T1733" s="439"/>
      <c r="U1733" s="439"/>
      <c r="W1733" s="563"/>
      <c r="X1733" s="444"/>
      <c r="Y1733" s="443"/>
      <c r="Z1733" s="444"/>
      <c r="AB1733" s="445"/>
      <c r="AC1733" s="431"/>
      <c r="AD1733" s="431"/>
      <c r="AE1733" s="431"/>
      <c r="AF1733" s="431"/>
      <c r="AG1733" s="443"/>
      <c r="AH1733" s="431"/>
      <c r="AI1733" s="431"/>
      <c r="AJ1733" s="438"/>
      <c r="AK1733" s="431"/>
      <c r="AL1733" s="431"/>
      <c r="AM1733" s="445"/>
      <c r="AN1733" s="445"/>
      <c r="AO1733" s="445"/>
      <c r="AP1733" s="445"/>
      <c r="AQ1733" s="445"/>
      <c r="AR1733" s="445"/>
      <c r="AS1733" s="445"/>
      <c r="AT1733" s="445"/>
      <c r="AU1733" s="445"/>
      <c r="AV1733" s="445"/>
      <c r="AW1733" s="445"/>
      <c r="AX1733" s="536"/>
      <c r="AY1733" s="445"/>
      <c r="AZ1733" s="445"/>
      <c r="BA1733" s="445"/>
      <c r="BB1733" s="447"/>
      <c r="BC1733" s="445"/>
      <c r="BD1733" s="445"/>
      <c r="BE1733" s="445"/>
      <c r="BF1733" s="445"/>
      <c r="BH1733" s="445"/>
      <c r="BI1733" s="445"/>
      <c r="BJ1733" s="445"/>
      <c r="BK1733" s="445"/>
      <c r="BL1733" s="445"/>
      <c r="BM1733" s="445"/>
      <c r="BN1733" s="445"/>
      <c r="BO1733" s="445"/>
      <c r="BP1733" s="445"/>
      <c r="BQ1733" s="445"/>
      <c r="BR1733" s="445"/>
      <c r="BS1733" s="445"/>
      <c r="BT1733" s="445"/>
      <c r="BU1733" s="445"/>
      <c r="BV1733" s="445"/>
      <c r="BW1733" s="445"/>
      <c r="BX1733" s="445"/>
      <c r="BY1733" s="445"/>
      <c r="BZ1733" s="445"/>
      <c r="CA1733" s="445"/>
      <c r="CB1733" s="445"/>
      <c r="CC1733" s="445"/>
      <c r="CD1733" s="445"/>
      <c r="CE1733" s="445"/>
      <c r="CG1733" s="445"/>
      <c r="CH1733" s="445"/>
      <c r="CI1733" s="445"/>
      <c r="CJ1733" s="445"/>
      <c r="CK1733" s="445"/>
      <c r="CL1733" s="445"/>
      <c r="CM1733" s="445"/>
      <c r="CN1733" s="446"/>
      <c r="CO1733" s="446"/>
      <c r="CP1733" s="446"/>
      <c r="CQ1733" s="446"/>
      <c r="CR1733" s="446"/>
      <c r="CS1733" s="445"/>
      <c r="CT1733" s="445"/>
      <c r="CU1733" s="445"/>
      <c r="CV1733" s="446"/>
      <c r="CW1733" s="446"/>
      <c r="CX1733" s="446"/>
      <c r="CY1733" s="446"/>
      <c r="CZ1733" s="446"/>
      <c r="DA1733" s="446"/>
      <c r="DB1733" s="446"/>
      <c r="DC1733" s="446"/>
      <c r="DD1733" s="446"/>
      <c r="DE1733" s="446"/>
      <c r="DF1733" s="446"/>
    </row>
    <row r="1734" s="388" customFormat="1" ht="31" customHeight="1" spans="1:111">
      <c r="A1734" s="448"/>
      <c r="B1734" s="443"/>
      <c r="C1734" s="431"/>
      <c r="D1734" s="445"/>
      <c r="E1734" s="431"/>
      <c r="F1734" s="445"/>
      <c r="G1734" s="431"/>
      <c r="H1734" s="431"/>
      <c r="I1734" s="552"/>
      <c r="J1734" s="431"/>
      <c r="K1734" s="431"/>
      <c r="L1734" s="529"/>
      <c r="M1734" s="449"/>
      <c r="N1734" s="449"/>
      <c r="O1734" s="438"/>
      <c r="P1734" s="431"/>
      <c r="Q1734" s="439"/>
      <c r="R1734" s="439"/>
      <c r="S1734" s="439"/>
      <c r="T1734" s="439"/>
      <c r="U1734" s="439"/>
      <c r="W1734" s="443"/>
      <c r="X1734" s="444"/>
      <c r="Y1734" s="443"/>
      <c r="Z1734" s="444"/>
      <c r="AB1734" s="445"/>
      <c r="AC1734" s="431"/>
      <c r="AD1734" s="431"/>
      <c r="AE1734" s="431"/>
      <c r="AF1734" s="431"/>
      <c r="AG1734" s="443"/>
      <c r="AH1734" s="431"/>
      <c r="AI1734" s="431"/>
      <c r="AJ1734" s="438"/>
      <c r="AK1734" s="431"/>
      <c r="AL1734" s="431"/>
      <c r="AM1734" s="445"/>
      <c r="AN1734" s="445"/>
      <c r="AO1734" s="445"/>
      <c r="AP1734" s="445"/>
      <c r="AQ1734" s="445"/>
      <c r="AR1734" s="446"/>
      <c r="AS1734" s="445"/>
      <c r="AT1734" s="445"/>
      <c r="AU1734" s="445"/>
      <c r="AV1734" s="445"/>
      <c r="AW1734" s="445"/>
      <c r="AX1734" s="536"/>
      <c r="AY1734" s="445"/>
      <c r="AZ1734" s="445"/>
      <c r="BA1734" s="445"/>
      <c r="BB1734" s="447"/>
      <c r="BC1734" s="445"/>
      <c r="BD1734" s="445"/>
      <c r="BE1734" s="445"/>
      <c r="BF1734" s="445"/>
      <c r="BH1734" s="445"/>
      <c r="BI1734" s="445"/>
      <c r="BJ1734" s="445"/>
      <c r="BK1734" s="445"/>
      <c r="BL1734" s="445"/>
      <c r="BM1734" s="445"/>
      <c r="BN1734" s="445"/>
      <c r="BO1734" s="445"/>
      <c r="BP1734" s="445"/>
      <c r="BQ1734" s="445"/>
      <c r="BR1734" s="445"/>
      <c r="BS1734" s="445"/>
      <c r="BT1734" s="445"/>
      <c r="BU1734" s="445"/>
      <c r="BV1734" s="445"/>
      <c r="BW1734" s="445"/>
      <c r="BX1734" s="445"/>
      <c r="BY1734" s="445"/>
      <c r="BZ1734" s="445"/>
      <c r="CA1734" s="445"/>
      <c r="CB1734" s="445"/>
      <c r="CC1734" s="445"/>
      <c r="CD1734" s="445"/>
      <c r="CE1734" s="445"/>
      <c r="CG1734" s="445"/>
      <c r="CH1734" s="445"/>
      <c r="CI1734" s="445"/>
      <c r="CJ1734" s="445"/>
      <c r="CK1734" s="445"/>
      <c r="CL1734" s="445"/>
      <c r="CM1734" s="445"/>
      <c r="CN1734" s="446"/>
      <c r="CO1734" s="446"/>
      <c r="CP1734" s="445"/>
      <c r="CQ1734" s="445"/>
      <c r="CR1734" s="445"/>
      <c r="CS1734" s="445"/>
      <c r="CT1734" s="445"/>
      <c r="CU1734" s="445"/>
      <c r="CV1734" s="446"/>
      <c r="CW1734" s="446"/>
      <c r="CX1734" s="446"/>
      <c r="CY1734" s="446"/>
      <c r="CZ1734" s="446"/>
      <c r="DA1734" s="446"/>
      <c r="DB1734" s="446"/>
      <c r="DC1734" s="446"/>
      <c r="DD1734" s="446"/>
      <c r="DE1734" s="446"/>
      <c r="DF1734" s="446"/>
    </row>
    <row r="1735" s="388" customFormat="1" ht="31" customHeight="1" spans="1:111">
      <c r="A1735" s="448"/>
      <c r="B1735" s="443"/>
      <c r="C1735" s="431"/>
      <c r="D1735" s="445"/>
      <c r="E1735" s="431"/>
      <c r="F1735" s="445"/>
      <c r="G1735" s="431"/>
      <c r="H1735" s="431"/>
      <c r="I1735" s="552"/>
      <c r="J1735" s="431"/>
      <c r="K1735" s="431"/>
      <c r="L1735" s="529"/>
      <c r="M1735" s="449"/>
      <c r="N1735" s="449"/>
      <c r="O1735" s="438"/>
      <c r="P1735" s="431"/>
      <c r="Q1735" s="439"/>
      <c r="R1735" s="439"/>
      <c r="S1735" s="439"/>
      <c r="T1735" s="439"/>
      <c r="U1735" s="439"/>
      <c r="W1735" s="443"/>
      <c r="X1735" s="444"/>
      <c r="Y1735" s="443"/>
      <c r="Z1735" s="444"/>
      <c r="AB1735" s="445"/>
      <c r="AC1735" s="431"/>
      <c r="AD1735" s="431"/>
      <c r="AE1735" s="431"/>
      <c r="AF1735" s="431"/>
      <c r="AG1735" s="443"/>
      <c r="AH1735" s="431"/>
      <c r="AI1735" s="431"/>
      <c r="AJ1735" s="438"/>
      <c r="AK1735" s="431"/>
      <c r="AL1735" s="431"/>
      <c r="AM1735" s="445"/>
      <c r="AN1735" s="445"/>
      <c r="AO1735" s="445"/>
      <c r="AP1735" s="445"/>
      <c r="AQ1735" s="445"/>
      <c r="AR1735" s="446"/>
      <c r="AS1735" s="445"/>
      <c r="AT1735" s="445"/>
      <c r="AU1735" s="445"/>
      <c r="AV1735" s="445"/>
      <c r="AW1735" s="445"/>
      <c r="AX1735" s="536"/>
      <c r="AY1735" s="445"/>
      <c r="AZ1735" s="445"/>
      <c r="BA1735" s="445"/>
      <c r="BB1735" s="447"/>
      <c r="BC1735" s="445"/>
      <c r="BD1735" s="445"/>
      <c r="BE1735" s="445"/>
      <c r="BF1735" s="445"/>
      <c r="BH1735" s="445"/>
      <c r="BI1735" s="445"/>
      <c r="BJ1735" s="445"/>
      <c r="BK1735" s="445"/>
      <c r="BL1735" s="445"/>
      <c r="BM1735" s="445"/>
      <c r="BN1735" s="445"/>
      <c r="BO1735" s="445"/>
      <c r="BP1735" s="445"/>
      <c r="BQ1735" s="445"/>
      <c r="BR1735" s="445"/>
      <c r="BS1735" s="445"/>
      <c r="BT1735" s="445"/>
      <c r="BU1735" s="445"/>
      <c r="BV1735" s="445"/>
      <c r="BW1735" s="445"/>
      <c r="BX1735" s="445"/>
      <c r="BY1735" s="445"/>
      <c r="BZ1735" s="445"/>
      <c r="CA1735" s="445"/>
      <c r="CB1735" s="445"/>
      <c r="CC1735" s="445"/>
      <c r="CD1735" s="445"/>
      <c r="CE1735" s="445"/>
      <c r="CG1735" s="445"/>
      <c r="CH1735" s="445"/>
      <c r="CI1735" s="445"/>
      <c r="CJ1735" s="445"/>
      <c r="CK1735" s="445"/>
      <c r="CL1735" s="445"/>
      <c r="CM1735" s="445"/>
      <c r="CN1735" s="446"/>
      <c r="CO1735" s="446"/>
      <c r="CP1735" s="445"/>
      <c r="CQ1735" s="445"/>
      <c r="CR1735" s="445"/>
      <c r="CS1735" s="445"/>
      <c r="CT1735" s="445"/>
      <c r="CU1735" s="445"/>
      <c r="CV1735" s="553"/>
      <c r="CW1735" s="553"/>
      <c r="CX1735" s="553"/>
      <c r="CY1735" s="553"/>
      <c r="CZ1735" s="553"/>
      <c r="DA1735" s="553"/>
      <c r="DB1735" s="553"/>
      <c r="DC1735" s="553"/>
      <c r="DD1735" s="553"/>
      <c r="DE1735" s="553"/>
      <c r="DF1735" s="553"/>
    </row>
    <row r="1736" s="389" customFormat="1" ht="31" customHeight="1" spans="1:111">
      <c r="A1736" s="448"/>
      <c r="B1736" s="443"/>
      <c r="C1736" s="431"/>
      <c r="D1736" s="445"/>
      <c r="E1736" s="538"/>
      <c r="F1736" s="554"/>
      <c r="G1736" s="431"/>
      <c r="H1736" s="431"/>
      <c r="I1736" s="552"/>
      <c r="J1736" s="431"/>
      <c r="K1736" s="581"/>
      <c r="L1736" s="423"/>
      <c r="M1736" s="582"/>
      <c r="N1736" s="449"/>
      <c r="O1736" s="438"/>
      <c r="P1736" s="431"/>
      <c r="Q1736" s="439"/>
      <c r="R1736" s="439"/>
      <c r="S1736" s="439"/>
      <c r="T1736" s="439"/>
      <c r="U1736" s="439"/>
      <c r="W1736" s="443"/>
      <c r="X1736" s="444"/>
      <c r="Y1736" s="443"/>
      <c r="Z1736" s="444"/>
      <c r="AB1736" s="445"/>
      <c r="AC1736" s="431"/>
      <c r="AD1736" s="431"/>
      <c r="AE1736" s="431"/>
      <c r="AF1736" s="431"/>
      <c r="AG1736" s="443"/>
      <c r="AH1736" s="431"/>
      <c r="AI1736" s="431"/>
      <c r="AJ1736" s="438"/>
      <c r="AK1736" s="431"/>
      <c r="AL1736" s="431"/>
      <c r="AM1736" s="431"/>
      <c r="AN1736" s="445"/>
      <c r="AO1736" s="445"/>
      <c r="AP1736" s="445"/>
      <c r="AQ1736" s="445"/>
      <c r="AR1736" s="446"/>
      <c r="AS1736" s="445"/>
      <c r="AT1736" s="445"/>
      <c r="AU1736" s="445"/>
      <c r="AV1736" s="445"/>
      <c r="AW1736" s="445"/>
      <c r="AX1736" s="536"/>
      <c r="AY1736" s="445"/>
      <c r="AZ1736" s="445"/>
      <c r="BA1736" s="445"/>
      <c r="BB1736" s="447"/>
      <c r="BC1736" s="445"/>
      <c r="BD1736" s="445"/>
      <c r="BE1736" s="445"/>
      <c r="BF1736" s="445"/>
      <c r="BH1736" s="445"/>
      <c r="BI1736" s="445"/>
      <c r="BJ1736" s="445"/>
      <c r="BK1736" s="445"/>
      <c r="BL1736" s="445"/>
      <c r="BM1736" s="445"/>
      <c r="BN1736" s="445"/>
      <c r="BO1736" s="445"/>
      <c r="BP1736" s="445"/>
      <c r="BQ1736" s="445"/>
      <c r="BR1736" s="445"/>
      <c r="BS1736" s="445"/>
      <c r="BT1736" s="445"/>
      <c r="BU1736" s="445"/>
      <c r="BV1736" s="445"/>
      <c r="BW1736" s="445"/>
      <c r="BX1736" s="445"/>
      <c r="BY1736" s="445"/>
      <c r="BZ1736" s="445"/>
      <c r="CA1736" s="445"/>
      <c r="CB1736" s="445"/>
      <c r="CC1736" s="445"/>
      <c r="CD1736" s="445"/>
      <c r="CE1736" s="445"/>
      <c r="CG1736" s="445"/>
      <c r="CH1736" s="445"/>
      <c r="CI1736" s="445"/>
      <c r="CJ1736" s="445"/>
      <c r="CK1736" s="445"/>
      <c r="CL1736" s="445"/>
      <c r="CM1736" s="388"/>
      <c r="CN1736" s="445"/>
      <c r="CO1736" s="446"/>
      <c r="CP1736" s="445"/>
      <c r="CQ1736" s="445"/>
      <c r="CR1736" s="445"/>
      <c r="CS1736" s="445"/>
      <c r="CT1736" s="445"/>
      <c r="CU1736" s="445"/>
      <c r="CV1736" s="446"/>
      <c r="CW1736" s="446"/>
      <c r="CX1736" s="446"/>
      <c r="CY1736" s="446"/>
      <c r="CZ1736" s="446"/>
      <c r="DA1736" s="446"/>
      <c r="DB1736" s="446"/>
      <c r="DC1736" s="446"/>
      <c r="DD1736" s="446"/>
      <c r="DE1736" s="446"/>
      <c r="DF1736" s="446"/>
    </row>
    <row r="1737" s="389" customFormat="1" ht="31" customHeight="1" spans="1:111">
      <c r="A1737" s="448"/>
      <c r="B1737" s="443"/>
      <c r="C1737" s="431"/>
      <c r="D1737" s="445"/>
      <c r="E1737" s="431"/>
      <c r="F1737" s="445"/>
      <c r="G1737" s="431"/>
      <c r="H1737" s="431"/>
      <c r="I1737" s="552"/>
      <c r="J1737" s="431"/>
      <c r="K1737" s="431"/>
      <c r="L1737" s="529"/>
      <c r="M1737" s="449"/>
      <c r="N1737" s="449"/>
      <c r="O1737" s="438"/>
      <c r="P1737" s="431"/>
      <c r="Q1737" s="439"/>
      <c r="R1737" s="439"/>
      <c r="S1737" s="439"/>
      <c r="T1737" s="439"/>
      <c r="U1737" s="439"/>
      <c r="V1737" s="393"/>
      <c r="W1737" s="563"/>
      <c r="X1737" s="444"/>
      <c r="Y1737" s="443"/>
      <c r="Z1737" s="444"/>
      <c r="AB1737" s="445"/>
      <c r="AC1737" s="431"/>
      <c r="AD1737" s="431"/>
      <c r="AE1737" s="431"/>
      <c r="AF1737" s="431"/>
      <c r="AG1737" s="443"/>
      <c r="AH1737" s="431"/>
      <c r="AI1737" s="431"/>
      <c r="AJ1737" s="438"/>
      <c r="AK1737" s="431"/>
      <c r="AL1737" s="431"/>
      <c r="AM1737" s="445"/>
      <c r="AN1737" s="445"/>
      <c r="AO1737" s="445"/>
      <c r="AP1737" s="445"/>
      <c r="AQ1737" s="445"/>
      <c r="AR1737" s="446"/>
      <c r="AS1737" s="445"/>
      <c r="AT1737" s="445"/>
      <c r="AV1737" s="445"/>
      <c r="AW1737" s="445"/>
      <c r="AX1737" s="536"/>
      <c r="AY1737" s="445"/>
      <c r="AZ1737" s="445"/>
      <c r="BA1737" s="445"/>
      <c r="BB1737" s="447"/>
      <c r="BC1737" s="445"/>
      <c r="BD1737" s="445"/>
      <c r="BE1737" s="445"/>
      <c r="BF1737" s="445"/>
      <c r="BH1737" s="445"/>
      <c r="BI1737" s="445"/>
      <c r="BJ1737" s="445"/>
      <c r="BK1737" s="445"/>
      <c r="BL1737" s="445"/>
      <c r="BM1737" s="445"/>
      <c r="BN1737" s="445"/>
      <c r="BO1737" s="445"/>
      <c r="BP1737" s="445"/>
      <c r="BQ1737" s="445"/>
      <c r="BR1737" s="445"/>
      <c r="BS1737" s="445"/>
      <c r="BT1737" s="445"/>
      <c r="BU1737" s="445"/>
      <c r="BV1737" s="445"/>
      <c r="BW1737" s="445"/>
      <c r="BX1737" s="445"/>
      <c r="BY1737" s="445"/>
      <c r="BZ1737" s="445"/>
      <c r="CA1737" s="445"/>
      <c r="CB1737" s="445"/>
      <c r="CC1737" s="445"/>
      <c r="CD1737" s="445"/>
      <c r="CE1737" s="445"/>
      <c r="CG1737" s="445"/>
      <c r="CH1737" s="445"/>
      <c r="CI1737" s="445"/>
      <c r="CJ1737" s="445"/>
      <c r="CK1737" s="445"/>
      <c r="CL1737" s="445"/>
      <c r="CM1737" s="445"/>
      <c r="CN1737" s="446"/>
      <c r="CO1737" s="446"/>
      <c r="CP1737" s="445"/>
      <c r="CQ1737" s="445"/>
      <c r="CR1737" s="445"/>
      <c r="CS1737" s="445"/>
      <c r="CT1737" s="445"/>
      <c r="CU1737" s="445"/>
      <c r="CV1737" s="446"/>
      <c r="CW1737" s="446"/>
      <c r="CX1737" s="446"/>
      <c r="CY1737" s="446"/>
      <c r="CZ1737" s="446"/>
      <c r="DA1737" s="446"/>
      <c r="DB1737" s="446"/>
      <c r="DC1737" s="446"/>
      <c r="DD1737" s="446"/>
      <c r="DE1737" s="446"/>
      <c r="DF1737" s="446"/>
      <c r="DG1737" s="388"/>
    </row>
    <row r="1738" s="389" customFormat="1" ht="31" customHeight="1" spans="1:111">
      <c r="A1738" s="448"/>
      <c r="B1738" s="443"/>
      <c r="C1738" s="431"/>
      <c r="D1738" s="445"/>
      <c r="E1738" s="538"/>
      <c r="F1738" s="554"/>
      <c r="G1738" s="431"/>
      <c r="H1738" s="431"/>
      <c r="I1738" s="552"/>
      <c r="J1738" s="431"/>
      <c r="K1738" s="581"/>
      <c r="L1738" s="423"/>
      <c r="M1738" s="582"/>
      <c r="N1738" s="449"/>
      <c r="O1738" s="438"/>
      <c r="P1738" s="431"/>
      <c r="Q1738" s="439"/>
      <c r="R1738" s="439"/>
      <c r="S1738" s="439"/>
      <c r="T1738" s="439"/>
      <c r="U1738" s="439"/>
      <c r="W1738" s="443"/>
      <c r="X1738" s="444"/>
      <c r="Y1738" s="443"/>
      <c r="Z1738" s="444"/>
      <c r="AB1738" s="445"/>
      <c r="AC1738" s="431"/>
      <c r="AD1738" s="431"/>
      <c r="AE1738" s="431"/>
      <c r="AF1738" s="431"/>
      <c r="AG1738" s="443"/>
      <c r="AH1738" s="431"/>
      <c r="AI1738" s="431"/>
      <c r="AJ1738" s="438"/>
      <c r="AK1738" s="431"/>
      <c r="AL1738" s="431"/>
      <c r="AM1738" s="431"/>
      <c r="AN1738" s="445"/>
      <c r="AO1738" s="445"/>
      <c r="AP1738" s="445"/>
      <c r="AQ1738" s="445"/>
      <c r="AR1738" s="446"/>
      <c r="AS1738" s="445"/>
      <c r="AT1738" s="445"/>
      <c r="AU1738" s="445"/>
      <c r="AV1738" s="445"/>
      <c r="AW1738" s="445"/>
      <c r="AX1738" s="536"/>
      <c r="AY1738" s="445"/>
      <c r="AZ1738" s="445"/>
      <c r="BA1738" s="445"/>
      <c r="BB1738" s="447"/>
      <c r="BC1738" s="445"/>
      <c r="BD1738" s="445"/>
      <c r="BE1738" s="445"/>
      <c r="BF1738" s="585"/>
      <c r="BG1738" s="383"/>
      <c r="BH1738" s="586"/>
      <c r="BI1738" s="445"/>
      <c r="BJ1738" s="445"/>
      <c r="BK1738" s="445"/>
      <c r="BL1738" s="445"/>
      <c r="BM1738" s="445"/>
      <c r="BN1738" s="445"/>
      <c r="BO1738" s="445"/>
      <c r="BP1738" s="445"/>
      <c r="BQ1738" s="445"/>
      <c r="BR1738" s="445"/>
      <c r="BS1738" s="445"/>
      <c r="BT1738" s="445"/>
      <c r="BU1738" s="445"/>
      <c r="BV1738" s="445"/>
      <c r="BW1738" s="445"/>
      <c r="BX1738" s="445"/>
      <c r="BY1738" s="445"/>
      <c r="BZ1738" s="445"/>
      <c r="CA1738" s="445"/>
      <c r="CB1738" s="445"/>
      <c r="CC1738" s="445"/>
      <c r="CD1738" s="445"/>
      <c r="CE1738" s="585"/>
      <c r="CF1738" s="383"/>
      <c r="CG1738" s="586"/>
      <c r="CH1738" s="445"/>
      <c r="CI1738" s="445"/>
      <c r="CJ1738" s="445"/>
      <c r="CK1738" s="445"/>
      <c r="CL1738" s="445"/>
      <c r="CM1738" s="445"/>
      <c r="CN1738" s="446"/>
      <c r="CO1738" s="446"/>
      <c r="CP1738" s="445"/>
      <c r="CQ1738" s="445"/>
      <c r="CR1738" s="445"/>
      <c r="CS1738" s="445"/>
      <c r="CT1738" s="445"/>
      <c r="CU1738" s="445"/>
      <c r="CV1738" s="446"/>
      <c r="CW1738" s="446"/>
      <c r="CX1738" s="446"/>
      <c r="CY1738" s="446"/>
      <c r="CZ1738" s="446"/>
      <c r="DA1738" s="446"/>
      <c r="DB1738" s="446"/>
      <c r="DC1738" s="446"/>
      <c r="DD1738" s="446"/>
      <c r="DE1738" s="446"/>
      <c r="DF1738" s="446"/>
    </row>
    <row r="1739" s="389" customFormat="1" ht="31" customHeight="1" spans="1:111">
      <c r="A1739" s="448"/>
      <c r="B1739" s="443"/>
      <c r="C1739" s="431"/>
      <c r="D1739" s="445"/>
      <c r="E1739" s="431"/>
      <c r="F1739" s="445"/>
      <c r="G1739" s="431"/>
      <c r="H1739" s="431"/>
      <c r="I1739" s="552"/>
      <c r="J1739" s="431"/>
      <c r="K1739" s="581"/>
      <c r="L1739" s="423"/>
      <c r="M1739" s="582"/>
      <c r="N1739" s="449"/>
      <c r="O1739" s="438"/>
      <c r="P1739" s="431"/>
      <c r="Q1739" s="439"/>
      <c r="R1739" s="439"/>
      <c r="S1739" s="439"/>
      <c r="T1739" s="439"/>
      <c r="U1739" s="439"/>
      <c r="V1739" s="445"/>
      <c r="W1739" s="443"/>
      <c r="X1739" s="444"/>
      <c r="Y1739" s="443"/>
      <c r="Z1739" s="444"/>
      <c r="AB1739" s="445"/>
      <c r="AC1739" s="431"/>
      <c r="AD1739" s="431"/>
      <c r="AE1739" s="431"/>
      <c r="AF1739" s="431"/>
      <c r="AG1739" s="443"/>
      <c r="AH1739" s="431"/>
      <c r="AI1739" s="431"/>
      <c r="AJ1739" s="438"/>
      <c r="AK1739" s="431"/>
      <c r="AL1739" s="431"/>
      <c r="AM1739" s="431"/>
      <c r="AN1739" s="445"/>
      <c r="AO1739" s="445"/>
      <c r="AP1739" s="445"/>
      <c r="AQ1739" s="445"/>
      <c r="AR1739" s="446"/>
      <c r="AS1739" s="445"/>
      <c r="AT1739" s="445"/>
      <c r="AU1739" s="445"/>
      <c r="AV1739" s="445"/>
      <c r="AW1739" s="445"/>
      <c r="AX1739" s="536"/>
      <c r="AY1739" s="445"/>
      <c r="AZ1739" s="445"/>
      <c r="BA1739" s="445"/>
      <c r="BB1739" s="447"/>
      <c r="BC1739" s="445"/>
      <c r="BD1739" s="445"/>
      <c r="BE1739" s="445"/>
      <c r="BF1739" s="585"/>
      <c r="BG1739" s="383"/>
      <c r="BH1739" s="586"/>
      <c r="BI1739" s="445"/>
      <c r="BJ1739" s="445"/>
      <c r="BK1739" s="445"/>
      <c r="BL1739" s="445"/>
      <c r="BM1739" s="445"/>
      <c r="BN1739" s="445"/>
      <c r="BO1739" s="445"/>
      <c r="BP1739" s="445"/>
      <c r="BQ1739" s="445"/>
      <c r="BR1739" s="445"/>
      <c r="BS1739" s="445"/>
      <c r="BT1739" s="445"/>
      <c r="BU1739" s="445"/>
      <c r="BV1739" s="445"/>
      <c r="BW1739" s="445"/>
      <c r="BX1739" s="445"/>
      <c r="BY1739" s="445"/>
      <c r="BZ1739" s="445"/>
      <c r="CA1739" s="445"/>
      <c r="CB1739" s="445"/>
      <c r="CC1739" s="445"/>
      <c r="CD1739" s="445"/>
      <c r="CE1739" s="585"/>
      <c r="CF1739" s="383"/>
      <c r="CG1739" s="586"/>
      <c r="CH1739" s="445"/>
      <c r="CI1739" s="445"/>
      <c r="CJ1739" s="445"/>
      <c r="CK1739" s="445"/>
      <c r="CL1739" s="445"/>
      <c r="CM1739" s="445"/>
      <c r="CN1739" s="446"/>
      <c r="CO1739" s="446"/>
      <c r="CP1739" s="445"/>
      <c r="CQ1739" s="445"/>
      <c r="CR1739" s="445"/>
      <c r="CS1739" s="445"/>
      <c r="CT1739" s="445"/>
      <c r="CU1739" s="445"/>
      <c r="CV1739" s="446"/>
      <c r="CW1739" s="446"/>
      <c r="CX1739" s="446"/>
      <c r="CY1739" s="446"/>
      <c r="CZ1739" s="446"/>
      <c r="DA1739" s="446"/>
      <c r="DB1739" s="446"/>
      <c r="DC1739" s="446"/>
      <c r="DD1739" s="446"/>
      <c r="DE1739" s="446"/>
      <c r="DF1739" s="446"/>
    </row>
    <row r="1740" s="389" customFormat="1" ht="31" customHeight="1" spans="1:111">
      <c r="A1740" s="448"/>
      <c r="B1740" s="443"/>
      <c r="C1740" s="431"/>
      <c r="D1740" s="445"/>
      <c r="E1740" s="431"/>
      <c r="F1740" s="445"/>
      <c r="G1740" s="431"/>
      <c r="H1740" s="431"/>
      <c r="I1740" s="552"/>
      <c r="J1740" s="431"/>
      <c r="K1740" s="581"/>
      <c r="L1740" s="423"/>
      <c r="M1740" s="582"/>
      <c r="N1740" s="449"/>
      <c r="O1740" s="438"/>
      <c r="P1740" s="431"/>
      <c r="Q1740" s="439"/>
      <c r="R1740" s="439"/>
      <c r="S1740" s="439"/>
      <c r="T1740" s="439"/>
      <c r="U1740" s="439"/>
      <c r="V1740" s="445"/>
      <c r="W1740" s="443"/>
      <c r="X1740" s="444"/>
      <c r="Y1740" s="443"/>
      <c r="Z1740" s="444"/>
      <c r="AB1740" s="445"/>
      <c r="AC1740" s="431"/>
      <c r="AD1740" s="431"/>
      <c r="AE1740" s="431"/>
      <c r="AF1740" s="431"/>
      <c r="AG1740" s="443"/>
      <c r="AH1740" s="431"/>
      <c r="AI1740" s="431"/>
      <c r="AJ1740" s="438"/>
      <c r="AK1740" s="431"/>
      <c r="AL1740" s="431"/>
      <c r="AM1740" s="431"/>
      <c r="AN1740" s="445"/>
      <c r="AO1740" s="445"/>
      <c r="AP1740" s="445"/>
      <c r="AQ1740" s="445"/>
      <c r="AR1740" s="446"/>
      <c r="AS1740" s="445"/>
      <c r="AT1740" s="445"/>
      <c r="AU1740" s="445"/>
      <c r="AV1740" s="445"/>
      <c r="AW1740" s="445"/>
      <c r="AX1740" s="536"/>
      <c r="AY1740" s="445"/>
      <c r="AZ1740" s="445"/>
      <c r="BA1740" s="445"/>
      <c r="BB1740" s="447"/>
      <c r="BC1740" s="445"/>
      <c r="BD1740" s="445"/>
      <c r="BE1740" s="445"/>
      <c r="BF1740" s="585"/>
      <c r="BG1740" s="383"/>
      <c r="BH1740" s="586"/>
      <c r="BI1740" s="445"/>
      <c r="BJ1740" s="445"/>
      <c r="BK1740" s="445"/>
      <c r="BL1740" s="445"/>
      <c r="BM1740" s="445"/>
      <c r="BN1740" s="445"/>
      <c r="BO1740" s="445"/>
      <c r="BP1740" s="445"/>
      <c r="BQ1740" s="445"/>
      <c r="BR1740" s="445"/>
      <c r="BS1740" s="445"/>
      <c r="BT1740" s="445"/>
      <c r="BU1740" s="445"/>
      <c r="BV1740" s="445"/>
      <c r="BW1740" s="445"/>
      <c r="BX1740" s="445"/>
      <c r="BY1740" s="445"/>
      <c r="BZ1740" s="445"/>
      <c r="CA1740" s="445"/>
      <c r="CB1740" s="445"/>
      <c r="CC1740" s="445"/>
      <c r="CD1740" s="445"/>
      <c r="CE1740" s="585"/>
      <c r="CF1740" s="383"/>
      <c r="CG1740" s="586"/>
      <c r="CH1740" s="445"/>
      <c r="CI1740" s="445"/>
      <c r="CJ1740" s="445"/>
      <c r="CK1740" s="445"/>
      <c r="CL1740" s="445"/>
      <c r="CM1740" s="445"/>
      <c r="CN1740" s="446"/>
      <c r="CO1740" s="446"/>
      <c r="CP1740" s="445"/>
      <c r="CQ1740" s="445"/>
      <c r="CR1740" s="445"/>
      <c r="CS1740" s="445"/>
      <c r="CT1740" s="445"/>
      <c r="CU1740" s="445"/>
      <c r="CV1740" s="446"/>
      <c r="CW1740" s="446"/>
      <c r="CX1740" s="446"/>
      <c r="CY1740" s="446"/>
      <c r="CZ1740" s="446"/>
      <c r="DA1740" s="446"/>
      <c r="DB1740" s="446"/>
      <c r="DC1740" s="446"/>
      <c r="DD1740" s="446"/>
      <c r="DE1740" s="446"/>
      <c r="DF1740" s="446"/>
    </row>
    <row r="1741" s="389" customFormat="1" ht="31" customHeight="1" spans="1:111">
      <c r="A1741" s="448"/>
      <c r="B1741" s="443"/>
      <c r="C1741" s="431"/>
      <c r="D1741" s="445"/>
      <c r="E1741" s="431"/>
      <c r="F1741" s="445"/>
      <c r="G1741" s="431"/>
      <c r="H1741" s="431"/>
      <c r="I1741" s="552"/>
      <c r="J1741" s="431"/>
      <c r="K1741" s="581"/>
      <c r="L1741" s="423"/>
      <c r="M1741" s="582"/>
      <c r="N1741" s="449"/>
      <c r="O1741" s="438"/>
      <c r="P1741" s="431"/>
      <c r="Q1741" s="439"/>
      <c r="R1741" s="439"/>
      <c r="S1741" s="439"/>
      <c r="T1741" s="439"/>
      <c r="U1741" s="439"/>
      <c r="V1741" s="445"/>
      <c r="W1741" s="443"/>
      <c r="X1741" s="444"/>
      <c r="Y1741" s="443"/>
      <c r="Z1741" s="444"/>
      <c r="AB1741" s="445"/>
      <c r="AC1741" s="431"/>
      <c r="AD1741" s="431"/>
      <c r="AE1741" s="431"/>
      <c r="AF1741" s="431"/>
      <c r="AG1741" s="443"/>
      <c r="AH1741" s="431"/>
      <c r="AI1741" s="431"/>
      <c r="AJ1741" s="438"/>
      <c r="AK1741" s="431"/>
      <c r="AL1741" s="431"/>
      <c r="AM1741" s="431"/>
      <c r="AN1741" s="445"/>
      <c r="AO1741" s="445"/>
      <c r="AP1741" s="445"/>
      <c r="AQ1741" s="445"/>
      <c r="AR1741" s="446"/>
      <c r="AS1741" s="445"/>
      <c r="AT1741" s="445"/>
      <c r="AU1741" s="445"/>
      <c r="AV1741" s="445"/>
      <c r="AW1741" s="445"/>
      <c r="AX1741" s="536"/>
      <c r="AY1741" s="445"/>
      <c r="AZ1741" s="445"/>
      <c r="BA1741" s="445"/>
      <c r="BB1741" s="447"/>
      <c r="BC1741" s="445"/>
      <c r="BD1741" s="445"/>
      <c r="BE1741" s="445"/>
      <c r="BF1741" s="585"/>
      <c r="BG1741" s="383"/>
      <c r="BH1741" s="586"/>
      <c r="BI1741" s="445"/>
      <c r="BJ1741" s="445"/>
      <c r="BK1741" s="445"/>
      <c r="BL1741" s="445"/>
      <c r="BM1741" s="445"/>
      <c r="BN1741" s="445"/>
      <c r="BO1741" s="445"/>
      <c r="BP1741" s="445"/>
      <c r="BQ1741" s="445"/>
      <c r="BR1741" s="445"/>
      <c r="BS1741" s="445"/>
      <c r="BT1741" s="445"/>
      <c r="BU1741" s="445"/>
      <c r="BV1741" s="445"/>
      <c r="BW1741" s="445"/>
      <c r="BX1741" s="445"/>
      <c r="BY1741" s="445"/>
      <c r="BZ1741" s="445"/>
      <c r="CA1741" s="445"/>
      <c r="CB1741" s="445"/>
      <c r="CC1741" s="445"/>
      <c r="CD1741" s="445"/>
      <c r="CE1741" s="585"/>
      <c r="CF1741" s="383"/>
      <c r="CG1741" s="586"/>
      <c r="CH1741" s="445"/>
      <c r="CI1741" s="445"/>
      <c r="CJ1741" s="445"/>
      <c r="CK1741" s="445"/>
      <c r="CL1741" s="445"/>
      <c r="CM1741" s="388"/>
      <c r="CN1741" s="445"/>
      <c r="CO1741" s="446"/>
      <c r="CP1741" s="445"/>
      <c r="CQ1741" s="445"/>
      <c r="CR1741" s="445"/>
      <c r="CS1741" s="445"/>
      <c r="CT1741" s="445"/>
      <c r="CU1741" s="445"/>
      <c r="CV1741" s="446"/>
      <c r="CW1741" s="446"/>
      <c r="CX1741" s="446"/>
      <c r="CY1741" s="446"/>
      <c r="CZ1741" s="446"/>
      <c r="DA1741" s="446"/>
      <c r="DB1741" s="446"/>
      <c r="DC1741" s="446"/>
      <c r="DD1741" s="446"/>
      <c r="DE1741" s="446"/>
      <c r="DF1741" s="446"/>
    </row>
    <row r="1742" s="389" customFormat="1" ht="31" customHeight="1" spans="1:111">
      <c r="A1742" s="448"/>
      <c r="B1742" s="443"/>
      <c r="C1742" s="431"/>
      <c r="D1742" s="445"/>
      <c r="E1742" s="431"/>
      <c r="F1742" s="445"/>
      <c r="G1742" s="431"/>
      <c r="H1742" s="431"/>
      <c r="I1742" s="552"/>
      <c r="J1742" s="431"/>
      <c r="K1742" s="581"/>
      <c r="L1742" s="423"/>
      <c r="M1742" s="582"/>
      <c r="N1742" s="449"/>
      <c r="O1742" s="438"/>
      <c r="P1742" s="431"/>
      <c r="Q1742" s="439"/>
      <c r="R1742" s="439"/>
      <c r="S1742" s="439"/>
      <c r="T1742" s="439"/>
      <c r="U1742" s="439"/>
      <c r="V1742" s="393"/>
      <c r="W1742" s="443"/>
      <c r="X1742" s="444"/>
      <c r="Y1742" s="443"/>
      <c r="Z1742" s="444"/>
      <c r="AB1742" s="445"/>
      <c r="AC1742" s="431"/>
      <c r="AD1742" s="431"/>
      <c r="AE1742" s="431"/>
      <c r="AF1742" s="431"/>
      <c r="AG1742" s="443"/>
      <c r="AH1742" s="431"/>
      <c r="AI1742" s="431"/>
      <c r="AJ1742" s="438"/>
      <c r="AK1742" s="431"/>
      <c r="AL1742" s="431"/>
      <c r="AM1742" s="431"/>
      <c r="AN1742" s="445"/>
      <c r="AO1742" s="445"/>
      <c r="AP1742" s="445"/>
      <c r="AQ1742" s="445"/>
      <c r="AR1742" s="446"/>
      <c r="AS1742" s="445"/>
      <c r="AT1742" s="445"/>
      <c r="AU1742" s="445"/>
      <c r="AV1742" s="445"/>
      <c r="AW1742" s="445"/>
      <c r="AX1742" s="536"/>
      <c r="AY1742" s="445"/>
      <c r="AZ1742" s="445"/>
      <c r="BA1742" s="445"/>
      <c r="BB1742" s="447"/>
      <c r="BC1742" s="445"/>
      <c r="BD1742" s="445"/>
      <c r="BE1742" s="445"/>
      <c r="BF1742" s="585"/>
      <c r="BG1742" s="383"/>
      <c r="BH1742" s="586"/>
      <c r="BI1742" s="445"/>
      <c r="BJ1742" s="445"/>
      <c r="BK1742" s="445"/>
      <c r="BL1742" s="445"/>
      <c r="BM1742" s="445"/>
      <c r="BN1742" s="445"/>
      <c r="BO1742" s="445"/>
      <c r="BP1742" s="445"/>
      <c r="BQ1742" s="445"/>
      <c r="BR1742" s="445"/>
      <c r="BS1742" s="445"/>
      <c r="BT1742" s="445"/>
      <c r="BU1742" s="445"/>
      <c r="BV1742" s="445"/>
      <c r="BW1742" s="445"/>
      <c r="BX1742" s="445"/>
      <c r="BY1742" s="445"/>
      <c r="BZ1742" s="445"/>
      <c r="CA1742" s="445"/>
      <c r="CB1742" s="445"/>
      <c r="CC1742" s="445"/>
      <c r="CD1742" s="445"/>
      <c r="CE1742" s="585"/>
      <c r="CF1742" s="383"/>
      <c r="CG1742" s="586"/>
      <c r="CH1742" s="445"/>
      <c r="CI1742" s="445"/>
      <c r="CJ1742" s="445"/>
      <c r="CK1742" s="445"/>
      <c r="CL1742" s="445"/>
      <c r="CM1742" s="445"/>
      <c r="CN1742" s="446"/>
      <c r="CO1742" s="446"/>
      <c r="CP1742" s="445"/>
      <c r="CQ1742" s="445"/>
      <c r="CR1742" s="445"/>
      <c r="CS1742" s="445"/>
      <c r="CT1742" s="445"/>
      <c r="CU1742" s="445"/>
      <c r="CV1742" s="446"/>
      <c r="CW1742" s="446"/>
      <c r="CX1742" s="446"/>
      <c r="CY1742" s="446"/>
      <c r="CZ1742" s="446"/>
      <c r="DA1742" s="446"/>
      <c r="DB1742" s="446"/>
      <c r="DC1742" s="446"/>
      <c r="DD1742" s="446"/>
      <c r="DE1742" s="446"/>
      <c r="DF1742" s="446"/>
    </row>
    <row r="1743" s="389" customFormat="1" ht="31" customHeight="1" spans="1:111">
      <c r="A1743" s="448"/>
      <c r="B1743" s="443"/>
      <c r="C1743" s="431"/>
      <c r="D1743" s="445"/>
      <c r="E1743" s="431"/>
      <c r="F1743" s="445"/>
      <c r="G1743" s="431"/>
      <c r="H1743" s="431"/>
      <c r="I1743" s="552"/>
      <c r="J1743" s="431"/>
      <c r="K1743" s="581"/>
      <c r="L1743" s="423"/>
      <c r="M1743" s="582"/>
      <c r="N1743" s="449"/>
      <c r="O1743" s="438"/>
      <c r="P1743" s="431"/>
      <c r="Q1743" s="439"/>
      <c r="R1743" s="439"/>
      <c r="S1743" s="439"/>
      <c r="T1743" s="439"/>
      <c r="U1743" s="439"/>
      <c r="V1743" s="393"/>
      <c r="W1743" s="443"/>
      <c r="X1743" s="444"/>
      <c r="Y1743" s="443"/>
      <c r="Z1743" s="444"/>
      <c r="AB1743" s="445"/>
      <c r="AC1743" s="431"/>
      <c r="AD1743" s="431"/>
      <c r="AE1743" s="431"/>
      <c r="AF1743" s="431"/>
      <c r="AG1743" s="443"/>
      <c r="AH1743" s="431"/>
      <c r="AI1743" s="431"/>
      <c r="AJ1743" s="438"/>
      <c r="AK1743" s="431"/>
      <c r="AL1743" s="431"/>
      <c r="AM1743" s="431"/>
      <c r="AN1743" s="445"/>
      <c r="AO1743" s="445"/>
      <c r="AP1743" s="445"/>
      <c r="AQ1743" s="445"/>
      <c r="AR1743" s="446"/>
      <c r="AS1743" s="445"/>
      <c r="AT1743" s="445"/>
      <c r="AU1743" s="445"/>
      <c r="AV1743" s="445"/>
      <c r="AW1743" s="445"/>
      <c r="AX1743" s="536"/>
      <c r="AY1743" s="445"/>
      <c r="AZ1743" s="445"/>
      <c r="BA1743" s="445"/>
      <c r="BB1743" s="447"/>
      <c r="BC1743" s="445"/>
      <c r="BD1743" s="445"/>
      <c r="BE1743" s="445"/>
      <c r="BF1743" s="585"/>
      <c r="BG1743" s="383"/>
      <c r="BH1743" s="586"/>
      <c r="BI1743" s="445"/>
      <c r="BJ1743" s="445"/>
      <c r="BK1743" s="445"/>
      <c r="BL1743" s="445"/>
      <c r="BM1743" s="445"/>
      <c r="BN1743" s="445"/>
      <c r="BO1743" s="445"/>
      <c r="BP1743" s="445"/>
      <c r="BQ1743" s="445"/>
      <c r="BR1743" s="445"/>
      <c r="BS1743" s="445"/>
      <c r="BT1743" s="445"/>
      <c r="BU1743" s="445"/>
      <c r="BV1743" s="445"/>
      <c r="BW1743" s="445"/>
      <c r="BX1743" s="445"/>
      <c r="BY1743" s="445"/>
      <c r="BZ1743" s="445"/>
      <c r="CA1743" s="445"/>
      <c r="CB1743" s="445"/>
      <c r="CC1743" s="445"/>
      <c r="CD1743" s="445"/>
      <c r="CE1743" s="585"/>
      <c r="CF1743" s="383"/>
      <c r="CG1743" s="586"/>
      <c r="CH1743" s="445"/>
      <c r="CI1743" s="445"/>
      <c r="CJ1743" s="445"/>
      <c r="CK1743" s="445"/>
      <c r="CL1743" s="445"/>
      <c r="CM1743" s="445"/>
      <c r="CN1743" s="446"/>
      <c r="CO1743" s="446"/>
      <c r="CP1743" s="445"/>
      <c r="CQ1743" s="445"/>
      <c r="CR1743" s="445"/>
      <c r="CS1743" s="445"/>
      <c r="CT1743" s="445"/>
      <c r="CU1743" s="445"/>
      <c r="CV1743" s="446"/>
      <c r="CW1743" s="446"/>
      <c r="CX1743" s="446"/>
      <c r="CY1743" s="446"/>
      <c r="CZ1743" s="446"/>
      <c r="DA1743" s="446"/>
      <c r="DB1743" s="446"/>
      <c r="DC1743" s="446"/>
      <c r="DD1743" s="446"/>
      <c r="DE1743" s="446"/>
      <c r="DF1743" s="446"/>
    </row>
    <row r="1744" s="389" customFormat="1" ht="31" customHeight="1" spans="1:111">
      <c r="A1744" s="448"/>
      <c r="B1744" s="443"/>
      <c r="C1744" s="431"/>
      <c r="D1744" s="445"/>
      <c r="E1744" s="538"/>
      <c r="F1744" s="554"/>
      <c r="G1744" s="431"/>
      <c r="H1744" s="431"/>
      <c r="I1744" s="552"/>
      <c r="J1744" s="431"/>
      <c r="K1744" s="581"/>
      <c r="L1744" s="423"/>
      <c r="M1744" s="582"/>
      <c r="N1744" s="449"/>
      <c r="O1744" s="438"/>
      <c r="P1744" s="431"/>
      <c r="Q1744" s="439"/>
      <c r="R1744" s="439"/>
      <c r="S1744" s="439"/>
      <c r="T1744" s="439"/>
      <c r="U1744" s="439"/>
      <c r="W1744" s="443"/>
      <c r="X1744" s="444"/>
      <c r="Y1744" s="443"/>
      <c r="Z1744" s="444"/>
      <c r="AB1744" s="445"/>
      <c r="AC1744" s="431"/>
      <c r="AD1744" s="431"/>
      <c r="AE1744" s="431"/>
      <c r="AF1744" s="431"/>
      <c r="AG1744" s="443"/>
      <c r="AH1744" s="431"/>
      <c r="AI1744" s="431"/>
      <c r="AJ1744" s="438"/>
      <c r="AK1744" s="431"/>
      <c r="AL1744" s="431"/>
      <c r="AM1744" s="431"/>
      <c r="AN1744" s="445"/>
      <c r="AO1744" s="445"/>
      <c r="AP1744" s="445"/>
      <c r="AQ1744" s="445"/>
      <c r="AR1744" s="446"/>
      <c r="AS1744" s="445"/>
      <c r="AT1744" s="445"/>
      <c r="AU1744" s="388"/>
      <c r="AV1744" s="445"/>
      <c r="AW1744" s="445"/>
      <c r="AX1744" s="536"/>
      <c r="AY1744" s="445"/>
      <c r="AZ1744" s="445"/>
      <c r="BA1744" s="445"/>
      <c r="BB1744" s="447"/>
      <c r="BC1744" s="445"/>
      <c r="BD1744" s="445"/>
      <c r="BE1744" s="445"/>
      <c r="BF1744" s="445"/>
      <c r="BH1744" s="445"/>
      <c r="BI1744" s="445"/>
      <c r="BJ1744" s="445"/>
      <c r="BK1744" s="445"/>
      <c r="BL1744" s="445"/>
      <c r="BM1744" s="445"/>
      <c r="BN1744" s="445"/>
      <c r="BO1744" s="445"/>
      <c r="BP1744" s="445"/>
      <c r="BQ1744" s="445"/>
      <c r="BR1744" s="445"/>
      <c r="BS1744" s="445"/>
      <c r="BT1744" s="445"/>
      <c r="BU1744" s="445"/>
      <c r="BV1744" s="445"/>
      <c r="BW1744" s="445"/>
      <c r="BX1744" s="445"/>
      <c r="BY1744" s="445"/>
      <c r="BZ1744" s="445"/>
      <c r="CA1744" s="445"/>
      <c r="CB1744" s="445"/>
      <c r="CC1744" s="445"/>
      <c r="CD1744" s="445"/>
      <c r="CE1744" s="445"/>
      <c r="CG1744" s="445"/>
      <c r="CH1744" s="445"/>
      <c r="CI1744" s="445"/>
      <c r="CJ1744" s="445"/>
      <c r="CK1744" s="445"/>
      <c r="CL1744" s="445"/>
      <c r="CM1744" s="445"/>
      <c r="CN1744" s="446"/>
      <c r="CO1744" s="446"/>
      <c r="CP1744" s="445"/>
      <c r="CQ1744" s="445"/>
      <c r="CR1744" s="445"/>
      <c r="CS1744" s="445"/>
      <c r="CT1744" s="445"/>
      <c r="CU1744" s="445"/>
      <c r="CV1744" s="446"/>
      <c r="CW1744" s="446"/>
      <c r="CX1744" s="446"/>
      <c r="CY1744" s="446"/>
      <c r="CZ1744" s="446"/>
      <c r="DA1744" s="446"/>
      <c r="DB1744" s="446"/>
      <c r="DC1744" s="446"/>
      <c r="DD1744" s="446"/>
      <c r="DE1744" s="446"/>
      <c r="DF1744" s="446"/>
    </row>
    <row r="1745" s="388" customFormat="1" ht="31" customHeight="1" spans="1:111">
      <c r="A1745" s="448"/>
      <c r="B1745" s="443"/>
      <c r="C1745" s="431"/>
      <c r="D1745" s="445"/>
      <c r="E1745" s="538"/>
      <c r="F1745" s="554"/>
      <c r="G1745" s="431"/>
      <c r="H1745" s="431"/>
      <c r="I1745" s="552"/>
      <c r="J1745" s="431"/>
      <c r="K1745" s="431"/>
      <c r="L1745" s="529"/>
      <c r="M1745" s="449"/>
      <c r="N1745" s="449"/>
      <c r="O1745" s="438"/>
      <c r="P1745" s="431"/>
      <c r="Q1745" s="439"/>
      <c r="R1745" s="439"/>
      <c r="S1745" s="439"/>
      <c r="T1745" s="439"/>
      <c r="U1745" s="587"/>
      <c r="V1745" s="418"/>
      <c r="W1745" s="588"/>
      <c r="X1745" s="444"/>
      <c r="Y1745" s="443"/>
      <c r="Z1745" s="444"/>
      <c r="AB1745" s="445"/>
      <c r="AC1745" s="431"/>
      <c r="AD1745" s="431"/>
      <c r="AE1745" s="431"/>
      <c r="AF1745" s="431"/>
      <c r="AG1745" s="443"/>
      <c r="AH1745" s="443"/>
      <c r="AI1745" s="431"/>
      <c r="AJ1745" s="438"/>
      <c r="AK1745" s="431"/>
      <c r="AL1745" s="431"/>
      <c r="AM1745" s="431"/>
      <c r="AN1745" s="445"/>
      <c r="AO1745" s="445"/>
      <c r="AP1745" s="445"/>
      <c r="AQ1745" s="445"/>
      <c r="AR1745" s="446"/>
      <c r="AS1745" s="445"/>
      <c r="AT1745" s="445"/>
      <c r="AU1745" s="445"/>
      <c r="AV1745" s="445"/>
      <c r="AW1745" s="445"/>
      <c r="AX1745" s="536"/>
      <c r="AY1745" s="445"/>
      <c r="AZ1745" s="445"/>
      <c r="BA1745" s="445"/>
      <c r="BB1745" s="447"/>
      <c r="BC1745" s="445"/>
      <c r="BD1745" s="445"/>
      <c r="BE1745" s="445"/>
      <c r="BF1745" s="445"/>
      <c r="BH1745" s="445"/>
      <c r="BI1745" s="445"/>
      <c r="BJ1745" s="445"/>
      <c r="BK1745" s="445"/>
      <c r="BL1745" s="445"/>
      <c r="BM1745" s="445"/>
      <c r="BN1745" s="445"/>
      <c r="BO1745" s="445"/>
      <c r="BP1745" s="445"/>
      <c r="BQ1745" s="445"/>
      <c r="BR1745" s="445"/>
      <c r="BS1745" s="445"/>
      <c r="BT1745" s="445"/>
      <c r="BU1745" s="445"/>
      <c r="BV1745" s="445"/>
      <c r="BW1745" s="445"/>
      <c r="BX1745" s="445"/>
      <c r="BY1745" s="445"/>
      <c r="BZ1745" s="445"/>
      <c r="CA1745" s="445"/>
      <c r="CB1745" s="445"/>
      <c r="CC1745" s="445"/>
      <c r="CD1745" s="445"/>
      <c r="CE1745" s="445"/>
      <c r="CG1745" s="445"/>
      <c r="CH1745" s="445"/>
      <c r="CI1745" s="445"/>
      <c r="CJ1745" s="445"/>
      <c r="CK1745" s="445"/>
      <c r="CL1745" s="445"/>
      <c r="CM1745" s="445"/>
      <c r="CN1745" s="446"/>
      <c r="CO1745" s="446"/>
      <c r="CP1745" s="445"/>
      <c r="CQ1745" s="445"/>
      <c r="CR1745" s="445"/>
      <c r="CS1745" s="445"/>
      <c r="CT1745" s="445"/>
      <c r="CU1745" s="445"/>
      <c r="CV1745" s="446"/>
      <c r="CW1745" s="446"/>
      <c r="CX1745" s="446"/>
      <c r="CY1745" s="446"/>
      <c r="CZ1745" s="446"/>
      <c r="DA1745" s="446"/>
      <c r="DB1745" s="446"/>
      <c r="DC1745" s="446"/>
      <c r="DD1745" s="446"/>
      <c r="DE1745" s="446"/>
      <c r="DF1745" s="446"/>
    </row>
    <row r="1746" s="389" customFormat="1" ht="31" customHeight="1" spans="1:111">
      <c r="A1746" s="448"/>
      <c r="B1746" s="443"/>
      <c r="C1746" s="431"/>
      <c r="D1746" s="445"/>
      <c r="E1746" s="431"/>
      <c r="F1746" s="445"/>
      <c r="G1746" s="431"/>
      <c r="H1746" s="431"/>
      <c r="I1746" s="552"/>
      <c r="J1746" s="431"/>
      <c r="K1746" s="581"/>
      <c r="L1746" s="423"/>
      <c r="M1746" s="582"/>
      <c r="N1746" s="449"/>
      <c r="O1746" s="438"/>
      <c r="P1746" s="431"/>
      <c r="Q1746" s="439"/>
      <c r="R1746" s="439"/>
      <c r="S1746" s="439"/>
      <c r="T1746" s="439"/>
      <c r="U1746" s="439"/>
      <c r="V1746" s="440"/>
      <c r="W1746" s="443"/>
      <c r="X1746" s="444"/>
      <c r="Y1746" s="443"/>
      <c r="Z1746" s="444"/>
      <c r="AB1746" s="445"/>
      <c r="AC1746" s="431"/>
      <c r="AD1746" s="431"/>
      <c r="AE1746" s="431"/>
      <c r="AF1746" s="431"/>
      <c r="AG1746" s="443"/>
      <c r="AH1746" s="431"/>
      <c r="AI1746" s="431"/>
      <c r="AJ1746" s="438"/>
      <c r="AK1746" s="431"/>
      <c r="AL1746" s="431"/>
      <c r="AM1746" s="431"/>
      <c r="AN1746" s="445"/>
      <c r="AO1746" s="445"/>
      <c r="AP1746" s="445"/>
      <c r="AQ1746" s="445"/>
      <c r="AR1746" s="446"/>
      <c r="AS1746" s="445"/>
      <c r="AT1746" s="445"/>
      <c r="AU1746" s="445"/>
      <c r="AV1746" s="445"/>
      <c r="AW1746" s="445"/>
      <c r="AX1746" s="536"/>
      <c r="AY1746" s="445"/>
      <c r="AZ1746" s="445"/>
      <c r="BA1746" s="445"/>
      <c r="BB1746" s="447"/>
      <c r="BC1746" s="445"/>
      <c r="BD1746" s="445"/>
      <c r="BE1746" s="445"/>
      <c r="BF1746" s="585"/>
      <c r="BG1746" s="383"/>
      <c r="BH1746" s="586"/>
      <c r="BI1746" s="445"/>
      <c r="BJ1746" s="445"/>
      <c r="BK1746" s="445"/>
      <c r="BL1746" s="445"/>
      <c r="BM1746" s="445"/>
      <c r="BN1746" s="445"/>
      <c r="BO1746" s="445"/>
      <c r="BP1746" s="445"/>
      <c r="BQ1746" s="445"/>
      <c r="BR1746" s="445"/>
      <c r="BS1746" s="445"/>
      <c r="BT1746" s="445"/>
      <c r="BU1746" s="445"/>
      <c r="BV1746" s="445"/>
      <c r="BW1746" s="445"/>
      <c r="BX1746" s="445"/>
      <c r="BY1746" s="445"/>
      <c r="BZ1746" s="445"/>
      <c r="CA1746" s="445"/>
      <c r="CB1746" s="445"/>
      <c r="CC1746" s="445"/>
      <c r="CD1746" s="445"/>
      <c r="CE1746" s="585"/>
      <c r="CF1746" s="383"/>
      <c r="CG1746" s="586"/>
      <c r="CH1746" s="445"/>
      <c r="CI1746" s="445"/>
      <c r="CJ1746" s="445"/>
      <c r="CK1746" s="445"/>
      <c r="CL1746" s="445"/>
      <c r="CM1746" s="445"/>
      <c r="CN1746" s="446"/>
      <c r="CO1746" s="446"/>
      <c r="CP1746" s="445"/>
      <c r="CQ1746" s="445"/>
      <c r="CR1746" s="445"/>
      <c r="CS1746" s="445"/>
      <c r="CT1746" s="445"/>
      <c r="CU1746" s="445"/>
      <c r="CV1746" s="446"/>
      <c r="CW1746" s="446"/>
      <c r="CX1746" s="446"/>
      <c r="CY1746" s="446"/>
      <c r="CZ1746" s="446"/>
      <c r="DA1746" s="446"/>
      <c r="DB1746" s="446"/>
      <c r="DC1746" s="446"/>
      <c r="DD1746" s="446"/>
      <c r="DE1746" s="446"/>
      <c r="DF1746" s="446"/>
    </row>
    <row r="1747" s="389" customFormat="1" ht="31" customHeight="1" spans="1:111">
      <c r="A1747" s="448"/>
      <c r="B1747" s="443"/>
      <c r="C1747" s="431"/>
      <c r="D1747" s="445"/>
      <c r="E1747" s="431"/>
      <c r="F1747" s="445"/>
      <c r="G1747" s="431"/>
      <c r="H1747" s="431"/>
      <c r="I1747" s="552"/>
      <c r="J1747" s="431"/>
      <c r="K1747" s="581"/>
      <c r="L1747" s="423"/>
      <c r="M1747" s="589"/>
      <c r="N1747" s="560"/>
      <c r="O1747" s="438"/>
      <c r="P1747" s="431"/>
      <c r="Q1747" s="439"/>
      <c r="R1747" s="439"/>
      <c r="S1747" s="439"/>
      <c r="T1747" s="439"/>
      <c r="U1747" s="439"/>
      <c r="W1747" s="443"/>
      <c r="X1747" s="444"/>
      <c r="Y1747" s="443"/>
      <c r="Z1747" s="444"/>
      <c r="AB1747" s="445"/>
      <c r="AC1747" s="431"/>
      <c r="AD1747" s="431"/>
      <c r="AE1747" s="431"/>
      <c r="AF1747" s="431"/>
      <c r="AG1747" s="443"/>
      <c r="AH1747" s="431"/>
      <c r="AI1747" s="431"/>
      <c r="AJ1747" s="438"/>
      <c r="AK1747" s="431"/>
      <c r="AL1747" s="431"/>
      <c r="AM1747" s="431"/>
      <c r="AN1747" s="445"/>
      <c r="AO1747" s="445"/>
      <c r="AP1747" s="445"/>
      <c r="AQ1747" s="445"/>
      <c r="AR1747" s="446"/>
      <c r="AS1747" s="445"/>
      <c r="AT1747" s="445"/>
      <c r="AU1747" s="445"/>
      <c r="AV1747" s="445"/>
      <c r="AW1747" s="445"/>
      <c r="AX1747" s="536"/>
      <c r="AY1747" s="445"/>
      <c r="AZ1747" s="445"/>
      <c r="BA1747" s="445"/>
      <c r="BB1747" s="447"/>
      <c r="BC1747" s="445"/>
      <c r="BD1747" s="445"/>
      <c r="BE1747" s="445"/>
      <c r="BF1747" s="445"/>
      <c r="BH1747" s="445"/>
      <c r="BI1747" s="445"/>
      <c r="BJ1747" s="445"/>
      <c r="BK1747" s="445"/>
      <c r="BL1747" s="445"/>
      <c r="BM1747" s="445"/>
      <c r="BN1747" s="445"/>
      <c r="BO1747" s="445"/>
      <c r="BP1747" s="445"/>
      <c r="BQ1747" s="445"/>
      <c r="BR1747" s="445"/>
      <c r="BS1747" s="445"/>
      <c r="BT1747" s="445"/>
      <c r="BU1747" s="445"/>
      <c r="BV1747" s="445"/>
      <c r="BW1747" s="445"/>
      <c r="BX1747" s="445"/>
      <c r="BY1747" s="445"/>
      <c r="BZ1747" s="445"/>
      <c r="CA1747" s="445"/>
      <c r="CB1747" s="445"/>
      <c r="CC1747" s="445"/>
      <c r="CD1747" s="445"/>
      <c r="CE1747" s="445"/>
      <c r="CG1747" s="445"/>
      <c r="CH1747" s="445"/>
      <c r="CI1747" s="445"/>
      <c r="CJ1747" s="445"/>
      <c r="CK1747" s="445"/>
      <c r="CL1747" s="445"/>
      <c r="CM1747" s="445"/>
      <c r="CN1747" s="446"/>
      <c r="CO1747" s="446"/>
      <c r="CP1747" s="445"/>
      <c r="CQ1747" s="445"/>
      <c r="CR1747" s="445"/>
      <c r="CS1747" s="445"/>
      <c r="CT1747" s="445"/>
      <c r="CU1747" s="445"/>
      <c r="CV1747" s="446"/>
      <c r="CW1747" s="446"/>
      <c r="CX1747" s="446"/>
      <c r="CY1747" s="446"/>
      <c r="CZ1747" s="446"/>
      <c r="DA1747" s="446"/>
      <c r="DB1747" s="446"/>
      <c r="DC1747" s="446"/>
      <c r="DD1747" s="446"/>
      <c r="DE1747" s="446"/>
      <c r="DF1747" s="446"/>
    </row>
    <row r="1748" s="389" customFormat="1" ht="31" customHeight="1" spans="1:111">
      <c r="A1748" s="448"/>
      <c r="B1748" s="443"/>
      <c r="C1748" s="431"/>
      <c r="D1748" s="445"/>
      <c r="E1748" s="538"/>
      <c r="F1748" s="554"/>
      <c r="G1748" s="431"/>
      <c r="H1748" s="431"/>
      <c r="I1748" s="552"/>
      <c r="J1748" s="431"/>
      <c r="K1748" s="431"/>
      <c r="L1748" s="529"/>
      <c r="M1748" s="449"/>
      <c r="N1748" s="449"/>
      <c r="O1748" s="438"/>
      <c r="P1748" s="431"/>
      <c r="Q1748" s="439"/>
      <c r="R1748" s="439"/>
      <c r="S1748" s="439"/>
      <c r="T1748" s="439"/>
      <c r="U1748" s="587"/>
      <c r="V1748" s="418"/>
      <c r="W1748" s="588"/>
      <c r="X1748" s="444"/>
      <c r="Y1748" s="443"/>
      <c r="Z1748" s="444"/>
      <c r="AB1748" s="445"/>
      <c r="AC1748" s="431"/>
      <c r="AD1748" s="431"/>
      <c r="AE1748" s="431"/>
      <c r="AF1748" s="431"/>
      <c r="AG1748" s="443"/>
      <c r="AH1748" s="431"/>
      <c r="AI1748" s="431"/>
      <c r="AJ1748" s="438"/>
      <c r="AK1748" s="431"/>
      <c r="AL1748" s="431"/>
      <c r="AM1748" s="445"/>
      <c r="AN1748" s="445"/>
      <c r="AO1748" s="445"/>
      <c r="AP1748" s="445"/>
      <c r="AQ1748" s="445"/>
      <c r="AR1748" s="445"/>
      <c r="AS1748" s="445"/>
      <c r="AT1748" s="445"/>
      <c r="AU1748" s="445"/>
      <c r="AV1748" s="445"/>
      <c r="AW1748" s="445"/>
      <c r="AX1748" s="536"/>
      <c r="AY1748" s="445"/>
      <c r="AZ1748" s="445"/>
      <c r="BA1748" s="445"/>
      <c r="BB1748" s="447"/>
      <c r="BC1748" s="445"/>
      <c r="BD1748" s="445"/>
      <c r="BE1748" s="445"/>
      <c r="BF1748" s="445"/>
      <c r="BH1748" s="445"/>
      <c r="BI1748" s="445"/>
      <c r="BJ1748" s="445"/>
      <c r="BK1748" s="445"/>
      <c r="BL1748" s="445"/>
      <c r="BM1748" s="445"/>
      <c r="BN1748" s="445"/>
      <c r="BO1748" s="445"/>
      <c r="BP1748" s="445"/>
      <c r="BQ1748" s="445"/>
      <c r="BR1748" s="445"/>
      <c r="BS1748" s="445"/>
      <c r="BT1748" s="445"/>
      <c r="BU1748" s="445"/>
      <c r="BV1748" s="445"/>
      <c r="BW1748" s="445"/>
      <c r="BX1748" s="445"/>
      <c r="BY1748" s="445"/>
      <c r="BZ1748" s="445"/>
      <c r="CA1748" s="445"/>
      <c r="CB1748" s="445"/>
      <c r="CC1748" s="445"/>
      <c r="CD1748" s="445"/>
      <c r="CE1748" s="445"/>
      <c r="CG1748" s="445"/>
      <c r="CH1748" s="445"/>
      <c r="CI1748" s="445"/>
      <c r="CJ1748" s="445"/>
      <c r="CK1748" s="445"/>
      <c r="CL1748" s="445"/>
      <c r="CM1748" s="445"/>
      <c r="CN1748" s="446"/>
      <c r="CO1748" s="446"/>
      <c r="CP1748" s="446"/>
      <c r="CQ1748" s="446"/>
      <c r="CR1748" s="446"/>
      <c r="CS1748" s="445"/>
      <c r="CT1748" s="445"/>
      <c r="CU1748" s="445"/>
      <c r="CV1748" s="446"/>
      <c r="CW1748" s="446"/>
      <c r="CX1748" s="446"/>
      <c r="CY1748" s="446"/>
      <c r="CZ1748" s="446"/>
      <c r="DA1748" s="446"/>
      <c r="DB1748" s="446"/>
      <c r="DC1748" s="446"/>
      <c r="DD1748" s="446"/>
      <c r="DE1748" s="446"/>
      <c r="DF1748" s="446"/>
    </row>
    <row r="1749" s="389" customFormat="1" ht="31" customHeight="1" spans="1:111">
      <c r="A1749" s="448"/>
      <c r="B1749" s="443"/>
      <c r="C1749" s="431"/>
      <c r="D1749" s="445"/>
      <c r="E1749" s="538"/>
      <c r="F1749" s="554"/>
      <c r="G1749" s="431"/>
      <c r="H1749" s="431"/>
      <c r="I1749" s="552"/>
      <c r="J1749" s="431"/>
      <c r="K1749" s="581"/>
      <c r="L1749" s="423"/>
      <c r="M1749" s="582"/>
      <c r="N1749" s="449"/>
      <c r="O1749" s="438"/>
      <c r="P1749" s="431"/>
      <c r="Q1749" s="439"/>
      <c r="R1749" s="439"/>
      <c r="S1749" s="439"/>
      <c r="T1749" s="439"/>
      <c r="U1749" s="587"/>
      <c r="V1749" s="418"/>
      <c r="W1749" s="588"/>
      <c r="X1749" s="444"/>
      <c r="Y1749" s="443"/>
      <c r="Z1749" s="444"/>
      <c r="AB1749" s="445"/>
      <c r="AC1749" s="431"/>
      <c r="AD1749" s="431"/>
      <c r="AE1749" s="431"/>
      <c r="AF1749" s="431"/>
      <c r="AG1749" s="443"/>
      <c r="AH1749" s="431"/>
      <c r="AI1749" s="431"/>
      <c r="AJ1749" s="438"/>
      <c r="AK1749" s="431"/>
      <c r="AL1749" s="431"/>
      <c r="AM1749" s="431"/>
      <c r="AN1749" s="445"/>
      <c r="AO1749" s="445"/>
      <c r="AP1749" s="445"/>
      <c r="AQ1749" s="445"/>
      <c r="AR1749" s="446"/>
      <c r="AS1749" s="445"/>
      <c r="AT1749" s="445"/>
      <c r="AU1749" s="445"/>
      <c r="AV1749" s="445"/>
      <c r="AW1749" s="445"/>
      <c r="AX1749" s="536"/>
      <c r="AY1749" s="445"/>
      <c r="AZ1749" s="445"/>
      <c r="BA1749" s="445"/>
      <c r="BB1749" s="447"/>
      <c r="BC1749" s="445"/>
      <c r="BD1749" s="445"/>
      <c r="BE1749" s="445"/>
      <c r="BF1749" s="445"/>
      <c r="BH1749" s="445"/>
      <c r="BI1749" s="445"/>
      <c r="BJ1749" s="445"/>
      <c r="BK1749" s="445"/>
      <c r="BL1749" s="445"/>
      <c r="BM1749" s="445"/>
      <c r="BN1749" s="445"/>
      <c r="BO1749" s="445"/>
      <c r="BP1749" s="445"/>
      <c r="BQ1749" s="445"/>
      <c r="BR1749" s="445"/>
      <c r="BS1749" s="445"/>
      <c r="BT1749" s="445"/>
      <c r="BU1749" s="445"/>
      <c r="BV1749" s="445"/>
      <c r="BW1749" s="445"/>
      <c r="BX1749" s="445"/>
      <c r="BY1749" s="445"/>
      <c r="BZ1749" s="445"/>
      <c r="CA1749" s="445"/>
      <c r="CB1749" s="445"/>
      <c r="CC1749" s="445"/>
      <c r="CD1749" s="445"/>
      <c r="CE1749" s="445"/>
      <c r="CG1749" s="445"/>
      <c r="CH1749" s="445"/>
      <c r="CI1749" s="445"/>
      <c r="CJ1749" s="445"/>
      <c r="CK1749" s="445"/>
      <c r="CL1749" s="445"/>
      <c r="CM1749" s="388"/>
      <c r="CN1749" s="445"/>
      <c r="CO1749" s="446"/>
      <c r="CP1749" s="445"/>
      <c r="CQ1749" s="445"/>
      <c r="CR1749" s="445"/>
      <c r="CS1749" s="445"/>
      <c r="CT1749" s="445"/>
      <c r="CU1749" s="445"/>
      <c r="CV1749" s="446"/>
      <c r="CW1749" s="446"/>
      <c r="CX1749" s="446"/>
      <c r="CY1749" s="446"/>
      <c r="CZ1749" s="446"/>
      <c r="DA1749" s="446"/>
      <c r="DB1749" s="446"/>
      <c r="DC1749" s="446"/>
      <c r="DD1749" s="446"/>
      <c r="DE1749" s="446"/>
      <c r="DF1749" s="446"/>
    </row>
    <row r="1750" s="389" customFormat="1" ht="31" customHeight="1" spans="1:111">
      <c r="A1750" s="448"/>
      <c r="B1750" s="443"/>
      <c r="C1750" s="431"/>
      <c r="D1750" s="445"/>
      <c r="E1750" s="431"/>
      <c r="F1750" s="445"/>
      <c r="G1750" s="431"/>
      <c r="H1750" s="431"/>
      <c r="I1750" s="431"/>
      <c r="J1750" s="431"/>
      <c r="K1750" s="431"/>
      <c r="L1750" s="529"/>
      <c r="M1750" s="449"/>
      <c r="N1750" s="449"/>
      <c r="O1750" s="431"/>
      <c r="P1750" s="438"/>
      <c r="Q1750" s="431"/>
      <c r="R1750" s="439"/>
      <c r="S1750" s="439"/>
      <c r="T1750" s="439"/>
      <c r="U1750" s="439"/>
      <c r="V1750" s="387"/>
      <c r="W1750" s="443"/>
      <c r="X1750" s="443"/>
      <c r="Y1750" s="537"/>
      <c r="Z1750" s="444"/>
      <c r="AB1750" s="431"/>
      <c r="AC1750" s="431"/>
      <c r="AD1750" s="431"/>
      <c r="AE1750" s="431"/>
      <c r="AF1750" s="443"/>
      <c r="AG1750" s="443"/>
      <c r="AH1750" s="431"/>
      <c r="AI1750" s="431"/>
      <c r="AJ1750" s="431"/>
      <c r="AK1750" s="431"/>
      <c r="AL1750" s="431"/>
      <c r="AM1750" s="431"/>
      <c r="AN1750" s="445"/>
      <c r="AO1750" s="445"/>
      <c r="AP1750" s="445"/>
      <c r="AQ1750" s="445"/>
      <c r="AR1750" s="446"/>
      <c r="AS1750" s="445"/>
      <c r="AT1750" s="445"/>
      <c r="AU1750" s="445"/>
      <c r="AV1750" s="445"/>
      <c r="AW1750" s="446"/>
      <c r="AX1750" s="445"/>
      <c r="AY1750" s="445"/>
      <c r="AZ1750" s="445"/>
      <c r="BA1750" s="445"/>
      <c r="BB1750" s="447"/>
      <c r="BC1750" s="536"/>
      <c r="BD1750" s="445"/>
      <c r="BE1750" s="445"/>
      <c r="BF1750" s="445"/>
      <c r="BH1750" s="445"/>
      <c r="BI1750" s="445"/>
      <c r="BJ1750" s="445"/>
      <c r="BK1750" s="445"/>
      <c r="BL1750" s="445"/>
      <c r="BM1750" s="445"/>
      <c r="BN1750" s="445"/>
      <c r="BO1750" s="445"/>
      <c r="BP1750" s="445"/>
      <c r="BQ1750" s="445"/>
      <c r="BR1750" s="445"/>
      <c r="BS1750" s="445"/>
      <c r="BT1750" s="445"/>
      <c r="BU1750" s="445"/>
      <c r="BV1750" s="445"/>
      <c r="BW1750" s="445"/>
      <c r="BX1750" s="446"/>
      <c r="BY1750" s="445"/>
      <c r="BZ1750" s="446"/>
      <c r="CA1750" s="446"/>
      <c r="CB1750" s="446"/>
      <c r="CC1750" s="446"/>
      <c r="CD1750" s="445"/>
      <c r="CE1750" s="445"/>
      <c r="CG1750" s="445"/>
      <c r="CH1750" s="445"/>
      <c r="CI1750" s="445"/>
      <c r="CJ1750" s="445"/>
      <c r="CK1750" s="445"/>
      <c r="CL1750" s="445"/>
      <c r="CM1750" s="445"/>
      <c r="CN1750" s="445"/>
      <c r="CO1750" s="445"/>
      <c r="CP1750" s="445"/>
      <c r="CQ1750" s="445"/>
      <c r="CR1750" s="445"/>
      <c r="CS1750" s="445"/>
      <c r="CT1750" s="445"/>
      <c r="CU1750" s="445"/>
      <c r="CV1750" s="446"/>
      <c r="CW1750" s="446"/>
      <c r="CX1750" s="446"/>
      <c r="CY1750" s="388"/>
      <c r="CZ1750" s="388"/>
      <c r="DA1750" s="388"/>
      <c r="DB1750" s="446"/>
      <c r="DC1750" s="446"/>
      <c r="DD1750" s="446"/>
      <c r="DE1750" s="446"/>
      <c r="DF1750" s="446"/>
      <c r="DG1750" s="388"/>
    </row>
    <row r="1751" s="389" customFormat="1" ht="31" customHeight="1" spans="1:111">
      <c r="A1751" s="448"/>
      <c r="B1751" s="443"/>
      <c r="C1751" s="431"/>
      <c r="D1751" s="445"/>
      <c r="E1751" s="431"/>
      <c r="F1751" s="445"/>
      <c r="G1751" s="431"/>
      <c r="H1751" s="431"/>
      <c r="I1751" s="431"/>
      <c r="J1751" s="431"/>
      <c r="K1751" s="431"/>
      <c r="L1751" s="529"/>
      <c r="M1751" s="449"/>
      <c r="N1751" s="449"/>
      <c r="O1751" s="431"/>
      <c r="P1751" s="438"/>
      <c r="Q1751" s="431"/>
      <c r="R1751" s="439"/>
      <c r="S1751" s="439"/>
      <c r="T1751" s="439"/>
      <c r="U1751" s="439"/>
      <c r="V1751" s="393"/>
      <c r="W1751" s="443"/>
      <c r="X1751" s="443"/>
      <c r="Y1751" s="537"/>
      <c r="Z1751" s="444"/>
      <c r="AB1751" s="431"/>
      <c r="AC1751" s="431"/>
      <c r="AD1751" s="431"/>
      <c r="AE1751" s="431"/>
      <c r="AF1751" s="443"/>
      <c r="AG1751" s="443"/>
      <c r="AH1751" s="431"/>
      <c r="AI1751" s="431"/>
      <c r="AJ1751" s="431"/>
      <c r="AK1751" s="431"/>
      <c r="AL1751" s="431"/>
      <c r="AM1751" s="431"/>
      <c r="AN1751" s="445"/>
      <c r="AO1751" s="445"/>
      <c r="AP1751" s="445"/>
      <c r="AQ1751" s="445"/>
      <c r="AR1751" s="446"/>
      <c r="AS1751" s="445"/>
      <c r="AT1751" s="445"/>
      <c r="AU1751" s="445"/>
      <c r="AV1751" s="445"/>
      <c r="AW1751" s="446"/>
      <c r="AX1751" s="445"/>
      <c r="AY1751" s="445"/>
      <c r="AZ1751" s="445"/>
      <c r="BA1751" s="445"/>
      <c r="BB1751" s="447"/>
      <c r="BC1751" s="536"/>
      <c r="BD1751" s="445"/>
      <c r="BE1751" s="445"/>
      <c r="BF1751" s="445"/>
      <c r="BH1751" s="445"/>
      <c r="BI1751" s="445"/>
      <c r="BJ1751" s="445"/>
      <c r="BK1751" s="445"/>
      <c r="BL1751" s="445"/>
      <c r="BM1751" s="445"/>
      <c r="BN1751" s="445"/>
      <c r="BO1751" s="445"/>
      <c r="BP1751" s="445"/>
      <c r="BQ1751" s="445"/>
      <c r="BR1751" s="445"/>
      <c r="BS1751" s="445"/>
      <c r="BT1751" s="445"/>
      <c r="BU1751" s="445"/>
      <c r="BV1751" s="445"/>
      <c r="BW1751" s="445"/>
      <c r="BX1751" s="446"/>
      <c r="BY1751" s="445"/>
      <c r="BZ1751" s="446"/>
      <c r="CA1751" s="446"/>
      <c r="CB1751" s="446"/>
      <c r="CC1751" s="446"/>
      <c r="CD1751" s="445"/>
      <c r="CE1751" s="445"/>
      <c r="CG1751" s="445"/>
      <c r="CH1751" s="445"/>
      <c r="CI1751" s="445"/>
      <c r="CJ1751" s="445"/>
      <c r="CK1751" s="445"/>
      <c r="CL1751" s="445"/>
      <c r="CM1751" s="445"/>
      <c r="CN1751" s="445"/>
      <c r="CO1751" s="445"/>
      <c r="CP1751" s="445"/>
      <c r="CQ1751" s="445"/>
      <c r="CR1751" s="445"/>
      <c r="CS1751" s="445"/>
      <c r="CT1751" s="445"/>
      <c r="CU1751" s="445"/>
      <c r="CV1751" s="446"/>
      <c r="CW1751" s="446"/>
      <c r="CX1751" s="446"/>
      <c r="CY1751" s="388"/>
      <c r="CZ1751" s="388"/>
      <c r="DA1751" s="388"/>
      <c r="DB1751" s="446"/>
      <c r="DC1751" s="446"/>
      <c r="DD1751" s="446"/>
      <c r="DE1751" s="446"/>
      <c r="DF1751" s="446"/>
      <c r="DG1751" s="388"/>
    </row>
    <row r="1752" s="389" customFormat="1" ht="31" customHeight="1" spans="1:111">
      <c r="A1752" s="448"/>
      <c r="B1752" s="443"/>
      <c r="C1752" s="431"/>
      <c r="D1752" s="445"/>
      <c r="E1752" s="431"/>
      <c r="F1752" s="445"/>
      <c r="G1752" s="431"/>
      <c r="H1752" s="431"/>
      <c r="I1752" s="431"/>
      <c r="J1752" s="431"/>
      <c r="K1752" s="431"/>
      <c r="L1752" s="529"/>
      <c r="M1752" s="449"/>
      <c r="N1752" s="449"/>
      <c r="O1752" s="431"/>
      <c r="P1752" s="438"/>
      <c r="Q1752" s="431"/>
      <c r="R1752" s="439"/>
      <c r="S1752" s="439"/>
      <c r="T1752" s="439"/>
      <c r="U1752" s="439"/>
      <c r="V1752" s="393"/>
      <c r="W1752" s="443"/>
      <c r="X1752" s="443"/>
      <c r="Y1752" s="537"/>
      <c r="Z1752" s="444"/>
      <c r="AB1752" s="431"/>
      <c r="AC1752" s="431"/>
      <c r="AD1752" s="431"/>
      <c r="AE1752" s="431"/>
      <c r="AF1752" s="443"/>
      <c r="AG1752" s="443"/>
      <c r="AH1752" s="431"/>
      <c r="AI1752" s="431"/>
      <c r="AJ1752" s="431"/>
      <c r="AK1752" s="431"/>
      <c r="AL1752" s="431"/>
      <c r="AM1752" s="431"/>
      <c r="AN1752" s="445"/>
      <c r="AO1752" s="445"/>
      <c r="AP1752" s="445"/>
      <c r="AQ1752" s="445"/>
      <c r="AR1752" s="446"/>
      <c r="AS1752" s="445"/>
      <c r="AT1752" s="445"/>
      <c r="AU1752" s="445"/>
      <c r="AV1752" s="445"/>
      <c r="AW1752" s="446"/>
      <c r="AX1752" s="445"/>
      <c r="AY1752" s="445"/>
      <c r="AZ1752" s="445"/>
      <c r="BA1752" s="445"/>
      <c r="BB1752" s="447"/>
      <c r="BC1752" s="536"/>
      <c r="BD1752" s="445"/>
      <c r="BE1752" s="445"/>
      <c r="BF1752" s="445"/>
      <c r="BH1752" s="445"/>
      <c r="BI1752" s="445"/>
      <c r="BJ1752" s="445"/>
      <c r="BK1752" s="445"/>
      <c r="BL1752" s="445"/>
      <c r="BM1752" s="445"/>
      <c r="BN1752" s="445"/>
      <c r="BO1752" s="445"/>
      <c r="BP1752" s="445"/>
      <c r="BQ1752" s="445"/>
      <c r="BR1752" s="445"/>
      <c r="BS1752" s="445"/>
      <c r="BT1752" s="445"/>
      <c r="BU1752" s="445"/>
      <c r="BV1752" s="445"/>
      <c r="BW1752" s="445"/>
      <c r="BX1752" s="446"/>
      <c r="BY1752" s="445"/>
      <c r="BZ1752" s="446"/>
      <c r="CA1752" s="446"/>
      <c r="CB1752" s="446"/>
      <c r="CC1752" s="446"/>
      <c r="CD1752" s="445"/>
      <c r="CE1752" s="445"/>
      <c r="CG1752" s="445"/>
      <c r="CH1752" s="445"/>
      <c r="CI1752" s="445"/>
      <c r="CJ1752" s="445"/>
      <c r="CK1752" s="445"/>
      <c r="CL1752" s="445"/>
      <c r="CM1752" s="445"/>
      <c r="CN1752" s="445"/>
      <c r="CO1752" s="445"/>
      <c r="CP1752" s="445"/>
      <c r="CQ1752" s="445"/>
      <c r="CR1752" s="445"/>
      <c r="CS1752" s="445"/>
      <c r="CT1752" s="445"/>
      <c r="CU1752" s="445"/>
      <c r="CV1752" s="446"/>
      <c r="CW1752" s="446"/>
      <c r="CX1752" s="446"/>
      <c r="CY1752" s="388"/>
      <c r="CZ1752" s="388"/>
      <c r="DA1752" s="388"/>
      <c r="DB1752" s="446"/>
      <c r="DC1752" s="446"/>
      <c r="DD1752" s="446"/>
      <c r="DE1752" s="446"/>
      <c r="DF1752" s="446"/>
      <c r="DG1752" s="388"/>
    </row>
    <row r="1753" s="388" customFormat="1" ht="31" customHeight="1" spans="1:111">
      <c r="A1753" s="448"/>
      <c r="B1753" s="443"/>
      <c r="C1753" s="431"/>
      <c r="D1753" s="445"/>
      <c r="E1753" s="431"/>
      <c r="F1753" s="445"/>
      <c r="G1753" s="431"/>
      <c r="H1753" s="431"/>
      <c r="I1753" s="552"/>
      <c r="J1753" s="431"/>
      <c r="K1753" s="431"/>
      <c r="L1753" s="529"/>
      <c r="M1753" s="449"/>
      <c r="N1753" s="449"/>
      <c r="O1753" s="438"/>
      <c r="P1753" s="431"/>
      <c r="Q1753" s="439"/>
      <c r="R1753" s="439"/>
      <c r="S1753" s="439"/>
      <c r="T1753" s="439"/>
      <c r="U1753" s="439"/>
      <c r="W1753" s="443"/>
      <c r="X1753" s="444"/>
      <c r="Y1753" s="443"/>
      <c r="Z1753" s="444"/>
      <c r="AB1753" s="445"/>
      <c r="AC1753" s="431"/>
      <c r="AD1753" s="431"/>
      <c r="AE1753" s="431"/>
      <c r="AF1753" s="431"/>
      <c r="AG1753" s="443"/>
      <c r="AH1753" s="431"/>
      <c r="AI1753" s="431"/>
      <c r="AJ1753" s="438"/>
      <c r="AK1753" s="431"/>
      <c r="AL1753" s="431"/>
      <c r="AM1753" s="431"/>
      <c r="AN1753" s="445"/>
      <c r="AO1753" s="445"/>
      <c r="AP1753" s="445"/>
      <c r="AQ1753" s="445"/>
      <c r="AR1753" s="446"/>
      <c r="AS1753" s="445"/>
      <c r="AT1753" s="445"/>
      <c r="AU1753" s="445"/>
      <c r="AV1753" s="445"/>
      <c r="AW1753" s="445"/>
      <c r="AX1753" s="536"/>
      <c r="AY1753" s="445"/>
      <c r="AZ1753" s="445"/>
      <c r="BA1753" s="445"/>
      <c r="BB1753" s="447"/>
      <c r="BC1753" s="445"/>
      <c r="BD1753" s="445"/>
      <c r="BE1753" s="445"/>
      <c r="BF1753" s="445"/>
      <c r="BH1753" s="445"/>
      <c r="BI1753" s="445"/>
      <c r="BJ1753" s="445"/>
      <c r="BK1753" s="445"/>
      <c r="BL1753" s="445"/>
      <c r="BM1753" s="445"/>
      <c r="BN1753" s="445"/>
      <c r="BO1753" s="445"/>
      <c r="BP1753" s="445"/>
      <c r="BQ1753" s="445"/>
      <c r="BR1753" s="445"/>
      <c r="BS1753" s="445"/>
      <c r="BT1753" s="445"/>
      <c r="BU1753" s="445"/>
      <c r="BV1753" s="445"/>
      <c r="BW1753" s="445"/>
      <c r="BX1753" s="445"/>
      <c r="BY1753" s="445"/>
      <c r="BZ1753" s="445"/>
      <c r="CA1753" s="445"/>
      <c r="CB1753" s="445"/>
      <c r="CC1753" s="445"/>
      <c r="CD1753" s="445"/>
      <c r="CE1753" s="445"/>
      <c r="CG1753" s="445"/>
      <c r="CH1753" s="445"/>
      <c r="CI1753" s="445"/>
      <c r="CJ1753" s="445"/>
      <c r="CK1753" s="445"/>
      <c r="CL1753" s="445"/>
      <c r="CM1753" s="445"/>
      <c r="CN1753" s="446"/>
      <c r="CO1753" s="446"/>
      <c r="CP1753" s="445"/>
      <c r="CQ1753" s="445"/>
      <c r="CR1753" s="445"/>
      <c r="CS1753" s="445"/>
      <c r="CT1753" s="445"/>
      <c r="CU1753" s="445"/>
      <c r="CV1753" s="446"/>
      <c r="CW1753" s="446"/>
      <c r="CX1753" s="446"/>
      <c r="CY1753" s="446"/>
      <c r="CZ1753" s="446"/>
      <c r="DA1753" s="446"/>
      <c r="DB1753" s="446"/>
      <c r="DC1753" s="446"/>
      <c r="DD1753" s="446"/>
      <c r="DE1753" s="446"/>
      <c r="DF1753" s="446"/>
    </row>
    <row r="1754" s="388" customFormat="1" ht="31" customHeight="1" spans="1:111">
      <c r="A1754" s="448"/>
      <c r="B1754" s="443"/>
      <c r="C1754" s="431"/>
      <c r="D1754" s="445"/>
      <c r="E1754" s="431"/>
      <c r="F1754" s="445"/>
      <c r="G1754" s="431"/>
      <c r="H1754" s="431"/>
      <c r="I1754" s="552"/>
      <c r="J1754" s="431"/>
      <c r="K1754" s="431"/>
      <c r="L1754" s="529"/>
      <c r="M1754" s="449"/>
      <c r="N1754" s="449"/>
      <c r="O1754" s="438"/>
      <c r="P1754" s="431"/>
      <c r="Q1754" s="439"/>
      <c r="R1754" s="439"/>
      <c r="S1754" s="439"/>
      <c r="T1754" s="439"/>
      <c r="U1754" s="439"/>
      <c r="W1754" s="443"/>
      <c r="X1754" s="444"/>
      <c r="Y1754" s="443"/>
      <c r="Z1754" s="444"/>
      <c r="AB1754" s="445"/>
      <c r="AC1754" s="431"/>
      <c r="AD1754" s="431"/>
      <c r="AE1754" s="431"/>
      <c r="AF1754" s="431"/>
      <c r="AG1754" s="443"/>
      <c r="AH1754" s="431"/>
      <c r="AI1754" s="431"/>
      <c r="AJ1754" s="438"/>
      <c r="AK1754" s="431"/>
      <c r="AL1754" s="431"/>
      <c r="AM1754" s="431"/>
      <c r="AN1754" s="445"/>
      <c r="AO1754" s="445"/>
      <c r="AP1754" s="445"/>
      <c r="AQ1754" s="445"/>
      <c r="AR1754" s="446"/>
      <c r="AS1754" s="445"/>
      <c r="AT1754" s="445"/>
      <c r="AU1754" s="445"/>
      <c r="AV1754" s="445"/>
      <c r="AW1754" s="445"/>
      <c r="AX1754" s="536"/>
      <c r="AY1754" s="445"/>
      <c r="AZ1754" s="445"/>
      <c r="BA1754" s="445"/>
      <c r="BB1754" s="447"/>
      <c r="BC1754" s="445"/>
      <c r="BD1754" s="445"/>
      <c r="BE1754" s="445"/>
      <c r="BF1754" s="445"/>
      <c r="BH1754" s="445"/>
      <c r="BI1754" s="445"/>
      <c r="BJ1754" s="445"/>
      <c r="BK1754" s="445"/>
      <c r="BL1754" s="445"/>
      <c r="BM1754" s="445"/>
      <c r="BN1754" s="445"/>
      <c r="BO1754" s="445"/>
      <c r="BP1754" s="445"/>
      <c r="BQ1754" s="445"/>
      <c r="BR1754" s="445"/>
      <c r="BS1754" s="445"/>
      <c r="BT1754" s="445"/>
      <c r="BU1754" s="445"/>
      <c r="BV1754" s="445"/>
      <c r="BW1754" s="445"/>
      <c r="BX1754" s="445"/>
      <c r="BY1754" s="445"/>
      <c r="BZ1754" s="445"/>
      <c r="CA1754" s="445"/>
      <c r="CB1754" s="445"/>
      <c r="CC1754" s="445"/>
      <c r="CD1754" s="445"/>
      <c r="CE1754" s="445"/>
      <c r="CG1754" s="445"/>
      <c r="CH1754" s="445"/>
      <c r="CI1754" s="445"/>
      <c r="CJ1754" s="445"/>
      <c r="CK1754" s="445"/>
      <c r="CL1754" s="445"/>
      <c r="CM1754" s="445"/>
      <c r="CN1754" s="446"/>
      <c r="CO1754" s="446"/>
      <c r="CP1754" s="445"/>
      <c r="CQ1754" s="445"/>
      <c r="CR1754" s="445"/>
      <c r="CS1754" s="445"/>
      <c r="CT1754" s="445"/>
      <c r="CU1754" s="445"/>
      <c r="CV1754" s="446"/>
      <c r="CW1754" s="446"/>
      <c r="CX1754" s="446"/>
      <c r="CY1754" s="446"/>
      <c r="CZ1754" s="446"/>
      <c r="DA1754" s="446"/>
      <c r="DB1754" s="446"/>
      <c r="DC1754" s="446"/>
      <c r="DD1754" s="446"/>
      <c r="DE1754" s="446"/>
      <c r="DF1754" s="446"/>
    </row>
    <row r="1755" s="388" customFormat="1" ht="31" customHeight="1" spans="1:111">
      <c r="A1755" s="448"/>
      <c r="B1755" s="443"/>
      <c r="C1755" s="431"/>
      <c r="D1755" s="445"/>
      <c r="E1755" s="431"/>
      <c r="F1755" s="445"/>
      <c r="G1755" s="431"/>
      <c r="H1755" s="431"/>
      <c r="I1755" s="552"/>
      <c r="J1755" s="431"/>
      <c r="K1755" s="431"/>
      <c r="L1755" s="529"/>
      <c r="M1755" s="449"/>
      <c r="N1755" s="449"/>
      <c r="O1755" s="438"/>
      <c r="P1755" s="431"/>
      <c r="Q1755" s="439"/>
      <c r="R1755" s="439"/>
      <c r="S1755" s="439"/>
      <c r="T1755" s="439"/>
      <c r="U1755" s="439"/>
      <c r="W1755" s="443"/>
      <c r="X1755" s="444"/>
      <c r="Y1755" s="443"/>
      <c r="Z1755" s="444"/>
      <c r="AB1755" s="445"/>
      <c r="AC1755" s="431"/>
      <c r="AD1755" s="431"/>
      <c r="AE1755" s="431"/>
      <c r="AF1755" s="431"/>
      <c r="AG1755" s="443"/>
      <c r="AH1755" s="431"/>
      <c r="AI1755" s="431"/>
      <c r="AJ1755" s="438"/>
      <c r="AK1755" s="431"/>
      <c r="AL1755" s="431"/>
      <c r="AM1755" s="431"/>
      <c r="AN1755" s="445"/>
      <c r="AO1755" s="445"/>
      <c r="AP1755" s="445"/>
      <c r="AQ1755" s="445"/>
      <c r="AR1755" s="446"/>
      <c r="AS1755" s="445"/>
      <c r="AT1755" s="445"/>
      <c r="AU1755" s="445"/>
      <c r="AV1755" s="445"/>
      <c r="AW1755" s="445"/>
      <c r="AX1755" s="536"/>
      <c r="AY1755" s="445"/>
      <c r="AZ1755" s="445"/>
      <c r="BA1755" s="445"/>
      <c r="BB1755" s="447"/>
      <c r="BC1755" s="445"/>
      <c r="BD1755" s="445"/>
      <c r="BE1755" s="445"/>
      <c r="BF1755" s="445"/>
      <c r="BH1755" s="445"/>
      <c r="BI1755" s="445"/>
      <c r="BJ1755" s="445"/>
      <c r="BK1755" s="445"/>
      <c r="BL1755" s="445"/>
      <c r="BM1755" s="445"/>
      <c r="BN1755" s="445"/>
      <c r="BO1755" s="445"/>
      <c r="BP1755" s="445"/>
      <c r="BQ1755" s="445"/>
      <c r="BR1755" s="445"/>
      <c r="BS1755" s="445"/>
      <c r="BT1755" s="445"/>
      <c r="BU1755" s="445"/>
      <c r="BV1755" s="445"/>
      <c r="BW1755" s="445"/>
      <c r="BX1755" s="445"/>
      <c r="BY1755" s="445"/>
      <c r="BZ1755" s="445"/>
      <c r="CA1755" s="445"/>
      <c r="CB1755" s="445"/>
      <c r="CC1755" s="445"/>
      <c r="CD1755" s="445"/>
      <c r="CE1755" s="445"/>
      <c r="CG1755" s="445"/>
      <c r="CH1755" s="445"/>
      <c r="CI1755" s="445"/>
      <c r="CJ1755" s="445"/>
      <c r="CK1755" s="445"/>
      <c r="CL1755" s="445"/>
      <c r="CM1755" s="445"/>
      <c r="CN1755" s="446"/>
      <c r="CO1755" s="446"/>
      <c r="CP1755" s="445"/>
      <c r="CQ1755" s="445"/>
      <c r="CR1755" s="445"/>
      <c r="CS1755" s="445"/>
      <c r="CT1755" s="445"/>
      <c r="CU1755" s="445"/>
      <c r="CV1755" s="446"/>
      <c r="CW1755" s="446"/>
      <c r="CX1755" s="446"/>
      <c r="CY1755" s="446"/>
      <c r="CZ1755" s="446"/>
      <c r="DA1755" s="446"/>
      <c r="DB1755" s="446"/>
      <c r="DC1755" s="446"/>
      <c r="DD1755" s="446"/>
      <c r="DE1755" s="446"/>
      <c r="DF1755" s="446"/>
    </row>
    <row r="1756" s="389" customFormat="1" ht="31" customHeight="1" spans="1:111">
      <c r="A1756" s="448"/>
      <c r="B1756" s="443"/>
      <c r="C1756" s="431"/>
      <c r="D1756" s="445"/>
      <c r="E1756" s="431"/>
      <c r="F1756" s="445"/>
      <c r="G1756" s="431"/>
      <c r="H1756" s="431"/>
      <c r="I1756" s="552"/>
      <c r="J1756" s="431"/>
      <c r="K1756" s="581"/>
      <c r="L1756" s="423"/>
      <c r="M1756" s="582"/>
      <c r="N1756" s="449"/>
      <c r="O1756" s="438"/>
      <c r="P1756" s="431"/>
      <c r="Q1756" s="439"/>
      <c r="R1756" s="439"/>
      <c r="S1756" s="439"/>
      <c r="T1756" s="439"/>
      <c r="U1756" s="439"/>
      <c r="W1756" s="443"/>
      <c r="X1756" s="444"/>
      <c r="Y1756" s="443"/>
      <c r="Z1756" s="444"/>
      <c r="AB1756" s="445"/>
      <c r="AC1756" s="431"/>
      <c r="AD1756" s="431"/>
      <c r="AE1756" s="431"/>
      <c r="AF1756" s="431"/>
      <c r="AG1756" s="443"/>
      <c r="AH1756" s="431"/>
      <c r="AI1756" s="431"/>
      <c r="AJ1756" s="438"/>
      <c r="AK1756" s="431"/>
      <c r="AL1756" s="431"/>
      <c r="AM1756" s="431"/>
      <c r="AN1756" s="445"/>
      <c r="AO1756" s="445"/>
      <c r="AP1756" s="445"/>
      <c r="AQ1756" s="445"/>
      <c r="AR1756" s="446"/>
      <c r="AS1756" s="445"/>
      <c r="AT1756" s="445"/>
      <c r="AU1756" s="445"/>
      <c r="AV1756" s="445"/>
      <c r="AW1756" s="445"/>
      <c r="AX1756" s="536"/>
      <c r="AY1756" s="445"/>
      <c r="AZ1756" s="445"/>
      <c r="BA1756" s="445"/>
      <c r="BB1756" s="447"/>
      <c r="BC1756" s="445"/>
      <c r="BD1756" s="445"/>
      <c r="BE1756" s="445"/>
      <c r="BF1756" s="445"/>
      <c r="BH1756" s="445"/>
      <c r="BI1756" s="445"/>
      <c r="BJ1756" s="445"/>
      <c r="BK1756" s="445"/>
      <c r="BL1756" s="445"/>
      <c r="BM1756" s="445"/>
      <c r="BN1756" s="445"/>
      <c r="BO1756" s="445"/>
      <c r="BP1756" s="445"/>
      <c r="BQ1756" s="445"/>
      <c r="BR1756" s="445"/>
      <c r="BS1756" s="445"/>
      <c r="BT1756" s="445"/>
      <c r="BU1756" s="445"/>
      <c r="BV1756" s="445"/>
      <c r="BW1756" s="445"/>
      <c r="BX1756" s="445"/>
      <c r="BY1756" s="445"/>
      <c r="BZ1756" s="445"/>
      <c r="CA1756" s="445"/>
      <c r="CB1756" s="445"/>
      <c r="CC1756" s="445"/>
      <c r="CD1756" s="445"/>
      <c r="CE1756" s="445"/>
      <c r="CG1756" s="445"/>
      <c r="CH1756" s="445"/>
      <c r="CI1756" s="445"/>
      <c r="CJ1756" s="445"/>
      <c r="CK1756" s="445"/>
      <c r="CL1756" s="445"/>
      <c r="CM1756" s="445"/>
      <c r="CN1756" s="446"/>
      <c r="CO1756" s="446"/>
      <c r="CP1756" s="445"/>
      <c r="CQ1756" s="445"/>
      <c r="CR1756" s="445"/>
      <c r="CS1756" s="445"/>
      <c r="CT1756" s="445"/>
      <c r="CU1756" s="445"/>
      <c r="CV1756" s="446"/>
      <c r="CW1756" s="446"/>
      <c r="CX1756" s="446"/>
      <c r="CY1756" s="446"/>
      <c r="CZ1756" s="446"/>
      <c r="DA1756" s="446"/>
      <c r="DB1756" s="446"/>
      <c r="DC1756" s="446"/>
      <c r="DD1756" s="446"/>
      <c r="DE1756" s="446"/>
      <c r="DF1756" s="446"/>
    </row>
    <row r="1757" s="389" customFormat="1" ht="31" customHeight="1" spans="1:111">
      <c r="A1757" s="448"/>
      <c r="B1757" s="443"/>
      <c r="C1757" s="431"/>
      <c r="D1757" s="445"/>
      <c r="E1757" s="431"/>
      <c r="F1757" s="445"/>
      <c r="G1757" s="431"/>
      <c r="H1757" s="431"/>
      <c r="I1757" s="552"/>
      <c r="J1757" s="431"/>
      <c r="K1757" s="581"/>
      <c r="L1757" s="423"/>
      <c r="M1757" s="582"/>
      <c r="N1757" s="449"/>
      <c r="O1757" s="438"/>
      <c r="P1757" s="431"/>
      <c r="Q1757" s="439"/>
      <c r="R1757" s="439"/>
      <c r="S1757" s="439"/>
      <c r="T1757" s="439"/>
      <c r="U1757" s="439"/>
      <c r="W1757" s="443"/>
      <c r="X1757" s="444"/>
      <c r="Y1757" s="443"/>
      <c r="Z1757" s="444"/>
      <c r="AB1757" s="445"/>
      <c r="AC1757" s="431"/>
      <c r="AD1757" s="431"/>
      <c r="AE1757" s="431"/>
      <c r="AF1757" s="431"/>
      <c r="AG1757" s="443"/>
      <c r="AH1757" s="431"/>
      <c r="AI1757" s="431"/>
      <c r="AJ1757" s="438"/>
      <c r="AK1757" s="431"/>
      <c r="AL1757" s="431"/>
      <c r="AM1757" s="431"/>
      <c r="AN1757" s="445"/>
      <c r="AO1757" s="445"/>
      <c r="AP1757" s="445"/>
      <c r="AQ1757" s="445"/>
      <c r="AR1757" s="446"/>
      <c r="AS1757" s="445"/>
      <c r="AT1757" s="445"/>
      <c r="AU1757" s="445"/>
      <c r="AV1757" s="445"/>
      <c r="AW1757" s="445"/>
      <c r="AX1757" s="536"/>
      <c r="AY1757" s="445"/>
      <c r="AZ1757" s="445"/>
      <c r="BA1757" s="445"/>
      <c r="BB1757" s="447"/>
      <c r="BC1757" s="445"/>
      <c r="BD1757" s="445"/>
      <c r="BE1757" s="445"/>
      <c r="BF1757" s="445"/>
      <c r="BH1757" s="445"/>
      <c r="BI1757" s="445"/>
      <c r="BJ1757" s="445"/>
      <c r="BK1757" s="445"/>
      <c r="BL1757" s="445"/>
      <c r="BM1757" s="445"/>
      <c r="BN1757" s="445"/>
      <c r="BO1757" s="445"/>
      <c r="BP1757" s="445"/>
      <c r="BQ1757" s="445"/>
      <c r="BR1757" s="445"/>
      <c r="BS1757" s="445"/>
      <c r="BT1757" s="445"/>
      <c r="BU1757" s="445"/>
      <c r="BV1757" s="445"/>
      <c r="BW1757" s="445"/>
      <c r="BX1757" s="445"/>
      <c r="BY1757" s="445"/>
      <c r="BZ1757" s="445"/>
      <c r="CA1757" s="445"/>
      <c r="CB1757" s="445"/>
      <c r="CC1757" s="445"/>
      <c r="CD1757" s="445"/>
      <c r="CE1757" s="445"/>
      <c r="CG1757" s="445"/>
      <c r="CH1757" s="445"/>
      <c r="CI1757" s="445"/>
      <c r="CJ1757" s="445"/>
      <c r="CK1757" s="445"/>
      <c r="CL1757" s="445"/>
      <c r="CM1757" s="445"/>
      <c r="CN1757" s="446"/>
      <c r="CO1757" s="446"/>
      <c r="CP1757" s="445"/>
      <c r="CQ1757" s="445"/>
      <c r="CR1757" s="445"/>
      <c r="CS1757" s="445"/>
      <c r="CT1757" s="445"/>
      <c r="CU1757" s="445"/>
      <c r="CV1757" s="446"/>
      <c r="CW1757" s="446"/>
      <c r="CX1757" s="446"/>
      <c r="CY1757" s="446"/>
      <c r="CZ1757" s="446"/>
      <c r="DA1757" s="446"/>
      <c r="DB1757" s="446"/>
      <c r="DC1757" s="446"/>
      <c r="DD1757" s="446"/>
      <c r="DE1757" s="446"/>
      <c r="DF1757" s="446"/>
    </row>
    <row r="1758" s="389" customFormat="1" ht="31" customHeight="1" spans="1:111">
      <c r="A1758" s="448"/>
      <c r="B1758" s="443"/>
      <c r="C1758" s="431"/>
      <c r="D1758" s="445"/>
      <c r="E1758" s="431"/>
      <c r="F1758" s="445"/>
      <c r="G1758" s="431"/>
      <c r="H1758" s="431"/>
      <c r="I1758" s="552"/>
      <c r="J1758" s="431"/>
      <c r="K1758" s="581"/>
      <c r="L1758" s="423"/>
      <c r="M1758" s="582"/>
      <c r="N1758" s="449"/>
      <c r="O1758" s="438"/>
      <c r="P1758" s="431"/>
      <c r="Q1758" s="439"/>
      <c r="R1758" s="439"/>
      <c r="S1758" s="439"/>
      <c r="T1758" s="439"/>
      <c r="U1758" s="439"/>
      <c r="W1758" s="443"/>
      <c r="X1758" s="444"/>
      <c r="Y1758" s="443"/>
      <c r="Z1758" s="444"/>
      <c r="AB1758" s="445"/>
      <c r="AC1758" s="431"/>
      <c r="AD1758" s="431"/>
      <c r="AE1758" s="431"/>
      <c r="AF1758" s="431"/>
      <c r="AG1758" s="443"/>
      <c r="AH1758" s="431"/>
      <c r="AI1758" s="431"/>
      <c r="AJ1758" s="438"/>
      <c r="AK1758" s="431"/>
      <c r="AL1758" s="431"/>
      <c r="AM1758" s="431"/>
      <c r="AN1758" s="445"/>
      <c r="AO1758" s="445"/>
      <c r="AP1758" s="445"/>
      <c r="AQ1758" s="445"/>
      <c r="AR1758" s="446"/>
      <c r="AS1758" s="445"/>
      <c r="AT1758" s="445"/>
      <c r="AU1758" s="445"/>
      <c r="AV1758" s="445"/>
      <c r="AW1758" s="445"/>
      <c r="AX1758" s="536"/>
      <c r="AY1758" s="445"/>
      <c r="AZ1758" s="445"/>
      <c r="BA1758" s="445"/>
      <c r="BB1758" s="447"/>
      <c r="BC1758" s="445"/>
      <c r="BD1758" s="445"/>
      <c r="BE1758" s="445"/>
      <c r="BF1758" s="445"/>
      <c r="BH1758" s="445"/>
      <c r="BI1758" s="445"/>
      <c r="BJ1758" s="445"/>
      <c r="BK1758" s="445"/>
      <c r="BL1758" s="445"/>
      <c r="BM1758" s="445"/>
      <c r="BN1758" s="445"/>
      <c r="BO1758" s="445"/>
      <c r="BP1758" s="445"/>
      <c r="BQ1758" s="445"/>
      <c r="BR1758" s="445"/>
      <c r="BS1758" s="445"/>
      <c r="BT1758" s="445"/>
      <c r="BU1758" s="445"/>
      <c r="BV1758" s="445"/>
      <c r="BW1758" s="445"/>
      <c r="BX1758" s="445"/>
      <c r="BY1758" s="445"/>
      <c r="BZ1758" s="445"/>
      <c r="CA1758" s="445"/>
      <c r="CB1758" s="445"/>
      <c r="CC1758" s="445"/>
      <c r="CD1758" s="445"/>
      <c r="CE1758" s="445"/>
      <c r="CG1758" s="445"/>
      <c r="CH1758" s="445"/>
      <c r="CI1758" s="445"/>
      <c r="CJ1758" s="445"/>
      <c r="CK1758" s="445"/>
      <c r="CL1758" s="445"/>
      <c r="CM1758" s="445"/>
      <c r="CN1758" s="446"/>
      <c r="CO1758" s="446"/>
      <c r="CP1758" s="445"/>
      <c r="CQ1758" s="445"/>
      <c r="CR1758" s="445"/>
      <c r="CS1758" s="445"/>
      <c r="CT1758" s="445"/>
      <c r="CU1758" s="445"/>
      <c r="CV1758" s="446"/>
      <c r="CW1758" s="446"/>
      <c r="CX1758" s="446"/>
      <c r="CY1758" s="446"/>
      <c r="CZ1758" s="446"/>
      <c r="DA1758" s="446"/>
      <c r="DB1758" s="446"/>
      <c r="DC1758" s="446"/>
      <c r="DD1758" s="446"/>
      <c r="DE1758" s="446"/>
      <c r="DF1758" s="446"/>
    </row>
    <row r="1759" s="389" customFormat="1" ht="31" customHeight="1" spans="1:111">
      <c r="A1759" s="448"/>
      <c r="B1759" s="443"/>
      <c r="C1759" s="431"/>
      <c r="D1759" s="445"/>
      <c r="E1759" s="431"/>
      <c r="F1759" s="445"/>
      <c r="G1759" s="431"/>
      <c r="H1759" s="431"/>
      <c r="I1759" s="552"/>
      <c r="J1759" s="431"/>
      <c r="K1759" s="581"/>
      <c r="L1759" s="423"/>
      <c r="M1759" s="582"/>
      <c r="N1759" s="449"/>
      <c r="O1759" s="438"/>
      <c r="P1759" s="431"/>
      <c r="Q1759" s="439"/>
      <c r="R1759" s="439"/>
      <c r="S1759" s="439"/>
      <c r="T1759" s="439"/>
      <c r="U1759" s="439"/>
      <c r="W1759" s="443"/>
      <c r="X1759" s="444"/>
      <c r="Y1759" s="443"/>
      <c r="Z1759" s="444"/>
      <c r="AB1759" s="445"/>
      <c r="AC1759" s="431"/>
      <c r="AD1759" s="431"/>
      <c r="AE1759" s="431"/>
      <c r="AF1759" s="431"/>
      <c r="AG1759" s="443"/>
      <c r="AH1759" s="431"/>
      <c r="AI1759" s="431"/>
      <c r="AJ1759" s="438"/>
      <c r="AK1759" s="431"/>
      <c r="AL1759" s="431"/>
      <c r="AM1759" s="431"/>
      <c r="AN1759" s="445"/>
      <c r="AO1759" s="445"/>
      <c r="AP1759" s="445"/>
      <c r="AQ1759" s="445"/>
      <c r="AR1759" s="446"/>
      <c r="AS1759" s="445"/>
      <c r="AT1759" s="445"/>
      <c r="AU1759" s="445"/>
      <c r="AV1759" s="445"/>
      <c r="AW1759" s="445"/>
      <c r="AX1759" s="536"/>
      <c r="AY1759" s="445"/>
      <c r="AZ1759" s="445"/>
      <c r="BA1759" s="445"/>
      <c r="BB1759" s="447"/>
      <c r="BC1759" s="445"/>
      <c r="BD1759" s="445"/>
      <c r="BE1759" s="445"/>
      <c r="BF1759" s="445"/>
      <c r="BH1759" s="445"/>
      <c r="BI1759" s="445"/>
      <c r="BJ1759" s="445"/>
      <c r="BK1759" s="445"/>
      <c r="BL1759" s="445"/>
      <c r="BM1759" s="445"/>
      <c r="BN1759" s="445"/>
      <c r="BO1759" s="445"/>
      <c r="BP1759" s="445"/>
      <c r="BQ1759" s="445"/>
      <c r="BR1759" s="445"/>
      <c r="BS1759" s="445"/>
      <c r="BT1759" s="445"/>
      <c r="BU1759" s="445"/>
      <c r="BV1759" s="445"/>
      <c r="BW1759" s="445"/>
      <c r="BX1759" s="445"/>
      <c r="BY1759" s="445"/>
      <c r="BZ1759" s="445"/>
      <c r="CA1759" s="445"/>
      <c r="CB1759" s="445"/>
      <c r="CC1759" s="445"/>
      <c r="CD1759" s="445"/>
      <c r="CE1759" s="445"/>
      <c r="CG1759" s="445"/>
      <c r="CH1759" s="445"/>
      <c r="CI1759" s="445"/>
      <c r="CJ1759" s="445"/>
      <c r="CK1759" s="445"/>
      <c r="CL1759" s="445"/>
      <c r="CM1759" s="445"/>
      <c r="CN1759" s="446"/>
      <c r="CO1759" s="446"/>
      <c r="CP1759" s="445"/>
      <c r="CQ1759" s="445"/>
      <c r="CR1759" s="445"/>
      <c r="CS1759" s="445"/>
      <c r="CT1759" s="445"/>
      <c r="CU1759" s="445"/>
      <c r="CV1759" s="446"/>
      <c r="CW1759" s="446"/>
      <c r="CX1759" s="446"/>
      <c r="CY1759" s="446"/>
      <c r="CZ1759" s="446"/>
      <c r="DA1759" s="446"/>
      <c r="DB1759" s="446"/>
      <c r="DC1759" s="446"/>
      <c r="DD1759" s="446"/>
      <c r="DE1759" s="446"/>
      <c r="DF1759" s="446"/>
    </row>
    <row r="1760" s="389" customFormat="1" ht="31" customHeight="1" spans="1:111">
      <c r="A1760" s="448"/>
      <c r="B1760" s="443"/>
      <c r="C1760" s="431"/>
      <c r="D1760" s="445"/>
      <c r="E1760" s="431"/>
      <c r="F1760" s="445"/>
      <c r="G1760" s="431"/>
      <c r="H1760" s="431"/>
      <c r="I1760" s="552"/>
      <c r="J1760" s="431"/>
      <c r="K1760" s="581"/>
      <c r="L1760" s="423"/>
      <c r="M1760" s="582"/>
      <c r="N1760" s="449"/>
      <c r="O1760" s="438"/>
      <c r="P1760" s="431"/>
      <c r="Q1760" s="439"/>
      <c r="R1760" s="439"/>
      <c r="S1760" s="439"/>
      <c r="T1760" s="439"/>
      <c r="U1760" s="439"/>
      <c r="W1760" s="443"/>
      <c r="X1760" s="444"/>
      <c r="Y1760" s="443"/>
      <c r="Z1760" s="444"/>
      <c r="AB1760" s="445"/>
      <c r="AC1760" s="431"/>
      <c r="AD1760" s="431"/>
      <c r="AE1760" s="431"/>
      <c r="AF1760" s="431"/>
      <c r="AG1760" s="443"/>
      <c r="AH1760" s="431"/>
      <c r="AI1760" s="431"/>
      <c r="AJ1760" s="438"/>
      <c r="AK1760" s="431"/>
      <c r="AL1760" s="431"/>
      <c r="AM1760" s="431"/>
      <c r="AN1760" s="445"/>
      <c r="AO1760" s="445"/>
      <c r="AP1760" s="445"/>
      <c r="AQ1760" s="445"/>
      <c r="AR1760" s="446"/>
      <c r="AS1760" s="445"/>
      <c r="AT1760" s="445"/>
      <c r="AU1760" s="445"/>
      <c r="AV1760" s="445"/>
      <c r="AW1760" s="445"/>
      <c r="AX1760" s="536"/>
      <c r="AY1760" s="445"/>
      <c r="AZ1760" s="445"/>
      <c r="BA1760" s="445"/>
      <c r="BB1760" s="447"/>
      <c r="BC1760" s="445"/>
      <c r="BD1760" s="445"/>
      <c r="BE1760" s="445"/>
      <c r="BF1760" s="445"/>
      <c r="BH1760" s="445"/>
      <c r="BI1760" s="445"/>
      <c r="BJ1760" s="445"/>
      <c r="BK1760" s="445"/>
      <c r="BL1760" s="445"/>
      <c r="BM1760" s="445"/>
      <c r="BN1760" s="445"/>
      <c r="BO1760" s="445"/>
      <c r="BP1760" s="445"/>
      <c r="BQ1760" s="445"/>
      <c r="BR1760" s="445"/>
      <c r="BS1760" s="445"/>
      <c r="BT1760" s="445"/>
      <c r="BU1760" s="445"/>
      <c r="BV1760" s="445"/>
      <c r="BW1760" s="445"/>
      <c r="BX1760" s="445"/>
      <c r="BY1760" s="445"/>
      <c r="BZ1760" s="445"/>
      <c r="CA1760" s="445"/>
      <c r="CB1760" s="445"/>
      <c r="CC1760" s="445"/>
      <c r="CD1760" s="445"/>
      <c r="CE1760" s="445"/>
      <c r="CG1760" s="445"/>
      <c r="CH1760" s="445"/>
      <c r="CI1760" s="445"/>
      <c r="CJ1760" s="445"/>
      <c r="CK1760" s="445"/>
      <c r="CL1760" s="445"/>
      <c r="CM1760" s="445"/>
      <c r="CN1760" s="446"/>
      <c r="CO1760" s="446"/>
      <c r="CP1760" s="445"/>
      <c r="CQ1760" s="445"/>
      <c r="CR1760" s="445"/>
      <c r="CS1760" s="445"/>
      <c r="CT1760" s="445"/>
      <c r="CU1760" s="445"/>
      <c r="CV1760" s="446"/>
      <c r="CW1760" s="446"/>
      <c r="CX1760" s="446"/>
      <c r="CY1760" s="446"/>
      <c r="CZ1760" s="446"/>
      <c r="DA1760" s="446"/>
      <c r="DB1760" s="446"/>
      <c r="DC1760" s="446"/>
      <c r="DD1760" s="446"/>
      <c r="DE1760" s="446"/>
      <c r="DF1760" s="446"/>
    </row>
    <row r="1761" s="389" customFormat="1" ht="31" customHeight="1" spans="1:111">
      <c r="A1761" s="448"/>
      <c r="B1761" s="443"/>
      <c r="C1761" s="431"/>
      <c r="D1761" s="445"/>
      <c r="E1761" s="431"/>
      <c r="F1761" s="445"/>
      <c r="G1761" s="431"/>
      <c r="H1761" s="431"/>
      <c r="I1761" s="552"/>
      <c r="J1761" s="431"/>
      <c r="K1761" s="581"/>
      <c r="L1761" s="423"/>
      <c r="M1761" s="582"/>
      <c r="N1761" s="449"/>
      <c r="O1761" s="438"/>
      <c r="P1761" s="431"/>
      <c r="Q1761" s="439"/>
      <c r="R1761" s="439"/>
      <c r="S1761" s="439"/>
      <c r="T1761" s="439"/>
      <c r="U1761" s="439"/>
      <c r="W1761" s="443"/>
      <c r="X1761" s="444"/>
      <c r="Y1761" s="443"/>
      <c r="Z1761" s="444"/>
      <c r="AB1761" s="445"/>
      <c r="AC1761" s="431"/>
      <c r="AD1761" s="431"/>
      <c r="AE1761" s="431"/>
      <c r="AF1761" s="431"/>
      <c r="AG1761" s="443"/>
      <c r="AH1761" s="431"/>
      <c r="AI1761" s="431"/>
      <c r="AJ1761" s="438"/>
      <c r="AK1761" s="431"/>
      <c r="AL1761" s="431"/>
      <c r="AM1761" s="431"/>
      <c r="AN1761" s="445"/>
      <c r="AO1761" s="445"/>
      <c r="AP1761" s="445"/>
      <c r="AQ1761" s="445"/>
      <c r="AR1761" s="446"/>
      <c r="AS1761" s="445"/>
      <c r="AT1761" s="445"/>
      <c r="AU1761" s="445"/>
      <c r="AV1761" s="445"/>
      <c r="AW1761" s="445"/>
      <c r="AX1761" s="536"/>
      <c r="AY1761" s="445"/>
      <c r="AZ1761" s="445"/>
      <c r="BA1761" s="445"/>
      <c r="BB1761" s="447"/>
      <c r="BC1761" s="445"/>
      <c r="BD1761" s="445"/>
      <c r="BE1761" s="445"/>
      <c r="BF1761" s="445"/>
      <c r="BH1761" s="445"/>
      <c r="BI1761" s="445"/>
      <c r="BJ1761" s="445"/>
      <c r="BK1761" s="445"/>
      <c r="BL1761" s="445"/>
      <c r="BM1761" s="445"/>
      <c r="BN1761" s="445"/>
      <c r="BO1761" s="445"/>
      <c r="BP1761" s="445"/>
      <c r="BQ1761" s="445"/>
      <c r="BR1761" s="445"/>
      <c r="BS1761" s="445"/>
      <c r="BT1761" s="445"/>
      <c r="BU1761" s="445"/>
      <c r="BV1761" s="445"/>
      <c r="BW1761" s="445"/>
      <c r="BX1761" s="445"/>
      <c r="BY1761" s="445"/>
      <c r="BZ1761" s="445"/>
      <c r="CA1761" s="445"/>
      <c r="CB1761" s="445"/>
      <c r="CC1761" s="445"/>
      <c r="CD1761" s="445"/>
      <c r="CE1761" s="445"/>
      <c r="CG1761" s="445"/>
      <c r="CH1761" s="445"/>
      <c r="CI1761" s="445"/>
      <c r="CJ1761" s="445"/>
      <c r="CK1761" s="445"/>
      <c r="CL1761" s="445"/>
      <c r="CM1761" s="445"/>
      <c r="CN1761" s="446"/>
      <c r="CO1761" s="446"/>
      <c r="CP1761" s="445"/>
      <c r="CQ1761" s="445"/>
      <c r="CR1761" s="445"/>
      <c r="CS1761" s="445"/>
      <c r="CT1761" s="445"/>
      <c r="CU1761" s="445"/>
      <c r="CV1761" s="446"/>
      <c r="CW1761" s="446"/>
      <c r="CX1761" s="446"/>
      <c r="CY1761" s="446"/>
      <c r="CZ1761" s="446"/>
      <c r="DA1761" s="446"/>
      <c r="DB1761" s="446"/>
      <c r="DC1761" s="446"/>
      <c r="DD1761" s="446"/>
      <c r="DE1761" s="446"/>
      <c r="DF1761" s="446"/>
    </row>
    <row r="1762" s="389" customFormat="1" ht="31" customHeight="1" spans="1:111">
      <c r="A1762" s="448"/>
      <c r="B1762" s="443"/>
      <c r="C1762" s="431"/>
      <c r="D1762" s="445"/>
      <c r="E1762" s="431"/>
      <c r="F1762" s="445"/>
      <c r="G1762" s="431"/>
      <c r="H1762" s="431"/>
      <c r="I1762" s="552"/>
      <c r="J1762" s="431"/>
      <c r="K1762" s="581"/>
      <c r="L1762" s="423"/>
      <c r="M1762" s="582"/>
      <c r="N1762" s="449"/>
      <c r="O1762" s="438"/>
      <c r="P1762" s="431"/>
      <c r="Q1762" s="439"/>
      <c r="R1762" s="439"/>
      <c r="S1762" s="439"/>
      <c r="T1762" s="439"/>
      <c r="U1762" s="439"/>
      <c r="W1762" s="443"/>
      <c r="X1762" s="444"/>
      <c r="Y1762" s="443"/>
      <c r="Z1762" s="444"/>
      <c r="AB1762" s="445"/>
      <c r="AC1762" s="431"/>
      <c r="AD1762" s="431"/>
      <c r="AE1762" s="431"/>
      <c r="AF1762" s="431"/>
      <c r="AG1762" s="443"/>
      <c r="AH1762" s="431"/>
      <c r="AI1762" s="431"/>
      <c r="AJ1762" s="438"/>
      <c r="AK1762" s="431"/>
      <c r="AL1762" s="431"/>
      <c r="AM1762" s="431"/>
      <c r="AN1762" s="445"/>
      <c r="AO1762" s="445"/>
      <c r="AP1762" s="445"/>
      <c r="AQ1762" s="445"/>
      <c r="AR1762" s="446"/>
      <c r="AS1762" s="445"/>
      <c r="AT1762" s="445"/>
      <c r="AU1762" s="445"/>
      <c r="AV1762" s="445"/>
      <c r="AW1762" s="445"/>
      <c r="AX1762" s="536"/>
      <c r="AY1762" s="445"/>
      <c r="AZ1762" s="445"/>
      <c r="BA1762" s="445"/>
      <c r="BB1762" s="447"/>
      <c r="BC1762" s="445"/>
      <c r="BD1762" s="445"/>
      <c r="BE1762" s="445"/>
      <c r="BF1762" s="445"/>
      <c r="BH1762" s="445"/>
      <c r="BI1762" s="445"/>
      <c r="BJ1762" s="445"/>
      <c r="BK1762" s="445"/>
      <c r="BL1762" s="445"/>
      <c r="BM1762" s="445"/>
      <c r="BN1762" s="445"/>
      <c r="BO1762" s="445"/>
      <c r="BP1762" s="445"/>
      <c r="BQ1762" s="445"/>
      <c r="BR1762" s="445"/>
      <c r="BS1762" s="445"/>
      <c r="BT1762" s="445"/>
      <c r="BU1762" s="445"/>
      <c r="BV1762" s="445"/>
      <c r="BW1762" s="445"/>
      <c r="BX1762" s="445"/>
      <c r="BY1762" s="445"/>
      <c r="BZ1762" s="445"/>
      <c r="CA1762" s="445"/>
      <c r="CB1762" s="445"/>
      <c r="CC1762" s="445"/>
      <c r="CD1762" s="445"/>
      <c r="CE1762" s="445"/>
      <c r="CG1762" s="445"/>
      <c r="CH1762" s="445"/>
      <c r="CI1762" s="445"/>
      <c r="CJ1762" s="445"/>
      <c r="CK1762" s="445"/>
      <c r="CL1762" s="445"/>
      <c r="CM1762" s="445"/>
      <c r="CN1762" s="446"/>
      <c r="CO1762" s="446"/>
      <c r="CP1762" s="445"/>
      <c r="CQ1762" s="445"/>
      <c r="CR1762" s="445"/>
      <c r="CS1762" s="445"/>
      <c r="CT1762" s="445"/>
      <c r="CU1762" s="445"/>
      <c r="CV1762" s="446"/>
      <c r="CW1762" s="446"/>
      <c r="CX1762" s="446"/>
      <c r="CY1762" s="446"/>
      <c r="CZ1762" s="446"/>
      <c r="DA1762" s="446"/>
      <c r="DB1762" s="446"/>
      <c r="DC1762" s="446"/>
      <c r="DD1762" s="446"/>
      <c r="DE1762" s="446"/>
      <c r="DF1762" s="446"/>
    </row>
    <row r="1763" s="389" customFormat="1" ht="31" customHeight="1" spans="1:111">
      <c r="A1763" s="448"/>
      <c r="B1763" s="443"/>
      <c r="C1763" s="431"/>
      <c r="D1763" s="445"/>
      <c r="E1763" s="431"/>
      <c r="F1763" s="445"/>
      <c r="G1763" s="431"/>
      <c r="H1763" s="431"/>
      <c r="I1763" s="552"/>
      <c r="J1763" s="431"/>
      <c r="K1763" s="581"/>
      <c r="L1763" s="423"/>
      <c r="M1763" s="582"/>
      <c r="N1763" s="449"/>
      <c r="O1763" s="438"/>
      <c r="P1763" s="431"/>
      <c r="Q1763" s="439"/>
      <c r="R1763" s="439"/>
      <c r="S1763" s="439"/>
      <c r="T1763" s="439"/>
      <c r="U1763" s="439"/>
      <c r="W1763" s="443"/>
      <c r="X1763" s="444"/>
      <c r="Y1763" s="443"/>
      <c r="Z1763" s="444"/>
      <c r="AB1763" s="445"/>
      <c r="AC1763" s="431"/>
      <c r="AD1763" s="431"/>
      <c r="AE1763" s="431"/>
      <c r="AF1763" s="431"/>
      <c r="AG1763" s="443"/>
      <c r="AH1763" s="431"/>
      <c r="AI1763" s="431"/>
      <c r="AJ1763" s="438"/>
      <c r="AK1763" s="431"/>
      <c r="AL1763" s="431"/>
      <c r="AM1763" s="431"/>
      <c r="AN1763" s="445"/>
      <c r="AO1763" s="445"/>
      <c r="AP1763" s="445"/>
      <c r="AQ1763" s="445"/>
      <c r="AR1763" s="446"/>
      <c r="AS1763" s="445"/>
      <c r="AT1763" s="445"/>
      <c r="AU1763" s="445"/>
      <c r="AV1763" s="445"/>
      <c r="AW1763" s="445"/>
      <c r="AX1763" s="536"/>
      <c r="AY1763" s="445"/>
      <c r="AZ1763" s="445"/>
      <c r="BA1763" s="445"/>
      <c r="BB1763" s="447"/>
      <c r="BC1763" s="445"/>
      <c r="BD1763" s="445"/>
      <c r="BE1763" s="445"/>
      <c r="BF1763" s="445"/>
      <c r="BH1763" s="445"/>
      <c r="BI1763" s="445"/>
      <c r="BJ1763" s="445"/>
      <c r="BK1763" s="445"/>
      <c r="BL1763" s="445"/>
      <c r="BM1763" s="445"/>
      <c r="BN1763" s="445"/>
      <c r="BO1763" s="445"/>
      <c r="BP1763" s="445"/>
      <c r="BQ1763" s="445"/>
      <c r="BR1763" s="445"/>
      <c r="BS1763" s="445"/>
      <c r="BT1763" s="445"/>
      <c r="BU1763" s="445"/>
      <c r="BV1763" s="445"/>
      <c r="BW1763" s="445"/>
      <c r="BX1763" s="445"/>
      <c r="BY1763" s="445"/>
      <c r="BZ1763" s="445"/>
      <c r="CA1763" s="445"/>
      <c r="CB1763" s="445"/>
      <c r="CC1763" s="445"/>
      <c r="CD1763" s="445"/>
      <c r="CE1763" s="445"/>
      <c r="CG1763" s="445"/>
      <c r="CH1763" s="445"/>
      <c r="CI1763" s="445"/>
      <c r="CJ1763" s="445"/>
      <c r="CK1763" s="445"/>
      <c r="CL1763" s="445"/>
      <c r="CM1763" s="445"/>
      <c r="CN1763" s="446"/>
      <c r="CO1763" s="446"/>
      <c r="CP1763" s="445"/>
      <c r="CQ1763" s="445"/>
      <c r="CR1763" s="445"/>
      <c r="CS1763" s="445"/>
      <c r="CT1763" s="445"/>
      <c r="CU1763" s="445"/>
      <c r="CV1763" s="446"/>
      <c r="CW1763" s="446"/>
      <c r="CX1763" s="446"/>
      <c r="CY1763" s="446"/>
      <c r="CZ1763" s="446"/>
      <c r="DA1763" s="446"/>
      <c r="DB1763" s="446"/>
      <c r="DC1763" s="446"/>
      <c r="DD1763" s="446"/>
      <c r="DE1763" s="446"/>
      <c r="DF1763" s="446"/>
    </row>
    <row r="1764" s="389" customFormat="1" ht="31" customHeight="1" spans="1:111">
      <c r="A1764" s="448"/>
      <c r="B1764" s="443"/>
      <c r="C1764" s="431"/>
      <c r="D1764" s="445"/>
      <c r="E1764" s="431"/>
      <c r="F1764" s="445"/>
      <c r="G1764" s="431"/>
      <c r="H1764" s="431"/>
      <c r="I1764" s="552"/>
      <c r="J1764" s="431"/>
      <c r="K1764" s="581"/>
      <c r="L1764" s="423"/>
      <c r="M1764" s="582"/>
      <c r="N1764" s="449"/>
      <c r="O1764" s="438"/>
      <c r="P1764" s="431"/>
      <c r="Q1764" s="439"/>
      <c r="R1764" s="439"/>
      <c r="S1764" s="439"/>
      <c r="T1764" s="439"/>
      <c r="U1764" s="439"/>
      <c r="W1764" s="443"/>
      <c r="X1764" s="444"/>
      <c r="Y1764" s="443"/>
      <c r="Z1764" s="444"/>
      <c r="AB1764" s="445"/>
      <c r="AC1764" s="431"/>
      <c r="AD1764" s="431"/>
      <c r="AE1764" s="431"/>
      <c r="AF1764" s="431"/>
      <c r="AG1764" s="443"/>
      <c r="AH1764" s="431"/>
      <c r="AI1764" s="431"/>
      <c r="AJ1764" s="438"/>
      <c r="AK1764" s="431"/>
      <c r="AL1764" s="431"/>
      <c r="AM1764" s="431"/>
      <c r="AN1764" s="445"/>
      <c r="AO1764" s="445"/>
      <c r="AP1764" s="445"/>
      <c r="AQ1764" s="445"/>
      <c r="AR1764" s="446"/>
      <c r="AS1764" s="445"/>
      <c r="AT1764" s="445"/>
      <c r="AU1764" s="445"/>
      <c r="AV1764" s="445"/>
      <c r="AW1764" s="445"/>
      <c r="AX1764" s="536"/>
      <c r="AY1764" s="445"/>
      <c r="AZ1764" s="445"/>
      <c r="BA1764" s="445"/>
      <c r="BB1764" s="447"/>
      <c r="BC1764" s="445"/>
      <c r="BD1764" s="445"/>
      <c r="BE1764" s="445"/>
      <c r="BF1764" s="445"/>
      <c r="BH1764" s="445"/>
      <c r="BI1764" s="445"/>
      <c r="BJ1764" s="445"/>
      <c r="BK1764" s="445"/>
      <c r="BL1764" s="445"/>
      <c r="BM1764" s="445"/>
      <c r="BN1764" s="445"/>
      <c r="BO1764" s="445"/>
      <c r="BP1764" s="445"/>
      <c r="BQ1764" s="445"/>
      <c r="BR1764" s="445"/>
      <c r="BS1764" s="445"/>
      <c r="BT1764" s="445"/>
      <c r="BU1764" s="445"/>
      <c r="BV1764" s="445"/>
      <c r="BW1764" s="445"/>
      <c r="BX1764" s="445"/>
      <c r="BY1764" s="445"/>
      <c r="BZ1764" s="445"/>
      <c r="CA1764" s="445"/>
      <c r="CB1764" s="445"/>
      <c r="CC1764" s="445"/>
      <c r="CD1764" s="445"/>
      <c r="CE1764" s="445"/>
      <c r="CG1764" s="445"/>
      <c r="CH1764" s="445"/>
      <c r="CI1764" s="445"/>
      <c r="CJ1764" s="445"/>
      <c r="CK1764" s="445"/>
      <c r="CL1764" s="445"/>
      <c r="CM1764" s="445"/>
      <c r="CN1764" s="446"/>
      <c r="CO1764" s="446"/>
      <c r="CP1764" s="445"/>
      <c r="CQ1764" s="445"/>
      <c r="CR1764" s="445"/>
      <c r="CS1764" s="445"/>
      <c r="CT1764" s="445"/>
      <c r="CU1764" s="445"/>
      <c r="CV1764" s="446"/>
      <c r="CW1764" s="446"/>
      <c r="CX1764" s="446"/>
      <c r="CY1764" s="446"/>
      <c r="CZ1764" s="446"/>
      <c r="DA1764" s="446"/>
      <c r="DB1764" s="446"/>
      <c r="DC1764" s="446"/>
      <c r="DD1764" s="446"/>
      <c r="DE1764" s="446"/>
      <c r="DF1764" s="446"/>
    </row>
    <row r="1765" s="389" customFormat="1" ht="31" customHeight="1" spans="1:111">
      <c r="A1765" s="448"/>
      <c r="B1765" s="443"/>
      <c r="C1765" s="431"/>
      <c r="D1765" s="445"/>
      <c r="E1765" s="431"/>
      <c r="F1765" s="445"/>
      <c r="G1765" s="431"/>
      <c r="H1765" s="431"/>
      <c r="I1765" s="552"/>
      <c r="J1765" s="431"/>
      <c r="K1765" s="581"/>
      <c r="L1765" s="423"/>
      <c r="M1765" s="582"/>
      <c r="N1765" s="449"/>
      <c r="O1765" s="438"/>
      <c r="P1765" s="431"/>
      <c r="Q1765" s="439"/>
      <c r="R1765" s="439"/>
      <c r="S1765" s="439"/>
      <c r="T1765" s="439"/>
      <c r="U1765" s="439"/>
      <c r="W1765" s="443"/>
      <c r="X1765" s="444"/>
      <c r="Y1765" s="443"/>
      <c r="Z1765" s="444"/>
      <c r="AB1765" s="445"/>
      <c r="AC1765" s="431"/>
      <c r="AD1765" s="431"/>
      <c r="AE1765" s="431"/>
      <c r="AF1765" s="431"/>
      <c r="AG1765" s="443"/>
      <c r="AH1765" s="431"/>
      <c r="AI1765" s="431"/>
      <c r="AJ1765" s="438"/>
      <c r="AK1765" s="431"/>
      <c r="AL1765" s="431"/>
      <c r="AM1765" s="431"/>
      <c r="AN1765" s="445"/>
      <c r="AO1765" s="445"/>
      <c r="AP1765" s="445"/>
      <c r="AQ1765" s="445"/>
      <c r="AR1765" s="446"/>
      <c r="AS1765" s="445"/>
      <c r="AT1765" s="445"/>
      <c r="AU1765" s="445"/>
      <c r="AV1765" s="445"/>
      <c r="AW1765" s="445"/>
      <c r="AX1765" s="536"/>
      <c r="AY1765" s="445"/>
      <c r="AZ1765" s="445"/>
      <c r="BA1765" s="445"/>
      <c r="BB1765" s="447"/>
      <c r="BC1765" s="445"/>
      <c r="BD1765" s="445"/>
      <c r="BE1765" s="445"/>
      <c r="BF1765" s="445"/>
      <c r="BH1765" s="445"/>
      <c r="BI1765" s="445"/>
      <c r="BJ1765" s="445"/>
      <c r="BK1765" s="445"/>
      <c r="BL1765" s="445"/>
      <c r="BM1765" s="445"/>
      <c r="BN1765" s="445"/>
      <c r="BO1765" s="445"/>
      <c r="BP1765" s="445"/>
      <c r="BQ1765" s="445"/>
      <c r="BR1765" s="445"/>
      <c r="BS1765" s="445"/>
      <c r="BT1765" s="445"/>
      <c r="BU1765" s="445"/>
      <c r="BV1765" s="445"/>
      <c r="BW1765" s="445"/>
      <c r="BX1765" s="445"/>
      <c r="BY1765" s="445"/>
      <c r="BZ1765" s="445"/>
      <c r="CA1765" s="445"/>
      <c r="CB1765" s="445"/>
      <c r="CC1765" s="445"/>
      <c r="CD1765" s="445"/>
      <c r="CE1765" s="445"/>
      <c r="CG1765" s="445"/>
      <c r="CH1765" s="445"/>
      <c r="CI1765" s="445"/>
      <c r="CJ1765" s="445"/>
      <c r="CK1765" s="445"/>
      <c r="CL1765" s="445"/>
      <c r="CM1765" s="445"/>
      <c r="CN1765" s="446"/>
      <c r="CO1765" s="446"/>
      <c r="CP1765" s="445"/>
      <c r="CQ1765" s="445"/>
      <c r="CR1765" s="445"/>
      <c r="CS1765" s="445"/>
      <c r="CT1765" s="445"/>
      <c r="CU1765" s="445"/>
      <c r="CV1765" s="446"/>
      <c r="CW1765" s="446"/>
      <c r="CX1765" s="446"/>
      <c r="CY1765" s="446"/>
      <c r="CZ1765" s="446"/>
      <c r="DA1765" s="446"/>
      <c r="DB1765" s="446"/>
      <c r="DC1765" s="446"/>
      <c r="DD1765" s="446"/>
      <c r="DE1765" s="446"/>
      <c r="DF1765" s="446"/>
    </row>
    <row r="1766" s="389" customFormat="1" ht="31" customHeight="1" spans="1:111">
      <c r="A1766" s="448"/>
      <c r="B1766" s="443"/>
      <c r="C1766" s="431"/>
      <c r="D1766" s="445"/>
      <c r="E1766" s="538"/>
      <c r="F1766" s="554"/>
      <c r="G1766" s="431"/>
      <c r="H1766" s="431"/>
      <c r="I1766" s="552"/>
      <c r="J1766" s="431"/>
      <c r="K1766" s="581"/>
      <c r="L1766" s="423"/>
      <c r="M1766" s="582"/>
      <c r="N1766" s="449"/>
      <c r="O1766" s="438"/>
      <c r="P1766" s="431"/>
      <c r="Q1766" s="439"/>
      <c r="R1766" s="439"/>
      <c r="S1766" s="439"/>
      <c r="T1766" s="439"/>
      <c r="U1766" s="439"/>
      <c r="W1766" s="443"/>
      <c r="X1766" s="444"/>
      <c r="Y1766" s="443"/>
      <c r="Z1766" s="444"/>
      <c r="AB1766" s="445"/>
      <c r="AC1766" s="431"/>
      <c r="AD1766" s="431"/>
      <c r="AE1766" s="431"/>
      <c r="AF1766" s="431"/>
      <c r="AG1766" s="443"/>
      <c r="AH1766" s="431"/>
      <c r="AI1766" s="431"/>
      <c r="AJ1766" s="438"/>
      <c r="AK1766" s="431"/>
      <c r="AL1766" s="431"/>
      <c r="AM1766" s="431"/>
      <c r="AN1766" s="445"/>
      <c r="AO1766" s="445"/>
      <c r="AP1766" s="445"/>
      <c r="AQ1766" s="445"/>
      <c r="AR1766" s="446"/>
      <c r="AS1766" s="445"/>
      <c r="AT1766" s="445"/>
      <c r="AU1766" s="445"/>
      <c r="AV1766" s="445"/>
      <c r="AW1766" s="445"/>
      <c r="AX1766" s="536"/>
      <c r="AY1766" s="445"/>
      <c r="AZ1766" s="445"/>
      <c r="BA1766" s="445"/>
      <c r="BB1766" s="447"/>
      <c r="BC1766" s="445"/>
      <c r="BD1766" s="445"/>
      <c r="BE1766" s="445"/>
      <c r="BF1766" s="585"/>
      <c r="BG1766" s="383"/>
      <c r="BH1766" s="586"/>
      <c r="BI1766" s="445"/>
      <c r="BJ1766" s="445"/>
      <c r="BK1766" s="445"/>
      <c r="BL1766" s="445"/>
      <c r="BM1766" s="445"/>
      <c r="BN1766" s="445"/>
      <c r="BO1766" s="445"/>
      <c r="BP1766" s="445"/>
      <c r="BQ1766" s="445"/>
      <c r="BR1766" s="445"/>
      <c r="BS1766" s="445"/>
      <c r="BT1766" s="445"/>
      <c r="BU1766" s="445"/>
      <c r="BV1766" s="445"/>
      <c r="BW1766" s="445"/>
      <c r="BX1766" s="445"/>
      <c r="BY1766" s="445"/>
      <c r="BZ1766" s="445"/>
      <c r="CA1766" s="445"/>
      <c r="CB1766" s="445"/>
      <c r="CC1766" s="445"/>
      <c r="CD1766" s="445"/>
      <c r="CE1766" s="585"/>
      <c r="CF1766" s="383"/>
      <c r="CG1766" s="586"/>
      <c r="CH1766" s="445"/>
      <c r="CI1766" s="445"/>
      <c r="CJ1766" s="445"/>
      <c r="CK1766" s="445"/>
      <c r="CL1766" s="445"/>
      <c r="CM1766" s="445"/>
      <c r="CN1766" s="446"/>
      <c r="CO1766" s="446"/>
      <c r="CP1766" s="445"/>
      <c r="CQ1766" s="445"/>
      <c r="CR1766" s="445"/>
      <c r="CS1766" s="445"/>
      <c r="CT1766" s="445"/>
      <c r="CU1766" s="445"/>
      <c r="CV1766" s="446"/>
      <c r="CW1766" s="446"/>
      <c r="CX1766" s="446"/>
      <c r="CY1766" s="446"/>
      <c r="CZ1766" s="446"/>
      <c r="DA1766" s="446"/>
      <c r="DB1766" s="446"/>
      <c r="DC1766" s="446"/>
      <c r="DD1766" s="446"/>
      <c r="DE1766" s="446"/>
      <c r="DF1766" s="446"/>
    </row>
    <row r="1767" s="389" customFormat="1" ht="31" customHeight="1" spans="1:111">
      <c r="A1767" s="448"/>
      <c r="B1767" s="443"/>
      <c r="C1767" s="431"/>
      <c r="D1767" s="445"/>
      <c r="E1767" s="538"/>
      <c r="F1767" s="554"/>
      <c r="G1767" s="431"/>
      <c r="H1767" s="431"/>
      <c r="I1767" s="552"/>
      <c r="J1767" s="431"/>
      <c r="K1767" s="581"/>
      <c r="L1767" s="423"/>
      <c r="M1767" s="582"/>
      <c r="N1767" s="449"/>
      <c r="O1767" s="438"/>
      <c r="P1767" s="431"/>
      <c r="Q1767" s="439"/>
      <c r="R1767" s="439"/>
      <c r="S1767" s="439"/>
      <c r="T1767" s="439"/>
      <c r="U1767" s="439"/>
      <c r="W1767" s="443"/>
      <c r="X1767" s="444"/>
      <c r="Y1767" s="443"/>
      <c r="Z1767" s="444"/>
      <c r="AB1767" s="445"/>
      <c r="AC1767" s="431"/>
      <c r="AD1767" s="431"/>
      <c r="AE1767" s="431"/>
      <c r="AF1767" s="431"/>
      <c r="AG1767" s="443"/>
      <c r="AH1767" s="431"/>
      <c r="AI1767" s="431"/>
      <c r="AJ1767" s="438"/>
      <c r="AK1767" s="431"/>
      <c r="AL1767" s="431"/>
      <c r="AM1767" s="431"/>
      <c r="AN1767" s="445"/>
      <c r="AO1767" s="445"/>
      <c r="AP1767" s="445"/>
      <c r="AQ1767" s="445"/>
      <c r="AR1767" s="446"/>
      <c r="AS1767" s="445"/>
      <c r="AT1767" s="445"/>
      <c r="AU1767" s="445"/>
      <c r="AV1767" s="445"/>
      <c r="AW1767" s="445"/>
      <c r="AX1767" s="536"/>
      <c r="AY1767" s="445"/>
      <c r="AZ1767" s="445"/>
      <c r="BA1767" s="445"/>
      <c r="BB1767" s="447"/>
      <c r="BC1767" s="445"/>
      <c r="BD1767" s="445"/>
      <c r="BE1767" s="445"/>
      <c r="BF1767" s="585"/>
      <c r="BG1767" s="383"/>
      <c r="BH1767" s="586"/>
      <c r="BI1767" s="445"/>
      <c r="BJ1767" s="445"/>
      <c r="BK1767" s="445"/>
      <c r="BL1767" s="445"/>
      <c r="BM1767" s="445"/>
      <c r="BN1767" s="445"/>
      <c r="BO1767" s="445"/>
      <c r="BP1767" s="445"/>
      <c r="BQ1767" s="445"/>
      <c r="BR1767" s="445"/>
      <c r="BS1767" s="445"/>
      <c r="BT1767" s="445"/>
      <c r="BU1767" s="445"/>
      <c r="BV1767" s="445"/>
      <c r="BW1767" s="445"/>
      <c r="BX1767" s="445"/>
      <c r="BY1767" s="445"/>
      <c r="BZ1767" s="445"/>
      <c r="CA1767" s="445"/>
      <c r="CB1767" s="445"/>
      <c r="CC1767" s="445"/>
      <c r="CD1767" s="445"/>
      <c r="CE1767" s="585"/>
      <c r="CF1767" s="383"/>
      <c r="CG1767" s="586"/>
      <c r="CH1767" s="445"/>
      <c r="CI1767" s="445"/>
      <c r="CJ1767" s="445"/>
      <c r="CK1767" s="445"/>
      <c r="CL1767" s="445"/>
      <c r="CM1767" s="445"/>
      <c r="CN1767" s="446"/>
      <c r="CO1767" s="446"/>
      <c r="CP1767" s="445"/>
      <c r="CQ1767" s="445"/>
      <c r="CR1767" s="445"/>
      <c r="CS1767" s="445"/>
      <c r="CT1767" s="445"/>
      <c r="CU1767" s="445"/>
      <c r="CV1767" s="446"/>
      <c r="CW1767" s="446"/>
      <c r="CX1767" s="446"/>
      <c r="CY1767" s="446"/>
      <c r="CZ1767" s="446"/>
      <c r="DA1767" s="446"/>
      <c r="DB1767" s="446"/>
      <c r="DC1767" s="446"/>
      <c r="DD1767" s="446"/>
      <c r="DE1767" s="446"/>
      <c r="DF1767" s="446"/>
    </row>
    <row r="1768" s="389" customFormat="1" ht="31" customHeight="1" spans="1:111">
      <c r="A1768" s="448"/>
      <c r="B1768" s="443"/>
      <c r="C1768" s="431"/>
      <c r="D1768" s="445"/>
      <c r="E1768" s="538"/>
      <c r="F1768" s="554"/>
      <c r="G1768" s="431"/>
      <c r="H1768" s="431"/>
      <c r="I1768" s="552"/>
      <c r="J1768" s="431"/>
      <c r="K1768" s="581"/>
      <c r="L1768" s="423"/>
      <c r="M1768" s="582"/>
      <c r="N1768" s="449"/>
      <c r="O1768" s="438"/>
      <c r="P1768" s="431"/>
      <c r="Q1768" s="439"/>
      <c r="R1768" s="439"/>
      <c r="S1768" s="439"/>
      <c r="T1768" s="439"/>
      <c r="U1768" s="439"/>
      <c r="W1768" s="443"/>
      <c r="X1768" s="444"/>
      <c r="Y1768" s="443"/>
      <c r="Z1768" s="444"/>
      <c r="AB1768" s="445"/>
      <c r="AC1768" s="431"/>
      <c r="AD1768" s="431"/>
      <c r="AE1768" s="431"/>
      <c r="AF1768" s="431"/>
      <c r="AG1768" s="443"/>
      <c r="AH1768" s="431"/>
      <c r="AI1768" s="431"/>
      <c r="AJ1768" s="438"/>
      <c r="AK1768" s="431"/>
      <c r="AL1768" s="431"/>
      <c r="AM1768" s="431"/>
      <c r="AN1768" s="445"/>
      <c r="AO1768" s="445"/>
      <c r="AP1768" s="445"/>
      <c r="AQ1768" s="445"/>
      <c r="AR1768" s="446"/>
      <c r="AS1768" s="445"/>
      <c r="AT1768" s="445"/>
      <c r="AU1768" s="445"/>
      <c r="AV1768" s="445"/>
      <c r="AW1768" s="445"/>
      <c r="AX1768" s="536"/>
      <c r="AY1768" s="445"/>
      <c r="AZ1768" s="445"/>
      <c r="BA1768" s="445"/>
      <c r="BB1768" s="447"/>
      <c r="BC1768" s="445"/>
      <c r="BD1768" s="445"/>
      <c r="BE1768" s="445"/>
      <c r="BF1768" s="585"/>
      <c r="BG1768" s="383"/>
      <c r="BH1768" s="586"/>
      <c r="BI1768" s="445"/>
      <c r="BJ1768" s="445"/>
      <c r="BK1768" s="445"/>
      <c r="BL1768" s="445"/>
      <c r="BM1768" s="445"/>
      <c r="BN1768" s="445"/>
      <c r="BO1768" s="445"/>
      <c r="BP1768" s="445"/>
      <c r="BQ1768" s="445"/>
      <c r="BR1768" s="445"/>
      <c r="BS1768" s="445"/>
      <c r="BT1768" s="445"/>
      <c r="BU1768" s="445"/>
      <c r="BV1768" s="445"/>
      <c r="BW1768" s="445"/>
      <c r="BX1768" s="445"/>
      <c r="BY1768" s="445"/>
      <c r="BZ1768" s="445"/>
      <c r="CA1768" s="445"/>
      <c r="CB1768" s="445"/>
      <c r="CC1768" s="445"/>
      <c r="CD1768" s="445"/>
      <c r="CE1768" s="585"/>
      <c r="CF1768" s="383"/>
      <c r="CG1768" s="586"/>
      <c r="CH1768" s="445"/>
      <c r="CI1768" s="445"/>
      <c r="CJ1768" s="445"/>
      <c r="CK1768" s="445"/>
      <c r="CL1768" s="445"/>
      <c r="CM1768" s="445"/>
      <c r="CN1768" s="446"/>
      <c r="CO1768" s="446"/>
      <c r="CP1768" s="445"/>
      <c r="CQ1768" s="445"/>
      <c r="CR1768" s="445"/>
      <c r="CS1768" s="445"/>
      <c r="CT1768" s="445"/>
      <c r="CU1768" s="445"/>
      <c r="CV1768" s="446"/>
      <c r="CW1768" s="446"/>
      <c r="CX1768" s="446"/>
      <c r="CY1768" s="446"/>
      <c r="CZ1768" s="446"/>
      <c r="DA1768" s="446"/>
      <c r="DB1768" s="446"/>
      <c r="DC1768" s="446"/>
      <c r="DD1768" s="446"/>
      <c r="DE1768" s="446"/>
      <c r="DF1768" s="446"/>
    </row>
    <row r="1769" s="389" customFormat="1" ht="31" customHeight="1" spans="1:111">
      <c r="A1769" s="448"/>
      <c r="B1769" s="443"/>
      <c r="C1769" s="431"/>
      <c r="D1769" s="445"/>
      <c r="E1769" s="538"/>
      <c r="F1769" s="554"/>
      <c r="G1769" s="431"/>
      <c r="H1769" s="431"/>
      <c r="I1769" s="552"/>
      <c r="J1769" s="431"/>
      <c r="K1769" s="581"/>
      <c r="L1769" s="423"/>
      <c r="M1769" s="582"/>
      <c r="N1769" s="449"/>
      <c r="O1769" s="438"/>
      <c r="P1769" s="431"/>
      <c r="Q1769" s="439"/>
      <c r="R1769" s="439"/>
      <c r="S1769" s="439"/>
      <c r="T1769" s="439"/>
      <c r="U1769" s="439"/>
      <c r="W1769" s="443"/>
      <c r="X1769" s="444"/>
      <c r="Y1769" s="443"/>
      <c r="Z1769" s="444"/>
      <c r="AB1769" s="445"/>
      <c r="AC1769" s="431"/>
      <c r="AD1769" s="431"/>
      <c r="AE1769" s="431"/>
      <c r="AF1769" s="431"/>
      <c r="AG1769" s="443"/>
      <c r="AH1769" s="431"/>
      <c r="AI1769" s="431"/>
      <c r="AJ1769" s="438"/>
      <c r="AK1769" s="431"/>
      <c r="AL1769" s="431"/>
      <c r="AM1769" s="431"/>
      <c r="AN1769" s="445"/>
      <c r="AO1769" s="445"/>
      <c r="AP1769" s="445"/>
      <c r="AQ1769" s="445"/>
      <c r="AR1769" s="446"/>
      <c r="AS1769" s="445"/>
      <c r="AT1769" s="445"/>
      <c r="AU1769" s="445"/>
      <c r="AV1769" s="445"/>
      <c r="AW1769" s="445"/>
      <c r="AX1769" s="536"/>
      <c r="AY1769" s="445"/>
      <c r="AZ1769" s="445"/>
      <c r="BA1769" s="445"/>
      <c r="BB1769" s="447"/>
      <c r="BC1769" s="445"/>
      <c r="BD1769" s="445"/>
      <c r="BE1769" s="445"/>
      <c r="BF1769" s="585"/>
      <c r="BG1769" s="383"/>
      <c r="BH1769" s="586"/>
      <c r="BI1769" s="445"/>
      <c r="BJ1769" s="445"/>
      <c r="BK1769" s="445"/>
      <c r="BL1769" s="445"/>
      <c r="BM1769" s="445"/>
      <c r="BN1769" s="445"/>
      <c r="BO1769" s="445"/>
      <c r="BP1769" s="445"/>
      <c r="BQ1769" s="445"/>
      <c r="BR1769" s="445"/>
      <c r="BS1769" s="445"/>
      <c r="BT1769" s="445"/>
      <c r="BU1769" s="445"/>
      <c r="BV1769" s="445"/>
      <c r="BW1769" s="445"/>
      <c r="BX1769" s="445"/>
      <c r="BY1769" s="445"/>
      <c r="BZ1769" s="445"/>
      <c r="CA1769" s="445"/>
      <c r="CB1769" s="445"/>
      <c r="CC1769" s="445"/>
      <c r="CD1769" s="445"/>
      <c r="CE1769" s="585"/>
      <c r="CF1769" s="383"/>
      <c r="CG1769" s="586"/>
      <c r="CH1769" s="445"/>
      <c r="CI1769" s="445"/>
      <c r="CJ1769" s="445"/>
      <c r="CK1769" s="445"/>
      <c r="CL1769" s="445"/>
      <c r="CM1769" s="445"/>
      <c r="CN1769" s="446"/>
      <c r="CO1769" s="446"/>
      <c r="CP1769" s="445"/>
      <c r="CQ1769" s="445"/>
      <c r="CR1769" s="445"/>
      <c r="CS1769" s="445"/>
      <c r="CT1769" s="445"/>
      <c r="CU1769" s="445"/>
      <c r="CV1769" s="446"/>
      <c r="CW1769" s="446"/>
      <c r="CX1769" s="446"/>
      <c r="CY1769" s="446"/>
      <c r="CZ1769" s="446"/>
      <c r="DA1769" s="446"/>
      <c r="DB1769" s="446"/>
      <c r="DC1769" s="446"/>
      <c r="DD1769" s="446"/>
      <c r="DE1769" s="446"/>
      <c r="DF1769" s="446"/>
    </row>
    <row r="1770" s="389" customFormat="1" ht="31" customHeight="1" spans="1:111">
      <c r="A1770" s="448"/>
      <c r="B1770" s="443"/>
      <c r="C1770" s="431"/>
      <c r="D1770" s="445"/>
      <c r="E1770" s="538"/>
      <c r="F1770" s="554"/>
      <c r="G1770" s="431"/>
      <c r="H1770" s="431"/>
      <c r="I1770" s="552"/>
      <c r="J1770" s="431"/>
      <c r="K1770" s="431"/>
      <c r="L1770" s="529"/>
      <c r="M1770" s="449"/>
      <c r="N1770" s="449"/>
      <c r="O1770" s="438"/>
      <c r="P1770" s="431"/>
      <c r="Q1770" s="439"/>
      <c r="R1770" s="439"/>
      <c r="S1770" s="439"/>
      <c r="T1770" s="439"/>
      <c r="U1770" s="439"/>
      <c r="W1770" s="443"/>
      <c r="X1770" s="444"/>
      <c r="Y1770" s="443"/>
      <c r="Z1770" s="444"/>
      <c r="AB1770" s="445"/>
      <c r="AC1770" s="431"/>
      <c r="AD1770" s="431"/>
      <c r="AE1770" s="431"/>
      <c r="AF1770" s="431"/>
      <c r="AG1770" s="443"/>
      <c r="AH1770" s="431"/>
      <c r="AI1770" s="431"/>
      <c r="AJ1770" s="438"/>
      <c r="AK1770" s="431"/>
      <c r="AL1770" s="431"/>
      <c r="AM1770" s="445"/>
      <c r="AN1770" s="445"/>
      <c r="AO1770" s="445"/>
      <c r="AP1770" s="445"/>
      <c r="AQ1770" s="445"/>
      <c r="AR1770" s="446"/>
      <c r="AS1770" s="445"/>
      <c r="AT1770" s="445"/>
      <c r="AU1770" s="445"/>
      <c r="AV1770" s="445"/>
      <c r="AW1770" s="446"/>
      <c r="AX1770" s="445"/>
      <c r="AY1770" s="445"/>
      <c r="AZ1770" s="445"/>
      <c r="BA1770" s="536"/>
      <c r="BB1770" s="447"/>
      <c r="BC1770" s="445"/>
      <c r="BD1770" s="445"/>
      <c r="BE1770" s="445"/>
      <c r="BF1770" s="445"/>
      <c r="BH1770" s="445"/>
      <c r="BI1770" s="445"/>
      <c r="BJ1770" s="445"/>
      <c r="BK1770" s="445"/>
      <c r="BL1770" s="445"/>
      <c r="BM1770" s="445"/>
      <c r="BN1770" s="445"/>
      <c r="BO1770" s="445"/>
      <c r="BP1770" s="445"/>
      <c r="BQ1770" s="445"/>
      <c r="BR1770" s="445"/>
      <c r="BS1770" s="445"/>
      <c r="BT1770" s="445"/>
      <c r="BU1770" s="445"/>
      <c r="BV1770" s="445"/>
      <c r="BW1770" s="445"/>
      <c r="BX1770" s="445"/>
      <c r="BY1770" s="445"/>
      <c r="BZ1770" s="445"/>
      <c r="CA1770" s="445"/>
      <c r="CB1770" s="445"/>
      <c r="CC1770" s="445"/>
      <c r="CD1770" s="445"/>
      <c r="CE1770" s="445"/>
      <c r="CG1770" s="445"/>
      <c r="CH1770" s="445"/>
      <c r="CI1770" s="445"/>
      <c r="CJ1770" s="445"/>
      <c r="CK1770" s="445"/>
      <c r="CL1770" s="445"/>
      <c r="CM1770" s="445"/>
      <c r="CN1770" s="446"/>
      <c r="CO1770" s="446"/>
      <c r="CP1770" s="445"/>
      <c r="CQ1770" s="445"/>
      <c r="CR1770" s="445"/>
      <c r="CS1770" s="445"/>
      <c r="CT1770" s="445"/>
      <c r="CU1770" s="445"/>
      <c r="CV1770" s="446"/>
      <c r="CW1770" s="446"/>
      <c r="CX1770" s="446"/>
      <c r="CY1770" s="446"/>
      <c r="CZ1770" s="446"/>
      <c r="DA1770" s="446"/>
      <c r="DB1770" s="446"/>
      <c r="DC1770" s="446"/>
      <c r="DD1770" s="446"/>
      <c r="DE1770" s="446"/>
      <c r="DF1770" s="446"/>
    </row>
    <row r="1771" s="389" customFormat="1" ht="31" customHeight="1" spans="1:111">
      <c r="A1771" s="448"/>
      <c r="B1771" s="443"/>
      <c r="C1771" s="431"/>
      <c r="D1771" s="445"/>
      <c r="E1771" s="431"/>
      <c r="F1771" s="445"/>
      <c r="G1771" s="431"/>
      <c r="H1771" s="431"/>
      <c r="I1771" s="552"/>
      <c r="J1771" s="431"/>
      <c r="K1771" s="581"/>
      <c r="L1771" s="423"/>
      <c r="M1771" s="582"/>
      <c r="N1771" s="449"/>
      <c r="O1771" s="438"/>
      <c r="P1771" s="431"/>
      <c r="Q1771" s="439"/>
      <c r="R1771" s="439"/>
      <c r="S1771" s="439"/>
      <c r="T1771" s="439"/>
      <c r="U1771" s="439"/>
      <c r="W1771" s="443"/>
      <c r="X1771" s="444"/>
      <c r="Y1771" s="443"/>
      <c r="Z1771" s="444"/>
      <c r="AB1771" s="445"/>
      <c r="AC1771" s="443"/>
      <c r="AD1771" s="431"/>
      <c r="AE1771" s="431"/>
      <c r="AF1771" s="431"/>
      <c r="AG1771" s="443"/>
      <c r="AH1771" s="431"/>
      <c r="AI1771" s="431"/>
      <c r="AJ1771" s="438"/>
      <c r="AK1771" s="431"/>
      <c r="AL1771" s="431"/>
      <c r="AM1771" s="431"/>
      <c r="AN1771" s="445"/>
      <c r="AO1771" s="445"/>
      <c r="AP1771" s="445"/>
      <c r="AQ1771" s="445"/>
      <c r="AR1771" s="446"/>
      <c r="AS1771" s="445"/>
      <c r="AT1771" s="445"/>
      <c r="AU1771" s="445"/>
      <c r="AV1771" s="445"/>
      <c r="AW1771" s="445"/>
      <c r="AX1771" s="536"/>
      <c r="AY1771" s="445"/>
      <c r="AZ1771" s="445"/>
      <c r="BA1771" s="445"/>
      <c r="BB1771" s="447"/>
      <c r="BC1771" s="445"/>
      <c r="BD1771" s="445"/>
      <c r="BE1771" s="445"/>
      <c r="BF1771" s="445"/>
      <c r="BH1771" s="445"/>
      <c r="BI1771" s="445"/>
      <c r="BJ1771" s="445"/>
      <c r="BK1771" s="445"/>
      <c r="BL1771" s="445"/>
      <c r="BM1771" s="445"/>
      <c r="BN1771" s="445"/>
      <c r="BO1771" s="445"/>
      <c r="BP1771" s="445"/>
      <c r="BQ1771" s="445"/>
      <c r="BR1771" s="445"/>
      <c r="BS1771" s="445"/>
      <c r="BT1771" s="445"/>
      <c r="BU1771" s="445"/>
      <c r="BV1771" s="445"/>
      <c r="BW1771" s="445"/>
      <c r="BX1771" s="445"/>
      <c r="BY1771" s="445"/>
      <c r="BZ1771" s="445"/>
      <c r="CA1771" s="445"/>
      <c r="CB1771" s="445"/>
      <c r="CC1771" s="445"/>
      <c r="CD1771" s="445"/>
      <c r="CE1771" s="445"/>
      <c r="CG1771" s="445"/>
      <c r="CH1771" s="445"/>
      <c r="CI1771" s="445"/>
      <c r="CJ1771" s="445"/>
      <c r="CK1771" s="445"/>
      <c r="CL1771" s="445"/>
      <c r="CM1771" s="445"/>
      <c r="CN1771" s="446"/>
      <c r="CO1771" s="446"/>
      <c r="CP1771" s="445"/>
      <c r="CQ1771" s="445"/>
      <c r="CR1771" s="445"/>
      <c r="CS1771" s="445"/>
      <c r="CT1771" s="445"/>
      <c r="CU1771" s="445"/>
      <c r="CV1771" s="446"/>
      <c r="CW1771" s="446"/>
      <c r="CX1771" s="446"/>
      <c r="CY1771" s="446"/>
      <c r="CZ1771" s="446"/>
      <c r="DA1771" s="446"/>
      <c r="DB1771" s="446"/>
      <c r="DC1771" s="446"/>
      <c r="DD1771" s="446"/>
      <c r="DE1771" s="446"/>
      <c r="DF1771" s="446"/>
    </row>
    <row r="1772" s="388" customFormat="1" ht="31" customHeight="1" spans="1:111">
      <c r="A1772" s="448"/>
      <c r="B1772" s="443"/>
      <c r="C1772" s="431"/>
      <c r="D1772" s="445"/>
      <c r="E1772" s="431"/>
      <c r="F1772" s="445"/>
      <c r="G1772" s="431"/>
      <c r="H1772" s="431"/>
      <c r="I1772" s="552"/>
      <c r="J1772" s="431"/>
      <c r="K1772" s="431"/>
      <c r="L1772" s="529"/>
      <c r="M1772" s="449"/>
      <c r="N1772" s="449"/>
      <c r="O1772" s="438"/>
      <c r="P1772" s="431"/>
      <c r="Q1772" s="439"/>
      <c r="R1772" s="439"/>
      <c r="S1772" s="439"/>
      <c r="T1772" s="439"/>
      <c r="U1772" s="439"/>
      <c r="W1772" s="443"/>
      <c r="X1772" s="444"/>
      <c r="Y1772" s="443"/>
      <c r="Z1772" s="444"/>
      <c r="AB1772" s="445"/>
      <c r="AC1772" s="431"/>
      <c r="AD1772" s="431"/>
      <c r="AE1772" s="431"/>
      <c r="AF1772" s="431"/>
      <c r="AG1772" s="443"/>
      <c r="AH1772" s="431"/>
      <c r="AI1772" s="431"/>
      <c r="AJ1772" s="438"/>
      <c r="AK1772" s="431"/>
      <c r="AL1772" s="431"/>
      <c r="AM1772" s="431"/>
      <c r="AN1772" s="445"/>
      <c r="AO1772" s="445"/>
      <c r="AP1772" s="445"/>
      <c r="AQ1772" s="445"/>
      <c r="AR1772" s="446"/>
      <c r="AS1772" s="445"/>
      <c r="AT1772" s="445"/>
      <c r="AU1772" s="445"/>
      <c r="AV1772" s="445"/>
      <c r="AW1772" s="445"/>
      <c r="AX1772" s="536"/>
      <c r="AY1772" s="445"/>
      <c r="AZ1772" s="445"/>
      <c r="BA1772" s="445"/>
      <c r="BB1772" s="447"/>
      <c r="BC1772" s="445"/>
      <c r="BD1772" s="445"/>
      <c r="BE1772" s="445"/>
      <c r="BF1772" s="445"/>
      <c r="BH1772" s="445"/>
      <c r="BI1772" s="445"/>
      <c r="BJ1772" s="445"/>
      <c r="BK1772" s="445"/>
      <c r="BL1772" s="445"/>
      <c r="BM1772" s="445"/>
      <c r="BN1772" s="445"/>
      <c r="BO1772" s="445"/>
      <c r="BP1772" s="445"/>
      <c r="BQ1772" s="445"/>
      <c r="BR1772" s="445"/>
      <c r="BS1772" s="445"/>
      <c r="BT1772" s="445"/>
      <c r="BU1772" s="445"/>
      <c r="BV1772" s="445"/>
      <c r="BW1772" s="445"/>
      <c r="BX1772" s="445"/>
      <c r="BY1772" s="445"/>
      <c r="BZ1772" s="445"/>
      <c r="CA1772" s="445"/>
      <c r="CB1772" s="445"/>
      <c r="CC1772" s="445"/>
      <c r="CD1772" s="445"/>
      <c r="CE1772" s="445"/>
      <c r="CG1772" s="445"/>
      <c r="CH1772" s="445"/>
      <c r="CI1772" s="445"/>
      <c r="CJ1772" s="445"/>
      <c r="CK1772" s="445"/>
      <c r="CL1772" s="445"/>
      <c r="CM1772" s="445"/>
      <c r="CN1772" s="446"/>
      <c r="CO1772" s="446"/>
      <c r="CP1772" s="445"/>
      <c r="CQ1772" s="445"/>
      <c r="CR1772" s="445"/>
      <c r="CS1772" s="445"/>
      <c r="CT1772" s="445"/>
      <c r="CU1772" s="445"/>
      <c r="CV1772" s="446"/>
      <c r="CW1772" s="446"/>
      <c r="CX1772" s="446"/>
      <c r="CY1772" s="446"/>
      <c r="CZ1772" s="446"/>
      <c r="DA1772" s="446"/>
      <c r="DB1772" s="446"/>
      <c r="DC1772" s="446"/>
      <c r="DD1772" s="446"/>
      <c r="DE1772" s="446"/>
      <c r="DF1772" s="446"/>
    </row>
    <row r="1773" s="389" customFormat="1" ht="31" customHeight="1" spans="1:111">
      <c r="A1773" s="448"/>
      <c r="B1773" s="443"/>
      <c r="C1773" s="431"/>
      <c r="D1773" s="445"/>
      <c r="E1773" s="538"/>
      <c r="F1773" s="554"/>
      <c r="G1773" s="431"/>
      <c r="H1773" s="431"/>
      <c r="I1773" s="552"/>
      <c r="J1773" s="431"/>
      <c r="K1773" s="581"/>
      <c r="L1773" s="423"/>
      <c r="M1773" s="582"/>
      <c r="N1773" s="449"/>
      <c r="O1773" s="438"/>
      <c r="P1773" s="431"/>
      <c r="Q1773" s="439"/>
      <c r="R1773" s="439"/>
      <c r="S1773" s="439"/>
      <c r="T1773" s="439"/>
      <c r="U1773" s="439"/>
      <c r="W1773" s="443"/>
      <c r="X1773" s="444"/>
      <c r="Y1773" s="443"/>
      <c r="Z1773" s="444"/>
      <c r="AB1773" s="445"/>
      <c r="AC1773" s="431"/>
      <c r="AD1773" s="431"/>
      <c r="AE1773" s="431"/>
      <c r="AF1773" s="431"/>
      <c r="AG1773" s="443"/>
      <c r="AH1773" s="431"/>
      <c r="AI1773" s="431"/>
      <c r="AJ1773" s="438"/>
      <c r="AK1773" s="431"/>
      <c r="AL1773" s="431"/>
      <c r="AM1773" s="431"/>
      <c r="AN1773" s="445"/>
      <c r="AO1773" s="445"/>
      <c r="AP1773" s="445"/>
      <c r="AQ1773" s="445"/>
      <c r="AR1773" s="446"/>
      <c r="AS1773" s="445"/>
      <c r="AT1773" s="445"/>
      <c r="AU1773" s="445"/>
      <c r="AV1773" s="445"/>
      <c r="AW1773" s="445"/>
      <c r="AX1773" s="536"/>
      <c r="AY1773" s="445"/>
      <c r="AZ1773" s="445"/>
      <c r="BA1773" s="445"/>
      <c r="BB1773" s="447"/>
      <c r="BC1773" s="445"/>
      <c r="BD1773" s="445"/>
      <c r="BE1773" s="445"/>
      <c r="BF1773" s="445"/>
      <c r="BH1773" s="445"/>
      <c r="BI1773" s="445"/>
      <c r="BJ1773" s="445"/>
      <c r="BK1773" s="445"/>
      <c r="BL1773" s="445"/>
      <c r="BM1773" s="445"/>
      <c r="BN1773" s="445"/>
      <c r="BO1773" s="445"/>
      <c r="BP1773" s="445"/>
      <c r="BQ1773" s="445"/>
      <c r="BR1773" s="445"/>
      <c r="BS1773" s="445"/>
      <c r="BT1773" s="445"/>
      <c r="BU1773" s="445"/>
      <c r="BV1773" s="445"/>
      <c r="BW1773" s="445"/>
      <c r="BX1773" s="445"/>
      <c r="BY1773" s="445"/>
      <c r="BZ1773" s="445"/>
      <c r="CA1773" s="445"/>
      <c r="CB1773" s="445"/>
      <c r="CC1773" s="445"/>
      <c r="CD1773" s="445"/>
      <c r="CE1773" s="445"/>
      <c r="CG1773" s="445"/>
      <c r="CH1773" s="445"/>
      <c r="CI1773" s="445"/>
      <c r="CJ1773" s="445"/>
      <c r="CK1773" s="445"/>
      <c r="CL1773" s="445"/>
      <c r="CM1773" s="445"/>
      <c r="CN1773" s="446"/>
      <c r="CO1773" s="446"/>
      <c r="CP1773" s="445"/>
      <c r="CQ1773" s="445"/>
      <c r="CR1773" s="445"/>
      <c r="CS1773" s="445"/>
      <c r="CT1773" s="445"/>
      <c r="CU1773" s="445"/>
      <c r="CV1773" s="446"/>
      <c r="CW1773" s="446"/>
      <c r="CX1773" s="446"/>
      <c r="CY1773" s="446"/>
      <c r="CZ1773" s="446"/>
      <c r="DA1773" s="446"/>
      <c r="DB1773" s="446"/>
      <c r="DC1773" s="446"/>
      <c r="DD1773" s="446"/>
      <c r="DE1773" s="446"/>
      <c r="DF1773" s="446"/>
    </row>
    <row r="1774" s="389" customFormat="1" ht="31" customHeight="1" spans="1:111">
      <c r="A1774" s="448"/>
      <c r="B1774" s="443"/>
      <c r="C1774" s="431"/>
      <c r="D1774" s="445"/>
      <c r="E1774" s="431"/>
      <c r="F1774" s="445"/>
      <c r="G1774" s="431"/>
      <c r="H1774" s="431"/>
      <c r="I1774" s="552"/>
      <c r="J1774" s="431"/>
      <c r="K1774" s="431"/>
      <c r="L1774" s="529"/>
      <c r="M1774" s="449"/>
      <c r="N1774" s="560"/>
      <c r="O1774" s="438"/>
      <c r="P1774" s="431"/>
      <c r="Q1774" s="439"/>
      <c r="R1774" s="439"/>
      <c r="S1774" s="439"/>
      <c r="T1774" s="439"/>
      <c r="U1774" s="587"/>
      <c r="V1774" s="383"/>
      <c r="W1774" s="588"/>
      <c r="X1774" s="444"/>
      <c r="Y1774" s="443"/>
      <c r="Z1774" s="444"/>
      <c r="AB1774" s="445"/>
      <c r="AC1774" s="431"/>
      <c r="AD1774" s="431"/>
      <c r="AE1774" s="431"/>
      <c r="AF1774" s="431"/>
      <c r="AG1774" s="443"/>
      <c r="AH1774" s="431"/>
      <c r="AI1774" s="431"/>
      <c r="AJ1774" s="438"/>
      <c r="AK1774" s="431"/>
      <c r="AL1774" s="431"/>
      <c r="AM1774" s="445"/>
      <c r="AN1774" s="445"/>
      <c r="AO1774" s="445"/>
      <c r="AP1774" s="445"/>
      <c r="AQ1774" s="445"/>
      <c r="AR1774" s="446"/>
      <c r="AS1774" s="445"/>
      <c r="AT1774" s="445"/>
      <c r="AU1774" s="445"/>
      <c r="AV1774" s="445"/>
      <c r="AW1774" s="445"/>
      <c r="AX1774" s="536"/>
      <c r="AY1774" s="445"/>
      <c r="AZ1774" s="445"/>
      <c r="BA1774" s="445"/>
      <c r="BB1774" s="447"/>
      <c r="BC1774" s="445"/>
      <c r="BD1774" s="445"/>
      <c r="BE1774" s="445"/>
      <c r="BF1774" s="445"/>
      <c r="BH1774" s="445"/>
      <c r="BI1774" s="445"/>
      <c r="BJ1774" s="445"/>
      <c r="BK1774" s="445"/>
      <c r="BL1774" s="445"/>
      <c r="BM1774" s="445"/>
      <c r="BN1774" s="445"/>
      <c r="BO1774" s="445"/>
      <c r="BP1774" s="445"/>
      <c r="BQ1774" s="445"/>
      <c r="BR1774" s="445"/>
      <c r="BS1774" s="445"/>
      <c r="BT1774" s="445"/>
      <c r="BU1774" s="445"/>
      <c r="BV1774" s="445"/>
      <c r="BW1774" s="445"/>
      <c r="BX1774" s="445"/>
      <c r="BY1774" s="445"/>
      <c r="BZ1774" s="445"/>
      <c r="CA1774" s="445"/>
      <c r="CB1774" s="446"/>
      <c r="CC1774" s="445"/>
      <c r="CD1774" s="445"/>
      <c r="CE1774" s="445"/>
      <c r="CG1774" s="445"/>
      <c r="CH1774" s="445"/>
      <c r="CI1774" s="445"/>
      <c r="CJ1774" s="445"/>
      <c r="CK1774" s="445"/>
      <c r="CL1774" s="445"/>
      <c r="CM1774" s="445"/>
      <c r="CN1774" s="446"/>
      <c r="CO1774" s="446"/>
      <c r="CP1774" s="445"/>
      <c r="CQ1774" s="445"/>
      <c r="CR1774" s="445"/>
      <c r="CS1774" s="445"/>
      <c r="CT1774" s="445"/>
      <c r="CU1774" s="445"/>
      <c r="CV1774" s="446"/>
      <c r="CW1774" s="446"/>
      <c r="CX1774" s="446"/>
      <c r="CY1774" s="446"/>
      <c r="CZ1774" s="446"/>
      <c r="DA1774" s="446"/>
      <c r="DB1774" s="446"/>
      <c r="DC1774" s="446"/>
      <c r="DD1774" s="446"/>
      <c r="DE1774" s="446"/>
      <c r="DF1774" s="446"/>
      <c r="DG1774" s="388"/>
    </row>
    <row r="1775" s="388" customFormat="1" ht="31" customHeight="1" spans="1:111">
      <c r="A1775" s="448"/>
      <c r="B1775" s="443"/>
      <c r="C1775" s="431"/>
      <c r="D1775" s="445"/>
      <c r="E1775" s="431"/>
      <c r="F1775" s="445"/>
      <c r="G1775" s="431"/>
      <c r="H1775" s="431"/>
      <c r="I1775" s="552"/>
      <c r="J1775" s="431"/>
      <c r="K1775" s="431"/>
      <c r="L1775" s="529"/>
      <c r="M1775" s="560"/>
      <c r="N1775" s="560"/>
      <c r="O1775" s="438"/>
      <c r="P1775" s="431"/>
      <c r="Q1775" s="439"/>
      <c r="R1775" s="439"/>
      <c r="S1775" s="439"/>
      <c r="T1775" s="439"/>
      <c r="U1775" s="439"/>
      <c r="W1775" s="443"/>
      <c r="X1775" s="444"/>
      <c r="Y1775" s="443"/>
      <c r="Z1775" s="444"/>
      <c r="AB1775" s="445"/>
      <c r="AC1775" s="431"/>
      <c r="AD1775" s="431"/>
      <c r="AE1775" s="431"/>
      <c r="AF1775" s="431"/>
      <c r="AG1775" s="443"/>
      <c r="AH1775" s="431"/>
      <c r="AI1775" s="431"/>
      <c r="AJ1775" s="438"/>
      <c r="AK1775" s="431"/>
      <c r="AL1775" s="431"/>
      <c r="AM1775" s="445"/>
      <c r="AN1775" s="445"/>
      <c r="AO1775" s="445"/>
      <c r="AP1775" s="445"/>
      <c r="AQ1775" s="445"/>
      <c r="AR1775" s="446"/>
      <c r="AS1775" s="445"/>
      <c r="AT1775" s="445"/>
      <c r="AU1775" s="445"/>
      <c r="AV1775" s="445"/>
      <c r="AW1775" s="445"/>
      <c r="AX1775" s="536"/>
      <c r="AY1775" s="445"/>
      <c r="AZ1775" s="445"/>
      <c r="BA1775" s="445"/>
      <c r="BB1775" s="447"/>
      <c r="BC1775" s="445"/>
      <c r="BD1775" s="445"/>
      <c r="BE1775" s="445"/>
      <c r="BF1775" s="445"/>
      <c r="BH1775" s="445"/>
      <c r="BI1775" s="445"/>
      <c r="BJ1775" s="445"/>
      <c r="BK1775" s="445"/>
      <c r="BL1775" s="445"/>
      <c r="BM1775" s="445"/>
      <c r="BN1775" s="445"/>
      <c r="BO1775" s="445"/>
      <c r="BP1775" s="445"/>
      <c r="BQ1775" s="445"/>
      <c r="BR1775" s="445"/>
      <c r="BS1775" s="445"/>
      <c r="BT1775" s="445"/>
      <c r="BU1775" s="445"/>
      <c r="BV1775" s="445"/>
      <c r="BW1775" s="445"/>
      <c r="BX1775" s="445"/>
      <c r="BY1775" s="445"/>
      <c r="BZ1775" s="445"/>
      <c r="CA1775" s="445"/>
      <c r="CB1775" s="445"/>
      <c r="CC1775" s="445"/>
      <c r="CD1775" s="445"/>
      <c r="CE1775" s="445"/>
      <c r="CG1775" s="445"/>
      <c r="CH1775" s="445"/>
      <c r="CI1775" s="445"/>
      <c r="CJ1775" s="445"/>
      <c r="CK1775" s="445"/>
      <c r="CL1775" s="445"/>
      <c r="CM1775" s="445"/>
      <c r="CN1775" s="446"/>
      <c r="CO1775" s="446"/>
      <c r="CP1775" s="445"/>
      <c r="CQ1775" s="445"/>
      <c r="CR1775" s="445"/>
      <c r="CS1775" s="445"/>
      <c r="CT1775" s="445"/>
      <c r="CU1775" s="445"/>
      <c r="CV1775" s="446"/>
      <c r="CW1775" s="446"/>
      <c r="CX1775" s="446"/>
      <c r="CY1775" s="446"/>
      <c r="CZ1775" s="446"/>
      <c r="DA1775" s="446"/>
      <c r="DB1775" s="446"/>
      <c r="DC1775" s="446"/>
      <c r="DD1775" s="446"/>
      <c r="DE1775" s="446"/>
      <c r="DF1775" s="446"/>
    </row>
    <row r="1776" s="388" customFormat="1" ht="31" customHeight="1" spans="1:111">
      <c r="A1776" s="448"/>
      <c r="B1776" s="443"/>
      <c r="C1776" s="431"/>
      <c r="D1776" s="445"/>
      <c r="E1776" s="431"/>
      <c r="F1776" s="445"/>
      <c r="G1776" s="431"/>
      <c r="H1776" s="431"/>
      <c r="I1776" s="552"/>
      <c r="J1776" s="431"/>
      <c r="K1776" s="431"/>
      <c r="L1776" s="529"/>
      <c r="M1776" s="449"/>
      <c r="N1776" s="449"/>
      <c r="O1776" s="438"/>
      <c r="P1776" s="431"/>
      <c r="Q1776" s="439"/>
      <c r="R1776" s="439"/>
      <c r="S1776" s="439"/>
      <c r="T1776" s="439"/>
      <c r="U1776" s="439"/>
      <c r="W1776" s="443"/>
      <c r="X1776" s="444"/>
      <c r="Y1776" s="443"/>
      <c r="Z1776" s="444"/>
      <c r="AB1776" s="445"/>
      <c r="AC1776" s="590"/>
      <c r="AD1776" s="431"/>
      <c r="AE1776" s="431"/>
      <c r="AF1776" s="431"/>
      <c r="AG1776" s="443"/>
      <c r="AH1776" s="431"/>
      <c r="AI1776" s="431"/>
      <c r="AJ1776" s="438"/>
      <c r="AK1776" s="431"/>
      <c r="AL1776" s="431"/>
      <c r="AM1776" s="445"/>
      <c r="AN1776" s="445"/>
      <c r="AO1776" s="445"/>
      <c r="AP1776" s="445"/>
      <c r="AQ1776" s="445"/>
      <c r="AR1776" s="446"/>
      <c r="AS1776" s="445"/>
      <c r="AT1776" s="445"/>
      <c r="AU1776" s="445"/>
      <c r="AV1776" s="445"/>
      <c r="AW1776" s="445"/>
      <c r="AX1776" s="536"/>
      <c r="AY1776" s="445"/>
      <c r="AZ1776" s="445"/>
      <c r="BA1776" s="445"/>
      <c r="BB1776" s="447"/>
      <c r="BC1776" s="445"/>
      <c r="BD1776" s="445"/>
      <c r="BE1776" s="445"/>
      <c r="BF1776" s="445"/>
      <c r="BH1776" s="445"/>
      <c r="BI1776" s="445"/>
      <c r="BJ1776" s="445"/>
      <c r="BK1776" s="445"/>
      <c r="BL1776" s="445"/>
      <c r="BM1776" s="445"/>
      <c r="BN1776" s="445"/>
      <c r="BO1776" s="445"/>
      <c r="BP1776" s="445"/>
      <c r="BQ1776" s="445"/>
      <c r="BR1776" s="445"/>
      <c r="BS1776" s="445"/>
      <c r="BT1776" s="445"/>
      <c r="BU1776" s="445"/>
      <c r="BV1776" s="445"/>
      <c r="BW1776" s="445"/>
      <c r="BX1776" s="445"/>
      <c r="BY1776" s="445"/>
      <c r="BZ1776" s="445"/>
      <c r="CA1776" s="445"/>
      <c r="CB1776" s="445"/>
      <c r="CC1776" s="445"/>
      <c r="CD1776" s="445"/>
      <c r="CE1776" s="445"/>
      <c r="CG1776" s="445"/>
      <c r="CH1776" s="445"/>
      <c r="CI1776" s="445"/>
      <c r="CJ1776" s="445"/>
      <c r="CK1776" s="445"/>
      <c r="CL1776" s="445"/>
      <c r="CM1776" s="445"/>
      <c r="CN1776" s="446"/>
      <c r="CO1776" s="446"/>
      <c r="CP1776" s="445"/>
      <c r="CQ1776" s="445"/>
      <c r="CR1776" s="445"/>
      <c r="CS1776" s="445"/>
      <c r="CT1776" s="445"/>
      <c r="CU1776" s="445"/>
      <c r="CV1776" s="446"/>
      <c r="CW1776" s="446"/>
      <c r="CX1776" s="446"/>
      <c r="CY1776" s="446"/>
      <c r="CZ1776" s="446"/>
      <c r="DA1776" s="446"/>
      <c r="DB1776" s="446"/>
      <c r="DC1776" s="446"/>
      <c r="DD1776" s="446"/>
      <c r="DE1776" s="446"/>
      <c r="DF1776" s="446"/>
    </row>
    <row r="1777" s="388" customFormat="1" ht="31" customHeight="1" spans="1:111">
      <c r="A1777" s="448"/>
      <c r="B1777" s="443"/>
      <c r="C1777" s="431"/>
      <c r="D1777" s="445"/>
      <c r="E1777" s="431"/>
      <c r="F1777" s="445"/>
      <c r="G1777" s="431"/>
      <c r="H1777" s="431"/>
      <c r="I1777" s="552"/>
      <c r="J1777" s="431"/>
      <c r="K1777" s="431"/>
      <c r="L1777" s="529"/>
      <c r="M1777" s="449"/>
      <c r="N1777" s="449"/>
      <c r="O1777" s="438"/>
      <c r="P1777" s="431"/>
      <c r="Q1777" s="439"/>
      <c r="R1777" s="439"/>
      <c r="S1777" s="439"/>
      <c r="T1777" s="439"/>
      <c r="U1777" s="439"/>
      <c r="W1777" s="443"/>
      <c r="X1777" s="444"/>
      <c r="Y1777" s="443"/>
      <c r="Z1777" s="444"/>
      <c r="AB1777" s="445"/>
      <c r="AC1777" s="431"/>
      <c r="AD1777" s="431"/>
      <c r="AE1777" s="431"/>
      <c r="AF1777" s="431"/>
      <c r="AG1777" s="443"/>
      <c r="AH1777" s="431"/>
      <c r="AI1777" s="431"/>
      <c r="AJ1777" s="438"/>
      <c r="AK1777" s="431"/>
      <c r="AL1777" s="431"/>
      <c r="AM1777" s="445"/>
      <c r="AN1777" s="445"/>
      <c r="AO1777" s="445"/>
      <c r="AP1777" s="445"/>
      <c r="AQ1777" s="445"/>
      <c r="AR1777" s="446"/>
      <c r="AS1777" s="445"/>
      <c r="AT1777" s="445"/>
      <c r="AU1777" s="445"/>
      <c r="AV1777" s="445"/>
      <c r="AW1777" s="445"/>
      <c r="AX1777" s="536"/>
      <c r="AY1777" s="445"/>
      <c r="AZ1777" s="445"/>
      <c r="BA1777" s="445"/>
      <c r="BB1777" s="447"/>
      <c r="BC1777" s="445"/>
      <c r="BD1777" s="445"/>
      <c r="BE1777" s="445"/>
      <c r="BF1777" s="445"/>
      <c r="BH1777" s="445"/>
      <c r="BI1777" s="445"/>
      <c r="BJ1777" s="445"/>
      <c r="BK1777" s="445"/>
      <c r="BL1777" s="445"/>
      <c r="BM1777" s="445"/>
      <c r="BN1777" s="445"/>
      <c r="BO1777" s="445"/>
      <c r="BP1777" s="445"/>
      <c r="BQ1777" s="445"/>
      <c r="BR1777" s="445"/>
      <c r="BS1777" s="445"/>
      <c r="BT1777" s="445"/>
      <c r="BU1777" s="445"/>
      <c r="BV1777" s="445"/>
      <c r="BW1777" s="445"/>
      <c r="BX1777" s="445"/>
      <c r="BY1777" s="445"/>
      <c r="BZ1777" s="445"/>
      <c r="CA1777" s="445"/>
      <c r="CB1777" s="445"/>
      <c r="CC1777" s="445"/>
      <c r="CD1777" s="445"/>
      <c r="CE1777" s="445"/>
      <c r="CG1777" s="445"/>
      <c r="CH1777" s="445"/>
      <c r="CI1777" s="445"/>
      <c r="CJ1777" s="445"/>
      <c r="CK1777" s="445"/>
      <c r="CL1777" s="445"/>
      <c r="CM1777" s="445"/>
      <c r="CN1777" s="446"/>
      <c r="CO1777" s="446"/>
      <c r="CP1777" s="445"/>
      <c r="CQ1777" s="445"/>
      <c r="CR1777" s="445"/>
      <c r="CS1777" s="445"/>
      <c r="CT1777" s="445"/>
      <c r="CU1777" s="445"/>
      <c r="CV1777" s="446"/>
      <c r="CW1777" s="446"/>
      <c r="CX1777" s="446"/>
      <c r="CY1777" s="446"/>
      <c r="CZ1777" s="446"/>
      <c r="DA1777" s="446"/>
      <c r="DB1777" s="446"/>
      <c r="DC1777" s="446"/>
      <c r="DD1777" s="446"/>
      <c r="DE1777" s="446"/>
      <c r="DF1777" s="446"/>
    </row>
    <row r="1778" s="388" customFormat="1" ht="31" customHeight="1" spans="1:111">
      <c r="A1778" s="448"/>
      <c r="B1778" s="443"/>
      <c r="C1778" s="431"/>
      <c r="D1778" s="445"/>
      <c r="E1778" s="431"/>
      <c r="F1778" s="445"/>
      <c r="G1778" s="431"/>
      <c r="H1778" s="431"/>
      <c r="I1778" s="552"/>
      <c r="J1778" s="431"/>
      <c r="K1778" s="431"/>
      <c r="L1778" s="529"/>
      <c r="M1778" s="449"/>
      <c r="N1778" s="449"/>
      <c r="O1778" s="438"/>
      <c r="P1778" s="431"/>
      <c r="Q1778" s="439"/>
      <c r="R1778" s="439"/>
      <c r="S1778" s="439"/>
      <c r="T1778" s="439"/>
      <c r="U1778" s="439"/>
      <c r="W1778" s="443"/>
      <c r="X1778" s="444"/>
      <c r="Y1778" s="443"/>
      <c r="Z1778" s="444"/>
      <c r="AB1778" s="445"/>
      <c r="AC1778" s="431"/>
      <c r="AD1778" s="431"/>
      <c r="AE1778" s="431"/>
      <c r="AF1778" s="431"/>
      <c r="AG1778" s="443"/>
      <c r="AH1778" s="431"/>
      <c r="AI1778" s="431"/>
      <c r="AJ1778" s="438"/>
      <c r="AK1778" s="431"/>
      <c r="AL1778" s="431"/>
      <c r="AM1778" s="445"/>
      <c r="AN1778" s="445"/>
      <c r="AO1778" s="445"/>
      <c r="AP1778" s="445"/>
      <c r="AQ1778" s="445"/>
      <c r="AR1778" s="445"/>
      <c r="AS1778" s="445"/>
      <c r="AT1778" s="445"/>
      <c r="AU1778" s="445"/>
      <c r="AV1778" s="445"/>
      <c r="AW1778" s="445"/>
      <c r="AX1778" s="536"/>
      <c r="AY1778" s="445"/>
      <c r="AZ1778" s="445"/>
      <c r="BA1778" s="445"/>
      <c r="BB1778" s="447"/>
      <c r="BC1778" s="445"/>
      <c r="BD1778" s="445"/>
      <c r="BE1778" s="445"/>
      <c r="BF1778" s="445"/>
      <c r="BH1778" s="445"/>
      <c r="BI1778" s="445"/>
      <c r="BJ1778" s="445"/>
      <c r="BK1778" s="445"/>
      <c r="BL1778" s="445"/>
      <c r="BM1778" s="445"/>
      <c r="BN1778" s="445"/>
      <c r="BO1778" s="445"/>
      <c r="BP1778" s="445"/>
      <c r="BQ1778" s="445"/>
      <c r="BR1778" s="445"/>
      <c r="BS1778" s="445"/>
      <c r="BT1778" s="445"/>
      <c r="BU1778" s="445"/>
      <c r="BV1778" s="445"/>
      <c r="BW1778" s="445"/>
      <c r="BX1778" s="445"/>
      <c r="BY1778" s="445"/>
      <c r="BZ1778" s="445"/>
      <c r="CA1778" s="445"/>
      <c r="CB1778" s="445"/>
      <c r="CC1778" s="445"/>
      <c r="CD1778" s="445"/>
      <c r="CE1778" s="445"/>
      <c r="CG1778" s="445"/>
      <c r="CH1778" s="445"/>
      <c r="CI1778" s="445"/>
      <c r="CJ1778" s="445"/>
      <c r="CK1778" s="445"/>
      <c r="CL1778" s="445"/>
      <c r="CM1778" s="445"/>
      <c r="CN1778" s="446"/>
      <c r="CO1778" s="446"/>
      <c r="CP1778" s="446"/>
      <c r="CQ1778" s="446"/>
      <c r="CR1778" s="446"/>
      <c r="CS1778" s="445"/>
      <c r="CT1778" s="445"/>
      <c r="CU1778" s="445"/>
      <c r="CV1778" s="446"/>
      <c r="CW1778" s="446"/>
      <c r="CX1778" s="446"/>
      <c r="CY1778" s="446"/>
      <c r="CZ1778" s="446"/>
      <c r="DA1778" s="446"/>
      <c r="DB1778" s="446"/>
      <c r="DC1778" s="446"/>
      <c r="DD1778" s="446"/>
      <c r="DE1778" s="446"/>
      <c r="DF1778" s="446"/>
    </row>
    <row r="1779" s="388" customFormat="1" ht="31" customHeight="1" spans="1:111">
      <c r="A1779" s="448"/>
      <c r="B1779" s="443"/>
      <c r="C1779" s="431"/>
      <c r="D1779" s="445"/>
      <c r="E1779" s="431"/>
      <c r="F1779" s="445"/>
      <c r="G1779" s="431"/>
      <c r="H1779" s="431"/>
      <c r="I1779" s="552"/>
      <c r="J1779" s="431"/>
      <c r="K1779" s="431"/>
      <c r="L1779" s="529"/>
      <c r="M1779" s="449"/>
      <c r="N1779" s="449"/>
      <c r="O1779" s="438"/>
      <c r="P1779" s="431"/>
      <c r="Q1779" s="439"/>
      <c r="R1779" s="439"/>
      <c r="S1779" s="439"/>
      <c r="T1779" s="439"/>
      <c r="U1779" s="439"/>
      <c r="W1779" s="566"/>
      <c r="X1779" s="444"/>
      <c r="Y1779" s="443"/>
      <c r="Z1779" s="444"/>
      <c r="AB1779" s="445"/>
      <c r="AC1779" s="431"/>
      <c r="AD1779" s="431"/>
      <c r="AE1779" s="431"/>
      <c r="AF1779" s="431"/>
      <c r="AG1779" s="443"/>
      <c r="AH1779" s="431"/>
      <c r="AI1779" s="431"/>
      <c r="AJ1779" s="438"/>
      <c r="AK1779" s="431"/>
      <c r="AL1779" s="431"/>
      <c r="AM1779" s="445"/>
      <c r="AN1779" s="445"/>
      <c r="AO1779" s="445"/>
      <c r="AP1779" s="445"/>
      <c r="AQ1779" s="445"/>
      <c r="AR1779" s="446"/>
      <c r="AS1779" s="445"/>
      <c r="AT1779" s="445"/>
      <c r="AU1779" s="445"/>
      <c r="AV1779" s="445"/>
      <c r="AW1779" s="445"/>
      <c r="AX1779" s="536"/>
      <c r="AY1779" s="445"/>
      <c r="AZ1779" s="445"/>
      <c r="BA1779" s="445"/>
      <c r="BB1779" s="447"/>
      <c r="BC1779" s="445"/>
      <c r="BD1779" s="445"/>
      <c r="BE1779" s="445"/>
      <c r="BF1779" s="445"/>
      <c r="BH1779" s="445"/>
      <c r="BI1779" s="445"/>
      <c r="BJ1779" s="445"/>
      <c r="BK1779" s="445"/>
      <c r="BL1779" s="445"/>
      <c r="BM1779" s="445"/>
      <c r="BN1779" s="445"/>
      <c r="BO1779" s="445"/>
      <c r="BP1779" s="445"/>
      <c r="BQ1779" s="445"/>
      <c r="BR1779" s="445"/>
      <c r="BS1779" s="445"/>
      <c r="BT1779" s="445"/>
      <c r="BU1779" s="445"/>
      <c r="BV1779" s="445"/>
      <c r="BW1779" s="445"/>
      <c r="BX1779" s="445"/>
      <c r="BY1779" s="445"/>
      <c r="BZ1779" s="445"/>
      <c r="CA1779" s="445"/>
      <c r="CB1779" s="445"/>
      <c r="CC1779" s="445"/>
      <c r="CD1779" s="445"/>
      <c r="CE1779" s="445"/>
      <c r="CG1779" s="445"/>
      <c r="CH1779" s="445"/>
      <c r="CI1779" s="445"/>
      <c r="CJ1779" s="445"/>
      <c r="CK1779" s="445"/>
      <c r="CL1779" s="445"/>
      <c r="CM1779" s="445"/>
      <c r="CN1779" s="446"/>
      <c r="CO1779" s="446"/>
      <c r="CP1779" s="445"/>
      <c r="CQ1779" s="445"/>
      <c r="CR1779" s="445"/>
      <c r="CS1779" s="445"/>
      <c r="CT1779" s="445"/>
      <c r="CU1779" s="445"/>
      <c r="CV1779" s="446"/>
      <c r="CW1779" s="446"/>
      <c r="CX1779" s="446"/>
      <c r="CY1779" s="446"/>
      <c r="CZ1779" s="446"/>
      <c r="DA1779" s="446"/>
      <c r="DB1779" s="446"/>
      <c r="DC1779" s="446"/>
      <c r="DD1779" s="446"/>
      <c r="DE1779" s="446"/>
      <c r="DF1779" s="446"/>
    </row>
    <row r="1780" s="388" customFormat="1" ht="31" customHeight="1" spans="1:111">
      <c r="A1780" s="448"/>
      <c r="B1780" s="443"/>
      <c r="C1780" s="431"/>
      <c r="D1780" s="445"/>
      <c r="E1780" s="431"/>
      <c r="F1780" s="445"/>
      <c r="G1780" s="431"/>
      <c r="H1780" s="431"/>
      <c r="I1780" s="552"/>
      <c r="J1780" s="431"/>
      <c r="K1780" s="431"/>
      <c r="L1780" s="529"/>
      <c r="M1780" s="449"/>
      <c r="N1780" s="449"/>
      <c r="O1780" s="438"/>
      <c r="P1780" s="431"/>
      <c r="Q1780" s="439"/>
      <c r="R1780" s="439"/>
      <c r="S1780" s="439"/>
      <c r="T1780" s="439"/>
      <c r="U1780" s="439"/>
      <c r="W1780" s="443"/>
      <c r="X1780" s="444"/>
      <c r="Y1780" s="443"/>
      <c r="Z1780" s="444"/>
      <c r="AB1780" s="445"/>
      <c r="AC1780" s="431"/>
      <c r="AD1780" s="431"/>
      <c r="AE1780" s="431"/>
      <c r="AF1780" s="431"/>
      <c r="AG1780" s="443"/>
      <c r="AH1780" s="431"/>
      <c r="AI1780" s="431"/>
      <c r="AJ1780" s="438"/>
      <c r="AK1780" s="431"/>
      <c r="AL1780" s="431"/>
      <c r="AM1780" s="445"/>
      <c r="AN1780" s="445"/>
      <c r="AO1780" s="445"/>
      <c r="AP1780" s="445"/>
      <c r="AQ1780" s="445"/>
      <c r="AR1780" s="446"/>
      <c r="AS1780" s="445"/>
      <c r="AT1780" s="445"/>
      <c r="AU1780" s="445"/>
      <c r="AV1780" s="445"/>
      <c r="AW1780" s="445"/>
      <c r="AX1780" s="536"/>
      <c r="AY1780" s="445"/>
      <c r="AZ1780" s="445"/>
      <c r="BA1780" s="445"/>
      <c r="BB1780" s="447"/>
      <c r="BC1780" s="445"/>
      <c r="BD1780" s="445"/>
      <c r="BE1780" s="445"/>
      <c r="BF1780" s="445"/>
      <c r="BH1780" s="445"/>
      <c r="BI1780" s="445"/>
      <c r="BJ1780" s="445"/>
      <c r="BK1780" s="445"/>
      <c r="BL1780" s="445"/>
      <c r="BM1780" s="445"/>
      <c r="BN1780" s="445"/>
      <c r="BO1780" s="445"/>
      <c r="BP1780" s="445"/>
      <c r="BQ1780" s="445"/>
      <c r="BR1780" s="445"/>
      <c r="BS1780" s="445"/>
      <c r="BT1780" s="445"/>
      <c r="BU1780" s="445"/>
      <c r="BV1780" s="445"/>
      <c r="BW1780" s="445"/>
      <c r="BX1780" s="445"/>
      <c r="BY1780" s="445"/>
      <c r="BZ1780" s="445"/>
      <c r="CA1780" s="445"/>
      <c r="CB1780" s="445"/>
      <c r="CC1780" s="445"/>
      <c r="CD1780" s="445"/>
      <c r="CE1780" s="445"/>
      <c r="CG1780" s="445"/>
      <c r="CH1780" s="445"/>
      <c r="CI1780" s="445"/>
      <c r="CJ1780" s="445"/>
      <c r="CK1780" s="445"/>
      <c r="CL1780" s="445"/>
      <c r="CM1780" s="445"/>
      <c r="CN1780" s="446"/>
      <c r="CO1780" s="446"/>
      <c r="CP1780" s="445"/>
      <c r="CQ1780" s="445"/>
      <c r="CR1780" s="445"/>
      <c r="CS1780" s="445"/>
      <c r="CT1780" s="445"/>
      <c r="CU1780" s="445"/>
      <c r="CV1780" s="446"/>
      <c r="CW1780" s="446"/>
      <c r="CX1780" s="446"/>
      <c r="CY1780" s="446"/>
      <c r="CZ1780" s="446"/>
      <c r="DA1780" s="446"/>
      <c r="DB1780" s="446"/>
      <c r="DC1780" s="446"/>
      <c r="DD1780" s="446"/>
      <c r="DE1780" s="446"/>
      <c r="DF1780" s="446"/>
    </row>
    <row r="1781" s="388" customFormat="1" ht="31" customHeight="1" spans="1:111">
      <c r="A1781" s="448"/>
      <c r="B1781" s="443"/>
      <c r="C1781" s="431"/>
      <c r="D1781" s="445"/>
      <c r="E1781" s="431"/>
      <c r="F1781" s="445"/>
      <c r="G1781" s="431"/>
      <c r="H1781" s="431"/>
      <c r="I1781" s="552"/>
      <c r="J1781" s="431"/>
      <c r="K1781" s="431"/>
      <c r="L1781" s="529"/>
      <c r="M1781" s="449"/>
      <c r="N1781" s="449"/>
      <c r="O1781" s="438"/>
      <c r="P1781" s="431"/>
      <c r="Q1781" s="439"/>
      <c r="R1781" s="439"/>
      <c r="S1781" s="439"/>
      <c r="T1781" s="439"/>
      <c r="U1781" s="439"/>
      <c r="W1781" s="443"/>
      <c r="X1781" s="444"/>
      <c r="Y1781" s="443"/>
      <c r="Z1781" s="444"/>
      <c r="AB1781" s="445"/>
      <c r="AC1781" s="431"/>
      <c r="AD1781" s="431"/>
      <c r="AE1781" s="431"/>
      <c r="AF1781" s="431"/>
      <c r="AG1781" s="443"/>
      <c r="AH1781" s="431"/>
      <c r="AI1781" s="431"/>
      <c r="AJ1781" s="438"/>
      <c r="AK1781" s="431"/>
      <c r="AL1781" s="431"/>
      <c r="AM1781" s="445"/>
      <c r="AN1781" s="445"/>
      <c r="AO1781" s="445"/>
      <c r="AP1781" s="445"/>
      <c r="AQ1781" s="445"/>
      <c r="AR1781" s="446"/>
      <c r="AS1781" s="445"/>
      <c r="AT1781" s="445"/>
      <c r="AU1781" s="445"/>
      <c r="AV1781" s="445"/>
      <c r="AW1781" s="445"/>
      <c r="AX1781" s="536"/>
      <c r="AY1781" s="445"/>
      <c r="AZ1781" s="445"/>
      <c r="BA1781" s="445"/>
      <c r="BB1781" s="447"/>
      <c r="BC1781" s="445"/>
      <c r="BD1781" s="445"/>
      <c r="BE1781" s="445"/>
      <c r="BF1781" s="445"/>
      <c r="BH1781" s="445"/>
      <c r="BI1781" s="445"/>
      <c r="BJ1781" s="445"/>
      <c r="BK1781" s="445"/>
      <c r="BL1781" s="445"/>
      <c r="BM1781" s="445"/>
      <c r="BN1781" s="445"/>
      <c r="BO1781" s="445"/>
      <c r="BP1781" s="445"/>
      <c r="BQ1781" s="445"/>
      <c r="BR1781" s="445"/>
      <c r="BS1781" s="445"/>
      <c r="BT1781" s="445"/>
      <c r="BU1781" s="445"/>
      <c r="BV1781" s="445"/>
      <c r="BW1781" s="445"/>
      <c r="BX1781" s="445"/>
      <c r="BY1781" s="445"/>
      <c r="BZ1781" s="445"/>
      <c r="CA1781" s="445"/>
      <c r="CB1781" s="445"/>
      <c r="CC1781" s="445"/>
      <c r="CD1781" s="445"/>
      <c r="CE1781" s="445"/>
      <c r="CG1781" s="445"/>
      <c r="CH1781" s="445"/>
      <c r="CI1781" s="445"/>
      <c r="CJ1781" s="445"/>
      <c r="CK1781" s="445"/>
      <c r="CL1781" s="445"/>
      <c r="CM1781" s="445"/>
      <c r="CN1781" s="446"/>
      <c r="CO1781" s="445"/>
      <c r="CP1781" s="445"/>
      <c r="CQ1781" s="445"/>
      <c r="CR1781" s="445"/>
      <c r="CS1781" s="445"/>
      <c r="CT1781" s="445"/>
      <c r="CU1781" s="445"/>
      <c r="CV1781" s="446"/>
      <c r="CW1781" s="446"/>
      <c r="CX1781" s="446"/>
      <c r="CY1781" s="446"/>
      <c r="CZ1781" s="446"/>
      <c r="DA1781" s="446"/>
      <c r="DB1781" s="446"/>
      <c r="DC1781" s="446"/>
      <c r="DD1781" s="446"/>
      <c r="DE1781" s="446"/>
      <c r="DF1781" s="446"/>
    </row>
    <row r="1782" s="388" customFormat="1" ht="31" customHeight="1" spans="1:111">
      <c r="A1782" s="448"/>
      <c r="B1782" s="443"/>
      <c r="C1782" s="431"/>
      <c r="D1782" s="445"/>
      <c r="E1782" s="431"/>
      <c r="F1782" s="445"/>
      <c r="G1782" s="431"/>
      <c r="H1782" s="431"/>
      <c r="I1782" s="552"/>
      <c r="J1782" s="431"/>
      <c r="K1782" s="431"/>
      <c r="L1782" s="529"/>
      <c r="M1782" s="449"/>
      <c r="N1782" s="449"/>
      <c r="O1782" s="438"/>
      <c r="P1782" s="431"/>
      <c r="Q1782" s="439"/>
      <c r="R1782" s="439"/>
      <c r="S1782" s="439"/>
      <c r="T1782" s="439"/>
      <c r="U1782" s="439"/>
      <c r="W1782" s="443"/>
      <c r="X1782" s="444"/>
      <c r="Y1782" s="443"/>
      <c r="Z1782" s="444"/>
      <c r="AB1782" s="445"/>
      <c r="AC1782" s="431"/>
      <c r="AD1782" s="431"/>
      <c r="AE1782" s="431"/>
      <c r="AF1782" s="431"/>
      <c r="AG1782" s="443"/>
      <c r="AH1782" s="431"/>
      <c r="AI1782" s="431"/>
      <c r="AJ1782" s="438"/>
      <c r="AK1782" s="431"/>
      <c r="AL1782" s="431"/>
      <c r="AM1782" s="445"/>
      <c r="AN1782" s="445"/>
      <c r="AO1782" s="445"/>
      <c r="AP1782" s="445"/>
      <c r="AQ1782" s="445"/>
      <c r="AR1782" s="446"/>
      <c r="AS1782" s="445"/>
      <c r="AT1782" s="445"/>
      <c r="AU1782" s="445"/>
      <c r="AV1782" s="445"/>
      <c r="AW1782" s="445"/>
      <c r="AX1782" s="536"/>
      <c r="AY1782" s="445"/>
      <c r="AZ1782" s="445"/>
      <c r="BA1782" s="445"/>
      <c r="BB1782" s="447"/>
      <c r="BC1782" s="445"/>
      <c r="BD1782" s="445"/>
      <c r="BE1782" s="445"/>
      <c r="BF1782" s="445"/>
      <c r="BH1782" s="445"/>
      <c r="BI1782" s="445"/>
      <c r="BJ1782" s="445"/>
      <c r="BK1782" s="445"/>
      <c r="BL1782" s="445"/>
      <c r="BM1782" s="445"/>
      <c r="BN1782" s="445"/>
      <c r="BO1782" s="445"/>
      <c r="BP1782" s="445"/>
      <c r="BQ1782" s="445"/>
      <c r="BR1782" s="445"/>
      <c r="BS1782" s="445"/>
      <c r="BT1782" s="445"/>
      <c r="BU1782" s="445"/>
      <c r="BV1782" s="445"/>
      <c r="BW1782" s="445"/>
      <c r="BX1782" s="445"/>
      <c r="BY1782" s="445"/>
      <c r="BZ1782" s="445"/>
      <c r="CA1782" s="445"/>
      <c r="CB1782" s="445"/>
      <c r="CC1782" s="445"/>
      <c r="CD1782" s="445"/>
      <c r="CE1782" s="445"/>
      <c r="CG1782" s="445"/>
      <c r="CH1782" s="445"/>
      <c r="CI1782" s="445"/>
      <c r="CJ1782" s="445"/>
      <c r="CK1782" s="445"/>
      <c r="CL1782" s="445"/>
      <c r="CM1782" s="445"/>
      <c r="CN1782" s="446"/>
      <c r="CO1782" s="446"/>
      <c r="CP1782" s="445"/>
      <c r="CQ1782" s="445"/>
      <c r="CR1782" s="445"/>
      <c r="CS1782" s="445"/>
      <c r="CT1782" s="445"/>
      <c r="CU1782" s="445"/>
      <c r="CV1782" s="446"/>
      <c r="CW1782" s="446"/>
      <c r="CX1782" s="446"/>
      <c r="CY1782" s="446"/>
      <c r="CZ1782" s="446"/>
      <c r="DA1782" s="446"/>
      <c r="DB1782" s="446"/>
      <c r="DC1782" s="446"/>
      <c r="DD1782" s="446"/>
      <c r="DE1782" s="446"/>
      <c r="DF1782" s="446"/>
    </row>
    <row r="1783" s="388" customFormat="1" ht="31" customHeight="1" spans="1:111">
      <c r="A1783" s="448"/>
      <c r="B1783" s="443"/>
      <c r="C1783" s="431"/>
      <c r="D1783" s="445"/>
      <c r="E1783" s="431"/>
      <c r="F1783" s="445"/>
      <c r="G1783" s="431"/>
      <c r="H1783" s="431"/>
      <c r="I1783" s="552"/>
      <c r="J1783" s="431"/>
      <c r="K1783" s="431"/>
      <c r="L1783" s="529"/>
      <c r="M1783" s="449"/>
      <c r="N1783" s="449"/>
      <c r="O1783" s="438"/>
      <c r="P1783" s="431"/>
      <c r="Q1783" s="439"/>
      <c r="R1783" s="439"/>
      <c r="S1783" s="439"/>
      <c r="T1783" s="439"/>
      <c r="U1783" s="439"/>
      <c r="W1783" s="443"/>
      <c r="X1783" s="444"/>
      <c r="Y1783" s="443"/>
      <c r="Z1783" s="444"/>
      <c r="AB1783" s="445"/>
      <c r="AC1783" s="431"/>
      <c r="AD1783" s="431"/>
      <c r="AE1783" s="431"/>
      <c r="AF1783" s="431"/>
      <c r="AG1783" s="443"/>
      <c r="AH1783" s="431"/>
      <c r="AI1783" s="431"/>
      <c r="AJ1783" s="438"/>
      <c r="AK1783" s="431"/>
      <c r="AL1783" s="431"/>
      <c r="AM1783" s="445"/>
      <c r="AN1783" s="445"/>
      <c r="AO1783" s="445"/>
      <c r="AP1783" s="445"/>
      <c r="AQ1783" s="445"/>
      <c r="AR1783" s="446"/>
      <c r="AS1783" s="445"/>
      <c r="AT1783" s="445"/>
      <c r="AU1783" s="445"/>
      <c r="AV1783" s="445"/>
      <c r="AW1783" s="445"/>
      <c r="AX1783" s="536"/>
      <c r="AY1783" s="445"/>
      <c r="AZ1783" s="445"/>
      <c r="BA1783" s="445"/>
      <c r="BB1783" s="447"/>
      <c r="BC1783" s="445"/>
      <c r="BD1783" s="445"/>
      <c r="BE1783" s="445"/>
      <c r="BF1783" s="445"/>
      <c r="BH1783" s="445"/>
      <c r="BI1783" s="445"/>
      <c r="BJ1783" s="445"/>
      <c r="BK1783" s="445"/>
      <c r="BL1783" s="445"/>
      <c r="BM1783" s="445"/>
      <c r="BN1783" s="445"/>
      <c r="BO1783" s="445"/>
      <c r="BP1783" s="445"/>
      <c r="BQ1783" s="445"/>
      <c r="BR1783" s="445"/>
      <c r="BS1783" s="445"/>
      <c r="BT1783" s="445"/>
      <c r="BU1783" s="445"/>
      <c r="BV1783" s="445"/>
      <c r="BW1783" s="445"/>
      <c r="BX1783" s="445"/>
      <c r="BY1783" s="445"/>
      <c r="BZ1783" s="445"/>
      <c r="CA1783" s="445"/>
      <c r="CB1783" s="445"/>
      <c r="CC1783" s="445"/>
      <c r="CD1783" s="445"/>
      <c r="CE1783" s="445"/>
      <c r="CG1783" s="445"/>
      <c r="CH1783" s="445"/>
      <c r="CI1783" s="445"/>
      <c r="CJ1783" s="445"/>
      <c r="CK1783" s="445"/>
      <c r="CL1783" s="445"/>
      <c r="CM1783" s="445"/>
      <c r="CN1783" s="446"/>
      <c r="CO1783" s="445"/>
      <c r="CP1783" s="445"/>
      <c r="CQ1783" s="445"/>
      <c r="CR1783" s="445"/>
      <c r="CS1783" s="445"/>
      <c r="CT1783" s="445"/>
      <c r="CU1783" s="445"/>
      <c r="CV1783" s="446"/>
      <c r="CW1783" s="446"/>
      <c r="CX1783" s="446"/>
      <c r="CY1783" s="446"/>
      <c r="CZ1783" s="446"/>
      <c r="DA1783" s="446"/>
      <c r="DB1783" s="446"/>
      <c r="DC1783" s="446"/>
      <c r="DD1783" s="446"/>
      <c r="DE1783" s="446"/>
      <c r="DF1783" s="446"/>
    </row>
    <row r="1784" s="388" customFormat="1" ht="31" customHeight="1" spans="1:111">
      <c r="A1784" s="448"/>
      <c r="B1784" s="443"/>
      <c r="C1784" s="431"/>
      <c r="D1784" s="445"/>
      <c r="E1784" s="431"/>
      <c r="F1784" s="445"/>
      <c r="G1784" s="431"/>
      <c r="H1784" s="431"/>
      <c r="I1784" s="552"/>
      <c r="J1784" s="431"/>
      <c r="K1784" s="431"/>
      <c r="L1784" s="529"/>
      <c r="M1784" s="449"/>
      <c r="N1784" s="449"/>
      <c r="O1784" s="438"/>
      <c r="P1784" s="431"/>
      <c r="Q1784" s="439"/>
      <c r="R1784" s="439"/>
      <c r="S1784" s="439"/>
      <c r="T1784" s="439"/>
      <c r="U1784" s="439"/>
      <c r="W1784" s="443"/>
      <c r="X1784" s="444"/>
      <c r="Y1784" s="443"/>
      <c r="Z1784" s="444"/>
      <c r="AB1784" s="445"/>
      <c r="AC1784" s="431"/>
      <c r="AD1784" s="431"/>
      <c r="AE1784" s="431"/>
      <c r="AF1784" s="431"/>
      <c r="AG1784" s="443"/>
      <c r="AH1784" s="431"/>
      <c r="AI1784" s="431"/>
      <c r="AJ1784" s="438"/>
      <c r="AK1784" s="431"/>
      <c r="AL1784" s="431"/>
      <c r="AM1784" s="445"/>
      <c r="AN1784" s="445"/>
      <c r="AO1784" s="445"/>
      <c r="AP1784" s="445"/>
      <c r="AQ1784" s="445"/>
      <c r="AR1784" s="446"/>
      <c r="AS1784" s="445"/>
      <c r="AT1784" s="445"/>
      <c r="AU1784" s="445"/>
      <c r="AV1784" s="445"/>
      <c r="AW1784" s="445"/>
      <c r="AX1784" s="536"/>
      <c r="AY1784" s="445"/>
      <c r="AZ1784" s="445"/>
      <c r="BA1784" s="445"/>
      <c r="BB1784" s="447"/>
      <c r="BC1784" s="445"/>
      <c r="BD1784" s="445"/>
      <c r="BE1784" s="445"/>
      <c r="BF1784" s="445"/>
      <c r="BH1784" s="445"/>
      <c r="BI1784" s="445"/>
      <c r="BJ1784" s="445"/>
      <c r="BK1784" s="445"/>
      <c r="BL1784" s="445"/>
      <c r="BM1784" s="445"/>
      <c r="BN1784" s="445"/>
      <c r="BO1784" s="445"/>
      <c r="BP1784" s="445"/>
      <c r="BQ1784" s="445"/>
      <c r="BR1784" s="445"/>
      <c r="BS1784" s="445"/>
      <c r="BT1784" s="445"/>
      <c r="BU1784" s="445"/>
      <c r="BV1784" s="445"/>
      <c r="BW1784" s="445"/>
      <c r="BX1784" s="445"/>
      <c r="BY1784" s="445"/>
      <c r="BZ1784" s="445"/>
      <c r="CA1784" s="445"/>
      <c r="CB1784" s="445"/>
      <c r="CC1784" s="445"/>
      <c r="CD1784" s="445"/>
      <c r="CE1784" s="445"/>
      <c r="CG1784" s="445"/>
      <c r="CH1784" s="445"/>
      <c r="CI1784" s="445"/>
      <c r="CJ1784" s="445"/>
      <c r="CK1784" s="445"/>
      <c r="CL1784" s="445"/>
      <c r="CM1784" s="445"/>
      <c r="CN1784" s="446"/>
      <c r="CO1784" s="446"/>
      <c r="CP1784" s="445"/>
      <c r="CQ1784" s="445"/>
      <c r="CR1784" s="445"/>
      <c r="CS1784" s="445"/>
      <c r="CT1784" s="445"/>
      <c r="CU1784" s="445"/>
      <c r="CV1784" s="553"/>
      <c r="CW1784" s="553"/>
      <c r="CX1784" s="553"/>
      <c r="CY1784" s="553"/>
      <c r="CZ1784" s="553"/>
      <c r="DA1784" s="553"/>
      <c r="DB1784" s="553"/>
      <c r="DC1784" s="553"/>
      <c r="DD1784" s="553"/>
      <c r="DE1784" s="553"/>
      <c r="DF1784" s="553"/>
    </row>
    <row r="1785" s="389" customFormat="1" ht="31" customHeight="1" spans="1:111">
      <c r="A1785" s="448"/>
      <c r="B1785" s="443"/>
      <c r="C1785" s="431"/>
      <c r="D1785" s="445"/>
      <c r="E1785" s="431"/>
      <c r="F1785" s="445"/>
      <c r="G1785" s="431"/>
      <c r="H1785" s="431"/>
      <c r="I1785" s="552"/>
      <c r="J1785" s="431"/>
      <c r="K1785" s="581"/>
      <c r="L1785" s="423"/>
      <c r="M1785" s="582"/>
      <c r="N1785" s="449"/>
      <c r="O1785" s="438"/>
      <c r="P1785" s="431"/>
      <c r="Q1785" s="439"/>
      <c r="R1785" s="439"/>
      <c r="S1785" s="439"/>
      <c r="T1785" s="439"/>
      <c r="U1785" s="439"/>
      <c r="V1785" s="393"/>
      <c r="W1785" s="443"/>
      <c r="X1785" s="444"/>
      <c r="Y1785" s="443"/>
      <c r="Z1785" s="444"/>
      <c r="AB1785" s="445"/>
      <c r="AC1785" s="431"/>
      <c r="AD1785" s="431"/>
      <c r="AE1785" s="431"/>
      <c r="AF1785" s="431"/>
      <c r="AG1785" s="443"/>
      <c r="AH1785" s="431"/>
      <c r="AI1785" s="431"/>
      <c r="AJ1785" s="438"/>
      <c r="AK1785" s="431"/>
      <c r="AL1785" s="431"/>
      <c r="AM1785" s="431"/>
      <c r="AN1785" s="445"/>
      <c r="AO1785" s="445"/>
      <c r="AP1785" s="445"/>
      <c r="AQ1785" s="445"/>
      <c r="AR1785" s="446"/>
      <c r="AS1785" s="445"/>
      <c r="AT1785" s="445"/>
      <c r="AU1785" s="445"/>
      <c r="AV1785" s="445"/>
      <c r="AW1785" s="445"/>
      <c r="AX1785" s="536"/>
      <c r="AY1785" s="445"/>
      <c r="AZ1785" s="445"/>
      <c r="BA1785" s="445"/>
      <c r="BB1785" s="447"/>
      <c r="BC1785" s="445"/>
      <c r="BD1785" s="445"/>
      <c r="BE1785" s="445"/>
      <c r="BF1785" s="585"/>
      <c r="BG1785" s="383"/>
      <c r="BH1785" s="586"/>
      <c r="BI1785" s="445"/>
      <c r="BJ1785" s="445"/>
      <c r="BK1785" s="445"/>
      <c r="BL1785" s="445"/>
      <c r="BM1785" s="445"/>
      <c r="BN1785" s="445"/>
      <c r="BO1785" s="445"/>
      <c r="BP1785" s="445"/>
      <c r="BQ1785" s="445"/>
      <c r="BR1785" s="445"/>
      <c r="BS1785" s="445"/>
      <c r="BT1785" s="445"/>
      <c r="BU1785" s="445"/>
      <c r="BV1785" s="445"/>
      <c r="BW1785" s="445"/>
      <c r="BX1785" s="445"/>
      <c r="BY1785" s="445"/>
      <c r="BZ1785" s="445"/>
      <c r="CA1785" s="445"/>
      <c r="CB1785" s="445"/>
      <c r="CC1785" s="445"/>
      <c r="CD1785" s="445"/>
      <c r="CE1785" s="585"/>
      <c r="CF1785" s="383"/>
      <c r="CG1785" s="586"/>
      <c r="CH1785" s="445"/>
      <c r="CI1785" s="445"/>
      <c r="CJ1785" s="445"/>
      <c r="CK1785" s="445"/>
      <c r="CL1785" s="445"/>
      <c r="CM1785" s="445"/>
      <c r="CN1785" s="446"/>
      <c r="CO1785" s="446"/>
      <c r="CP1785" s="445"/>
      <c r="CQ1785" s="445"/>
      <c r="CR1785" s="445"/>
      <c r="CS1785" s="445"/>
      <c r="CT1785" s="445"/>
      <c r="CU1785" s="445"/>
      <c r="CV1785" s="446"/>
      <c r="CW1785" s="446"/>
      <c r="CX1785" s="446"/>
      <c r="CY1785" s="446"/>
      <c r="CZ1785" s="446"/>
      <c r="DA1785" s="446"/>
      <c r="DB1785" s="446"/>
      <c r="DC1785" s="446"/>
      <c r="DD1785" s="446"/>
      <c r="DE1785" s="446"/>
      <c r="DF1785" s="446"/>
    </row>
    <row r="1786" s="389" customFormat="1" ht="31" customHeight="1" spans="1:111">
      <c r="A1786" s="591"/>
      <c r="B1786" s="592"/>
      <c r="C1786" s="593"/>
      <c r="D1786" s="594"/>
      <c r="E1786" s="593"/>
      <c r="F1786" s="594"/>
      <c r="G1786" s="593"/>
      <c r="H1786" s="593"/>
      <c r="I1786" s="595"/>
      <c r="J1786" s="593"/>
      <c r="K1786" s="596"/>
      <c r="L1786" s="597"/>
      <c r="M1786" s="598"/>
      <c r="N1786" s="599"/>
      <c r="O1786" s="600"/>
      <c r="P1786" s="593"/>
      <c r="Q1786" s="601"/>
      <c r="R1786" s="601"/>
      <c r="S1786" s="601"/>
      <c r="T1786" s="601"/>
      <c r="U1786" s="601"/>
      <c r="V1786" s="393"/>
      <c r="W1786" s="592"/>
      <c r="X1786" s="602"/>
      <c r="Y1786" s="592"/>
      <c r="Z1786" s="602"/>
      <c r="AB1786" s="594"/>
      <c r="AC1786" s="431"/>
      <c r="AD1786" s="593"/>
      <c r="AE1786" s="593"/>
      <c r="AF1786" s="593"/>
      <c r="AG1786" s="592"/>
      <c r="AH1786" s="593"/>
      <c r="AI1786" s="431"/>
      <c r="AJ1786" s="600"/>
      <c r="AK1786" s="593"/>
      <c r="AL1786" s="593"/>
      <c r="AM1786" s="593"/>
      <c r="AN1786" s="594"/>
      <c r="AO1786" s="594"/>
      <c r="AP1786" s="594"/>
      <c r="AQ1786" s="594"/>
      <c r="AR1786" s="603"/>
      <c r="AS1786" s="594"/>
      <c r="AT1786" s="445"/>
      <c r="AU1786" s="594"/>
      <c r="AV1786" s="445"/>
      <c r="AW1786" s="594"/>
      <c r="AX1786" s="604"/>
      <c r="AY1786" s="594"/>
      <c r="AZ1786" s="594"/>
      <c r="BA1786" s="594"/>
      <c r="BB1786" s="447"/>
      <c r="BC1786" s="594"/>
      <c r="BD1786" s="594"/>
      <c r="BE1786" s="594"/>
      <c r="BF1786" s="605"/>
      <c r="BG1786" s="606"/>
      <c r="BH1786" s="607"/>
      <c r="BI1786" s="594"/>
      <c r="BJ1786" s="594"/>
      <c r="BK1786" s="594"/>
      <c r="BL1786" s="594"/>
      <c r="BM1786" s="594"/>
      <c r="BN1786" s="594"/>
      <c r="BO1786" s="594"/>
      <c r="BP1786" s="445"/>
      <c r="BQ1786" s="594"/>
      <c r="BR1786" s="594"/>
      <c r="BS1786" s="594"/>
      <c r="BT1786" s="594"/>
      <c r="BU1786" s="594"/>
      <c r="BV1786" s="594"/>
      <c r="BW1786" s="594"/>
      <c r="BX1786" s="594"/>
      <c r="BY1786" s="594"/>
      <c r="BZ1786" s="603"/>
      <c r="CA1786" s="594"/>
      <c r="CB1786" s="594"/>
      <c r="CC1786" s="594"/>
      <c r="CD1786" s="594"/>
      <c r="CE1786" s="605"/>
      <c r="CF1786" s="606"/>
      <c r="CG1786" s="607"/>
      <c r="CH1786" s="594"/>
      <c r="CI1786" s="594"/>
      <c r="CJ1786" s="594"/>
      <c r="CK1786" s="594"/>
      <c r="CL1786" s="594"/>
      <c r="CM1786" s="594"/>
      <c r="CN1786" s="603"/>
      <c r="CO1786" s="603"/>
      <c r="CP1786" s="594"/>
      <c r="CQ1786" s="594"/>
      <c r="CR1786" s="594"/>
      <c r="CS1786" s="445"/>
      <c r="CT1786" s="445"/>
      <c r="CU1786" s="445"/>
      <c r="CV1786" s="603"/>
      <c r="CW1786" s="603"/>
      <c r="CX1786" s="603"/>
      <c r="CY1786" s="603"/>
      <c r="CZ1786" s="603"/>
      <c r="DA1786" s="603"/>
      <c r="DB1786" s="603"/>
      <c r="DC1786" s="603"/>
      <c r="DD1786" s="603"/>
      <c r="DE1786" s="603"/>
      <c r="DF1786" s="603"/>
    </row>
    <row r="1787" s="389" customFormat="1" ht="31" customHeight="1" spans="1:111">
      <c r="A1787" s="591"/>
      <c r="B1787" s="592"/>
      <c r="C1787" s="593"/>
      <c r="D1787" s="594"/>
      <c r="E1787" s="593"/>
      <c r="F1787" s="594"/>
      <c r="G1787" s="593"/>
      <c r="H1787" s="593"/>
      <c r="I1787" s="595"/>
      <c r="J1787" s="593"/>
      <c r="K1787" s="596"/>
      <c r="L1787" s="597"/>
      <c r="M1787" s="598"/>
      <c r="N1787" s="599"/>
      <c r="O1787" s="600"/>
      <c r="P1787" s="593"/>
      <c r="Q1787" s="601"/>
      <c r="R1787" s="601"/>
      <c r="S1787" s="601"/>
      <c r="T1787" s="601"/>
      <c r="U1787" s="601"/>
      <c r="V1787" s="393"/>
      <c r="W1787" s="592"/>
      <c r="X1787" s="602"/>
      <c r="Y1787" s="592"/>
      <c r="Z1787" s="444"/>
      <c r="AB1787" s="594"/>
      <c r="AC1787" s="431"/>
      <c r="AD1787" s="593"/>
      <c r="AE1787" s="593"/>
      <c r="AF1787" s="593"/>
      <c r="AG1787" s="592"/>
      <c r="AH1787" s="593"/>
      <c r="AI1787" s="431"/>
      <c r="AJ1787" s="600"/>
      <c r="AK1787" s="593"/>
      <c r="AL1787" s="593"/>
      <c r="AM1787" s="593"/>
      <c r="AN1787" s="594"/>
      <c r="AO1787" s="594"/>
      <c r="AP1787" s="594"/>
      <c r="AQ1787" s="594"/>
      <c r="AR1787" s="603"/>
      <c r="AS1787" s="594"/>
      <c r="AT1787" s="594"/>
      <c r="AU1787" s="594"/>
      <c r="AV1787" s="445"/>
      <c r="AW1787" s="594"/>
      <c r="AX1787" s="604"/>
      <c r="AY1787" s="594"/>
      <c r="AZ1787" s="594"/>
      <c r="BA1787" s="594"/>
      <c r="BB1787" s="447"/>
      <c r="BC1787" s="594"/>
      <c r="BD1787" s="594"/>
      <c r="BE1787" s="594"/>
      <c r="BF1787" s="605"/>
      <c r="BG1787" s="606"/>
      <c r="BH1787" s="607"/>
      <c r="BI1787" s="594"/>
      <c r="BJ1787" s="594"/>
      <c r="BK1787" s="594"/>
      <c r="BL1787" s="594"/>
      <c r="BM1787" s="594"/>
      <c r="BN1787" s="594"/>
      <c r="BO1787" s="594"/>
      <c r="BP1787" s="594"/>
      <c r="BQ1787" s="594"/>
      <c r="BR1787" s="594"/>
      <c r="BS1787" s="594"/>
      <c r="BT1787" s="594"/>
      <c r="BU1787" s="594"/>
      <c r="BV1787" s="594"/>
      <c r="BW1787" s="594"/>
      <c r="BX1787" s="594"/>
      <c r="BY1787" s="445"/>
      <c r="BZ1787" s="603"/>
      <c r="CA1787" s="594"/>
      <c r="CB1787" s="594"/>
      <c r="CC1787" s="594"/>
      <c r="CD1787" s="594"/>
      <c r="CE1787" s="605"/>
      <c r="CF1787" s="606"/>
      <c r="CG1787" s="607"/>
      <c r="CH1787" s="594"/>
      <c r="CI1787" s="594"/>
      <c r="CJ1787" s="594"/>
      <c r="CK1787" s="594"/>
      <c r="CL1787" s="594"/>
      <c r="CM1787" s="594"/>
      <c r="CN1787" s="603"/>
      <c r="CO1787" s="603"/>
      <c r="CP1787" s="594"/>
      <c r="CQ1787" s="594"/>
      <c r="CR1787" s="594"/>
      <c r="CS1787" s="445"/>
      <c r="CT1787" s="445"/>
      <c r="CU1787" s="445"/>
      <c r="CV1787" s="603"/>
      <c r="CW1787" s="603"/>
      <c r="CX1787" s="603"/>
      <c r="CY1787" s="603"/>
      <c r="CZ1787" s="603"/>
      <c r="DA1787" s="603"/>
      <c r="DB1787" s="603"/>
      <c r="DC1787" s="603"/>
      <c r="DD1787" s="603"/>
      <c r="DE1787" s="603"/>
      <c r="DF1787" s="603"/>
    </row>
    <row r="1788" s="389" customFormat="1" ht="31" customHeight="1" spans="1:111">
      <c r="A1788" s="591"/>
      <c r="B1788" s="592"/>
      <c r="C1788" s="593"/>
      <c r="D1788" s="594"/>
      <c r="E1788" s="593"/>
      <c r="F1788" s="594"/>
      <c r="G1788" s="593"/>
      <c r="H1788" s="593"/>
      <c r="I1788" s="595"/>
      <c r="J1788" s="593"/>
      <c r="K1788" s="596"/>
      <c r="L1788" s="597"/>
      <c r="M1788" s="598"/>
      <c r="N1788" s="599"/>
      <c r="O1788" s="600"/>
      <c r="P1788" s="593"/>
      <c r="Q1788" s="601"/>
      <c r="R1788" s="601"/>
      <c r="S1788" s="601"/>
      <c r="T1788" s="601"/>
      <c r="U1788" s="608"/>
      <c r="V1788" s="440"/>
      <c r="W1788" s="592"/>
      <c r="X1788" s="602"/>
      <c r="Y1788" s="592"/>
      <c r="Z1788" s="602"/>
      <c r="AB1788" s="594"/>
      <c r="AC1788" s="431"/>
      <c r="AD1788" s="431"/>
      <c r="AE1788" s="593"/>
      <c r="AF1788" s="593"/>
      <c r="AG1788" s="592"/>
      <c r="AH1788" s="593"/>
      <c r="AI1788" s="431"/>
      <c r="AJ1788" s="600"/>
      <c r="AK1788" s="593"/>
      <c r="AL1788" s="593"/>
      <c r="AM1788" s="593"/>
      <c r="AN1788" s="594"/>
      <c r="AO1788" s="594"/>
      <c r="AP1788" s="594"/>
      <c r="AQ1788" s="594"/>
      <c r="AR1788" s="603"/>
      <c r="AS1788" s="594"/>
      <c r="AT1788" s="445"/>
      <c r="AU1788" s="445"/>
      <c r="AV1788" s="445"/>
      <c r="AW1788" s="594"/>
      <c r="AX1788" s="604"/>
      <c r="AY1788" s="594"/>
      <c r="AZ1788" s="594"/>
      <c r="BA1788" s="594"/>
      <c r="BB1788" s="447"/>
      <c r="BC1788" s="594"/>
      <c r="BD1788" s="594"/>
      <c r="BE1788" s="594"/>
      <c r="BF1788" s="605"/>
      <c r="BG1788" s="606"/>
      <c r="BH1788" s="607"/>
      <c r="BI1788" s="594"/>
      <c r="BJ1788" s="594"/>
      <c r="BK1788" s="594"/>
      <c r="BL1788" s="594"/>
      <c r="BM1788" s="445"/>
      <c r="BN1788" s="594"/>
      <c r="BO1788" s="594"/>
      <c r="BP1788" s="594"/>
      <c r="BQ1788" s="594"/>
      <c r="BR1788" s="594"/>
      <c r="BS1788" s="594"/>
      <c r="BT1788" s="594"/>
      <c r="BU1788" s="594"/>
      <c r="BV1788" s="594"/>
      <c r="BW1788" s="594"/>
      <c r="BX1788" s="594"/>
      <c r="BY1788" s="594"/>
      <c r="BZ1788" s="603"/>
      <c r="CA1788" s="594"/>
      <c r="CB1788" s="594"/>
      <c r="CC1788" s="594"/>
      <c r="CD1788" s="594"/>
      <c r="CE1788" s="605"/>
      <c r="CF1788" s="606"/>
      <c r="CG1788" s="607"/>
      <c r="CH1788" s="594"/>
      <c r="CI1788" s="594"/>
      <c r="CJ1788" s="594"/>
      <c r="CK1788" s="594"/>
      <c r="CL1788" s="594"/>
      <c r="CM1788" s="594"/>
      <c r="CN1788" s="603"/>
      <c r="CO1788" s="603"/>
      <c r="CP1788" s="594"/>
      <c r="CQ1788" s="594"/>
      <c r="CR1788" s="594"/>
      <c r="CS1788" s="445"/>
      <c r="CT1788" s="445"/>
      <c r="CU1788" s="445"/>
      <c r="CV1788" s="603"/>
      <c r="CW1788" s="603"/>
      <c r="CX1788" s="603"/>
      <c r="CY1788" s="603"/>
      <c r="CZ1788" s="603"/>
      <c r="DA1788" s="603"/>
      <c r="DB1788" s="603"/>
      <c r="DC1788" s="603"/>
      <c r="DD1788" s="603"/>
      <c r="DE1788" s="603"/>
      <c r="DF1788" s="603"/>
    </row>
    <row r="1789" s="389" customFormat="1" ht="31" customHeight="1" spans="1:111">
      <c r="A1789" s="591"/>
      <c r="B1789" s="592"/>
      <c r="C1789" s="593"/>
      <c r="D1789" s="594"/>
      <c r="E1789" s="593"/>
      <c r="F1789" s="594"/>
      <c r="G1789" s="593"/>
      <c r="H1789" s="431"/>
      <c r="I1789" s="595"/>
      <c r="J1789" s="431"/>
      <c r="K1789" s="581"/>
      <c r="L1789" s="423"/>
      <c r="M1789" s="598"/>
      <c r="N1789" s="599"/>
      <c r="O1789" s="600"/>
      <c r="P1789" s="593"/>
      <c r="Q1789" s="601"/>
      <c r="R1789" s="601"/>
      <c r="S1789" s="439"/>
      <c r="T1789" s="439"/>
      <c r="U1789" s="601"/>
      <c r="V1789" s="440"/>
      <c r="W1789" s="592"/>
      <c r="X1789" s="602"/>
      <c r="Y1789" s="443"/>
      <c r="Z1789" s="444"/>
      <c r="AB1789" s="594"/>
      <c r="AC1789" s="431"/>
      <c r="AD1789" s="431"/>
      <c r="AE1789" s="593"/>
      <c r="AF1789" s="593"/>
      <c r="AG1789" s="592"/>
      <c r="AH1789" s="593"/>
      <c r="AI1789" s="431"/>
      <c r="AJ1789" s="600"/>
      <c r="AK1789" s="593"/>
      <c r="AL1789" s="593"/>
      <c r="AM1789" s="431"/>
      <c r="AN1789" s="445"/>
      <c r="AO1789" s="445"/>
      <c r="AP1789" s="445"/>
      <c r="AQ1789" s="594"/>
      <c r="AR1789" s="603"/>
      <c r="AS1789" s="594"/>
      <c r="AT1789" s="445"/>
      <c r="AU1789" s="445"/>
      <c r="AV1789" s="445"/>
      <c r="AW1789" s="594"/>
      <c r="AX1789" s="604"/>
      <c r="AY1789" s="594"/>
      <c r="AZ1789" s="594"/>
      <c r="BA1789" s="594"/>
      <c r="BB1789" s="447"/>
      <c r="BC1789" s="594"/>
      <c r="BD1789" s="594"/>
      <c r="BE1789" s="594"/>
      <c r="BF1789" s="605"/>
      <c r="BH1789" s="607"/>
      <c r="BI1789" s="594"/>
      <c r="BJ1789" s="594"/>
      <c r="BK1789" s="594"/>
      <c r="BL1789" s="594"/>
      <c r="BM1789" s="445"/>
      <c r="BN1789" s="445"/>
      <c r="BO1789" s="594"/>
      <c r="BP1789" s="594"/>
      <c r="BQ1789" s="594"/>
      <c r="BR1789" s="594"/>
      <c r="BS1789" s="594"/>
      <c r="BT1789" s="594"/>
      <c r="BU1789" s="594"/>
      <c r="BV1789" s="594"/>
      <c r="BW1789" s="594"/>
      <c r="BX1789" s="594"/>
      <c r="BY1789" s="594"/>
      <c r="BZ1789" s="603"/>
      <c r="CA1789" s="594"/>
      <c r="CB1789" s="594"/>
      <c r="CC1789" s="594"/>
      <c r="CD1789" s="594"/>
      <c r="CE1789" s="605"/>
      <c r="CG1789" s="607"/>
      <c r="CH1789" s="594"/>
      <c r="CI1789" s="594"/>
      <c r="CJ1789" s="594"/>
      <c r="CK1789" s="594"/>
      <c r="CL1789" s="594"/>
      <c r="CM1789" s="594"/>
      <c r="CN1789" s="603"/>
      <c r="CO1789" s="603"/>
      <c r="CP1789" s="594"/>
      <c r="CQ1789" s="594"/>
      <c r="CR1789" s="594"/>
      <c r="CS1789" s="445"/>
      <c r="CT1789" s="445"/>
      <c r="CU1789" s="445"/>
      <c r="CV1789" s="603"/>
      <c r="CW1789" s="603"/>
      <c r="CX1789" s="603"/>
      <c r="CY1789" s="603"/>
      <c r="CZ1789" s="603"/>
      <c r="DA1789" s="603"/>
      <c r="DB1789" s="603"/>
      <c r="DC1789" s="603"/>
      <c r="DD1789" s="603"/>
      <c r="DE1789" s="603"/>
      <c r="DF1789" s="603"/>
    </row>
    <row r="1790" s="389" customFormat="1" ht="31" customHeight="1" spans="1:111">
      <c r="A1790" s="448"/>
      <c r="B1790" s="443"/>
      <c r="C1790" s="431"/>
      <c r="D1790" s="445"/>
      <c r="E1790" s="431"/>
      <c r="F1790" s="445"/>
      <c r="G1790" s="431"/>
      <c r="H1790" s="431"/>
      <c r="I1790" s="552"/>
      <c r="J1790" s="431"/>
      <c r="K1790" s="431"/>
      <c r="L1790" s="529"/>
      <c r="M1790" s="449"/>
      <c r="N1790" s="449"/>
      <c r="O1790" s="438"/>
      <c r="P1790" s="431"/>
      <c r="Q1790" s="439"/>
      <c r="R1790" s="439"/>
      <c r="S1790" s="439"/>
      <c r="T1790" s="439"/>
      <c r="U1790" s="439"/>
      <c r="V1790" s="393"/>
      <c r="W1790" s="443"/>
      <c r="X1790" s="444"/>
      <c r="Y1790" s="443"/>
      <c r="Z1790" s="444"/>
      <c r="AB1790" s="445"/>
      <c r="AC1790" s="431"/>
      <c r="AD1790" s="431"/>
      <c r="AE1790" s="431"/>
      <c r="AF1790" s="431"/>
      <c r="AG1790" s="443"/>
      <c r="AH1790" s="431"/>
      <c r="AI1790" s="431"/>
      <c r="AJ1790" s="438"/>
      <c r="AK1790" s="431"/>
      <c r="AL1790" s="431"/>
      <c r="AM1790" s="445"/>
      <c r="AN1790" s="445"/>
      <c r="AO1790" s="445"/>
      <c r="AP1790" s="445"/>
      <c r="AQ1790" s="445"/>
      <c r="AR1790" s="446"/>
      <c r="AS1790" s="445"/>
      <c r="AT1790" s="445"/>
      <c r="AU1790" s="445"/>
      <c r="AV1790" s="445"/>
      <c r="AW1790" s="445"/>
      <c r="AX1790" s="536"/>
      <c r="AY1790" s="445"/>
      <c r="AZ1790" s="445"/>
      <c r="BA1790" s="445"/>
      <c r="BB1790" s="447"/>
      <c r="BC1790" s="445"/>
      <c r="BD1790" s="445"/>
      <c r="BE1790" s="445"/>
      <c r="BF1790" s="445"/>
      <c r="BH1790" s="445"/>
      <c r="BI1790" s="445"/>
      <c r="BJ1790" s="445"/>
      <c r="BK1790" s="445"/>
      <c r="BL1790" s="445"/>
      <c r="BM1790" s="445"/>
      <c r="BN1790" s="445"/>
      <c r="BO1790" s="445"/>
      <c r="BP1790" s="445"/>
      <c r="BQ1790" s="445"/>
      <c r="BR1790" s="445"/>
      <c r="BS1790" s="445"/>
      <c r="BT1790" s="445"/>
      <c r="BU1790" s="445"/>
      <c r="BV1790" s="445"/>
      <c r="BW1790" s="445"/>
      <c r="BX1790" s="445"/>
      <c r="BY1790" s="445"/>
      <c r="BZ1790" s="445"/>
      <c r="CA1790" s="445"/>
      <c r="CB1790" s="445"/>
      <c r="CC1790" s="445"/>
      <c r="CD1790" s="445"/>
      <c r="CE1790" s="445"/>
      <c r="CG1790" s="445"/>
      <c r="CH1790" s="445"/>
      <c r="CI1790" s="445"/>
      <c r="CJ1790" s="445"/>
      <c r="CK1790" s="445"/>
      <c r="CL1790" s="445"/>
      <c r="CM1790" s="445"/>
      <c r="CN1790" s="446"/>
      <c r="CO1790" s="446"/>
      <c r="CP1790" s="445"/>
      <c r="CQ1790" s="445"/>
      <c r="CR1790" s="445"/>
      <c r="CS1790" s="445"/>
      <c r="CT1790" s="445"/>
      <c r="CU1790" s="445"/>
      <c r="CV1790" s="446"/>
      <c r="CW1790" s="446"/>
      <c r="CX1790" s="446"/>
      <c r="CY1790" s="446"/>
      <c r="CZ1790" s="446"/>
      <c r="DA1790" s="446"/>
      <c r="DB1790" s="446"/>
      <c r="DC1790" s="446"/>
      <c r="DD1790" s="446"/>
      <c r="DE1790" s="446"/>
      <c r="DF1790" s="446"/>
      <c r="DG1790" s="388"/>
    </row>
    <row r="1791" s="389" customFormat="1" ht="31" customHeight="1" spans="1:111">
      <c r="A1791" s="448"/>
      <c r="B1791" s="443"/>
      <c r="C1791" s="431"/>
      <c r="D1791" s="445"/>
      <c r="E1791" s="431"/>
      <c r="F1791" s="445"/>
      <c r="G1791" s="431"/>
      <c r="H1791" s="431"/>
      <c r="I1791" s="552"/>
      <c r="J1791" s="431"/>
      <c r="K1791" s="431"/>
      <c r="L1791" s="529"/>
      <c r="M1791" s="449"/>
      <c r="N1791" s="449"/>
      <c r="O1791" s="438"/>
      <c r="P1791" s="431"/>
      <c r="Q1791" s="439"/>
      <c r="R1791" s="439"/>
      <c r="S1791" s="439"/>
      <c r="T1791" s="439"/>
      <c r="U1791" s="439"/>
      <c r="V1791" s="393"/>
      <c r="W1791" s="443"/>
      <c r="X1791" s="444"/>
      <c r="Y1791" s="443"/>
      <c r="Z1791" s="444"/>
      <c r="AB1791" s="445"/>
      <c r="AC1791" s="431"/>
      <c r="AD1791" s="431"/>
      <c r="AE1791" s="431"/>
      <c r="AF1791" s="431"/>
      <c r="AG1791" s="443"/>
      <c r="AH1791" s="431"/>
      <c r="AI1791" s="431"/>
      <c r="AJ1791" s="438"/>
      <c r="AK1791" s="431"/>
      <c r="AL1791" s="431"/>
      <c r="AM1791" s="431"/>
      <c r="AN1791" s="445"/>
      <c r="AO1791" s="445"/>
      <c r="AP1791" s="445"/>
      <c r="AQ1791" s="445"/>
      <c r="AR1791" s="446"/>
      <c r="AS1791" s="445"/>
      <c r="AT1791" s="445"/>
      <c r="AU1791" s="445"/>
      <c r="AV1791" s="445"/>
      <c r="AW1791" s="445"/>
      <c r="AX1791" s="536"/>
      <c r="AY1791" s="445"/>
      <c r="AZ1791" s="445"/>
      <c r="BA1791" s="445"/>
      <c r="BB1791" s="447"/>
      <c r="BC1791" s="445"/>
      <c r="BD1791" s="445"/>
      <c r="BE1791" s="445"/>
      <c r="BF1791" s="445"/>
      <c r="BH1791" s="445"/>
      <c r="BI1791" s="445"/>
      <c r="BJ1791" s="445"/>
      <c r="BK1791" s="445"/>
      <c r="BL1791" s="445"/>
      <c r="BM1791" s="445"/>
      <c r="BN1791" s="445"/>
      <c r="BO1791" s="445"/>
      <c r="BP1791" s="445"/>
      <c r="BQ1791" s="445"/>
      <c r="BR1791" s="445"/>
      <c r="BS1791" s="445"/>
      <c r="BT1791" s="445"/>
      <c r="BU1791" s="445"/>
      <c r="BV1791" s="445"/>
      <c r="BW1791" s="445"/>
      <c r="BX1791" s="554"/>
      <c r="BY1791" s="445"/>
      <c r="BZ1791" s="446"/>
      <c r="CA1791" s="446"/>
      <c r="CB1791" s="446"/>
      <c r="CC1791" s="446"/>
      <c r="CD1791" s="445"/>
      <c r="CE1791" s="445"/>
      <c r="CG1791" s="445"/>
      <c r="CH1791" s="445"/>
      <c r="CI1791" s="445"/>
      <c r="CJ1791" s="445"/>
      <c r="CK1791" s="445"/>
      <c r="CL1791" s="445"/>
      <c r="CM1791" s="445"/>
      <c r="CN1791" s="446"/>
      <c r="CO1791" s="446"/>
      <c r="CP1791" s="445"/>
      <c r="CQ1791" s="445"/>
      <c r="CR1791" s="445"/>
      <c r="CS1791" s="445"/>
      <c r="CT1791" s="445"/>
      <c r="CU1791" s="445"/>
      <c r="CV1791" s="446"/>
      <c r="CW1791" s="446"/>
      <c r="CX1791" s="446"/>
      <c r="CY1791" s="446"/>
      <c r="CZ1791" s="446"/>
      <c r="DA1791" s="446"/>
      <c r="DB1791" s="446"/>
      <c r="DC1791" s="446"/>
      <c r="DD1791" s="446"/>
      <c r="DE1791" s="446"/>
      <c r="DF1791" s="446"/>
      <c r="DG1791" s="388"/>
    </row>
    <row r="1792" s="388" customFormat="1" ht="31" customHeight="1" spans="1:111">
      <c r="A1792" s="448"/>
      <c r="B1792" s="443"/>
      <c r="C1792" s="431"/>
      <c r="D1792" s="445"/>
      <c r="E1792" s="431"/>
      <c r="F1792" s="445"/>
      <c r="G1792" s="431"/>
      <c r="H1792" s="431"/>
      <c r="I1792" s="552"/>
      <c r="J1792" s="431"/>
      <c r="K1792" s="431"/>
      <c r="L1792" s="529"/>
      <c r="M1792" s="449"/>
      <c r="N1792" s="449"/>
      <c r="O1792" s="438"/>
      <c r="P1792" s="431"/>
      <c r="Q1792" s="439"/>
      <c r="R1792" s="439"/>
      <c r="S1792" s="439"/>
      <c r="T1792" s="439"/>
      <c r="U1792" s="439"/>
      <c r="W1792" s="443"/>
      <c r="X1792" s="444"/>
      <c r="Y1792" s="443"/>
      <c r="Z1792" s="444"/>
      <c r="AB1792" s="445"/>
      <c r="AC1792" s="443"/>
      <c r="AD1792" s="431"/>
      <c r="AE1792" s="431"/>
      <c r="AF1792" s="431"/>
      <c r="AG1792" s="443"/>
      <c r="AH1792" s="431"/>
      <c r="AI1792" s="431"/>
      <c r="AJ1792" s="438"/>
      <c r="AK1792" s="431"/>
      <c r="AL1792" s="431"/>
      <c r="AM1792" s="445"/>
      <c r="AN1792" s="445"/>
      <c r="AO1792" s="445"/>
      <c r="AP1792" s="445"/>
      <c r="AQ1792" s="445"/>
      <c r="AR1792" s="446"/>
      <c r="AS1792" s="445"/>
      <c r="AT1792" s="445"/>
      <c r="AU1792" s="445"/>
      <c r="AV1792" s="445"/>
      <c r="AW1792" s="445"/>
      <c r="AX1792" s="536"/>
      <c r="AY1792" s="445"/>
      <c r="AZ1792" s="445"/>
      <c r="BA1792" s="445"/>
      <c r="BB1792" s="447"/>
      <c r="BC1792" s="445"/>
      <c r="BD1792" s="445"/>
      <c r="BE1792" s="445"/>
      <c r="BF1792" s="445"/>
      <c r="BH1792" s="445"/>
      <c r="BI1792" s="445"/>
      <c r="BJ1792" s="445"/>
      <c r="BK1792" s="445"/>
      <c r="BL1792" s="445"/>
      <c r="BM1792" s="445"/>
      <c r="BN1792" s="445"/>
      <c r="BO1792" s="445"/>
      <c r="BP1792" s="445"/>
      <c r="BQ1792" s="445"/>
      <c r="BR1792" s="445"/>
      <c r="BS1792" s="445"/>
      <c r="BT1792" s="445"/>
      <c r="BU1792" s="445"/>
      <c r="BV1792" s="445"/>
      <c r="BW1792" s="445"/>
      <c r="BX1792" s="445"/>
      <c r="BY1792" s="445"/>
      <c r="BZ1792" s="445"/>
      <c r="CA1792" s="445"/>
      <c r="CB1792" s="445"/>
      <c r="CC1792" s="445"/>
      <c r="CD1792" s="445"/>
      <c r="CE1792" s="445"/>
      <c r="CG1792" s="445"/>
      <c r="CH1792" s="445"/>
      <c r="CI1792" s="445"/>
      <c r="CJ1792" s="445"/>
      <c r="CK1792" s="445"/>
      <c r="CL1792" s="445"/>
      <c r="CM1792" s="445"/>
      <c r="CN1792" s="446"/>
      <c r="CO1792" s="446"/>
      <c r="CP1792" s="445"/>
      <c r="CQ1792" s="445"/>
      <c r="CR1792" s="445"/>
      <c r="CS1792" s="445"/>
      <c r="CT1792" s="445"/>
      <c r="CU1792" s="445"/>
      <c r="CV1792" s="446"/>
      <c r="CW1792" s="446"/>
      <c r="CX1792" s="446"/>
      <c r="CY1792" s="446"/>
      <c r="CZ1792" s="446"/>
      <c r="DA1792" s="446"/>
      <c r="DB1792" s="446"/>
      <c r="DC1792" s="446"/>
      <c r="DD1792" s="446"/>
      <c r="DE1792" s="446"/>
      <c r="DF1792" s="446"/>
    </row>
    <row r="1793" s="389" customFormat="1" ht="31" customHeight="1" spans="1:111">
      <c r="A1793" s="591"/>
      <c r="B1793" s="592"/>
      <c r="C1793" s="593"/>
      <c r="D1793" s="594"/>
      <c r="E1793" s="593"/>
      <c r="F1793" s="594"/>
      <c r="G1793" s="593"/>
      <c r="H1793" s="593"/>
      <c r="I1793" s="595"/>
      <c r="J1793" s="593"/>
      <c r="K1793" s="596"/>
      <c r="L1793" s="597"/>
      <c r="M1793" s="598"/>
      <c r="N1793" s="599"/>
      <c r="O1793" s="600"/>
      <c r="P1793" s="593"/>
      <c r="Q1793" s="601"/>
      <c r="R1793" s="601"/>
      <c r="S1793" s="439"/>
      <c r="T1793" s="601"/>
      <c r="U1793" s="601"/>
      <c r="V1793" s="393"/>
      <c r="W1793" s="592"/>
      <c r="X1793" s="602"/>
      <c r="Y1793" s="592"/>
      <c r="Z1793" s="602"/>
      <c r="AB1793" s="594"/>
      <c r="AC1793" s="431"/>
      <c r="AD1793" s="593"/>
      <c r="AE1793" s="593"/>
      <c r="AF1793" s="593"/>
      <c r="AG1793" s="592"/>
      <c r="AH1793" s="593"/>
      <c r="AI1793" s="431"/>
      <c r="AJ1793" s="600"/>
      <c r="AK1793" s="593"/>
      <c r="AL1793" s="593"/>
      <c r="AM1793" s="593"/>
      <c r="AN1793" s="594"/>
      <c r="AO1793" s="594"/>
      <c r="AP1793" s="594"/>
      <c r="AQ1793" s="594"/>
      <c r="AR1793" s="603"/>
      <c r="AS1793" s="594"/>
      <c r="AT1793" s="445"/>
      <c r="AU1793" s="445"/>
      <c r="AV1793" s="445"/>
      <c r="AW1793" s="594"/>
      <c r="AX1793" s="604"/>
      <c r="AY1793" s="594"/>
      <c r="AZ1793" s="594"/>
      <c r="BA1793" s="594"/>
      <c r="BB1793" s="447"/>
      <c r="BC1793" s="594"/>
      <c r="BD1793" s="594"/>
      <c r="BE1793" s="594"/>
      <c r="BF1793" s="605"/>
      <c r="BG1793" s="606"/>
      <c r="BH1793" s="607"/>
      <c r="BI1793" s="594"/>
      <c r="BJ1793" s="594"/>
      <c r="BK1793" s="594"/>
      <c r="BL1793" s="594"/>
      <c r="BM1793" s="445"/>
      <c r="BN1793" s="594"/>
      <c r="BO1793" s="594"/>
      <c r="BP1793" s="594"/>
      <c r="BQ1793" s="594"/>
      <c r="BR1793" s="594"/>
      <c r="BS1793" s="594"/>
      <c r="BT1793" s="594"/>
      <c r="BU1793" s="594"/>
      <c r="BV1793" s="594"/>
      <c r="BW1793" s="594"/>
      <c r="BX1793" s="594"/>
      <c r="BY1793" s="594"/>
      <c r="BZ1793" s="603"/>
      <c r="CA1793" s="594"/>
      <c r="CB1793" s="594"/>
      <c r="CC1793" s="594"/>
      <c r="CD1793" s="594"/>
      <c r="CE1793" s="605"/>
      <c r="CF1793" s="606"/>
      <c r="CG1793" s="607"/>
      <c r="CH1793" s="594"/>
      <c r="CI1793" s="594"/>
      <c r="CJ1793" s="594"/>
      <c r="CK1793" s="594"/>
      <c r="CL1793" s="594"/>
      <c r="CM1793" s="594"/>
      <c r="CN1793" s="603"/>
      <c r="CO1793" s="603"/>
      <c r="CP1793" s="594"/>
      <c r="CQ1793" s="594"/>
      <c r="CR1793" s="594"/>
      <c r="CS1793" s="445"/>
      <c r="CT1793" s="445"/>
      <c r="CU1793" s="445"/>
      <c r="CV1793" s="603"/>
      <c r="CW1793" s="603"/>
      <c r="CX1793" s="603"/>
      <c r="CY1793" s="603"/>
      <c r="CZ1793" s="603"/>
      <c r="DA1793" s="603"/>
      <c r="DB1793" s="603"/>
      <c r="DC1793" s="603"/>
      <c r="DD1793" s="603"/>
      <c r="DE1793" s="603"/>
      <c r="DF1793" s="603"/>
    </row>
    <row r="1794" s="389" customFormat="1" ht="31" customHeight="1" spans="1:111">
      <c r="A1794" s="591"/>
      <c r="B1794" s="592"/>
      <c r="C1794" s="593"/>
      <c r="D1794" s="594"/>
      <c r="E1794" s="593"/>
      <c r="F1794" s="594"/>
      <c r="G1794" s="593"/>
      <c r="H1794" s="593"/>
      <c r="I1794" s="595"/>
      <c r="J1794" s="593"/>
      <c r="K1794" s="596"/>
      <c r="L1794" s="597"/>
      <c r="M1794" s="598"/>
      <c r="N1794" s="599"/>
      <c r="O1794" s="600"/>
      <c r="P1794" s="593"/>
      <c r="Q1794" s="601"/>
      <c r="R1794" s="601"/>
      <c r="S1794" s="439"/>
      <c r="T1794" s="601"/>
      <c r="U1794" s="601"/>
      <c r="V1794" s="393"/>
      <c r="W1794" s="592"/>
      <c r="X1794" s="602"/>
      <c r="Y1794" s="592"/>
      <c r="Z1794" s="602"/>
      <c r="AB1794" s="594"/>
      <c r="AC1794" s="431"/>
      <c r="AD1794" s="593"/>
      <c r="AE1794" s="593"/>
      <c r="AF1794" s="593"/>
      <c r="AG1794" s="592"/>
      <c r="AH1794" s="593"/>
      <c r="AI1794" s="431"/>
      <c r="AJ1794" s="600"/>
      <c r="AK1794" s="593"/>
      <c r="AL1794" s="593"/>
      <c r="AM1794" s="593"/>
      <c r="AN1794" s="594"/>
      <c r="AO1794" s="594"/>
      <c r="AP1794" s="594"/>
      <c r="AQ1794" s="594"/>
      <c r="AR1794" s="603"/>
      <c r="AS1794" s="594"/>
      <c r="AT1794" s="445"/>
      <c r="AU1794" s="445"/>
      <c r="AV1794" s="445"/>
      <c r="AW1794" s="594"/>
      <c r="AX1794" s="604"/>
      <c r="AY1794" s="594"/>
      <c r="AZ1794" s="594"/>
      <c r="BA1794" s="594"/>
      <c r="BB1794" s="447"/>
      <c r="BC1794" s="594"/>
      <c r="BD1794" s="594"/>
      <c r="BE1794" s="594"/>
      <c r="BF1794" s="605"/>
      <c r="BG1794" s="606"/>
      <c r="BH1794" s="607"/>
      <c r="BI1794" s="594"/>
      <c r="BJ1794" s="594"/>
      <c r="BK1794" s="594"/>
      <c r="BL1794" s="594"/>
      <c r="BM1794" s="445"/>
      <c r="BN1794" s="594"/>
      <c r="BO1794" s="594"/>
      <c r="BP1794" s="594"/>
      <c r="BQ1794" s="594"/>
      <c r="BR1794" s="594"/>
      <c r="BS1794" s="594"/>
      <c r="BT1794" s="594"/>
      <c r="BU1794" s="594"/>
      <c r="BV1794" s="594"/>
      <c r="BW1794" s="594"/>
      <c r="BX1794" s="594"/>
      <c r="BY1794" s="594"/>
      <c r="BZ1794" s="603"/>
      <c r="CA1794" s="594"/>
      <c r="CB1794" s="594"/>
      <c r="CC1794" s="594"/>
      <c r="CD1794" s="594"/>
      <c r="CE1794" s="605"/>
      <c r="CF1794" s="606"/>
      <c r="CG1794" s="607"/>
      <c r="CH1794" s="594"/>
      <c r="CI1794" s="594"/>
      <c r="CJ1794" s="594"/>
      <c r="CK1794" s="594"/>
      <c r="CL1794" s="594"/>
      <c r="CM1794" s="594"/>
      <c r="CN1794" s="603"/>
      <c r="CO1794" s="603"/>
      <c r="CP1794" s="594"/>
      <c r="CQ1794" s="594"/>
      <c r="CR1794" s="594"/>
      <c r="CS1794" s="445"/>
      <c r="CT1794" s="445"/>
      <c r="CU1794" s="445"/>
      <c r="CV1794" s="603"/>
      <c r="CW1794" s="603"/>
      <c r="CX1794" s="603"/>
      <c r="CY1794" s="603"/>
      <c r="CZ1794" s="603"/>
      <c r="DA1794" s="603"/>
      <c r="DB1794" s="603"/>
      <c r="DC1794" s="603"/>
      <c r="DD1794" s="603"/>
      <c r="DE1794" s="603"/>
      <c r="DF1794" s="603"/>
    </row>
    <row r="1795" s="389" customFormat="1" ht="31" customHeight="1" spans="1:111">
      <c r="A1795" s="448"/>
      <c r="B1795" s="443"/>
      <c r="C1795" s="431"/>
      <c r="D1795" s="445"/>
      <c r="E1795" s="431"/>
      <c r="F1795" s="445"/>
      <c r="G1795" s="431"/>
      <c r="H1795" s="431"/>
      <c r="I1795" s="552"/>
      <c r="J1795" s="431"/>
      <c r="K1795" s="431"/>
      <c r="L1795" s="529"/>
      <c r="M1795" s="449"/>
      <c r="N1795" s="449"/>
      <c r="O1795" s="438"/>
      <c r="P1795" s="431"/>
      <c r="Q1795" s="439"/>
      <c r="R1795" s="439"/>
      <c r="S1795" s="439"/>
      <c r="T1795" s="439"/>
      <c r="U1795" s="439"/>
      <c r="V1795" s="393"/>
      <c r="W1795" s="443"/>
      <c r="X1795" s="444"/>
      <c r="Y1795" s="443"/>
      <c r="Z1795" s="444"/>
      <c r="AA1795" s="440"/>
      <c r="AB1795" s="445"/>
      <c r="AC1795" s="431"/>
      <c r="AD1795" s="431"/>
      <c r="AE1795" s="431"/>
      <c r="AF1795" s="431"/>
      <c r="AG1795" s="443"/>
      <c r="AH1795" s="431"/>
      <c r="AI1795" s="431"/>
      <c r="AJ1795" s="438"/>
      <c r="AK1795" s="431"/>
      <c r="AL1795" s="431"/>
      <c r="AM1795" s="445"/>
      <c r="AN1795" s="445"/>
      <c r="AO1795" s="445"/>
      <c r="AP1795" s="445"/>
      <c r="AQ1795" s="445"/>
      <c r="AR1795" s="446"/>
      <c r="AS1795" s="445"/>
      <c r="AT1795" s="445"/>
      <c r="AU1795" s="445"/>
      <c r="AV1795" s="445"/>
      <c r="AW1795" s="445"/>
      <c r="AX1795" s="536"/>
      <c r="AY1795" s="445"/>
      <c r="AZ1795" s="445"/>
      <c r="BA1795" s="445"/>
      <c r="BB1795" s="447"/>
      <c r="BC1795" s="445"/>
      <c r="BD1795" s="445"/>
      <c r="BE1795" s="445"/>
      <c r="BF1795" s="445"/>
      <c r="BG1795" s="388"/>
      <c r="BH1795" s="445"/>
      <c r="BI1795" s="445"/>
      <c r="BJ1795" s="445"/>
      <c r="BK1795" s="445"/>
      <c r="BL1795" s="445"/>
      <c r="BM1795" s="445"/>
      <c r="BN1795" s="445"/>
      <c r="BO1795" s="445"/>
      <c r="BP1795" s="445"/>
      <c r="BQ1795" s="445"/>
      <c r="BR1795" s="445"/>
      <c r="BS1795" s="445"/>
      <c r="BT1795" s="445"/>
      <c r="BU1795" s="445"/>
      <c r="BV1795" s="445"/>
      <c r="BW1795" s="445"/>
      <c r="BX1795" s="445"/>
      <c r="BY1795" s="445"/>
      <c r="BZ1795" s="445"/>
      <c r="CA1795" s="445"/>
      <c r="CB1795" s="445"/>
      <c r="CC1795" s="445"/>
      <c r="CD1795" s="445"/>
      <c r="CE1795" s="445"/>
      <c r="CF1795" s="388"/>
      <c r="CG1795" s="445"/>
      <c r="CH1795" s="445"/>
      <c r="CI1795" s="445"/>
      <c r="CJ1795" s="445"/>
      <c r="CK1795" s="445"/>
      <c r="CL1795" s="445"/>
      <c r="CM1795" s="445"/>
      <c r="CN1795" s="446"/>
      <c r="CO1795" s="446"/>
      <c r="CP1795" s="445"/>
      <c r="CQ1795" s="445"/>
      <c r="CR1795" s="445"/>
      <c r="CS1795" s="445"/>
      <c r="CT1795" s="445"/>
      <c r="CU1795" s="445"/>
      <c r="CV1795" s="446"/>
      <c r="CW1795" s="446"/>
      <c r="CX1795" s="446"/>
      <c r="CY1795" s="446"/>
      <c r="CZ1795" s="446"/>
      <c r="DA1795" s="446"/>
      <c r="DB1795" s="446"/>
      <c r="DC1795" s="446"/>
      <c r="DD1795" s="446"/>
      <c r="DE1795" s="446"/>
      <c r="DF1795" s="446"/>
    </row>
    <row r="1796" s="389" customFormat="1" ht="31" customHeight="1" spans="1:111">
      <c r="A1796" s="448"/>
      <c r="B1796" s="443"/>
      <c r="C1796" s="431"/>
      <c r="D1796" s="445"/>
      <c r="E1796" s="431"/>
      <c r="F1796" s="445"/>
      <c r="G1796" s="431"/>
      <c r="H1796" s="431"/>
      <c r="I1796" s="552"/>
      <c r="J1796" s="431"/>
      <c r="K1796" s="581"/>
      <c r="L1796" s="423"/>
      <c r="M1796" s="582"/>
      <c r="N1796" s="449"/>
      <c r="O1796" s="438"/>
      <c r="P1796" s="431"/>
      <c r="Q1796" s="439"/>
      <c r="R1796" s="439"/>
      <c r="S1796" s="439"/>
      <c r="T1796" s="439"/>
      <c r="U1796" s="439"/>
      <c r="V1796" s="393"/>
      <c r="W1796" s="443"/>
      <c r="X1796" s="444"/>
      <c r="Y1796" s="443"/>
      <c r="Z1796" s="444"/>
      <c r="AB1796" s="445"/>
      <c r="AC1796" s="431"/>
      <c r="AD1796" s="431"/>
      <c r="AE1796" s="431"/>
      <c r="AF1796" s="431"/>
      <c r="AG1796" s="443"/>
      <c r="AH1796" s="431"/>
      <c r="AI1796" s="431"/>
      <c r="AJ1796" s="438"/>
      <c r="AK1796" s="431"/>
      <c r="AL1796" s="431"/>
      <c r="AM1796" s="431"/>
      <c r="AN1796" s="445"/>
      <c r="AO1796" s="445"/>
      <c r="AP1796" s="445"/>
      <c r="AQ1796" s="445"/>
      <c r="AR1796" s="446"/>
      <c r="AS1796" s="445"/>
      <c r="AT1796" s="445"/>
      <c r="AU1796" s="445"/>
      <c r="AV1796" s="445"/>
      <c r="AW1796" s="445"/>
      <c r="AX1796" s="536"/>
      <c r="AY1796" s="445"/>
      <c r="AZ1796" s="445"/>
      <c r="BA1796" s="445"/>
      <c r="BB1796" s="447"/>
      <c r="BC1796" s="445"/>
      <c r="BD1796" s="445"/>
      <c r="BE1796" s="445"/>
      <c r="BF1796" s="585"/>
      <c r="BG1796" s="383"/>
      <c r="BH1796" s="586"/>
      <c r="BI1796" s="445"/>
      <c r="BJ1796" s="445"/>
      <c r="BK1796" s="445"/>
      <c r="BL1796" s="445"/>
      <c r="BM1796" s="445"/>
      <c r="BN1796" s="445"/>
      <c r="BO1796" s="445"/>
      <c r="BP1796" s="445"/>
      <c r="BQ1796" s="445"/>
      <c r="BR1796" s="445"/>
      <c r="BS1796" s="445"/>
      <c r="BT1796" s="445"/>
      <c r="BU1796" s="445"/>
      <c r="BV1796" s="445"/>
      <c r="BW1796" s="445"/>
      <c r="BX1796" s="445"/>
      <c r="BY1796" s="445"/>
      <c r="BZ1796" s="445"/>
      <c r="CA1796" s="445"/>
      <c r="CB1796" s="445"/>
      <c r="CC1796" s="445"/>
      <c r="CD1796" s="445"/>
      <c r="CE1796" s="585"/>
      <c r="CF1796" s="383"/>
      <c r="CG1796" s="586"/>
      <c r="CH1796" s="445"/>
      <c r="CI1796" s="445"/>
      <c r="CJ1796" s="445"/>
      <c r="CK1796" s="445"/>
      <c r="CL1796" s="445"/>
      <c r="CM1796" s="445"/>
      <c r="CN1796" s="446"/>
      <c r="CO1796" s="446"/>
      <c r="CP1796" s="445"/>
      <c r="CQ1796" s="445"/>
      <c r="CR1796" s="445"/>
      <c r="CS1796" s="445"/>
      <c r="CT1796" s="445"/>
      <c r="CU1796" s="445"/>
      <c r="CV1796" s="446"/>
      <c r="CW1796" s="446"/>
      <c r="CX1796" s="446"/>
      <c r="CY1796" s="446"/>
      <c r="CZ1796" s="446"/>
      <c r="DA1796" s="446"/>
      <c r="DB1796" s="446"/>
      <c r="DC1796" s="446"/>
      <c r="DD1796" s="446"/>
      <c r="DE1796" s="446"/>
      <c r="DF1796" s="446"/>
    </row>
    <row r="1797" s="389" customFormat="1" ht="31" customHeight="1" spans="1:111">
      <c r="A1797" s="448"/>
      <c r="B1797" s="443"/>
      <c r="C1797" s="431"/>
      <c r="D1797" s="445"/>
      <c r="E1797" s="431"/>
      <c r="F1797" s="445"/>
      <c r="G1797" s="431"/>
      <c r="H1797" s="431"/>
      <c r="I1797" s="552"/>
      <c r="J1797" s="431"/>
      <c r="K1797" s="581"/>
      <c r="L1797" s="423"/>
      <c r="M1797" s="582"/>
      <c r="N1797" s="449"/>
      <c r="O1797" s="438"/>
      <c r="P1797" s="431"/>
      <c r="Q1797" s="439"/>
      <c r="R1797" s="439"/>
      <c r="S1797" s="439"/>
      <c r="T1797" s="439"/>
      <c r="U1797" s="439"/>
      <c r="V1797" s="393"/>
      <c r="W1797" s="443"/>
      <c r="X1797" s="444"/>
      <c r="Y1797" s="443"/>
      <c r="Z1797" s="444"/>
      <c r="AB1797" s="445"/>
      <c r="AC1797" s="431"/>
      <c r="AD1797" s="431"/>
      <c r="AE1797" s="431"/>
      <c r="AF1797" s="431"/>
      <c r="AG1797" s="443"/>
      <c r="AH1797" s="431"/>
      <c r="AI1797" s="431"/>
      <c r="AJ1797" s="438"/>
      <c r="AK1797" s="431"/>
      <c r="AL1797" s="431"/>
      <c r="AM1797" s="431"/>
      <c r="AN1797" s="445"/>
      <c r="AO1797" s="445"/>
      <c r="AP1797" s="445"/>
      <c r="AQ1797" s="445"/>
      <c r="AR1797" s="446"/>
      <c r="AS1797" s="445"/>
      <c r="AT1797" s="445"/>
      <c r="AU1797" s="445"/>
      <c r="AV1797" s="445"/>
      <c r="AW1797" s="445"/>
      <c r="AX1797" s="536"/>
      <c r="AY1797" s="445"/>
      <c r="AZ1797" s="445"/>
      <c r="BA1797" s="445"/>
      <c r="BB1797" s="447"/>
      <c r="BC1797" s="445"/>
      <c r="BD1797" s="445"/>
      <c r="BE1797" s="445"/>
      <c r="BF1797" s="585"/>
      <c r="BG1797" s="383"/>
      <c r="BH1797" s="586"/>
      <c r="BI1797" s="445"/>
      <c r="BJ1797" s="445"/>
      <c r="BK1797" s="445"/>
      <c r="BL1797" s="445"/>
      <c r="BM1797" s="445"/>
      <c r="BN1797" s="445"/>
      <c r="BO1797" s="445"/>
      <c r="BP1797" s="445"/>
      <c r="BQ1797" s="445"/>
      <c r="BR1797" s="445"/>
      <c r="BS1797" s="445"/>
      <c r="BT1797" s="445"/>
      <c r="BU1797" s="445"/>
      <c r="BV1797" s="445"/>
      <c r="BW1797" s="445"/>
      <c r="BX1797" s="445"/>
      <c r="BY1797" s="445"/>
      <c r="BZ1797" s="445"/>
      <c r="CA1797" s="445"/>
      <c r="CB1797" s="445"/>
      <c r="CC1797" s="445"/>
      <c r="CD1797" s="445"/>
      <c r="CE1797" s="585"/>
      <c r="CF1797" s="383"/>
      <c r="CG1797" s="586"/>
      <c r="CH1797" s="445"/>
      <c r="CI1797" s="445"/>
      <c r="CJ1797" s="445"/>
      <c r="CK1797" s="445"/>
      <c r="CL1797" s="445"/>
      <c r="CM1797" s="445"/>
      <c r="CN1797" s="446"/>
      <c r="CO1797" s="446"/>
      <c r="CP1797" s="445"/>
      <c r="CQ1797" s="445"/>
      <c r="CR1797" s="445"/>
      <c r="CS1797" s="445"/>
      <c r="CT1797" s="445"/>
      <c r="CU1797" s="445"/>
      <c r="CV1797" s="446"/>
      <c r="CW1797" s="446"/>
      <c r="CX1797" s="446"/>
      <c r="CY1797" s="446"/>
      <c r="CZ1797" s="446"/>
      <c r="DA1797" s="446"/>
      <c r="DB1797" s="446"/>
      <c r="DC1797" s="446"/>
      <c r="DD1797" s="446"/>
      <c r="DE1797" s="446"/>
      <c r="DF1797" s="446"/>
    </row>
    <row r="1798" s="389" customFormat="1" ht="31" customHeight="1" spans="1:111">
      <c r="A1798" s="448"/>
      <c r="B1798" s="443"/>
      <c r="C1798" s="431"/>
      <c r="D1798" s="445"/>
      <c r="E1798" s="431"/>
      <c r="F1798" s="445"/>
      <c r="G1798" s="431"/>
      <c r="H1798" s="431"/>
      <c r="I1798" s="552"/>
      <c r="J1798" s="431"/>
      <c r="K1798" s="581"/>
      <c r="L1798" s="423"/>
      <c r="M1798" s="582"/>
      <c r="N1798" s="449"/>
      <c r="O1798" s="438"/>
      <c r="P1798" s="431"/>
      <c r="Q1798" s="439"/>
      <c r="R1798" s="439"/>
      <c r="S1798" s="439"/>
      <c r="T1798" s="439"/>
      <c r="U1798" s="439"/>
      <c r="V1798" s="393"/>
      <c r="W1798" s="443"/>
      <c r="X1798" s="444"/>
      <c r="Y1798" s="443"/>
      <c r="Z1798" s="444"/>
      <c r="AB1798" s="445"/>
      <c r="AC1798" s="431"/>
      <c r="AD1798" s="431"/>
      <c r="AE1798" s="431"/>
      <c r="AF1798" s="431"/>
      <c r="AG1798" s="443"/>
      <c r="AH1798" s="431"/>
      <c r="AI1798" s="431"/>
      <c r="AJ1798" s="438"/>
      <c r="AK1798" s="431"/>
      <c r="AL1798" s="431"/>
      <c r="AM1798" s="431"/>
      <c r="AN1798" s="445"/>
      <c r="AO1798" s="445"/>
      <c r="AP1798" s="445"/>
      <c r="AQ1798" s="445"/>
      <c r="AR1798" s="446"/>
      <c r="AS1798" s="445"/>
      <c r="AT1798" s="445"/>
      <c r="AU1798" s="445"/>
      <c r="AV1798" s="445"/>
      <c r="AW1798" s="445"/>
      <c r="AX1798" s="536"/>
      <c r="AY1798" s="445"/>
      <c r="AZ1798" s="445"/>
      <c r="BA1798" s="445"/>
      <c r="BB1798" s="447"/>
      <c r="BC1798" s="445"/>
      <c r="BD1798" s="445"/>
      <c r="BE1798" s="445"/>
      <c r="BF1798" s="585"/>
      <c r="BG1798" s="383"/>
      <c r="BH1798" s="586"/>
      <c r="BI1798" s="445"/>
      <c r="BJ1798" s="445"/>
      <c r="BK1798" s="445"/>
      <c r="BL1798" s="445"/>
      <c r="BM1798" s="445"/>
      <c r="BN1798" s="445"/>
      <c r="BO1798" s="445"/>
      <c r="BP1798" s="445"/>
      <c r="BQ1798" s="445"/>
      <c r="BR1798" s="445"/>
      <c r="BS1798" s="445"/>
      <c r="BT1798" s="445"/>
      <c r="BU1798" s="445"/>
      <c r="BV1798" s="445"/>
      <c r="BW1798" s="445"/>
      <c r="BX1798" s="445"/>
      <c r="BY1798" s="445"/>
      <c r="BZ1798" s="445"/>
      <c r="CA1798" s="445"/>
      <c r="CB1798" s="445"/>
      <c r="CC1798" s="445"/>
      <c r="CD1798" s="445"/>
      <c r="CE1798" s="585"/>
      <c r="CF1798" s="383"/>
      <c r="CG1798" s="586"/>
      <c r="CH1798" s="445"/>
      <c r="CI1798" s="445"/>
      <c r="CJ1798" s="445"/>
      <c r="CK1798" s="445"/>
      <c r="CL1798" s="445"/>
      <c r="CM1798" s="445"/>
      <c r="CN1798" s="446"/>
      <c r="CO1798" s="446"/>
      <c r="CP1798" s="445"/>
      <c r="CQ1798" s="445"/>
      <c r="CR1798" s="445"/>
      <c r="CS1798" s="445"/>
      <c r="CT1798" s="445"/>
      <c r="CU1798" s="445"/>
      <c r="CV1798" s="446"/>
      <c r="CW1798" s="446"/>
      <c r="CX1798" s="446"/>
      <c r="CY1798" s="446"/>
      <c r="CZ1798" s="446"/>
      <c r="DA1798" s="446"/>
      <c r="DB1798" s="446"/>
      <c r="DC1798" s="446"/>
      <c r="DD1798" s="446"/>
      <c r="DE1798" s="446"/>
      <c r="DF1798" s="446"/>
    </row>
    <row r="1799" s="389" customFormat="1" ht="31" customHeight="1" spans="1:111">
      <c r="A1799" s="448"/>
      <c r="B1799" s="443"/>
      <c r="C1799" s="431"/>
      <c r="D1799" s="445"/>
      <c r="E1799" s="431"/>
      <c r="F1799" s="445"/>
      <c r="G1799" s="431"/>
      <c r="H1799" s="431"/>
      <c r="I1799" s="552"/>
      <c r="J1799" s="431"/>
      <c r="K1799" s="581"/>
      <c r="L1799" s="423"/>
      <c r="M1799" s="582"/>
      <c r="N1799" s="449"/>
      <c r="O1799" s="438"/>
      <c r="P1799" s="431"/>
      <c r="Q1799" s="439"/>
      <c r="R1799" s="439"/>
      <c r="S1799" s="439"/>
      <c r="T1799" s="439"/>
      <c r="U1799" s="439"/>
      <c r="V1799" s="393"/>
      <c r="W1799" s="443"/>
      <c r="X1799" s="444"/>
      <c r="Y1799" s="443"/>
      <c r="Z1799" s="444"/>
      <c r="AB1799" s="445"/>
      <c r="AC1799" s="431"/>
      <c r="AD1799" s="431"/>
      <c r="AE1799" s="431"/>
      <c r="AF1799" s="431"/>
      <c r="AG1799" s="443"/>
      <c r="AH1799" s="431"/>
      <c r="AI1799" s="431"/>
      <c r="AJ1799" s="438"/>
      <c r="AK1799" s="431"/>
      <c r="AL1799" s="431"/>
      <c r="AM1799" s="431"/>
      <c r="AN1799" s="445"/>
      <c r="AO1799" s="445"/>
      <c r="AP1799" s="445"/>
      <c r="AQ1799" s="445"/>
      <c r="AR1799" s="446"/>
      <c r="AS1799" s="445"/>
      <c r="AT1799" s="445"/>
      <c r="AU1799" s="445"/>
      <c r="AV1799" s="445"/>
      <c r="AW1799" s="445"/>
      <c r="AX1799" s="536"/>
      <c r="AY1799" s="445"/>
      <c r="AZ1799" s="445"/>
      <c r="BA1799" s="445"/>
      <c r="BB1799" s="447"/>
      <c r="BC1799" s="445"/>
      <c r="BD1799" s="445"/>
      <c r="BE1799" s="445"/>
      <c r="BF1799" s="585"/>
      <c r="BG1799" s="383"/>
      <c r="BH1799" s="586"/>
      <c r="BI1799" s="445"/>
      <c r="BJ1799" s="445"/>
      <c r="BK1799" s="445"/>
      <c r="BL1799" s="445"/>
      <c r="BM1799" s="445"/>
      <c r="BN1799" s="445"/>
      <c r="BO1799" s="445"/>
      <c r="BP1799" s="445"/>
      <c r="BQ1799" s="445"/>
      <c r="BR1799" s="445"/>
      <c r="BS1799" s="445"/>
      <c r="BT1799" s="445"/>
      <c r="BU1799" s="445"/>
      <c r="BV1799" s="445"/>
      <c r="BW1799" s="445"/>
      <c r="BX1799" s="445"/>
      <c r="BY1799" s="445"/>
      <c r="BZ1799" s="445"/>
      <c r="CA1799" s="445"/>
      <c r="CB1799" s="445"/>
      <c r="CC1799" s="445"/>
      <c r="CD1799" s="445"/>
      <c r="CE1799" s="585"/>
      <c r="CF1799" s="383"/>
      <c r="CG1799" s="586"/>
      <c r="CH1799" s="445"/>
      <c r="CI1799" s="445"/>
      <c r="CJ1799" s="445"/>
      <c r="CK1799" s="445"/>
      <c r="CL1799" s="445"/>
      <c r="CM1799" s="445"/>
      <c r="CN1799" s="446"/>
      <c r="CO1799" s="446"/>
      <c r="CP1799" s="445"/>
      <c r="CQ1799" s="445"/>
      <c r="CR1799" s="445"/>
      <c r="CS1799" s="445"/>
      <c r="CT1799" s="445"/>
      <c r="CU1799" s="445"/>
      <c r="CV1799" s="446"/>
      <c r="CW1799" s="446"/>
      <c r="CX1799" s="446"/>
      <c r="CY1799" s="446"/>
      <c r="CZ1799" s="446"/>
      <c r="DA1799" s="446"/>
      <c r="DB1799" s="446"/>
      <c r="DC1799" s="446"/>
      <c r="DD1799" s="446"/>
      <c r="DE1799" s="446"/>
      <c r="DF1799" s="446"/>
    </row>
    <row r="1800" s="389" customFormat="1" ht="31" customHeight="1" spans="1:111">
      <c r="A1800" s="591"/>
      <c r="B1800" s="592"/>
      <c r="C1800" s="593"/>
      <c r="D1800" s="594"/>
      <c r="E1800" s="593"/>
      <c r="F1800" s="594"/>
      <c r="G1800" s="593"/>
      <c r="H1800" s="593"/>
      <c r="I1800" s="595"/>
      <c r="J1800" s="593"/>
      <c r="K1800" s="593"/>
      <c r="L1800" s="609"/>
      <c r="M1800" s="599"/>
      <c r="N1800" s="599"/>
      <c r="O1800" s="600"/>
      <c r="P1800" s="593"/>
      <c r="Q1800" s="601"/>
      <c r="R1800" s="601"/>
      <c r="S1800" s="601"/>
      <c r="T1800" s="601"/>
      <c r="U1800" s="610"/>
      <c r="V1800" s="611"/>
      <c r="W1800" s="612"/>
      <c r="X1800" s="602"/>
      <c r="Y1800" s="592"/>
      <c r="Z1800" s="602"/>
      <c r="AB1800" s="594"/>
      <c r="AC1800" s="431"/>
      <c r="AD1800" s="593"/>
      <c r="AE1800" s="593"/>
      <c r="AF1800" s="593"/>
      <c r="AG1800" s="592"/>
      <c r="AH1800" s="593"/>
      <c r="AI1800" s="431"/>
      <c r="AJ1800" s="600"/>
      <c r="AK1800" s="593"/>
      <c r="AL1800" s="593"/>
      <c r="AM1800" s="594"/>
      <c r="AN1800" s="594"/>
      <c r="AO1800" s="594"/>
      <c r="AP1800" s="594"/>
      <c r="AQ1800" s="594"/>
      <c r="AR1800" s="594"/>
      <c r="AS1800" s="594"/>
      <c r="AT1800" s="445"/>
      <c r="AU1800" s="594"/>
      <c r="AV1800" s="445"/>
      <c r="AW1800" s="594"/>
      <c r="AX1800" s="604"/>
      <c r="AY1800" s="594"/>
      <c r="AZ1800" s="594"/>
      <c r="BA1800" s="594"/>
      <c r="BB1800" s="447"/>
      <c r="BC1800" s="594"/>
      <c r="BD1800" s="594"/>
      <c r="BE1800" s="594"/>
      <c r="BF1800" s="594"/>
      <c r="BH1800" s="594"/>
      <c r="BI1800" s="594"/>
      <c r="BJ1800" s="594"/>
      <c r="BK1800" s="594"/>
      <c r="BL1800" s="594"/>
      <c r="BM1800" s="594"/>
      <c r="BN1800" s="594"/>
      <c r="BO1800" s="594"/>
      <c r="BP1800" s="445"/>
      <c r="BQ1800" s="594"/>
      <c r="BR1800" s="594"/>
      <c r="BS1800" s="594"/>
      <c r="BT1800" s="594"/>
      <c r="BU1800" s="594"/>
      <c r="BV1800" s="594"/>
      <c r="BW1800" s="594"/>
      <c r="BX1800" s="594"/>
      <c r="BY1800" s="594"/>
      <c r="BZ1800" s="594"/>
      <c r="CA1800" s="594"/>
      <c r="CB1800" s="594"/>
      <c r="CC1800" s="594"/>
      <c r="CD1800" s="594"/>
      <c r="CE1800" s="594"/>
      <c r="CG1800" s="594"/>
      <c r="CH1800" s="594"/>
      <c r="CI1800" s="594"/>
      <c r="CJ1800" s="594"/>
      <c r="CK1800" s="594"/>
      <c r="CL1800" s="594"/>
      <c r="CM1800" s="594"/>
      <c r="CN1800" s="603"/>
      <c r="CO1800" s="603"/>
      <c r="CP1800" s="603"/>
      <c r="CQ1800" s="603"/>
      <c r="CR1800" s="603"/>
      <c r="CS1800" s="445"/>
      <c r="CT1800" s="445"/>
      <c r="CU1800" s="445"/>
      <c r="CV1800" s="603"/>
      <c r="CW1800" s="603"/>
      <c r="CX1800" s="603"/>
      <c r="CY1800" s="603"/>
      <c r="CZ1800" s="603"/>
      <c r="DA1800" s="603"/>
      <c r="DB1800" s="603"/>
      <c r="DC1800" s="603"/>
      <c r="DD1800" s="603"/>
      <c r="DE1800" s="603"/>
      <c r="DF1800" s="603"/>
    </row>
    <row r="1801" s="383" customFormat="1" ht="31" customHeight="1" spans="1:111">
      <c r="A1801" s="417"/>
      <c r="B1801" s="418"/>
      <c r="C1801" s="419"/>
      <c r="D1801" s="420"/>
      <c r="E1801" s="419"/>
      <c r="F1801" s="420"/>
      <c r="G1801" s="419"/>
      <c r="H1801" s="419"/>
      <c r="I1801" s="613"/>
      <c r="J1801" s="419"/>
      <c r="K1801" s="419"/>
      <c r="L1801" s="423"/>
      <c r="M1801" s="424"/>
      <c r="N1801" s="424"/>
      <c r="O1801" s="425"/>
      <c r="P1801" s="419"/>
      <c r="Q1801" s="426"/>
      <c r="R1801" s="426"/>
      <c r="S1801" s="426"/>
      <c r="T1801" s="426"/>
      <c r="U1801" s="426"/>
      <c r="V1801" s="427"/>
      <c r="W1801" s="418"/>
      <c r="X1801" s="430"/>
      <c r="Y1801" s="418"/>
      <c r="Z1801" s="430"/>
      <c r="AB1801" s="420"/>
      <c r="AC1801" s="418"/>
      <c r="AD1801" s="419"/>
      <c r="AE1801" s="419"/>
      <c r="AF1801" s="419"/>
      <c r="AG1801" s="418"/>
      <c r="AH1801" s="419"/>
      <c r="AI1801" s="419"/>
      <c r="AJ1801" s="425"/>
      <c r="AK1801" s="419"/>
      <c r="AL1801" s="419"/>
      <c r="AM1801" s="419"/>
      <c r="AN1801" s="420"/>
      <c r="AO1801" s="420"/>
      <c r="AP1801" s="420"/>
      <c r="AQ1801" s="420"/>
      <c r="AR1801" s="435"/>
      <c r="AS1801" s="420"/>
      <c r="AT1801" s="420"/>
      <c r="AU1801" s="420"/>
      <c r="AV1801" s="420"/>
      <c r="AW1801" s="420"/>
      <c r="AX1801" s="614"/>
      <c r="AY1801" s="420"/>
      <c r="AZ1801" s="420"/>
      <c r="BA1801" s="420"/>
      <c r="BB1801" s="436"/>
      <c r="BC1801" s="420"/>
      <c r="BD1801" s="420"/>
      <c r="BE1801" s="420"/>
      <c r="BF1801" s="420"/>
      <c r="BH1801" s="420"/>
      <c r="BI1801" s="420"/>
      <c r="BJ1801" s="420"/>
      <c r="BK1801" s="420"/>
      <c r="BL1801" s="420"/>
      <c r="BM1801" s="420"/>
      <c r="BN1801" s="420"/>
      <c r="BO1801" s="420"/>
      <c r="BP1801" s="420"/>
      <c r="BQ1801" s="420"/>
      <c r="BR1801" s="420"/>
      <c r="BS1801" s="420"/>
      <c r="BT1801" s="420"/>
      <c r="BU1801" s="420"/>
      <c r="BV1801" s="420"/>
      <c r="BW1801" s="420"/>
      <c r="BX1801" s="420"/>
      <c r="BY1801" s="420"/>
      <c r="BZ1801" s="420"/>
      <c r="CA1801" s="420"/>
      <c r="CB1801" s="420"/>
      <c r="CC1801" s="420"/>
      <c r="CD1801" s="420"/>
      <c r="CE1801" s="420"/>
      <c r="CG1801" s="420"/>
      <c r="CH1801" s="420"/>
      <c r="CI1801" s="420"/>
      <c r="CJ1801" s="420"/>
      <c r="CK1801" s="420"/>
      <c r="CL1801" s="420"/>
      <c r="CM1801" s="420"/>
      <c r="CN1801" s="435"/>
      <c r="CO1801" s="435"/>
      <c r="CP1801" s="420"/>
      <c r="CQ1801" s="420"/>
      <c r="CR1801" s="420"/>
      <c r="CS1801" s="420"/>
      <c r="CT1801" s="420"/>
      <c r="CU1801" s="420"/>
      <c r="CV1801" s="435"/>
      <c r="CW1801" s="435"/>
      <c r="CX1801" s="435"/>
      <c r="CY1801" s="435"/>
      <c r="CZ1801" s="435"/>
      <c r="DA1801" s="435"/>
      <c r="DB1801" s="435"/>
      <c r="DC1801" s="435"/>
      <c r="DD1801" s="435"/>
      <c r="DE1801" s="435"/>
      <c r="DF1801" s="435"/>
    </row>
    <row r="1802" s="383" customFormat="1" ht="31" customHeight="1" spans="1:111">
      <c r="A1802" s="417"/>
      <c r="B1802" s="418"/>
      <c r="C1802" s="419"/>
      <c r="D1802" s="420"/>
      <c r="E1802" s="419"/>
      <c r="F1802" s="420"/>
      <c r="G1802" s="419"/>
      <c r="H1802" s="419"/>
      <c r="I1802" s="613"/>
      <c r="J1802" s="419"/>
      <c r="K1802" s="419"/>
      <c r="L1802" s="423"/>
      <c r="M1802" s="424"/>
      <c r="N1802" s="424"/>
      <c r="O1802" s="425"/>
      <c r="P1802" s="419"/>
      <c r="Q1802" s="426"/>
      <c r="R1802" s="426"/>
      <c r="S1802" s="426"/>
      <c r="T1802" s="426"/>
      <c r="U1802" s="426"/>
      <c r="V1802" s="427"/>
      <c r="W1802" s="418"/>
      <c r="X1802" s="430"/>
      <c r="Y1802" s="418"/>
      <c r="Z1802" s="430"/>
      <c r="AB1802" s="420"/>
      <c r="AC1802" s="418"/>
      <c r="AD1802" s="419"/>
      <c r="AE1802" s="419"/>
      <c r="AF1802" s="419"/>
      <c r="AG1802" s="418"/>
      <c r="AH1802" s="419"/>
      <c r="AI1802" s="419"/>
      <c r="AJ1802" s="425"/>
      <c r="AK1802" s="419"/>
      <c r="AL1802" s="419"/>
      <c r="AM1802" s="419"/>
      <c r="AN1802" s="420"/>
      <c r="AO1802" s="420"/>
      <c r="AP1802" s="420"/>
      <c r="AQ1802" s="420"/>
      <c r="AR1802" s="435"/>
      <c r="AS1802" s="420"/>
      <c r="AT1802" s="420"/>
      <c r="AU1802" s="420"/>
      <c r="AV1802" s="420"/>
      <c r="AW1802" s="420"/>
      <c r="AX1802" s="614"/>
      <c r="AY1802" s="420"/>
      <c r="AZ1802" s="420"/>
      <c r="BA1802" s="420"/>
      <c r="BB1802" s="436"/>
      <c r="BC1802" s="420"/>
      <c r="BD1802" s="420"/>
      <c r="BE1802" s="420"/>
      <c r="BF1802" s="420"/>
      <c r="BH1802" s="420"/>
      <c r="BI1802" s="420"/>
      <c r="BJ1802" s="420"/>
      <c r="BK1802" s="420"/>
      <c r="BL1802" s="420"/>
      <c r="BM1802" s="420"/>
      <c r="BN1802" s="420"/>
      <c r="BO1802" s="420"/>
      <c r="BP1802" s="420"/>
      <c r="BQ1802" s="420"/>
      <c r="BR1802" s="420"/>
      <c r="BS1802" s="420"/>
      <c r="BT1802" s="420"/>
      <c r="BU1802" s="420"/>
      <c r="BV1802" s="420"/>
      <c r="BW1802" s="420"/>
      <c r="BX1802" s="420"/>
      <c r="BY1802" s="420"/>
      <c r="BZ1802" s="420"/>
      <c r="CA1802" s="420"/>
      <c r="CB1802" s="420"/>
      <c r="CC1802" s="420"/>
      <c r="CD1802" s="420"/>
      <c r="CE1802" s="420"/>
      <c r="CG1802" s="420"/>
      <c r="CH1802" s="420"/>
      <c r="CI1802" s="420"/>
      <c r="CJ1802" s="420"/>
      <c r="CK1802" s="420"/>
      <c r="CL1802" s="420"/>
      <c r="CM1802" s="420"/>
      <c r="CN1802" s="435"/>
      <c r="CO1802" s="435"/>
      <c r="CP1802" s="420"/>
      <c r="CQ1802" s="420"/>
      <c r="CR1802" s="420"/>
      <c r="CS1802" s="420"/>
      <c r="CT1802" s="420"/>
      <c r="CU1802" s="420"/>
      <c r="CV1802" s="435"/>
      <c r="CW1802" s="435"/>
      <c r="CX1802" s="435"/>
      <c r="CY1802" s="435"/>
      <c r="CZ1802" s="435"/>
      <c r="DA1802" s="435"/>
      <c r="DB1802" s="435"/>
      <c r="DC1802" s="435"/>
      <c r="DD1802" s="435"/>
      <c r="DE1802" s="435"/>
      <c r="DF1802" s="435"/>
    </row>
    <row r="1803" s="389" customFormat="1" ht="31" customHeight="1" spans="1:111">
      <c r="A1803" s="515"/>
      <c r="B1803" s="516"/>
      <c r="C1803" s="517"/>
      <c r="D1803" s="518"/>
      <c r="E1803" s="615"/>
      <c r="F1803" s="616"/>
      <c r="G1803" s="517"/>
      <c r="H1803" s="517"/>
      <c r="I1803" s="617"/>
      <c r="J1803" s="517"/>
      <c r="K1803" s="618"/>
      <c r="L1803" s="619"/>
      <c r="M1803" s="620"/>
      <c r="N1803" s="520"/>
      <c r="O1803" s="521"/>
      <c r="P1803" s="517"/>
      <c r="Q1803" s="522"/>
      <c r="R1803" s="522"/>
      <c r="S1803" s="522"/>
      <c r="T1803" s="522"/>
      <c r="U1803" s="522"/>
      <c r="V1803" s="384"/>
      <c r="W1803" s="516"/>
      <c r="X1803" s="526"/>
      <c r="Y1803" s="516"/>
      <c r="Z1803" s="526"/>
      <c r="AB1803" s="518"/>
      <c r="AC1803" s="516"/>
      <c r="AD1803" s="517"/>
      <c r="AE1803" s="517"/>
      <c r="AF1803" s="517"/>
      <c r="AG1803" s="516"/>
      <c r="AH1803" s="517"/>
      <c r="AI1803" s="517"/>
      <c r="AJ1803" s="521"/>
      <c r="AK1803" s="517"/>
      <c r="AL1803" s="517"/>
      <c r="AM1803" s="517"/>
      <c r="AN1803" s="518"/>
      <c r="AO1803" s="518"/>
      <c r="AP1803" s="518"/>
      <c r="AQ1803" s="518"/>
      <c r="AR1803" s="527"/>
      <c r="AS1803" s="518"/>
      <c r="AT1803" s="518"/>
      <c r="AU1803" s="518"/>
      <c r="AV1803" s="518"/>
      <c r="AW1803" s="518"/>
      <c r="AX1803" s="621"/>
      <c r="AY1803" s="518"/>
      <c r="AZ1803" s="518"/>
      <c r="BA1803" s="518"/>
      <c r="BB1803" s="528"/>
      <c r="BC1803" s="518"/>
      <c r="BD1803" s="518"/>
      <c r="BE1803" s="518"/>
      <c r="BF1803" s="518"/>
      <c r="BH1803" s="518"/>
      <c r="BI1803" s="518"/>
      <c r="BJ1803" s="518"/>
      <c r="BK1803" s="518"/>
      <c r="BL1803" s="518"/>
      <c r="BM1803" s="518"/>
      <c r="BN1803" s="518"/>
      <c r="BO1803" s="518"/>
      <c r="BP1803" s="518"/>
      <c r="BQ1803" s="518"/>
      <c r="BR1803" s="518"/>
      <c r="BS1803" s="518"/>
      <c r="BT1803" s="518"/>
      <c r="BU1803" s="518"/>
      <c r="BV1803" s="518"/>
      <c r="BW1803" s="518"/>
      <c r="BX1803" s="518"/>
      <c r="BY1803" s="518"/>
      <c r="BZ1803" s="518"/>
      <c r="CA1803" s="518"/>
      <c r="CB1803" s="518"/>
      <c r="CC1803" s="518"/>
      <c r="CD1803" s="518"/>
      <c r="CE1803" s="518"/>
      <c r="CG1803" s="518"/>
      <c r="CH1803" s="518"/>
      <c r="CI1803" s="518"/>
      <c r="CJ1803" s="518"/>
      <c r="CK1803" s="518"/>
      <c r="CL1803" s="518"/>
      <c r="CM1803" s="518"/>
      <c r="CN1803" s="527"/>
      <c r="CO1803" s="527"/>
      <c r="CP1803" s="518"/>
      <c r="CQ1803" s="518"/>
      <c r="CR1803" s="518"/>
      <c r="CS1803" s="518"/>
      <c r="CT1803" s="518"/>
      <c r="CU1803" s="518"/>
      <c r="CV1803" s="527"/>
      <c r="CW1803" s="527"/>
      <c r="CX1803" s="527"/>
      <c r="CY1803" s="527"/>
      <c r="CZ1803" s="527"/>
      <c r="DA1803" s="527"/>
      <c r="DB1803" s="527"/>
      <c r="DC1803" s="527"/>
      <c r="DD1803" s="527"/>
      <c r="DE1803" s="527"/>
      <c r="DF1803" s="527"/>
    </row>
    <row r="1804" s="387" customFormat="1" ht="31" customHeight="1" spans="1:111">
      <c r="A1804" s="515"/>
      <c r="B1804" s="516"/>
      <c r="C1804" s="517"/>
      <c r="D1804" s="518"/>
      <c r="E1804" s="517"/>
      <c r="F1804" s="518"/>
      <c r="G1804" s="517"/>
      <c r="H1804" s="517"/>
      <c r="I1804" s="617"/>
      <c r="J1804" s="517"/>
      <c r="K1804" s="618"/>
      <c r="L1804" s="619"/>
      <c r="M1804" s="620"/>
      <c r="N1804" s="520"/>
      <c r="O1804" s="521"/>
      <c r="P1804" s="517"/>
      <c r="Q1804" s="522"/>
      <c r="R1804" s="522"/>
      <c r="S1804" s="522"/>
      <c r="T1804" s="522"/>
      <c r="U1804" s="522"/>
      <c r="V1804" s="522"/>
      <c r="W1804" s="516"/>
      <c r="X1804" s="526"/>
      <c r="Y1804" s="516"/>
      <c r="Z1804" s="526"/>
      <c r="AB1804" s="518"/>
      <c r="AC1804" s="517"/>
      <c r="AD1804" s="517"/>
      <c r="AE1804" s="517"/>
      <c r="AF1804" s="517"/>
      <c r="AG1804" s="516"/>
      <c r="AH1804" s="517"/>
      <c r="AI1804" s="517"/>
      <c r="AJ1804" s="521"/>
      <c r="AK1804" s="517"/>
      <c r="AL1804" s="517"/>
      <c r="AM1804" s="518"/>
      <c r="AN1804" s="518"/>
      <c r="AO1804" s="518"/>
      <c r="AP1804" s="518"/>
      <c r="AQ1804" s="518"/>
      <c r="AR1804" s="527"/>
      <c r="AS1804" s="518"/>
      <c r="AT1804" s="518"/>
      <c r="AU1804" s="518"/>
      <c r="AV1804" s="518"/>
      <c r="AW1804" s="518"/>
      <c r="AX1804" s="621"/>
      <c r="AY1804" s="518"/>
      <c r="AZ1804" s="518"/>
      <c r="BA1804" s="518"/>
      <c r="BB1804" s="528"/>
      <c r="BC1804" s="518"/>
      <c r="BD1804" s="518"/>
      <c r="BE1804" s="518"/>
      <c r="BF1804" s="518"/>
      <c r="BH1804" s="518"/>
      <c r="BI1804" s="518"/>
      <c r="BJ1804" s="518"/>
      <c r="BK1804" s="518"/>
      <c r="BL1804" s="518"/>
      <c r="BM1804" s="518"/>
      <c r="BN1804" s="518"/>
      <c r="BO1804" s="518"/>
      <c r="BP1804" s="518"/>
      <c r="BQ1804" s="518"/>
      <c r="BR1804" s="518"/>
      <c r="BS1804" s="518"/>
      <c r="BT1804" s="518"/>
      <c r="BU1804" s="518"/>
      <c r="BV1804" s="518"/>
      <c r="BW1804" s="518"/>
      <c r="BX1804" s="518"/>
      <c r="BY1804" s="518"/>
      <c r="BZ1804" s="518"/>
      <c r="CA1804" s="518"/>
      <c r="CB1804" s="518"/>
      <c r="CC1804" s="518"/>
      <c r="CD1804" s="518"/>
      <c r="CE1804" s="518"/>
      <c r="CG1804" s="518"/>
      <c r="CH1804" s="518"/>
      <c r="CI1804" s="518"/>
      <c r="CJ1804" s="518"/>
      <c r="CK1804" s="518"/>
      <c r="CL1804" s="518"/>
      <c r="CM1804" s="518"/>
      <c r="CN1804" s="527"/>
      <c r="CO1804" s="527"/>
      <c r="CP1804" s="518"/>
      <c r="CQ1804" s="518"/>
      <c r="CR1804" s="518"/>
      <c r="CS1804" s="518"/>
      <c r="CT1804" s="518"/>
      <c r="CU1804" s="518"/>
      <c r="CV1804" s="527"/>
      <c r="CW1804" s="527"/>
      <c r="CX1804" s="527"/>
      <c r="CY1804" s="527"/>
      <c r="CZ1804" s="527"/>
      <c r="DA1804" s="527"/>
      <c r="DB1804" s="527"/>
      <c r="DC1804" s="527"/>
      <c r="DD1804" s="527"/>
      <c r="DE1804" s="527"/>
      <c r="DF1804" s="527"/>
    </row>
    <row r="1805" s="389" customFormat="1" ht="31" customHeight="1" spans="1:111">
      <c r="A1805" s="448"/>
      <c r="B1805" s="443"/>
      <c r="C1805" s="431"/>
      <c r="D1805" s="445"/>
      <c r="E1805" s="431"/>
      <c r="F1805" s="445"/>
      <c r="G1805" s="431"/>
      <c r="H1805" s="431"/>
      <c r="I1805" s="552"/>
      <c r="J1805" s="431"/>
      <c r="K1805" s="581"/>
      <c r="L1805" s="423"/>
      <c r="M1805" s="582"/>
      <c r="N1805" s="449"/>
      <c r="O1805" s="438"/>
      <c r="P1805" s="431"/>
      <c r="Q1805" s="439"/>
      <c r="R1805" s="439"/>
      <c r="S1805" s="439"/>
      <c r="T1805" s="439"/>
      <c r="U1805" s="439"/>
      <c r="V1805" s="393"/>
      <c r="W1805" s="443"/>
      <c r="X1805" s="444"/>
      <c r="Y1805" s="443"/>
      <c r="Z1805" s="444"/>
      <c r="AB1805" s="445"/>
      <c r="AC1805" s="431"/>
      <c r="AD1805" s="431"/>
      <c r="AE1805" s="431"/>
      <c r="AF1805" s="431"/>
      <c r="AG1805" s="443"/>
      <c r="AH1805" s="431"/>
      <c r="AI1805" s="431"/>
      <c r="AJ1805" s="438"/>
      <c r="AK1805" s="431"/>
      <c r="AL1805" s="431"/>
      <c r="AM1805" s="431"/>
      <c r="AN1805" s="445"/>
      <c r="AO1805" s="445"/>
      <c r="AP1805" s="445"/>
      <c r="AQ1805" s="445"/>
      <c r="AR1805" s="446"/>
      <c r="AS1805" s="445"/>
      <c r="AT1805" s="445"/>
      <c r="AU1805" s="445"/>
      <c r="AV1805" s="445"/>
      <c r="AW1805" s="445"/>
      <c r="AX1805" s="536"/>
      <c r="AY1805" s="445"/>
      <c r="AZ1805" s="445"/>
      <c r="BA1805" s="445"/>
      <c r="BB1805" s="447"/>
      <c r="BC1805" s="445"/>
      <c r="BD1805" s="445"/>
      <c r="BE1805" s="445"/>
      <c r="BF1805" s="445"/>
      <c r="BH1805" s="445"/>
      <c r="BI1805" s="445"/>
      <c r="BJ1805" s="445"/>
      <c r="BK1805" s="445"/>
      <c r="BL1805" s="445"/>
      <c r="BM1805" s="445"/>
      <c r="BN1805" s="445"/>
      <c r="BO1805" s="445"/>
      <c r="BP1805" s="445"/>
      <c r="BQ1805" s="445"/>
      <c r="BR1805" s="445"/>
      <c r="BS1805" s="445"/>
      <c r="BT1805" s="445"/>
      <c r="BU1805" s="445"/>
      <c r="BV1805" s="445"/>
      <c r="BW1805" s="445"/>
      <c r="BX1805" s="445"/>
      <c r="BY1805" s="445"/>
      <c r="BZ1805" s="445"/>
      <c r="CA1805" s="445"/>
      <c r="CB1805" s="445"/>
      <c r="CC1805" s="445"/>
      <c r="CD1805" s="445"/>
      <c r="CE1805" s="445"/>
      <c r="CG1805" s="445"/>
      <c r="CH1805" s="445"/>
      <c r="CI1805" s="445"/>
      <c r="CJ1805" s="445"/>
      <c r="CK1805" s="445"/>
      <c r="CL1805" s="445"/>
      <c r="CM1805" s="445"/>
      <c r="CN1805" s="446"/>
      <c r="CO1805" s="446"/>
      <c r="CP1805" s="445"/>
      <c r="CQ1805" s="445"/>
      <c r="CR1805" s="445"/>
      <c r="CS1805" s="445"/>
      <c r="CT1805" s="445"/>
      <c r="CU1805" s="445"/>
      <c r="CV1805" s="446"/>
      <c r="CW1805" s="446"/>
      <c r="CX1805" s="446"/>
      <c r="CY1805" s="446"/>
      <c r="CZ1805" s="446"/>
      <c r="DA1805" s="446"/>
      <c r="DB1805" s="446"/>
      <c r="DC1805" s="446"/>
      <c r="DD1805" s="446"/>
      <c r="DE1805" s="446"/>
      <c r="DF1805" s="446"/>
    </row>
    <row r="1806" s="388" customFormat="1" ht="31" customHeight="1" spans="1:111">
      <c r="A1806" s="448"/>
      <c r="B1806" s="443"/>
      <c r="C1806" s="431"/>
      <c r="D1806" s="445"/>
      <c r="E1806" s="431"/>
      <c r="F1806" s="445"/>
      <c r="G1806" s="431"/>
      <c r="H1806" s="431"/>
      <c r="I1806" s="552"/>
      <c r="J1806" s="431"/>
      <c r="K1806" s="431"/>
      <c r="L1806" s="529"/>
      <c r="M1806" s="449"/>
      <c r="N1806" s="449"/>
      <c r="O1806" s="438"/>
      <c r="P1806" s="431"/>
      <c r="Q1806" s="439"/>
      <c r="R1806" s="439"/>
      <c r="S1806" s="439"/>
      <c r="T1806" s="439"/>
      <c r="U1806" s="439"/>
      <c r="W1806" s="443"/>
      <c r="X1806" s="444"/>
      <c r="Y1806" s="443"/>
      <c r="Z1806" s="444"/>
      <c r="AB1806" s="445"/>
      <c r="AC1806" s="431"/>
      <c r="AD1806" s="431"/>
      <c r="AE1806" s="431"/>
      <c r="AF1806" s="431"/>
      <c r="AG1806" s="443"/>
      <c r="AH1806" s="431"/>
      <c r="AI1806" s="431"/>
      <c r="AJ1806" s="438"/>
      <c r="AK1806" s="431"/>
      <c r="AL1806" s="431"/>
      <c r="AM1806" s="445"/>
      <c r="AN1806" s="445"/>
      <c r="AO1806" s="445"/>
      <c r="AP1806" s="445"/>
      <c r="AQ1806" s="445"/>
      <c r="AR1806" s="446"/>
      <c r="AS1806" s="445"/>
      <c r="AT1806" s="445"/>
      <c r="AU1806" s="445"/>
      <c r="AV1806" s="445"/>
      <c r="AW1806" s="445"/>
      <c r="AX1806" s="536"/>
      <c r="AY1806" s="445"/>
      <c r="AZ1806" s="445"/>
      <c r="BA1806" s="445"/>
      <c r="BB1806" s="447"/>
      <c r="BC1806" s="445"/>
      <c r="BD1806" s="445"/>
      <c r="BE1806" s="445"/>
      <c r="BF1806" s="445"/>
      <c r="BH1806" s="445"/>
      <c r="BI1806" s="445"/>
      <c r="BJ1806" s="445"/>
      <c r="BK1806" s="445"/>
      <c r="BL1806" s="445"/>
      <c r="BM1806" s="445"/>
      <c r="BN1806" s="445"/>
      <c r="BO1806" s="445"/>
      <c r="BP1806" s="445"/>
      <c r="BQ1806" s="445"/>
      <c r="BR1806" s="445"/>
      <c r="BS1806" s="445"/>
      <c r="BT1806" s="445"/>
      <c r="BU1806" s="445"/>
      <c r="BV1806" s="445"/>
      <c r="BW1806" s="445"/>
      <c r="BX1806" s="445"/>
      <c r="BY1806" s="445"/>
      <c r="BZ1806" s="445"/>
      <c r="CA1806" s="445"/>
      <c r="CB1806" s="445"/>
      <c r="CC1806" s="445"/>
      <c r="CD1806" s="445"/>
      <c r="CE1806" s="445"/>
      <c r="CG1806" s="445"/>
      <c r="CH1806" s="445"/>
      <c r="CI1806" s="445"/>
      <c r="CJ1806" s="445"/>
      <c r="CK1806" s="445"/>
      <c r="CL1806" s="445"/>
      <c r="CM1806" s="445"/>
      <c r="CN1806" s="446"/>
      <c r="CO1806" s="446"/>
      <c r="CP1806" s="445"/>
      <c r="CQ1806" s="445"/>
      <c r="CR1806" s="445"/>
      <c r="CS1806" s="445"/>
      <c r="CT1806" s="445"/>
      <c r="CU1806" s="445"/>
      <c r="CV1806" s="446"/>
      <c r="CW1806" s="446"/>
      <c r="CX1806" s="446"/>
      <c r="CY1806" s="446"/>
      <c r="CZ1806" s="446"/>
      <c r="DA1806" s="446"/>
      <c r="DB1806" s="446"/>
      <c r="DC1806" s="446"/>
      <c r="DD1806" s="446"/>
      <c r="DE1806" s="446"/>
      <c r="DF1806" s="446"/>
    </row>
    <row r="1807" s="389" customFormat="1" ht="31" customHeight="1" spans="1:111">
      <c r="A1807" s="448"/>
      <c r="B1807" s="443"/>
      <c r="C1807" s="431"/>
      <c r="D1807" s="445"/>
      <c r="E1807" s="431"/>
      <c r="F1807" s="445"/>
      <c r="G1807" s="431"/>
      <c r="H1807" s="431"/>
      <c r="I1807" s="552"/>
      <c r="J1807" s="431"/>
      <c r="K1807" s="431"/>
      <c r="L1807" s="529"/>
      <c r="M1807" s="449"/>
      <c r="N1807" s="449"/>
      <c r="O1807" s="438"/>
      <c r="P1807" s="431"/>
      <c r="Q1807" s="439"/>
      <c r="R1807" s="439"/>
      <c r="S1807" s="439"/>
      <c r="T1807" s="439"/>
      <c r="U1807" s="439"/>
      <c r="V1807" s="393"/>
      <c r="W1807" s="443"/>
      <c r="X1807" s="444"/>
      <c r="Y1807" s="443"/>
      <c r="Z1807" s="444"/>
      <c r="AB1807" s="445"/>
      <c r="AC1807" s="431"/>
      <c r="AD1807" s="431"/>
      <c r="AE1807" s="431"/>
      <c r="AF1807" s="431"/>
      <c r="AG1807" s="443"/>
      <c r="AH1807" s="431"/>
      <c r="AI1807" s="431"/>
      <c r="AJ1807" s="438"/>
      <c r="AK1807" s="431"/>
      <c r="AL1807" s="431"/>
      <c r="AM1807" s="431"/>
      <c r="AN1807" s="445"/>
      <c r="AO1807" s="445"/>
      <c r="AP1807" s="445"/>
      <c r="AQ1807" s="445"/>
      <c r="AR1807" s="446"/>
      <c r="AS1807" s="445"/>
      <c r="AT1807" s="445"/>
      <c r="AU1807" s="445"/>
      <c r="AV1807" s="445"/>
      <c r="AW1807" s="445"/>
      <c r="AX1807" s="536"/>
      <c r="AY1807" s="445"/>
      <c r="AZ1807" s="445"/>
      <c r="BA1807" s="445"/>
      <c r="BB1807" s="447"/>
      <c r="BC1807" s="445"/>
      <c r="BD1807" s="445"/>
      <c r="BE1807" s="445"/>
      <c r="BF1807" s="445"/>
      <c r="BH1807" s="445"/>
      <c r="BI1807" s="445"/>
      <c r="BJ1807" s="445"/>
      <c r="BK1807" s="445"/>
      <c r="BL1807" s="445"/>
      <c r="BM1807" s="445"/>
      <c r="BN1807" s="445"/>
      <c r="BO1807" s="445"/>
      <c r="BP1807" s="445"/>
      <c r="BQ1807" s="445"/>
      <c r="BR1807" s="445"/>
      <c r="BS1807" s="445"/>
      <c r="BT1807" s="445"/>
      <c r="BU1807" s="445"/>
      <c r="BV1807" s="445"/>
      <c r="BW1807" s="445"/>
      <c r="BX1807" s="445"/>
      <c r="BY1807" s="445"/>
      <c r="BZ1807" s="446"/>
      <c r="CA1807" s="446"/>
      <c r="CB1807" s="446"/>
      <c r="CC1807" s="446"/>
      <c r="CD1807" s="445"/>
      <c r="CE1807" s="445"/>
      <c r="CG1807" s="445"/>
      <c r="CH1807" s="445"/>
      <c r="CI1807" s="445"/>
      <c r="CJ1807" s="445"/>
      <c r="CK1807" s="445"/>
      <c r="CL1807" s="445"/>
      <c r="CM1807" s="445"/>
      <c r="CN1807" s="446"/>
      <c r="CO1807" s="446"/>
      <c r="CP1807" s="445"/>
      <c r="CQ1807" s="445"/>
      <c r="CR1807" s="445"/>
      <c r="CS1807" s="445"/>
      <c r="CT1807" s="445"/>
      <c r="CU1807" s="445"/>
      <c r="CV1807" s="446"/>
      <c r="CW1807" s="446"/>
      <c r="CX1807" s="446"/>
      <c r="CY1807" s="446"/>
      <c r="CZ1807" s="446"/>
      <c r="DA1807" s="446"/>
      <c r="DB1807" s="446"/>
      <c r="DC1807" s="446"/>
      <c r="DD1807" s="446"/>
      <c r="DE1807" s="446"/>
      <c r="DF1807" s="446"/>
      <c r="DG1807" s="388"/>
    </row>
    <row r="1808" s="389" customFormat="1" ht="31" customHeight="1" spans="1:111">
      <c r="A1808" s="448"/>
      <c r="B1808" s="443"/>
      <c r="C1808" s="431"/>
      <c r="D1808" s="445"/>
      <c r="E1808" s="431"/>
      <c r="F1808" s="445"/>
      <c r="G1808" s="431"/>
      <c r="H1808" s="431"/>
      <c r="I1808" s="552"/>
      <c r="J1808" s="431"/>
      <c r="K1808" s="581"/>
      <c r="L1808" s="423"/>
      <c r="M1808" s="582"/>
      <c r="N1808" s="449"/>
      <c r="O1808" s="438"/>
      <c r="P1808" s="431"/>
      <c r="Q1808" s="439"/>
      <c r="R1808" s="439"/>
      <c r="S1808" s="439"/>
      <c r="T1808" s="439"/>
      <c r="U1808" s="439"/>
      <c r="V1808" s="393"/>
      <c r="W1808" s="443"/>
      <c r="X1808" s="444"/>
      <c r="Y1808" s="443"/>
      <c r="Z1808" s="444"/>
      <c r="AB1808" s="445"/>
      <c r="AC1808" s="431"/>
      <c r="AD1808" s="431"/>
      <c r="AE1808" s="431"/>
      <c r="AF1808" s="431"/>
      <c r="AG1808" s="443"/>
      <c r="AH1808" s="431"/>
      <c r="AI1808" s="431"/>
      <c r="AJ1808" s="438"/>
      <c r="AK1808" s="431"/>
      <c r="AL1808" s="431"/>
      <c r="AM1808" s="431"/>
      <c r="AN1808" s="445"/>
      <c r="AO1808" s="445"/>
      <c r="AP1808" s="445"/>
      <c r="AQ1808" s="445"/>
      <c r="AR1808" s="446"/>
      <c r="AS1808" s="445"/>
      <c r="AT1808" s="445"/>
      <c r="AU1808" s="445"/>
      <c r="AV1808" s="445"/>
      <c r="AW1808" s="445"/>
      <c r="AX1808" s="536"/>
      <c r="AY1808" s="445"/>
      <c r="AZ1808" s="445"/>
      <c r="BA1808" s="445"/>
      <c r="BB1808" s="447"/>
      <c r="BC1808" s="445"/>
      <c r="BD1808" s="445"/>
      <c r="BE1808" s="445"/>
      <c r="BF1808" s="585"/>
      <c r="BG1808" s="383"/>
      <c r="BH1808" s="586"/>
      <c r="BI1808" s="445"/>
      <c r="BJ1808" s="445"/>
      <c r="BK1808" s="445"/>
      <c r="BL1808" s="445"/>
      <c r="BM1808" s="445"/>
      <c r="BN1808" s="445"/>
      <c r="BO1808" s="445"/>
      <c r="BP1808" s="445"/>
      <c r="BQ1808" s="445"/>
      <c r="BR1808" s="445"/>
      <c r="BS1808" s="445"/>
      <c r="BT1808" s="445"/>
      <c r="BU1808" s="445"/>
      <c r="BV1808" s="445"/>
      <c r="BW1808" s="445"/>
      <c r="BX1808" s="445"/>
      <c r="BY1808" s="445"/>
      <c r="BZ1808" s="445"/>
      <c r="CA1808" s="445"/>
      <c r="CB1808" s="445"/>
      <c r="CC1808" s="445"/>
      <c r="CD1808" s="445"/>
      <c r="CE1808" s="585"/>
      <c r="CF1808" s="383"/>
      <c r="CG1808" s="586"/>
      <c r="CH1808" s="445"/>
      <c r="CI1808" s="445"/>
      <c r="CJ1808" s="445"/>
      <c r="CK1808" s="445"/>
      <c r="CL1808" s="445"/>
      <c r="CM1808" s="445"/>
      <c r="CN1808" s="446"/>
      <c r="CO1808" s="446"/>
      <c r="CP1808" s="445"/>
      <c r="CQ1808" s="445"/>
      <c r="CR1808" s="445"/>
      <c r="CS1808" s="445"/>
      <c r="CT1808" s="445"/>
      <c r="CU1808" s="445"/>
      <c r="CV1808" s="446"/>
      <c r="CW1808" s="446"/>
      <c r="CX1808" s="446"/>
      <c r="CY1808" s="446"/>
      <c r="CZ1808" s="446"/>
      <c r="DA1808" s="446"/>
      <c r="DB1808" s="446"/>
      <c r="DC1808" s="446"/>
      <c r="DD1808" s="446"/>
      <c r="DE1808" s="446"/>
      <c r="DF1808" s="446"/>
    </row>
    <row r="1809" s="388" customFormat="1" ht="31" customHeight="1" spans="1:111">
      <c r="A1809" s="448"/>
      <c r="B1809" s="443"/>
      <c r="C1809" s="431"/>
      <c r="D1809" s="445"/>
      <c r="E1809" s="431"/>
      <c r="F1809" s="445"/>
      <c r="G1809" s="431"/>
      <c r="H1809" s="431"/>
      <c r="I1809" s="552"/>
      <c r="J1809" s="431"/>
      <c r="K1809" s="431"/>
      <c r="L1809" s="529"/>
      <c r="M1809" s="449"/>
      <c r="N1809" s="449"/>
      <c r="O1809" s="438"/>
      <c r="P1809" s="431"/>
      <c r="Q1809" s="439"/>
      <c r="R1809" s="439"/>
      <c r="S1809" s="439"/>
      <c r="T1809" s="439"/>
      <c r="U1809" s="439"/>
      <c r="W1809" s="443"/>
      <c r="X1809" s="444"/>
      <c r="Y1809" s="443"/>
      <c r="Z1809" s="444"/>
      <c r="AB1809" s="445"/>
      <c r="AC1809" s="431"/>
      <c r="AD1809" s="431"/>
      <c r="AE1809" s="431"/>
      <c r="AF1809" s="431"/>
      <c r="AG1809" s="443"/>
      <c r="AH1809" s="431"/>
      <c r="AI1809" s="431"/>
      <c r="AJ1809" s="438"/>
      <c r="AK1809" s="431"/>
      <c r="AL1809" s="431"/>
      <c r="AM1809" s="431"/>
      <c r="AN1809" s="445"/>
      <c r="AO1809" s="445"/>
      <c r="AP1809" s="445"/>
      <c r="AQ1809" s="445"/>
      <c r="AR1809" s="446"/>
      <c r="AS1809" s="445"/>
      <c r="AT1809" s="445"/>
      <c r="AU1809" s="445"/>
      <c r="AV1809" s="445"/>
      <c r="AW1809" s="445"/>
      <c r="AX1809" s="536"/>
      <c r="AY1809" s="445"/>
      <c r="AZ1809" s="445"/>
      <c r="BA1809" s="445"/>
      <c r="BB1809" s="447"/>
      <c r="BC1809" s="445"/>
      <c r="BD1809" s="445"/>
      <c r="BE1809" s="445"/>
      <c r="BF1809" s="445"/>
      <c r="BH1809" s="445"/>
      <c r="BI1809" s="445"/>
      <c r="BJ1809" s="445"/>
      <c r="BK1809" s="445"/>
      <c r="BL1809" s="445"/>
      <c r="BM1809" s="445"/>
      <c r="BN1809" s="445"/>
      <c r="BO1809" s="445"/>
      <c r="BP1809" s="445"/>
      <c r="BQ1809" s="445"/>
      <c r="BR1809" s="445"/>
      <c r="BS1809" s="445"/>
      <c r="BT1809" s="445"/>
      <c r="BU1809" s="445"/>
      <c r="BV1809" s="445"/>
      <c r="BW1809" s="445"/>
      <c r="BX1809" s="445"/>
      <c r="BY1809" s="445"/>
      <c r="BZ1809" s="445"/>
      <c r="CA1809" s="445"/>
      <c r="CB1809" s="445"/>
      <c r="CC1809" s="445"/>
      <c r="CD1809" s="445"/>
      <c r="CE1809" s="445"/>
      <c r="CG1809" s="445"/>
      <c r="CH1809" s="445"/>
      <c r="CI1809" s="445"/>
      <c r="CJ1809" s="445"/>
      <c r="CK1809" s="445"/>
      <c r="CL1809" s="445"/>
      <c r="CM1809" s="445"/>
      <c r="CN1809" s="446"/>
      <c r="CO1809" s="446"/>
      <c r="CP1809" s="445"/>
      <c r="CQ1809" s="445"/>
      <c r="CR1809" s="445"/>
      <c r="CS1809" s="445"/>
      <c r="CT1809" s="445"/>
      <c r="CU1809" s="445"/>
      <c r="CV1809" s="446"/>
      <c r="CW1809" s="446"/>
      <c r="CX1809" s="446"/>
      <c r="CY1809" s="446"/>
      <c r="CZ1809" s="446"/>
      <c r="DA1809" s="446"/>
      <c r="DB1809" s="446"/>
      <c r="DC1809" s="446"/>
      <c r="DD1809" s="446"/>
      <c r="DE1809" s="446"/>
      <c r="DF1809" s="446"/>
    </row>
    <row r="1810" s="389" customFormat="1" ht="31" customHeight="1" spans="1:111">
      <c r="A1810" s="448"/>
      <c r="B1810" s="443"/>
      <c r="C1810" s="431"/>
      <c r="D1810" s="445"/>
      <c r="E1810" s="431"/>
      <c r="F1810" s="445"/>
      <c r="G1810" s="431"/>
      <c r="H1810" s="431"/>
      <c r="I1810" s="552"/>
      <c r="J1810" s="431"/>
      <c r="K1810" s="581"/>
      <c r="L1810" s="423"/>
      <c r="M1810" s="582"/>
      <c r="N1810" s="449"/>
      <c r="O1810" s="438"/>
      <c r="P1810" s="431"/>
      <c r="Q1810" s="439"/>
      <c r="R1810" s="439"/>
      <c r="S1810" s="439"/>
      <c r="T1810" s="439"/>
      <c r="U1810" s="439"/>
      <c r="V1810" s="393"/>
      <c r="W1810" s="443"/>
      <c r="X1810" s="444"/>
      <c r="Y1810" s="443"/>
      <c r="Z1810" s="444"/>
      <c r="AA1810" s="440"/>
      <c r="AB1810" s="445"/>
      <c r="AC1810" s="431"/>
      <c r="AD1810" s="431"/>
      <c r="AE1810" s="431"/>
      <c r="AF1810" s="431"/>
      <c r="AG1810" s="443"/>
      <c r="AH1810" s="431"/>
      <c r="AI1810" s="431"/>
      <c r="AJ1810" s="438"/>
      <c r="AK1810" s="431"/>
      <c r="AL1810" s="431"/>
      <c r="AM1810" s="431"/>
      <c r="AN1810" s="445"/>
      <c r="AO1810" s="445"/>
      <c r="AP1810" s="445"/>
      <c r="AQ1810" s="445"/>
      <c r="AR1810" s="446"/>
      <c r="AS1810" s="445"/>
      <c r="AT1810" s="445"/>
      <c r="AU1810" s="445"/>
      <c r="AV1810" s="445"/>
      <c r="AW1810" s="445"/>
      <c r="AX1810" s="536"/>
      <c r="AY1810" s="445"/>
      <c r="AZ1810" s="445"/>
      <c r="BA1810" s="445"/>
      <c r="BB1810" s="447"/>
      <c r="BC1810" s="445"/>
      <c r="BD1810" s="445"/>
      <c r="BE1810" s="445"/>
      <c r="BF1810" s="585"/>
      <c r="BG1810" s="383"/>
      <c r="BH1810" s="586"/>
      <c r="BI1810" s="445"/>
      <c r="BJ1810" s="445"/>
      <c r="BK1810" s="445"/>
      <c r="BL1810" s="445"/>
      <c r="BM1810" s="445"/>
      <c r="BN1810" s="445"/>
      <c r="BO1810" s="445"/>
      <c r="BP1810" s="445"/>
      <c r="BQ1810" s="445"/>
      <c r="BR1810" s="445"/>
      <c r="BS1810" s="445"/>
      <c r="BT1810" s="445"/>
      <c r="BU1810" s="445"/>
      <c r="BV1810" s="445"/>
      <c r="BW1810" s="445"/>
      <c r="BX1810" s="445"/>
      <c r="BY1810" s="445"/>
      <c r="BZ1810" s="445"/>
      <c r="CA1810" s="445"/>
      <c r="CB1810" s="445"/>
      <c r="CC1810" s="445"/>
      <c r="CD1810" s="445"/>
      <c r="CE1810" s="585"/>
      <c r="CF1810" s="383"/>
      <c r="CG1810" s="586"/>
      <c r="CH1810" s="445"/>
      <c r="CI1810" s="445"/>
      <c r="CJ1810" s="445"/>
      <c r="CK1810" s="445"/>
      <c r="CL1810" s="445"/>
      <c r="CM1810" s="445"/>
      <c r="CN1810" s="446"/>
      <c r="CO1810" s="446"/>
      <c r="CP1810" s="445"/>
      <c r="CQ1810" s="445"/>
      <c r="CR1810" s="445"/>
      <c r="CS1810" s="445"/>
      <c r="CT1810" s="445"/>
      <c r="CU1810" s="445"/>
      <c r="CV1810" s="446"/>
      <c r="CW1810" s="446"/>
      <c r="CX1810" s="446"/>
      <c r="CY1810" s="446"/>
      <c r="CZ1810" s="446"/>
      <c r="DA1810" s="446"/>
      <c r="DB1810" s="446"/>
      <c r="DC1810" s="446"/>
      <c r="DD1810" s="446"/>
      <c r="DE1810" s="446"/>
      <c r="DF1810" s="446"/>
    </row>
    <row r="1811" s="389" customFormat="1" ht="31" customHeight="1" spans="1:111">
      <c r="A1811" s="448"/>
      <c r="B1811" s="443"/>
      <c r="C1811" s="431"/>
      <c r="D1811" s="445"/>
      <c r="E1811" s="431"/>
      <c r="F1811" s="445"/>
      <c r="G1811" s="431"/>
      <c r="H1811" s="431"/>
      <c r="I1811" s="552"/>
      <c r="J1811" s="431"/>
      <c r="K1811" s="431"/>
      <c r="L1811" s="529"/>
      <c r="M1811" s="449"/>
      <c r="N1811" s="449"/>
      <c r="O1811" s="438"/>
      <c r="P1811" s="431"/>
      <c r="Q1811" s="439"/>
      <c r="R1811" s="439"/>
      <c r="S1811" s="601"/>
      <c r="T1811" s="439"/>
      <c r="U1811" s="439"/>
      <c r="V1811" s="388"/>
      <c r="W1811" s="443"/>
      <c r="X1811" s="444"/>
      <c r="Y1811" s="443"/>
      <c r="Z1811" s="444"/>
      <c r="AB1811" s="445"/>
      <c r="AC1811" s="431"/>
      <c r="AD1811" s="431"/>
      <c r="AE1811" s="431"/>
      <c r="AF1811" s="431"/>
      <c r="AG1811" s="443"/>
      <c r="AH1811" s="443"/>
      <c r="AI1811" s="431"/>
      <c r="AJ1811" s="438"/>
      <c r="AK1811" s="431"/>
      <c r="AL1811" s="431"/>
      <c r="AM1811" s="445"/>
      <c r="AN1811" s="445"/>
      <c r="AO1811" s="445"/>
      <c r="AP1811" s="445"/>
      <c r="AQ1811" s="445"/>
      <c r="AR1811" s="446"/>
      <c r="AS1811" s="445"/>
      <c r="AT1811" s="445"/>
      <c r="AU1811" s="445"/>
      <c r="AV1811" s="445"/>
      <c r="AW1811" s="445"/>
      <c r="AX1811" s="536"/>
      <c r="AY1811" s="445"/>
      <c r="AZ1811" s="445"/>
      <c r="BA1811" s="445"/>
      <c r="BB1811" s="447"/>
      <c r="BC1811" s="445"/>
      <c r="BD1811" s="445"/>
      <c r="BE1811" s="445"/>
      <c r="BF1811" s="445"/>
      <c r="BG1811" s="388"/>
      <c r="BH1811" s="445"/>
      <c r="BI1811" s="445"/>
      <c r="BJ1811" s="445"/>
      <c r="BK1811" s="445"/>
      <c r="BL1811" s="445"/>
      <c r="BM1811" s="445"/>
      <c r="BN1811" s="445"/>
      <c r="BO1811" s="445"/>
      <c r="BP1811" s="445"/>
      <c r="BQ1811" s="445"/>
      <c r="BR1811" s="445"/>
      <c r="BS1811" s="445"/>
      <c r="BT1811" s="445"/>
      <c r="BU1811" s="445"/>
      <c r="BV1811" s="445"/>
      <c r="BW1811" s="445"/>
      <c r="BX1811" s="445"/>
      <c r="BY1811" s="445"/>
      <c r="BZ1811" s="445"/>
      <c r="CA1811" s="445"/>
      <c r="CB1811" s="445"/>
      <c r="CC1811" s="445"/>
      <c r="CD1811" s="445"/>
      <c r="CE1811" s="445"/>
      <c r="CF1811" s="388"/>
      <c r="CG1811" s="445"/>
      <c r="CH1811" s="445"/>
      <c r="CI1811" s="445"/>
      <c r="CJ1811" s="445"/>
      <c r="CK1811" s="445"/>
      <c r="CL1811" s="445"/>
      <c r="CM1811" s="445"/>
      <c r="CN1811" s="446"/>
      <c r="CO1811" s="446"/>
      <c r="CP1811" s="445"/>
      <c r="CQ1811" s="445"/>
      <c r="CR1811" s="445"/>
      <c r="CS1811" s="445"/>
      <c r="CT1811" s="445"/>
      <c r="CU1811" s="445"/>
      <c r="CV1811" s="446"/>
      <c r="CW1811" s="446"/>
      <c r="CX1811" s="446"/>
      <c r="CY1811" s="446"/>
      <c r="CZ1811" s="446"/>
      <c r="DA1811" s="446"/>
      <c r="DB1811" s="446"/>
      <c r="DC1811" s="446"/>
      <c r="DD1811" s="446"/>
      <c r="DE1811" s="446"/>
      <c r="DF1811" s="446"/>
    </row>
    <row r="1812" s="389" customFormat="1" ht="31" customHeight="1" spans="1:111">
      <c r="A1812" s="448"/>
      <c r="B1812" s="443"/>
      <c r="C1812" s="431"/>
      <c r="D1812" s="445"/>
      <c r="E1812" s="431"/>
      <c r="F1812" s="445"/>
      <c r="G1812" s="431"/>
      <c r="H1812" s="431"/>
      <c r="I1812" s="552"/>
      <c r="J1812" s="431"/>
      <c r="K1812" s="581"/>
      <c r="L1812" s="423"/>
      <c r="M1812" s="582"/>
      <c r="N1812" s="449"/>
      <c r="O1812" s="438"/>
      <c r="P1812" s="431"/>
      <c r="Q1812" s="439"/>
      <c r="R1812" s="439"/>
      <c r="S1812" s="439"/>
      <c r="T1812" s="439"/>
      <c r="U1812" s="439"/>
      <c r="V1812" s="393"/>
      <c r="W1812" s="443"/>
      <c r="X1812" s="444"/>
      <c r="Y1812" s="443"/>
      <c r="Z1812" s="444"/>
      <c r="AB1812" s="445"/>
      <c r="AC1812" s="431"/>
      <c r="AD1812" s="431"/>
      <c r="AE1812" s="431"/>
      <c r="AF1812" s="431"/>
      <c r="AG1812" s="443"/>
      <c r="AH1812" s="431"/>
      <c r="AI1812" s="431"/>
      <c r="AJ1812" s="438"/>
      <c r="AK1812" s="431"/>
      <c r="AL1812" s="431"/>
      <c r="AM1812" s="431"/>
      <c r="AN1812" s="445"/>
      <c r="AO1812" s="445"/>
      <c r="AP1812" s="445"/>
      <c r="AQ1812" s="445"/>
      <c r="AR1812" s="446"/>
      <c r="AS1812" s="445"/>
      <c r="AT1812" s="445"/>
      <c r="AU1812" s="445"/>
      <c r="AV1812" s="445"/>
      <c r="AW1812" s="445"/>
      <c r="AX1812" s="536"/>
      <c r="AY1812" s="445"/>
      <c r="AZ1812" s="445"/>
      <c r="BA1812" s="445"/>
      <c r="BB1812" s="447"/>
      <c r="BC1812" s="445"/>
      <c r="BD1812" s="445"/>
      <c r="BE1812" s="445"/>
      <c r="BF1812" s="585"/>
      <c r="BG1812" s="383"/>
      <c r="BH1812" s="586"/>
      <c r="BI1812" s="445"/>
      <c r="BJ1812" s="445"/>
      <c r="BK1812" s="445"/>
      <c r="BL1812" s="445"/>
      <c r="BM1812" s="445"/>
      <c r="BN1812" s="445"/>
      <c r="BO1812" s="445"/>
      <c r="BP1812" s="445"/>
      <c r="BQ1812" s="445"/>
      <c r="BR1812" s="445"/>
      <c r="BS1812" s="445"/>
      <c r="BT1812" s="445"/>
      <c r="BU1812" s="445"/>
      <c r="BV1812" s="445"/>
      <c r="BW1812" s="445"/>
      <c r="BX1812" s="445"/>
      <c r="BY1812" s="445"/>
      <c r="BZ1812" s="445"/>
      <c r="CA1812" s="445"/>
      <c r="CB1812" s="445"/>
      <c r="CC1812" s="445"/>
      <c r="CD1812" s="445"/>
      <c r="CE1812" s="585"/>
      <c r="CF1812" s="383"/>
      <c r="CG1812" s="586"/>
      <c r="CH1812" s="445"/>
      <c r="CI1812" s="445"/>
      <c r="CJ1812" s="445"/>
      <c r="CK1812" s="445"/>
      <c r="CL1812" s="445"/>
      <c r="CM1812" s="445"/>
      <c r="CN1812" s="446"/>
      <c r="CO1812" s="446"/>
      <c r="CP1812" s="445"/>
      <c r="CQ1812" s="445"/>
      <c r="CR1812" s="445"/>
      <c r="CS1812" s="445"/>
      <c r="CT1812" s="445"/>
      <c r="CU1812" s="445"/>
      <c r="CV1812" s="446"/>
      <c r="CW1812" s="446"/>
      <c r="CX1812" s="446"/>
      <c r="CY1812" s="446"/>
      <c r="CZ1812" s="446"/>
      <c r="DA1812" s="446"/>
      <c r="DB1812" s="446"/>
      <c r="DC1812" s="446"/>
      <c r="DD1812" s="446"/>
      <c r="DE1812" s="446"/>
      <c r="DF1812" s="446"/>
    </row>
    <row r="1813" s="388" customFormat="1" ht="31" customHeight="1" spans="1:111">
      <c r="A1813" s="448"/>
      <c r="B1813" s="443"/>
      <c r="C1813" s="431"/>
      <c r="D1813" s="445"/>
      <c r="E1813" s="431"/>
      <c r="F1813" s="445"/>
      <c r="G1813" s="431"/>
      <c r="H1813" s="431"/>
      <c r="I1813" s="552"/>
      <c r="J1813" s="431"/>
      <c r="K1813" s="431"/>
      <c r="L1813" s="529"/>
      <c r="M1813" s="449"/>
      <c r="N1813" s="449"/>
      <c r="O1813" s="438"/>
      <c r="P1813" s="431"/>
      <c r="Q1813" s="439"/>
      <c r="R1813" s="439"/>
      <c r="S1813" s="439"/>
      <c r="T1813" s="439"/>
      <c r="U1813" s="439"/>
      <c r="W1813" s="443"/>
      <c r="X1813" s="444"/>
      <c r="Y1813" s="443"/>
      <c r="Z1813" s="444"/>
      <c r="AB1813" s="445"/>
      <c r="AC1813" s="431"/>
      <c r="AD1813" s="431"/>
      <c r="AE1813" s="431"/>
      <c r="AF1813" s="431"/>
      <c r="AG1813" s="443"/>
      <c r="AH1813" s="431"/>
      <c r="AI1813" s="431"/>
      <c r="AJ1813" s="438"/>
      <c r="AK1813" s="431"/>
      <c r="AL1813" s="431"/>
      <c r="AM1813" s="445"/>
      <c r="AN1813" s="445"/>
      <c r="AO1813" s="445"/>
      <c r="AP1813" s="445"/>
      <c r="AQ1813" s="445"/>
      <c r="AR1813" s="446"/>
      <c r="AS1813" s="445"/>
      <c r="AT1813" s="445"/>
      <c r="AU1813" s="445"/>
      <c r="AV1813" s="445"/>
      <c r="AW1813" s="445"/>
      <c r="AX1813" s="536"/>
      <c r="AY1813" s="445"/>
      <c r="AZ1813" s="445"/>
      <c r="BA1813" s="445"/>
      <c r="BB1813" s="447"/>
      <c r="BC1813" s="445"/>
      <c r="BD1813" s="445"/>
      <c r="BE1813" s="445"/>
      <c r="BF1813" s="445"/>
      <c r="BH1813" s="445"/>
      <c r="BI1813" s="445"/>
      <c r="BJ1813" s="445"/>
      <c r="BK1813" s="445"/>
      <c r="BL1813" s="445"/>
      <c r="BM1813" s="445"/>
      <c r="BN1813" s="445"/>
      <c r="BO1813" s="445"/>
      <c r="BP1813" s="445"/>
      <c r="BQ1813" s="445"/>
      <c r="BR1813" s="445"/>
      <c r="BS1813" s="445"/>
      <c r="BT1813" s="445"/>
      <c r="BU1813" s="445"/>
      <c r="BV1813" s="445"/>
      <c r="BW1813" s="445"/>
      <c r="BX1813" s="445"/>
      <c r="BY1813" s="445"/>
      <c r="BZ1813" s="445"/>
      <c r="CA1813" s="445"/>
      <c r="CB1813" s="445"/>
      <c r="CC1813" s="445"/>
      <c r="CD1813" s="445"/>
      <c r="CE1813" s="445"/>
      <c r="CG1813" s="445"/>
      <c r="CH1813" s="445"/>
      <c r="CI1813" s="445"/>
      <c r="CJ1813" s="445"/>
      <c r="CK1813" s="445"/>
      <c r="CL1813" s="445"/>
      <c r="CM1813" s="445"/>
      <c r="CN1813" s="446"/>
      <c r="CO1813" s="446"/>
      <c r="CP1813" s="445"/>
      <c r="CQ1813" s="445"/>
      <c r="CR1813" s="445"/>
      <c r="CS1813" s="445"/>
      <c r="CT1813" s="445"/>
      <c r="CU1813" s="445"/>
      <c r="CV1813" s="553"/>
      <c r="CW1813" s="553"/>
      <c r="CX1813" s="553"/>
      <c r="CY1813" s="553"/>
      <c r="CZ1813" s="553"/>
      <c r="DA1813" s="553"/>
      <c r="DB1813" s="553"/>
      <c r="DC1813" s="553"/>
      <c r="DD1813" s="553"/>
      <c r="DE1813" s="553"/>
      <c r="DF1813" s="553"/>
    </row>
    <row r="1814" s="389" customFormat="1" ht="31" customHeight="1" spans="1:111">
      <c r="A1814" s="448"/>
      <c r="B1814" s="443"/>
      <c r="C1814" s="431"/>
      <c r="D1814" s="445"/>
      <c r="E1814" s="431"/>
      <c r="F1814" s="445"/>
      <c r="G1814" s="431"/>
      <c r="H1814" s="431"/>
      <c r="I1814" s="552"/>
      <c r="J1814" s="431"/>
      <c r="K1814" s="581"/>
      <c r="L1814" s="423"/>
      <c r="M1814" s="582"/>
      <c r="N1814" s="449"/>
      <c r="O1814" s="438"/>
      <c r="P1814" s="431"/>
      <c r="Q1814" s="439"/>
      <c r="R1814" s="439"/>
      <c r="S1814" s="439"/>
      <c r="T1814" s="439"/>
      <c r="U1814" s="439"/>
      <c r="V1814" s="393"/>
      <c r="W1814" s="443"/>
      <c r="X1814" s="444"/>
      <c r="Y1814" s="443"/>
      <c r="Z1814" s="444"/>
      <c r="AB1814" s="445"/>
      <c r="AC1814" s="431"/>
      <c r="AD1814" s="431"/>
      <c r="AE1814" s="431"/>
      <c r="AF1814" s="431"/>
      <c r="AG1814" s="443"/>
      <c r="AH1814" s="431"/>
      <c r="AI1814" s="431"/>
      <c r="AJ1814" s="438"/>
      <c r="AK1814" s="431"/>
      <c r="AL1814" s="431"/>
      <c r="AM1814" s="431"/>
      <c r="AN1814" s="445"/>
      <c r="AO1814" s="445"/>
      <c r="AP1814" s="445"/>
      <c r="AQ1814" s="445"/>
      <c r="AR1814" s="446"/>
      <c r="AS1814" s="445"/>
      <c r="AT1814" s="445"/>
      <c r="AU1814" s="445"/>
      <c r="AV1814" s="445"/>
      <c r="AW1814" s="445"/>
      <c r="AX1814" s="536"/>
      <c r="AY1814" s="445"/>
      <c r="AZ1814" s="445"/>
      <c r="BA1814" s="445"/>
      <c r="BB1814" s="447"/>
      <c r="BC1814" s="445"/>
      <c r="BD1814" s="445"/>
      <c r="BE1814" s="445"/>
      <c r="BF1814" s="585"/>
      <c r="BG1814" s="383"/>
      <c r="BH1814" s="586"/>
      <c r="BI1814" s="445"/>
      <c r="BJ1814" s="445"/>
      <c r="BK1814" s="445"/>
      <c r="BL1814" s="445"/>
      <c r="BM1814" s="445"/>
      <c r="BN1814" s="445"/>
      <c r="BO1814" s="445"/>
      <c r="BP1814" s="445"/>
      <c r="BQ1814" s="445"/>
      <c r="BR1814" s="445"/>
      <c r="BS1814" s="445"/>
      <c r="BT1814" s="445"/>
      <c r="BU1814" s="445"/>
      <c r="BV1814" s="445"/>
      <c r="BW1814" s="445"/>
      <c r="BX1814" s="445"/>
      <c r="BY1814" s="445"/>
      <c r="BZ1814" s="445"/>
      <c r="CA1814" s="445"/>
      <c r="CB1814" s="445"/>
      <c r="CC1814" s="445"/>
      <c r="CD1814" s="445"/>
      <c r="CE1814" s="585"/>
      <c r="CF1814" s="383"/>
      <c r="CG1814" s="586"/>
      <c r="CH1814" s="445"/>
      <c r="CI1814" s="445"/>
      <c r="CJ1814" s="445"/>
      <c r="CK1814" s="445"/>
      <c r="CL1814" s="445"/>
      <c r="CM1814" s="445"/>
      <c r="CN1814" s="446"/>
      <c r="CO1814" s="446"/>
      <c r="CP1814" s="445"/>
      <c r="CQ1814" s="445"/>
      <c r="CR1814" s="445"/>
      <c r="CS1814" s="445"/>
      <c r="CT1814" s="445"/>
      <c r="CU1814" s="445"/>
      <c r="CV1814" s="446"/>
      <c r="CW1814" s="446"/>
      <c r="CX1814" s="446"/>
      <c r="CY1814" s="446"/>
      <c r="CZ1814" s="446"/>
      <c r="DA1814" s="446"/>
      <c r="DB1814" s="446"/>
      <c r="DC1814" s="446"/>
      <c r="DD1814" s="446"/>
      <c r="DE1814" s="446"/>
      <c r="DF1814" s="446"/>
    </row>
    <row r="1815" s="389" customFormat="1" ht="31" customHeight="1" spans="1:111">
      <c r="A1815" s="591"/>
      <c r="B1815" s="592"/>
      <c r="C1815" s="593"/>
      <c r="D1815" s="594"/>
      <c r="E1815" s="593"/>
      <c r="F1815" s="594"/>
      <c r="G1815" s="593"/>
      <c r="H1815" s="593"/>
      <c r="I1815" s="595"/>
      <c r="J1815" s="593"/>
      <c r="K1815" s="596"/>
      <c r="L1815" s="597"/>
      <c r="M1815" s="598"/>
      <c r="N1815" s="599"/>
      <c r="O1815" s="600"/>
      <c r="P1815" s="593"/>
      <c r="Q1815" s="601"/>
      <c r="R1815" s="601"/>
      <c r="S1815" s="439"/>
      <c r="T1815" s="601"/>
      <c r="U1815" s="601"/>
      <c r="V1815" s="393"/>
      <c r="W1815" s="592"/>
      <c r="X1815" s="602"/>
      <c r="Y1815" s="592"/>
      <c r="Z1815" s="602"/>
      <c r="AB1815" s="594"/>
      <c r="AC1815" s="431"/>
      <c r="AD1815" s="431"/>
      <c r="AE1815" s="593"/>
      <c r="AF1815" s="593"/>
      <c r="AG1815" s="592"/>
      <c r="AH1815" s="593"/>
      <c r="AI1815" s="431"/>
      <c r="AJ1815" s="600"/>
      <c r="AK1815" s="593"/>
      <c r="AL1815" s="593"/>
      <c r="AM1815" s="593"/>
      <c r="AN1815" s="594"/>
      <c r="AO1815" s="594"/>
      <c r="AP1815" s="594"/>
      <c r="AQ1815" s="594"/>
      <c r="AR1815" s="603"/>
      <c r="AS1815" s="594"/>
      <c r="AT1815" s="445"/>
      <c r="AU1815" s="445"/>
      <c r="AV1815" s="445"/>
      <c r="AW1815" s="594"/>
      <c r="AX1815" s="604"/>
      <c r="AY1815" s="594"/>
      <c r="AZ1815" s="594"/>
      <c r="BA1815" s="594"/>
      <c r="BB1815" s="447"/>
      <c r="BC1815" s="594"/>
      <c r="BD1815" s="594"/>
      <c r="BE1815" s="594"/>
      <c r="BF1815" s="605"/>
      <c r="BG1815" s="606"/>
      <c r="BH1815" s="607"/>
      <c r="BI1815" s="594"/>
      <c r="BJ1815" s="594"/>
      <c r="BK1815" s="594"/>
      <c r="BL1815" s="594"/>
      <c r="BM1815" s="445"/>
      <c r="BN1815" s="594"/>
      <c r="BO1815" s="594"/>
      <c r="BP1815" s="594"/>
      <c r="BQ1815" s="594"/>
      <c r="BR1815" s="594"/>
      <c r="BS1815" s="594"/>
      <c r="BT1815" s="594"/>
      <c r="BU1815" s="594"/>
      <c r="BV1815" s="594"/>
      <c r="BW1815" s="594"/>
      <c r="BX1815" s="594"/>
      <c r="BY1815" s="594"/>
      <c r="BZ1815" s="603"/>
      <c r="CA1815" s="594"/>
      <c r="CB1815" s="594"/>
      <c r="CC1815" s="594"/>
      <c r="CD1815" s="594"/>
      <c r="CE1815" s="605"/>
      <c r="CF1815" s="606"/>
      <c r="CG1815" s="607"/>
      <c r="CH1815" s="594"/>
      <c r="CI1815" s="594"/>
      <c r="CJ1815" s="594"/>
      <c r="CK1815" s="594"/>
      <c r="CL1815" s="594"/>
      <c r="CM1815" s="594"/>
      <c r="CN1815" s="603"/>
      <c r="CO1815" s="603"/>
      <c r="CP1815" s="594"/>
      <c r="CQ1815" s="594"/>
      <c r="CR1815" s="594"/>
      <c r="CS1815" s="445"/>
      <c r="CT1815" s="445"/>
      <c r="CU1815" s="445"/>
      <c r="CV1815" s="603"/>
      <c r="CW1815" s="603"/>
      <c r="CX1815" s="603"/>
      <c r="CY1815" s="603"/>
      <c r="CZ1815" s="603"/>
      <c r="DA1815" s="603"/>
      <c r="DB1815" s="603"/>
      <c r="DC1815" s="603"/>
      <c r="DD1815" s="603"/>
      <c r="DE1815" s="603"/>
      <c r="DF1815" s="603"/>
    </row>
    <row r="1816" s="389" customFormat="1" ht="31" customHeight="1" spans="1:111">
      <c r="A1816" s="448"/>
      <c r="B1816" s="443"/>
      <c r="C1816" s="431"/>
      <c r="D1816" s="445"/>
      <c r="E1816" s="431"/>
      <c r="F1816" s="445"/>
      <c r="G1816" s="431"/>
      <c r="H1816" s="431"/>
      <c r="I1816" s="552"/>
      <c r="J1816" s="431"/>
      <c r="K1816" s="581"/>
      <c r="L1816" s="423"/>
      <c r="M1816" s="582"/>
      <c r="N1816" s="449"/>
      <c r="O1816" s="438"/>
      <c r="P1816" s="431"/>
      <c r="Q1816" s="439"/>
      <c r="R1816" s="439"/>
      <c r="S1816" s="439"/>
      <c r="T1816" s="439"/>
      <c r="U1816" s="439"/>
      <c r="V1816" s="393"/>
      <c r="W1816" s="443"/>
      <c r="X1816" s="444"/>
      <c r="Y1816" s="443"/>
      <c r="Z1816" s="444"/>
      <c r="AB1816" s="445"/>
      <c r="AC1816" s="431"/>
      <c r="AD1816" s="431"/>
      <c r="AE1816" s="431"/>
      <c r="AF1816" s="431"/>
      <c r="AG1816" s="443"/>
      <c r="AH1816" s="431"/>
      <c r="AI1816" s="431"/>
      <c r="AJ1816" s="438"/>
      <c r="AK1816" s="431"/>
      <c r="AL1816" s="431"/>
      <c r="AM1816" s="431"/>
      <c r="AN1816" s="445"/>
      <c r="AO1816" s="445"/>
      <c r="AP1816" s="445"/>
      <c r="AQ1816" s="445"/>
      <c r="AR1816" s="446"/>
      <c r="AS1816" s="445"/>
      <c r="AT1816" s="445"/>
      <c r="AU1816" s="445"/>
      <c r="AV1816" s="445"/>
      <c r="AW1816" s="445"/>
      <c r="AX1816" s="536"/>
      <c r="AY1816" s="445"/>
      <c r="AZ1816" s="445"/>
      <c r="BA1816" s="445"/>
      <c r="BB1816" s="447"/>
      <c r="BC1816" s="445"/>
      <c r="BD1816" s="445"/>
      <c r="BE1816" s="445"/>
      <c r="BF1816" s="585"/>
      <c r="BG1816" s="383"/>
      <c r="BH1816" s="586"/>
      <c r="BI1816" s="445"/>
      <c r="BJ1816" s="445"/>
      <c r="BK1816" s="445"/>
      <c r="BL1816" s="445"/>
      <c r="BM1816" s="445"/>
      <c r="BN1816" s="445"/>
      <c r="BO1816" s="445"/>
      <c r="BP1816" s="445"/>
      <c r="BQ1816" s="445"/>
      <c r="BR1816" s="445"/>
      <c r="BS1816" s="445"/>
      <c r="BT1816" s="445"/>
      <c r="BU1816" s="445"/>
      <c r="BV1816" s="445"/>
      <c r="BW1816" s="445"/>
      <c r="BX1816" s="445"/>
      <c r="BY1816" s="445"/>
      <c r="BZ1816" s="445"/>
      <c r="CA1816" s="445"/>
      <c r="CB1816" s="445"/>
      <c r="CC1816" s="445"/>
      <c r="CD1816" s="445"/>
      <c r="CE1816" s="585"/>
      <c r="CF1816" s="383"/>
      <c r="CG1816" s="586"/>
      <c r="CH1816" s="445"/>
      <c r="CI1816" s="445"/>
      <c r="CJ1816" s="445"/>
      <c r="CK1816" s="445"/>
      <c r="CL1816" s="445"/>
      <c r="CM1816" s="445"/>
      <c r="CN1816" s="446"/>
      <c r="CO1816" s="446"/>
      <c r="CP1816" s="445"/>
      <c r="CQ1816" s="445"/>
      <c r="CR1816" s="445"/>
      <c r="CS1816" s="445"/>
      <c r="CT1816" s="445"/>
      <c r="CU1816" s="445"/>
      <c r="CV1816" s="446"/>
      <c r="CW1816" s="446"/>
      <c r="CX1816" s="446"/>
      <c r="CY1816" s="446"/>
      <c r="CZ1816" s="446"/>
      <c r="DA1816" s="446"/>
      <c r="DB1816" s="446"/>
      <c r="DC1816" s="446"/>
      <c r="DD1816" s="446"/>
      <c r="DE1816" s="446"/>
      <c r="DF1816" s="446"/>
    </row>
    <row r="1817" s="389" customFormat="1" ht="31" customHeight="1" spans="1:111">
      <c r="A1817" s="591"/>
      <c r="B1817" s="592"/>
      <c r="C1817" s="593"/>
      <c r="D1817" s="594"/>
      <c r="E1817" s="593"/>
      <c r="F1817" s="594"/>
      <c r="G1817" s="593"/>
      <c r="H1817" s="593"/>
      <c r="I1817" s="595"/>
      <c r="J1817" s="593"/>
      <c r="K1817" s="596"/>
      <c r="L1817" s="597"/>
      <c r="M1817" s="598"/>
      <c r="N1817" s="599"/>
      <c r="O1817" s="600"/>
      <c r="P1817" s="593"/>
      <c r="Q1817" s="601"/>
      <c r="R1817" s="601"/>
      <c r="S1817" s="601"/>
      <c r="T1817" s="601"/>
      <c r="U1817" s="601"/>
      <c r="V1817" s="440"/>
      <c r="W1817" s="592"/>
      <c r="X1817" s="602"/>
      <c r="Y1817" s="592"/>
      <c r="Z1817" s="602"/>
      <c r="AB1817" s="594"/>
      <c r="AC1817" s="431"/>
      <c r="AD1817" s="431"/>
      <c r="AE1817" s="593"/>
      <c r="AF1817" s="593"/>
      <c r="AG1817" s="592"/>
      <c r="AH1817" s="593"/>
      <c r="AI1817" s="431"/>
      <c r="AJ1817" s="600"/>
      <c r="AK1817" s="593"/>
      <c r="AL1817" s="593"/>
      <c r="AM1817" s="593"/>
      <c r="AN1817" s="594"/>
      <c r="AO1817" s="594"/>
      <c r="AP1817" s="594"/>
      <c r="AQ1817" s="594"/>
      <c r="AR1817" s="603"/>
      <c r="AS1817" s="594"/>
      <c r="AT1817" s="445"/>
      <c r="AU1817" s="445"/>
      <c r="AV1817" s="445"/>
      <c r="AW1817" s="594"/>
      <c r="AX1817" s="604"/>
      <c r="AY1817" s="594"/>
      <c r="AZ1817" s="594"/>
      <c r="BA1817" s="594"/>
      <c r="BB1817" s="447"/>
      <c r="BC1817" s="594"/>
      <c r="BD1817" s="594"/>
      <c r="BE1817" s="594"/>
      <c r="BF1817" s="605"/>
      <c r="BG1817" s="606"/>
      <c r="BH1817" s="607"/>
      <c r="BI1817" s="594"/>
      <c r="BJ1817" s="594"/>
      <c r="BK1817" s="594"/>
      <c r="BL1817" s="594"/>
      <c r="BM1817" s="445"/>
      <c r="BN1817" s="594"/>
      <c r="BO1817" s="594"/>
      <c r="BP1817" s="594"/>
      <c r="BQ1817" s="594"/>
      <c r="BR1817" s="594"/>
      <c r="BS1817" s="594"/>
      <c r="BT1817" s="594"/>
      <c r="BU1817" s="594"/>
      <c r="BV1817" s="594"/>
      <c r="BW1817" s="594"/>
      <c r="BX1817" s="594"/>
      <c r="BY1817" s="594"/>
      <c r="BZ1817" s="603"/>
      <c r="CA1817" s="594"/>
      <c r="CB1817" s="594"/>
      <c r="CC1817" s="594"/>
      <c r="CD1817" s="594"/>
      <c r="CE1817" s="605"/>
      <c r="CF1817" s="606"/>
      <c r="CG1817" s="607"/>
      <c r="CH1817" s="594"/>
      <c r="CI1817" s="594"/>
      <c r="CJ1817" s="594"/>
      <c r="CK1817" s="594"/>
      <c r="CL1817" s="594"/>
      <c r="CM1817" s="594"/>
      <c r="CN1817" s="603"/>
      <c r="CO1817" s="603"/>
      <c r="CP1817" s="594"/>
      <c r="CQ1817" s="594"/>
      <c r="CR1817" s="594"/>
      <c r="CS1817" s="445"/>
      <c r="CT1817" s="445"/>
      <c r="CU1817" s="445"/>
      <c r="CV1817" s="603"/>
      <c r="CW1817" s="603"/>
      <c r="CX1817" s="603"/>
      <c r="CY1817" s="603"/>
      <c r="CZ1817" s="603"/>
      <c r="DA1817" s="603"/>
      <c r="DB1817" s="603"/>
      <c r="DC1817" s="603"/>
      <c r="DD1817" s="603"/>
      <c r="DE1817" s="603"/>
      <c r="DF1817" s="603"/>
    </row>
    <row r="1818" s="388" customFormat="1" ht="31" customHeight="1" spans="1:111">
      <c r="A1818" s="448"/>
      <c r="B1818" s="443"/>
      <c r="C1818" s="431"/>
      <c r="D1818" s="445"/>
      <c r="E1818" s="431"/>
      <c r="F1818" s="445"/>
      <c r="G1818" s="431"/>
      <c r="H1818" s="431"/>
      <c r="I1818" s="552"/>
      <c r="J1818" s="431"/>
      <c r="K1818" s="431"/>
      <c r="L1818" s="529"/>
      <c r="M1818" s="449"/>
      <c r="N1818" s="449"/>
      <c r="O1818" s="438"/>
      <c r="P1818" s="431"/>
      <c r="Q1818" s="439"/>
      <c r="R1818" s="439"/>
      <c r="S1818" s="439"/>
      <c r="T1818" s="439"/>
      <c r="U1818" s="439"/>
      <c r="W1818" s="443"/>
      <c r="X1818" s="444"/>
      <c r="Y1818" s="443"/>
      <c r="Z1818" s="444"/>
      <c r="AB1818" s="445"/>
      <c r="AC1818" s="431"/>
      <c r="AD1818" s="431"/>
      <c r="AE1818" s="431"/>
      <c r="AF1818" s="431"/>
      <c r="AG1818" s="443"/>
      <c r="AH1818" s="431"/>
      <c r="AI1818" s="431"/>
      <c r="AJ1818" s="438"/>
      <c r="AK1818" s="431"/>
      <c r="AL1818" s="431"/>
      <c r="AM1818" s="445"/>
      <c r="AN1818" s="445"/>
      <c r="AO1818" s="445"/>
      <c r="AP1818" s="445"/>
      <c r="AQ1818" s="445"/>
      <c r="AR1818" s="445"/>
      <c r="AS1818" s="445"/>
      <c r="AT1818" s="445"/>
      <c r="AU1818" s="445"/>
      <c r="AV1818" s="445"/>
      <c r="AW1818" s="445"/>
      <c r="AX1818" s="536"/>
      <c r="AY1818" s="445"/>
      <c r="AZ1818" s="445"/>
      <c r="BA1818" s="445"/>
      <c r="BB1818" s="447"/>
      <c r="BC1818" s="445"/>
      <c r="BD1818" s="445"/>
      <c r="BE1818" s="445"/>
      <c r="BF1818" s="445"/>
      <c r="BH1818" s="445"/>
      <c r="BI1818" s="445"/>
      <c r="BJ1818" s="445"/>
      <c r="BK1818" s="445"/>
      <c r="BL1818" s="445"/>
      <c r="BM1818" s="445"/>
      <c r="BN1818" s="445"/>
      <c r="BO1818" s="445"/>
      <c r="BP1818" s="445"/>
      <c r="BQ1818" s="445"/>
      <c r="BR1818" s="445"/>
      <c r="BS1818" s="445"/>
      <c r="BT1818" s="445"/>
      <c r="BU1818" s="445"/>
      <c r="BV1818" s="445"/>
      <c r="BW1818" s="445"/>
      <c r="BX1818" s="445"/>
      <c r="BY1818" s="445"/>
      <c r="BZ1818" s="445"/>
      <c r="CA1818" s="445"/>
      <c r="CB1818" s="445"/>
      <c r="CC1818" s="445"/>
      <c r="CD1818" s="445"/>
      <c r="CE1818" s="445"/>
      <c r="CG1818" s="445"/>
      <c r="CH1818" s="445"/>
      <c r="CI1818" s="445"/>
      <c r="CJ1818" s="445"/>
      <c r="CK1818" s="445"/>
      <c r="CL1818" s="445"/>
      <c r="CM1818" s="445"/>
      <c r="CN1818" s="446"/>
      <c r="CO1818" s="446"/>
      <c r="CP1818" s="446"/>
      <c r="CQ1818" s="446"/>
      <c r="CR1818" s="446"/>
      <c r="CS1818" s="445"/>
      <c r="CT1818" s="445"/>
      <c r="CU1818" s="445"/>
      <c r="CV1818" s="446"/>
      <c r="CW1818" s="446"/>
      <c r="CX1818" s="446"/>
      <c r="CY1818" s="446"/>
      <c r="CZ1818" s="446"/>
      <c r="DA1818" s="446"/>
      <c r="DB1818" s="446"/>
      <c r="DC1818" s="446"/>
      <c r="DD1818" s="446"/>
      <c r="DE1818" s="446"/>
      <c r="DF1818" s="446"/>
    </row>
    <row r="1819" s="389" customFormat="1" ht="31" customHeight="1" spans="1:111">
      <c r="A1819" s="448"/>
      <c r="B1819" s="443"/>
      <c r="C1819" s="431"/>
      <c r="D1819" s="445"/>
      <c r="E1819" s="431"/>
      <c r="F1819" s="445"/>
      <c r="G1819" s="431"/>
      <c r="H1819" s="431"/>
      <c r="I1819" s="552"/>
      <c r="J1819" s="431"/>
      <c r="K1819" s="431"/>
      <c r="L1819" s="529"/>
      <c r="M1819" s="449"/>
      <c r="N1819" s="449"/>
      <c r="O1819" s="438"/>
      <c r="P1819" s="431"/>
      <c r="Q1819" s="439"/>
      <c r="R1819" s="439"/>
      <c r="S1819" s="439"/>
      <c r="T1819" s="439"/>
      <c r="U1819" s="439"/>
      <c r="V1819" s="393"/>
      <c r="W1819" s="443"/>
      <c r="X1819" s="444"/>
      <c r="Y1819" s="443"/>
      <c r="Z1819" s="444"/>
      <c r="AB1819" s="445"/>
      <c r="AC1819" s="431"/>
      <c r="AD1819" s="431"/>
      <c r="AE1819" s="431"/>
      <c r="AF1819" s="431"/>
      <c r="AG1819" s="443"/>
      <c r="AH1819" s="431"/>
      <c r="AI1819" s="431"/>
      <c r="AJ1819" s="438"/>
      <c r="AK1819" s="431"/>
      <c r="AL1819" s="431"/>
      <c r="AM1819" s="431"/>
      <c r="AN1819" s="445"/>
      <c r="AO1819" s="445"/>
      <c r="AP1819" s="445"/>
      <c r="AQ1819" s="445"/>
      <c r="AR1819" s="446"/>
      <c r="AS1819" s="445"/>
      <c r="AT1819" s="445"/>
      <c r="AU1819" s="445"/>
      <c r="AV1819" s="445"/>
      <c r="AW1819" s="445"/>
      <c r="AX1819" s="536"/>
      <c r="AY1819" s="445"/>
      <c r="AZ1819" s="445"/>
      <c r="BA1819" s="445"/>
      <c r="BB1819" s="447"/>
      <c r="BC1819" s="445"/>
      <c r="BD1819" s="445"/>
      <c r="BE1819" s="445"/>
      <c r="BF1819" s="445"/>
      <c r="BH1819" s="445"/>
      <c r="BI1819" s="445"/>
      <c r="BJ1819" s="445"/>
      <c r="BK1819" s="445"/>
      <c r="BL1819" s="445"/>
      <c r="BM1819" s="445"/>
      <c r="BN1819" s="445"/>
      <c r="BO1819" s="445"/>
      <c r="BP1819" s="445"/>
      <c r="BQ1819" s="445"/>
      <c r="BR1819" s="445"/>
      <c r="BS1819" s="445"/>
      <c r="BT1819" s="445"/>
      <c r="BU1819" s="445"/>
      <c r="BV1819" s="445"/>
      <c r="BW1819" s="445"/>
      <c r="BX1819" s="445"/>
      <c r="BY1819" s="445"/>
      <c r="BZ1819" s="446"/>
      <c r="CA1819" s="446"/>
      <c r="CB1819" s="446"/>
      <c r="CC1819" s="446"/>
      <c r="CD1819" s="445"/>
      <c r="CE1819" s="445"/>
      <c r="CG1819" s="445"/>
      <c r="CH1819" s="445"/>
      <c r="CI1819" s="445"/>
      <c r="CJ1819" s="445"/>
      <c r="CK1819" s="445"/>
      <c r="CL1819" s="445"/>
      <c r="CM1819" s="445"/>
      <c r="CN1819" s="446"/>
      <c r="CO1819" s="446"/>
      <c r="CP1819" s="445"/>
      <c r="CQ1819" s="445"/>
      <c r="CR1819" s="445"/>
      <c r="CS1819" s="445"/>
      <c r="CT1819" s="445"/>
      <c r="CU1819" s="445"/>
      <c r="CV1819" s="446"/>
      <c r="CW1819" s="446"/>
      <c r="CX1819" s="446"/>
      <c r="CY1819" s="446"/>
      <c r="CZ1819" s="446"/>
      <c r="DA1819" s="446"/>
      <c r="DB1819" s="446"/>
      <c r="DC1819" s="446"/>
      <c r="DD1819" s="446"/>
      <c r="DE1819" s="446"/>
      <c r="DF1819" s="446"/>
      <c r="DG1819" s="388"/>
    </row>
    <row r="1820" s="390" customFormat="1" ht="31" customHeight="1" spans="1:111">
      <c r="A1820" s="591"/>
      <c r="B1820" s="592"/>
      <c r="C1820" s="593"/>
      <c r="D1820" s="594"/>
      <c r="E1820" s="593"/>
      <c r="F1820" s="594"/>
      <c r="G1820" s="593"/>
      <c r="H1820" s="593"/>
      <c r="I1820" s="595"/>
      <c r="J1820" s="593"/>
      <c r="K1820" s="593"/>
      <c r="L1820" s="609"/>
      <c r="M1820" s="599"/>
      <c r="N1820" s="599"/>
      <c r="O1820" s="600"/>
      <c r="P1820" s="593"/>
      <c r="Q1820" s="601"/>
      <c r="R1820" s="601"/>
      <c r="S1820" s="601"/>
      <c r="T1820" s="601"/>
      <c r="U1820" s="601"/>
      <c r="W1820" s="592"/>
      <c r="X1820" s="602"/>
      <c r="Y1820" s="592"/>
      <c r="Z1820" s="602"/>
      <c r="AB1820" s="594"/>
      <c r="AC1820" s="593"/>
      <c r="AD1820" s="593"/>
      <c r="AE1820" s="593"/>
      <c r="AF1820" s="593"/>
      <c r="AG1820" s="592"/>
      <c r="AH1820" s="593"/>
      <c r="AI1820" s="593"/>
      <c r="AJ1820" s="600"/>
      <c r="AK1820" s="593"/>
      <c r="AL1820" s="593"/>
      <c r="AM1820" s="593"/>
      <c r="AN1820" s="594"/>
      <c r="AO1820" s="594"/>
      <c r="AP1820" s="594"/>
      <c r="AQ1820" s="594"/>
      <c r="AR1820" s="603"/>
      <c r="AS1820" s="594"/>
      <c r="AT1820" s="594"/>
      <c r="AU1820" s="594"/>
      <c r="AV1820" s="594"/>
      <c r="AW1820" s="594"/>
      <c r="AX1820" s="604"/>
      <c r="AY1820" s="594"/>
      <c r="AZ1820" s="594"/>
      <c r="BA1820" s="594"/>
      <c r="BB1820" s="622"/>
      <c r="BC1820" s="594"/>
      <c r="BD1820" s="594"/>
      <c r="BE1820" s="594"/>
      <c r="BF1820" s="594"/>
      <c r="BH1820" s="594"/>
      <c r="BI1820" s="594"/>
      <c r="BJ1820" s="594"/>
      <c r="BK1820" s="594"/>
      <c r="BL1820" s="594"/>
      <c r="BM1820" s="594"/>
      <c r="BN1820" s="594"/>
      <c r="BO1820" s="594"/>
      <c r="BP1820" s="594"/>
      <c r="BQ1820" s="594"/>
      <c r="BR1820" s="594"/>
      <c r="BS1820" s="594"/>
      <c r="BT1820" s="594"/>
      <c r="BU1820" s="594"/>
      <c r="BV1820" s="594"/>
      <c r="BW1820" s="594"/>
      <c r="BX1820" s="594"/>
      <c r="BY1820" s="594"/>
      <c r="BZ1820" s="594"/>
      <c r="CA1820" s="594"/>
      <c r="CB1820" s="594"/>
      <c r="CC1820" s="594"/>
      <c r="CD1820" s="594"/>
      <c r="CE1820" s="594"/>
      <c r="CG1820" s="594"/>
      <c r="CH1820" s="594"/>
      <c r="CI1820" s="594"/>
      <c r="CJ1820" s="594"/>
      <c r="CK1820" s="594"/>
      <c r="CL1820" s="594"/>
      <c r="CM1820" s="594"/>
      <c r="CN1820" s="603"/>
      <c r="CO1820" s="603"/>
      <c r="CP1820" s="594"/>
      <c r="CQ1820" s="594"/>
      <c r="CR1820" s="594"/>
      <c r="CS1820" s="594"/>
      <c r="CT1820" s="594"/>
      <c r="CU1820" s="594"/>
      <c r="CV1820" s="603"/>
      <c r="CW1820" s="603"/>
      <c r="CX1820" s="603"/>
      <c r="CY1820" s="603"/>
      <c r="CZ1820" s="603"/>
      <c r="DA1820" s="603"/>
      <c r="DB1820" s="603"/>
      <c r="DC1820" s="603"/>
      <c r="DD1820" s="603"/>
      <c r="DE1820" s="603"/>
      <c r="DF1820" s="603"/>
    </row>
    <row r="1821" s="389" customFormat="1" ht="31" customHeight="1" spans="1:111">
      <c r="A1821" s="591"/>
      <c r="B1821" s="592"/>
      <c r="C1821" s="593"/>
      <c r="D1821" s="594"/>
      <c r="E1821" s="593"/>
      <c r="F1821" s="594"/>
      <c r="G1821" s="593"/>
      <c r="H1821" s="593"/>
      <c r="I1821" s="595"/>
      <c r="J1821" s="593"/>
      <c r="K1821" s="596"/>
      <c r="L1821" s="597"/>
      <c r="M1821" s="598"/>
      <c r="N1821" s="599"/>
      <c r="O1821" s="600"/>
      <c r="P1821" s="593"/>
      <c r="Q1821" s="601"/>
      <c r="R1821" s="439"/>
      <c r="S1821" s="439"/>
      <c r="T1821" s="439"/>
      <c r="U1821" s="601"/>
      <c r="V1821" s="393"/>
      <c r="W1821" s="592"/>
      <c r="X1821" s="602"/>
      <c r="Y1821" s="592"/>
      <c r="Z1821" s="602"/>
      <c r="AB1821" s="594"/>
      <c r="AC1821" s="431"/>
      <c r="AD1821" s="593"/>
      <c r="AE1821" s="593"/>
      <c r="AF1821" s="593"/>
      <c r="AG1821" s="592"/>
      <c r="AH1821" s="593"/>
      <c r="AI1821" s="431"/>
      <c r="AJ1821" s="600"/>
      <c r="AK1821" s="593"/>
      <c r="AL1821" s="593"/>
      <c r="AM1821" s="593"/>
      <c r="AN1821" s="594"/>
      <c r="AO1821" s="594"/>
      <c r="AP1821" s="594"/>
      <c r="AQ1821" s="594"/>
      <c r="AR1821" s="603"/>
      <c r="AS1821" s="594"/>
      <c r="AT1821" s="594"/>
      <c r="AU1821" s="594"/>
      <c r="AV1821" s="594"/>
      <c r="AW1821" s="446"/>
      <c r="AX1821" s="445"/>
      <c r="AY1821" s="594"/>
      <c r="AZ1821" s="594"/>
      <c r="BA1821" s="536"/>
      <c r="BB1821" s="622"/>
      <c r="BC1821" s="594"/>
      <c r="BD1821" s="594"/>
      <c r="BE1821" s="594"/>
      <c r="BF1821" s="605"/>
      <c r="BG1821" s="606"/>
      <c r="BH1821" s="607"/>
      <c r="BI1821" s="594"/>
      <c r="BJ1821" s="594"/>
      <c r="BK1821" s="594"/>
      <c r="BL1821" s="594"/>
      <c r="BM1821" s="445"/>
      <c r="BN1821" s="594"/>
      <c r="BO1821" s="594"/>
      <c r="BP1821" s="594"/>
      <c r="BQ1821" s="594"/>
      <c r="BR1821" s="594"/>
      <c r="BS1821" s="594"/>
      <c r="BT1821" s="594"/>
      <c r="BU1821" s="594"/>
      <c r="BV1821" s="594"/>
      <c r="BW1821" s="594"/>
      <c r="BX1821" s="594"/>
      <c r="BY1821" s="594"/>
      <c r="BZ1821" s="603"/>
      <c r="CA1821" s="594"/>
      <c r="CB1821" s="594"/>
      <c r="CC1821" s="594"/>
      <c r="CD1821" s="594"/>
      <c r="CE1821" s="605"/>
      <c r="CF1821" s="606"/>
      <c r="CG1821" s="607"/>
      <c r="CH1821" s="594"/>
      <c r="CI1821" s="594"/>
      <c r="CJ1821" s="594"/>
      <c r="CK1821" s="594"/>
      <c r="CL1821" s="594"/>
      <c r="CM1821" s="594"/>
      <c r="CN1821" s="603"/>
      <c r="CO1821" s="603"/>
      <c r="CP1821" s="594"/>
      <c r="CQ1821" s="594"/>
      <c r="CR1821" s="594"/>
      <c r="CS1821" s="445"/>
      <c r="CT1821" s="445"/>
      <c r="CU1821" s="445"/>
      <c r="CV1821" s="603"/>
      <c r="CW1821" s="603"/>
      <c r="CX1821" s="603"/>
      <c r="CY1821" s="603"/>
      <c r="CZ1821" s="603"/>
      <c r="DA1821" s="603"/>
      <c r="DB1821" s="603"/>
      <c r="DC1821" s="603"/>
      <c r="DD1821" s="603"/>
      <c r="DE1821" s="603"/>
      <c r="DF1821" s="603"/>
    </row>
    <row r="1822" s="389" customFormat="1" ht="31" customHeight="1" spans="1:111">
      <c r="A1822" s="591"/>
      <c r="B1822" s="592"/>
      <c r="C1822" s="593"/>
      <c r="D1822" s="594"/>
      <c r="E1822" s="593"/>
      <c r="F1822" s="594"/>
      <c r="G1822" s="593"/>
      <c r="H1822" s="593"/>
      <c r="I1822" s="595"/>
      <c r="J1822" s="593"/>
      <c r="K1822" s="596"/>
      <c r="L1822" s="597"/>
      <c r="M1822" s="598"/>
      <c r="N1822" s="599"/>
      <c r="O1822" s="600"/>
      <c r="P1822" s="593"/>
      <c r="Q1822" s="601"/>
      <c r="R1822" s="439"/>
      <c r="S1822" s="439"/>
      <c r="T1822" s="439"/>
      <c r="U1822" s="601"/>
      <c r="V1822" s="393"/>
      <c r="W1822" s="592"/>
      <c r="X1822" s="602"/>
      <c r="Y1822" s="592"/>
      <c r="Z1822" s="602"/>
      <c r="AB1822" s="594"/>
      <c r="AC1822" s="431"/>
      <c r="AD1822" s="593"/>
      <c r="AE1822" s="593"/>
      <c r="AF1822" s="593"/>
      <c r="AG1822" s="592"/>
      <c r="AH1822" s="593"/>
      <c r="AI1822" s="431"/>
      <c r="AJ1822" s="600"/>
      <c r="AK1822" s="593"/>
      <c r="AL1822" s="593"/>
      <c r="AM1822" s="593"/>
      <c r="AN1822" s="594"/>
      <c r="AO1822" s="594"/>
      <c r="AP1822" s="594"/>
      <c r="AQ1822" s="594"/>
      <c r="AR1822" s="603"/>
      <c r="AS1822" s="594"/>
      <c r="AT1822" s="594"/>
      <c r="AU1822" s="594"/>
      <c r="AV1822" s="594"/>
      <c r="AW1822" s="446"/>
      <c r="AX1822" s="445"/>
      <c r="AY1822" s="594"/>
      <c r="AZ1822" s="594"/>
      <c r="BA1822" s="536"/>
      <c r="BB1822" s="622"/>
      <c r="BC1822" s="594"/>
      <c r="BD1822" s="594"/>
      <c r="BE1822" s="594"/>
      <c r="BF1822" s="605"/>
      <c r="BG1822" s="606"/>
      <c r="BH1822" s="607"/>
      <c r="BI1822" s="594"/>
      <c r="BJ1822" s="594"/>
      <c r="BK1822" s="594"/>
      <c r="BL1822" s="594"/>
      <c r="BM1822" s="445"/>
      <c r="BN1822" s="594"/>
      <c r="BO1822" s="594"/>
      <c r="BP1822" s="594"/>
      <c r="BQ1822" s="594"/>
      <c r="BR1822" s="594"/>
      <c r="BS1822" s="594"/>
      <c r="BT1822" s="594"/>
      <c r="BU1822" s="594"/>
      <c r="BV1822" s="594"/>
      <c r="BW1822" s="594"/>
      <c r="BX1822" s="594"/>
      <c r="BY1822" s="594"/>
      <c r="BZ1822" s="603"/>
      <c r="CA1822" s="594"/>
      <c r="CB1822" s="594"/>
      <c r="CC1822" s="594"/>
      <c r="CD1822" s="594"/>
      <c r="CE1822" s="605"/>
      <c r="CF1822" s="606"/>
      <c r="CG1822" s="607"/>
      <c r="CH1822" s="594"/>
      <c r="CI1822" s="594"/>
      <c r="CJ1822" s="594"/>
      <c r="CK1822" s="594"/>
      <c r="CL1822" s="594"/>
      <c r="CM1822" s="594"/>
      <c r="CN1822" s="603"/>
      <c r="CO1822" s="603"/>
      <c r="CP1822" s="594"/>
      <c r="CQ1822" s="594"/>
      <c r="CR1822" s="594"/>
      <c r="CS1822" s="445"/>
      <c r="CT1822" s="445"/>
      <c r="CU1822" s="445"/>
      <c r="CV1822" s="603"/>
      <c r="CW1822" s="603"/>
      <c r="CX1822" s="603"/>
      <c r="CY1822" s="603"/>
      <c r="CZ1822" s="603"/>
      <c r="DA1822" s="603"/>
      <c r="DB1822" s="603"/>
      <c r="DC1822" s="603"/>
      <c r="DD1822" s="603"/>
      <c r="DE1822" s="603"/>
      <c r="DF1822" s="603"/>
    </row>
    <row r="1823" s="389" customFormat="1" ht="31" customHeight="1" spans="1:111">
      <c r="A1823" s="591"/>
      <c r="B1823" s="592"/>
      <c r="C1823" s="593"/>
      <c r="D1823" s="594"/>
      <c r="E1823" s="593"/>
      <c r="F1823" s="594"/>
      <c r="G1823" s="593"/>
      <c r="H1823" s="593"/>
      <c r="I1823" s="595"/>
      <c r="J1823" s="593"/>
      <c r="K1823" s="596"/>
      <c r="L1823" s="597"/>
      <c r="M1823" s="598"/>
      <c r="N1823" s="599"/>
      <c r="O1823" s="600"/>
      <c r="P1823" s="593"/>
      <c r="Q1823" s="601"/>
      <c r="R1823" s="439"/>
      <c r="S1823" s="439"/>
      <c r="T1823" s="439"/>
      <c r="U1823" s="601"/>
      <c r="V1823" s="393"/>
      <c r="W1823" s="592"/>
      <c r="X1823" s="602"/>
      <c r="Y1823" s="592"/>
      <c r="Z1823" s="602"/>
      <c r="AB1823" s="594"/>
      <c r="AC1823" s="431"/>
      <c r="AD1823" s="593"/>
      <c r="AE1823" s="593"/>
      <c r="AF1823" s="593"/>
      <c r="AG1823" s="592"/>
      <c r="AH1823" s="593"/>
      <c r="AI1823" s="431"/>
      <c r="AJ1823" s="600"/>
      <c r="AK1823" s="593"/>
      <c r="AL1823" s="593"/>
      <c r="AM1823" s="593"/>
      <c r="AN1823" s="594"/>
      <c r="AO1823" s="594"/>
      <c r="AP1823" s="594"/>
      <c r="AQ1823" s="594"/>
      <c r="AR1823" s="603"/>
      <c r="AS1823" s="594"/>
      <c r="AT1823" s="594"/>
      <c r="AU1823" s="594"/>
      <c r="AV1823" s="594"/>
      <c r="AW1823" s="446"/>
      <c r="AX1823" s="445"/>
      <c r="AY1823" s="594"/>
      <c r="AZ1823" s="594"/>
      <c r="BA1823" s="536"/>
      <c r="BB1823" s="622"/>
      <c r="BC1823" s="594"/>
      <c r="BD1823" s="594"/>
      <c r="BE1823" s="594"/>
      <c r="BF1823" s="605"/>
      <c r="BG1823" s="606"/>
      <c r="BH1823" s="607"/>
      <c r="BI1823" s="594"/>
      <c r="BJ1823" s="594"/>
      <c r="BK1823" s="594"/>
      <c r="BL1823" s="594"/>
      <c r="BM1823" s="445"/>
      <c r="BN1823" s="594"/>
      <c r="BO1823" s="594"/>
      <c r="BP1823" s="594"/>
      <c r="BQ1823" s="594"/>
      <c r="BR1823" s="594"/>
      <c r="BS1823" s="594"/>
      <c r="BT1823" s="594"/>
      <c r="BU1823" s="594"/>
      <c r="BV1823" s="594"/>
      <c r="BW1823" s="594"/>
      <c r="BX1823" s="594"/>
      <c r="BY1823" s="594"/>
      <c r="BZ1823" s="603"/>
      <c r="CA1823" s="594"/>
      <c r="CB1823" s="594"/>
      <c r="CC1823" s="594"/>
      <c r="CD1823" s="594"/>
      <c r="CE1823" s="605"/>
      <c r="CF1823" s="606"/>
      <c r="CG1823" s="607"/>
      <c r="CH1823" s="594"/>
      <c r="CI1823" s="594"/>
      <c r="CJ1823" s="594"/>
      <c r="CK1823" s="594"/>
      <c r="CL1823" s="594"/>
      <c r="CM1823" s="594"/>
      <c r="CN1823" s="603"/>
      <c r="CO1823" s="603"/>
      <c r="CP1823" s="594"/>
      <c r="CQ1823" s="594"/>
      <c r="CR1823" s="594"/>
      <c r="CS1823" s="445"/>
      <c r="CT1823" s="445"/>
      <c r="CU1823" s="445"/>
      <c r="CV1823" s="603"/>
      <c r="CW1823" s="603"/>
      <c r="CX1823" s="603"/>
      <c r="CY1823" s="603"/>
      <c r="CZ1823" s="603"/>
      <c r="DA1823" s="603"/>
      <c r="DB1823" s="603"/>
      <c r="DC1823" s="603"/>
      <c r="DD1823" s="603"/>
      <c r="DE1823" s="603"/>
      <c r="DF1823" s="603"/>
    </row>
    <row r="1824" s="383" customFormat="1" ht="31" customHeight="1" spans="1:111">
      <c r="A1824" s="417"/>
      <c r="B1824" s="418"/>
      <c r="C1824" s="419"/>
      <c r="D1824" s="420"/>
      <c r="E1824" s="419"/>
      <c r="F1824" s="420"/>
      <c r="G1824" s="419"/>
      <c r="H1824" s="419"/>
      <c r="I1824" s="613"/>
      <c r="J1824" s="419"/>
      <c r="K1824" s="419"/>
      <c r="L1824" s="423"/>
      <c r="M1824" s="424"/>
      <c r="N1824" s="424"/>
      <c r="O1824" s="425"/>
      <c r="P1824" s="419"/>
      <c r="Q1824" s="426"/>
      <c r="R1824" s="426"/>
      <c r="S1824" s="426"/>
      <c r="T1824" s="426"/>
      <c r="U1824" s="426"/>
      <c r="V1824" s="427"/>
      <c r="W1824" s="418"/>
      <c r="X1824" s="430"/>
      <c r="Y1824" s="418"/>
      <c r="Z1824" s="430"/>
      <c r="AB1824" s="420"/>
      <c r="AC1824" s="418"/>
      <c r="AD1824" s="419"/>
      <c r="AE1824" s="419"/>
      <c r="AF1824" s="419"/>
      <c r="AG1824" s="418"/>
      <c r="AH1824" s="419"/>
      <c r="AI1824" s="419"/>
      <c r="AJ1824" s="425"/>
      <c r="AK1824" s="419"/>
      <c r="AL1824" s="419"/>
      <c r="AM1824" s="419"/>
      <c r="AN1824" s="420"/>
      <c r="AO1824" s="420"/>
      <c r="AP1824" s="420"/>
      <c r="AQ1824" s="420"/>
      <c r="AR1824" s="435"/>
      <c r="AS1824" s="420"/>
      <c r="AT1824" s="420"/>
      <c r="AU1824" s="420"/>
      <c r="AV1824" s="420"/>
      <c r="AW1824" s="420"/>
      <c r="AX1824" s="614"/>
      <c r="AY1824" s="420"/>
      <c r="AZ1824" s="420"/>
      <c r="BA1824" s="420"/>
      <c r="BB1824" s="436"/>
      <c r="BC1824" s="420"/>
      <c r="BD1824" s="420"/>
      <c r="BE1824" s="420"/>
      <c r="BF1824" s="420"/>
      <c r="BH1824" s="420"/>
      <c r="BI1824" s="420"/>
      <c r="BJ1824" s="420"/>
      <c r="BK1824" s="420"/>
      <c r="BL1824" s="420"/>
      <c r="BM1824" s="420"/>
      <c r="BN1824" s="420"/>
      <c r="BO1824" s="420"/>
      <c r="BP1824" s="420"/>
      <c r="BQ1824" s="420"/>
      <c r="BR1824" s="420"/>
      <c r="BS1824" s="420"/>
      <c r="BT1824" s="420"/>
      <c r="BU1824" s="420"/>
      <c r="BV1824" s="420"/>
      <c r="BW1824" s="420"/>
      <c r="BX1824" s="420"/>
      <c r="BY1824" s="420"/>
      <c r="BZ1824" s="420"/>
      <c r="CA1824" s="420"/>
      <c r="CB1824" s="420"/>
      <c r="CC1824" s="420"/>
      <c r="CD1824" s="420"/>
      <c r="CE1824" s="420"/>
      <c r="CG1824" s="420"/>
      <c r="CH1824" s="420"/>
      <c r="CI1824" s="420"/>
      <c r="CJ1824" s="420"/>
      <c r="CK1824" s="420"/>
      <c r="CL1824" s="420"/>
      <c r="CM1824" s="420"/>
      <c r="CN1824" s="435"/>
      <c r="CO1824" s="435"/>
      <c r="CP1824" s="420"/>
      <c r="CQ1824" s="420"/>
      <c r="CR1824" s="420"/>
      <c r="CS1824" s="420"/>
      <c r="CT1824" s="420"/>
      <c r="CU1824" s="420"/>
      <c r="CV1824" s="435"/>
      <c r="CW1824" s="435"/>
      <c r="CX1824" s="435"/>
      <c r="CY1824" s="435"/>
      <c r="CZ1824" s="435"/>
      <c r="DA1824" s="435"/>
      <c r="DB1824" s="435"/>
      <c r="DC1824" s="435"/>
      <c r="DD1824" s="435"/>
      <c r="DE1824" s="435"/>
      <c r="DF1824" s="435"/>
    </row>
    <row r="1825" s="383" customFormat="1" ht="31" customHeight="1" spans="1:110">
      <c r="A1825" s="417"/>
      <c r="B1825" s="418"/>
      <c r="C1825" s="419"/>
      <c r="D1825" s="420"/>
      <c r="E1825" s="419"/>
      <c r="F1825" s="420"/>
      <c r="G1825" s="419"/>
      <c r="H1825" s="419"/>
      <c r="I1825" s="613"/>
      <c r="J1825" s="419"/>
      <c r="K1825" s="419"/>
      <c r="L1825" s="423"/>
      <c r="M1825" s="424"/>
      <c r="N1825" s="424"/>
      <c r="O1825" s="425"/>
      <c r="P1825" s="419"/>
      <c r="Q1825" s="426"/>
      <c r="R1825" s="426"/>
      <c r="S1825" s="426"/>
      <c r="T1825" s="426"/>
      <c r="U1825" s="426"/>
      <c r="V1825" s="427"/>
      <c r="W1825" s="418"/>
      <c r="X1825" s="430"/>
      <c r="Y1825" s="418"/>
      <c r="Z1825" s="430"/>
      <c r="AB1825" s="420"/>
      <c r="AC1825" s="418"/>
      <c r="AD1825" s="419"/>
      <c r="AE1825" s="419"/>
      <c r="AF1825" s="419"/>
      <c r="AG1825" s="418"/>
      <c r="AH1825" s="419"/>
      <c r="AI1825" s="419"/>
      <c r="AJ1825" s="425"/>
      <c r="AK1825" s="419"/>
      <c r="AL1825" s="419"/>
      <c r="AM1825" s="419"/>
      <c r="AN1825" s="420"/>
      <c r="AO1825" s="420"/>
      <c r="AP1825" s="420"/>
      <c r="AQ1825" s="420"/>
      <c r="AR1825" s="435"/>
      <c r="AS1825" s="420"/>
      <c r="AT1825" s="420"/>
      <c r="AU1825" s="420"/>
      <c r="AV1825" s="420"/>
      <c r="AW1825" s="420"/>
      <c r="AX1825" s="614"/>
      <c r="AY1825" s="420"/>
      <c r="AZ1825" s="420"/>
      <c r="BA1825" s="420"/>
      <c r="BB1825" s="436"/>
      <c r="BC1825" s="420"/>
      <c r="BD1825" s="420"/>
      <c r="BE1825" s="420"/>
      <c r="BF1825" s="420"/>
      <c r="BH1825" s="420"/>
      <c r="BI1825" s="420"/>
      <c r="BJ1825" s="420"/>
      <c r="BK1825" s="420"/>
      <c r="BL1825" s="420"/>
      <c r="BM1825" s="420"/>
      <c r="BN1825" s="420"/>
      <c r="BO1825" s="420"/>
      <c r="BP1825" s="420"/>
      <c r="BQ1825" s="420"/>
      <c r="BR1825" s="420"/>
      <c r="BS1825" s="420"/>
      <c r="BT1825" s="420"/>
      <c r="BU1825" s="420"/>
      <c r="BV1825" s="420"/>
      <c r="BW1825" s="420"/>
      <c r="BX1825" s="420"/>
      <c r="BY1825" s="420"/>
      <c r="BZ1825" s="420"/>
      <c r="CA1825" s="420"/>
      <c r="CB1825" s="420"/>
      <c r="CC1825" s="420"/>
      <c r="CD1825" s="420"/>
      <c r="CE1825" s="420"/>
      <c r="CG1825" s="420"/>
      <c r="CH1825" s="420"/>
      <c r="CI1825" s="420"/>
      <c r="CJ1825" s="420"/>
      <c r="CK1825" s="420"/>
      <c r="CL1825" s="420"/>
      <c r="CM1825" s="420"/>
      <c r="CN1825" s="435"/>
      <c r="CO1825" s="435"/>
      <c r="CP1825" s="420"/>
      <c r="CQ1825" s="420"/>
      <c r="CR1825" s="420"/>
      <c r="CS1825" s="420"/>
      <c r="CT1825" s="420"/>
      <c r="CU1825" s="420"/>
      <c r="CV1825" s="435"/>
      <c r="CW1825" s="435"/>
      <c r="CX1825" s="435"/>
      <c r="CY1825" s="435"/>
      <c r="CZ1825" s="435"/>
      <c r="DA1825" s="435"/>
      <c r="DB1825" s="435"/>
      <c r="DC1825" s="435"/>
      <c r="DD1825" s="435"/>
      <c r="DE1825" s="435"/>
      <c r="DF1825" s="435"/>
    </row>
    <row r="1826" s="383" customFormat="1" ht="31" customHeight="1" spans="1:110">
      <c r="A1826" s="417"/>
      <c r="B1826" s="418"/>
      <c r="C1826" s="419"/>
      <c r="D1826" s="420"/>
      <c r="E1826" s="419"/>
      <c r="F1826" s="420"/>
      <c r="G1826" s="419"/>
      <c r="H1826" s="419"/>
      <c r="I1826" s="613"/>
      <c r="J1826" s="419"/>
      <c r="K1826" s="419"/>
      <c r="L1826" s="423"/>
      <c r="M1826" s="424"/>
      <c r="N1826" s="424"/>
      <c r="O1826" s="425"/>
      <c r="P1826" s="419"/>
      <c r="Q1826" s="426"/>
      <c r="R1826" s="426"/>
      <c r="S1826" s="426"/>
      <c r="T1826" s="426"/>
      <c r="U1826" s="426"/>
      <c r="V1826" s="427"/>
      <c r="W1826" s="418"/>
      <c r="X1826" s="430"/>
      <c r="Y1826" s="418"/>
      <c r="Z1826" s="430"/>
      <c r="AB1826" s="420"/>
      <c r="AC1826" s="418"/>
      <c r="AD1826" s="419"/>
      <c r="AE1826" s="419"/>
      <c r="AF1826" s="419"/>
      <c r="AG1826" s="418"/>
      <c r="AH1826" s="419"/>
      <c r="AI1826" s="419"/>
      <c r="AJ1826" s="425"/>
      <c r="AK1826" s="419"/>
      <c r="AL1826" s="419"/>
      <c r="AM1826" s="419"/>
      <c r="AN1826" s="420"/>
      <c r="AO1826" s="420"/>
      <c r="AP1826" s="420"/>
      <c r="AQ1826" s="420"/>
      <c r="AR1826" s="435"/>
      <c r="AS1826" s="420"/>
      <c r="AT1826" s="420"/>
      <c r="AU1826" s="420"/>
      <c r="AV1826" s="420"/>
      <c r="AW1826" s="420"/>
      <c r="AX1826" s="614"/>
      <c r="AY1826" s="420"/>
      <c r="AZ1826" s="420"/>
      <c r="BA1826" s="420"/>
      <c r="BB1826" s="436"/>
      <c r="BC1826" s="420"/>
      <c r="BD1826" s="420"/>
      <c r="BE1826" s="420"/>
      <c r="BF1826" s="420"/>
      <c r="BH1826" s="420"/>
      <c r="BI1826" s="420"/>
      <c r="BJ1826" s="420"/>
      <c r="BK1826" s="420"/>
      <c r="BL1826" s="420"/>
      <c r="BM1826" s="420"/>
      <c r="BN1826" s="420"/>
      <c r="BO1826" s="420"/>
      <c r="BP1826" s="420"/>
      <c r="BQ1826" s="420"/>
      <c r="BR1826" s="420"/>
      <c r="BS1826" s="420"/>
      <c r="BT1826" s="420"/>
      <c r="BU1826" s="420"/>
      <c r="BV1826" s="420"/>
      <c r="BW1826" s="420"/>
      <c r="BX1826" s="420"/>
      <c r="BY1826" s="420"/>
      <c r="BZ1826" s="420"/>
      <c r="CA1826" s="420"/>
      <c r="CB1826" s="420"/>
      <c r="CC1826" s="420"/>
      <c r="CD1826" s="420"/>
      <c r="CE1826" s="420"/>
      <c r="CG1826" s="420"/>
      <c r="CH1826" s="420"/>
      <c r="CI1826" s="420"/>
      <c r="CJ1826" s="420"/>
      <c r="CK1826" s="420"/>
      <c r="CL1826" s="420"/>
      <c r="CM1826" s="420"/>
      <c r="CN1826" s="435"/>
      <c r="CO1826" s="435"/>
      <c r="CP1826" s="420"/>
      <c r="CQ1826" s="420"/>
      <c r="CR1826" s="420"/>
      <c r="CS1826" s="420"/>
      <c r="CT1826" s="420"/>
      <c r="CU1826" s="420"/>
      <c r="CV1826" s="435"/>
      <c r="CW1826" s="435"/>
      <c r="CX1826" s="435"/>
      <c r="CY1826" s="435"/>
      <c r="CZ1826" s="435"/>
      <c r="DA1826" s="435"/>
      <c r="DB1826" s="435"/>
      <c r="DC1826" s="435"/>
      <c r="DD1826" s="435"/>
      <c r="DE1826" s="435"/>
      <c r="DF1826" s="435"/>
    </row>
    <row r="1827" s="383" customFormat="1" ht="31" customHeight="1" spans="1:110">
      <c r="A1827" s="417"/>
      <c r="B1827" s="418"/>
      <c r="C1827" s="419"/>
      <c r="D1827" s="420"/>
      <c r="E1827" s="419"/>
      <c r="F1827" s="420"/>
      <c r="G1827" s="419"/>
      <c r="H1827" s="419"/>
      <c r="I1827" s="613"/>
      <c r="J1827" s="419"/>
      <c r="K1827" s="419"/>
      <c r="L1827" s="423"/>
      <c r="M1827" s="424"/>
      <c r="N1827" s="424"/>
      <c r="O1827" s="425"/>
      <c r="P1827" s="419"/>
      <c r="Q1827" s="426"/>
      <c r="R1827" s="426"/>
      <c r="S1827" s="426"/>
      <c r="T1827" s="426"/>
      <c r="U1827" s="426"/>
      <c r="V1827" s="427"/>
      <c r="W1827" s="418"/>
      <c r="X1827" s="430"/>
      <c r="Y1827" s="418"/>
      <c r="Z1827" s="430"/>
      <c r="AB1827" s="420"/>
      <c r="AC1827" s="418"/>
      <c r="AD1827" s="419"/>
      <c r="AE1827" s="419"/>
      <c r="AF1827" s="419"/>
      <c r="AG1827" s="418"/>
      <c r="AH1827" s="419"/>
      <c r="AI1827" s="419"/>
      <c r="AJ1827" s="425"/>
      <c r="AK1827" s="419"/>
      <c r="AL1827" s="419"/>
      <c r="AM1827" s="419"/>
      <c r="AN1827" s="420"/>
      <c r="AO1827" s="420"/>
      <c r="AP1827" s="420"/>
      <c r="AQ1827" s="420"/>
      <c r="AR1827" s="435"/>
      <c r="AS1827" s="420"/>
      <c r="AT1827" s="420"/>
      <c r="AU1827" s="420"/>
      <c r="AV1827" s="420"/>
      <c r="AW1827" s="420"/>
      <c r="AX1827" s="614"/>
      <c r="AY1827" s="420"/>
      <c r="AZ1827" s="420"/>
      <c r="BA1827" s="420"/>
      <c r="BB1827" s="436"/>
      <c r="BC1827" s="420"/>
      <c r="BD1827" s="420"/>
      <c r="BE1827" s="420"/>
      <c r="BF1827" s="420"/>
      <c r="BH1827" s="420"/>
      <c r="BI1827" s="420"/>
      <c r="BJ1827" s="420"/>
      <c r="BK1827" s="420"/>
      <c r="BL1827" s="420"/>
      <c r="BM1827" s="420"/>
      <c r="BN1827" s="420"/>
      <c r="BO1827" s="420"/>
      <c r="BP1827" s="420"/>
      <c r="BQ1827" s="420"/>
      <c r="BR1827" s="420"/>
      <c r="BS1827" s="420"/>
      <c r="BT1827" s="420"/>
      <c r="BU1827" s="420"/>
      <c r="BV1827" s="420"/>
      <c r="BW1827" s="420"/>
      <c r="BX1827" s="420"/>
      <c r="BY1827" s="420"/>
      <c r="BZ1827" s="420"/>
      <c r="CA1827" s="420"/>
      <c r="CB1827" s="420"/>
      <c r="CC1827" s="420"/>
      <c r="CD1827" s="420"/>
      <c r="CE1827" s="420"/>
      <c r="CG1827" s="420"/>
      <c r="CH1827" s="420"/>
      <c r="CI1827" s="420"/>
      <c r="CJ1827" s="420"/>
      <c r="CK1827" s="420"/>
      <c r="CL1827" s="420"/>
      <c r="CM1827" s="420"/>
      <c r="CN1827" s="435"/>
      <c r="CO1827" s="435"/>
      <c r="CP1827" s="420"/>
      <c r="CQ1827" s="420"/>
      <c r="CR1827" s="420"/>
      <c r="CS1827" s="420"/>
      <c r="CT1827" s="420"/>
      <c r="CU1827" s="420"/>
      <c r="CV1827" s="435"/>
      <c r="CW1827" s="435"/>
      <c r="CX1827" s="435"/>
      <c r="CY1827" s="435"/>
      <c r="CZ1827" s="435"/>
      <c r="DA1827" s="435"/>
      <c r="DB1827" s="435"/>
      <c r="DC1827" s="435"/>
      <c r="DD1827" s="435"/>
      <c r="DE1827" s="435"/>
      <c r="DF1827" s="435"/>
    </row>
    <row r="1828" s="389" customFormat="1" ht="31" customHeight="1" spans="1:110">
      <c r="A1828" s="591"/>
      <c r="B1828" s="592"/>
      <c r="C1828" s="593"/>
      <c r="D1828" s="594"/>
      <c r="E1828" s="593"/>
      <c r="F1828" s="594"/>
      <c r="G1828" s="593"/>
      <c r="H1828" s="431"/>
      <c r="I1828" s="595"/>
      <c r="J1828" s="593"/>
      <c r="K1828" s="596"/>
      <c r="L1828" s="597"/>
      <c r="M1828" s="598"/>
      <c r="N1828" s="599"/>
      <c r="O1828" s="600"/>
      <c r="P1828" s="593"/>
      <c r="Q1828" s="601"/>
      <c r="R1828" s="439"/>
      <c r="S1828" s="439"/>
      <c r="T1828" s="439"/>
      <c r="U1828" s="601"/>
      <c r="V1828" s="443"/>
      <c r="W1828" s="592"/>
      <c r="X1828" s="602"/>
      <c r="Y1828" s="592"/>
      <c r="Z1828" s="602"/>
      <c r="AA1828" s="443"/>
      <c r="AB1828" s="594"/>
      <c r="AC1828" s="431"/>
      <c r="AD1828" s="593"/>
      <c r="AE1828" s="593"/>
      <c r="AF1828" s="593"/>
      <c r="AG1828" s="592"/>
      <c r="AH1828" s="593"/>
      <c r="AI1828" s="431"/>
      <c r="AJ1828" s="600"/>
      <c r="AK1828" s="593"/>
      <c r="AL1828" s="593"/>
      <c r="AM1828" s="593"/>
      <c r="AN1828" s="594"/>
      <c r="AO1828" s="594"/>
      <c r="AP1828" s="594"/>
      <c r="AQ1828" s="594"/>
      <c r="AR1828" s="603"/>
      <c r="AS1828" s="594"/>
      <c r="AT1828" s="594"/>
      <c r="AU1828" s="445"/>
      <c r="AV1828" s="594"/>
      <c r="AW1828" s="594"/>
      <c r="AX1828" s="604"/>
      <c r="AY1828" s="594"/>
      <c r="AZ1828" s="594"/>
      <c r="BA1828" s="594"/>
      <c r="BB1828" s="447"/>
      <c r="BC1828" s="594"/>
      <c r="BD1828" s="594"/>
      <c r="BE1828" s="594"/>
      <c r="BF1828" s="605"/>
      <c r="BG1828" s="606"/>
      <c r="BH1828" s="607"/>
      <c r="BI1828" s="594"/>
      <c r="BJ1828" s="594"/>
      <c r="BK1828" s="594"/>
      <c r="BL1828" s="594"/>
      <c r="BM1828" s="594"/>
      <c r="BN1828" s="594"/>
      <c r="BO1828" s="594"/>
      <c r="BP1828" s="594"/>
      <c r="BQ1828" s="594"/>
      <c r="BR1828" s="594"/>
      <c r="BS1828" s="594"/>
      <c r="BT1828" s="594"/>
      <c r="BU1828" s="594"/>
      <c r="BV1828" s="594"/>
      <c r="BW1828" s="594"/>
      <c r="BX1828" s="594"/>
      <c r="BY1828" s="594"/>
      <c r="BZ1828" s="446"/>
      <c r="CA1828" s="594"/>
      <c r="CB1828" s="594"/>
      <c r="CC1828" s="594"/>
      <c r="CD1828" s="594"/>
      <c r="CE1828" s="605"/>
      <c r="CF1828" s="606"/>
      <c r="CG1828" s="607"/>
      <c r="CH1828" s="594"/>
      <c r="CI1828" s="594"/>
      <c r="CJ1828" s="594"/>
      <c r="CK1828" s="594"/>
      <c r="CL1828" s="594"/>
      <c r="CM1828" s="594"/>
      <c r="CN1828" s="603"/>
      <c r="CO1828" s="603"/>
      <c r="CP1828" s="594"/>
      <c r="CQ1828" s="594"/>
      <c r="CR1828" s="594"/>
      <c r="CS1828" s="594"/>
      <c r="CT1828" s="594"/>
      <c r="CU1828" s="594"/>
      <c r="CV1828" s="603"/>
      <c r="CW1828" s="603"/>
      <c r="CX1828" s="603"/>
      <c r="CY1828" s="603"/>
      <c r="CZ1828" s="603"/>
      <c r="DA1828" s="603"/>
      <c r="DB1828" s="603"/>
      <c r="DC1828" s="603"/>
      <c r="DD1828" s="603"/>
      <c r="DE1828" s="603"/>
      <c r="DF1828" s="603"/>
    </row>
    <row r="1829" s="389" customFormat="1" ht="31" customHeight="1" spans="1:110">
      <c r="A1829" s="591"/>
      <c r="B1829" s="592"/>
      <c r="C1829" s="593"/>
      <c r="D1829" s="594"/>
      <c r="E1829" s="593"/>
      <c r="F1829" s="594"/>
      <c r="G1829" s="593"/>
      <c r="H1829" s="593"/>
      <c r="I1829" s="595"/>
      <c r="J1829" s="593"/>
      <c r="K1829" s="596"/>
      <c r="L1829" s="597"/>
      <c r="M1829" s="598"/>
      <c r="N1829" s="599"/>
      <c r="O1829" s="600"/>
      <c r="P1829" s="593"/>
      <c r="Q1829" s="601"/>
      <c r="R1829" s="601"/>
      <c r="S1829" s="601"/>
      <c r="T1829" s="601"/>
      <c r="U1829" s="601"/>
      <c r="V1829" s="393"/>
      <c r="W1829" s="592"/>
      <c r="X1829" s="602"/>
      <c r="Y1829" s="592"/>
      <c r="Z1829" s="602"/>
      <c r="AB1829" s="594"/>
      <c r="AC1829" s="431"/>
      <c r="AD1829" s="593"/>
      <c r="AE1829" s="593"/>
      <c r="AF1829" s="593"/>
      <c r="AG1829" s="592"/>
      <c r="AH1829" s="593"/>
      <c r="AI1829" s="431"/>
      <c r="AJ1829" s="600"/>
      <c r="AK1829" s="593"/>
      <c r="AL1829" s="593"/>
      <c r="AM1829" s="593"/>
      <c r="AN1829" s="594"/>
      <c r="AO1829" s="594"/>
      <c r="AP1829" s="445"/>
      <c r="AQ1829" s="594"/>
      <c r="AR1829" s="603"/>
      <c r="AS1829" s="594"/>
      <c r="AT1829" s="594"/>
      <c r="AU1829" s="445"/>
      <c r="AV1829" s="594"/>
      <c r="AW1829" s="594"/>
      <c r="AX1829" s="604"/>
      <c r="AY1829" s="594"/>
      <c r="AZ1829" s="594"/>
      <c r="BA1829" s="594"/>
      <c r="BB1829" s="447"/>
      <c r="BC1829" s="594"/>
      <c r="BD1829" s="594"/>
      <c r="BE1829" s="594"/>
      <c r="BF1829" s="605"/>
      <c r="BG1829" s="606"/>
      <c r="BH1829" s="607"/>
      <c r="BI1829" s="594"/>
      <c r="BJ1829" s="594"/>
      <c r="BK1829" s="594"/>
      <c r="BL1829" s="594"/>
      <c r="BM1829" s="594"/>
      <c r="BN1829" s="594"/>
      <c r="BO1829" s="594"/>
      <c r="BP1829" s="594"/>
      <c r="BQ1829" s="445"/>
      <c r="BR1829" s="594"/>
      <c r="BS1829" s="594"/>
      <c r="BT1829" s="594"/>
      <c r="BU1829" s="594"/>
      <c r="BV1829" s="594"/>
      <c r="BW1829" s="594"/>
      <c r="BX1829" s="594"/>
      <c r="BY1829" s="594"/>
      <c r="BZ1829" s="603"/>
      <c r="CA1829" s="594"/>
      <c r="CB1829" s="594"/>
      <c r="CC1829" s="594"/>
      <c r="CD1829" s="594"/>
      <c r="CE1829" s="605"/>
      <c r="CF1829" s="606"/>
      <c r="CG1829" s="607"/>
      <c r="CH1829" s="594"/>
      <c r="CI1829" s="594"/>
      <c r="CJ1829" s="594"/>
      <c r="CK1829" s="594"/>
      <c r="CL1829" s="594"/>
      <c r="CM1829" s="594"/>
      <c r="CN1829" s="603"/>
      <c r="CO1829" s="603"/>
      <c r="CP1829" s="594"/>
      <c r="CQ1829" s="594"/>
      <c r="CR1829" s="594"/>
      <c r="CS1829" s="445"/>
      <c r="CT1829" s="445"/>
      <c r="CU1829" s="445"/>
      <c r="CV1829" s="603"/>
      <c r="CW1829" s="603"/>
      <c r="CX1829" s="603"/>
      <c r="CY1829" s="603"/>
      <c r="CZ1829" s="603"/>
      <c r="DA1829" s="603"/>
      <c r="DB1829" s="603"/>
      <c r="DC1829" s="603"/>
      <c r="DD1829" s="603"/>
      <c r="DE1829" s="603"/>
      <c r="DF1829" s="603"/>
    </row>
    <row r="1830" s="389" customFormat="1" ht="31" customHeight="1" spans="1:110">
      <c r="A1830" s="591"/>
      <c r="B1830" s="592"/>
      <c r="C1830" s="593"/>
      <c r="D1830" s="594"/>
      <c r="E1830" s="593"/>
      <c r="F1830" s="594"/>
      <c r="G1830" s="593"/>
      <c r="H1830" s="593"/>
      <c r="I1830" s="595"/>
      <c r="J1830" s="593"/>
      <c r="K1830" s="596"/>
      <c r="L1830" s="597"/>
      <c r="M1830" s="598"/>
      <c r="N1830" s="599"/>
      <c r="O1830" s="600"/>
      <c r="P1830" s="593"/>
      <c r="Q1830" s="601"/>
      <c r="R1830" s="601"/>
      <c r="S1830" s="601"/>
      <c r="T1830" s="601"/>
      <c r="U1830" s="601"/>
      <c r="V1830" s="393"/>
      <c r="W1830" s="592"/>
      <c r="X1830" s="602"/>
      <c r="Y1830" s="592"/>
      <c r="Z1830" s="602"/>
      <c r="AB1830" s="594"/>
      <c r="AC1830" s="431"/>
      <c r="AD1830" s="593"/>
      <c r="AE1830" s="593"/>
      <c r="AF1830" s="593"/>
      <c r="AG1830" s="592"/>
      <c r="AH1830" s="593"/>
      <c r="AI1830" s="431"/>
      <c r="AJ1830" s="600"/>
      <c r="AK1830" s="593"/>
      <c r="AL1830" s="593"/>
      <c r="AM1830" s="593"/>
      <c r="AN1830" s="594"/>
      <c r="AO1830" s="594"/>
      <c r="AP1830" s="445"/>
      <c r="AQ1830" s="594"/>
      <c r="AR1830" s="603"/>
      <c r="AS1830" s="594"/>
      <c r="AT1830" s="594"/>
      <c r="AU1830" s="445"/>
      <c r="AV1830" s="594"/>
      <c r="AW1830" s="594"/>
      <c r="AX1830" s="604"/>
      <c r="AY1830" s="594"/>
      <c r="AZ1830" s="594"/>
      <c r="BA1830" s="594"/>
      <c r="BB1830" s="447"/>
      <c r="BC1830" s="594"/>
      <c r="BD1830" s="594"/>
      <c r="BE1830" s="594"/>
      <c r="BF1830" s="605"/>
      <c r="BG1830" s="606"/>
      <c r="BH1830" s="607"/>
      <c r="BI1830" s="594"/>
      <c r="BJ1830" s="594"/>
      <c r="BK1830" s="594"/>
      <c r="BL1830" s="594"/>
      <c r="BM1830" s="594"/>
      <c r="BN1830" s="594"/>
      <c r="BO1830" s="594"/>
      <c r="BP1830" s="594"/>
      <c r="BQ1830" s="445"/>
      <c r="BR1830" s="594"/>
      <c r="BS1830" s="594"/>
      <c r="BT1830" s="594"/>
      <c r="BU1830" s="594"/>
      <c r="BV1830" s="594"/>
      <c r="BW1830" s="594"/>
      <c r="BX1830" s="594"/>
      <c r="BY1830" s="594"/>
      <c r="BZ1830" s="603"/>
      <c r="CA1830" s="594"/>
      <c r="CB1830" s="594"/>
      <c r="CC1830" s="594"/>
      <c r="CD1830" s="594"/>
      <c r="CE1830" s="605"/>
      <c r="CF1830" s="606"/>
      <c r="CG1830" s="607"/>
      <c r="CH1830" s="594"/>
      <c r="CI1830" s="594"/>
      <c r="CJ1830" s="594"/>
      <c r="CK1830" s="594"/>
      <c r="CL1830" s="594"/>
      <c r="CM1830" s="594"/>
      <c r="CN1830" s="603"/>
      <c r="CO1830" s="603"/>
      <c r="CP1830" s="594"/>
      <c r="CQ1830" s="594"/>
      <c r="CR1830" s="594"/>
      <c r="CS1830" s="445"/>
      <c r="CT1830" s="445"/>
      <c r="CU1830" s="445"/>
      <c r="CV1830" s="603"/>
      <c r="CW1830" s="603"/>
      <c r="CX1830" s="603"/>
      <c r="CY1830" s="603"/>
      <c r="CZ1830" s="603"/>
      <c r="DA1830" s="603"/>
      <c r="DB1830" s="603"/>
      <c r="DC1830" s="603"/>
      <c r="DD1830" s="603"/>
      <c r="DE1830" s="603"/>
      <c r="DF1830" s="603"/>
    </row>
    <row r="1831" s="389" customFormat="1" ht="31" customHeight="1" spans="1:110">
      <c r="A1831" s="591"/>
      <c r="B1831" s="592"/>
      <c r="C1831" s="593"/>
      <c r="D1831" s="594"/>
      <c r="E1831" s="593"/>
      <c r="F1831" s="594"/>
      <c r="G1831" s="593"/>
      <c r="H1831" s="593"/>
      <c r="I1831" s="595"/>
      <c r="J1831" s="593"/>
      <c r="K1831" s="596"/>
      <c r="L1831" s="597"/>
      <c r="M1831" s="598"/>
      <c r="N1831" s="599"/>
      <c r="O1831" s="600"/>
      <c r="P1831" s="593"/>
      <c r="Q1831" s="601"/>
      <c r="R1831" s="601"/>
      <c r="S1831" s="601"/>
      <c r="T1831" s="601"/>
      <c r="U1831" s="601"/>
      <c r="V1831" s="393"/>
      <c r="W1831" s="592"/>
      <c r="X1831" s="602"/>
      <c r="Y1831" s="592"/>
      <c r="Z1831" s="602"/>
      <c r="AB1831" s="594"/>
      <c r="AC1831" s="431"/>
      <c r="AD1831" s="593"/>
      <c r="AE1831" s="593"/>
      <c r="AF1831" s="593"/>
      <c r="AG1831" s="592"/>
      <c r="AH1831" s="593"/>
      <c r="AI1831" s="431"/>
      <c r="AJ1831" s="600"/>
      <c r="AK1831" s="593"/>
      <c r="AL1831" s="593"/>
      <c r="AM1831" s="593"/>
      <c r="AN1831" s="594"/>
      <c r="AO1831" s="594"/>
      <c r="AP1831" s="445"/>
      <c r="AQ1831" s="594"/>
      <c r="AR1831" s="603"/>
      <c r="AS1831" s="594"/>
      <c r="AT1831" s="594"/>
      <c r="AU1831" s="445"/>
      <c r="AV1831" s="594"/>
      <c r="AW1831" s="594"/>
      <c r="AX1831" s="604"/>
      <c r="AY1831" s="594"/>
      <c r="AZ1831" s="594"/>
      <c r="BA1831" s="594"/>
      <c r="BB1831" s="447"/>
      <c r="BC1831" s="594"/>
      <c r="BD1831" s="594"/>
      <c r="BE1831" s="594"/>
      <c r="BF1831" s="605"/>
      <c r="BG1831" s="606"/>
      <c r="BH1831" s="607"/>
      <c r="BI1831" s="594"/>
      <c r="BJ1831" s="594"/>
      <c r="BK1831" s="594"/>
      <c r="BL1831" s="594"/>
      <c r="BM1831" s="594"/>
      <c r="BN1831" s="594"/>
      <c r="BO1831" s="594"/>
      <c r="BP1831" s="594"/>
      <c r="BQ1831" s="445"/>
      <c r="BR1831" s="594"/>
      <c r="BS1831" s="594"/>
      <c r="BT1831" s="594"/>
      <c r="BU1831" s="594"/>
      <c r="BV1831" s="594"/>
      <c r="BW1831" s="594"/>
      <c r="BX1831" s="594"/>
      <c r="BY1831" s="594"/>
      <c r="BZ1831" s="603"/>
      <c r="CA1831" s="594"/>
      <c r="CB1831" s="594"/>
      <c r="CC1831" s="594"/>
      <c r="CD1831" s="594"/>
      <c r="CE1831" s="605"/>
      <c r="CF1831" s="606"/>
      <c r="CG1831" s="607"/>
      <c r="CH1831" s="594"/>
      <c r="CI1831" s="594"/>
      <c r="CJ1831" s="594"/>
      <c r="CK1831" s="594"/>
      <c r="CL1831" s="594"/>
      <c r="CM1831" s="594"/>
      <c r="CN1831" s="603"/>
      <c r="CO1831" s="603"/>
      <c r="CP1831" s="594"/>
      <c r="CQ1831" s="594"/>
      <c r="CR1831" s="594"/>
      <c r="CS1831" s="445"/>
      <c r="CT1831" s="445"/>
      <c r="CU1831" s="445"/>
      <c r="CV1831" s="603"/>
      <c r="CW1831" s="603"/>
      <c r="CX1831" s="603"/>
      <c r="CY1831" s="603"/>
      <c r="CZ1831" s="603"/>
      <c r="DA1831" s="603"/>
      <c r="DB1831" s="603"/>
      <c r="DC1831" s="603"/>
      <c r="DD1831" s="603"/>
      <c r="DE1831" s="603"/>
      <c r="DF1831" s="603"/>
    </row>
    <row r="1832" s="389" customFormat="1" ht="31" customHeight="1" spans="1:110">
      <c r="A1832" s="591"/>
      <c r="B1832" s="592"/>
      <c r="C1832" s="593"/>
      <c r="D1832" s="594"/>
      <c r="E1832" s="593"/>
      <c r="F1832" s="594"/>
      <c r="G1832" s="593"/>
      <c r="H1832" s="593"/>
      <c r="I1832" s="595"/>
      <c r="J1832" s="593"/>
      <c r="K1832" s="596"/>
      <c r="L1832" s="597"/>
      <c r="M1832" s="598"/>
      <c r="N1832" s="599"/>
      <c r="O1832" s="600"/>
      <c r="P1832" s="593"/>
      <c r="Q1832" s="601"/>
      <c r="R1832" s="601"/>
      <c r="S1832" s="601"/>
      <c r="T1832" s="601"/>
      <c r="U1832" s="601"/>
      <c r="V1832" s="393"/>
      <c r="W1832" s="592"/>
      <c r="X1832" s="602"/>
      <c r="Y1832" s="592"/>
      <c r="Z1832" s="602"/>
      <c r="AB1832" s="594"/>
      <c r="AC1832" s="431"/>
      <c r="AD1832" s="593"/>
      <c r="AE1832" s="593"/>
      <c r="AF1832" s="593"/>
      <c r="AG1832" s="592"/>
      <c r="AH1832" s="593"/>
      <c r="AI1832" s="431"/>
      <c r="AJ1832" s="600"/>
      <c r="AK1832" s="593"/>
      <c r="AL1832" s="593"/>
      <c r="AM1832" s="593"/>
      <c r="AN1832" s="594"/>
      <c r="AO1832" s="594"/>
      <c r="AP1832" s="445"/>
      <c r="AQ1832" s="594"/>
      <c r="AR1832" s="603"/>
      <c r="AS1832" s="594"/>
      <c r="AT1832" s="594"/>
      <c r="AU1832" s="445"/>
      <c r="AV1832" s="594"/>
      <c r="AW1832" s="594"/>
      <c r="AX1832" s="604"/>
      <c r="AY1832" s="594"/>
      <c r="AZ1832" s="594"/>
      <c r="BA1832" s="594"/>
      <c r="BB1832" s="447"/>
      <c r="BC1832" s="594"/>
      <c r="BD1832" s="594"/>
      <c r="BE1832" s="594"/>
      <c r="BF1832" s="605"/>
      <c r="BG1832" s="606"/>
      <c r="BH1832" s="607"/>
      <c r="BI1832" s="594"/>
      <c r="BJ1832" s="594"/>
      <c r="BK1832" s="594"/>
      <c r="BL1832" s="594"/>
      <c r="BM1832" s="594"/>
      <c r="BN1832" s="594"/>
      <c r="BO1832" s="594"/>
      <c r="BP1832" s="594"/>
      <c r="BQ1832" s="445"/>
      <c r="BR1832" s="594"/>
      <c r="BS1832" s="594"/>
      <c r="BT1832" s="594"/>
      <c r="BU1832" s="594"/>
      <c r="BV1832" s="594"/>
      <c r="BW1832" s="594"/>
      <c r="BX1832" s="594"/>
      <c r="BY1832" s="594"/>
      <c r="BZ1832" s="603"/>
      <c r="CA1832" s="594"/>
      <c r="CB1832" s="594"/>
      <c r="CC1832" s="594"/>
      <c r="CD1832" s="594"/>
      <c r="CE1832" s="605"/>
      <c r="CF1832" s="606"/>
      <c r="CG1832" s="607"/>
      <c r="CH1832" s="594"/>
      <c r="CI1832" s="594"/>
      <c r="CJ1832" s="594"/>
      <c r="CK1832" s="594"/>
      <c r="CL1832" s="594"/>
      <c r="CM1832" s="594"/>
      <c r="CN1832" s="603"/>
      <c r="CO1832" s="603"/>
      <c r="CP1832" s="594"/>
      <c r="CQ1832" s="594"/>
      <c r="CR1832" s="594"/>
      <c r="CS1832" s="445"/>
      <c r="CT1832" s="445"/>
      <c r="CU1832" s="445"/>
      <c r="CV1832" s="603"/>
      <c r="CW1832" s="603"/>
      <c r="CX1832" s="603"/>
      <c r="CY1832" s="603"/>
      <c r="CZ1832" s="603"/>
      <c r="DA1832" s="603"/>
      <c r="DB1832" s="603"/>
      <c r="DC1832" s="603"/>
      <c r="DD1832" s="603"/>
      <c r="DE1832" s="603"/>
      <c r="DF1832" s="603"/>
    </row>
    <row r="1833" s="389" customFormat="1" ht="31" customHeight="1" spans="1:110">
      <c r="A1833" s="591"/>
      <c r="B1833" s="592"/>
      <c r="C1833" s="593"/>
      <c r="D1833" s="594"/>
      <c r="E1833" s="593"/>
      <c r="F1833" s="594"/>
      <c r="G1833" s="593"/>
      <c r="H1833" s="593"/>
      <c r="I1833" s="595"/>
      <c r="J1833" s="593"/>
      <c r="K1833" s="596"/>
      <c r="L1833" s="597"/>
      <c r="M1833" s="598"/>
      <c r="N1833" s="599"/>
      <c r="O1833" s="600"/>
      <c r="P1833" s="593"/>
      <c r="Q1833" s="601"/>
      <c r="R1833" s="601"/>
      <c r="S1833" s="601"/>
      <c r="T1833" s="601"/>
      <c r="U1833" s="601"/>
      <c r="V1833" s="393"/>
      <c r="W1833" s="592"/>
      <c r="X1833" s="602"/>
      <c r="Y1833" s="592"/>
      <c r="Z1833" s="602"/>
      <c r="AB1833" s="594"/>
      <c r="AC1833" s="431"/>
      <c r="AD1833" s="593"/>
      <c r="AE1833" s="593"/>
      <c r="AF1833" s="593"/>
      <c r="AG1833" s="592"/>
      <c r="AH1833" s="593"/>
      <c r="AI1833" s="431"/>
      <c r="AJ1833" s="600"/>
      <c r="AK1833" s="593"/>
      <c r="AL1833" s="593"/>
      <c r="AM1833" s="593"/>
      <c r="AN1833" s="594"/>
      <c r="AO1833" s="594"/>
      <c r="AP1833" s="445"/>
      <c r="AQ1833" s="594"/>
      <c r="AR1833" s="603"/>
      <c r="AS1833" s="594"/>
      <c r="AT1833" s="594"/>
      <c r="AU1833" s="445"/>
      <c r="AV1833" s="594"/>
      <c r="AW1833" s="594"/>
      <c r="AX1833" s="604"/>
      <c r="AY1833" s="594"/>
      <c r="AZ1833" s="594"/>
      <c r="BA1833" s="594"/>
      <c r="BB1833" s="447"/>
      <c r="BC1833" s="594"/>
      <c r="BD1833" s="594"/>
      <c r="BE1833" s="594"/>
      <c r="BF1833" s="605"/>
      <c r="BG1833" s="606"/>
      <c r="BH1833" s="607"/>
      <c r="BI1833" s="594"/>
      <c r="BJ1833" s="594"/>
      <c r="BK1833" s="594"/>
      <c r="BL1833" s="594"/>
      <c r="BM1833" s="594"/>
      <c r="BN1833" s="594"/>
      <c r="BO1833" s="594"/>
      <c r="BP1833" s="594"/>
      <c r="BQ1833" s="445"/>
      <c r="BR1833" s="594"/>
      <c r="BS1833" s="594"/>
      <c r="BT1833" s="594"/>
      <c r="BU1833" s="594"/>
      <c r="BV1833" s="594"/>
      <c r="BW1833" s="594"/>
      <c r="BX1833" s="594"/>
      <c r="BY1833" s="594"/>
      <c r="BZ1833" s="603"/>
      <c r="CA1833" s="594"/>
      <c r="CB1833" s="594"/>
      <c r="CC1833" s="594"/>
      <c r="CD1833" s="594"/>
      <c r="CE1833" s="605"/>
      <c r="CF1833" s="606"/>
      <c r="CG1833" s="607"/>
      <c r="CH1833" s="594"/>
      <c r="CI1833" s="594"/>
      <c r="CJ1833" s="594"/>
      <c r="CK1833" s="594"/>
      <c r="CL1833" s="594"/>
      <c r="CM1833" s="594"/>
      <c r="CN1833" s="603"/>
      <c r="CO1833" s="603"/>
      <c r="CP1833" s="594"/>
      <c r="CQ1833" s="594"/>
      <c r="CR1833" s="594"/>
      <c r="CS1833" s="445"/>
      <c r="CT1833" s="445"/>
      <c r="CU1833" s="445"/>
      <c r="CV1833" s="603"/>
      <c r="CW1833" s="603"/>
      <c r="CX1833" s="603"/>
      <c r="CY1833" s="603"/>
      <c r="CZ1833" s="603"/>
      <c r="DA1833" s="603"/>
      <c r="DB1833" s="603"/>
      <c r="DC1833" s="603"/>
      <c r="DD1833" s="603"/>
      <c r="DE1833" s="603"/>
      <c r="DF1833" s="603"/>
    </row>
    <row r="1834" s="389" customFormat="1" ht="31" customHeight="1" spans="1:110">
      <c r="A1834" s="591"/>
      <c r="B1834" s="592"/>
      <c r="C1834" s="593"/>
      <c r="D1834" s="594"/>
      <c r="E1834" s="593"/>
      <c r="F1834" s="594"/>
      <c r="G1834" s="593"/>
      <c r="H1834" s="593"/>
      <c r="I1834" s="595"/>
      <c r="J1834" s="593"/>
      <c r="K1834" s="596"/>
      <c r="L1834" s="597"/>
      <c r="M1834" s="598"/>
      <c r="N1834" s="599"/>
      <c r="O1834" s="600"/>
      <c r="P1834" s="593"/>
      <c r="Q1834" s="601"/>
      <c r="R1834" s="601"/>
      <c r="S1834" s="601"/>
      <c r="T1834" s="601"/>
      <c r="U1834" s="601"/>
      <c r="V1834" s="393"/>
      <c r="W1834" s="592"/>
      <c r="X1834" s="602"/>
      <c r="Y1834" s="592"/>
      <c r="Z1834" s="602"/>
      <c r="AB1834" s="594"/>
      <c r="AC1834" s="431"/>
      <c r="AD1834" s="593"/>
      <c r="AE1834" s="593"/>
      <c r="AF1834" s="593"/>
      <c r="AG1834" s="592"/>
      <c r="AH1834" s="593"/>
      <c r="AI1834" s="431"/>
      <c r="AJ1834" s="600"/>
      <c r="AK1834" s="593"/>
      <c r="AL1834" s="593"/>
      <c r="AM1834" s="593"/>
      <c r="AN1834" s="594"/>
      <c r="AO1834" s="594"/>
      <c r="AP1834" s="445"/>
      <c r="AQ1834" s="594"/>
      <c r="AR1834" s="603"/>
      <c r="AS1834" s="594"/>
      <c r="AT1834" s="594"/>
      <c r="AU1834" s="445"/>
      <c r="AV1834" s="594"/>
      <c r="AW1834" s="594"/>
      <c r="AX1834" s="604"/>
      <c r="AY1834" s="594"/>
      <c r="AZ1834" s="594"/>
      <c r="BA1834" s="594"/>
      <c r="BB1834" s="447"/>
      <c r="BC1834" s="594"/>
      <c r="BD1834" s="594"/>
      <c r="BE1834" s="594"/>
      <c r="BF1834" s="605"/>
      <c r="BG1834" s="606"/>
      <c r="BH1834" s="607"/>
      <c r="BI1834" s="594"/>
      <c r="BJ1834" s="594"/>
      <c r="BK1834" s="594"/>
      <c r="BL1834" s="594"/>
      <c r="BM1834" s="594"/>
      <c r="BN1834" s="594"/>
      <c r="BO1834" s="594"/>
      <c r="BP1834" s="594"/>
      <c r="BQ1834" s="445"/>
      <c r="BR1834" s="594"/>
      <c r="BS1834" s="594"/>
      <c r="BT1834" s="594"/>
      <c r="BU1834" s="594"/>
      <c r="BV1834" s="594"/>
      <c r="BW1834" s="594"/>
      <c r="BX1834" s="594"/>
      <c r="BY1834" s="594"/>
      <c r="BZ1834" s="603"/>
      <c r="CA1834" s="594"/>
      <c r="CB1834" s="594"/>
      <c r="CC1834" s="594"/>
      <c r="CD1834" s="594"/>
      <c r="CE1834" s="605"/>
      <c r="CF1834" s="606"/>
      <c r="CG1834" s="607"/>
      <c r="CH1834" s="594"/>
      <c r="CI1834" s="594"/>
      <c r="CJ1834" s="594"/>
      <c r="CK1834" s="594"/>
      <c r="CL1834" s="594"/>
      <c r="CM1834" s="594"/>
      <c r="CN1834" s="603"/>
      <c r="CO1834" s="603"/>
      <c r="CP1834" s="594"/>
      <c r="CQ1834" s="594"/>
      <c r="CR1834" s="594"/>
      <c r="CS1834" s="445"/>
      <c r="CT1834" s="445"/>
      <c r="CU1834" s="445"/>
      <c r="CV1834" s="603"/>
      <c r="CW1834" s="603"/>
      <c r="CX1834" s="603"/>
      <c r="CY1834" s="603"/>
      <c r="CZ1834" s="603"/>
      <c r="DA1834" s="603"/>
      <c r="DB1834" s="603"/>
      <c r="DC1834" s="603"/>
      <c r="DD1834" s="603"/>
      <c r="DE1834" s="603"/>
      <c r="DF1834" s="603"/>
    </row>
    <row r="1835" s="389" customFormat="1" ht="31" customHeight="1" spans="1:110">
      <c r="A1835" s="591"/>
      <c r="B1835" s="592"/>
      <c r="C1835" s="593"/>
      <c r="D1835" s="594"/>
      <c r="E1835" s="593"/>
      <c r="F1835" s="594"/>
      <c r="G1835" s="593"/>
      <c r="H1835" s="593"/>
      <c r="I1835" s="595"/>
      <c r="J1835" s="593"/>
      <c r="K1835" s="596"/>
      <c r="L1835" s="597"/>
      <c r="M1835" s="598"/>
      <c r="N1835" s="599"/>
      <c r="O1835" s="600"/>
      <c r="P1835" s="593"/>
      <c r="Q1835" s="601"/>
      <c r="R1835" s="601"/>
      <c r="S1835" s="601"/>
      <c r="T1835" s="601"/>
      <c r="U1835" s="601"/>
      <c r="V1835" s="393"/>
      <c r="W1835" s="592"/>
      <c r="X1835" s="602"/>
      <c r="Y1835" s="592"/>
      <c r="Z1835" s="602"/>
      <c r="AB1835" s="594"/>
      <c r="AC1835" s="431"/>
      <c r="AD1835" s="593"/>
      <c r="AE1835" s="593"/>
      <c r="AF1835" s="593"/>
      <c r="AG1835" s="592"/>
      <c r="AH1835" s="593"/>
      <c r="AI1835" s="431"/>
      <c r="AJ1835" s="600"/>
      <c r="AK1835" s="593"/>
      <c r="AL1835" s="593"/>
      <c r="AM1835" s="593"/>
      <c r="AN1835" s="594"/>
      <c r="AO1835" s="594"/>
      <c r="AP1835" s="445"/>
      <c r="AQ1835" s="594"/>
      <c r="AR1835" s="603"/>
      <c r="AS1835" s="594"/>
      <c r="AT1835" s="594"/>
      <c r="AU1835" s="445"/>
      <c r="AV1835" s="594"/>
      <c r="AW1835" s="594"/>
      <c r="AX1835" s="604"/>
      <c r="AY1835" s="594"/>
      <c r="AZ1835" s="594"/>
      <c r="BA1835" s="594"/>
      <c r="BB1835" s="447"/>
      <c r="BC1835" s="594"/>
      <c r="BD1835" s="594"/>
      <c r="BE1835" s="594"/>
      <c r="BF1835" s="605"/>
      <c r="BG1835" s="606"/>
      <c r="BH1835" s="607"/>
      <c r="BI1835" s="594"/>
      <c r="BJ1835" s="594"/>
      <c r="BK1835" s="594"/>
      <c r="BL1835" s="594"/>
      <c r="BM1835" s="594"/>
      <c r="BN1835" s="594"/>
      <c r="BO1835" s="594"/>
      <c r="BP1835" s="594"/>
      <c r="BQ1835" s="445"/>
      <c r="BR1835" s="594"/>
      <c r="BS1835" s="594"/>
      <c r="BT1835" s="594"/>
      <c r="BU1835" s="594"/>
      <c r="BV1835" s="594"/>
      <c r="BW1835" s="594"/>
      <c r="BX1835" s="594"/>
      <c r="BY1835" s="594"/>
      <c r="BZ1835" s="603"/>
      <c r="CA1835" s="594"/>
      <c r="CB1835" s="594"/>
      <c r="CC1835" s="594"/>
      <c r="CD1835" s="594"/>
      <c r="CE1835" s="605"/>
      <c r="CF1835" s="606"/>
      <c r="CG1835" s="607"/>
      <c r="CH1835" s="594"/>
      <c r="CI1835" s="594"/>
      <c r="CJ1835" s="594"/>
      <c r="CK1835" s="594"/>
      <c r="CL1835" s="594"/>
      <c r="CM1835" s="594"/>
      <c r="CN1835" s="603"/>
      <c r="CO1835" s="603"/>
      <c r="CP1835" s="594"/>
      <c r="CQ1835" s="594"/>
      <c r="CR1835" s="594"/>
      <c r="CS1835" s="445"/>
      <c r="CT1835" s="445"/>
      <c r="CU1835" s="445"/>
      <c r="CV1835" s="603"/>
      <c r="CW1835" s="603"/>
      <c r="CX1835" s="603"/>
      <c r="CY1835" s="603"/>
      <c r="CZ1835" s="603"/>
      <c r="DA1835" s="603"/>
      <c r="DB1835" s="603"/>
      <c r="DC1835" s="603"/>
      <c r="DD1835" s="603"/>
      <c r="DE1835" s="603"/>
      <c r="DF1835" s="603"/>
    </row>
    <row r="1836" s="389" customFormat="1" ht="31" customHeight="1" spans="1:110">
      <c r="A1836" s="591"/>
      <c r="B1836" s="592"/>
      <c r="C1836" s="593"/>
      <c r="D1836" s="594"/>
      <c r="E1836" s="593"/>
      <c r="F1836" s="594"/>
      <c r="G1836" s="593"/>
      <c r="H1836" s="593"/>
      <c r="I1836" s="595"/>
      <c r="J1836" s="593"/>
      <c r="K1836" s="596"/>
      <c r="L1836" s="597"/>
      <c r="M1836" s="598"/>
      <c r="N1836" s="599"/>
      <c r="O1836" s="600"/>
      <c r="P1836" s="593"/>
      <c r="Q1836" s="601"/>
      <c r="R1836" s="601"/>
      <c r="S1836" s="601"/>
      <c r="T1836" s="601"/>
      <c r="U1836" s="601"/>
      <c r="V1836" s="393"/>
      <c r="W1836" s="592"/>
      <c r="X1836" s="602"/>
      <c r="Y1836" s="592"/>
      <c r="Z1836" s="602"/>
      <c r="AB1836" s="594"/>
      <c r="AC1836" s="431"/>
      <c r="AD1836" s="593"/>
      <c r="AE1836" s="593"/>
      <c r="AF1836" s="593"/>
      <c r="AG1836" s="592"/>
      <c r="AH1836" s="593"/>
      <c r="AI1836" s="431"/>
      <c r="AJ1836" s="600"/>
      <c r="AK1836" s="593"/>
      <c r="AL1836" s="593"/>
      <c r="AM1836" s="593"/>
      <c r="AN1836" s="594"/>
      <c r="AO1836" s="594"/>
      <c r="AP1836" s="445"/>
      <c r="AQ1836" s="594"/>
      <c r="AR1836" s="603"/>
      <c r="AS1836" s="594"/>
      <c r="AT1836" s="594"/>
      <c r="AU1836" s="445"/>
      <c r="AV1836" s="594"/>
      <c r="AW1836" s="594"/>
      <c r="AX1836" s="604"/>
      <c r="AY1836" s="594"/>
      <c r="AZ1836" s="594"/>
      <c r="BA1836" s="594"/>
      <c r="BB1836" s="447"/>
      <c r="BC1836" s="594"/>
      <c r="BD1836" s="594"/>
      <c r="BE1836" s="594"/>
      <c r="BF1836" s="605"/>
      <c r="BG1836" s="606"/>
      <c r="BH1836" s="607"/>
      <c r="BI1836" s="594"/>
      <c r="BJ1836" s="594"/>
      <c r="BK1836" s="594"/>
      <c r="BL1836" s="594"/>
      <c r="BM1836" s="594"/>
      <c r="BN1836" s="594"/>
      <c r="BO1836" s="594"/>
      <c r="BP1836" s="594"/>
      <c r="BQ1836" s="445"/>
      <c r="BR1836" s="594"/>
      <c r="BS1836" s="594"/>
      <c r="BT1836" s="594"/>
      <c r="BU1836" s="594"/>
      <c r="BV1836" s="594"/>
      <c r="BW1836" s="594"/>
      <c r="BX1836" s="594"/>
      <c r="BY1836" s="594"/>
      <c r="BZ1836" s="603"/>
      <c r="CA1836" s="594"/>
      <c r="CB1836" s="594"/>
      <c r="CC1836" s="594"/>
      <c r="CD1836" s="594"/>
      <c r="CE1836" s="605"/>
      <c r="CF1836" s="606"/>
      <c r="CG1836" s="607"/>
      <c r="CH1836" s="594"/>
      <c r="CI1836" s="594"/>
      <c r="CJ1836" s="594"/>
      <c r="CK1836" s="594"/>
      <c r="CL1836" s="594"/>
      <c r="CM1836" s="594"/>
      <c r="CN1836" s="603"/>
      <c r="CO1836" s="603"/>
      <c r="CP1836" s="594"/>
      <c r="CQ1836" s="594"/>
      <c r="CR1836" s="594"/>
      <c r="CS1836" s="445"/>
      <c r="CT1836" s="445"/>
      <c r="CU1836" s="445"/>
      <c r="CV1836" s="603"/>
      <c r="CW1836" s="603"/>
      <c r="CX1836" s="603"/>
      <c r="CY1836" s="603"/>
      <c r="CZ1836" s="603"/>
      <c r="DA1836" s="603"/>
      <c r="DB1836" s="603"/>
      <c r="DC1836" s="603"/>
      <c r="DD1836" s="603"/>
      <c r="DE1836" s="603"/>
      <c r="DF1836" s="603"/>
    </row>
    <row r="1837" s="389" customFormat="1" ht="31" customHeight="1" spans="1:110">
      <c r="A1837" s="591"/>
      <c r="B1837" s="592"/>
      <c r="C1837" s="593"/>
      <c r="D1837" s="594"/>
      <c r="E1837" s="593"/>
      <c r="F1837" s="594"/>
      <c r="G1837" s="593"/>
      <c r="H1837" s="593"/>
      <c r="I1837" s="595"/>
      <c r="J1837" s="593"/>
      <c r="K1837" s="596"/>
      <c r="L1837" s="597"/>
      <c r="M1837" s="598"/>
      <c r="N1837" s="599"/>
      <c r="O1837" s="600"/>
      <c r="P1837" s="593"/>
      <c r="Q1837" s="601"/>
      <c r="R1837" s="601"/>
      <c r="S1837" s="601"/>
      <c r="T1837" s="601"/>
      <c r="U1837" s="601"/>
      <c r="V1837" s="393"/>
      <c r="W1837" s="592"/>
      <c r="X1837" s="602"/>
      <c r="Y1837" s="592"/>
      <c r="Z1837" s="602"/>
      <c r="AB1837" s="594"/>
      <c r="AC1837" s="431"/>
      <c r="AD1837" s="593"/>
      <c r="AE1837" s="593"/>
      <c r="AF1837" s="593"/>
      <c r="AG1837" s="592"/>
      <c r="AH1837" s="593"/>
      <c r="AI1837" s="431"/>
      <c r="AJ1837" s="600"/>
      <c r="AK1837" s="593"/>
      <c r="AL1837" s="593"/>
      <c r="AM1837" s="593"/>
      <c r="AN1837" s="594"/>
      <c r="AO1837" s="594"/>
      <c r="AP1837" s="445"/>
      <c r="AQ1837" s="594"/>
      <c r="AR1837" s="603"/>
      <c r="AS1837" s="594"/>
      <c r="AT1837" s="594"/>
      <c r="AU1837" s="445"/>
      <c r="AV1837" s="594"/>
      <c r="AW1837" s="594"/>
      <c r="AX1837" s="604"/>
      <c r="AY1837" s="594"/>
      <c r="AZ1837" s="594"/>
      <c r="BA1837" s="594"/>
      <c r="BB1837" s="447"/>
      <c r="BC1837" s="594"/>
      <c r="BD1837" s="594"/>
      <c r="BE1837" s="594"/>
      <c r="BF1837" s="605"/>
      <c r="BG1837" s="606"/>
      <c r="BH1837" s="607"/>
      <c r="BI1837" s="594"/>
      <c r="BJ1837" s="594"/>
      <c r="BK1837" s="594"/>
      <c r="BL1837" s="594"/>
      <c r="BM1837" s="594"/>
      <c r="BN1837" s="594"/>
      <c r="BO1837" s="594"/>
      <c r="BP1837" s="594"/>
      <c r="BQ1837" s="445"/>
      <c r="BR1837" s="594"/>
      <c r="BS1837" s="594"/>
      <c r="BT1837" s="594"/>
      <c r="BU1837" s="594"/>
      <c r="BV1837" s="594"/>
      <c r="BW1837" s="594"/>
      <c r="BX1837" s="594"/>
      <c r="BY1837" s="594"/>
      <c r="BZ1837" s="603"/>
      <c r="CA1837" s="594"/>
      <c r="CB1837" s="594"/>
      <c r="CC1837" s="594"/>
      <c r="CD1837" s="594"/>
      <c r="CE1837" s="605"/>
      <c r="CF1837" s="606"/>
      <c r="CG1837" s="607"/>
      <c r="CH1837" s="594"/>
      <c r="CI1837" s="594"/>
      <c r="CJ1837" s="594"/>
      <c r="CK1837" s="594"/>
      <c r="CL1837" s="594"/>
      <c r="CM1837" s="594"/>
      <c r="CN1837" s="603"/>
      <c r="CO1837" s="603"/>
      <c r="CP1837" s="594"/>
      <c r="CQ1837" s="594"/>
      <c r="CR1837" s="594"/>
      <c r="CS1837" s="445"/>
      <c r="CT1837" s="445"/>
      <c r="CU1837" s="445"/>
      <c r="CV1837" s="603"/>
      <c r="CW1837" s="603"/>
      <c r="CX1837" s="603"/>
      <c r="CY1837" s="603"/>
      <c r="CZ1837" s="603"/>
      <c r="DA1837" s="603"/>
      <c r="DB1837" s="603"/>
      <c r="DC1837" s="603"/>
      <c r="DD1837" s="603"/>
      <c r="DE1837" s="603"/>
      <c r="DF1837" s="603"/>
    </row>
    <row r="1838" s="389" customFormat="1" ht="31" customHeight="1" spans="1:110">
      <c r="A1838" s="591"/>
      <c r="B1838" s="592"/>
      <c r="C1838" s="593"/>
      <c r="D1838" s="594"/>
      <c r="E1838" s="593"/>
      <c r="F1838" s="594"/>
      <c r="G1838" s="593"/>
      <c r="H1838" s="593"/>
      <c r="I1838" s="595"/>
      <c r="J1838" s="593"/>
      <c r="K1838" s="596"/>
      <c r="L1838" s="597"/>
      <c r="M1838" s="598"/>
      <c r="N1838" s="599"/>
      <c r="O1838" s="600"/>
      <c r="P1838" s="593"/>
      <c r="Q1838" s="601"/>
      <c r="R1838" s="601"/>
      <c r="S1838" s="601"/>
      <c r="T1838" s="601"/>
      <c r="U1838" s="601"/>
      <c r="V1838" s="393"/>
      <c r="W1838" s="592"/>
      <c r="X1838" s="602"/>
      <c r="Y1838" s="592"/>
      <c r="Z1838" s="602"/>
      <c r="AB1838" s="594"/>
      <c r="AC1838" s="431"/>
      <c r="AD1838" s="593"/>
      <c r="AE1838" s="593"/>
      <c r="AF1838" s="593"/>
      <c r="AG1838" s="592"/>
      <c r="AH1838" s="593"/>
      <c r="AI1838" s="431"/>
      <c r="AJ1838" s="600"/>
      <c r="AK1838" s="593"/>
      <c r="AL1838" s="593"/>
      <c r="AM1838" s="593"/>
      <c r="AN1838" s="594"/>
      <c r="AO1838" s="594"/>
      <c r="AP1838" s="445"/>
      <c r="AQ1838" s="594"/>
      <c r="AR1838" s="603"/>
      <c r="AS1838" s="594"/>
      <c r="AT1838" s="594"/>
      <c r="AU1838" s="445"/>
      <c r="AV1838" s="594"/>
      <c r="AW1838" s="594"/>
      <c r="AX1838" s="604"/>
      <c r="AY1838" s="594"/>
      <c r="AZ1838" s="594"/>
      <c r="BA1838" s="594"/>
      <c r="BB1838" s="447"/>
      <c r="BC1838" s="594"/>
      <c r="BD1838" s="594"/>
      <c r="BE1838" s="594"/>
      <c r="BF1838" s="605"/>
      <c r="BG1838" s="606"/>
      <c r="BH1838" s="607"/>
      <c r="BI1838" s="594"/>
      <c r="BJ1838" s="594"/>
      <c r="BK1838" s="594"/>
      <c r="BL1838" s="594"/>
      <c r="BM1838" s="594"/>
      <c r="BN1838" s="594"/>
      <c r="BO1838" s="594"/>
      <c r="BP1838" s="594"/>
      <c r="BQ1838" s="445"/>
      <c r="BR1838" s="594"/>
      <c r="BS1838" s="594"/>
      <c r="BT1838" s="594"/>
      <c r="BU1838" s="594"/>
      <c r="BV1838" s="594"/>
      <c r="BW1838" s="594"/>
      <c r="BX1838" s="594"/>
      <c r="BY1838" s="594"/>
      <c r="BZ1838" s="603"/>
      <c r="CA1838" s="594"/>
      <c r="CB1838" s="594"/>
      <c r="CC1838" s="594"/>
      <c r="CD1838" s="594"/>
      <c r="CE1838" s="605"/>
      <c r="CF1838" s="606"/>
      <c r="CG1838" s="607"/>
      <c r="CH1838" s="594"/>
      <c r="CI1838" s="594"/>
      <c r="CJ1838" s="594"/>
      <c r="CK1838" s="594"/>
      <c r="CL1838" s="594"/>
      <c r="CM1838" s="594"/>
      <c r="CN1838" s="603"/>
      <c r="CO1838" s="603"/>
      <c r="CP1838" s="594"/>
      <c r="CQ1838" s="594"/>
      <c r="CR1838" s="594"/>
      <c r="CS1838" s="445"/>
      <c r="CT1838" s="445"/>
      <c r="CU1838" s="445"/>
      <c r="CV1838" s="603"/>
      <c r="CW1838" s="603"/>
      <c r="CX1838" s="603"/>
      <c r="CY1838" s="603"/>
      <c r="CZ1838" s="603"/>
      <c r="DA1838" s="603"/>
      <c r="DB1838" s="603"/>
      <c r="DC1838" s="603"/>
      <c r="DD1838" s="603"/>
      <c r="DE1838" s="603"/>
      <c r="DF1838" s="603"/>
    </row>
    <row r="1839" s="387" customFormat="1" ht="31" customHeight="1" spans="1:110">
      <c r="A1839" s="515"/>
      <c r="B1839" s="516"/>
      <c r="C1839" s="517"/>
      <c r="D1839" s="518"/>
      <c r="E1839" s="517"/>
      <c r="F1839" s="518"/>
      <c r="G1839" s="517"/>
      <c r="H1839" s="517"/>
      <c r="I1839" s="617"/>
      <c r="J1839" s="517"/>
      <c r="K1839" s="618"/>
      <c r="L1839" s="619"/>
      <c r="M1839" s="620"/>
      <c r="N1839" s="520"/>
      <c r="O1839" s="521"/>
      <c r="P1839" s="517"/>
      <c r="Q1839" s="522"/>
      <c r="R1839" s="522"/>
      <c r="S1839" s="522"/>
      <c r="T1839" s="522"/>
      <c r="U1839" s="522"/>
      <c r="V1839" s="522"/>
      <c r="W1839" s="623"/>
      <c r="X1839" s="624"/>
      <c r="Y1839" s="516"/>
      <c r="Z1839" s="526"/>
      <c r="AB1839" s="518"/>
      <c r="AC1839" s="517"/>
      <c r="AD1839" s="517"/>
      <c r="AE1839" s="517"/>
      <c r="AF1839" s="517"/>
      <c r="AG1839" s="516"/>
      <c r="AH1839" s="517"/>
      <c r="AI1839" s="517"/>
      <c r="AJ1839" s="521"/>
      <c r="AK1839" s="517"/>
      <c r="AL1839" s="517"/>
      <c r="AM1839" s="518"/>
      <c r="AN1839" s="518"/>
      <c r="AO1839" s="518"/>
      <c r="AP1839" s="518"/>
      <c r="AQ1839" s="518"/>
      <c r="AR1839" s="527"/>
      <c r="AS1839" s="518"/>
      <c r="AT1839" s="518"/>
      <c r="AU1839" s="518"/>
      <c r="AV1839" s="518"/>
      <c r="AW1839" s="518"/>
      <c r="AX1839" s="621"/>
      <c r="AY1839" s="518"/>
      <c r="AZ1839" s="518"/>
      <c r="BA1839" s="518"/>
      <c r="BB1839" s="528"/>
      <c r="BC1839" s="518"/>
      <c r="BD1839" s="518"/>
      <c r="BE1839" s="518"/>
      <c r="BF1839" s="518"/>
      <c r="BH1839" s="518"/>
      <c r="BI1839" s="518"/>
      <c r="BJ1839" s="518"/>
      <c r="BK1839" s="518"/>
      <c r="BL1839" s="518"/>
      <c r="BM1839" s="518"/>
      <c r="BN1839" s="518"/>
      <c r="BO1839" s="518"/>
      <c r="BP1839" s="518"/>
      <c r="BQ1839" s="518"/>
      <c r="BR1839" s="518"/>
      <c r="BS1839" s="518"/>
      <c r="BT1839" s="518"/>
      <c r="BU1839" s="518"/>
      <c r="BV1839" s="518"/>
      <c r="BW1839" s="518"/>
      <c r="BX1839" s="518"/>
      <c r="BY1839" s="518"/>
      <c r="BZ1839" s="518"/>
      <c r="CA1839" s="518"/>
      <c r="CB1839" s="518"/>
      <c r="CC1839" s="518"/>
      <c r="CD1839" s="518"/>
      <c r="CE1839" s="518"/>
      <c r="CG1839" s="518"/>
      <c r="CH1839" s="518"/>
      <c r="CI1839" s="518"/>
      <c r="CJ1839" s="518"/>
      <c r="CK1839" s="518"/>
      <c r="CL1839" s="518"/>
      <c r="CM1839" s="518"/>
      <c r="CN1839" s="527"/>
      <c r="CO1839" s="527"/>
      <c r="CP1839" s="518"/>
      <c r="CQ1839" s="518"/>
      <c r="CR1839" s="518"/>
      <c r="CS1839" s="518"/>
      <c r="CT1839" s="518"/>
      <c r="CU1839" s="518"/>
      <c r="CV1839" s="527"/>
      <c r="CW1839" s="527"/>
      <c r="CX1839" s="527"/>
      <c r="CY1839" s="527"/>
      <c r="CZ1839" s="527"/>
      <c r="DA1839" s="527"/>
      <c r="DB1839" s="527"/>
      <c r="DC1839" s="527"/>
      <c r="DD1839" s="527"/>
      <c r="DE1839" s="527"/>
      <c r="DF1839" s="527"/>
    </row>
    <row r="1840" s="389" customFormat="1" ht="31" customHeight="1" spans="1:110">
      <c r="A1840" s="448"/>
      <c r="B1840" s="443"/>
      <c r="C1840" s="431"/>
      <c r="D1840" s="445"/>
      <c r="E1840" s="431"/>
      <c r="F1840" s="445"/>
      <c r="G1840" s="431"/>
      <c r="H1840" s="431"/>
      <c r="I1840" s="431"/>
      <c r="J1840" s="431"/>
      <c r="K1840" s="431"/>
      <c r="L1840" s="529"/>
      <c r="M1840" s="449"/>
      <c r="N1840" s="449"/>
      <c r="O1840" s="438"/>
      <c r="P1840" s="438"/>
      <c r="Q1840" s="431"/>
      <c r="R1840" s="439"/>
      <c r="S1840" s="439"/>
      <c r="T1840" s="439"/>
      <c r="U1840" s="439"/>
      <c r="V1840" s="388"/>
      <c r="W1840" s="443"/>
      <c r="X1840" s="443"/>
      <c r="Y1840" s="559"/>
      <c r="Z1840" s="444"/>
      <c r="AB1840" s="431"/>
      <c r="AC1840" s="431"/>
      <c r="AD1840" s="431"/>
      <c r="AE1840" s="431"/>
      <c r="AF1840" s="431"/>
      <c r="AG1840" s="431"/>
      <c r="AH1840" s="431"/>
      <c r="AI1840" s="431"/>
      <c r="AJ1840" s="431"/>
      <c r="AK1840" s="431"/>
      <c r="AL1840" s="431"/>
      <c r="AM1840" s="431"/>
      <c r="AN1840" s="445"/>
      <c r="AO1840" s="445"/>
      <c r="AP1840" s="445"/>
      <c r="AQ1840" s="445"/>
      <c r="AR1840" s="446"/>
      <c r="AS1840" s="445"/>
      <c r="AT1840" s="445"/>
      <c r="AU1840" s="445"/>
      <c r="AV1840" s="445"/>
      <c r="AW1840" s="446"/>
      <c r="AX1840" s="445"/>
      <c r="AY1840" s="445"/>
      <c r="AZ1840" s="445"/>
      <c r="BA1840" s="445"/>
      <c r="BB1840" s="447"/>
      <c r="BC1840" s="536"/>
      <c r="BD1840" s="445"/>
      <c r="BE1840" s="445"/>
      <c r="BF1840" s="445"/>
      <c r="BH1840" s="445"/>
      <c r="BI1840" s="445"/>
      <c r="BJ1840" s="445"/>
      <c r="BK1840" s="445"/>
      <c r="BL1840" s="445"/>
      <c r="BM1840" s="445"/>
      <c r="BN1840" s="445"/>
      <c r="BO1840" s="445"/>
      <c r="BP1840" s="445"/>
      <c r="BQ1840" s="445"/>
      <c r="BR1840" s="445"/>
      <c r="BS1840" s="445"/>
      <c r="BT1840" s="445"/>
      <c r="BU1840" s="445"/>
      <c r="BV1840" s="445"/>
      <c r="BW1840" s="445"/>
      <c r="BX1840" s="446"/>
      <c r="BY1840" s="445"/>
      <c r="BZ1840" s="446"/>
      <c r="CA1840" s="446"/>
      <c r="CB1840" s="446"/>
      <c r="CC1840" s="446"/>
      <c r="CD1840" s="445"/>
      <c r="CE1840" s="445"/>
      <c r="CG1840" s="445"/>
      <c r="CH1840" s="445"/>
      <c r="CI1840" s="445"/>
      <c r="CJ1840" s="445"/>
      <c r="CK1840" s="445"/>
      <c r="CL1840" s="445"/>
      <c r="CM1840" s="445"/>
      <c r="CN1840" s="445"/>
      <c r="CO1840" s="445"/>
      <c r="CP1840" s="445"/>
      <c r="CQ1840" s="445"/>
      <c r="CR1840" s="445"/>
      <c r="CS1840" s="445"/>
      <c r="CT1840" s="445"/>
      <c r="CU1840" s="445"/>
      <c r="CV1840" s="446"/>
      <c r="CW1840" s="446"/>
      <c r="CX1840" s="446"/>
      <c r="CY1840" s="388"/>
      <c r="CZ1840" s="388"/>
      <c r="DA1840" s="388"/>
      <c r="DB1840" s="446"/>
      <c r="DC1840" s="446"/>
      <c r="DD1840" s="446"/>
      <c r="DE1840" s="446"/>
      <c r="DF1840" s="446"/>
    </row>
    <row r="1841" s="389" customFormat="1" ht="31" customHeight="1" spans="1:111">
      <c r="A1841" s="448"/>
      <c r="B1841" s="443"/>
      <c r="C1841" s="431"/>
      <c r="D1841" s="445"/>
      <c r="E1841" s="431"/>
      <c r="F1841" s="445"/>
      <c r="G1841" s="431"/>
      <c r="H1841" s="431"/>
      <c r="I1841" s="431"/>
      <c r="J1841" s="431"/>
      <c r="K1841" s="431"/>
      <c r="L1841" s="529"/>
      <c r="M1841" s="449"/>
      <c r="N1841" s="449"/>
      <c r="O1841" s="438"/>
      <c r="P1841" s="438"/>
      <c r="Q1841" s="431"/>
      <c r="R1841" s="439"/>
      <c r="S1841" s="439"/>
      <c r="T1841" s="439"/>
      <c r="U1841" s="439"/>
      <c r="V1841" s="388"/>
      <c r="W1841" s="443"/>
      <c r="X1841" s="443"/>
      <c r="Y1841" s="559"/>
      <c r="Z1841" s="444"/>
      <c r="AB1841" s="431"/>
      <c r="AC1841" s="431"/>
      <c r="AD1841" s="431"/>
      <c r="AE1841" s="431"/>
      <c r="AF1841" s="431"/>
      <c r="AG1841" s="431"/>
      <c r="AH1841" s="431"/>
      <c r="AI1841" s="431"/>
      <c r="AJ1841" s="431"/>
      <c r="AK1841" s="431"/>
      <c r="AL1841" s="431"/>
      <c r="AM1841" s="431"/>
      <c r="AN1841" s="445"/>
      <c r="AO1841" s="445"/>
      <c r="AP1841" s="445"/>
      <c r="AQ1841" s="445"/>
      <c r="AR1841" s="446"/>
      <c r="AS1841" s="445"/>
      <c r="AT1841" s="445"/>
      <c r="AU1841" s="445"/>
      <c r="AV1841" s="445"/>
      <c r="AW1841" s="446"/>
      <c r="AX1841" s="445"/>
      <c r="AY1841" s="445"/>
      <c r="AZ1841" s="445"/>
      <c r="BA1841" s="445"/>
      <c r="BB1841" s="447"/>
      <c r="BC1841" s="536"/>
      <c r="BD1841" s="445"/>
      <c r="BE1841" s="445"/>
      <c r="BF1841" s="445"/>
      <c r="BH1841" s="445"/>
      <c r="BI1841" s="445"/>
      <c r="BJ1841" s="445"/>
      <c r="BK1841" s="445"/>
      <c r="BL1841" s="445"/>
      <c r="BM1841" s="445"/>
      <c r="BN1841" s="445"/>
      <c r="BO1841" s="445"/>
      <c r="BP1841" s="445"/>
      <c r="BQ1841" s="445"/>
      <c r="BR1841" s="445"/>
      <c r="BS1841" s="445"/>
      <c r="BT1841" s="445"/>
      <c r="BU1841" s="445"/>
      <c r="BV1841" s="445"/>
      <c r="BW1841" s="445"/>
      <c r="BX1841" s="446"/>
      <c r="BY1841" s="445"/>
      <c r="BZ1841" s="446"/>
      <c r="CA1841" s="446"/>
      <c r="CB1841" s="446"/>
      <c r="CC1841" s="446"/>
      <c r="CD1841" s="445"/>
      <c r="CE1841" s="445"/>
      <c r="CG1841" s="445"/>
      <c r="CH1841" s="445"/>
      <c r="CI1841" s="445"/>
      <c r="CJ1841" s="445"/>
      <c r="CK1841" s="445"/>
      <c r="CL1841" s="445"/>
      <c r="CM1841" s="445"/>
      <c r="CN1841" s="445"/>
      <c r="CO1841" s="445"/>
      <c r="CP1841" s="445"/>
      <c r="CQ1841" s="445"/>
      <c r="CR1841" s="445"/>
      <c r="CS1841" s="445"/>
      <c r="CT1841" s="445"/>
      <c r="CU1841" s="445"/>
      <c r="CV1841" s="446"/>
      <c r="CW1841" s="446"/>
      <c r="CX1841" s="446"/>
      <c r="CY1841" s="388"/>
      <c r="CZ1841" s="388"/>
      <c r="DA1841" s="388"/>
      <c r="DB1841" s="446"/>
      <c r="DC1841" s="446"/>
      <c r="DD1841" s="446"/>
      <c r="DE1841" s="446"/>
      <c r="DF1841" s="446"/>
    </row>
    <row r="1842" s="388" customFormat="1" ht="31" customHeight="1" spans="1:111">
      <c r="A1842" s="448"/>
      <c r="B1842" s="443"/>
      <c r="C1842" s="431"/>
      <c r="D1842" s="445"/>
      <c r="E1842" s="431"/>
      <c r="F1842" s="445"/>
      <c r="G1842" s="431"/>
      <c r="H1842" s="431"/>
      <c r="I1842" s="552"/>
      <c r="J1842" s="431"/>
      <c r="K1842" s="431"/>
      <c r="L1842" s="519"/>
      <c r="M1842" s="449"/>
      <c r="N1842" s="449"/>
      <c r="O1842" s="438"/>
      <c r="P1842" s="431"/>
      <c r="Q1842" s="439"/>
      <c r="R1842" s="439"/>
      <c r="S1842" s="439"/>
      <c r="T1842" s="439"/>
      <c r="U1842" s="439"/>
      <c r="W1842" s="443"/>
      <c r="X1842" s="444"/>
      <c r="Y1842" s="443"/>
      <c r="Z1842" s="444"/>
      <c r="AB1842" s="445"/>
      <c r="AC1842" s="443"/>
      <c r="AD1842" s="431"/>
      <c r="AE1842" s="431"/>
      <c r="AF1842" s="431"/>
      <c r="AG1842" s="443"/>
      <c r="AH1842" s="431"/>
      <c r="AI1842" s="431"/>
      <c r="AJ1842" s="438"/>
      <c r="AK1842" s="431"/>
      <c r="AL1842" s="431"/>
      <c r="AM1842" s="431"/>
      <c r="AN1842" s="445"/>
      <c r="AO1842" s="445"/>
      <c r="AP1842" s="445"/>
      <c r="AQ1842" s="445"/>
      <c r="AR1842" s="446"/>
      <c r="AS1842" s="445"/>
      <c r="AT1842" s="445"/>
      <c r="AU1842" s="445"/>
      <c r="AV1842" s="445"/>
      <c r="AW1842" s="445"/>
      <c r="AX1842" s="536"/>
      <c r="AY1842" s="445"/>
      <c r="AZ1842" s="445"/>
      <c r="BA1842" s="445"/>
      <c r="BB1842" s="447"/>
      <c r="BC1842" s="445"/>
      <c r="BD1842" s="445"/>
      <c r="BE1842" s="445"/>
      <c r="BF1842" s="445"/>
      <c r="BH1842" s="445"/>
      <c r="BI1842" s="445"/>
      <c r="BJ1842" s="445"/>
      <c r="BK1842" s="445"/>
      <c r="BL1842" s="445"/>
      <c r="BM1842" s="445"/>
      <c r="BN1842" s="445"/>
      <c r="BO1842" s="445"/>
      <c r="BP1842" s="445"/>
      <c r="BQ1842" s="445"/>
      <c r="BR1842" s="445"/>
      <c r="BS1842" s="445"/>
      <c r="BT1842" s="445"/>
      <c r="BU1842" s="445"/>
      <c r="BV1842" s="445"/>
      <c r="BW1842" s="445"/>
      <c r="BX1842" s="445"/>
      <c r="BY1842" s="445"/>
      <c r="BZ1842" s="445"/>
      <c r="CA1842" s="445"/>
      <c r="CB1842" s="445"/>
      <c r="CC1842" s="445"/>
      <c r="CD1842" s="445"/>
      <c r="CE1842" s="445"/>
      <c r="CG1842" s="445"/>
      <c r="CH1842" s="445"/>
      <c r="CI1842" s="445"/>
      <c r="CJ1842" s="445"/>
      <c r="CK1842" s="445"/>
      <c r="CL1842" s="445"/>
      <c r="CM1842" s="445"/>
      <c r="CN1842" s="446"/>
      <c r="CO1842" s="446"/>
      <c r="CP1842" s="445"/>
      <c r="CQ1842" s="445"/>
      <c r="CR1842" s="445"/>
      <c r="CS1842" s="445"/>
      <c r="CT1842" s="445"/>
      <c r="CU1842" s="445"/>
      <c r="CV1842" s="446"/>
      <c r="CW1842" s="446"/>
      <c r="CX1842" s="446"/>
      <c r="CY1842" s="446"/>
      <c r="CZ1842" s="446"/>
      <c r="DA1842" s="446"/>
      <c r="DB1842" s="446"/>
      <c r="DC1842" s="446"/>
      <c r="DD1842" s="446"/>
      <c r="DE1842" s="446"/>
      <c r="DF1842" s="446"/>
    </row>
    <row r="1843" s="388" customFormat="1" ht="31" customHeight="1" spans="1:111">
      <c r="A1843" s="448"/>
      <c r="B1843" s="443"/>
      <c r="C1843" s="431"/>
      <c r="D1843" s="445"/>
      <c r="E1843" s="431"/>
      <c r="F1843" s="445"/>
      <c r="G1843" s="431"/>
      <c r="H1843" s="431"/>
      <c r="I1843" s="552"/>
      <c r="J1843" s="431"/>
      <c r="K1843" s="431"/>
      <c r="L1843" s="529"/>
      <c r="M1843" s="449"/>
      <c r="N1843" s="449"/>
      <c r="O1843" s="438"/>
      <c r="P1843" s="431"/>
      <c r="Q1843" s="439"/>
      <c r="R1843" s="439"/>
      <c r="S1843" s="439"/>
      <c r="T1843" s="439"/>
      <c r="U1843" s="439"/>
      <c r="W1843" s="443"/>
      <c r="X1843" s="444"/>
      <c r="Y1843" s="443"/>
      <c r="Z1843" s="444"/>
      <c r="AB1843" s="445"/>
      <c r="AC1843" s="443"/>
      <c r="AD1843" s="431"/>
      <c r="AE1843" s="431"/>
      <c r="AF1843" s="431"/>
      <c r="AG1843" s="443"/>
      <c r="AH1843" s="431"/>
      <c r="AI1843" s="431"/>
      <c r="AJ1843" s="438"/>
      <c r="AK1843" s="431"/>
      <c r="AL1843" s="431"/>
      <c r="AM1843" s="431"/>
      <c r="AN1843" s="445"/>
      <c r="AO1843" s="445"/>
      <c r="AP1843" s="445"/>
      <c r="AQ1843" s="445"/>
      <c r="AR1843" s="446"/>
      <c r="AS1843" s="445"/>
      <c r="AT1843" s="445"/>
      <c r="AU1843" s="445"/>
      <c r="AV1843" s="445"/>
      <c r="AW1843" s="445"/>
      <c r="AX1843" s="536"/>
      <c r="AY1843" s="445"/>
      <c r="AZ1843" s="445"/>
      <c r="BA1843" s="445"/>
      <c r="BB1843" s="447"/>
      <c r="BC1843" s="445"/>
      <c r="BD1843" s="445"/>
      <c r="BE1843" s="445"/>
      <c r="BF1843" s="445"/>
      <c r="BH1843" s="445"/>
      <c r="BI1843" s="445"/>
      <c r="BJ1843" s="445"/>
      <c r="BK1843" s="445"/>
      <c r="BL1843" s="445"/>
      <c r="BM1843" s="445"/>
      <c r="BN1843" s="445"/>
      <c r="BO1843" s="445"/>
      <c r="BP1843" s="445"/>
      <c r="BQ1843" s="445"/>
      <c r="BR1843" s="445"/>
      <c r="BS1843" s="445"/>
      <c r="BT1843" s="445"/>
      <c r="BU1843" s="445"/>
      <c r="BV1843" s="445"/>
      <c r="BW1843" s="445"/>
      <c r="BX1843" s="445"/>
      <c r="BY1843" s="445"/>
      <c r="BZ1843" s="445"/>
      <c r="CA1843" s="445"/>
      <c r="CB1843" s="445"/>
      <c r="CC1843" s="445"/>
      <c r="CD1843" s="445"/>
      <c r="CE1843" s="445"/>
      <c r="CG1843" s="445"/>
      <c r="CH1843" s="445"/>
      <c r="CI1843" s="445"/>
      <c r="CJ1843" s="445"/>
      <c r="CK1843" s="445"/>
      <c r="CL1843" s="445"/>
      <c r="CM1843" s="445"/>
      <c r="CN1843" s="446"/>
      <c r="CO1843" s="446"/>
      <c r="CP1843" s="445"/>
      <c r="CQ1843" s="445"/>
      <c r="CR1843" s="445"/>
      <c r="CS1843" s="445"/>
      <c r="CT1843" s="445"/>
      <c r="CU1843" s="445"/>
      <c r="CV1843" s="446"/>
      <c r="CW1843" s="446"/>
      <c r="CX1843" s="446"/>
      <c r="CY1843" s="446"/>
      <c r="CZ1843" s="446"/>
      <c r="DA1843" s="446"/>
      <c r="DB1843" s="446"/>
      <c r="DC1843" s="446"/>
      <c r="DD1843" s="446"/>
      <c r="DE1843" s="446"/>
      <c r="DF1843" s="446"/>
    </row>
    <row r="1844" s="388" customFormat="1" ht="31" customHeight="1" spans="1:111">
      <c r="A1844" s="448"/>
      <c r="B1844" s="443"/>
      <c r="C1844" s="431"/>
      <c r="D1844" s="445"/>
      <c r="E1844" s="431"/>
      <c r="F1844" s="445"/>
      <c r="G1844" s="431"/>
      <c r="H1844" s="431"/>
      <c r="I1844" s="552"/>
      <c r="J1844" s="431"/>
      <c r="K1844" s="431"/>
      <c r="L1844" s="529"/>
      <c r="M1844" s="449"/>
      <c r="N1844" s="449"/>
      <c r="O1844" s="438"/>
      <c r="P1844" s="431"/>
      <c r="Q1844" s="439"/>
      <c r="R1844" s="439"/>
      <c r="S1844" s="439"/>
      <c r="T1844" s="439"/>
      <c r="U1844" s="439"/>
      <c r="W1844" s="443"/>
      <c r="X1844" s="444"/>
      <c r="Y1844" s="443"/>
      <c r="Z1844" s="444"/>
      <c r="AB1844" s="445"/>
      <c r="AC1844" s="431"/>
      <c r="AD1844" s="431"/>
      <c r="AE1844" s="431"/>
      <c r="AF1844" s="431"/>
      <c r="AG1844" s="443"/>
      <c r="AH1844" s="431"/>
      <c r="AI1844" s="431"/>
      <c r="AJ1844" s="438"/>
      <c r="AK1844" s="431"/>
      <c r="AL1844" s="431"/>
      <c r="AM1844" s="445"/>
      <c r="AN1844" s="445"/>
      <c r="AO1844" s="445"/>
      <c r="AP1844" s="445"/>
      <c r="AQ1844" s="445"/>
      <c r="AR1844" s="446"/>
      <c r="AS1844" s="445"/>
      <c r="AT1844" s="445"/>
      <c r="AU1844" s="445"/>
      <c r="AV1844" s="445"/>
      <c r="AW1844" s="445"/>
      <c r="AX1844" s="536"/>
      <c r="AY1844" s="445"/>
      <c r="AZ1844" s="445"/>
      <c r="BA1844" s="445"/>
      <c r="BB1844" s="447"/>
      <c r="BC1844" s="445"/>
      <c r="BD1844" s="445"/>
      <c r="BE1844" s="445"/>
      <c r="BF1844" s="445"/>
      <c r="BH1844" s="445"/>
      <c r="BI1844" s="445"/>
      <c r="BJ1844" s="445"/>
      <c r="BK1844" s="445"/>
      <c r="BL1844" s="445"/>
      <c r="BM1844" s="445"/>
      <c r="BN1844" s="445"/>
      <c r="BO1844" s="445"/>
      <c r="BP1844" s="445"/>
      <c r="BQ1844" s="445"/>
      <c r="BR1844" s="445"/>
      <c r="BS1844" s="445"/>
      <c r="BT1844" s="445"/>
      <c r="BU1844" s="445"/>
      <c r="BV1844" s="445"/>
      <c r="BW1844" s="445"/>
      <c r="BX1844" s="445"/>
      <c r="BY1844" s="445"/>
      <c r="BZ1844" s="445"/>
      <c r="CA1844" s="445"/>
      <c r="CB1844" s="445"/>
      <c r="CC1844" s="445"/>
      <c r="CD1844" s="445"/>
      <c r="CE1844" s="445"/>
      <c r="CG1844" s="445"/>
      <c r="CH1844" s="445"/>
      <c r="CI1844" s="445"/>
      <c r="CJ1844" s="445"/>
      <c r="CK1844" s="445"/>
      <c r="CL1844" s="445"/>
      <c r="CM1844" s="445"/>
      <c r="CN1844" s="446"/>
      <c r="CO1844" s="446"/>
      <c r="CP1844" s="445"/>
      <c r="CQ1844" s="445"/>
      <c r="CR1844" s="445"/>
      <c r="CS1844" s="445"/>
      <c r="CT1844" s="445"/>
      <c r="CU1844" s="445"/>
      <c r="CV1844" s="446"/>
      <c r="CW1844" s="446"/>
      <c r="CX1844" s="446"/>
      <c r="CY1844" s="446"/>
      <c r="CZ1844" s="446"/>
      <c r="DA1844" s="446"/>
      <c r="DB1844" s="446"/>
      <c r="DC1844" s="446"/>
      <c r="DD1844" s="446"/>
      <c r="DE1844" s="446"/>
      <c r="DF1844" s="446"/>
    </row>
    <row r="1845" s="389" customFormat="1" ht="31" customHeight="1" spans="1:111">
      <c r="A1845" s="448"/>
      <c r="B1845" s="443"/>
      <c r="C1845" s="431"/>
      <c r="D1845" s="445"/>
      <c r="E1845" s="431"/>
      <c r="F1845" s="445"/>
      <c r="G1845" s="431"/>
      <c r="H1845" s="431"/>
      <c r="I1845" s="431"/>
      <c r="J1845" s="431"/>
      <c r="K1845" s="431"/>
      <c r="L1845" s="529"/>
      <c r="M1845" s="449"/>
      <c r="N1845" s="449"/>
      <c r="O1845" s="431"/>
      <c r="P1845" s="438"/>
      <c r="Q1845" s="431"/>
      <c r="R1845" s="439"/>
      <c r="S1845" s="439"/>
      <c r="T1845" s="439"/>
      <c r="U1845" s="439"/>
      <c r="V1845" s="393"/>
      <c r="W1845" s="443"/>
      <c r="X1845" s="443"/>
      <c r="Y1845" s="537"/>
      <c r="Z1845" s="444"/>
      <c r="AB1845" s="431"/>
      <c r="AC1845" s="431"/>
      <c r="AD1845" s="431"/>
      <c r="AE1845" s="431"/>
      <c r="AF1845" s="443"/>
      <c r="AG1845" s="443"/>
      <c r="AH1845" s="431"/>
      <c r="AI1845" s="431"/>
      <c r="AJ1845" s="431"/>
      <c r="AK1845" s="431"/>
      <c r="AL1845" s="431"/>
      <c r="AM1845" s="431"/>
      <c r="AN1845" s="445"/>
      <c r="AO1845" s="445"/>
      <c r="AP1845" s="445"/>
      <c r="AQ1845" s="445"/>
      <c r="AR1845" s="446"/>
      <c r="AS1845" s="445"/>
      <c r="AT1845" s="445"/>
      <c r="AU1845" s="445"/>
      <c r="AV1845" s="445"/>
      <c r="AW1845" s="446"/>
      <c r="AX1845" s="445"/>
      <c r="AY1845" s="445"/>
      <c r="AZ1845" s="445"/>
      <c r="BA1845" s="445"/>
      <c r="BB1845" s="447"/>
      <c r="BC1845" s="536"/>
      <c r="BD1845" s="445"/>
      <c r="BE1845" s="445"/>
      <c r="BF1845" s="445"/>
      <c r="BH1845" s="445"/>
      <c r="BI1845" s="445"/>
      <c r="BJ1845" s="445"/>
      <c r="BK1845" s="445"/>
      <c r="BL1845" s="445"/>
      <c r="BM1845" s="445"/>
      <c r="BN1845" s="445"/>
      <c r="BO1845" s="445"/>
      <c r="BP1845" s="445"/>
      <c r="BQ1845" s="445"/>
      <c r="BR1845" s="445"/>
      <c r="BS1845" s="445"/>
      <c r="BT1845" s="445"/>
      <c r="BU1845" s="445"/>
      <c r="BV1845" s="445"/>
      <c r="BW1845" s="445"/>
      <c r="BX1845" s="446"/>
      <c r="BY1845" s="445"/>
      <c r="BZ1845" s="446"/>
      <c r="CA1845" s="446"/>
      <c r="CB1845" s="446"/>
      <c r="CC1845" s="446"/>
      <c r="CD1845" s="445"/>
      <c r="CE1845" s="445"/>
      <c r="CG1845" s="445"/>
      <c r="CH1845" s="445"/>
      <c r="CI1845" s="445"/>
      <c r="CJ1845" s="445"/>
      <c r="CK1845" s="445"/>
      <c r="CL1845" s="445"/>
      <c r="CM1845" s="445"/>
      <c r="CN1845" s="445"/>
      <c r="CO1845" s="445"/>
      <c r="CP1845" s="445"/>
      <c r="CQ1845" s="445"/>
      <c r="CR1845" s="445"/>
      <c r="CS1845" s="445"/>
      <c r="CT1845" s="445"/>
      <c r="CU1845" s="445"/>
      <c r="CV1845" s="446"/>
      <c r="CW1845" s="446"/>
      <c r="CX1845" s="446"/>
      <c r="CY1845" s="388"/>
      <c r="CZ1845" s="388"/>
      <c r="DA1845" s="388"/>
      <c r="DB1845" s="446"/>
      <c r="DC1845" s="446"/>
      <c r="DD1845" s="446"/>
      <c r="DE1845" s="446"/>
      <c r="DF1845" s="446"/>
      <c r="DG1845" s="388"/>
    </row>
    <row r="1846" s="389" customFormat="1" ht="31" customHeight="1" spans="1:111">
      <c r="A1846" s="448"/>
      <c r="B1846" s="443"/>
      <c r="C1846" s="431"/>
      <c r="D1846" s="445"/>
      <c r="E1846" s="431"/>
      <c r="F1846" s="445"/>
      <c r="G1846" s="431"/>
      <c r="H1846" s="431"/>
      <c r="I1846" s="431"/>
      <c r="J1846" s="431"/>
      <c r="K1846" s="431"/>
      <c r="L1846" s="529"/>
      <c r="M1846" s="449"/>
      <c r="N1846" s="449"/>
      <c r="O1846" s="431"/>
      <c r="P1846" s="438"/>
      <c r="Q1846" s="431"/>
      <c r="R1846" s="439"/>
      <c r="S1846" s="439"/>
      <c r="T1846" s="439"/>
      <c r="U1846" s="439"/>
      <c r="V1846" s="393"/>
      <c r="W1846" s="443"/>
      <c r="X1846" s="443"/>
      <c r="Y1846" s="537"/>
      <c r="Z1846" s="444"/>
      <c r="AB1846" s="431"/>
      <c r="AC1846" s="431"/>
      <c r="AD1846" s="431"/>
      <c r="AE1846" s="431"/>
      <c r="AF1846" s="443"/>
      <c r="AG1846" s="443"/>
      <c r="AH1846" s="431"/>
      <c r="AI1846" s="431"/>
      <c r="AJ1846" s="431"/>
      <c r="AK1846" s="431"/>
      <c r="AL1846" s="431"/>
      <c r="AM1846" s="431"/>
      <c r="AN1846" s="445"/>
      <c r="AO1846" s="445"/>
      <c r="AP1846" s="445"/>
      <c r="AQ1846" s="445"/>
      <c r="AR1846" s="446"/>
      <c r="AS1846" s="445"/>
      <c r="AT1846" s="445"/>
      <c r="AU1846" s="445"/>
      <c r="AV1846" s="445"/>
      <c r="AW1846" s="446"/>
      <c r="AX1846" s="445"/>
      <c r="AY1846" s="445"/>
      <c r="AZ1846" s="445"/>
      <c r="BA1846" s="445"/>
      <c r="BB1846" s="447"/>
      <c r="BC1846" s="536"/>
      <c r="BD1846" s="445"/>
      <c r="BE1846" s="445"/>
      <c r="BF1846" s="445"/>
      <c r="BH1846" s="445"/>
      <c r="BI1846" s="445"/>
      <c r="BJ1846" s="445"/>
      <c r="BK1846" s="445"/>
      <c r="BL1846" s="445"/>
      <c r="BM1846" s="445"/>
      <c r="BN1846" s="445"/>
      <c r="BO1846" s="445"/>
      <c r="BP1846" s="445"/>
      <c r="BQ1846" s="445"/>
      <c r="BR1846" s="445"/>
      <c r="BS1846" s="445"/>
      <c r="BT1846" s="445"/>
      <c r="BU1846" s="445"/>
      <c r="BV1846" s="445"/>
      <c r="BW1846" s="445"/>
      <c r="BX1846" s="446"/>
      <c r="BY1846" s="445"/>
      <c r="BZ1846" s="446"/>
      <c r="CA1846" s="446"/>
      <c r="CB1846" s="446"/>
      <c r="CC1846" s="446"/>
      <c r="CD1846" s="445"/>
      <c r="CE1846" s="445"/>
      <c r="CG1846" s="445"/>
      <c r="CH1846" s="445"/>
      <c r="CI1846" s="445"/>
      <c r="CJ1846" s="445"/>
      <c r="CK1846" s="445"/>
      <c r="CL1846" s="445"/>
      <c r="CM1846" s="445"/>
      <c r="CN1846" s="445"/>
      <c r="CO1846" s="445"/>
      <c r="CP1846" s="445"/>
      <c r="CQ1846" s="445"/>
      <c r="CR1846" s="445"/>
      <c r="CS1846" s="445"/>
      <c r="CT1846" s="445"/>
      <c r="CU1846" s="445"/>
      <c r="CV1846" s="446"/>
      <c r="CW1846" s="446"/>
      <c r="CX1846" s="446"/>
      <c r="CY1846" s="388"/>
      <c r="CZ1846" s="388"/>
      <c r="DA1846" s="388"/>
      <c r="DB1846" s="446"/>
      <c r="DC1846" s="446"/>
      <c r="DD1846" s="446"/>
      <c r="DE1846" s="446"/>
      <c r="DF1846" s="446"/>
      <c r="DG1846" s="388"/>
    </row>
    <row r="1847" s="389" customFormat="1" ht="31" customHeight="1" spans="1:111">
      <c r="A1847" s="448"/>
      <c r="B1847" s="443"/>
      <c r="C1847" s="431"/>
      <c r="D1847" s="445"/>
      <c r="E1847" s="431"/>
      <c r="F1847" s="445"/>
      <c r="G1847" s="431"/>
      <c r="H1847" s="431"/>
      <c r="I1847" s="431"/>
      <c r="J1847" s="431"/>
      <c r="K1847" s="431"/>
      <c r="L1847" s="529"/>
      <c r="M1847" s="449"/>
      <c r="N1847" s="449"/>
      <c r="O1847" s="431"/>
      <c r="P1847" s="438"/>
      <c r="Q1847" s="431"/>
      <c r="R1847" s="439"/>
      <c r="S1847" s="439"/>
      <c r="T1847" s="439"/>
      <c r="U1847" s="439"/>
      <c r="V1847" s="393"/>
      <c r="W1847" s="443"/>
      <c r="X1847" s="443"/>
      <c r="Y1847" s="537"/>
      <c r="Z1847" s="444"/>
      <c r="AB1847" s="431"/>
      <c r="AC1847" s="431"/>
      <c r="AD1847" s="431"/>
      <c r="AE1847" s="431"/>
      <c r="AF1847" s="443"/>
      <c r="AG1847" s="443"/>
      <c r="AH1847" s="431"/>
      <c r="AI1847" s="431"/>
      <c r="AJ1847" s="431"/>
      <c r="AK1847" s="431"/>
      <c r="AL1847" s="431"/>
      <c r="AM1847" s="431"/>
      <c r="AN1847" s="445"/>
      <c r="AO1847" s="445"/>
      <c r="AP1847" s="445"/>
      <c r="AQ1847" s="445"/>
      <c r="AR1847" s="446"/>
      <c r="AS1847" s="445"/>
      <c r="AT1847" s="445"/>
      <c r="AU1847" s="445"/>
      <c r="AV1847" s="445"/>
      <c r="AW1847" s="446"/>
      <c r="AX1847" s="445"/>
      <c r="AY1847" s="445"/>
      <c r="AZ1847" s="445"/>
      <c r="BA1847" s="445"/>
      <c r="BB1847" s="447"/>
      <c r="BC1847" s="536"/>
      <c r="BD1847" s="445"/>
      <c r="BE1847" s="445"/>
      <c r="BF1847" s="445"/>
      <c r="BH1847" s="445"/>
      <c r="BI1847" s="445"/>
      <c r="BJ1847" s="445"/>
      <c r="BK1847" s="445"/>
      <c r="BL1847" s="445"/>
      <c r="BM1847" s="445"/>
      <c r="BN1847" s="445"/>
      <c r="BO1847" s="445"/>
      <c r="BP1847" s="445"/>
      <c r="BQ1847" s="445"/>
      <c r="BR1847" s="445"/>
      <c r="BS1847" s="445"/>
      <c r="BT1847" s="445"/>
      <c r="BU1847" s="445"/>
      <c r="BV1847" s="445"/>
      <c r="BW1847" s="445"/>
      <c r="BX1847" s="446"/>
      <c r="BY1847" s="445"/>
      <c r="BZ1847" s="446"/>
      <c r="CA1847" s="446"/>
      <c r="CB1847" s="446"/>
      <c r="CC1847" s="446"/>
      <c r="CD1847" s="445"/>
      <c r="CE1847" s="445"/>
      <c r="CG1847" s="445"/>
      <c r="CH1847" s="445"/>
      <c r="CI1847" s="445"/>
      <c r="CJ1847" s="445"/>
      <c r="CK1847" s="445"/>
      <c r="CL1847" s="445"/>
      <c r="CM1847" s="445"/>
      <c r="CN1847" s="445"/>
      <c r="CO1847" s="445"/>
      <c r="CP1847" s="445"/>
      <c r="CQ1847" s="445"/>
      <c r="CR1847" s="445"/>
      <c r="CS1847" s="445"/>
      <c r="CT1847" s="445"/>
      <c r="CU1847" s="445"/>
      <c r="CV1847" s="446"/>
      <c r="CW1847" s="446"/>
      <c r="CX1847" s="446"/>
      <c r="CY1847" s="388"/>
      <c r="CZ1847" s="388"/>
      <c r="DA1847" s="388"/>
      <c r="DB1847" s="446"/>
      <c r="DC1847" s="446"/>
      <c r="DD1847" s="446"/>
      <c r="DE1847" s="446"/>
      <c r="DF1847" s="446"/>
      <c r="DG1847" s="388"/>
    </row>
    <row r="1848" s="388" customFormat="1" ht="31" customHeight="1" spans="1:111">
      <c r="A1848" s="448"/>
      <c r="B1848" s="443"/>
      <c r="C1848" s="431"/>
      <c r="D1848" s="445"/>
      <c r="E1848" s="431"/>
      <c r="F1848" s="445"/>
      <c r="G1848" s="431"/>
      <c r="H1848" s="431"/>
      <c r="I1848" s="552"/>
      <c r="J1848" s="431"/>
      <c r="K1848" s="431"/>
      <c r="L1848" s="529"/>
      <c r="M1848" s="449"/>
      <c r="N1848" s="449"/>
      <c r="O1848" s="438"/>
      <c r="P1848" s="431"/>
      <c r="Q1848" s="439"/>
      <c r="R1848" s="439"/>
      <c r="S1848" s="439"/>
      <c r="T1848" s="439"/>
      <c r="U1848" s="439"/>
      <c r="W1848" s="443"/>
      <c r="X1848" s="444"/>
      <c r="Y1848" s="443"/>
      <c r="Z1848" s="444"/>
      <c r="AB1848" s="445"/>
      <c r="AC1848" s="431"/>
      <c r="AD1848" s="431"/>
      <c r="AE1848" s="431"/>
      <c r="AF1848" s="431"/>
      <c r="AG1848" s="443"/>
      <c r="AH1848" s="431"/>
      <c r="AI1848" s="431"/>
      <c r="AJ1848" s="438"/>
      <c r="AK1848" s="431"/>
      <c r="AL1848" s="431"/>
      <c r="AM1848" s="431"/>
      <c r="AN1848" s="445"/>
      <c r="AO1848" s="445"/>
      <c r="AP1848" s="445"/>
      <c r="AQ1848" s="445"/>
      <c r="AR1848" s="446"/>
      <c r="AS1848" s="445"/>
      <c r="AT1848" s="445"/>
      <c r="AU1848" s="445"/>
      <c r="AV1848" s="445"/>
      <c r="AW1848" s="445"/>
      <c r="AX1848" s="536"/>
      <c r="AY1848" s="445"/>
      <c r="AZ1848" s="445"/>
      <c r="BA1848" s="445"/>
      <c r="BB1848" s="447"/>
      <c r="BC1848" s="445"/>
      <c r="BD1848" s="445"/>
      <c r="BE1848" s="445"/>
      <c r="BF1848" s="445"/>
      <c r="BH1848" s="445"/>
      <c r="BI1848" s="445"/>
      <c r="BJ1848" s="445"/>
      <c r="BK1848" s="445"/>
      <c r="BL1848" s="445"/>
      <c r="BM1848" s="445"/>
      <c r="BN1848" s="445"/>
      <c r="BO1848" s="445"/>
      <c r="BP1848" s="445"/>
      <c r="BQ1848" s="445"/>
      <c r="BR1848" s="445"/>
      <c r="BS1848" s="445"/>
      <c r="BT1848" s="445"/>
      <c r="BU1848" s="445"/>
      <c r="BV1848" s="445"/>
      <c r="BW1848" s="445"/>
      <c r="BX1848" s="445"/>
      <c r="BY1848" s="445"/>
      <c r="BZ1848" s="445"/>
      <c r="CA1848" s="445"/>
      <c r="CB1848" s="445"/>
      <c r="CC1848" s="445"/>
      <c r="CD1848" s="445"/>
      <c r="CE1848" s="445"/>
      <c r="CG1848" s="445"/>
      <c r="CH1848" s="445"/>
      <c r="CI1848" s="445"/>
      <c r="CJ1848" s="445"/>
      <c r="CK1848" s="445"/>
      <c r="CL1848" s="445"/>
      <c r="CM1848" s="445"/>
      <c r="CN1848" s="446"/>
      <c r="CO1848" s="446"/>
      <c r="CP1848" s="445"/>
      <c r="CQ1848" s="445"/>
      <c r="CR1848" s="445"/>
      <c r="CS1848" s="445"/>
      <c r="CT1848" s="445"/>
      <c r="CU1848" s="445"/>
      <c r="CV1848" s="446"/>
      <c r="CW1848" s="446"/>
      <c r="CX1848" s="446"/>
      <c r="CY1848" s="446"/>
      <c r="CZ1848" s="446"/>
      <c r="DA1848" s="446"/>
      <c r="DB1848" s="446"/>
      <c r="DC1848" s="446"/>
      <c r="DD1848" s="446"/>
      <c r="DE1848" s="446"/>
      <c r="DF1848" s="446"/>
    </row>
    <row r="1849" s="388" customFormat="1" ht="31" customHeight="1" spans="1:111">
      <c r="A1849" s="448"/>
      <c r="B1849" s="443"/>
      <c r="C1849" s="431"/>
      <c r="D1849" s="445"/>
      <c r="E1849" s="431"/>
      <c r="F1849" s="445"/>
      <c r="G1849" s="431"/>
      <c r="H1849" s="431"/>
      <c r="I1849" s="552"/>
      <c r="J1849" s="431"/>
      <c r="K1849" s="431"/>
      <c r="L1849" s="529"/>
      <c r="M1849" s="449"/>
      <c r="N1849" s="449"/>
      <c r="O1849" s="438"/>
      <c r="P1849" s="431"/>
      <c r="Q1849" s="439"/>
      <c r="R1849" s="439"/>
      <c r="S1849" s="439"/>
      <c r="T1849" s="439"/>
      <c r="U1849" s="439"/>
      <c r="W1849" s="443"/>
      <c r="X1849" s="444"/>
      <c r="Y1849" s="443"/>
      <c r="Z1849" s="444"/>
      <c r="AB1849" s="445"/>
      <c r="AC1849" s="431"/>
      <c r="AD1849" s="431"/>
      <c r="AE1849" s="431"/>
      <c r="AF1849" s="431"/>
      <c r="AG1849" s="443"/>
      <c r="AH1849" s="431"/>
      <c r="AI1849" s="431"/>
      <c r="AJ1849" s="438"/>
      <c r="AK1849" s="431"/>
      <c r="AL1849" s="431"/>
      <c r="AM1849" s="431"/>
      <c r="AN1849" s="445"/>
      <c r="AO1849" s="445"/>
      <c r="AP1849" s="445"/>
      <c r="AQ1849" s="445"/>
      <c r="AR1849" s="446"/>
      <c r="AS1849" s="445"/>
      <c r="AT1849" s="445"/>
      <c r="AU1849" s="445"/>
      <c r="AV1849" s="445"/>
      <c r="AW1849" s="445"/>
      <c r="AX1849" s="536"/>
      <c r="AY1849" s="445"/>
      <c r="AZ1849" s="445"/>
      <c r="BA1849" s="445"/>
      <c r="BB1849" s="447"/>
      <c r="BC1849" s="445"/>
      <c r="BD1849" s="445"/>
      <c r="BE1849" s="445"/>
      <c r="BF1849" s="445"/>
      <c r="BH1849" s="445"/>
      <c r="BI1849" s="445"/>
      <c r="BJ1849" s="445"/>
      <c r="BK1849" s="445"/>
      <c r="BL1849" s="445"/>
      <c r="BM1849" s="445"/>
      <c r="BN1849" s="445"/>
      <c r="BO1849" s="445"/>
      <c r="BP1849" s="445"/>
      <c r="BQ1849" s="445"/>
      <c r="BR1849" s="445"/>
      <c r="BS1849" s="445"/>
      <c r="BT1849" s="445"/>
      <c r="BU1849" s="445"/>
      <c r="BV1849" s="445"/>
      <c r="BW1849" s="445"/>
      <c r="BX1849" s="445"/>
      <c r="BY1849" s="445"/>
      <c r="BZ1849" s="445"/>
      <c r="CA1849" s="445"/>
      <c r="CB1849" s="445"/>
      <c r="CC1849" s="445"/>
      <c r="CD1849" s="445"/>
      <c r="CE1849" s="445"/>
      <c r="CG1849" s="445"/>
      <c r="CH1849" s="445"/>
      <c r="CI1849" s="445"/>
      <c r="CJ1849" s="445"/>
      <c r="CK1849" s="445"/>
      <c r="CL1849" s="445"/>
      <c r="CM1849" s="445"/>
      <c r="CN1849" s="446"/>
      <c r="CO1849" s="446"/>
      <c r="CP1849" s="445"/>
      <c r="CQ1849" s="445"/>
      <c r="CR1849" s="445"/>
      <c r="CS1849" s="445"/>
      <c r="CT1849" s="445"/>
      <c r="CU1849" s="445"/>
      <c r="CV1849" s="446"/>
      <c r="CW1849" s="446"/>
      <c r="CX1849" s="446"/>
      <c r="CY1849" s="446"/>
      <c r="CZ1849" s="446"/>
      <c r="DA1849" s="446"/>
      <c r="DB1849" s="446"/>
      <c r="DC1849" s="446"/>
      <c r="DD1849" s="446"/>
      <c r="DE1849" s="446"/>
      <c r="DF1849" s="446"/>
    </row>
    <row r="1850" s="388" customFormat="1" ht="31" customHeight="1" spans="1:111">
      <c r="A1850" s="448"/>
      <c r="B1850" s="443"/>
      <c r="C1850" s="431"/>
      <c r="D1850" s="445"/>
      <c r="E1850" s="431"/>
      <c r="F1850" s="445"/>
      <c r="G1850" s="431"/>
      <c r="H1850" s="431"/>
      <c r="I1850" s="552"/>
      <c r="J1850" s="431"/>
      <c r="K1850" s="431"/>
      <c r="L1850" s="529"/>
      <c r="M1850" s="449"/>
      <c r="N1850" s="449"/>
      <c r="O1850" s="438"/>
      <c r="P1850" s="431"/>
      <c r="Q1850" s="439"/>
      <c r="R1850" s="439"/>
      <c r="S1850" s="439"/>
      <c r="T1850" s="439"/>
      <c r="U1850" s="439"/>
      <c r="W1850" s="443"/>
      <c r="X1850" s="444"/>
      <c r="Y1850" s="443"/>
      <c r="Z1850" s="444"/>
      <c r="AB1850" s="445"/>
      <c r="AC1850" s="431"/>
      <c r="AD1850" s="431"/>
      <c r="AE1850" s="431"/>
      <c r="AF1850" s="431"/>
      <c r="AG1850" s="443"/>
      <c r="AH1850" s="431"/>
      <c r="AI1850" s="431"/>
      <c r="AJ1850" s="438"/>
      <c r="AK1850" s="431"/>
      <c r="AL1850" s="431"/>
      <c r="AM1850" s="431"/>
      <c r="AN1850" s="445"/>
      <c r="AO1850" s="445"/>
      <c r="AP1850" s="445"/>
      <c r="AQ1850" s="445"/>
      <c r="AR1850" s="446"/>
      <c r="AS1850" s="445"/>
      <c r="AT1850" s="445"/>
      <c r="AU1850" s="445"/>
      <c r="AV1850" s="445"/>
      <c r="AW1850" s="445"/>
      <c r="AX1850" s="536"/>
      <c r="AY1850" s="445"/>
      <c r="AZ1850" s="445"/>
      <c r="BA1850" s="445"/>
      <c r="BB1850" s="447"/>
      <c r="BC1850" s="445"/>
      <c r="BD1850" s="445"/>
      <c r="BE1850" s="445"/>
      <c r="BF1850" s="445"/>
      <c r="BH1850" s="445"/>
      <c r="BI1850" s="445"/>
      <c r="BJ1850" s="445"/>
      <c r="BK1850" s="445"/>
      <c r="BL1850" s="445"/>
      <c r="BM1850" s="445"/>
      <c r="BN1850" s="445"/>
      <c r="BO1850" s="445"/>
      <c r="BP1850" s="445"/>
      <c r="BQ1850" s="445"/>
      <c r="BR1850" s="445"/>
      <c r="BS1850" s="445"/>
      <c r="BT1850" s="445"/>
      <c r="BU1850" s="445"/>
      <c r="BV1850" s="445"/>
      <c r="BW1850" s="445"/>
      <c r="BX1850" s="445"/>
      <c r="BY1850" s="445"/>
      <c r="BZ1850" s="445"/>
      <c r="CA1850" s="445"/>
      <c r="CB1850" s="445"/>
      <c r="CC1850" s="445"/>
      <c r="CD1850" s="445"/>
      <c r="CE1850" s="445"/>
      <c r="CG1850" s="445"/>
      <c r="CH1850" s="445"/>
      <c r="CI1850" s="445"/>
      <c r="CJ1850" s="445"/>
      <c r="CK1850" s="445"/>
      <c r="CL1850" s="445"/>
      <c r="CM1850" s="445"/>
      <c r="CN1850" s="446"/>
      <c r="CO1850" s="446"/>
      <c r="CP1850" s="445"/>
      <c r="CQ1850" s="445"/>
      <c r="CR1850" s="445"/>
      <c r="CS1850" s="445"/>
      <c r="CT1850" s="445"/>
      <c r="CU1850" s="445"/>
      <c r="CV1850" s="446"/>
      <c r="CW1850" s="446"/>
      <c r="CX1850" s="446"/>
      <c r="CY1850" s="446"/>
      <c r="CZ1850" s="446"/>
      <c r="DA1850" s="446"/>
      <c r="DB1850" s="446"/>
      <c r="DC1850" s="446"/>
      <c r="DD1850" s="446"/>
      <c r="DE1850" s="446"/>
      <c r="DF1850" s="446"/>
    </row>
    <row r="1851" s="388" customFormat="1" ht="31" customHeight="1" spans="1:111">
      <c r="A1851" s="448"/>
      <c r="B1851" s="443"/>
      <c r="C1851" s="431"/>
      <c r="D1851" s="445"/>
      <c r="E1851" s="431"/>
      <c r="F1851" s="445"/>
      <c r="G1851" s="431"/>
      <c r="H1851" s="431"/>
      <c r="I1851" s="552"/>
      <c r="J1851" s="431"/>
      <c r="K1851" s="431"/>
      <c r="L1851" s="529"/>
      <c r="M1851" s="449"/>
      <c r="N1851" s="449"/>
      <c r="O1851" s="438"/>
      <c r="P1851" s="431"/>
      <c r="Q1851" s="439"/>
      <c r="R1851" s="439"/>
      <c r="S1851" s="439"/>
      <c r="T1851" s="439"/>
      <c r="U1851" s="439"/>
      <c r="W1851" s="443"/>
      <c r="X1851" s="444"/>
      <c r="Y1851" s="443"/>
      <c r="Z1851" s="444"/>
      <c r="AB1851" s="445"/>
      <c r="AC1851" s="431"/>
      <c r="AD1851" s="431"/>
      <c r="AE1851" s="431"/>
      <c r="AF1851" s="431"/>
      <c r="AG1851" s="443"/>
      <c r="AH1851" s="431"/>
      <c r="AI1851" s="431"/>
      <c r="AJ1851" s="438"/>
      <c r="AK1851" s="431"/>
      <c r="AL1851" s="431"/>
      <c r="AM1851" s="431"/>
      <c r="AN1851" s="445"/>
      <c r="AO1851" s="445"/>
      <c r="AP1851" s="445"/>
      <c r="AQ1851" s="445"/>
      <c r="AR1851" s="446"/>
      <c r="AS1851" s="445"/>
      <c r="AT1851" s="445"/>
      <c r="AU1851" s="445"/>
      <c r="AV1851" s="445"/>
      <c r="AW1851" s="445"/>
      <c r="AX1851" s="536"/>
      <c r="AY1851" s="445"/>
      <c r="AZ1851" s="445"/>
      <c r="BA1851" s="445"/>
      <c r="BB1851" s="447"/>
      <c r="BC1851" s="445"/>
      <c r="BD1851" s="445"/>
      <c r="BE1851" s="445"/>
      <c r="BF1851" s="445"/>
      <c r="BH1851" s="445"/>
      <c r="BI1851" s="445"/>
      <c r="BJ1851" s="445"/>
      <c r="BK1851" s="445"/>
      <c r="BL1851" s="445"/>
      <c r="BM1851" s="445"/>
      <c r="BN1851" s="445"/>
      <c r="BO1851" s="445"/>
      <c r="BP1851" s="445"/>
      <c r="BQ1851" s="445"/>
      <c r="BR1851" s="445"/>
      <c r="BS1851" s="445"/>
      <c r="BT1851" s="445"/>
      <c r="BU1851" s="445"/>
      <c r="BV1851" s="445"/>
      <c r="BW1851" s="445"/>
      <c r="BX1851" s="445"/>
      <c r="BY1851" s="445"/>
      <c r="BZ1851" s="445"/>
      <c r="CA1851" s="445"/>
      <c r="CB1851" s="445"/>
      <c r="CC1851" s="445"/>
      <c r="CD1851" s="445"/>
      <c r="CE1851" s="445"/>
      <c r="CG1851" s="445"/>
      <c r="CH1851" s="445"/>
      <c r="CI1851" s="445"/>
      <c r="CJ1851" s="445"/>
      <c r="CK1851" s="445"/>
      <c r="CL1851" s="445"/>
      <c r="CM1851" s="445"/>
      <c r="CN1851" s="446"/>
      <c r="CO1851" s="446"/>
      <c r="CP1851" s="445"/>
      <c r="CQ1851" s="445"/>
      <c r="CR1851" s="445"/>
      <c r="CS1851" s="445"/>
      <c r="CT1851" s="445"/>
      <c r="CU1851" s="445"/>
      <c r="CV1851" s="446"/>
      <c r="CW1851" s="446"/>
      <c r="CX1851" s="446"/>
      <c r="CY1851" s="446"/>
      <c r="CZ1851" s="446"/>
      <c r="DA1851" s="446"/>
      <c r="DB1851" s="446"/>
      <c r="DC1851" s="446"/>
      <c r="DD1851" s="446"/>
      <c r="DE1851" s="446"/>
      <c r="DF1851" s="446"/>
    </row>
    <row r="1852" s="388" customFormat="1" ht="31" customHeight="1" spans="1:111">
      <c r="A1852" s="448"/>
      <c r="B1852" s="443"/>
      <c r="C1852" s="431"/>
      <c r="D1852" s="445"/>
      <c r="E1852" s="431"/>
      <c r="F1852" s="445"/>
      <c r="G1852" s="431"/>
      <c r="H1852" s="431"/>
      <c r="I1852" s="552"/>
      <c r="J1852" s="431"/>
      <c r="K1852" s="431"/>
      <c r="L1852" s="529"/>
      <c r="M1852" s="449"/>
      <c r="N1852" s="449"/>
      <c r="O1852" s="438"/>
      <c r="P1852" s="431"/>
      <c r="Q1852" s="439"/>
      <c r="R1852" s="439"/>
      <c r="S1852" s="439"/>
      <c r="T1852" s="439"/>
      <c r="U1852" s="439"/>
      <c r="W1852" s="443"/>
      <c r="X1852" s="444"/>
      <c r="Y1852" s="443"/>
      <c r="Z1852" s="444"/>
      <c r="AB1852" s="445"/>
      <c r="AC1852" s="431"/>
      <c r="AD1852" s="431"/>
      <c r="AE1852" s="431"/>
      <c r="AF1852" s="431"/>
      <c r="AG1852" s="443"/>
      <c r="AH1852" s="431"/>
      <c r="AI1852" s="431"/>
      <c r="AJ1852" s="438"/>
      <c r="AK1852" s="431"/>
      <c r="AL1852" s="431"/>
      <c r="AM1852" s="431"/>
      <c r="AN1852" s="445"/>
      <c r="AO1852" s="445"/>
      <c r="AP1852" s="445"/>
      <c r="AQ1852" s="445"/>
      <c r="AR1852" s="446"/>
      <c r="AS1852" s="445"/>
      <c r="AT1852" s="445"/>
      <c r="AU1852" s="445"/>
      <c r="AV1852" s="445"/>
      <c r="AW1852" s="445"/>
      <c r="AX1852" s="536"/>
      <c r="AY1852" s="445"/>
      <c r="AZ1852" s="445"/>
      <c r="BA1852" s="445"/>
      <c r="BB1852" s="447"/>
      <c r="BC1852" s="445"/>
      <c r="BD1852" s="445"/>
      <c r="BE1852" s="445"/>
      <c r="BF1852" s="445"/>
      <c r="BH1852" s="445"/>
      <c r="BI1852" s="445"/>
      <c r="BJ1852" s="445"/>
      <c r="BK1852" s="445"/>
      <c r="BL1852" s="445"/>
      <c r="BM1852" s="445"/>
      <c r="BN1852" s="445"/>
      <c r="BO1852" s="445"/>
      <c r="BP1852" s="445"/>
      <c r="BQ1852" s="445"/>
      <c r="BR1852" s="445"/>
      <c r="BS1852" s="445"/>
      <c r="BT1852" s="445"/>
      <c r="BU1852" s="445"/>
      <c r="BV1852" s="445"/>
      <c r="BW1852" s="445"/>
      <c r="BX1852" s="445"/>
      <c r="BY1852" s="445"/>
      <c r="BZ1852" s="445"/>
      <c r="CA1852" s="445"/>
      <c r="CB1852" s="445"/>
      <c r="CC1852" s="445"/>
      <c r="CD1852" s="445"/>
      <c r="CE1852" s="445"/>
      <c r="CG1852" s="445"/>
      <c r="CH1852" s="445"/>
      <c r="CI1852" s="445"/>
      <c r="CJ1852" s="445"/>
      <c r="CK1852" s="445"/>
      <c r="CL1852" s="445"/>
      <c r="CM1852" s="445"/>
      <c r="CN1852" s="446"/>
      <c r="CO1852" s="446"/>
      <c r="CP1852" s="445"/>
      <c r="CQ1852" s="445"/>
      <c r="CR1852" s="445"/>
      <c r="CS1852" s="445"/>
      <c r="CT1852" s="445"/>
      <c r="CU1852" s="445"/>
      <c r="CV1852" s="446"/>
      <c r="CW1852" s="446"/>
      <c r="CX1852" s="446"/>
      <c r="CY1852" s="446"/>
      <c r="CZ1852" s="446"/>
      <c r="DA1852" s="446"/>
      <c r="DB1852" s="446"/>
      <c r="DC1852" s="446"/>
      <c r="DD1852" s="446"/>
      <c r="DE1852" s="446"/>
      <c r="DF1852" s="446"/>
    </row>
    <row r="1853" s="388" customFormat="1" ht="31" customHeight="1" spans="1:111">
      <c r="A1853" s="448"/>
      <c r="B1853" s="443"/>
      <c r="C1853" s="431"/>
      <c r="D1853" s="445"/>
      <c r="E1853" s="431"/>
      <c r="F1853" s="445"/>
      <c r="G1853" s="431"/>
      <c r="H1853" s="431"/>
      <c r="I1853" s="552"/>
      <c r="J1853" s="431"/>
      <c r="K1853" s="431"/>
      <c r="L1853" s="529"/>
      <c r="M1853" s="449"/>
      <c r="N1853" s="449"/>
      <c r="O1853" s="438"/>
      <c r="P1853" s="431"/>
      <c r="Q1853" s="439"/>
      <c r="R1853" s="439"/>
      <c r="S1853" s="439"/>
      <c r="T1853" s="439"/>
      <c r="U1853" s="439"/>
      <c r="W1853" s="443"/>
      <c r="X1853" s="444"/>
      <c r="Y1853" s="443"/>
      <c r="Z1853" s="444"/>
      <c r="AB1853" s="445"/>
      <c r="AC1853" s="431"/>
      <c r="AD1853" s="431"/>
      <c r="AE1853" s="431"/>
      <c r="AF1853" s="431"/>
      <c r="AG1853" s="443"/>
      <c r="AH1853" s="431"/>
      <c r="AI1853" s="431"/>
      <c r="AJ1853" s="438"/>
      <c r="AK1853" s="431"/>
      <c r="AL1853" s="431"/>
      <c r="AM1853" s="431"/>
      <c r="AN1853" s="445"/>
      <c r="AO1853" s="445"/>
      <c r="AP1853" s="445"/>
      <c r="AQ1853" s="445"/>
      <c r="AR1853" s="446"/>
      <c r="AS1853" s="445"/>
      <c r="AT1853" s="445"/>
      <c r="AU1853" s="445"/>
      <c r="AV1853" s="445"/>
      <c r="AW1853" s="445"/>
      <c r="AX1853" s="536"/>
      <c r="AY1853" s="445"/>
      <c r="AZ1853" s="445"/>
      <c r="BA1853" s="445"/>
      <c r="BB1853" s="447"/>
      <c r="BC1853" s="445"/>
      <c r="BD1853" s="445"/>
      <c r="BE1853" s="445"/>
      <c r="BF1853" s="445"/>
      <c r="BH1853" s="445"/>
      <c r="BI1853" s="445"/>
      <c r="BJ1853" s="445"/>
      <c r="BK1853" s="445"/>
      <c r="BL1853" s="445"/>
      <c r="BM1853" s="445"/>
      <c r="BN1853" s="445"/>
      <c r="BO1853" s="445"/>
      <c r="BP1853" s="445"/>
      <c r="BQ1853" s="445"/>
      <c r="BR1853" s="445"/>
      <c r="BS1853" s="445"/>
      <c r="BT1853" s="445"/>
      <c r="BU1853" s="445"/>
      <c r="BV1853" s="445"/>
      <c r="BW1853" s="445"/>
      <c r="BX1853" s="445"/>
      <c r="BY1853" s="445"/>
      <c r="BZ1853" s="445"/>
      <c r="CA1853" s="445"/>
      <c r="CB1853" s="445"/>
      <c r="CC1853" s="445"/>
      <c r="CD1853" s="445"/>
      <c r="CE1853" s="445"/>
      <c r="CG1853" s="445"/>
      <c r="CH1853" s="445"/>
      <c r="CI1853" s="445"/>
      <c r="CJ1853" s="445"/>
      <c r="CK1853" s="445"/>
      <c r="CL1853" s="445"/>
      <c r="CM1853" s="445"/>
      <c r="CN1853" s="446"/>
      <c r="CO1853" s="446"/>
      <c r="CP1853" s="445"/>
      <c r="CQ1853" s="445"/>
      <c r="CR1853" s="445"/>
      <c r="CS1853" s="445"/>
      <c r="CT1853" s="445"/>
      <c r="CU1853" s="445"/>
      <c r="CV1853" s="446"/>
      <c r="CW1853" s="446"/>
      <c r="CX1853" s="446"/>
      <c r="CY1853" s="446"/>
      <c r="CZ1853" s="446"/>
      <c r="DA1853" s="446"/>
      <c r="DB1853" s="446"/>
      <c r="DC1853" s="446"/>
      <c r="DD1853" s="446"/>
      <c r="DE1853" s="446"/>
      <c r="DF1853" s="446"/>
    </row>
    <row r="1854" s="389" customFormat="1" ht="31" customHeight="1" spans="1:111">
      <c r="A1854" s="448"/>
      <c r="B1854" s="443"/>
      <c r="C1854" s="431"/>
      <c r="D1854" s="445"/>
      <c r="E1854" s="431"/>
      <c r="F1854" s="445"/>
      <c r="G1854" s="431"/>
      <c r="H1854" s="431"/>
      <c r="I1854" s="552"/>
      <c r="J1854" s="431"/>
      <c r="K1854" s="431"/>
      <c r="L1854" s="529"/>
      <c r="M1854" s="449"/>
      <c r="N1854" s="449"/>
      <c r="O1854" s="438"/>
      <c r="P1854" s="431"/>
      <c r="Q1854" s="439"/>
      <c r="R1854" s="439"/>
      <c r="S1854" s="439"/>
      <c r="T1854" s="439"/>
      <c r="U1854" s="439"/>
      <c r="V1854" s="393"/>
      <c r="W1854" s="443"/>
      <c r="X1854" s="444"/>
      <c r="Y1854" s="443"/>
      <c r="Z1854" s="444"/>
      <c r="AB1854" s="445"/>
      <c r="AC1854" s="431"/>
      <c r="AD1854" s="431"/>
      <c r="AE1854" s="431"/>
      <c r="AF1854" s="431"/>
      <c r="AG1854" s="443"/>
      <c r="AH1854" s="431"/>
      <c r="AI1854" s="431"/>
      <c r="AJ1854" s="438"/>
      <c r="AK1854" s="431"/>
      <c r="AL1854" s="431"/>
      <c r="AM1854" s="431"/>
      <c r="AN1854" s="445"/>
      <c r="AO1854" s="445"/>
      <c r="AP1854" s="445"/>
      <c r="AQ1854" s="445"/>
      <c r="AR1854" s="446"/>
      <c r="AS1854" s="445"/>
      <c r="AT1854" s="445"/>
      <c r="AU1854" s="445"/>
      <c r="AV1854" s="445"/>
      <c r="AW1854" s="445"/>
      <c r="AX1854" s="536"/>
      <c r="AY1854" s="445"/>
      <c r="AZ1854" s="445"/>
      <c r="BA1854" s="445"/>
      <c r="BB1854" s="447"/>
      <c r="BC1854" s="445"/>
      <c r="BD1854" s="445"/>
      <c r="BE1854" s="445"/>
      <c r="BF1854" s="445"/>
      <c r="BH1854" s="445"/>
      <c r="BI1854" s="445"/>
      <c r="BJ1854" s="445"/>
      <c r="BK1854" s="445"/>
      <c r="BL1854" s="445"/>
      <c r="BM1854" s="445"/>
      <c r="BN1854" s="445"/>
      <c r="BO1854" s="445"/>
      <c r="BP1854" s="445"/>
      <c r="BQ1854" s="445"/>
      <c r="BR1854" s="445"/>
      <c r="BS1854" s="445"/>
      <c r="BT1854" s="445"/>
      <c r="BU1854" s="445"/>
      <c r="BV1854" s="445"/>
      <c r="BW1854" s="445"/>
      <c r="BX1854" s="445"/>
      <c r="BY1854" s="445"/>
      <c r="BZ1854" s="446"/>
      <c r="CA1854" s="446"/>
      <c r="CB1854" s="446"/>
      <c r="CC1854" s="446"/>
      <c r="CD1854" s="445"/>
      <c r="CE1854" s="445"/>
      <c r="CG1854" s="445"/>
      <c r="CH1854" s="445"/>
      <c r="CI1854" s="445"/>
      <c r="CJ1854" s="445"/>
      <c r="CK1854" s="445"/>
      <c r="CL1854" s="445"/>
      <c r="CM1854" s="445"/>
      <c r="CN1854" s="446"/>
      <c r="CO1854" s="446"/>
      <c r="CP1854" s="445"/>
      <c r="CQ1854" s="445"/>
      <c r="CR1854" s="445"/>
      <c r="CS1854" s="445"/>
      <c r="CT1854" s="445"/>
      <c r="CU1854" s="445"/>
      <c r="CV1854" s="446"/>
      <c r="CW1854" s="446"/>
      <c r="CX1854" s="446"/>
      <c r="CY1854" s="446"/>
      <c r="CZ1854" s="446"/>
      <c r="DA1854" s="446"/>
      <c r="DB1854" s="446"/>
      <c r="DC1854" s="446"/>
      <c r="DD1854" s="446"/>
      <c r="DE1854" s="446"/>
      <c r="DF1854" s="446"/>
      <c r="DG1854" s="388"/>
    </row>
    <row r="1855" s="388" customFormat="1" ht="31" customHeight="1" spans="1:111">
      <c r="A1855" s="448"/>
      <c r="B1855" s="443"/>
      <c r="C1855" s="431"/>
      <c r="D1855" s="445"/>
      <c r="E1855" s="431"/>
      <c r="F1855" s="445"/>
      <c r="G1855" s="431"/>
      <c r="H1855" s="431"/>
      <c r="I1855" s="552"/>
      <c r="J1855" s="431"/>
      <c r="K1855" s="431"/>
      <c r="L1855" s="529"/>
      <c r="M1855" s="449"/>
      <c r="N1855" s="449"/>
      <c r="O1855" s="438"/>
      <c r="P1855" s="431"/>
      <c r="Q1855" s="439"/>
      <c r="R1855" s="439"/>
      <c r="S1855" s="439"/>
      <c r="T1855" s="439"/>
      <c r="U1855" s="439"/>
      <c r="V1855" s="439"/>
      <c r="W1855" s="443"/>
      <c r="X1855" s="444"/>
      <c r="Y1855" s="443"/>
      <c r="Z1855" s="444"/>
      <c r="AB1855" s="445"/>
      <c r="AC1855" s="625"/>
      <c r="AD1855" s="431"/>
      <c r="AE1855" s="431"/>
      <c r="AF1855" s="431"/>
      <c r="AG1855" s="443"/>
      <c r="AH1855" s="431"/>
      <c r="AI1855" s="431"/>
      <c r="AJ1855" s="438"/>
      <c r="AK1855" s="431"/>
      <c r="AL1855" s="431"/>
      <c r="AM1855" s="445"/>
      <c r="AN1855" s="445"/>
      <c r="AO1855" s="445"/>
      <c r="AP1855" s="445"/>
      <c r="AQ1855" s="445"/>
      <c r="AR1855" s="446"/>
      <c r="AS1855" s="445"/>
      <c r="AT1855" s="445"/>
      <c r="AU1855" s="445"/>
      <c r="AV1855" s="445"/>
      <c r="AW1855" s="445"/>
      <c r="AX1855" s="536"/>
      <c r="AY1855" s="445"/>
      <c r="AZ1855" s="445"/>
      <c r="BA1855" s="445"/>
      <c r="BB1855" s="447"/>
      <c r="BC1855" s="445"/>
      <c r="BD1855" s="445"/>
      <c r="BE1855" s="445"/>
      <c r="BF1855" s="445"/>
      <c r="BH1855" s="445"/>
      <c r="BI1855" s="445"/>
      <c r="BJ1855" s="445"/>
      <c r="BK1855" s="445"/>
      <c r="BL1855" s="445"/>
      <c r="BM1855" s="445"/>
      <c r="BN1855" s="445"/>
      <c r="BO1855" s="445"/>
      <c r="BP1855" s="445"/>
      <c r="BQ1855" s="445"/>
      <c r="BR1855" s="445"/>
      <c r="BS1855" s="445"/>
      <c r="BT1855" s="445"/>
      <c r="BU1855" s="445"/>
      <c r="BV1855" s="445"/>
      <c r="BW1855" s="445"/>
      <c r="BX1855" s="445"/>
      <c r="BY1855" s="445"/>
      <c r="BZ1855" s="445"/>
      <c r="CA1855" s="445"/>
      <c r="CB1855" s="445"/>
      <c r="CC1855" s="445"/>
      <c r="CD1855" s="445"/>
      <c r="CE1855" s="445"/>
      <c r="CG1855" s="445"/>
      <c r="CH1855" s="445"/>
      <c r="CI1855" s="445"/>
      <c r="CJ1855" s="445"/>
      <c r="CK1855" s="445"/>
      <c r="CL1855" s="445"/>
      <c r="CM1855" s="445"/>
      <c r="CN1855" s="446"/>
      <c r="CO1855" s="446"/>
      <c r="CP1855" s="445"/>
      <c r="CQ1855" s="445"/>
      <c r="CR1855" s="445"/>
      <c r="CS1855" s="445"/>
      <c r="CT1855" s="445"/>
      <c r="CU1855" s="445"/>
      <c r="CV1855" s="553"/>
      <c r="CW1855" s="553"/>
      <c r="CX1855" s="553"/>
      <c r="CY1855" s="553"/>
      <c r="CZ1855" s="553"/>
      <c r="DA1855" s="553"/>
      <c r="DB1855" s="553"/>
      <c r="DC1855" s="553"/>
      <c r="DD1855" s="553"/>
      <c r="DE1855" s="553"/>
      <c r="DF1855" s="553"/>
    </row>
    <row r="1856" s="388" customFormat="1" ht="31" customHeight="1" spans="1:111">
      <c r="A1856" s="448"/>
      <c r="B1856" s="443"/>
      <c r="C1856" s="431"/>
      <c r="D1856" s="445"/>
      <c r="E1856" s="431"/>
      <c r="F1856" s="445"/>
      <c r="G1856" s="431"/>
      <c r="H1856" s="431"/>
      <c r="I1856" s="552"/>
      <c r="J1856" s="431"/>
      <c r="K1856" s="431"/>
      <c r="L1856" s="529"/>
      <c r="M1856" s="449"/>
      <c r="N1856" s="449"/>
      <c r="O1856" s="438"/>
      <c r="P1856" s="431"/>
      <c r="Q1856" s="439"/>
      <c r="R1856" s="439"/>
      <c r="S1856" s="439"/>
      <c r="T1856" s="439"/>
      <c r="U1856" s="439"/>
      <c r="W1856" s="443"/>
      <c r="X1856" s="444"/>
      <c r="Y1856" s="443"/>
      <c r="Z1856" s="444"/>
      <c r="AB1856" s="445"/>
      <c r="AC1856" s="625"/>
      <c r="AD1856" s="431"/>
      <c r="AE1856" s="431"/>
      <c r="AF1856" s="431"/>
      <c r="AG1856" s="443"/>
      <c r="AH1856" s="431"/>
      <c r="AI1856" s="431"/>
      <c r="AJ1856" s="438"/>
      <c r="AK1856" s="431"/>
      <c r="AL1856" s="431"/>
      <c r="AM1856" s="445"/>
      <c r="AN1856" s="445"/>
      <c r="AO1856" s="445"/>
      <c r="AP1856" s="445"/>
      <c r="AQ1856" s="445"/>
      <c r="AR1856" s="446"/>
      <c r="AS1856" s="445"/>
      <c r="AT1856" s="445"/>
      <c r="AU1856" s="445"/>
      <c r="AV1856" s="445"/>
      <c r="AW1856" s="445"/>
      <c r="AX1856" s="536"/>
      <c r="AY1856" s="445"/>
      <c r="AZ1856" s="445"/>
      <c r="BA1856" s="445"/>
      <c r="BB1856" s="447"/>
      <c r="BC1856" s="445"/>
      <c r="BD1856" s="445"/>
      <c r="BE1856" s="445"/>
      <c r="BF1856" s="445"/>
      <c r="BH1856" s="445"/>
      <c r="BI1856" s="445"/>
      <c r="BJ1856" s="445"/>
      <c r="BK1856" s="445"/>
      <c r="BL1856" s="445"/>
      <c r="BM1856" s="445"/>
      <c r="BN1856" s="445"/>
      <c r="BO1856" s="445"/>
      <c r="BP1856" s="445"/>
      <c r="BQ1856" s="445"/>
      <c r="BR1856" s="445"/>
      <c r="BS1856" s="445"/>
      <c r="BT1856" s="445"/>
      <c r="BU1856" s="445"/>
      <c r="BV1856" s="445"/>
      <c r="BW1856" s="445"/>
      <c r="BX1856" s="445"/>
      <c r="BY1856" s="445"/>
      <c r="BZ1856" s="445"/>
      <c r="CA1856" s="445"/>
      <c r="CB1856" s="445"/>
      <c r="CC1856" s="445"/>
      <c r="CD1856" s="445"/>
      <c r="CE1856" s="445"/>
      <c r="CG1856" s="445"/>
      <c r="CH1856" s="445"/>
      <c r="CI1856" s="445"/>
      <c r="CJ1856" s="445"/>
      <c r="CK1856" s="445"/>
      <c r="CL1856" s="445"/>
      <c r="CM1856" s="445"/>
      <c r="CN1856" s="446"/>
      <c r="CO1856" s="446"/>
      <c r="CP1856" s="445"/>
      <c r="CQ1856" s="445"/>
      <c r="CR1856" s="445"/>
      <c r="CS1856" s="445"/>
      <c r="CT1856" s="445"/>
      <c r="CU1856" s="445"/>
      <c r="CV1856" s="553"/>
      <c r="CW1856" s="553"/>
      <c r="CX1856" s="553"/>
      <c r="CY1856" s="553"/>
      <c r="CZ1856" s="553"/>
      <c r="DA1856" s="553"/>
      <c r="DB1856" s="553"/>
      <c r="DC1856" s="553"/>
      <c r="DD1856" s="553"/>
      <c r="DE1856" s="553"/>
      <c r="DF1856" s="553"/>
    </row>
    <row r="1857" s="389" customFormat="1" ht="31" customHeight="1" spans="1:110">
      <c r="A1857" s="448"/>
      <c r="B1857" s="443"/>
      <c r="C1857" s="431"/>
      <c r="D1857" s="445"/>
      <c r="E1857" s="431"/>
      <c r="F1857" s="445"/>
      <c r="G1857" s="431"/>
      <c r="H1857" s="431"/>
      <c r="I1857" s="552"/>
      <c r="J1857" s="431"/>
      <c r="K1857" s="581"/>
      <c r="L1857" s="423"/>
      <c r="M1857" s="582"/>
      <c r="N1857" s="449"/>
      <c r="O1857" s="438"/>
      <c r="P1857" s="431"/>
      <c r="Q1857" s="439"/>
      <c r="R1857" s="439"/>
      <c r="S1857" s="439"/>
      <c r="T1857" s="439"/>
      <c r="U1857" s="439"/>
      <c r="V1857" s="440"/>
      <c r="W1857" s="443"/>
      <c r="X1857" s="444"/>
      <c r="Y1857" s="443"/>
      <c r="Z1857" s="444"/>
      <c r="AB1857" s="445"/>
      <c r="AC1857" s="443"/>
      <c r="AD1857" s="431"/>
      <c r="AE1857" s="431"/>
      <c r="AF1857" s="431"/>
      <c r="AG1857" s="443"/>
      <c r="AH1857" s="431"/>
      <c r="AI1857" s="431"/>
      <c r="AJ1857" s="438"/>
      <c r="AK1857" s="431"/>
      <c r="AL1857" s="431"/>
      <c r="AM1857" s="431"/>
      <c r="AN1857" s="445"/>
      <c r="AO1857" s="445"/>
      <c r="AP1857" s="445"/>
      <c r="AQ1857" s="445"/>
      <c r="AR1857" s="446"/>
      <c r="AS1857" s="445"/>
      <c r="AT1857" s="445"/>
      <c r="AU1857" s="445"/>
      <c r="AV1857" s="445"/>
      <c r="AW1857" s="445"/>
      <c r="AX1857" s="536"/>
      <c r="AY1857" s="445"/>
      <c r="AZ1857" s="445"/>
      <c r="BA1857" s="445"/>
      <c r="BB1857" s="447"/>
      <c r="BC1857" s="445"/>
      <c r="BD1857" s="445"/>
      <c r="BE1857" s="445"/>
      <c r="BF1857" s="585"/>
      <c r="BG1857" s="383"/>
      <c r="BH1857" s="586"/>
      <c r="BI1857" s="445"/>
      <c r="BJ1857" s="445"/>
      <c r="BK1857" s="445"/>
      <c r="BL1857" s="445"/>
      <c r="BM1857" s="445"/>
      <c r="BN1857" s="445"/>
      <c r="BO1857" s="445"/>
      <c r="BP1857" s="445"/>
      <c r="BQ1857" s="445"/>
      <c r="BR1857" s="445"/>
      <c r="BS1857" s="445"/>
      <c r="BT1857" s="445"/>
      <c r="BU1857" s="445"/>
      <c r="BV1857" s="445"/>
      <c r="BW1857" s="445"/>
      <c r="BX1857" s="445"/>
      <c r="BY1857" s="445"/>
      <c r="BZ1857" s="445"/>
      <c r="CA1857" s="445"/>
      <c r="CB1857" s="445"/>
      <c r="CC1857" s="445"/>
      <c r="CD1857" s="445"/>
      <c r="CE1857" s="585"/>
      <c r="CF1857" s="383"/>
      <c r="CG1857" s="586"/>
      <c r="CH1857" s="445"/>
      <c r="CI1857" s="445"/>
      <c r="CJ1857" s="445"/>
      <c r="CK1857" s="445"/>
      <c r="CL1857" s="445"/>
      <c r="CM1857" s="445"/>
      <c r="CN1857" s="446"/>
      <c r="CO1857" s="446"/>
      <c r="CP1857" s="445"/>
      <c r="CQ1857" s="445"/>
      <c r="CR1857" s="445"/>
      <c r="CS1857" s="445"/>
      <c r="CT1857" s="445"/>
      <c r="CU1857" s="445"/>
      <c r="CV1857" s="446"/>
      <c r="CW1857" s="446"/>
      <c r="CX1857" s="446"/>
      <c r="CY1857" s="446"/>
      <c r="CZ1857" s="446"/>
      <c r="DA1857" s="446"/>
      <c r="DB1857" s="446"/>
      <c r="DC1857" s="446"/>
      <c r="DD1857" s="446"/>
      <c r="DE1857" s="446"/>
      <c r="DF1857" s="446"/>
    </row>
    <row r="1858" s="388" customFormat="1" ht="31" customHeight="1" spans="1:110">
      <c r="A1858" s="448"/>
      <c r="B1858" s="443"/>
      <c r="C1858" s="431"/>
      <c r="D1858" s="445"/>
      <c r="E1858" s="431"/>
      <c r="F1858" s="445"/>
      <c r="G1858" s="431"/>
      <c r="H1858" s="431"/>
      <c r="I1858" s="552"/>
      <c r="J1858" s="431"/>
      <c r="K1858" s="431"/>
      <c r="L1858" s="529"/>
      <c r="M1858" s="449"/>
      <c r="N1858" s="449"/>
      <c r="O1858" s="438"/>
      <c r="P1858" s="431"/>
      <c r="Q1858" s="439"/>
      <c r="R1858" s="439"/>
      <c r="S1858" s="439"/>
      <c r="T1858" s="439"/>
      <c r="U1858" s="439"/>
      <c r="W1858" s="443"/>
      <c r="X1858" s="444"/>
      <c r="Y1858" s="443"/>
      <c r="Z1858" s="444"/>
      <c r="AB1858" s="445"/>
      <c r="AC1858" s="625"/>
      <c r="AD1858" s="431"/>
      <c r="AE1858" s="431"/>
      <c r="AF1858" s="431"/>
      <c r="AG1858" s="443"/>
      <c r="AH1858" s="431"/>
      <c r="AI1858" s="431"/>
      <c r="AJ1858" s="438"/>
      <c r="AK1858" s="431"/>
      <c r="AL1858" s="431"/>
      <c r="AM1858" s="445"/>
      <c r="AN1858" s="445"/>
      <c r="AO1858" s="445"/>
      <c r="AP1858" s="445"/>
      <c r="AQ1858" s="445"/>
      <c r="AR1858" s="446"/>
      <c r="AS1858" s="445"/>
      <c r="AT1858" s="445"/>
      <c r="AU1858" s="445"/>
      <c r="AV1858" s="445"/>
      <c r="AW1858" s="445"/>
      <c r="AX1858" s="536"/>
      <c r="AY1858" s="445"/>
      <c r="AZ1858" s="445"/>
      <c r="BA1858" s="445"/>
      <c r="BB1858" s="447"/>
      <c r="BC1858" s="445"/>
      <c r="BD1858" s="445"/>
      <c r="BE1858" s="445"/>
      <c r="BF1858" s="445"/>
      <c r="BG1858" s="390"/>
      <c r="BH1858" s="445"/>
      <c r="BI1858" s="445"/>
      <c r="BJ1858" s="445"/>
      <c r="BK1858" s="445"/>
      <c r="BL1858" s="445"/>
      <c r="BM1858" s="445"/>
      <c r="BN1858" s="445"/>
      <c r="BO1858" s="445"/>
      <c r="BP1858" s="445"/>
      <c r="BQ1858" s="445"/>
      <c r="BR1858" s="445"/>
      <c r="BS1858" s="445"/>
      <c r="BT1858" s="445"/>
      <c r="BU1858" s="445"/>
      <c r="BV1858" s="445"/>
      <c r="BW1858" s="445"/>
      <c r="BX1858" s="445"/>
      <c r="BY1858" s="445"/>
      <c r="BZ1858" s="445"/>
      <c r="CA1858" s="445"/>
      <c r="CB1858" s="445"/>
      <c r="CC1858" s="445"/>
      <c r="CD1858" s="445"/>
      <c r="CE1858" s="445"/>
      <c r="CF1858" s="390"/>
      <c r="CG1858" s="445"/>
      <c r="CH1858" s="445"/>
      <c r="CI1858" s="445"/>
      <c r="CJ1858" s="445"/>
      <c r="CK1858" s="445"/>
      <c r="CL1858" s="445"/>
      <c r="CM1858" s="445"/>
      <c r="CN1858" s="446"/>
      <c r="CO1858" s="446"/>
      <c r="CP1858" s="445"/>
      <c r="CQ1858" s="445"/>
      <c r="CR1858" s="445"/>
      <c r="CS1858" s="445"/>
      <c r="CT1858" s="445"/>
      <c r="CU1858" s="445"/>
      <c r="CV1858" s="553"/>
      <c r="CW1858" s="553"/>
      <c r="CX1858" s="553"/>
      <c r="CY1858" s="553"/>
      <c r="CZ1858" s="553"/>
      <c r="DA1858" s="553"/>
      <c r="DB1858" s="553"/>
      <c r="DC1858" s="553"/>
      <c r="DD1858" s="553"/>
      <c r="DE1858" s="553"/>
      <c r="DF1858" s="553"/>
    </row>
    <row r="1859" s="389" customFormat="1" ht="31" customHeight="1" spans="1:110">
      <c r="A1859" s="448"/>
      <c r="B1859" s="443"/>
      <c r="C1859" s="431"/>
      <c r="D1859" s="445"/>
      <c r="E1859" s="431"/>
      <c r="F1859" s="445"/>
      <c r="G1859" s="431"/>
      <c r="H1859" s="431"/>
      <c r="I1859" s="552"/>
      <c r="J1859" s="431"/>
      <c r="K1859" s="581"/>
      <c r="L1859" s="423"/>
      <c r="M1859" s="582"/>
      <c r="N1859" s="449"/>
      <c r="O1859" s="438"/>
      <c r="P1859" s="431"/>
      <c r="Q1859" s="439"/>
      <c r="R1859" s="439"/>
      <c r="S1859" s="439"/>
      <c r="T1859" s="439"/>
      <c r="U1859" s="439"/>
      <c r="V1859" s="393"/>
      <c r="W1859" s="443"/>
      <c r="X1859" s="444"/>
      <c r="Y1859" s="443"/>
      <c r="Z1859" s="444"/>
      <c r="AB1859" s="445"/>
      <c r="AC1859" s="431"/>
      <c r="AD1859" s="593"/>
      <c r="AE1859" s="431"/>
      <c r="AF1859" s="431"/>
      <c r="AG1859" s="443"/>
      <c r="AH1859" s="431"/>
      <c r="AI1859" s="431"/>
      <c r="AJ1859" s="438"/>
      <c r="AK1859" s="431"/>
      <c r="AL1859" s="431"/>
      <c r="AM1859" s="431"/>
      <c r="AN1859" s="445"/>
      <c r="AO1859" s="445"/>
      <c r="AP1859" s="445"/>
      <c r="AQ1859" s="445"/>
      <c r="AR1859" s="446"/>
      <c r="AS1859" s="445"/>
      <c r="AT1859" s="445"/>
      <c r="AU1859" s="445"/>
      <c r="AV1859" s="445"/>
      <c r="AW1859" s="445"/>
      <c r="AX1859" s="536"/>
      <c r="AY1859" s="445"/>
      <c r="AZ1859" s="445"/>
      <c r="BA1859" s="445"/>
      <c r="BB1859" s="447"/>
      <c r="BC1859" s="445"/>
      <c r="BD1859" s="445"/>
      <c r="BE1859" s="445"/>
      <c r="BF1859" s="585"/>
      <c r="BG1859" s="383"/>
      <c r="BH1859" s="586"/>
      <c r="BI1859" s="445"/>
      <c r="BJ1859" s="445"/>
      <c r="BK1859" s="445"/>
      <c r="BL1859" s="445"/>
      <c r="BM1859" s="445"/>
      <c r="BN1859" s="445"/>
      <c r="BO1859" s="445"/>
      <c r="BP1859" s="445"/>
      <c r="BQ1859" s="445"/>
      <c r="BR1859" s="445"/>
      <c r="BS1859" s="445"/>
      <c r="BT1859" s="445"/>
      <c r="BU1859" s="445"/>
      <c r="BV1859" s="445"/>
      <c r="BW1859" s="445"/>
      <c r="BX1859" s="445"/>
      <c r="BY1859" s="445"/>
      <c r="BZ1859" s="445"/>
      <c r="CA1859" s="445"/>
      <c r="CB1859" s="445"/>
      <c r="CC1859" s="445"/>
      <c r="CD1859" s="445"/>
      <c r="CE1859" s="585"/>
      <c r="CF1859" s="383"/>
      <c r="CG1859" s="586"/>
      <c r="CH1859" s="445"/>
      <c r="CI1859" s="445"/>
      <c r="CJ1859" s="445"/>
      <c r="CK1859" s="445"/>
      <c r="CL1859" s="445"/>
      <c r="CM1859" s="445"/>
      <c r="CN1859" s="446"/>
      <c r="CO1859" s="446"/>
      <c r="CP1859" s="445"/>
      <c r="CQ1859" s="445"/>
      <c r="CR1859" s="445"/>
      <c r="CS1859" s="445"/>
      <c r="CT1859" s="445"/>
      <c r="CU1859" s="445"/>
      <c r="CV1859" s="446"/>
      <c r="CW1859" s="446"/>
      <c r="CX1859" s="446"/>
      <c r="CY1859" s="446"/>
      <c r="CZ1859" s="446"/>
      <c r="DA1859" s="446"/>
      <c r="DB1859" s="446"/>
      <c r="DC1859" s="446"/>
      <c r="DD1859" s="446"/>
      <c r="DE1859" s="446"/>
      <c r="DF1859" s="446"/>
    </row>
    <row r="1860" s="389" customFormat="1" ht="31" customHeight="1" spans="1:110">
      <c r="A1860" s="591"/>
      <c r="B1860" s="592"/>
      <c r="C1860" s="593"/>
      <c r="D1860" s="594"/>
      <c r="E1860" s="593"/>
      <c r="F1860" s="594"/>
      <c r="G1860" s="593"/>
      <c r="H1860" s="593"/>
      <c r="I1860" s="595"/>
      <c r="J1860" s="593"/>
      <c r="K1860" s="596"/>
      <c r="L1860" s="597"/>
      <c r="M1860" s="598"/>
      <c r="N1860" s="599"/>
      <c r="O1860" s="600"/>
      <c r="P1860" s="593"/>
      <c r="Q1860" s="601"/>
      <c r="R1860" s="601"/>
      <c r="S1860" s="601"/>
      <c r="T1860" s="601"/>
      <c r="U1860" s="601"/>
      <c r="V1860" s="393"/>
      <c r="W1860" s="592"/>
      <c r="X1860" s="602"/>
      <c r="Y1860" s="592"/>
      <c r="Z1860" s="602"/>
      <c r="AB1860" s="594"/>
      <c r="AC1860" s="431"/>
      <c r="AD1860" s="593"/>
      <c r="AE1860" s="593"/>
      <c r="AF1860" s="593"/>
      <c r="AG1860" s="592"/>
      <c r="AH1860" s="593"/>
      <c r="AI1860" s="431"/>
      <c r="AJ1860" s="600"/>
      <c r="AK1860" s="593"/>
      <c r="AL1860" s="593"/>
      <c r="AM1860" s="593"/>
      <c r="AN1860" s="594"/>
      <c r="AO1860" s="594"/>
      <c r="AP1860" s="445"/>
      <c r="AQ1860" s="594"/>
      <c r="AR1860" s="603"/>
      <c r="AS1860" s="594"/>
      <c r="AT1860" s="594"/>
      <c r="AU1860" s="445"/>
      <c r="AV1860" s="594"/>
      <c r="AW1860" s="594"/>
      <c r="AX1860" s="604"/>
      <c r="AY1860" s="594"/>
      <c r="AZ1860" s="594"/>
      <c r="BA1860" s="594"/>
      <c r="BB1860" s="447"/>
      <c r="BC1860" s="594"/>
      <c r="BD1860" s="594"/>
      <c r="BE1860" s="594"/>
      <c r="BF1860" s="605"/>
      <c r="BG1860" s="606"/>
      <c r="BH1860" s="607"/>
      <c r="BI1860" s="594"/>
      <c r="BJ1860" s="594"/>
      <c r="BK1860" s="594"/>
      <c r="BL1860" s="594"/>
      <c r="BM1860" s="594"/>
      <c r="BN1860" s="594"/>
      <c r="BO1860" s="594"/>
      <c r="BP1860" s="594"/>
      <c r="BQ1860" s="445"/>
      <c r="BR1860" s="594"/>
      <c r="BS1860" s="594"/>
      <c r="BT1860" s="594"/>
      <c r="BU1860" s="594"/>
      <c r="BV1860" s="594"/>
      <c r="BW1860" s="594"/>
      <c r="BX1860" s="594"/>
      <c r="BY1860" s="594"/>
      <c r="BZ1860" s="603"/>
      <c r="CA1860" s="594"/>
      <c r="CB1860" s="594"/>
      <c r="CC1860" s="594"/>
      <c r="CD1860" s="594"/>
      <c r="CE1860" s="605"/>
      <c r="CF1860" s="606"/>
      <c r="CG1860" s="607"/>
      <c r="CH1860" s="594"/>
      <c r="CI1860" s="594"/>
      <c r="CJ1860" s="594"/>
      <c r="CK1860" s="594"/>
      <c r="CL1860" s="594"/>
      <c r="CM1860" s="594"/>
      <c r="CN1860" s="603"/>
      <c r="CO1860" s="603"/>
      <c r="CP1860" s="594"/>
      <c r="CQ1860" s="594"/>
      <c r="CR1860" s="594"/>
      <c r="CS1860" s="445"/>
      <c r="CT1860" s="445"/>
      <c r="CU1860" s="445"/>
      <c r="CV1860" s="603"/>
      <c r="CW1860" s="603"/>
      <c r="CX1860" s="603"/>
      <c r="CY1860" s="603"/>
      <c r="CZ1860" s="603"/>
      <c r="DA1860" s="603"/>
      <c r="DB1860" s="603"/>
      <c r="DC1860" s="603"/>
      <c r="DD1860" s="603"/>
      <c r="DE1860" s="603"/>
      <c r="DF1860" s="603"/>
    </row>
    <row r="1861" s="389" customFormat="1" ht="31" customHeight="1" spans="1:110">
      <c r="A1861" s="591"/>
      <c r="B1861" s="592"/>
      <c r="C1861" s="593"/>
      <c r="D1861" s="594"/>
      <c r="E1861" s="593"/>
      <c r="F1861" s="594"/>
      <c r="G1861" s="593"/>
      <c r="H1861" s="593"/>
      <c r="I1861" s="595"/>
      <c r="J1861" s="593"/>
      <c r="K1861" s="596"/>
      <c r="L1861" s="597"/>
      <c r="M1861" s="598"/>
      <c r="N1861" s="599"/>
      <c r="O1861" s="600"/>
      <c r="P1861" s="593"/>
      <c r="Q1861" s="601"/>
      <c r="R1861" s="601"/>
      <c r="S1861" s="601"/>
      <c r="T1861" s="601"/>
      <c r="U1861" s="601"/>
      <c r="V1861" s="393"/>
      <c r="W1861" s="592"/>
      <c r="X1861" s="602"/>
      <c r="Y1861" s="592"/>
      <c r="Z1861" s="602"/>
      <c r="AB1861" s="594"/>
      <c r="AC1861" s="431"/>
      <c r="AD1861" s="593"/>
      <c r="AE1861" s="593"/>
      <c r="AF1861" s="593"/>
      <c r="AG1861" s="592"/>
      <c r="AH1861" s="593"/>
      <c r="AI1861" s="431"/>
      <c r="AJ1861" s="600"/>
      <c r="AK1861" s="593"/>
      <c r="AL1861" s="593"/>
      <c r="AM1861" s="593"/>
      <c r="AN1861" s="594"/>
      <c r="AO1861" s="594"/>
      <c r="AP1861" s="445"/>
      <c r="AQ1861" s="594"/>
      <c r="AR1861" s="603"/>
      <c r="AS1861" s="594"/>
      <c r="AT1861" s="594"/>
      <c r="AU1861" s="445"/>
      <c r="AV1861" s="594"/>
      <c r="AW1861" s="594"/>
      <c r="AX1861" s="604"/>
      <c r="AY1861" s="594"/>
      <c r="AZ1861" s="594"/>
      <c r="BA1861" s="594"/>
      <c r="BB1861" s="447"/>
      <c r="BC1861" s="594"/>
      <c r="BD1861" s="594"/>
      <c r="BE1861" s="594"/>
      <c r="BF1861" s="605"/>
      <c r="BG1861" s="606"/>
      <c r="BH1861" s="607"/>
      <c r="BI1861" s="594"/>
      <c r="BJ1861" s="594"/>
      <c r="BK1861" s="594"/>
      <c r="BL1861" s="594"/>
      <c r="BM1861" s="594"/>
      <c r="BN1861" s="594"/>
      <c r="BO1861" s="594"/>
      <c r="BP1861" s="594"/>
      <c r="BQ1861" s="445"/>
      <c r="BR1861" s="594"/>
      <c r="BS1861" s="594"/>
      <c r="BT1861" s="594"/>
      <c r="BU1861" s="594"/>
      <c r="BV1861" s="594"/>
      <c r="BW1861" s="594"/>
      <c r="BX1861" s="594"/>
      <c r="BY1861" s="594"/>
      <c r="BZ1861" s="603"/>
      <c r="CA1861" s="594"/>
      <c r="CB1861" s="594"/>
      <c r="CC1861" s="594"/>
      <c r="CD1861" s="594"/>
      <c r="CE1861" s="605"/>
      <c r="CF1861" s="606"/>
      <c r="CG1861" s="607"/>
      <c r="CH1861" s="594"/>
      <c r="CI1861" s="594"/>
      <c r="CJ1861" s="594"/>
      <c r="CK1861" s="594"/>
      <c r="CL1861" s="594"/>
      <c r="CM1861" s="594"/>
      <c r="CN1861" s="603"/>
      <c r="CO1861" s="603"/>
      <c r="CP1861" s="594"/>
      <c r="CQ1861" s="594"/>
      <c r="CR1861" s="594"/>
      <c r="CS1861" s="445"/>
      <c r="CT1861" s="445"/>
      <c r="CU1861" s="445"/>
      <c r="CV1861" s="603"/>
      <c r="CW1861" s="603"/>
      <c r="CX1861" s="603"/>
      <c r="CY1861" s="603"/>
      <c r="CZ1861" s="603"/>
      <c r="DA1861" s="603"/>
      <c r="DB1861" s="603"/>
      <c r="DC1861" s="603"/>
      <c r="DD1861" s="603"/>
      <c r="DE1861" s="603"/>
      <c r="DF1861" s="603"/>
    </row>
    <row r="1862" s="389" customFormat="1" ht="31" customHeight="1" spans="1:110">
      <c r="A1862" s="591"/>
      <c r="B1862" s="592"/>
      <c r="C1862" s="593"/>
      <c r="D1862" s="594"/>
      <c r="E1862" s="593"/>
      <c r="F1862" s="594"/>
      <c r="G1862" s="593"/>
      <c r="H1862" s="593"/>
      <c r="I1862" s="595"/>
      <c r="J1862" s="593"/>
      <c r="K1862" s="596"/>
      <c r="L1862" s="597"/>
      <c r="M1862" s="598"/>
      <c r="N1862" s="599"/>
      <c r="O1862" s="600"/>
      <c r="P1862" s="593"/>
      <c r="Q1862" s="601"/>
      <c r="R1862" s="601"/>
      <c r="S1862" s="601"/>
      <c r="T1862" s="601"/>
      <c r="U1862" s="601"/>
      <c r="V1862" s="393"/>
      <c r="W1862" s="592"/>
      <c r="X1862" s="602"/>
      <c r="Y1862" s="592"/>
      <c r="Z1862" s="602"/>
      <c r="AB1862" s="594"/>
      <c r="AC1862" s="431"/>
      <c r="AD1862" s="593"/>
      <c r="AE1862" s="593"/>
      <c r="AF1862" s="593"/>
      <c r="AG1862" s="592"/>
      <c r="AH1862" s="593"/>
      <c r="AI1862" s="431"/>
      <c r="AJ1862" s="600"/>
      <c r="AK1862" s="593"/>
      <c r="AL1862" s="593"/>
      <c r="AM1862" s="593"/>
      <c r="AN1862" s="594"/>
      <c r="AO1862" s="594"/>
      <c r="AP1862" s="445"/>
      <c r="AQ1862" s="594"/>
      <c r="AR1862" s="603"/>
      <c r="AS1862" s="594"/>
      <c r="AT1862" s="594"/>
      <c r="AU1862" s="445"/>
      <c r="AV1862" s="594"/>
      <c r="AW1862" s="594"/>
      <c r="AX1862" s="604"/>
      <c r="AY1862" s="594"/>
      <c r="AZ1862" s="594"/>
      <c r="BA1862" s="594"/>
      <c r="BB1862" s="447"/>
      <c r="BC1862" s="594"/>
      <c r="BD1862" s="594"/>
      <c r="BE1862" s="594"/>
      <c r="BF1862" s="605"/>
      <c r="BG1862" s="606"/>
      <c r="BH1862" s="607"/>
      <c r="BI1862" s="594"/>
      <c r="BJ1862" s="594"/>
      <c r="BK1862" s="594"/>
      <c r="BL1862" s="594"/>
      <c r="BM1862" s="594"/>
      <c r="BN1862" s="594"/>
      <c r="BO1862" s="594"/>
      <c r="BP1862" s="594"/>
      <c r="BQ1862" s="445"/>
      <c r="BR1862" s="594"/>
      <c r="BS1862" s="594"/>
      <c r="BT1862" s="594"/>
      <c r="BU1862" s="594"/>
      <c r="BV1862" s="594"/>
      <c r="BW1862" s="594"/>
      <c r="BX1862" s="594"/>
      <c r="BY1862" s="594"/>
      <c r="BZ1862" s="603"/>
      <c r="CA1862" s="594"/>
      <c r="CB1862" s="594"/>
      <c r="CC1862" s="594"/>
      <c r="CD1862" s="594"/>
      <c r="CE1862" s="605"/>
      <c r="CF1862" s="606"/>
      <c r="CG1862" s="607"/>
      <c r="CH1862" s="594"/>
      <c r="CI1862" s="594"/>
      <c r="CJ1862" s="594"/>
      <c r="CK1862" s="594"/>
      <c r="CL1862" s="594"/>
      <c r="CM1862" s="594"/>
      <c r="CN1862" s="603"/>
      <c r="CO1862" s="603"/>
      <c r="CP1862" s="594"/>
      <c r="CQ1862" s="594"/>
      <c r="CR1862" s="594"/>
      <c r="CS1862" s="445"/>
      <c r="CT1862" s="445"/>
      <c r="CU1862" s="445"/>
      <c r="CV1862" s="603"/>
      <c r="CW1862" s="603"/>
      <c r="CX1862" s="603"/>
      <c r="CY1862" s="603"/>
      <c r="CZ1862" s="603"/>
      <c r="DA1862" s="603"/>
      <c r="DB1862" s="603"/>
      <c r="DC1862" s="603"/>
      <c r="DD1862" s="603"/>
      <c r="DE1862" s="603"/>
      <c r="DF1862" s="603"/>
    </row>
    <row r="1863" s="389" customFormat="1" ht="31" customHeight="1" spans="1:110">
      <c r="A1863" s="591"/>
      <c r="B1863" s="592"/>
      <c r="C1863" s="593"/>
      <c r="D1863" s="594"/>
      <c r="E1863" s="593"/>
      <c r="F1863" s="594"/>
      <c r="G1863" s="593"/>
      <c r="H1863" s="593"/>
      <c r="I1863" s="595"/>
      <c r="J1863" s="593"/>
      <c r="K1863" s="596"/>
      <c r="L1863" s="597"/>
      <c r="M1863" s="598"/>
      <c r="N1863" s="599"/>
      <c r="O1863" s="600"/>
      <c r="P1863" s="593"/>
      <c r="Q1863" s="601"/>
      <c r="R1863" s="601"/>
      <c r="S1863" s="601"/>
      <c r="T1863" s="601"/>
      <c r="U1863" s="601"/>
      <c r="V1863" s="393"/>
      <c r="W1863" s="592"/>
      <c r="X1863" s="602"/>
      <c r="Y1863" s="592"/>
      <c r="Z1863" s="602"/>
      <c r="AB1863" s="594"/>
      <c r="AC1863" s="431"/>
      <c r="AD1863" s="593"/>
      <c r="AE1863" s="593"/>
      <c r="AF1863" s="593"/>
      <c r="AG1863" s="592"/>
      <c r="AH1863" s="593"/>
      <c r="AI1863" s="431"/>
      <c r="AJ1863" s="600"/>
      <c r="AK1863" s="593"/>
      <c r="AL1863" s="593"/>
      <c r="AM1863" s="593"/>
      <c r="AN1863" s="594"/>
      <c r="AO1863" s="594"/>
      <c r="AP1863" s="445"/>
      <c r="AQ1863" s="594"/>
      <c r="AR1863" s="603"/>
      <c r="AS1863" s="594"/>
      <c r="AT1863" s="594"/>
      <c r="AU1863" s="445"/>
      <c r="AV1863" s="594"/>
      <c r="AW1863" s="594"/>
      <c r="AX1863" s="604"/>
      <c r="AY1863" s="594"/>
      <c r="AZ1863" s="594"/>
      <c r="BA1863" s="594"/>
      <c r="BB1863" s="447"/>
      <c r="BC1863" s="594"/>
      <c r="BD1863" s="594"/>
      <c r="BE1863" s="594"/>
      <c r="BF1863" s="605"/>
      <c r="BG1863" s="606"/>
      <c r="BH1863" s="607"/>
      <c r="BI1863" s="594"/>
      <c r="BJ1863" s="594"/>
      <c r="BK1863" s="594"/>
      <c r="BL1863" s="594"/>
      <c r="BM1863" s="594"/>
      <c r="BN1863" s="594"/>
      <c r="BO1863" s="594"/>
      <c r="BP1863" s="594"/>
      <c r="BQ1863" s="445"/>
      <c r="BR1863" s="594"/>
      <c r="BS1863" s="594"/>
      <c r="BT1863" s="594"/>
      <c r="BU1863" s="594"/>
      <c r="BV1863" s="594"/>
      <c r="BW1863" s="594"/>
      <c r="BX1863" s="594"/>
      <c r="BY1863" s="594"/>
      <c r="BZ1863" s="603"/>
      <c r="CA1863" s="594"/>
      <c r="CB1863" s="594"/>
      <c r="CC1863" s="594"/>
      <c r="CD1863" s="594"/>
      <c r="CE1863" s="605"/>
      <c r="CF1863" s="606"/>
      <c r="CG1863" s="607"/>
      <c r="CH1863" s="594"/>
      <c r="CI1863" s="594"/>
      <c r="CJ1863" s="594"/>
      <c r="CK1863" s="594"/>
      <c r="CL1863" s="594"/>
      <c r="CM1863" s="594"/>
      <c r="CN1863" s="603"/>
      <c r="CO1863" s="603"/>
      <c r="CP1863" s="594"/>
      <c r="CQ1863" s="594"/>
      <c r="CR1863" s="594"/>
      <c r="CS1863" s="445"/>
      <c r="CT1863" s="445"/>
      <c r="CU1863" s="445"/>
      <c r="CV1863" s="603"/>
      <c r="CW1863" s="603"/>
      <c r="CX1863" s="603"/>
      <c r="CY1863" s="603"/>
      <c r="CZ1863" s="603"/>
      <c r="DA1863" s="603"/>
      <c r="DB1863" s="603"/>
      <c r="DC1863" s="603"/>
      <c r="DD1863" s="603"/>
      <c r="DE1863" s="603"/>
      <c r="DF1863" s="603"/>
    </row>
    <row r="1864" s="389" customFormat="1" ht="31" customHeight="1" spans="1:110">
      <c r="A1864" s="591"/>
      <c r="B1864" s="592"/>
      <c r="C1864" s="593"/>
      <c r="D1864" s="594"/>
      <c r="E1864" s="593"/>
      <c r="F1864" s="594"/>
      <c r="G1864" s="593"/>
      <c r="H1864" s="593"/>
      <c r="I1864" s="595"/>
      <c r="J1864" s="593"/>
      <c r="K1864" s="596"/>
      <c r="L1864" s="597"/>
      <c r="M1864" s="598"/>
      <c r="N1864" s="599"/>
      <c r="O1864" s="600"/>
      <c r="P1864" s="593"/>
      <c r="Q1864" s="601"/>
      <c r="R1864" s="601"/>
      <c r="S1864" s="601"/>
      <c r="T1864" s="601"/>
      <c r="U1864" s="601"/>
      <c r="V1864" s="393"/>
      <c r="W1864" s="592"/>
      <c r="X1864" s="602"/>
      <c r="Y1864" s="592"/>
      <c r="Z1864" s="602"/>
      <c r="AB1864" s="594"/>
      <c r="AC1864" s="431"/>
      <c r="AD1864" s="593"/>
      <c r="AE1864" s="593"/>
      <c r="AF1864" s="593"/>
      <c r="AG1864" s="592"/>
      <c r="AH1864" s="593"/>
      <c r="AI1864" s="431"/>
      <c r="AJ1864" s="600"/>
      <c r="AK1864" s="593"/>
      <c r="AL1864" s="593"/>
      <c r="AM1864" s="593"/>
      <c r="AN1864" s="594"/>
      <c r="AO1864" s="594"/>
      <c r="AP1864" s="445"/>
      <c r="AQ1864" s="594"/>
      <c r="AR1864" s="603"/>
      <c r="AS1864" s="594"/>
      <c r="AT1864" s="594"/>
      <c r="AU1864" s="445"/>
      <c r="AV1864" s="594"/>
      <c r="AW1864" s="594"/>
      <c r="AX1864" s="604"/>
      <c r="AY1864" s="594"/>
      <c r="AZ1864" s="594"/>
      <c r="BA1864" s="594"/>
      <c r="BB1864" s="447"/>
      <c r="BC1864" s="594"/>
      <c r="BD1864" s="594"/>
      <c r="BE1864" s="594"/>
      <c r="BF1864" s="605"/>
      <c r="BG1864" s="606"/>
      <c r="BH1864" s="607"/>
      <c r="BI1864" s="594"/>
      <c r="BJ1864" s="594"/>
      <c r="BK1864" s="594"/>
      <c r="BL1864" s="594"/>
      <c r="BM1864" s="594"/>
      <c r="BN1864" s="594"/>
      <c r="BO1864" s="594"/>
      <c r="BP1864" s="594"/>
      <c r="BQ1864" s="445"/>
      <c r="BR1864" s="594"/>
      <c r="BS1864" s="594"/>
      <c r="BT1864" s="594"/>
      <c r="BU1864" s="594"/>
      <c r="BV1864" s="594"/>
      <c r="BW1864" s="594"/>
      <c r="BX1864" s="594"/>
      <c r="BY1864" s="594"/>
      <c r="BZ1864" s="603"/>
      <c r="CA1864" s="594"/>
      <c r="CB1864" s="594"/>
      <c r="CC1864" s="594"/>
      <c r="CD1864" s="594"/>
      <c r="CE1864" s="605"/>
      <c r="CF1864" s="606"/>
      <c r="CG1864" s="607"/>
      <c r="CH1864" s="594"/>
      <c r="CI1864" s="594"/>
      <c r="CJ1864" s="594"/>
      <c r="CK1864" s="594"/>
      <c r="CL1864" s="594"/>
      <c r="CM1864" s="594"/>
      <c r="CN1864" s="603"/>
      <c r="CO1864" s="603"/>
      <c r="CP1864" s="594"/>
      <c r="CQ1864" s="594"/>
      <c r="CR1864" s="594"/>
      <c r="CS1864" s="445"/>
      <c r="CT1864" s="445"/>
      <c r="CU1864" s="445"/>
      <c r="CV1864" s="603"/>
      <c r="CW1864" s="603"/>
      <c r="CX1864" s="603"/>
      <c r="CY1864" s="603"/>
      <c r="CZ1864" s="603"/>
      <c r="DA1864" s="603"/>
      <c r="DB1864" s="603"/>
      <c r="DC1864" s="603"/>
      <c r="DD1864" s="603"/>
      <c r="DE1864" s="603"/>
      <c r="DF1864" s="603"/>
    </row>
    <row r="1865" s="389" customFormat="1" ht="31" customHeight="1" spans="1:110">
      <c r="A1865" s="591"/>
      <c r="B1865" s="592"/>
      <c r="C1865" s="593"/>
      <c r="D1865" s="594"/>
      <c r="E1865" s="593"/>
      <c r="F1865" s="594"/>
      <c r="G1865" s="593"/>
      <c r="H1865" s="593"/>
      <c r="I1865" s="595"/>
      <c r="J1865" s="593"/>
      <c r="K1865" s="596"/>
      <c r="L1865" s="597"/>
      <c r="M1865" s="598"/>
      <c r="N1865" s="599"/>
      <c r="O1865" s="600"/>
      <c r="P1865" s="593"/>
      <c r="Q1865" s="601"/>
      <c r="R1865" s="601"/>
      <c r="S1865" s="601"/>
      <c r="T1865" s="601"/>
      <c r="U1865" s="601"/>
      <c r="V1865" s="393"/>
      <c r="W1865" s="592"/>
      <c r="X1865" s="602"/>
      <c r="Y1865" s="592"/>
      <c r="Z1865" s="602"/>
      <c r="AB1865" s="594"/>
      <c r="AC1865" s="431"/>
      <c r="AD1865" s="593"/>
      <c r="AE1865" s="593"/>
      <c r="AF1865" s="593"/>
      <c r="AG1865" s="592"/>
      <c r="AH1865" s="593"/>
      <c r="AI1865" s="431"/>
      <c r="AJ1865" s="600"/>
      <c r="AK1865" s="593"/>
      <c r="AL1865" s="593"/>
      <c r="AM1865" s="593"/>
      <c r="AN1865" s="594"/>
      <c r="AO1865" s="594"/>
      <c r="AP1865" s="445"/>
      <c r="AQ1865" s="594"/>
      <c r="AR1865" s="603"/>
      <c r="AS1865" s="594"/>
      <c r="AT1865" s="594"/>
      <c r="AU1865" s="445"/>
      <c r="AV1865" s="594"/>
      <c r="AW1865" s="594"/>
      <c r="AX1865" s="604"/>
      <c r="AY1865" s="594"/>
      <c r="AZ1865" s="594"/>
      <c r="BA1865" s="594"/>
      <c r="BB1865" s="447"/>
      <c r="BC1865" s="594"/>
      <c r="BD1865" s="594"/>
      <c r="BE1865" s="594"/>
      <c r="BF1865" s="605"/>
      <c r="BG1865" s="606"/>
      <c r="BH1865" s="607"/>
      <c r="BI1865" s="594"/>
      <c r="BJ1865" s="594"/>
      <c r="BK1865" s="594"/>
      <c r="BL1865" s="594"/>
      <c r="BM1865" s="594"/>
      <c r="BN1865" s="594"/>
      <c r="BO1865" s="594"/>
      <c r="BP1865" s="594"/>
      <c r="BQ1865" s="445"/>
      <c r="BR1865" s="594"/>
      <c r="BS1865" s="594"/>
      <c r="BT1865" s="594"/>
      <c r="BU1865" s="594"/>
      <c r="BV1865" s="594"/>
      <c r="BW1865" s="594"/>
      <c r="BX1865" s="594"/>
      <c r="BY1865" s="594"/>
      <c r="BZ1865" s="603"/>
      <c r="CA1865" s="594"/>
      <c r="CB1865" s="594"/>
      <c r="CC1865" s="594"/>
      <c r="CD1865" s="594"/>
      <c r="CE1865" s="605"/>
      <c r="CF1865" s="606"/>
      <c r="CG1865" s="607"/>
      <c r="CH1865" s="594"/>
      <c r="CI1865" s="594"/>
      <c r="CJ1865" s="594"/>
      <c r="CK1865" s="594"/>
      <c r="CL1865" s="594"/>
      <c r="CM1865" s="594"/>
      <c r="CN1865" s="603"/>
      <c r="CO1865" s="603"/>
      <c r="CP1865" s="594"/>
      <c r="CQ1865" s="594"/>
      <c r="CR1865" s="594"/>
      <c r="CS1865" s="445"/>
      <c r="CT1865" s="445"/>
      <c r="CU1865" s="445"/>
      <c r="CV1865" s="603"/>
      <c r="CW1865" s="603"/>
      <c r="CX1865" s="603"/>
      <c r="CY1865" s="603"/>
      <c r="CZ1865" s="603"/>
      <c r="DA1865" s="603"/>
      <c r="DB1865" s="603"/>
      <c r="DC1865" s="603"/>
      <c r="DD1865" s="603"/>
      <c r="DE1865" s="603"/>
      <c r="DF1865" s="603"/>
    </row>
    <row r="1866" s="389" customFormat="1" ht="31" customHeight="1" spans="1:110">
      <c r="A1866" s="448"/>
      <c r="B1866" s="443"/>
      <c r="C1866" s="431"/>
      <c r="D1866" s="445"/>
      <c r="E1866" s="431"/>
      <c r="F1866" s="445"/>
      <c r="G1866" s="431"/>
      <c r="H1866" s="431"/>
      <c r="I1866" s="552"/>
      <c r="J1866" s="431"/>
      <c r="K1866" s="581"/>
      <c r="L1866" s="423"/>
      <c r="M1866" s="582"/>
      <c r="N1866" s="449"/>
      <c r="O1866" s="438"/>
      <c r="P1866" s="431"/>
      <c r="Q1866" s="439"/>
      <c r="R1866" s="439"/>
      <c r="S1866" s="439"/>
      <c r="T1866" s="439"/>
      <c r="U1866" s="439"/>
      <c r="V1866" s="393"/>
      <c r="W1866" s="443"/>
      <c r="X1866" s="444"/>
      <c r="Y1866" s="443"/>
      <c r="Z1866" s="444"/>
      <c r="AB1866" s="445"/>
      <c r="AC1866" s="383"/>
      <c r="AD1866" s="431"/>
      <c r="AE1866" s="431"/>
      <c r="AF1866" s="431"/>
      <c r="AG1866" s="443"/>
      <c r="AH1866" s="431"/>
      <c r="AI1866" s="431"/>
      <c r="AJ1866" s="438"/>
      <c r="AK1866" s="431"/>
      <c r="AL1866" s="431"/>
      <c r="AM1866" s="431"/>
      <c r="AN1866" s="445"/>
      <c r="AO1866" s="445"/>
      <c r="AP1866" s="445"/>
      <c r="AQ1866" s="445"/>
      <c r="AR1866" s="446"/>
      <c r="AS1866" s="445"/>
      <c r="AT1866" s="445"/>
      <c r="AU1866" s="445"/>
      <c r="AV1866" s="445"/>
      <c r="AW1866" s="445"/>
      <c r="AX1866" s="536"/>
      <c r="AY1866" s="445"/>
      <c r="AZ1866" s="445"/>
      <c r="BA1866" s="445"/>
      <c r="BB1866" s="447"/>
      <c r="BC1866" s="445"/>
      <c r="BD1866" s="445"/>
      <c r="BE1866" s="445"/>
      <c r="BF1866" s="585"/>
      <c r="BG1866" s="383"/>
      <c r="BH1866" s="586"/>
      <c r="BI1866" s="445"/>
      <c r="BJ1866" s="445"/>
      <c r="BK1866" s="445"/>
      <c r="BL1866" s="445"/>
      <c r="BM1866" s="445"/>
      <c r="BN1866" s="445"/>
      <c r="BO1866" s="445"/>
      <c r="BP1866" s="445"/>
      <c r="BQ1866" s="445"/>
      <c r="BR1866" s="445"/>
      <c r="BS1866" s="445"/>
      <c r="BT1866" s="445"/>
      <c r="BU1866" s="445"/>
      <c r="BV1866" s="445"/>
      <c r="BW1866" s="445"/>
      <c r="BX1866" s="445"/>
      <c r="BY1866" s="445"/>
      <c r="BZ1866" s="445"/>
      <c r="CA1866" s="445"/>
      <c r="CB1866" s="445"/>
      <c r="CC1866" s="445"/>
      <c r="CD1866" s="445"/>
      <c r="CE1866" s="585"/>
      <c r="CF1866" s="383"/>
      <c r="CG1866" s="586"/>
      <c r="CH1866" s="445"/>
      <c r="CI1866" s="445"/>
      <c r="CJ1866" s="445"/>
      <c r="CK1866" s="445"/>
      <c r="CL1866" s="445"/>
      <c r="CM1866" s="445"/>
      <c r="CN1866" s="446"/>
      <c r="CO1866" s="446"/>
      <c r="CP1866" s="445"/>
      <c r="CQ1866" s="445"/>
      <c r="CR1866" s="445"/>
      <c r="CS1866" s="445"/>
      <c r="CT1866" s="445"/>
      <c r="CU1866" s="445"/>
      <c r="CV1866" s="446"/>
      <c r="CW1866" s="446"/>
      <c r="CX1866" s="446"/>
      <c r="CY1866" s="446"/>
      <c r="CZ1866" s="446"/>
      <c r="DA1866" s="446"/>
      <c r="DB1866" s="446"/>
      <c r="DC1866" s="446"/>
      <c r="DD1866" s="446"/>
      <c r="DE1866" s="446"/>
      <c r="DF1866" s="446"/>
    </row>
    <row r="1867" s="389" customFormat="1" ht="31" customHeight="1" spans="1:110">
      <c r="A1867" s="591"/>
      <c r="B1867" s="592"/>
      <c r="C1867" s="593"/>
      <c r="D1867" s="594"/>
      <c r="E1867" s="593"/>
      <c r="F1867" s="594"/>
      <c r="G1867" s="593"/>
      <c r="H1867" s="593"/>
      <c r="I1867" s="595"/>
      <c r="J1867" s="593"/>
      <c r="K1867" s="596"/>
      <c r="L1867" s="597"/>
      <c r="M1867" s="598"/>
      <c r="N1867" s="599"/>
      <c r="O1867" s="600"/>
      <c r="P1867" s="593"/>
      <c r="Q1867" s="601"/>
      <c r="R1867" s="601"/>
      <c r="S1867" s="439"/>
      <c r="T1867" s="439"/>
      <c r="U1867" s="601"/>
      <c r="V1867" s="393"/>
      <c r="W1867" s="592"/>
      <c r="X1867" s="602"/>
      <c r="Y1867" s="592"/>
      <c r="Z1867" s="602"/>
      <c r="AB1867" s="594"/>
      <c r="AC1867" s="431"/>
      <c r="AD1867" s="593"/>
      <c r="AE1867" s="593"/>
      <c r="AF1867" s="593"/>
      <c r="AG1867" s="592"/>
      <c r="AH1867" s="593"/>
      <c r="AI1867" s="431"/>
      <c r="AJ1867" s="600"/>
      <c r="AK1867" s="593"/>
      <c r="AL1867" s="593"/>
      <c r="AM1867" s="593"/>
      <c r="AN1867" s="594"/>
      <c r="AO1867" s="594"/>
      <c r="AP1867" s="594"/>
      <c r="AQ1867" s="594"/>
      <c r="AR1867" s="603"/>
      <c r="AS1867" s="594"/>
      <c r="AT1867" s="594"/>
      <c r="AU1867" s="594"/>
      <c r="AV1867" s="594"/>
      <c r="AW1867" s="446"/>
      <c r="AX1867" s="445"/>
      <c r="AY1867" s="594"/>
      <c r="AZ1867" s="594"/>
      <c r="BA1867" s="536"/>
      <c r="BB1867" s="622"/>
      <c r="BC1867" s="594"/>
      <c r="BD1867" s="594"/>
      <c r="BE1867" s="594"/>
      <c r="BF1867" s="605"/>
      <c r="BG1867" s="606"/>
      <c r="BH1867" s="607"/>
      <c r="BI1867" s="594"/>
      <c r="BJ1867" s="594"/>
      <c r="BK1867" s="594"/>
      <c r="BL1867" s="594"/>
      <c r="BM1867" s="445"/>
      <c r="BN1867" s="594"/>
      <c r="BO1867" s="594"/>
      <c r="BP1867" s="594"/>
      <c r="BQ1867" s="594"/>
      <c r="BR1867" s="594"/>
      <c r="BS1867" s="594"/>
      <c r="BT1867" s="594"/>
      <c r="BU1867" s="594"/>
      <c r="BV1867" s="594"/>
      <c r="BW1867" s="594"/>
      <c r="BX1867" s="594"/>
      <c r="BY1867" s="594"/>
      <c r="BZ1867" s="603"/>
      <c r="CA1867" s="594"/>
      <c r="CB1867" s="594"/>
      <c r="CC1867" s="594"/>
      <c r="CD1867" s="594"/>
      <c r="CE1867" s="605"/>
      <c r="CF1867" s="606"/>
      <c r="CG1867" s="607"/>
      <c r="CH1867" s="594"/>
      <c r="CI1867" s="594"/>
      <c r="CJ1867" s="594"/>
      <c r="CK1867" s="594"/>
      <c r="CL1867" s="594"/>
      <c r="CM1867" s="594"/>
      <c r="CN1867" s="603"/>
      <c r="CO1867" s="603"/>
      <c r="CP1867" s="594"/>
      <c r="CQ1867" s="594"/>
      <c r="CR1867" s="594"/>
      <c r="CS1867" s="594"/>
      <c r="CT1867" s="594"/>
      <c r="CU1867" s="594"/>
      <c r="CV1867" s="603"/>
      <c r="CW1867" s="603"/>
      <c r="CX1867" s="603"/>
      <c r="CY1867" s="603"/>
      <c r="CZ1867" s="603"/>
      <c r="DA1867" s="603"/>
      <c r="DB1867" s="603"/>
      <c r="DC1867" s="603"/>
      <c r="DD1867" s="603"/>
      <c r="DE1867" s="603"/>
      <c r="DF1867" s="603"/>
    </row>
    <row r="1868" s="389" customFormat="1" ht="31" customHeight="1" spans="1:110">
      <c r="A1868" s="591"/>
      <c r="B1868" s="592"/>
      <c r="C1868" s="593"/>
      <c r="D1868" s="594"/>
      <c r="E1868" s="593"/>
      <c r="F1868" s="594"/>
      <c r="G1868" s="593"/>
      <c r="H1868" s="593"/>
      <c r="I1868" s="595"/>
      <c r="J1868" s="593"/>
      <c r="K1868" s="596"/>
      <c r="L1868" s="597"/>
      <c r="M1868" s="598"/>
      <c r="N1868" s="599"/>
      <c r="O1868" s="600"/>
      <c r="P1868" s="593"/>
      <c r="Q1868" s="601"/>
      <c r="R1868" s="601"/>
      <c r="S1868" s="439"/>
      <c r="T1868" s="439"/>
      <c r="U1868" s="601"/>
      <c r="V1868" s="393"/>
      <c r="W1868" s="592"/>
      <c r="X1868" s="602"/>
      <c r="Y1868" s="592"/>
      <c r="Z1868" s="602"/>
      <c r="AB1868" s="594"/>
      <c r="AC1868" s="431"/>
      <c r="AD1868" s="593"/>
      <c r="AE1868" s="593"/>
      <c r="AF1868" s="593"/>
      <c r="AG1868" s="592"/>
      <c r="AH1868" s="593"/>
      <c r="AI1868" s="431"/>
      <c r="AJ1868" s="600"/>
      <c r="AK1868" s="593"/>
      <c r="AL1868" s="593"/>
      <c r="AM1868" s="593"/>
      <c r="AN1868" s="594"/>
      <c r="AO1868" s="594"/>
      <c r="AP1868" s="594"/>
      <c r="AQ1868" s="594"/>
      <c r="AR1868" s="603"/>
      <c r="AS1868" s="594"/>
      <c r="AT1868" s="445"/>
      <c r="AU1868" s="594"/>
      <c r="AV1868" s="594"/>
      <c r="AW1868" s="594"/>
      <c r="AX1868" s="445"/>
      <c r="AY1868" s="594"/>
      <c r="AZ1868" s="594"/>
      <c r="BA1868" s="536"/>
      <c r="BB1868" s="622"/>
      <c r="BC1868" s="594"/>
      <c r="BD1868" s="594"/>
      <c r="BE1868" s="594"/>
      <c r="BF1868" s="605"/>
      <c r="BG1868" s="606"/>
      <c r="BH1868" s="607"/>
      <c r="BI1868" s="594"/>
      <c r="BJ1868" s="594"/>
      <c r="BK1868" s="594"/>
      <c r="BL1868" s="594"/>
      <c r="BM1868" s="594"/>
      <c r="BN1868" s="594"/>
      <c r="BO1868" s="594"/>
      <c r="BP1868" s="594"/>
      <c r="BQ1868" s="594"/>
      <c r="BR1868" s="594"/>
      <c r="BS1868" s="594"/>
      <c r="BT1868" s="594"/>
      <c r="BU1868" s="594"/>
      <c r="BV1868" s="594"/>
      <c r="BW1868" s="594"/>
      <c r="BX1868" s="594"/>
      <c r="BY1868" s="445"/>
      <c r="BZ1868" s="603"/>
      <c r="CA1868" s="594"/>
      <c r="CB1868" s="594"/>
      <c r="CC1868" s="594"/>
      <c r="CD1868" s="594"/>
      <c r="CE1868" s="605"/>
      <c r="CF1868" s="606"/>
      <c r="CG1868" s="607"/>
      <c r="CH1868" s="594"/>
      <c r="CI1868" s="594"/>
      <c r="CJ1868" s="594"/>
      <c r="CK1868" s="594"/>
      <c r="CL1868" s="594"/>
      <c r="CM1868" s="594"/>
      <c r="CN1868" s="603"/>
      <c r="CO1868" s="603"/>
      <c r="CP1868" s="594"/>
      <c r="CQ1868" s="594"/>
      <c r="CR1868" s="594"/>
      <c r="CS1868" s="594"/>
      <c r="CT1868" s="594"/>
      <c r="CU1868" s="594"/>
      <c r="CV1868" s="603"/>
      <c r="CW1868" s="603"/>
      <c r="CX1868" s="603"/>
      <c r="CY1868" s="603"/>
      <c r="CZ1868" s="603"/>
      <c r="DA1868" s="603"/>
      <c r="DB1868" s="603"/>
      <c r="DC1868" s="603"/>
      <c r="DD1868" s="603"/>
      <c r="DE1868" s="603"/>
      <c r="DF1868" s="603"/>
    </row>
    <row r="1869" s="389" customFormat="1" ht="31" customHeight="1" spans="1:110">
      <c r="A1869" s="448"/>
      <c r="B1869" s="443"/>
      <c r="C1869" s="431"/>
      <c r="D1869" s="445"/>
      <c r="E1869" s="431"/>
      <c r="F1869" s="445"/>
      <c r="G1869" s="431"/>
      <c r="H1869" s="431"/>
      <c r="I1869" s="552"/>
      <c r="J1869" s="431"/>
      <c r="K1869" s="581"/>
      <c r="L1869" s="423"/>
      <c r="M1869" s="582"/>
      <c r="N1869" s="449"/>
      <c r="O1869" s="438"/>
      <c r="P1869" s="431"/>
      <c r="Q1869" s="439"/>
      <c r="R1869" s="439"/>
      <c r="S1869" s="439"/>
      <c r="T1869" s="439"/>
      <c r="U1869" s="439"/>
      <c r="V1869" s="393"/>
      <c r="W1869" s="443"/>
      <c r="X1869" s="444"/>
      <c r="Y1869" s="443"/>
      <c r="Z1869" s="444"/>
      <c r="AB1869" s="445"/>
      <c r="AC1869" s="383"/>
      <c r="AD1869" s="431"/>
      <c r="AE1869" s="431"/>
      <c r="AF1869" s="431"/>
      <c r="AG1869" s="443"/>
      <c r="AH1869" s="431"/>
      <c r="AI1869" s="431"/>
      <c r="AJ1869" s="438"/>
      <c r="AK1869" s="431"/>
      <c r="AL1869" s="431"/>
      <c r="AM1869" s="431"/>
      <c r="AN1869" s="445"/>
      <c r="AO1869" s="445"/>
      <c r="AP1869" s="445"/>
      <c r="AQ1869" s="445"/>
      <c r="AR1869" s="446"/>
      <c r="AS1869" s="445"/>
      <c r="AT1869" s="445"/>
      <c r="AU1869" s="445"/>
      <c r="AV1869" s="445"/>
      <c r="AW1869" s="445"/>
      <c r="AX1869" s="536"/>
      <c r="AY1869" s="445"/>
      <c r="AZ1869" s="445"/>
      <c r="BA1869" s="445"/>
      <c r="BB1869" s="447"/>
      <c r="BC1869" s="445"/>
      <c r="BD1869" s="445"/>
      <c r="BE1869" s="445"/>
      <c r="BF1869" s="585"/>
      <c r="BG1869" s="383"/>
      <c r="BH1869" s="586"/>
      <c r="BI1869" s="445"/>
      <c r="BJ1869" s="445"/>
      <c r="BK1869" s="445"/>
      <c r="BL1869" s="445"/>
      <c r="BM1869" s="445"/>
      <c r="BN1869" s="445"/>
      <c r="BO1869" s="445"/>
      <c r="BP1869" s="445"/>
      <c r="BQ1869" s="445"/>
      <c r="BR1869" s="445"/>
      <c r="BS1869" s="445"/>
      <c r="BT1869" s="445"/>
      <c r="BU1869" s="445"/>
      <c r="BV1869" s="445"/>
      <c r="BW1869" s="445"/>
      <c r="BX1869" s="445"/>
      <c r="BY1869" s="445"/>
      <c r="BZ1869" s="445"/>
      <c r="CA1869" s="445"/>
      <c r="CB1869" s="445"/>
      <c r="CC1869" s="445"/>
      <c r="CD1869" s="445"/>
      <c r="CE1869" s="585"/>
      <c r="CF1869" s="383"/>
      <c r="CG1869" s="586"/>
      <c r="CH1869" s="445"/>
      <c r="CI1869" s="445"/>
      <c r="CJ1869" s="445"/>
      <c r="CK1869" s="445"/>
      <c r="CL1869" s="445"/>
      <c r="CM1869" s="445"/>
      <c r="CN1869" s="446"/>
      <c r="CO1869" s="446"/>
      <c r="CP1869" s="445"/>
      <c r="CQ1869" s="445"/>
      <c r="CR1869" s="445"/>
      <c r="CS1869" s="445"/>
      <c r="CT1869" s="445"/>
      <c r="CU1869" s="445"/>
      <c r="CV1869" s="446"/>
      <c r="CW1869" s="446"/>
      <c r="CX1869" s="446"/>
      <c r="CY1869" s="446"/>
      <c r="CZ1869" s="446"/>
      <c r="DA1869" s="446"/>
      <c r="DB1869" s="446"/>
      <c r="DC1869" s="446"/>
      <c r="DD1869" s="446"/>
      <c r="DE1869" s="446"/>
      <c r="DF1869" s="446"/>
    </row>
    <row r="1870" s="389" customFormat="1" ht="31" customHeight="1" spans="1:110">
      <c r="A1870" s="448"/>
      <c r="B1870" s="443"/>
      <c r="C1870" s="431"/>
      <c r="D1870" s="445"/>
      <c r="E1870" s="431"/>
      <c r="F1870" s="445"/>
      <c r="G1870" s="431"/>
      <c r="H1870" s="431"/>
      <c r="I1870" s="552"/>
      <c r="J1870" s="431"/>
      <c r="K1870" s="581"/>
      <c r="L1870" s="423"/>
      <c r="M1870" s="582"/>
      <c r="N1870" s="449"/>
      <c r="O1870" s="438"/>
      <c r="P1870" s="431"/>
      <c r="Q1870" s="439"/>
      <c r="R1870" s="439"/>
      <c r="S1870" s="439"/>
      <c r="T1870" s="439"/>
      <c r="U1870" s="439"/>
      <c r="V1870" s="440"/>
      <c r="W1870" s="443"/>
      <c r="X1870" s="444"/>
      <c r="Y1870" s="443"/>
      <c r="Z1870" s="444"/>
      <c r="AB1870" s="445"/>
      <c r="AC1870" s="443"/>
      <c r="AD1870" s="431"/>
      <c r="AE1870" s="431"/>
      <c r="AF1870" s="431"/>
      <c r="AG1870" s="443"/>
      <c r="AH1870" s="431"/>
      <c r="AI1870" s="431"/>
      <c r="AJ1870" s="438"/>
      <c r="AK1870" s="431"/>
      <c r="AL1870" s="431"/>
      <c r="AM1870" s="431"/>
      <c r="AN1870" s="445"/>
      <c r="AO1870" s="445"/>
      <c r="AP1870" s="445"/>
      <c r="AQ1870" s="445"/>
      <c r="AR1870" s="446"/>
      <c r="AS1870" s="445"/>
      <c r="AT1870" s="445"/>
      <c r="AU1870" s="445"/>
      <c r="AV1870" s="445"/>
      <c r="AW1870" s="445"/>
      <c r="AX1870" s="536"/>
      <c r="AY1870" s="445"/>
      <c r="AZ1870" s="445"/>
      <c r="BA1870" s="445"/>
      <c r="BB1870" s="447"/>
      <c r="BC1870" s="445"/>
      <c r="BD1870" s="445"/>
      <c r="BE1870" s="445"/>
      <c r="BF1870" s="585"/>
      <c r="BG1870" s="383"/>
      <c r="BH1870" s="586"/>
      <c r="BI1870" s="445"/>
      <c r="BJ1870" s="445"/>
      <c r="BK1870" s="445"/>
      <c r="BL1870" s="445"/>
      <c r="BM1870" s="445"/>
      <c r="BN1870" s="445"/>
      <c r="BO1870" s="445"/>
      <c r="BP1870" s="445"/>
      <c r="BQ1870" s="445"/>
      <c r="BR1870" s="445"/>
      <c r="BS1870" s="445"/>
      <c r="BT1870" s="445"/>
      <c r="BU1870" s="445"/>
      <c r="BV1870" s="445"/>
      <c r="BW1870" s="445"/>
      <c r="BX1870" s="445"/>
      <c r="BY1870" s="445"/>
      <c r="BZ1870" s="445"/>
      <c r="CA1870" s="445"/>
      <c r="CB1870" s="445"/>
      <c r="CC1870" s="445"/>
      <c r="CD1870" s="445"/>
      <c r="CE1870" s="585"/>
      <c r="CF1870" s="383"/>
      <c r="CG1870" s="586"/>
      <c r="CH1870" s="445"/>
      <c r="CI1870" s="445"/>
      <c r="CJ1870" s="445"/>
      <c r="CK1870" s="445"/>
      <c r="CL1870" s="445"/>
      <c r="CM1870" s="445"/>
      <c r="CN1870" s="446"/>
      <c r="CO1870" s="446"/>
      <c r="CP1870" s="445"/>
      <c r="CQ1870" s="445"/>
      <c r="CR1870" s="445"/>
      <c r="CS1870" s="445"/>
      <c r="CT1870" s="445"/>
      <c r="CU1870" s="445"/>
      <c r="CV1870" s="446"/>
      <c r="CW1870" s="446"/>
      <c r="CX1870" s="446"/>
      <c r="CY1870" s="446"/>
      <c r="CZ1870" s="446"/>
      <c r="DA1870" s="446"/>
      <c r="DB1870" s="446"/>
      <c r="DC1870" s="446"/>
      <c r="DD1870" s="446"/>
      <c r="DE1870" s="446"/>
      <c r="DF1870" s="446"/>
    </row>
    <row r="1871" s="389" customFormat="1" ht="31" customHeight="1" spans="1:110">
      <c r="A1871" s="591"/>
      <c r="B1871" s="592"/>
      <c r="C1871" s="593"/>
      <c r="D1871" s="594"/>
      <c r="E1871" s="593"/>
      <c r="F1871" s="594"/>
      <c r="G1871" s="593"/>
      <c r="H1871" s="593"/>
      <c r="I1871" s="595"/>
      <c r="J1871" s="593"/>
      <c r="K1871" s="593"/>
      <c r="L1871" s="609"/>
      <c r="M1871" s="599"/>
      <c r="N1871" s="599"/>
      <c r="O1871" s="600"/>
      <c r="P1871" s="593"/>
      <c r="Q1871" s="601"/>
      <c r="R1871" s="601"/>
      <c r="S1871" s="601"/>
      <c r="T1871" s="601"/>
      <c r="U1871" s="601"/>
      <c r="W1871" s="592"/>
      <c r="X1871" s="602"/>
      <c r="Y1871" s="592"/>
      <c r="Z1871" s="602"/>
      <c r="AB1871" s="594"/>
      <c r="AC1871" s="593"/>
      <c r="AD1871" s="593"/>
      <c r="AE1871" s="593"/>
      <c r="AF1871" s="593"/>
      <c r="AG1871" s="592"/>
      <c r="AH1871" s="593"/>
      <c r="AI1871" s="593"/>
      <c r="AJ1871" s="600"/>
      <c r="AK1871" s="593"/>
      <c r="AL1871" s="593"/>
      <c r="AM1871" s="594"/>
      <c r="AN1871" s="594"/>
      <c r="AO1871" s="594"/>
      <c r="AP1871" s="594"/>
      <c r="AQ1871" s="594"/>
      <c r="AR1871" s="603"/>
      <c r="AS1871" s="594"/>
      <c r="AT1871" s="594"/>
      <c r="AU1871" s="594"/>
      <c r="AV1871" s="445"/>
      <c r="AW1871" s="594"/>
      <c r="AX1871" s="604"/>
      <c r="AY1871" s="594"/>
      <c r="AZ1871" s="594"/>
      <c r="BA1871" s="594"/>
      <c r="BB1871" s="622"/>
      <c r="BC1871" s="594"/>
      <c r="BD1871" s="594"/>
      <c r="BE1871" s="594"/>
      <c r="BF1871" s="594"/>
      <c r="BH1871" s="594"/>
      <c r="BI1871" s="594"/>
      <c r="BJ1871" s="594"/>
      <c r="BK1871" s="594"/>
      <c r="BL1871" s="594"/>
      <c r="BM1871" s="594"/>
      <c r="BN1871" s="594"/>
      <c r="BO1871" s="594"/>
      <c r="BP1871" s="594"/>
      <c r="BQ1871" s="594"/>
      <c r="BR1871" s="594"/>
      <c r="BS1871" s="594"/>
      <c r="BT1871" s="594"/>
      <c r="BU1871" s="594"/>
      <c r="BV1871" s="594"/>
      <c r="BW1871" s="594"/>
      <c r="BX1871" s="594"/>
      <c r="BY1871" s="594"/>
      <c r="BZ1871" s="594"/>
      <c r="CA1871" s="594"/>
      <c r="CB1871" s="594"/>
      <c r="CC1871" s="594"/>
      <c r="CD1871" s="594"/>
      <c r="CE1871" s="594"/>
      <c r="CG1871" s="594"/>
      <c r="CH1871" s="594"/>
      <c r="CI1871" s="594"/>
      <c r="CJ1871" s="594"/>
      <c r="CK1871" s="594"/>
      <c r="CL1871" s="594"/>
      <c r="CM1871" s="594"/>
      <c r="CN1871" s="603"/>
      <c r="CO1871" s="603"/>
      <c r="CP1871" s="594"/>
      <c r="CQ1871" s="594"/>
      <c r="CR1871" s="594"/>
      <c r="CS1871" s="594"/>
      <c r="CT1871" s="594"/>
      <c r="CU1871" s="594"/>
      <c r="CV1871" s="603"/>
      <c r="CW1871" s="603"/>
      <c r="CX1871" s="603"/>
      <c r="CY1871" s="603"/>
      <c r="CZ1871" s="603"/>
      <c r="DA1871" s="603"/>
      <c r="DB1871" s="603"/>
      <c r="DC1871" s="603"/>
      <c r="DD1871" s="603"/>
      <c r="DE1871" s="603"/>
      <c r="DF1871" s="603"/>
    </row>
    <row r="1872" s="389" customFormat="1" ht="31" customHeight="1" spans="1:110">
      <c r="A1872" s="591"/>
      <c r="B1872" s="592"/>
      <c r="C1872" s="593"/>
      <c r="D1872" s="594"/>
      <c r="E1872" s="593"/>
      <c r="F1872" s="594"/>
      <c r="G1872" s="593"/>
      <c r="H1872" s="593"/>
      <c r="I1872" s="595"/>
      <c r="J1872" s="593"/>
      <c r="K1872" s="596"/>
      <c r="L1872" s="597"/>
      <c r="M1872" s="598"/>
      <c r="N1872" s="599"/>
      <c r="O1872" s="600"/>
      <c r="P1872" s="593"/>
      <c r="Q1872" s="601"/>
      <c r="R1872" s="601"/>
      <c r="S1872" s="601"/>
      <c r="T1872" s="601"/>
      <c r="U1872" s="601"/>
      <c r="V1872" s="393"/>
      <c r="W1872" s="592"/>
      <c r="X1872" s="602"/>
      <c r="Y1872" s="592"/>
      <c r="Z1872" s="602"/>
      <c r="AB1872" s="594"/>
      <c r="AC1872" s="431"/>
      <c r="AD1872" s="593"/>
      <c r="AE1872" s="593"/>
      <c r="AF1872" s="593"/>
      <c r="AG1872" s="592"/>
      <c r="AH1872" s="593"/>
      <c r="AI1872" s="431"/>
      <c r="AJ1872" s="600"/>
      <c r="AK1872" s="593"/>
      <c r="AL1872" s="593"/>
      <c r="AM1872" s="593"/>
      <c r="AN1872" s="594"/>
      <c r="AO1872" s="594"/>
      <c r="AP1872" s="445"/>
      <c r="AQ1872" s="594"/>
      <c r="AR1872" s="603"/>
      <c r="AS1872" s="594"/>
      <c r="AT1872" s="594"/>
      <c r="AU1872" s="445"/>
      <c r="AV1872" s="594"/>
      <c r="AW1872" s="594"/>
      <c r="AX1872" s="604"/>
      <c r="AY1872" s="594"/>
      <c r="AZ1872" s="594"/>
      <c r="BA1872" s="594"/>
      <c r="BB1872" s="447"/>
      <c r="BC1872" s="594"/>
      <c r="BD1872" s="594"/>
      <c r="BE1872" s="594"/>
      <c r="BF1872" s="605"/>
      <c r="BG1872" s="606"/>
      <c r="BH1872" s="607"/>
      <c r="BI1872" s="594"/>
      <c r="BJ1872" s="594"/>
      <c r="BK1872" s="594"/>
      <c r="BL1872" s="594"/>
      <c r="BM1872" s="594"/>
      <c r="BN1872" s="594"/>
      <c r="BO1872" s="594"/>
      <c r="BP1872" s="594"/>
      <c r="BQ1872" s="445"/>
      <c r="BR1872" s="594"/>
      <c r="BS1872" s="594"/>
      <c r="BT1872" s="594"/>
      <c r="BU1872" s="594"/>
      <c r="BV1872" s="594"/>
      <c r="BW1872" s="594"/>
      <c r="BX1872" s="594"/>
      <c r="BY1872" s="594"/>
      <c r="BZ1872" s="603"/>
      <c r="CA1872" s="594"/>
      <c r="CB1872" s="594"/>
      <c r="CC1872" s="594"/>
      <c r="CD1872" s="594"/>
      <c r="CE1872" s="605"/>
      <c r="CF1872" s="606"/>
      <c r="CG1872" s="607"/>
      <c r="CH1872" s="594"/>
      <c r="CI1872" s="594"/>
      <c r="CJ1872" s="594"/>
      <c r="CK1872" s="594"/>
      <c r="CL1872" s="594"/>
      <c r="CM1872" s="594"/>
      <c r="CN1872" s="603"/>
      <c r="CO1872" s="603"/>
      <c r="CP1872" s="594"/>
      <c r="CQ1872" s="594"/>
      <c r="CR1872" s="594"/>
      <c r="CS1872" s="445"/>
      <c r="CT1872" s="445"/>
      <c r="CU1872" s="445"/>
      <c r="CV1872" s="603"/>
      <c r="CW1872" s="603"/>
      <c r="CX1872" s="603"/>
      <c r="CY1872" s="603"/>
      <c r="CZ1872" s="603"/>
      <c r="DA1872" s="603"/>
      <c r="DB1872" s="603"/>
      <c r="DC1872" s="603"/>
      <c r="DD1872" s="603"/>
      <c r="DE1872" s="603"/>
      <c r="DF1872" s="603"/>
    </row>
    <row r="1873" s="383" customFormat="1" ht="31" customHeight="1" spans="1:111">
      <c r="A1873" s="417"/>
      <c r="B1873" s="418"/>
      <c r="C1873" s="419"/>
      <c r="D1873" s="420"/>
      <c r="E1873" s="419"/>
      <c r="F1873" s="420"/>
      <c r="G1873" s="419"/>
      <c r="H1873" s="419"/>
      <c r="I1873" s="613"/>
      <c r="J1873" s="419"/>
      <c r="K1873" s="419"/>
      <c r="L1873" s="423"/>
      <c r="M1873" s="424"/>
      <c r="N1873" s="424"/>
      <c r="O1873" s="425"/>
      <c r="P1873" s="419"/>
      <c r="Q1873" s="426"/>
      <c r="R1873" s="426"/>
      <c r="S1873" s="426"/>
      <c r="T1873" s="426"/>
      <c r="U1873" s="426"/>
      <c r="V1873" s="427"/>
      <c r="W1873" s="418"/>
      <c r="X1873" s="430"/>
      <c r="Y1873" s="418"/>
      <c r="Z1873" s="430"/>
      <c r="AB1873" s="420"/>
      <c r="AC1873" s="418"/>
      <c r="AD1873" s="419"/>
      <c r="AE1873" s="419"/>
      <c r="AF1873" s="419"/>
      <c r="AG1873" s="418"/>
      <c r="AH1873" s="419"/>
      <c r="AI1873" s="419"/>
      <c r="AJ1873" s="425"/>
      <c r="AK1873" s="419"/>
      <c r="AL1873" s="419"/>
      <c r="AM1873" s="419"/>
      <c r="AN1873" s="420"/>
      <c r="AO1873" s="420"/>
      <c r="AP1873" s="420"/>
      <c r="AQ1873" s="420"/>
      <c r="AR1873" s="435"/>
      <c r="AS1873" s="420"/>
      <c r="AT1873" s="420"/>
      <c r="AU1873" s="420"/>
      <c r="AV1873" s="420"/>
      <c r="AW1873" s="420"/>
      <c r="AX1873" s="614"/>
      <c r="AY1873" s="420"/>
      <c r="AZ1873" s="420"/>
      <c r="BA1873" s="420"/>
      <c r="BB1873" s="436"/>
      <c r="BC1873" s="420"/>
      <c r="BD1873" s="420"/>
      <c r="BE1873" s="420"/>
      <c r="BF1873" s="420"/>
      <c r="BH1873" s="420"/>
      <c r="BI1873" s="420"/>
      <c r="BJ1873" s="420"/>
      <c r="BK1873" s="420"/>
      <c r="BL1873" s="420"/>
      <c r="BM1873" s="420"/>
      <c r="BN1873" s="420"/>
      <c r="BO1873" s="420"/>
      <c r="BP1873" s="420"/>
      <c r="BQ1873" s="420"/>
      <c r="BR1873" s="420"/>
      <c r="BS1873" s="420"/>
      <c r="BT1873" s="420"/>
      <c r="BU1873" s="420"/>
      <c r="BV1873" s="420"/>
      <c r="BW1873" s="420"/>
      <c r="BX1873" s="420"/>
      <c r="BY1873" s="420"/>
      <c r="BZ1873" s="420"/>
      <c r="CA1873" s="420"/>
      <c r="CB1873" s="420"/>
      <c r="CC1873" s="420"/>
      <c r="CD1873" s="420"/>
      <c r="CE1873" s="420"/>
      <c r="CG1873" s="420"/>
      <c r="CH1873" s="420"/>
      <c r="CI1873" s="420"/>
      <c r="CJ1873" s="420"/>
      <c r="CK1873" s="420"/>
      <c r="CL1873" s="420"/>
      <c r="CM1873" s="420"/>
      <c r="CN1873" s="435"/>
      <c r="CO1873" s="435"/>
      <c r="CP1873" s="420"/>
      <c r="CQ1873" s="420"/>
      <c r="CR1873" s="420"/>
      <c r="CS1873" s="420"/>
      <c r="CT1873" s="420"/>
      <c r="CU1873" s="420"/>
      <c r="CV1873" s="435"/>
      <c r="CW1873" s="435"/>
      <c r="CX1873" s="435"/>
      <c r="CY1873" s="435"/>
      <c r="CZ1873" s="435"/>
      <c r="DA1873" s="435"/>
      <c r="DB1873" s="435"/>
      <c r="DC1873" s="435"/>
      <c r="DD1873" s="435"/>
      <c r="DE1873" s="435"/>
      <c r="DF1873" s="435"/>
    </row>
    <row r="1874" s="383" customFormat="1" ht="31" customHeight="1" spans="1:111">
      <c r="A1874" s="417"/>
      <c r="B1874" s="418"/>
      <c r="C1874" s="419"/>
      <c r="D1874" s="420"/>
      <c r="E1874" s="419"/>
      <c r="F1874" s="420"/>
      <c r="G1874" s="419"/>
      <c r="H1874" s="419"/>
      <c r="I1874" s="613"/>
      <c r="J1874" s="419"/>
      <c r="K1874" s="419"/>
      <c r="L1874" s="423"/>
      <c r="M1874" s="424"/>
      <c r="N1874" s="424"/>
      <c r="O1874" s="425"/>
      <c r="P1874" s="419"/>
      <c r="Q1874" s="426"/>
      <c r="R1874" s="426"/>
      <c r="S1874" s="426"/>
      <c r="T1874" s="426"/>
      <c r="U1874" s="426"/>
      <c r="V1874" s="427"/>
      <c r="W1874" s="418"/>
      <c r="X1874" s="430"/>
      <c r="Y1874" s="418"/>
      <c r="Z1874" s="430"/>
      <c r="AB1874" s="420"/>
      <c r="AC1874" s="418"/>
      <c r="AD1874" s="419"/>
      <c r="AE1874" s="419"/>
      <c r="AF1874" s="419"/>
      <c r="AG1874" s="418"/>
      <c r="AH1874" s="419"/>
      <c r="AI1874" s="419"/>
      <c r="AJ1874" s="425"/>
      <c r="AK1874" s="419"/>
      <c r="AL1874" s="419"/>
      <c r="AM1874" s="419"/>
      <c r="AN1874" s="420"/>
      <c r="AO1874" s="420"/>
      <c r="AP1874" s="420"/>
      <c r="AQ1874" s="420"/>
      <c r="AR1874" s="435"/>
      <c r="AS1874" s="420"/>
      <c r="AT1874" s="420"/>
      <c r="AU1874" s="420"/>
      <c r="AV1874" s="420"/>
      <c r="AW1874" s="420"/>
      <c r="AX1874" s="614"/>
      <c r="AY1874" s="420"/>
      <c r="AZ1874" s="420"/>
      <c r="BA1874" s="420"/>
      <c r="BB1874" s="436"/>
      <c r="BC1874" s="420"/>
      <c r="BD1874" s="420"/>
      <c r="BE1874" s="420"/>
      <c r="BF1874" s="420"/>
      <c r="BH1874" s="420"/>
      <c r="BI1874" s="420"/>
      <c r="BJ1874" s="420"/>
      <c r="BK1874" s="420"/>
      <c r="BL1874" s="420"/>
      <c r="BM1874" s="420"/>
      <c r="BN1874" s="420"/>
      <c r="BO1874" s="420"/>
      <c r="BP1874" s="420"/>
      <c r="BQ1874" s="420"/>
      <c r="BR1874" s="420"/>
      <c r="BS1874" s="420"/>
      <c r="BT1874" s="420"/>
      <c r="BU1874" s="420"/>
      <c r="BV1874" s="420"/>
      <c r="BW1874" s="420"/>
      <c r="BX1874" s="420"/>
      <c r="BY1874" s="420"/>
      <c r="BZ1874" s="420"/>
      <c r="CA1874" s="420"/>
      <c r="CB1874" s="420"/>
      <c r="CC1874" s="420"/>
      <c r="CD1874" s="420"/>
      <c r="CE1874" s="420"/>
      <c r="CG1874" s="420"/>
      <c r="CH1874" s="420"/>
      <c r="CI1874" s="420"/>
      <c r="CJ1874" s="420"/>
      <c r="CK1874" s="420"/>
      <c r="CL1874" s="420"/>
      <c r="CM1874" s="420"/>
      <c r="CN1874" s="435"/>
      <c r="CO1874" s="435"/>
      <c r="CP1874" s="420"/>
      <c r="CQ1874" s="420"/>
      <c r="CR1874" s="420"/>
      <c r="CS1874" s="420"/>
      <c r="CT1874" s="420"/>
      <c r="CU1874" s="420"/>
      <c r="CV1874" s="435"/>
      <c r="CW1874" s="435"/>
      <c r="CX1874" s="435"/>
      <c r="CY1874" s="435"/>
      <c r="CZ1874" s="435"/>
      <c r="DA1874" s="435"/>
      <c r="DB1874" s="435"/>
      <c r="DC1874" s="435"/>
      <c r="DD1874" s="435"/>
      <c r="DE1874" s="435"/>
      <c r="DF1874" s="435"/>
    </row>
    <row r="1875" s="389" customFormat="1" ht="31" customHeight="1" spans="1:111">
      <c r="A1875" s="626"/>
      <c r="B1875" s="627"/>
      <c r="C1875" s="628"/>
      <c r="D1875" s="629"/>
      <c r="E1875" s="628"/>
      <c r="F1875" s="629"/>
      <c r="G1875" s="628"/>
      <c r="H1875" s="628"/>
      <c r="I1875" s="630"/>
      <c r="J1875" s="628"/>
      <c r="K1875" s="628"/>
      <c r="L1875" s="631"/>
      <c r="M1875" s="632"/>
      <c r="N1875" s="632"/>
      <c r="O1875" s="633"/>
      <c r="P1875" s="628"/>
      <c r="Q1875" s="634"/>
      <c r="R1875" s="634"/>
      <c r="S1875" s="634"/>
      <c r="T1875" s="634"/>
      <c r="U1875" s="634"/>
      <c r="V1875" s="393"/>
      <c r="W1875" s="627"/>
      <c r="X1875" s="635"/>
      <c r="Y1875" s="627"/>
      <c r="Z1875" s="635"/>
      <c r="AB1875" s="629"/>
      <c r="AC1875" s="628"/>
      <c r="AD1875" s="628"/>
      <c r="AE1875" s="628"/>
      <c r="AF1875" s="628"/>
      <c r="AG1875" s="627"/>
      <c r="AH1875" s="628"/>
      <c r="AI1875" s="593"/>
      <c r="AJ1875" s="633"/>
      <c r="AK1875" s="628"/>
      <c r="AL1875" s="628"/>
      <c r="AM1875" s="628"/>
      <c r="AN1875" s="629"/>
      <c r="AO1875" s="629"/>
      <c r="AP1875" s="629"/>
      <c r="AQ1875" s="629"/>
      <c r="AR1875" s="636"/>
      <c r="AS1875" s="629"/>
      <c r="AT1875" s="629"/>
      <c r="AU1875" s="629"/>
      <c r="AV1875" s="629"/>
      <c r="AW1875" s="629"/>
      <c r="AX1875" s="637"/>
      <c r="AY1875" s="629"/>
      <c r="AZ1875" s="629"/>
      <c r="BA1875" s="629"/>
      <c r="BB1875" s="622"/>
      <c r="BC1875" s="629"/>
      <c r="BD1875" s="629"/>
      <c r="BE1875" s="629"/>
      <c r="BF1875" s="629"/>
      <c r="BG1875" s="391"/>
      <c r="BH1875" s="629"/>
      <c r="BI1875" s="629"/>
      <c r="BJ1875" s="629"/>
      <c r="BK1875" s="629"/>
      <c r="BL1875" s="629"/>
      <c r="BM1875" s="629"/>
      <c r="BN1875" s="629"/>
      <c r="BO1875" s="629"/>
      <c r="BP1875" s="629"/>
      <c r="BQ1875" s="629"/>
      <c r="BR1875" s="629"/>
      <c r="BS1875" s="629"/>
      <c r="BT1875" s="629"/>
      <c r="BU1875" s="629"/>
      <c r="BV1875" s="629"/>
      <c r="BW1875" s="629"/>
      <c r="BX1875" s="629"/>
      <c r="BY1875" s="629"/>
      <c r="BZ1875" s="636"/>
      <c r="CA1875" s="636"/>
      <c r="CB1875" s="636"/>
      <c r="CC1875" s="636"/>
      <c r="CD1875" s="629"/>
      <c r="CE1875" s="629"/>
      <c r="CF1875" s="391"/>
      <c r="CG1875" s="629"/>
      <c r="CH1875" s="629"/>
      <c r="CI1875" s="629"/>
      <c r="CJ1875" s="629"/>
      <c r="CK1875" s="629"/>
      <c r="CL1875" s="629"/>
      <c r="CM1875" s="629"/>
      <c r="CN1875" s="636"/>
      <c r="CO1875" s="636"/>
      <c r="CP1875" s="629"/>
      <c r="CQ1875" s="629"/>
      <c r="CR1875" s="629"/>
      <c r="CS1875" s="629"/>
      <c r="CT1875" s="629"/>
      <c r="CU1875" s="629"/>
      <c r="CV1875" s="636"/>
      <c r="CW1875" s="636"/>
      <c r="CX1875" s="636"/>
      <c r="CY1875" s="636"/>
      <c r="CZ1875" s="636"/>
      <c r="DA1875" s="636"/>
      <c r="DB1875" s="636"/>
      <c r="DC1875" s="636"/>
      <c r="DD1875" s="636"/>
      <c r="DE1875" s="636"/>
      <c r="DF1875" s="636"/>
      <c r="DG1875" s="391"/>
    </row>
    <row r="1876" s="383" customFormat="1" ht="31" customHeight="1" spans="1:111">
      <c r="A1876" s="417"/>
      <c r="B1876" s="418"/>
      <c r="C1876" s="419"/>
      <c r="D1876" s="420"/>
      <c r="E1876" s="419"/>
      <c r="F1876" s="420"/>
      <c r="G1876" s="419"/>
      <c r="H1876" s="419"/>
      <c r="I1876" s="613"/>
      <c r="J1876" s="419"/>
      <c r="K1876" s="419"/>
      <c r="L1876" s="423"/>
      <c r="M1876" s="424"/>
      <c r="N1876" s="424"/>
      <c r="O1876" s="425"/>
      <c r="P1876" s="419"/>
      <c r="Q1876" s="426"/>
      <c r="R1876" s="426"/>
      <c r="S1876" s="426"/>
      <c r="T1876" s="426"/>
      <c r="U1876" s="426"/>
      <c r="V1876" s="427"/>
      <c r="W1876" s="418"/>
      <c r="X1876" s="430"/>
      <c r="Y1876" s="418"/>
      <c r="Z1876" s="430"/>
      <c r="AB1876" s="420"/>
      <c r="AC1876" s="419"/>
      <c r="AD1876" s="419"/>
      <c r="AE1876" s="419"/>
      <c r="AF1876" s="419"/>
      <c r="AG1876" s="418"/>
      <c r="AH1876" s="419"/>
      <c r="AI1876" s="419"/>
      <c r="AJ1876" s="425"/>
      <c r="AK1876" s="419"/>
      <c r="AL1876" s="419"/>
      <c r="AM1876" s="419"/>
      <c r="AN1876" s="420"/>
      <c r="AO1876" s="420"/>
      <c r="AP1876" s="420"/>
      <c r="AQ1876" s="420"/>
      <c r="AR1876" s="435"/>
      <c r="AS1876" s="420"/>
      <c r="AT1876" s="420"/>
      <c r="AU1876" s="420"/>
      <c r="AV1876" s="420"/>
      <c r="AW1876" s="420"/>
      <c r="AX1876" s="420"/>
      <c r="AY1876" s="420"/>
      <c r="AZ1876" s="420"/>
      <c r="BA1876" s="614"/>
      <c r="BB1876" s="436"/>
      <c r="BC1876" s="420"/>
      <c r="BD1876" s="420"/>
      <c r="BE1876" s="420"/>
      <c r="BF1876" s="420"/>
      <c r="BH1876" s="420"/>
      <c r="BI1876" s="420"/>
      <c r="BJ1876" s="420"/>
      <c r="BK1876" s="420"/>
      <c r="BL1876" s="420"/>
      <c r="BM1876" s="420"/>
      <c r="BN1876" s="420"/>
      <c r="BO1876" s="420"/>
      <c r="BP1876" s="420"/>
      <c r="BQ1876" s="420"/>
      <c r="BR1876" s="420"/>
      <c r="BS1876" s="420"/>
      <c r="BT1876" s="420"/>
      <c r="BU1876" s="420"/>
      <c r="BV1876" s="420"/>
      <c r="BW1876" s="420"/>
      <c r="BX1876" s="420"/>
      <c r="BY1876" s="420"/>
      <c r="BZ1876" s="435"/>
      <c r="CA1876" s="420"/>
      <c r="CB1876" s="420"/>
      <c r="CC1876" s="420"/>
      <c r="CD1876" s="420"/>
      <c r="CE1876" s="420"/>
      <c r="CG1876" s="420"/>
      <c r="CH1876" s="420"/>
      <c r="CI1876" s="420"/>
      <c r="CJ1876" s="420"/>
      <c r="CK1876" s="420"/>
      <c r="CL1876" s="420"/>
      <c r="CM1876" s="420"/>
      <c r="CN1876" s="435"/>
      <c r="CO1876" s="435"/>
      <c r="CP1876" s="420"/>
      <c r="CQ1876" s="420"/>
      <c r="CR1876" s="420"/>
      <c r="CS1876" s="420"/>
      <c r="CT1876" s="420"/>
      <c r="CU1876" s="420"/>
      <c r="CV1876" s="435"/>
      <c r="CW1876" s="435"/>
      <c r="CX1876" s="435"/>
      <c r="CY1876" s="435"/>
      <c r="CZ1876" s="435"/>
      <c r="DA1876" s="435"/>
      <c r="DB1876" s="435"/>
      <c r="DC1876" s="435"/>
      <c r="DD1876" s="435"/>
      <c r="DE1876" s="435"/>
      <c r="DF1876" s="435"/>
    </row>
    <row r="1877" s="383" customFormat="1" ht="31" customHeight="1" spans="1:111">
      <c r="A1877" s="417"/>
      <c r="B1877" s="418"/>
      <c r="C1877" s="419"/>
      <c r="D1877" s="420"/>
      <c r="E1877" s="419"/>
      <c r="F1877" s="420"/>
      <c r="G1877" s="419"/>
      <c r="H1877" s="419"/>
      <c r="I1877" s="613"/>
      <c r="J1877" s="419"/>
      <c r="K1877" s="419"/>
      <c r="L1877" s="423"/>
      <c r="M1877" s="424"/>
      <c r="N1877" s="424"/>
      <c r="O1877" s="425"/>
      <c r="P1877" s="419"/>
      <c r="Q1877" s="426"/>
      <c r="R1877" s="426"/>
      <c r="S1877" s="426"/>
      <c r="T1877" s="426"/>
      <c r="U1877" s="426"/>
      <c r="V1877" s="427"/>
      <c r="W1877" s="418"/>
      <c r="X1877" s="430"/>
      <c r="Y1877" s="418"/>
      <c r="Z1877" s="430"/>
      <c r="AB1877" s="420"/>
      <c r="AC1877" s="419"/>
      <c r="AD1877" s="419"/>
      <c r="AE1877" s="419"/>
      <c r="AF1877" s="419"/>
      <c r="AG1877" s="418"/>
      <c r="AH1877" s="419"/>
      <c r="AI1877" s="419"/>
      <c r="AJ1877" s="425"/>
      <c r="AK1877" s="419"/>
      <c r="AL1877" s="419"/>
      <c r="AM1877" s="419"/>
      <c r="AN1877" s="420"/>
      <c r="AO1877" s="420"/>
      <c r="AP1877" s="420"/>
      <c r="AQ1877" s="420"/>
      <c r="AR1877" s="435"/>
      <c r="AS1877" s="420"/>
      <c r="AT1877" s="420"/>
      <c r="AU1877" s="420"/>
      <c r="AV1877" s="420"/>
      <c r="AW1877" s="420"/>
      <c r="AX1877" s="420"/>
      <c r="AY1877" s="420"/>
      <c r="AZ1877" s="420"/>
      <c r="BA1877" s="614"/>
      <c r="BB1877" s="436"/>
      <c r="BC1877" s="420"/>
      <c r="BD1877" s="420"/>
      <c r="BE1877" s="420"/>
      <c r="BF1877" s="420"/>
      <c r="BH1877" s="420"/>
      <c r="BI1877" s="420"/>
      <c r="BJ1877" s="420"/>
      <c r="BK1877" s="420"/>
      <c r="BL1877" s="420"/>
      <c r="BM1877" s="420"/>
      <c r="BN1877" s="420"/>
      <c r="BO1877" s="420"/>
      <c r="BP1877" s="420"/>
      <c r="BQ1877" s="420"/>
      <c r="BR1877" s="420"/>
      <c r="BS1877" s="420"/>
      <c r="BT1877" s="420"/>
      <c r="BU1877" s="420"/>
      <c r="BV1877" s="420"/>
      <c r="BW1877" s="420"/>
      <c r="BX1877" s="420"/>
      <c r="BY1877" s="420"/>
      <c r="BZ1877" s="435"/>
      <c r="CA1877" s="420"/>
      <c r="CB1877" s="420"/>
      <c r="CC1877" s="420"/>
      <c r="CD1877" s="420"/>
      <c r="CE1877" s="420"/>
      <c r="CG1877" s="420"/>
      <c r="CH1877" s="420"/>
      <c r="CI1877" s="420"/>
      <c r="CJ1877" s="420"/>
      <c r="CK1877" s="420"/>
      <c r="CL1877" s="420"/>
      <c r="CM1877" s="420"/>
      <c r="CN1877" s="435"/>
      <c r="CO1877" s="435"/>
      <c r="CP1877" s="420"/>
      <c r="CQ1877" s="420"/>
      <c r="CR1877" s="420"/>
      <c r="CS1877" s="420"/>
      <c r="CT1877" s="420"/>
      <c r="CU1877" s="420"/>
      <c r="CV1877" s="435"/>
      <c r="CW1877" s="435"/>
      <c r="CX1877" s="435"/>
      <c r="CY1877" s="435"/>
      <c r="CZ1877" s="435"/>
      <c r="DA1877" s="435"/>
      <c r="DB1877" s="435"/>
      <c r="DC1877" s="435"/>
      <c r="DD1877" s="435"/>
      <c r="DE1877" s="435"/>
      <c r="DF1877" s="435"/>
    </row>
    <row r="1878" s="383" customFormat="1" ht="31" customHeight="1" spans="1:111">
      <c r="A1878" s="417"/>
      <c r="B1878" s="418"/>
      <c r="C1878" s="419"/>
      <c r="D1878" s="420"/>
      <c r="E1878" s="419"/>
      <c r="F1878" s="420"/>
      <c r="G1878" s="419"/>
      <c r="H1878" s="419"/>
      <c r="I1878" s="613"/>
      <c r="J1878" s="419"/>
      <c r="K1878" s="419"/>
      <c r="L1878" s="423"/>
      <c r="M1878" s="424"/>
      <c r="N1878" s="424"/>
      <c r="O1878" s="425"/>
      <c r="P1878" s="419"/>
      <c r="Q1878" s="426"/>
      <c r="R1878" s="426"/>
      <c r="S1878" s="426"/>
      <c r="T1878" s="426"/>
      <c r="U1878" s="426"/>
      <c r="V1878" s="427"/>
      <c r="W1878" s="418"/>
      <c r="X1878" s="430"/>
      <c r="Y1878" s="418"/>
      <c r="Z1878" s="430"/>
      <c r="AB1878" s="420"/>
      <c r="AC1878" s="419"/>
      <c r="AD1878" s="419"/>
      <c r="AE1878" s="419"/>
      <c r="AF1878" s="419"/>
      <c r="AG1878" s="418"/>
      <c r="AH1878" s="419"/>
      <c r="AI1878" s="419"/>
      <c r="AJ1878" s="425"/>
      <c r="AK1878" s="419"/>
      <c r="AL1878" s="419"/>
      <c r="AM1878" s="419"/>
      <c r="AN1878" s="420"/>
      <c r="AO1878" s="420"/>
      <c r="AP1878" s="420"/>
      <c r="AQ1878" s="420"/>
      <c r="AR1878" s="435"/>
      <c r="AS1878" s="420"/>
      <c r="AT1878" s="420"/>
      <c r="AU1878" s="420"/>
      <c r="AV1878" s="420"/>
      <c r="AW1878" s="420"/>
      <c r="AX1878" s="420"/>
      <c r="AY1878" s="420"/>
      <c r="AZ1878" s="420"/>
      <c r="BA1878" s="614"/>
      <c r="BB1878" s="436"/>
      <c r="BC1878" s="420"/>
      <c r="BD1878" s="420"/>
      <c r="BE1878" s="420"/>
      <c r="BF1878" s="420"/>
      <c r="BH1878" s="420"/>
      <c r="BI1878" s="420"/>
      <c r="BJ1878" s="420"/>
      <c r="BK1878" s="420"/>
      <c r="BL1878" s="420"/>
      <c r="BM1878" s="420"/>
      <c r="BN1878" s="420"/>
      <c r="BO1878" s="420"/>
      <c r="BP1878" s="420"/>
      <c r="BQ1878" s="420"/>
      <c r="BR1878" s="420"/>
      <c r="BS1878" s="420"/>
      <c r="BT1878" s="420"/>
      <c r="BU1878" s="420"/>
      <c r="BV1878" s="420"/>
      <c r="BW1878" s="420"/>
      <c r="BX1878" s="420"/>
      <c r="BY1878" s="420"/>
      <c r="BZ1878" s="435"/>
      <c r="CA1878" s="420"/>
      <c r="CB1878" s="420"/>
      <c r="CC1878" s="420"/>
      <c r="CD1878" s="420"/>
      <c r="CE1878" s="420"/>
      <c r="CG1878" s="420"/>
      <c r="CH1878" s="420"/>
      <c r="CI1878" s="420"/>
      <c r="CJ1878" s="420"/>
      <c r="CK1878" s="420"/>
      <c r="CL1878" s="420"/>
      <c r="CM1878" s="420"/>
      <c r="CN1878" s="435"/>
      <c r="CO1878" s="435"/>
      <c r="CP1878" s="420"/>
      <c r="CQ1878" s="420"/>
      <c r="CR1878" s="420"/>
      <c r="CS1878" s="420"/>
      <c r="CT1878" s="420"/>
      <c r="CU1878" s="420"/>
      <c r="CV1878" s="435"/>
      <c r="CW1878" s="435"/>
      <c r="CX1878" s="435"/>
      <c r="CY1878" s="435"/>
      <c r="CZ1878" s="435"/>
      <c r="DA1878" s="435"/>
      <c r="DB1878" s="435"/>
      <c r="DC1878" s="435"/>
      <c r="DD1878" s="435"/>
      <c r="DE1878" s="435"/>
      <c r="DF1878" s="435"/>
    </row>
    <row r="1879" s="387" customFormat="1" ht="31" customHeight="1" spans="1:111">
      <c r="A1879" s="515"/>
      <c r="B1879" s="516"/>
      <c r="C1879" s="517"/>
      <c r="D1879" s="518"/>
      <c r="E1879" s="517"/>
      <c r="F1879" s="518"/>
      <c r="G1879" s="517"/>
      <c r="H1879" s="517"/>
      <c r="I1879" s="617"/>
      <c r="J1879" s="517"/>
      <c r="K1879" s="517"/>
      <c r="L1879" s="519"/>
      <c r="M1879" s="520"/>
      <c r="N1879" s="520"/>
      <c r="O1879" s="521"/>
      <c r="P1879" s="517"/>
      <c r="Q1879" s="522"/>
      <c r="R1879" s="522"/>
      <c r="S1879" s="522"/>
      <c r="T1879" s="522"/>
      <c r="U1879" s="522"/>
      <c r="W1879" s="516"/>
      <c r="X1879" s="526"/>
      <c r="Y1879" s="516"/>
      <c r="Z1879" s="526"/>
      <c r="AB1879" s="518"/>
      <c r="AC1879" s="516"/>
      <c r="AD1879" s="517"/>
      <c r="AE1879" s="517"/>
      <c r="AF1879" s="517"/>
      <c r="AG1879" s="516"/>
      <c r="AH1879" s="517"/>
      <c r="AI1879" s="517"/>
      <c r="AJ1879" s="521"/>
      <c r="AK1879" s="517"/>
      <c r="AL1879" s="517"/>
      <c r="AM1879" s="517"/>
      <c r="AN1879" s="518"/>
      <c r="AO1879" s="518"/>
      <c r="AP1879" s="518"/>
      <c r="AQ1879" s="518"/>
      <c r="AR1879" s="527"/>
      <c r="AS1879" s="518"/>
      <c r="AT1879" s="518"/>
      <c r="AU1879" s="518"/>
      <c r="AV1879" s="518"/>
      <c r="AW1879" s="518"/>
      <c r="AX1879" s="621"/>
      <c r="AY1879" s="518"/>
      <c r="AZ1879" s="518"/>
      <c r="BA1879" s="518"/>
      <c r="BB1879" s="528"/>
      <c r="BC1879" s="518"/>
      <c r="BD1879" s="518"/>
      <c r="BE1879" s="518"/>
      <c r="BF1879" s="518"/>
      <c r="BH1879" s="518"/>
      <c r="BI1879" s="518"/>
      <c r="BJ1879" s="518"/>
      <c r="BK1879" s="518"/>
      <c r="BL1879" s="518"/>
      <c r="BM1879" s="518"/>
      <c r="BN1879" s="518"/>
      <c r="BO1879" s="518"/>
      <c r="BP1879" s="518"/>
      <c r="BQ1879" s="518"/>
      <c r="BR1879" s="518"/>
      <c r="BS1879" s="518"/>
      <c r="BT1879" s="518"/>
      <c r="BU1879" s="518"/>
      <c r="BV1879" s="518"/>
      <c r="BW1879" s="518"/>
      <c r="BX1879" s="518"/>
      <c r="BY1879" s="518"/>
      <c r="BZ1879" s="518"/>
      <c r="CA1879" s="518"/>
      <c r="CB1879" s="518"/>
      <c r="CC1879" s="518"/>
      <c r="CD1879" s="518"/>
      <c r="CE1879" s="518"/>
      <c r="CG1879" s="518"/>
      <c r="CH1879" s="518"/>
      <c r="CI1879" s="518"/>
      <c r="CJ1879" s="518"/>
      <c r="CK1879" s="518"/>
      <c r="CL1879" s="518"/>
      <c r="CM1879" s="518"/>
      <c r="CN1879" s="527"/>
      <c r="CO1879" s="527"/>
      <c r="CP1879" s="518"/>
      <c r="CQ1879" s="518"/>
      <c r="CR1879" s="518"/>
      <c r="CS1879" s="518"/>
      <c r="CT1879" s="518"/>
      <c r="CU1879" s="518"/>
      <c r="CV1879" s="527"/>
      <c r="CW1879" s="527"/>
      <c r="CX1879" s="527"/>
      <c r="CY1879" s="527"/>
      <c r="CZ1879" s="527"/>
      <c r="DA1879" s="527"/>
      <c r="DB1879" s="527"/>
      <c r="DC1879" s="527"/>
      <c r="DD1879" s="527"/>
      <c r="DE1879" s="527"/>
      <c r="DF1879" s="527"/>
    </row>
    <row r="1880" s="389" customFormat="1" ht="31" customHeight="1" spans="1:111">
      <c r="A1880" s="591"/>
      <c r="B1880" s="592"/>
      <c r="C1880" s="593"/>
      <c r="D1880" s="594"/>
      <c r="E1880" s="593"/>
      <c r="F1880" s="594"/>
      <c r="G1880" s="593"/>
      <c r="H1880" s="593"/>
      <c r="I1880" s="595"/>
      <c r="J1880" s="593"/>
      <c r="K1880" s="596"/>
      <c r="L1880" s="597"/>
      <c r="M1880" s="598"/>
      <c r="N1880" s="599"/>
      <c r="O1880" s="600"/>
      <c r="P1880" s="593"/>
      <c r="Q1880" s="601"/>
      <c r="R1880" s="439"/>
      <c r="S1880" s="439"/>
      <c r="T1880" s="439"/>
      <c r="U1880" s="601"/>
      <c r="V1880" s="393"/>
      <c r="W1880" s="592"/>
      <c r="X1880" s="602"/>
      <c r="Y1880" s="592"/>
      <c r="Z1880" s="444"/>
      <c r="AB1880" s="594"/>
      <c r="AC1880" s="431"/>
      <c r="AD1880" s="593"/>
      <c r="AE1880" s="593"/>
      <c r="AF1880" s="593"/>
      <c r="AG1880" s="592"/>
      <c r="AH1880" s="593"/>
      <c r="AI1880" s="431"/>
      <c r="AJ1880" s="600"/>
      <c r="AK1880" s="593"/>
      <c r="AL1880" s="593"/>
      <c r="AM1880" s="593"/>
      <c r="AN1880" s="594"/>
      <c r="AO1880" s="445"/>
      <c r="AP1880" s="594"/>
      <c r="AQ1880" s="594"/>
      <c r="AR1880" s="603"/>
      <c r="AS1880" s="594"/>
      <c r="AT1880" s="445"/>
      <c r="AU1880" s="594"/>
      <c r="AV1880" s="594"/>
      <c r="AW1880" s="594"/>
      <c r="AX1880" s="445"/>
      <c r="AY1880" s="594"/>
      <c r="AZ1880" s="594"/>
      <c r="BA1880" s="536"/>
      <c r="BB1880" s="447"/>
      <c r="BC1880" s="594"/>
      <c r="BD1880" s="594"/>
      <c r="BE1880" s="594"/>
      <c r="BF1880" s="605"/>
      <c r="BG1880" s="606"/>
      <c r="BH1880" s="607"/>
      <c r="BI1880" s="594"/>
      <c r="BJ1880" s="594"/>
      <c r="BK1880" s="594"/>
      <c r="BL1880" s="594"/>
      <c r="BM1880" s="594"/>
      <c r="BN1880" s="594"/>
      <c r="BO1880" s="594"/>
      <c r="BP1880" s="594"/>
      <c r="BQ1880" s="594"/>
      <c r="BR1880" s="594"/>
      <c r="BS1880" s="594"/>
      <c r="BT1880" s="594"/>
      <c r="BU1880" s="594"/>
      <c r="BV1880" s="594"/>
      <c r="BW1880" s="594"/>
      <c r="BX1880" s="594"/>
      <c r="BY1880" s="445"/>
      <c r="BZ1880" s="603"/>
      <c r="CA1880" s="594"/>
      <c r="CB1880" s="594"/>
      <c r="CC1880" s="594"/>
      <c r="CD1880" s="594"/>
      <c r="CE1880" s="605"/>
      <c r="CF1880" s="606"/>
      <c r="CG1880" s="607"/>
      <c r="CH1880" s="594"/>
      <c r="CI1880" s="594"/>
      <c r="CJ1880" s="594"/>
      <c r="CK1880" s="594"/>
      <c r="CL1880" s="594"/>
      <c r="CM1880" s="594"/>
      <c r="CN1880" s="603"/>
      <c r="CO1880" s="603"/>
      <c r="CP1880" s="594"/>
      <c r="CQ1880" s="594"/>
      <c r="CR1880" s="594"/>
      <c r="CS1880" s="445"/>
      <c r="CT1880" s="445"/>
      <c r="CU1880" s="445"/>
      <c r="CV1880" s="603"/>
      <c r="CW1880" s="603"/>
      <c r="CX1880" s="603"/>
      <c r="CY1880" s="603"/>
      <c r="CZ1880" s="603"/>
      <c r="DA1880" s="603"/>
      <c r="DB1880" s="603"/>
      <c r="DC1880" s="603"/>
      <c r="DD1880" s="603"/>
      <c r="DE1880" s="603"/>
      <c r="DF1880" s="603"/>
    </row>
    <row r="1881" s="389" customFormat="1" ht="31" customHeight="1" spans="1:111">
      <c r="A1881" s="591"/>
      <c r="B1881" s="592"/>
      <c r="C1881" s="593"/>
      <c r="D1881" s="594"/>
      <c r="E1881" s="593"/>
      <c r="F1881" s="594"/>
      <c r="G1881" s="593"/>
      <c r="H1881" s="593"/>
      <c r="I1881" s="595"/>
      <c r="J1881" s="593"/>
      <c r="K1881" s="596"/>
      <c r="L1881" s="597"/>
      <c r="M1881" s="598"/>
      <c r="N1881" s="599"/>
      <c r="O1881" s="600"/>
      <c r="P1881" s="593"/>
      <c r="Q1881" s="601"/>
      <c r="R1881" s="439"/>
      <c r="S1881" s="439"/>
      <c r="T1881" s="439"/>
      <c r="U1881" s="601"/>
      <c r="V1881" s="393"/>
      <c r="W1881" s="592"/>
      <c r="X1881" s="602"/>
      <c r="Y1881" s="592"/>
      <c r="Z1881" s="444"/>
      <c r="AB1881" s="594"/>
      <c r="AC1881" s="431"/>
      <c r="AD1881" s="593"/>
      <c r="AE1881" s="593"/>
      <c r="AF1881" s="593"/>
      <c r="AG1881" s="592"/>
      <c r="AH1881" s="593"/>
      <c r="AI1881" s="431"/>
      <c r="AJ1881" s="600"/>
      <c r="AK1881" s="593"/>
      <c r="AL1881" s="593"/>
      <c r="AM1881" s="593"/>
      <c r="AN1881" s="594"/>
      <c r="AO1881" s="445"/>
      <c r="AP1881" s="594"/>
      <c r="AQ1881" s="594"/>
      <c r="AR1881" s="603"/>
      <c r="AS1881" s="594"/>
      <c r="AT1881" s="445"/>
      <c r="AU1881" s="594"/>
      <c r="AV1881" s="594"/>
      <c r="AW1881" s="594"/>
      <c r="AX1881" s="445"/>
      <c r="AY1881" s="594"/>
      <c r="AZ1881" s="594"/>
      <c r="BA1881" s="536"/>
      <c r="BB1881" s="447"/>
      <c r="BC1881" s="594"/>
      <c r="BD1881" s="594"/>
      <c r="BE1881" s="594"/>
      <c r="BF1881" s="605"/>
      <c r="BG1881" s="606"/>
      <c r="BH1881" s="607"/>
      <c r="BI1881" s="594"/>
      <c r="BJ1881" s="594"/>
      <c r="BK1881" s="594"/>
      <c r="BL1881" s="594"/>
      <c r="BM1881" s="594"/>
      <c r="BN1881" s="594"/>
      <c r="BO1881" s="594"/>
      <c r="BP1881" s="594"/>
      <c r="BQ1881" s="594"/>
      <c r="BR1881" s="594"/>
      <c r="BS1881" s="594"/>
      <c r="BT1881" s="594"/>
      <c r="BU1881" s="594"/>
      <c r="BV1881" s="594"/>
      <c r="BW1881" s="594"/>
      <c r="BX1881" s="594"/>
      <c r="BY1881" s="445"/>
      <c r="BZ1881" s="603"/>
      <c r="CA1881" s="594"/>
      <c r="CB1881" s="594"/>
      <c r="CC1881" s="594"/>
      <c r="CD1881" s="594"/>
      <c r="CE1881" s="605"/>
      <c r="CF1881" s="606"/>
      <c r="CG1881" s="607"/>
      <c r="CH1881" s="594"/>
      <c r="CI1881" s="594"/>
      <c r="CJ1881" s="594"/>
      <c r="CK1881" s="594"/>
      <c r="CL1881" s="594"/>
      <c r="CM1881" s="594"/>
      <c r="CN1881" s="603"/>
      <c r="CO1881" s="603"/>
      <c r="CP1881" s="594"/>
      <c r="CQ1881" s="594"/>
      <c r="CR1881" s="594"/>
      <c r="CS1881" s="445"/>
      <c r="CT1881" s="445"/>
      <c r="CU1881" s="445"/>
      <c r="CV1881" s="603"/>
      <c r="CW1881" s="603"/>
      <c r="CX1881" s="603"/>
      <c r="CY1881" s="603"/>
      <c r="CZ1881" s="603"/>
      <c r="DA1881" s="603"/>
      <c r="DB1881" s="603"/>
      <c r="DC1881" s="603"/>
      <c r="DD1881" s="603"/>
      <c r="DE1881" s="603"/>
      <c r="DF1881" s="603"/>
    </row>
    <row r="1882" s="389" customFormat="1" ht="31" customHeight="1" spans="1:111">
      <c r="A1882" s="591"/>
      <c r="B1882" s="592"/>
      <c r="C1882" s="593"/>
      <c r="D1882" s="594"/>
      <c r="E1882" s="593"/>
      <c r="F1882" s="594"/>
      <c r="G1882" s="593"/>
      <c r="H1882" s="593"/>
      <c r="I1882" s="595"/>
      <c r="J1882" s="593"/>
      <c r="K1882" s="596"/>
      <c r="L1882" s="597"/>
      <c r="M1882" s="598"/>
      <c r="N1882" s="599"/>
      <c r="O1882" s="600"/>
      <c r="P1882" s="593"/>
      <c r="Q1882" s="601"/>
      <c r="R1882" s="439"/>
      <c r="S1882" s="439"/>
      <c r="T1882" s="439"/>
      <c r="U1882" s="601"/>
      <c r="V1882" s="393"/>
      <c r="W1882" s="592"/>
      <c r="X1882" s="602"/>
      <c r="Y1882" s="592"/>
      <c r="Z1882" s="602"/>
      <c r="AB1882" s="594"/>
      <c r="AC1882" s="431"/>
      <c r="AD1882" s="593"/>
      <c r="AE1882" s="593"/>
      <c r="AF1882" s="593"/>
      <c r="AG1882" s="592"/>
      <c r="AH1882" s="593"/>
      <c r="AI1882" s="431"/>
      <c r="AJ1882" s="600"/>
      <c r="AK1882" s="593"/>
      <c r="AL1882" s="593"/>
      <c r="AM1882" s="593"/>
      <c r="AN1882" s="594"/>
      <c r="AO1882" s="594"/>
      <c r="AP1882" s="594"/>
      <c r="AQ1882" s="594"/>
      <c r="AR1882" s="603"/>
      <c r="AS1882" s="594"/>
      <c r="AT1882" s="594"/>
      <c r="AU1882" s="594"/>
      <c r="AV1882" s="594"/>
      <c r="AW1882" s="446"/>
      <c r="AX1882" s="445"/>
      <c r="AY1882" s="594"/>
      <c r="AZ1882" s="594"/>
      <c r="BA1882" s="536"/>
      <c r="BB1882" s="622"/>
      <c r="BC1882" s="594"/>
      <c r="BD1882" s="594"/>
      <c r="BE1882" s="594"/>
      <c r="BF1882" s="605"/>
      <c r="BG1882" s="606"/>
      <c r="BH1882" s="607"/>
      <c r="BI1882" s="594"/>
      <c r="BJ1882" s="594"/>
      <c r="BK1882" s="594"/>
      <c r="BL1882" s="594"/>
      <c r="BM1882" s="445"/>
      <c r="BN1882" s="594"/>
      <c r="BO1882" s="594"/>
      <c r="BP1882" s="594"/>
      <c r="BQ1882" s="594"/>
      <c r="BR1882" s="594"/>
      <c r="BS1882" s="594"/>
      <c r="BT1882" s="594"/>
      <c r="BU1882" s="594"/>
      <c r="BV1882" s="594"/>
      <c r="BW1882" s="594"/>
      <c r="BX1882" s="594"/>
      <c r="BY1882" s="594"/>
      <c r="BZ1882" s="603"/>
      <c r="CA1882" s="594"/>
      <c r="CB1882" s="594"/>
      <c r="CC1882" s="594"/>
      <c r="CD1882" s="594"/>
      <c r="CE1882" s="605"/>
      <c r="CF1882" s="606"/>
      <c r="CG1882" s="607"/>
      <c r="CH1882" s="594"/>
      <c r="CI1882" s="594"/>
      <c r="CJ1882" s="594"/>
      <c r="CK1882" s="594"/>
      <c r="CL1882" s="594"/>
      <c r="CM1882" s="594"/>
      <c r="CN1882" s="603"/>
      <c r="CO1882" s="603"/>
      <c r="CP1882" s="594"/>
      <c r="CQ1882" s="594"/>
      <c r="CR1882" s="594"/>
      <c r="CS1882" s="445"/>
      <c r="CT1882" s="445"/>
      <c r="CU1882" s="445"/>
      <c r="CV1882" s="603"/>
      <c r="CW1882" s="603"/>
      <c r="CX1882" s="603"/>
      <c r="CY1882" s="603"/>
      <c r="CZ1882" s="603"/>
      <c r="DA1882" s="603"/>
      <c r="DB1882" s="603"/>
      <c r="DC1882" s="603"/>
      <c r="DD1882" s="603"/>
      <c r="DE1882" s="603"/>
      <c r="DF1882" s="603"/>
    </row>
    <row r="1883" s="389" customFormat="1" ht="31" customHeight="1" spans="1:111">
      <c r="A1883" s="591"/>
      <c r="B1883" s="592"/>
      <c r="C1883" s="593"/>
      <c r="D1883" s="594"/>
      <c r="E1883" s="593"/>
      <c r="F1883" s="594"/>
      <c r="G1883" s="593"/>
      <c r="H1883" s="593"/>
      <c r="I1883" s="595"/>
      <c r="J1883" s="593"/>
      <c r="K1883" s="596"/>
      <c r="L1883" s="597"/>
      <c r="M1883" s="598"/>
      <c r="N1883" s="599"/>
      <c r="O1883" s="600"/>
      <c r="P1883" s="593"/>
      <c r="Q1883" s="601"/>
      <c r="R1883" s="439"/>
      <c r="S1883" s="439"/>
      <c r="T1883" s="439"/>
      <c r="U1883" s="601"/>
      <c r="V1883" s="393"/>
      <c r="W1883" s="592"/>
      <c r="X1883" s="602"/>
      <c r="Y1883" s="592"/>
      <c r="Z1883" s="602"/>
      <c r="AB1883" s="594"/>
      <c r="AC1883" s="431"/>
      <c r="AD1883" s="593"/>
      <c r="AE1883" s="593"/>
      <c r="AF1883" s="593"/>
      <c r="AG1883" s="592"/>
      <c r="AH1883" s="593"/>
      <c r="AI1883" s="431"/>
      <c r="AJ1883" s="600"/>
      <c r="AK1883" s="593"/>
      <c r="AL1883" s="593"/>
      <c r="AM1883" s="593"/>
      <c r="AN1883" s="594"/>
      <c r="AO1883" s="594"/>
      <c r="AP1883" s="594"/>
      <c r="AQ1883" s="594"/>
      <c r="AR1883" s="603"/>
      <c r="AS1883" s="594"/>
      <c r="AT1883" s="594"/>
      <c r="AU1883" s="594"/>
      <c r="AV1883" s="594"/>
      <c r="AW1883" s="446"/>
      <c r="AX1883" s="445"/>
      <c r="AY1883" s="594"/>
      <c r="AZ1883" s="594"/>
      <c r="BA1883" s="536"/>
      <c r="BB1883" s="622"/>
      <c r="BC1883" s="594"/>
      <c r="BD1883" s="594"/>
      <c r="BE1883" s="594"/>
      <c r="BF1883" s="605"/>
      <c r="BG1883" s="606"/>
      <c r="BH1883" s="607"/>
      <c r="BI1883" s="594"/>
      <c r="BJ1883" s="594"/>
      <c r="BK1883" s="594"/>
      <c r="BL1883" s="594"/>
      <c r="BM1883" s="445"/>
      <c r="BN1883" s="594"/>
      <c r="BO1883" s="594"/>
      <c r="BP1883" s="594"/>
      <c r="BQ1883" s="594"/>
      <c r="BR1883" s="594"/>
      <c r="BS1883" s="594"/>
      <c r="BT1883" s="594"/>
      <c r="BU1883" s="594"/>
      <c r="BV1883" s="594"/>
      <c r="BW1883" s="594"/>
      <c r="BX1883" s="594"/>
      <c r="BY1883" s="594"/>
      <c r="BZ1883" s="603"/>
      <c r="CA1883" s="594"/>
      <c r="CB1883" s="594"/>
      <c r="CC1883" s="594"/>
      <c r="CD1883" s="594"/>
      <c r="CE1883" s="605"/>
      <c r="CF1883" s="606"/>
      <c r="CG1883" s="607"/>
      <c r="CH1883" s="594"/>
      <c r="CI1883" s="594"/>
      <c r="CJ1883" s="594"/>
      <c r="CK1883" s="594"/>
      <c r="CL1883" s="594"/>
      <c r="CM1883" s="594"/>
      <c r="CN1883" s="603"/>
      <c r="CO1883" s="603"/>
      <c r="CP1883" s="594"/>
      <c r="CQ1883" s="594"/>
      <c r="CR1883" s="594"/>
      <c r="CS1883" s="445"/>
      <c r="CT1883" s="445"/>
      <c r="CU1883" s="445"/>
      <c r="CV1883" s="603"/>
      <c r="CW1883" s="603"/>
      <c r="CX1883" s="603"/>
      <c r="CY1883" s="603"/>
      <c r="CZ1883" s="603"/>
      <c r="DA1883" s="603"/>
      <c r="DB1883" s="603"/>
      <c r="DC1883" s="603"/>
      <c r="DD1883" s="603"/>
      <c r="DE1883" s="603"/>
      <c r="DF1883" s="603"/>
    </row>
    <row r="1884" s="388" customFormat="1" ht="31" customHeight="1" spans="1:111">
      <c r="A1884" s="448"/>
      <c r="B1884" s="443"/>
      <c r="C1884" s="431"/>
      <c r="D1884" s="445"/>
      <c r="E1884" s="431"/>
      <c r="F1884" s="445"/>
      <c r="G1884" s="431"/>
      <c r="H1884" s="431"/>
      <c r="I1884" s="552"/>
      <c r="J1884" s="431"/>
      <c r="K1884" s="431"/>
      <c r="L1884" s="529"/>
      <c r="M1884" s="449"/>
      <c r="N1884" s="449"/>
      <c r="O1884" s="438"/>
      <c r="P1884" s="431"/>
      <c r="Q1884" s="439"/>
      <c r="R1884" s="439"/>
      <c r="S1884" s="439"/>
      <c r="T1884" s="439"/>
      <c r="U1884" s="439"/>
      <c r="W1884" s="443"/>
      <c r="X1884" s="444"/>
      <c r="Y1884" s="443"/>
      <c r="Z1884" s="444"/>
      <c r="AB1884" s="445"/>
      <c r="AC1884" s="443"/>
      <c r="AD1884" s="431"/>
      <c r="AE1884" s="431"/>
      <c r="AF1884" s="431"/>
      <c r="AG1884" s="443"/>
      <c r="AH1884" s="431"/>
      <c r="AI1884" s="431"/>
      <c r="AJ1884" s="438"/>
      <c r="AK1884" s="431"/>
      <c r="AL1884" s="431"/>
      <c r="AM1884" s="431"/>
      <c r="AN1884" s="445"/>
      <c r="AO1884" s="445"/>
      <c r="AP1884" s="445"/>
      <c r="AQ1884" s="445"/>
      <c r="AR1884" s="446"/>
      <c r="AS1884" s="445"/>
      <c r="AT1884" s="445"/>
      <c r="AU1884" s="445"/>
      <c r="AV1884" s="445"/>
      <c r="AW1884" s="445"/>
      <c r="AX1884" s="536"/>
      <c r="AY1884" s="445"/>
      <c r="AZ1884" s="445"/>
      <c r="BA1884" s="445"/>
      <c r="BB1884" s="447"/>
      <c r="BC1884" s="445"/>
      <c r="BD1884" s="445"/>
      <c r="BE1884" s="445"/>
      <c r="BF1884" s="445"/>
      <c r="BH1884" s="445"/>
      <c r="BI1884" s="445"/>
      <c r="BJ1884" s="445"/>
      <c r="BK1884" s="445"/>
      <c r="BL1884" s="445"/>
      <c r="BM1884" s="445"/>
      <c r="BN1884" s="445"/>
      <c r="BO1884" s="445"/>
      <c r="BP1884" s="445"/>
      <c r="BQ1884" s="445"/>
      <c r="BR1884" s="445"/>
      <c r="BS1884" s="445"/>
      <c r="BT1884" s="445"/>
      <c r="BU1884" s="445"/>
      <c r="BV1884" s="445"/>
      <c r="BW1884" s="445"/>
      <c r="BX1884" s="445"/>
      <c r="BY1884" s="445"/>
      <c r="BZ1884" s="445"/>
      <c r="CA1884" s="445"/>
      <c r="CB1884" s="445"/>
      <c r="CC1884" s="445"/>
      <c r="CD1884" s="445"/>
      <c r="CE1884" s="445"/>
      <c r="CG1884" s="445"/>
      <c r="CH1884" s="445"/>
      <c r="CI1884" s="445"/>
      <c r="CJ1884" s="445"/>
      <c r="CK1884" s="445"/>
      <c r="CL1884" s="445"/>
      <c r="CM1884" s="445"/>
      <c r="CN1884" s="446"/>
      <c r="CO1884" s="446"/>
      <c r="CP1884" s="445"/>
      <c r="CQ1884" s="445"/>
      <c r="CR1884" s="445"/>
      <c r="CS1884" s="445"/>
      <c r="CT1884" s="445"/>
      <c r="CU1884" s="445"/>
      <c r="CV1884" s="446"/>
      <c r="CW1884" s="446"/>
      <c r="CX1884" s="446"/>
      <c r="CY1884" s="446"/>
      <c r="CZ1884" s="446"/>
      <c r="DA1884" s="446"/>
      <c r="DB1884" s="446"/>
      <c r="DC1884" s="446"/>
      <c r="DD1884" s="446"/>
      <c r="DE1884" s="446"/>
      <c r="DF1884" s="446"/>
    </row>
    <row r="1885" s="389" customFormat="1" ht="31" customHeight="1" spans="1:111">
      <c r="A1885" s="448"/>
      <c r="B1885" s="443"/>
      <c r="C1885" s="431"/>
      <c r="D1885" s="445"/>
      <c r="E1885" s="431"/>
      <c r="F1885" s="445"/>
      <c r="G1885" s="431"/>
      <c r="H1885" s="431"/>
      <c r="I1885" s="552"/>
      <c r="J1885" s="431"/>
      <c r="K1885" s="581"/>
      <c r="L1885" s="423"/>
      <c r="M1885" s="582"/>
      <c r="N1885" s="449"/>
      <c r="O1885" s="438"/>
      <c r="P1885" s="431"/>
      <c r="Q1885" s="439"/>
      <c r="R1885" s="439"/>
      <c r="S1885" s="439"/>
      <c r="T1885" s="439"/>
      <c r="U1885" s="439"/>
      <c r="V1885" s="393"/>
      <c r="W1885" s="443"/>
      <c r="X1885" s="444"/>
      <c r="Y1885" s="443"/>
      <c r="Z1885" s="444"/>
      <c r="AB1885" s="445"/>
      <c r="AC1885" s="431"/>
      <c r="AD1885" s="431"/>
      <c r="AE1885" s="431"/>
      <c r="AF1885" s="431"/>
      <c r="AG1885" s="443"/>
      <c r="AH1885" s="431"/>
      <c r="AI1885" s="431"/>
      <c r="AJ1885" s="438"/>
      <c r="AK1885" s="431"/>
      <c r="AL1885" s="431"/>
      <c r="AM1885" s="431"/>
      <c r="AN1885" s="445"/>
      <c r="AO1885" s="445"/>
      <c r="AP1885" s="445"/>
      <c r="AQ1885" s="445"/>
      <c r="AR1885" s="446"/>
      <c r="AS1885" s="445"/>
      <c r="AT1885" s="445"/>
      <c r="AU1885" s="445"/>
      <c r="AV1885" s="445"/>
      <c r="AW1885" s="445"/>
      <c r="AX1885" s="536"/>
      <c r="AY1885" s="445"/>
      <c r="AZ1885" s="445"/>
      <c r="BA1885" s="445"/>
      <c r="BB1885" s="447"/>
      <c r="BC1885" s="445"/>
      <c r="BD1885" s="445"/>
      <c r="BE1885" s="445"/>
      <c r="BF1885" s="585"/>
      <c r="BG1885" s="383"/>
      <c r="BH1885" s="586"/>
      <c r="BI1885" s="445"/>
      <c r="BJ1885" s="445"/>
      <c r="BK1885" s="445"/>
      <c r="BL1885" s="445"/>
      <c r="BM1885" s="445"/>
      <c r="BN1885" s="445"/>
      <c r="BO1885" s="445"/>
      <c r="BP1885" s="445"/>
      <c r="BQ1885" s="445"/>
      <c r="BR1885" s="445"/>
      <c r="BS1885" s="445"/>
      <c r="BT1885" s="445"/>
      <c r="BU1885" s="445"/>
      <c r="BV1885" s="445"/>
      <c r="BW1885" s="445"/>
      <c r="BX1885" s="445"/>
      <c r="BY1885" s="445"/>
      <c r="BZ1885" s="445"/>
      <c r="CA1885" s="445"/>
      <c r="CB1885" s="445"/>
      <c r="CC1885" s="445"/>
      <c r="CD1885" s="445"/>
      <c r="CE1885" s="585"/>
      <c r="CF1885" s="383"/>
      <c r="CG1885" s="586"/>
      <c r="CH1885" s="445"/>
      <c r="CI1885" s="445"/>
      <c r="CJ1885" s="445"/>
      <c r="CK1885" s="445"/>
      <c r="CL1885" s="445"/>
      <c r="CM1885" s="445"/>
      <c r="CN1885" s="446"/>
      <c r="CO1885" s="446"/>
      <c r="CP1885" s="445"/>
      <c r="CQ1885" s="445"/>
      <c r="CR1885" s="445"/>
      <c r="CS1885" s="445"/>
      <c r="CT1885" s="445"/>
      <c r="CU1885" s="445"/>
      <c r="CV1885" s="446"/>
      <c r="CW1885" s="446"/>
      <c r="CX1885" s="446"/>
      <c r="CY1885" s="446"/>
      <c r="CZ1885" s="446"/>
      <c r="DA1885" s="446"/>
      <c r="DB1885" s="446"/>
      <c r="DC1885" s="446"/>
      <c r="DD1885" s="446"/>
      <c r="DE1885" s="446"/>
      <c r="DF1885" s="446"/>
    </row>
    <row r="1886" s="389" customFormat="1" ht="31" customHeight="1" spans="1:111">
      <c r="A1886" s="448"/>
      <c r="B1886" s="443"/>
      <c r="C1886" s="431"/>
      <c r="D1886" s="445"/>
      <c r="E1886" s="431"/>
      <c r="F1886" s="445"/>
      <c r="G1886" s="431"/>
      <c r="H1886" s="431"/>
      <c r="I1886" s="552"/>
      <c r="J1886" s="431"/>
      <c r="K1886" s="581"/>
      <c r="L1886" s="423"/>
      <c r="M1886" s="582"/>
      <c r="N1886" s="449"/>
      <c r="O1886" s="438"/>
      <c r="P1886" s="431"/>
      <c r="Q1886" s="439"/>
      <c r="R1886" s="439"/>
      <c r="S1886" s="439"/>
      <c r="T1886" s="439"/>
      <c r="U1886" s="439"/>
      <c r="V1886" s="393"/>
      <c r="W1886" s="443"/>
      <c r="X1886" s="444"/>
      <c r="Y1886" s="443"/>
      <c r="Z1886" s="444"/>
      <c r="AB1886" s="445"/>
      <c r="AC1886" s="431"/>
      <c r="AD1886" s="431"/>
      <c r="AE1886" s="431"/>
      <c r="AF1886" s="431"/>
      <c r="AG1886" s="443"/>
      <c r="AH1886" s="431"/>
      <c r="AI1886" s="431"/>
      <c r="AJ1886" s="438"/>
      <c r="AK1886" s="431"/>
      <c r="AL1886" s="431"/>
      <c r="AM1886" s="431"/>
      <c r="AN1886" s="445"/>
      <c r="AO1886" s="445"/>
      <c r="AP1886" s="445"/>
      <c r="AQ1886" s="445"/>
      <c r="AR1886" s="446"/>
      <c r="AS1886" s="445"/>
      <c r="AT1886" s="445"/>
      <c r="AU1886" s="445"/>
      <c r="AV1886" s="445"/>
      <c r="AW1886" s="445"/>
      <c r="AX1886" s="536"/>
      <c r="AY1886" s="445"/>
      <c r="AZ1886" s="445"/>
      <c r="BA1886" s="445"/>
      <c r="BB1886" s="447"/>
      <c r="BC1886" s="445"/>
      <c r="BD1886" s="445"/>
      <c r="BE1886" s="445"/>
      <c r="BF1886" s="585"/>
      <c r="BG1886" s="383"/>
      <c r="BH1886" s="586"/>
      <c r="BI1886" s="445"/>
      <c r="BJ1886" s="445"/>
      <c r="BK1886" s="445"/>
      <c r="BL1886" s="445"/>
      <c r="BM1886" s="445"/>
      <c r="BN1886" s="445"/>
      <c r="BO1886" s="445"/>
      <c r="BP1886" s="445"/>
      <c r="BQ1886" s="445"/>
      <c r="BR1886" s="445"/>
      <c r="BS1886" s="445"/>
      <c r="BT1886" s="445"/>
      <c r="BU1886" s="445"/>
      <c r="BV1886" s="445"/>
      <c r="BW1886" s="445"/>
      <c r="BX1886" s="445"/>
      <c r="BY1886" s="445"/>
      <c r="BZ1886" s="445"/>
      <c r="CA1886" s="445"/>
      <c r="CB1886" s="445"/>
      <c r="CC1886" s="445"/>
      <c r="CD1886" s="445"/>
      <c r="CE1886" s="585"/>
      <c r="CF1886" s="383"/>
      <c r="CG1886" s="586"/>
      <c r="CH1886" s="445"/>
      <c r="CI1886" s="445"/>
      <c r="CJ1886" s="445"/>
      <c r="CK1886" s="445"/>
      <c r="CL1886" s="445"/>
      <c r="CM1886" s="445"/>
      <c r="CN1886" s="446"/>
      <c r="CO1886" s="446"/>
      <c r="CP1886" s="445"/>
      <c r="CQ1886" s="445"/>
      <c r="CR1886" s="445"/>
      <c r="CS1886" s="445"/>
      <c r="CT1886" s="445"/>
      <c r="CU1886" s="445"/>
      <c r="CV1886" s="446"/>
      <c r="CW1886" s="446"/>
      <c r="CX1886" s="446"/>
      <c r="CY1886" s="446"/>
      <c r="CZ1886" s="446"/>
      <c r="DA1886" s="446"/>
      <c r="DB1886" s="446"/>
      <c r="DC1886" s="446"/>
      <c r="DD1886" s="446"/>
      <c r="DE1886" s="446"/>
      <c r="DF1886" s="446"/>
    </row>
    <row r="1887" s="389" customFormat="1" ht="31" customHeight="1" spans="1:111">
      <c r="A1887" s="448"/>
      <c r="B1887" s="443"/>
      <c r="C1887" s="431"/>
      <c r="D1887" s="445"/>
      <c r="E1887" s="431"/>
      <c r="F1887" s="445"/>
      <c r="G1887" s="431"/>
      <c r="H1887" s="431"/>
      <c r="I1887" s="552"/>
      <c r="J1887" s="431"/>
      <c r="K1887" s="581"/>
      <c r="L1887" s="423"/>
      <c r="M1887" s="582"/>
      <c r="N1887" s="449"/>
      <c r="O1887" s="438"/>
      <c r="P1887" s="431"/>
      <c r="Q1887" s="439"/>
      <c r="R1887" s="439"/>
      <c r="S1887" s="439"/>
      <c r="T1887" s="439"/>
      <c r="U1887" s="439"/>
      <c r="V1887" s="393"/>
      <c r="W1887" s="443"/>
      <c r="X1887" s="444"/>
      <c r="Y1887" s="443"/>
      <c r="Z1887" s="444"/>
      <c r="AB1887" s="445"/>
      <c r="AC1887" s="431"/>
      <c r="AD1887" s="431"/>
      <c r="AE1887" s="431"/>
      <c r="AF1887" s="431"/>
      <c r="AG1887" s="443"/>
      <c r="AH1887" s="431"/>
      <c r="AI1887" s="431"/>
      <c r="AJ1887" s="438"/>
      <c r="AK1887" s="431"/>
      <c r="AL1887" s="431"/>
      <c r="AM1887" s="431"/>
      <c r="AN1887" s="445"/>
      <c r="AO1887" s="445"/>
      <c r="AP1887" s="445"/>
      <c r="AQ1887" s="445"/>
      <c r="AR1887" s="446"/>
      <c r="AS1887" s="445"/>
      <c r="AT1887" s="445"/>
      <c r="AU1887" s="445"/>
      <c r="AV1887" s="445"/>
      <c r="AW1887" s="445"/>
      <c r="AX1887" s="536"/>
      <c r="AY1887" s="445"/>
      <c r="AZ1887" s="445"/>
      <c r="BA1887" s="445"/>
      <c r="BB1887" s="447"/>
      <c r="BC1887" s="445"/>
      <c r="BD1887" s="445"/>
      <c r="BE1887" s="445"/>
      <c r="BF1887" s="585"/>
      <c r="BG1887" s="383"/>
      <c r="BH1887" s="586"/>
      <c r="BI1887" s="445"/>
      <c r="BJ1887" s="445"/>
      <c r="BK1887" s="445"/>
      <c r="BL1887" s="445"/>
      <c r="BM1887" s="445"/>
      <c r="BN1887" s="445"/>
      <c r="BO1887" s="445"/>
      <c r="BP1887" s="445"/>
      <c r="BQ1887" s="445"/>
      <c r="BR1887" s="445"/>
      <c r="BS1887" s="445"/>
      <c r="BT1887" s="445"/>
      <c r="BU1887" s="445"/>
      <c r="BV1887" s="445"/>
      <c r="BW1887" s="445"/>
      <c r="BX1887" s="445"/>
      <c r="BY1887" s="445"/>
      <c r="BZ1887" s="445"/>
      <c r="CA1887" s="445"/>
      <c r="CB1887" s="445"/>
      <c r="CC1887" s="445"/>
      <c r="CD1887" s="445"/>
      <c r="CE1887" s="585"/>
      <c r="CF1887" s="383"/>
      <c r="CG1887" s="586"/>
      <c r="CH1887" s="445"/>
      <c r="CI1887" s="445"/>
      <c r="CJ1887" s="445"/>
      <c r="CK1887" s="445"/>
      <c r="CL1887" s="445"/>
      <c r="CM1887" s="445"/>
      <c r="CN1887" s="446"/>
      <c r="CO1887" s="446"/>
      <c r="CP1887" s="445"/>
      <c r="CQ1887" s="445"/>
      <c r="CR1887" s="445"/>
      <c r="CS1887" s="445"/>
      <c r="CT1887" s="445"/>
      <c r="CU1887" s="445"/>
      <c r="CV1887" s="446"/>
      <c r="CW1887" s="446"/>
      <c r="CX1887" s="446"/>
      <c r="CY1887" s="446"/>
      <c r="CZ1887" s="446"/>
      <c r="DA1887" s="446"/>
      <c r="DB1887" s="446"/>
      <c r="DC1887" s="446"/>
      <c r="DD1887" s="446"/>
      <c r="DE1887" s="446"/>
      <c r="DF1887" s="446"/>
    </row>
    <row r="1888" s="389" customFormat="1" ht="31" customHeight="1" spans="1:111">
      <c r="A1888" s="591"/>
      <c r="B1888" s="592"/>
      <c r="C1888" s="593"/>
      <c r="D1888" s="594"/>
      <c r="E1888" s="593"/>
      <c r="F1888" s="594"/>
      <c r="G1888" s="593"/>
      <c r="H1888" s="593"/>
      <c r="I1888" s="595"/>
      <c r="J1888" s="593"/>
      <c r="K1888" s="596"/>
      <c r="L1888" s="597"/>
      <c r="M1888" s="598"/>
      <c r="N1888" s="599"/>
      <c r="O1888" s="600"/>
      <c r="P1888" s="593"/>
      <c r="Q1888" s="601"/>
      <c r="R1888" s="439"/>
      <c r="S1888" s="439"/>
      <c r="T1888" s="439"/>
      <c r="U1888" s="601"/>
      <c r="V1888" s="393"/>
      <c r="W1888" s="592"/>
      <c r="X1888" s="602"/>
      <c r="Y1888" s="592"/>
      <c r="Z1888" s="602"/>
      <c r="AB1888" s="594"/>
      <c r="AC1888" s="431"/>
      <c r="AD1888" s="593"/>
      <c r="AE1888" s="593"/>
      <c r="AF1888" s="593"/>
      <c r="AG1888" s="592"/>
      <c r="AH1888" s="593"/>
      <c r="AI1888" s="431"/>
      <c r="AJ1888" s="600"/>
      <c r="AK1888" s="593"/>
      <c r="AL1888" s="593"/>
      <c r="AM1888" s="593"/>
      <c r="AN1888" s="594"/>
      <c r="AO1888" s="594"/>
      <c r="AP1888" s="445"/>
      <c r="AQ1888" s="594"/>
      <c r="AR1888" s="603"/>
      <c r="AS1888" s="594"/>
      <c r="AT1888" s="594"/>
      <c r="AU1888" s="445"/>
      <c r="AV1888" s="594"/>
      <c r="AW1888" s="594"/>
      <c r="AX1888" s="604"/>
      <c r="AY1888" s="594"/>
      <c r="AZ1888" s="594"/>
      <c r="BA1888" s="594"/>
      <c r="BB1888" s="447"/>
      <c r="BC1888" s="594"/>
      <c r="BD1888" s="594"/>
      <c r="BE1888" s="594"/>
      <c r="BF1888" s="605"/>
      <c r="BG1888" s="606"/>
      <c r="BH1888" s="607"/>
      <c r="BI1888" s="594"/>
      <c r="BJ1888" s="594"/>
      <c r="BK1888" s="445"/>
      <c r="BL1888" s="594"/>
      <c r="BM1888" s="594"/>
      <c r="BN1888" s="594"/>
      <c r="BO1888" s="594"/>
      <c r="BP1888" s="594"/>
      <c r="BQ1888" s="594"/>
      <c r="BR1888" s="594"/>
      <c r="BS1888" s="594"/>
      <c r="BT1888" s="594"/>
      <c r="BU1888" s="594"/>
      <c r="BV1888" s="594"/>
      <c r="BW1888" s="594"/>
      <c r="BX1888" s="594"/>
      <c r="BY1888" s="594"/>
      <c r="BZ1888" s="603"/>
      <c r="CA1888" s="594"/>
      <c r="CB1888" s="594"/>
      <c r="CC1888" s="594"/>
      <c r="CD1888" s="594"/>
      <c r="CE1888" s="605"/>
      <c r="CF1888" s="606"/>
      <c r="CG1888" s="607"/>
      <c r="CH1888" s="594"/>
      <c r="CI1888" s="594"/>
      <c r="CJ1888" s="594"/>
      <c r="CK1888" s="594"/>
      <c r="CL1888" s="594"/>
      <c r="CM1888" s="594"/>
      <c r="CN1888" s="603"/>
      <c r="CO1888" s="603"/>
      <c r="CP1888" s="594"/>
      <c r="CQ1888" s="594"/>
      <c r="CR1888" s="594"/>
      <c r="CS1888" s="445"/>
      <c r="CT1888" s="445"/>
      <c r="CU1888" s="445"/>
      <c r="CV1888" s="603"/>
      <c r="CW1888" s="603"/>
      <c r="CX1888" s="603"/>
      <c r="CY1888" s="603"/>
      <c r="CZ1888" s="603"/>
      <c r="DA1888" s="603"/>
      <c r="DB1888" s="603"/>
      <c r="DC1888" s="603"/>
      <c r="DD1888" s="603"/>
      <c r="DE1888" s="603"/>
      <c r="DF1888" s="603"/>
    </row>
    <row r="1889" s="389" customFormat="1" ht="31" customHeight="1" spans="1:111">
      <c r="A1889" s="448"/>
      <c r="B1889" s="443"/>
      <c r="C1889" s="431"/>
      <c r="D1889" s="445"/>
      <c r="E1889" s="431"/>
      <c r="F1889" s="445"/>
      <c r="G1889" s="431"/>
      <c r="H1889" s="431"/>
      <c r="I1889" s="552"/>
      <c r="J1889" s="431"/>
      <c r="K1889" s="581"/>
      <c r="L1889" s="423"/>
      <c r="M1889" s="582"/>
      <c r="N1889" s="449"/>
      <c r="O1889" s="438"/>
      <c r="P1889" s="431"/>
      <c r="Q1889" s="439"/>
      <c r="R1889" s="439"/>
      <c r="S1889" s="439"/>
      <c r="T1889" s="439"/>
      <c r="U1889" s="439"/>
      <c r="W1889" s="443"/>
      <c r="X1889" s="444"/>
      <c r="Y1889" s="443"/>
      <c r="Z1889" s="444"/>
      <c r="AB1889" s="445"/>
      <c r="AC1889" s="431"/>
      <c r="AD1889" s="431"/>
      <c r="AE1889" s="431"/>
      <c r="AF1889" s="431"/>
      <c r="AG1889" s="443"/>
      <c r="AH1889" s="431"/>
      <c r="AI1889" s="431"/>
      <c r="AJ1889" s="438"/>
      <c r="AK1889" s="431"/>
      <c r="AL1889" s="431"/>
      <c r="AM1889" s="431"/>
      <c r="AN1889" s="445"/>
      <c r="AO1889" s="445"/>
      <c r="AP1889" s="445"/>
      <c r="AQ1889" s="445"/>
      <c r="AR1889" s="446"/>
      <c r="AS1889" s="445"/>
      <c r="AT1889" s="445"/>
      <c r="AU1889" s="445"/>
      <c r="AV1889" s="445"/>
      <c r="AW1889" s="445"/>
      <c r="AX1889" s="536"/>
      <c r="AY1889" s="445"/>
      <c r="AZ1889" s="445"/>
      <c r="BA1889" s="445"/>
      <c r="BB1889" s="447"/>
      <c r="BC1889" s="445"/>
      <c r="BD1889" s="445"/>
      <c r="BE1889" s="445"/>
      <c r="BF1889" s="585"/>
      <c r="BG1889" s="383"/>
      <c r="BH1889" s="586"/>
      <c r="BI1889" s="445"/>
      <c r="BJ1889" s="445"/>
      <c r="BK1889" s="445"/>
      <c r="BL1889" s="445"/>
      <c r="BM1889" s="445"/>
      <c r="BN1889" s="445"/>
      <c r="BO1889" s="445"/>
      <c r="BP1889" s="445"/>
      <c r="BQ1889" s="445"/>
      <c r="BR1889" s="445"/>
      <c r="BS1889" s="445"/>
      <c r="BT1889" s="445"/>
      <c r="BU1889" s="445"/>
      <c r="BV1889" s="445"/>
      <c r="BW1889" s="445"/>
      <c r="BX1889" s="445"/>
      <c r="BY1889" s="445"/>
      <c r="BZ1889" s="445"/>
      <c r="CA1889" s="445"/>
      <c r="CB1889" s="445"/>
      <c r="CC1889" s="445"/>
      <c r="CD1889" s="445"/>
      <c r="CE1889" s="585"/>
      <c r="CF1889" s="383"/>
      <c r="CG1889" s="586"/>
      <c r="CH1889" s="445"/>
      <c r="CI1889" s="445"/>
      <c r="CJ1889" s="445"/>
      <c r="CK1889" s="445"/>
      <c r="CL1889" s="445"/>
      <c r="CM1889" s="445"/>
      <c r="CN1889" s="446"/>
      <c r="CO1889" s="446"/>
      <c r="CP1889" s="445"/>
      <c r="CQ1889" s="445"/>
      <c r="CR1889" s="445"/>
      <c r="CS1889" s="445"/>
      <c r="CT1889" s="445"/>
      <c r="CU1889" s="445"/>
      <c r="CV1889" s="446"/>
      <c r="CW1889" s="446"/>
      <c r="CX1889" s="446"/>
      <c r="CY1889" s="446"/>
      <c r="CZ1889" s="446"/>
      <c r="DA1889" s="446"/>
      <c r="DB1889" s="446"/>
      <c r="DC1889" s="446"/>
      <c r="DD1889" s="446"/>
      <c r="DE1889" s="446"/>
      <c r="DF1889" s="446"/>
    </row>
    <row r="1890" s="389" customFormat="1" ht="31" customHeight="1" spans="1:111">
      <c r="A1890" s="448"/>
      <c r="B1890" s="443"/>
      <c r="C1890" s="431"/>
      <c r="D1890" s="445"/>
      <c r="E1890" s="431"/>
      <c r="F1890" s="445"/>
      <c r="G1890" s="431"/>
      <c r="H1890" s="431"/>
      <c r="I1890" s="552"/>
      <c r="J1890" s="431"/>
      <c r="K1890" s="581"/>
      <c r="L1890" s="423"/>
      <c r="M1890" s="582"/>
      <c r="N1890" s="449"/>
      <c r="O1890" s="438"/>
      <c r="P1890" s="431"/>
      <c r="Q1890" s="439"/>
      <c r="R1890" s="439"/>
      <c r="S1890" s="439"/>
      <c r="T1890" s="439"/>
      <c r="U1890" s="439"/>
      <c r="W1890" s="443"/>
      <c r="X1890" s="444"/>
      <c r="Y1890" s="443"/>
      <c r="Z1890" s="444"/>
      <c r="AB1890" s="445"/>
      <c r="AC1890" s="431"/>
      <c r="AD1890" s="431"/>
      <c r="AE1890" s="431"/>
      <c r="AF1890" s="431"/>
      <c r="AG1890" s="443"/>
      <c r="AH1890" s="431"/>
      <c r="AI1890" s="431"/>
      <c r="AJ1890" s="438"/>
      <c r="AK1890" s="431"/>
      <c r="AL1890" s="431"/>
      <c r="AM1890" s="431"/>
      <c r="AN1890" s="445"/>
      <c r="AO1890" s="445"/>
      <c r="AP1890" s="445"/>
      <c r="AQ1890" s="445"/>
      <c r="AR1890" s="446"/>
      <c r="AS1890" s="445"/>
      <c r="AT1890" s="445"/>
      <c r="AU1890" s="445"/>
      <c r="AV1890" s="445"/>
      <c r="AW1890" s="445"/>
      <c r="AX1890" s="536"/>
      <c r="AY1890" s="445"/>
      <c r="AZ1890" s="445"/>
      <c r="BA1890" s="445"/>
      <c r="BB1890" s="447"/>
      <c r="BC1890" s="445"/>
      <c r="BD1890" s="445"/>
      <c r="BE1890" s="445"/>
      <c r="BF1890" s="445"/>
      <c r="BH1890" s="445"/>
      <c r="BI1890" s="445"/>
      <c r="BJ1890" s="445"/>
      <c r="BK1890" s="445"/>
      <c r="BL1890" s="445"/>
      <c r="BM1890" s="445"/>
      <c r="BN1890" s="445"/>
      <c r="BO1890" s="445"/>
      <c r="BP1890" s="445"/>
      <c r="BQ1890" s="445"/>
      <c r="BR1890" s="445"/>
      <c r="BS1890" s="445"/>
      <c r="BT1890" s="445"/>
      <c r="BU1890" s="445"/>
      <c r="BV1890" s="445"/>
      <c r="BW1890" s="445"/>
      <c r="BX1890" s="445"/>
      <c r="BY1890" s="445"/>
      <c r="BZ1890" s="445"/>
      <c r="CA1890" s="445"/>
      <c r="CB1890" s="445"/>
      <c r="CC1890" s="445"/>
      <c r="CD1890" s="445"/>
      <c r="CE1890" s="445"/>
      <c r="CG1890" s="445"/>
      <c r="CH1890" s="445"/>
      <c r="CI1890" s="445"/>
      <c r="CJ1890" s="445"/>
      <c r="CK1890" s="445"/>
      <c r="CL1890" s="445"/>
      <c r="CM1890" s="445"/>
      <c r="CN1890" s="446"/>
      <c r="CO1890" s="446"/>
      <c r="CP1890" s="445"/>
      <c r="CQ1890" s="445"/>
      <c r="CR1890" s="445"/>
      <c r="CS1890" s="445"/>
      <c r="CT1890" s="445"/>
      <c r="CU1890" s="445"/>
      <c r="CV1890" s="446"/>
      <c r="CW1890" s="446"/>
      <c r="CX1890" s="446"/>
      <c r="CY1890" s="446"/>
      <c r="CZ1890" s="446"/>
      <c r="DA1890" s="446"/>
      <c r="DB1890" s="446"/>
      <c r="DC1890" s="446"/>
      <c r="DD1890" s="446"/>
      <c r="DE1890" s="446"/>
      <c r="DF1890" s="446"/>
    </row>
    <row r="1891" s="389" customFormat="1" ht="31" customHeight="1" spans="1:111">
      <c r="A1891" s="448"/>
      <c r="B1891" s="443"/>
      <c r="C1891" s="431"/>
      <c r="D1891" s="445"/>
      <c r="E1891" s="431"/>
      <c r="F1891" s="445"/>
      <c r="G1891" s="431"/>
      <c r="H1891" s="431"/>
      <c r="I1891" s="552"/>
      <c r="J1891" s="431"/>
      <c r="K1891" s="581"/>
      <c r="L1891" s="423"/>
      <c r="M1891" s="582"/>
      <c r="N1891" s="449"/>
      <c r="O1891" s="438"/>
      <c r="P1891" s="431"/>
      <c r="Q1891" s="439"/>
      <c r="R1891" s="439"/>
      <c r="S1891" s="439"/>
      <c r="T1891" s="439"/>
      <c r="U1891" s="439"/>
      <c r="W1891" s="443"/>
      <c r="X1891" s="444"/>
      <c r="Y1891" s="443"/>
      <c r="Z1891" s="444"/>
      <c r="AB1891" s="445"/>
      <c r="AC1891" s="431"/>
      <c r="AD1891" s="431"/>
      <c r="AE1891" s="431"/>
      <c r="AF1891" s="431"/>
      <c r="AG1891" s="443"/>
      <c r="AH1891" s="431"/>
      <c r="AI1891" s="431"/>
      <c r="AJ1891" s="438"/>
      <c r="AK1891" s="431"/>
      <c r="AL1891" s="431"/>
      <c r="AM1891" s="431"/>
      <c r="AN1891" s="445"/>
      <c r="AO1891" s="445"/>
      <c r="AP1891" s="445"/>
      <c r="AQ1891" s="445"/>
      <c r="AR1891" s="446"/>
      <c r="AS1891" s="445"/>
      <c r="AT1891" s="445"/>
      <c r="AU1891" s="445"/>
      <c r="AV1891" s="445"/>
      <c r="AW1891" s="445"/>
      <c r="AX1891" s="536"/>
      <c r="AY1891" s="445"/>
      <c r="AZ1891" s="445"/>
      <c r="BA1891" s="445"/>
      <c r="BB1891" s="447"/>
      <c r="BC1891" s="445"/>
      <c r="BD1891" s="445"/>
      <c r="BE1891" s="445"/>
      <c r="BF1891" s="445"/>
      <c r="BH1891" s="445"/>
      <c r="BI1891" s="445"/>
      <c r="BJ1891" s="445"/>
      <c r="BK1891" s="445"/>
      <c r="BL1891" s="445"/>
      <c r="BM1891" s="445"/>
      <c r="BN1891" s="445"/>
      <c r="BO1891" s="445"/>
      <c r="BP1891" s="445"/>
      <c r="BQ1891" s="445"/>
      <c r="BR1891" s="445"/>
      <c r="BS1891" s="445"/>
      <c r="BT1891" s="445"/>
      <c r="BU1891" s="445"/>
      <c r="BV1891" s="445"/>
      <c r="BW1891" s="445"/>
      <c r="BX1891" s="445"/>
      <c r="BY1891" s="445"/>
      <c r="BZ1891" s="445"/>
      <c r="CA1891" s="445"/>
      <c r="CB1891" s="445"/>
      <c r="CC1891" s="445"/>
      <c r="CD1891" s="445"/>
      <c r="CE1891" s="445"/>
      <c r="CG1891" s="445"/>
      <c r="CH1891" s="445"/>
      <c r="CI1891" s="445"/>
      <c r="CJ1891" s="445"/>
      <c r="CK1891" s="445"/>
      <c r="CL1891" s="445"/>
      <c r="CM1891" s="445"/>
      <c r="CN1891" s="446"/>
      <c r="CO1891" s="446"/>
      <c r="CP1891" s="445"/>
      <c r="CQ1891" s="445"/>
      <c r="CR1891" s="445"/>
      <c r="CS1891" s="445"/>
      <c r="CT1891" s="445"/>
      <c r="CU1891" s="445"/>
      <c r="CV1891" s="446"/>
      <c r="CW1891" s="446"/>
      <c r="CX1891" s="446"/>
      <c r="CY1891" s="446"/>
      <c r="CZ1891" s="446"/>
      <c r="DA1891" s="446"/>
      <c r="DB1891" s="446"/>
      <c r="DC1891" s="446"/>
      <c r="DD1891" s="446"/>
      <c r="DE1891" s="446"/>
      <c r="DF1891" s="446"/>
    </row>
    <row r="1892" s="389" customFormat="1" ht="31" customHeight="1" spans="1:111">
      <c r="A1892" s="448"/>
      <c r="B1892" s="443"/>
      <c r="C1892" s="431"/>
      <c r="D1892" s="445"/>
      <c r="E1892" s="431"/>
      <c r="F1892" s="445"/>
      <c r="G1892" s="431"/>
      <c r="H1892" s="431"/>
      <c r="I1892" s="552"/>
      <c r="J1892" s="431"/>
      <c r="K1892" s="581"/>
      <c r="L1892" s="423"/>
      <c r="M1892" s="582"/>
      <c r="N1892" s="449"/>
      <c r="O1892" s="438"/>
      <c r="P1892" s="431"/>
      <c r="Q1892" s="439"/>
      <c r="R1892" s="439"/>
      <c r="S1892" s="439"/>
      <c r="T1892" s="439"/>
      <c r="U1892" s="439"/>
      <c r="W1892" s="443"/>
      <c r="X1892" s="444"/>
      <c r="Y1892" s="443"/>
      <c r="Z1892" s="444"/>
      <c r="AB1892" s="445"/>
      <c r="AC1892" s="431"/>
      <c r="AD1892" s="431"/>
      <c r="AE1892" s="431"/>
      <c r="AF1892" s="431"/>
      <c r="AG1892" s="443"/>
      <c r="AH1892" s="431"/>
      <c r="AI1892" s="431"/>
      <c r="AJ1892" s="438"/>
      <c r="AK1892" s="431"/>
      <c r="AL1892" s="431"/>
      <c r="AM1892" s="431"/>
      <c r="AN1892" s="536"/>
      <c r="AO1892" s="536"/>
      <c r="AP1892" s="445"/>
      <c r="AQ1892" s="445"/>
      <c r="AR1892" s="446"/>
      <c r="AS1892" s="445"/>
      <c r="AT1892" s="445"/>
      <c r="AU1892" s="445"/>
      <c r="AV1892" s="445"/>
      <c r="AW1892" s="445"/>
      <c r="AX1892" s="536"/>
      <c r="AY1892" s="445"/>
      <c r="AZ1892" s="445"/>
      <c r="BA1892" s="445"/>
      <c r="BB1892" s="447"/>
      <c r="BC1892" s="445"/>
      <c r="BD1892" s="445"/>
      <c r="BE1892" s="445"/>
      <c r="BF1892" s="445"/>
      <c r="BH1892" s="445"/>
      <c r="BI1892" s="445"/>
      <c r="BJ1892" s="445"/>
      <c r="BK1892" s="445"/>
      <c r="BL1892" s="445"/>
      <c r="BM1892" s="445"/>
      <c r="BN1892" s="445"/>
      <c r="BO1892" s="445"/>
      <c r="BP1892" s="445"/>
      <c r="BQ1892" s="445"/>
      <c r="BR1892" s="445"/>
      <c r="BS1892" s="445"/>
      <c r="BT1892" s="445"/>
      <c r="BU1892" s="445"/>
      <c r="BV1892" s="445"/>
      <c r="BW1892" s="445"/>
      <c r="BX1892" s="445"/>
      <c r="BY1892" s="445"/>
      <c r="BZ1892" s="445"/>
      <c r="CA1892" s="445"/>
      <c r="CB1892" s="445"/>
      <c r="CC1892" s="445"/>
      <c r="CD1892" s="445"/>
      <c r="CE1892" s="445"/>
      <c r="CG1892" s="445"/>
      <c r="CH1892" s="445"/>
      <c r="CI1892" s="445"/>
      <c r="CJ1892" s="445"/>
      <c r="CK1892" s="445"/>
      <c r="CL1892" s="445"/>
      <c r="CM1892" s="445"/>
      <c r="CN1892" s="446"/>
      <c r="CO1892" s="446"/>
      <c r="CP1892" s="445"/>
      <c r="CQ1892" s="445"/>
      <c r="CR1892" s="445"/>
      <c r="CS1892" s="445"/>
      <c r="CT1892" s="445"/>
      <c r="CU1892" s="445"/>
      <c r="CV1892" s="446"/>
      <c r="CW1892" s="446"/>
      <c r="CX1892" s="446"/>
      <c r="CY1892" s="446"/>
      <c r="CZ1892" s="446"/>
      <c r="DA1892" s="446"/>
      <c r="DB1892" s="446"/>
      <c r="DC1892" s="446"/>
      <c r="DD1892" s="446"/>
      <c r="DE1892" s="446"/>
      <c r="DF1892" s="446"/>
    </row>
    <row r="1893" s="389" customFormat="1" ht="31" customHeight="1" spans="1:111">
      <c r="A1893" s="448"/>
      <c r="B1893" s="443"/>
      <c r="C1893" s="431"/>
      <c r="D1893" s="445"/>
      <c r="E1893" s="431"/>
      <c r="F1893" s="445"/>
      <c r="G1893" s="431"/>
      <c r="H1893" s="431"/>
      <c r="I1893" s="552"/>
      <c r="J1893" s="431"/>
      <c r="K1893" s="581"/>
      <c r="L1893" s="423"/>
      <c r="M1893" s="582"/>
      <c r="N1893" s="449"/>
      <c r="O1893" s="438"/>
      <c r="P1893" s="431"/>
      <c r="Q1893" s="439"/>
      <c r="R1893" s="439"/>
      <c r="S1893" s="439"/>
      <c r="T1893" s="439"/>
      <c r="U1893" s="439"/>
      <c r="W1893" s="443"/>
      <c r="X1893" s="444"/>
      <c r="Y1893" s="443"/>
      <c r="Z1893" s="444"/>
      <c r="AB1893" s="445"/>
      <c r="AC1893" s="431"/>
      <c r="AD1893" s="431"/>
      <c r="AE1893" s="431"/>
      <c r="AF1893" s="431"/>
      <c r="AG1893" s="443"/>
      <c r="AH1893" s="431"/>
      <c r="AI1893" s="431"/>
      <c r="AJ1893" s="438"/>
      <c r="AK1893" s="431"/>
      <c r="AL1893" s="431"/>
      <c r="AM1893" s="431"/>
      <c r="AN1893" s="445"/>
      <c r="AO1893" s="445"/>
      <c r="AP1893" s="445"/>
      <c r="AQ1893" s="445"/>
      <c r="AR1893" s="446"/>
      <c r="AS1893" s="445"/>
      <c r="AT1893" s="445"/>
      <c r="AU1893" s="445"/>
      <c r="AV1893" s="445"/>
      <c r="AW1893" s="445"/>
      <c r="AX1893" s="536"/>
      <c r="AY1893" s="445"/>
      <c r="AZ1893" s="445"/>
      <c r="BA1893" s="445"/>
      <c r="BB1893" s="447"/>
      <c r="BC1893" s="445"/>
      <c r="BD1893" s="445"/>
      <c r="BE1893" s="445"/>
      <c r="BF1893" s="445"/>
      <c r="BH1893" s="445"/>
      <c r="BI1893" s="445"/>
      <c r="BJ1893" s="445"/>
      <c r="BK1893" s="445"/>
      <c r="BL1893" s="445"/>
      <c r="BM1893" s="445"/>
      <c r="BN1893" s="445"/>
      <c r="BO1893" s="445"/>
      <c r="BP1893" s="445"/>
      <c r="BQ1893" s="445"/>
      <c r="BR1893" s="445"/>
      <c r="BS1893" s="445"/>
      <c r="BT1893" s="445"/>
      <c r="BU1893" s="445"/>
      <c r="BV1893" s="445"/>
      <c r="BW1893" s="445"/>
      <c r="BX1893" s="445"/>
      <c r="BY1893" s="445"/>
      <c r="BZ1893" s="445"/>
      <c r="CA1893" s="445"/>
      <c r="CB1893" s="445"/>
      <c r="CC1893" s="445"/>
      <c r="CD1893" s="445"/>
      <c r="CE1893" s="445"/>
      <c r="CG1893" s="445"/>
      <c r="CH1893" s="445"/>
      <c r="CI1893" s="445"/>
      <c r="CJ1893" s="445"/>
      <c r="CK1893" s="445"/>
      <c r="CL1893" s="445"/>
      <c r="CM1893" s="445"/>
      <c r="CN1893" s="446"/>
      <c r="CO1893" s="446"/>
      <c r="CP1893" s="445"/>
      <c r="CQ1893" s="445"/>
      <c r="CR1893" s="445"/>
      <c r="CS1893" s="445"/>
      <c r="CT1893" s="445"/>
      <c r="CU1893" s="445"/>
      <c r="CV1893" s="446"/>
      <c r="CW1893" s="446"/>
      <c r="CX1893" s="446"/>
      <c r="CY1893" s="446"/>
      <c r="CZ1893" s="446"/>
      <c r="DA1893" s="446"/>
      <c r="DB1893" s="446"/>
      <c r="DC1893" s="446"/>
      <c r="DD1893" s="446"/>
      <c r="DE1893" s="446"/>
      <c r="DF1893" s="446"/>
    </row>
    <row r="1894" s="389" customFormat="1" ht="31" customHeight="1" spans="1:111">
      <c r="A1894" s="448"/>
      <c r="B1894" s="443"/>
      <c r="C1894" s="431"/>
      <c r="D1894" s="445"/>
      <c r="E1894" s="431"/>
      <c r="F1894" s="445"/>
      <c r="G1894" s="431"/>
      <c r="H1894" s="431"/>
      <c r="I1894" s="552"/>
      <c r="J1894" s="431"/>
      <c r="K1894" s="431"/>
      <c r="L1894" s="529"/>
      <c r="M1894" s="449"/>
      <c r="N1894" s="449"/>
      <c r="O1894" s="438"/>
      <c r="P1894" s="431"/>
      <c r="Q1894" s="439"/>
      <c r="R1894" s="439"/>
      <c r="S1894" s="439"/>
      <c r="T1894" s="439"/>
      <c r="U1894" s="439"/>
      <c r="V1894" s="393"/>
      <c r="W1894" s="443"/>
      <c r="X1894" s="444"/>
      <c r="Y1894" s="443"/>
      <c r="Z1894" s="444"/>
      <c r="AB1894" s="445"/>
      <c r="AC1894" s="431"/>
      <c r="AD1894" s="431"/>
      <c r="AE1894" s="431"/>
      <c r="AF1894" s="431"/>
      <c r="AG1894" s="443"/>
      <c r="AH1894" s="431"/>
      <c r="AI1894" s="431"/>
      <c r="AJ1894" s="438"/>
      <c r="AK1894" s="431"/>
      <c r="AL1894" s="431"/>
      <c r="AM1894" s="431"/>
      <c r="AN1894" s="445"/>
      <c r="AO1894" s="445"/>
      <c r="AP1894" s="445"/>
      <c r="AQ1894" s="445"/>
      <c r="AR1894" s="446"/>
      <c r="AS1894" s="445"/>
      <c r="AT1894" s="445"/>
      <c r="AU1894" s="445"/>
      <c r="AV1894" s="445"/>
      <c r="AW1894" s="445"/>
      <c r="AX1894" s="536"/>
      <c r="AY1894" s="445"/>
      <c r="AZ1894" s="445"/>
      <c r="BA1894" s="445"/>
      <c r="BB1894" s="447"/>
      <c r="BC1894" s="445"/>
      <c r="BD1894" s="445"/>
      <c r="BE1894" s="445"/>
      <c r="BF1894" s="445"/>
      <c r="BH1894" s="445"/>
      <c r="BI1894" s="445"/>
      <c r="BJ1894" s="445"/>
      <c r="BK1894" s="445"/>
      <c r="BL1894" s="445"/>
      <c r="BM1894" s="445"/>
      <c r="BN1894" s="445"/>
      <c r="BO1894" s="445"/>
      <c r="BP1894" s="445"/>
      <c r="BQ1894" s="445"/>
      <c r="BR1894" s="445"/>
      <c r="BS1894" s="445"/>
      <c r="BT1894" s="445"/>
      <c r="BU1894" s="445"/>
      <c r="BV1894" s="445"/>
      <c r="BW1894" s="445"/>
      <c r="BX1894" s="445"/>
      <c r="BY1894" s="445"/>
      <c r="BZ1894" s="446"/>
      <c r="CA1894" s="446"/>
      <c r="CB1894" s="446"/>
      <c r="CC1894" s="446"/>
      <c r="CD1894" s="445"/>
      <c r="CE1894" s="445"/>
      <c r="CG1894" s="445"/>
      <c r="CH1894" s="445"/>
      <c r="CI1894" s="445"/>
      <c r="CJ1894" s="445"/>
      <c r="CK1894" s="445"/>
      <c r="CL1894" s="445"/>
      <c r="CM1894" s="445"/>
      <c r="CN1894" s="446"/>
      <c r="CO1894" s="446"/>
      <c r="CP1894" s="445"/>
      <c r="CQ1894" s="445"/>
      <c r="CR1894" s="445"/>
      <c r="CS1894" s="445"/>
      <c r="CT1894" s="445"/>
      <c r="CU1894" s="445"/>
      <c r="CV1894" s="446"/>
      <c r="CW1894" s="446"/>
      <c r="CX1894" s="446"/>
      <c r="CY1894" s="446"/>
      <c r="CZ1894" s="446"/>
      <c r="DA1894" s="446"/>
      <c r="DB1894" s="446"/>
      <c r="DC1894" s="446"/>
      <c r="DD1894" s="446"/>
      <c r="DE1894" s="446"/>
      <c r="DF1894" s="446"/>
      <c r="DG1894" s="388"/>
    </row>
    <row r="1895" s="388" customFormat="1" ht="31" customHeight="1" spans="1:111">
      <c r="A1895" s="448"/>
      <c r="B1895" s="443"/>
      <c r="C1895" s="431"/>
      <c r="D1895" s="445"/>
      <c r="E1895" s="431"/>
      <c r="F1895" s="445"/>
      <c r="G1895" s="431"/>
      <c r="H1895" s="431"/>
      <c r="I1895" s="552"/>
      <c r="J1895" s="431"/>
      <c r="K1895" s="431"/>
      <c r="L1895" s="529"/>
      <c r="M1895" s="449"/>
      <c r="N1895" s="449"/>
      <c r="O1895" s="438"/>
      <c r="P1895" s="431"/>
      <c r="Q1895" s="439"/>
      <c r="R1895" s="439"/>
      <c r="S1895" s="439"/>
      <c r="T1895" s="439"/>
      <c r="U1895" s="439"/>
      <c r="W1895" s="443"/>
      <c r="X1895" s="444"/>
      <c r="Y1895" s="443"/>
      <c r="Z1895" s="444"/>
      <c r="AB1895" s="445"/>
      <c r="AC1895" s="443"/>
      <c r="AD1895" s="431"/>
      <c r="AE1895" s="431"/>
      <c r="AF1895" s="431"/>
      <c r="AG1895" s="443"/>
      <c r="AH1895" s="431"/>
      <c r="AI1895" s="431"/>
      <c r="AJ1895" s="438"/>
      <c r="AK1895" s="431"/>
      <c r="AL1895" s="431"/>
      <c r="AM1895" s="431"/>
      <c r="AN1895" s="445"/>
      <c r="AO1895" s="445"/>
      <c r="AP1895" s="445"/>
      <c r="AQ1895" s="445"/>
      <c r="AR1895" s="446"/>
      <c r="AS1895" s="445"/>
      <c r="AT1895" s="445"/>
      <c r="AU1895" s="445"/>
      <c r="AV1895" s="445"/>
      <c r="AW1895" s="445"/>
      <c r="AX1895" s="536"/>
      <c r="AY1895" s="445"/>
      <c r="AZ1895" s="445"/>
      <c r="BA1895" s="445"/>
      <c r="BB1895" s="447"/>
      <c r="BC1895" s="445"/>
      <c r="BD1895" s="445"/>
      <c r="BE1895" s="445"/>
      <c r="BF1895" s="445"/>
      <c r="BH1895" s="445"/>
      <c r="BI1895" s="445"/>
      <c r="BJ1895" s="445"/>
      <c r="BK1895" s="445"/>
      <c r="BL1895" s="445"/>
      <c r="BM1895" s="445"/>
      <c r="BN1895" s="445"/>
      <c r="BO1895" s="445"/>
      <c r="BP1895" s="445"/>
      <c r="BQ1895" s="445"/>
      <c r="BR1895" s="445"/>
      <c r="BS1895" s="445"/>
      <c r="BT1895" s="445"/>
      <c r="BU1895" s="445"/>
      <c r="BV1895" s="445"/>
      <c r="BW1895" s="445"/>
      <c r="BX1895" s="445"/>
      <c r="BY1895" s="445"/>
      <c r="BZ1895" s="445"/>
      <c r="CA1895" s="445"/>
      <c r="CB1895" s="445"/>
      <c r="CC1895" s="445"/>
      <c r="CD1895" s="445"/>
      <c r="CE1895" s="445"/>
      <c r="CG1895" s="445"/>
      <c r="CH1895" s="445"/>
      <c r="CI1895" s="445"/>
      <c r="CJ1895" s="445"/>
      <c r="CK1895" s="445"/>
      <c r="CL1895" s="445"/>
      <c r="CM1895" s="445"/>
      <c r="CN1895" s="446"/>
      <c r="CO1895" s="446"/>
      <c r="CP1895" s="445"/>
      <c r="CQ1895" s="445"/>
      <c r="CR1895" s="445"/>
      <c r="CS1895" s="445"/>
      <c r="CT1895" s="445"/>
      <c r="CU1895" s="445"/>
      <c r="CV1895" s="446"/>
      <c r="CW1895" s="446"/>
      <c r="CX1895" s="446"/>
      <c r="CY1895" s="446"/>
      <c r="CZ1895" s="446"/>
      <c r="DA1895" s="446"/>
      <c r="DB1895" s="446"/>
      <c r="DC1895" s="446"/>
      <c r="DD1895" s="446"/>
      <c r="DE1895" s="446"/>
      <c r="DF1895" s="446"/>
    </row>
    <row r="1896" s="388" customFormat="1" ht="31" customHeight="1" spans="1:111">
      <c r="A1896" s="448"/>
      <c r="B1896" s="443"/>
      <c r="C1896" s="431"/>
      <c r="D1896" s="445"/>
      <c r="E1896" s="431"/>
      <c r="F1896" s="445"/>
      <c r="G1896" s="431"/>
      <c r="H1896" s="431"/>
      <c r="I1896" s="552"/>
      <c r="J1896" s="431"/>
      <c r="K1896" s="431"/>
      <c r="L1896" s="529"/>
      <c r="M1896" s="449"/>
      <c r="N1896" s="449"/>
      <c r="O1896" s="438"/>
      <c r="P1896" s="431"/>
      <c r="Q1896" s="439"/>
      <c r="R1896" s="439"/>
      <c r="S1896" s="439"/>
      <c r="T1896" s="439"/>
      <c r="U1896" s="439"/>
      <c r="W1896" s="443"/>
      <c r="X1896" s="444"/>
      <c r="Y1896" s="443"/>
      <c r="Z1896" s="444"/>
      <c r="AB1896" s="445"/>
      <c r="AC1896" s="443"/>
      <c r="AD1896" s="431"/>
      <c r="AE1896" s="431"/>
      <c r="AF1896" s="431"/>
      <c r="AG1896" s="443"/>
      <c r="AH1896" s="431"/>
      <c r="AI1896" s="431"/>
      <c r="AJ1896" s="438"/>
      <c r="AK1896" s="431"/>
      <c r="AL1896" s="431"/>
      <c r="AM1896" s="431"/>
      <c r="AN1896" s="445"/>
      <c r="AO1896" s="445"/>
      <c r="AP1896" s="445"/>
      <c r="AQ1896" s="445"/>
      <c r="AR1896" s="446"/>
      <c r="AS1896" s="445"/>
      <c r="AT1896" s="445"/>
      <c r="AU1896" s="445"/>
      <c r="AV1896" s="445"/>
      <c r="AW1896" s="445"/>
      <c r="AX1896" s="536"/>
      <c r="AY1896" s="445"/>
      <c r="AZ1896" s="445"/>
      <c r="BA1896" s="445"/>
      <c r="BB1896" s="447"/>
      <c r="BC1896" s="445"/>
      <c r="BD1896" s="445"/>
      <c r="BE1896" s="445"/>
      <c r="BF1896" s="445"/>
      <c r="BH1896" s="445"/>
      <c r="BI1896" s="445"/>
      <c r="BJ1896" s="445"/>
      <c r="BK1896" s="445"/>
      <c r="BL1896" s="445"/>
      <c r="BM1896" s="445"/>
      <c r="BN1896" s="445"/>
      <c r="BO1896" s="445"/>
      <c r="BP1896" s="445"/>
      <c r="BQ1896" s="445"/>
      <c r="BR1896" s="445"/>
      <c r="BS1896" s="445"/>
      <c r="BT1896" s="445"/>
      <c r="BU1896" s="445"/>
      <c r="BV1896" s="445"/>
      <c r="BW1896" s="445"/>
      <c r="BX1896" s="445"/>
      <c r="BY1896" s="445"/>
      <c r="BZ1896" s="445"/>
      <c r="CA1896" s="445"/>
      <c r="CB1896" s="445"/>
      <c r="CC1896" s="445"/>
      <c r="CD1896" s="445"/>
      <c r="CE1896" s="445"/>
      <c r="CG1896" s="445"/>
      <c r="CH1896" s="445"/>
      <c r="CI1896" s="445"/>
      <c r="CJ1896" s="445"/>
      <c r="CK1896" s="445"/>
      <c r="CL1896" s="445"/>
      <c r="CM1896" s="445"/>
      <c r="CN1896" s="446"/>
      <c r="CO1896" s="446"/>
      <c r="CP1896" s="445"/>
      <c r="CQ1896" s="445"/>
      <c r="CR1896" s="445"/>
      <c r="CS1896" s="445"/>
      <c r="CT1896" s="445"/>
      <c r="CU1896" s="445"/>
      <c r="CV1896" s="446"/>
      <c r="CW1896" s="446"/>
      <c r="CX1896" s="446"/>
      <c r="CY1896" s="446"/>
      <c r="CZ1896" s="446"/>
      <c r="DA1896" s="446"/>
      <c r="DB1896" s="446"/>
      <c r="DC1896" s="446"/>
      <c r="DD1896" s="446"/>
      <c r="DE1896" s="446"/>
      <c r="DF1896" s="446"/>
    </row>
    <row r="1897" s="388" customFormat="1" ht="31" customHeight="1" spans="1:111">
      <c r="A1897" s="448"/>
      <c r="B1897" s="443"/>
      <c r="C1897" s="431"/>
      <c r="D1897" s="445"/>
      <c r="E1897" s="431"/>
      <c r="F1897" s="445"/>
      <c r="G1897" s="431"/>
      <c r="H1897" s="431"/>
      <c r="I1897" s="552"/>
      <c r="J1897" s="431"/>
      <c r="K1897" s="431"/>
      <c r="L1897" s="529"/>
      <c r="M1897" s="449"/>
      <c r="N1897" s="449"/>
      <c r="O1897" s="438"/>
      <c r="P1897" s="431"/>
      <c r="Q1897" s="439"/>
      <c r="R1897" s="439"/>
      <c r="S1897" s="439"/>
      <c r="T1897" s="439"/>
      <c r="U1897" s="439"/>
      <c r="W1897" s="443"/>
      <c r="X1897" s="444"/>
      <c r="Y1897" s="443"/>
      <c r="Z1897" s="444"/>
      <c r="AB1897" s="445"/>
      <c r="AC1897" s="431"/>
      <c r="AD1897" s="431"/>
      <c r="AE1897" s="431"/>
      <c r="AF1897" s="431"/>
      <c r="AG1897" s="443"/>
      <c r="AH1897" s="431"/>
      <c r="AI1897" s="431"/>
      <c r="AJ1897" s="438"/>
      <c r="AK1897" s="431"/>
      <c r="AL1897" s="431"/>
      <c r="AM1897" s="445"/>
      <c r="AN1897" s="445"/>
      <c r="AO1897" s="445"/>
      <c r="AP1897" s="445"/>
      <c r="AQ1897" s="445"/>
      <c r="AR1897" s="446"/>
      <c r="AS1897" s="445"/>
      <c r="AT1897" s="445"/>
      <c r="AU1897" s="445"/>
      <c r="AV1897" s="445"/>
      <c r="AW1897" s="445"/>
      <c r="AX1897" s="536"/>
      <c r="AY1897" s="445"/>
      <c r="AZ1897" s="445"/>
      <c r="BA1897" s="445"/>
      <c r="BB1897" s="447"/>
      <c r="BC1897" s="445"/>
      <c r="BD1897" s="445"/>
      <c r="BE1897" s="445"/>
      <c r="BF1897" s="445"/>
      <c r="BH1897" s="445"/>
      <c r="BI1897" s="445"/>
      <c r="BJ1897" s="445"/>
      <c r="BK1897" s="445"/>
      <c r="BL1897" s="445"/>
      <c r="BM1897" s="445"/>
      <c r="BN1897" s="445"/>
      <c r="BO1897" s="445"/>
      <c r="BP1897" s="445"/>
      <c r="BQ1897" s="445"/>
      <c r="BR1897" s="445"/>
      <c r="BS1897" s="445"/>
      <c r="BT1897" s="445"/>
      <c r="BU1897" s="445"/>
      <c r="BV1897" s="445"/>
      <c r="BW1897" s="445"/>
      <c r="BX1897" s="445"/>
      <c r="BY1897" s="445"/>
      <c r="BZ1897" s="445"/>
      <c r="CA1897" s="445"/>
      <c r="CB1897" s="445"/>
      <c r="CC1897" s="445"/>
      <c r="CD1897" s="445"/>
      <c r="CE1897" s="445"/>
      <c r="CG1897" s="445"/>
      <c r="CH1897" s="445"/>
      <c r="CI1897" s="445"/>
      <c r="CJ1897" s="445"/>
      <c r="CK1897" s="445"/>
      <c r="CL1897" s="445"/>
      <c r="CM1897" s="445"/>
      <c r="CN1897" s="446"/>
      <c r="CO1897" s="446"/>
      <c r="CP1897" s="445"/>
      <c r="CQ1897" s="445"/>
      <c r="CR1897" s="445"/>
      <c r="CS1897" s="445"/>
      <c r="CT1897" s="445"/>
      <c r="CU1897" s="445"/>
      <c r="CV1897" s="446"/>
      <c r="CW1897" s="446"/>
      <c r="CX1897" s="446"/>
      <c r="CY1897" s="446"/>
      <c r="CZ1897" s="446"/>
      <c r="DA1897" s="446"/>
      <c r="DB1897" s="446"/>
      <c r="DC1897" s="446"/>
      <c r="DD1897" s="446"/>
      <c r="DE1897" s="446"/>
      <c r="DF1897" s="446"/>
    </row>
    <row r="1898" s="389" customFormat="1" ht="31" customHeight="1" spans="1:111">
      <c r="A1898" s="448"/>
      <c r="B1898" s="443"/>
      <c r="C1898" s="431"/>
      <c r="D1898" s="445"/>
      <c r="E1898" s="431"/>
      <c r="F1898" s="445"/>
      <c r="G1898" s="431"/>
      <c r="H1898" s="431"/>
      <c r="I1898" s="431"/>
      <c r="J1898" s="431"/>
      <c r="K1898" s="431"/>
      <c r="L1898" s="529"/>
      <c r="M1898" s="449"/>
      <c r="N1898" s="449"/>
      <c r="O1898" s="431"/>
      <c r="P1898" s="438"/>
      <c r="Q1898" s="431"/>
      <c r="R1898" s="439"/>
      <c r="S1898" s="439"/>
      <c r="T1898" s="439"/>
      <c r="U1898" s="439"/>
      <c r="W1898" s="443"/>
      <c r="X1898" s="443"/>
      <c r="Y1898" s="537"/>
      <c r="Z1898" s="444"/>
      <c r="AA1898" s="440"/>
      <c r="AB1898" s="431"/>
      <c r="AC1898" s="431"/>
      <c r="AD1898" s="431"/>
      <c r="AE1898" s="431"/>
      <c r="AF1898" s="443"/>
      <c r="AG1898" s="443"/>
      <c r="AH1898" s="431"/>
      <c r="AI1898" s="431"/>
      <c r="AJ1898" s="431"/>
      <c r="AK1898" s="431"/>
      <c r="AL1898" s="431"/>
      <c r="AM1898" s="431"/>
      <c r="AN1898" s="445"/>
      <c r="AO1898" s="445"/>
      <c r="AP1898" s="445"/>
      <c r="AQ1898" s="445"/>
      <c r="AR1898" s="446"/>
      <c r="AS1898" s="445"/>
      <c r="AT1898" s="445"/>
      <c r="AU1898" s="445"/>
      <c r="AV1898" s="445"/>
      <c r="AW1898" s="446"/>
      <c r="AX1898" s="445"/>
      <c r="AY1898" s="445"/>
      <c r="AZ1898" s="445"/>
      <c r="BA1898" s="445"/>
      <c r="BB1898" s="447"/>
      <c r="BC1898" s="536"/>
      <c r="BD1898" s="445"/>
      <c r="BE1898" s="445"/>
      <c r="BF1898" s="445"/>
      <c r="BH1898" s="445"/>
      <c r="BI1898" s="445"/>
      <c r="BJ1898" s="445"/>
      <c r="BK1898" s="445"/>
      <c r="BL1898" s="445"/>
      <c r="BM1898" s="445"/>
      <c r="BN1898" s="445"/>
      <c r="BO1898" s="445"/>
      <c r="BP1898" s="445"/>
      <c r="BQ1898" s="445"/>
      <c r="BR1898" s="445"/>
      <c r="BS1898" s="445"/>
      <c r="BT1898" s="445"/>
      <c r="BU1898" s="445"/>
      <c r="BV1898" s="445"/>
      <c r="BW1898" s="445"/>
      <c r="BX1898" s="446"/>
      <c r="BY1898" s="445"/>
      <c r="BZ1898" s="446"/>
      <c r="CA1898" s="446"/>
      <c r="CB1898" s="446"/>
      <c r="CC1898" s="446"/>
      <c r="CD1898" s="445"/>
      <c r="CE1898" s="445"/>
      <c r="CG1898" s="445"/>
      <c r="CH1898" s="445"/>
      <c r="CI1898" s="445"/>
      <c r="CJ1898" s="445"/>
      <c r="CK1898" s="445"/>
      <c r="CL1898" s="445"/>
      <c r="CM1898" s="445"/>
      <c r="CN1898" s="445"/>
      <c r="CO1898" s="445"/>
      <c r="CP1898" s="445"/>
      <c r="CQ1898" s="445"/>
      <c r="CR1898" s="445"/>
      <c r="CS1898" s="445"/>
      <c r="CT1898" s="445"/>
      <c r="CU1898" s="445"/>
      <c r="CV1898" s="446"/>
      <c r="CW1898" s="446"/>
      <c r="CX1898" s="446"/>
      <c r="CY1898" s="388"/>
      <c r="CZ1898" s="388"/>
      <c r="DA1898" s="388"/>
      <c r="DB1898" s="446"/>
      <c r="DC1898" s="446"/>
      <c r="DD1898" s="446"/>
      <c r="DE1898" s="446"/>
      <c r="DF1898" s="446"/>
    </row>
    <row r="1899" s="389" customFormat="1" ht="31" customHeight="1" spans="1:111">
      <c r="A1899" s="591"/>
      <c r="B1899" s="592"/>
      <c r="C1899" s="593"/>
      <c r="D1899" s="594"/>
      <c r="E1899" s="593"/>
      <c r="F1899" s="594"/>
      <c r="G1899" s="593"/>
      <c r="H1899" s="431"/>
      <c r="I1899" s="595"/>
      <c r="J1899" s="593"/>
      <c r="K1899" s="596"/>
      <c r="L1899" s="597"/>
      <c r="M1899" s="598"/>
      <c r="N1899" s="599"/>
      <c r="O1899" s="600"/>
      <c r="P1899" s="593"/>
      <c r="Q1899" s="601"/>
      <c r="R1899" s="439"/>
      <c r="S1899" s="439"/>
      <c r="T1899" s="439"/>
      <c r="U1899" s="601"/>
      <c r="V1899" s="443"/>
      <c r="W1899" s="592"/>
      <c r="X1899" s="602"/>
      <c r="Y1899" s="592"/>
      <c r="Z1899" s="602"/>
      <c r="AA1899" s="443"/>
      <c r="AB1899" s="594"/>
      <c r="AC1899" s="445"/>
      <c r="AD1899" s="593"/>
      <c r="AE1899" s="593"/>
      <c r="AF1899" s="593"/>
      <c r="AG1899" s="592"/>
      <c r="AH1899" s="593"/>
      <c r="AI1899" s="431"/>
      <c r="AJ1899" s="600"/>
      <c r="AK1899" s="593"/>
      <c r="AL1899" s="593"/>
      <c r="AM1899" s="593"/>
      <c r="AN1899" s="594"/>
      <c r="AO1899" s="594"/>
      <c r="AP1899" s="594"/>
      <c r="AQ1899" s="594"/>
      <c r="AR1899" s="603"/>
      <c r="AS1899" s="594"/>
      <c r="AT1899" s="594"/>
      <c r="AU1899" s="445"/>
      <c r="AV1899" s="594"/>
      <c r="AW1899" s="594"/>
      <c r="AX1899" s="604"/>
      <c r="AY1899" s="594"/>
      <c r="AZ1899" s="594"/>
      <c r="BA1899" s="594"/>
      <c r="BB1899" s="447"/>
      <c r="BC1899" s="594"/>
      <c r="BD1899" s="594"/>
      <c r="BE1899" s="594"/>
      <c r="BF1899" s="605"/>
      <c r="BG1899" s="606"/>
      <c r="BH1899" s="607"/>
      <c r="BI1899" s="594"/>
      <c r="BJ1899" s="594"/>
      <c r="BK1899" s="594"/>
      <c r="BL1899" s="594"/>
      <c r="BM1899" s="594"/>
      <c r="BN1899" s="594"/>
      <c r="BO1899" s="594"/>
      <c r="BP1899" s="594"/>
      <c r="BQ1899" s="594"/>
      <c r="BR1899" s="594"/>
      <c r="BS1899" s="594"/>
      <c r="BT1899" s="594"/>
      <c r="BU1899" s="594"/>
      <c r="BV1899" s="594"/>
      <c r="BW1899" s="594"/>
      <c r="BX1899" s="594"/>
      <c r="BY1899" s="594"/>
      <c r="BZ1899" s="446"/>
      <c r="CA1899" s="594"/>
      <c r="CB1899" s="594"/>
      <c r="CC1899" s="594"/>
      <c r="CD1899" s="594"/>
      <c r="CE1899" s="605"/>
      <c r="CF1899" s="606"/>
      <c r="CG1899" s="607"/>
      <c r="CH1899" s="594"/>
      <c r="CI1899" s="594"/>
      <c r="CJ1899" s="594"/>
      <c r="CK1899" s="594"/>
      <c r="CL1899" s="594"/>
      <c r="CM1899" s="594"/>
      <c r="CN1899" s="603"/>
      <c r="CO1899" s="603"/>
      <c r="CP1899" s="594"/>
      <c r="CQ1899" s="594"/>
      <c r="CR1899" s="594"/>
      <c r="CS1899" s="594"/>
      <c r="CT1899" s="594"/>
      <c r="CU1899" s="594"/>
      <c r="CV1899" s="603"/>
      <c r="CW1899" s="603"/>
      <c r="CX1899" s="603"/>
      <c r="CY1899" s="603"/>
      <c r="CZ1899" s="603"/>
      <c r="DA1899" s="603"/>
      <c r="DB1899" s="603"/>
      <c r="DC1899" s="603"/>
      <c r="DD1899" s="603"/>
      <c r="DE1899" s="603"/>
      <c r="DF1899" s="603"/>
    </row>
    <row r="1900" s="389" customFormat="1" ht="31" customHeight="1" spans="1:111">
      <c r="A1900" s="448"/>
      <c r="B1900" s="443"/>
      <c r="C1900" s="431"/>
      <c r="D1900" s="445"/>
      <c r="E1900" s="431"/>
      <c r="F1900" s="445"/>
      <c r="G1900" s="431"/>
      <c r="H1900" s="431"/>
      <c r="I1900" s="552"/>
      <c r="J1900" s="431"/>
      <c r="K1900" s="581"/>
      <c r="L1900" s="423"/>
      <c r="M1900" s="582"/>
      <c r="N1900" s="449"/>
      <c r="O1900" s="438"/>
      <c r="P1900" s="431"/>
      <c r="Q1900" s="439"/>
      <c r="R1900" s="439"/>
      <c r="S1900" s="439"/>
      <c r="T1900" s="439"/>
      <c r="U1900" s="439"/>
      <c r="V1900" s="393"/>
      <c r="W1900" s="443"/>
      <c r="X1900" s="444"/>
      <c r="Y1900" s="443"/>
      <c r="Z1900" s="444"/>
      <c r="AB1900" s="445"/>
      <c r="AC1900" s="431"/>
      <c r="AD1900" s="431"/>
      <c r="AE1900" s="431"/>
      <c r="AF1900" s="431"/>
      <c r="AG1900" s="443"/>
      <c r="AH1900" s="431"/>
      <c r="AI1900" s="431"/>
      <c r="AJ1900" s="438"/>
      <c r="AK1900" s="431"/>
      <c r="AL1900" s="431"/>
      <c r="AM1900" s="431"/>
      <c r="AN1900" s="445"/>
      <c r="AO1900" s="445"/>
      <c r="AP1900" s="445"/>
      <c r="AQ1900" s="445"/>
      <c r="AR1900" s="446"/>
      <c r="AS1900" s="445"/>
      <c r="AT1900" s="445"/>
      <c r="AU1900" s="445"/>
      <c r="AV1900" s="445"/>
      <c r="AW1900" s="445"/>
      <c r="AX1900" s="536"/>
      <c r="AY1900" s="445"/>
      <c r="AZ1900" s="445"/>
      <c r="BA1900" s="445"/>
      <c r="BB1900" s="447"/>
      <c r="BC1900" s="445"/>
      <c r="BD1900" s="445"/>
      <c r="BE1900" s="445"/>
      <c r="BF1900" s="585"/>
      <c r="BG1900" s="383"/>
      <c r="BH1900" s="586"/>
      <c r="BI1900" s="445"/>
      <c r="BJ1900" s="445"/>
      <c r="BK1900" s="445"/>
      <c r="BL1900" s="445"/>
      <c r="BM1900" s="445"/>
      <c r="BN1900" s="445"/>
      <c r="BO1900" s="445"/>
      <c r="BP1900" s="445"/>
      <c r="BQ1900" s="445"/>
      <c r="BR1900" s="445"/>
      <c r="BS1900" s="445"/>
      <c r="BT1900" s="445"/>
      <c r="BU1900" s="445"/>
      <c r="BV1900" s="445"/>
      <c r="BW1900" s="445"/>
      <c r="BX1900" s="445"/>
      <c r="BY1900" s="445"/>
      <c r="BZ1900" s="445"/>
      <c r="CA1900" s="445"/>
      <c r="CB1900" s="445"/>
      <c r="CC1900" s="445"/>
      <c r="CD1900" s="445"/>
      <c r="CE1900" s="585"/>
      <c r="CF1900" s="383"/>
      <c r="CG1900" s="586"/>
      <c r="CH1900" s="445"/>
      <c r="CI1900" s="445"/>
      <c r="CJ1900" s="445"/>
      <c r="CK1900" s="445"/>
      <c r="CL1900" s="445"/>
      <c r="CM1900" s="445"/>
      <c r="CN1900" s="446"/>
      <c r="CO1900" s="446"/>
      <c r="CP1900" s="445"/>
      <c r="CQ1900" s="445"/>
      <c r="CR1900" s="445"/>
      <c r="CS1900" s="445"/>
      <c r="CT1900" s="445"/>
      <c r="CU1900" s="445"/>
      <c r="CV1900" s="446"/>
      <c r="CW1900" s="446"/>
      <c r="CX1900" s="446"/>
      <c r="CY1900" s="446"/>
      <c r="CZ1900" s="446"/>
      <c r="DA1900" s="446"/>
      <c r="DB1900" s="446"/>
      <c r="DC1900" s="446"/>
      <c r="DD1900" s="446"/>
      <c r="DE1900" s="446"/>
      <c r="DF1900" s="446"/>
    </row>
    <row r="1901" s="389" customFormat="1" ht="31" customHeight="1" spans="1:111">
      <c r="A1901" s="448"/>
      <c r="B1901" s="443"/>
      <c r="C1901" s="431"/>
      <c r="D1901" s="445"/>
      <c r="E1901" s="431"/>
      <c r="F1901" s="445"/>
      <c r="G1901" s="431"/>
      <c r="H1901" s="431"/>
      <c r="I1901" s="552"/>
      <c r="J1901" s="431"/>
      <c r="K1901" s="581"/>
      <c r="L1901" s="423"/>
      <c r="M1901" s="582"/>
      <c r="N1901" s="449"/>
      <c r="O1901" s="438"/>
      <c r="P1901" s="431"/>
      <c r="Q1901" s="439"/>
      <c r="R1901" s="439"/>
      <c r="S1901" s="439"/>
      <c r="T1901" s="439"/>
      <c r="U1901" s="439"/>
      <c r="V1901" s="440"/>
      <c r="W1901" s="443"/>
      <c r="X1901" s="444"/>
      <c r="Y1901" s="443"/>
      <c r="Z1901" s="444"/>
      <c r="AB1901" s="445"/>
      <c r="AC1901" s="431"/>
      <c r="AD1901" s="431"/>
      <c r="AE1901" s="431"/>
      <c r="AF1901" s="431"/>
      <c r="AG1901" s="443"/>
      <c r="AH1901" s="431"/>
      <c r="AI1901" s="431"/>
      <c r="AJ1901" s="438"/>
      <c r="AK1901" s="431"/>
      <c r="AL1901" s="431"/>
      <c r="AM1901" s="431"/>
      <c r="AN1901" s="445"/>
      <c r="AO1901" s="445"/>
      <c r="AP1901" s="445"/>
      <c r="AQ1901" s="445"/>
      <c r="AR1901" s="446"/>
      <c r="AS1901" s="445"/>
      <c r="AT1901" s="445"/>
      <c r="AU1901" s="445"/>
      <c r="AV1901" s="445"/>
      <c r="AW1901" s="445"/>
      <c r="AX1901" s="536"/>
      <c r="AY1901" s="445"/>
      <c r="AZ1901" s="445"/>
      <c r="BA1901" s="445"/>
      <c r="BB1901" s="447"/>
      <c r="BC1901" s="445"/>
      <c r="BD1901" s="445"/>
      <c r="BE1901" s="445"/>
      <c r="BF1901" s="585"/>
      <c r="BG1901" s="383"/>
      <c r="BH1901" s="586"/>
      <c r="BI1901" s="445"/>
      <c r="BJ1901" s="445"/>
      <c r="BK1901" s="445"/>
      <c r="BL1901" s="445"/>
      <c r="BM1901" s="445"/>
      <c r="BN1901" s="445"/>
      <c r="BO1901" s="445"/>
      <c r="BP1901" s="445"/>
      <c r="BQ1901" s="445"/>
      <c r="BR1901" s="445"/>
      <c r="BS1901" s="445"/>
      <c r="BT1901" s="445"/>
      <c r="BU1901" s="445"/>
      <c r="BV1901" s="445"/>
      <c r="BW1901" s="445"/>
      <c r="BX1901" s="445"/>
      <c r="BY1901" s="445"/>
      <c r="BZ1901" s="445"/>
      <c r="CA1901" s="445"/>
      <c r="CB1901" s="445"/>
      <c r="CC1901" s="445"/>
      <c r="CD1901" s="445"/>
      <c r="CE1901" s="585"/>
      <c r="CF1901" s="383"/>
      <c r="CG1901" s="586"/>
      <c r="CH1901" s="445"/>
      <c r="CI1901" s="445"/>
      <c r="CJ1901" s="445"/>
      <c r="CK1901" s="445"/>
      <c r="CL1901" s="445"/>
      <c r="CM1901" s="445"/>
      <c r="CN1901" s="446"/>
      <c r="CO1901" s="446"/>
      <c r="CP1901" s="445"/>
      <c r="CQ1901" s="445"/>
      <c r="CR1901" s="445"/>
      <c r="CS1901" s="445"/>
      <c r="CT1901" s="445"/>
      <c r="CU1901" s="445"/>
      <c r="CV1901" s="446"/>
      <c r="CW1901" s="446"/>
      <c r="CX1901" s="446"/>
      <c r="CY1901" s="446"/>
      <c r="CZ1901" s="446"/>
      <c r="DA1901" s="446"/>
      <c r="DB1901" s="446"/>
      <c r="DC1901" s="446"/>
      <c r="DD1901" s="446"/>
      <c r="DE1901" s="446"/>
      <c r="DF1901" s="446"/>
    </row>
    <row r="1902" s="389" customFormat="1" ht="31" customHeight="1" spans="1:111">
      <c r="A1902" s="448"/>
      <c r="B1902" s="443"/>
      <c r="C1902" s="431"/>
      <c r="D1902" s="445"/>
      <c r="E1902" s="431"/>
      <c r="F1902" s="445"/>
      <c r="G1902" s="431"/>
      <c r="H1902" s="431"/>
      <c r="I1902" s="552"/>
      <c r="J1902" s="431"/>
      <c r="K1902" s="581"/>
      <c r="L1902" s="423"/>
      <c r="M1902" s="582"/>
      <c r="N1902" s="449"/>
      <c r="O1902" s="438"/>
      <c r="P1902" s="431"/>
      <c r="Q1902" s="439"/>
      <c r="R1902" s="439"/>
      <c r="S1902" s="439"/>
      <c r="T1902" s="439"/>
      <c r="U1902" s="439"/>
      <c r="V1902" s="440"/>
      <c r="W1902" s="443"/>
      <c r="X1902" s="444"/>
      <c r="Y1902" s="443"/>
      <c r="Z1902" s="444"/>
      <c r="AB1902" s="445"/>
      <c r="AC1902" s="431"/>
      <c r="AD1902" s="431"/>
      <c r="AE1902" s="431"/>
      <c r="AF1902" s="431"/>
      <c r="AG1902" s="443"/>
      <c r="AH1902" s="431"/>
      <c r="AI1902" s="431"/>
      <c r="AJ1902" s="438"/>
      <c r="AK1902" s="431"/>
      <c r="AL1902" s="431"/>
      <c r="AM1902" s="431"/>
      <c r="AN1902" s="445"/>
      <c r="AO1902" s="445"/>
      <c r="AP1902" s="445"/>
      <c r="AQ1902" s="445"/>
      <c r="AR1902" s="446"/>
      <c r="AS1902" s="445"/>
      <c r="AT1902" s="445"/>
      <c r="AU1902" s="445"/>
      <c r="AV1902" s="445"/>
      <c r="AW1902" s="445"/>
      <c r="AX1902" s="536"/>
      <c r="AY1902" s="445"/>
      <c r="AZ1902" s="445"/>
      <c r="BA1902" s="445"/>
      <c r="BB1902" s="447"/>
      <c r="BC1902" s="445"/>
      <c r="BD1902" s="445"/>
      <c r="BE1902" s="445"/>
      <c r="BF1902" s="585"/>
      <c r="BG1902" s="383"/>
      <c r="BH1902" s="586"/>
      <c r="BI1902" s="445"/>
      <c r="BJ1902" s="445"/>
      <c r="BK1902" s="445"/>
      <c r="BL1902" s="445"/>
      <c r="BM1902" s="445"/>
      <c r="BN1902" s="445"/>
      <c r="BO1902" s="445"/>
      <c r="BP1902" s="445"/>
      <c r="BQ1902" s="445"/>
      <c r="BR1902" s="445"/>
      <c r="BS1902" s="445"/>
      <c r="BT1902" s="445"/>
      <c r="BU1902" s="445"/>
      <c r="BV1902" s="445"/>
      <c r="BW1902" s="445"/>
      <c r="BX1902" s="445"/>
      <c r="BY1902" s="445"/>
      <c r="BZ1902" s="445"/>
      <c r="CA1902" s="445"/>
      <c r="CB1902" s="445"/>
      <c r="CC1902" s="445"/>
      <c r="CD1902" s="445"/>
      <c r="CE1902" s="585"/>
      <c r="CF1902" s="383"/>
      <c r="CG1902" s="586"/>
      <c r="CH1902" s="445"/>
      <c r="CI1902" s="445"/>
      <c r="CJ1902" s="445"/>
      <c r="CK1902" s="445"/>
      <c r="CL1902" s="445"/>
      <c r="CM1902" s="445"/>
      <c r="CN1902" s="446"/>
      <c r="CO1902" s="446"/>
      <c r="CP1902" s="445"/>
      <c r="CQ1902" s="445"/>
      <c r="CR1902" s="445"/>
      <c r="CS1902" s="445"/>
      <c r="CT1902" s="445"/>
      <c r="CU1902" s="445"/>
      <c r="CV1902" s="446"/>
      <c r="CW1902" s="446"/>
      <c r="CX1902" s="446"/>
      <c r="CY1902" s="446"/>
      <c r="CZ1902" s="446"/>
      <c r="DA1902" s="446"/>
      <c r="DB1902" s="446"/>
      <c r="DC1902" s="446"/>
      <c r="DD1902" s="446"/>
      <c r="DE1902" s="446"/>
      <c r="DF1902" s="446"/>
    </row>
    <row r="1903" s="388" customFormat="1" ht="31" customHeight="1" spans="1:111">
      <c r="A1903" s="448"/>
      <c r="B1903" s="443"/>
      <c r="C1903" s="431"/>
      <c r="D1903" s="445"/>
      <c r="E1903" s="431"/>
      <c r="F1903" s="445"/>
      <c r="G1903" s="431"/>
      <c r="H1903" s="431"/>
      <c r="I1903" s="552"/>
      <c r="J1903" s="431"/>
      <c r="K1903" s="431"/>
      <c r="L1903" s="529"/>
      <c r="M1903" s="449"/>
      <c r="N1903" s="449"/>
      <c r="O1903" s="438"/>
      <c r="P1903" s="431"/>
      <c r="Q1903" s="439"/>
      <c r="R1903" s="439"/>
      <c r="S1903" s="439"/>
      <c r="T1903" s="439"/>
      <c r="U1903" s="439"/>
      <c r="W1903" s="443"/>
      <c r="X1903" s="444"/>
      <c r="Y1903" s="443"/>
      <c r="Z1903" s="444"/>
      <c r="AB1903" s="445"/>
      <c r="AC1903" s="443"/>
      <c r="AD1903" s="431"/>
      <c r="AE1903" s="431"/>
      <c r="AF1903" s="431"/>
      <c r="AG1903" s="443"/>
      <c r="AH1903" s="431"/>
      <c r="AI1903" s="431"/>
      <c r="AJ1903" s="438"/>
      <c r="AK1903" s="431"/>
      <c r="AL1903" s="431"/>
      <c r="AM1903" s="431"/>
      <c r="AN1903" s="445"/>
      <c r="AO1903" s="445"/>
      <c r="AP1903" s="445"/>
      <c r="AQ1903" s="445"/>
      <c r="AR1903" s="446"/>
      <c r="AS1903" s="445"/>
      <c r="AT1903" s="445"/>
      <c r="AU1903" s="445"/>
      <c r="AV1903" s="445"/>
      <c r="AW1903" s="445"/>
      <c r="AX1903" s="536"/>
      <c r="AY1903" s="445"/>
      <c r="AZ1903" s="445"/>
      <c r="BA1903" s="445"/>
      <c r="BB1903" s="447"/>
      <c r="BC1903" s="445"/>
      <c r="BD1903" s="445"/>
      <c r="BE1903" s="445"/>
      <c r="BF1903" s="445"/>
      <c r="BH1903" s="445"/>
      <c r="BI1903" s="445"/>
      <c r="BJ1903" s="445"/>
      <c r="BK1903" s="445"/>
      <c r="BL1903" s="445"/>
      <c r="BM1903" s="445"/>
      <c r="BN1903" s="445"/>
      <c r="BO1903" s="445"/>
      <c r="BP1903" s="445"/>
      <c r="BQ1903" s="445"/>
      <c r="BR1903" s="445"/>
      <c r="BS1903" s="445"/>
      <c r="BT1903" s="445"/>
      <c r="BU1903" s="445"/>
      <c r="BV1903" s="445"/>
      <c r="BW1903" s="445"/>
      <c r="BX1903" s="445"/>
      <c r="BY1903" s="445"/>
      <c r="BZ1903" s="445"/>
      <c r="CA1903" s="445"/>
      <c r="CB1903" s="445"/>
      <c r="CC1903" s="445"/>
      <c r="CD1903" s="445"/>
      <c r="CE1903" s="445"/>
      <c r="CG1903" s="445"/>
      <c r="CH1903" s="445"/>
      <c r="CI1903" s="445"/>
      <c r="CJ1903" s="445"/>
      <c r="CK1903" s="445"/>
      <c r="CL1903" s="445"/>
      <c r="CM1903" s="445"/>
      <c r="CN1903" s="446"/>
      <c r="CO1903" s="446"/>
      <c r="CP1903" s="445"/>
      <c r="CQ1903" s="445"/>
      <c r="CR1903" s="445"/>
      <c r="CS1903" s="445"/>
      <c r="CT1903" s="445"/>
      <c r="CU1903" s="445"/>
      <c r="CV1903" s="446"/>
      <c r="CW1903" s="446"/>
      <c r="CX1903" s="446"/>
      <c r="CY1903" s="446"/>
      <c r="CZ1903" s="446"/>
      <c r="DA1903" s="446"/>
      <c r="DB1903" s="446"/>
      <c r="DC1903" s="446"/>
      <c r="DD1903" s="446"/>
      <c r="DE1903" s="446"/>
      <c r="DF1903" s="446"/>
    </row>
    <row r="1904" s="388" customFormat="1" ht="31" customHeight="1" spans="1:111">
      <c r="A1904" s="448"/>
      <c r="B1904" s="443"/>
      <c r="C1904" s="431"/>
      <c r="D1904" s="445"/>
      <c r="E1904" s="431"/>
      <c r="F1904" s="445"/>
      <c r="G1904" s="431"/>
      <c r="H1904" s="431"/>
      <c r="I1904" s="552"/>
      <c r="J1904" s="431"/>
      <c r="K1904" s="431"/>
      <c r="L1904" s="529"/>
      <c r="M1904" s="449"/>
      <c r="N1904" s="449"/>
      <c r="O1904" s="438"/>
      <c r="P1904" s="431"/>
      <c r="Q1904" s="439"/>
      <c r="R1904" s="439"/>
      <c r="S1904" s="439"/>
      <c r="T1904" s="439"/>
      <c r="U1904" s="439"/>
      <c r="W1904" s="443"/>
      <c r="X1904" s="444"/>
      <c r="Y1904" s="443"/>
      <c r="Z1904" s="444"/>
      <c r="AB1904" s="445"/>
      <c r="AC1904" s="443"/>
      <c r="AD1904" s="431"/>
      <c r="AE1904" s="431"/>
      <c r="AF1904" s="431"/>
      <c r="AG1904" s="443"/>
      <c r="AH1904" s="431"/>
      <c r="AI1904" s="431"/>
      <c r="AJ1904" s="438"/>
      <c r="AK1904" s="431"/>
      <c r="AL1904" s="431"/>
      <c r="AM1904" s="431"/>
      <c r="AN1904" s="445"/>
      <c r="AO1904" s="445"/>
      <c r="AP1904" s="445"/>
      <c r="AQ1904" s="445"/>
      <c r="AR1904" s="446"/>
      <c r="AS1904" s="445"/>
      <c r="AT1904" s="445"/>
      <c r="AU1904" s="445"/>
      <c r="AV1904" s="445"/>
      <c r="AW1904" s="445"/>
      <c r="AX1904" s="536"/>
      <c r="AY1904" s="445"/>
      <c r="AZ1904" s="445"/>
      <c r="BA1904" s="445"/>
      <c r="BB1904" s="447"/>
      <c r="BC1904" s="445"/>
      <c r="BD1904" s="445"/>
      <c r="BE1904" s="445"/>
      <c r="BF1904" s="445"/>
      <c r="BH1904" s="445"/>
      <c r="BI1904" s="445"/>
      <c r="BJ1904" s="445"/>
      <c r="BK1904" s="445"/>
      <c r="BL1904" s="445"/>
      <c r="BM1904" s="445"/>
      <c r="BN1904" s="445"/>
      <c r="BO1904" s="445"/>
      <c r="BP1904" s="445"/>
      <c r="BQ1904" s="445"/>
      <c r="BR1904" s="445"/>
      <c r="BS1904" s="445"/>
      <c r="BT1904" s="445"/>
      <c r="BU1904" s="445"/>
      <c r="BV1904" s="445"/>
      <c r="BW1904" s="445"/>
      <c r="BX1904" s="445"/>
      <c r="BY1904" s="445"/>
      <c r="BZ1904" s="445"/>
      <c r="CA1904" s="445"/>
      <c r="CB1904" s="445"/>
      <c r="CC1904" s="445"/>
      <c r="CD1904" s="445"/>
      <c r="CE1904" s="445"/>
      <c r="CG1904" s="445"/>
      <c r="CH1904" s="445"/>
      <c r="CI1904" s="445"/>
      <c r="CJ1904" s="445"/>
      <c r="CK1904" s="445"/>
      <c r="CL1904" s="445"/>
      <c r="CM1904" s="445"/>
      <c r="CN1904" s="446"/>
      <c r="CO1904" s="446"/>
      <c r="CP1904" s="445"/>
      <c r="CQ1904" s="445"/>
      <c r="CR1904" s="445"/>
      <c r="CS1904" s="445"/>
      <c r="CT1904" s="445"/>
      <c r="CU1904" s="445"/>
      <c r="CV1904" s="446"/>
      <c r="CW1904" s="446"/>
      <c r="CX1904" s="446"/>
      <c r="CY1904" s="446"/>
      <c r="CZ1904" s="446"/>
      <c r="DA1904" s="446"/>
      <c r="DB1904" s="446"/>
      <c r="DC1904" s="446"/>
      <c r="DD1904" s="446"/>
      <c r="DE1904" s="446"/>
      <c r="DF1904" s="446"/>
    </row>
    <row r="1905" s="389" customFormat="1" ht="31" customHeight="1" spans="1:111">
      <c r="A1905" s="448"/>
      <c r="B1905" s="443"/>
      <c r="C1905" s="431"/>
      <c r="D1905" s="445"/>
      <c r="E1905" s="431"/>
      <c r="F1905" s="445"/>
      <c r="G1905" s="431"/>
      <c r="H1905" s="431"/>
      <c r="I1905" s="552"/>
      <c r="J1905" s="431"/>
      <c r="K1905" s="431"/>
      <c r="L1905" s="529"/>
      <c r="M1905" s="449"/>
      <c r="N1905" s="449"/>
      <c r="O1905" s="438"/>
      <c r="P1905" s="431"/>
      <c r="Q1905" s="439"/>
      <c r="R1905" s="439"/>
      <c r="S1905" s="439"/>
      <c r="T1905" s="439"/>
      <c r="U1905" s="439"/>
      <c r="V1905" s="393"/>
      <c r="W1905" s="443"/>
      <c r="X1905" s="444"/>
      <c r="Y1905" s="443"/>
      <c r="Z1905" s="444"/>
      <c r="AB1905" s="445"/>
      <c r="AC1905" s="431"/>
      <c r="AD1905" s="431"/>
      <c r="AE1905" s="431"/>
      <c r="AF1905" s="431"/>
      <c r="AG1905" s="443"/>
      <c r="AH1905" s="431"/>
      <c r="AI1905" s="431"/>
      <c r="AJ1905" s="438"/>
      <c r="AK1905" s="431"/>
      <c r="AL1905" s="431"/>
      <c r="AM1905" s="431"/>
      <c r="AN1905" s="445"/>
      <c r="AO1905" s="445"/>
      <c r="AP1905" s="445"/>
      <c r="AQ1905" s="445"/>
      <c r="AR1905" s="446"/>
      <c r="AS1905" s="445"/>
      <c r="AT1905" s="445"/>
      <c r="AU1905" s="445"/>
      <c r="AV1905" s="445"/>
      <c r="AW1905" s="445"/>
      <c r="AX1905" s="536"/>
      <c r="AY1905" s="445"/>
      <c r="AZ1905" s="445"/>
      <c r="BA1905" s="445"/>
      <c r="BB1905" s="447"/>
      <c r="BC1905" s="445"/>
      <c r="BD1905" s="445"/>
      <c r="BE1905" s="445"/>
      <c r="BF1905" s="445"/>
      <c r="BH1905" s="445"/>
      <c r="BI1905" s="445"/>
      <c r="BJ1905" s="445"/>
      <c r="BK1905" s="445"/>
      <c r="BL1905" s="445"/>
      <c r="BM1905" s="445"/>
      <c r="BN1905" s="445"/>
      <c r="BO1905" s="445"/>
      <c r="BP1905" s="445"/>
      <c r="BQ1905" s="445"/>
      <c r="BR1905" s="445"/>
      <c r="BS1905" s="445"/>
      <c r="BT1905" s="445"/>
      <c r="BU1905" s="445"/>
      <c r="BV1905" s="445"/>
      <c r="BW1905" s="445"/>
      <c r="BX1905" s="445"/>
      <c r="BY1905" s="445"/>
      <c r="BZ1905" s="446"/>
      <c r="CA1905" s="446"/>
      <c r="CB1905" s="446"/>
      <c r="CC1905" s="446"/>
      <c r="CD1905" s="445"/>
      <c r="CE1905" s="445"/>
      <c r="CG1905" s="445"/>
      <c r="CH1905" s="445"/>
      <c r="CI1905" s="445"/>
      <c r="CJ1905" s="445"/>
      <c r="CK1905" s="445"/>
      <c r="CL1905" s="445"/>
      <c r="CM1905" s="445"/>
      <c r="CN1905" s="446"/>
      <c r="CO1905" s="446"/>
      <c r="CP1905" s="445"/>
      <c r="CQ1905" s="445"/>
      <c r="CR1905" s="445"/>
      <c r="CS1905" s="445"/>
      <c r="CT1905" s="445"/>
      <c r="CU1905" s="445"/>
      <c r="CV1905" s="446"/>
      <c r="CW1905" s="446"/>
      <c r="CX1905" s="446"/>
      <c r="CY1905" s="446"/>
      <c r="CZ1905" s="446"/>
      <c r="DA1905" s="446"/>
      <c r="DB1905" s="446"/>
      <c r="DC1905" s="446"/>
      <c r="DD1905" s="446"/>
      <c r="DE1905" s="446"/>
      <c r="DF1905" s="446"/>
      <c r="DG1905" s="388"/>
    </row>
    <row r="1906" s="388" customFormat="1" ht="31" customHeight="1" spans="1:111">
      <c r="A1906" s="448"/>
      <c r="B1906" s="443"/>
      <c r="C1906" s="431"/>
      <c r="D1906" s="445"/>
      <c r="E1906" s="431"/>
      <c r="F1906" s="445"/>
      <c r="G1906" s="431"/>
      <c r="H1906" s="431"/>
      <c r="I1906" s="552"/>
      <c r="J1906" s="431"/>
      <c r="K1906" s="431"/>
      <c r="L1906" s="529"/>
      <c r="M1906" s="449"/>
      <c r="N1906" s="449"/>
      <c r="O1906" s="438"/>
      <c r="P1906" s="431"/>
      <c r="Q1906" s="439"/>
      <c r="R1906" s="439"/>
      <c r="S1906" s="439"/>
      <c r="T1906" s="439"/>
      <c r="U1906" s="439"/>
      <c r="W1906" s="443"/>
      <c r="X1906" s="444"/>
      <c r="Y1906" s="443"/>
      <c r="Z1906" s="444"/>
      <c r="AB1906" s="445"/>
      <c r="AC1906" s="431"/>
      <c r="AD1906" s="431"/>
      <c r="AE1906" s="431"/>
      <c r="AF1906" s="431"/>
      <c r="AG1906" s="443"/>
      <c r="AH1906" s="431"/>
      <c r="AI1906" s="431"/>
      <c r="AJ1906" s="438"/>
      <c r="AK1906" s="431"/>
      <c r="AL1906" s="431"/>
      <c r="AM1906" s="431"/>
      <c r="AN1906" s="445"/>
      <c r="AO1906" s="445"/>
      <c r="AP1906" s="445"/>
      <c r="AQ1906" s="445"/>
      <c r="AR1906" s="446"/>
      <c r="AS1906" s="445"/>
      <c r="AT1906" s="445"/>
      <c r="AU1906" s="445"/>
      <c r="AV1906" s="445"/>
      <c r="AW1906" s="445"/>
      <c r="AX1906" s="536"/>
      <c r="AY1906" s="445"/>
      <c r="AZ1906" s="445"/>
      <c r="BA1906" s="445"/>
      <c r="BB1906" s="447"/>
      <c r="BC1906" s="445"/>
      <c r="BD1906" s="445"/>
      <c r="BE1906" s="445"/>
      <c r="BF1906" s="445"/>
      <c r="BH1906" s="445"/>
      <c r="BI1906" s="445"/>
      <c r="BJ1906" s="445"/>
      <c r="BK1906" s="445"/>
      <c r="BL1906" s="445"/>
      <c r="BM1906" s="445"/>
      <c r="BN1906" s="445"/>
      <c r="BO1906" s="445"/>
      <c r="BP1906" s="445"/>
      <c r="BQ1906" s="445"/>
      <c r="BR1906" s="445"/>
      <c r="BS1906" s="445"/>
      <c r="BT1906" s="445"/>
      <c r="BU1906" s="445"/>
      <c r="BV1906" s="445"/>
      <c r="BW1906" s="445"/>
      <c r="BX1906" s="445"/>
      <c r="BY1906" s="445"/>
      <c r="BZ1906" s="445"/>
      <c r="CA1906" s="445"/>
      <c r="CB1906" s="445"/>
      <c r="CC1906" s="445"/>
      <c r="CD1906" s="445"/>
      <c r="CE1906" s="445"/>
      <c r="CF1906" s="390"/>
      <c r="CG1906" s="445"/>
      <c r="CH1906" s="445"/>
      <c r="CI1906" s="445"/>
      <c r="CJ1906" s="445"/>
      <c r="CK1906" s="445"/>
      <c r="CL1906" s="445"/>
      <c r="CM1906" s="445"/>
      <c r="CN1906" s="446"/>
      <c r="CO1906" s="446"/>
      <c r="CP1906" s="445"/>
      <c r="CQ1906" s="445"/>
      <c r="CR1906" s="445"/>
      <c r="CS1906" s="445"/>
      <c r="CT1906" s="445"/>
      <c r="CU1906" s="445"/>
      <c r="CV1906" s="446"/>
      <c r="CW1906" s="446"/>
      <c r="CX1906" s="446"/>
      <c r="CY1906" s="446"/>
      <c r="CZ1906" s="446"/>
      <c r="DA1906" s="446"/>
      <c r="DB1906" s="446"/>
      <c r="DC1906" s="446"/>
      <c r="DD1906" s="446"/>
      <c r="DE1906" s="446"/>
      <c r="DF1906" s="446"/>
    </row>
    <row r="1907" s="389" customFormat="1" ht="31" customHeight="1" spans="1:111">
      <c r="A1907" s="448"/>
      <c r="B1907" s="443"/>
      <c r="C1907" s="431"/>
      <c r="D1907" s="445"/>
      <c r="E1907" s="431"/>
      <c r="F1907" s="445"/>
      <c r="G1907" s="431"/>
      <c r="H1907" s="431"/>
      <c r="I1907" s="552"/>
      <c r="J1907" s="431"/>
      <c r="K1907" s="431"/>
      <c r="L1907" s="529"/>
      <c r="M1907" s="449"/>
      <c r="N1907" s="449"/>
      <c r="O1907" s="438"/>
      <c r="P1907" s="431"/>
      <c r="Q1907" s="439"/>
      <c r="R1907" s="439"/>
      <c r="S1907" s="439"/>
      <c r="T1907" s="439"/>
      <c r="U1907" s="439"/>
      <c r="V1907" s="393"/>
      <c r="W1907" s="443"/>
      <c r="X1907" s="444"/>
      <c r="Y1907" s="443"/>
      <c r="Z1907" s="444"/>
      <c r="AB1907" s="445"/>
      <c r="AC1907" s="431"/>
      <c r="AD1907" s="431"/>
      <c r="AE1907" s="431"/>
      <c r="AF1907" s="431"/>
      <c r="AG1907" s="443"/>
      <c r="AH1907" s="431"/>
      <c r="AI1907" s="431"/>
      <c r="AJ1907" s="438"/>
      <c r="AK1907" s="431"/>
      <c r="AL1907" s="431"/>
      <c r="AM1907" s="431"/>
      <c r="AN1907" s="445"/>
      <c r="AO1907" s="445"/>
      <c r="AP1907" s="445"/>
      <c r="AQ1907" s="445"/>
      <c r="AR1907" s="446"/>
      <c r="AS1907" s="445"/>
      <c r="AT1907" s="445"/>
      <c r="AU1907" s="445"/>
      <c r="AV1907" s="445"/>
      <c r="AW1907" s="445"/>
      <c r="AX1907" s="536"/>
      <c r="AY1907" s="445"/>
      <c r="AZ1907" s="445"/>
      <c r="BA1907" s="445"/>
      <c r="BB1907" s="447"/>
      <c r="BC1907" s="445"/>
      <c r="BD1907" s="445"/>
      <c r="BE1907" s="445"/>
      <c r="BF1907" s="445"/>
      <c r="BG1907" s="390"/>
      <c r="BH1907" s="445"/>
      <c r="BI1907" s="445"/>
      <c r="BJ1907" s="445"/>
      <c r="BK1907" s="445"/>
      <c r="BL1907" s="445"/>
      <c r="BM1907" s="445"/>
      <c r="BN1907" s="445"/>
      <c r="BO1907" s="445"/>
      <c r="BP1907" s="445"/>
      <c r="BQ1907" s="445"/>
      <c r="BR1907" s="445"/>
      <c r="BS1907" s="445"/>
      <c r="BT1907" s="445"/>
      <c r="BU1907" s="445"/>
      <c r="BV1907" s="445"/>
      <c r="BW1907" s="445"/>
      <c r="BX1907" s="445"/>
      <c r="BY1907" s="445"/>
      <c r="BZ1907" s="446"/>
      <c r="CA1907" s="446"/>
      <c r="CB1907" s="446"/>
      <c r="CC1907" s="446"/>
      <c r="CD1907" s="445"/>
      <c r="CE1907" s="585"/>
      <c r="CF1907" s="383"/>
      <c r="CG1907" s="586"/>
      <c r="CH1907" s="445"/>
      <c r="CI1907" s="445"/>
      <c r="CJ1907" s="445"/>
      <c r="CK1907" s="445"/>
      <c r="CL1907" s="445"/>
      <c r="CM1907" s="445"/>
      <c r="CN1907" s="446"/>
      <c r="CO1907" s="446"/>
      <c r="CP1907" s="445"/>
      <c r="CQ1907" s="445"/>
      <c r="CR1907" s="445"/>
      <c r="CS1907" s="445"/>
      <c r="CT1907" s="445"/>
      <c r="CU1907" s="445"/>
      <c r="CV1907" s="446"/>
      <c r="CW1907" s="446"/>
      <c r="CX1907" s="446"/>
      <c r="CY1907" s="446"/>
      <c r="CZ1907" s="446"/>
      <c r="DA1907" s="446"/>
      <c r="DB1907" s="446"/>
      <c r="DC1907" s="446"/>
      <c r="DD1907" s="446"/>
      <c r="DE1907" s="446"/>
      <c r="DF1907" s="446"/>
      <c r="DG1907" s="388"/>
    </row>
    <row r="1908" s="389" customFormat="1" ht="31" customHeight="1" spans="1:111">
      <c r="A1908" s="448"/>
      <c r="B1908" s="443"/>
      <c r="C1908" s="431"/>
      <c r="D1908" s="445"/>
      <c r="E1908" s="431"/>
      <c r="F1908" s="445"/>
      <c r="G1908" s="431"/>
      <c r="H1908" s="431"/>
      <c r="I1908" s="552"/>
      <c r="J1908" s="431"/>
      <c r="K1908" s="581"/>
      <c r="L1908" s="423"/>
      <c r="M1908" s="582"/>
      <c r="N1908" s="449"/>
      <c r="O1908" s="438"/>
      <c r="P1908" s="431"/>
      <c r="Q1908" s="439"/>
      <c r="R1908" s="439"/>
      <c r="S1908" s="439"/>
      <c r="T1908" s="439"/>
      <c r="U1908" s="439"/>
      <c r="V1908" s="393"/>
      <c r="W1908" s="443"/>
      <c r="X1908" s="444"/>
      <c r="Y1908" s="443"/>
      <c r="Z1908" s="444"/>
      <c r="AB1908" s="445"/>
      <c r="AC1908" s="383"/>
      <c r="AD1908" s="431"/>
      <c r="AE1908" s="431"/>
      <c r="AF1908" s="431"/>
      <c r="AG1908" s="443"/>
      <c r="AH1908" s="431"/>
      <c r="AI1908" s="431"/>
      <c r="AJ1908" s="438"/>
      <c r="AK1908" s="431"/>
      <c r="AL1908" s="431"/>
      <c r="AM1908" s="431"/>
      <c r="AN1908" s="445"/>
      <c r="AO1908" s="445"/>
      <c r="AP1908" s="445"/>
      <c r="AQ1908" s="445"/>
      <c r="AR1908" s="446"/>
      <c r="AS1908" s="445"/>
      <c r="AT1908" s="445"/>
      <c r="AU1908" s="445"/>
      <c r="AV1908" s="445"/>
      <c r="AW1908" s="445"/>
      <c r="AX1908" s="536"/>
      <c r="AY1908" s="445"/>
      <c r="AZ1908" s="445"/>
      <c r="BA1908" s="445"/>
      <c r="BB1908" s="447"/>
      <c r="BC1908" s="445"/>
      <c r="BD1908" s="445"/>
      <c r="BE1908" s="445"/>
      <c r="BF1908" s="585"/>
      <c r="BG1908" s="383"/>
      <c r="BH1908" s="586"/>
      <c r="BI1908" s="445"/>
      <c r="BJ1908" s="445"/>
      <c r="BK1908" s="445"/>
      <c r="BL1908" s="445"/>
      <c r="BM1908" s="445"/>
      <c r="BN1908" s="445"/>
      <c r="BO1908" s="445"/>
      <c r="BP1908" s="445"/>
      <c r="BQ1908" s="445"/>
      <c r="BR1908" s="445"/>
      <c r="BS1908" s="445"/>
      <c r="BT1908" s="445"/>
      <c r="BU1908" s="445"/>
      <c r="BV1908" s="445"/>
      <c r="BW1908" s="445"/>
      <c r="BX1908" s="445"/>
      <c r="BY1908" s="445"/>
      <c r="BZ1908" s="445"/>
      <c r="CA1908" s="445"/>
      <c r="CB1908" s="445"/>
      <c r="CC1908" s="445"/>
      <c r="CD1908" s="445"/>
      <c r="CE1908" s="585"/>
      <c r="CF1908" s="383"/>
      <c r="CG1908" s="586"/>
      <c r="CH1908" s="445"/>
      <c r="CI1908" s="445"/>
      <c r="CJ1908" s="445"/>
      <c r="CK1908" s="445"/>
      <c r="CL1908" s="445"/>
      <c r="CM1908" s="445"/>
      <c r="CN1908" s="446"/>
      <c r="CO1908" s="446"/>
      <c r="CP1908" s="445"/>
      <c r="CQ1908" s="445"/>
      <c r="CR1908" s="445"/>
      <c r="CS1908" s="445"/>
      <c r="CT1908" s="445"/>
      <c r="CU1908" s="445"/>
      <c r="CV1908" s="446"/>
      <c r="CW1908" s="446"/>
      <c r="CX1908" s="446"/>
      <c r="CY1908" s="446"/>
      <c r="CZ1908" s="446"/>
      <c r="DA1908" s="446"/>
      <c r="DB1908" s="446"/>
      <c r="DC1908" s="446"/>
      <c r="DD1908" s="446"/>
      <c r="DE1908" s="446"/>
      <c r="DF1908" s="446"/>
    </row>
    <row r="1909" s="389" customFormat="1" ht="31" customHeight="1" spans="1:111">
      <c r="A1909" s="448"/>
      <c r="B1909" s="443"/>
      <c r="C1909" s="431"/>
      <c r="D1909" s="445"/>
      <c r="E1909" s="431"/>
      <c r="F1909" s="445"/>
      <c r="G1909" s="431"/>
      <c r="H1909" s="431"/>
      <c r="I1909" s="552"/>
      <c r="J1909" s="431"/>
      <c r="K1909" s="581"/>
      <c r="L1909" s="423"/>
      <c r="M1909" s="582"/>
      <c r="N1909" s="449"/>
      <c r="O1909" s="438"/>
      <c r="P1909" s="431"/>
      <c r="Q1909" s="439"/>
      <c r="R1909" s="439"/>
      <c r="S1909" s="439"/>
      <c r="T1909" s="439"/>
      <c r="U1909" s="439"/>
      <c r="V1909" s="393"/>
      <c r="W1909" s="443"/>
      <c r="X1909" s="444"/>
      <c r="Y1909" s="443"/>
      <c r="Z1909" s="444"/>
      <c r="AB1909" s="445"/>
      <c r="AC1909" s="383"/>
      <c r="AD1909" s="431"/>
      <c r="AE1909" s="431"/>
      <c r="AF1909" s="431"/>
      <c r="AG1909" s="443"/>
      <c r="AH1909" s="431"/>
      <c r="AI1909" s="431"/>
      <c r="AJ1909" s="438"/>
      <c r="AK1909" s="431"/>
      <c r="AL1909" s="431"/>
      <c r="AM1909" s="431"/>
      <c r="AN1909" s="445"/>
      <c r="AO1909" s="445"/>
      <c r="AP1909" s="445"/>
      <c r="AQ1909" s="445"/>
      <c r="AR1909" s="446"/>
      <c r="AS1909" s="445"/>
      <c r="AT1909" s="445"/>
      <c r="AU1909" s="445"/>
      <c r="AV1909" s="445"/>
      <c r="AW1909" s="445"/>
      <c r="AX1909" s="536"/>
      <c r="AY1909" s="445"/>
      <c r="AZ1909" s="445"/>
      <c r="BA1909" s="445"/>
      <c r="BB1909" s="447"/>
      <c r="BC1909" s="445"/>
      <c r="BD1909" s="445"/>
      <c r="BE1909" s="445"/>
      <c r="BF1909" s="585"/>
      <c r="BG1909" s="383"/>
      <c r="BH1909" s="586"/>
      <c r="BI1909" s="445"/>
      <c r="BJ1909" s="445"/>
      <c r="BK1909" s="445"/>
      <c r="BL1909" s="445"/>
      <c r="BM1909" s="445"/>
      <c r="BN1909" s="445"/>
      <c r="BO1909" s="445"/>
      <c r="BP1909" s="445"/>
      <c r="BQ1909" s="445"/>
      <c r="BR1909" s="445"/>
      <c r="BS1909" s="445"/>
      <c r="BT1909" s="445"/>
      <c r="BU1909" s="445"/>
      <c r="BV1909" s="445"/>
      <c r="BW1909" s="445"/>
      <c r="BX1909" s="445"/>
      <c r="BY1909" s="445"/>
      <c r="BZ1909" s="445"/>
      <c r="CA1909" s="445"/>
      <c r="CB1909" s="445"/>
      <c r="CC1909" s="445"/>
      <c r="CD1909" s="445"/>
      <c r="CE1909" s="585"/>
      <c r="CF1909" s="383"/>
      <c r="CG1909" s="586"/>
      <c r="CH1909" s="445"/>
      <c r="CI1909" s="445"/>
      <c r="CJ1909" s="445"/>
      <c r="CK1909" s="445"/>
      <c r="CL1909" s="445"/>
      <c r="CM1909" s="445"/>
      <c r="CN1909" s="446"/>
      <c r="CO1909" s="446"/>
      <c r="CP1909" s="445"/>
      <c r="CQ1909" s="445"/>
      <c r="CR1909" s="445"/>
      <c r="CS1909" s="445"/>
      <c r="CT1909" s="445"/>
      <c r="CU1909" s="445"/>
      <c r="CV1909" s="446"/>
      <c r="CW1909" s="446"/>
      <c r="CX1909" s="446"/>
      <c r="CY1909" s="446"/>
      <c r="CZ1909" s="446"/>
      <c r="DA1909" s="446"/>
      <c r="DB1909" s="446"/>
      <c r="DC1909" s="446"/>
      <c r="DD1909" s="446"/>
      <c r="DE1909" s="446"/>
      <c r="DF1909" s="446"/>
    </row>
    <row r="1910" s="389" customFormat="1" ht="31" customHeight="1" spans="1:111">
      <c r="A1910" s="591"/>
      <c r="B1910" s="592"/>
      <c r="C1910" s="593"/>
      <c r="D1910" s="594"/>
      <c r="E1910" s="593"/>
      <c r="F1910" s="594"/>
      <c r="G1910" s="593"/>
      <c r="H1910" s="431"/>
      <c r="I1910" s="595"/>
      <c r="J1910" s="593"/>
      <c r="K1910" s="596"/>
      <c r="L1910" s="597"/>
      <c r="M1910" s="598"/>
      <c r="N1910" s="599"/>
      <c r="O1910" s="600"/>
      <c r="P1910" s="593"/>
      <c r="Q1910" s="601"/>
      <c r="R1910" s="439"/>
      <c r="S1910" s="439"/>
      <c r="T1910" s="439"/>
      <c r="U1910" s="601"/>
      <c r="V1910" s="443"/>
      <c r="W1910" s="592"/>
      <c r="X1910" s="602"/>
      <c r="Y1910" s="592"/>
      <c r="Z1910" s="602"/>
      <c r="AA1910" s="443"/>
      <c r="AB1910" s="594"/>
      <c r="AC1910" s="593"/>
      <c r="AD1910" s="593"/>
      <c r="AE1910" s="593"/>
      <c r="AF1910" s="593"/>
      <c r="AG1910" s="592"/>
      <c r="AH1910" s="593"/>
      <c r="AI1910" s="431"/>
      <c r="AJ1910" s="600"/>
      <c r="AK1910" s="593"/>
      <c r="AL1910" s="593"/>
      <c r="AM1910" s="593"/>
      <c r="AN1910" s="594"/>
      <c r="AO1910" s="594"/>
      <c r="AP1910" s="594"/>
      <c r="AQ1910" s="594"/>
      <c r="AR1910" s="603"/>
      <c r="AS1910" s="594"/>
      <c r="AT1910" s="594"/>
      <c r="AU1910" s="445"/>
      <c r="AV1910" s="594"/>
      <c r="AW1910" s="594"/>
      <c r="AX1910" s="604"/>
      <c r="AY1910" s="594"/>
      <c r="AZ1910" s="594"/>
      <c r="BA1910" s="594"/>
      <c r="BB1910" s="447"/>
      <c r="BC1910" s="594"/>
      <c r="BD1910" s="594"/>
      <c r="BE1910" s="594"/>
      <c r="BF1910" s="605"/>
      <c r="BG1910" s="606"/>
      <c r="BH1910" s="607"/>
      <c r="BI1910" s="594"/>
      <c r="BJ1910" s="594"/>
      <c r="BK1910" s="594"/>
      <c r="BL1910" s="594"/>
      <c r="BM1910" s="594"/>
      <c r="BN1910" s="594"/>
      <c r="BO1910" s="594"/>
      <c r="BP1910" s="594"/>
      <c r="BQ1910" s="594"/>
      <c r="BR1910" s="594"/>
      <c r="BS1910" s="594"/>
      <c r="BT1910" s="594"/>
      <c r="BU1910" s="594"/>
      <c r="BV1910" s="594"/>
      <c r="BW1910" s="594"/>
      <c r="BX1910" s="594"/>
      <c r="BY1910" s="594"/>
      <c r="BZ1910" s="446"/>
      <c r="CA1910" s="594"/>
      <c r="CB1910" s="594"/>
      <c r="CC1910" s="594"/>
      <c r="CD1910" s="594"/>
      <c r="CE1910" s="605"/>
      <c r="CF1910" s="606"/>
      <c r="CG1910" s="607"/>
      <c r="CH1910" s="594"/>
      <c r="CI1910" s="594"/>
      <c r="CJ1910" s="594"/>
      <c r="CK1910" s="594"/>
      <c r="CL1910" s="594"/>
      <c r="CM1910" s="594"/>
      <c r="CN1910" s="603"/>
      <c r="CO1910" s="603"/>
      <c r="CP1910" s="594"/>
      <c r="CQ1910" s="594"/>
      <c r="CR1910" s="594"/>
      <c r="CS1910" s="594"/>
      <c r="CT1910" s="594"/>
      <c r="CU1910" s="594"/>
      <c r="CV1910" s="603"/>
      <c r="CW1910" s="603"/>
      <c r="CX1910" s="603"/>
      <c r="CY1910" s="603"/>
      <c r="CZ1910" s="603"/>
      <c r="DA1910" s="603"/>
      <c r="DB1910" s="603"/>
      <c r="DC1910" s="603"/>
      <c r="DD1910" s="603"/>
      <c r="DE1910" s="603"/>
      <c r="DF1910" s="603"/>
    </row>
    <row r="1911" s="389" customFormat="1" ht="31" customHeight="1" spans="1:111">
      <c r="A1911" s="448"/>
      <c r="B1911" s="443"/>
      <c r="C1911" s="431"/>
      <c r="D1911" s="445"/>
      <c r="E1911" s="431"/>
      <c r="F1911" s="445"/>
      <c r="G1911" s="431"/>
      <c r="H1911" s="431"/>
      <c r="I1911" s="552"/>
      <c r="J1911" s="431"/>
      <c r="K1911" s="581"/>
      <c r="L1911" s="423"/>
      <c r="M1911" s="582"/>
      <c r="N1911" s="449"/>
      <c r="O1911" s="438"/>
      <c r="P1911" s="431"/>
      <c r="Q1911" s="439"/>
      <c r="R1911" s="439"/>
      <c r="S1911" s="439"/>
      <c r="T1911" s="439"/>
      <c r="U1911" s="439"/>
      <c r="V1911" s="393"/>
      <c r="W1911" s="443"/>
      <c r="X1911" s="444"/>
      <c r="Y1911" s="443"/>
      <c r="Z1911" s="444"/>
      <c r="AB1911" s="445"/>
      <c r="AC1911" s="383"/>
      <c r="AD1911" s="431"/>
      <c r="AE1911" s="431"/>
      <c r="AF1911" s="431"/>
      <c r="AG1911" s="443"/>
      <c r="AH1911" s="431"/>
      <c r="AI1911" s="431"/>
      <c r="AJ1911" s="438"/>
      <c r="AK1911" s="431"/>
      <c r="AL1911" s="431"/>
      <c r="AM1911" s="431"/>
      <c r="AN1911" s="445"/>
      <c r="AO1911" s="445"/>
      <c r="AP1911" s="445"/>
      <c r="AQ1911" s="445"/>
      <c r="AR1911" s="446"/>
      <c r="AS1911" s="445"/>
      <c r="AT1911" s="445"/>
      <c r="AU1911" s="445"/>
      <c r="AV1911" s="445"/>
      <c r="AW1911" s="445"/>
      <c r="AX1911" s="536"/>
      <c r="AY1911" s="445"/>
      <c r="AZ1911" s="445"/>
      <c r="BA1911" s="445"/>
      <c r="BB1911" s="447"/>
      <c r="BC1911" s="445"/>
      <c r="BD1911" s="445"/>
      <c r="BE1911" s="445"/>
      <c r="BF1911" s="585"/>
      <c r="BG1911" s="383"/>
      <c r="BH1911" s="586"/>
      <c r="BI1911" s="445"/>
      <c r="BJ1911" s="445"/>
      <c r="BK1911" s="445"/>
      <c r="BL1911" s="445"/>
      <c r="BM1911" s="445"/>
      <c r="BN1911" s="445"/>
      <c r="BO1911" s="445"/>
      <c r="BP1911" s="445"/>
      <c r="BQ1911" s="445"/>
      <c r="BR1911" s="445"/>
      <c r="BS1911" s="445"/>
      <c r="BT1911" s="445"/>
      <c r="BU1911" s="445"/>
      <c r="BV1911" s="445"/>
      <c r="BW1911" s="445"/>
      <c r="BX1911" s="445"/>
      <c r="BY1911" s="445"/>
      <c r="BZ1911" s="445"/>
      <c r="CA1911" s="445"/>
      <c r="CB1911" s="445"/>
      <c r="CC1911" s="445"/>
      <c r="CD1911" s="445"/>
      <c r="CE1911" s="585"/>
      <c r="CF1911" s="383"/>
      <c r="CG1911" s="586"/>
      <c r="CH1911" s="445"/>
      <c r="CI1911" s="445"/>
      <c r="CJ1911" s="445"/>
      <c r="CK1911" s="445"/>
      <c r="CL1911" s="445"/>
      <c r="CM1911" s="445"/>
      <c r="CN1911" s="446"/>
      <c r="CO1911" s="446"/>
      <c r="CP1911" s="445"/>
      <c r="CQ1911" s="445"/>
      <c r="CR1911" s="445"/>
      <c r="CS1911" s="445"/>
      <c r="CT1911" s="445"/>
      <c r="CU1911" s="445"/>
      <c r="CV1911" s="446"/>
      <c r="CW1911" s="446"/>
      <c r="CX1911" s="446"/>
      <c r="CY1911" s="446"/>
      <c r="CZ1911" s="446"/>
      <c r="DA1911" s="446"/>
      <c r="DB1911" s="446"/>
      <c r="DC1911" s="446"/>
      <c r="DD1911" s="446"/>
      <c r="DE1911" s="446"/>
      <c r="DF1911" s="446"/>
    </row>
    <row r="1912" s="389" customFormat="1" ht="31" customHeight="1" spans="1:111">
      <c r="A1912" s="448"/>
      <c r="B1912" s="443"/>
      <c r="C1912" s="431"/>
      <c r="D1912" s="445"/>
      <c r="E1912" s="431"/>
      <c r="F1912" s="445"/>
      <c r="G1912" s="431"/>
      <c r="H1912" s="431"/>
      <c r="I1912" s="552"/>
      <c r="J1912" s="431"/>
      <c r="K1912" s="431"/>
      <c r="L1912" s="529"/>
      <c r="M1912" s="449"/>
      <c r="N1912" s="449"/>
      <c r="O1912" s="438"/>
      <c r="P1912" s="431"/>
      <c r="Q1912" s="439"/>
      <c r="R1912" s="439"/>
      <c r="S1912" s="439"/>
      <c r="T1912" s="439"/>
      <c r="U1912" s="439"/>
      <c r="V1912" s="393"/>
      <c r="W1912" s="443"/>
      <c r="X1912" s="444"/>
      <c r="Y1912" s="443"/>
      <c r="Z1912" s="444"/>
      <c r="AB1912" s="445"/>
      <c r="AC1912" s="431"/>
      <c r="AD1912" s="431"/>
      <c r="AE1912" s="431"/>
      <c r="AF1912" s="431"/>
      <c r="AG1912" s="443"/>
      <c r="AH1912" s="431"/>
      <c r="AI1912" s="431"/>
      <c r="AJ1912" s="438"/>
      <c r="AK1912" s="431"/>
      <c r="AL1912" s="431"/>
      <c r="AM1912" s="431"/>
      <c r="AN1912" s="445"/>
      <c r="AO1912" s="445"/>
      <c r="AP1912" s="445"/>
      <c r="AQ1912" s="445"/>
      <c r="AR1912" s="446"/>
      <c r="AS1912" s="445"/>
      <c r="AT1912" s="445"/>
      <c r="AU1912" s="445"/>
      <c r="AV1912" s="445"/>
      <c r="AW1912" s="445"/>
      <c r="AX1912" s="536"/>
      <c r="AY1912" s="445"/>
      <c r="AZ1912" s="445"/>
      <c r="BA1912" s="445"/>
      <c r="BB1912" s="447"/>
      <c r="BC1912" s="445"/>
      <c r="BD1912" s="445"/>
      <c r="BE1912" s="445"/>
      <c r="BF1912" s="585"/>
      <c r="BG1912" s="383"/>
      <c r="BH1912" s="586"/>
      <c r="BI1912" s="445"/>
      <c r="BJ1912" s="445"/>
      <c r="BK1912" s="445"/>
      <c r="BL1912" s="445"/>
      <c r="BM1912" s="445"/>
      <c r="BN1912" s="445"/>
      <c r="BO1912" s="445"/>
      <c r="BP1912" s="445"/>
      <c r="BQ1912" s="445"/>
      <c r="BR1912" s="445"/>
      <c r="BS1912" s="445"/>
      <c r="BT1912" s="445"/>
      <c r="BU1912" s="445"/>
      <c r="BV1912" s="445"/>
      <c r="BW1912" s="445"/>
      <c r="BX1912" s="445"/>
      <c r="BY1912" s="445"/>
      <c r="BZ1912" s="446"/>
      <c r="CA1912" s="446"/>
      <c r="CB1912" s="446"/>
      <c r="CC1912" s="446"/>
      <c r="CD1912" s="445"/>
      <c r="CE1912" s="585"/>
      <c r="CF1912" s="383"/>
      <c r="CG1912" s="586"/>
      <c r="CH1912" s="445"/>
      <c r="CI1912" s="445"/>
      <c r="CJ1912" s="445"/>
      <c r="CK1912" s="445"/>
      <c r="CL1912" s="445"/>
      <c r="CM1912" s="445"/>
      <c r="CN1912" s="446"/>
      <c r="CO1912" s="446"/>
      <c r="CP1912" s="445"/>
      <c r="CQ1912" s="445"/>
      <c r="CR1912" s="445"/>
      <c r="CS1912" s="445"/>
      <c r="CT1912" s="445"/>
      <c r="CU1912" s="445"/>
      <c r="CV1912" s="446"/>
      <c r="CW1912" s="446"/>
      <c r="CX1912" s="446"/>
      <c r="CY1912" s="446"/>
      <c r="CZ1912" s="446"/>
      <c r="DA1912" s="446"/>
      <c r="DB1912" s="446"/>
      <c r="DC1912" s="446"/>
      <c r="DD1912" s="446"/>
      <c r="DE1912" s="446"/>
      <c r="DF1912" s="446"/>
      <c r="DG1912" s="388"/>
    </row>
    <row r="1913" s="389" customFormat="1" ht="31" customHeight="1" spans="1:111">
      <c r="A1913" s="448"/>
      <c r="B1913" s="443"/>
      <c r="C1913" s="431"/>
      <c r="D1913" s="445"/>
      <c r="E1913" s="431"/>
      <c r="F1913" s="445"/>
      <c r="G1913" s="431"/>
      <c r="H1913" s="431"/>
      <c r="I1913" s="552"/>
      <c r="J1913" s="431"/>
      <c r="K1913" s="581"/>
      <c r="L1913" s="423"/>
      <c r="M1913" s="582"/>
      <c r="N1913" s="449"/>
      <c r="O1913" s="438"/>
      <c r="P1913" s="431"/>
      <c r="Q1913" s="439"/>
      <c r="R1913" s="439"/>
      <c r="S1913" s="439"/>
      <c r="T1913" s="439"/>
      <c r="U1913" s="439"/>
      <c r="V1913" s="393"/>
      <c r="W1913" s="443"/>
      <c r="X1913" s="444"/>
      <c r="Y1913" s="443"/>
      <c r="Z1913" s="444"/>
      <c r="AB1913" s="445"/>
      <c r="AC1913" s="383"/>
      <c r="AD1913" s="431"/>
      <c r="AE1913" s="431"/>
      <c r="AF1913" s="431"/>
      <c r="AG1913" s="443"/>
      <c r="AH1913" s="431"/>
      <c r="AI1913" s="431"/>
      <c r="AJ1913" s="438"/>
      <c r="AK1913" s="431"/>
      <c r="AL1913" s="431"/>
      <c r="AM1913" s="431"/>
      <c r="AN1913" s="445"/>
      <c r="AO1913" s="445"/>
      <c r="AP1913" s="445"/>
      <c r="AQ1913" s="445"/>
      <c r="AR1913" s="446"/>
      <c r="AS1913" s="445"/>
      <c r="AT1913" s="445"/>
      <c r="AU1913" s="445"/>
      <c r="AV1913" s="445"/>
      <c r="AW1913" s="445"/>
      <c r="AX1913" s="536"/>
      <c r="AY1913" s="445"/>
      <c r="AZ1913" s="445"/>
      <c r="BA1913" s="445"/>
      <c r="BB1913" s="447"/>
      <c r="BC1913" s="445"/>
      <c r="BD1913" s="445"/>
      <c r="BE1913" s="445"/>
      <c r="BF1913" s="585"/>
      <c r="BG1913" s="383"/>
      <c r="BH1913" s="586"/>
      <c r="BI1913" s="445"/>
      <c r="BJ1913" s="445"/>
      <c r="BK1913" s="445"/>
      <c r="BL1913" s="445"/>
      <c r="BM1913" s="445"/>
      <c r="BN1913" s="445"/>
      <c r="BO1913" s="445"/>
      <c r="BP1913" s="445"/>
      <c r="BQ1913" s="445"/>
      <c r="BR1913" s="445"/>
      <c r="BS1913" s="445"/>
      <c r="BT1913" s="445"/>
      <c r="BU1913" s="445"/>
      <c r="BV1913" s="445"/>
      <c r="BW1913" s="445"/>
      <c r="BX1913" s="445"/>
      <c r="BY1913" s="445"/>
      <c r="BZ1913" s="445"/>
      <c r="CA1913" s="445"/>
      <c r="CB1913" s="445"/>
      <c r="CC1913" s="445"/>
      <c r="CD1913" s="445"/>
      <c r="CE1913" s="585"/>
      <c r="CF1913" s="383"/>
      <c r="CG1913" s="586"/>
      <c r="CH1913" s="445"/>
      <c r="CI1913" s="445"/>
      <c r="CJ1913" s="445"/>
      <c r="CK1913" s="445"/>
      <c r="CL1913" s="445"/>
      <c r="CM1913" s="445"/>
      <c r="CN1913" s="446"/>
      <c r="CO1913" s="446"/>
      <c r="CP1913" s="445"/>
      <c r="CQ1913" s="445"/>
      <c r="CR1913" s="445"/>
      <c r="CS1913" s="445"/>
      <c r="CT1913" s="445"/>
      <c r="CU1913" s="445"/>
      <c r="CV1913" s="446"/>
      <c r="CW1913" s="446"/>
      <c r="CX1913" s="446"/>
      <c r="CY1913" s="446"/>
      <c r="CZ1913" s="446"/>
      <c r="DA1913" s="446"/>
      <c r="DB1913" s="446"/>
      <c r="DC1913" s="446"/>
      <c r="DD1913" s="446"/>
      <c r="DE1913" s="446"/>
      <c r="DF1913" s="446"/>
    </row>
    <row r="1914" s="389" customFormat="1" ht="31" customHeight="1" spans="1:111">
      <c r="A1914" s="448"/>
      <c r="B1914" s="443"/>
      <c r="C1914" s="431"/>
      <c r="D1914" s="445"/>
      <c r="E1914" s="431"/>
      <c r="F1914" s="445"/>
      <c r="G1914" s="431"/>
      <c r="H1914" s="431"/>
      <c r="I1914" s="552"/>
      <c r="J1914" s="431"/>
      <c r="K1914" s="581"/>
      <c r="L1914" s="423"/>
      <c r="M1914" s="582"/>
      <c r="N1914" s="449"/>
      <c r="O1914" s="438"/>
      <c r="P1914" s="431"/>
      <c r="Q1914" s="439"/>
      <c r="R1914" s="439"/>
      <c r="S1914" s="439"/>
      <c r="T1914" s="439"/>
      <c r="U1914" s="439"/>
      <c r="V1914" s="393"/>
      <c r="W1914" s="443"/>
      <c r="X1914" s="444"/>
      <c r="Y1914" s="443"/>
      <c r="Z1914" s="444"/>
      <c r="AB1914" s="445"/>
      <c r="AC1914" s="431"/>
      <c r="AD1914" s="431"/>
      <c r="AE1914" s="431"/>
      <c r="AF1914" s="431"/>
      <c r="AG1914" s="443"/>
      <c r="AH1914" s="431"/>
      <c r="AI1914" s="431"/>
      <c r="AJ1914" s="438"/>
      <c r="AK1914" s="431"/>
      <c r="AL1914" s="431"/>
      <c r="AM1914" s="431"/>
      <c r="AN1914" s="445"/>
      <c r="AO1914" s="445"/>
      <c r="AP1914" s="445"/>
      <c r="AQ1914" s="445"/>
      <c r="AR1914" s="446"/>
      <c r="AS1914" s="445"/>
      <c r="AT1914" s="445"/>
      <c r="AU1914" s="445"/>
      <c r="AV1914" s="445"/>
      <c r="AW1914" s="445"/>
      <c r="AX1914" s="536"/>
      <c r="AY1914" s="445"/>
      <c r="AZ1914" s="445"/>
      <c r="BA1914" s="445"/>
      <c r="BB1914" s="447"/>
      <c r="BC1914" s="445"/>
      <c r="BD1914" s="445"/>
      <c r="BE1914" s="445"/>
      <c r="BF1914" s="585"/>
      <c r="BG1914" s="383"/>
      <c r="BH1914" s="586"/>
      <c r="BI1914" s="445"/>
      <c r="BJ1914" s="445"/>
      <c r="BK1914" s="445"/>
      <c r="BL1914" s="445"/>
      <c r="BM1914" s="445"/>
      <c r="BN1914" s="445"/>
      <c r="BO1914" s="445"/>
      <c r="BP1914" s="445"/>
      <c r="BQ1914" s="445"/>
      <c r="BR1914" s="445"/>
      <c r="BS1914" s="445"/>
      <c r="BT1914" s="445"/>
      <c r="BU1914" s="445"/>
      <c r="BV1914" s="445"/>
      <c r="BW1914" s="445"/>
      <c r="BX1914" s="445"/>
      <c r="BY1914" s="445"/>
      <c r="BZ1914" s="445"/>
      <c r="CA1914" s="445"/>
      <c r="CB1914" s="445"/>
      <c r="CC1914" s="445"/>
      <c r="CD1914" s="445"/>
      <c r="CE1914" s="585"/>
      <c r="CF1914" s="383"/>
      <c r="CG1914" s="586"/>
      <c r="CH1914" s="445"/>
      <c r="CI1914" s="445"/>
      <c r="CJ1914" s="445"/>
      <c r="CK1914" s="445"/>
      <c r="CL1914" s="445"/>
      <c r="CM1914" s="445"/>
      <c r="CN1914" s="446"/>
      <c r="CO1914" s="446"/>
      <c r="CP1914" s="445"/>
      <c r="CQ1914" s="445"/>
      <c r="CR1914" s="445"/>
      <c r="CS1914" s="445"/>
      <c r="CT1914" s="445"/>
      <c r="CU1914" s="445"/>
      <c r="CV1914" s="446"/>
      <c r="CW1914" s="446"/>
      <c r="CX1914" s="446"/>
      <c r="CY1914" s="446"/>
      <c r="CZ1914" s="446"/>
      <c r="DA1914" s="446"/>
      <c r="DB1914" s="446"/>
      <c r="DC1914" s="446"/>
      <c r="DD1914" s="446"/>
      <c r="DE1914" s="446"/>
      <c r="DF1914" s="446"/>
    </row>
    <row r="1915" s="389" customFormat="1" ht="31" customHeight="1" spans="1:111">
      <c r="A1915" s="448"/>
      <c r="B1915" s="443"/>
      <c r="C1915" s="431"/>
      <c r="D1915" s="445"/>
      <c r="E1915" s="431"/>
      <c r="F1915" s="445"/>
      <c r="G1915" s="431"/>
      <c r="H1915" s="431"/>
      <c r="I1915" s="552"/>
      <c r="J1915" s="431"/>
      <c r="K1915" s="581"/>
      <c r="L1915" s="423"/>
      <c r="M1915" s="582"/>
      <c r="N1915" s="449"/>
      <c r="O1915" s="438"/>
      <c r="P1915" s="431"/>
      <c r="Q1915" s="439"/>
      <c r="R1915" s="439"/>
      <c r="S1915" s="439"/>
      <c r="T1915" s="439"/>
      <c r="U1915" s="439"/>
      <c r="V1915" s="393"/>
      <c r="W1915" s="443"/>
      <c r="X1915" s="444"/>
      <c r="Y1915" s="443"/>
      <c r="Z1915" s="444"/>
      <c r="AB1915" s="445"/>
      <c r="AC1915" s="431"/>
      <c r="AD1915" s="431"/>
      <c r="AE1915" s="431"/>
      <c r="AF1915" s="431"/>
      <c r="AG1915" s="443"/>
      <c r="AH1915" s="431"/>
      <c r="AI1915" s="431"/>
      <c r="AJ1915" s="438"/>
      <c r="AK1915" s="431"/>
      <c r="AL1915" s="431"/>
      <c r="AM1915" s="431"/>
      <c r="AN1915" s="445"/>
      <c r="AO1915" s="445"/>
      <c r="AP1915" s="445"/>
      <c r="AQ1915" s="445"/>
      <c r="AR1915" s="446"/>
      <c r="AS1915" s="445"/>
      <c r="AT1915" s="445"/>
      <c r="AU1915" s="445"/>
      <c r="AV1915" s="445"/>
      <c r="AW1915" s="445"/>
      <c r="AX1915" s="536"/>
      <c r="AY1915" s="445"/>
      <c r="AZ1915" s="445"/>
      <c r="BA1915" s="445"/>
      <c r="BB1915" s="447"/>
      <c r="BC1915" s="445"/>
      <c r="BD1915" s="445"/>
      <c r="BE1915" s="445"/>
      <c r="BF1915" s="585"/>
      <c r="BG1915" s="383"/>
      <c r="BH1915" s="586"/>
      <c r="BI1915" s="445"/>
      <c r="BJ1915" s="445"/>
      <c r="BK1915" s="445"/>
      <c r="BL1915" s="445"/>
      <c r="BM1915" s="445"/>
      <c r="BN1915" s="445"/>
      <c r="BO1915" s="445"/>
      <c r="BP1915" s="445"/>
      <c r="BQ1915" s="445"/>
      <c r="BR1915" s="445"/>
      <c r="BS1915" s="445"/>
      <c r="BT1915" s="445"/>
      <c r="BU1915" s="445"/>
      <c r="BV1915" s="445"/>
      <c r="BW1915" s="445"/>
      <c r="BX1915" s="445"/>
      <c r="BY1915" s="445"/>
      <c r="BZ1915" s="446"/>
      <c r="CA1915" s="445"/>
      <c r="CB1915" s="445"/>
      <c r="CC1915" s="445"/>
      <c r="CD1915" s="445"/>
      <c r="CE1915" s="585"/>
      <c r="CF1915" s="383"/>
      <c r="CG1915" s="586"/>
      <c r="CH1915" s="445"/>
      <c r="CI1915" s="445"/>
      <c r="CJ1915" s="445"/>
      <c r="CK1915" s="445"/>
      <c r="CL1915" s="445"/>
      <c r="CM1915" s="445"/>
      <c r="CN1915" s="446"/>
      <c r="CO1915" s="446"/>
      <c r="CP1915" s="445"/>
      <c r="CQ1915" s="445"/>
      <c r="CR1915" s="445"/>
      <c r="CS1915" s="445"/>
      <c r="CT1915" s="445"/>
      <c r="CU1915" s="445"/>
      <c r="CV1915" s="446"/>
      <c r="CW1915" s="446"/>
      <c r="CX1915" s="446"/>
      <c r="CY1915" s="446"/>
      <c r="CZ1915" s="446"/>
      <c r="DA1915" s="446"/>
      <c r="DB1915" s="446"/>
      <c r="DC1915" s="446"/>
      <c r="DD1915" s="446"/>
      <c r="DE1915" s="446"/>
      <c r="DF1915" s="446"/>
    </row>
    <row r="1916" s="389" customFormat="1" ht="31" customHeight="1" spans="1:111">
      <c r="A1916" s="448"/>
      <c r="B1916" s="443"/>
      <c r="C1916" s="431"/>
      <c r="D1916" s="445"/>
      <c r="E1916" s="431"/>
      <c r="F1916" s="445"/>
      <c r="G1916" s="431"/>
      <c r="H1916" s="431"/>
      <c r="I1916" s="552"/>
      <c r="J1916" s="431"/>
      <c r="K1916" s="581"/>
      <c r="L1916" s="423"/>
      <c r="M1916" s="582"/>
      <c r="N1916" s="449"/>
      <c r="O1916" s="438"/>
      <c r="P1916" s="431"/>
      <c r="Q1916" s="439"/>
      <c r="R1916" s="439"/>
      <c r="S1916" s="439"/>
      <c r="T1916" s="439"/>
      <c r="U1916" s="439"/>
      <c r="V1916" s="393"/>
      <c r="W1916" s="443"/>
      <c r="X1916" s="444"/>
      <c r="Y1916" s="443"/>
      <c r="Z1916" s="444"/>
      <c r="AB1916" s="445"/>
      <c r="AC1916" s="431"/>
      <c r="AD1916" s="431"/>
      <c r="AE1916" s="431"/>
      <c r="AF1916" s="431"/>
      <c r="AG1916" s="443"/>
      <c r="AH1916" s="431"/>
      <c r="AI1916" s="431"/>
      <c r="AJ1916" s="438"/>
      <c r="AK1916" s="431"/>
      <c r="AL1916" s="431"/>
      <c r="AM1916" s="431"/>
      <c r="AN1916" s="445"/>
      <c r="AO1916" s="445"/>
      <c r="AP1916" s="445"/>
      <c r="AQ1916" s="445"/>
      <c r="AR1916" s="446"/>
      <c r="AS1916" s="445"/>
      <c r="AT1916" s="445"/>
      <c r="AU1916" s="445"/>
      <c r="AV1916" s="445"/>
      <c r="AW1916" s="445"/>
      <c r="AX1916" s="536"/>
      <c r="AY1916" s="445"/>
      <c r="AZ1916" s="445"/>
      <c r="BA1916" s="445"/>
      <c r="BB1916" s="447"/>
      <c r="BC1916" s="445"/>
      <c r="BD1916" s="445"/>
      <c r="BE1916" s="445"/>
      <c r="BF1916" s="585"/>
      <c r="BG1916" s="383"/>
      <c r="BH1916" s="586"/>
      <c r="BI1916" s="445"/>
      <c r="BJ1916" s="445"/>
      <c r="BK1916" s="445"/>
      <c r="BL1916" s="445"/>
      <c r="BM1916" s="445"/>
      <c r="BN1916" s="445"/>
      <c r="BO1916" s="445"/>
      <c r="BP1916" s="445"/>
      <c r="BQ1916" s="445"/>
      <c r="BR1916" s="445"/>
      <c r="BS1916" s="445"/>
      <c r="BT1916" s="445"/>
      <c r="BU1916" s="445"/>
      <c r="BV1916" s="445"/>
      <c r="BW1916" s="445"/>
      <c r="BX1916" s="445"/>
      <c r="BY1916" s="445"/>
      <c r="BZ1916" s="446"/>
      <c r="CA1916" s="445"/>
      <c r="CB1916" s="445"/>
      <c r="CC1916" s="445"/>
      <c r="CD1916" s="445"/>
      <c r="CE1916" s="585"/>
      <c r="CF1916" s="383"/>
      <c r="CG1916" s="586"/>
      <c r="CH1916" s="445"/>
      <c r="CI1916" s="445"/>
      <c r="CJ1916" s="445"/>
      <c r="CK1916" s="445"/>
      <c r="CL1916" s="445"/>
      <c r="CM1916" s="445"/>
      <c r="CN1916" s="446"/>
      <c r="CO1916" s="446"/>
      <c r="CP1916" s="445"/>
      <c r="CQ1916" s="445"/>
      <c r="CR1916" s="445"/>
      <c r="CS1916" s="445"/>
      <c r="CT1916" s="445"/>
      <c r="CU1916" s="445"/>
      <c r="CV1916" s="446"/>
      <c r="CW1916" s="446"/>
      <c r="CX1916" s="446"/>
      <c r="CY1916" s="446"/>
      <c r="CZ1916" s="446"/>
      <c r="DA1916" s="446"/>
      <c r="DB1916" s="446"/>
      <c r="DC1916" s="446"/>
      <c r="DD1916" s="446"/>
      <c r="DE1916" s="446"/>
      <c r="DF1916" s="446"/>
    </row>
    <row r="1917" s="389" customFormat="1" ht="31" customHeight="1" spans="1:111">
      <c r="A1917" s="448"/>
      <c r="B1917" s="443"/>
      <c r="C1917" s="431"/>
      <c r="D1917" s="445"/>
      <c r="E1917" s="431"/>
      <c r="F1917" s="445"/>
      <c r="G1917" s="431"/>
      <c r="H1917" s="431"/>
      <c r="I1917" s="552"/>
      <c r="J1917" s="431"/>
      <c r="K1917" s="581"/>
      <c r="L1917" s="423"/>
      <c r="M1917" s="582"/>
      <c r="N1917" s="449"/>
      <c r="O1917" s="438"/>
      <c r="P1917" s="431"/>
      <c r="Q1917" s="439"/>
      <c r="R1917" s="439"/>
      <c r="S1917" s="439"/>
      <c r="T1917" s="439"/>
      <c r="U1917" s="439"/>
      <c r="V1917" s="393"/>
      <c r="W1917" s="443"/>
      <c r="X1917" s="444"/>
      <c r="Y1917" s="443"/>
      <c r="Z1917" s="444"/>
      <c r="AB1917" s="445"/>
      <c r="AC1917" s="383"/>
      <c r="AD1917" s="431"/>
      <c r="AE1917" s="431"/>
      <c r="AF1917" s="431"/>
      <c r="AG1917" s="443"/>
      <c r="AH1917" s="431"/>
      <c r="AI1917" s="431"/>
      <c r="AJ1917" s="438"/>
      <c r="AK1917" s="431"/>
      <c r="AL1917" s="431"/>
      <c r="AM1917" s="431"/>
      <c r="AN1917" s="445"/>
      <c r="AO1917" s="445"/>
      <c r="AP1917" s="445"/>
      <c r="AQ1917" s="445"/>
      <c r="AR1917" s="446"/>
      <c r="AS1917" s="445"/>
      <c r="AT1917" s="445"/>
      <c r="AU1917" s="445"/>
      <c r="AV1917" s="445"/>
      <c r="AW1917" s="445"/>
      <c r="AX1917" s="536"/>
      <c r="AY1917" s="445"/>
      <c r="AZ1917" s="445"/>
      <c r="BA1917" s="445"/>
      <c r="BB1917" s="447"/>
      <c r="BC1917" s="445"/>
      <c r="BD1917" s="445"/>
      <c r="BE1917" s="445"/>
      <c r="BF1917" s="585"/>
      <c r="BG1917" s="383"/>
      <c r="BH1917" s="586"/>
      <c r="BI1917" s="445"/>
      <c r="BJ1917" s="445"/>
      <c r="BK1917" s="445"/>
      <c r="BL1917" s="445"/>
      <c r="BM1917" s="445"/>
      <c r="BN1917" s="445"/>
      <c r="BO1917" s="445"/>
      <c r="BP1917" s="445"/>
      <c r="BQ1917" s="445"/>
      <c r="BR1917" s="445"/>
      <c r="BS1917" s="445"/>
      <c r="BT1917" s="445"/>
      <c r="BU1917" s="445"/>
      <c r="BV1917" s="445"/>
      <c r="BW1917" s="445"/>
      <c r="BX1917" s="445"/>
      <c r="BY1917" s="445"/>
      <c r="BZ1917" s="445"/>
      <c r="CA1917" s="445"/>
      <c r="CB1917" s="445"/>
      <c r="CC1917" s="445"/>
      <c r="CD1917" s="445"/>
      <c r="CE1917" s="585"/>
      <c r="CF1917" s="383"/>
      <c r="CG1917" s="586"/>
      <c r="CH1917" s="445"/>
      <c r="CI1917" s="445"/>
      <c r="CJ1917" s="445"/>
      <c r="CK1917" s="445"/>
      <c r="CL1917" s="445"/>
      <c r="CM1917" s="445"/>
      <c r="CN1917" s="446"/>
      <c r="CO1917" s="446"/>
      <c r="CP1917" s="445"/>
      <c r="CQ1917" s="445"/>
      <c r="CR1917" s="445"/>
      <c r="CS1917" s="445"/>
      <c r="CT1917" s="445"/>
      <c r="CU1917" s="445"/>
      <c r="CV1917" s="446"/>
      <c r="CW1917" s="446"/>
      <c r="CX1917" s="446"/>
      <c r="CY1917" s="446"/>
      <c r="CZ1917" s="446"/>
      <c r="DA1917" s="446"/>
      <c r="DB1917" s="446"/>
      <c r="DC1917" s="446"/>
      <c r="DD1917" s="446"/>
      <c r="DE1917" s="446"/>
      <c r="DF1917" s="446"/>
    </row>
    <row r="1918" s="389" customFormat="1" ht="31" customHeight="1" spans="1:111">
      <c r="A1918" s="448"/>
      <c r="B1918" s="443"/>
      <c r="C1918" s="431"/>
      <c r="D1918" s="445"/>
      <c r="E1918" s="431"/>
      <c r="F1918" s="445"/>
      <c r="G1918" s="431"/>
      <c r="H1918" s="431"/>
      <c r="I1918" s="552"/>
      <c r="J1918" s="431"/>
      <c r="K1918" s="581"/>
      <c r="L1918" s="423"/>
      <c r="M1918" s="582"/>
      <c r="N1918" s="449"/>
      <c r="O1918" s="438"/>
      <c r="P1918" s="431"/>
      <c r="Q1918" s="439"/>
      <c r="R1918" s="439"/>
      <c r="S1918" s="439"/>
      <c r="T1918" s="439"/>
      <c r="U1918" s="439"/>
      <c r="V1918" s="393"/>
      <c r="W1918" s="443"/>
      <c r="X1918" s="444"/>
      <c r="Y1918" s="443"/>
      <c r="Z1918" s="444"/>
      <c r="AB1918" s="445"/>
      <c r="AC1918" s="383"/>
      <c r="AD1918" s="431"/>
      <c r="AE1918" s="431"/>
      <c r="AF1918" s="431"/>
      <c r="AG1918" s="443"/>
      <c r="AH1918" s="431"/>
      <c r="AI1918" s="431"/>
      <c r="AJ1918" s="438"/>
      <c r="AK1918" s="431"/>
      <c r="AL1918" s="431"/>
      <c r="AM1918" s="431"/>
      <c r="AN1918" s="445"/>
      <c r="AO1918" s="445"/>
      <c r="AP1918" s="445"/>
      <c r="AQ1918" s="445"/>
      <c r="AR1918" s="446"/>
      <c r="AS1918" s="445"/>
      <c r="AT1918" s="445"/>
      <c r="AU1918" s="445"/>
      <c r="AV1918" s="445"/>
      <c r="AW1918" s="445"/>
      <c r="AX1918" s="536"/>
      <c r="AY1918" s="445"/>
      <c r="AZ1918" s="445"/>
      <c r="BA1918" s="445"/>
      <c r="BB1918" s="447"/>
      <c r="BC1918" s="445"/>
      <c r="BD1918" s="445"/>
      <c r="BE1918" s="445"/>
      <c r="BF1918" s="585"/>
      <c r="BG1918" s="383"/>
      <c r="BH1918" s="586"/>
      <c r="BI1918" s="445"/>
      <c r="BJ1918" s="445"/>
      <c r="BK1918" s="445"/>
      <c r="BL1918" s="445"/>
      <c r="BM1918" s="445"/>
      <c r="BN1918" s="445"/>
      <c r="BO1918" s="445"/>
      <c r="BP1918" s="445"/>
      <c r="BQ1918" s="445"/>
      <c r="BR1918" s="445"/>
      <c r="BS1918" s="445"/>
      <c r="BT1918" s="445"/>
      <c r="BU1918" s="445"/>
      <c r="BV1918" s="445"/>
      <c r="BW1918" s="445"/>
      <c r="BX1918" s="445"/>
      <c r="BY1918" s="445"/>
      <c r="BZ1918" s="445"/>
      <c r="CA1918" s="445"/>
      <c r="CB1918" s="445"/>
      <c r="CC1918" s="445"/>
      <c r="CD1918" s="445"/>
      <c r="CE1918" s="585"/>
      <c r="CF1918" s="383"/>
      <c r="CG1918" s="586"/>
      <c r="CH1918" s="445"/>
      <c r="CI1918" s="445"/>
      <c r="CJ1918" s="445"/>
      <c r="CK1918" s="445"/>
      <c r="CL1918" s="445"/>
      <c r="CM1918" s="445"/>
      <c r="CN1918" s="446"/>
      <c r="CO1918" s="446"/>
      <c r="CP1918" s="445"/>
      <c r="CQ1918" s="445"/>
      <c r="CR1918" s="445"/>
      <c r="CS1918" s="445"/>
      <c r="CT1918" s="445"/>
      <c r="CU1918" s="445"/>
      <c r="CV1918" s="446"/>
      <c r="CW1918" s="446"/>
      <c r="CX1918" s="446"/>
      <c r="CY1918" s="446"/>
      <c r="CZ1918" s="446"/>
      <c r="DA1918" s="446"/>
      <c r="DB1918" s="446"/>
      <c r="DC1918" s="446"/>
      <c r="DD1918" s="446"/>
      <c r="DE1918" s="446"/>
      <c r="DF1918" s="446"/>
    </row>
    <row r="1919" s="389" customFormat="1" ht="31" customHeight="1" spans="1:111">
      <c r="A1919" s="448"/>
      <c r="B1919" s="443"/>
      <c r="C1919" s="431"/>
      <c r="D1919" s="445"/>
      <c r="E1919" s="431"/>
      <c r="F1919" s="445"/>
      <c r="G1919" s="431"/>
      <c r="H1919" s="431"/>
      <c r="I1919" s="552"/>
      <c r="J1919" s="431"/>
      <c r="K1919" s="581"/>
      <c r="L1919" s="423"/>
      <c r="M1919" s="582"/>
      <c r="N1919" s="449"/>
      <c r="O1919" s="438"/>
      <c r="P1919" s="431"/>
      <c r="Q1919" s="439"/>
      <c r="R1919" s="439"/>
      <c r="S1919" s="439"/>
      <c r="T1919" s="439"/>
      <c r="U1919" s="439"/>
      <c r="V1919" s="393"/>
      <c r="W1919" s="443"/>
      <c r="X1919" s="444"/>
      <c r="Y1919" s="443"/>
      <c r="Z1919" s="444"/>
      <c r="AB1919" s="445"/>
      <c r="AC1919" s="383"/>
      <c r="AD1919" s="431"/>
      <c r="AE1919" s="431"/>
      <c r="AF1919" s="431"/>
      <c r="AG1919" s="443"/>
      <c r="AH1919" s="431"/>
      <c r="AI1919" s="431"/>
      <c r="AJ1919" s="438"/>
      <c r="AK1919" s="431"/>
      <c r="AL1919" s="431"/>
      <c r="AM1919" s="431"/>
      <c r="AN1919" s="445"/>
      <c r="AO1919" s="445"/>
      <c r="AP1919" s="445"/>
      <c r="AQ1919" s="445"/>
      <c r="AR1919" s="446"/>
      <c r="AS1919" s="445"/>
      <c r="AT1919" s="445"/>
      <c r="AU1919" s="445"/>
      <c r="AV1919" s="445"/>
      <c r="AW1919" s="445"/>
      <c r="AX1919" s="536"/>
      <c r="AY1919" s="445"/>
      <c r="AZ1919" s="445"/>
      <c r="BA1919" s="445"/>
      <c r="BB1919" s="447"/>
      <c r="BC1919" s="445"/>
      <c r="BD1919" s="445"/>
      <c r="BE1919" s="445"/>
      <c r="BF1919" s="585"/>
      <c r="BG1919" s="383"/>
      <c r="BH1919" s="586"/>
      <c r="BI1919" s="445"/>
      <c r="BJ1919" s="445"/>
      <c r="BK1919" s="445"/>
      <c r="BL1919" s="445"/>
      <c r="BM1919" s="445"/>
      <c r="BN1919" s="445"/>
      <c r="BO1919" s="445"/>
      <c r="BP1919" s="445"/>
      <c r="BQ1919" s="445"/>
      <c r="BR1919" s="445"/>
      <c r="BS1919" s="445"/>
      <c r="BT1919" s="445"/>
      <c r="BU1919" s="445"/>
      <c r="BV1919" s="445"/>
      <c r="BW1919" s="445"/>
      <c r="BX1919" s="445"/>
      <c r="BY1919" s="445"/>
      <c r="BZ1919" s="445"/>
      <c r="CA1919" s="445"/>
      <c r="CB1919" s="445"/>
      <c r="CC1919" s="445"/>
      <c r="CD1919" s="445"/>
      <c r="CE1919" s="585"/>
      <c r="CF1919" s="383"/>
      <c r="CG1919" s="586"/>
      <c r="CH1919" s="445"/>
      <c r="CI1919" s="445"/>
      <c r="CJ1919" s="445"/>
      <c r="CK1919" s="445"/>
      <c r="CL1919" s="445"/>
      <c r="CM1919" s="445"/>
      <c r="CN1919" s="446"/>
      <c r="CO1919" s="446"/>
      <c r="CP1919" s="445"/>
      <c r="CQ1919" s="445"/>
      <c r="CR1919" s="445"/>
      <c r="CS1919" s="445"/>
      <c r="CT1919" s="445"/>
      <c r="CU1919" s="445"/>
      <c r="CV1919" s="446"/>
      <c r="CW1919" s="446"/>
      <c r="CX1919" s="446"/>
      <c r="CY1919" s="446"/>
      <c r="CZ1919" s="446"/>
      <c r="DA1919" s="446"/>
      <c r="DB1919" s="446"/>
      <c r="DC1919" s="446"/>
      <c r="DD1919" s="446"/>
      <c r="DE1919" s="446"/>
      <c r="DF1919" s="446"/>
    </row>
    <row r="1920" s="389" customFormat="1" ht="31" customHeight="1" spans="1:111">
      <c r="A1920" s="591"/>
      <c r="B1920" s="592"/>
      <c r="C1920" s="593"/>
      <c r="D1920" s="594"/>
      <c r="E1920" s="593"/>
      <c r="F1920" s="594"/>
      <c r="G1920" s="593"/>
      <c r="H1920" s="593"/>
      <c r="I1920" s="595"/>
      <c r="J1920" s="593"/>
      <c r="K1920" s="596"/>
      <c r="L1920" s="597"/>
      <c r="M1920" s="598"/>
      <c r="N1920" s="599"/>
      <c r="O1920" s="600"/>
      <c r="P1920" s="593"/>
      <c r="Q1920" s="601"/>
      <c r="R1920" s="601"/>
      <c r="S1920" s="601"/>
      <c r="T1920" s="601"/>
      <c r="U1920" s="601"/>
      <c r="V1920" s="393"/>
      <c r="W1920" s="592"/>
      <c r="X1920" s="602"/>
      <c r="Y1920" s="592"/>
      <c r="Z1920" s="602"/>
      <c r="AA1920" s="440"/>
      <c r="AB1920" s="594"/>
      <c r="AC1920" s="431"/>
      <c r="AD1920" s="593"/>
      <c r="AE1920" s="593"/>
      <c r="AF1920" s="593"/>
      <c r="AG1920" s="592"/>
      <c r="AH1920" s="593"/>
      <c r="AI1920" s="431"/>
      <c r="AJ1920" s="600"/>
      <c r="AK1920" s="593"/>
      <c r="AL1920" s="593"/>
      <c r="AM1920" s="593"/>
      <c r="AN1920" s="594"/>
      <c r="AO1920" s="594"/>
      <c r="AP1920" s="445"/>
      <c r="AQ1920" s="594"/>
      <c r="AR1920" s="603"/>
      <c r="AS1920" s="594"/>
      <c r="AT1920" s="594"/>
      <c r="AU1920" s="445"/>
      <c r="AV1920" s="594"/>
      <c r="AW1920" s="594"/>
      <c r="AX1920" s="604"/>
      <c r="AY1920" s="594"/>
      <c r="AZ1920" s="594"/>
      <c r="BA1920" s="594"/>
      <c r="BB1920" s="447"/>
      <c r="BC1920" s="594"/>
      <c r="BD1920" s="594"/>
      <c r="BE1920" s="594"/>
      <c r="BF1920" s="605"/>
      <c r="BG1920" s="606"/>
      <c r="BH1920" s="607"/>
      <c r="BI1920" s="594"/>
      <c r="BJ1920" s="594"/>
      <c r="BK1920" s="594"/>
      <c r="BL1920" s="594"/>
      <c r="BM1920" s="594"/>
      <c r="BN1920" s="594"/>
      <c r="BO1920" s="594"/>
      <c r="BP1920" s="594"/>
      <c r="BQ1920" s="594"/>
      <c r="BR1920" s="594"/>
      <c r="BS1920" s="594"/>
      <c r="BT1920" s="594"/>
      <c r="BU1920" s="594"/>
      <c r="BV1920" s="594"/>
      <c r="BW1920" s="594"/>
      <c r="BX1920" s="594"/>
      <c r="BY1920" s="594"/>
      <c r="BZ1920" s="603"/>
      <c r="CA1920" s="594"/>
      <c r="CB1920" s="594"/>
      <c r="CC1920" s="594"/>
      <c r="CD1920" s="594"/>
      <c r="CE1920" s="605"/>
      <c r="CF1920" s="606"/>
      <c r="CG1920" s="607"/>
      <c r="CH1920" s="594"/>
      <c r="CI1920" s="594"/>
      <c r="CJ1920" s="594"/>
      <c r="CK1920" s="594"/>
      <c r="CL1920" s="594"/>
      <c r="CM1920" s="594"/>
      <c r="CN1920" s="603"/>
      <c r="CO1920" s="603"/>
      <c r="CP1920" s="594"/>
      <c r="CQ1920" s="594"/>
      <c r="CR1920" s="594"/>
      <c r="CS1920" s="445"/>
      <c r="CT1920" s="445"/>
      <c r="CU1920" s="445"/>
      <c r="CV1920" s="603"/>
      <c r="CW1920" s="603"/>
      <c r="CX1920" s="603"/>
      <c r="CY1920" s="603"/>
      <c r="CZ1920" s="603"/>
      <c r="DA1920" s="603"/>
      <c r="DB1920" s="603"/>
      <c r="DC1920" s="603"/>
      <c r="DD1920" s="603"/>
      <c r="DE1920" s="603"/>
      <c r="DF1920" s="603"/>
    </row>
    <row r="1921" s="389" customFormat="1" ht="31" customHeight="1" spans="1:110">
      <c r="A1921" s="591"/>
      <c r="B1921" s="592"/>
      <c r="C1921" s="593"/>
      <c r="D1921" s="594"/>
      <c r="E1921" s="593"/>
      <c r="F1921" s="594"/>
      <c r="G1921" s="593"/>
      <c r="H1921" s="593"/>
      <c r="I1921" s="595"/>
      <c r="J1921" s="593"/>
      <c r="K1921" s="596"/>
      <c r="L1921" s="597"/>
      <c r="M1921" s="598"/>
      <c r="N1921" s="599"/>
      <c r="O1921" s="600"/>
      <c r="P1921" s="593"/>
      <c r="Q1921" s="601"/>
      <c r="R1921" s="601"/>
      <c r="S1921" s="601"/>
      <c r="T1921" s="601"/>
      <c r="U1921" s="601"/>
      <c r="V1921" s="393"/>
      <c r="W1921" s="592"/>
      <c r="X1921" s="602"/>
      <c r="Y1921" s="592"/>
      <c r="Z1921" s="602"/>
      <c r="AB1921" s="594"/>
      <c r="AC1921" s="593"/>
      <c r="AD1921" s="593"/>
      <c r="AE1921" s="593"/>
      <c r="AF1921" s="593"/>
      <c r="AG1921" s="592"/>
      <c r="AH1921" s="593"/>
      <c r="AI1921" s="593"/>
      <c r="AJ1921" s="600"/>
      <c r="AK1921" s="593"/>
      <c r="AL1921" s="593"/>
      <c r="AM1921" s="593"/>
      <c r="AN1921" s="594"/>
      <c r="AO1921" s="594"/>
      <c r="AP1921" s="594"/>
      <c r="AQ1921" s="594"/>
      <c r="AR1921" s="603"/>
      <c r="AS1921" s="594"/>
      <c r="AT1921" s="594"/>
      <c r="AU1921" s="594"/>
      <c r="AV1921" s="594"/>
      <c r="AW1921" s="594"/>
      <c r="AX1921" s="604"/>
      <c r="AY1921" s="594"/>
      <c r="AZ1921" s="594"/>
      <c r="BA1921" s="594"/>
      <c r="BB1921" s="622"/>
      <c r="BC1921" s="594"/>
      <c r="BD1921" s="594"/>
      <c r="BE1921" s="594"/>
      <c r="BF1921" s="605"/>
      <c r="BG1921" s="606"/>
      <c r="BH1921" s="607"/>
      <c r="BI1921" s="594"/>
      <c r="BJ1921" s="594"/>
      <c r="BK1921" s="594"/>
      <c r="BL1921" s="594"/>
      <c r="BM1921" s="594"/>
      <c r="BN1921" s="594"/>
      <c r="BO1921" s="594"/>
      <c r="BP1921" s="594"/>
      <c r="BQ1921" s="594"/>
      <c r="BR1921" s="594"/>
      <c r="BS1921" s="594"/>
      <c r="BT1921" s="594"/>
      <c r="BU1921" s="594"/>
      <c r="BV1921" s="594"/>
      <c r="BW1921" s="594"/>
      <c r="BX1921" s="594"/>
      <c r="BY1921" s="594"/>
      <c r="BZ1921" s="603"/>
      <c r="CA1921" s="594"/>
      <c r="CB1921" s="594"/>
      <c r="CC1921" s="594"/>
      <c r="CD1921" s="594"/>
      <c r="CE1921" s="605"/>
      <c r="CF1921" s="606"/>
      <c r="CG1921" s="607"/>
      <c r="CH1921" s="594"/>
      <c r="CI1921" s="594"/>
      <c r="CJ1921" s="594"/>
      <c r="CK1921" s="594"/>
      <c r="CL1921" s="594"/>
      <c r="CM1921" s="594"/>
      <c r="CN1921" s="603"/>
      <c r="CO1921" s="603"/>
      <c r="CP1921" s="594"/>
      <c r="CQ1921" s="594"/>
      <c r="CR1921" s="594"/>
      <c r="CS1921" s="594"/>
      <c r="CT1921" s="594"/>
      <c r="CU1921" s="594"/>
      <c r="CV1921" s="603"/>
      <c r="CW1921" s="603"/>
      <c r="CX1921" s="603"/>
      <c r="CY1921" s="603"/>
      <c r="CZ1921" s="603"/>
      <c r="DA1921" s="603"/>
      <c r="DB1921" s="603"/>
      <c r="DC1921" s="603"/>
      <c r="DD1921" s="603"/>
      <c r="DE1921" s="603"/>
      <c r="DF1921" s="603"/>
    </row>
    <row r="1922" s="391" customFormat="1" ht="31" customHeight="1" spans="1:110">
      <c r="A1922" s="638"/>
      <c r="B1922" s="639"/>
      <c r="C1922" s="640"/>
      <c r="D1922" s="641"/>
      <c r="E1922" s="640"/>
      <c r="F1922" s="642"/>
      <c r="G1922" s="640"/>
      <c r="H1922" s="640"/>
      <c r="I1922" s="640"/>
      <c r="J1922" s="640"/>
      <c r="K1922" s="640"/>
      <c r="L1922" s="643"/>
      <c r="M1922" s="644"/>
      <c r="N1922" s="644"/>
      <c r="O1922" s="645"/>
      <c r="P1922" s="646"/>
      <c r="Q1922" s="647"/>
      <c r="R1922" s="647"/>
      <c r="S1922" s="647"/>
      <c r="T1922" s="647"/>
      <c r="U1922" s="648"/>
      <c r="W1922" s="649"/>
      <c r="X1922" s="650"/>
      <c r="Y1922" s="651"/>
      <c r="Z1922" s="652"/>
      <c r="AC1922" s="653"/>
      <c r="AD1922" s="646"/>
      <c r="AE1922" s="654"/>
      <c r="AF1922" s="646"/>
      <c r="AG1922" s="653"/>
      <c r="AH1922" s="646"/>
      <c r="AI1922" s="646"/>
      <c r="AJ1922" s="655"/>
      <c r="AK1922" s="646"/>
      <c r="AL1922" s="646"/>
      <c r="AR1922" s="656"/>
      <c r="AS1922" s="657"/>
      <c r="AT1922" s="657"/>
      <c r="AX1922" s="658"/>
      <c r="AY1922" s="657"/>
      <c r="AZ1922" s="657"/>
      <c r="BA1922" s="657"/>
      <c r="BB1922" s="659"/>
      <c r="BE1922" s="657"/>
      <c r="BF1922" s="660"/>
      <c r="BG1922" s="524"/>
      <c r="BH1922" s="661"/>
      <c r="BJ1922" s="657"/>
      <c r="BN1922" s="657"/>
      <c r="BO1922" s="657"/>
      <c r="BP1922" s="657"/>
      <c r="BQ1922" s="657"/>
      <c r="BR1922" s="657"/>
      <c r="BS1922" s="657"/>
      <c r="BT1922" s="657"/>
      <c r="BU1922" s="657"/>
      <c r="BV1922" s="657"/>
      <c r="BW1922" s="657"/>
      <c r="BX1922" s="657"/>
      <c r="BY1922" s="657"/>
      <c r="BZ1922" s="657"/>
      <c r="CA1922" s="657"/>
      <c r="CB1922" s="657"/>
      <c r="CC1922" s="657"/>
      <c r="CD1922" s="657"/>
      <c r="CE1922" s="657"/>
      <c r="CG1922" s="657"/>
      <c r="CH1922" s="657"/>
      <c r="CI1922" s="657"/>
      <c r="CJ1922" s="657"/>
      <c r="CK1922" s="657"/>
      <c r="CL1922" s="657"/>
      <c r="CM1922" s="657"/>
      <c r="CN1922" s="656"/>
      <c r="CO1922" s="656"/>
      <c r="CP1922" s="657"/>
      <c r="CQ1922" s="657"/>
      <c r="CR1922" s="657"/>
      <c r="CS1922" s="657"/>
      <c r="CT1922" s="657"/>
      <c r="CU1922" s="657"/>
      <c r="CV1922" s="656"/>
      <c r="CW1922" s="656"/>
      <c r="CX1922" s="656"/>
      <c r="CY1922" s="656"/>
      <c r="CZ1922" s="656"/>
      <c r="DA1922" s="656"/>
      <c r="DB1922" s="662"/>
      <c r="DC1922" s="662"/>
      <c r="DD1922" s="662"/>
      <c r="DE1922" s="662"/>
      <c r="DF1922" s="662"/>
    </row>
    <row r="1923" s="383" customFormat="1" ht="31" customHeight="1" spans="1:110">
      <c r="A1923" s="663"/>
      <c r="B1923" s="664"/>
      <c r="C1923" s="665"/>
      <c r="E1923" s="665"/>
      <c r="F1923" s="665"/>
      <c r="G1923" s="666"/>
      <c r="H1923" s="665"/>
      <c r="I1923" s="665"/>
      <c r="J1923" s="665"/>
      <c r="K1923" s="665"/>
      <c r="L1923" s="667"/>
      <c r="M1923" s="666"/>
      <c r="N1923" s="666"/>
      <c r="O1923" s="668"/>
      <c r="P1923" s="668"/>
      <c r="Q1923" s="665"/>
      <c r="R1923" s="669"/>
      <c r="S1923" s="669"/>
      <c r="T1923" s="669"/>
      <c r="U1923" s="669"/>
      <c r="W1923" s="420"/>
      <c r="X1923" s="666"/>
      <c r="Y1923" s="670"/>
      <c r="Z1923" s="671"/>
      <c r="AB1923" s="665"/>
      <c r="AC1923" s="665"/>
      <c r="AD1923" s="665"/>
      <c r="AE1923" s="665"/>
      <c r="AG1923" s="427"/>
      <c r="AH1923" s="672"/>
      <c r="AI1923" s="672"/>
      <c r="AR1923" s="673"/>
      <c r="AW1923" s="673"/>
      <c r="BB1923" s="674"/>
      <c r="BX1923" s="673"/>
      <c r="BZ1923" s="673"/>
      <c r="CA1923" s="673"/>
      <c r="CB1923" s="673"/>
      <c r="CC1923" s="673"/>
      <c r="CV1923" s="673"/>
      <c r="CW1923" s="673"/>
      <c r="CX1923" s="673"/>
      <c r="DB1923" s="673"/>
      <c r="DC1923" s="673"/>
      <c r="DD1923" s="673"/>
      <c r="DE1923" s="673"/>
      <c r="DF1923" s="673"/>
    </row>
    <row r="1924" s="389" customFormat="1" ht="16" customHeight="1" spans="1:110">
      <c r="A1924" s="392"/>
      <c r="E1924" s="393"/>
      <c r="W1924" s="384"/>
      <c r="Y1924" s="394"/>
      <c r="Z1924" s="395"/>
      <c r="AC1924" s="675"/>
      <c r="AH1924" s="396"/>
      <c r="AI1924" s="396"/>
      <c r="AR1924" s="397"/>
      <c r="AW1924" s="397"/>
      <c r="BB1924" s="398"/>
      <c r="BX1924" s="397"/>
      <c r="BZ1924" s="397"/>
      <c r="CA1924" s="397"/>
      <c r="CB1924" s="397"/>
      <c r="CC1924" s="397"/>
      <c r="CV1924" s="397"/>
      <c r="CW1924" s="397"/>
      <c r="CX1924" s="397"/>
      <c r="DB1924" s="397"/>
      <c r="DC1924" s="397"/>
      <c r="DD1924" s="397"/>
      <c r="DE1924" s="397"/>
      <c r="DF1924" s="397"/>
    </row>
    <row r="1925" s="389" customFormat="1" ht="14.25" spans="1:110">
      <c r="A1925" s="392"/>
      <c r="E1925" s="393"/>
      <c r="M1925" s="676"/>
      <c r="W1925" s="384"/>
      <c r="Y1925" s="394"/>
      <c r="Z1925" s="395"/>
      <c r="AC1925" s="677"/>
      <c r="AH1925" s="396"/>
      <c r="AI1925" s="396"/>
      <c r="AR1925" s="397"/>
      <c r="AW1925" s="397"/>
      <c r="BB1925" s="398"/>
      <c r="BX1925" s="397"/>
      <c r="BZ1925" s="397"/>
      <c r="CA1925" s="397"/>
      <c r="CB1925" s="397"/>
      <c r="CC1925" s="397"/>
      <c r="CV1925" s="397"/>
      <c r="CW1925" s="397"/>
      <c r="CX1925" s="397"/>
      <c r="DB1925" s="397"/>
      <c r="DC1925" s="397"/>
      <c r="DD1925" s="397"/>
      <c r="DE1925" s="397"/>
      <c r="DF1925" s="397"/>
    </row>
    <row r="1926" s="389" customFormat="1" ht="14.25" spans="1:110">
      <c r="A1926" s="392"/>
      <c r="E1926" s="393"/>
      <c r="W1926" s="384"/>
      <c r="Y1926" s="394"/>
      <c r="Z1926" s="395"/>
      <c r="AC1926" s="677"/>
      <c r="AH1926" s="396"/>
      <c r="AI1926" s="396"/>
      <c r="AR1926" s="397"/>
      <c r="AW1926" s="397"/>
      <c r="BB1926" s="398"/>
      <c r="BX1926" s="397"/>
      <c r="BZ1926" s="397"/>
      <c r="CA1926" s="397"/>
      <c r="CB1926" s="397"/>
      <c r="CC1926" s="397"/>
      <c r="CV1926" s="397"/>
      <c r="CW1926" s="397"/>
      <c r="CX1926" s="397"/>
      <c r="DB1926" s="397"/>
      <c r="DC1926" s="397"/>
      <c r="DD1926" s="397"/>
      <c r="DE1926" s="397"/>
      <c r="DF1926" s="397"/>
    </row>
    <row r="1927" s="389" customFormat="1" ht="14.25" spans="1:110">
      <c r="A1927" s="392"/>
      <c r="E1927" s="393"/>
      <c r="W1927" s="384"/>
      <c r="Y1927" s="394"/>
      <c r="Z1927" s="395"/>
      <c r="AC1927" s="677"/>
      <c r="AH1927" s="396"/>
      <c r="AI1927" s="396"/>
      <c r="AR1927" s="397"/>
      <c r="AW1927" s="397"/>
      <c r="BB1927" s="398"/>
      <c r="BX1927" s="397"/>
      <c r="BZ1927" s="397"/>
      <c r="CA1927" s="397"/>
      <c r="CB1927" s="397"/>
      <c r="CC1927" s="397"/>
      <c r="CV1927" s="397"/>
      <c r="CW1927" s="397"/>
      <c r="CX1927" s="397"/>
      <c r="DB1927" s="397"/>
      <c r="DC1927" s="397"/>
      <c r="DD1927" s="397"/>
      <c r="DE1927" s="397"/>
      <c r="DF1927" s="397"/>
    </row>
    <row r="1928" s="389" customFormat="1" ht="14.25" spans="1:110">
      <c r="A1928" s="392"/>
      <c r="E1928" s="393"/>
      <c r="W1928" s="384"/>
      <c r="Y1928" s="394"/>
      <c r="Z1928" s="395"/>
      <c r="AC1928" s="677"/>
      <c r="AH1928" s="396"/>
      <c r="AI1928" s="396"/>
      <c r="AR1928" s="397"/>
      <c r="AW1928" s="397"/>
      <c r="BB1928" s="398"/>
      <c r="BX1928" s="397"/>
      <c r="BZ1928" s="397"/>
      <c r="CA1928" s="397"/>
      <c r="CB1928" s="397"/>
      <c r="CC1928" s="397"/>
      <c r="CV1928" s="397"/>
      <c r="CW1928" s="397"/>
      <c r="CX1928" s="397"/>
      <c r="DB1928" s="397"/>
      <c r="DC1928" s="397"/>
      <c r="DD1928" s="397"/>
      <c r="DE1928" s="397"/>
      <c r="DF1928" s="397"/>
    </row>
    <row r="1929" s="389" customFormat="1" ht="14.25" spans="1:110">
      <c r="A1929" s="392"/>
      <c r="E1929" s="393"/>
      <c r="W1929" s="384"/>
      <c r="Y1929" s="394"/>
      <c r="Z1929" s="395"/>
      <c r="AC1929" s="677"/>
      <c r="AH1929" s="396"/>
      <c r="AI1929" s="396"/>
      <c r="AR1929" s="397"/>
      <c r="AW1929" s="397"/>
      <c r="BB1929" s="398"/>
      <c r="BX1929" s="397"/>
      <c r="BZ1929" s="397"/>
      <c r="CA1929" s="397"/>
      <c r="CB1929" s="397"/>
      <c r="CC1929" s="397"/>
      <c r="CV1929" s="397"/>
      <c r="CW1929" s="397"/>
      <c r="CX1929" s="397"/>
      <c r="DB1929" s="397"/>
      <c r="DC1929" s="397"/>
      <c r="DD1929" s="397"/>
      <c r="DE1929" s="397"/>
      <c r="DF1929" s="397"/>
    </row>
    <row r="1930" s="389" customFormat="1" ht="14.25" spans="1:110">
      <c r="A1930" s="392"/>
      <c r="E1930" s="393"/>
      <c r="W1930" s="384"/>
      <c r="Y1930" s="394"/>
      <c r="Z1930" s="395"/>
      <c r="AC1930" s="677"/>
      <c r="AH1930" s="396"/>
      <c r="AI1930" s="396"/>
      <c r="AR1930" s="397"/>
      <c r="AW1930" s="397"/>
      <c r="BB1930" s="398"/>
      <c r="BX1930" s="397"/>
      <c r="BZ1930" s="397"/>
      <c r="CA1930" s="397"/>
      <c r="CB1930" s="397"/>
      <c r="CC1930" s="397"/>
      <c r="CV1930" s="397"/>
      <c r="CW1930" s="397"/>
      <c r="CX1930" s="397"/>
      <c r="DB1930" s="397"/>
      <c r="DC1930" s="397"/>
      <c r="DD1930" s="397"/>
      <c r="DE1930" s="397"/>
      <c r="DF1930" s="397"/>
    </row>
    <row r="1931" s="389" customFormat="1" ht="14.25" spans="1:110">
      <c r="A1931" s="392"/>
      <c r="E1931" s="393"/>
      <c r="W1931" s="384"/>
      <c r="Y1931" s="394"/>
      <c r="Z1931" s="395"/>
      <c r="AC1931" s="677"/>
      <c r="AH1931" s="396"/>
      <c r="AI1931" s="396"/>
      <c r="AR1931" s="397"/>
      <c r="AW1931" s="397"/>
      <c r="BB1931" s="398"/>
      <c r="BX1931" s="397"/>
      <c r="BZ1931" s="397"/>
      <c r="CA1931" s="397"/>
      <c r="CB1931" s="397"/>
      <c r="CC1931" s="397"/>
      <c r="CV1931" s="397"/>
      <c r="CW1931" s="397"/>
      <c r="CX1931" s="397"/>
      <c r="DB1931" s="397"/>
      <c r="DC1931" s="397"/>
      <c r="DD1931" s="397"/>
      <c r="DE1931" s="397"/>
      <c r="DF1931" s="397"/>
    </row>
    <row r="1932" s="389" customFormat="1" ht="14.25" spans="1:110">
      <c r="A1932" s="392"/>
      <c r="E1932" s="393"/>
      <c r="W1932" s="384"/>
      <c r="Y1932" s="394"/>
      <c r="Z1932" s="395"/>
      <c r="AC1932" s="677"/>
      <c r="AH1932" s="396"/>
      <c r="AI1932" s="396"/>
      <c r="AR1932" s="397"/>
      <c r="AW1932" s="397"/>
      <c r="BB1932" s="398"/>
      <c r="BX1932" s="397"/>
      <c r="BZ1932" s="397"/>
      <c r="CA1932" s="397"/>
      <c r="CB1932" s="397"/>
      <c r="CC1932" s="397"/>
      <c r="CV1932" s="397"/>
      <c r="CW1932" s="397"/>
      <c r="CX1932" s="397"/>
      <c r="DB1932" s="397"/>
      <c r="DC1932" s="397"/>
      <c r="DD1932" s="397"/>
      <c r="DE1932" s="397"/>
      <c r="DF1932" s="397"/>
    </row>
    <row r="1933" s="389" customFormat="1" ht="14.25" spans="1:110">
      <c r="A1933" s="392"/>
      <c r="E1933" s="393"/>
      <c r="W1933" s="384"/>
      <c r="Y1933" s="394"/>
      <c r="Z1933" s="395"/>
      <c r="AC1933" s="677"/>
      <c r="AH1933" s="396"/>
      <c r="AI1933" s="396"/>
      <c r="AR1933" s="397"/>
      <c r="AW1933" s="397"/>
      <c r="BB1933" s="398"/>
      <c r="BX1933" s="397"/>
      <c r="BZ1933" s="397"/>
      <c r="CA1933" s="397"/>
      <c r="CB1933" s="397"/>
      <c r="CC1933" s="397"/>
      <c r="CV1933" s="397"/>
      <c r="CW1933" s="397"/>
      <c r="CX1933" s="397"/>
      <c r="DB1933" s="397"/>
      <c r="DC1933" s="397"/>
      <c r="DD1933" s="397"/>
      <c r="DE1933" s="397"/>
      <c r="DF1933" s="397"/>
    </row>
    <row r="1934" s="389" customFormat="1" ht="14.25" spans="1:110">
      <c r="A1934" s="392"/>
      <c r="E1934" s="393"/>
      <c r="G1934" s="388"/>
      <c r="I1934" s="388"/>
      <c r="W1934" s="384"/>
      <c r="Y1934" s="394"/>
      <c r="Z1934" s="395"/>
      <c r="AC1934" s="677"/>
      <c r="AH1934" s="396"/>
      <c r="AI1934" s="396"/>
      <c r="AM1934" s="388"/>
      <c r="AN1934" s="388"/>
      <c r="AO1934" s="388"/>
      <c r="AP1934" s="388"/>
      <c r="AQ1934" s="388"/>
      <c r="AR1934" s="388"/>
      <c r="AS1934" s="388"/>
      <c r="AT1934" s="388"/>
      <c r="AU1934" s="388"/>
      <c r="AV1934" s="388"/>
      <c r="AW1934" s="678"/>
      <c r="AX1934" s="388"/>
      <c r="AY1934" s="388"/>
      <c r="AZ1934" s="388"/>
      <c r="BA1934" s="388"/>
      <c r="BB1934" s="679"/>
      <c r="BC1934" s="680"/>
      <c r="BD1934" s="388"/>
      <c r="BE1934" s="388"/>
      <c r="BF1934" s="388"/>
      <c r="BG1934" s="388"/>
      <c r="BH1934" s="388"/>
      <c r="BI1934" s="388"/>
      <c r="BJ1934" s="388"/>
      <c r="BK1934" s="388"/>
      <c r="BL1934" s="388"/>
      <c r="BM1934" s="388"/>
      <c r="BN1934" s="388"/>
      <c r="BO1934" s="388"/>
      <c r="BP1934" s="388"/>
      <c r="BQ1934" s="388"/>
      <c r="BR1934" s="388"/>
      <c r="BS1934" s="388"/>
      <c r="BT1934" s="388"/>
      <c r="BU1934" s="388"/>
      <c r="BV1934" s="388"/>
      <c r="BW1934" s="388"/>
      <c r="BX1934" s="388"/>
      <c r="BY1934" s="388"/>
      <c r="BZ1934" s="678"/>
      <c r="CA1934" s="678"/>
      <c r="CB1934" s="678"/>
      <c r="CC1934" s="678"/>
      <c r="CD1934" s="388"/>
      <c r="CE1934" s="388"/>
      <c r="CF1934" s="388"/>
      <c r="CG1934" s="388"/>
      <c r="CH1934" s="388"/>
      <c r="CI1934" s="388"/>
      <c r="CJ1934" s="388"/>
      <c r="CK1934" s="388"/>
      <c r="CL1934" s="388"/>
      <c r="CM1934" s="388"/>
      <c r="CN1934" s="388"/>
      <c r="CO1934" s="388"/>
      <c r="CP1934" s="388"/>
      <c r="CQ1934" s="388"/>
      <c r="CR1934" s="388"/>
      <c r="CS1934" s="388"/>
      <c r="CT1934" s="388"/>
      <c r="CU1934" s="388"/>
      <c r="CV1934" s="678"/>
      <c r="CW1934" s="678"/>
      <c r="CX1934" s="678"/>
      <c r="CY1934" s="388"/>
      <c r="CZ1934" s="388"/>
      <c r="DA1934" s="388"/>
      <c r="DB1934" s="678"/>
      <c r="DC1934" s="678"/>
      <c r="DD1934" s="678"/>
      <c r="DE1934" s="678"/>
      <c r="DF1934" s="397"/>
    </row>
    <row r="1935" s="389" customFormat="1" ht="14.25" spans="1:110">
      <c r="A1935" s="392"/>
      <c r="E1935" s="393"/>
      <c r="W1935" s="440"/>
      <c r="Y1935" s="394"/>
      <c r="Z1935" s="395"/>
      <c r="AC1935" s="677"/>
      <c r="AH1935" s="396"/>
      <c r="AI1935" s="396"/>
      <c r="AW1935" s="397"/>
      <c r="BB1935" s="398"/>
      <c r="BX1935" s="397"/>
      <c r="BZ1935" s="397"/>
      <c r="CA1935" s="397"/>
      <c r="CB1935" s="397"/>
      <c r="CC1935" s="397"/>
      <c r="CV1935" s="397"/>
      <c r="CW1935" s="397"/>
      <c r="CX1935" s="397"/>
      <c r="DB1935" s="397"/>
      <c r="DC1935" s="397"/>
      <c r="DD1935" s="397"/>
      <c r="DE1935" s="397"/>
      <c r="DF1935" s="397"/>
    </row>
    <row r="1936" s="389" customFormat="1" ht="14.25" spans="1:110">
      <c r="A1936" s="392"/>
      <c r="E1936" s="393"/>
      <c r="W1936" s="384"/>
      <c r="Y1936" s="394"/>
      <c r="Z1936" s="395"/>
      <c r="AC1936" s="677"/>
      <c r="AH1936" s="396"/>
      <c r="AI1936" s="396"/>
      <c r="AW1936" s="397"/>
      <c r="BB1936" s="398"/>
      <c r="BX1936" s="397"/>
      <c r="BZ1936" s="397"/>
      <c r="CA1936" s="397"/>
      <c r="CB1936" s="397"/>
      <c r="CC1936" s="397"/>
      <c r="CV1936" s="397"/>
      <c r="CW1936" s="397"/>
      <c r="CX1936" s="397"/>
      <c r="DB1936" s="397"/>
      <c r="DC1936" s="397"/>
      <c r="DD1936" s="397"/>
      <c r="DE1936" s="397"/>
      <c r="DF1936" s="397"/>
    </row>
    <row r="1937" s="389" customFormat="1" spans="1:110">
      <c r="A1937" s="392"/>
      <c r="E1937" s="393"/>
      <c r="W1937" s="384"/>
      <c r="Y1937" s="394"/>
      <c r="Z1937" s="395"/>
      <c r="AC1937" s="393"/>
      <c r="AK1937" s="396"/>
      <c r="AL1937" s="396"/>
      <c r="AW1937" s="397"/>
      <c r="BB1937" s="398"/>
      <c r="BX1937" s="397"/>
      <c r="BZ1937" s="397"/>
      <c r="CA1937" s="397"/>
      <c r="CB1937" s="397"/>
      <c r="CC1937" s="397"/>
      <c r="CV1937" s="397"/>
      <c r="CW1937" s="397"/>
      <c r="CX1937" s="397"/>
      <c r="DB1937" s="397"/>
      <c r="DC1937" s="397"/>
      <c r="DD1937" s="397"/>
      <c r="DE1937" s="397"/>
      <c r="DF1937" s="397"/>
    </row>
    <row r="1938" s="389" customFormat="1" ht="6" customHeight="1" spans="1:110">
      <c r="A1938" s="392"/>
      <c r="E1938" s="393"/>
      <c r="W1938" s="384"/>
      <c r="Y1938" s="394"/>
      <c r="Z1938" s="395"/>
      <c r="AC1938" s="393"/>
      <c r="AK1938" s="396"/>
      <c r="AL1938" s="396"/>
      <c r="AW1938" s="397"/>
      <c r="BB1938" s="398"/>
      <c r="BX1938" s="397"/>
      <c r="BZ1938" s="397"/>
      <c r="CA1938" s="397"/>
      <c r="CB1938" s="397"/>
      <c r="CC1938" s="397"/>
      <c r="CV1938" s="397"/>
      <c r="CW1938" s="397"/>
      <c r="CX1938" s="397"/>
      <c r="DB1938" s="397"/>
      <c r="DC1938" s="397"/>
      <c r="DD1938" s="397"/>
      <c r="DE1938" s="397"/>
      <c r="DF1938" s="397"/>
    </row>
    <row r="1939" s="389" customFormat="1" spans="1:110">
      <c r="A1939" s="392"/>
      <c r="E1939" s="393"/>
      <c r="W1939" s="384"/>
      <c r="Y1939" s="394"/>
      <c r="Z1939" s="395"/>
      <c r="AC1939" s="393"/>
      <c r="AJ1939" s="676"/>
      <c r="AK1939" s="396"/>
      <c r="AL1939" s="396"/>
      <c r="AW1939" s="397"/>
      <c r="BB1939" s="398"/>
      <c r="BX1939" s="397"/>
      <c r="BZ1939" s="397"/>
      <c r="CA1939" s="397"/>
      <c r="CB1939" s="397"/>
      <c r="CC1939" s="397"/>
      <c r="CV1939" s="397"/>
      <c r="CW1939" s="397"/>
      <c r="CX1939" s="397"/>
      <c r="DB1939" s="397"/>
      <c r="DC1939" s="397"/>
      <c r="DD1939" s="397"/>
      <c r="DE1939" s="397"/>
      <c r="DF1939" s="397"/>
    </row>
    <row r="1940" s="389" customFormat="1" spans="1:110">
      <c r="A1940" s="392"/>
      <c r="E1940" s="393"/>
      <c r="U1940" s="681"/>
      <c r="W1940" s="384"/>
      <c r="Y1940" s="394"/>
      <c r="Z1940" s="395"/>
      <c r="AC1940" s="393"/>
      <c r="AH1940" s="396"/>
      <c r="AI1940" s="396"/>
      <c r="AR1940" s="397"/>
      <c r="AW1940" s="397"/>
      <c r="BB1940" s="398"/>
      <c r="BX1940" s="397"/>
      <c r="BZ1940" s="397"/>
      <c r="CA1940" s="397"/>
      <c r="CB1940" s="397"/>
      <c r="CC1940" s="397"/>
      <c r="CV1940" s="397"/>
      <c r="CW1940" s="397"/>
      <c r="CX1940" s="397"/>
      <c r="DB1940" s="397"/>
      <c r="DC1940" s="397"/>
      <c r="DD1940" s="397"/>
      <c r="DE1940" s="397"/>
      <c r="DF1940" s="397"/>
    </row>
    <row r="1941" s="389" customFormat="1" spans="1:110">
      <c r="A1941" s="392"/>
      <c r="E1941" s="393"/>
      <c r="W1941" s="384"/>
      <c r="Y1941" s="394"/>
      <c r="Z1941" s="395"/>
      <c r="AC1941" s="393"/>
      <c r="AH1941" s="396"/>
      <c r="AI1941" s="396"/>
      <c r="AR1941" s="397"/>
      <c r="AW1941" s="397"/>
      <c r="BB1941" s="398"/>
      <c r="BX1941" s="397"/>
      <c r="BZ1941" s="397"/>
      <c r="CA1941" s="397"/>
      <c r="CB1941" s="397"/>
      <c r="CC1941" s="397"/>
      <c r="CV1941" s="397"/>
      <c r="CW1941" s="397"/>
      <c r="CX1941" s="397"/>
      <c r="DB1941" s="397"/>
      <c r="DC1941" s="397"/>
      <c r="DD1941" s="397"/>
      <c r="DE1941" s="397"/>
      <c r="DF1941" s="397"/>
    </row>
    <row r="1942" s="389" customFormat="1" ht="4" customHeight="1" spans="1:110">
      <c r="A1942" s="392"/>
      <c r="E1942" s="393"/>
      <c r="L1942" s="394"/>
      <c r="M1942" s="395"/>
      <c r="O1942" s="393"/>
      <c r="S1942" s="396"/>
      <c r="T1942" s="396"/>
      <c r="W1942" s="384"/>
      <c r="AC1942" s="393"/>
      <c r="AG1942" s="396"/>
      <c r="AW1942" s="397"/>
      <c r="BB1942" s="398"/>
      <c r="BX1942" s="397"/>
      <c r="BZ1942" s="397"/>
      <c r="CA1942" s="397"/>
      <c r="CB1942" s="397"/>
      <c r="CC1942" s="397"/>
      <c r="CV1942" s="397"/>
      <c r="CW1942" s="397"/>
      <c r="CX1942" s="397"/>
      <c r="DB1942" s="397"/>
      <c r="DC1942" s="397"/>
      <c r="DD1942" s="397"/>
      <c r="DE1942" s="397"/>
      <c r="DF1942" s="397"/>
    </row>
    <row r="1943" s="389" customFormat="1" spans="1:110">
      <c r="A1943" s="392"/>
      <c r="E1943" s="393"/>
      <c r="L1943" s="394"/>
      <c r="M1943" s="395"/>
      <c r="O1943" s="393"/>
      <c r="S1943" s="396"/>
      <c r="T1943" s="396"/>
      <c r="W1943" s="384"/>
      <c r="AC1943" s="393"/>
      <c r="AG1943" s="396"/>
      <c r="AW1943" s="397"/>
      <c r="AY1943" s="397"/>
      <c r="BB1943" s="398"/>
      <c r="BX1943" s="397"/>
      <c r="BZ1943" s="397"/>
      <c r="CA1943" s="397"/>
      <c r="CB1943" s="397"/>
      <c r="CC1943" s="397"/>
      <c r="CV1943" s="397"/>
      <c r="CW1943" s="397"/>
      <c r="CX1943" s="397"/>
      <c r="DB1943" s="397"/>
      <c r="DC1943" s="397"/>
      <c r="DD1943" s="397"/>
      <c r="DE1943" s="397"/>
      <c r="DF1943" s="397"/>
    </row>
    <row r="1944" s="389" customFormat="1" spans="1:110">
      <c r="A1944" s="392"/>
      <c r="E1944" s="393"/>
      <c r="L1944" s="394"/>
      <c r="M1944" s="395"/>
      <c r="O1944" s="393"/>
      <c r="S1944" s="396"/>
      <c r="T1944" s="396"/>
      <c r="W1944" s="384"/>
      <c r="Y1944" s="394"/>
      <c r="Z1944" s="395"/>
      <c r="AC1944" s="393"/>
      <c r="AG1944" s="396"/>
      <c r="AH1944" s="396"/>
      <c r="AI1944" s="396"/>
      <c r="AR1944" s="397"/>
      <c r="AW1944" s="397"/>
      <c r="AY1944" s="397"/>
      <c r="BB1944" s="398"/>
      <c r="BX1944" s="397"/>
      <c r="BZ1944" s="397"/>
      <c r="CA1944" s="397"/>
      <c r="CB1944" s="397"/>
      <c r="CC1944" s="397"/>
      <c r="CV1944" s="397"/>
      <c r="CW1944" s="397"/>
      <c r="CX1944" s="397"/>
      <c r="DB1944" s="397"/>
      <c r="DC1944" s="397"/>
      <c r="DD1944" s="397"/>
      <c r="DE1944" s="397"/>
      <c r="DF1944" s="397"/>
    </row>
    <row r="1945" s="389" customFormat="1" spans="1:110">
      <c r="A1945" s="392"/>
      <c r="E1945" s="393"/>
      <c r="L1945" s="394"/>
      <c r="M1945" s="395"/>
      <c r="O1945" s="393"/>
      <c r="S1945" s="396"/>
      <c r="T1945" s="396"/>
      <c r="W1945" s="384"/>
      <c r="Y1945" s="394"/>
      <c r="Z1945" s="395"/>
      <c r="AC1945" s="393"/>
      <c r="AG1945" s="396"/>
      <c r="AH1945" s="396"/>
      <c r="AI1945" s="396"/>
      <c r="AR1945" s="397"/>
      <c r="AW1945" s="397"/>
      <c r="BB1945" s="398"/>
      <c r="BX1945" s="397"/>
      <c r="BZ1945" s="397"/>
      <c r="CA1945" s="397"/>
      <c r="CB1945" s="397"/>
      <c r="CC1945" s="397"/>
      <c r="CV1945" s="397"/>
      <c r="CW1945" s="397"/>
      <c r="CX1945" s="397"/>
      <c r="DB1945" s="397"/>
      <c r="DC1945" s="397"/>
      <c r="DD1945" s="397"/>
      <c r="DE1945" s="397"/>
      <c r="DF1945" s="397"/>
    </row>
    <row r="1946" spans="1:110">
      <c r="V1946" s="389"/>
      <c r="Y1946" s="389"/>
      <c r="Z1946" s="393"/>
      <c r="AC1946" s="389"/>
      <c r="AF1946" s="396"/>
      <c r="AG1946" s="396"/>
      <c r="AH1946" s="389"/>
      <c r="AI1946" s="389"/>
      <c r="AP1946" s="397"/>
      <c r="AR1946" s="389"/>
      <c r="AU1946" s="397"/>
      <c r="AW1946" s="389"/>
      <c r="AZ1946" s="398"/>
      <c r="BB1946" s="389"/>
    </row>
    <row r="1947" spans="1:110">
      <c r="V1947" s="389"/>
      <c r="Y1947" s="389"/>
      <c r="Z1947" s="393"/>
      <c r="AC1947" s="389"/>
      <c r="AF1947" s="396"/>
      <c r="AG1947" s="396"/>
      <c r="AH1947" s="389"/>
      <c r="AI1947" s="389"/>
      <c r="AP1947" s="397"/>
      <c r="AR1947" s="389"/>
      <c r="AU1947" s="397"/>
      <c r="AW1947" s="389"/>
      <c r="AZ1947" s="398"/>
      <c r="BB1947" s="389"/>
    </row>
    <row r="1948" spans="1:110">
      <c r="V1948" s="389"/>
      <c r="Y1948" s="389"/>
      <c r="Z1948" s="393"/>
      <c r="AB1948" s="393"/>
      <c r="AC1948" s="389"/>
      <c r="AF1948" s="396"/>
      <c r="AG1948" s="396"/>
      <c r="AH1948" s="389"/>
      <c r="AI1948" s="389"/>
      <c r="AP1948" s="397"/>
      <c r="AR1948" s="389"/>
      <c r="AU1948" s="397"/>
      <c r="AW1948" s="389"/>
      <c r="AZ1948" s="398"/>
      <c r="BB1948" s="389"/>
    </row>
    <row r="1949" spans="1:110">
      <c r="V1949" s="389"/>
      <c r="Y1949" s="389"/>
      <c r="Z1949" s="393"/>
      <c r="AC1949" s="389"/>
      <c r="AF1949" s="396"/>
      <c r="AG1949" s="396"/>
      <c r="AH1949" s="389"/>
      <c r="AI1949" s="389"/>
      <c r="AP1949" s="397"/>
      <c r="AR1949" s="389"/>
      <c r="AU1949" s="397"/>
      <c r="AW1949" s="389"/>
      <c r="AZ1949" s="398"/>
      <c r="BB1949" s="389"/>
    </row>
    <row r="1950" spans="1:110">
      <c r="V1950" s="389"/>
      <c r="Y1950" s="389"/>
      <c r="Z1950" s="393"/>
      <c r="AC1950" s="389"/>
      <c r="AF1950" s="396"/>
      <c r="AG1950" s="396"/>
      <c r="AH1950" s="389"/>
      <c r="AI1950" s="389"/>
      <c r="AP1950" s="397"/>
      <c r="AR1950" s="389"/>
      <c r="AU1950" s="397"/>
      <c r="AW1950" s="389"/>
      <c r="AZ1950" s="398"/>
      <c r="BB1950" s="389"/>
    </row>
    <row r="1951" spans="1:110">
      <c r="V1951" s="389"/>
      <c r="Y1951" s="389"/>
      <c r="Z1951" s="393"/>
      <c r="AC1951" s="389"/>
      <c r="AF1951" s="396"/>
      <c r="AG1951" s="396"/>
      <c r="AH1951" s="389"/>
      <c r="AI1951" s="389"/>
      <c r="AP1951" s="397"/>
      <c r="AR1951" s="389"/>
      <c r="AU1951" s="397"/>
      <c r="AW1951" s="389"/>
      <c r="AZ1951" s="398"/>
      <c r="BB1951" s="389"/>
    </row>
    <row r="1952" spans="1:110">
      <c r="V1952" s="389"/>
    </row>
    <row r="1953" spans="4:22">
      <c r="V1953" s="389"/>
    </row>
    <row r="1954" spans="4:22">
      <c r="G1954" s="676"/>
      <c r="V1954" s="389"/>
    </row>
    <row r="1955" spans="4:22">
      <c r="G1955" s="676"/>
      <c r="V1955" s="389"/>
    </row>
    <row r="1956" spans="4:22">
      <c r="J1956" s="397"/>
      <c r="O1956" s="398"/>
      <c r="V1956" s="389"/>
    </row>
    <row r="1957" ht="6" customHeight="1" spans="4:22">
      <c r="V1957" s="389"/>
    </row>
    <row r="1958" spans="4:22">
      <c r="V1958" s="389"/>
    </row>
    <row r="1959" spans="4:22">
      <c r="D1959" s="682"/>
      <c r="V1959" s="389"/>
    </row>
    <row r="1960" spans="4:22">
      <c r="V1960" s="389"/>
    </row>
    <row r="1961" spans="4:22">
      <c r="V1961" s="389"/>
    </row>
    <row r="1962" spans="4:22">
      <c r="V1962" s="389"/>
    </row>
    <row r="1963" spans="4:22">
      <c r="V1963" s="389"/>
    </row>
    <row r="1964" spans="4:22">
      <c r="V1964" s="389"/>
    </row>
    <row r="1965" spans="4:22">
      <c r="V1965" s="389"/>
    </row>
    <row r="1966" ht="8" customHeight="1" spans="4:22">
      <c r="V1966" s="389"/>
    </row>
    <row r="1978" ht="8.55" customHeight="1"/>
  </sheetData>
  <sheetProtection formatCells="0" formatColumns="0" formatRows="0" insertRows="0" insertColumns="0" insertHyperlinks="0" deleteColumns="0" deleteRows="0" sort="0" autoFilter="0" pivotTables="0"/>
  <protectedRanges>
    <protectedRange sqref="AE$1:AL$1048576" name="Range1"/>
    <protectedRange sqref="AM4:CU1048573 BH1:CU1 A1:AD1 A4:E4 A5:AD1048576 G4:I4 M4:V4 Y4:AD4" name="Range2"/>
    <protectedRange sqref="AM1" name="Range2_1"/>
    <protectedRange sqref="AO1" name="Range2_1_1"/>
    <protectedRange sqref="AP1" name="Range2_2"/>
    <protectedRange sqref="AQ1" name="Range2_3"/>
    <protectedRange sqref="AR1" name="Range2_4"/>
    <protectedRange sqref="AS1" name="Range2_5"/>
    <protectedRange sqref="AT1" name="Range2_6"/>
    <protectedRange sqref="AU1" name="Range2_7"/>
    <protectedRange sqref="AV1" name="Range2_8"/>
    <protectedRange sqref="BF1:BG1 AW1" name="Range2_9"/>
    <protectedRange sqref="AX1" name="Range2_10"/>
    <protectedRange sqref="AY1" name="Range2_11"/>
    <protectedRange sqref="AZ1" name="Range2_12"/>
    <protectedRange sqref="BA1" name="Range2_13"/>
    <protectedRange sqref="BB1" name="Range2_14"/>
    <protectedRange sqref="BC1" name="Range2_15"/>
    <protectedRange sqref="BD1" name="Range2_16"/>
    <protectedRange sqref="BE1" name="Range2_17"/>
  </protectedRanges>
  <autoFilter xmlns:etc="http://www.wps.cn/officeDocument/2017/etCustomData" ref="A1:XFD1966" etc:filterBottomFollowUsedRange="0">
    <extLst/>
  </autoFilter>
  <mergeCells count="8">
    <mergeCell ref="W555:W556"/>
    <mergeCell ref="W557:W558"/>
    <mergeCell ref="W559:W560"/>
    <mergeCell ref="W574:W575"/>
    <mergeCell ref="W576:W577"/>
    <mergeCell ref="W578:W579"/>
    <mergeCell ref="W582:W583"/>
    <mergeCell ref="W632:W633"/>
  </mergeCells>
  <conditionalFormatting sqref="R1:U1">
    <cfRule type="cellIs" dxfId="0" priority="9838" operator="equal">
      <formula>"欠"</formula>
    </cfRule>
  </conditionalFormatting>
  <conditionalFormatting sqref="AD1:AE1">
    <cfRule type="cellIs" dxfId="0" priority="9830" operator="equal">
      <formula>"未完成"</formula>
    </cfRule>
  </conditionalFormatting>
  <conditionalFormatting sqref="AH1:AL1">
    <cfRule type="cellIs" dxfId="1" priority="9836" operator="equal">
      <formula>"未完成"</formula>
    </cfRule>
    <cfRule type="cellIs" dxfId="0" priority="9837" operator="equal">
      <formula>"未完成"</formula>
    </cfRule>
  </conditionalFormatting>
  <conditionalFormatting sqref="AK4:AL4">
    <cfRule type="cellIs" dxfId="1" priority="9828" operator="equal">
      <formula>"未完成"</formula>
    </cfRule>
    <cfRule type="cellIs" dxfId="0" priority="9829" operator="equal">
      <formula>"未完成"</formula>
    </cfRule>
  </conditionalFormatting>
  <conditionalFormatting sqref="AM6:AN6">
    <cfRule type="cellIs" dxfId="0" priority="9803" operator="equal">
      <formula>"欠"</formula>
    </cfRule>
  </conditionalFormatting>
  <conditionalFormatting sqref="AM7:AN7">
    <cfRule type="cellIs" dxfId="0" priority="9804" operator="equal">
      <formula>"欠"</formula>
    </cfRule>
  </conditionalFormatting>
  <conditionalFormatting sqref="AK8:AL8">
    <cfRule type="cellIs" dxfId="1" priority="9807" operator="equal">
      <formula>"未完成"</formula>
    </cfRule>
    <cfRule type="cellIs" dxfId="0" priority="9815" operator="equal">
      <formula>"未完成"</formula>
    </cfRule>
  </conditionalFormatting>
  <conditionalFormatting sqref="AM8:AN8">
    <cfRule type="cellIs" dxfId="0" priority="9801" operator="equal">
      <formula>"欠"</formula>
    </cfRule>
  </conditionalFormatting>
  <conditionalFormatting sqref="AK9:AL9">
    <cfRule type="cellIs" dxfId="1" priority="9798" operator="equal">
      <formula>"未完成"</formula>
    </cfRule>
    <cfRule type="cellIs" dxfId="0" priority="9800" operator="equal">
      <formula>"未完成"</formula>
    </cfRule>
  </conditionalFormatting>
  <conditionalFormatting sqref="AK10:AL10">
    <cfRule type="cellIs" dxfId="1" priority="9797" operator="equal">
      <formula>"未完成"</formula>
    </cfRule>
    <cfRule type="cellIs" dxfId="0" priority="9799" operator="equal">
      <formula>"未完成"</formula>
    </cfRule>
  </conditionalFormatting>
  <conditionalFormatting sqref="R11">
    <cfRule type="cellIs" dxfId="0" priority="9761" operator="equal">
      <formula>"欠"</formula>
    </cfRule>
  </conditionalFormatting>
  <conditionalFormatting sqref="S11">
    <cfRule type="cellIs" dxfId="0" priority="9739" operator="equal">
      <formula>"欠"</formula>
    </cfRule>
  </conditionalFormatting>
  <conditionalFormatting sqref="T11:U11">
    <cfRule type="cellIs" dxfId="0" priority="9717" operator="equal">
      <formula>"欠"</formula>
    </cfRule>
  </conditionalFormatting>
  <conditionalFormatting sqref="AK11:AL11">
    <cfRule type="cellIs" dxfId="1" priority="9673" operator="equal">
      <formula>"未完成"</formula>
    </cfRule>
    <cfRule type="cellIs" dxfId="0" priority="9695" operator="equal">
      <formula>"未完成"</formula>
    </cfRule>
  </conditionalFormatting>
  <conditionalFormatting sqref="R14">
    <cfRule type="cellIs" dxfId="0" priority="9760" operator="equal">
      <formula>"欠"</formula>
    </cfRule>
  </conditionalFormatting>
  <conditionalFormatting sqref="S14">
    <cfRule type="cellIs" dxfId="0" priority="9738" operator="equal">
      <formula>"欠"</formula>
    </cfRule>
  </conditionalFormatting>
  <conditionalFormatting sqref="T14:U14">
    <cfRule type="cellIs" dxfId="0" priority="9716" operator="equal">
      <formula>"欠"</formula>
    </cfRule>
  </conditionalFormatting>
  <conditionalFormatting sqref="AK14:AL14">
    <cfRule type="cellIs" dxfId="1" priority="9672" operator="equal">
      <formula>"未完成"</formula>
    </cfRule>
    <cfRule type="cellIs" dxfId="0" priority="9694" operator="equal">
      <formula>"未完成"</formula>
    </cfRule>
  </conditionalFormatting>
  <conditionalFormatting sqref="R15">
    <cfRule type="cellIs" dxfId="0" priority="9759" operator="equal">
      <formula>"欠"</formula>
    </cfRule>
  </conditionalFormatting>
  <conditionalFormatting sqref="S15">
    <cfRule type="cellIs" dxfId="0" priority="9737" operator="equal">
      <formula>"欠"</formula>
    </cfRule>
  </conditionalFormatting>
  <conditionalFormatting sqref="T15:U15">
    <cfRule type="cellIs" dxfId="0" priority="9715" operator="equal">
      <formula>"欠"</formula>
    </cfRule>
  </conditionalFormatting>
  <conditionalFormatting sqref="AK15:AL15">
    <cfRule type="cellIs" dxfId="1" priority="9671" operator="equal">
      <formula>"未完成"</formula>
    </cfRule>
    <cfRule type="cellIs" dxfId="0" priority="9693" operator="equal">
      <formula>"未完成"</formula>
    </cfRule>
  </conditionalFormatting>
  <conditionalFormatting sqref="R16">
    <cfRule type="cellIs" dxfId="0" priority="9758" operator="equal">
      <formula>"欠"</formula>
    </cfRule>
  </conditionalFormatting>
  <conditionalFormatting sqref="S16">
    <cfRule type="cellIs" dxfId="0" priority="9736" operator="equal">
      <formula>"欠"</formula>
    </cfRule>
  </conditionalFormatting>
  <conditionalFormatting sqref="T16:U16">
    <cfRule type="cellIs" dxfId="0" priority="9714" operator="equal">
      <formula>"欠"</formula>
    </cfRule>
  </conditionalFormatting>
  <conditionalFormatting sqref="AK16:AL16">
    <cfRule type="cellIs" dxfId="1" priority="9670" operator="equal">
      <formula>"未完成"</formula>
    </cfRule>
    <cfRule type="cellIs" dxfId="0" priority="9692" operator="equal">
      <formula>"未完成"</formula>
    </cfRule>
  </conditionalFormatting>
  <conditionalFormatting sqref="R17">
    <cfRule type="cellIs" dxfId="0" priority="9757" operator="equal">
      <formula>"欠"</formula>
    </cfRule>
  </conditionalFormatting>
  <conditionalFormatting sqref="S17">
    <cfRule type="cellIs" dxfId="0" priority="9735" operator="equal">
      <formula>"欠"</formula>
    </cfRule>
  </conditionalFormatting>
  <conditionalFormatting sqref="T17:U17">
    <cfRule type="cellIs" dxfId="0" priority="9713" operator="equal">
      <formula>"欠"</formula>
    </cfRule>
  </conditionalFormatting>
  <conditionalFormatting sqref="AK17:AL17">
    <cfRule type="cellIs" dxfId="1" priority="9669" operator="equal">
      <formula>"未完成"</formula>
    </cfRule>
    <cfRule type="cellIs" dxfId="0" priority="9691" operator="equal">
      <formula>"未完成"</formula>
    </cfRule>
  </conditionalFormatting>
  <conditionalFormatting sqref="R18">
    <cfRule type="cellIs" dxfId="0" priority="9756" operator="equal">
      <formula>"欠"</formula>
    </cfRule>
  </conditionalFormatting>
  <conditionalFormatting sqref="S18">
    <cfRule type="cellIs" dxfId="0" priority="9734" operator="equal">
      <formula>"欠"</formula>
    </cfRule>
  </conditionalFormatting>
  <conditionalFormatting sqref="T18:U18">
    <cfRule type="cellIs" dxfId="0" priority="9712" operator="equal">
      <formula>"欠"</formula>
    </cfRule>
  </conditionalFormatting>
  <conditionalFormatting sqref="AK18:AL18">
    <cfRule type="cellIs" dxfId="1" priority="9668" operator="equal">
      <formula>"未完成"</formula>
    </cfRule>
    <cfRule type="cellIs" dxfId="0" priority="9690" operator="equal">
      <formula>"未完成"</formula>
    </cfRule>
  </conditionalFormatting>
  <conditionalFormatting sqref="R19">
    <cfRule type="cellIs" dxfId="0" priority="9755" operator="equal">
      <formula>"欠"</formula>
    </cfRule>
  </conditionalFormatting>
  <conditionalFormatting sqref="S19">
    <cfRule type="cellIs" dxfId="0" priority="9733" operator="equal">
      <formula>"欠"</formula>
    </cfRule>
  </conditionalFormatting>
  <conditionalFormatting sqref="T19:U19">
    <cfRule type="cellIs" dxfId="0" priority="9711" operator="equal">
      <formula>"欠"</formula>
    </cfRule>
  </conditionalFormatting>
  <conditionalFormatting sqref="AK19:AL19">
    <cfRule type="cellIs" dxfId="1" priority="9667" operator="equal">
      <formula>"未完成"</formula>
    </cfRule>
    <cfRule type="cellIs" dxfId="0" priority="9689" operator="equal">
      <formula>"未完成"</formula>
    </cfRule>
  </conditionalFormatting>
  <conditionalFormatting sqref="R20">
    <cfRule type="cellIs" dxfId="0" priority="9754" operator="equal">
      <formula>"欠"</formula>
    </cfRule>
  </conditionalFormatting>
  <conditionalFormatting sqref="S20">
    <cfRule type="cellIs" dxfId="0" priority="9732" operator="equal">
      <formula>"欠"</formula>
    </cfRule>
  </conditionalFormatting>
  <conditionalFormatting sqref="T20:U20">
    <cfRule type="cellIs" dxfId="0" priority="9710" operator="equal">
      <formula>"欠"</formula>
    </cfRule>
  </conditionalFormatting>
  <conditionalFormatting sqref="AK20:AL20">
    <cfRule type="cellIs" dxfId="1" priority="9666" operator="equal">
      <formula>"未完成"</formula>
    </cfRule>
    <cfRule type="cellIs" dxfId="0" priority="9688" operator="equal">
      <formula>"未完成"</formula>
    </cfRule>
  </conditionalFormatting>
  <conditionalFormatting sqref="R21">
    <cfRule type="cellIs" dxfId="0" priority="9753" operator="equal">
      <formula>"欠"</formula>
    </cfRule>
  </conditionalFormatting>
  <conditionalFormatting sqref="S21">
    <cfRule type="cellIs" dxfId="0" priority="9731" operator="equal">
      <formula>"欠"</formula>
    </cfRule>
  </conditionalFormatting>
  <conditionalFormatting sqref="T21:U21">
    <cfRule type="cellIs" dxfId="0" priority="9709" operator="equal">
      <formula>"欠"</formula>
    </cfRule>
  </conditionalFormatting>
  <conditionalFormatting sqref="AK21:AL21">
    <cfRule type="cellIs" dxfId="1" priority="9665" operator="equal">
      <formula>"未完成"</formula>
    </cfRule>
    <cfRule type="cellIs" dxfId="0" priority="9687" operator="equal">
      <formula>"未完成"</formula>
    </cfRule>
  </conditionalFormatting>
  <conditionalFormatting sqref="R22">
    <cfRule type="cellIs" dxfId="0" priority="9752" operator="equal">
      <formula>"欠"</formula>
    </cfRule>
  </conditionalFormatting>
  <conditionalFormatting sqref="S22">
    <cfRule type="cellIs" dxfId="0" priority="9730" operator="equal">
      <formula>"欠"</formula>
    </cfRule>
  </conditionalFormatting>
  <conditionalFormatting sqref="T22:U22">
    <cfRule type="cellIs" dxfId="0" priority="9708" operator="equal">
      <formula>"欠"</formula>
    </cfRule>
  </conditionalFormatting>
  <conditionalFormatting sqref="AK22:AL22">
    <cfRule type="cellIs" dxfId="1" priority="9664" operator="equal">
      <formula>"未完成"</formula>
    </cfRule>
    <cfRule type="cellIs" dxfId="0" priority="9686" operator="equal">
      <formula>"未完成"</formula>
    </cfRule>
  </conditionalFormatting>
  <conditionalFormatting sqref="R23">
    <cfRule type="cellIs" dxfId="0" priority="9751" operator="equal">
      <formula>"欠"</formula>
    </cfRule>
  </conditionalFormatting>
  <conditionalFormatting sqref="S23">
    <cfRule type="cellIs" dxfId="0" priority="9729" operator="equal">
      <formula>"欠"</formula>
    </cfRule>
  </conditionalFormatting>
  <conditionalFormatting sqref="T23:U23">
    <cfRule type="cellIs" dxfId="0" priority="9707" operator="equal">
      <formula>"欠"</formula>
    </cfRule>
  </conditionalFormatting>
  <conditionalFormatting sqref="AK23:AL23">
    <cfRule type="cellIs" dxfId="1" priority="9663" operator="equal">
      <formula>"未完成"</formula>
    </cfRule>
    <cfRule type="cellIs" dxfId="0" priority="9685" operator="equal">
      <formula>"未完成"</formula>
    </cfRule>
  </conditionalFormatting>
  <conditionalFormatting sqref="R24">
    <cfRule type="cellIs" dxfId="0" priority="9750" operator="equal">
      <formula>"欠"</formula>
    </cfRule>
  </conditionalFormatting>
  <conditionalFormatting sqref="S24">
    <cfRule type="cellIs" dxfId="0" priority="9728" operator="equal">
      <formula>"欠"</formula>
    </cfRule>
  </conditionalFormatting>
  <conditionalFormatting sqref="T24:U24">
    <cfRule type="cellIs" dxfId="0" priority="9706" operator="equal">
      <formula>"欠"</formula>
    </cfRule>
  </conditionalFormatting>
  <conditionalFormatting sqref="AK24:AL24">
    <cfRule type="cellIs" dxfId="1" priority="9662" operator="equal">
      <formula>"未完成"</formula>
    </cfRule>
    <cfRule type="cellIs" dxfId="0" priority="9684" operator="equal">
      <formula>"未完成"</formula>
    </cfRule>
  </conditionalFormatting>
  <conditionalFormatting sqref="R25">
    <cfRule type="cellIs" dxfId="0" priority="9749" operator="equal">
      <formula>"欠"</formula>
    </cfRule>
  </conditionalFormatting>
  <conditionalFormatting sqref="S25">
    <cfRule type="cellIs" dxfId="0" priority="9727" operator="equal">
      <formula>"欠"</formula>
    </cfRule>
  </conditionalFormatting>
  <conditionalFormatting sqref="T25:U25">
    <cfRule type="cellIs" dxfId="0" priority="9705" operator="equal">
      <formula>"欠"</formula>
    </cfRule>
  </conditionalFormatting>
  <conditionalFormatting sqref="AK25:AL25">
    <cfRule type="cellIs" dxfId="1" priority="9661" operator="equal">
      <formula>"未完成"</formula>
    </cfRule>
    <cfRule type="cellIs" dxfId="0" priority="9683" operator="equal">
      <formula>"未完成"</formula>
    </cfRule>
  </conditionalFormatting>
  <conditionalFormatting sqref="R26">
    <cfRule type="cellIs" dxfId="0" priority="9748" operator="equal">
      <formula>"欠"</formula>
    </cfRule>
  </conditionalFormatting>
  <conditionalFormatting sqref="S26">
    <cfRule type="cellIs" dxfId="0" priority="9726" operator="equal">
      <formula>"欠"</formula>
    </cfRule>
  </conditionalFormatting>
  <conditionalFormatting sqref="T26:U26">
    <cfRule type="cellIs" dxfId="0" priority="9704" operator="equal">
      <formula>"欠"</formula>
    </cfRule>
  </conditionalFormatting>
  <conditionalFormatting sqref="AK26:AL26">
    <cfRule type="cellIs" dxfId="1" priority="9660" operator="equal">
      <formula>"未完成"</formula>
    </cfRule>
    <cfRule type="cellIs" dxfId="0" priority="9682" operator="equal">
      <formula>"未完成"</formula>
    </cfRule>
  </conditionalFormatting>
  <conditionalFormatting sqref="R27">
    <cfRule type="cellIs" dxfId="0" priority="9747" operator="equal">
      <formula>"欠"</formula>
    </cfRule>
  </conditionalFormatting>
  <conditionalFormatting sqref="S27">
    <cfRule type="cellIs" dxfId="0" priority="9725" operator="equal">
      <formula>"欠"</formula>
    </cfRule>
  </conditionalFormatting>
  <conditionalFormatting sqref="T27:U27">
    <cfRule type="cellIs" dxfId="0" priority="9703" operator="equal">
      <formula>"欠"</formula>
    </cfRule>
  </conditionalFormatting>
  <conditionalFormatting sqref="AK27:AL27">
    <cfRule type="cellIs" dxfId="1" priority="9659" operator="equal">
      <formula>"未完成"</formula>
    </cfRule>
    <cfRule type="cellIs" dxfId="0" priority="9681" operator="equal">
      <formula>"未完成"</formula>
    </cfRule>
  </conditionalFormatting>
  <conditionalFormatting sqref="R28">
    <cfRule type="cellIs" dxfId="0" priority="9746" operator="equal">
      <formula>"欠"</formula>
    </cfRule>
  </conditionalFormatting>
  <conditionalFormatting sqref="S28">
    <cfRule type="cellIs" dxfId="0" priority="9724" operator="equal">
      <formula>"欠"</formula>
    </cfRule>
  </conditionalFormatting>
  <conditionalFormatting sqref="T28:U28">
    <cfRule type="cellIs" dxfId="0" priority="9702" operator="equal">
      <formula>"欠"</formula>
    </cfRule>
  </conditionalFormatting>
  <conditionalFormatting sqref="AK28:AL28">
    <cfRule type="cellIs" dxfId="1" priority="9658" operator="equal">
      <formula>"未完成"</formula>
    </cfRule>
    <cfRule type="cellIs" dxfId="0" priority="9680" operator="equal">
      <formula>"未完成"</formula>
    </cfRule>
  </conditionalFormatting>
  <conditionalFormatting sqref="R29">
    <cfRule type="cellIs" dxfId="0" priority="9745" operator="equal">
      <formula>"欠"</formula>
    </cfRule>
  </conditionalFormatting>
  <conditionalFormatting sqref="S29">
    <cfRule type="cellIs" dxfId="0" priority="9723" operator="equal">
      <formula>"欠"</formula>
    </cfRule>
  </conditionalFormatting>
  <conditionalFormatting sqref="T29:U29">
    <cfRule type="cellIs" dxfId="0" priority="9701" operator="equal">
      <formula>"欠"</formula>
    </cfRule>
  </conditionalFormatting>
  <conditionalFormatting sqref="AK29:AL29">
    <cfRule type="cellIs" dxfId="1" priority="9657" operator="equal">
      <formula>"未完成"</formula>
    </cfRule>
    <cfRule type="cellIs" dxfId="0" priority="9679" operator="equal">
      <formula>"未完成"</formula>
    </cfRule>
  </conditionalFormatting>
  <conditionalFormatting sqref="R30">
    <cfRule type="cellIs" dxfId="0" priority="9744" operator="equal">
      <formula>"欠"</formula>
    </cfRule>
  </conditionalFormatting>
  <conditionalFormatting sqref="S30">
    <cfRule type="cellIs" dxfId="0" priority="9722" operator="equal">
      <formula>"欠"</formula>
    </cfRule>
  </conditionalFormatting>
  <conditionalFormatting sqref="T30:U30">
    <cfRule type="cellIs" dxfId="0" priority="9700" operator="equal">
      <formula>"欠"</formula>
    </cfRule>
  </conditionalFormatting>
  <conditionalFormatting sqref="AK30:AL30">
    <cfRule type="cellIs" dxfId="1" priority="9656" operator="equal">
      <formula>"未完成"</formula>
    </cfRule>
    <cfRule type="cellIs" dxfId="0" priority="9678" operator="equal">
      <formula>"未完成"</formula>
    </cfRule>
  </conditionalFormatting>
  <conditionalFormatting sqref="R31">
    <cfRule type="cellIs" dxfId="0" priority="9743" operator="equal">
      <formula>"欠"</formula>
    </cfRule>
  </conditionalFormatting>
  <conditionalFormatting sqref="S31">
    <cfRule type="cellIs" dxfId="0" priority="9721" operator="equal">
      <formula>"欠"</formula>
    </cfRule>
  </conditionalFormatting>
  <conditionalFormatting sqref="T31:U31">
    <cfRule type="cellIs" dxfId="0" priority="9699" operator="equal">
      <formula>"欠"</formula>
    </cfRule>
  </conditionalFormatting>
  <conditionalFormatting sqref="AK31:AL31">
    <cfRule type="cellIs" dxfId="1" priority="9655" operator="equal">
      <formula>"未完成"</formula>
    </cfRule>
    <cfRule type="cellIs" dxfId="0" priority="9677" operator="equal">
      <formula>"未完成"</formula>
    </cfRule>
  </conditionalFormatting>
  <conditionalFormatting sqref="R32">
    <cfRule type="cellIs" dxfId="0" priority="9742" operator="equal">
      <formula>"欠"</formula>
    </cfRule>
  </conditionalFormatting>
  <conditionalFormatting sqref="S32">
    <cfRule type="cellIs" dxfId="0" priority="9720" operator="equal">
      <formula>"欠"</formula>
    </cfRule>
  </conditionalFormatting>
  <conditionalFormatting sqref="T32:U32">
    <cfRule type="cellIs" dxfId="0" priority="9698" operator="equal">
      <formula>"欠"</formula>
    </cfRule>
  </conditionalFormatting>
  <conditionalFormatting sqref="AK32:AL32">
    <cfRule type="cellIs" dxfId="1" priority="9654" operator="equal">
      <formula>"未完成"</formula>
    </cfRule>
    <cfRule type="cellIs" dxfId="0" priority="9676" operator="equal">
      <formula>"未完成"</formula>
    </cfRule>
  </conditionalFormatting>
  <conditionalFormatting sqref="R33">
    <cfRule type="cellIs" dxfId="0" priority="9741" operator="equal">
      <formula>"欠"</formula>
    </cfRule>
  </conditionalFormatting>
  <conditionalFormatting sqref="S33">
    <cfRule type="cellIs" dxfId="0" priority="9719" operator="equal">
      <formula>"欠"</formula>
    </cfRule>
  </conditionalFormatting>
  <conditionalFormatting sqref="T33:U33">
    <cfRule type="cellIs" dxfId="0" priority="9697" operator="equal">
      <formula>"欠"</formula>
    </cfRule>
  </conditionalFormatting>
  <conditionalFormatting sqref="AK33:AL33">
    <cfRule type="cellIs" dxfId="1" priority="9653" operator="equal">
      <formula>"未完成"</formula>
    </cfRule>
    <cfRule type="cellIs" dxfId="0" priority="9675" operator="equal">
      <formula>"未完成"</formula>
    </cfRule>
  </conditionalFormatting>
  <conditionalFormatting sqref="R34">
    <cfRule type="cellIs" dxfId="0" priority="9740" operator="equal">
      <formula>"欠"</formula>
    </cfRule>
  </conditionalFormatting>
  <conditionalFormatting sqref="S34">
    <cfRule type="cellIs" dxfId="0" priority="9718" operator="equal">
      <formula>"欠"</formula>
    </cfRule>
  </conditionalFormatting>
  <conditionalFormatting sqref="T34:U34">
    <cfRule type="cellIs" dxfId="0" priority="9696" operator="equal">
      <formula>"欠"</formula>
    </cfRule>
  </conditionalFormatting>
  <conditionalFormatting sqref="AK34:AL34">
    <cfRule type="cellIs" dxfId="1" priority="9652" operator="equal">
      <formula>"未完成"</formula>
    </cfRule>
    <cfRule type="cellIs" dxfId="0" priority="9674" operator="equal">
      <formula>"未完成"</formula>
    </cfRule>
  </conditionalFormatting>
  <conditionalFormatting sqref="R35">
    <cfRule type="cellIs" dxfId="0" priority="9651" operator="equal">
      <formula>"欠"</formula>
    </cfRule>
  </conditionalFormatting>
  <conditionalFormatting sqref="S35">
    <cfRule type="cellIs" dxfId="0" priority="9646" operator="equal">
      <formula>"欠"</formula>
    </cfRule>
  </conditionalFormatting>
  <conditionalFormatting sqref="T35:U35">
    <cfRule type="cellIs" dxfId="0" priority="9641" operator="equal">
      <formula>"欠"</formula>
    </cfRule>
  </conditionalFormatting>
  <conditionalFormatting sqref="AK35:AL35">
    <cfRule type="cellIs" dxfId="1" priority="9631" operator="equal">
      <formula>"未完成"</formula>
    </cfRule>
    <cfRule type="cellIs" dxfId="0" priority="9636" operator="equal">
      <formula>"未完成"</formula>
    </cfRule>
  </conditionalFormatting>
  <conditionalFormatting sqref="R36">
    <cfRule type="cellIs" dxfId="0" priority="9650" operator="equal">
      <formula>"欠"</formula>
    </cfRule>
  </conditionalFormatting>
  <conditionalFormatting sqref="S36">
    <cfRule type="cellIs" dxfId="0" priority="9645" operator="equal">
      <formula>"欠"</formula>
    </cfRule>
  </conditionalFormatting>
  <conditionalFormatting sqref="T36:U36">
    <cfRule type="cellIs" dxfId="0" priority="9640" operator="equal">
      <formula>"欠"</formula>
    </cfRule>
  </conditionalFormatting>
  <conditionalFormatting sqref="AK36:AL36">
    <cfRule type="cellIs" dxfId="1" priority="9630" operator="equal">
      <formula>"未完成"</formula>
    </cfRule>
    <cfRule type="cellIs" dxfId="0" priority="9635" operator="equal">
      <formula>"未完成"</formula>
    </cfRule>
  </conditionalFormatting>
  <conditionalFormatting sqref="R37">
    <cfRule type="cellIs" dxfId="0" priority="9649" operator="equal">
      <formula>"欠"</formula>
    </cfRule>
  </conditionalFormatting>
  <conditionalFormatting sqref="S37">
    <cfRule type="cellIs" dxfId="0" priority="9644" operator="equal">
      <formula>"欠"</formula>
    </cfRule>
  </conditionalFormatting>
  <conditionalFormatting sqref="AK37:AL37">
    <cfRule type="cellIs" dxfId="1" priority="9629" operator="equal">
      <formula>"未完成"</formula>
    </cfRule>
    <cfRule type="cellIs" dxfId="0" priority="9634" operator="equal">
      <formula>"未完成"</formula>
    </cfRule>
  </conditionalFormatting>
  <conditionalFormatting sqref="R38">
    <cfRule type="cellIs" dxfId="0" priority="9648" operator="equal">
      <formula>"欠"</formula>
    </cfRule>
  </conditionalFormatting>
  <conditionalFormatting sqref="S38">
    <cfRule type="cellIs" dxfId="0" priority="9643" operator="equal">
      <formula>"欠"</formula>
    </cfRule>
  </conditionalFormatting>
  <conditionalFormatting sqref="U38">
    <cfRule type="cellIs" dxfId="0" priority="9638" operator="equal">
      <formula>"欠"</formula>
    </cfRule>
  </conditionalFormatting>
  <conditionalFormatting sqref="AK38:AL38">
    <cfRule type="cellIs" dxfId="1" priority="9628" operator="equal">
      <formula>"未完成"</formula>
    </cfRule>
    <cfRule type="cellIs" dxfId="0" priority="9633" operator="equal">
      <formula>"未完成"</formula>
    </cfRule>
  </conditionalFormatting>
  <conditionalFormatting sqref="R39">
    <cfRule type="cellIs" dxfId="0" priority="9647" operator="equal">
      <formula>"欠"</formula>
    </cfRule>
  </conditionalFormatting>
  <conditionalFormatting sqref="S39">
    <cfRule type="cellIs" dxfId="0" priority="9642" operator="equal">
      <formula>"欠"</formula>
    </cfRule>
  </conditionalFormatting>
  <conditionalFormatting sqref="T39:U39">
    <cfRule type="cellIs" dxfId="0" priority="9637" operator="equal">
      <formula>"欠"</formula>
    </cfRule>
  </conditionalFormatting>
  <conditionalFormatting sqref="AK39:AL39">
    <cfRule type="cellIs" dxfId="1" priority="9627" operator="equal">
      <formula>"未完成"</formula>
    </cfRule>
    <cfRule type="cellIs" dxfId="0" priority="9632" operator="equal">
      <formula>"未完成"</formula>
    </cfRule>
  </conditionalFormatting>
  <conditionalFormatting sqref="R40">
    <cfRule type="cellIs" dxfId="0" priority="9617" operator="equal">
      <formula>"欠"</formula>
    </cfRule>
  </conditionalFormatting>
  <conditionalFormatting sqref="S40">
    <cfRule type="cellIs" dxfId="0" priority="9608" operator="equal">
      <formula>"欠"</formula>
    </cfRule>
  </conditionalFormatting>
  <conditionalFormatting sqref="T40:U40">
    <cfRule type="cellIs" dxfId="0" priority="9599" operator="equal">
      <formula>"欠"</formula>
    </cfRule>
  </conditionalFormatting>
  <conditionalFormatting sqref="AF40:AG40">
    <cfRule type="cellIs" dxfId="0" priority="9626" operator="equal">
      <formula>"未完成"</formula>
    </cfRule>
  </conditionalFormatting>
  <conditionalFormatting sqref="AK40:AL40">
    <cfRule type="cellIs" dxfId="1" priority="9581" operator="equal">
      <formula>"未完成"</formula>
    </cfRule>
    <cfRule type="cellIs" dxfId="0" priority="9590" operator="equal">
      <formula>"未完成"</formula>
    </cfRule>
  </conditionalFormatting>
  <conditionalFormatting sqref="R41">
    <cfRule type="cellIs" dxfId="0" priority="9616" operator="equal">
      <formula>"欠"</formula>
    </cfRule>
  </conditionalFormatting>
  <conditionalFormatting sqref="S41">
    <cfRule type="cellIs" dxfId="0" priority="9607" operator="equal">
      <formula>"欠"</formula>
    </cfRule>
  </conditionalFormatting>
  <conditionalFormatting sqref="T41:U41">
    <cfRule type="cellIs" dxfId="0" priority="9598" operator="equal">
      <formula>"欠"</formula>
    </cfRule>
  </conditionalFormatting>
  <conditionalFormatting sqref="AF41:AG41">
    <cfRule type="cellIs" dxfId="0" priority="9625" operator="equal">
      <formula>"未完成"</formula>
    </cfRule>
  </conditionalFormatting>
  <conditionalFormatting sqref="AK41:AL41">
    <cfRule type="cellIs" dxfId="1" priority="9580" operator="equal">
      <formula>"未完成"</formula>
    </cfRule>
    <cfRule type="cellIs" dxfId="0" priority="9589" operator="equal">
      <formula>"未完成"</formula>
    </cfRule>
  </conditionalFormatting>
  <conditionalFormatting sqref="R42">
    <cfRule type="cellIs" dxfId="0" priority="9615" operator="equal">
      <formula>"欠"</formula>
    </cfRule>
  </conditionalFormatting>
  <conditionalFormatting sqref="S42">
    <cfRule type="cellIs" dxfId="0" priority="9606" operator="equal">
      <formula>"欠"</formula>
    </cfRule>
  </conditionalFormatting>
  <conditionalFormatting sqref="T42:U42">
    <cfRule type="cellIs" dxfId="0" priority="9597" operator="equal">
      <formula>"欠"</formula>
    </cfRule>
  </conditionalFormatting>
  <conditionalFormatting sqref="AF42:AG42">
    <cfRule type="cellIs" dxfId="0" priority="9624" operator="equal">
      <formula>"未完成"</formula>
    </cfRule>
  </conditionalFormatting>
  <conditionalFormatting sqref="AK42:AL42">
    <cfRule type="cellIs" dxfId="1" priority="9579" operator="equal">
      <formula>"未完成"</formula>
    </cfRule>
    <cfRule type="cellIs" dxfId="0" priority="9588" operator="equal">
      <formula>"未完成"</formula>
    </cfRule>
  </conditionalFormatting>
  <conditionalFormatting sqref="R43">
    <cfRule type="cellIs" dxfId="0" priority="9614" operator="equal">
      <formula>"欠"</formula>
    </cfRule>
  </conditionalFormatting>
  <conditionalFormatting sqref="S43">
    <cfRule type="cellIs" dxfId="0" priority="9605" operator="equal">
      <formula>"欠"</formula>
    </cfRule>
  </conditionalFormatting>
  <conditionalFormatting sqref="T43:U43">
    <cfRule type="cellIs" dxfId="0" priority="9596" operator="equal">
      <formula>"欠"</formula>
    </cfRule>
  </conditionalFormatting>
  <conditionalFormatting sqref="AF43:AG43">
    <cfRule type="cellIs" dxfId="0" priority="9623" operator="equal">
      <formula>"未完成"</formula>
    </cfRule>
  </conditionalFormatting>
  <conditionalFormatting sqref="AK43:AL43">
    <cfRule type="cellIs" dxfId="1" priority="9578" operator="equal">
      <formula>"未完成"</formula>
    </cfRule>
    <cfRule type="cellIs" dxfId="0" priority="9587" operator="equal">
      <formula>"未完成"</formula>
    </cfRule>
  </conditionalFormatting>
  <conditionalFormatting sqref="R44">
    <cfRule type="cellIs" dxfId="0" priority="9613" operator="equal">
      <formula>"欠"</formula>
    </cfRule>
  </conditionalFormatting>
  <conditionalFormatting sqref="S44">
    <cfRule type="cellIs" dxfId="0" priority="9604" operator="equal">
      <formula>"欠"</formula>
    </cfRule>
  </conditionalFormatting>
  <conditionalFormatting sqref="T44:U44">
    <cfRule type="cellIs" dxfId="0" priority="9595" operator="equal">
      <formula>"欠"</formula>
    </cfRule>
  </conditionalFormatting>
  <conditionalFormatting sqref="AF44:AG44">
    <cfRule type="cellIs" dxfId="0" priority="9622" operator="equal">
      <formula>"未完成"</formula>
    </cfRule>
  </conditionalFormatting>
  <conditionalFormatting sqref="AK44:AL44">
    <cfRule type="cellIs" dxfId="1" priority="9577" operator="equal">
      <formula>"未完成"</formula>
    </cfRule>
    <cfRule type="cellIs" dxfId="0" priority="9586" operator="equal">
      <formula>"未完成"</formula>
    </cfRule>
  </conditionalFormatting>
  <conditionalFormatting sqref="R45">
    <cfRule type="cellIs" dxfId="0" priority="9612" operator="equal">
      <formula>"欠"</formula>
    </cfRule>
  </conditionalFormatting>
  <conditionalFormatting sqref="S45">
    <cfRule type="cellIs" dxfId="0" priority="9603" operator="equal">
      <formula>"欠"</formula>
    </cfRule>
  </conditionalFormatting>
  <conditionalFormatting sqref="T45:U45">
    <cfRule type="cellIs" dxfId="0" priority="9594" operator="equal">
      <formula>"欠"</formula>
    </cfRule>
  </conditionalFormatting>
  <conditionalFormatting sqref="AF45:AG45">
    <cfRule type="cellIs" dxfId="0" priority="9621" operator="equal">
      <formula>"未完成"</formula>
    </cfRule>
  </conditionalFormatting>
  <conditionalFormatting sqref="AK45:AL45">
    <cfRule type="cellIs" dxfId="1" priority="9576" operator="equal">
      <formula>"未完成"</formula>
    </cfRule>
    <cfRule type="cellIs" dxfId="0" priority="9585" operator="equal">
      <formula>"未完成"</formula>
    </cfRule>
  </conditionalFormatting>
  <conditionalFormatting sqref="R46">
    <cfRule type="cellIs" dxfId="0" priority="9611" operator="equal">
      <formula>"欠"</formula>
    </cfRule>
  </conditionalFormatting>
  <conditionalFormatting sqref="S46">
    <cfRule type="cellIs" dxfId="0" priority="9602" operator="equal">
      <formula>"欠"</formula>
    </cfRule>
  </conditionalFormatting>
  <conditionalFormatting sqref="T46:U46">
    <cfRule type="cellIs" dxfId="0" priority="9593" operator="equal">
      <formula>"欠"</formula>
    </cfRule>
  </conditionalFormatting>
  <conditionalFormatting sqref="AF46:AG46">
    <cfRule type="cellIs" dxfId="0" priority="9620" operator="equal">
      <formula>"未完成"</formula>
    </cfRule>
  </conditionalFormatting>
  <conditionalFormatting sqref="AK46:AL46">
    <cfRule type="cellIs" dxfId="1" priority="9575" operator="equal">
      <formula>"未完成"</formula>
    </cfRule>
    <cfRule type="cellIs" dxfId="0" priority="9584" operator="equal">
      <formula>"未完成"</formula>
    </cfRule>
  </conditionalFormatting>
  <conditionalFormatting sqref="R47">
    <cfRule type="cellIs" dxfId="0" priority="9610" operator="equal">
      <formula>"欠"</formula>
    </cfRule>
  </conditionalFormatting>
  <conditionalFormatting sqref="S47">
    <cfRule type="cellIs" dxfId="0" priority="9601" operator="equal">
      <formula>"欠"</formula>
    </cfRule>
  </conditionalFormatting>
  <conditionalFormatting sqref="T47:U47">
    <cfRule type="cellIs" dxfId="0" priority="9592" operator="equal">
      <formula>"欠"</formula>
    </cfRule>
  </conditionalFormatting>
  <conditionalFormatting sqref="AF47:AG47">
    <cfRule type="cellIs" dxfId="0" priority="9619" operator="equal">
      <formula>"未完成"</formula>
    </cfRule>
  </conditionalFormatting>
  <conditionalFormatting sqref="AK47:AL47">
    <cfRule type="cellIs" dxfId="1" priority="9574" operator="equal">
      <formula>"未完成"</formula>
    </cfRule>
    <cfRule type="cellIs" dxfId="0" priority="9583" operator="equal">
      <formula>"未完成"</formula>
    </cfRule>
  </conditionalFormatting>
  <conditionalFormatting sqref="R48">
    <cfRule type="cellIs" dxfId="0" priority="9609" operator="equal">
      <formula>"欠"</formula>
    </cfRule>
  </conditionalFormatting>
  <conditionalFormatting sqref="S48">
    <cfRule type="cellIs" dxfId="0" priority="9600" operator="equal">
      <formula>"欠"</formula>
    </cfRule>
  </conditionalFormatting>
  <conditionalFormatting sqref="T48:U48">
    <cfRule type="cellIs" dxfId="0" priority="9591" operator="equal">
      <formula>"欠"</formula>
    </cfRule>
  </conditionalFormatting>
  <conditionalFormatting sqref="AF48:AG48">
    <cfRule type="cellIs" dxfId="0" priority="9618" operator="equal">
      <formula>"未完成"</formula>
    </cfRule>
  </conditionalFormatting>
  <conditionalFormatting sqref="AK48:AL48">
    <cfRule type="cellIs" dxfId="1" priority="9573" operator="equal">
      <formula>"未完成"</formula>
    </cfRule>
    <cfRule type="cellIs" dxfId="0" priority="9582" operator="equal">
      <formula>"未完成"</formula>
    </cfRule>
  </conditionalFormatting>
  <conditionalFormatting sqref="R49">
    <cfRule type="cellIs" dxfId="0" priority="9571" operator="equal">
      <formula>"欠"</formula>
    </cfRule>
  </conditionalFormatting>
  <conditionalFormatting sqref="S49">
    <cfRule type="cellIs" dxfId="0" priority="9570" operator="equal">
      <formula>"欠"</formula>
    </cfRule>
  </conditionalFormatting>
  <conditionalFormatting sqref="T49:U49">
    <cfRule type="cellIs" dxfId="0" priority="9569" operator="equal">
      <formula>"欠"</formula>
    </cfRule>
  </conditionalFormatting>
  <conditionalFormatting sqref="AF49:AG49">
    <cfRule type="cellIs" dxfId="0" priority="9572" operator="equal">
      <formula>"未完成"</formula>
    </cfRule>
  </conditionalFormatting>
  <conditionalFormatting sqref="AK49:AL49">
    <cfRule type="cellIs" dxfId="1" priority="9567" operator="equal">
      <formula>"未完成"</formula>
    </cfRule>
    <cfRule type="cellIs" dxfId="0" priority="9568" operator="equal">
      <formula>"未完成"</formula>
    </cfRule>
  </conditionalFormatting>
  <conditionalFormatting sqref="R50">
    <cfRule type="cellIs" dxfId="0" priority="9548" operator="equal">
      <formula>"欠"</formula>
    </cfRule>
  </conditionalFormatting>
  <conditionalFormatting sqref="S50">
    <cfRule type="cellIs" dxfId="0" priority="9525" operator="equal">
      <formula>"欠"</formula>
    </cfRule>
  </conditionalFormatting>
  <conditionalFormatting sqref="T50:U50">
    <cfRule type="cellIs" dxfId="0" priority="9502" operator="equal">
      <formula>"欠"</formula>
    </cfRule>
  </conditionalFormatting>
  <conditionalFormatting sqref="AF50:AG50">
    <cfRule type="cellIs" dxfId="0" priority="9566" operator="equal">
      <formula>"未完成"</formula>
    </cfRule>
  </conditionalFormatting>
  <conditionalFormatting sqref="AK50:AL50">
    <cfRule type="cellIs" dxfId="1" priority="9456" operator="equal">
      <formula>"未完成"</formula>
    </cfRule>
    <cfRule type="cellIs" dxfId="0" priority="9479" operator="equal">
      <formula>"未完成"</formula>
    </cfRule>
  </conditionalFormatting>
  <conditionalFormatting sqref="R51">
    <cfRule type="cellIs" dxfId="0" priority="9547" operator="equal">
      <formula>"欠"</formula>
    </cfRule>
  </conditionalFormatting>
  <conditionalFormatting sqref="S51">
    <cfRule type="cellIs" dxfId="0" priority="9524" operator="equal">
      <formula>"欠"</formula>
    </cfRule>
  </conditionalFormatting>
  <conditionalFormatting sqref="T51:U51">
    <cfRule type="cellIs" dxfId="0" priority="9501" operator="equal">
      <formula>"欠"</formula>
    </cfRule>
  </conditionalFormatting>
  <conditionalFormatting sqref="AF51:AG51">
    <cfRule type="cellIs" dxfId="0" priority="9565" operator="equal">
      <formula>"未完成"</formula>
    </cfRule>
  </conditionalFormatting>
  <conditionalFormatting sqref="AK51:AL51">
    <cfRule type="cellIs" dxfId="1" priority="9455" operator="equal">
      <formula>"未完成"</formula>
    </cfRule>
    <cfRule type="cellIs" dxfId="0" priority="9478" operator="equal">
      <formula>"未完成"</formula>
    </cfRule>
  </conditionalFormatting>
  <conditionalFormatting sqref="R52">
    <cfRule type="cellIs" dxfId="0" priority="9546" operator="equal">
      <formula>"欠"</formula>
    </cfRule>
  </conditionalFormatting>
  <conditionalFormatting sqref="S52">
    <cfRule type="cellIs" dxfId="0" priority="9523" operator="equal">
      <formula>"欠"</formula>
    </cfRule>
  </conditionalFormatting>
  <conditionalFormatting sqref="T52:U52">
    <cfRule type="cellIs" dxfId="0" priority="9500" operator="equal">
      <formula>"欠"</formula>
    </cfRule>
  </conditionalFormatting>
  <conditionalFormatting sqref="AF52:AG52">
    <cfRule type="cellIs" dxfId="0" priority="9564" operator="equal">
      <formula>"未完成"</formula>
    </cfRule>
  </conditionalFormatting>
  <conditionalFormatting sqref="AK52:AL52">
    <cfRule type="cellIs" dxfId="1" priority="9454" operator="equal">
      <formula>"未完成"</formula>
    </cfRule>
    <cfRule type="cellIs" dxfId="0" priority="9477" operator="equal">
      <formula>"未完成"</formula>
    </cfRule>
  </conditionalFormatting>
  <conditionalFormatting sqref="R53">
    <cfRule type="cellIs" dxfId="0" priority="9545" operator="equal">
      <formula>"欠"</formula>
    </cfRule>
  </conditionalFormatting>
  <conditionalFormatting sqref="S53">
    <cfRule type="cellIs" dxfId="0" priority="9522" operator="equal">
      <formula>"欠"</formula>
    </cfRule>
  </conditionalFormatting>
  <conditionalFormatting sqref="T53:U53">
    <cfRule type="cellIs" dxfId="0" priority="9499" operator="equal">
      <formula>"欠"</formula>
    </cfRule>
  </conditionalFormatting>
  <conditionalFormatting sqref="AF53:AG53">
    <cfRule type="cellIs" dxfId="0" priority="9563" operator="equal">
      <formula>"未完成"</formula>
    </cfRule>
  </conditionalFormatting>
  <conditionalFormatting sqref="AK53:AL53">
    <cfRule type="cellIs" dxfId="1" priority="9453" operator="equal">
      <formula>"未完成"</formula>
    </cfRule>
    <cfRule type="cellIs" dxfId="0" priority="9476" operator="equal">
      <formula>"未完成"</formula>
    </cfRule>
  </conditionalFormatting>
  <conditionalFormatting sqref="R54">
    <cfRule type="cellIs" dxfId="0" priority="9544" operator="equal">
      <formula>"欠"</formula>
    </cfRule>
  </conditionalFormatting>
  <conditionalFormatting sqref="S54">
    <cfRule type="cellIs" dxfId="0" priority="9521" operator="equal">
      <formula>"欠"</formula>
    </cfRule>
  </conditionalFormatting>
  <conditionalFormatting sqref="T54:U54">
    <cfRule type="cellIs" dxfId="0" priority="9498" operator="equal">
      <formula>"欠"</formula>
    </cfRule>
  </conditionalFormatting>
  <conditionalFormatting sqref="AF54:AG54">
    <cfRule type="cellIs" dxfId="0" priority="9562" operator="equal">
      <formula>"未完成"</formula>
    </cfRule>
  </conditionalFormatting>
  <conditionalFormatting sqref="AK54:AL54">
    <cfRule type="cellIs" dxfId="1" priority="9452" operator="equal">
      <formula>"未完成"</formula>
    </cfRule>
    <cfRule type="cellIs" dxfId="0" priority="9475" operator="equal">
      <formula>"未完成"</formula>
    </cfRule>
  </conditionalFormatting>
  <conditionalFormatting sqref="R55">
    <cfRule type="cellIs" dxfId="0" priority="9543" operator="equal">
      <formula>"欠"</formula>
    </cfRule>
  </conditionalFormatting>
  <conditionalFormatting sqref="S55">
    <cfRule type="cellIs" dxfId="0" priority="9520" operator="equal">
      <formula>"欠"</formula>
    </cfRule>
  </conditionalFormatting>
  <conditionalFormatting sqref="T55:U55">
    <cfRule type="cellIs" dxfId="0" priority="9497" operator="equal">
      <formula>"欠"</formula>
    </cfRule>
  </conditionalFormatting>
  <conditionalFormatting sqref="AF55:AG55">
    <cfRule type="cellIs" dxfId="0" priority="9561" operator="equal">
      <formula>"未完成"</formula>
    </cfRule>
  </conditionalFormatting>
  <conditionalFormatting sqref="AK55:AL55">
    <cfRule type="cellIs" dxfId="1" priority="9451" operator="equal">
      <formula>"未完成"</formula>
    </cfRule>
    <cfRule type="cellIs" dxfId="0" priority="9474" operator="equal">
      <formula>"未完成"</formula>
    </cfRule>
  </conditionalFormatting>
  <conditionalFormatting sqref="R56">
    <cfRule type="cellIs" dxfId="0" priority="9542" operator="equal">
      <formula>"欠"</formula>
    </cfRule>
  </conditionalFormatting>
  <conditionalFormatting sqref="S56">
    <cfRule type="cellIs" dxfId="0" priority="9519" operator="equal">
      <formula>"欠"</formula>
    </cfRule>
  </conditionalFormatting>
  <conditionalFormatting sqref="T56:U56">
    <cfRule type="cellIs" dxfId="0" priority="9496" operator="equal">
      <formula>"欠"</formula>
    </cfRule>
  </conditionalFormatting>
  <conditionalFormatting sqref="AF56:AG56">
    <cfRule type="cellIs" dxfId="0" priority="9560" operator="equal">
      <formula>"未完成"</formula>
    </cfRule>
  </conditionalFormatting>
  <conditionalFormatting sqref="AK56:AL56">
    <cfRule type="cellIs" dxfId="1" priority="9450" operator="equal">
      <formula>"未完成"</formula>
    </cfRule>
    <cfRule type="cellIs" dxfId="0" priority="9473" operator="equal">
      <formula>"未完成"</formula>
    </cfRule>
  </conditionalFormatting>
  <conditionalFormatting sqref="R57">
    <cfRule type="cellIs" dxfId="0" priority="9541" operator="equal">
      <formula>"欠"</formula>
    </cfRule>
  </conditionalFormatting>
  <conditionalFormatting sqref="S57">
    <cfRule type="cellIs" dxfId="0" priority="9518" operator="equal">
      <formula>"欠"</formula>
    </cfRule>
  </conditionalFormatting>
  <conditionalFormatting sqref="T57:U57">
    <cfRule type="cellIs" dxfId="0" priority="9495" operator="equal">
      <formula>"欠"</formula>
    </cfRule>
  </conditionalFormatting>
  <conditionalFormatting sqref="AF57:AG57">
    <cfRule type="cellIs" dxfId="0" priority="9559" operator="equal">
      <formula>"未完成"</formula>
    </cfRule>
  </conditionalFormatting>
  <conditionalFormatting sqref="AK57:AL57">
    <cfRule type="cellIs" dxfId="1" priority="9449" operator="equal">
      <formula>"未完成"</formula>
    </cfRule>
    <cfRule type="cellIs" dxfId="0" priority="9472" operator="equal">
      <formula>"未完成"</formula>
    </cfRule>
  </conditionalFormatting>
  <conditionalFormatting sqref="R58">
    <cfRule type="cellIs" dxfId="0" priority="9540" operator="equal">
      <formula>"欠"</formula>
    </cfRule>
  </conditionalFormatting>
  <conditionalFormatting sqref="S58">
    <cfRule type="cellIs" dxfId="0" priority="9517" operator="equal">
      <formula>"欠"</formula>
    </cfRule>
  </conditionalFormatting>
  <conditionalFormatting sqref="T58:U58">
    <cfRule type="cellIs" dxfId="0" priority="9494" operator="equal">
      <formula>"欠"</formula>
    </cfRule>
  </conditionalFormatting>
  <conditionalFormatting sqref="AF58:AG58">
    <cfRule type="cellIs" dxfId="0" priority="9558" operator="equal">
      <formula>"未完成"</formula>
    </cfRule>
  </conditionalFormatting>
  <conditionalFormatting sqref="AK58:AL58">
    <cfRule type="cellIs" dxfId="1" priority="9448" operator="equal">
      <formula>"未完成"</formula>
    </cfRule>
    <cfRule type="cellIs" dxfId="0" priority="9471" operator="equal">
      <formula>"未完成"</formula>
    </cfRule>
  </conditionalFormatting>
  <conditionalFormatting sqref="R59">
    <cfRule type="cellIs" dxfId="0" priority="9539" operator="equal">
      <formula>"欠"</formula>
    </cfRule>
  </conditionalFormatting>
  <conditionalFormatting sqref="S59">
    <cfRule type="cellIs" dxfId="0" priority="9516" operator="equal">
      <formula>"欠"</formula>
    </cfRule>
  </conditionalFormatting>
  <conditionalFormatting sqref="T59:U59">
    <cfRule type="cellIs" dxfId="0" priority="9493" operator="equal">
      <formula>"欠"</formula>
    </cfRule>
  </conditionalFormatting>
  <conditionalFormatting sqref="AF59:AG59">
    <cfRule type="cellIs" dxfId="0" priority="9557" operator="equal">
      <formula>"未完成"</formula>
    </cfRule>
  </conditionalFormatting>
  <conditionalFormatting sqref="AK59:AL59">
    <cfRule type="cellIs" dxfId="1" priority="9447" operator="equal">
      <formula>"未完成"</formula>
    </cfRule>
    <cfRule type="cellIs" dxfId="0" priority="9470" operator="equal">
      <formula>"未完成"</formula>
    </cfRule>
  </conditionalFormatting>
  <conditionalFormatting sqref="R60">
    <cfRule type="cellIs" dxfId="0" priority="9538" operator="equal">
      <formula>"欠"</formula>
    </cfRule>
  </conditionalFormatting>
  <conditionalFormatting sqref="S60">
    <cfRule type="cellIs" dxfId="0" priority="9515" operator="equal">
      <formula>"欠"</formula>
    </cfRule>
  </conditionalFormatting>
  <conditionalFormatting sqref="T60:U60">
    <cfRule type="cellIs" dxfId="0" priority="9492" operator="equal">
      <formula>"欠"</formula>
    </cfRule>
  </conditionalFormatting>
  <conditionalFormatting sqref="AF60:AG60">
    <cfRule type="cellIs" dxfId="0" priority="9556" operator="equal">
      <formula>"未完成"</formula>
    </cfRule>
  </conditionalFormatting>
  <conditionalFormatting sqref="AK60:AL60">
    <cfRule type="cellIs" dxfId="1" priority="9446" operator="equal">
      <formula>"未完成"</formula>
    </cfRule>
    <cfRule type="cellIs" dxfId="0" priority="9469" operator="equal">
      <formula>"未完成"</formula>
    </cfRule>
  </conditionalFormatting>
  <conditionalFormatting sqref="R61">
    <cfRule type="cellIs" dxfId="0" priority="9537" operator="equal">
      <formula>"欠"</formula>
    </cfRule>
  </conditionalFormatting>
  <conditionalFormatting sqref="S61">
    <cfRule type="cellIs" dxfId="0" priority="9514" operator="equal">
      <formula>"欠"</formula>
    </cfRule>
  </conditionalFormatting>
  <conditionalFormatting sqref="T61:U61">
    <cfRule type="cellIs" dxfId="0" priority="9491" operator="equal">
      <formula>"欠"</formula>
    </cfRule>
  </conditionalFormatting>
  <conditionalFormatting sqref="AF61:AG61">
    <cfRule type="cellIs" dxfId="0" priority="9555" operator="equal">
      <formula>"未完成"</formula>
    </cfRule>
  </conditionalFormatting>
  <conditionalFormatting sqref="AK61:AL61">
    <cfRule type="cellIs" dxfId="1" priority="9445" operator="equal">
      <formula>"未完成"</formula>
    </cfRule>
    <cfRule type="cellIs" dxfId="0" priority="9468" operator="equal">
      <formula>"未完成"</formula>
    </cfRule>
  </conditionalFormatting>
  <conditionalFormatting sqref="R62">
    <cfRule type="cellIs" dxfId="0" priority="9536" operator="equal">
      <formula>"欠"</formula>
    </cfRule>
  </conditionalFormatting>
  <conditionalFormatting sqref="S62">
    <cfRule type="cellIs" dxfId="0" priority="9513" operator="equal">
      <formula>"欠"</formula>
    </cfRule>
  </conditionalFormatting>
  <conditionalFormatting sqref="T62:U62">
    <cfRule type="cellIs" dxfId="0" priority="9490" operator="equal">
      <formula>"欠"</formula>
    </cfRule>
  </conditionalFormatting>
  <conditionalFormatting sqref="AF62:AG62">
    <cfRule type="cellIs" dxfId="0" priority="9554" operator="equal">
      <formula>"未完成"</formula>
    </cfRule>
  </conditionalFormatting>
  <conditionalFormatting sqref="AK62:AL62">
    <cfRule type="cellIs" dxfId="1" priority="9444" operator="equal">
      <formula>"未完成"</formula>
    </cfRule>
    <cfRule type="cellIs" dxfId="0" priority="9467" operator="equal">
      <formula>"未完成"</formula>
    </cfRule>
  </conditionalFormatting>
  <conditionalFormatting sqref="R63">
    <cfRule type="cellIs" dxfId="0" priority="9535" operator="equal">
      <formula>"欠"</formula>
    </cfRule>
  </conditionalFormatting>
  <conditionalFormatting sqref="S63">
    <cfRule type="cellIs" dxfId="0" priority="9512" operator="equal">
      <formula>"欠"</formula>
    </cfRule>
  </conditionalFormatting>
  <conditionalFormatting sqref="T63:U63">
    <cfRule type="cellIs" dxfId="0" priority="9489" operator="equal">
      <formula>"欠"</formula>
    </cfRule>
  </conditionalFormatting>
  <conditionalFormatting sqref="AF63:AG63">
    <cfRule type="cellIs" dxfId="0" priority="9553" operator="equal">
      <formula>"未完成"</formula>
    </cfRule>
  </conditionalFormatting>
  <conditionalFormatting sqref="AK63:AL63">
    <cfRule type="cellIs" dxfId="1" priority="9443" operator="equal">
      <formula>"未完成"</formula>
    </cfRule>
    <cfRule type="cellIs" dxfId="0" priority="9466" operator="equal">
      <formula>"未完成"</formula>
    </cfRule>
  </conditionalFormatting>
  <conditionalFormatting sqref="R64">
    <cfRule type="cellIs" dxfId="0" priority="9534" operator="equal">
      <formula>"欠"</formula>
    </cfRule>
  </conditionalFormatting>
  <conditionalFormatting sqref="S64">
    <cfRule type="cellIs" dxfId="0" priority="9511" operator="equal">
      <formula>"欠"</formula>
    </cfRule>
  </conditionalFormatting>
  <conditionalFormatting sqref="T64:U64">
    <cfRule type="cellIs" dxfId="0" priority="9488" operator="equal">
      <formula>"欠"</formula>
    </cfRule>
  </conditionalFormatting>
  <conditionalFormatting sqref="AF64:AG64">
    <cfRule type="cellIs" dxfId="0" priority="9552" operator="equal">
      <formula>"未完成"</formula>
    </cfRule>
  </conditionalFormatting>
  <conditionalFormatting sqref="AK64:AL64">
    <cfRule type="cellIs" dxfId="1" priority="9442" operator="equal">
      <formula>"未完成"</formula>
    </cfRule>
    <cfRule type="cellIs" dxfId="0" priority="9465" operator="equal">
      <formula>"未完成"</formula>
    </cfRule>
  </conditionalFormatting>
  <conditionalFormatting sqref="R65">
    <cfRule type="cellIs" dxfId="0" priority="9533" operator="equal">
      <formula>"欠"</formula>
    </cfRule>
  </conditionalFormatting>
  <conditionalFormatting sqref="S65">
    <cfRule type="cellIs" dxfId="0" priority="9510" operator="equal">
      <formula>"欠"</formula>
    </cfRule>
  </conditionalFormatting>
  <conditionalFormatting sqref="T65:U65">
    <cfRule type="cellIs" dxfId="0" priority="9487" operator="equal">
      <formula>"欠"</formula>
    </cfRule>
  </conditionalFormatting>
  <conditionalFormatting sqref="AF65:AG65">
    <cfRule type="cellIs" dxfId="0" priority="9551" operator="equal">
      <formula>"未完成"</formula>
    </cfRule>
  </conditionalFormatting>
  <conditionalFormatting sqref="AK65:AL65">
    <cfRule type="cellIs" dxfId="1" priority="9441" operator="equal">
      <formula>"未完成"</formula>
    </cfRule>
    <cfRule type="cellIs" dxfId="0" priority="9464" operator="equal">
      <formula>"未完成"</formula>
    </cfRule>
  </conditionalFormatting>
  <conditionalFormatting sqref="R66">
    <cfRule type="cellIs" dxfId="0" priority="9532" operator="equal">
      <formula>"欠"</formula>
    </cfRule>
  </conditionalFormatting>
  <conditionalFormatting sqref="S66">
    <cfRule type="cellIs" dxfId="0" priority="9509" operator="equal">
      <formula>"欠"</formula>
    </cfRule>
  </conditionalFormatting>
  <conditionalFormatting sqref="T66:U66">
    <cfRule type="cellIs" dxfId="0" priority="9486" operator="equal">
      <formula>"欠"</formula>
    </cfRule>
  </conditionalFormatting>
  <conditionalFormatting sqref="AF66:AG66">
    <cfRule type="cellIs" dxfId="0" priority="9550" operator="equal">
      <formula>"未完成"</formula>
    </cfRule>
  </conditionalFormatting>
  <conditionalFormatting sqref="AK66:AL66">
    <cfRule type="cellIs" dxfId="1" priority="9440" operator="equal">
      <formula>"未完成"</formula>
    </cfRule>
    <cfRule type="cellIs" dxfId="0" priority="9463" operator="equal">
      <formula>"未完成"</formula>
    </cfRule>
  </conditionalFormatting>
  <conditionalFormatting sqref="R67">
    <cfRule type="cellIs" dxfId="0" priority="9531" operator="equal">
      <formula>"欠"</formula>
    </cfRule>
  </conditionalFormatting>
  <conditionalFormatting sqref="S67">
    <cfRule type="cellIs" dxfId="0" priority="9508" operator="equal">
      <formula>"欠"</formula>
    </cfRule>
  </conditionalFormatting>
  <conditionalFormatting sqref="T67:U67">
    <cfRule type="cellIs" dxfId="0" priority="9485" operator="equal">
      <formula>"欠"</formula>
    </cfRule>
  </conditionalFormatting>
  <conditionalFormatting sqref="AK67:AL67">
    <cfRule type="cellIs" dxfId="1" priority="9439" operator="equal">
      <formula>"未完成"</formula>
    </cfRule>
    <cfRule type="cellIs" dxfId="0" priority="9462" operator="equal">
      <formula>"未完成"</formula>
    </cfRule>
  </conditionalFormatting>
  <conditionalFormatting sqref="R68">
    <cfRule type="cellIs" dxfId="0" priority="9530" operator="equal">
      <formula>"欠"</formula>
    </cfRule>
  </conditionalFormatting>
  <conditionalFormatting sqref="S68">
    <cfRule type="cellIs" dxfId="0" priority="9507" operator="equal">
      <formula>"欠"</formula>
    </cfRule>
  </conditionalFormatting>
  <conditionalFormatting sqref="T68:U68">
    <cfRule type="cellIs" dxfId="0" priority="9484" operator="equal">
      <formula>"欠"</formula>
    </cfRule>
  </conditionalFormatting>
  <conditionalFormatting sqref="AK68:AL68">
    <cfRule type="cellIs" dxfId="1" priority="9438" operator="equal">
      <formula>"未完成"</formula>
    </cfRule>
    <cfRule type="cellIs" dxfId="0" priority="9461" operator="equal">
      <formula>"未完成"</formula>
    </cfRule>
  </conditionalFormatting>
  <conditionalFormatting sqref="R69">
    <cfRule type="cellIs" dxfId="0" priority="9529" operator="equal">
      <formula>"欠"</formula>
    </cfRule>
  </conditionalFormatting>
  <conditionalFormatting sqref="S69">
    <cfRule type="cellIs" dxfId="0" priority="9506" operator="equal">
      <formula>"欠"</formula>
    </cfRule>
  </conditionalFormatting>
  <conditionalFormatting sqref="T69:U69">
    <cfRule type="cellIs" dxfId="0" priority="9483" operator="equal">
      <formula>"欠"</formula>
    </cfRule>
  </conditionalFormatting>
  <conditionalFormatting sqref="AK69:AL69">
    <cfRule type="cellIs" dxfId="1" priority="9437" operator="equal">
      <formula>"未完成"</formula>
    </cfRule>
    <cfRule type="cellIs" dxfId="0" priority="9460" operator="equal">
      <formula>"未完成"</formula>
    </cfRule>
  </conditionalFormatting>
  <conditionalFormatting sqref="R70">
    <cfRule type="cellIs" dxfId="0" priority="9528" operator="equal">
      <formula>"欠"</formula>
    </cfRule>
  </conditionalFormatting>
  <conditionalFormatting sqref="S70">
    <cfRule type="cellIs" dxfId="0" priority="9505" operator="equal">
      <formula>"欠"</formula>
    </cfRule>
  </conditionalFormatting>
  <conditionalFormatting sqref="T70:U70">
    <cfRule type="cellIs" dxfId="0" priority="9482" operator="equal">
      <formula>"欠"</formula>
    </cfRule>
  </conditionalFormatting>
  <conditionalFormatting sqref="AK70:AL70">
    <cfRule type="cellIs" dxfId="1" priority="9436" operator="equal">
      <formula>"未完成"</formula>
    </cfRule>
    <cfRule type="cellIs" dxfId="0" priority="9459" operator="equal">
      <formula>"未完成"</formula>
    </cfRule>
  </conditionalFormatting>
  <conditionalFormatting sqref="R71">
    <cfRule type="cellIs" dxfId="0" priority="9527" operator="equal">
      <formula>"欠"</formula>
    </cfRule>
  </conditionalFormatting>
  <conditionalFormatting sqref="S71">
    <cfRule type="cellIs" dxfId="0" priority="9504" operator="equal">
      <formula>"欠"</formula>
    </cfRule>
  </conditionalFormatting>
  <conditionalFormatting sqref="T71:U71">
    <cfRule type="cellIs" dxfId="0" priority="9481" operator="equal">
      <formula>"欠"</formula>
    </cfRule>
  </conditionalFormatting>
  <conditionalFormatting sqref="AK71:AL71">
    <cfRule type="cellIs" dxfId="1" priority="9435" operator="equal">
      <formula>"未完成"</formula>
    </cfRule>
    <cfRule type="cellIs" dxfId="0" priority="9458" operator="equal">
      <formula>"未完成"</formula>
    </cfRule>
  </conditionalFormatting>
  <conditionalFormatting sqref="R72">
    <cfRule type="cellIs" dxfId="0" priority="9526" operator="equal">
      <formula>"欠"</formula>
    </cfRule>
  </conditionalFormatting>
  <conditionalFormatting sqref="S72">
    <cfRule type="cellIs" dxfId="0" priority="9503" operator="equal">
      <formula>"欠"</formula>
    </cfRule>
  </conditionalFormatting>
  <conditionalFormatting sqref="T72:U72">
    <cfRule type="cellIs" dxfId="0" priority="9480" operator="equal">
      <formula>"欠"</formula>
    </cfRule>
  </conditionalFormatting>
  <conditionalFormatting sqref="AK72:AL72">
    <cfRule type="cellIs" dxfId="1" priority="9434" operator="equal">
      <formula>"未完成"</formula>
    </cfRule>
    <cfRule type="cellIs" dxfId="0" priority="9457" operator="equal">
      <formula>"未完成"</formula>
    </cfRule>
  </conditionalFormatting>
  <conditionalFormatting sqref="R73">
    <cfRule type="cellIs" dxfId="0" priority="9433" operator="equal">
      <formula>"欠"</formula>
    </cfRule>
  </conditionalFormatting>
  <conditionalFormatting sqref="S73">
    <cfRule type="cellIs" dxfId="0" priority="9432" operator="equal">
      <formula>"欠"</formula>
    </cfRule>
  </conditionalFormatting>
  <conditionalFormatting sqref="T73:U73">
    <cfRule type="cellIs" dxfId="0" priority="9431" operator="equal">
      <formula>"欠"</formula>
    </cfRule>
  </conditionalFormatting>
  <conditionalFormatting sqref="AK73:AL73">
    <cfRule type="cellIs" dxfId="1" priority="9429" operator="equal">
      <formula>"未完成"</formula>
    </cfRule>
    <cfRule type="cellIs" dxfId="0" priority="9430" operator="equal">
      <formula>"未完成"</formula>
    </cfRule>
  </conditionalFormatting>
  <conditionalFormatting sqref="R74">
    <cfRule type="cellIs" dxfId="0" priority="9428" operator="equal">
      <formula>"欠"</formula>
    </cfRule>
  </conditionalFormatting>
  <conditionalFormatting sqref="S74">
    <cfRule type="cellIs" dxfId="0" priority="9414" operator="equal">
      <formula>"欠"</formula>
    </cfRule>
  </conditionalFormatting>
  <conditionalFormatting sqref="T74:U74">
    <cfRule type="cellIs" dxfId="0" priority="9400" operator="equal">
      <formula>"欠"</formula>
    </cfRule>
  </conditionalFormatting>
  <conditionalFormatting sqref="AK74:AL74">
    <cfRule type="cellIs" dxfId="1" priority="9372" operator="equal">
      <formula>"未完成"</formula>
    </cfRule>
    <cfRule type="cellIs" dxfId="0" priority="9386" operator="equal">
      <formula>"未完成"</formula>
    </cfRule>
  </conditionalFormatting>
  <conditionalFormatting sqref="R75">
    <cfRule type="cellIs" dxfId="0" priority="9427" operator="equal">
      <formula>"欠"</formula>
    </cfRule>
  </conditionalFormatting>
  <conditionalFormatting sqref="S75">
    <cfRule type="cellIs" dxfId="0" priority="9413" operator="equal">
      <formula>"欠"</formula>
    </cfRule>
  </conditionalFormatting>
  <conditionalFormatting sqref="T75:U75">
    <cfRule type="cellIs" dxfId="0" priority="9399" operator="equal">
      <formula>"欠"</formula>
    </cfRule>
  </conditionalFormatting>
  <conditionalFormatting sqref="AK75:AL75">
    <cfRule type="cellIs" dxfId="1" priority="9371" operator="equal">
      <formula>"未完成"</formula>
    </cfRule>
    <cfRule type="cellIs" dxfId="0" priority="9385" operator="equal">
      <formula>"未完成"</formula>
    </cfRule>
  </conditionalFormatting>
  <conditionalFormatting sqref="R76">
    <cfRule type="cellIs" dxfId="0" priority="9426" operator="equal">
      <formula>"欠"</formula>
    </cfRule>
  </conditionalFormatting>
  <conditionalFormatting sqref="S76">
    <cfRule type="cellIs" dxfId="0" priority="9412" operator="equal">
      <formula>"欠"</formula>
    </cfRule>
  </conditionalFormatting>
  <conditionalFormatting sqref="T76:U76">
    <cfRule type="cellIs" dxfId="0" priority="9398" operator="equal">
      <formula>"欠"</formula>
    </cfRule>
  </conditionalFormatting>
  <conditionalFormatting sqref="AK76:AL76">
    <cfRule type="cellIs" dxfId="1" priority="9370" operator="equal">
      <formula>"未完成"</formula>
    </cfRule>
    <cfRule type="cellIs" dxfId="0" priority="9384" operator="equal">
      <formula>"未完成"</formula>
    </cfRule>
  </conditionalFormatting>
  <conditionalFormatting sqref="R77">
    <cfRule type="cellIs" dxfId="0" priority="9425" operator="equal">
      <formula>"欠"</formula>
    </cfRule>
  </conditionalFormatting>
  <conditionalFormatting sqref="S77">
    <cfRule type="cellIs" dxfId="0" priority="9411" operator="equal">
      <formula>"欠"</formula>
    </cfRule>
  </conditionalFormatting>
  <conditionalFormatting sqref="T77:U77">
    <cfRule type="cellIs" dxfId="0" priority="9397" operator="equal">
      <formula>"欠"</formula>
    </cfRule>
  </conditionalFormatting>
  <conditionalFormatting sqref="AK77:AL77">
    <cfRule type="cellIs" dxfId="1" priority="9369" operator="equal">
      <formula>"未完成"</formula>
    </cfRule>
    <cfRule type="cellIs" dxfId="0" priority="9383" operator="equal">
      <formula>"未完成"</formula>
    </cfRule>
  </conditionalFormatting>
  <conditionalFormatting sqref="R78">
    <cfRule type="cellIs" dxfId="0" priority="9424" operator="equal">
      <formula>"欠"</formula>
    </cfRule>
  </conditionalFormatting>
  <conditionalFormatting sqref="S78">
    <cfRule type="cellIs" dxfId="0" priority="9410" operator="equal">
      <formula>"欠"</formula>
    </cfRule>
  </conditionalFormatting>
  <conditionalFormatting sqref="T78:U78">
    <cfRule type="cellIs" dxfId="0" priority="9396" operator="equal">
      <formula>"欠"</formula>
    </cfRule>
  </conditionalFormatting>
  <conditionalFormatting sqref="AK78:AL78">
    <cfRule type="cellIs" dxfId="1" priority="9368" operator="equal">
      <formula>"未完成"</formula>
    </cfRule>
    <cfRule type="cellIs" dxfId="0" priority="9382" operator="equal">
      <formula>"未完成"</formula>
    </cfRule>
  </conditionalFormatting>
  <conditionalFormatting sqref="R79">
    <cfRule type="cellIs" dxfId="0" priority="9423" operator="equal">
      <formula>"欠"</formula>
    </cfRule>
  </conditionalFormatting>
  <conditionalFormatting sqref="S79">
    <cfRule type="cellIs" dxfId="0" priority="9409" operator="equal">
      <formula>"欠"</formula>
    </cfRule>
  </conditionalFormatting>
  <conditionalFormatting sqref="T79:U79">
    <cfRule type="cellIs" dxfId="0" priority="9395" operator="equal">
      <formula>"欠"</formula>
    </cfRule>
  </conditionalFormatting>
  <conditionalFormatting sqref="AK79:AL79">
    <cfRule type="cellIs" dxfId="1" priority="9367" operator="equal">
      <formula>"未完成"</formula>
    </cfRule>
    <cfRule type="cellIs" dxfId="0" priority="9381" operator="equal">
      <formula>"未完成"</formula>
    </cfRule>
  </conditionalFormatting>
  <conditionalFormatting sqref="R80">
    <cfRule type="cellIs" dxfId="0" priority="9422" operator="equal">
      <formula>"欠"</formula>
    </cfRule>
  </conditionalFormatting>
  <conditionalFormatting sqref="S80">
    <cfRule type="cellIs" dxfId="0" priority="9408" operator="equal">
      <formula>"欠"</formula>
    </cfRule>
  </conditionalFormatting>
  <conditionalFormatting sqref="T80:U80">
    <cfRule type="cellIs" dxfId="0" priority="9394" operator="equal">
      <formula>"欠"</formula>
    </cfRule>
  </conditionalFormatting>
  <conditionalFormatting sqref="AK80:AL80">
    <cfRule type="cellIs" dxfId="1" priority="9366" operator="equal">
      <formula>"未完成"</formula>
    </cfRule>
    <cfRule type="cellIs" dxfId="0" priority="9380" operator="equal">
      <formula>"未完成"</formula>
    </cfRule>
  </conditionalFormatting>
  <conditionalFormatting sqref="R81">
    <cfRule type="cellIs" dxfId="0" priority="9421" operator="equal">
      <formula>"欠"</formula>
    </cfRule>
  </conditionalFormatting>
  <conditionalFormatting sqref="S81">
    <cfRule type="cellIs" dxfId="0" priority="9407" operator="equal">
      <formula>"欠"</formula>
    </cfRule>
  </conditionalFormatting>
  <conditionalFormatting sqref="T81:U81">
    <cfRule type="cellIs" dxfId="0" priority="9393" operator="equal">
      <formula>"欠"</formula>
    </cfRule>
  </conditionalFormatting>
  <conditionalFormatting sqref="AK81:AL81">
    <cfRule type="cellIs" dxfId="1" priority="9365" operator="equal">
      <formula>"未完成"</formula>
    </cfRule>
    <cfRule type="cellIs" dxfId="0" priority="9379" operator="equal">
      <formula>"未完成"</formula>
    </cfRule>
  </conditionalFormatting>
  <conditionalFormatting sqref="R82">
    <cfRule type="cellIs" dxfId="0" priority="9420" operator="equal">
      <formula>"欠"</formula>
    </cfRule>
  </conditionalFormatting>
  <conditionalFormatting sqref="S82">
    <cfRule type="cellIs" dxfId="0" priority="9406" operator="equal">
      <formula>"欠"</formula>
    </cfRule>
  </conditionalFormatting>
  <conditionalFormatting sqref="T82:U82">
    <cfRule type="cellIs" dxfId="0" priority="9392" operator="equal">
      <formula>"欠"</formula>
    </cfRule>
  </conditionalFormatting>
  <conditionalFormatting sqref="AK82:AL82">
    <cfRule type="cellIs" dxfId="1" priority="9364" operator="equal">
      <formula>"未完成"</formula>
    </cfRule>
    <cfRule type="cellIs" dxfId="0" priority="9378" operator="equal">
      <formula>"未完成"</formula>
    </cfRule>
  </conditionalFormatting>
  <conditionalFormatting sqref="R83">
    <cfRule type="cellIs" dxfId="0" priority="9419" operator="equal">
      <formula>"欠"</formula>
    </cfRule>
  </conditionalFormatting>
  <conditionalFormatting sqref="S83">
    <cfRule type="cellIs" dxfId="0" priority="9405" operator="equal">
      <formula>"欠"</formula>
    </cfRule>
  </conditionalFormatting>
  <conditionalFormatting sqref="T83:U83">
    <cfRule type="cellIs" dxfId="0" priority="9391" operator="equal">
      <formula>"欠"</formula>
    </cfRule>
  </conditionalFormatting>
  <conditionalFormatting sqref="AK83:AL83">
    <cfRule type="cellIs" dxfId="1" priority="9363" operator="equal">
      <formula>"未完成"</formula>
    </cfRule>
    <cfRule type="cellIs" dxfId="0" priority="9377" operator="equal">
      <formula>"未完成"</formula>
    </cfRule>
  </conditionalFormatting>
  <conditionalFormatting sqref="R84">
    <cfRule type="cellIs" dxfId="0" priority="9418" operator="equal">
      <formula>"欠"</formula>
    </cfRule>
  </conditionalFormatting>
  <conditionalFormatting sqref="S84">
    <cfRule type="cellIs" dxfId="0" priority="9404" operator="equal">
      <formula>"欠"</formula>
    </cfRule>
  </conditionalFormatting>
  <conditionalFormatting sqref="T84:U84">
    <cfRule type="cellIs" dxfId="0" priority="9390" operator="equal">
      <formula>"欠"</formula>
    </cfRule>
  </conditionalFormatting>
  <conditionalFormatting sqref="AK84:AL84">
    <cfRule type="cellIs" dxfId="1" priority="9362" operator="equal">
      <formula>"未完成"</formula>
    </cfRule>
    <cfRule type="cellIs" dxfId="0" priority="9376" operator="equal">
      <formula>"未完成"</formula>
    </cfRule>
  </conditionalFormatting>
  <conditionalFormatting sqref="R85">
    <cfRule type="cellIs" dxfId="0" priority="9417" operator="equal">
      <formula>"欠"</formula>
    </cfRule>
  </conditionalFormatting>
  <conditionalFormatting sqref="S85">
    <cfRule type="cellIs" dxfId="0" priority="9403" operator="equal">
      <formula>"欠"</formula>
    </cfRule>
  </conditionalFormatting>
  <conditionalFormatting sqref="T85:U85">
    <cfRule type="cellIs" dxfId="0" priority="9389" operator="equal">
      <formula>"欠"</formula>
    </cfRule>
  </conditionalFormatting>
  <conditionalFormatting sqref="AK85:AL85">
    <cfRule type="cellIs" dxfId="1" priority="9361" operator="equal">
      <formula>"未完成"</formula>
    </cfRule>
    <cfRule type="cellIs" dxfId="0" priority="9375" operator="equal">
      <formula>"未完成"</formula>
    </cfRule>
  </conditionalFormatting>
  <conditionalFormatting sqref="R86">
    <cfRule type="cellIs" dxfId="0" priority="9416" operator="equal">
      <formula>"欠"</formula>
    </cfRule>
  </conditionalFormatting>
  <conditionalFormatting sqref="S86">
    <cfRule type="cellIs" dxfId="0" priority="9402" operator="equal">
      <formula>"欠"</formula>
    </cfRule>
  </conditionalFormatting>
  <conditionalFormatting sqref="T86:U86">
    <cfRule type="cellIs" dxfId="0" priority="9388" operator="equal">
      <formula>"欠"</formula>
    </cfRule>
  </conditionalFormatting>
  <conditionalFormatting sqref="AK86:AL86">
    <cfRule type="cellIs" dxfId="1" priority="9360" operator="equal">
      <formula>"未完成"</formula>
    </cfRule>
    <cfRule type="cellIs" dxfId="0" priority="9374" operator="equal">
      <formula>"未完成"</formula>
    </cfRule>
  </conditionalFormatting>
  <conditionalFormatting sqref="R87">
    <cfRule type="cellIs" dxfId="0" priority="9415" operator="equal">
      <formula>"欠"</formula>
    </cfRule>
  </conditionalFormatting>
  <conditionalFormatting sqref="S87">
    <cfRule type="cellIs" dxfId="0" priority="9401" operator="equal">
      <formula>"欠"</formula>
    </cfRule>
  </conditionalFormatting>
  <conditionalFormatting sqref="T87:U87">
    <cfRule type="cellIs" dxfId="0" priority="9387" operator="equal">
      <formula>"欠"</formula>
    </cfRule>
  </conditionalFormatting>
  <conditionalFormatting sqref="AK87:AL87">
    <cfRule type="cellIs" dxfId="1" priority="9359" operator="equal">
      <formula>"未完成"</formula>
    </cfRule>
    <cfRule type="cellIs" dxfId="0" priority="9373" operator="equal">
      <formula>"未完成"</formula>
    </cfRule>
  </conditionalFormatting>
  <conditionalFormatting sqref="R88">
    <cfRule type="cellIs" dxfId="0" priority="9358" operator="equal">
      <formula>"欠"</formula>
    </cfRule>
  </conditionalFormatting>
  <conditionalFormatting sqref="S88">
    <cfRule type="cellIs" dxfId="0" priority="9350" operator="equal">
      <formula>"欠"</formula>
    </cfRule>
  </conditionalFormatting>
  <conditionalFormatting sqref="T88:U88">
    <cfRule type="cellIs" dxfId="0" priority="9342" operator="equal">
      <formula>"欠"</formula>
    </cfRule>
  </conditionalFormatting>
  <conditionalFormatting sqref="AK88:AL88">
    <cfRule type="cellIs" dxfId="1" priority="9326" operator="equal">
      <formula>"未完成"</formula>
    </cfRule>
    <cfRule type="cellIs" dxfId="0" priority="9334" operator="equal">
      <formula>"未完成"</formula>
    </cfRule>
  </conditionalFormatting>
  <conditionalFormatting sqref="R89">
    <cfRule type="cellIs" dxfId="0" priority="9357" operator="equal">
      <formula>"欠"</formula>
    </cfRule>
  </conditionalFormatting>
  <conditionalFormatting sqref="S89">
    <cfRule type="cellIs" dxfId="0" priority="9349" operator="equal">
      <formula>"欠"</formula>
    </cfRule>
  </conditionalFormatting>
  <conditionalFormatting sqref="T89:U89">
    <cfRule type="cellIs" dxfId="0" priority="9341" operator="equal">
      <formula>"欠"</formula>
    </cfRule>
  </conditionalFormatting>
  <conditionalFormatting sqref="AK89:AL89">
    <cfRule type="cellIs" dxfId="1" priority="9325" operator="equal">
      <formula>"未完成"</formula>
    </cfRule>
    <cfRule type="cellIs" dxfId="0" priority="9333" operator="equal">
      <formula>"未完成"</formula>
    </cfRule>
  </conditionalFormatting>
  <conditionalFormatting sqref="R90">
    <cfRule type="cellIs" dxfId="0" priority="9356" operator="equal">
      <formula>"欠"</formula>
    </cfRule>
  </conditionalFormatting>
  <conditionalFormatting sqref="S90">
    <cfRule type="cellIs" dxfId="0" priority="9348" operator="equal">
      <formula>"欠"</formula>
    </cfRule>
  </conditionalFormatting>
  <conditionalFormatting sqref="T90:U90">
    <cfRule type="cellIs" dxfId="0" priority="9340" operator="equal">
      <formula>"欠"</formula>
    </cfRule>
  </conditionalFormatting>
  <conditionalFormatting sqref="AK90:AL90">
    <cfRule type="cellIs" dxfId="1" priority="9324" operator="equal">
      <formula>"未完成"</formula>
    </cfRule>
    <cfRule type="cellIs" dxfId="0" priority="9332" operator="equal">
      <formula>"未完成"</formula>
    </cfRule>
  </conditionalFormatting>
  <conditionalFormatting sqref="R91">
    <cfRule type="cellIs" dxfId="0" priority="9355" operator="equal">
      <formula>"欠"</formula>
    </cfRule>
  </conditionalFormatting>
  <conditionalFormatting sqref="S91">
    <cfRule type="cellIs" dxfId="0" priority="9347" operator="equal">
      <formula>"欠"</formula>
    </cfRule>
  </conditionalFormatting>
  <conditionalFormatting sqref="T91:U91">
    <cfRule type="cellIs" dxfId="0" priority="9339" operator="equal">
      <formula>"欠"</formula>
    </cfRule>
  </conditionalFormatting>
  <conditionalFormatting sqref="AK91:AL91">
    <cfRule type="cellIs" dxfId="1" priority="9323" operator="equal">
      <formula>"未完成"</formula>
    </cfRule>
    <cfRule type="cellIs" dxfId="0" priority="9331" operator="equal">
      <formula>"未完成"</formula>
    </cfRule>
  </conditionalFormatting>
  <conditionalFormatting sqref="R92">
    <cfRule type="cellIs" dxfId="0" priority="9354" operator="equal">
      <formula>"欠"</formula>
    </cfRule>
  </conditionalFormatting>
  <conditionalFormatting sqref="S92">
    <cfRule type="cellIs" dxfId="0" priority="9346" operator="equal">
      <formula>"欠"</formula>
    </cfRule>
  </conditionalFormatting>
  <conditionalFormatting sqref="T92:U92">
    <cfRule type="cellIs" dxfId="0" priority="9338" operator="equal">
      <formula>"欠"</formula>
    </cfRule>
  </conditionalFormatting>
  <conditionalFormatting sqref="AK92:AL92">
    <cfRule type="cellIs" dxfId="1" priority="9322" operator="equal">
      <formula>"未完成"</formula>
    </cfRule>
    <cfRule type="cellIs" dxfId="0" priority="9330" operator="equal">
      <formula>"未完成"</formula>
    </cfRule>
  </conditionalFormatting>
  <conditionalFormatting sqref="R93">
    <cfRule type="cellIs" dxfId="0" priority="9353" operator="equal">
      <formula>"欠"</formula>
    </cfRule>
  </conditionalFormatting>
  <conditionalFormatting sqref="S93">
    <cfRule type="cellIs" dxfId="0" priority="9345" operator="equal">
      <formula>"欠"</formula>
    </cfRule>
  </conditionalFormatting>
  <conditionalFormatting sqref="T93:U93">
    <cfRule type="cellIs" dxfId="0" priority="9337" operator="equal">
      <formula>"欠"</formula>
    </cfRule>
  </conditionalFormatting>
  <conditionalFormatting sqref="AK93:AL93">
    <cfRule type="cellIs" dxfId="1" priority="9321" operator="equal">
      <formula>"未完成"</formula>
    </cfRule>
    <cfRule type="cellIs" dxfId="0" priority="9329" operator="equal">
      <formula>"未完成"</formula>
    </cfRule>
  </conditionalFormatting>
  <conditionalFormatting sqref="R94">
    <cfRule type="cellIs" dxfId="0" priority="9352" operator="equal">
      <formula>"欠"</formula>
    </cfRule>
  </conditionalFormatting>
  <conditionalFormatting sqref="S94">
    <cfRule type="cellIs" dxfId="0" priority="9344" operator="equal">
      <formula>"欠"</formula>
    </cfRule>
  </conditionalFormatting>
  <conditionalFormatting sqref="T94:U94">
    <cfRule type="cellIs" dxfId="0" priority="9336" operator="equal">
      <formula>"欠"</formula>
    </cfRule>
  </conditionalFormatting>
  <conditionalFormatting sqref="AK94:AL94">
    <cfRule type="cellIs" dxfId="1" priority="9320" operator="equal">
      <formula>"未完成"</formula>
    </cfRule>
    <cfRule type="cellIs" dxfId="0" priority="9328" operator="equal">
      <formula>"未完成"</formula>
    </cfRule>
  </conditionalFormatting>
  <conditionalFormatting sqref="R95">
    <cfRule type="cellIs" dxfId="0" priority="9351" operator="equal">
      <formula>"欠"</formula>
    </cfRule>
  </conditionalFormatting>
  <conditionalFormatting sqref="S95">
    <cfRule type="cellIs" dxfId="0" priority="9343" operator="equal">
      <formula>"欠"</formula>
    </cfRule>
  </conditionalFormatting>
  <conditionalFormatting sqref="T95:U95">
    <cfRule type="cellIs" dxfId="0" priority="9335" operator="equal">
      <formula>"欠"</formula>
    </cfRule>
  </conditionalFormatting>
  <conditionalFormatting sqref="AK95:AL95">
    <cfRule type="cellIs" dxfId="1" priority="9319" operator="equal">
      <formula>"未完成"</formula>
    </cfRule>
    <cfRule type="cellIs" dxfId="0" priority="9327" operator="equal">
      <formula>"未完成"</formula>
    </cfRule>
  </conditionalFormatting>
  <conditionalFormatting sqref="R96">
    <cfRule type="cellIs" dxfId="0" priority="9310" operator="equal">
      <formula>"欠"</formula>
    </cfRule>
  </conditionalFormatting>
  <conditionalFormatting sqref="S96">
    <cfRule type="cellIs" dxfId="0" priority="9287" operator="equal">
      <formula>"欠"</formula>
    </cfRule>
  </conditionalFormatting>
  <conditionalFormatting sqref="T96:U96">
    <cfRule type="cellIs" dxfId="0" priority="9264" operator="equal">
      <formula>"欠"</formula>
    </cfRule>
  </conditionalFormatting>
  <conditionalFormatting sqref="AK96:AL96">
    <cfRule type="cellIs" dxfId="1" priority="9218" operator="equal">
      <formula>"未完成"</formula>
    </cfRule>
    <cfRule type="cellIs" dxfId="0" priority="9241" operator="equal">
      <formula>"未完成"</formula>
    </cfRule>
  </conditionalFormatting>
  <conditionalFormatting sqref="R97">
    <cfRule type="cellIs" dxfId="0" priority="9309" operator="equal">
      <formula>"欠"</formula>
    </cfRule>
  </conditionalFormatting>
  <conditionalFormatting sqref="S97">
    <cfRule type="cellIs" dxfId="0" priority="9286" operator="equal">
      <formula>"欠"</formula>
    </cfRule>
  </conditionalFormatting>
  <conditionalFormatting sqref="T97:U97">
    <cfRule type="cellIs" dxfId="0" priority="9263" operator="equal">
      <formula>"欠"</formula>
    </cfRule>
  </conditionalFormatting>
  <conditionalFormatting sqref="AK97:AL97">
    <cfRule type="cellIs" dxfId="1" priority="9217" operator="equal">
      <formula>"未完成"</formula>
    </cfRule>
    <cfRule type="cellIs" dxfId="0" priority="9240" operator="equal">
      <formula>"未完成"</formula>
    </cfRule>
  </conditionalFormatting>
  <conditionalFormatting sqref="R98">
    <cfRule type="cellIs" dxfId="0" priority="9308" operator="equal">
      <formula>"欠"</formula>
    </cfRule>
  </conditionalFormatting>
  <conditionalFormatting sqref="S98">
    <cfRule type="cellIs" dxfId="0" priority="9285" operator="equal">
      <formula>"欠"</formula>
    </cfRule>
  </conditionalFormatting>
  <conditionalFormatting sqref="T98:U98">
    <cfRule type="cellIs" dxfId="0" priority="9262" operator="equal">
      <formula>"欠"</formula>
    </cfRule>
  </conditionalFormatting>
  <conditionalFormatting sqref="AK98:AL98">
    <cfRule type="cellIs" dxfId="1" priority="9216" operator="equal">
      <formula>"未完成"</formula>
    </cfRule>
    <cfRule type="cellIs" dxfId="0" priority="9239" operator="equal">
      <formula>"未完成"</formula>
    </cfRule>
  </conditionalFormatting>
  <conditionalFormatting sqref="R99">
    <cfRule type="cellIs" dxfId="0" priority="9307" operator="equal">
      <formula>"欠"</formula>
    </cfRule>
  </conditionalFormatting>
  <conditionalFormatting sqref="S99">
    <cfRule type="cellIs" dxfId="0" priority="9284" operator="equal">
      <formula>"欠"</formula>
    </cfRule>
  </conditionalFormatting>
  <conditionalFormatting sqref="T99:U99">
    <cfRule type="cellIs" dxfId="0" priority="9261" operator="equal">
      <formula>"欠"</formula>
    </cfRule>
  </conditionalFormatting>
  <conditionalFormatting sqref="AK99:AL99">
    <cfRule type="cellIs" dxfId="1" priority="9215" operator="equal">
      <formula>"未完成"</formula>
    </cfRule>
    <cfRule type="cellIs" dxfId="0" priority="9238" operator="equal">
      <formula>"未完成"</formula>
    </cfRule>
  </conditionalFormatting>
  <conditionalFormatting sqref="R100">
    <cfRule type="cellIs" dxfId="0" priority="9306" operator="equal">
      <formula>"欠"</formula>
    </cfRule>
  </conditionalFormatting>
  <conditionalFormatting sqref="S100">
    <cfRule type="cellIs" dxfId="0" priority="9283" operator="equal">
      <formula>"欠"</formula>
    </cfRule>
  </conditionalFormatting>
  <conditionalFormatting sqref="T100:U100">
    <cfRule type="cellIs" dxfId="0" priority="9260" operator="equal">
      <formula>"欠"</formula>
    </cfRule>
  </conditionalFormatting>
  <conditionalFormatting sqref="AK100:AL100">
    <cfRule type="cellIs" dxfId="1" priority="9214" operator="equal">
      <formula>"未完成"</formula>
    </cfRule>
    <cfRule type="cellIs" dxfId="0" priority="9237" operator="equal">
      <formula>"未完成"</formula>
    </cfRule>
  </conditionalFormatting>
  <conditionalFormatting sqref="R101">
    <cfRule type="cellIs" dxfId="0" priority="9305" operator="equal">
      <formula>"欠"</formula>
    </cfRule>
  </conditionalFormatting>
  <conditionalFormatting sqref="S101">
    <cfRule type="cellIs" dxfId="0" priority="9282" operator="equal">
      <formula>"欠"</formula>
    </cfRule>
  </conditionalFormatting>
  <conditionalFormatting sqref="T101:U101">
    <cfRule type="cellIs" dxfId="0" priority="9259" operator="equal">
      <formula>"欠"</formula>
    </cfRule>
  </conditionalFormatting>
  <conditionalFormatting sqref="AK101:AL101">
    <cfRule type="cellIs" dxfId="1" priority="9213" operator="equal">
      <formula>"未完成"</formula>
    </cfRule>
    <cfRule type="cellIs" dxfId="0" priority="9236" operator="equal">
      <formula>"未完成"</formula>
    </cfRule>
  </conditionalFormatting>
  <conditionalFormatting sqref="R102">
    <cfRule type="cellIs" dxfId="0" priority="9304" operator="equal">
      <formula>"欠"</formula>
    </cfRule>
  </conditionalFormatting>
  <conditionalFormatting sqref="S102">
    <cfRule type="cellIs" dxfId="0" priority="9281" operator="equal">
      <formula>"欠"</formula>
    </cfRule>
  </conditionalFormatting>
  <conditionalFormatting sqref="T102:U102">
    <cfRule type="cellIs" dxfId="0" priority="9258" operator="equal">
      <formula>"欠"</formula>
    </cfRule>
  </conditionalFormatting>
  <conditionalFormatting sqref="AK102:AL102">
    <cfRule type="cellIs" dxfId="1" priority="9212" operator="equal">
      <formula>"未完成"</formula>
    </cfRule>
    <cfRule type="cellIs" dxfId="0" priority="9235" operator="equal">
      <formula>"未完成"</formula>
    </cfRule>
  </conditionalFormatting>
  <conditionalFormatting sqref="R103">
    <cfRule type="cellIs" dxfId="0" priority="9303" operator="equal">
      <formula>"欠"</formula>
    </cfRule>
  </conditionalFormatting>
  <conditionalFormatting sqref="S103">
    <cfRule type="cellIs" dxfId="0" priority="9280" operator="equal">
      <formula>"欠"</formula>
    </cfRule>
  </conditionalFormatting>
  <conditionalFormatting sqref="T103:U103">
    <cfRule type="cellIs" dxfId="0" priority="9257" operator="equal">
      <formula>"欠"</formula>
    </cfRule>
  </conditionalFormatting>
  <conditionalFormatting sqref="AK103:AL103">
    <cfRule type="cellIs" dxfId="1" priority="9211" operator="equal">
      <formula>"未完成"</formula>
    </cfRule>
    <cfRule type="cellIs" dxfId="0" priority="9234" operator="equal">
      <formula>"未完成"</formula>
    </cfRule>
  </conditionalFormatting>
  <conditionalFormatting sqref="R104">
    <cfRule type="cellIs" dxfId="0" priority="9302" operator="equal">
      <formula>"欠"</formula>
    </cfRule>
  </conditionalFormatting>
  <conditionalFormatting sqref="S104">
    <cfRule type="cellIs" dxfId="0" priority="9279" operator="equal">
      <formula>"欠"</formula>
    </cfRule>
  </conditionalFormatting>
  <conditionalFormatting sqref="T104:U104">
    <cfRule type="cellIs" dxfId="0" priority="9256" operator="equal">
      <formula>"欠"</formula>
    </cfRule>
  </conditionalFormatting>
  <conditionalFormatting sqref="AK104:AL104">
    <cfRule type="cellIs" dxfId="1" priority="9210" operator="equal">
      <formula>"未完成"</formula>
    </cfRule>
    <cfRule type="cellIs" dxfId="0" priority="9233" operator="equal">
      <formula>"未完成"</formula>
    </cfRule>
  </conditionalFormatting>
  <conditionalFormatting sqref="R105">
    <cfRule type="cellIs" dxfId="0" priority="9301" operator="equal">
      <formula>"欠"</formula>
    </cfRule>
  </conditionalFormatting>
  <conditionalFormatting sqref="S105">
    <cfRule type="cellIs" dxfId="0" priority="9278" operator="equal">
      <formula>"欠"</formula>
    </cfRule>
  </conditionalFormatting>
  <conditionalFormatting sqref="T105:U105">
    <cfRule type="cellIs" dxfId="0" priority="9255" operator="equal">
      <formula>"欠"</formula>
    </cfRule>
  </conditionalFormatting>
  <conditionalFormatting sqref="AK105:AL105">
    <cfRule type="cellIs" dxfId="1" priority="9209" operator="equal">
      <formula>"未完成"</formula>
    </cfRule>
    <cfRule type="cellIs" dxfId="0" priority="9232" operator="equal">
      <formula>"未完成"</formula>
    </cfRule>
  </conditionalFormatting>
  <conditionalFormatting sqref="R106">
    <cfRule type="cellIs" dxfId="0" priority="9300" operator="equal">
      <formula>"欠"</formula>
    </cfRule>
  </conditionalFormatting>
  <conditionalFormatting sqref="S106">
    <cfRule type="cellIs" dxfId="0" priority="9277" operator="equal">
      <formula>"欠"</formula>
    </cfRule>
  </conditionalFormatting>
  <conditionalFormatting sqref="T106:U106">
    <cfRule type="cellIs" dxfId="0" priority="9254" operator="equal">
      <formula>"欠"</formula>
    </cfRule>
  </conditionalFormatting>
  <conditionalFormatting sqref="AK106:AL106">
    <cfRule type="cellIs" dxfId="1" priority="9208" operator="equal">
      <formula>"未完成"</formula>
    </cfRule>
    <cfRule type="cellIs" dxfId="0" priority="9231" operator="equal">
      <formula>"未完成"</formula>
    </cfRule>
  </conditionalFormatting>
  <conditionalFormatting sqref="R107">
    <cfRule type="cellIs" dxfId="0" priority="9299" operator="equal">
      <formula>"欠"</formula>
    </cfRule>
  </conditionalFormatting>
  <conditionalFormatting sqref="S107">
    <cfRule type="cellIs" dxfId="0" priority="9276" operator="equal">
      <formula>"欠"</formula>
    </cfRule>
  </conditionalFormatting>
  <conditionalFormatting sqref="T107:U107">
    <cfRule type="cellIs" dxfId="0" priority="9253" operator="equal">
      <formula>"欠"</formula>
    </cfRule>
  </conditionalFormatting>
  <conditionalFormatting sqref="AK107:AL107">
    <cfRule type="cellIs" dxfId="1" priority="9207" operator="equal">
      <formula>"未完成"</formula>
    </cfRule>
    <cfRule type="cellIs" dxfId="0" priority="9230" operator="equal">
      <formula>"未完成"</formula>
    </cfRule>
  </conditionalFormatting>
  <conditionalFormatting sqref="R108">
    <cfRule type="cellIs" dxfId="0" priority="9298" operator="equal">
      <formula>"欠"</formula>
    </cfRule>
  </conditionalFormatting>
  <conditionalFormatting sqref="S108">
    <cfRule type="cellIs" dxfId="0" priority="9275" operator="equal">
      <formula>"欠"</formula>
    </cfRule>
  </conditionalFormatting>
  <conditionalFormatting sqref="T108:U108">
    <cfRule type="cellIs" dxfId="0" priority="9252" operator="equal">
      <formula>"欠"</formula>
    </cfRule>
  </conditionalFormatting>
  <conditionalFormatting sqref="AK108:AL108">
    <cfRule type="cellIs" dxfId="1" priority="9206" operator="equal">
      <formula>"未完成"</formula>
    </cfRule>
    <cfRule type="cellIs" dxfId="0" priority="9229" operator="equal">
      <formula>"未完成"</formula>
    </cfRule>
  </conditionalFormatting>
  <conditionalFormatting sqref="R109">
    <cfRule type="cellIs" dxfId="0" priority="9297" operator="equal">
      <formula>"欠"</formula>
    </cfRule>
  </conditionalFormatting>
  <conditionalFormatting sqref="S109">
    <cfRule type="cellIs" dxfId="0" priority="9274" operator="equal">
      <formula>"欠"</formula>
    </cfRule>
  </conditionalFormatting>
  <conditionalFormatting sqref="T109:U109">
    <cfRule type="cellIs" dxfId="0" priority="9251" operator="equal">
      <formula>"欠"</formula>
    </cfRule>
  </conditionalFormatting>
  <conditionalFormatting sqref="AK109:AL109">
    <cfRule type="cellIs" dxfId="1" priority="9205" operator="equal">
      <formula>"未完成"</formula>
    </cfRule>
    <cfRule type="cellIs" dxfId="0" priority="9228" operator="equal">
      <formula>"未完成"</formula>
    </cfRule>
  </conditionalFormatting>
  <conditionalFormatting sqref="R110">
    <cfRule type="cellIs" dxfId="0" priority="9296" operator="equal">
      <formula>"欠"</formula>
    </cfRule>
  </conditionalFormatting>
  <conditionalFormatting sqref="S110">
    <cfRule type="cellIs" dxfId="0" priority="9273" operator="equal">
      <formula>"欠"</formula>
    </cfRule>
  </conditionalFormatting>
  <conditionalFormatting sqref="T110:U110">
    <cfRule type="cellIs" dxfId="0" priority="9250" operator="equal">
      <formula>"欠"</formula>
    </cfRule>
  </conditionalFormatting>
  <conditionalFormatting sqref="AK110:AL110">
    <cfRule type="cellIs" dxfId="1" priority="9204" operator="equal">
      <formula>"未完成"</formula>
    </cfRule>
    <cfRule type="cellIs" dxfId="0" priority="9227" operator="equal">
      <formula>"未完成"</formula>
    </cfRule>
  </conditionalFormatting>
  <conditionalFormatting sqref="R111">
    <cfRule type="cellIs" dxfId="0" priority="9295" operator="equal">
      <formula>"欠"</formula>
    </cfRule>
  </conditionalFormatting>
  <conditionalFormatting sqref="S111">
    <cfRule type="cellIs" dxfId="0" priority="9272" operator="equal">
      <formula>"欠"</formula>
    </cfRule>
  </conditionalFormatting>
  <conditionalFormatting sqref="T111:U111">
    <cfRule type="cellIs" dxfId="0" priority="9249" operator="equal">
      <formula>"欠"</formula>
    </cfRule>
  </conditionalFormatting>
  <conditionalFormatting sqref="AK111:AL111">
    <cfRule type="cellIs" dxfId="1" priority="9203" operator="equal">
      <formula>"未完成"</formula>
    </cfRule>
    <cfRule type="cellIs" dxfId="0" priority="9226" operator="equal">
      <formula>"未完成"</formula>
    </cfRule>
  </conditionalFormatting>
  <conditionalFormatting sqref="R112">
    <cfRule type="cellIs" dxfId="0" priority="9294" operator="equal">
      <formula>"欠"</formula>
    </cfRule>
  </conditionalFormatting>
  <conditionalFormatting sqref="S112">
    <cfRule type="cellIs" dxfId="0" priority="9271" operator="equal">
      <formula>"欠"</formula>
    </cfRule>
  </conditionalFormatting>
  <conditionalFormatting sqref="T112:U112">
    <cfRule type="cellIs" dxfId="0" priority="9248" operator="equal">
      <formula>"欠"</formula>
    </cfRule>
  </conditionalFormatting>
  <conditionalFormatting sqref="AK112:AL112">
    <cfRule type="cellIs" dxfId="1" priority="9202" operator="equal">
      <formula>"未完成"</formula>
    </cfRule>
    <cfRule type="cellIs" dxfId="0" priority="9225" operator="equal">
      <formula>"未完成"</formula>
    </cfRule>
  </conditionalFormatting>
  <conditionalFormatting sqref="R113">
    <cfRule type="cellIs" dxfId="0" priority="9293" operator="equal">
      <formula>"欠"</formula>
    </cfRule>
  </conditionalFormatting>
  <conditionalFormatting sqref="S113">
    <cfRule type="cellIs" dxfId="0" priority="9270" operator="equal">
      <formula>"欠"</formula>
    </cfRule>
  </conditionalFormatting>
  <conditionalFormatting sqref="T113:U113">
    <cfRule type="cellIs" dxfId="0" priority="9247" operator="equal">
      <formula>"欠"</formula>
    </cfRule>
  </conditionalFormatting>
  <conditionalFormatting sqref="AK113:AL113">
    <cfRule type="cellIs" dxfId="1" priority="9201" operator="equal">
      <formula>"未完成"</formula>
    </cfRule>
    <cfRule type="cellIs" dxfId="0" priority="9224" operator="equal">
      <formula>"未完成"</formula>
    </cfRule>
  </conditionalFormatting>
  <conditionalFormatting sqref="R114">
    <cfRule type="cellIs" dxfId="0" priority="9292" operator="equal">
      <formula>"欠"</formula>
    </cfRule>
  </conditionalFormatting>
  <conditionalFormatting sqref="S114">
    <cfRule type="cellIs" dxfId="0" priority="9269" operator="equal">
      <formula>"欠"</formula>
    </cfRule>
  </conditionalFormatting>
  <conditionalFormatting sqref="T114:U114">
    <cfRule type="cellIs" dxfId="0" priority="9246" operator="equal">
      <formula>"欠"</formula>
    </cfRule>
  </conditionalFormatting>
  <conditionalFormatting sqref="AK114:AL114">
    <cfRule type="cellIs" dxfId="1" priority="9200" operator="equal">
      <formula>"未完成"</formula>
    </cfRule>
    <cfRule type="cellIs" dxfId="0" priority="9223" operator="equal">
      <formula>"未完成"</formula>
    </cfRule>
  </conditionalFormatting>
  <conditionalFormatting sqref="R115">
    <cfRule type="cellIs" dxfId="0" priority="9291" operator="equal">
      <formula>"欠"</formula>
    </cfRule>
  </conditionalFormatting>
  <conditionalFormatting sqref="S115">
    <cfRule type="cellIs" dxfId="0" priority="9268" operator="equal">
      <formula>"欠"</formula>
    </cfRule>
  </conditionalFormatting>
  <conditionalFormatting sqref="T115:U115">
    <cfRule type="cellIs" dxfId="0" priority="9245" operator="equal">
      <formula>"欠"</formula>
    </cfRule>
  </conditionalFormatting>
  <conditionalFormatting sqref="AK115:AL115">
    <cfRule type="cellIs" dxfId="1" priority="9199" operator="equal">
      <formula>"未完成"</formula>
    </cfRule>
    <cfRule type="cellIs" dxfId="0" priority="9222" operator="equal">
      <formula>"未完成"</formula>
    </cfRule>
  </conditionalFormatting>
  <conditionalFormatting sqref="R116">
    <cfRule type="cellIs" dxfId="0" priority="9290" operator="equal">
      <formula>"欠"</formula>
    </cfRule>
  </conditionalFormatting>
  <conditionalFormatting sqref="S116">
    <cfRule type="cellIs" dxfId="0" priority="9267" operator="equal">
      <formula>"欠"</formula>
    </cfRule>
  </conditionalFormatting>
  <conditionalFormatting sqref="T116:U116">
    <cfRule type="cellIs" dxfId="0" priority="9244" operator="equal">
      <formula>"欠"</formula>
    </cfRule>
  </conditionalFormatting>
  <conditionalFormatting sqref="AK116:AL116">
    <cfRule type="cellIs" dxfId="1" priority="9198" operator="equal">
      <formula>"未完成"</formula>
    </cfRule>
    <cfRule type="cellIs" dxfId="0" priority="9221" operator="equal">
      <formula>"未完成"</formula>
    </cfRule>
  </conditionalFormatting>
  <conditionalFormatting sqref="R117">
    <cfRule type="cellIs" dxfId="0" priority="9289" operator="equal">
      <formula>"欠"</formula>
    </cfRule>
  </conditionalFormatting>
  <conditionalFormatting sqref="S117">
    <cfRule type="cellIs" dxfId="0" priority="9266" operator="equal">
      <formula>"欠"</formula>
    </cfRule>
  </conditionalFormatting>
  <conditionalFormatting sqref="T117:U117">
    <cfRule type="cellIs" dxfId="0" priority="9243" operator="equal">
      <formula>"欠"</formula>
    </cfRule>
  </conditionalFormatting>
  <conditionalFormatting sqref="AK117:AL117">
    <cfRule type="cellIs" dxfId="1" priority="9197" operator="equal">
      <formula>"未完成"</formula>
    </cfRule>
    <cfRule type="cellIs" dxfId="0" priority="9220" operator="equal">
      <formula>"未完成"</formula>
    </cfRule>
  </conditionalFormatting>
  <conditionalFormatting sqref="R118">
    <cfRule type="cellIs" dxfId="0" priority="9288" operator="equal">
      <formula>"欠"</formula>
    </cfRule>
  </conditionalFormatting>
  <conditionalFormatting sqref="S118">
    <cfRule type="cellIs" dxfId="0" priority="9265" operator="equal">
      <formula>"欠"</formula>
    </cfRule>
  </conditionalFormatting>
  <conditionalFormatting sqref="T118:U118">
    <cfRule type="cellIs" dxfId="0" priority="9242" operator="equal">
      <formula>"欠"</formula>
    </cfRule>
  </conditionalFormatting>
  <conditionalFormatting sqref="AK118:AL118">
    <cfRule type="cellIs" dxfId="1" priority="9196" operator="equal">
      <formula>"未完成"</formula>
    </cfRule>
    <cfRule type="cellIs" dxfId="0" priority="9219" operator="equal">
      <formula>"未完成"</formula>
    </cfRule>
  </conditionalFormatting>
  <conditionalFormatting sqref="R119">
    <cfRule type="cellIs" dxfId="0" priority="9195" operator="equal">
      <formula>"欠"</formula>
    </cfRule>
  </conditionalFormatting>
  <conditionalFormatting sqref="S119">
    <cfRule type="cellIs" dxfId="0" priority="9187" operator="equal">
      <formula>"欠"</formula>
    </cfRule>
  </conditionalFormatting>
  <conditionalFormatting sqref="T119:U119">
    <cfRule type="cellIs" dxfId="0" priority="9179" operator="equal">
      <formula>"欠"</formula>
    </cfRule>
  </conditionalFormatting>
  <conditionalFormatting sqref="AK119:AL119">
    <cfRule type="cellIs" dxfId="1" priority="9163" operator="equal">
      <formula>"未完成"</formula>
    </cfRule>
    <cfRule type="cellIs" dxfId="0" priority="9171" operator="equal">
      <formula>"未完成"</formula>
    </cfRule>
  </conditionalFormatting>
  <conditionalFormatting sqref="R120">
    <cfRule type="cellIs" dxfId="0" priority="9194" operator="equal">
      <formula>"欠"</formula>
    </cfRule>
  </conditionalFormatting>
  <conditionalFormatting sqref="S120">
    <cfRule type="cellIs" dxfId="0" priority="9186" operator="equal">
      <formula>"欠"</formula>
    </cfRule>
  </conditionalFormatting>
  <conditionalFormatting sqref="T120:U120">
    <cfRule type="cellIs" dxfId="0" priority="9178" operator="equal">
      <formula>"欠"</formula>
    </cfRule>
  </conditionalFormatting>
  <conditionalFormatting sqref="AK120:AL120">
    <cfRule type="cellIs" dxfId="1" priority="9162" operator="equal">
      <formula>"未完成"</formula>
    </cfRule>
    <cfRule type="cellIs" dxfId="0" priority="9170" operator="equal">
      <formula>"未完成"</formula>
    </cfRule>
  </conditionalFormatting>
  <conditionalFormatting sqref="R121">
    <cfRule type="cellIs" dxfId="0" priority="9193" operator="equal">
      <formula>"欠"</formula>
    </cfRule>
  </conditionalFormatting>
  <conditionalFormatting sqref="S121">
    <cfRule type="cellIs" dxfId="0" priority="9185" operator="equal">
      <formula>"欠"</formula>
    </cfRule>
  </conditionalFormatting>
  <conditionalFormatting sqref="T121:U121">
    <cfRule type="cellIs" dxfId="0" priority="9177" operator="equal">
      <formula>"欠"</formula>
    </cfRule>
  </conditionalFormatting>
  <conditionalFormatting sqref="AK121:AL121">
    <cfRule type="cellIs" dxfId="1" priority="9161" operator="equal">
      <formula>"未完成"</formula>
    </cfRule>
    <cfRule type="cellIs" dxfId="0" priority="9169" operator="equal">
      <formula>"未完成"</formula>
    </cfRule>
  </conditionalFormatting>
  <conditionalFormatting sqref="R122">
    <cfRule type="cellIs" dxfId="0" priority="9192" operator="equal">
      <formula>"欠"</formula>
    </cfRule>
  </conditionalFormatting>
  <conditionalFormatting sqref="S122">
    <cfRule type="cellIs" dxfId="0" priority="9184" operator="equal">
      <formula>"欠"</formula>
    </cfRule>
  </conditionalFormatting>
  <conditionalFormatting sqref="T122:U122">
    <cfRule type="cellIs" dxfId="0" priority="9176" operator="equal">
      <formula>"欠"</formula>
    </cfRule>
  </conditionalFormatting>
  <conditionalFormatting sqref="AK122:AL122">
    <cfRule type="cellIs" dxfId="1" priority="9160" operator="equal">
      <formula>"未完成"</formula>
    </cfRule>
    <cfRule type="cellIs" dxfId="0" priority="9168" operator="equal">
      <formula>"未完成"</formula>
    </cfRule>
  </conditionalFormatting>
  <conditionalFormatting sqref="R123">
    <cfRule type="cellIs" dxfId="0" priority="9191" operator="equal">
      <formula>"欠"</formula>
    </cfRule>
  </conditionalFormatting>
  <conditionalFormatting sqref="S123">
    <cfRule type="cellIs" dxfId="0" priority="9183" operator="equal">
      <formula>"欠"</formula>
    </cfRule>
  </conditionalFormatting>
  <conditionalFormatting sqref="T123:U123">
    <cfRule type="cellIs" dxfId="0" priority="9175" operator="equal">
      <formula>"欠"</formula>
    </cfRule>
  </conditionalFormatting>
  <conditionalFormatting sqref="AK123:AL123">
    <cfRule type="cellIs" dxfId="1" priority="9159" operator="equal">
      <formula>"未完成"</formula>
    </cfRule>
    <cfRule type="cellIs" dxfId="0" priority="9167" operator="equal">
      <formula>"未完成"</formula>
    </cfRule>
  </conditionalFormatting>
  <conditionalFormatting sqref="R124">
    <cfRule type="cellIs" dxfId="0" priority="9190" operator="equal">
      <formula>"欠"</formula>
    </cfRule>
  </conditionalFormatting>
  <conditionalFormatting sqref="S124">
    <cfRule type="cellIs" dxfId="0" priority="9182" operator="equal">
      <formula>"欠"</formula>
    </cfRule>
  </conditionalFormatting>
  <conditionalFormatting sqref="T124:U124">
    <cfRule type="cellIs" dxfId="0" priority="9174" operator="equal">
      <formula>"欠"</formula>
    </cfRule>
  </conditionalFormatting>
  <conditionalFormatting sqref="AK124:AL124">
    <cfRule type="cellIs" dxfId="1" priority="9158" operator="equal">
      <formula>"未完成"</formula>
    </cfRule>
    <cfRule type="cellIs" dxfId="0" priority="9166" operator="equal">
      <formula>"未完成"</formula>
    </cfRule>
  </conditionalFormatting>
  <conditionalFormatting sqref="R125">
    <cfRule type="cellIs" dxfId="0" priority="9189" operator="equal">
      <formula>"欠"</formula>
    </cfRule>
  </conditionalFormatting>
  <conditionalFormatting sqref="S125">
    <cfRule type="cellIs" dxfId="0" priority="9181" operator="equal">
      <formula>"欠"</formula>
    </cfRule>
  </conditionalFormatting>
  <conditionalFormatting sqref="T125:U125">
    <cfRule type="cellIs" dxfId="0" priority="9173" operator="equal">
      <formula>"欠"</formula>
    </cfRule>
  </conditionalFormatting>
  <conditionalFormatting sqref="AK125:AL125">
    <cfRule type="cellIs" dxfId="1" priority="9157" operator="equal">
      <formula>"未完成"</formula>
    </cfRule>
    <cfRule type="cellIs" dxfId="0" priority="9165" operator="equal">
      <formula>"未完成"</formula>
    </cfRule>
  </conditionalFormatting>
  <conditionalFormatting sqref="R126">
    <cfRule type="cellIs" dxfId="0" priority="9188" operator="equal">
      <formula>"欠"</formula>
    </cfRule>
  </conditionalFormatting>
  <conditionalFormatting sqref="S126">
    <cfRule type="cellIs" dxfId="0" priority="9180" operator="equal">
      <formula>"欠"</formula>
    </cfRule>
  </conditionalFormatting>
  <conditionalFormatting sqref="T126:U126">
    <cfRule type="cellIs" dxfId="0" priority="9172" operator="equal">
      <formula>"欠"</formula>
    </cfRule>
  </conditionalFormatting>
  <conditionalFormatting sqref="AK126:AL126">
    <cfRule type="cellIs" dxfId="1" priority="9156" operator="equal">
      <formula>"未完成"</formula>
    </cfRule>
    <cfRule type="cellIs" dxfId="0" priority="9164" operator="equal">
      <formula>"未完成"</formula>
    </cfRule>
  </conditionalFormatting>
  <conditionalFormatting sqref="R127">
    <cfRule type="cellIs" dxfId="0" priority="9154" operator="equal">
      <formula>"欠"</formula>
    </cfRule>
  </conditionalFormatting>
  <conditionalFormatting sqref="S127">
    <cfRule type="cellIs" dxfId="0" priority="9151" operator="equal">
      <formula>"欠"</formula>
    </cfRule>
  </conditionalFormatting>
  <conditionalFormatting sqref="T127:U127">
    <cfRule type="cellIs" dxfId="0" priority="9148" operator="equal">
      <formula>"欠"</formula>
    </cfRule>
  </conditionalFormatting>
  <conditionalFormatting sqref="AK127:AL127">
    <cfRule type="cellIs" dxfId="1" priority="9142" operator="equal">
      <formula>"未完成"</formula>
    </cfRule>
    <cfRule type="cellIs" dxfId="0" priority="9145" operator="equal">
      <formula>"未完成"</formula>
    </cfRule>
  </conditionalFormatting>
  <conditionalFormatting sqref="R128">
    <cfRule type="cellIs" dxfId="0" priority="9153" operator="equal">
      <formula>"欠"</formula>
    </cfRule>
  </conditionalFormatting>
  <conditionalFormatting sqref="S128">
    <cfRule type="cellIs" dxfId="0" priority="9150" operator="equal">
      <formula>"欠"</formula>
    </cfRule>
  </conditionalFormatting>
  <conditionalFormatting sqref="T128:U128">
    <cfRule type="cellIs" dxfId="0" priority="9147" operator="equal">
      <formula>"欠"</formula>
    </cfRule>
  </conditionalFormatting>
  <conditionalFormatting sqref="AK128:AL128">
    <cfRule type="cellIs" dxfId="1" priority="9141" operator="equal">
      <formula>"未完成"</formula>
    </cfRule>
    <cfRule type="cellIs" dxfId="0" priority="9144" operator="equal">
      <formula>"未完成"</formula>
    </cfRule>
  </conditionalFormatting>
  <conditionalFormatting sqref="R129">
    <cfRule type="cellIs" dxfId="0" priority="9139" operator="equal">
      <formula>"欠"</formula>
    </cfRule>
  </conditionalFormatting>
  <conditionalFormatting sqref="S129">
    <cfRule type="cellIs" dxfId="0" priority="9120" operator="equal">
      <formula>"欠"</formula>
    </cfRule>
  </conditionalFormatting>
  <conditionalFormatting sqref="T129:U129">
    <cfRule type="cellIs" dxfId="0" priority="9101" operator="equal">
      <formula>"欠"</formula>
    </cfRule>
  </conditionalFormatting>
  <conditionalFormatting sqref="AK129:AL129">
    <cfRule type="cellIs" dxfId="1" priority="9063" operator="equal">
      <formula>"未完成"</formula>
    </cfRule>
    <cfRule type="cellIs" dxfId="0" priority="9082" operator="equal">
      <formula>"未完成"</formula>
    </cfRule>
  </conditionalFormatting>
  <conditionalFormatting sqref="R130">
    <cfRule type="cellIs" dxfId="0" priority="9138" operator="equal">
      <formula>"欠"</formula>
    </cfRule>
  </conditionalFormatting>
  <conditionalFormatting sqref="S130">
    <cfRule type="cellIs" dxfId="0" priority="9119" operator="equal">
      <formula>"欠"</formula>
    </cfRule>
  </conditionalFormatting>
  <conditionalFormatting sqref="T130:U130">
    <cfRule type="cellIs" dxfId="0" priority="9100" operator="equal">
      <formula>"欠"</formula>
    </cfRule>
  </conditionalFormatting>
  <conditionalFormatting sqref="AK130:AL130">
    <cfRule type="cellIs" dxfId="1" priority="9062" operator="equal">
      <formula>"未完成"</formula>
    </cfRule>
    <cfRule type="cellIs" dxfId="0" priority="9081" operator="equal">
      <formula>"未完成"</formula>
    </cfRule>
  </conditionalFormatting>
  <conditionalFormatting sqref="R131">
    <cfRule type="cellIs" dxfId="0" priority="9137" operator="equal">
      <formula>"欠"</formula>
    </cfRule>
  </conditionalFormatting>
  <conditionalFormatting sqref="S131">
    <cfRule type="cellIs" dxfId="0" priority="9118" operator="equal">
      <formula>"欠"</formula>
    </cfRule>
  </conditionalFormatting>
  <conditionalFormatting sqref="T131:U131">
    <cfRule type="cellIs" dxfId="0" priority="9099" operator="equal">
      <formula>"欠"</formula>
    </cfRule>
  </conditionalFormatting>
  <conditionalFormatting sqref="AK131:AL131">
    <cfRule type="cellIs" dxfId="1" priority="9061" operator="equal">
      <formula>"未完成"</formula>
    </cfRule>
    <cfRule type="cellIs" dxfId="0" priority="9080" operator="equal">
      <formula>"未完成"</formula>
    </cfRule>
  </conditionalFormatting>
  <conditionalFormatting sqref="R132">
    <cfRule type="cellIs" dxfId="0" priority="9136" operator="equal">
      <formula>"欠"</formula>
    </cfRule>
  </conditionalFormatting>
  <conditionalFormatting sqref="S132">
    <cfRule type="cellIs" dxfId="0" priority="9117" operator="equal">
      <formula>"欠"</formula>
    </cfRule>
  </conditionalFormatting>
  <conditionalFormatting sqref="T132:U132">
    <cfRule type="cellIs" dxfId="0" priority="9098" operator="equal">
      <formula>"欠"</formula>
    </cfRule>
  </conditionalFormatting>
  <conditionalFormatting sqref="AK132:AL132">
    <cfRule type="cellIs" dxfId="1" priority="9060" operator="equal">
      <formula>"未完成"</formula>
    </cfRule>
    <cfRule type="cellIs" dxfId="0" priority="9079" operator="equal">
      <formula>"未完成"</formula>
    </cfRule>
  </conditionalFormatting>
  <conditionalFormatting sqref="R133">
    <cfRule type="cellIs" dxfId="0" priority="9135" operator="equal">
      <formula>"欠"</formula>
    </cfRule>
  </conditionalFormatting>
  <conditionalFormatting sqref="S133">
    <cfRule type="cellIs" dxfId="0" priority="9116" operator="equal">
      <formula>"欠"</formula>
    </cfRule>
  </conditionalFormatting>
  <conditionalFormatting sqref="T133:U133">
    <cfRule type="cellIs" dxfId="0" priority="9097" operator="equal">
      <formula>"欠"</formula>
    </cfRule>
  </conditionalFormatting>
  <conditionalFormatting sqref="AK133:AL133">
    <cfRule type="cellIs" dxfId="1" priority="9059" operator="equal">
      <formula>"未完成"</formula>
    </cfRule>
    <cfRule type="cellIs" dxfId="0" priority="9078" operator="equal">
      <formula>"未完成"</formula>
    </cfRule>
  </conditionalFormatting>
  <conditionalFormatting sqref="R134">
    <cfRule type="cellIs" dxfId="0" priority="9134" operator="equal">
      <formula>"欠"</formula>
    </cfRule>
  </conditionalFormatting>
  <conditionalFormatting sqref="S134">
    <cfRule type="cellIs" dxfId="0" priority="9115" operator="equal">
      <formula>"欠"</formula>
    </cfRule>
  </conditionalFormatting>
  <conditionalFormatting sqref="T134:U134">
    <cfRule type="cellIs" dxfId="0" priority="9096" operator="equal">
      <formula>"欠"</formula>
    </cfRule>
  </conditionalFormatting>
  <conditionalFormatting sqref="AK134:AL134">
    <cfRule type="cellIs" dxfId="1" priority="9058" operator="equal">
      <formula>"未完成"</formula>
    </cfRule>
    <cfRule type="cellIs" dxfId="0" priority="9077" operator="equal">
      <formula>"未完成"</formula>
    </cfRule>
  </conditionalFormatting>
  <conditionalFormatting sqref="R135">
    <cfRule type="cellIs" dxfId="0" priority="9133" operator="equal">
      <formula>"欠"</formula>
    </cfRule>
  </conditionalFormatting>
  <conditionalFormatting sqref="S135">
    <cfRule type="cellIs" dxfId="0" priority="9114" operator="equal">
      <formula>"欠"</formula>
    </cfRule>
  </conditionalFormatting>
  <conditionalFormatting sqref="T135:U135">
    <cfRule type="cellIs" dxfId="0" priority="9095" operator="equal">
      <formula>"欠"</formula>
    </cfRule>
  </conditionalFormatting>
  <conditionalFormatting sqref="AK135:AL135">
    <cfRule type="cellIs" dxfId="1" priority="9057" operator="equal">
      <formula>"未完成"</formula>
    </cfRule>
    <cfRule type="cellIs" dxfId="0" priority="9076" operator="equal">
      <formula>"未完成"</formula>
    </cfRule>
  </conditionalFormatting>
  <conditionalFormatting sqref="R136">
    <cfRule type="cellIs" dxfId="0" priority="9132" operator="equal">
      <formula>"欠"</formula>
    </cfRule>
  </conditionalFormatting>
  <conditionalFormatting sqref="S136">
    <cfRule type="cellIs" dxfId="0" priority="9113" operator="equal">
      <formula>"欠"</formula>
    </cfRule>
  </conditionalFormatting>
  <conditionalFormatting sqref="T136:U136">
    <cfRule type="cellIs" dxfId="0" priority="9094" operator="equal">
      <formula>"欠"</formula>
    </cfRule>
  </conditionalFormatting>
  <conditionalFormatting sqref="AK136:AL136">
    <cfRule type="cellIs" dxfId="1" priority="9056" operator="equal">
      <formula>"未完成"</formula>
    </cfRule>
    <cfRule type="cellIs" dxfId="0" priority="9075" operator="equal">
      <formula>"未完成"</formula>
    </cfRule>
  </conditionalFormatting>
  <conditionalFormatting sqref="R137">
    <cfRule type="cellIs" dxfId="0" priority="9130" operator="equal">
      <formula>"欠"</formula>
    </cfRule>
  </conditionalFormatting>
  <conditionalFormatting sqref="S137">
    <cfRule type="cellIs" dxfId="0" priority="9111" operator="equal">
      <formula>"欠"</formula>
    </cfRule>
  </conditionalFormatting>
  <conditionalFormatting sqref="T137:U137">
    <cfRule type="cellIs" dxfId="0" priority="9092" operator="equal">
      <formula>"欠"</formula>
    </cfRule>
  </conditionalFormatting>
  <conditionalFormatting sqref="AK137:AL137">
    <cfRule type="cellIs" dxfId="1" priority="9054" operator="equal">
      <formula>"未完成"</formula>
    </cfRule>
    <cfRule type="cellIs" dxfId="0" priority="9073" operator="equal">
      <formula>"未完成"</formula>
    </cfRule>
  </conditionalFormatting>
  <conditionalFormatting sqref="R138">
    <cfRule type="cellIs" dxfId="0" priority="9129" operator="equal">
      <formula>"欠"</formula>
    </cfRule>
  </conditionalFormatting>
  <conditionalFormatting sqref="S138">
    <cfRule type="cellIs" dxfId="0" priority="9110" operator="equal">
      <formula>"欠"</formula>
    </cfRule>
  </conditionalFormatting>
  <conditionalFormatting sqref="T138:U138">
    <cfRule type="cellIs" dxfId="0" priority="9091" operator="equal">
      <formula>"欠"</formula>
    </cfRule>
  </conditionalFormatting>
  <conditionalFormatting sqref="AK138:AL138">
    <cfRule type="cellIs" dxfId="1" priority="9053" operator="equal">
      <formula>"未完成"</formula>
    </cfRule>
    <cfRule type="cellIs" dxfId="0" priority="9072" operator="equal">
      <formula>"未完成"</formula>
    </cfRule>
  </conditionalFormatting>
  <conditionalFormatting sqref="R139">
    <cfRule type="cellIs" dxfId="0" priority="9128" operator="equal">
      <formula>"欠"</formula>
    </cfRule>
  </conditionalFormatting>
  <conditionalFormatting sqref="S139">
    <cfRule type="cellIs" dxfId="0" priority="9109" operator="equal">
      <formula>"欠"</formula>
    </cfRule>
  </conditionalFormatting>
  <conditionalFormatting sqref="T139:U139">
    <cfRule type="cellIs" dxfId="0" priority="9090" operator="equal">
      <formula>"欠"</formula>
    </cfRule>
  </conditionalFormatting>
  <conditionalFormatting sqref="AK139:AL139">
    <cfRule type="cellIs" dxfId="1" priority="9052" operator="equal">
      <formula>"未完成"</formula>
    </cfRule>
    <cfRule type="cellIs" dxfId="0" priority="9071" operator="equal">
      <formula>"未完成"</formula>
    </cfRule>
  </conditionalFormatting>
  <conditionalFormatting sqref="R140">
    <cfRule type="cellIs" dxfId="0" priority="9127" operator="equal">
      <formula>"欠"</formula>
    </cfRule>
  </conditionalFormatting>
  <conditionalFormatting sqref="S140">
    <cfRule type="cellIs" dxfId="0" priority="9108" operator="equal">
      <formula>"欠"</formula>
    </cfRule>
  </conditionalFormatting>
  <conditionalFormatting sqref="T140:U140">
    <cfRule type="cellIs" dxfId="0" priority="9089" operator="equal">
      <formula>"欠"</formula>
    </cfRule>
  </conditionalFormatting>
  <conditionalFormatting sqref="AK140:AL140">
    <cfRule type="cellIs" dxfId="1" priority="9051" operator="equal">
      <formula>"未完成"</formula>
    </cfRule>
    <cfRule type="cellIs" dxfId="0" priority="9070" operator="equal">
      <formula>"未完成"</formula>
    </cfRule>
  </conditionalFormatting>
  <conditionalFormatting sqref="R141">
    <cfRule type="cellIs" dxfId="0" priority="9126" operator="equal">
      <formula>"欠"</formula>
    </cfRule>
  </conditionalFormatting>
  <conditionalFormatting sqref="S141">
    <cfRule type="cellIs" dxfId="0" priority="9107" operator="equal">
      <formula>"欠"</formula>
    </cfRule>
  </conditionalFormatting>
  <conditionalFormatting sqref="T141:U141">
    <cfRule type="cellIs" dxfId="0" priority="9088" operator="equal">
      <formula>"欠"</formula>
    </cfRule>
  </conditionalFormatting>
  <conditionalFormatting sqref="AK141:AL141">
    <cfRule type="cellIs" dxfId="1" priority="9050" operator="equal">
      <formula>"未完成"</formula>
    </cfRule>
    <cfRule type="cellIs" dxfId="0" priority="9069" operator="equal">
      <formula>"未完成"</formula>
    </cfRule>
  </conditionalFormatting>
  <conditionalFormatting sqref="R142">
    <cfRule type="cellIs" dxfId="0" priority="9125" operator="equal">
      <formula>"欠"</formula>
    </cfRule>
  </conditionalFormatting>
  <conditionalFormatting sqref="S142">
    <cfRule type="cellIs" dxfId="0" priority="9106" operator="equal">
      <formula>"欠"</formula>
    </cfRule>
  </conditionalFormatting>
  <conditionalFormatting sqref="T142:U142">
    <cfRule type="cellIs" dxfId="0" priority="9087" operator="equal">
      <formula>"欠"</formula>
    </cfRule>
  </conditionalFormatting>
  <conditionalFormatting sqref="AK142:AL142">
    <cfRule type="cellIs" dxfId="1" priority="9049" operator="equal">
      <formula>"未完成"</formula>
    </cfRule>
    <cfRule type="cellIs" dxfId="0" priority="9068" operator="equal">
      <formula>"未完成"</formula>
    </cfRule>
  </conditionalFormatting>
  <conditionalFormatting sqref="R143">
    <cfRule type="cellIs" dxfId="0" priority="9124" operator="equal">
      <formula>"欠"</formula>
    </cfRule>
  </conditionalFormatting>
  <conditionalFormatting sqref="S143">
    <cfRule type="cellIs" dxfId="0" priority="9105" operator="equal">
      <formula>"欠"</formula>
    </cfRule>
  </conditionalFormatting>
  <conditionalFormatting sqref="T143:U143">
    <cfRule type="cellIs" dxfId="0" priority="9086" operator="equal">
      <formula>"欠"</formula>
    </cfRule>
  </conditionalFormatting>
  <conditionalFormatting sqref="AK143:AL143">
    <cfRule type="cellIs" dxfId="1" priority="9048" operator="equal">
      <formula>"未完成"</formula>
    </cfRule>
    <cfRule type="cellIs" dxfId="0" priority="9067" operator="equal">
      <formula>"未完成"</formula>
    </cfRule>
  </conditionalFormatting>
  <conditionalFormatting sqref="R144">
    <cfRule type="cellIs" dxfId="0" priority="9123" operator="equal">
      <formula>"欠"</formula>
    </cfRule>
  </conditionalFormatting>
  <conditionalFormatting sqref="S144">
    <cfRule type="cellIs" dxfId="0" priority="9104" operator="equal">
      <formula>"欠"</formula>
    </cfRule>
  </conditionalFormatting>
  <conditionalFormatting sqref="T144:U144">
    <cfRule type="cellIs" dxfId="0" priority="9085" operator="equal">
      <formula>"欠"</formula>
    </cfRule>
  </conditionalFormatting>
  <conditionalFormatting sqref="AK144:AL144">
    <cfRule type="cellIs" dxfId="1" priority="9047" operator="equal">
      <formula>"未完成"</formula>
    </cfRule>
    <cfRule type="cellIs" dxfId="0" priority="9066" operator="equal">
      <formula>"未完成"</formula>
    </cfRule>
  </conditionalFormatting>
  <conditionalFormatting sqref="R145">
    <cfRule type="cellIs" dxfId="0" priority="9122" operator="equal">
      <formula>"欠"</formula>
    </cfRule>
  </conditionalFormatting>
  <conditionalFormatting sqref="S145">
    <cfRule type="cellIs" dxfId="0" priority="9103" operator="equal">
      <formula>"欠"</formula>
    </cfRule>
  </conditionalFormatting>
  <conditionalFormatting sqref="T145:U145">
    <cfRule type="cellIs" dxfId="0" priority="9084" operator="equal">
      <formula>"欠"</formula>
    </cfRule>
  </conditionalFormatting>
  <conditionalFormatting sqref="AK145:AL145">
    <cfRule type="cellIs" dxfId="1" priority="9046" operator="equal">
      <formula>"未完成"</formula>
    </cfRule>
    <cfRule type="cellIs" dxfId="0" priority="9065" operator="equal">
      <formula>"未完成"</formula>
    </cfRule>
  </conditionalFormatting>
  <conditionalFormatting sqref="R146">
    <cfRule type="cellIs" dxfId="0" priority="9121" operator="equal">
      <formula>"欠"</formula>
    </cfRule>
  </conditionalFormatting>
  <conditionalFormatting sqref="S146">
    <cfRule type="cellIs" dxfId="0" priority="9102" operator="equal">
      <formula>"欠"</formula>
    </cfRule>
  </conditionalFormatting>
  <conditionalFormatting sqref="T146:U146">
    <cfRule type="cellIs" dxfId="0" priority="9083" operator="equal">
      <formula>"欠"</formula>
    </cfRule>
  </conditionalFormatting>
  <conditionalFormatting sqref="AK146:AL146">
    <cfRule type="cellIs" dxfId="1" priority="9045" operator="equal">
      <formula>"未完成"</formula>
    </cfRule>
    <cfRule type="cellIs" dxfId="0" priority="9064" operator="equal">
      <formula>"未完成"</formula>
    </cfRule>
  </conditionalFormatting>
  <conditionalFormatting sqref="R147">
    <cfRule type="cellIs" dxfId="0" priority="9044" operator="equal">
      <formula>"欠"</formula>
    </cfRule>
  </conditionalFormatting>
  <conditionalFormatting sqref="S147">
    <cfRule type="cellIs" dxfId="0" priority="9023" operator="equal">
      <formula>"欠"</formula>
    </cfRule>
  </conditionalFormatting>
  <conditionalFormatting sqref="T147:U147">
    <cfRule type="cellIs" dxfId="0" priority="9002" operator="equal">
      <formula>"欠"</formula>
    </cfRule>
  </conditionalFormatting>
  <conditionalFormatting sqref="AK147:AL147">
    <cfRule type="cellIs" dxfId="1" priority="8960" operator="equal">
      <formula>"未完成"</formula>
    </cfRule>
    <cfRule type="cellIs" dxfId="0" priority="8981" operator="equal">
      <formula>"未完成"</formula>
    </cfRule>
  </conditionalFormatting>
  <conditionalFormatting sqref="R148">
    <cfRule type="cellIs" dxfId="0" priority="9043" operator="equal">
      <formula>"欠"</formula>
    </cfRule>
  </conditionalFormatting>
  <conditionalFormatting sqref="S148">
    <cfRule type="cellIs" dxfId="0" priority="9022" operator="equal">
      <formula>"欠"</formula>
    </cfRule>
  </conditionalFormatting>
  <conditionalFormatting sqref="T148:U148">
    <cfRule type="cellIs" dxfId="0" priority="9001" operator="equal">
      <formula>"欠"</formula>
    </cfRule>
  </conditionalFormatting>
  <conditionalFormatting sqref="AK148:AL148">
    <cfRule type="cellIs" dxfId="1" priority="8959" operator="equal">
      <formula>"未完成"</formula>
    </cfRule>
    <cfRule type="cellIs" dxfId="0" priority="8980" operator="equal">
      <formula>"未完成"</formula>
    </cfRule>
  </conditionalFormatting>
  <conditionalFormatting sqref="R149">
    <cfRule type="cellIs" dxfId="0" priority="9042" operator="equal">
      <formula>"欠"</formula>
    </cfRule>
  </conditionalFormatting>
  <conditionalFormatting sqref="S149">
    <cfRule type="cellIs" dxfId="0" priority="9021" operator="equal">
      <formula>"欠"</formula>
    </cfRule>
  </conditionalFormatting>
  <conditionalFormatting sqref="T149:U149">
    <cfRule type="cellIs" dxfId="0" priority="9000" operator="equal">
      <formula>"欠"</formula>
    </cfRule>
  </conditionalFormatting>
  <conditionalFormatting sqref="AK149:AL149">
    <cfRule type="cellIs" dxfId="1" priority="8958" operator="equal">
      <formula>"未完成"</formula>
    </cfRule>
    <cfRule type="cellIs" dxfId="0" priority="8979" operator="equal">
      <formula>"未完成"</formula>
    </cfRule>
  </conditionalFormatting>
  <conditionalFormatting sqref="R150">
    <cfRule type="cellIs" dxfId="0" priority="9024" operator="equal">
      <formula>"欠"</formula>
    </cfRule>
  </conditionalFormatting>
  <conditionalFormatting sqref="S150">
    <cfRule type="cellIs" dxfId="0" priority="9003" operator="equal">
      <formula>"欠"</formula>
    </cfRule>
  </conditionalFormatting>
  <conditionalFormatting sqref="T150:U150">
    <cfRule type="cellIs" dxfId="0" priority="8982" operator="equal">
      <formula>"欠"</formula>
    </cfRule>
  </conditionalFormatting>
  <conditionalFormatting sqref="AK150:AL150">
    <cfRule type="cellIs" dxfId="1" priority="8940" operator="equal">
      <formula>"未完成"</formula>
    </cfRule>
    <cfRule type="cellIs" dxfId="0" priority="8961" operator="equal">
      <formula>"未完成"</formula>
    </cfRule>
  </conditionalFormatting>
  <conditionalFormatting sqref="R151">
    <cfRule type="cellIs" dxfId="0" priority="9041" operator="equal">
      <formula>"欠"</formula>
    </cfRule>
  </conditionalFormatting>
  <conditionalFormatting sqref="S151">
    <cfRule type="cellIs" dxfId="0" priority="9020" operator="equal">
      <formula>"欠"</formula>
    </cfRule>
  </conditionalFormatting>
  <conditionalFormatting sqref="T151:U151">
    <cfRule type="cellIs" dxfId="0" priority="8999" operator="equal">
      <formula>"欠"</formula>
    </cfRule>
  </conditionalFormatting>
  <conditionalFormatting sqref="AK151:AL151">
    <cfRule type="cellIs" dxfId="1" priority="8957" operator="equal">
      <formula>"未完成"</formula>
    </cfRule>
    <cfRule type="cellIs" dxfId="0" priority="8978" operator="equal">
      <formula>"未完成"</formula>
    </cfRule>
  </conditionalFormatting>
  <conditionalFormatting sqref="R152">
    <cfRule type="cellIs" dxfId="0" priority="9040" operator="equal">
      <formula>"欠"</formula>
    </cfRule>
  </conditionalFormatting>
  <conditionalFormatting sqref="S152">
    <cfRule type="cellIs" dxfId="0" priority="9019" operator="equal">
      <formula>"欠"</formula>
    </cfRule>
  </conditionalFormatting>
  <conditionalFormatting sqref="T152:U152">
    <cfRule type="cellIs" dxfId="0" priority="8998" operator="equal">
      <formula>"欠"</formula>
    </cfRule>
  </conditionalFormatting>
  <conditionalFormatting sqref="AK152:AL152">
    <cfRule type="cellIs" dxfId="1" priority="8956" operator="equal">
      <formula>"未完成"</formula>
    </cfRule>
    <cfRule type="cellIs" dxfId="0" priority="8977" operator="equal">
      <formula>"未完成"</formula>
    </cfRule>
  </conditionalFormatting>
  <conditionalFormatting sqref="R153">
    <cfRule type="cellIs" dxfId="0" priority="9039" operator="equal">
      <formula>"欠"</formula>
    </cfRule>
  </conditionalFormatting>
  <conditionalFormatting sqref="S153">
    <cfRule type="cellIs" dxfId="0" priority="9018" operator="equal">
      <formula>"欠"</formula>
    </cfRule>
  </conditionalFormatting>
  <conditionalFormatting sqref="T153:U153">
    <cfRule type="cellIs" dxfId="0" priority="8997" operator="equal">
      <formula>"欠"</formula>
    </cfRule>
  </conditionalFormatting>
  <conditionalFormatting sqref="AK153:AL153">
    <cfRule type="cellIs" dxfId="1" priority="8955" operator="equal">
      <formula>"未完成"</formula>
    </cfRule>
    <cfRule type="cellIs" dxfId="0" priority="8976" operator="equal">
      <formula>"未完成"</formula>
    </cfRule>
  </conditionalFormatting>
  <conditionalFormatting sqref="R154">
    <cfRule type="cellIs" dxfId="0" priority="9038" operator="equal">
      <formula>"欠"</formula>
    </cfRule>
  </conditionalFormatting>
  <conditionalFormatting sqref="S154">
    <cfRule type="cellIs" dxfId="0" priority="9017" operator="equal">
      <formula>"欠"</formula>
    </cfRule>
  </conditionalFormatting>
  <conditionalFormatting sqref="T154:U154">
    <cfRule type="cellIs" dxfId="0" priority="8996" operator="equal">
      <formula>"欠"</formula>
    </cfRule>
  </conditionalFormatting>
  <conditionalFormatting sqref="AK154:AL154">
    <cfRule type="cellIs" dxfId="1" priority="8954" operator="equal">
      <formula>"未完成"</formula>
    </cfRule>
    <cfRule type="cellIs" dxfId="0" priority="8975" operator="equal">
      <formula>"未完成"</formula>
    </cfRule>
  </conditionalFormatting>
  <conditionalFormatting sqref="R155">
    <cfRule type="cellIs" dxfId="0" priority="9037" operator="equal">
      <formula>"欠"</formula>
    </cfRule>
  </conditionalFormatting>
  <conditionalFormatting sqref="S155">
    <cfRule type="cellIs" dxfId="0" priority="9016" operator="equal">
      <formula>"欠"</formula>
    </cfRule>
  </conditionalFormatting>
  <conditionalFormatting sqref="T155:U155">
    <cfRule type="cellIs" dxfId="0" priority="8995" operator="equal">
      <formula>"欠"</formula>
    </cfRule>
  </conditionalFormatting>
  <conditionalFormatting sqref="AK155:AL155">
    <cfRule type="cellIs" dxfId="1" priority="8953" operator="equal">
      <formula>"未完成"</formula>
    </cfRule>
    <cfRule type="cellIs" dxfId="0" priority="8974" operator="equal">
      <formula>"未完成"</formula>
    </cfRule>
  </conditionalFormatting>
  <conditionalFormatting sqref="R156">
    <cfRule type="cellIs" dxfId="0" priority="9036" operator="equal">
      <formula>"欠"</formula>
    </cfRule>
  </conditionalFormatting>
  <conditionalFormatting sqref="S156">
    <cfRule type="cellIs" dxfId="0" priority="9015" operator="equal">
      <formula>"欠"</formula>
    </cfRule>
  </conditionalFormatting>
  <conditionalFormatting sqref="T156:U156">
    <cfRule type="cellIs" dxfId="0" priority="8994" operator="equal">
      <formula>"欠"</formula>
    </cfRule>
  </conditionalFormatting>
  <conditionalFormatting sqref="AK156:AL156">
    <cfRule type="cellIs" dxfId="1" priority="8952" operator="equal">
      <formula>"未完成"</formula>
    </cfRule>
    <cfRule type="cellIs" dxfId="0" priority="8973" operator="equal">
      <formula>"未完成"</formula>
    </cfRule>
  </conditionalFormatting>
  <conditionalFormatting sqref="R157">
    <cfRule type="cellIs" dxfId="0" priority="9035" operator="equal">
      <formula>"欠"</formula>
    </cfRule>
  </conditionalFormatting>
  <conditionalFormatting sqref="S157">
    <cfRule type="cellIs" dxfId="0" priority="9014" operator="equal">
      <formula>"欠"</formula>
    </cfRule>
  </conditionalFormatting>
  <conditionalFormatting sqref="T157:U157">
    <cfRule type="cellIs" dxfId="0" priority="8993" operator="equal">
      <formula>"欠"</formula>
    </cfRule>
  </conditionalFormatting>
  <conditionalFormatting sqref="AK157:AL157">
    <cfRule type="cellIs" dxfId="1" priority="8951" operator="equal">
      <formula>"未完成"</formula>
    </cfRule>
    <cfRule type="cellIs" dxfId="0" priority="8972" operator="equal">
      <formula>"未完成"</formula>
    </cfRule>
  </conditionalFormatting>
  <conditionalFormatting sqref="AK158:AL158">
    <cfRule type="cellIs" dxfId="1" priority="8950" operator="equal">
      <formula>"未完成"</formula>
    </cfRule>
    <cfRule type="cellIs" dxfId="0" priority="8971" operator="equal">
      <formula>"未完成"</formula>
    </cfRule>
  </conditionalFormatting>
  <conditionalFormatting sqref="AK159:AL159">
    <cfRule type="cellIs" dxfId="1" priority="8812" operator="equal">
      <formula>"未完成"</formula>
    </cfRule>
    <cfRule type="cellIs" dxfId="0" priority="8814" operator="equal">
      <formula>"未完成"</formula>
    </cfRule>
  </conditionalFormatting>
  <conditionalFormatting sqref="AK160:AL160">
    <cfRule type="cellIs" dxfId="1" priority="8811" operator="equal">
      <formula>"未完成"</formula>
    </cfRule>
    <cfRule type="cellIs" dxfId="0" priority="8813" operator="equal">
      <formula>"未完成"</formula>
    </cfRule>
  </conditionalFormatting>
  <conditionalFormatting sqref="R161">
    <cfRule type="cellIs" dxfId="0" priority="9033" operator="equal">
      <formula>"欠"</formula>
    </cfRule>
  </conditionalFormatting>
  <conditionalFormatting sqref="S161">
    <cfRule type="cellIs" dxfId="0" priority="9012" operator="equal">
      <formula>"欠"</formula>
    </cfRule>
  </conditionalFormatting>
  <conditionalFormatting sqref="T161:U161">
    <cfRule type="cellIs" dxfId="0" priority="8991" operator="equal">
      <formula>"欠"</formula>
    </cfRule>
  </conditionalFormatting>
  <conditionalFormatting sqref="AK161:AL161">
    <cfRule type="cellIs" dxfId="1" priority="8949" operator="equal">
      <formula>"未完成"</formula>
    </cfRule>
    <cfRule type="cellIs" dxfId="0" priority="8970" operator="equal">
      <formula>"未完成"</formula>
    </cfRule>
  </conditionalFormatting>
  <conditionalFormatting sqref="R162">
    <cfRule type="cellIs" dxfId="0" priority="9032" operator="equal">
      <formula>"欠"</formula>
    </cfRule>
  </conditionalFormatting>
  <conditionalFormatting sqref="S162">
    <cfRule type="cellIs" dxfId="0" priority="9011" operator="equal">
      <formula>"欠"</formula>
    </cfRule>
  </conditionalFormatting>
  <conditionalFormatting sqref="T162:U162">
    <cfRule type="cellIs" dxfId="0" priority="8990" operator="equal">
      <formula>"欠"</formula>
    </cfRule>
  </conditionalFormatting>
  <conditionalFormatting sqref="AK162:AL162">
    <cfRule type="cellIs" dxfId="1" priority="8948" operator="equal">
      <formula>"未完成"</formula>
    </cfRule>
    <cfRule type="cellIs" dxfId="0" priority="8969" operator="equal">
      <formula>"未完成"</formula>
    </cfRule>
  </conditionalFormatting>
  <conditionalFormatting sqref="R163">
    <cfRule type="cellIs" dxfId="0" priority="9031" operator="equal">
      <formula>"欠"</formula>
    </cfRule>
  </conditionalFormatting>
  <conditionalFormatting sqref="S163">
    <cfRule type="cellIs" dxfId="0" priority="9010" operator="equal">
      <formula>"欠"</formula>
    </cfRule>
  </conditionalFormatting>
  <conditionalFormatting sqref="T163:U163">
    <cfRule type="cellIs" dxfId="0" priority="8989" operator="equal">
      <formula>"欠"</formula>
    </cfRule>
  </conditionalFormatting>
  <conditionalFormatting sqref="AK163:AL163">
    <cfRule type="cellIs" dxfId="1" priority="8947" operator="equal">
      <formula>"未完成"</formula>
    </cfRule>
    <cfRule type="cellIs" dxfId="0" priority="8968" operator="equal">
      <formula>"未完成"</formula>
    </cfRule>
  </conditionalFormatting>
  <conditionalFormatting sqref="R164">
    <cfRule type="cellIs" dxfId="0" priority="9030" operator="equal">
      <formula>"欠"</formula>
    </cfRule>
  </conditionalFormatting>
  <conditionalFormatting sqref="S164">
    <cfRule type="cellIs" dxfId="0" priority="9009" operator="equal">
      <formula>"欠"</formula>
    </cfRule>
  </conditionalFormatting>
  <conditionalFormatting sqref="T164:U164">
    <cfRule type="cellIs" dxfId="0" priority="8988" operator="equal">
      <formula>"欠"</formula>
    </cfRule>
  </conditionalFormatting>
  <conditionalFormatting sqref="AK164:AL164">
    <cfRule type="cellIs" dxfId="1" priority="8946" operator="equal">
      <formula>"未完成"</formula>
    </cfRule>
    <cfRule type="cellIs" dxfId="0" priority="8967" operator="equal">
      <formula>"未完成"</formula>
    </cfRule>
  </conditionalFormatting>
  <conditionalFormatting sqref="R165">
    <cfRule type="cellIs" dxfId="0" priority="9029" operator="equal">
      <formula>"欠"</formula>
    </cfRule>
  </conditionalFormatting>
  <conditionalFormatting sqref="S165">
    <cfRule type="cellIs" dxfId="0" priority="9008" operator="equal">
      <formula>"欠"</formula>
    </cfRule>
  </conditionalFormatting>
  <conditionalFormatting sqref="T165:U165">
    <cfRule type="cellIs" dxfId="0" priority="8987" operator="equal">
      <formula>"欠"</formula>
    </cfRule>
  </conditionalFormatting>
  <conditionalFormatting sqref="AK165:AL165">
    <cfRule type="cellIs" dxfId="1" priority="8945" operator="equal">
      <formula>"未完成"</formula>
    </cfRule>
    <cfRule type="cellIs" dxfId="0" priority="8966" operator="equal">
      <formula>"未完成"</formula>
    </cfRule>
  </conditionalFormatting>
  <conditionalFormatting sqref="R166">
    <cfRule type="cellIs" dxfId="0" priority="9028" operator="equal">
      <formula>"欠"</formula>
    </cfRule>
  </conditionalFormatting>
  <conditionalFormatting sqref="S166">
    <cfRule type="cellIs" dxfId="0" priority="9007" operator="equal">
      <formula>"欠"</formula>
    </cfRule>
  </conditionalFormatting>
  <conditionalFormatting sqref="T166:U166">
    <cfRule type="cellIs" dxfId="0" priority="8986" operator="equal">
      <formula>"欠"</formula>
    </cfRule>
  </conditionalFormatting>
  <conditionalFormatting sqref="AK166:AL166">
    <cfRule type="cellIs" dxfId="1" priority="8944" operator="equal">
      <formula>"未完成"</formula>
    </cfRule>
    <cfRule type="cellIs" dxfId="0" priority="8965" operator="equal">
      <formula>"未完成"</formula>
    </cfRule>
  </conditionalFormatting>
  <conditionalFormatting sqref="R167">
    <cfRule type="cellIs" dxfId="0" priority="9027" operator="equal">
      <formula>"欠"</formula>
    </cfRule>
  </conditionalFormatting>
  <conditionalFormatting sqref="S167">
    <cfRule type="cellIs" dxfId="0" priority="9006" operator="equal">
      <formula>"欠"</formula>
    </cfRule>
  </conditionalFormatting>
  <conditionalFormatting sqref="T167:U167">
    <cfRule type="cellIs" dxfId="0" priority="8985" operator="equal">
      <formula>"欠"</formula>
    </cfRule>
  </conditionalFormatting>
  <conditionalFormatting sqref="AK167:AL167">
    <cfRule type="cellIs" dxfId="1" priority="8943" operator="equal">
      <formula>"未完成"</formula>
    </cfRule>
    <cfRule type="cellIs" dxfId="0" priority="8964" operator="equal">
      <formula>"未完成"</formula>
    </cfRule>
  </conditionalFormatting>
  <conditionalFormatting sqref="R168">
    <cfRule type="cellIs" dxfId="0" priority="9026" operator="equal">
      <formula>"欠"</formula>
    </cfRule>
  </conditionalFormatting>
  <conditionalFormatting sqref="S168">
    <cfRule type="cellIs" dxfId="0" priority="9005" operator="equal">
      <formula>"欠"</formula>
    </cfRule>
  </conditionalFormatting>
  <conditionalFormatting sqref="T168:U168">
    <cfRule type="cellIs" dxfId="0" priority="8984" operator="equal">
      <formula>"欠"</formula>
    </cfRule>
  </conditionalFormatting>
  <conditionalFormatting sqref="AK168:AL168">
    <cfRule type="cellIs" dxfId="1" priority="8942" operator="equal">
      <formula>"未完成"</formula>
    </cfRule>
    <cfRule type="cellIs" dxfId="0" priority="8963" operator="equal">
      <formula>"未完成"</formula>
    </cfRule>
  </conditionalFormatting>
  <conditionalFormatting sqref="R169">
    <cfRule type="cellIs" dxfId="0" priority="9025" operator="equal">
      <formula>"欠"</formula>
    </cfRule>
  </conditionalFormatting>
  <conditionalFormatting sqref="S169">
    <cfRule type="cellIs" dxfId="0" priority="9004" operator="equal">
      <formula>"欠"</formula>
    </cfRule>
  </conditionalFormatting>
  <conditionalFormatting sqref="T169:U169">
    <cfRule type="cellIs" dxfId="0" priority="8983" operator="equal">
      <formula>"欠"</formula>
    </cfRule>
  </conditionalFormatting>
  <conditionalFormatting sqref="AK169:AL169">
    <cfRule type="cellIs" dxfId="1" priority="8941" operator="equal">
      <formula>"未完成"</formula>
    </cfRule>
    <cfRule type="cellIs" dxfId="0" priority="8962" operator="equal">
      <formula>"未完成"</formula>
    </cfRule>
  </conditionalFormatting>
  <conditionalFormatting sqref="R170">
    <cfRule type="cellIs" dxfId="0" priority="9155" operator="equal">
      <formula>"欠"</formula>
    </cfRule>
  </conditionalFormatting>
  <conditionalFormatting sqref="S170">
    <cfRule type="cellIs" dxfId="0" priority="9152" operator="equal">
      <formula>"欠"</formula>
    </cfRule>
  </conditionalFormatting>
  <conditionalFormatting sqref="T170:U170">
    <cfRule type="cellIs" dxfId="0" priority="9149" operator="equal">
      <formula>"欠"</formula>
    </cfRule>
  </conditionalFormatting>
  <conditionalFormatting sqref="AK170:AL170">
    <cfRule type="cellIs" dxfId="1" priority="9143" operator="equal">
      <formula>"未完成"</formula>
    </cfRule>
    <cfRule type="cellIs" dxfId="0" priority="9146" operator="equal">
      <formula>"未完成"</formula>
    </cfRule>
  </conditionalFormatting>
  <conditionalFormatting sqref="R171">
    <cfRule type="cellIs" dxfId="0" priority="9131" operator="equal">
      <formula>"欠"</formula>
    </cfRule>
  </conditionalFormatting>
  <conditionalFormatting sqref="S171">
    <cfRule type="cellIs" dxfId="0" priority="9112" operator="equal">
      <formula>"欠"</formula>
    </cfRule>
  </conditionalFormatting>
  <conditionalFormatting sqref="T171:U171">
    <cfRule type="cellIs" dxfId="0" priority="9093" operator="equal">
      <formula>"欠"</formula>
    </cfRule>
  </conditionalFormatting>
  <conditionalFormatting sqref="AK171:AL171">
    <cfRule type="cellIs" dxfId="1" priority="9055" operator="equal">
      <formula>"未完成"</formula>
    </cfRule>
    <cfRule type="cellIs" dxfId="0" priority="9074" operator="equal">
      <formula>"未完成"</formula>
    </cfRule>
  </conditionalFormatting>
  <conditionalFormatting sqref="R172">
    <cfRule type="cellIs" dxfId="0" priority="8939" operator="equal">
      <formula>"欠"</formula>
    </cfRule>
  </conditionalFormatting>
  <conditionalFormatting sqref="S172">
    <cfRule type="cellIs" dxfId="0" priority="8934" operator="equal">
      <formula>"欠"</formula>
    </cfRule>
  </conditionalFormatting>
  <conditionalFormatting sqref="T172:U172">
    <cfRule type="cellIs" dxfId="0" priority="8929" operator="equal">
      <formula>"欠"</formula>
    </cfRule>
  </conditionalFormatting>
  <conditionalFormatting sqref="AK172:AL172">
    <cfRule type="cellIs" dxfId="1" priority="8919" operator="equal">
      <formula>"未完成"</formula>
    </cfRule>
    <cfRule type="cellIs" dxfId="0" priority="8924" operator="equal">
      <formula>"未完成"</formula>
    </cfRule>
  </conditionalFormatting>
  <conditionalFormatting sqref="R173">
    <cfRule type="cellIs" dxfId="0" priority="8938" operator="equal">
      <formula>"欠"</formula>
    </cfRule>
  </conditionalFormatting>
  <conditionalFormatting sqref="S173">
    <cfRule type="cellIs" dxfId="0" priority="8933" operator="equal">
      <formula>"欠"</formula>
    </cfRule>
  </conditionalFormatting>
  <conditionalFormatting sqref="T173:U173">
    <cfRule type="cellIs" dxfId="0" priority="8928" operator="equal">
      <formula>"欠"</formula>
    </cfRule>
  </conditionalFormatting>
  <conditionalFormatting sqref="AK173:AL173">
    <cfRule type="cellIs" dxfId="1" priority="8918" operator="equal">
      <formula>"未完成"</formula>
    </cfRule>
    <cfRule type="cellIs" dxfId="0" priority="8923" operator="equal">
      <formula>"未完成"</formula>
    </cfRule>
  </conditionalFormatting>
  <conditionalFormatting sqref="R174">
    <cfRule type="cellIs" dxfId="0" priority="8937" operator="equal">
      <formula>"欠"</formula>
    </cfRule>
  </conditionalFormatting>
  <conditionalFormatting sqref="S174">
    <cfRule type="cellIs" dxfId="0" priority="8932" operator="equal">
      <formula>"欠"</formula>
    </cfRule>
  </conditionalFormatting>
  <conditionalFormatting sqref="T174:U174">
    <cfRule type="cellIs" dxfId="0" priority="8927" operator="equal">
      <formula>"欠"</formula>
    </cfRule>
  </conditionalFormatting>
  <conditionalFormatting sqref="AK174:AL174">
    <cfRule type="cellIs" dxfId="1" priority="8917" operator="equal">
      <formula>"未完成"</formula>
    </cfRule>
    <cfRule type="cellIs" dxfId="0" priority="8922" operator="equal">
      <formula>"未完成"</formula>
    </cfRule>
  </conditionalFormatting>
  <conditionalFormatting sqref="R175">
    <cfRule type="cellIs" dxfId="0" priority="8936" operator="equal">
      <formula>"欠"</formula>
    </cfRule>
  </conditionalFormatting>
  <conditionalFormatting sqref="S175">
    <cfRule type="cellIs" dxfId="0" priority="8931" operator="equal">
      <formula>"欠"</formula>
    </cfRule>
  </conditionalFormatting>
  <conditionalFormatting sqref="T175:U175">
    <cfRule type="cellIs" dxfId="0" priority="8926" operator="equal">
      <formula>"欠"</formula>
    </cfRule>
  </conditionalFormatting>
  <conditionalFormatting sqref="AK175:AL175">
    <cfRule type="cellIs" dxfId="1" priority="8916" operator="equal">
      <formula>"未完成"</formula>
    </cfRule>
    <cfRule type="cellIs" dxfId="0" priority="8921" operator="equal">
      <formula>"未完成"</formula>
    </cfRule>
  </conditionalFormatting>
  <conditionalFormatting sqref="R176">
    <cfRule type="cellIs" dxfId="0" priority="8935" operator="equal">
      <formula>"欠"</formula>
    </cfRule>
  </conditionalFormatting>
  <conditionalFormatting sqref="S176">
    <cfRule type="cellIs" dxfId="0" priority="8930" operator="equal">
      <formula>"欠"</formula>
    </cfRule>
  </conditionalFormatting>
  <conditionalFormatting sqref="T176:U176">
    <cfRule type="cellIs" dxfId="0" priority="8925" operator="equal">
      <formula>"欠"</formula>
    </cfRule>
  </conditionalFormatting>
  <conditionalFormatting sqref="AK176:AL176">
    <cfRule type="cellIs" dxfId="1" priority="8915" operator="equal">
      <formula>"未完成"</formula>
    </cfRule>
    <cfRule type="cellIs" dxfId="0" priority="8920" operator="equal">
      <formula>"未完成"</formula>
    </cfRule>
  </conditionalFormatting>
  <conditionalFormatting sqref="R177">
    <cfRule type="cellIs" dxfId="0" priority="8914" operator="equal">
      <formula>"欠"</formula>
    </cfRule>
  </conditionalFormatting>
  <conditionalFormatting sqref="S177">
    <cfRule type="cellIs" dxfId="0" priority="8913" operator="equal">
      <formula>"欠"</formula>
    </cfRule>
  </conditionalFormatting>
  <conditionalFormatting sqref="T177:U177">
    <cfRule type="cellIs" dxfId="0" priority="8912" operator="equal">
      <formula>"欠"</formula>
    </cfRule>
  </conditionalFormatting>
  <conditionalFormatting sqref="AK177:AL177">
    <cfRule type="cellIs" dxfId="1" priority="8910" operator="equal">
      <formula>"未完成"</formula>
    </cfRule>
    <cfRule type="cellIs" dxfId="0" priority="8911" operator="equal">
      <formula>"未完成"</formula>
    </cfRule>
  </conditionalFormatting>
  <conditionalFormatting sqref="R178">
    <cfRule type="cellIs" dxfId="0" priority="8909" operator="equal">
      <formula>"欠"</formula>
    </cfRule>
  </conditionalFormatting>
  <conditionalFormatting sqref="S178">
    <cfRule type="cellIs" dxfId="0" priority="8907" operator="equal">
      <formula>"欠"</formula>
    </cfRule>
  </conditionalFormatting>
  <conditionalFormatting sqref="T178:U178">
    <cfRule type="cellIs" dxfId="0" priority="8905" operator="equal">
      <formula>"欠"</formula>
    </cfRule>
  </conditionalFormatting>
  <conditionalFormatting sqref="AK178:AL178">
    <cfRule type="cellIs" dxfId="1" priority="8901" operator="equal">
      <formula>"未完成"</formula>
    </cfRule>
    <cfRule type="cellIs" dxfId="0" priority="8903" operator="equal">
      <formula>"未完成"</formula>
    </cfRule>
  </conditionalFormatting>
  <conditionalFormatting sqref="R179">
    <cfRule type="cellIs" dxfId="0" priority="8908" operator="equal">
      <formula>"欠"</formula>
    </cfRule>
  </conditionalFormatting>
  <conditionalFormatting sqref="S179">
    <cfRule type="cellIs" dxfId="0" priority="8906" operator="equal">
      <formula>"欠"</formula>
    </cfRule>
  </conditionalFormatting>
  <conditionalFormatting sqref="T179:U179">
    <cfRule type="cellIs" dxfId="0" priority="8904" operator="equal">
      <formula>"欠"</formula>
    </cfRule>
  </conditionalFormatting>
  <conditionalFormatting sqref="AK179:AL179">
    <cfRule type="cellIs" dxfId="1" priority="8900" operator="equal">
      <formula>"未完成"</formula>
    </cfRule>
    <cfRule type="cellIs" dxfId="0" priority="8902" operator="equal">
      <formula>"未完成"</formula>
    </cfRule>
  </conditionalFormatting>
  <conditionalFormatting sqref="R180">
    <cfRule type="cellIs" dxfId="0" priority="8899" operator="equal">
      <formula>"欠"</formula>
    </cfRule>
  </conditionalFormatting>
  <conditionalFormatting sqref="S180">
    <cfRule type="cellIs" dxfId="0" priority="8882" operator="equal">
      <formula>"欠"</formula>
    </cfRule>
  </conditionalFormatting>
  <conditionalFormatting sqref="T180:U180">
    <cfRule type="cellIs" dxfId="0" priority="8865" operator="equal">
      <formula>"欠"</formula>
    </cfRule>
  </conditionalFormatting>
  <conditionalFormatting sqref="AK180:AL180">
    <cfRule type="cellIs" dxfId="1" priority="8831" operator="equal">
      <formula>"未完成"</formula>
    </cfRule>
    <cfRule type="cellIs" dxfId="0" priority="8848" operator="equal">
      <formula>"未完成"</formula>
    </cfRule>
  </conditionalFormatting>
  <conditionalFormatting sqref="R181">
    <cfRule type="cellIs" dxfId="0" priority="8898" operator="equal">
      <formula>"欠"</formula>
    </cfRule>
  </conditionalFormatting>
  <conditionalFormatting sqref="S181">
    <cfRule type="cellIs" dxfId="0" priority="8881" operator="equal">
      <formula>"欠"</formula>
    </cfRule>
  </conditionalFormatting>
  <conditionalFormatting sqref="T181:U181">
    <cfRule type="cellIs" dxfId="0" priority="8864" operator="equal">
      <formula>"欠"</formula>
    </cfRule>
  </conditionalFormatting>
  <conditionalFormatting sqref="AK181:AL181">
    <cfRule type="cellIs" dxfId="1" priority="8830" operator="equal">
      <formula>"未完成"</formula>
    </cfRule>
    <cfRule type="cellIs" dxfId="0" priority="8847" operator="equal">
      <formula>"未完成"</formula>
    </cfRule>
  </conditionalFormatting>
  <conditionalFormatting sqref="R182">
    <cfRule type="cellIs" dxfId="0" priority="8897" operator="equal">
      <formula>"欠"</formula>
    </cfRule>
  </conditionalFormatting>
  <conditionalFormatting sqref="S182">
    <cfRule type="cellIs" dxfId="0" priority="8880" operator="equal">
      <formula>"欠"</formula>
    </cfRule>
  </conditionalFormatting>
  <conditionalFormatting sqref="T182:U182">
    <cfRule type="cellIs" dxfId="0" priority="8863" operator="equal">
      <formula>"欠"</formula>
    </cfRule>
  </conditionalFormatting>
  <conditionalFormatting sqref="AK182:AL182">
    <cfRule type="cellIs" dxfId="1" priority="8829" operator="equal">
      <formula>"未完成"</formula>
    </cfRule>
    <cfRule type="cellIs" dxfId="0" priority="8846" operator="equal">
      <formula>"未完成"</formula>
    </cfRule>
  </conditionalFormatting>
  <conditionalFormatting sqref="R183">
    <cfRule type="cellIs" dxfId="0" priority="8896" operator="equal">
      <formula>"欠"</formula>
    </cfRule>
  </conditionalFormatting>
  <conditionalFormatting sqref="S183">
    <cfRule type="cellIs" dxfId="0" priority="8879" operator="equal">
      <formula>"欠"</formula>
    </cfRule>
  </conditionalFormatting>
  <conditionalFormatting sqref="T183:U183">
    <cfRule type="cellIs" dxfId="0" priority="8862" operator="equal">
      <formula>"欠"</formula>
    </cfRule>
  </conditionalFormatting>
  <conditionalFormatting sqref="AK183:AL183">
    <cfRule type="cellIs" dxfId="1" priority="8828" operator="equal">
      <formula>"未完成"</formula>
    </cfRule>
    <cfRule type="cellIs" dxfId="0" priority="8845" operator="equal">
      <formula>"未完成"</formula>
    </cfRule>
  </conditionalFormatting>
  <conditionalFormatting sqref="R184">
    <cfRule type="cellIs" dxfId="0" priority="8895" operator="equal">
      <formula>"欠"</formula>
    </cfRule>
  </conditionalFormatting>
  <conditionalFormatting sqref="S184">
    <cfRule type="cellIs" dxfId="0" priority="8878" operator="equal">
      <formula>"欠"</formula>
    </cfRule>
  </conditionalFormatting>
  <conditionalFormatting sqref="T184:U184">
    <cfRule type="cellIs" dxfId="0" priority="8861" operator="equal">
      <formula>"欠"</formula>
    </cfRule>
  </conditionalFormatting>
  <conditionalFormatting sqref="AK184:AL184">
    <cfRule type="cellIs" dxfId="1" priority="8827" operator="equal">
      <formula>"未完成"</formula>
    </cfRule>
    <cfRule type="cellIs" dxfId="0" priority="8844" operator="equal">
      <formula>"未完成"</formula>
    </cfRule>
  </conditionalFormatting>
  <conditionalFormatting sqref="R185">
    <cfRule type="cellIs" dxfId="0" priority="8894" operator="equal">
      <formula>"欠"</formula>
    </cfRule>
  </conditionalFormatting>
  <conditionalFormatting sqref="S185">
    <cfRule type="cellIs" dxfId="0" priority="8877" operator="equal">
      <formula>"欠"</formula>
    </cfRule>
  </conditionalFormatting>
  <conditionalFormatting sqref="AK185:AL185">
    <cfRule type="cellIs" dxfId="1" priority="8826" operator="equal">
      <formula>"未完成"</formula>
    </cfRule>
    <cfRule type="cellIs" dxfId="0" priority="8843" operator="equal">
      <formula>"未完成"</formula>
    </cfRule>
  </conditionalFormatting>
  <conditionalFormatting sqref="R186">
    <cfRule type="cellIs" dxfId="0" priority="8893" operator="equal">
      <formula>"欠"</formula>
    </cfRule>
  </conditionalFormatting>
  <conditionalFormatting sqref="S186">
    <cfRule type="cellIs" dxfId="0" priority="8876" operator="equal">
      <formula>"欠"</formula>
    </cfRule>
  </conditionalFormatting>
  <conditionalFormatting sqref="T186:U186">
    <cfRule type="cellIs" dxfId="0" priority="8859" operator="equal">
      <formula>"欠"</formula>
    </cfRule>
  </conditionalFormatting>
  <conditionalFormatting sqref="AK186:AL186">
    <cfRule type="cellIs" dxfId="1" priority="8825" operator="equal">
      <formula>"未完成"</formula>
    </cfRule>
    <cfRule type="cellIs" dxfId="0" priority="8842" operator="equal">
      <formula>"未完成"</formula>
    </cfRule>
  </conditionalFormatting>
  <conditionalFormatting sqref="R187">
    <cfRule type="cellIs" dxfId="0" priority="8892" operator="equal">
      <formula>"欠"</formula>
    </cfRule>
  </conditionalFormatting>
  <conditionalFormatting sqref="S187">
    <cfRule type="cellIs" dxfId="0" priority="8875" operator="equal">
      <formula>"欠"</formula>
    </cfRule>
  </conditionalFormatting>
  <conditionalFormatting sqref="T187:U187">
    <cfRule type="cellIs" dxfId="0" priority="8858" operator="equal">
      <formula>"欠"</formula>
    </cfRule>
  </conditionalFormatting>
  <conditionalFormatting sqref="AK187:AL187">
    <cfRule type="cellIs" dxfId="1" priority="8824" operator="equal">
      <formula>"未完成"</formula>
    </cfRule>
    <cfRule type="cellIs" dxfId="0" priority="8841" operator="equal">
      <formula>"未完成"</formula>
    </cfRule>
  </conditionalFormatting>
  <conditionalFormatting sqref="R188">
    <cfRule type="cellIs" dxfId="0" priority="8891" operator="equal">
      <formula>"欠"</formula>
    </cfRule>
  </conditionalFormatting>
  <conditionalFormatting sqref="S188">
    <cfRule type="cellIs" dxfId="0" priority="8874" operator="equal">
      <formula>"欠"</formula>
    </cfRule>
  </conditionalFormatting>
  <conditionalFormatting sqref="T188:U188">
    <cfRule type="cellIs" dxfId="0" priority="8857" operator="equal">
      <formula>"欠"</formula>
    </cfRule>
  </conditionalFormatting>
  <conditionalFormatting sqref="AK188:AL188">
    <cfRule type="cellIs" dxfId="1" priority="8823" operator="equal">
      <formula>"未完成"</formula>
    </cfRule>
    <cfRule type="cellIs" dxfId="0" priority="8840" operator="equal">
      <formula>"未完成"</formula>
    </cfRule>
  </conditionalFormatting>
  <conditionalFormatting sqref="R189">
    <cfRule type="cellIs" dxfId="0" priority="8890" operator="equal">
      <formula>"欠"</formula>
    </cfRule>
  </conditionalFormatting>
  <conditionalFormatting sqref="S189">
    <cfRule type="cellIs" dxfId="0" priority="8873" operator="equal">
      <formula>"欠"</formula>
    </cfRule>
  </conditionalFormatting>
  <conditionalFormatting sqref="T189:U189">
    <cfRule type="cellIs" dxfId="0" priority="8856" operator="equal">
      <formula>"欠"</formula>
    </cfRule>
  </conditionalFormatting>
  <conditionalFormatting sqref="AK189:AL189">
    <cfRule type="cellIs" dxfId="1" priority="8822" operator="equal">
      <formula>"未完成"</formula>
    </cfRule>
    <cfRule type="cellIs" dxfId="0" priority="8839" operator="equal">
      <formula>"未完成"</formula>
    </cfRule>
  </conditionalFormatting>
  <conditionalFormatting sqref="R190">
    <cfRule type="cellIs" dxfId="0" priority="8889" operator="equal">
      <formula>"欠"</formula>
    </cfRule>
  </conditionalFormatting>
  <conditionalFormatting sqref="S190">
    <cfRule type="cellIs" dxfId="0" priority="8872" operator="equal">
      <formula>"欠"</formula>
    </cfRule>
  </conditionalFormatting>
  <conditionalFormatting sqref="T190:U190">
    <cfRule type="cellIs" dxfId="0" priority="8855" operator="equal">
      <formula>"欠"</formula>
    </cfRule>
  </conditionalFormatting>
  <conditionalFormatting sqref="AK190:AL190">
    <cfRule type="cellIs" dxfId="1" priority="8821" operator="equal">
      <formula>"未完成"</formula>
    </cfRule>
    <cfRule type="cellIs" dxfId="0" priority="8838" operator="equal">
      <formula>"未完成"</formula>
    </cfRule>
  </conditionalFormatting>
  <conditionalFormatting sqref="R191">
    <cfRule type="cellIs" dxfId="0" priority="8888" operator="equal">
      <formula>"欠"</formula>
    </cfRule>
  </conditionalFormatting>
  <conditionalFormatting sqref="S191">
    <cfRule type="cellIs" dxfId="0" priority="8871" operator="equal">
      <formula>"欠"</formula>
    </cfRule>
  </conditionalFormatting>
  <conditionalFormatting sqref="T191:U191">
    <cfRule type="cellIs" dxfId="0" priority="8854" operator="equal">
      <formula>"欠"</formula>
    </cfRule>
  </conditionalFormatting>
  <conditionalFormatting sqref="AK191:AL191">
    <cfRule type="cellIs" dxfId="1" priority="8820" operator="equal">
      <formula>"未完成"</formula>
    </cfRule>
    <cfRule type="cellIs" dxfId="0" priority="8837" operator="equal">
      <formula>"未完成"</formula>
    </cfRule>
  </conditionalFormatting>
  <conditionalFormatting sqref="R192">
    <cfRule type="cellIs" dxfId="0" priority="8887" operator="equal">
      <formula>"欠"</formula>
    </cfRule>
  </conditionalFormatting>
  <conditionalFormatting sqref="S192">
    <cfRule type="cellIs" dxfId="0" priority="8870" operator="equal">
      <formula>"欠"</formula>
    </cfRule>
  </conditionalFormatting>
  <conditionalFormatting sqref="T192:U192">
    <cfRule type="cellIs" dxfId="0" priority="8853" operator="equal">
      <formula>"欠"</formula>
    </cfRule>
  </conditionalFormatting>
  <conditionalFormatting sqref="AK192:AL192">
    <cfRule type="cellIs" dxfId="1" priority="8819" operator="equal">
      <formula>"未完成"</formula>
    </cfRule>
    <cfRule type="cellIs" dxfId="0" priority="8836" operator="equal">
      <formula>"未完成"</formula>
    </cfRule>
  </conditionalFormatting>
  <conditionalFormatting sqref="R193">
    <cfRule type="cellIs" dxfId="0" priority="8886" operator="equal">
      <formula>"欠"</formula>
    </cfRule>
  </conditionalFormatting>
  <conditionalFormatting sqref="S193">
    <cfRule type="cellIs" dxfId="0" priority="8869" operator="equal">
      <formula>"欠"</formula>
    </cfRule>
  </conditionalFormatting>
  <conditionalFormatting sqref="T193:U193">
    <cfRule type="cellIs" dxfId="0" priority="8852" operator="equal">
      <formula>"欠"</formula>
    </cfRule>
  </conditionalFormatting>
  <conditionalFormatting sqref="AK193:AL193">
    <cfRule type="cellIs" dxfId="1" priority="8818" operator="equal">
      <formula>"未完成"</formula>
    </cfRule>
    <cfRule type="cellIs" dxfId="0" priority="8835" operator="equal">
      <formula>"未完成"</formula>
    </cfRule>
  </conditionalFormatting>
  <conditionalFormatting sqref="R194">
    <cfRule type="cellIs" dxfId="0" priority="8885" operator="equal">
      <formula>"欠"</formula>
    </cfRule>
  </conditionalFormatting>
  <conditionalFormatting sqref="S194">
    <cfRule type="cellIs" dxfId="0" priority="8868" operator="equal">
      <formula>"欠"</formula>
    </cfRule>
  </conditionalFormatting>
  <conditionalFormatting sqref="T194:U194">
    <cfRule type="cellIs" dxfId="0" priority="8851" operator="equal">
      <formula>"欠"</formula>
    </cfRule>
  </conditionalFormatting>
  <conditionalFormatting sqref="AK194:AL194">
    <cfRule type="cellIs" dxfId="1" priority="8817" operator="equal">
      <formula>"未完成"</formula>
    </cfRule>
    <cfRule type="cellIs" dxfId="0" priority="8834" operator="equal">
      <formula>"未完成"</formula>
    </cfRule>
  </conditionalFormatting>
  <conditionalFormatting sqref="R195">
    <cfRule type="cellIs" dxfId="0" priority="8884" operator="equal">
      <formula>"欠"</formula>
    </cfRule>
  </conditionalFormatting>
  <conditionalFormatting sqref="S195">
    <cfRule type="cellIs" dxfId="0" priority="8867" operator="equal">
      <formula>"欠"</formula>
    </cfRule>
  </conditionalFormatting>
  <conditionalFormatting sqref="T195:U195">
    <cfRule type="cellIs" dxfId="0" priority="8850" operator="equal">
      <formula>"欠"</formula>
    </cfRule>
  </conditionalFormatting>
  <conditionalFormatting sqref="AK195:AL195">
    <cfRule type="cellIs" dxfId="1" priority="8816" operator="equal">
      <formula>"未完成"</formula>
    </cfRule>
    <cfRule type="cellIs" dxfId="0" priority="8833" operator="equal">
      <formula>"未完成"</formula>
    </cfRule>
  </conditionalFormatting>
  <conditionalFormatting sqref="R196">
    <cfRule type="cellIs" dxfId="0" priority="8883" operator="equal">
      <formula>"欠"</formula>
    </cfRule>
  </conditionalFormatting>
  <conditionalFormatting sqref="S196">
    <cfRule type="cellIs" dxfId="0" priority="8866" operator="equal">
      <formula>"欠"</formula>
    </cfRule>
  </conditionalFormatting>
  <conditionalFormatting sqref="T196:U196">
    <cfRule type="cellIs" dxfId="0" priority="8849" operator="equal">
      <formula>"欠"</formula>
    </cfRule>
  </conditionalFormatting>
  <conditionalFormatting sqref="AK196:AL196">
    <cfRule type="cellIs" dxfId="1" priority="8815" operator="equal">
      <formula>"未完成"</formula>
    </cfRule>
    <cfRule type="cellIs" dxfId="0" priority="8832" operator="equal">
      <formula>"未完成"</formula>
    </cfRule>
  </conditionalFormatting>
  <conditionalFormatting sqref="R197">
    <cfRule type="cellIs" dxfId="0" priority="8810" operator="equal">
      <formula>"欠"</formula>
    </cfRule>
  </conditionalFormatting>
  <conditionalFormatting sqref="S197">
    <cfRule type="cellIs" dxfId="0" priority="8784" operator="equal">
      <formula>"欠"</formula>
    </cfRule>
  </conditionalFormatting>
  <conditionalFormatting sqref="T197:U197">
    <cfRule type="cellIs" dxfId="0" priority="8758" operator="equal">
      <formula>"欠"</formula>
    </cfRule>
  </conditionalFormatting>
  <conditionalFormatting sqref="AK197:AL197">
    <cfRule type="cellIs" dxfId="1" priority="8706" operator="equal">
      <formula>"未完成"</formula>
    </cfRule>
    <cfRule type="cellIs" dxfId="0" priority="8732" operator="equal">
      <formula>"未完成"</formula>
    </cfRule>
  </conditionalFormatting>
  <conditionalFormatting sqref="R198">
    <cfRule type="cellIs" dxfId="0" priority="8809" operator="equal">
      <formula>"欠"</formula>
    </cfRule>
  </conditionalFormatting>
  <conditionalFormatting sqref="S198">
    <cfRule type="cellIs" dxfId="0" priority="8783" operator="equal">
      <formula>"欠"</formula>
    </cfRule>
  </conditionalFormatting>
  <conditionalFormatting sqref="T198:U198">
    <cfRule type="cellIs" dxfId="0" priority="8757" operator="equal">
      <formula>"欠"</formula>
    </cfRule>
  </conditionalFormatting>
  <conditionalFormatting sqref="AK198:AL198">
    <cfRule type="cellIs" dxfId="1" priority="8705" operator="equal">
      <formula>"未完成"</formula>
    </cfRule>
    <cfRule type="cellIs" dxfId="0" priority="8731" operator="equal">
      <formula>"未完成"</formula>
    </cfRule>
  </conditionalFormatting>
  <conditionalFormatting sqref="R199">
    <cfRule type="cellIs" dxfId="0" priority="8808" operator="equal">
      <formula>"欠"</formula>
    </cfRule>
  </conditionalFormatting>
  <conditionalFormatting sqref="S199">
    <cfRule type="cellIs" dxfId="0" priority="8782" operator="equal">
      <formula>"欠"</formula>
    </cfRule>
  </conditionalFormatting>
  <conditionalFormatting sqref="T199:U199">
    <cfRule type="cellIs" dxfId="0" priority="8756" operator="equal">
      <formula>"欠"</formula>
    </cfRule>
  </conditionalFormatting>
  <conditionalFormatting sqref="AK199:AL199">
    <cfRule type="cellIs" dxfId="1" priority="8704" operator="equal">
      <formula>"未完成"</formula>
    </cfRule>
    <cfRule type="cellIs" dxfId="0" priority="8730" operator="equal">
      <formula>"未完成"</formula>
    </cfRule>
  </conditionalFormatting>
  <conditionalFormatting sqref="R200">
    <cfRule type="cellIs" dxfId="0" priority="8807" operator="equal">
      <formula>"欠"</formula>
    </cfRule>
  </conditionalFormatting>
  <conditionalFormatting sqref="S200">
    <cfRule type="cellIs" dxfId="0" priority="8781" operator="equal">
      <formula>"欠"</formula>
    </cfRule>
  </conditionalFormatting>
  <conditionalFormatting sqref="T200:U200">
    <cfRule type="cellIs" dxfId="0" priority="8755" operator="equal">
      <formula>"欠"</formula>
    </cfRule>
  </conditionalFormatting>
  <conditionalFormatting sqref="AK200:AL200">
    <cfRule type="cellIs" dxfId="1" priority="8703" operator="equal">
      <formula>"未完成"</formula>
    </cfRule>
    <cfRule type="cellIs" dxfId="0" priority="8729" operator="equal">
      <formula>"未完成"</formula>
    </cfRule>
  </conditionalFormatting>
  <conditionalFormatting sqref="R201">
    <cfRule type="cellIs" dxfId="0" priority="8806" operator="equal">
      <formula>"欠"</formula>
    </cfRule>
  </conditionalFormatting>
  <conditionalFormatting sqref="S201">
    <cfRule type="cellIs" dxfId="0" priority="8780" operator="equal">
      <formula>"欠"</formula>
    </cfRule>
  </conditionalFormatting>
  <conditionalFormatting sqref="T201:U201">
    <cfRule type="cellIs" dxfId="0" priority="8754" operator="equal">
      <formula>"欠"</formula>
    </cfRule>
  </conditionalFormatting>
  <conditionalFormatting sqref="AK201:AL201">
    <cfRule type="cellIs" dxfId="1" priority="8702" operator="equal">
      <formula>"未完成"</formula>
    </cfRule>
    <cfRule type="cellIs" dxfId="0" priority="8728" operator="equal">
      <formula>"未完成"</formula>
    </cfRule>
  </conditionalFormatting>
  <conditionalFormatting sqref="R202">
    <cfRule type="cellIs" dxfId="0" priority="8805" operator="equal">
      <formula>"欠"</formula>
    </cfRule>
  </conditionalFormatting>
  <conditionalFormatting sqref="S202">
    <cfRule type="cellIs" dxfId="0" priority="8779" operator="equal">
      <formula>"欠"</formula>
    </cfRule>
  </conditionalFormatting>
  <conditionalFormatting sqref="T202:U202">
    <cfRule type="cellIs" dxfId="0" priority="8753" operator="equal">
      <formula>"欠"</formula>
    </cfRule>
  </conditionalFormatting>
  <conditionalFormatting sqref="AK202:AL202">
    <cfRule type="cellIs" dxfId="1" priority="8701" operator="equal">
      <formula>"未完成"</formula>
    </cfRule>
    <cfRule type="cellIs" dxfId="0" priority="8727" operator="equal">
      <formula>"未完成"</formula>
    </cfRule>
  </conditionalFormatting>
  <conditionalFormatting sqref="R203">
    <cfRule type="cellIs" dxfId="0" priority="8804" operator="equal">
      <formula>"欠"</formula>
    </cfRule>
  </conditionalFormatting>
  <conditionalFormatting sqref="S203">
    <cfRule type="cellIs" dxfId="0" priority="8778" operator="equal">
      <formula>"欠"</formula>
    </cfRule>
  </conditionalFormatting>
  <conditionalFormatting sqref="T203:U203">
    <cfRule type="cellIs" dxfId="0" priority="8752" operator="equal">
      <formula>"欠"</formula>
    </cfRule>
  </conditionalFormatting>
  <conditionalFormatting sqref="AK203:AL203">
    <cfRule type="cellIs" dxfId="1" priority="8700" operator="equal">
      <formula>"未完成"</formula>
    </cfRule>
    <cfRule type="cellIs" dxfId="0" priority="8726" operator="equal">
      <formula>"未完成"</formula>
    </cfRule>
  </conditionalFormatting>
  <conditionalFormatting sqref="R204">
    <cfRule type="cellIs" dxfId="0" priority="8803" operator="equal">
      <formula>"欠"</formula>
    </cfRule>
  </conditionalFormatting>
  <conditionalFormatting sqref="S204">
    <cfRule type="cellIs" dxfId="0" priority="8777" operator="equal">
      <formula>"欠"</formula>
    </cfRule>
  </conditionalFormatting>
  <conditionalFormatting sqref="T204:U204">
    <cfRule type="cellIs" dxfId="0" priority="8751" operator="equal">
      <formula>"欠"</formula>
    </cfRule>
  </conditionalFormatting>
  <conditionalFormatting sqref="AK204:AL204">
    <cfRule type="cellIs" dxfId="1" priority="8699" operator="equal">
      <formula>"未完成"</formula>
    </cfRule>
    <cfRule type="cellIs" dxfId="0" priority="8725" operator="equal">
      <formula>"未完成"</formula>
    </cfRule>
  </conditionalFormatting>
  <conditionalFormatting sqref="R205">
    <cfRule type="cellIs" dxfId="0" priority="8802" operator="equal">
      <formula>"欠"</formula>
    </cfRule>
  </conditionalFormatting>
  <conditionalFormatting sqref="S205">
    <cfRule type="cellIs" dxfId="0" priority="8776" operator="equal">
      <formula>"欠"</formula>
    </cfRule>
  </conditionalFormatting>
  <conditionalFormatting sqref="T205:U205">
    <cfRule type="cellIs" dxfId="0" priority="8750" operator="equal">
      <formula>"欠"</formula>
    </cfRule>
  </conditionalFormatting>
  <conditionalFormatting sqref="AK205:AL205">
    <cfRule type="cellIs" dxfId="1" priority="8698" operator="equal">
      <formula>"未完成"</formula>
    </cfRule>
    <cfRule type="cellIs" dxfId="0" priority="8724" operator="equal">
      <formula>"未完成"</formula>
    </cfRule>
  </conditionalFormatting>
  <conditionalFormatting sqref="R206">
    <cfRule type="cellIs" dxfId="0" priority="8801" operator="equal">
      <formula>"欠"</formula>
    </cfRule>
  </conditionalFormatting>
  <conditionalFormatting sqref="S206">
    <cfRule type="cellIs" dxfId="0" priority="8775" operator="equal">
      <formula>"欠"</formula>
    </cfRule>
  </conditionalFormatting>
  <conditionalFormatting sqref="T206:U206">
    <cfRule type="cellIs" dxfId="0" priority="8749" operator="equal">
      <formula>"欠"</formula>
    </cfRule>
  </conditionalFormatting>
  <conditionalFormatting sqref="AK206:AL206">
    <cfRule type="cellIs" dxfId="1" priority="8697" operator="equal">
      <formula>"未完成"</formula>
    </cfRule>
    <cfRule type="cellIs" dxfId="0" priority="8723" operator="equal">
      <formula>"未完成"</formula>
    </cfRule>
  </conditionalFormatting>
  <conditionalFormatting sqref="R207">
    <cfRule type="cellIs" dxfId="0" priority="8800" operator="equal">
      <formula>"欠"</formula>
    </cfRule>
  </conditionalFormatting>
  <conditionalFormatting sqref="S207">
    <cfRule type="cellIs" dxfId="0" priority="8774" operator="equal">
      <formula>"欠"</formula>
    </cfRule>
  </conditionalFormatting>
  <conditionalFormatting sqref="T207:U207">
    <cfRule type="cellIs" dxfId="0" priority="8748" operator="equal">
      <formula>"欠"</formula>
    </cfRule>
  </conditionalFormatting>
  <conditionalFormatting sqref="AK207:AL207">
    <cfRule type="cellIs" dxfId="1" priority="8696" operator="equal">
      <formula>"未完成"</formula>
    </cfRule>
    <cfRule type="cellIs" dxfId="0" priority="8722" operator="equal">
      <formula>"未完成"</formula>
    </cfRule>
  </conditionalFormatting>
  <conditionalFormatting sqref="R208">
    <cfRule type="cellIs" dxfId="0" priority="8799" operator="equal">
      <formula>"欠"</formula>
    </cfRule>
  </conditionalFormatting>
  <conditionalFormatting sqref="S208">
    <cfRule type="cellIs" dxfId="0" priority="8773" operator="equal">
      <formula>"欠"</formula>
    </cfRule>
  </conditionalFormatting>
  <conditionalFormatting sqref="T208:U208">
    <cfRule type="cellIs" dxfId="0" priority="8747" operator="equal">
      <formula>"欠"</formula>
    </cfRule>
  </conditionalFormatting>
  <conditionalFormatting sqref="AK208:AL208">
    <cfRule type="cellIs" dxfId="1" priority="8695" operator="equal">
      <formula>"未完成"</formula>
    </cfRule>
    <cfRule type="cellIs" dxfId="0" priority="8721" operator="equal">
      <formula>"未完成"</formula>
    </cfRule>
  </conditionalFormatting>
  <conditionalFormatting sqref="R209">
    <cfRule type="cellIs" dxfId="0" priority="8798" operator="equal">
      <formula>"欠"</formula>
    </cfRule>
  </conditionalFormatting>
  <conditionalFormatting sqref="S209">
    <cfRule type="cellIs" dxfId="0" priority="8772" operator="equal">
      <formula>"欠"</formula>
    </cfRule>
  </conditionalFormatting>
  <conditionalFormatting sqref="T209:U209">
    <cfRule type="cellIs" dxfId="0" priority="8746" operator="equal">
      <formula>"欠"</formula>
    </cfRule>
  </conditionalFormatting>
  <conditionalFormatting sqref="AK209:AL209">
    <cfRule type="cellIs" dxfId="1" priority="8694" operator="equal">
      <formula>"未完成"</formula>
    </cfRule>
    <cfRule type="cellIs" dxfId="0" priority="8720" operator="equal">
      <formula>"未完成"</formula>
    </cfRule>
  </conditionalFormatting>
  <conditionalFormatting sqref="R210">
    <cfRule type="cellIs" dxfId="0" priority="8797" operator="equal">
      <formula>"欠"</formula>
    </cfRule>
  </conditionalFormatting>
  <conditionalFormatting sqref="S210">
    <cfRule type="cellIs" dxfId="0" priority="8771" operator="equal">
      <formula>"欠"</formula>
    </cfRule>
  </conditionalFormatting>
  <conditionalFormatting sqref="T210:U210">
    <cfRule type="cellIs" dxfId="0" priority="8745" operator="equal">
      <formula>"欠"</formula>
    </cfRule>
  </conditionalFormatting>
  <conditionalFormatting sqref="AK210:AL210">
    <cfRule type="cellIs" dxfId="1" priority="8693" operator="equal">
      <formula>"未完成"</formula>
    </cfRule>
    <cfRule type="cellIs" dxfId="0" priority="8719" operator="equal">
      <formula>"未完成"</formula>
    </cfRule>
  </conditionalFormatting>
  <conditionalFormatting sqref="R211">
    <cfRule type="cellIs" dxfId="0" priority="8796" operator="equal">
      <formula>"欠"</formula>
    </cfRule>
  </conditionalFormatting>
  <conditionalFormatting sqref="S211">
    <cfRule type="cellIs" dxfId="0" priority="8770" operator="equal">
      <formula>"欠"</formula>
    </cfRule>
  </conditionalFormatting>
  <conditionalFormatting sqref="T211:U211">
    <cfRule type="cellIs" dxfId="0" priority="8744" operator="equal">
      <formula>"欠"</formula>
    </cfRule>
  </conditionalFormatting>
  <conditionalFormatting sqref="AK211:AL211">
    <cfRule type="cellIs" dxfId="1" priority="8692" operator="equal">
      <formula>"未完成"</formula>
    </cfRule>
    <cfRule type="cellIs" dxfId="0" priority="8718" operator="equal">
      <formula>"未完成"</formula>
    </cfRule>
  </conditionalFormatting>
  <conditionalFormatting sqref="R212">
    <cfRule type="cellIs" dxfId="0" priority="8795" operator="equal">
      <formula>"欠"</formula>
    </cfRule>
  </conditionalFormatting>
  <conditionalFormatting sqref="S212">
    <cfRule type="cellIs" dxfId="0" priority="8769" operator="equal">
      <formula>"欠"</formula>
    </cfRule>
  </conditionalFormatting>
  <conditionalFormatting sqref="T212:U212">
    <cfRule type="cellIs" dxfId="0" priority="8743" operator="equal">
      <formula>"欠"</formula>
    </cfRule>
  </conditionalFormatting>
  <conditionalFormatting sqref="AK212:AL212">
    <cfRule type="cellIs" dxfId="1" priority="8691" operator="equal">
      <formula>"未完成"</formula>
    </cfRule>
    <cfRule type="cellIs" dxfId="0" priority="8717" operator="equal">
      <formula>"未完成"</formula>
    </cfRule>
  </conditionalFormatting>
  <conditionalFormatting sqref="R213">
    <cfRule type="cellIs" dxfId="0" priority="8794" operator="equal">
      <formula>"欠"</formula>
    </cfRule>
  </conditionalFormatting>
  <conditionalFormatting sqref="S213">
    <cfRule type="cellIs" dxfId="0" priority="8768" operator="equal">
      <formula>"欠"</formula>
    </cfRule>
  </conditionalFormatting>
  <conditionalFormatting sqref="T213:U213">
    <cfRule type="cellIs" dxfId="0" priority="8742" operator="equal">
      <formula>"欠"</formula>
    </cfRule>
  </conditionalFormatting>
  <conditionalFormatting sqref="AK213:AL213">
    <cfRule type="cellIs" dxfId="1" priority="8690" operator="equal">
      <formula>"未完成"</formula>
    </cfRule>
    <cfRule type="cellIs" dxfId="0" priority="8716" operator="equal">
      <formula>"未完成"</formula>
    </cfRule>
  </conditionalFormatting>
  <conditionalFormatting sqref="R214">
    <cfRule type="cellIs" dxfId="0" priority="8793" operator="equal">
      <formula>"欠"</formula>
    </cfRule>
  </conditionalFormatting>
  <conditionalFormatting sqref="S214">
    <cfRule type="cellIs" dxfId="0" priority="8767" operator="equal">
      <formula>"欠"</formula>
    </cfRule>
  </conditionalFormatting>
  <conditionalFormatting sqref="T214:U214">
    <cfRule type="cellIs" dxfId="0" priority="8741" operator="equal">
      <formula>"欠"</formula>
    </cfRule>
  </conditionalFormatting>
  <conditionalFormatting sqref="AK214:AL214">
    <cfRule type="cellIs" dxfId="1" priority="8689" operator="equal">
      <formula>"未完成"</formula>
    </cfRule>
    <cfRule type="cellIs" dxfId="0" priority="8715" operator="equal">
      <formula>"未完成"</formula>
    </cfRule>
  </conditionalFormatting>
  <conditionalFormatting sqref="R215">
    <cfRule type="cellIs" dxfId="0" priority="8792" operator="equal">
      <formula>"欠"</formula>
    </cfRule>
  </conditionalFormatting>
  <conditionalFormatting sqref="S215">
    <cfRule type="cellIs" dxfId="0" priority="8766" operator="equal">
      <formula>"欠"</formula>
    </cfRule>
  </conditionalFormatting>
  <conditionalFormatting sqref="T215:U215">
    <cfRule type="cellIs" dxfId="0" priority="8740" operator="equal">
      <formula>"欠"</formula>
    </cfRule>
  </conditionalFormatting>
  <conditionalFormatting sqref="AK215:AL215">
    <cfRule type="cellIs" dxfId="1" priority="8688" operator="equal">
      <formula>"未完成"</formula>
    </cfRule>
    <cfRule type="cellIs" dxfId="0" priority="8714" operator="equal">
      <formula>"未完成"</formula>
    </cfRule>
  </conditionalFormatting>
  <conditionalFormatting sqref="R216">
    <cfRule type="cellIs" dxfId="0" priority="8791" operator="equal">
      <formula>"欠"</formula>
    </cfRule>
  </conditionalFormatting>
  <conditionalFormatting sqref="S216">
    <cfRule type="cellIs" dxfId="0" priority="8765" operator="equal">
      <formula>"欠"</formula>
    </cfRule>
  </conditionalFormatting>
  <conditionalFormatting sqref="T216:U216">
    <cfRule type="cellIs" dxfId="0" priority="8739" operator="equal">
      <formula>"欠"</formula>
    </cfRule>
  </conditionalFormatting>
  <conditionalFormatting sqref="AK216:AL216">
    <cfRule type="cellIs" dxfId="1" priority="8687" operator="equal">
      <formula>"未完成"</formula>
    </cfRule>
    <cfRule type="cellIs" dxfId="0" priority="8713" operator="equal">
      <formula>"未完成"</formula>
    </cfRule>
  </conditionalFormatting>
  <conditionalFormatting sqref="R217">
    <cfRule type="cellIs" dxfId="0" priority="8790" operator="equal">
      <formula>"欠"</formula>
    </cfRule>
  </conditionalFormatting>
  <conditionalFormatting sqref="S217">
    <cfRule type="cellIs" dxfId="0" priority="8764" operator="equal">
      <formula>"欠"</formula>
    </cfRule>
  </conditionalFormatting>
  <conditionalFormatting sqref="T217:U217">
    <cfRule type="cellIs" dxfId="0" priority="8738" operator="equal">
      <formula>"欠"</formula>
    </cfRule>
  </conditionalFormatting>
  <conditionalFormatting sqref="AK217:AL217">
    <cfRule type="cellIs" dxfId="1" priority="8686" operator="equal">
      <formula>"未完成"</formula>
    </cfRule>
    <cfRule type="cellIs" dxfId="0" priority="8712" operator="equal">
      <formula>"未完成"</formula>
    </cfRule>
  </conditionalFormatting>
  <conditionalFormatting sqref="R218">
    <cfRule type="cellIs" dxfId="0" priority="8789" operator="equal">
      <formula>"欠"</formula>
    </cfRule>
  </conditionalFormatting>
  <conditionalFormatting sqref="S218">
    <cfRule type="cellIs" dxfId="0" priority="8763" operator="equal">
      <formula>"欠"</formula>
    </cfRule>
  </conditionalFormatting>
  <conditionalFormatting sqref="T218:U218">
    <cfRule type="cellIs" dxfId="0" priority="8737" operator="equal">
      <formula>"欠"</formula>
    </cfRule>
  </conditionalFormatting>
  <conditionalFormatting sqref="AK218:AL218">
    <cfRule type="cellIs" dxfId="1" priority="8685" operator="equal">
      <formula>"未完成"</formula>
    </cfRule>
    <cfRule type="cellIs" dxfId="0" priority="8711" operator="equal">
      <formula>"未完成"</formula>
    </cfRule>
  </conditionalFormatting>
  <conditionalFormatting sqref="R219">
    <cfRule type="cellIs" dxfId="0" priority="8788" operator="equal">
      <formula>"欠"</formula>
    </cfRule>
  </conditionalFormatting>
  <conditionalFormatting sqref="S219">
    <cfRule type="cellIs" dxfId="0" priority="8762" operator="equal">
      <formula>"欠"</formula>
    </cfRule>
  </conditionalFormatting>
  <conditionalFormatting sqref="T219:U219">
    <cfRule type="cellIs" dxfId="0" priority="8736" operator="equal">
      <formula>"欠"</formula>
    </cfRule>
  </conditionalFormatting>
  <conditionalFormatting sqref="AK219:AL219">
    <cfRule type="cellIs" dxfId="1" priority="8684" operator="equal">
      <formula>"未完成"</formula>
    </cfRule>
    <cfRule type="cellIs" dxfId="0" priority="8710" operator="equal">
      <formula>"未完成"</formula>
    </cfRule>
  </conditionalFormatting>
  <conditionalFormatting sqref="R220">
    <cfRule type="cellIs" dxfId="0" priority="8787" operator="equal">
      <formula>"欠"</formula>
    </cfRule>
  </conditionalFormatting>
  <conditionalFormatting sqref="S220">
    <cfRule type="cellIs" dxfId="0" priority="8761" operator="equal">
      <formula>"欠"</formula>
    </cfRule>
  </conditionalFormatting>
  <conditionalFormatting sqref="T220:U220">
    <cfRule type="cellIs" dxfId="0" priority="8735" operator="equal">
      <formula>"欠"</formula>
    </cfRule>
  </conditionalFormatting>
  <conditionalFormatting sqref="AK220:AL220">
    <cfRule type="cellIs" dxfId="1" priority="8683" operator="equal">
      <formula>"未完成"</formula>
    </cfRule>
    <cfRule type="cellIs" dxfId="0" priority="8709" operator="equal">
      <formula>"未完成"</formula>
    </cfRule>
  </conditionalFormatting>
  <conditionalFormatting sqref="R221">
    <cfRule type="cellIs" dxfId="0" priority="8786" operator="equal">
      <formula>"欠"</formula>
    </cfRule>
  </conditionalFormatting>
  <conditionalFormatting sqref="S221">
    <cfRule type="cellIs" dxfId="0" priority="8760" operator="equal">
      <formula>"欠"</formula>
    </cfRule>
  </conditionalFormatting>
  <conditionalFormatting sqref="T221:U221">
    <cfRule type="cellIs" dxfId="0" priority="8734" operator="equal">
      <formula>"欠"</formula>
    </cfRule>
  </conditionalFormatting>
  <conditionalFormatting sqref="AK221:AL221">
    <cfRule type="cellIs" dxfId="1" priority="8682" operator="equal">
      <formula>"未完成"</formula>
    </cfRule>
    <cfRule type="cellIs" dxfId="0" priority="8708" operator="equal">
      <formula>"未完成"</formula>
    </cfRule>
  </conditionalFormatting>
  <conditionalFormatting sqref="R222">
    <cfRule type="cellIs" dxfId="0" priority="8785" operator="equal">
      <formula>"欠"</formula>
    </cfRule>
  </conditionalFormatting>
  <conditionalFormatting sqref="S222">
    <cfRule type="cellIs" dxfId="0" priority="8759" operator="equal">
      <formula>"欠"</formula>
    </cfRule>
  </conditionalFormatting>
  <conditionalFormatting sqref="T222:U222">
    <cfRule type="cellIs" dxfId="0" priority="8733" operator="equal">
      <formula>"欠"</formula>
    </cfRule>
  </conditionalFormatting>
  <conditionalFormatting sqref="AK222:AL222">
    <cfRule type="cellIs" dxfId="1" priority="8681" operator="equal">
      <formula>"未完成"</formula>
    </cfRule>
    <cfRule type="cellIs" dxfId="0" priority="8707" operator="equal">
      <formula>"未完成"</formula>
    </cfRule>
  </conditionalFormatting>
  <conditionalFormatting sqref="R223">
    <cfRule type="cellIs" dxfId="0" priority="8678" operator="equal">
      <formula>"欠"</formula>
    </cfRule>
  </conditionalFormatting>
  <conditionalFormatting sqref="S223">
    <cfRule type="cellIs" dxfId="0" priority="8665" operator="equal">
      <formula>"欠"</formula>
    </cfRule>
  </conditionalFormatting>
  <conditionalFormatting sqref="T223:U223">
    <cfRule type="cellIs" dxfId="0" priority="8652" operator="equal">
      <formula>"欠"</formula>
    </cfRule>
  </conditionalFormatting>
  <conditionalFormatting sqref="AF223:AG223">
    <cfRule type="cellIs" dxfId="0" priority="8680" operator="equal">
      <formula>"未完成"</formula>
    </cfRule>
  </conditionalFormatting>
  <conditionalFormatting sqref="AK223:AL223">
    <cfRule type="cellIs" dxfId="1" priority="8626" operator="equal">
      <formula>"未完成"</formula>
    </cfRule>
    <cfRule type="cellIs" dxfId="0" priority="8639" operator="equal">
      <formula>"未完成"</formula>
    </cfRule>
  </conditionalFormatting>
  <conditionalFormatting sqref="R224">
    <cfRule type="cellIs" dxfId="0" priority="8677" operator="equal">
      <formula>"欠"</formula>
    </cfRule>
  </conditionalFormatting>
  <conditionalFormatting sqref="S224">
    <cfRule type="cellIs" dxfId="0" priority="8664" operator="equal">
      <formula>"欠"</formula>
    </cfRule>
  </conditionalFormatting>
  <conditionalFormatting sqref="T224:U224">
    <cfRule type="cellIs" dxfId="0" priority="8651" operator="equal">
      <formula>"欠"</formula>
    </cfRule>
  </conditionalFormatting>
  <conditionalFormatting sqref="AK224:AL224">
    <cfRule type="cellIs" dxfId="1" priority="8625" operator="equal">
      <formula>"未完成"</formula>
    </cfRule>
    <cfRule type="cellIs" dxfId="0" priority="8638" operator="equal">
      <formula>"未完成"</formula>
    </cfRule>
  </conditionalFormatting>
  <conditionalFormatting sqref="R225">
    <cfRule type="cellIs" dxfId="0" priority="8676" operator="equal">
      <formula>"欠"</formula>
    </cfRule>
  </conditionalFormatting>
  <conditionalFormatting sqref="S225">
    <cfRule type="cellIs" dxfId="0" priority="8663" operator="equal">
      <formula>"欠"</formula>
    </cfRule>
  </conditionalFormatting>
  <conditionalFormatting sqref="T225:U225">
    <cfRule type="cellIs" dxfId="0" priority="8650" operator="equal">
      <formula>"欠"</formula>
    </cfRule>
  </conditionalFormatting>
  <conditionalFormatting sqref="AK225:AL225">
    <cfRule type="cellIs" dxfId="1" priority="8624" operator="equal">
      <formula>"未完成"</formula>
    </cfRule>
    <cfRule type="cellIs" dxfId="0" priority="8637" operator="equal">
      <formula>"未完成"</formula>
    </cfRule>
  </conditionalFormatting>
  <conditionalFormatting sqref="R226">
    <cfRule type="cellIs" dxfId="0" priority="8675" operator="equal">
      <formula>"欠"</formula>
    </cfRule>
  </conditionalFormatting>
  <conditionalFormatting sqref="S226">
    <cfRule type="cellIs" dxfId="0" priority="8662" operator="equal">
      <formula>"欠"</formula>
    </cfRule>
  </conditionalFormatting>
  <conditionalFormatting sqref="T226:U226">
    <cfRule type="cellIs" dxfId="0" priority="8649" operator="equal">
      <formula>"欠"</formula>
    </cfRule>
  </conditionalFormatting>
  <conditionalFormatting sqref="AK226:AL226">
    <cfRule type="cellIs" dxfId="1" priority="8623" operator="equal">
      <formula>"未完成"</formula>
    </cfRule>
    <cfRule type="cellIs" dxfId="0" priority="8636" operator="equal">
      <formula>"未完成"</formula>
    </cfRule>
  </conditionalFormatting>
  <conditionalFormatting sqref="R227">
    <cfRule type="cellIs" dxfId="0" priority="8674" operator="equal">
      <formula>"欠"</formula>
    </cfRule>
  </conditionalFormatting>
  <conditionalFormatting sqref="S227">
    <cfRule type="cellIs" dxfId="0" priority="8661" operator="equal">
      <formula>"欠"</formula>
    </cfRule>
  </conditionalFormatting>
  <conditionalFormatting sqref="T227:U227">
    <cfRule type="cellIs" dxfId="0" priority="8648" operator="equal">
      <formula>"欠"</formula>
    </cfRule>
  </conditionalFormatting>
  <conditionalFormatting sqref="AK227:AL227">
    <cfRule type="cellIs" dxfId="1" priority="8622" operator="equal">
      <formula>"未完成"</formula>
    </cfRule>
    <cfRule type="cellIs" dxfId="0" priority="8635" operator="equal">
      <formula>"未完成"</formula>
    </cfRule>
  </conditionalFormatting>
  <conditionalFormatting sqref="R228">
    <cfRule type="cellIs" dxfId="0" priority="8673" operator="equal">
      <formula>"欠"</formula>
    </cfRule>
  </conditionalFormatting>
  <conditionalFormatting sqref="S228">
    <cfRule type="cellIs" dxfId="0" priority="8660" operator="equal">
      <formula>"欠"</formula>
    </cfRule>
  </conditionalFormatting>
  <conditionalFormatting sqref="T228:U228">
    <cfRule type="cellIs" dxfId="0" priority="8647" operator="equal">
      <formula>"欠"</formula>
    </cfRule>
  </conditionalFormatting>
  <conditionalFormatting sqref="AK228:AL228">
    <cfRule type="cellIs" dxfId="1" priority="8621" operator="equal">
      <formula>"未完成"</formula>
    </cfRule>
    <cfRule type="cellIs" dxfId="0" priority="8634" operator="equal">
      <formula>"未完成"</formula>
    </cfRule>
  </conditionalFormatting>
  <conditionalFormatting sqref="R229">
    <cfRule type="cellIs" dxfId="0" priority="8672" operator="equal">
      <formula>"欠"</formula>
    </cfRule>
  </conditionalFormatting>
  <conditionalFormatting sqref="S229">
    <cfRule type="cellIs" dxfId="0" priority="8659" operator="equal">
      <formula>"欠"</formula>
    </cfRule>
  </conditionalFormatting>
  <conditionalFormatting sqref="T229:U229">
    <cfRule type="cellIs" dxfId="0" priority="8646" operator="equal">
      <formula>"欠"</formula>
    </cfRule>
  </conditionalFormatting>
  <conditionalFormatting sqref="AK229:AL229">
    <cfRule type="cellIs" dxfId="1" priority="8620" operator="equal">
      <formula>"未完成"</formula>
    </cfRule>
    <cfRule type="cellIs" dxfId="0" priority="8633" operator="equal">
      <formula>"未完成"</formula>
    </cfRule>
  </conditionalFormatting>
  <conditionalFormatting sqref="R230">
    <cfRule type="cellIs" dxfId="0" priority="8671" operator="equal">
      <formula>"欠"</formula>
    </cfRule>
  </conditionalFormatting>
  <conditionalFormatting sqref="S230">
    <cfRule type="cellIs" dxfId="0" priority="8658" operator="equal">
      <formula>"欠"</formula>
    </cfRule>
  </conditionalFormatting>
  <conditionalFormatting sqref="T230:U230">
    <cfRule type="cellIs" dxfId="0" priority="8645" operator="equal">
      <formula>"欠"</formula>
    </cfRule>
  </conditionalFormatting>
  <conditionalFormatting sqref="AK230:AL230">
    <cfRule type="cellIs" dxfId="1" priority="8619" operator="equal">
      <formula>"未完成"</formula>
    </cfRule>
    <cfRule type="cellIs" dxfId="0" priority="8632" operator="equal">
      <formula>"未完成"</formula>
    </cfRule>
  </conditionalFormatting>
  <conditionalFormatting sqref="R231">
    <cfRule type="cellIs" dxfId="0" priority="8670" operator="equal">
      <formula>"欠"</formula>
    </cfRule>
  </conditionalFormatting>
  <conditionalFormatting sqref="S231">
    <cfRule type="cellIs" dxfId="0" priority="8657" operator="equal">
      <formula>"欠"</formula>
    </cfRule>
  </conditionalFormatting>
  <conditionalFormatting sqref="T231:U231">
    <cfRule type="cellIs" dxfId="0" priority="8644" operator="equal">
      <formula>"欠"</formula>
    </cfRule>
  </conditionalFormatting>
  <conditionalFormatting sqref="AK231:AL231">
    <cfRule type="cellIs" dxfId="1" priority="8618" operator="equal">
      <formula>"未完成"</formula>
    </cfRule>
    <cfRule type="cellIs" dxfId="0" priority="8631" operator="equal">
      <formula>"未完成"</formula>
    </cfRule>
  </conditionalFormatting>
  <conditionalFormatting sqref="R232">
    <cfRule type="cellIs" dxfId="0" priority="8669" operator="equal">
      <formula>"欠"</formula>
    </cfRule>
  </conditionalFormatting>
  <conditionalFormatting sqref="AK232:AL232">
    <cfRule type="cellIs" dxfId="1" priority="8617" operator="equal">
      <formula>"未完成"</formula>
    </cfRule>
    <cfRule type="cellIs" dxfId="0" priority="8630" operator="equal">
      <formula>"未完成"</formula>
    </cfRule>
  </conditionalFormatting>
  <conditionalFormatting sqref="R233">
    <cfRule type="cellIs" dxfId="0" priority="8668" operator="equal">
      <formula>"欠"</formula>
    </cfRule>
  </conditionalFormatting>
  <conditionalFormatting sqref="S233">
    <cfRule type="cellIs" dxfId="0" priority="8655" operator="equal">
      <formula>"欠"</formula>
    </cfRule>
  </conditionalFormatting>
  <conditionalFormatting sqref="T233:U233">
    <cfRule type="cellIs" dxfId="0" priority="8642" operator="equal">
      <formula>"欠"</formula>
    </cfRule>
  </conditionalFormatting>
  <conditionalFormatting sqref="AK233:AL233">
    <cfRule type="cellIs" dxfId="1" priority="8616" operator="equal">
      <formula>"未完成"</formula>
    </cfRule>
    <cfRule type="cellIs" dxfId="0" priority="8629" operator="equal">
      <formula>"未完成"</formula>
    </cfRule>
  </conditionalFormatting>
  <conditionalFormatting sqref="R234">
    <cfRule type="cellIs" dxfId="0" priority="8667" operator="equal">
      <formula>"欠"</formula>
    </cfRule>
  </conditionalFormatting>
  <conditionalFormatting sqref="S234">
    <cfRule type="cellIs" dxfId="0" priority="8654" operator="equal">
      <formula>"欠"</formula>
    </cfRule>
  </conditionalFormatting>
  <conditionalFormatting sqref="T234:U234">
    <cfRule type="cellIs" dxfId="0" priority="8641" operator="equal">
      <formula>"欠"</formula>
    </cfRule>
  </conditionalFormatting>
  <conditionalFormatting sqref="AK234:AL234">
    <cfRule type="cellIs" dxfId="1" priority="8615" operator="equal">
      <formula>"未完成"</formula>
    </cfRule>
    <cfRule type="cellIs" dxfId="0" priority="8628" operator="equal">
      <formula>"未完成"</formula>
    </cfRule>
  </conditionalFormatting>
  <conditionalFormatting sqref="R235">
    <cfRule type="cellIs" dxfId="0" priority="8666" operator="equal">
      <formula>"欠"</formula>
    </cfRule>
  </conditionalFormatting>
  <conditionalFormatting sqref="S235">
    <cfRule type="cellIs" dxfId="0" priority="8653" operator="equal">
      <formula>"欠"</formula>
    </cfRule>
  </conditionalFormatting>
  <conditionalFormatting sqref="T235:U235">
    <cfRule type="cellIs" dxfId="0" priority="8640" operator="equal">
      <formula>"欠"</formula>
    </cfRule>
  </conditionalFormatting>
  <conditionalFormatting sqref="AK235:AL235">
    <cfRule type="cellIs" dxfId="1" priority="8614" operator="equal">
      <formula>"未完成"</formula>
    </cfRule>
    <cfRule type="cellIs" dxfId="0" priority="8627" operator="equal">
      <formula>"未完成"</formula>
    </cfRule>
  </conditionalFormatting>
  <conditionalFormatting sqref="R236">
    <cfRule type="cellIs" dxfId="0" priority="8612" operator="equal">
      <formula>"欠"</formula>
    </cfRule>
  </conditionalFormatting>
  <conditionalFormatting sqref="S236">
    <cfRule type="cellIs" dxfId="0" priority="8591" operator="equal">
      <formula>"欠"</formula>
    </cfRule>
  </conditionalFormatting>
  <conditionalFormatting sqref="T236:U236">
    <cfRule type="cellIs" dxfId="0" priority="8570" operator="equal">
      <formula>"欠"</formula>
    </cfRule>
  </conditionalFormatting>
  <conditionalFormatting sqref="AK236:AL236">
    <cfRule type="cellIs" dxfId="1" priority="8528" operator="equal">
      <formula>"未完成"</formula>
    </cfRule>
    <cfRule type="cellIs" dxfId="0" priority="8549" operator="equal">
      <formula>"未完成"</formula>
    </cfRule>
  </conditionalFormatting>
  <conditionalFormatting sqref="R237">
    <cfRule type="cellIs" dxfId="0" priority="8611" operator="equal">
      <formula>"欠"</formula>
    </cfRule>
  </conditionalFormatting>
  <conditionalFormatting sqref="S237">
    <cfRule type="cellIs" dxfId="0" priority="8590" operator="equal">
      <formula>"欠"</formula>
    </cfRule>
  </conditionalFormatting>
  <conditionalFormatting sqref="T237:U237">
    <cfRule type="cellIs" dxfId="0" priority="8569" operator="equal">
      <formula>"欠"</formula>
    </cfRule>
  </conditionalFormatting>
  <conditionalFormatting sqref="AK237:AL237">
    <cfRule type="cellIs" dxfId="1" priority="8527" operator="equal">
      <formula>"未完成"</formula>
    </cfRule>
    <cfRule type="cellIs" dxfId="0" priority="8548" operator="equal">
      <formula>"未完成"</formula>
    </cfRule>
  </conditionalFormatting>
  <conditionalFormatting sqref="R238">
    <cfRule type="cellIs" dxfId="0" priority="8610" operator="equal">
      <formula>"欠"</formula>
    </cfRule>
  </conditionalFormatting>
  <conditionalFormatting sqref="S238">
    <cfRule type="cellIs" dxfId="0" priority="8589" operator="equal">
      <formula>"欠"</formula>
    </cfRule>
  </conditionalFormatting>
  <conditionalFormatting sqref="T238:U238">
    <cfRule type="cellIs" dxfId="0" priority="8568" operator="equal">
      <formula>"欠"</formula>
    </cfRule>
  </conditionalFormatting>
  <conditionalFormatting sqref="AK238:AL238">
    <cfRule type="cellIs" dxfId="1" priority="8526" operator="equal">
      <formula>"未完成"</formula>
    </cfRule>
    <cfRule type="cellIs" dxfId="0" priority="8547" operator="equal">
      <formula>"未完成"</formula>
    </cfRule>
  </conditionalFormatting>
  <conditionalFormatting sqref="R239">
    <cfRule type="cellIs" dxfId="0" priority="8609" operator="equal">
      <formula>"欠"</formula>
    </cfRule>
  </conditionalFormatting>
  <conditionalFormatting sqref="S239">
    <cfRule type="cellIs" dxfId="0" priority="8588" operator="equal">
      <formula>"欠"</formula>
    </cfRule>
  </conditionalFormatting>
  <conditionalFormatting sqref="T239:U239">
    <cfRule type="cellIs" dxfId="0" priority="8567" operator="equal">
      <formula>"欠"</formula>
    </cfRule>
  </conditionalFormatting>
  <conditionalFormatting sqref="AK239:AL239">
    <cfRule type="cellIs" dxfId="1" priority="8525" operator="equal">
      <formula>"未完成"</formula>
    </cfRule>
    <cfRule type="cellIs" dxfId="0" priority="8546" operator="equal">
      <formula>"未完成"</formula>
    </cfRule>
  </conditionalFormatting>
  <conditionalFormatting sqref="R240">
    <cfRule type="cellIs" dxfId="0" priority="8608" operator="equal">
      <formula>"欠"</formula>
    </cfRule>
  </conditionalFormatting>
  <conditionalFormatting sqref="S240">
    <cfRule type="cellIs" dxfId="0" priority="8587" operator="equal">
      <formula>"欠"</formula>
    </cfRule>
  </conditionalFormatting>
  <conditionalFormatting sqref="T240:U240">
    <cfRule type="cellIs" dxfId="0" priority="8566" operator="equal">
      <formula>"欠"</formula>
    </cfRule>
  </conditionalFormatting>
  <conditionalFormatting sqref="AK240:AL240">
    <cfRule type="cellIs" dxfId="1" priority="8524" operator="equal">
      <formula>"未完成"</formula>
    </cfRule>
    <cfRule type="cellIs" dxfId="0" priority="8545" operator="equal">
      <formula>"未完成"</formula>
    </cfRule>
  </conditionalFormatting>
  <conditionalFormatting sqref="R241">
    <cfRule type="cellIs" dxfId="0" priority="8607" operator="equal">
      <formula>"欠"</formula>
    </cfRule>
  </conditionalFormatting>
  <conditionalFormatting sqref="S241">
    <cfRule type="cellIs" dxfId="0" priority="8586" operator="equal">
      <formula>"欠"</formula>
    </cfRule>
  </conditionalFormatting>
  <conditionalFormatting sqref="T241:U241">
    <cfRule type="cellIs" dxfId="0" priority="8565" operator="equal">
      <formula>"欠"</formula>
    </cfRule>
  </conditionalFormatting>
  <conditionalFormatting sqref="AK241:AL241">
    <cfRule type="cellIs" dxfId="1" priority="8523" operator="equal">
      <formula>"未完成"</formula>
    </cfRule>
    <cfRule type="cellIs" dxfId="0" priority="8544" operator="equal">
      <formula>"未完成"</formula>
    </cfRule>
  </conditionalFormatting>
  <conditionalFormatting sqref="R242">
    <cfRule type="cellIs" dxfId="0" priority="8606" operator="equal">
      <formula>"欠"</formula>
    </cfRule>
  </conditionalFormatting>
  <conditionalFormatting sqref="S242">
    <cfRule type="cellIs" dxfId="0" priority="8585" operator="equal">
      <formula>"欠"</formula>
    </cfRule>
  </conditionalFormatting>
  <conditionalFormatting sqref="T242:U242">
    <cfRule type="cellIs" dxfId="0" priority="8564" operator="equal">
      <formula>"欠"</formula>
    </cfRule>
  </conditionalFormatting>
  <conditionalFormatting sqref="AK242:AL242">
    <cfRule type="cellIs" dxfId="1" priority="8522" operator="equal">
      <formula>"未完成"</formula>
    </cfRule>
    <cfRule type="cellIs" dxfId="0" priority="8543" operator="equal">
      <formula>"未完成"</formula>
    </cfRule>
  </conditionalFormatting>
  <conditionalFormatting sqref="R243">
    <cfRule type="cellIs" dxfId="0" priority="8605" operator="equal">
      <formula>"欠"</formula>
    </cfRule>
  </conditionalFormatting>
  <conditionalFormatting sqref="S243">
    <cfRule type="cellIs" dxfId="0" priority="8584" operator="equal">
      <formula>"欠"</formula>
    </cfRule>
  </conditionalFormatting>
  <conditionalFormatting sqref="T243:U243">
    <cfRule type="cellIs" dxfId="0" priority="8563" operator="equal">
      <formula>"欠"</formula>
    </cfRule>
  </conditionalFormatting>
  <conditionalFormatting sqref="AK243:AL243">
    <cfRule type="cellIs" dxfId="1" priority="8521" operator="equal">
      <formula>"未完成"</formula>
    </cfRule>
    <cfRule type="cellIs" dxfId="0" priority="8542" operator="equal">
      <formula>"未完成"</formula>
    </cfRule>
  </conditionalFormatting>
  <conditionalFormatting sqref="R244">
    <cfRule type="cellIs" dxfId="0" priority="8604" operator="equal">
      <formula>"欠"</formula>
    </cfRule>
  </conditionalFormatting>
  <conditionalFormatting sqref="S244">
    <cfRule type="cellIs" dxfId="0" priority="8583" operator="equal">
      <formula>"欠"</formula>
    </cfRule>
  </conditionalFormatting>
  <conditionalFormatting sqref="T244:U244">
    <cfRule type="cellIs" dxfId="0" priority="8562" operator="equal">
      <formula>"欠"</formula>
    </cfRule>
  </conditionalFormatting>
  <conditionalFormatting sqref="AK244:AL244">
    <cfRule type="cellIs" dxfId="1" priority="8520" operator="equal">
      <formula>"未完成"</formula>
    </cfRule>
    <cfRule type="cellIs" dxfId="0" priority="8541" operator="equal">
      <formula>"未完成"</formula>
    </cfRule>
  </conditionalFormatting>
  <conditionalFormatting sqref="R245">
    <cfRule type="cellIs" dxfId="0" priority="8603" operator="equal">
      <formula>"欠"</formula>
    </cfRule>
  </conditionalFormatting>
  <conditionalFormatting sqref="S245">
    <cfRule type="cellIs" dxfId="0" priority="8582" operator="equal">
      <formula>"欠"</formula>
    </cfRule>
  </conditionalFormatting>
  <conditionalFormatting sqref="T245:U245">
    <cfRule type="cellIs" dxfId="0" priority="8561" operator="equal">
      <formula>"欠"</formula>
    </cfRule>
  </conditionalFormatting>
  <conditionalFormatting sqref="AK245:AL245">
    <cfRule type="cellIs" dxfId="1" priority="8519" operator="equal">
      <formula>"未完成"</formula>
    </cfRule>
    <cfRule type="cellIs" dxfId="0" priority="8540" operator="equal">
      <formula>"未完成"</formula>
    </cfRule>
  </conditionalFormatting>
  <conditionalFormatting sqref="R246">
    <cfRule type="cellIs" dxfId="0" priority="8602" operator="equal">
      <formula>"欠"</formula>
    </cfRule>
  </conditionalFormatting>
  <conditionalFormatting sqref="S246">
    <cfRule type="cellIs" dxfId="0" priority="8581" operator="equal">
      <formula>"欠"</formula>
    </cfRule>
  </conditionalFormatting>
  <conditionalFormatting sqref="T246:U246">
    <cfRule type="cellIs" dxfId="0" priority="8560" operator="equal">
      <formula>"欠"</formula>
    </cfRule>
  </conditionalFormatting>
  <conditionalFormatting sqref="AK246:AL246">
    <cfRule type="cellIs" dxfId="1" priority="8518" operator="equal">
      <formula>"未完成"</formula>
    </cfRule>
    <cfRule type="cellIs" dxfId="0" priority="8539" operator="equal">
      <formula>"未完成"</formula>
    </cfRule>
  </conditionalFormatting>
  <conditionalFormatting sqref="R247">
    <cfRule type="cellIs" dxfId="0" priority="8601" operator="equal">
      <formula>"欠"</formula>
    </cfRule>
  </conditionalFormatting>
  <conditionalFormatting sqref="S247">
    <cfRule type="cellIs" dxfId="0" priority="8580" operator="equal">
      <formula>"欠"</formula>
    </cfRule>
  </conditionalFormatting>
  <conditionalFormatting sqref="T247:U247">
    <cfRule type="cellIs" dxfId="0" priority="8559" operator="equal">
      <formula>"欠"</formula>
    </cfRule>
  </conditionalFormatting>
  <conditionalFormatting sqref="AK247:AL247">
    <cfRule type="cellIs" dxfId="1" priority="8517" operator="equal">
      <formula>"未完成"</formula>
    </cfRule>
    <cfRule type="cellIs" dxfId="0" priority="8538" operator="equal">
      <formula>"未完成"</formula>
    </cfRule>
  </conditionalFormatting>
  <conditionalFormatting sqref="R248">
    <cfRule type="cellIs" dxfId="0" priority="8600" operator="equal">
      <formula>"欠"</formula>
    </cfRule>
  </conditionalFormatting>
  <conditionalFormatting sqref="S248">
    <cfRule type="cellIs" dxfId="0" priority="8579" operator="equal">
      <formula>"欠"</formula>
    </cfRule>
  </conditionalFormatting>
  <conditionalFormatting sqref="T248:U248">
    <cfRule type="cellIs" dxfId="0" priority="8558" operator="equal">
      <formula>"欠"</formula>
    </cfRule>
  </conditionalFormatting>
  <conditionalFormatting sqref="AK248:AL248">
    <cfRule type="cellIs" dxfId="1" priority="8516" operator="equal">
      <formula>"未完成"</formula>
    </cfRule>
    <cfRule type="cellIs" dxfId="0" priority="8537" operator="equal">
      <formula>"未完成"</formula>
    </cfRule>
  </conditionalFormatting>
  <conditionalFormatting sqref="R249">
    <cfRule type="cellIs" dxfId="0" priority="8599" operator="equal">
      <formula>"欠"</formula>
    </cfRule>
  </conditionalFormatting>
  <conditionalFormatting sqref="S249">
    <cfRule type="cellIs" dxfId="0" priority="8578" operator="equal">
      <formula>"欠"</formula>
    </cfRule>
  </conditionalFormatting>
  <conditionalFormatting sqref="T249:U249">
    <cfRule type="cellIs" dxfId="0" priority="8557" operator="equal">
      <formula>"欠"</formula>
    </cfRule>
  </conditionalFormatting>
  <conditionalFormatting sqref="AK249:AL249">
    <cfRule type="cellIs" dxfId="1" priority="8515" operator="equal">
      <formula>"未完成"</formula>
    </cfRule>
    <cfRule type="cellIs" dxfId="0" priority="8536" operator="equal">
      <formula>"未完成"</formula>
    </cfRule>
  </conditionalFormatting>
  <conditionalFormatting sqref="R250">
    <cfRule type="cellIs" dxfId="0" priority="8598" operator="equal">
      <formula>"欠"</formula>
    </cfRule>
  </conditionalFormatting>
  <conditionalFormatting sqref="S250">
    <cfRule type="cellIs" dxfId="0" priority="8577" operator="equal">
      <formula>"欠"</formula>
    </cfRule>
  </conditionalFormatting>
  <conditionalFormatting sqref="T250:U250">
    <cfRule type="cellIs" dxfId="0" priority="8556" operator="equal">
      <formula>"欠"</formula>
    </cfRule>
  </conditionalFormatting>
  <conditionalFormatting sqref="AK250:AL250">
    <cfRule type="cellIs" dxfId="1" priority="8514" operator="equal">
      <formula>"未完成"</formula>
    </cfRule>
    <cfRule type="cellIs" dxfId="0" priority="8535" operator="equal">
      <formula>"未完成"</formula>
    </cfRule>
  </conditionalFormatting>
  <conditionalFormatting sqref="R251">
    <cfRule type="cellIs" dxfId="0" priority="8597" operator="equal">
      <formula>"欠"</formula>
    </cfRule>
  </conditionalFormatting>
  <conditionalFormatting sqref="S251">
    <cfRule type="cellIs" dxfId="0" priority="8576" operator="equal">
      <formula>"欠"</formula>
    </cfRule>
  </conditionalFormatting>
  <conditionalFormatting sqref="T251:U251">
    <cfRule type="cellIs" dxfId="0" priority="8555" operator="equal">
      <formula>"欠"</formula>
    </cfRule>
  </conditionalFormatting>
  <conditionalFormatting sqref="AK251:AL251">
    <cfRule type="cellIs" dxfId="1" priority="8513" operator="equal">
      <formula>"未完成"</formula>
    </cfRule>
    <cfRule type="cellIs" dxfId="0" priority="8534" operator="equal">
      <formula>"未完成"</formula>
    </cfRule>
  </conditionalFormatting>
  <conditionalFormatting sqref="R252">
    <cfRule type="cellIs" dxfId="0" priority="8596" operator="equal">
      <formula>"欠"</formula>
    </cfRule>
  </conditionalFormatting>
  <conditionalFormatting sqref="S252">
    <cfRule type="cellIs" dxfId="0" priority="8575" operator="equal">
      <formula>"欠"</formula>
    </cfRule>
  </conditionalFormatting>
  <conditionalFormatting sqref="T252:U252">
    <cfRule type="cellIs" dxfId="0" priority="8554" operator="equal">
      <formula>"欠"</formula>
    </cfRule>
  </conditionalFormatting>
  <conditionalFormatting sqref="AK252:AL252">
    <cfRule type="cellIs" dxfId="1" priority="8512" operator="equal">
      <formula>"未完成"</formula>
    </cfRule>
    <cfRule type="cellIs" dxfId="0" priority="8533" operator="equal">
      <formula>"未完成"</formula>
    </cfRule>
  </conditionalFormatting>
  <conditionalFormatting sqref="R253">
    <cfRule type="cellIs" dxfId="0" priority="8595" operator="equal">
      <formula>"欠"</formula>
    </cfRule>
  </conditionalFormatting>
  <conditionalFormatting sqref="S253">
    <cfRule type="cellIs" dxfId="0" priority="8574" operator="equal">
      <formula>"欠"</formula>
    </cfRule>
  </conditionalFormatting>
  <conditionalFormatting sqref="T253:U253">
    <cfRule type="cellIs" dxfId="0" priority="8553" operator="equal">
      <formula>"欠"</formula>
    </cfRule>
  </conditionalFormatting>
  <conditionalFormatting sqref="AK253:AL253">
    <cfRule type="cellIs" dxfId="1" priority="8511" operator="equal">
      <formula>"未完成"</formula>
    </cfRule>
    <cfRule type="cellIs" dxfId="0" priority="8532" operator="equal">
      <formula>"未完成"</formula>
    </cfRule>
  </conditionalFormatting>
  <conditionalFormatting sqref="R254">
    <cfRule type="cellIs" dxfId="0" priority="8594" operator="equal">
      <formula>"欠"</formula>
    </cfRule>
  </conditionalFormatting>
  <conditionalFormatting sqref="S254">
    <cfRule type="cellIs" dxfId="0" priority="8573" operator="equal">
      <formula>"欠"</formula>
    </cfRule>
  </conditionalFormatting>
  <conditionalFormatting sqref="T254:U254">
    <cfRule type="cellIs" dxfId="0" priority="8552" operator="equal">
      <formula>"欠"</formula>
    </cfRule>
  </conditionalFormatting>
  <conditionalFormatting sqref="AK254:AL254">
    <cfRule type="cellIs" dxfId="1" priority="8510" operator="equal">
      <formula>"未完成"</formula>
    </cfRule>
    <cfRule type="cellIs" dxfId="0" priority="8531" operator="equal">
      <formula>"未完成"</formula>
    </cfRule>
  </conditionalFormatting>
  <conditionalFormatting sqref="R255">
    <cfRule type="cellIs" dxfId="0" priority="8592" operator="equal">
      <formula>"欠"</formula>
    </cfRule>
  </conditionalFormatting>
  <conditionalFormatting sqref="S255">
    <cfRule type="cellIs" dxfId="0" priority="8571" operator="equal">
      <formula>"欠"</formula>
    </cfRule>
  </conditionalFormatting>
  <conditionalFormatting sqref="T255:U255">
    <cfRule type="cellIs" dxfId="0" priority="8550" operator="equal">
      <formula>"欠"</formula>
    </cfRule>
  </conditionalFormatting>
  <conditionalFormatting sqref="AK255:AL255">
    <cfRule type="cellIs" dxfId="1" priority="8508" operator="equal">
      <formula>"未完成"</formula>
    </cfRule>
    <cfRule type="cellIs" dxfId="0" priority="8529" operator="equal">
      <formula>"未完成"</formula>
    </cfRule>
  </conditionalFormatting>
  <conditionalFormatting sqref="R256">
    <cfRule type="cellIs" dxfId="0" priority="8503" operator="equal">
      <formula>"欠"</formula>
    </cfRule>
  </conditionalFormatting>
  <conditionalFormatting sqref="S256">
    <cfRule type="cellIs" dxfId="0" priority="8459" operator="equal">
      <formula>"欠"</formula>
    </cfRule>
  </conditionalFormatting>
  <conditionalFormatting sqref="T256:U256">
    <cfRule type="cellIs" dxfId="0" priority="8415" operator="equal">
      <formula>"欠"</formula>
    </cfRule>
  </conditionalFormatting>
  <conditionalFormatting sqref="AK256:AL256">
    <cfRule type="cellIs" dxfId="1" priority="8327" operator="equal">
      <formula>"未完成"</formula>
    </cfRule>
    <cfRule type="cellIs" dxfId="0" priority="8371" operator="equal">
      <formula>"未完成"</formula>
    </cfRule>
  </conditionalFormatting>
  <conditionalFormatting sqref="R257">
    <cfRule type="cellIs" dxfId="0" priority="8502" operator="equal">
      <formula>"欠"</formula>
    </cfRule>
  </conditionalFormatting>
  <conditionalFormatting sqref="S257">
    <cfRule type="cellIs" dxfId="0" priority="8458" operator="equal">
      <formula>"欠"</formula>
    </cfRule>
  </conditionalFormatting>
  <conditionalFormatting sqref="T257:U257">
    <cfRule type="cellIs" dxfId="0" priority="8414" operator="equal">
      <formula>"欠"</formula>
    </cfRule>
  </conditionalFormatting>
  <conditionalFormatting sqref="AK257:AL257">
    <cfRule type="cellIs" dxfId="1" priority="8326" operator="equal">
      <formula>"未完成"</formula>
    </cfRule>
    <cfRule type="cellIs" dxfId="0" priority="8370" operator="equal">
      <formula>"未完成"</formula>
    </cfRule>
  </conditionalFormatting>
  <conditionalFormatting sqref="R258">
    <cfRule type="cellIs" dxfId="0" priority="8501" operator="equal">
      <formula>"欠"</formula>
    </cfRule>
  </conditionalFormatting>
  <conditionalFormatting sqref="T258:U258">
    <cfRule type="cellIs" dxfId="0" priority="8413" operator="equal">
      <formula>"欠"</formula>
    </cfRule>
  </conditionalFormatting>
  <conditionalFormatting sqref="AK258:AL258">
    <cfRule type="cellIs" dxfId="1" priority="8325" operator="equal">
      <formula>"未完成"</formula>
    </cfRule>
    <cfRule type="cellIs" dxfId="0" priority="8369" operator="equal">
      <formula>"未完成"</formula>
    </cfRule>
  </conditionalFormatting>
  <conditionalFormatting sqref="R259">
    <cfRule type="cellIs" dxfId="0" priority="8500" operator="equal">
      <formula>"欠"</formula>
    </cfRule>
  </conditionalFormatting>
  <conditionalFormatting sqref="S259">
    <cfRule type="cellIs" dxfId="0" priority="8456" operator="equal">
      <formula>"欠"</formula>
    </cfRule>
  </conditionalFormatting>
  <conditionalFormatting sqref="T259:U259">
    <cfRule type="cellIs" dxfId="0" priority="8412" operator="equal">
      <formula>"欠"</formula>
    </cfRule>
  </conditionalFormatting>
  <conditionalFormatting sqref="AK259:AL259">
    <cfRule type="cellIs" dxfId="1" priority="8324" operator="equal">
      <formula>"未完成"</formula>
    </cfRule>
    <cfRule type="cellIs" dxfId="0" priority="8368" operator="equal">
      <formula>"未完成"</formula>
    </cfRule>
  </conditionalFormatting>
  <conditionalFormatting sqref="R260">
    <cfRule type="cellIs" dxfId="0" priority="8499" operator="equal">
      <formula>"欠"</formula>
    </cfRule>
  </conditionalFormatting>
  <conditionalFormatting sqref="S260">
    <cfRule type="cellIs" dxfId="0" priority="8455" operator="equal">
      <formula>"欠"</formula>
    </cfRule>
  </conditionalFormatting>
  <conditionalFormatting sqref="T260:U260">
    <cfRule type="cellIs" dxfId="0" priority="8411" operator="equal">
      <formula>"欠"</formula>
    </cfRule>
  </conditionalFormatting>
  <conditionalFormatting sqref="AK260:AL260">
    <cfRule type="cellIs" dxfId="1" priority="8323" operator="equal">
      <formula>"未完成"</formula>
    </cfRule>
    <cfRule type="cellIs" dxfId="0" priority="8367" operator="equal">
      <formula>"未完成"</formula>
    </cfRule>
  </conditionalFormatting>
  <conditionalFormatting sqref="R261">
    <cfRule type="cellIs" dxfId="0" priority="8498" operator="equal">
      <formula>"欠"</formula>
    </cfRule>
  </conditionalFormatting>
  <conditionalFormatting sqref="S261">
    <cfRule type="cellIs" dxfId="0" priority="8454" operator="equal">
      <formula>"欠"</formula>
    </cfRule>
  </conditionalFormatting>
  <conditionalFormatting sqref="T261:U261">
    <cfRule type="cellIs" dxfId="0" priority="8410" operator="equal">
      <formula>"欠"</formula>
    </cfRule>
  </conditionalFormatting>
  <conditionalFormatting sqref="AK261:AL261">
    <cfRule type="cellIs" dxfId="1" priority="8322" operator="equal">
      <formula>"未完成"</formula>
    </cfRule>
    <cfRule type="cellIs" dxfId="0" priority="8366" operator="equal">
      <formula>"未完成"</formula>
    </cfRule>
  </conditionalFormatting>
  <conditionalFormatting sqref="R262">
    <cfRule type="cellIs" dxfId="0" priority="8497" operator="equal">
      <formula>"欠"</formula>
    </cfRule>
  </conditionalFormatting>
  <conditionalFormatting sqref="S262">
    <cfRule type="cellIs" dxfId="0" priority="8453" operator="equal">
      <formula>"欠"</formula>
    </cfRule>
  </conditionalFormatting>
  <conditionalFormatting sqref="T262:U262">
    <cfRule type="cellIs" dxfId="0" priority="8409" operator="equal">
      <formula>"欠"</formula>
    </cfRule>
  </conditionalFormatting>
  <conditionalFormatting sqref="AK262:AL262">
    <cfRule type="cellIs" dxfId="1" priority="8321" operator="equal">
      <formula>"未完成"</formula>
    </cfRule>
    <cfRule type="cellIs" dxfId="0" priority="8365" operator="equal">
      <formula>"未完成"</formula>
    </cfRule>
  </conditionalFormatting>
  <conditionalFormatting sqref="R263">
    <cfRule type="cellIs" dxfId="0" priority="8496" operator="equal">
      <formula>"欠"</formula>
    </cfRule>
  </conditionalFormatting>
  <conditionalFormatting sqref="S263">
    <cfRule type="cellIs" dxfId="0" priority="8452" operator="equal">
      <formula>"欠"</formula>
    </cfRule>
  </conditionalFormatting>
  <conditionalFormatting sqref="T263:U263">
    <cfRule type="cellIs" dxfId="0" priority="8408" operator="equal">
      <formula>"欠"</formula>
    </cfRule>
  </conditionalFormatting>
  <conditionalFormatting sqref="AK263:AL263">
    <cfRule type="cellIs" dxfId="1" priority="8320" operator="equal">
      <formula>"未完成"</formula>
    </cfRule>
    <cfRule type="cellIs" dxfId="0" priority="8364" operator="equal">
      <formula>"未完成"</formula>
    </cfRule>
  </conditionalFormatting>
  <conditionalFormatting sqref="R264">
    <cfRule type="cellIs" dxfId="0" priority="8495" operator="equal">
      <formula>"欠"</formula>
    </cfRule>
  </conditionalFormatting>
  <conditionalFormatting sqref="S264">
    <cfRule type="cellIs" dxfId="0" priority="8451" operator="equal">
      <formula>"欠"</formula>
    </cfRule>
  </conditionalFormatting>
  <conditionalFormatting sqref="T264:U264">
    <cfRule type="cellIs" dxfId="0" priority="8407" operator="equal">
      <formula>"欠"</formula>
    </cfRule>
  </conditionalFormatting>
  <conditionalFormatting sqref="AK264:AL264">
    <cfRule type="cellIs" dxfId="1" priority="8319" operator="equal">
      <formula>"未完成"</formula>
    </cfRule>
    <cfRule type="cellIs" dxfId="0" priority="8363" operator="equal">
      <formula>"未完成"</formula>
    </cfRule>
  </conditionalFormatting>
  <conditionalFormatting sqref="R265">
    <cfRule type="cellIs" dxfId="0" priority="8494" operator="equal">
      <formula>"欠"</formula>
    </cfRule>
  </conditionalFormatting>
  <conditionalFormatting sqref="S265">
    <cfRule type="cellIs" dxfId="0" priority="8450" operator="equal">
      <formula>"欠"</formula>
    </cfRule>
  </conditionalFormatting>
  <conditionalFormatting sqref="T265:U265">
    <cfRule type="cellIs" dxfId="0" priority="8406" operator="equal">
      <formula>"欠"</formula>
    </cfRule>
  </conditionalFormatting>
  <conditionalFormatting sqref="AK265:AL265">
    <cfRule type="cellIs" dxfId="1" priority="8318" operator="equal">
      <formula>"未完成"</formula>
    </cfRule>
    <cfRule type="cellIs" dxfId="0" priority="8362" operator="equal">
      <formula>"未完成"</formula>
    </cfRule>
  </conditionalFormatting>
  <conditionalFormatting sqref="R266">
    <cfRule type="cellIs" dxfId="0" priority="8493" operator="equal">
      <formula>"欠"</formula>
    </cfRule>
  </conditionalFormatting>
  <conditionalFormatting sqref="S266">
    <cfRule type="cellIs" dxfId="0" priority="8449" operator="equal">
      <formula>"欠"</formula>
    </cfRule>
  </conditionalFormatting>
  <conditionalFormatting sqref="T266:U266">
    <cfRule type="cellIs" dxfId="0" priority="8405" operator="equal">
      <formula>"欠"</formula>
    </cfRule>
  </conditionalFormatting>
  <conditionalFormatting sqref="AK266:AL266">
    <cfRule type="cellIs" dxfId="1" priority="8317" operator="equal">
      <formula>"未完成"</formula>
    </cfRule>
    <cfRule type="cellIs" dxfId="0" priority="8361" operator="equal">
      <formula>"未完成"</formula>
    </cfRule>
  </conditionalFormatting>
  <conditionalFormatting sqref="R267">
    <cfRule type="cellIs" dxfId="0" priority="8492" operator="equal">
      <formula>"欠"</formula>
    </cfRule>
  </conditionalFormatting>
  <conditionalFormatting sqref="S267">
    <cfRule type="cellIs" dxfId="0" priority="8448" operator="equal">
      <formula>"欠"</formula>
    </cfRule>
  </conditionalFormatting>
  <conditionalFormatting sqref="T267:U267">
    <cfRule type="cellIs" dxfId="0" priority="8404" operator="equal">
      <formula>"欠"</formula>
    </cfRule>
  </conditionalFormatting>
  <conditionalFormatting sqref="AK267:AL267">
    <cfRule type="cellIs" dxfId="1" priority="8316" operator="equal">
      <formula>"未完成"</formula>
    </cfRule>
    <cfRule type="cellIs" dxfId="0" priority="8360" operator="equal">
      <formula>"未完成"</formula>
    </cfRule>
  </conditionalFormatting>
  <conditionalFormatting sqref="R268">
    <cfRule type="cellIs" dxfId="0" priority="8491" operator="equal">
      <formula>"欠"</formula>
    </cfRule>
  </conditionalFormatting>
  <conditionalFormatting sqref="S268">
    <cfRule type="cellIs" dxfId="0" priority="8447" operator="equal">
      <formula>"欠"</formula>
    </cfRule>
  </conditionalFormatting>
  <conditionalFormatting sqref="T268:U268">
    <cfRule type="cellIs" dxfId="0" priority="8403" operator="equal">
      <formula>"欠"</formula>
    </cfRule>
  </conditionalFormatting>
  <conditionalFormatting sqref="AK268:AL268">
    <cfRule type="cellIs" dxfId="1" priority="8315" operator="equal">
      <formula>"未完成"</formula>
    </cfRule>
    <cfRule type="cellIs" dxfId="0" priority="8359" operator="equal">
      <formula>"未完成"</formula>
    </cfRule>
  </conditionalFormatting>
  <conditionalFormatting sqref="R269">
    <cfRule type="cellIs" dxfId="0" priority="8490" operator="equal">
      <formula>"欠"</formula>
    </cfRule>
  </conditionalFormatting>
  <conditionalFormatting sqref="S269">
    <cfRule type="cellIs" dxfId="0" priority="8446" operator="equal">
      <formula>"欠"</formula>
    </cfRule>
  </conditionalFormatting>
  <conditionalFormatting sqref="T269:U269">
    <cfRule type="cellIs" dxfId="0" priority="8402" operator="equal">
      <formula>"欠"</formula>
    </cfRule>
  </conditionalFormatting>
  <conditionalFormatting sqref="AK269:AL269">
    <cfRule type="cellIs" dxfId="1" priority="8314" operator="equal">
      <formula>"未完成"</formula>
    </cfRule>
    <cfRule type="cellIs" dxfId="0" priority="8358" operator="equal">
      <formula>"未完成"</formula>
    </cfRule>
  </conditionalFormatting>
  <conditionalFormatting sqref="R270">
    <cfRule type="cellIs" dxfId="0" priority="8489" operator="equal">
      <formula>"欠"</formula>
    </cfRule>
  </conditionalFormatting>
  <conditionalFormatting sqref="S270">
    <cfRule type="cellIs" dxfId="0" priority="8445" operator="equal">
      <formula>"欠"</formula>
    </cfRule>
  </conditionalFormatting>
  <conditionalFormatting sqref="T270:U270">
    <cfRule type="cellIs" dxfId="0" priority="8401" operator="equal">
      <formula>"欠"</formula>
    </cfRule>
  </conditionalFormatting>
  <conditionalFormatting sqref="AK270:AL270">
    <cfRule type="cellIs" dxfId="1" priority="8313" operator="equal">
      <formula>"未完成"</formula>
    </cfRule>
    <cfRule type="cellIs" dxfId="0" priority="8357" operator="equal">
      <formula>"未完成"</formula>
    </cfRule>
  </conditionalFormatting>
  <conditionalFormatting sqref="R271">
    <cfRule type="cellIs" dxfId="0" priority="8488" operator="equal">
      <formula>"欠"</formula>
    </cfRule>
  </conditionalFormatting>
  <conditionalFormatting sqref="S271">
    <cfRule type="cellIs" dxfId="0" priority="8444" operator="equal">
      <formula>"欠"</formula>
    </cfRule>
  </conditionalFormatting>
  <conditionalFormatting sqref="T271:U271">
    <cfRule type="cellIs" dxfId="0" priority="8400" operator="equal">
      <formula>"欠"</formula>
    </cfRule>
  </conditionalFormatting>
  <conditionalFormatting sqref="AK271:AL271">
    <cfRule type="cellIs" dxfId="1" priority="8312" operator="equal">
      <formula>"未完成"</formula>
    </cfRule>
    <cfRule type="cellIs" dxfId="0" priority="8356" operator="equal">
      <formula>"未完成"</formula>
    </cfRule>
  </conditionalFormatting>
  <conditionalFormatting sqref="R272">
    <cfRule type="cellIs" dxfId="0" priority="8487" operator="equal">
      <formula>"欠"</formula>
    </cfRule>
  </conditionalFormatting>
  <conditionalFormatting sqref="S272">
    <cfRule type="cellIs" dxfId="0" priority="8443" operator="equal">
      <formula>"欠"</formula>
    </cfRule>
  </conditionalFormatting>
  <conditionalFormatting sqref="T272:U272">
    <cfRule type="cellIs" dxfId="0" priority="8399" operator="equal">
      <formula>"欠"</formula>
    </cfRule>
  </conditionalFormatting>
  <conditionalFormatting sqref="AK272:AL272">
    <cfRule type="cellIs" dxfId="1" priority="8311" operator="equal">
      <formula>"未完成"</formula>
    </cfRule>
    <cfRule type="cellIs" dxfId="0" priority="8355" operator="equal">
      <formula>"未完成"</formula>
    </cfRule>
  </conditionalFormatting>
  <conditionalFormatting sqref="R273">
    <cfRule type="cellIs" dxfId="0" priority="8486" operator="equal">
      <formula>"欠"</formula>
    </cfRule>
  </conditionalFormatting>
  <conditionalFormatting sqref="S273">
    <cfRule type="cellIs" dxfId="0" priority="8442" operator="equal">
      <formula>"欠"</formula>
    </cfRule>
  </conditionalFormatting>
  <conditionalFormatting sqref="T273:U273">
    <cfRule type="cellIs" dxfId="0" priority="8398" operator="equal">
      <formula>"欠"</formula>
    </cfRule>
  </conditionalFormatting>
  <conditionalFormatting sqref="AK273:AL273">
    <cfRule type="cellIs" dxfId="1" priority="8310" operator="equal">
      <formula>"未完成"</formula>
    </cfRule>
    <cfRule type="cellIs" dxfId="0" priority="8354" operator="equal">
      <formula>"未完成"</formula>
    </cfRule>
  </conditionalFormatting>
  <conditionalFormatting sqref="R274">
    <cfRule type="cellIs" dxfId="0" priority="8485" operator="equal">
      <formula>"欠"</formula>
    </cfRule>
  </conditionalFormatting>
  <conditionalFormatting sqref="S274">
    <cfRule type="cellIs" dxfId="0" priority="8441" operator="equal">
      <formula>"欠"</formula>
    </cfRule>
  </conditionalFormatting>
  <conditionalFormatting sqref="T274:U274">
    <cfRule type="cellIs" dxfId="0" priority="8397" operator="equal">
      <formula>"欠"</formula>
    </cfRule>
  </conditionalFormatting>
  <conditionalFormatting sqref="AK274:AL274">
    <cfRule type="cellIs" dxfId="1" priority="8309" operator="equal">
      <formula>"未完成"</formula>
    </cfRule>
    <cfRule type="cellIs" dxfId="0" priority="8353" operator="equal">
      <formula>"未完成"</formula>
    </cfRule>
  </conditionalFormatting>
  <conditionalFormatting sqref="R275">
    <cfRule type="cellIs" dxfId="0" priority="8484" operator="equal">
      <formula>"欠"</formula>
    </cfRule>
  </conditionalFormatting>
  <conditionalFormatting sqref="S275">
    <cfRule type="cellIs" dxfId="0" priority="8440" operator="equal">
      <formula>"欠"</formula>
    </cfRule>
  </conditionalFormatting>
  <conditionalFormatting sqref="T275:U275">
    <cfRule type="cellIs" dxfId="0" priority="8396" operator="equal">
      <formula>"欠"</formula>
    </cfRule>
  </conditionalFormatting>
  <conditionalFormatting sqref="AK275:AL275">
    <cfRule type="cellIs" dxfId="1" priority="8308" operator="equal">
      <formula>"未完成"</formula>
    </cfRule>
    <cfRule type="cellIs" dxfId="0" priority="8352" operator="equal">
      <formula>"未完成"</formula>
    </cfRule>
  </conditionalFormatting>
  <conditionalFormatting sqref="R276">
    <cfRule type="cellIs" dxfId="0" priority="8483" operator="equal">
      <formula>"欠"</formula>
    </cfRule>
  </conditionalFormatting>
  <conditionalFormatting sqref="S276">
    <cfRule type="cellIs" dxfId="0" priority="8439" operator="equal">
      <formula>"欠"</formula>
    </cfRule>
  </conditionalFormatting>
  <conditionalFormatting sqref="T276:U276">
    <cfRule type="cellIs" dxfId="0" priority="8395" operator="equal">
      <formula>"欠"</formula>
    </cfRule>
  </conditionalFormatting>
  <conditionalFormatting sqref="AK276:AL276">
    <cfRule type="cellIs" dxfId="1" priority="8307" operator="equal">
      <formula>"未完成"</formula>
    </cfRule>
    <cfRule type="cellIs" dxfId="0" priority="8351" operator="equal">
      <formula>"未完成"</formula>
    </cfRule>
  </conditionalFormatting>
  <conditionalFormatting sqref="R277">
    <cfRule type="cellIs" dxfId="0" priority="8482" operator="equal">
      <formula>"欠"</formula>
    </cfRule>
  </conditionalFormatting>
  <conditionalFormatting sqref="S277">
    <cfRule type="cellIs" dxfId="0" priority="8438" operator="equal">
      <formula>"欠"</formula>
    </cfRule>
  </conditionalFormatting>
  <conditionalFormatting sqref="T277:U277">
    <cfRule type="cellIs" dxfId="0" priority="8394" operator="equal">
      <formula>"欠"</formula>
    </cfRule>
  </conditionalFormatting>
  <conditionalFormatting sqref="AK277:AL277">
    <cfRule type="cellIs" dxfId="1" priority="8306" operator="equal">
      <formula>"未完成"</formula>
    </cfRule>
    <cfRule type="cellIs" dxfId="0" priority="8350" operator="equal">
      <formula>"未完成"</formula>
    </cfRule>
  </conditionalFormatting>
  <conditionalFormatting sqref="R278">
    <cfRule type="cellIs" dxfId="0" priority="8481" operator="equal">
      <formula>"欠"</formula>
    </cfRule>
  </conditionalFormatting>
  <conditionalFormatting sqref="S278">
    <cfRule type="cellIs" dxfId="0" priority="8437" operator="equal">
      <formula>"欠"</formula>
    </cfRule>
  </conditionalFormatting>
  <conditionalFormatting sqref="T278:U278">
    <cfRule type="cellIs" dxfId="0" priority="8393" operator="equal">
      <formula>"欠"</formula>
    </cfRule>
  </conditionalFormatting>
  <conditionalFormatting sqref="AK278:AL278">
    <cfRule type="cellIs" dxfId="1" priority="8305" operator="equal">
      <formula>"未完成"</formula>
    </cfRule>
    <cfRule type="cellIs" dxfId="0" priority="8349" operator="equal">
      <formula>"未完成"</formula>
    </cfRule>
  </conditionalFormatting>
  <conditionalFormatting sqref="R279">
    <cfRule type="cellIs" dxfId="0" priority="8480" operator="equal">
      <formula>"欠"</formula>
    </cfRule>
  </conditionalFormatting>
  <conditionalFormatting sqref="S279">
    <cfRule type="cellIs" dxfId="0" priority="8436" operator="equal">
      <formula>"欠"</formula>
    </cfRule>
  </conditionalFormatting>
  <conditionalFormatting sqref="T279:U279">
    <cfRule type="cellIs" dxfId="0" priority="8392" operator="equal">
      <formula>"欠"</formula>
    </cfRule>
  </conditionalFormatting>
  <conditionalFormatting sqref="AK279:AL279">
    <cfRule type="cellIs" dxfId="1" priority="8304" operator="equal">
      <formula>"未完成"</formula>
    </cfRule>
    <cfRule type="cellIs" dxfId="0" priority="8348" operator="equal">
      <formula>"未完成"</formula>
    </cfRule>
  </conditionalFormatting>
  <conditionalFormatting sqref="R280">
    <cfRule type="cellIs" dxfId="0" priority="8479" operator="equal">
      <formula>"欠"</formula>
    </cfRule>
  </conditionalFormatting>
  <conditionalFormatting sqref="S280">
    <cfRule type="cellIs" dxfId="0" priority="8435" operator="equal">
      <formula>"欠"</formula>
    </cfRule>
  </conditionalFormatting>
  <conditionalFormatting sqref="T280:U280">
    <cfRule type="cellIs" dxfId="0" priority="8391" operator="equal">
      <formula>"欠"</formula>
    </cfRule>
  </conditionalFormatting>
  <conditionalFormatting sqref="AK280:AL280">
    <cfRule type="cellIs" dxfId="1" priority="8303" operator="equal">
      <formula>"未完成"</formula>
    </cfRule>
    <cfRule type="cellIs" dxfId="0" priority="8347" operator="equal">
      <formula>"未完成"</formula>
    </cfRule>
  </conditionalFormatting>
  <conditionalFormatting sqref="R281">
    <cfRule type="cellIs" dxfId="0" priority="8478" operator="equal">
      <formula>"欠"</formula>
    </cfRule>
  </conditionalFormatting>
  <conditionalFormatting sqref="S281">
    <cfRule type="cellIs" dxfId="0" priority="8434" operator="equal">
      <formula>"欠"</formula>
    </cfRule>
  </conditionalFormatting>
  <conditionalFormatting sqref="T281:U281">
    <cfRule type="cellIs" dxfId="0" priority="8390" operator="equal">
      <formula>"欠"</formula>
    </cfRule>
  </conditionalFormatting>
  <conditionalFormatting sqref="AK281:AL281">
    <cfRule type="cellIs" dxfId="1" priority="8302" operator="equal">
      <formula>"未完成"</formula>
    </cfRule>
    <cfRule type="cellIs" dxfId="0" priority="8346" operator="equal">
      <formula>"未完成"</formula>
    </cfRule>
  </conditionalFormatting>
  <conditionalFormatting sqref="R282">
    <cfRule type="cellIs" dxfId="0" priority="8477" operator="equal">
      <formula>"欠"</formula>
    </cfRule>
  </conditionalFormatting>
  <conditionalFormatting sqref="S282">
    <cfRule type="cellIs" dxfId="0" priority="8433" operator="equal">
      <formula>"欠"</formula>
    </cfRule>
  </conditionalFormatting>
  <conditionalFormatting sqref="T282:U282">
    <cfRule type="cellIs" dxfId="0" priority="8389" operator="equal">
      <formula>"欠"</formula>
    </cfRule>
  </conditionalFormatting>
  <conditionalFormatting sqref="AK282:AL282">
    <cfRule type="cellIs" dxfId="1" priority="8301" operator="equal">
      <formula>"未完成"</formula>
    </cfRule>
    <cfRule type="cellIs" dxfId="0" priority="8345" operator="equal">
      <formula>"未完成"</formula>
    </cfRule>
  </conditionalFormatting>
  <conditionalFormatting sqref="R283">
    <cfRule type="cellIs" dxfId="0" priority="8476" operator="equal">
      <formula>"欠"</formula>
    </cfRule>
  </conditionalFormatting>
  <conditionalFormatting sqref="S283">
    <cfRule type="cellIs" dxfId="0" priority="8432" operator="equal">
      <formula>"欠"</formula>
    </cfRule>
  </conditionalFormatting>
  <conditionalFormatting sqref="T283:U283">
    <cfRule type="cellIs" dxfId="0" priority="8388" operator="equal">
      <formula>"欠"</formula>
    </cfRule>
  </conditionalFormatting>
  <conditionalFormatting sqref="AK283:AL283">
    <cfRule type="cellIs" dxfId="1" priority="8300" operator="equal">
      <formula>"未完成"</formula>
    </cfRule>
    <cfRule type="cellIs" dxfId="0" priority="8344" operator="equal">
      <formula>"未完成"</formula>
    </cfRule>
  </conditionalFormatting>
  <conditionalFormatting sqref="R284">
    <cfRule type="cellIs" dxfId="0" priority="8475" operator="equal">
      <formula>"欠"</formula>
    </cfRule>
  </conditionalFormatting>
  <conditionalFormatting sqref="S284">
    <cfRule type="cellIs" dxfId="0" priority="8431" operator="equal">
      <formula>"欠"</formula>
    </cfRule>
  </conditionalFormatting>
  <conditionalFormatting sqref="T284:U284">
    <cfRule type="cellIs" dxfId="0" priority="8387" operator="equal">
      <formula>"欠"</formula>
    </cfRule>
  </conditionalFormatting>
  <conditionalFormatting sqref="AK284:AL284">
    <cfRule type="cellIs" dxfId="1" priority="8299" operator="equal">
      <formula>"未完成"</formula>
    </cfRule>
    <cfRule type="cellIs" dxfId="0" priority="8343" operator="equal">
      <formula>"未完成"</formula>
    </cfRule>
  </conditionalFormatting>
  <conditionalFormatting sqref="R285">
    <cfRule type="cellIs" dxfId="0" priority="8474" operator="equal">
      <formula>"欠"</formula>
    </cfRule>
  </conditionalFormatting>
  <conditionalFormatting sqref="S285">
    <cfRule type="cellIs" dxfId="0" priority="8430" operator="equal">
      <formula>"欠"</formula>
    </cfRule>
  </conditionalFormatting>
  <conditionalFormatting sqref="T285:U285">
    <cfRule type="cellIs" dxfId="0" priority="8386" operator="equal">
      <formula>"欠"</formula>
    </cfRule>
  </conditionalFormatting>
  <conditionalFormatting sqref="AK285:AL285">
    <cfRule type="cellIs" dxfId="1" priority="8298" operator="equal">
      <formula>"未完成"</formula>
    </cfRule>
    <cfRule type="cellIs" dxfId="0" priority="8342" operator="equal">
      <formula>"未完成"</formula>
    </cfRule>
  </conditionalFormatting>
  <conditionalFormatting sqref="R286">
    <cfRule type="cellIs" dxfId="0" priority="8473" operator="equal">
      <formula>"欠"</formula>
    </cfRule>
  </conditionalFormatting>
  <conditionalFormatting sqref="S286">
    <cfRule type="cellIs" dxfId="0" priority="8429" operator="equal">
      <formula>"欠"</formula>
    </cfRule>
  </conditionalFormatting>
  <conditionalFormatting sqref="T286:U286">
    <cfRule type="cellIs" dxfId="0" priority="8385" operator="equal">
      <formula>"欠"</formula>
    </cfRule>
  </conditionalFormatting>
  <conditionalFormatting sqref="AK286:AL286">
    <cfRule type="cellIs" dxfId="1" priority="8297" operator="equal">
      <formula>"未完成"</formula>
    </cfRule>
    <cfRule type="cellIs" dxfId="0" priority="8341" operator="equal">
      <formula>"未完成"</formula>
    </cfRule>
  </conditionalFormatting>
  <conditionalFormatting sqref="R287">
    <cfRule type="cellIs" dxfId="0" priority="8472" operator="equal">
      <formula>"欠"</formula>
    </cfRule>
  </conditionalFormatting>
  <conditionalFormatting sqref="S287">
    <cfRule type="cellIs" dxfId="0" priority="8428" operator="equal">
      <formula>"欠"</formula>
    </cfRule>
  </conditionalFormatting>
  <conditionalFormatting sqref="T287:U287">
    <cfRule type="cellIs" dxfId="0" priority="8384" operator="equal">
      <formula>"欠"</formula>
    </cfRule>
  </conditionalFormatting>
  <conditionalFormatting sqref="AK287:AL287">
    <cfRule type="cellIs" dxfId="1" priority="8296" operator="equal">
      <formula>"未完成"</formula>
    </cfRule>
    <cfRule type="cellIs" dxfId="0" priority="8340" operator="equal">
      <formula>"未完成"</formula>
    </cfRule>
  </conditionalFormatting>
  <conditionalFormatting sqref="R288">
    <cfRule type="cellIs" dxfId="0" priority="8471" operator="equal">
      <formula>"欠"</formula>
    </cfRule>
  </conditionalFormatting>
  <conditionalFormatting sqref="S288">
    <cfRule type="cellIs" dxfId="0" priority="8427" operator="equal">
      <formula>"欠"</formula>
    </cfRule>
  </conditionalFormatting>
  <conditionalFormatting sqref="T288:U288">
    <cfRule type="cellIs" dxfId="0" priority="8383" operator="equal">
      <formula>"欠"</formula>
    </cfRule>
  </conditionalFormatting>
  <conditionalFormatting sqref="AK288:AL288">
    <cfRule type="cellIs" dxfId="1" priority="8295" operator="equal">
      <formula>"未完成"</formula>
    </cfRule>
    <cfRule type="cellIs" dxfId="0" priority="8339" operator="equal">
      <formula>"未完成"</formula>
    </cfRule>
  </conditionalFormatting>
  <conditionalFormatting sqref="R289">
    <cfRule type="cellIs" dxfId="0" priority="8470" operator="equal">
      <formula>"欠"</formula>
    </cfRule>
  </conditionalFormatting>
  <conditionalFormatting sqref="S289">
    <cfRule type="cellIs" dxfId="0" priority="8426" operator="equal">
      <formula>"欠"</formula>
    </cfRule>
  </conditionalFormatting>
  <conditionalFormatting sqref="T289:U289">
    <cfRule type="cellIs" dxfId="0" priority="8382" operator="equal">
      <formula>"欠"</formula>
    </cfRule>
  </conditionalFormatting>
  <conditionalFormatting sqref="AK289:AL289">
    <cfRule type="cellIs" dxfId="1" priority="8294" operator="equal">
      <formula>"未完成"</formula>
    </cfRule>
    <cfRule type="cellIs" dxfId="0" priority="8338" operator="equal">
      <formula>"未完成"</formula>
    </cfRule>
  </conditionalFormatting>
  <conditionalFormatting sqref="R290">
    <cfRule type="cellIs" dxfId="0" priority="8469" operator="equal">
      <formula>"欠"</formula>
    </cfRule>
  </conditionalFormatting>
  <conditionalFormatting sqref="S290">
    <cfRule type="cellIs" dxfId="0" priority="8425" operator="equal">
      <formula>"欠"</formula>
    </cfRule>
  </conditionalFormatting>
  <conditionalFormatting sqref="T290:U290">
    <cfRule type="cellIs" dxfId="0" priority="8381" operator="equal">
      <formula>"欠"</formula>
    </cfRule>
  </conditionalFormatting>
  <conditionalFormatting sqref="AK290:AL290">
    <cfRule type="cellIs" dxfId="1" priority="8293" operator="equal">
      <formula>"未完成"</formula>
    </cfRule>
    <cfRule type="cellIs" dxfId="0" priority="8337" operator="equal">
      <formula>"未完成"</formula>
    </cfRule>
  </conditionalFormatting>
  <conditionalFormatting sqref="R291">
    <cfRule type="cellIs" dxfId="0" priority="8468" operator="equal">
      <formula>"欠"</formula>
    </cfRule>
  </conditionalFormatting>
  <conditionalFormatting sqref="S291">
    <cfRule type="cellIs" dxfId="0" priority="8424" operator="equal">
      <formula>"欠"</formula>
    </cfRule>
  </conditionalFormatting>
  <conditionalFormatting sqref="T291:U291">
    <cfRule type="cellIs" dxfId="0" priority="8380" operator="equal">
      <formula>"欠"</formula>
    </cfRule>
  </conditionalFormatting>
  <conditionalFormatting sqref="AK291:AL291">
    <cfRule type="cellIs" dxfId="1" priority="8292" operator="equal">
      <formula>"未完成"</formula>
    </cfRule>
    <cfRule type="cellIs" dxfId="0" priority="8336" operator="equal">
      <formula>"未完成"</formula>
    </cfRule>
  </conditionalFormatting>
  <conditionalFormatting sqref="R292">
    <cfRule type="cellIs" dxfId="0" priority="8467" operator="equal">
      <formula>"欠"</formula>
    </cfRule>
  </conditionalFormatting>
  <conditionalFormatting sqref="S292">
    <cfRule type="cellIs" dxfId="0" priority="8423" operator="equal">
      <formula>"欠"</formula>
    </cfRule>
  </conditionalFormatting>
  <conditionalFormatting sqref="T292:U292">
    <cfRule type="cellIs" dxfId="0" priority="8379" operator="equal">
      <formula>"欠"</formula>
    </cfRule>
  </conditionalFormatting>
  <conditionalFormatting sqref="AK292:AL292">
    <cfRule type="cellIs" dxfId="1" priority="8291" operator="equal">
      <formula>"未完成"</formula>
    </cfRule>
    <cfRule type="cellIs" dxfId="0" priority="8335" operator="equal">
      <formula>"未完成"</formula>
    </cfRule>
  </conditionalFormatting>
  <conditionalFormatting sqref="R293">
    <cfRule type="cellIs" dxfId="0" priority="8466" operator="equal">
      <formula>"欠"</formula>
    </cfRule>
  </conditionalFormatting>
  <conditionalFormatting sqref="S293">
    <cfRule type="cellIs" dxfId="0" priority="8422" operator="equal">
      <formula>"欠"</formula>
    </cfRule>
  </conditionalFormatting>
  <conditionalFormatting sqref="T293:U293">
    <cfRule type="cellIs" dxfId="0" priority="8378" operator="equal">
      <formula>"欠"</formula>
    </cfRule>
  </conditionalFormatting>
  <conditionalFormatting sqref="AK293:AL293">
    <cfRule type="cellIs" dxfId="1" priority="8290" operator="equal">
      <formula>"未完成"</formula>
    </cfRule>
    <cfRule type="cellIs" dxfId="0" priority="8334" operator="equal">
      <formula>"未完成"</formula>
    </cfRule>
  </conditionalFormatting>
  <conditionalFormatting sqref="R294">
    <cfRule type="cellIs" dxfId="0" priority="8465" operator="equal">
      <formula>"欠"</formula>
    </cfRule>
  </conditionalFormatting>
  <conditionalFormatting sqref="S294">
    <cfRule type="cellIs" dxfId="0" priority="8421" operator="equal">
      <formula>"欠"</formula>
    </cfRule>
  </conditionalFormatting>
  <conditionalFormatting sqref="T294:U294">
    <cfRule type="cellIs" dxfId="0" priority="8377" operator="equal">
      <formula>"欠"</formula>
    </cfRule>
  </conditionalFormatting>
  <conditionalFormatting sqref="AK294:AL294">
    <cfRule type="cellIs" dxfId="1" priority="8289" operator="equal">
      <formula>"未完成"</formula>
    </cfRule>
    <cfRule type="cellIs" dxfId="0" priority="8333" operator="equal">
      <formula>"未完成"</formula>
    </cfRule>
  </conditionalFormatting>
  <conditionalFormatting sqref="R295">
    <cfRule type="cellIs" dxfId="0" priority="8464" operator="equal">
      <formula>"欠"</formula>
    </cfRule>
  </conditionalFormatting>
  <conditionalFormatting sqref="S295">
    <cfRule type="cellIs" dxfId="0" priority="8420" operator="equal">
      <formula>"欠"</formula>
    </cfRule>
  </conditionalFormatting>
  <conditionalFormatting sqref="T295:U295">
    <cfRule type="cellIs" dxfId="0" priority="8376" operator="equal">
      <formula>"欠"</formula>
    </cfRule>
  </conditionalFormatting>
  <conditionalFormatting sqref="AK295:AL295">
    <cfRule type="cellIs" dxfId="1" priority="8288" operator="equal">
      <formula>"未完成"</formula>
    </cfRule>
    <cfRule type="cellIs" dxfId="0" priority="8332" operator="equal">
      <formula>"未完成"</formula>
    </cfRule>
  </conditionalFormatting>
  <conditionalFormatting sqref="R296">
    <cfRule type="cellIs" dxfId="0" priority="8463" operator="equal">
      <formula>"欠"</formula>
    </cfRule>
  </conditionalFormatting>
  <conditionalFormatting sqref="S296">
    <cfRule type="cellIs" dxfId="0" priority="8419" operator="equal">
      <formula>"欠"</formula>
    </cfRule>
  </conditionalFormatting>
  <conditionalFormatting sqref="T296:U296">
    <cfRule type="cellIs" dxfId="0" priority="8375" operator="equal">
      <formula>"欠"</formula>
    </cfRule>
  </conditionalFormatting>
  <conditionalFormatting sqref="AK296:AL296">
    <cfRule type="cellIs" dxfId="1" priority="8287" operator="equal">
      <formula>"未完成"</formula>
    </cfRule>
    <cfRule type="cellIs" dxfId="0" priority="8331" operator="equal">
      <formula>"未完成"</formula>
    </cfRule>
  </conditionalFormatting>
  <conditionalFormatting sqref="R297">
    <cfRule type="cellIs" dxfId="0" priority="8462" operator="equal">
      <formula>"欠"</formula>
    </cfRule>
  </conditionalFormatting>
  <conditionalFormatting sqref="S297">
    <cfRule type="cellIs" dxfId="0" priority="8418" operator="equal">
      <formula>"欠"</formula>
    </cfRule>
  </conditionalFormatting>
  <conditionalFormatting sqref="T297:U297">
    <cfRule type="cellIs" dxfId="0" priority="8374" operator="equal">
      <formula>"欠"</formula>
    </cfRule>
  </conditionalFormatting>
  <conditionalFormatting sqref="AK297:AL297">
    <cfRule type="cellIs" dxfId="1" priority="8286" operator="equal">
      <formula>"未完成"</formula>
    </cfRule>
    <cfRule type="cellIs" dxfId="0" priority="8330" operator="equal">
      <formula>"未完成"</formula>
    </cfRule>
  </conditionalFormatting>
  <conditionalFormatting sqref="R298">
    <cfRule type="cellIs" dxfId="0" priority="8461" operator="equal">
      <formula>"欠"</formula>
    </cfRule>
  </conditionalFormatting>
  <conditionalFormatting sqref="S298">
    <cfRule type="cellIs" dxfId="0" priority="8417" operator="equal">
      <formula>"欠"</formula>
    </cfRule>
  </conditionalFormatting>
  <conditionalFormatting sqref="T298:U298">
    <cfRule type="cellIs" dxfId="0" priority="8373" operator="equal">
      <formula>"欠"</formula>
    </cfRule>
  </conditionalFormatting>
  <conditionalFormatting sqref="AK298:AL298">
    <cfRule type="cellIs" dxfId="1" priority="8285" operator="equal">
      <formula>"未完成"</formula>
    </cfRule>
    <cfRule type="cellIs" dxfId="0" priority="8329" operator="equal">
      <formula>"未完成"</formula>
    </cfRule>
  </conditionalFormatting>
  <conditionalFormatting sqref="R299">
    <cfRule type="cellIs" dxfId="0" priority="8460" operator="equal">
      <formula>"欠"</formula>
    </cfRule>
  </conditionalFormatting>
  <conditionalFormatting sqref="S299">
    <cfRule type="cellIs" dxfId="0" priority="8416" operator="equal">
      <formula>"欠"</formula>
    </cfRule>
  </conditionalFormatting>
  <conditionalFormatting sqref="T299:U299">
    <cfRule type="cellIs" dxfId="0" priority="8372" operator="equal">
      <formula>"欠"</formula>
    </cfRule>
  </conditionalFormatting>
  <conditionalFormatting sqref="AK299:AL299">
    <cfRule type="cellIs" dxfId="1" priority="8284" operator="equal">
      <formula>"未完成"</formula>
    </cfRule>
    <cfRule type="cellIs" dxfId="0" priority="8328" operator="equal">
      <formula>"未完成"</formula>
    </cfRule>
  </conditionalFormatting>
  <conditionalFormatting sqref="R300">
    <cfRule type="cellIs" dxfId="0" priority="8283" operator="equal">
      <formula>"欠"</formula>
    </cfRule>
  </conditionalFormatting>
  <conditionalFormatting sqref="S300">
    <cfRule type="cellIs" dxfId="0" priority="8259" operator="equal">
      <formula>"欠"</formula>
    </cfRule>
  </conditionalFormatting>
  <conditionalFormatting sqref="T300:U300">
    <cfRule type="cellIs" dxfId="0" priority="8235" operator="equal">
      <formula>"欠"</formula>
    </cfRule>
  </conditionalFormatting>
  <conditionalFormatting sqref="AK300:AL300">
    <cfRule type="cellIs" dxfId="1" priority="8187" operator="equal">
      <formula>"未完成"</formula>
    </cfRule>
    <cfRule type="cellIs" dxfId="0" priority="8211" operator="equal">
      <formula>"未完成"</formula>
    </cfRule>
  </conditionalFormatting>
  <conditionalFormatting sqref="R301">
    <cfRule type="cellIs" dxfId="0" priority="8282" operator="equal">
      <formula>"欠"</formula>
    </cfRule>
  </conditionalFormatting>
  <conditionalFormatting sqref="S301">
    <cfRule type="cellIs" dxfId="0" priority="8258" operator="equal">
      <formula>"欠"</formula>
    </cfRule>
  </conditionalFormatting>
  <conditionalFormatting sqref="T301:U301">
    <cfRule type="cellIs" dxfId="0" priority="8234" operator="equal">
      <formula>"欠"</formula>
    </cfRule>
  </conditionalFormatting>
  <conditionalFormatting sqref="AK301:AL301">
    <cfRule type="cellIs" dxfId="1" priority="8186" operator="equal">
      <formula>"未完成"</formula>
    </cfRule>
    <cfRule type="cellIs" dxfId="0" priority="8210" operator="equal">
      <formula>"未完成"</formula>
    </cfRule>
  </conditionalFormatting>
  <conditionalFormatting sqref="R302">
    <cfRule type="cellIs" dxfId="0" priority="8281" operator="equal">
      <formula>"欠"</formula>
    </cfRule>
  </conditionalFormatting>
  <conditionalFormatting sqref="S302">
    <cfRule type="cellIs" dxfId="0" priority="8257" operator="equal">
      <formula>"欠"</formula>
    </cfRule>
  </conditionalFormatting>
  <conditionalFormatting sqref="T302:U302">
    <cfRule type="cellIs" dxfId="0" priority="8233" operator="equal">
      <formula>"欠"</formula>
    </cfRule>
  </conditionalFormatting>
  <conditionalFormatting sqref="AK302:AL302">
    <cfRule type="cellIs" dxfId="1" priority="8185" operator="equal">
      <formula>"未完成"</formula>
    </cfRule>
    <cfRule type="cellIs" dxfId="0" priority="8209" operator="equal">
      <formula>"未完成"</formula>
    </cfRule>
  </conditionalFormatting>
  <conditionalFormatting sqref="R303">
    <cfRule type="cellIs" dxfId="0" priority="8280" operator="equal">
      <formula>"欠"</formula>
    </cfRule>
  </conditionalFormatting>
  <conditionalFormatting sqref="S303">
    <cfRule type="cellIs" dxfId="0" priority="8256" operator="equal">
      <formula>"欠"</formula>
    </cfRule>
  </conditionalFormatting>
  <conditionalFormatting sqref="T303:U303">
    <cfRule type="cellIs" dxfId="0" priority="8232" operator="equal">
      <formula>"欠"</formula>
    </cfRule>
  </conditionalFormatting>
  <conditionalFormatting sqref="AK303:AL303">
    <cfRule type="cellIs" dxfId="1" priority="8184" operator="equal">
      <formula>"未完成"</formula>
    </cfRule>
    <cfRule type="cellIs" dxfId="0" priority="8208" operator="equal">
      <formula>"未完成"</formula>
    </cfRule>
  </conditionalFormatting>
  <conditionalFormatting sqref="R304">
    <cfRule type="cellIs" dxfId="0" priority="8279" operator="equal">
      <formula>"欠"</formula>
    </cfRule>
  </conditionalFormatting>
  <conditionalFormatting sqref="S304">
    <cfRule type="cellIs" dxfId="0" priority="8255" operator="equal">
      <formula>"欠"</formula>
    </cfRule>
  </conditionalFormatting>
  <conditionalFormatting sqref="T304:U304">
    <cfRule type="cellIs" dxfId="0" priority="8231" operator="equal">
      <formula>"欠"</formula>
    </cfRule>
  </conditionalFormatting>
  <conditionalFormatting sqref="AK304:AL304">
    <cfRule type="cellIs" dxfId="1" priority="8183" operator="equal">
      <formula>"未完成"</formula>
    </cfRule>
    <cfRule type="cellIs" dxfId="0" priority="8207" operator="equal">
      <formula>"未完成"</formula>
    </cfRule>
  </conditionalFormatting>
  <conditionalFormatting sqref="R305">
    <cfRule type="cellIs" dxfId="0" priority="8278" operator="equal">
      <formula>"欠"</formula>
    </cfRule>
  </conditionalFormatting>
  <conditionalFormatting sqref="S305">
    <cfRule type="cellIs" dxfId="0" priority="8254" operator="equal">
      <formula>"欠"</formula>
    </cfRule>
  </conditionalFormatting>
  <conditionalFormatting sqref="T305:U305">
    <cfRule type="cellIs" dxfId="0" priority="8230" operator="equal">
      <formula>"欠"</formula>
    </cfRule>
  </conditionalFormatting>
  <conditionalFormatting sqref="AK305:AL305">
    <cfRule type="cellIs" dxfId="1" priority="8182" operator="equal">
      <formula>"未完成"</formula>
    </cfRule>
    <cfRule type="cellIs" dxfId="0" priority="8206" operator="equal">
      <formula>"未完成"</formula>
    </cfRule>
  </conditionalFormatting>
  <conditionalFormatting sqref="R306">
    <cfRule type="cellIs" dxfId="0" priority="8277" operator="equal">
      <formula>"欠"</formula>
    </cfRule>
  </conditionalFormatting>
  <conditionalFormatting sqref="S306">
    <cfRule type="cellIs" dxfId="0" priority="8253" operator="equal">
      <formula>"欠"</formula>
    </cfRule>
  </conditionalFormatting>
  <conditionalFormatting sqref="T306:U306">
    <cfRule type="cellIs" dxfId="0" priority="8229" operator="equal">
      <formula>"欠"</formula>
    </cfRule>
  </conditionalFormatting>
  <conditionalFormatting sqref="AK306:AL306">
    <cfRule type="cellIs" dxfId="1" priority="8181" operator="equal">
      <formula>"未完成"</formula>
    </cfRule>
    <cfRule type="cellIs" dxfId="0" priority="8205" operator="equal">
      <formula>"未完成"</formula>
    </cfRule>
  </conditionalFormatting>
  <conditionalFormatting sqref="R307">
    <cfRule type="cellIs" dxfId="0" priority="8276" operator="equal">
      <formula>"欠"</formula>
    </cfRule>
  </conditionalFormatting>
  <conditionalFormatting sqref="S307">
    <cfRule type="cellIs" dxfId="0" priority="8252" operator="equal">
      <formula>"欠"</formula>
    </cfRule>
  </conditionalFormatting>
  <conditionalFormatting sqref="T307:U307">
    <cfRule type="cellIs" dxfId="0" priority="8228" operator="equal">
      <formula>"欠"</formula>
    </cfRule>
  </conditionalFormatting>
  <conditionalFormatting sqref="AK307:AL307">
    <cfRule type="cellIs" dxfId="1" priority="8180" operator="equal">
      <formula>"未完成"</formula>
    </cfRule>
    <cfRule type="cellIs" dxfId="0" priority="8204" operator="equal">
      <formula>"未完成"</formula>
    </cfRule>
  </conditionalFormatting>
  <conditionalFormatting sqref="R308">
    <cfRule type="cellIs" dxfId="0" priority="8275" operator="equal">
      <formula>"欠"</formula>
    </cfRule>
  </conditionalFormatting>
  <conditionalFormatting sqref="S308">
    <cfRule type="cellIs" dxfId="0" priority="8251" operator="equal">
      <formula>"欠"</formula>
    </cfRule>
  </conditionalFormatting>
  <conditionalFormatting sqref="T308:U308">
    <cfRule type="cellIs" dxfId="0" priority="8227" operator="equal">
      <formula>"欠"</formula>
    </cfRule>
  </conditionalFormatting>
  <conditionalFormatting sqref="AK308:AL308">
    <cfRule type="cellIs" dxfId="1" priority="8179" operator="equal">
      <formula>"未完成"</formula>
    </cfRule>
    <cfRule type="cellIs" dxfId="0" priority="8203" operator="equal">
      <formula>"未完成"</formula>
    </cfRule>
  </conditionalFormatting>
  <conditionalFormatting sqref="R309">
    <cfRule type="cellIs" dxfId="0" priority="8274" operator="equal">
      <formula>"欠"</formula>
    </cfRule>
  </conditionalFormatting>
  <conditionalFormatting sqref="S309">
    <cfRule type="cellIs" dxfId="0" priority="8250" operator="equal">
      <formula>"欠"</formula>
    </cfRule>
  </conditionalFormatting>
  <conditionalFormatting sqref="T309:U309">
    <cfRule type="cellIs" dxfId="0" priority="8226" operator="equal">
      <formula>"欠"</formula>
    </cfRule>
  </conditionalFormatting>
  <conditionalFormatting sqref="AK309:AL309">
    <cfRule type="cellIs" dxfId="1" priority="8178" operator="equal">
      <formula>"未完成"</formula>
    </cfRule>
    <cfRule type="cellIs" dxfId="0" priority="8202" operator="equal">
      <formula>"未完成"</formula>
    </cfRule>
  </conditionalFormatting>
  <conditionalFormatting sqref="R310">
    <cfRule type="cellIs" dxfId="0" priority="8273" operator="equal">
      <formula>"欠"</formula>
    </cfRule>
  </conditionalFormatting>
  <conditionalFormatting sqref="S310">
    <cfRule type="cellIs" dxfId="0" priority="8249" operator="equal">
      <formula>"欠"</formula>
    </cfRule>
  </conditionalFormatting>
  <conditionalFormatting sqref="T310:U310">
    <cfRule type="cellIs" dxfId="0" priority="8225" operator="equal">
      <formula>"欠"</formula>
    </cfRule>
  </conditionalFormatting>
  <conditionalFormatting sqref="AK310:AL310">
    <cfRule type="cellIs" dxfId="1" priority="8177" operator="equal">
      <formula>"未完成"</formula>
    </cfRule>
    <cfRule type="cellIs" dxfId="0" priority="8201" operator="equal">
      <formula>"未完成"</formula>
    </cfRule>
  </conditionalFormatting>
  <conditionalFormatting sqref="R311">
    <cfRule type="cellIs" dxfId="0" priority="8272" operator="equal">
      <formula>"欠"</formula>
    </cfRule>
  </conditionalFormatting>
  <conditionalFormatting sqref="S311">
    <cfRule type="cellIs" dxfId="0" priority="8248" operator="equal">
      <formula>"欠"</formula>
    </cfRule>
  </conditionalFormatting>
  <conditionalFormatting sqref="T311:U311">
    <cfRule type="cellIs" dxfId="0" priority="8224" operator="equal">
      <formula>"欠"</formula>
    </cfRule>
  </conditionalFormatting>
  <conditionalFormatting sqref="AK311:AL311">
    <cfRule type="cellIs" dxfId="1" priority="8176" operator="equal">
      <formula>"未完成"</formula>
    </cfRule>
    <cfRule type="cellIs" dxfId="0" priority="8200" operator="equal">
      <formula>"未完成"</formula>
    </cfRule>
  </conditionalFormatting>
  <conditionalFormatting sqref="R312">
    <cfRule type="cellIs" dxfId="0" priority="8271" operator="equal">
      <formula>"欠"</formula>
    </cfRule>
  </conditionalFormatting>
  <conditionalFormatting sqref="S312">
    <cfRule type="cellIs" dxfId="0" priority="8247" operator="equal">
      <formula>"欠"</formula>
    </cfRule>
  </conditionalFormatting>
  <conditionalFormatting sqref="T312:U312">
    <cfRule type="cellIs" dxfId="0" priority="8223" operator="equal">
      <formula>"欠"</formula>
    </cfRule>
  </conditionalFormatting>
  <conditionalFormatting sqref="AK312:AL312">
    <cfRule type="cellIs" dxfId="1" priority="8175" operator="equal">
      <formula>"未完成"</formula>
    </cfRule>
    <cfRule type="cellIs" dxfId="0" priority="8199" operator="equal">
      <formula>"未完成"</formula>
    </cfRule>
  </conditionalFormatting>
  <conditionalFormatting sqref="R313">
    <cfRule type="cellIs" dxfId="0" priority="8270" operator="equal">
      <formula>"欠"</formula>
    </cfRule>
  </conditionalFormatting>
  <conditionalFormatting sqref="S313">
    <cfRule type="cellIs" dxfId="0" priority="8246" operator="equal">
      <formula>"欠"</formula>
    </cfRule>
  </conditionalFormatting>
  <conditionalFormatting sqref="T313:U313">
    <cfRule type="cellIs" dxfId="0" priority="8222" operator="equal">
      <formula>"欠"</formula>
    </cfRule>
  </conditionalFormatting>
  <conditionalFormatting sqref="AK313:AL313">
    <cfRule type="cellIs" dxfId="1" priority="8174" operator="equal">
      <formula>"未完成"</formula>
    </cfRule>
    <cfRule type="cellIs" dxfId="0" priority="8198" operator="equal">
      <formula>"未完成"</formula>
    </cfRule>
  </conditionalFormatting>
  <conditionalFormatting sqref="R314">
    <cfRule type="cellIs" dxfId="0" priority="8269" operator="equal">
      <formula>"欠"</formula>
    </cfRule>
  </conditionalFormatting>
  <conditionalFormatting sqref="S314">
    <cfRule type="cellIs" dxfId="0" priority="8245" operator="equal">
      <formula>"欠"</formula>
    </cfRule>
  </conditionalFormatting>
  <conditionalFormatting sqref="T314:U314">
    <cfRule type="cellIs" dxfId="0" priority="8221" operator="equal">
      <formula>"欠"</formula>
    </cfRule>
  </conditionalFormatting>
  <conditionalFormatting sqref="AK314:AL314">
    <cfRule type="cellIs" dxfId="1" priority="8173" operator="equal">
      <formula>"未完成"</formula>
    </cfRule>
    <cfRule type="cellIs" dxfId="0" priority="8197" operator="equal">
      <formula>"未完成"</formula>
    </cfRule>
  </conditionalFormatting>
  <conditionalFormatting sqref="R315">
    <cfRule type="cellIs" dxfId="0" priority="8268" operator="equal">
      <formula>"欠"</formula>
    </cfRule>
  </conditionalFormatting>
  <conditionalFormatting sqref="S315">
    <cfRule type="cellIs" dxfId="0" priority="8244" operator="equal">
      <formula>"欠"</formula>
    </cfRule>
  </conditionalFormatting>
  <conditionalFormatting sqref="T315:U315">
    <cfRule type="cellIs" dxfId="0" priority="8220" operator="equal">
      <formula>"欠"</formula>
    </cfRule>
  </conditionalFormatting>
  <conditionalFormatting sqref="AK315:AL315">
    <cfRule type="cellIs" dxfId="1" priority="8172" operator="equal">
      <formula>"未完成"</formula>
    </cfRule>
    <cfRule type="cellIs" dxfId="0" priority="8196" operator="equal">
      <formula>"未完成"</formula>
    </cfRule>
  </conditionalFormatting>
  <conditionalFormatting sqref="R316">
    <cfRule type="cellIs" dxfId="0" priority="8267" operator="equal">
      <formula>"欠"</formula>
    </cfRule>
  </conditionalFormatting>
  <conditionalFormatting sqref="S316">
    <cfRule type="cellIs" dxfId="0" priority="8243" operator="equal">
      <formula>"欠"</formula>
    </cfRule>
  </conditionalFormatting>
  <conditionalFormatting sqref="T316:U316">
    <cfRule type="cellIs" dxfId="0" priority="8219" operator="equal">
      <formula>"欠"</formula>
    </cfRule>
  </conditionalFormatting>
  <conditionalFormatting sqref="AK316:AL316">
    <cfRule type="cellIs" dxfId="1" priority="8171" operator="equal">
      <formula>"未完成"</formula>
    </cfRule>
    <cfRule type="cellIs" dxfId="0" priority="8195" operator="equal">
      <formula>"未完成"</formula>
    </cfRule>
  </conditionalFormatting>
  <conditionalFormatting sqref="R317">
    <cfRule type="cellIs" dxfId="0" priority="8266" operator="equal">
      <formula>"欠"</formula>
    </cfRule>
  </conditionalFormatting>
  <conditionalFormatting sqref="S317">
    <cfRule type="cellIs" dxfId="0" priority="8242" operator="equal">
      <formula>"欠"</formula>
    </cfRule>
  </conditionalFormatting>
  <conditionalFormatting sqref="T317:U317">
    <cfRule type="cellIs" dxfId="0" priority="8218" operator="equal">
      <formula>"欠"</formula>
    </cfRule>
  </conditionalFormatting>
  <conditionalFormatting sqref="AK317:AL317">
    <cfRule type="cellIs" dxfId="1" priority="8170" operator="equal">
      <formula>"未完成"</formula>
    </cfRule>
    <cfRule type="cellIs" dxfId="0" priority="8194" operator="equal">
      <formula>"未完成"</formula>
    </cfRule>
  </conditionalFormatting>
  <conditionalFormatting sqref="R318">
    <cfRule type="cellIs" dxfId="0" priority="8265" operator="equal">
      <formula>"欠"</formula>
    </cfRule>
  </conditionalFormatting>
  <conditionalFormatting sqref="S318">
    <cfRule type="cellIs" dxfId="0" priority="8241" operator="equal">
      <formula>"欠"</formula>
    </cfRule>
  </conditionalFormatting>
  <conditionalFormatting sqref="T318:U318">
    <cfRule type="cellIs" dxfId="0" priority="8217" operator="equal">
      <formula>"欠"</formula>
    </cfRule>
  </conditionalFormatting>
  <conditionalFormatting sqref="AK318:AL318">
    <cfRule type="cellIs" dxfId="1" priority="8169" operator="equal">
      <formula>"未完成"</formula>
    </cfRule>
    <cfRule type="cellIs" dxfId="0" priority="8193" operator="equal">
      <formula>"未完成"</formula>
    </cfRule>
  </conditionalFormatting>
  <conditionalFormatting sqref="R319">
    <cfRule type="cellIs" dxfId="0" priority="8264" operator="equal">
      <formula>"欠"</formula>
    </cfRule>
  </conditionalFormatting>
  <conditionalFormatting sqref="S319">
    <cfRule type="cellIs" dxfId="0" priority="8240" operator="equal">
      <formula>"欠"</formula>
    </cfRule>
  </conditionalFormatting>
  <conditionalFormatting sqref="T319:U319">
    <cfRule type="cellIs" dxfId="0" priority="8216" operator="equal">
      <formula>"欠"</formula>
    </cfRule>
  </conditionalFormatting>
  <conditionalFormatting sqref="AK319:AL319">
    <cfRule type="cellIs" dxfId="1" priority="8168" operator="equal">
      <formula>"未完成"</formula>
    </cfRule>
    <cfRule type="cellIs" dxfId="0" priority="8192" operator="equal">
      <formula>"未完成"</formula>
    </cfRule>
  </conditionalFormatting>
  <conditionalFormatting sqref="R320">
    <cfRule type="cellIs" dxfId="0" priority="8263" operator="equal">
      <formula>"欠"</formula>
    </cfRule>
  </conditionalFormatting>
  <conditionalFormatting sqref="S320">
    <cfRule type="cellIs" dxfId="0" priority="8239" operator="equal">
      <formula>"欠"</formula>
    </cfRule>
  </conditionalFormatting>
  <conditionalFormatting sqref="T320:U320">
    <cfRule type="cellIs" dxfId="0" priority="8215" operator="equal">
      <formula>"欠"</formula>
    </cfRule>
  </conditionalFormatting>
  <conditionalFormatting sqref="AK320:AL320">
    <cfRule type="cellIs" dxfId="1" priority="8167" operator="equal">
      <formula>"未完成"</formula>
    </cfRule>
    <cfRule type="cellIs" dxfId="0" priority="8191" operator="equal">
      <formula>"未完成"</formula>
    </cfRule>
  </conditionalFormatting>
  <conditionalFormatting sqref="R321">
    <cfRule type="cellIs" dxfId="0" priority="8262" operator="equal">
      <formula>"欠"</formula>
    </cfRule>
  </conditionalFormatting>
  <conditionalFormatting sqref="S321">
    <cfRule type="cellIs" dxfId="0" priority="8238" operator="equal">
      <formula>"欠"</formula>
    </cfRule>
  </conditionalFormatting>
  <conditionalFormatting sqref="T321:U321">
    <cfRule type="cellIs" dxfId="0" priority="8214" operator="equal">
      <formula>"欠"</formula>
    </cfRule>
  </conditionalFormatting>
  <conditionalFormatting sqref="AK321:AL321">
    <cfRule type="cellIs" dxfId="1" priority="8166" operator="equal">
      <formula>"未完成"</formula>
    </cfRule>
    <cfRule type="cellIs" dxfId="0" priority="8190" operator="equal">
      <formula>"未完成"</formula>
    </cfRule>
  </conditionalFormatting>
  <conditionalFormatting sqref="R322">
    <cfRule type="cellIs" dxfId="0" priority="8261" operator="equal">
      <formula>"欠"</formula>
    </cfRule>
  </conditionalFormatting>
  <conditionalFormatting sqref="S322">
    <cfRule type="cellIs" dxfId="0" priority="8237" operator="equal">
      <formula>"欠"</formula>
    </cfRule>
  </conditionalFormatting>
  <conditionalFormatting sqref="T322:U322">
    <cfRule type="cellIs" dxfId="0" priority="8213" operator="equal">
      <formula>"欠"</formula>
    </cfRule>
  </conditionalFormatting>
  <conditionalFormatting sqref="AK322:AL322">
    <cfRule type="cellIs" dxfId="1" priority="8165" operator="equal">
      <formula>"未完成"</formula>
    </cfRule>
    <cfRule type="cellIs" dxfId="0" priority="8189" operator="equal">
      <formula>"未完成"</formula>
    </cfRule>
  </conditionalFormatting>
  <conditionalFormatting sqref="R323">
    <cfRule type="cellIs" dxfId="0" priority="8260" operator="equal">
      <formula>"欠"</formula>
    </cfRule>
  </conditionalFormatting>
  <conditionalFormatting sqref="S323">
    <cfRule type="cellIs" dxfId="0" priority="8236" operator="equal">
      <formula>"欠"</formula>
    </cfRule>
  </conditionalFormatting>
  <conditionalFormatting sqref="T323:U323">
    <cfRule type="cellIs" dxfId="0" priority="8212" operator="equal">
      <formula>"欠"</formula>
    </cfRule>
  </conditionalFormatting>
  <conditionalFormatting sqref="AK323:AL323">
    <cfRule type="cellIs" dxfId="1" priority="8164" operator="equal">
      <formula>"未完成"</formula>
    </cfRule>
    <cfRule type="cellIs" dxfId="0" priority="8188" operator="equal">
      <formula>"未完成"</formula>
    </cfRule>
  </conditionalFormatting>
  <conditionalFormatting sqref="R324">
    <cfRule type="cellIs" dxfId="0" priority="8152" operator="equal">
      <formula>"欠"</formula>
    </cfRule>
  </conditionalFormatting>
  <conditionalFormatting sqref="S324">
    <cfRule type="cellIs" dxfId="0" priority="8141" operator="equal">
      <formula>"欠"</formula>
    </cfRule>
  </conditionalFormatting>
  <conditionalFormatting sqref="T324:U324">
    <cfRule type="cellIs" dxfId="0" priority="8130" operator="equal">
      <formula>"欠"</formula>
    </cfRule>
  </conditionalFormatting>
  <conditionalFormatting sqref="AF324:AG324">
    <cfRule type="cellIs" dxfId="0" priority="8163" operator="equal">
      <formula>"未完成"</formula>
    </cfRule>
  </conditionalFormatting>
  <conditionalFormatting sqref="AK324:AL324">
    <cfRule type="cellIs" dxfId="1" priority="8108" operator="equal">
      <formula>"未完成"</formula>
    </cfRule>
    <cfRule type="cellIs" dxfId="0" priority="8119" operator="equal">
      <formula>"未完成"</formula>
    </cfRule>
  </conditionalFormatting>
  <conditionalFormatting sqref="R325">
    <cfRule type="cellIs" dxfId="0" priority="8151" operator="equal">
      <formula>"欠"</formula>
    </cfRule>
  </conditionalFormatting>
  <conditionalFormatting sqref="S325">
    <cfRule type="cellIs" dxfId="0" priority="8140" operator="equal">
      <formula>"欠"</formula>
    </cfRule>
  </conditionalFormatting>
  <conditionalFormatting sqref="T325:U325">
    <cfRule type="cellIs" dxfId="0" priority="8129" operator="equal">
      <formula>"欠"</formula>
    </cfRule>
  </conditionalFormatting>
  <conditionalFormatting sqref="AF325:AG325">
    <cfRule type="cellIs" dxfId="0" priority="8162" operator="equal">
      <formula>"未完成"</formula>
    </cfRule>
  </conditionalFormatting>
  <conditionalFormatting sqref="AK325:AL325">
    <cfRule type="cellIs" dxfId="1" priority="8107" operator="equal">
      <formula>"未完成"</formula>
    </cfRule>
    <cfRule type="cellIs" dxfId="0" priority="8118" operator="equal">
      <formula>"未完成"</formula>
    </cfRule>
  </conditionalFormatting>
  <conditionalFormatting sqref="R326">
    <cfRule type="cellIs" dxfId="0" priority="8150" operator="equal">
      <formula>"欠"</formula>
    </cfRule>
  </conditionalFormatting>
  <conditionalFormatting sqref="S326">
    <cfRule type="cellIs" dxfId="0" priority="8139" operator="equal">
      <formula>"欠"</formula>
    </cfRule>
  </conditionalFormatting>
  <conditionalFormatting sqref="T326:U326">
    <cfRule type="cellIs" dxfId="0" priority="8128" operator="equal">
      <formula>"欠"</formula>
    </cfRule>
  </conditionalFormatting>
  <conditionalFormatting sqref="AF326:AG326">
    <cfRule type="cellIs" dxfId="0" priority="8161" operator="equal">
      <formula>"未完成"</formula>
    </cfRule>
  </conditionalFormatting>
  <conditionalFormatting sqref="AK326:AL326">
    <cfRule type="cellIs" dxfId="1" priority="8106" operator="equal">
      <formula>"未完成"</formula>
    </cfRule>
    <cfRule type="cellIs" dxfId="0" priority="8117" operator="equal">
      <formula>"未完成"</formula>
    </cfRule>
  </conditionalFormatting>
  <conditionalFormatting sqref="R327">
    <cfRule type="cellIs" dxfId="0" priority="8149" operator="equal">
      <formula>"欠"</formula>
    </cfRule>
  </conditionalFormatting>
  <conditionalFormatting sqref="S327">
    <cfRule type="cellIs" dxfId="0" priority="8138" operator="equal">
      <formula>"欠"</formula>
    </cfRule>
  </conditionalFormatting>
  <conditionalFormatting sqref="T327:U327">
    <cfRule type="cellIs" dxfId="0" priority="8127" operator="equal">
      <formula>"欠"</formula>
    </cfRule>
  </conditionalFormatting>
  <conditionalFormatting sqref="AF327:AG327">
    <cfRule type="cellIs" dxfId="0" priority="8160" operator="equal">
      <formula>"未完成"</formula>
    </cfRule>
  </conditionalFormatting>
  <conditionalFormatting sqref="AK327:AL327">
    <cfRule type="cellIs" dxfId="1" priority="8105" operator="equal">
      <formula>"未完成"</formula>
    </cfRule>
    <cfRule type="cellIs" dxfId="0" priority="8116" operator="equal">
      <formula>"未完成"</formula>
    </cfRule>
  </conditionalFormatting>
  <conditionalFormatting sqref="R328">
    <cfRule type="cellIs" dxfId="0" priority="8148" operator="equal">
      <formula>"欠"</formula>
    </cfRule>
  </conditionalFormatting>
  <conditionalFormatting sqref="S328">
    <cfRule type="cellIs" dxfId="0" priority="8137" operator="equal">
      <formula>"欠"</formula>
    </cfRule>
  </conditionalFormatting>
  <conditionalFormatting sqref="T328:U328">
    <cfRule type="cellIs" dxfId="0" priority="8126" operator="equal">
      <formula>"欠"</formula>
    </cfRule>
  </conditionalFormatting>
  <conditionalFormatting sqref="AF328:AG328">
    <cfRule type="cellIs" dxfId="0" priority="8159" operator="equal">
      <formula>"未完成"</formula>
    </cfRule>
  </conditionalFormatting>
  <conditionalFormatting sqref="AK328:AL328">
    <cfRule type="cellIs" dxfId="1" priority="8104" operator="equal">
      <formula>"未完成"</formula>
    </cfRule>
    <cfRule type="cellIs" dxfId="0" priority="8115" operator="equal">
      <formula>"未完成"</formula>
    </cfRule>
  </conditionalFormatting>
  <conditionalFormatting sqref="R329">
    <cfRule type="cellIs" dxfId="0" priority="8147" operator="equal">
      <formula>"欠"</formula>
    </cfRule>
  </conditionalFormatting>
  <conditionalFormatting sqref="S329">
    <cfRule type="cellIs" dxfId="0" priority="8136" operator="equal">
      <formula>"欠"</formula>
    </cfRule>
  </conditionalFormatting>
  <conditionalFormatting sqref="T329:U329">
    <cfRule type="cellIs" dxfId="0" priority="8125" operator="equal">
      <formula>"欠"</formula>
    </cfRule>
  </conditionalFormatting>
  <conditionalFormatting sqref="AF329:AG329">
    <cfRule type="cellIs" dxfId="0" priority="8158" operator="equal">
      <formula>"未完成"</formula>
    </cfRule>
  </conditionalFormatting>
  <conditionalFormatting sqref="AK329:AL329">
    <cfRule type="cellIs" dxfId="1" priority="8103" operator="equal">
      <formula>"未完成"</formula>
    </cfRule>
    <cfRule type="cellIs" dxfId="0" priority="8114" operator="equal">
      <formula>"未完成"</formula>
    </cfRule>
  </conditionalFormatting>
  <conditionalFormatting sqref="R330">
    <cfRule type="cellIs" dxfId="0" priority="8146" operator="equal">
      <formula>"欠"</formula>
    </cfRule>
  </conditionalFormatting>
  <conditionalFormatting sqref="S330">
    <cfRule type="cellIs" dxfId="0" priority="8135" operator="equal">
      <formula>"欠"</formula>
    </cfRule>
  </conditionalFormatting>
  <conditionalFormatting sqref="T330:U330">
    <cfRule type="cellIs" dxfId="0" priority="8124" operator="equal">
      <formula>"欠"</formula>
    </cfRule>
  </conditionalFormatting>
  <conditionalFormatting sqref="AF330:AG330">
    <cfRule type="cellIs" dxfId="0" priority="8157" operator="equal">
      <formula>"未完成"</formula>
    </cfRule>
  </conditionalFormatting>
  <conditionalFormatting sqref="AK330:AL330">
    <cfRule type="cellIs" dxfId="1" priority="8102" operator="equal">
      <formula>"未完成"</formula>
    </cfRule>
    <cfRule type="cellIs" dxfId="0" priority="8113" operator="equal">
      <formula>"未完成"</formula>
    </cfRule>
  </conditionalFormatting>
  <conditionalFormatting sqref="R331">
    <cfRule type="cellIs" dxfId="0" priority="8145" operator="equal">
      <formula>"欠"</formula>
    </cfRule>
  </conditionalFormatting>
  <conditionalFormatting sqref="S331">
    <cfRule type="cellIs" dxfId="0" priority="8134" operator="equal">
      <formula>"欠"</formula>
    </cfRule>
  </conditionalFormatting>
  <conditionalFormatting sqref="T331:U331">
    <cfRule type="cellIs" dxfId="0" priority="8123" operator="equal">
      <formula>"欠"</formula>
    </cfRule>
  </conditionalFormatting>
  <conditionalFormatting sqref="AF331:AG331">
    <cfRule type="cellIs" dxfId="0" priority="8156" operator="equal">
      <formula>"未完成"</formula>
    </cfRule>
  </conditionalFormatting>
  <conditionalFormatting sqref="AK331:AL331">
    <cfRule type="cellIs" dxfId="1" priority="8101" operator="equal">
      <formula>"未完成"</formula>
    </cfRule>
    <cfRule type="cellIs" dxfId="0" priority="8112" operator="equal">
      <formula>"未完成"</formula>
    </cfRule>
  </conditionalFormatting>
  <conditionalFormatting sqref="R332">
    <cfRule type="cellIs" dxfId="0" priority="8144" operator="equal">
      <formula>"欠"</formula>
    </cfRule>
  </conditionalFormatting>
  <conditionalFormatting sqref="S332">
    <cfRule type="cellIs" dxfId="0" priority="8133" operator="equal">
      <formula>"欠"</formula>
    </cfRule>
  </conditionalFormatting>
  <conditionalFormatting sqref="T332:U332">
    <cfRule type="cellIs" dxfId="0" priority="8122" operator="equal">
      <formula>"欠"</formula>
    </cfRule>
  </conditionalFormatting>
  <conditionalFormatting sqref="AF332:AG332">
    <cfRule type="cellIs" dxfId="0" priority="8155" operator="equal">
      <formula>"未完成"</formula>
    </cfRule>
  </conditionalFormatting>
  <conditionalFormatting sqref="AK332:AL332">
    <cfRule type="cellIs" dxfId="1" priority="8100" operator="equal">
      <formula>"未完成"</formula>
    </cfRule>
    <cfRule type="cellIs" dxfId="0" priority="8111" operator="equal">
      <formula>"未完成"</formula>
    </cfRule>
  </conditionalFormatting>
  <conditionalFormatting sqref="R333">
    <cfRule type="cellIs" dxfId="0" priority="8143" operator="equal">
      <formula>"欠"</formula>
    </cfRule>
  </conditionalFormatting>
  <conditionalFormatting sqref="S333">
    <cfRule type="cellIs" dxfId="0" priority="8132" operator="equal">
      <formula>"欠"</formula>
    </cfRule>
  </conditionalFormatting>
  <conditionalFormatting sqref="T333:U333">
    <cfRule type="cellIs" dxfId="0" priority="8121" operator="equal">
      <formula>"欠"</formula>
    </cfRule>
  </conditionalFormatting>
  <conditionalFormatting sqref="AF333:AG333">
    <cfRule type="cellIs" dxfId="0" priority="8154" operator="equal">
      <formula>"未完成"</formula>
    </cfRule>
  </conditionalFormatting>
  <conditionalFormatting sqref="AK333:AL333">
    <cfRule type="cellIs" dxfId="1" priority="8099" operator="equal">
      <formula>"未完成"</formula>
    </cfRule>
    <cfRule type="cellIs" dxfId="0" priority="8110" operator="equal">
      <formula>"未完成"</formula>
    </cfRule>
  </conditionalFormatting>
  <conditionalFormatting sqref="R334">
    <cfRule type="cellIs" dxfId="0" priority="8142" operator="equal">
      <formula>"欠"</formula>
    </cfRule>
  </conditionalFormatting>
  <conditionalFormatting sqref="S334">
    <cfRule type="cellIs" dxfId="0" priority="8131" operator="equal">
      <formula>"欠"</formula>
    </cfRule>
  </conditionalFormatting>
  <conditionalFormatting sqref="T334:U334">
    <cfRule type="cellIs" dxfId="0" priority="8120" operator="equal">
      <formula>"欠"</formula>
    </cfRule>
  </conditionalFormatting>
  <conditionalFormatting sqref="AF334:AG334">
    <cfRule type="cellIs" dxfId="0" priority="8153" operator="equal">
      <formula>"未完成"</formula>
    </cfRule>
  </conditionalFormatting>
  <conditionalFormatting sqref="AK334:AL334">
    <cfRule type="cellIs" dxfId="1" priority="8098" operator="equal">
      <formula>"未完成"</formula>
    </cfRule>
    <cfRule type="cellIs" dxfId="0" priority="8109" operator="equal">
      <formula>"未完成"</formula>
    </cfRule>
  </conditionalFormatting>
  <conditionalFormatting sqref="R335">
    <cfRule type="cellIs" dxfId="0" priority="8593" operator="equal">
      <formula>"欠"</formula>
    </cfRule>
  </conditionalFormatting>
  <conditionalFormatting sqref="S335">
    <cfRule type="cellIs" dxfId="0" priority="8572" operator="equal">
      <formula>"欠"</formula>
    </cfRule>
  </conditionalFormatting>
  <conditionalFormatting sqref="T335:U335">
    <cfRule type="cellIs" dxfId="0" priority="8551" operator="equal">
      <formula>"欠"</formula>
    </cfRule>
  </conditionalFormatting>
  <conditionalFormatting sqref="AK335:AL335">
    <cfRule type="cellIs" dxfId="1" priority="8509" operator="equal">
      <formula>"未完成"</formula>
    </cfRule>
    <cfRule type="cellIs" dxfId="0" priority="8530" operator="equal">
      <formula>"未完成"</formula>
    </cfRule>
  </conditionalFormatting>
  <conditionalFormatting sqref="R336">
    <cfRule type="cellIs" dxfId="0" priority="8045" operator="equal">
      <formula>"欠"</formula>
    </cfRule>
  </conditionalFormatting>
  <conditionalFormatting sqref="S336">
    <cfRule type="cellIs" dxfId="0" priority="7995" operator="equal">
      <formula>"欠"</formula>
    </cfRule>
  </conditionalFormatting>
  <conditionalFormatting sqref="T336:U336">
    <cfRule type="cellIs" dxfId="0" priority="7945" operator="equal">
      <formula>"欠"</formula>
    </cfRule>
  </conditionalFormatting>
  <conditionalFormatting sqref="T336">
    <cfRule type="containsText" dxfId="0" priority="7795" operator="between" text="欠">
      <formula>NOT(ISERROR(SEARCH("欠",T336)))</formula>
    </cfRule>
  </conditionalFormatting>
  <conditionalFormatting sqref="AF336:AG336">
    <cfRule type="cellIs" dxfId="0" priority="8095" operator="equal">
      <formula>"未完成"</formula>
    </cfRule>
  </conditionalFormatting>
  <conditionalFormatting sqref="AK336:AL336">
    <cfRule type="cellIs" dxfId="1" priority="7845" operator="equal">
      <formula>"未完成"</formula>
    </cfRule>
    <cfRule type="cellIs" dxfId="0" priority="7895" operator="equal">
      <formula>"未完成"</formula>
    </cfRule>
  </conditionalFormatting>
  <conditionalFormatting sqref="R337">
    <cfRule type="cellIs" dxfId="0" priority="8044" operator="equal">
      <formula>"欠"</formula>
    </cfRule>
  </conditionalFormatting>
  <conditionalFormatting sqref="S337">
    <cfRule type="cellIs" dxfId="0" priority="7994" operator="equal">
      <formula>"欠"</formula>
    </cfRule>
  </conditionalFormatting>
  <conditionalFormatting sqref="T337:U337">
    <cfRule type="cellIs" dxfId="0" priority="7944" operator="equal">
      <formula>"欠"</formula>
    </cfRule>
  </conditionalFormatting>
  <conditionalFormatting sqref="T337">
    <cfRule type="containsText" dxfId="0" priority="7794" operator="between" text="欠">
      <formula>NOT(ISERROR(SEARCH("欠",T337)))</formula>
    </cfRule>
  </conditionalFormatting>
  <conditionalFormatting sqref="AF337:AG337">
    <cfRule type="cellIs" dxfId="0" priority="8094" operator="equal">
      <formula>"未完成"</formula>
    </cfRule>
  </conditionalFormatting>
  <conditionalFormatting sqref="AK337:AL337">
    <cfRule type="cellIs" dxfId="1" priority="7844" operator="equal">
      <formula>"未完成"</formula>
    </cfRule>
    <cfRule type="cellIs" dxfId="0" priority="7894" operator="equal">
      <formula>"未完成"</formula>
    </cfRule>
  </conditionalFormatting>
  <conditionalFormatting sqref="R338">
    <cfRule type="cellIs" dxfId="0" priority="8043" operator="equal">
      <formula>"欠"</formula>
    </cfRule>
  </conditionalFormatting>
  <conditionalFormatting sqref="S338">
    <cfRule type="cellIs" dxfId="0" priority="7993" operator="equal">
      <formula>"欠"</formula>
    </cfRule>
  </conditionalFormatting>
  <conditionalFormatting sqref="T338:U338">
    <cfRule type="cellIs" dxfId="0" priority="7943" operator="equal">
      <formula>"欠"</formula>
    </cfRule>
  </conditionalFormatting>
  <conditionalFormatting sqref="T338">
    <cfRule type="containsText" dxfId="0" priority="7793" operator="between" text="欠">
      <formula>NOT(ISERROR(SEARCH("欠",T338)))</formula>
    </cfRule>
  </conditionalFormatting>
  <conditionalFormatting sqref="AF338:AG338">
    <cfRule type="cellIs" dxfId="0" priority="8093" operator="equal">
      <formula>"未完成"</formula>
    </cfRule>
  </conditionalFormatting>
  <conditionalFormatting sqref="AK338:AL338">
    <cfRule type="cellIs" dxfId="1" priority="7843" operator="equal">
      <formula>"未完成"</formula>
    </cfRule>
    <cfRule type="cellIs" dxfId="0" priority="7893" operator="equal">
      <formula>"未完成"</formula>
    </cfRule>
  </conditionalFormatting>
  <conditionalFormatting sqref="R339">
    <cfRule type="cellIs" dxfId="0" priority="8042" operator="equal">
      <formula>"欠"</formula>
    </cfRule>
  </conditionalFormatting>
  <conditionalFormatting sqref="S339">
    <cfRule type="cellIs" dxfId="0" priority="7992" operator="equal">
      <formula>"欠"</formula>
    </cfRule>
  </conditionalFormatting>
  <conditionalFormatting sqref="T339:U339">
    <cfRule type="cellIs" dxfId="0" priority="7942" operator="equal">
      <formula>"欠"</formula>
    </cfRule>
  </conditionalFormatting>
  <conditionalFormatting sqref="T339">
    <cfRule type="containsText" dxfId="0" priority="7792" operator="between" text="欠">
      <formula>NOT(ISERROR(SEARCH("欠",T339)))</formula>
    </cfRule>
  </conditionalFormatting>
  <conditionalFormatting sqref="AF339:AG339">
    <cfRule type="cellIs" dxfId="0" priority="8092" operator="equal">
      <formula>"未完成"</formula>
    </cfRule>
  </conditionalFormatting>
  <conditionalFormatting sqref="AK339:AL339">
    <cfRule type="cellIs" dxfId="1" priority="7842" operator="equal">
      <formula>"未完成"</formula>
    </cfRule>
    <cfRule type="cellIs" dxfId="0" priority="7892" operator="equal">
      <formula>"未完成"</formula>
    </cfRule>
  </conditionalFormatting>
  <conditionalFormatting sqref="R340">
    <cfRule type="cellIs" dxfId="0" priority="8041" operator="equal">
      <formula>"欠"</formula>
    </cfRule>
  </conditionalFormatting>
  <conditionalFormatting sqref="S340">
    <cfRule type="cellIs" dxfId="0" priority="7991" operator="equal">
      <formula>"欠"</formula>
    </cfRule>
  </conditionalFormatting>
  <conditionalFormatting sqref="T340:U340">
    <cfRule type="cellIs" dxfId="0" priority="7941" operator="equal">
      <formula>"欠"</formula>
    </cfRule>
  </conditionalFormatting>
  <conditionalFormatting sqref="T340">
    <cfRule type="containsText" dxfId="0" priority="7791" operator="between" text="欠">
      <formula>NOT(ISERROR(SEARCH("欠",T340)))</formula>
    </cfRule>
  </conditionalFormatting>
  <conditionalFormatting sqref="AF340:AG340">
    <cfRule type="cellIs" dxfId="0" priority="8091" operator="equal">
      <formula>"未完成"</formula>
    </cfRule>
  </conditionalFormatting>
  <conditionalFormatting sqref="AK340:AL340">
    <cfRule type="cellIs" dxfId="1" priority="7841" operator="equal">
      <formula>"未完成"</formula>
    </cfRule>
    <cfRule type="cellIs" dxfId="0" priority="7891" operator="equal">
      <formula>"未完成"</formula>
    </cfRule>
  </conditionalFormatting>
  <conditionalFormatting sqref="R341">
    <cfRule type="cellIs" dxfId="0" priority="8040" operator="equal">
      <formula>"欠"</formula>
    </cfRule>
  </conditionalFormatting>
  <conditionalFormatting sqref="S341">
    <cfRule type="cellIs" dxfId="0" priority="7990" operator="equal">
      <formula>"欠"</formula>
    </cfRule>
  </conditionalFormatting>
  <conditionalFormatting sqref="T341:U341">
    <cfRule type="cellIs" dxfId="0" priority="7940" operator="equal">
      <formula>"欠"</formula>
    </cfRule>
  </conditionalFormatting>
  <conditionalFormatting sqref="T341">
    <cfRule type="containsText" dxfId="0" priority="7790" operator="between" text="欠">
      <formula>NOT(ISERROR(SEARCH("欠",T341)))</formula>
    </cfRule>
  </conditionalFormatting>
  <conditionalFormatting sqref="AF341:AG341">
    <cfRule type="cellIs" dxfId="0" priority="8090" operator="equal">
      <formula>"未完成"</formula>
    </cfRule>
  </conditionalFormatting>
  <conditionalFormatting sqref="AK341:AL341">
    <cfRule type="cellIs" dxfId="1" priority="7840" operator="equal">
      <formula>"未完成"</formula>
    </cfRule>
    <cfRule type="cellIs" dxfId="0" priority="7890" operator="equal">
      <formula>"未完成"</formula>
    </cfRule>
  </conditionalFormatting>
  <conditionalFormatting sqref="R342">
    <cfRule type="cellIs" dxfId="0" priority="8039" operator="equal">
      <formula>"欠"</formula>
    </cfRule>
  </conditionalFormatting>
  <conditionalFormatting sqref="S342">
    <cfRule type="cellIs" dxfId="0" priority="7989" operator="equal">
      <formula>"欠"</formula>
    </cfRule>
  </conditionalFormatting>
  <conditionalFormatting sqref="T342:U342">
    <cfRule type="cellIs" dxfId="0" priority="7939" operator="equal">
      <formula>"欠"</formula>
    </cfRule>
  </conditionalFormatting>
  <conditionalFormatting sqref="T342">
    <cfRule type="containsText" dxfId="0" priority="7789" operator="between" text="欠">
      <formula>NOT(ISERROR(SEARCH("欠",T342)))</formula>
    </cfRule>
  </conditionalFormatting>
  <conditionalFormatting sqref="AF342:AG342">
    <cfRule type="cellIs" dxfId="0" priority="8089" operator="equal">
      <formula>"未完成"</formula>
    </cfRule>
  </conditionalFormatting>
  <conditionalFormatting sqref="AK342:AL342">
    <cfRule type="cellIs" dxfId="1" priority="7839" operator="equal">
      <formula>"未完成"</formula>
    </cfRule>
    <cfRule type="cellIs" dxfId="0" priority="7889" operator="equal">
      <formula>"未完成"</formula>
    </cfRule>
  </conditionalFormatting>
  <conditionalFormatting sqref="R343">
    <cfRule type="cellIs" dxfId="0" priority="8038" operator="equal">
      <formula>"欠"</formula>
    </cfRule>
  </conditionalFormatting>
  <conditionalFormatting sqref="S343">
    <cfRule type="cellIs" dxfId="0" priority="7988" operator="equal">
      <formula>"欠"</formula>
    </cfRule>
  </conditionalFormatting>
  <conditionalFormatting sqref="T343:U343">
    <cfRule type="cellIs" dxfId="0" priority="7938" operator="equal">
      <formula>"欠"</formula>
    </cfRule>
  </conditionalFormatting>
  <conditionalFormatting sqref="T343">
    <cfRule type="containsText" dxfId="0" priority="7788" operator="between" text="欠">
      <formula>NOT(ISERROR(SEARCH("欠",T343)))</formula>
    </cfRule>
  </conditionalFormatting>
  <conditionalFormatting sqref="AF343:AG343">
    <cfRule type="cellIs" dxfId="0" priority="8088" operator="equal">
      <formula>"未完成"</formula>
    </cfRule>
  </conditionalFormatting>
  <conditionalFormatting sqref="AK343:AL343">
    <cfRule type="cellIs" dxfId="1" priority="7838" operator="equal">
      <formula>"未完成"</formula>
    </cfRule>
    <cfRule type="cellIs" dxfId="0" priority="7888" operator="equal">
      <formula>"未完成"</formula>
    </cfRule>
  </conditionalFormatting>
  <conditionalFormatting sqref="R344">
    <cfRule type="cellIs" dxfId="0" priority="8037" operator="equal">
      <formula>"欠"</formula>
    </cfRule>
  </conditionalFormatting>
  <conditionalFormatting sqref="S344">
    <cfRule type="cellIs" dxfId="0" priority="7987" operator="equal">
      <formula>"欠"</formula>
    </cfRule>
  </conditionalFormatting>
  <conditionalFormatting sqref="T344:U344">
    <cfRule type="cellIs" dxfId="0" priority="7937" operator="equal">
      <formula>"欠"</formula>
    </cfRule>
  </conditionalFormatting>
  <conditionalFormatting sqref="T344">
    <cfRule type="containsText" dxfId="0" priority="7787" operator="between" text="欠">
      <formula>NOT(ISERROR(SEARCH("欠",T344)))</formula>
    </cfRule>
  </conditionalFormatting>
  <conditionalFormatting sqref="AF344:AG344">
    <cfRule type="cellIs" dxfId="0" priority="8087" operator="equal">
      <formula>"未完成"</formula>
    </cfRule>
  </conditionalFormatting>
  <conditionalFormatting sqref="AK344:AL344">
    <cfRule type="cellIs" dxfId="1" priority="7837" operator="equal">
      <formula>"未完成"</formula>
    </cfRule>
    <cfRule type="cellIs" dxfId="0" priority="7887" operator="equal">
      <formula>"未完成"</formula>
    </cfRule>
  </conditionalFormatting>
  <conditionalFormatting sqref="R345">
    <cfRule type="cellIs" dxfId="0" priority="8036" operator="equal">
      <formula>"欠"</formula>
    </cfRule>
  </conditionalFormatting>
  <conditionalFormatting sqref="S345">
    <cfRule type="cellIs" dxfId="0" priority="7986" operator="equal">
      <formula>"欠"</formula>
    </cfRule>
  </conditionalFormatting>
  <conditionalFormatting sqref="T345:U345">
    <cfRule type="cellIs" dxfId="0" priority="7936" operator="equal">
      <formula>"欠"</formula>
    </cfRule>
  </conditionalFormatting>
  <conditionalFormatting sqref="T345">
    <cfRule type="containsText" dxfId="0" priority="7786" operator="between" text="欠">
      <formula>NOT(ISERROR(SEARCH("欠",T345)))</formula>
    </cfRule>
  </conditionalFormatting>
  <conditionalFormatting sqref="AF345:AG345">
    <cfRule type="cellIs" dxfId="0" priority="8086" operator="equal">
      <formula>"未完成"</formula>
    </cfRule>
  </conditionalFormatting>
  <conditionalFormatting sqref="AK345:AL345">
    <cfRule type="cellIs" dxfId="1" priority="7836" operator="equal">
      <formula>"未完成"</formula>
    </cfRule>
    <cfRule type="cellIs" dxfId="0" priority="7886" operator="equal">
      <formula>"未完成"</formula>
    </cfRule>
  </conditionalFormatting>
  <conditionalFormatting sqref="R346">
    <cfRule type="cellIs" dxfId="0" priority="8035" operator="equal">
      <formula>"欠"</formula>
    </cfRule>
  </conditionalFormatting>
  <conditionalFormatting sqref="S346">
    <cfRule type="cellIs" dxfId="0" priority="7985" operator="equal">
      <formula>"欠"</formula>
    </cfRule>
  </conditionalFormatting>
  <conditionalFormatting sqref="T346:U346">
    <cfRule type="cellIs" dxfId="0" priority="7935" operator="equal">
      <formula>"欠"</formula>
    </cfRule>
  </conditionalFormatting>
  <conditionalFormatting sqref="T346">
    <cfRule type="containsText" dxfId="0" priority="7785" operator="between" text="欠">
      <formula>NOT(ISERROR(SEARCH("欠",T346)))</formula>
    </cfRule>
  </conditionalFormatting>
  <conditionalFormatting sqref="AF346:AG346">
    <cfRule type="cellIs" dxfId="0" priority="8085" operator="equal">
      <formula>"未完成"</formula>
    </cfRule>
  </conditionalFormatting>
  <conditionalFormatting sqref="AK346:AL346">
    <cfRule type="cellIs" dxfId="1" priority="7835" operator="equal">
      <formula>"未完成"</formula>
    </cfRule>
    <cfRule type="cellIs" dxfId="0" priority="7885" operator="equal">
      <formula>"未完成"</formula>
    </cfRule>
  </conditionalFormatting>
  <conditionalFormatting sqref="R347">
    <cfRule type="cellIs" dxfId="0" priority="8034" operator="equal">
      <formula>"欠"</formula>
    </cfRule>
  </conditionalFormatting>
  <conditionalFormatting sqref="S347">
    <cfRule type="cellIs" dxfId="0" priority="7984" operator="equal">
      <formula>"欠"</formula>
    </cfRule>
  </conditionalFormatting>
  <conditionalFormatting sqref="T347:U347">
    <cfRule type="cellIs" dxfId="0" priority="7934" operator="equal">
      <formula>"欠"</formula>
    </cfRule>
  </conditionalFormatting>
  <conditionalFormatting sqref="T347">
    <cfRule type="containsText" dxfId="0" priority="7784" operator="between" text="欠">
      <formula>NOT(ISERROR(SEARCH("欠",T347)))</formula>
    </cfRule>
  </conditionalFormatting>
  <conditionalFormatting sqref="AF347:AG347">
    <cfRule type="cellIs" dxfId="0" priority="8084" operator="equal">
      <formula>"未完成"</formula>
    </cfRule>
  </conditionalFormatting>
  <conditionalFormatting sqref="AK347:AL347">
    <cfRule type="cellIs" dxfId="1" priority="7834" operator="equal">
      <formula>"未完成"</formula>
    </cfRule>
    <cfRule type="cellIs" dxfId="0" priority="7884" operator="equal">
      <formula>"未完成"</formula>
    </cfRule>
  </conditionalFormatting>
  <conditionalFormatting sqref="R348">
    <cfRule type="cellIs" dxfId="0" priority="8033" operator="equal">
      <formula>"欠"</formula>
    </cfRule>
  </conditionalFormatting>
  <conditionalFormatting sqref="S348">
    <cfRule type="cellIs" dxfId="0" priority="7983" operator="equal">
      <formula>"欠"</formula>
    </cfRule>
  </conditionalFormatting>
  <conditionalFormatting sqref="T348:U348">
    <cfRule type="cellIs" dxfId="0" priority="7933" operator="equal">
      <formula>"欠"</formula>
    </cfRule>
  </conditionalFormatting>
  <conditionalFormatting sqref="T348">
    <cfRule type="containsText" dxfId="0" priority="7783" operator="between" text="欠">
      <formula>NOT(ISERROR(SEARCH("欠",T348)))</formula>
    </cfRule>
  </conditionalFormatting>
  <conditionalFormatting sqref="AF348:AG348">
    <cfRule type="cellIs" dxfId="0" priority="8083" operator="equal">
      <formula>"未完成"</formula>
    </cfRule>
  </conditionalFormatting>
  <conditionalFormatting sqref="AK348:AL348">
    <cfRule type="cellIs" dxfId="1" priority="7833" operator="equal">
      <formula>"未完成"</formula>
    </cfRule>
    <cfRule type="cellIs" dxfId="0" priority="7883" operator="equal">
      <formula>"未完成"</formula>
    </cfRule>
  </conditionalFormatting>
  <conditionalFormatting sqref="R349">
    <cfRule type="cellIs" dxfId="0" priority="8032" operator="equal">
      <formula>"欠"</formula>
    </cfRule>
  </conditionalFormatting>
  <conditionalFormatting sqref="S349">
    <cfRule type="cellIs" dxfId="0" priority="7982" operator="equal">
      <formula>"欠"</formula>
    </cfRule>
  </conditionalFormatting>
  <conditionalFormatting sqref="T349:U349">
    <cfRule type="cellIs" dxfId="0" priority="7932" operator="equal">
      <formula>"欠"</formula>
    </cfRule>
  </conditionalFormatting>
  <conditionalFormatting sqref="T349">
    <cfRule type="containsText" dxfId="0" priority="7782" operator="between" text="欠">
      <formula>NOT(ISERROR(SEARCH("欠",T349)))</formula>
    </cfRule>
  </conditionalFormatting>
  <conditionalFormatting sqref="AF349:AG349">
    <cfRule type="cellIs" dxfId="0" priority="8082" operator="equal">
      <formula>"未完成"</formula>
    </cfRule>
  </conditionalFormatting>
  <conditionalFormatting sqref="AK349:AL349">
    <cfRule type="cellIs" dxfId="1" priority="7832" operator="equal">
      <formula>"未完成"</formula>
    </cfRule>
    <cfRule type="cellIs" dxfId="0" priority="7882" operator="equal">
      <formula>"未完成"</formula>
    </cfRule>
  </conditionalFormatting>
  <conditionalFormatting sqref="R350">
    <cfRule type="cellIs" dxfId="0" priority="8031" operator="equal">
      <formula>"欠"</formula>
    </cfRule>
  </conditionalFormatting>
  <conditionalFormatting sqref="S350">
    <cfRule type="cellIs" dxfId="0" priority="7981" operator="equal">
      <formula>"欠"</formula>
    </cfRule>
  </conditionalFormatting>
  <conditionalFormatting sqref="T350:U350">
    <cfRule type="cellIs" dxfId="0" priority="7931" operator="equal">
      <formula>"欠"</formula>
    </cfRule>
  </conditionalFormatting>
  <conditionalFormatting sqref="T350">
    <cfRule type="containsText" dxfId="0" priority="7781" operator="between" text="欠">
      <formula>NOT(ISERROR(SEARCH("欠",T350)))</formula>
    </cfRule>
  </conditionalFormatting>
  <conditionalFormatting sqref="AF350:AG350">
    <cfRule type="cellIs" dxfId="0" priority="8081" operator="equal">
      <formula>"未完成"</formula>
    </cfRule>
  </conditionalFormatting>
  <conditionalFormatting sqref="AK350:AL350">
    <cfRule type="cellIs" dxfId="1" priority="7831" operator="equal">
      <formula>"未完成"</formula>
    </cfRule>
    <cfRule type="cellIs" dxfId="0" priority="7881" operator="equal">
      <formula>"未完成"</formula>
    </cfRule>
  </conditionalFormatting>
  <conditionalFormatting sqref="R351">
    <cfRule type="cellIs" dxfId="0" priority="8030" operator="equal">
      <formula>"欠"</formula>
    </cfRule>
  </conditionalFormatting>
  <conditionalFormatting sqref="S351">
    <cfRule type="cellIs" dxfId="0" priority="7980" operator="equal">
      <formula>"欠"</formula>
    </cfRule>
  </conditionalFormatting>
  <conditionalFormatting sqref="T351:U351">
    <cfRule type="cellIs" dxfId="0" priority="7930" operator="equal">
      <formula>"欠"</formula>
    </cfRule>
  </conditionalFormatting>
  <conditionalFormatting sqref="T351">
    <cfRule type="containsText" dxfId="0" priority="7780" operator="between" text="欠">
      <formula>NOT(ISERROR(SEARCH("欠",T351)))</formula>
    </cfRule>
  </conditionalFormatting>
  <conditionalFormatting sqref="AF351:AG351">
    <cfRule type="cellIs" dxfId="0" priority="8080" operator="equal">
      <formula>"未完成"</formula>
    </cfRule>
  </conditionalFormatting>
  <conditionalFormatting sqref="AK351:AL351">
    <cfRule type="cellIs" dxfId="1" priority="7830" operator="equal">
      <formula>"未完成"</formula>
    </cfRule>
    <cfRule type="cellIs" dxfId="0" priority="7880" operator="equal">
      <formula>"未完成"</formula>
    </cfRule>
  </conditionalFormatting>
  <conditionalFormatting sqref="R352">
    <cfRule type="cellIs" dxfId="0" priority="8029" operator="equal">
      <formula>"欠"</formula>
    </cfRule>
  </conditionalFormatting>
  <conditionalFormatting sqref="S352">
    <cfRule type="cellIs" dxfId="0" priority="7979" operator="equal">
      <formula>"欠"</formula>
    </cfRule>
  </conditionalFormatting>
  <conditionalFormatting sqref="T352:U352">
    <cfRule type="cellIs" dxfId="0" priority="7929" operator="equal">
      <formula>"欠"</formula>
    </cfRule>
  </conditionalFormatting>
  <conditionalFormatting sqref="T352">
    <cfRule type="containsText" dxfId="0" priority="7779" operator="between" text="欠">
      <formula>NOT(ISERROR(SEARCH("欠",T352)))</formula>
    </cfRule>
  </conditionalFormatting>
  <conditionalFormatting sqref="AF352:AG352">
    <cfRule type="cellIs" dxfId="0" priority="8079" operator="equal">
      <formula>"未完成"</formula>
    </cfRule>
  </conditionalFormatting>
  <conditionalFormatting sqref="AK352:AL352">
    <cfRule type="cellIs" dxfId="1" priority="7829" operator="equal">
      <formula>"未完成"</formula>
    </cfRule>
    <cfRule type="cellIs" dxfId="0" priority="7879" operator="equal">
      <formula>"未完成"</formula>
    </cfRule>
  </conditionalFormatting>
  <conditionalFormatting sqref="R353">
    <cfRule type="cellIs" dxfId="0" priority="8028" operator="equal">
      <formula>"欠"</formula>
    </cfRule>
  </conditionalFormatting>
  <conditionalFormatting sqref="S353">
    <cfRule type="cellIs" dxfId="0" priority="7978" operator="equal">
      <formula>"欠"</formula>
    </cfRule>
  </conditionalFormatting>
  <conditionalFormatting sqref="T353:U353">
    <cfRule type="cellIs" dxfId="0" priority="7928" operator="equal">
      <formula>"欠"</formula>
    </cfRule>
  </conditionalFormatting>
  <conditionalFormatting sqref="T353">
    <cfRule type="containsText" dxfId="0" priority="7778" operator="between" text="欠">
      <formula>NOT(ISERROR(SEARCH("欠",T353)))</formula>
    </cfRule>
  </conditionalFormatting>
  <conditionalFormatting sqref="AF353:AG353">
    <cfRule type="cellIs" dxfId="0" priority="8078" operator="equal">
      <formula>"未完成"</formula>
    </cfRule>
  </conditionalFormatting>
  <conditionalFormatting sqref="AK353:AL353">
    <cfRule type="cellIs" dxfId="1" priority="7828" operator="equal">
      <formula>"未完成"</formula>
    </cfRule>
    <cfRule type="cellIs" dxfId="0" priority="7878" operator="equal">
      <formula>"未完成"</formula>
    </cfRule>
  </conditionalFormatting>
  <conditionalFormatting sqref="R354">
    <cfRule type="cellIs" dxfId="0" priority="8027" operator="equal">
      <formula>"欠"</formula>
    </cfRule>
  </conditionalFormatting>
  <conditionalFormatting sqref="S354">
    <cfRule type="cellIs" dxfId="0" priority="7977" operator="equal">
      <formula>"欠"</formula>
    </cfRule>
  </conditionalFormatting>
  <conditionalFormatting sqref="T354:U354">
    <cfRule type="cellIs" dxfId="0" priority="7927" operator="equal">
      <formula>"欠"</formula>
    </cfRule>
  </conditionalFormatting>
  <conditionalFormatting sqref="T354">
    <cfRule type="containsText" dxfId="0" priority="7777" operator="between" text="欠">
      <formula>NOT(ISERROR(SEARCH("欠",T354)))</formula>
    </cfRule>
  </conditionalFormatting>
  <conditionalFormatting sqref="AF354:AG354">
    <cfRule type="cellIs" dxfId="0" priority="8077" operator="equal">
      <formula>"未完成"</formula>
    </cfRule>
  </conditionalFormatting>
  <conditionalFormatting sqref="AK354:AL354">
    <cfRule type="cellIs" dxfId="1" priority="7827" operator="equal">
      <formula>"未完成"</formula>
    </cfRule>
    <cfRule type="cellIs" dxfId="0" priority="7877" operator="equal">
      <formula>"未完成"</formula>
    </cfRule>
  </conditionalFormatting>
  <conditionalFormatting sqref="R355">
    <cfRule type="cellIs" dxfId="0" priority="8026" operator="equal">
      <formula>"欠"</formula>
    </cfRule>
  </conditionalFormatting>
  <conditionalFormatting sqref="S355">
    <cfRule type="cellIs" dxfId="0" priority="7976" operator="equal">
      <formula>"欠"</formula>
    </cfRule>
  </conditionalFormatting>
  <conditionalFormatting sqref="T355:U355">
    <cfRule type="cellIs" dxfId="0" priority="7926" operator="equal">
      <formula>"欠"</formula>
    </cfRule>
  </conditionalFormatting>
  <conditionalFormatting sqref="T355">
    <cfRule type="containsText" dxfId="0" priority="7776" operator="between" text="欠">
      <formula>NOT(ISERROR(SEARCH("欠",T355)))</formula>
    </cfRule>
  </conditionalFormatting>
  <conditionalFormatting sqref="AF355:AG355">
    <cfRule type="cellIs" dxfId="0" priority="8076" operator="equal">
      <formula>"未完成"</formula>
    </cfRule>
  </conditionalFormatting>
  <conditionalFormatting sqref="AK355:AL355">
    <cfRule type="cellIs" dxfId="1" priority="7826" operator="equal">
      <formula>"未完成"</formula>
    </cfRule>
    <cfRule type="cellIs" dxfId="0" priority="7876" operator="equal">
      <formula>"未完成"</formula>
    </cfRule>
  </conditionalFormatting>
  <conditionalFormatting sqref="R356">
    <cfRule type="cellIs" dxfId="0" priority="8025" operator="equal">
      <formula>"欠"</formula>
    </cfRule>
  </conditionalFormatting>
  <conditionalFormatting sqref="S356">
    <cfRule type="cellIs" dxfId="0" priority="7975" operator="equal">
      <formula>"欠"</formula>
    </cfRule>
  </conditionalFormatting>
  <conditionalFormatting sqref="T356:U356">
    <cfRule type="cellIs" dxfId="0" priority="7925" operator="equal">
      <formula>"欠"</formula>
    </cfRule>
  </conditionalFormatting>
  <conditionalFormatting sqref="T356">
    <cfRule type="containsText" dxfId="0" priority="7775" operator="between" text="欠">
      <formula>NOT(ISERROR(SEARCH("欠",T356)))</formula>
    </cfRule>
  </conditionalFormatting>
  <conditionalFormatting sqref="AF356:AG356">
    <cfRule type="cellIs" dxfId="0" priority="8075" operator="equal">
      <formula>"未完成"</formula>
    </cfRule>
  </conditionalFormatting>
  <conditionalFormatting sqref="AK356:AL356">
    <cfRule type="cellIs" dxfId="1" priority="7825" operator="equal">
      <formula>"未完成"</formula>
    </cfRule>
    <cfRule type="cellIs" dxfId="0" priority="7875" operator="equal">
      <formula>"未完成"</formula>
    </cfRule>
  </conditionalFormatting>
  <conditionalFormatting sqref="R357">
    <cfRule type="cellIs" dxfId="0" priority="8024" operator="equal">
      <formula>"欠"</formula>
    </cfRule>
  </conditionalFormatting>
  <conditionalFormatting sqref="S357">
    <cfRule type="cellIs" dxfId="0" priority="7974" operator="equal">
      <formula>"欠"</formula>
    </cfRule>
  </conditionalFormatting>
  <conditionalFormatting sqref="T357:U357">
    <cfRule type="cellIs" dxfId="0" priority="7924" operator="equal">
      <formula>"欠"</formula>
    </cfRule>
  </conditionalFormatting>
  <conditionalFormatting sqref="T357">
    <cfRule type="containsText" dxfId="0" priority="7774" operator="between" text="欠">
      <formula>NOT(ISERROR(SEARCH("欠",T357)))</formula>
    </cfRule>
  </conditionalFormatting>
  <conditionalFormatting sqref="AF357:AG357">
    <cfRule type="cellIs" dxfId="0" priority="8074" operator="equal">
      <formula>"未完成"</formula>
    </cfRule>
  </conditionalFormatting>
  <conditionalFormatting sqref="AK357:AL357">
    <cfRule type="cellIs" dxfId="1" priority="7824" operator="equal">
      <formula>"未完成"</formula>
    </cfRule>
    <cfRule type="cellIs" dxfId="0" priority="7874" operator="equal">
      <formula>"未完成"</formula>
    </cfRule>
  </conditionalFormatting>
  <conditionalFormatting sqref="R358">
    <cfRule type="cellIs" dxfId="0" priority="8023" operator="equal">
      <formula>"欠"</formula>
    </cfRule>
  </conditionalFormatting>
  <conditionalFormatting sqref="S358">
    <cfRule type="cellIs" dxfId="0" priority="7973" operator="equal">
      <formula>"欠"</formula>
    </cfRule>
  </conditionalFormatting>
  <conditionalFormatting sqref="T358:U358">
    <cfRule type="cellIs" dxfId="0" priority="7923" operator="equal">
      <formula>"欠"</formula>
    </cfRule>
  </conditionalFormatting>
  <conditionalFormatting sqref="T358">
    <cfRule type="containsText" dxfId="0" priority="7773" operator="between" text="欠">
      <formula>NOT(ISERROR(SEARCH("欠",T358)))</formula>
    </cfRule>
  </conditionalFormatting>
  <conditionalFormatting sqref="AF358:AG358">
    <cfRule type="cellIs" dxfId="0" priority="8073" operator="equal">
      <formula>"未完成"</formula>
    </cfRule>
  </conditionalFormatting>
  <conditionalFormatting sqref="AK358:AL358">
    <cfRule type="cellIs" dxfId="1" priority="7823" operator="equal">
      <formula>"未完成"</formula>
    </cfRule>
    <cfRule type="cellIs" dxfId="0" priority="7873" operator="equal">
      <formula>"未完成"</formula>
    </cfRule>
  </conditionalFormatting>
  <conditionalFormatting sqref="R359">
    <cfRule type="cellIs" dxfId="0" priority="8022" operator="equal">
      <formula>"欠"</formula>
    </cfRule>
  </conditionalFormatting>
  <conditionalFormatting sqref="S359">
    <cfRule type="cellIs" dxfId="0" priority="7972" operator="equal">
      <formula>"欠"</formula>
    </cfRule>
  </conditionalFormatting>
  <conditionalFormatting sqref="T359:U359">
    <cfRule type="cellIs" dxfId="0" priority="7922" operator="equal">
      <formula>"欠"</formula>
    </cfRule>
  </conditionalFormatting>
  <conditionalFormatting sqref="T359">
    <cfRule type="containsText" dxfId="0" priority="7772" operator="between" text="欠">
      <formula>NOT(ISERROR(SEARCH("欠",T359)))</formula>
    </cfRule>
  </conditionalFormatting>
  <conditionalFormatting sqref="AF359:AG359">
    <cfRule type="cellIs" dxfId="0" priority="8072" operator="equal">
      <formula>"未完成"</formula>
    </cfRule>
  </conditionalFormatting>
  <conditionalFormatting sqref="AK359:AL359">
    <cfRule type="cellIs" dxfId="1" priority="7822" operator="equal">
      <formula>"未完成"</formula>
    </cfRule>
    <cfRule type="cellIs" dxfId="0" priority="7872" operator="equal">
      <formula>"未完成"</formula>
    </cfRule>
  </conditionalFormatting>
  <conditionalFormatting sqref="R360">
    <cfRule type="cellIs" dxfId="0" priority="8021" operator="equal">
      <formula>"欠"</formula>
    </cfRule>
  </conditionalFormatting>
  <conditionalFormatting sqref="S360">
    <cfRule type="cellIs" dxfId="0" priority="7971" operator="equal">
      <formula>"欠"</formula>
    </cfRule>
  </conditionalFormatting>
  <conditionalFormatting sqref="T360:U360">
    <cfRule type="cellIs" dxfId="0" priority="7921" operator="equal">
      <formula>"欠"</formula>
    </cfRule>
  </conditionalFormatting>
  <conditionalFormatting sqref="T360">
    <cfRule type="containsText" dxfId="0" priority="7771" operator="between" text="欠">
      <formula>NOT(ISERROR(SEARCH("欠",T360)))</formula>
    </cfRule>
  </conditionalFormatting>
  <conditionalFormatting sqref="AF360:AG360">
    <cfRule type="cellIs" dxfId="0" priority="8071" operator="equal">
      <formula>"未完成"</formula>
    </cfRule>
  </conditionalFormatting>
  <conditionalFormatting sqref="AK360:AL360">
    <cfRule type="cellIs" dxfId="1" priority="7821" operator="equal">
      <formula>"未完成"</formula>
    </cfRule>
    <cfRule type="cellIs" dxfId="0" priority="7871" operator="equal">
      <formula>"未完成"</formula>
    </cfRule>
  </conditionalFormatting>
  <conditionalFormatting sqref="R361">
    <cfRule type="cellIs" dxfId="0" priority="8020" operator="equal">
      <formula>"欠"</formula>
    </cfRule>
  </conditionalFormatting>
  <conditionalFormatting sqref="S361">
    <cfRule type="cellIs" dxfId="0" priority="7970" operator="equal">
      <formula>"欠"</formula>
    </cfRule>
  </conditionalFormatting>
  <conditionalFormatting sqref="T361:U361">
    <cfRule type="cellIs" dxfId="0" priority="7920" operator="equal">
      <formula>"欠"</formula>
    </cfRule>
  </conditionalFormatting>
  <conditionalFormatting sqref="T361">
    <cfRule type="containsText" dxfId="0" priority="7770" operator="between" text="欠">
      <formula>NOT(ISERROR(SEARCH("欠",T361)))</formula>
    </cfRule>
  </conditionalFormatting>
  <conditionalFormatting sqref="AF361:AG361">
    <cfRule type="cellIs" dxfId="0" priority="8070" operator="equal">
      <formula>"未完成"</formula>
    </cfRule>
  </conditionalFormatting>
  <conditionalFormatting sqref="AK361:AL361">
    <cfRule type="cellIs" dxfId="1" priority="7820" operator="equal">
      <formula>"未完成"</formula>
    </cfRule>
    <cfRule type="cellIs" dxfId="0" priority="7870" operator="equal">
      <formula>"未完成"</formula>
    </cfRule>
  </conditionalFormatting>
  <conditionalFormatting sqref="R362">
    <cfRule type="cellIs" dxfId="0" priority="8019" operator="equal">
      <formula>"欠"</formula>
    </cfRule>
  </conditionalFormatting>
  <conditionalFormatting sqref="S362">
    <cfRule type="cellIs" dxfId="0" priority="7969" operator="equal">
      <formula>"欠"</formula>
    </cfRule>
  </conditionalFormatting>
  <conditionalFormatting sqref="T362:U362">
    <cfRule type="cellIs" dxfId="0" priority="7919" operator="equal">
      <formula>"欠"</formula>
    </cfRule>
  </conditionalFormatting>
  <conditionalFormatting sqref="T362">
    <cfRule type="containsText" dxfId="0" priority="7769" operator="between" text="欠">
      <formula>NOT(ISERROR(SEARCH("欠",T362)))</formula>
    </cfRule>
  </conditionalFormatting>
  <conditionalFormatting sqref="AF362:AG362">
    <cfRule type="cellIs" dxfId="0" priority="8069" operator="equal">
      <formula>"未完成"</formula>
    </cfRule>
  </conditionalFormatting>
  <conditionalFormatting sqref="AK362:AL362">
    <cfRule type="cellIs" dxfId="1" priority="7819" operator="equal">
      <formula>"未完成"</formula>
    </cfRule>
    <cfRule type="cellIs" dxfId="0" priority="7869" operator="equal">
      <formula>"未完成"</formula>
    </cfRule>
  </conditionalFormatting>
  <conditionalFormatting sqref="R363">
    <cfRule type="cellIs" dxfId="0" priority="8018" operator="equal">
      <formula>"欠"</formula>
    </cfRule>
  </conditionalFormatting>
  <conditionalFormatting sqref="S363">
    <cfRule type="cellIs" dxfId="0" priority="7968" operator="equal">
      <formula>"欠"</formula>
    </cfRule>
  </conditionalFormatting>
  <conditionalFormatting sqref="T363:U363">
    <cfRule type="cellIs" dxfId="0" priority="7918" operator="equal">
      <formula>"欠"</formula>
    </cfRule>
  </conditionalFormatting>
  <conditionalFormatting sqref="T363">
    <cfRule type="containsText" dxfId="0" priority="7768" operator="between" text="欠">
      <formula>NOT(ISERROR(SEARCH("欠",T363)))</formula>
    </cfRule>
  </conditionalFormatting>
  <conditionalFormatting sqref="AF363:AG363">
    <cfRule type="cellIs" dxfId="0" priority="8068" operator="equal">
      <formula>"未完成"</formula>
    </cfRule>
  </conditionalFormatting>
  <conditionalFormatting sqref="AK363:AL363">
    <cfRule type="cellIs" dxfId="1" priority="7818" operator="equal">
      <formula>"未完成"</formula>
    </cfRule>
    <cfRule type="cellIs" dxfId="0" priority="7868" operator="equal">
      <formula>"未完成"</formula>
    </cfRule>
  </conditionalFormatting>
  <conditionalFormatting sqref="R364">
    <cfRule type="cellIs" dxfId="0" priority="8017" operator="equal">
      <formula>"欠"</formula>
    </cfRule>
  </conditionalFormatting>
  <conditionalFormatting sqref="S364">
    <cfRule type="cellIs" dxfId="0" priority="7967" operator="equal">
      <formula>"欠"</formula>
    </cfRule>
  </conditionalFormatting>
  <conditionalFormatting sqref="T364:U364">
    <cfRule type="cellIs" dxfId="0" priority="7917" operator="equal">
      <formula>"欠"</formula>
    </cfRule>
  </conditionalFormatting>
  <conditionalFormatting sqref="T364">
    <cfRule type="containsText" dxfId="0" priority="7767" operator="between" text="欠">
      <formula>NOT(ISERROR(SEARCH("欠",T364)))</formula>
    </cfRule>
  </conditionalFormatting>
  <conditionalFormatting sqref="AF364:AG364">
    <cfRule type="cellIs" dxfId="0" priority="8067" operator="equal">
      <formula>"未完成"</formula>
    </cfRule>
  </conditionalFormatting>
  <conditionalFormatting sqref="AK364:AL364">
    <cfRule type="cellIs" dxfId="1" priority="7817" operator="equal">
      <formula>"未完成"</formula>
    </cfRule>
    <cfRule type="cellIs" dxfId="0" priority="7867" operator="equal">
      <formula>"未完成"</formula>
    </cfRule>
  </conditionalFormatting>
  <conditionalFormatting sqref="R365">
    <cfRule type="cellIs" dxfId="0" priority="8016" operator="equal">
      <formula>"欠"</formula>
    </cfRule>
  </conditionalFormatting>
  <conditionalFormatting sqref="AF365:AG365">
    <cfRule type="cellIs" dxfId="0" priority="8066" operator="equal">
      <formula>"未完成"</formula>
    </cfRule>
  </conditionalFormatting>
  <conditionalFormatting sqref="AK365:AL365">
    <cfRule type="cellIs" dxfId="1" priority="7816" operator="equal">
      <formula>"未完成"</formula>
    </cfRule>
    <cfRule type="cellIs" dxfId="0" priority="7866" operator="equal">
      <formula>"未完成"</formula>
    </cfRule>
  </conditionalFormatting>
  <conditionalFormatting sqref="R366">
    <cfRule type="cellIs" dxfId="0" priority="8015" operator="equal">
      <formula>"欠"</formula>
    </cfRule>
  </conditionalFormatting>
  <conditionalFormatting sqref="S366">
    <cfRule type="cellIs" dxfId="0" priority="7965" operator="equal">
      <formula>"欠"</formula>
    </cfRule>
  </conditionalFormatting>
  <conditionalFormatting sqref="T366:U366">
    <cfRule type="cellIs" dxfId="0" priority="7915" operator="equal">
      <formula>"欠"</formula>
    </cfRule>
  </conditionalFormatting>
  <conditionalFormatting sqref="T366">
    <cfRule type="containsText" dxfId="0" priority="7765" operator="between" text="欠">
      <formula>NOT(ISERROR(SEARCH("欠",T366)))</formula>
    </cfRule>
  </conditionalFormatting>
  <conditionalFormatting sqref="AF366:AG366">
    <cfRule type="cellIs" dxfId="0" priority="8065" operator="equal">
      <formula>"未完成"</formula>
    </cfRule>
  </conditionalFormatting>
  <conditionalFormatting sqref="AK366:AL366">
    <cfRule type="cellIs" dxfId="1" priority="7815" operator="equal">
      <formula>"未完成"</formula>
    </cfRule>
    <cfRule type="cellIs" dxfId="0" priority="7865" operator="equal">
      <formula>"未完成"</formula>
    </cfRule>
  </conditionalFormatting>
  <conditionalFormatting sqref="R367">
    <cfRule type="cellIs" dxfId="0" priority="8014" operator="equal">
      <formula>"欠"</formula>
    </cfRule>
  </conditionalFormatting>
  <conditionalFormatting sqref="S367">
    <cfRule type="cellIs" dxfId="0" priority="7964" operator="equal">
      <formula>"欠"</formula>
    </cfRule>
  </conditionalFormatting>
  <conditionalFormatting sqref="T367:U367">
    <cfRule type="cellIs" dxfId="0" priority="7914" operator="equal">
      <formula>"欠"</formula>
    </cfRule>
  </conditionalFormatting>
  <conditionalFormatting sqref="T367">
    <cfRule type="containsText" dxfId="0" priority="7764" operator="between" text="欠">
      <formula>NOT(ISERROR(SEARCH("欠",T367)))</formula>
    </cfRule>
  </conditionalFormatting>
  <conditionalFormatting sqref="AF367:AG367">
    <cfRule type="cellIs" dxfId="0" priority="8064" operator="equal">
      <formula>"未完成"</formula>
    </cfRule>
  </conditionalFormatting>
  <conditionalFormatting sqref="AK367:AL367">
    <cfRule type="cellIs" dxfId="1" priority="7814" operator="equal">
      <formula>"未完成"</formula>
    </cfRule>
    <cfRule type="cellIs" dxfId="0" priority="7864" operator="equal">
      <formula>"未完成"</formula>
    </cfRule>
  </conditionalFormatting>
  <conditionalFormatting sqref="R368">
    <cfRule type="cellIs" dxfId="0" priority="8013" operator="equal">
      <formula>"欠"</formula>
    </cfRule>
  </conditionalFormatting>
  <conditionalFormatting sqref="S368">
    <cfRule type="cellIs" dxfId="0" priority="7963" operator="equal">
      <formula>"欠"</formula>
    </cfRule>
  </conditionalFormatting>
  <conditionalFormatting sqref="T368:U368">
    <cfRule type="cellIs" dxfId="0" priority="7913" operator="equal">
      <formula>"欠"</formula>
    </cfRule>
  </conditionalFormatting>
  <conditionalFormatting sqref="T368">
    <cfRule type="containsText" dxfId="0" priority="7763" operator="between" text="欠">
      <formula>NOT(ISERROR(SEARCH("欠",T368)))</formula>
    </cfRule>
  </conditionalFormatting>
  <conditionalFormatting sqref="AF368:AG368">
    <cfRule type="cellIs" dxfId="0" priority="8063" operator="equal">
      <formula>"未完成"</formula>
    </cfRule>
  </conditionalFormatting>
  <conditionalFormatting sqref="AK368:AL368">
    <cfRule type="cellIs" dxfId="1" priority="7813" operator="equal">
      <formula>"未完成"</formula>
    </cfRule>
    <cfRule type="cellIs" dxfId="0" priority="7863" operator="equal">
      <formula>"未完成"</formula>
    </cfRule>
  </conditionalFormatting>
  <conditionalFormatting sqref="R369">
    <cfRule type="cellIs" dxfId="0" priority="8012" operator="equal">
      <formula>"欠"</formula>
    </cfRule>
  </conditionalFormatting>
  <conditionalFormatting sqref="S369">
    <cfRule type="cellIs" dxfId="0" priority="7962" operator="equal">
      <formula>"欠"</formula>
    </cfRule>
  </conditionalFormatting>
  <conditionalFormatting sqref="T369:U369">
    <cfRule type="cellIs" dxfId="0" priority="7912" operator="equal">
      <formula>"欠"</formula>
    </cfRule>
  </conditionalFormatting>
  <conditionalFormatting sqref="T369">
    <cfRule type="containsText" dxfId="0" priority="7762" operator="between" text="欠">
      <formula>NOT(ISERROR(SEARCH("欠",T369)))</formula>
    </cfRule>
  </conditionalFormatting>
  <conditionalFormatting sqref="AF369:AG369">
    <cfRule type="cellIs" dxfId="0" priority="8062" operator="equal">
      <formula>"未完成"</formula>
    </cfRule>
  </conditionalFormatting>
  <conditionalFormatting sqref="AK369:AL369">
    <cfRule type="cellIs" dxfId="1" priority="7812" operator="equal">
      <formula>"未完成"</formula>
    </cfRule>
    <cfRule type="cellIs" dxfId="0" priority="7862" operator="equal">
      <formula>"未完成"</formula>
    </cfRule>
  </conditionalFormatting>
  <conditionalFormatting sqref="R370">
    <cfRule type="cellIs" dxfId="0" priority="8011" operator="equal">
      <formula>"欠"</formula>
    </cfRule>
  </conditionalFormatting>
  <conditionalFormatting sqref="S370">
    <cfRule type="cellIs" dxfId="0" priority="7961" operator="equal">
      <formula>"欠"</formula>
    </cfRule>
  </conditionalFormatting>
  <conditionalFormatting sqref="T370:U370">
    <cfRule type="cellIs" dxfId="0" priority="7911" operator="equal">
      <formula>"欠"</formula>
    </cfRule>
  </conditionalFormatting>
  <conditionalFormatting sqref="T370">
    <cfRule type="containsText" dxfId="0" priority="7761" operator="between" text="欠">
      <formula>NOT(ISERROR(SEARCH("欠",T370)))</formula>
    </cfRule>
  </conditionalFormatting>
  <conditionalFormatting sqref="AF370:AG370">
    <cfRule type="cellIs" dxfId="0" priority="8061" operator="equal">
      <formula>"未完成"</formula>
    </cfRule>
  </conditionalFormatting>
  <conditionalFormatting sqref="AK370:AL370">
    <cfRule type="cellIs" dxfId="1" priority="7811" operator="equal">
      <formula>"未完成"</formula>
    </cfRule>
    <cfRule type="cellIs" dxfId="0" priority="7861" operator="equal">
      <formula>"未完成"</formula>
    </cfRule>
  </conditionalFormatting>
  <conditionalFormatting sqref="R371">
    <cfRule type="cellIs" dxfId="0" priority="8010" operator="equal">
      <formula>"欠"</formula>
    </cfRule>
  </conditionalFormatting>
  <conditionalFormatting sqref="S371">
    <cfRule type="cellIs" dxfId="0" priority="7960" operator="equal">
      <formula>"欠"</formula>
    </cfRule>
  </conditionalFormatting>
  <conditionalFormatting sqref="T371:U371">
    <cfRule type="cellIs" dxfId="0" priority="7910" operator="equal">
      <formula>"欠"</formula>
    </cfRule>
  </conditionalFormatting>
  <conditionalFormatting sqref="T371">
    <cfRule type="containsText" dxfId="0" priority="7760" operator="between" text="欠">
      <formula>NOT(ISERROR(SEARCH("欠",T371)))</formula>
    </cfRule>
  </conditionalFormatting>
  <conditionalFormatting sqref="AF371:AG371">
    <cfRule type="cellIs" dxfId="0" priority="8060" operator="equal">
      <formula>"未完成"</formula>
    </cfRule>
  </conditionalFormatting>
  <conditionalFormatting sqref="AK371:AL371">
    <cfRule type="cellIs" dxfId="1" priority="7810" operator="equal">
      <formula>"未完成"</formula>
    </cfRule>
    <cfRule type="cellIs" dxfId="0" priority="7860" operator="equal">
      <formula>"未完成"</formula>
    </cfRule>
  </conditionalFormatting>
  <conditionalFormatting sqref="R372">
    <cfRule type="cellIs" dxfId="0" priority="8009" operator="equal">
      <formula>"欠"</formula>
    </cfRule>
  </conditionalFormatting>
  <conditionalFormatting sqref="S372">
    <cfRule type="cellIs" dxfId="0" priority="7959" operator="equal">
      <formula>"欠"</formula>
    </cfRule>
  </conditionalFormatting>
  <conditionalFormatting sqref="T372:U372">
    <cfRule type="cellIs" dxfId="0" priority="7909" operator="equal">
      <formula>"欠"</formula>
    </cfRule>
  </conditionalFormatting>
  <conditionalFormatting sqref="T372">
    <cfRule type="containsText" dxfId="0" priority="7759" operator="between" text="欠">
      <formula>NOT(ISERROR(SEARCH("欠",T372)))</formula>
    </cfRule>
  </conditionalFormatting>
  <conditionalFormatting sqref="AF372:AG372">
    <cfRule type="cellIs" dxfId="0" priority="8059" operator="equal">
      <formula>"未完成"</formula>
    </cfRule>
  </conditionalFormatting>
  <conditionalFormatting sqref="AK372:AL372">
    <cfRule type="cellIs" dxfId="1" priority="7809" operator="equal">
      <formula>"未完成"</formula>
    </cfRule>
    <cfRule type="cellIs" dxfId="0" priority="7859" operator="equal">
      <formula>"未完成"</formula>
    </cfRule>
  </conditionalFormatting>
  <conditionalFormatting sqref="R373">
    <cfRule type="cellIs" dxfId="0" priority="8008" operator="equal">
      <formula>"欠"</formula>
    </cfRule>
  </conditionalFormatting>
  <conditionalFormatting sqref="S373">
    <cfRule type="cellIs" dxfId="0" priority="7958" operator="equal">
      <formula>"欠"</formula>
    </cfRule>
  </conditionalFormatting>
  <conditionalFormatting sqref="T373:U373">
    <cfRule type="cellIs" dxfId="0" priority="7908" operator="equal">
      <formula>"欠"</formula>
    </cfRule>
  </conditionalFormatting>
  <conditionalFormatting sqref="T373">
    <cfRule type="containsText" dxfId="0" priority="7758" operator="between" text="欠">
      <formula>NOT(ISERROR(SEARCH("欠",T373)))</formula>
    </cfRule>
  </conditionalFormatting>
  <conditionalFormatting sqref="AF373:AG373">
    <cfRule type="cellIs" dxfId="0" priority="8058" operator="equal">
      <formula>"未完成"</formula>
    </cfRule>
  </conditionalFormatting>
  <conditionalFormatting sqref="AK373:AL373">
    <cfRule type="cellIs" dxfId="1" priority="7808" operator="equal">
      <formula>"未完成"</formula>
    </cfRule>
    <cfRule type="cellIs" dxfId="0" priority="7858" operator="equal">
      <formula>"未完成"</formula>
    </cfRule>
  </conditionalFormatting>
  <conditionalFormatting sqref="R374">
    <cfRule type="cellIs" dxfId="0" priority="8007" operator="equal">
      <formula>"欠"</formula>
    </cfRule>
  </conditionalFormatting>
  <conditionalFormatting sqref="S374">
    <cfRule type="cellIs" dxfId="0" priority="7957" operator="equal">
      <formula>"欠"</formula>
    </cfRule>
  </conditionalFormatting>
  <conditionalFormatting sqref="T374:U374">
    <cfRule type="cellIs" dxfId="0" priority="7907" operator="equal">
      <formula>"欠"</formula>
    </cfRule>
  </conditionalFormatting>
  <conditionalFormatting sqref="T374">
    <cfRule type="containsText" dxfId="0" priority="7757" operator="between" text="欠">
      <formula>NOT(ISERROR(SEARCH("欠",T374)))</formula>
    </cfRule>
  </conditionalFormatting>
  <conditionalFormatting sqref="AF374:AG374">
    <cfRule type="cellIs" dxfId="0" priority="8057" operator="equal">
      <formula>"未完成"</formula>
    </cfRule>
  </conditionalFormatting>
  <conditionalFormatting sqref="AK374:AL374">
    <cfRule type="cellIs" dxfId="1" priority="7807" operator="equal">
      <formula>"未完成"</formula>
    </cfRule>
    <cfRule type="cellIs" dxfId="0" priority="7857" operator="equal">
      <formula>"未完成"</formula>
    </cfRule>
  </conditionalFormatting>
  <conditionalFormatting sqref="R375">
    <cfRule type="cellIs" dxfId="0" priority="8006" operator="equal">
      <formula>"欠"</formula>
    </cfRule>
  </conditionalFormatting>
  <conditionalFormatting sqref="S375">
    <cfRule type="cellIs" dxfId="0" priority="7956" operator="equal">
      <formula>"欠"</formula>
    </cfRule>
  </conditionalFormatting>
  <conditionalFormatting sqref="T375:U375">
    <cfRule type="cellIs" dxfId="0" priority="7906" operator="equal">
      <formula>"欠"</formula>
    </cfRule>
  </conditionalFormatting>
  <conditionalFormatting sqref="T375">
    <cfRule type="containsText" dxfId="0" priority="7756" operator="between" text="欠">
      <formula>NOT(ISERROR(SEARCH("欠",T375)))</formula>
    </cfRule>
  </conditionalFormatting>
  <conditionalFormatting sqref="AF375:AG375">
    <cfRule type="cellIs" dxfId="0" priority="8056" operator="equal">
      <formula>"未完成"</formula>
    </cfRule>
  </conditionalFormatting>
  <conditionalFormatting sqref="AK375:AL375">
    <cfRule type="cellIs" dxfId="1" priority="7806" operator="equal">
      <formula>"未完成"</formula>
    </cfRule>
    <cfRule type="cellIs" dxfId="0" priority="7856" operator="equal">
      <formula>"未完成"</formula>
    </cfRule>
  </conditionalFormatting>
  <conditionalFormatting sqref="R376">
    <cfRule type="cellIs" dxfId="0" priority="8005" operator="equal">
      <formula>"欠"</formula>
    </cfRule>
  </conditionalFormatting>
  <conditionalFormatting sqref="S376">
    <cfRule type="cellIs" dxfId="0" priority="7955" operator="equal">
      <formula>"欠"</formula>
    </cfRule>
  </conditionalFormatting>
  <conditionalFormatting sqref="T376:U376">
    <cfRule type="cellIs" dxfId="0" priority="7905" operator="equal">
      <formula>"欠"</formula>
    </cfRule>
  </conditionalFormatting>
  <conditionalFormatting sqref="T376">
    <cfRule type="containsText" dxfId="0" priority="7755" operator="between" text="欠">
      <formula>NOT(ISERROR(SEARCH("欠",T376)))</formula>
    </cfRule>
  </conditionalFormatting>
  <conditionalFormatting sqref="AF376:AG376">
    <cfRule type="cellIs" dxfId="0" priority="8055" operator="equal">
      <formula>"未完成"</formula>
    </cfRule>
  </conditionalFormatting>
  <conditionalFormatting sqref="AK376:AL376">
    <cfRule type="cellIs" dxfId="1" priority="7805" operator="equal">
      <formula>"未完成"</formula>
    </cfRule>
    <cfRule type="cellIs" dxfId="0" priority="7855" operator="equal">
      <formula>"未完成"</formula>
    </cfRule>
  </conditionalFormatting>
  <conditionalFormatting sqref="R377">
    <cfRule type="cellIs" dxfId="0" priority="8004" operator="equal">
      <formula>"欠"</formula>
    </cfRule>
  </conditionalFormatting>
  <conditionalFormatting sqref="S377">
    <cfRule type="cellIs" dxfId="0" priority="7954" operator="equal">
      <formula>"欠"</formula>
    </cfRule>
  </conditionalFormatting>
  <conditionalFormatting sqref="T377:U377">
    <cfRule type="cellIs" dxfId="0" priority="7904" operator="equal">
      <formula>"欠"</formula>
    </cfRule>
  </conditionalFormatting>
  <conditionalFormatting sqref="T377">
    <cfRule type="containsText" dxfId="0" priority="7754" operator="between" text="欠">
      <formula>NOT(ISERROR(SEARCH("欠",T377)))</formula>
    </cfRule>
  </conditionalFormatting>
  <conditionalFormatting sqref="AF377:AG377">
    <cfRule type="cellIs" dxfId="0" priority="8054" operator="equal">
      <formula>"未完成"</formula>
    </cfRule>
  </conditionalFormatting>
  <conditionalFormatting sqref="AK377:AL377">
    <cfRule type="cellIs" dxfId="1" priority="7804" operator="equal">
      <formula>"未完成"</formula>
    </cfRule>
    <cfRule type="cellIs" dxfId="0" priority="7854" operator="equal">
      <formula>"未完成"</formula>
    </cfRule>
  </conditionalFormatting>
  <conditionalFormatting sqref="R378">
    <cfRule type="cellIs" dxfId="0" priority="8003" operator="equal">
      <formula>"欠"</formula>
    </cfRule>
  </conditionalFormatting>
  <conditionalFormatting sqref="S378">
    <cfRule type="cellIs" dxfId="0" priority="7953" operator="equal">
      <formula>"欠"</formula>
    </cfRule>
  </conditionalFormatting>
  <conditionalFormatting sqref="T378:U378">
    <cfRule type="cellIs" dxfId="0" priority="7903" operator="equal">
      <formula>"欠"</formula>
    </cfRule>
  </conditionalFormatting>
  <conditionalFormatting sqref="T378">
    <cfRule type="containsText" dxfId="0" priority="7753" operator="between" text="欠">
      <formula>NOT(ISERROR(SEARCH("欠",T378)))</formula>
    </cfRule>
  </conditionalFormatting>
  <conditionalFormatting sqref="AF378:AG378">
    <cfRule type="cellIs" dxfId="0" priority="8053" operator="equal">
      <formula>"未完成"</formula>
    </cfRule>
  </conditionalFormatting>
  <conditionalFormatting sqref="AK378:AL378">
    <cfRule type="cellIs" dxfId="1" priority="7803" operator="equal">
      <formula>"未完成"</formula>
    </cfRule>
    <cfRule type="cellIs" dxfId="0" priority="7853" operator="equal">
      <formula>"未完成"</formula>
    </cfRule>
  </conditionalFormatting>
  <conditionalFormatting sqref="R379">
    <cfRule type="cellIs" dxfId="0" priority="8002" operator="equal">
      <formula>"欠"</formula>
    </cfRule>
  </conditionalFormatting>
  <conditionalFormatting sqref="S379">
    <cfRule type="cellIs" dxfId="0" priority="7952" operator="equal">
      <formula>"欠"</formula>
    </cfRule>
  </conditionalFormatting>
  <conditionalFormatting sqref="T379:U379">
    <cfRule type="cellIs" dxfId="0" priority="7902" operator="equal">
      <formula>"欠"</formula>
    </cfRule>
  </conditionalFormatting>
  <conditionalFormatting sqref="T379">
    <cfRule type="containsText" dxfId="0" priority="7752" operator="between" text="欠">
      <formula>NOT(ISERROR(SEARCH("欠",T379)))</formula>
    </cfRule>
  </conditionalFormatting>
  <conditionalFormatting sqref="AF379:AG379">
    <cfRule type="cellIs" dxfId="0" priority="8052" operator="equal">
      <formula>"未完成"</formula>
    </cfRule>
  </conditionalFormatting>
  <conditionalFormatting sqref="AK379:AL379">
    <cfRule type="cellIs" dxfId="1" priority="7802" operator="equal">
      <formula>"未完成"</formula>
    </cfRule>
    <cfRule type="cellIs" dxfId="0" priority="7852" operator="equal">
      <formula>"未完成"</formula>
    </cfRule>
  </conditionalFormatting>
  <conditionalFormatting sqref="R380">
    <cfRule type="cellIs" dxfId="0" priority="8001" operator="equal">
      <formula>"欠"</formula>
    </cfRule>
  </conditionalFormatting>
  <conditionalFormatting sqref="S380">
    <cfRule type="cellIs" dxfId="0" priority="7951" operator="equal">
      <formula>"欠"</formula>
    </cfRule>
  </conditionalFormatting>
  <conditionalFormatting sqref="T380:U380">
    <cfRule type="cellIs" dxfId="0" priority="7901" operator="equal">
      <formula>"欠"</formula>
    </cfRule>
  </conditionalFormatting>
  <conditionalFormatting sqref="T380">
    <cfRule type="containsText" dxfId="0" priority="7751" operator="between" text="欠">
      <formula>NOT(ISERROR(SEARCH("欠",T380)))</formula>
    </cfRule>
  </conditionalFormatting>
  <conditionalFormatting sqref="AF380:AG380">
    <cfRule type="cellIs" dxfId="0" priority="8051" operator="equal">
      <formula>"未完成"</formula>
    </cfRule>
  </conditionalFormatting>
  <conditionalFormatting sqref="AK380:AL380">
    <cfRule type="cellIs" dxfId="1" priority="7801" operator="equal">
      <formula>"未完成"</formula>
    </cfRule>
    <cfRule type="cellIs" dxfId="0" priority="7851" operator="equal">
      <formula>"未完成"</formula>
    </cfRule>
  </conditionalFormatting>
  <conditionalFormatting sqref="R381">
    <cfRule type="cellIs" dxfId="0" priority="8000" operator="equal">
      <formula>"欠"</formula>
    </cfRule>
  </conditionalFormatting>
  <conditionalFormatting sqref="S381">
    <cfRule type="cellIs" dxfId="0" priority="7950" operator="equal">
      <formula>"欠"</formula>
    </cfRule>
  </conditionalFormatting>
  <conditionalFormatting sqref="T381:U381">
    <cfRule type="cellIs" dxfId="0" priority="7900" operator="equal">
      <formula>"欠"</formula>
    </cfRule>
  </conditionalFormatting>
  <conditionalFormatting sqref="T381">
    <cfRule type="containsText" dxfId="0" priority="7750" operator="between" text="欠">
      <formula>NOT(ISERROR(SEARCH("欠",T381)))</formula>
    </cfRule>
  </conditionalFormatting>
  <conditionalFormatting sqref="AF381:AG381">
    <cfRule type="cellIs" dxfId="0" priority="8050" operator="equal">
      <formula>"未完成"</formula>
    </cfRule>
  </conditionalFormatting>
  <conditionalFormatting sqref="AK381:AL381">
    <cfRule type="cellIs" dxfId="1" priority="7800" operator="equal">
      <formula>"未完成"</formula>
    </cfRule>
    <cfRule type="cellIs" dxfId="0" priority="7850" operator="equal">
      <formula>"未完成"</formula>
    </cfRule>
  </conditionalFormatting>
  <conditionalFormatting sqref="R382">
    <cfRule type="cellIs" dxfId="0" priority="7999" operator="equal">
      <formula>"欠"</formula>
    </cfRule>
  </conditionalFormatting>
  <conditionalFormatting sqref="S382">
    <cfRule type="cellIs" dxfId="0" priority="7949" operator="equal">
      <formula>"欠"</formula>
    </cfRule>
  </conditionalFormatting>
  <conditionalFormatting sqref="T382:U382">
    <cfRule type="cellIs" dxfId="0" priority="7899" operator="equal">
      <formula>"欠"</formula>
    </cfRule>
  </conditionalFormatting>
  <conditionalFormatting sqref="T382">
    <cfRule type="containsText" dxfId="0" priority="7749" operator="between" text="欠">
      <formula>NOT(ISERROR(SEARCH("欠",T382)))</formula>
    </cfRule>
  </conditionalFormatting>
  <conditionalFormatting sqref="AF382:AG382">
    <cfRule type="cellIs" dxfId="0" priority="8049" operator="equal">
      <formula>"未完成"</formula>
    </cfRule>
  </conditionalFormatting>
  <conditionalFormatting sqref="AK382:AL382">
    <cfRule type="cellIs" dxfId="1" priority="7799" operator="equal">
      <formula>"未完成"</formula>
    </cfRule>
    <cfRule type="cellIs" dxfId="0" priority="7849" operator="equal">
      <formula>"未完成"</formula>
    </cfRule>
  </conditionalFormatting>
  <conditionalFormatting sqref="R383">
    <cfRule type="cellIs" dxfId="0" priority="7998" operator="equal">
      <formula>"欠"</formula>
    </cfRule>
  </conditionalFormatting>
  <conditionalFormatting sqref="S383">
    <cfRule type="cellIs" dxfId="0" priority="7948" operator="equal">
      <formula>"欠"</formula>
    </cfRule>
  </conditionalFormatting>
  <conditionalFormatting sqref="T383:U383">
    <cfRule type="cellIs" dxfId="0" priority="7898" operator="equal">
      <formula>"欠"</formula>
    </cfRule>
  </conditionalFormatting>
  <conditionalFormatting sqref="T383">
    <cfRule type="containsText" dxfId="0" priority="7748" operator="between" text="欠">
      <formula>NOT(ISERROR(SEARCH("欠",T383)))</formula>
    </cfRule>
  </conditionalFormatting>
  <conditionalFormatting sqref="AF383:AG383">
    <cfRule type="cellIs" dxfId="0" priority="8048" operator="equal">
      <formula>"未完成"</formula>
    </cfRule>
  </conditionalFormatting>
  <conditionalFormatting sqref="AK383:AL383">
    <cfRule type="cellIs" dxfId="1" priority="7798" operator="equal">
      <formula>"未完成"</formula>
    </cfRule>
    <cfRule type="cellIs" dxfId="0" priority="7848" operator="equal">
      <formula>"未完成"</formula>
    </cfRule>
  </conditionalFormatting>
  <conditionalFormatting sqref="R384">
    <cfRule type="cellIs" dxfId="0" priority="7997" operator="equal">
      <formula>"欠"</formula>
    </cfRule>
  </conditionalFormatting>
  <conditionalFormatting sqref="S384">
    <cfRule type="cellIs" dxfId="0" priority="7947" operator="equal">
      <formula>"欠"</formula>
    </cfRule>
  </conditionalFormatting>
  <conditionalFormatting sqref="T384:U384">
    <cfRule type="cellIs" dxfId="0" priority="7897" operator="equal">
      <formula>"欠"</formula>
    </cfRule>
  </conditionalFormatting>
  <conditionalFormatting sqref="T384">
    <cfRule type="containsText" dxfId="0" priority="7747" operator="between" text="欠">
      <formula>NOT(ISERROR(SEARCH("欠",T384)))</formula>
    </cfRule>
  </conditionalFormatting>
  <conditionalFormatting sqref="AF384:AG384">
    <cfRule type="cellIs" dxfId="0" priority="8047" operator="equal">
      <formula>"未完成"</formula>
    </cfRule>
  </conditionalFormatting>
  <conditionalFormatting sqref="AK384:AL384">
    <cfRule type="cellIs" dxfId="1" priority="7797" operator="equal">
      <formula>"未完成"</formula>
    </cfRule>
    <cfRule type="cellIs" dxfId="0" priority="7847" operator="equal">
      <formula>"未完成"</formula>
    </cfRule>
  </conditionalFormatting>
  <conditionalFormatting sqref="R385">
    <cfRule type="cellIs" dxfId="0" priority="7996" operator="equal">
      <formula>"欠"</formula>
    </cfRule>
  </conditionalFormatting>
  <conditionalFormatting sqref="S385">
    <cfRule type="cellIs" dxfId="0" priority="7946" operator="equal">
      <formula>"欠"</formula>
    </cfRule>
  </conditionalFormatting>
  <conditionalFormatting sqref="T385:U385">
    <cfRule type="cellIs" dxfId="0" priority="7896" operator="equal">
      <formula>"欠"</formula>
    </cfRule>
  </conditionalFormatting>
  <conditionalFormatting sqref="T385">
    <cfRule type="containsText" dxfId="0" priority="7746" operator="between" text="欠">
      <formula>NOT(ISERROR(SEARCH("欠",T385)))</formula>
    </cfRule>
  </conditionalFormatting>
  <conditionalFormatting sqref="AF385:AG385">
    <cfRule type="cellIs" dxfId="0" priority="8046" operator="equal">
      <formula>"未完成"</formula>
    </cfRule>
  </conditionalFormatting>
  <conditionalFormatting sqref="AK385:AL385">
    <cfRule type="cellIs" dxfId="1" priority="7796" operator="equal">
      <formula>"未完成"</formula>
    </cfRule>
    <cfRule type="cellIs" dxfId="0" priority="7846" operator="equal">
      <formula>"未完成"</formula>
    </cfRule>
  </conditionalFormatting>
  <conditionalFormatting sqref="R386">
    <cfRule type="cellIs" dxfId="0" priority="7731" operator="equal">
      <formula>"欠"</formula>
    </cfRule>
  </conditionalFormatting>
  <conditionalFormatting sqref="S386">
    <cfRule type="cellIs" dxfId="0" priority="7722" operator="equal">
      <formula>"欠"</formula>
    </cfRule>
  </conditionalFormatting>
  <conditionalFormatting sqref="T386:U386">
    <cfRule type="cellIs" dxfId="0" priority="7713" operator="equal">
      <formula>"欠"</formula>
    </cfRule>
  </conditionalFormatting>
  <conditionalFormatting sqref="T386">
    <cfRule type="containsText" dxfId="0" priority="7686" operator="between" text="欠">
      <formula>NOT(ISERROR(SEARCH("欠",T386)))</formula>
    </cfRule>
  </conditionalFormatting>
  <conditionalFormatting sqref="AF386:AG386">
    <cfRule type="cellIs" dxfId="0" priority="7740" operator="equal">
      <formula>"未完成"</formula>
    </cfRule>
  </conditionalFormatting>
  <conditionalFormatting sqref="AK386:AL386">
    <cfRule type="cellIs" dxfId="1" priority="7695" operator="equal">
      <formula>"未完成"</formula>
    </cfRule>
    <cfRule type="cellIs" dxfId="0" priority="7704" operator="equal">
      <formula>"未完成"</formula>
    </cfRule>
  </conditionalFormatting>
  <conditionalFormatting sqref="R387">
    <cfRule type="cellIs" dxfId="0" priority="7730" operator="equal">
      <formula>"欠"</formula>
    </cfRule>
  </conditionalFormatting>
  <conditionalFormatting sqref="S387">
    <cfRule type="cellIs" dxfId="0" priority="7721" operator="equal">
      <formula>"欠"</formula>
    </cfRule>
  </conditionalFormatting>
  <conditionalFormatting sqref="T387:U387">
    <cfRule type="cellIs" dxfId="0" priority="7712" operator="equal">
      <formula>"欠"</formula>
    </cfRule>
  </conditionalFormatting>
  <conditionalFormatting sqref="T387">
    <cfRule type="containsText" dxfId="0" priority="7685" operator="between" text="欠">
      <formula>NOT(ISERROR(SEARCH("欠",T387)))</formula>
    </cfRule>
  </conditionalFormatting>
  <conditionalFormatting sqref="AF387:AG387">
    <cfRule type="cellIs" dxfId="0" priority="7739" operator="equal">
      <formula>"未完成"</formula>
    </cfRule>
  </conditionalFormatting>
  <conditionalFormatting sqref="AK387:AL387">
    <cfRule type="cellIs" dxfId="1" priority="7694" operator="equal">
      <formula>"未完成"</formula>
    </cfRule>
    <cfRule type="cellIs" dxfId="0" priority="7703" operator="equal">
      <formula>"未完成"</formula>
    </cfRule>
  </conditionalFormatting>
  <conditionalFormatting sqref="R388">
    <cfRule type="cellIs" dxfId="0" priority="7729" operator="equal">
      <formula>"欠"</formula>
    </cfRule>
  </conditionalFormatting>
  <conditionalFormatting sqref="S388">
    <cfRule type="cellIs" dxfId="0" priority="7720" operator="equal">
      <formula>"欠"</formula>
    </cfRule>
  </conditionalFormatting>
  <conditionalFormatting sqref="T388:U388">
    <cfRule type="cellIs" dxfId="0" priority="7711" operator="equal">
      <formula>"欠"</formula>
    </cfRule>
  </conditionalFormatting>
  <conditionalFormatting sqref="T388">
    <cfRule type="containsText" dxfId="0" priority="7684" operator="between" text="欠">
      <formula>NOT(ISERROR(SEARCH("欠",T388)))</formula>
    </cfRule>
  </conditionalFormatting>
  <conditionalFormatting sqref="AF388:AG388">
    <cfRule type="cellIs" dxfId="0" priority="7738" operator="equal">
      <formula>"未完成"</formula>
    </cfRule>
  </conditionalFormatting>
  <conditionalFormatting sqref="AK388:AL388">
    <cfRule type="cellIs" dxfId="1" priority="7693" operator="equal">
      <formula>"未完成"</formula>
    </cfRule>
    <cfRule type="cellIs" dxfId="0" priority="7702" operator="equal">
      <formula>"未完成"</formula>
    </cfRule>
  </conditionalFormatting>
  <conditionalFormatting sqref="R389">
    <cfRule type="cellIs" dxfId="0" priority="7728" operator="equal">
      <formula>"欠"</formula>
    </cfRule>
  </conditionalFormatting>
  <conditionalFormatting sqref="S389">
    <cfRule type="cellIs" dxfId="0" priority="7719" operator="equal">
      <formula>"欠"</formula>
    </cfRule>
  </conditionalFormatting>
  <conditionalFormatting sqref="T389:U389">
    <cfRule type="cellIs" dxfId="0" priority="7710" operator="equal">
      <formula>"欠"</formula>
    </cfRule>
  </conditionalFormatting>
  <conditionalFormatting sqref="T389">
    <cfRule type="containsText" dxfId="0" priority="7683" operator="between" text="欠">
      <formula>NOT(ISERROR(SEARCH("欠",T389)))</formula>
    </cfRule>
  </conditionalFormatting>
  <conditionalFormatting sqref="AF389:AG389">
    <cfRule type="cellIs" dxfId="0" priority="7737" operator="equal">
      <formula>"未完成"</formula>
    </cfRule>
  </conditionalFormatting>
  <conditionalFormatting sqref="AK389:AL389">
    <cfRule type="cellIs" dxfId="1" priority="7692" operator="equal">
      <formula>"未完成"</formula>
    </cfRule>
    <cfRule type="cellIs" dxfId="0" priority="7701" operator="equal">
      <formula>"未完成"</formula>
    </cfRule>
  </conditionalFormatting>
  <conditionalFormatting sqref="R390">
    <cfRule type="cellIs" dxfId="0" priority="7727" operator="equal">
      <formula>"欠"</formula>
    </cfRule>
  </conditionalFormatting>
  <conditionalFormatting sqref="S390">
    <cfRule type="cellIs" dxfId="0" priority="7718" operator="equal">
      <formula>"欠"</formula>
    </cfRule>
  </conditionalFormatting>
  <conditionalFormatting sqref="T390:U390">
    <cfRule type="cellIs" dxfId="0" priority="7709" operator="equal">
      <formula>"欠"</formula>
    </cfRule>
  </conditionalFormatting>
  <conditionalFormatting sqref="T390">
    <cfRule type="containsText" dxfId="0" priority="7682" operator="between" text="欠">
      <formula>NOT(ISERROR(SEARCH("欠",T390)))</formula>
    </cfRule>
  </conditionalFormatting>
  <conditionalFormatting sqref="AF390:AG390">
    <cfRule type="cellIs" dxfId="0" priority="7736" operator="equal">
      <formula>"未完成"</formula>
    </cfRule>
  </conditionalFormatting>
  <conditionalFormatting sqref="AK390:AL390">
    <cfRule type="cellIs" dxfId="1" priority="7691" operator="equal">
      <formula>"未完成"</formula>
    </cfRule>
    <cfRule type="cellIs" dxfId="0" priority="7700" operator="equal">
      <formula>"未完成"</formula>
    </cfRule>
  </conditionalFormatting>
  <conditionalFormatting sqref="R391">
    <cfRule type="cellIs" dxfId="0" priority="7726" operator="equal">
      <formula>"欠"</formula>
    </cfRule>
  </conditionalFormatting>
  <conditionalFormatting sqref="S391">
    <cfRule type="cellIs" dxfId="0" priority="7717" operator="equal">
      <formula>"欠"</formula>
    </cfRule>
  </conditionalFormatting>
  <conditionalFormatting sqref="T391:U391">
    <cfRule type="cellIs" dxfId="0" priority="7708" operator="equal">
      <formula>"欠"</formula>
    </cfRule>
  </conditionalFormatting>
  <conditionalFormatting sqref="T391">
    <cfRule type="containsText" dxfId="0" priority="7681" operator="between" text="欠">
      <formula>NOT(ISERROR(SEARCH("欠",T391)))</formula>
    </cfRule>
  </conditionalFormatting>
  <conditionalFormatting sqref="AF391:AG391">
    <cfRule type="cellIs" dxfId="0" priority="7735" operator="equal">
      <formula>"未完成"</formula>
    </cfRule>
  </conditionalFormatting>
  <conditionalFormatting sqref="AK391:AL391">
    <cfRule type="cellIs" dxfId="1" priority="7690" operator="equal">
      <formula>"未完成"</formula>
    </cfRule>
    <cfRule type="cellIs" dxfId="0" priority="7699" operator="equal">
      <formula>"未完成"</formula>
    </cfRule>
  </conditionalFormatting>
  <conditionalFormatting sqref="R392">
    <cfRule type="cellIs" dxfId="0" priority="7725" operator="equal">
      <formula>"欠"</formula>
    </cfRule>
  </conditionalFormatting>
  <conditionalFormatting sqref="S392">
    <cfRule type="cellIs" dxfId="0" priority="7716" operator="equal">
      <formula>"欠"</formula>
    </cfRule>
  </conditionalFormatting>
  <conditionalFormatting sqref="T392:U392">
    <cfRule type="cellIs" dxfId="0" priority="7707" operator="equal">
      <formula>"欠"</formula>
    </cfRule>
  </conditionalFormatting>
  <conditionalFormatting sqref="T392">
    <cfRule type="containsText" dxfId="0" priority="7680" operator="between" text="欠">
      <formula>NOT(ISERROR(SEARCH("欠",T392)))</formula>
    </cfRule>
  </conditionalFormatting>
  <conditionalFormatting sqref="AF392:AG392">
    <cfRule type="cellIs" dxfId="0" priority="7734" operator="equal">
      <formula>"未完成"</formula>
    </cfRule>
  </conditionalFormatting>
  <conditionalFormatting sqref="AK392:AL392">
    <cfRule type="cellIs" dxfId="1" priority="7689" operator="equal">
      <formula>"未完成"</formula>
    </cfRule>
    <cfRule type="cellIs" dxfId="0" priority="7698" operator="equal">
      <formula>"未完成"</formula>
    </cfRule>
  </conditionalFormatting>
  <conditionalFormatting sqref="R393">
    <cfRule type="cellIs" dxfId="0" priority="7724" operator="equal">
      <formula>"欠"</formula>
    </cfRule>
  </conditionalFormatting>
  <conditionalFormatting sqref="S393">
    <cfRule type="cellIs" dxfId="0" priority="7715" operator="equal">
      <formula>"欠"</formula>
    </cfRule>
  </conditionalFormatting>
  <conditionalFormatting sqref="T393:U393">
    <cfRule type="cellIs" dxfId="0" priority="7706" operator="equal">
      <formula>"欠"</formula>
    </cfRule>
  </conditionalFormatting>
  <conditionalFormatting sqref="T393">
    <cfRule type="containsText" dxfId="0" priority="7679" operator="between" text="欠">
      <formula>NOT(ISERROR(SEARCH("欠",T393)))</formula>
    </cfRule>
  </conditionalFormatting>
  <conditionalFormatting sqref="AF393:AG393">
    <cfRule type="cellIs" dxfId="0" priority="7733" operator="equal">
      <formula>"未完成"</formula>
    </cfRule>
  </conditionalFormatting>
  <conditionalFormatting sqref="AK393:AL393">
    <cfRule type="cellIs" dxfId="1" priority="7688" operator="equal">
      <formula>"未完成"</formula>
    </cfRule>
    <cfRule type="cellIs" dxfId="0" priority="7697" operator="equal">
      <formula>"未完成"</formula>
    </cfRule>
  </conditionalFormatting>
  <conditionalFormatting sqref="R394">
    <cfRule type="cellIs" dxfId="0" priority="7723" operator="equal">
      <formula>"欠"</formula>
    </cfRule>
  </conditionalFormatting>
  <conditionalFormatting sqref="S394">
    <cfRule type="cellIs" dxfId="0" priority="7714" operator="equal">
      <formula>"欠"</formula>
    </cfRule>
  </conditionalFormatting>
  <conditionalFormatting sqref="T394:U394">
    <cfRule type="cellIs" dxfId="0" priority="7705" operator="equal">
      <formula>"欠"</formula>
    </cfRule>
  </conditionalFormatting>
  <conditionalFormatting sqref="T394">
    <cfRule type="containsText" dxfId="0" priority="7678" operator="between" text="欠">
      <formula>NOT(ISERROR(SEARCH("欠",T394)))</formula>
    </cfRule>
  </conditionalFormatting>
  <conditionalFormatting sqref="AF394:AG394">
    <cfRule type="cellIs" dxfId="0" priority="7732" operator="equal">
      <formula>"未完成"</formula>
    </cfRule>
  </conditionalFormatting>
  <conditionalFormatting sqref="AK394:AL394">
    <cfRule type="cellIs" dxfId="1" priority="7687" operator="equal">
      <formula>"未完成"</formula>
    </cfRule>
    <cfRule type="cellIs" dxfId="0" priority="7696" operator="equal">
      <formula>"未完成"</formula>
    </cfRule>
  </conditionalFormatting>
  <conditionalFormatting sqref="R395">
    <cfRule type="cellIs" dxfId="0" priority="7676" operator="equal">
      <formula>"欠"</formula>
    </cfRule>
  </conditionalFormatting>
  <conditionalFormatting sqref="S395">
    <cfRule type="cellIs" dxfId="0" priority="7675" operator="equal">
      <formula>"欠"</formula>
    </cfRule>
  </conditionalFormatting>
  <conditionalFormatting sqref="T395:U395">
    <cfRule type="cellIs" dxfId="0" priority="7674" operator="equal">
      <formula>"欠"</formula>
    </cfRule>
  </conditionalFormatting>
  <conditionalFormatting sqref="T395">
    <cfRule type="containsText" dxfId="0" priority="7671" operator="between" text="欠">
      <formula>NOT(ISERROR(SEARCH("欠",T395)))</formula>
    </cfRule>
  </conditionalFormatting>
  <conditionalFormatting sqref="AF395:AG395">
    <cfRule type="cellIs" dxfId="0" priority="7677" operator="equal">
      <formula>"未完成"</formula>
    </cfRule>
  </conditionalFormatting>
  <conditionalFormatting sqref="AK395:AL395">
    <cfRule type="cellIs" dxfId="1" priority="7672" operator="equal">
      <formula>"未完成"</formula>
    </cfRule>
    <cfRule type="cellIs" dxfId="0" priority="7673" operator="equal">
      <formula>"未完成"</formula>
    </cfRule>
  </conditionalFormatting>
  <conditionalFormatting sqref="R396">
    <cfRule type="cellIs" dxfId="0" priority="7624" operator="equal">
      <formula>"欠"</formula>
    </cfRule>
  </conditionalFormatting>
  <conditionalFormatting sqref="S396">
    <cfRule type="cellIs" dxfId="0" priority="7586" operator="equal">
      <formula>"欠"</formula>
    </cfRule>
  </conditionalFormatting>
  <conditionalFormatting sqref="T396:U396">
    <cfRule type="cellIs" dxfId="0" priority="7548" operator="equal">
      <formula>"欠"</formula>
    </cfRule>
  </conditionalFormatting>
  <conditionalFormatting sqref="T396">
    <cfRule type="containsText" dxfId="0" priority="7434" operator="between" text="欠">
      <formula>NOT(ISERROR(SEARCH("欠",T396)))</formula>
    </cfRule>
  </conditionalFormatting>
  <conditionalFormatting sqref="AF396:AG396">
    <cfRule type="cellIs" dxfId="0" priority="7662" operator="equal">
      <formula>"未完成"</formula>
    </cfRule>
  </conditionalFormatting>
  <conditionalFormatting sqref="AK396:AL396">
    <cfRule type="cellIs" dxfId="1" priority="7472" operator="equal">
      <formula>"未完成"</formula>
    </cfRule>
    <cfRule type="cellIs" dxfId="0" priority="7510" operator="equal">
      <formula>"未完成"</formula>
    </cfRule>
  </conditionalFormatting>
  <conditionalFormatting sqref="R397">
    <cfRule type="cellIs" dxfId="0" priority="7623" operator="equal">
      <formula>"欠"</formula>
    </cfRule>
  </conditionalFormatting>
  <conditionalFormatting sqref="S397">
    <cfRule type="cellIs" dxfId="0" priority="7585" operator="equal">
      <formula>"欠"</formula>
    </cfRule>
  </conditionalFormatting>
  <conditionalFormatting sqref="T397:U397">
    <cfRule type="cellIs" dxfId="0" priority="7547" operator="equal">
      <formula>"欠"</formula>
    </cfRule>
  </conditionalFormatting>
  <conditionalFormatting sqref="T397">
    <cfRule type="containsText" dxfId="0" priority="7433" operator="between" text="欠">
      <formula>NOT(ISERROR(SEARCH("欠",T397)))</formula>
    </cfRule>
  </conditionalFormatting>
  <conditionalFormatting sqref="AF397:AG397">
    <cfRule type="cellIs" dxfId="0" priority="7661" operator="equal">
      <formula>"未完成"</formula>
    </cfRule>
  </conditionalFormatting>
  <conditionalFormatting sqref="AK397:AL397">
    <cfRule type="cellIs" dxfId="1" priority="7471" operator="equal">
      <formula>"未完成"</formula>
    </cfRule>
    <cfRule type="cellIs" dxfId="0" priority="7509" operator="equal">
      <formula>"未完成"</formula>
    </cfRule>
  </conditionalFormatting>
  <conditionalFormatting sqref="R398">
    <cfRule type="cellIs" dxfId="0" priority="7622" operator="equal">
      <formula>"欠"</formula>
    </cfRule>
  </conditionalFormatting>
  <conditionalFormatting sqref="S398">
    <cfRule type="cellIs" dxfId="0" priority="7584" operator="equal">
      <formula>"欠"</formula>
    </cfRule>
  </conditionalFormatting>
  <conditionalFormatting sqref="T398:U398">
    <cfRule type="cellIs" dxfId="0" priority="7546" operator="equal">
      <formula>"欠"</formula>
    </cfRule>
  </conditionalFormatting>
  <conditionalFormatting sqref="T398">
    <cfRule type="containsText" dxfId="0" priority="7432" operator="between" text="欠">
      <formula>NOT(ISERROR(SEARCH("欠",T398)))</formula>
    </cfRule>
  </conditionalFormatting>
  <conditionalFormatting sqref="AF398:AG398">
    <cfRule type="cellIs" dxfId="0" priority="7660" operator="equal">
      <formula>"未完成"</formula>
    </cfRule>
  </conditionalFormatting>
  <conditionalFormatting sqref="AK398:AL398">
    <cfRule type="cellIs" dxfId="1" priority="7470" operator="equal">
      <formula>"未完成"</formula>
    </cfRule>
    <cfRule type="cellIs" dxfId="0" priority="7508" operator="equal">
      <formula>"未完成"</formula>
    </cfRule>
  </conditionalFormatting>
  <conditionalFormatting sqref="R399">
    <cfRule type="cellIs" dxfId="0" priority="7621" operator="equal">
      <formula>"欠"</formula>
    </cfRule>
  </conditionalFormatting>
  <conditionalFormatting sqref="S399">
    <cfRule type="cellIs" dxfId="0" priority="7583" operator="equal">
      <formula>"欠"</formula>
    </cfRule>
  </conditionalFormatting>
  <conditionalFormatting sqref="T399:U399">
    <cfRule type="cellIs" dxfId="0" priority="7545" operator="equal">
      <formula>"欠"</formula>
    </cfRule>
  </conditionalFormatting>
  <conditionalFormatting sqref="T399">
    <cfRule type="containsText" dxfId="0" priority="7431" operator="between" text="欠">
      <formula>NOT(ISERROR(SEARCH("欠",T399)))</formula>
    </cfRule>
  </conditionalFormatting>
  <conditionalFormatting sqref="AF399:AG399">
    <cfRule type="cellIs" dxfId="0" priority="7659" operator="equal">
      <formula>"未完成"</formula>
    </cfRule>
  </conditionalFormatting>
  <conditionalFormatting sqref="AK399:AL399">
    <cfRule type="cellIs" dxfId="1" priority="7469" operator="equal">
      <formula>"未完成"</formula>
    </cfRule>
    <cfRule type="cellIs" dxfId="0" priority="7507" operator="equal">
      <formula>"未完成"</formula>
    </cfRule>
  </conditionalFormatting>
  <conditionalFormatting sqref="R400">
    <cfRule type="cellIs" dxfId="0" priority="7620" operator="equal">
      <formula>"欠"</formula>
    </cfRule>
  </conditionalFormatting>
  <conditionalFormatting sqref="S400">
    <cfRule type="cellIs" dxfId="0" priority="7582" operator="equal">
      <formula>"欠"</formula>
    </cfRule>
  </conditionalFormatting>
  <conditionalFormatting sqref="U400">
    <cfRule type="cellIs" dxfId="0" priority="7544" operator="equal">
      <formula>"欠"</formula>
    </cfRule>
  </conditionalFormatting>
  <conditionalFormatting sqref="AF400:AG400">
    <cfRule type="cellIs" dxfId="0" priority="7658" operator="equal">
      <formula>"未完成"</formula>
    </cfRule>
  </conditionalFormatting>
  <conditionalFormatting sqref="AK400:AL400">
    <cfRule type="cellIs" dxfId="1" priority="7468" operator="equal">
      <formula>"未完成"</formula>
    </cfRule>
    <cfRule type="cellIs" dxfId="0" priority="7506" operator="equal">
      <formula>"未完成"</formula>
    </cfRule>
  </conditionalFormatting>
  <conditionalFormatting sqref="R401">
    <cfRule type="cellIs" dxfId="0" priority="7619" operator="equal">
      <formula>"欠"</formula>
    </cfRule>
  </conditionalFormatting>
  <conditionalFormatting sqref="S401">
    <cfRule type="cellIs" dxfId="0" priority="7581" operator="equal">
      <formula>"欠"</formula>
    </cfRule>
  </conditionalFormatting>
  <conditionalFormatting sqref="U401">
    <cfRule type="cellIs" dxfId="0" priority="7543" operator="equal">
      <formula>"欠"</formula>
    </cfRule>
  </conditionalFormatting>
  <conditionalFormatting sqref="AF401:AG401">
    <cfRule type="cellIs" dxfId="0" priority="7657" operator="equal">
      <formula>"未完成"</formula>
    </cfRule>
  </conditionalFormatting>
  <conditionalFormatting sqref="AK401:AL401">
    <cfRule type="cellIs" dxfId="1" priority="7467" operator="equal">
      <formula>"未完成"</formula>
    </cfRule>
    <cfRule type="cellIs" dxfId="0" priority="7505" operator="equal">
      <formula>"未完成"</formula>
    </cfRule>
  </conditionalFormatting>
  <conditionalFormatting sqref="R402">
    <cfRule type="cellIs" dxfId="0" priority="7618" operator="equal">
      <formula>"欠"</formula>
    </cfRule>
  </conditionalFormatting>
  <conditionalFormatting sqref="S402">
    <cfRule type="cellIs" dxfId="0" priority="7580" operator="equal">
      <formula>"欠"</formula>
    </cfRule>
  </conditionalFormatting>
  <conditionalFormatting sqref="U402">
    <cfRule type="cellIs" dxfId="0" priority="7542" operator="equal">
      <formula>"欠"</formula>
    </cfRule>
  </conditionalFormatting>
  <conditionalFormatting sqref="AF402:AG402">
    <cfRule type="cellIs" dxfId="0" priority="7656" operator="equal">
      <formula>"未完成"</formula>
    </cfRule>
  </conditionalFormatting>
  <conditionalFormatting sqref="AK402:AL402">
    <cfRule type="cellIs" dxfId="1" priority="7466" operator="equal">
      <formula>"未完成"</formula>
    </cfRule>
    <cfRule type="cellIs" dxfId="0" priority="7504" operator="equal">
      <formula>"未完成"</formula>
    </cfRule>
  </conditionalFormatting>
  <conditionalFormatting sqref="R403">
    <cfRule type="cellIs" dxfId="0" priority="7617" operator="equal">
      <formula>"欠"</formula>
    </cfRule>
  </conditionalFormatting>
  <conditionalFormatting sqref="S403">
    <cfRule type="cellIs" dxfId="0" priority="7579" operator="equal">
      <formula>"欠"</formula>
    </cfRule>
  </conditionalFormatting>
  <conditionalFormatting sqref="T403:U403">
    <cfRule type="cellIs" dxfId="0" priority="7541" operator="equal">
      <formula>"欠"</formula>
    </cfRule>
  </conditionalFormatting>
  <conditionalFormatting sqref="T403">
    <cfRule type="containsText" dxfId="0" priority="7430" operator="between" text="欠">
      <formula>NOT(ISERROR(SEARCH("欠",T403)))</formula>
    </cfRule>
  </conditionalFormatting>
  <conditionalFormatting sqref="AF403:AG403">
    <cfRule type="cellIs" dxfId="0" priority="7655" operator="equal">
      <formula>"未完成"</formula>
    </cfRule>
  </conditionalFormatting>
  <conditionalFormatting sqref="AK403:AL403">
    <cfRule type="cellIs" dxfId="1" priority="7465" operator="equal">
      <formula>"未完成"</formula>
    </cfRule>
    <cfRule type="cellIs" dxfId="0" priority="7503" operator="equal">
      <formula>"未完成"</formula>
    </cfRule>
  </conditionalFormatting>
  <conditionalFormatting sqref="R404">
    <cfRule type="cellIs" dxfId="0" priority="7616" operator="equal">
      <formula>"欠"</formula>
    </cfRule>
  </conditionalFormatting>
  <conditionalFormatting sqref="S404">
    <cfRule type="cellIs" dxfId="0" priority="7578" operator="equal">
      <formula>"欠"</formula>
    </cfRule>
  </conditionalFormatting>
  <conditionalFormatting sqref="T404:U404">
    <cfRule type="cellIs" dxfId="0" priority="7540" operator="equal">
      <formula>"欠"</formula>
    </cfRule>
  </conditionalFormatting>
  <conditionalFormatting sqref="T404">
    <cfRule type="containsText" dxfId="0" priority="7429" operator="between" text="欠">
      <formula>NOT(ISERROR(SEARCH("欠",T404)))</formula>
    </cfRule>
  </conditionalFormatting>
  <conditionalFormatting sqref="AF404:AG404">
    <cfRule type="cellIs" dxfId="0" priority="7654" operator="equal">
      <formula>"未完成"</formula>
    </cfRule>
  </conditionalFormatting>
  <conditionalFormatting sqref="AK404:AL404">
    <cfRule type="cellIs" dxfId="1" priority="7464" operator="equal">
      <formula>"未完成"</formula>
    </cfRule>
    <cfRule type="cellIs" dxfId="0" priority="7502" operator="equal">
      <formula>"未完成"</formula>
    </cfRule>
  </conditionalFormatting>
  <conditionalFormatting sqref="R405">
    <cfRule type="cellIs" dxfId="0" priority="7615" operator="equal">
      <formula>"欠"</formula>
    </cfRule>
  </conditionalFormatting>
  <conditionalFormatting sqref="S405">
    <cfRule type="cellIs" dxfId="0" priority="7577" operator="equal">
      <formula>"欠"</formula>
    </cfRule>
  </conditionalFormatting>
  <conditionalFormatting sqref="T405:U405">
    <cfRule type="cellIs" dxfId="0" priority="7539" operator="equal">
      <formula>"欠"</formula>
    </cfRule>
  </conditionalFormatting>
  <conditionalFormatting sqref="T405">
    <cfRule type="containsText" dxfId="0" priority="7428" operator="between" text="欠">
      <formula>NOT(ISERROR(SEARCH("欠",T405)))</formula>
    </cfRule>
  </conditionalFormatting>
  <conditionalFormatting sqref="AF405:AG405">
    <cfRule type="cellIs" dxfId="0" priority="7653" operator="equal">
      <formula>"未完成"</formula>
    </cfRule>
  </conditionalFormatting>
  <conditionalFormatting sqref="AK405:AL405">
    <cfRule type="cellIs" dxfId="1" priority="7463" operator="equal">
      <formula>"未完成"</formula>
    </cfRule>
    <cfRule type="cellIs" dxfId="0" priority="7501" operator="equal">
      <formula>"未完成"</formula>
    </cfRule>
  </conditionalFormatting>
  <conditionalFormatting sqref="R406">
    <cfRule type="cellIs" dxfId="0" priority="7614" operator="equal">
      <formula>"欠"</formula>
    </cfRule>
  </conditionalFormatting>
  <conditionalFormatting sqref="S406">
    <cfRule type="cellIs" dxfId="0" priority="7576" operator="equal">
      <formula>"欠"</formula>
    </cfRule>
  </conditionalFormatting>
  <conditionalFormatting sqref="T406:U406">
    <cfRule type="cellIs" dxfId="0" priority="7538" operator="equal">
      <formula>"欠"</formula>
    </cfRule>
  </conditionalFormatting>
  <conditionalFormatting sqref="T406">
    <cfRule type="containsText" dxfId="0" priority="7427" operator="between" text="欠">
      <formula>NOT(ISERROR(SEARCH("欠",T406)))</formula>
    </cfRule>
  </conditionalFormatting>
  <conditionalFormatting sqref="AF406:AG406">
    <cfRule type="cellIs" dxfId="0" priority="7652" operator="equal">
      <formula>"未完成"</formula>
    </cfRule>
  </conditionalFormatting>
  <conditionalFormatting sqref="AK406:AL406">
    <cfRule type="cellIs" dxfId="1" priority="7462" operator="equal">
      <formula>"未完成"</formula>
    </cfRule>
    <cfRule type="cellIs" dxfId="0" priority="7500" operator="equal">
      <formula>"未完成"</formula>
    </cfRule>
  </conditionalFormatting>
  <conditionalFormatting sqref="R407">
    <cfRule type="cellIs" dxfId="0" priority="7613" operator="equal">
      <formula>"欠"</formula>
    </cfRule>
  </conditionalFormatting>
  <conditionalFormatting sqref="S407">
    <cfRule type="cellIs" dxfId="0" priority="7575" operator="equal">
      <formula>"欠"</formula>
    </cfRule>
  </conditionalFormatting>
  <conditionalFormatting sqref="T407:U407">
    <cfRule type="cellIs" dxfId="0" priority="7537" operator="equal">
      <formula>"欠"</formula>
    </cfRule>
  </conditionalFormatting>
  <conditionalFormatting sqref="T407">
    <cfRule type="containsText" dxfId="0" priority="7426" operator="between" text="欠">
      <formula>NOT(ISERROR(SEARCH("欠",T407)))</formula>
    </cfRule>
  </conditionalFormatting>
  <conditionalFormatting sqref="AF407:AG407">
    <cfRule type="cellIs" dxfId="0" priority="7651" operator="equal">
      <formula>"未完成"</formula>
    </cfRule>
  </conditionalFormatting>
  <conditionalFormatting sqref="AK407:AL407">
    <cfRule type="cellIs" dxfId="1" priority="7461" operator="equal">
      <formula>"未完成"</formula>
    </cfRule>
    <cfRule type="cellIs" dxfId="0" priority="7499" operator="equal">
      <formula>"未完成"</formula>
    </cfRule>
  </conditionalFormatting>
  <conditionalFormatting sqref="R408">
    <cfRule type="cellIs" dxfId="0" priority="7612" operator="equal">
      <formula>"欠"</formula>
    </cfRule>
  </conditionalFormatting>
  <conditionalFormatting sqref="S408">
    <cfRule type="cellIs" dxfId="0" priority="7574" operator="equal">
      <formula>"欠"</formula>
    </cfRule>
  </conditionalFormatting>
  <conditionalFormatting sqref="T408:U408">
    <cfRule type="cellIs" dxfId="0" priority="7536" operator="equal">
      <formula>"欠"</formula>
    </cfRule>
  </conditionalFormatting>
  <conditionalFormatting sqref="T408">
    <cfRule type="containsText" dxfId="0" priority="7425" operator="between" text="欠">
      <formula>NOT(ISERROR(SEARCH("欠",T408)))</formula>
    </cfRule>
  </conditionalFormatting>
  <conditionalFormatting sqref="AF408:AG408">
    <cfRule type="cellIs" dxfId="0" priority="7650" operator="equal">
      <formula>"未完成"</formula>
    </cfRule>
  </conditionalFormatting>
  <conditionalFormatting sqref="AK408:AL408">
    <cfRule type="cellIs" dxfId="1" priority="7460" operator="equal">
      <formula>"未完成"</formula>
    </cfRule>
    <cfRule type="cellIs" dxfId="0" priority="7498" operator="equal">
      <formula>"未完成"</formula>
    </cfRule>
  </conditionalFormatting>
  <conditionalFormatting sqref="R409">
    <cfRule type="cellIs" dxfId="0" priority="7611" operator="equal">
      <formula>"欠"</formula>
    </cfRule>
  </conditionalFormatting>
  <conditionalFormatting sqref="S409">
    <cfRule type="cellIs" dxfId="0" priority="7573" operator="equal">
      <formula>"欠"</formula>
    </cfRule>
  </conditionalFormatting>
  <conditionalFormatting sqref="T409:U409">
    <cfRule type="cellIs" dxfId="0" priority="7535" operator="equal">
      <formula>"欠"</formula>
    </cfRule>
  </conditionalFormatting>
  <conditionalFormatting sqref="T409">
    <cfRule type="containsText" dxfId="0" priority="7424" operator="between" text="欠">
      <formula>NOT(ISERROR(SEARCH("欠",T409)))</formula>
    </cfRule>
  </conditionalFormatting>
  <conditionalFormatting sqref="AF409:AG409">
    <cfRule type="cellIs" dxfId="0" priority="7649" operator="equal">
      <formula>"未完成"</formula>
    </cfRule>
  </conditionalFormatting>
  <conditionalFormatting sqref="AK409:AL409">
    <cfRule type="cellIs" dxfId="1" priority="7459" operator="equal">
      <formula>"未完成"</formula>
    </cfRule>
    <cfRule type="cellIs" dxfId="0" priority="7497" operator="equal">
      <formula>"未完成"</formula>
    </cfRule>
  </conditionalFormatting>
  <conditionalFormatting sqref="R410">
    <cfRule type="cellIs" dxfId="0" priority="7610" operator="equal">
      <formula>"欠"</formula>
    </cfRule>
  </conditionalFormatting>
  <conditionalFormatting sqref="S410">
    <cfRule type="cellIs" dxfId="0" priority="7572" operator="equal">
      <formula>"欠"</formula>
    </cfRule>
  </conditionalFormatting>
  <conditionalFormatting sqref="T410:U410">
    <cfRule type="cellIs" dxfId="0" priority="7534" operator="equal">
      <formula>"欠"</formula>
    </cfRule>
  </conditionalFormatting>
  <conditionalFormatting sqref="T410">
    <cfRule type="containsText" dxfId="0" priority="7423" operator="between" text="欠">
      <formula>NOT(ISERROR(SEARCH("欠",T410)))</formula>
    </cfRule>
  </conditionalFormatting>
  <conditionalFormatting sqref="AF410:AG410">
    <cfRule type="cellIs" dxfId="0" priority="7648" operator="equal">
      <formula>"未完成"</formula>
    </cfRule>
  </conditionalFormatting>
  <conditionalFormatting sqref="AK410:AL410">
    <cfRule type="cellIs" dxfId="1" priority="7458" operator="equal">
      <formula>"未完成"</formula>
    </cfRule>
    <cfRule type="cellIs" dxfId="0" priority="7496" operator="equal">
      <formula>"未完成"</formula>
    </cfRule>
  </conditionalFormatting>
  <conditionalFormatting sqref="R411">
    <cfRule type="cellIs" dxfId="0" priority="7609" operator="equal">
      <formula>"欠"</formula>
    </cfRule>
  </conditionalFormatting>
  <conditionalFormatting sqref="S411">
    <cfRule type="cellIs" dxfId="0" priority="7571" operator="equal">
      <formula>"欠"</formula>
    </cfRule>
  </conditionalFormatting>
  <conditionalFormatting sqref="T411:U411">
    <cfRule type="cellIs" dxfId="0" priority="7533" operator="equal">
      <formula>"欠"</formula>
    </cfRule>
  </conditionalFormatting>
  <conditionalFormatting sqref="T411">
    <cfRule type="containsText" dxfId="0" priority="7422" operator="between" text="欠">
      <formula>NOT(ISERROR(SEARCH("欠",T411)))</formula>
    </cfRule>
  </conditionalFormatting>
  <conditionalFormatting sqref="AF411:AG411">
    <cfRule type="cellIs" dxfId="0" priority="7647" operator="equal">
      <formula>"未完成"</formula>
    </cfRule>
  </conditionalFormatting>
  <conditionalFormatting sqref="AK411:AL411">
    <cfRule type="cellIs" dxfId="1" priority="7457" operator="equal">
      <formula>"未完成"</formula>
    </cfRule>
    <cfRule type="cellIs" dxfId="0" priority="7495" operator="equal">
      <formula>"未完成"</formula>
    </cfRule>
  </conditionalFormatting>
  <conditionalFormatting sqref="R412">
    <cfRule type="cellIs" dxfId="0" priority="7608" operator="equal">
      <formula>"欠"</formula>
    </cfRule>
  </conditionalFormatting>
  <conditionalFormatting sqref="S412">
    <cfRule type="cellIs" dxfId="0" priority="7570" operator="equal">
      <formula>"欠"</formula>
    </cfRule>
  </conditionalFormatting>
  <conditionalFormatting sqref="T412:U412">
    <cfRule type="cellIs" dxfId="0" priority="7532" operator="equal">
      <formula>"欠"</formula>
    </cfRule>
  </conditionalFormatting>
  <conditionalFormatting sqref="T412">
    <cfRule type="containsText" dxfId="0" priority="7421" operator="between" text="欠">
      <formula>NOT(ISERROR(SEARCH("欠",T412)))</formula>
    </cfRule>
  </conditionalFormatting>
  <conditionalFormatting sqref="AF412:AG412">
    <cfRule type="cellIs" dxfId="0" priority="7646" operator="equal">
      <formula>"未完成"</formula>
    </cfRule>
  </conditionalFormatting>
  <conditionalFormatting sqref="AK412:AL412">
    <cfRule type="cellIs" dxfId="1" priority="7456" operator="equal">
      <formula>"未完成"</formula>
    </cfRule>
    <cfRule type="cellIs" dxfId="0" priority="7494" operator="equal">
      <formula>"未完成"</formula>
    </cfRule>
  </conditionalFormatting>
  <conditionalFormatting sqref="R413">
    <cfRule type="cellIs" dxfId="0" priority="7607" operator="equal">
      <formula>"欠"</formula>
    </cfRule>
  </conditionalFormatting>
  <conditionalFormatting sqref="T413:U413">
    <cfRule type="cellIs" dxfId="0" priority="7531" operator="equal">
      <formula>"欠"</formula>
    </cfRule>
  </conditionalFormatting>
  <conditionalFormatting sqref="T413">
    <cfRule type="containsText" dxfId="0" priority="7420" operator="between" text="欠">
      <formula>NOT(ISERROR(SEARCH("欠",T413)))</formula>
    </cfRule>
  </conditionalFormatting>
  <conditionalFormatting sqref="AF413:AG413">
    <cfRule type="cellIs" dxfId="0" priority="7645" operator="equal">
      <formula>"未完成"</formula>
    </cfRule>
  </conditionalFormatting>
  <conditionalFormatting sqref="AK413:AL413">
    <cfRule type="cellIs" dxfId="1" priority="7455" operator="equal">
      <formula>"未完成"</formula>
    </cfRule>
    <cfRule type="cellIs" dxfId="0" priority="7493" operator="equal">
      <formula>"未完成"</formula>
    </cfRule>
  </conditionalFormatting>
  <conditionalFormatting sqref="R414">
    <cfRule type="cellIs" dxfId="0" priority="7606" operator="equal">
      <formula>"欠"</formula>
    </cfRule>
  </conditionalFormatting>
  <conditionalFormatting sqref="S414">
    <cfRule type="cellIs" dxfId="0" priority="7568" operator="equal">
      <formula>"欠"</formula>
    </cfRule>
  </conditionalFormatting>
  <conditionalFormatting sqref="T414:U414">
    <cfRule type="cellIs" dxfId="0" priority="7530" operator="equal">
      <formula>"欠"</formula>
    </cfRule>
  </conditionalFormatting>
  <conditionalFormatting sqref="T414">
    <cfRule type="containsText" dxfId="0" priority="7419" operator="between" text="欠">
      <formula>NOT(ISERROR(SEARCH("欠",T414)))</formula>
    </cfRule>
  </conditionalFormatting>
  <conditionalFormatting sqref="AF414:AG414">
    <cfRule type="cellIs" dxfId="0" priority="7644" operator="equal">
      <formula>"未完成"</formula>
    </cfRule>
  </conditionalFormatting>
  <conditionalFormatting sqref="AK414:AL414">
    <cfRule type="cellIs" dxfId="1" priority="7454" operator="equal">
      <formula>"未完成"</formula>
    </cfRule>
    <cfRule type="cellIs" dxfId="0" priority="7492" operator="equal">
      <formula>"未完成"</formula>
    </cfRule>
  </conditionalFormatting>
  <conditionalFormatting sqref="R415">
    <cfRule type="cellIs" dxfId="0" priority="7605" operator="equal">
      <formula>"欠"</formula>
    </cfRule>
  </conditionalFormatting>
  <conditionalFormatting sqref="S415">
    <cfRule type="cellIs" dxfId="0" priority="7567" operator="equal">
      <formula>"欠"</formula>
    </cfRule>
  </conditionalFormatting>
  <conditionalFormatting sqref="T415:U415">
    <cfRule type="cellIs" dxfId="0" priority="7529" operator="equal">
      <formula>"欠"</formula>
    </cfRule>
  </conditionalFormatting>
  <conditionalFormatting sqref="T415">
    <cfRule type="containsText" dxfId="0" priority="7418" operator="between" text="欠">
      <formula>NOT(ISERROR(SEARCH("欠",T415)))</formula>
    </cfRule>
  </conditionalFormatting>
  <conditionalFormatting sqref="AF415:AG415">
    <cfRule type="cellIs" dxfId="0" priority="7643" operator="equal">
      <formula>"未完成"</formula>
    </cfRule>
  </conditionalFormatting>
  <conditionalFormatting sqref="AK415:AL415">
    <cfRule type="cellIs" dxfId="1" priority="7453" operator="equal">
      <formula>"未完成"</formula>
    </cfRule>
    <cfRule type="cellIs" dxfId="0" priority="7491" operator="equal">
      <formula>"未完成"</formula>
    </cfRule>
  </conditionalFormatting>
  <conditionalFormatting sqref="R416">
    <cfRule type="cellIs" dxfId="0" priority="7604" operator="equal">
      <formula>"欠"</formula>
    </cfRule>
  </conditionalFormatting>
  <conditionalFormatting sqref="S416">
    <cfRule type="cellIs" dxfId="0" priority="7566" operator="equal">
      <formula>"欠"</formula>
    </cfRule>
  </conditionalFormatting>
  <conditionalFormatting sqref="T416:U416">
    <cfRule type="cellIs" dxfId="0" priority="7528" operator="equal">
      <formula>"欠"</formula>
    </cfRule>
  </conditionalFormatting>
  <conditionalFormatting sqref="T416">
    <cfRule type="containsText" dxfId="0" priority="7417" operator="between" text="欠">
      <formula>NOT(ISERROR(SEARCH("欠",T416)))</formula>
    </cfRule>
  </conditionalFormatting>
  <conditionalFormatting sqref="AF416:AG416">
    <cfRule type="cellIs" dxfId="0" priority="7642" operator="equal">
      <formula>"未完成"</formula>
    </cfRule>
  </conditionalFormatting>
  <conditionalFormatting sqref="AK416:AL416">
    <cfRule type="cellIs" dxfId="1" priority="7452" operator="equal">
      <formula>"未完成"</formula>
    </cfRule>
    <cfRule type="cellIs" dxfId="0" priority="7490" operator="equal">
      <formula>"未完成"</formula>
    </cfRule>
  </conditionalFormatting>
  <conditionalFormatting sqref="R417">
    <cfRule type="cellIs" dxfId="0" priority="7603" operator="equal">
      <formula>"欠"</formula>
    </cfRule>
  </conditionalFormatting>
  <conditionalFormatting sqref="S417">
    <cfRule type="cellIs" dxfId="0" priority="7565" operator="equal">
      <formula>"欠"</formula>
    </cfRule>
  </conditionalFormatting>
  <conditionalFormatting sqref="T417:U417">
    <cfRule type="cellIs" dxfId="0" priority="7527" operator="equal">
      <formula>"欠"</formula>
    </cfRule>
  </conditionalFormatting>
  <conditionalFormatting sqref="T417">
    <cfRule type="containsText" dxfId="0" priority="7416" operator="between" text="欠">
      <formula>NOT(ISERROR(SEARCH("欠",T417)))</formula>
    </cfRule>
  </conditionalFormatting>
  <conditionalFormatting sqref="AF417:AG417">
    <cfRule type="cellIs" dxfId="0" priority="7641" operator="equal">
      <formula>"未完成"</formula>
    </cfRule>
  </conditionalFormatting>
  <conditionalFormatting sqref="AK417:AL417">
    <cfRule type="cellIs" dxfId="1" priority="7451" operator="equal">
      <formula>"未完成"</formula>
    </cfRule>
    <cfRule type="cellIs" dxfId="0" priority="7489" operator="equal">
      <formula>"未完成"</formula>
    </cfRule>
  </conditionalFormatting>
  <conditionalFormatting sqref="R418">
    <cfRule type="cellIs" dxfId="0" priority="7602" operator="equal">
      <formula>"欠"</formula>
    </cfRule>
  </conditionalFormatting>
  <conditionalFormatting sqref="S418">
    <cfRule type="cellIs" dxfId="0" priority="7564" operator="equal">
      <formula>"欠"</formula>
    </cfRule>
  </conditionalFormatting>
  <conditionalFormatting sqref="T418:U418">
    <cfRule type="cellIs" dxfId="0" priority="7526" operator="equal">
      <formula>"欠"</formula>
    </cfRule>
  </conditionalFormatting>
  <conditionalFormatting sqref="T418">
    <cfRule type="containsText" dxfId="0" priority="7415" operator="between" text="欠">
      <formula>NOT(ISERROR(SEARCH("欠",T418)))</formula>
    </cfRule>
  </conditionalFormatting>
  <conditionalFormatting sqref="AF418:AG418">
    <cfRule type="cellIs" dxfId="0" priority="7640" operator="equal">
      <formula>"未完成"</formula>
    </cfRule>
  </conditionalFormatting>
  <conditionalFormatting sqref="AK418:AL418">
    <cfRule type="cellIs" dxfId="1" priority="7450" operator="equal">
      <formula>"未完成"</formula>
    </cfRule>
    <cfRule type="cellIs" dxfId="0" priority="7488" operator="equal">
      <formula>"未完成"</formula>
    </cfRule>
  </conditionalFormatting>
  <conditionalFormatting sqref="R419">
    <cfRule type="cellIs" dxfId="0" priority="7601" operator="equal">
      <formula>"欠"</formula>
    </cfRule>
  </conditionalFormatting>
  <conditionalFormatting sqref="S419">
    <cfRule type="cellIs" dxfId="0" priority="7563" operator="equal">
      <formula>"欠"</formula>
    </cfRule>
  </conditionalFormatting>
  <conditionalFormatting sqref="T419:U419">
    <cfRule type="cellIs" dxfId="0" priority="7525" operator="equal">
      <formula>"欠"</formula>
    </cfRule>
  </conditionalFormatting>
  <conditionalFormatting sqref="T419">
    <cfRule type="containsText" dxfId="0" priority="7414" operator="between" text="欠">
      <formula>NOT(ISERROR(SEARCH("欠",T419)))</formula>
    </cfRule>
  </conditionalFormatting>
  <conditionalFormatting sqref="AF419:AG419">
    <cfRule type="cellIs" dxfId="0" priority="7639" operator="equal">
      <formula>"未完成"</formula>
    </cfRule>
  </conditionalFormatting>
  <conditionalFormatting sqref="AK419:AL419">
    <cfRule type="cellIs" dxfId="1" priority="7449" operator="equal">
      <formula>"未完成"</formula>
    </cfRule>
    <cfRule type="cellIs" dxfId="0" priority="7487" operator="equal">
      <formula>"未完成"</formula>
    </cfRule>
  </conditionalFormatting>
  <conditionalFormatting sqref="R420">
    <cfRule type="cellIs" dxfId="0" priority="7600" operator="equal">
      <formula>"欠"</formula>
    </cfRule>
  </conditionalFormatting>
  <conditionalFormatting sqref="S420">
    <cfRule type="cellIs" dxfId="0" priority="7562" operator="equal">
      <formula>"欠"</formula>
    </cfRule>
  </conditionalFormatting>
  <conditionalFormatting sqref="T420:U420">
    <cfRule type="cellIs" dxfId="0" priority="7524" operator="equal">
      <formula>"欠"</formula>
    </cfRule>
  </conditionalFormatting>
  <conditionalFormatting sqref="T420">
    <cfRule type="containsText" dxfId="0" priority="7413" operator="between" text="欠">
      <formula>NOT(ISERROR(SEARCH("欠",T420)))</formula>
    </cfRule>
  </conditionalFormatting>
  <conditionalFormatting sqref="AF420:AG420">
    <cfRule type="cellIs" dxfId="0" priority="7638" operator="equal">
      <formula>"未完成"</formula>
    </cfRule>
  </conditionalFormatting>
  <conditionalFormatting sqref="AK420:AL420">
    <cfRule type="cellIs" dxfId="1" priority="7448" operator="equal">
      <formula>"未完成"</formula>
    </cfRule>
    <cfRule type="cellIs" dxfId="0" priority="7486" operator="equal">
      <formula>"未完成"</formula>
    </cfRule>
  </conditionalFormatting>
  <conditionalFormatting sqref="R421">
    <cfRule type="cellIs" dxfId="0" priority="7599" operator="equal">
      <formula>"欠"</formula>
    </cfRule>
  </conditionalFormatting>
  <conditionalFormatting sqref="S421">
    <cfRule type="cellIs" dxfId="0" priority="7561" operator="equal">
      <formula>"欠"</formula>
    </cfRule>
  </conditionalFormatting>
  <conditionalFormatting sqref="T421:U421">
    <cfRule type="cellIs" dxfId="0" priority="7523" operator="equal">
      <formula>"欠"</formula>
    </cfRule>
  </conditionalFormatting>
  <conditionalFormatting sqref="T421">
    <cfRule type="containsText" dxfId="0" priority="7412" operator="between" text="欠">
      <formula>NOT(ISERROR(SEARCH("欠",T421)))</formula>
    </cfRule>
  </conditionalFormatting>
  <conditionalFormatting sqref="AF421:AG421">
    <cfRule type="cellIs" dxfId="0" priority="7637" operator="equal">
      <formula>"未完成"</formula>
    </cfRule>
  </conditionalFormatting>
  <conditionalFormatting sqref="AK421:AL421">
    <cfRule type="cellIs" dxfId="1" priority="7447" operator="equal">
      <formula>"未完成"</formula>
    </cfRule>
    <cfRule type="cellIs" dxfId="0" priority="7485" operator="equal">
      <formula>"未完成"</formula>
    </cfRule>
  </conditionalFormatting>
  <conditionalFormatting sqref="R422">
    <cfRule type="cellIs" dxfId="0" priority="7598" operator="equal">
      <formula>"欠"</formula>
    </cfRule>
  </conditionalFormatting>
  <conditionalFormatting sqref="S422">
    <cfRule type="cellIs" dxfId="0" priority="7560" operator="equal">
      <formula>"欠"</formula>
    </cfRule>
  </conditionalFormatting>
  <conditionalFormatting sqref="T422:U422">
    <cfRule type="cellIs" dxfId="0" priority="7522" operator="equal">
      <formula>"欠"</formula>
    </cfRule>
  </conditionalFormatting>
  <conditionalFormatting sqref="T422">
    <cfRule type="containsText" dxfId="0" priority="7411" operator="between" text="欠">
      <formula>NOT(ISERROR(SEARCH("欠",T422)))</formula>
    </cfRule>
  </conditionalFormatting>
  <conditionalFormatting sqref="AF422:AG422">
    <cfRule type="cellIs" dxfId="0" priority="7636" operator="equal">
      <formula>"未完成"</formula>
    </cfRule>
  </conditionalFormatting>
  <conditionalFormatting sqref="AK422:AL422">
    <cfRule type="cellIs" dxfId="1" priority="7446" operator="equal">
      <formula>"未完成"</formula>
    </cfRule>
    <cfRule type="cellIs" dxfId="0" priority="7484" operator="equal">
      <formula>"未完成"</formula>
    </cfRule>
  </conditionalFormatting>
  <conditionalFormatting sqref="R423">
    <cfRule type="cellIs" dxfId="0" priority="7597" operator="equal">
      <formula>"欠"</formula>
    </cfRule>
  </conditionalFormatting>
  <conditionalFormatting sqref="S423">
    <cfRule type="cellIs" dxfId="0" priority="7559" operator="equal">
      <formula>"欠"</formula>
    </cfRule>
  </conditionalFormatting>
  <conditionalFormatting sqref="T423:U423">
    <cfRule type="cellIs" dxfId="0" priority="7521" operator="equal">
      <formula>"欠"</formula>
    </cfRule>
  </conditionalFormatting>
  <conditionalFormatting sqref="T423">
    <cfRule type="containsText" dxfId="0" priority="7410" operator="between" text="欠">
      <formula>NOT(ISERROR(SEARCH("欠",T423)))</formula>
    </cfRule>
  </conditionalFormatting>
  <conditionalFormatting sqref="AF423:AG423">
    <cfRule type="cellIs" dxfId="0" priority="7635" operator="equal">
      <formula>"未完成"</formula>
    </cfRule>
  </conditionalFormatting>
  <conditionalFormatting sqref="AK423:AL423">
    <cfRule type="cellIs" dxfId="1" priority="7445" operator="equal">
      <formula>"未完成"</formula>
    </cfRule>
    <cfRule type="cellIs" dxfId="0" priority="7483" operator="equal">
      <formula>"未完成"</formula>
    </cfRule>
  </conditionalFormatting>
  <conditionalFormatting sqref="R424">
    <cfRule type="cellIs" dxfId="0" priority="7596" operator="equal">
      <formula>"欠"</formula>
    </cfRule>
  </conditionalFormatting>
  <conditionalFormatting sqref="S424">
    <cfRule type="cellIs" dxfId="0" priority="7558" operator="equal">
      <formula>"欠"</formula>
    </cfRule>
  </conditionalFormatting>
  <conditionalFormatting sqref="T424:U424">
    <cfRule type="cellIs" dxfId="0" priority="7520" operator="equal">
      <formula>"欠"</formula>
    </cfRule>
  </conditionalFormatting>
  <conditionalFormatting sqref="T424">
    <cfRule type="containsText" dxfId="0" priority="7409" operator="between" text="欠">
      <formula>NOT(ISERROR(SEARCH("欠",T424)))</formula>
    </cfRule>
  </conditionalFormatting>
  <conditionalFormatting sqref="AF424:AG424">
    <cfRule type="cellIs" dxfId="0" priority="7634" operator="equal">
      <formula>"未完成"</formula>
    </cfRule>
  </conditionalFormatting>
  <conditionalFormatting sqref="AK424:AL424">
    <cfRule type="cellIs" dxfId="1" priority="7444" operator="equal">
      <formula>"未完成"</formula>
    </cfRule>
    <cfRule type="cellIs" dxfId="0" priority="7482" operator="equal">
      <formula>"未完成"</formula>
    </cfRule>
  </conditionalFormatting>
  <conditionalFormatting sqref="R425">
    <cfRule type="cellIs" dxfId="0" priority="7595" operator="equal">
      <formula>"欠"</formula>
    </cfRule>
  </conditionalFormatting>
  <conditionalFormatting sqref="S425">
    <cfRule type="cellIs" dxfId="0" priority="7557" operator="equal">
      <formula>"欠"</formula>
    </cfRule>
  </conditionalFormatting>
  <conditionalFormatting sqref="T425:U425">
    <cfRule type="cellIs" dxfId="0" priority="7519" operator="equal">
      <formula>"欠"</formula>
    </cfRule>
  </conditionalFormatting>
  <conditionalFormatting sqref="T425">
    <cfRule type="containsText" dxfId="0" priority="7408" operator="between" text="欠">
      <formula>NOT(ISERROR(SEARCH("欠",T425)))</formula>
    </cfRule>
  </conditionalFormatting>
  <conditionalFormatting sqref="AF425:AG425">
    <cfRule type="cellIs" dxfId="0" priority="7633" operator="equal">
      <formula>"未完成"</formula>
    </cfRule>
  </conditionalFormatting>
  <conditionalFormatting sqref="AK425:AL425">
    <cfRule type="cellIs" dxfId="1" priority="7443" operator="equal">
      <formula>"未完成"</formula>
    </cfRule>
    <cfRule type="cellIs" dxfId="0" priority="7481" operator="equal">
      <formula>"未完成"</formula>
    </cfRule>
  </conditionalFormatting>
  <conditionalFormatting sqref="R426">
    <cfRule type="cellIs" dxfId="0" priority="7594" operator="equal">
      <formula>"欠"</formula>
    </cfRule>
  </conditionalFormatting>
  <conditionalFormatting sqref="S426">
    <cfRule type="cellIs" dxfId="0" priority="7556" operator="equal">
      <formula>"欠"</formula>
    </cfRule>
  </conditionalFormatting>
  <conditionalFormatting sqref="T426:U426">
    <cfRule type="cellIs" dxfId="0" priority="7518" operator="equal">
      <formula>"欠"</formula>
    </cfRule>
  </conditionalFormatting>
  <conditionalFormatting sqref="T426">
    <cfRule type="containsText" dxfId="0" priority="7407" operator="between" text="欠">
      <formula>NOT(ISERROR(SEARCH("欠",T426)))</formula>
    </cfRule>
  </conditionalFormatting>
  <conditionalFormatting sqref="AF426:AG426">
    <cfRule type="cellIs" dxfId="0" priority="7632" operator="equal">
      <formula>"未完成"</formula>
    </cfRule>
  </conditionalFormatting>
  <conditionalFormatting sqref="AK426:AL426">
    <cfRule type="cellIs" dxfId="1" priority="7442" operator="equal">
      <formula>"未完成"</formula>
    </cfRule>
    <cfRule type="cellIs" dxfId="0" priority="7480" operator="equal">
      <formula>"未完成"</formula>
    </cfRule>
  </conditionalFormatting>
  <conditionalFormatting sqref="R427">
    <cfRule type="cellIs" dxfId="0" priority="7593" operator="equal">
      <formula>"欠"</formula>
    </cfRule>
  </conditionalFormatting>
  <conditionalFormatting sqref="S427">
    <cfRule type="cellIs" dxfId="0" priority="7555" operator="equal">
      <formula>"欠"</formula>
    </cfRule>
  </conditionalFormatting>
  <conditionalFormatting sqref="T427:U427">
    <cfRule type="cellIs" dxfId="0" priority="7517" operator="equal">
      <formula>"欠"</formula>
    </cfRule>
  </conditionalFormatting>
  <conditionalFormatting sqref="T427">
    <cfRule type="containsText" dxfId="0" priority="7406" operator="between" text="欠">
      <formula>NOT(ISERROR(SEARCH("欠",T427)))</formula>
    </cfRule>
  </conditionalFormatting>
  <conditionalFormatting sqref="AF427:AG427">
    <cfRule type="cellIs" dxfId="0" priority="7631" operator="equal">
      <formula>"未完成"</formula>
    </cfRule>
  </conditionalFormatting>
  <conditionalFormatting sqref="AK427:AL427">
    <cfRule type="cellIs" dxfId="1" priority="7441" operator="equal">
      <formula>"未完成"</formula>
    </cfRule>
    <cfRule type="cellIs" dxfId="0" priority="7479" operator="equal">
      <formula>"未完成"</formula>
    </cfRule>
  </conditionalFormatting>
  <conditionalFormatting sqref="R428">
    <cfRule type="cellIs" dxfId="0" priority="7592" operator="equal">
      <formula>"欠"</formula>
    </cfRule>
  </conditionalFormatting>
  <conditionalFormatting sqref="S428">
    <cfRule type="cellIs" dxfId="0" priority="7554" operator="equal">
      <formula>"欠"</formula>
    </cfRule>
  </conditionalFormatting>
  <conditionalFormatting sqref="T428:U428">
    <cfRule type="cellIs" dxfId="0" priority="7516" operator="equal">
      <formula>"欠"</formula>
    </cfRule>
  </conditionalFormatting>
  <conditionalFormatting sqref="T428">
    <cfRule type="containsText" dxfId="0" priority="7405" operator="between" text="欠">
      <formula>NOT(ISERROR(SEARCH("欠",T428)))</formula>
    </cfRule>
  </conditionalFormatting>
  <conditionalFormatting sqref="AF428:AG428">
    <cfRule type="cellIs" dxfId="0" priority="7630" operator="equal">
      <formula>"未完成"</formula>
    </cfRule>
  </conditionalFormatting>
  <conditionalFormatting sqref="AK428:AL428">
    <cfRule type="cellIs" dxfId="1" priority="7440" operator="equal">
      <formula>"未完成"</formula>
    </cfRule>
    <cfRule type="cellIs" dxfId="0" priority="7478" operator="equal">
      <formula>"未完成"</formula>
    </cfRule>
  </conditionalFormatting>
  <conditionalFormatting sqref="R429">
    <cfRule type="cellIs" dxfId="0" priority="7591" operator="equal">
      <formula>"欠"</formula>
    </cfRule>
  </conditionalFormatting>
  <conditionalFormatting sqref="S429">
    <cfRule type="cellIs" dxfId="0" priority="7553" operator="equal">
      <formula>"欠"</formula>
    </cfRule>
  </conditionalFormatting>
  <conditionalFormatting sqref="T429:U429">
    <cfRule type="cellIs" dxfId="0" priority="7515" operator="equal">
      <formula>"欠"</formula>
    </cfRule>
  </conditionalFormatting>
  <conditionalFormatting sqref="T429">
    <cfRule type="containsText" dxfId="0" priority="7404" operator="between" text="欠">
      <formula>NOT(ISERROR(SEARCH("欠",T429)))</formula>
    </cfRule>
  </conditionalFormatting>
  <conditionalFormatting sqref="AF429:AG429">
    <cfRule type="cellIs" dxfId="0" priority="7629" operator="equal">
      <formula>"未完成"</formula>
    </cfRule>
  </conditionalFormatting>
  <conditionalFormatting sqref="AK429:AL429">
    <cfRule type="cellIs" dxfId="1" priority="7439" operator="equal">
      <formula>"未完成"</formula>
    </cfRule>
    <cfRule type="cellIs" dxfId="0" priority="7477" operator="equal">
      <formula>"未完成"</formula>
    </cfRule>
  </conditionalFormatting>
  <conditionalFormatting sqref="R430">
    <cfRule type="cellIs" dxfId="0" priority="7590" operator="equal">
      <formula>"欠"</formula>
    </cfRule>
  </conditionalFormatting>
  <conditionalFormatting sqref="S430">
    <cfRule type="cellIs" dxfId="0" priority="7552" operator="equal">
      <formula>"欠"</formula>
    </cfRule>
  </conditionalFormatting>
  <conditionalFormatting sqref="T430:U430">
    <cfRule type="cellIs" dxfId="0" priority="7514" operator="equal">
      <formula>"欠"</formula>
    </cfRule>
  </conditionalFormatting>
  <conditionalFormatting sqref="T430">
    <cfRule type="containsText" dxfId="0" priority="7403" operator="between" text="欠">
      <formula>NOT(ISERROR(SEARCH("欠",T430)))</formula>
    </cfRule>
  </conditionalFormatting>
  <conditionalFormatting sqref="AF430:AG430">
    <cfRule type="cellIs" dxfId="0" priority="7628" operator="equal">
      <formula>"未完成"</formula>
    </cfRule>
  </conditionalFormatting>
  <conditionalFormatting sqref="AK430:AL430">
    <cfRule type="cellIs" dxfId="1" priority="7438" operator="equal">
      <formula>"未完成"</formula>
    </cfRule>
    <cfRule type="cellIs" dxfId="0" priority="7476" operator="equal">
      <formula>"未完成"</formula>
    </cfRule>
  </conditionalFormatting>
  <conditionalFormatting sqref="R431">
    <cfRule type="cellIs" dxfId="0" priority="7589" operator="equal">
      <formula>"欠"</formula>
    </cfRule>
  </conditionalFormatting>
  <conditionalFormatting sqref="S431">
    <cfRule type="cellIs" dxfId="0" priority="7551" operator="equal">
      <formula>"欠"</formula>
    </cfRule>
  </conditionalFormatting>
  <conditionalFormatting sqref="T431:U431">
    <cfRule type="cellIs" dxfId="0" priority="7513" operator="equal">
      <formula>"欠"</formula>
    </cfRule>
  </conditionalFormatting>
  <conditionalFormatting sqref="T431">
    <cfRule type="containsText" dxfId="0" priority="7402" operator="between" text="欠">
      <formula>NOT(ISERROR(SEARCH("欠",T431)))</formula>
    </cfRule>
  </conditionalFormatting>
  <conditionalFormatting sqref="AF431:AG431">
    <cfRule type="cellIs" dxfId="0" priority="7627" operator="equal">
      <formula>"未完成"</formula>
    </cfRule>
  </conditionalFormatting>
  <conditionalFormatting sqref="AK431:AL431">
    <cfRule type="cellIs" dxfId="1" priority="7437" operator="equal">
      <formula>"未完成"</formula>
    </cfRule>
    <cfRule type="cellIs" dxfId="0" priority="7475" operator="equal">
      <formula>"未完成"</formula>
    </cfRule>
  </conditionalFormatting>
  <conditionalFormatting sqref="R432">
    <cfRule type="cellIs" dxfId="0" priority="7588" operator="equal">
      <formula>"欠"</formula>
    </cfRule>
  </conditionalFormatting>
  <conditionalFormatting sqref="S432">
    <cfRule type="cellIs" dxfId="0" priority="7550" operator="equal">
      <formula>"欠"</formula>
    </cfRule>
  </conditionalFormatting>
  <conditionalFormatting sqref="T432:U432">
    <cfRule type="cellIs" dxfId="0" priority="7512" operator="equal">
      <formula>"欠"</formula>
    </cfRule>
  </conditionalFormatting>
  <conditionalFormatting sqref="T432">
    <cfRule type="containsText" dxfId="0" priority="7401" operator="between" text="欠">
      <formula>NOT(ISERROR(SEARCH("欠",T432)))</formula>
    </cfRule>
  </conditionalFormatting>
  <conditionalFormatting sqref="AF432:AG432">
    <cfRule type="cellIs" dxfId="0" priority="7626" operator="equal">
      <formula>"未完成"</formula>
    </cfRule>
  </conditionalFormatting>
  <conditionalFormatting sqref="AK432:AL432">
    <cfRule type="cellIs" dxfId="1" priority="7436" operator="equal">
      <formula>"未完成"</formula>
    </cfRule>
    <cfRule type="cellIs" dxfId="0" priority="7474" operator="equal">
      <formula>"未完成"</formula>
    </cfRule>
  </conditionalFormatting>
  <conditionalFormatting sqref="R433">
    <cfRule type="cellIs" dxfId="0" priority="7587" operator="equal">
      <formula>"欠"</formula>
    </cfRule>
  </conditionalFormatting>
  <conditionalFormatting sqref="S433">
    <cfRule type="cellIs" dxfId="0" priority="7549" operator="equal">
      <formula>"欠"</formula>
    </cfRule>
  </conditionalFormatting>
  <conditionalFormatting sqref="T433:U433">
    <cfRule type="cellIs" dxfId="0" priority="7511" operator="equal">
      <formula>"欠"</formula>
    </cfRule>
  </conditionalFormatting>
  <conditionalFormatting sqref="T433">
    <cfRule type="containsText" dxfId="0" priority="7400" operator="between" text="欠">
      <formula>NOT(ISERROR(SEARCH("欠",T433)))</formula>
    </cfRule>
  </conditionalFormatting>
  <conditionalFormatting sqref="AF433:AG433">
    <cfRule type="cellIs" dxfId="0" priority="7625" operator="equal">
      <formula>"未完成"</formula>
    </cfRule>
  </conditionalFormatting>
  <conditionalFormatting sqref="AK433:AL433">
    <cfRule type="cellIs" dxfId="1" priority="7435" operator="equal">
      <formula>"未完成"</formula>
    </cfRule>
    <cfRule type="cellIs" dxfId="0" priority="7473" operator="equal">
      <formula>"未完成"</formula>
    </cfRule>
  </conditionalFormatting>
  <conditionalFormatting sqref="R434">
    <cfRule type="cellIs" dxfId="0" priority="7385" operator="equal">
      <formula>"欠"</formula>
    </cfRule>
  </conditionalFormatting>
  <conditionalFormatting sqref="S434">
    <cfRule type="cellIs" dxfId="0" priority="7375" operator="equal">
      <formula>"欠"</formula>
    </cfRule>
  </conditionalFormatting>
  <conditionalFormatting sqref="T434:U434">
    <cfRule type="cellIs" dxfId="0" priority="7365" operator="equal">
      <formula>"欠"</formula>
    </cfRule>
  </conditionalFormatting>
  <conditionalFormatting sqref="T434">
    <cfRule type="containsText" dxfId="0" priority="7335" operator="between" text="欠">
      <formula>NOT(ISERROR(SEARCH("欠",T434)))</formula>
    </cfRule>
  </conditionalFormatting>
  <conditionalFormatting sqref="AF434:AG434">
    <cfRule type="cellIs" dxfId="0" priority="7395" operator="equal">
      <formula>"未完成"</formula>
    </cfRule>
  </conditionalFormatting>
  <conditionalFormatting sqref="AK434:AL434">
    <cfRule type="cellIs" dxfId="1" priority="7345" operator="equal">
      <formula>"未完成"</formula>
    </cfRule>
    <cfRule type="cellIs" dxfId="0" priority="7355" operator="equal">
      <formula>"未完成"</formula>
    </cfRule>
  </conditionalFormatting>
  <conditionalFormatting sqref="R435">
    <cfRule type="cellIs" dxfId="0" priority="7384" operator="equal">
      <formula>"欠"</formula>
    </cfRule>
  </conditionalFormatting>
  <conditionalFormatting sqref="S435">
    <cfRule type="cellIs" dxfId="0" priority="7374" operator="equal">
      <formula>"欠"</formula>
    </cfRule>
  </conditionalFormatting>
  <conditionalFormatting sqref="T435:U435">
    <cfRule type="cellIs" dxfId="0" priority="7364" operator="equal">
      <formula>"欠"</formula>
    </cfRule>
  </conditionalFormatting>
  <conditionalFormatting sqref="T435">
    <cfRule type="containsText" dxfId="0" priority="7334" operator="between" text="欠">
      <formula>NOT(ISERROR(SEARCH("欠",T435)))</formula>
    </cfRule>
  </conditionalFormatting>
  <conditionalFormatting sqref="AF435:AG435">
    <cfRule type="cellIs" dxfId="0" priority="7394" operator="equal">
      <formula>"未完成"</formula>
    </cfRule>
  </conditionalFormatting>
  <conditionalFormatting sqref="AK435:AL435">
    <cfRule type="cellIs" dxfId="1" priority="7344" operator="equal">
      <formula>"未完成"</formula>
    </cfRule>
    <cfRule type="cellIs" dxfId="0" priority="7354" operator="equal">
      <formula>"未完成"</formula>
    </cfRule>
  </conditionalFormatting>
  <conditionalFormatting sqref="R436">
    <cfRule type="cellIs" dxfId="0" priority="7383" operator="equal">
      <formula>"欠"</formula>
    </cfRule>
  </conditionalFormatting>
  <conditionalFormatting sqref="S436">
    <cfRule type="cellIs" dxfId="0" priority="7373" operator="equal">
      <formula>"欠"</formula>
    </cfRule>
  </conditionalFormatting>
  <conditionalFormatting sqref="T436:U436">
    <cfRule type="cellIs" dxfId="0" priority="7363" operator="equal">
      <formula>"欠"</formula>
    </cfRule>
  </conditionalFormatting>
  <conditionalFormatting sqref="T436">
    <cfRule type="containsText" dxfId="0" priority="7333" operator="between" text="欠">
      <formula>NOT(ISERROR(SEARCH("欠",T436)))</formula>
    </cfRule>
  </conditionalFormatting>
  <conditionalFormatting sqref="AF436:AG436">
    <cfRule type="cellIs" dxfId="0" priority="7393" operator="equal">
      <formula>"未完成"</formula>
    </cfRule>
  </conditionalFormatting>
  <conditionalFormatting sqref="AK436:AL436">
    <cfRule type="cellIs" dxfId="1" priority="7343" operator="equal">
      <formula>"未完成"</formula>
    </cfRule>
    <cfRule type="cellIs" dxfId="0" priority="7353" operator="equal">
      <formula>"未完成"</formula>
    </cfRule>
  </conditionalFormatting>
  <conditionalFormatting sqref="R437">
    <cfRule type="cellIs" dxfId="0" priority="7382" operator="equal">
      <formula>"欠"</formula>
    </cfRule>
  </conditionalFormatting>
  <conditionalFormatting sqref="S437">
    <cfRule type="cellIs" dxfId="0" priority="7372" operator="equal">
      <formula>"欠"</formula>
    </cfRule>
  </conditionalFormatting>
  <conditionalFormatting sqref="T437:U437">
    <cfRule type="cellIs" dxfId="0" priority="7362" operator="equal">
      <formula>"欠"</formula>
    </cfRule>
  </conditionalFormatting>
  <conditionalFormatting sqref="T437">
    <cfRule type="containsText" dxfId="0" priority="7332" operator="between" text="欠">
      <formula>NOT(ISERROR(SEARCH("欠",T437)))</formula>
    </cfRule>
  </conditionalFormatting>
  <conditionalFormatting sqref="AF437:AG437">
    <cfRule type="cellIs" dxfId="0" priority="7392" operator="equal">
      <formula>"未完成"</formula>
    </cfRule>
  </conditionalFormatting>
  <conditionalFormatting sqref="AK437:AL437">
    <cfRule type="cellIs" dxfId="1" priority="7342" operator="equal">
      <formula>"未完成"</formula>
    </cfRule>
    <cfRule type="cellIs" dxfId="0" priority="7352" operator="equal">
      <formula>"未完成"</formula>
    </cfRule>
  </conditionalFormatting>
  <conditionalFormatting sqref="R438">
    <cfRule type="cellIs" dxfId="0" priority="7381" operator="equal">
      <formula>"欠"</formula>
    </cfRule>
  </conditionalFormatting>
  <conditionalFormatting sqref="S438">
    <cfRule type="cellIs" dxfId="0" priority="7371" operator="equal">
      <formula>"欠"</formula>
    </cfRule>
  </conditionalFormatting>
  <conditionalFormatting sqref="T438:U438">
    <cfRule type="cellIs" dxfId="0" priority="7361" operator="equal">
      <formula>"欠"</formula>
    </cfRule>
  </conditionalFormatting>
  <conditionalFormatting sqref="T438">
    <cfRule type="containsText" dxfId="0" priority="7331" operator="between" text="欠">
      <formula>NOT(ISERROR(SEARCH("欠",T438)))</formula>
    </cfRule>
  </conditionalFormatting>
  <conditionalFormatting sqref="AF438:AG438">
    <cfRule type="cellIs" dxfId="0" priority="7391" operator="equal">
      <formula>"未完成"</formula>
    </cfRule>
  </conditionalFormatting>
  <conditionalFormatting sqref="AK438:AL438">
    <cfRule type="cellIs" dxfId="1" priority="7341" operator="equal">
      <formula>"未完成"</formula>
    </cfRule>
    <cfRule type="cellIs" dxfId="0" priority="7351" operator="equal">
      <formula>"未完成"</formula>
    </cfRule>
  </conditionalFormatting>
  <conditionalFormatting sqref="R439">
    <cfRule type="cellIs" dxfId="0" priority="7380" operator="equal">
      <formula>"欠"</formula>
    </cfRule>
  </conditionalFormatting>
  <conditionalFormatting sqref="S439">
    <cfRule type="cellIs" dxfId="0" priority="7370" operator="equal">
      <formula>"欠"</formula>
    </cfRule>
  </conditionalFormatting>
  <conditionalFormatting sqref="T439:U439">
    <cfRule type="cellIs" dxfId="0" priority="7360" operator="equal">
      <formula>"欠"</formula>
    </cfRule>
  </conditionalFormatting>
  <conditionalFormatting sqref="T439">
    <cfRule type="containsText" dxfId="0" priority="7330" operator="between" text="欠">
      <formula>NOT(ISERROR(SEARCH("欠",T439)))</formula>
    </cfRule>
  </conditionalFormatting>
  <conditionalFormatting sqref="AF439:AG439">
    <cfRule type="cellIs" dxfId="0" priority="7390" operator="equal">
      <formula>"未完成"</formula>
    </cfRule>
  </conditionalFormatting>
  <conditionalFormatting sqref="AK439:AL439">
    <cfRule type="cellIs" dxfId="1" priority="7340" operator="equal">
      <formula>"未完成"</formula>
    </cfRule>
    <cfRule type="cellIs" dxfId="0" priority="7350" operator="equal">
      <formula>"未完成"</formula>
    </cfRule>
  </conditionalFormatting>
  <conditionalFormatting sqref="R440">
    <cfRule type="cellIs" dxfId="0" priority="7379" operator="equal">
      <formula>"欠"</formula>
    </cfRule>
  </conditionalFormatting>
  <conditionalFormatting sqref="S440">
    <cfRule type="cellIs" dxfId="0" priority="7369" operator="equal">
      <formula>"欠"</formula>
    </cfRule>
  </conditionalFormatting>
  <conditionalFormatting sqref="T440:U440">
    <cfRule type="cellIs" dxfId="0" priority="7359" operator="equal">
      <formula>"欠"</formula>
    </cfRule>
  </conditionalFormatting>
  <conditionalFormatting sqref="T440">
    <cfRule type="containsText" dxfId="0" priority="7329" operator="between" text="欠">
      <formula>NOT(ISERROR(SEARCH("欠",T440)))</formula>
    </cfRule>
  </conditionalFormatting>
  <conditionalFormatting sqref="AF440:AG440">
    <cfRule type="cellIs" dxfId="0" priority="7389" operator="equal">
      <formula>"未完成"</formula>
    </cfRule>
  </conditionalFormatting>
  <conditionalFormatting sqref="AK440:AL440">
    <cfRule type="cellIs" dxfId="1" priority="7339" operator="equal">
      <formula>"未完成"</formula>
    </cfRule>
    <cfRule type="cellIs" dxfId="0" priority="7349" operator="equal">
      <formula>"未完成"</formula>
    </cfRule>
  </conditionalFormatting>
  <conditionalFormatting sqref="R441">
    <cfRule type="cellIs" dxfId="0" priority="7378" operator="equal">
      <formula>"欠"</formula>
    </cfRule>
  </conditionalFormatting>
  <conditionalFormatting sqref="S441">
    <cfRule type="cellIs" dxfId="0" priority="7368" operator="equal">
      <formula>"欠"</formula>
    </cfRule>
  </conditionalFormatting>
  <conditionalFormatting sqref="T441:U441">
    <cfRule type="cellIs" dxfId="0" priority="7358" operator="equal">
      <formula>"欠"</formula>
    </cfRule>
  </conditionalFormatting>
  <conditionalFormatting sqref="T441">
    <cfRule type="containsText" dxfId="0" priority="7328" operator="between" text="欠">
      <formula>NOT(ISERROR(SEARCH("欠",T441)))</formula>
    </cfRule>
  </conditionalFormatting>
  <conditionalFormatting sqref="AF441:AG441">
    <cfRule type="cellIs" dxfId="0" priority="7388" operator="equal">
      <formula>"未完成"</formula>
    </cfRule>
  </conditionalFormatting>
  <conditionalFormatting sqref="AK441:AL441">
    <cfRule type="cellIs" dxfId="1" priority="7338" operator="equal">
      <formula>"未完成"</formula>
    </cfRule>
    <cfRule type="cellIs" dxfId="0" priority="7348" operator="equal">
      <formula>"未完成"</formula>
    </cfRule>
  </conditionalFormatting>
  <conditionalFormatting sqref="R442">
    <cfRule type="cellIs" dxfId="0" priority="7377" operator="equal">
      <formula>"欠"</formula>
    </cfRule>
  </conditionalFormatting>
  <conditionalFormatting sqref="S442">
    <cfRule type="cellIs" dxfId="0" priority="7367" operator="equal">
      <formula>"欠"</formula>
    </cfRule>
  </conditionalFormatting>
  <conditionalFormatting sqref="T442:U442">
    <cfRule type="cellIs" dxfId="0" priority="7357" operator="equal">
      <formula>"欠"</formula>
    </cfRule>
  </conditionalFormatting>
  <conditionalFormatting sqref="T442">
    <cfRule type="containsText" dxfId="0" priority="7327" operator="between" text="欠">
      <formula>NOT(ISERROR(SEARCH("欠",T442)))</formula>
    </cfRule>
  </conditionalFormatting>
  <conditionalFormatting sqref="AF442:AG442">
    <cfRule type="cellIs" dxfId="0" priority="7387" operator="equal">
      <formula>"未完成"</formula>
    </cfRule>
  </conditionalFormatting>
  <conditionalFormatting sqref="AK442:AL442">
    <cfRule type="cellIs" dxfId="1" priority="7337" operator="equal">
      <formula>"未完成"</formula>
    </cfRule>
    <cfRule type="cellIs" dxfId="0" priority="7347" operator="equal">
      <formula>"未完成"</formula>
    </cfRule>
  </conditionalFormatting>
  <conditionalFormatting sqref="R443">
    <cfRule type="cellIs" dxfId="0" priority="7376" operator="equal">
      <formula>"欠"</formula>
    </cfRule>
  </conditionalFormatting>
  <conditionalFormatting sqref="S443">
    <cfRule type="cellIs" dxfId="0" priority="7366" operator="equal">
      <formula>"欠"</formula>
    </cfRule>
  </conditionalFormatting>
  <conditionalFormatting sqref="T443:U443">
    <cfRule type="cellIs" dxfId="0" priority="7356" operator="equal">
      <formula>"欠"</formula>
    </cfRule>
  </conditionalFormatting>
  <conditionalFormatting sqref="T443">
    <cfRule type="containsText" dxfId="0" priority="7326" operator="between" text="欠">
      <formula>NOT(ISERROR(SEARCH("欠",T443)))</formula>
    </cfRule>
  </conditionalFormatting>
  <conditionalFormatting sqref="AF443:AG443">
    <cfRule type="cellIs" dxfId="0" priority="7386" operator="equal">
      <formula>"未完成"</formula>
    </cfRule>
  </conditionalFormatting>
  <conditionalFormatting sqref="AK443:AL443">
    <cfRule type="cellIs" dxfId="1" priority="7336" operator="equal">
      <formula>"未完成"</formula>
    </cfRule>
    <cfRule type="cellIs" dxfId="0" priority="7346" operator="equal">
      <formula>"未完成"</formula>
    </cfRule>
  </conditionalFormatting>
  <conditionalFormatting sqref="R444">
    <cfRule type="cellIs" dxfId="0" priority="7307" operator="equal">
      <formula>"欠"</formula>
    </cfRule>
  </conditionalFormatting>
  <conditionalFormatting sqref="S444">
    <cfRule type="cellIs" dxfId="0" priority="7297" operator="equal">
      <formula>"欠"</formula>
    </cfRule>
  </conditionalFormatting>
  <conditionalFormatting sqref="T444:U444">
    <cfRule type="cellIs" dxfId="0" priority="7287" operator="equal">
      <formula>"欠"</formula>
    </cfRule>
  </conditionalFormatting>
  <conditionalFormatting sqref="T444">
    <cfRule type="containsText" dxfId="0" priority="7257" operator="between" text="欠">
      <formula>NOT(ISERROR(SEARCH("欠",T444)))</formula>
    </cfRule>
  </conditionalFormatting>
  <conditionalFormatting sqref="AF444:AG444">
    <cfRule type="cellIs" dxfId="0" priority="7317" operator="equal">
      <formula>"未完成"</formula>
    </cfRule>
  </conditionalFormatting>
  <conditionalFormatting sqref="AK444:AL444">
    <cfRule type="cellIs" dxfId="1" priority="7267" operator="equal">
      <formula>"未完成"</formula>
    </cfRule>
    <cfRule type="cellIs" dxfId="0" priority="7277" operator="equal">
      <formula>"未完成"</formula>
    </cfRule>
  </conditionalFormatting>
  <conditionalFormatting sqref="R445">
    <cfRule type="cellIs" dxfId="0" priority="7306" operator="equal">
      <formula>"欠"</formula>
    </cfRule>
  </conditionalFormatting>
  <conditionalFormatting sqref="S445">
    <cfRule type="cellIs" dxfId="0" priority="7296" operator="equal">
      <formula>"欠"</formula>
    </cfRule>
  </conditionalFormatting>
  <conditionalFormatting sqref="T445:U445">
    <cfRule type="cellIs" dxfId="0" priority="7286" operator="equal">
      <formula>"欠"</formula>
    </cfRule>
  </conditionalFormatting>
  <conditionalFormatting sqref="T445">
    <cfRule type="containsText" dxfId="0" priority="7256" operator="between" text="欠">
      <formula>NOT(ISERROR(SEARCH("欠",T445)))</formula>
    </cfRule>
  </conditionalFormatting>
  <conditionalFormatting sqref="AF445:AG445">
    <cfRule type="cellIs" dxfId="0" priority="7316" operator="equal">
      <formula>"未完成"</formula>
    </cfRule>
  </conditionalFormatting>
  <conditionalFormatting sqref="AK445:AL445">
    <cfRule type="cellIs" dxfId="1" priority="7266" operator="equal">
      <formula>"未完成"</formula>
    </cfRule>
    <cfRule type="cellIs" dxfId="0" priority="7276" operator="equal">
      <formula>"未完成"</formula>
    </cfRule>
  </conditionalFormatting>
  <conditionalFormatting sqref="T446:U446">
    <cfRule type="cellIs" dxfId="0" priority="7285" operator="equal">
      <formula>"欠"</formula>
    </cfRule>
  </conditionalFormatting>
  <conditionalFormatting sqref="T446">
    <cfRule type="containsText" dxfId="0" priority="7255" operator="between" text="欠">
      <formula>NOT(ISERROR(SEARCH("欠",T446)))</formula>
    </cfRule>
  </conditionalFormatting>
  <conditionalFormatting sqref="AF446:AG446">
    <cfRule type="cellIs" dxfId="0" priority="7315" operator="equal">
      <formula>"未完成"</formula>
    </cfRule>
  </conditionalFormatting>
  <conditionalFormatting sqref="AK446:AL446">
    <cfRule type="cellIs" dxfId="1" priority="7265" operator="equal">
      <formula>"未完成"</formula>
    </cfRule>
    <cfRule type="cellIs" dxfId="0" priority="7275" operator="equal">
      <formula>"未完成"</formula>
    </cfRule>
  </conditionalFormatting>
  <conditionalFormatting sqref="R447">
    <cfRule type="cellIs" dxfId="0" priority="7304" operator="equal">
      <formula>"欠"</formula>
    </cfRule>
  </conditionalFormatting>
  <conditionalFormatting sqref="S447">
    <cfRule type="cellIs" dxfId="0" priority="7294" operator="equal">
      <formula>"欠"</formula>
    </cfRule>
  </conditionalFormatting>
  <conditionalFormatting sqref="T447:U447">
    <cfRule type="cellIs" dxfId="0" priority="7284" operator="equal">
      <formula>"欠"</formula>
    </cfRule>
  </conditionalFormatting>
  <conditionalFormatting sqref="T447">
    <cfRule type="containsText" dxfId="0" priority="7254" operator="between" text="欠">
      <formula>NOT(ISERROR(SEARCH("欠",T447)))</formula>
    </cfRule>
  </conditionalFormatting>
  <conditionalFormatting sqref="AF447:AG447">
    <cfRule type="cellIs" dxfId="0" priority="7314" operator="equal">
      <formula>"未完成"</formula>
    </cfRule>
  </conditionalFormatting>
  <conditionalFormatting sqref="AK447:AL447">
    <cfRule type="cellIs" dxfId="1" priority="7264" operator="equal">
      <formula>"未完成"</formula>
    </cfRule>
    <cfRule type="cellIs" dxfId="0" priority="7274" operator="equal">
      <formula>"未完成"</formula>
    </cfRule>
  </conditionalFormatting>
  <conditionalFormatting sqref="R448">
    <cfRule type="cellIs" dxfId="0" priority="7303" operator="equal">
      <formula>"欠"</formula>
    </cfRule>
  </conditionalFormatting>
  <conditionalFormatting sqref="S448">
    <cfRule type="cellIs" dxfId="0" priority="7293" operator="equal">
      <formula>"欠"</formula>
    </cfRule>
  </conditionalFormatting>
  <conditionalFormatting sqref="T448:U448">
    <cfRule type="cellIs" dxfId="0" priority="7283" operator="equal">
      <formula>"欠"</formula>
    </cfRule>
  </conditionalFormatting>
  <conditionalFormatting sqref="T448">
    <cfRule type="containsText" dxfId="0" priority="7253" operator="between" text="欠">
      <formula>NOT(ISERROR(SEARCH("欠",T448)))</formula>
    </cfRule>
  </conditionalFormatting>
  <conditionalFormatting sqref="AF448:AG448">
    <cfRule type="cellIs" dxfId="0" priority="7313" operator="equal">
      <formula>"未完成"</formula>
    </cfRule>
  </conditionalFormatting>
  <conditionalFormatting sqref="AK448:AL448">
    <cfRule type="cellIs" dxfId="1" priority="7263" operator="equal">
      <formula>"未完成"</formula>
    </cfRule>
    <cfRule type="cellIs" dxfId="0" priority="7273" operator="equal">
      <formula>"未完成"</formula>
    </cfRule>
  </conditionalFormatting>
  <conditionalFormatting sqref="R449">
    <cfRule type="cellIs" dxfId="0" priority="7302" operator="equal">
      <formula>"欠"</formula>
    </cfRule>
  </conditionalFormatting>
  <conditionalFormatting sqref="S449">
    <cfRule type="cellIs" dxfId="0" priority="7292" operator="equal">
      <formula>"欠"</formula>
    </cfRule>
  </conditionalFormatting>
  <conditionalFormatting sqref="T449:U449">
    <cfRule type="cellIs" dxfId="0" priority="7282" operator="equal">
      <formula>"欠"</formula>
    </cfRule>
  </conditionalFormatting>
  <conditionalFormatting sqref="T449">
    <cfRule type="containsText" dxfId="0" priority="7252" operator="between" text="欠">
      <formula>NOT(ISERROR(SEARCH("欠",T449)))</formula>
    </cfRule>
  </conditionalFormatting>
  <conditionalFormatting sqref="AF449:AG449">
    <cfRule type="cellIs" dxfId="0" priority="7312" operator="equal">
      <formula>"未完成"</formula>
    </cfRule>
  </conditionalFormatting>
  <conditionalFormatting sqref="AK449:AL449">
    <cfRule type="cellIs" dxfId="1" priority="7262" operator="equal">
      <formula>"未完成"</formula>
    </cfRule>
    <cfRule type="cellIs" dxfId="0" priority="7272" operator="equal">
      <formula>"未完成"</formula>
    </cfRule>
  </conditionalFormatting>
  <conditionalFormatting sqref="R450">
    <cfRule type="cellIs" dxfId="0" priority="7301" operator="equal">
      <formula>"欠"</formula>
    </cfRule>
  </conditionalFormatting>
  <conditionalFormatting sqref="S450">
    <cfRule type="cellIs" dxfId="0" priority="7291" operator="equal">
      <formula>"欠"</formula>
    </cfRule>
  </conditionalFormatting>
  <conditionalFormatting sqref="T450:U450">
    <cfRule type="cellIs" dxfId="0" priority="7281" operator="equal">
      <formula>"欠"</formula>
    </cfRule>
  </conditionalFormatting>
  <conditionalFormatting sqref="T450">
    <cfRule type="containsText" dxfId="0" priority="7251" operator="between" text="欠">
      <formula>NOT(ISERROR(SEARCH("欠",T450)))</formula>
    </cfRule>
  </conditionalFormatting>
  <conditionalFormatting sqref="AF450:AG450">
    <cfRule type="cellIs" dxfId="0" priority="7311" operator="equal">
      <formula>"未完成"</formula>
    </cfRule>
  </conditionalFormatting>
  <conditionalFormatting sqref="AK450:AL450">
    <cfRule type="cellIs" dxfId="1" priority="7261" operator="equal">
      <formula>"未完成"</formula>
    </cfRule>
    <cfRule type="cellIs" dxfId="0" priority="7271" operator="equal">
      <formula>"未完成"</formula>
    </cfRule>
  </conditionalFormatting>
  <conditionalFormatting sqref="R451">
    <cfRule type="cellIs" dxfId="0" priority="7300" operator="equal">
      <formula>"欠"</formula>
    </cfRule>
  </conditionalFormatting>
  <conditionalFormatting sqref="S451">
    <cfRule type="cellIs" dxfId="0" priority="7290" operator="equal">
      <formula>"欠"</formula>
    </cfRule>
  </conditionalFormatting>
  <conditionalFormatting sqref="T451:U451">
    <cfRule type="cellIs" dxfId="0" priority="7280" operator="equal">
      <formula>"欠"</formula>
    </cfRule>
  </conditionalFormatting>
  <conditionalFormatting sqref="T451">
    <cfRule type="containsText" dxfId="0" priority="7250" operator="between" text="欠">
      <formula>NOT(ISERROR(SEARCH("欠",T451)))</formula>
    </cfRule>
  </conditionalFormatting>
  <conditionalFormatting sqref="AF451:AG451">
    <cfRule type="cellIs" dxfId="0" priority="7310" operator="equal">
      <formula>"未完成"</formula>
    </cfRule>
  </conditionalFormatting>
  <conditionalFormatting sqref="AK451:AL451">
    <cfRule type="cellIs" dxfId="1" priority="7260" operator="equal">
      <formula>"未完成"</formula>
    </cfRule>
    <cfRule type="cellIs" dxfId="0" priority="7270" operator="equal">
      <formula>"未完成"</formula>
    </cfRule>
  </conditionalFormatting>
  <conditionalFormatting sqref="R452">
    <cfRule type="cellIs" dxfId="0" priority="7299" operator="equal">
      <formula>"欠"</formula>
    </cfRule>
  </conditionalFormatting>
  <conditionalFormatting sqref="S452">
    <cfRule type="cellIs" dxfId="0" priority="7289" operator="equal">
      <formula>"欠"</formula>
    </cfRule>
  </conditionalFormatting>
  <conditionalFormatting sqref="T452:U452">
    <cfRule type="cellIs" dxfId="0" priority="7279" operator="equal">
      <formula>"欠"</formula>
    </cfRule>
  </conditionalFormatting>
  <conditionalFormatting sqref="T452">
    <cfRule type="containsText" dxfId="0" priority="7249" operator="between" text="欠">
      <formula>NOT(ISERROR(SEARCH("欠",T452)))</formula>
    </cfRule>
  </conditionalFormatting>
  <conditionalFormatting sqref="AF452:AG452">
    <cfRule type="cellIs" dxfId="0" priority="7309" operator="equal">
      <formula>"未完成"</formula>
    </cfRule>
  </conditionalFormatting>
  <conditionalFormatting sqref="AK452:AL452">
    <cfRule type="cellIs" dxfId="1" priority="7259" operator="equal">
      <formula>"未完成"</formula>
    </cfRule>
    <cfRule type="cellIs" dxfId="0" priority="7269" operator="equal">
      <formula>"未完成"</formula>
    </cfRule>
  </conditionalFormatting>
  <conditionalFormatting sqref="R453">
    <cfRule type="cellIs" dxfId="0" priority="7298" operator="equal">
      <formula>"欠"</formula>
    </cfRule>
  </conditionalFormatting>
  <conditionalFormatting sqref="S453">
    <cfRule type="cellIs" dxfId="0" priority="7288" operator="equal">
      <formula>"欠"</formula>
    </cfRule>
  </conditionalFormatting>
  <conditionalFormatting sqref="T453:U453">
    <cfRule type="cellIs" dxfId="0" priority="7278" operator="equal">
      <formula>"欠"</formula>
    </cfRule>
  </conditionalFormatting>
  <conditionalFormatting sqref="T453">
    <cfRule type="containsText" dxfId="0" priority="7248" operator="between" text="欠">
      <formula>NOT(ISERROR(SEARCH("欠",T453)))</formula>
    </cfRule>
  </conditionalFormatting>
  <conditionalFormatting sqref="AF453:AG453">
    <cfRule type="cellIs" dxfId="0" priority="7308" operator="equal">
      <formula>"未完成"</formula>
    </cfRule>
  </conditionalFormatting>
  <conditionalFormatting sqref="AK453:AL453">
    <cfRule type="cellIs" dxfId="1" priority="7258" operator="equal">
      <formula>"未完成"</formula>
    </cfRule>
    <cfRule type="cellIs" dxfId="0" priority="7268" operator="equal">
      <formula>"未完成"</formula>
    </cfRule>
  </conditionalFormatting>
  <conditionalFormatting sqref="R454">
    <cfRule type="cellIs" dxfId="0" priority="7239" operator="equal">
      <formula>"欠"</formula>
    </cfRule>
  </conditionalFormatting>
  <conditionalFormatting sqref="S454">
    <cfRule type="cellIs" dxfId="0" priority="7235" operator="equal">
      <formula>"欠"</formula>
    </cfRule>
  </conditionalFormatting>
  <conditionalFormatting sqref="T454:U454">
    <cfRule type="cellIs" dxfId="0" priority="7231" operator="equal">
      <formula>"欠"</formula>
    </cfRule>
  </conditionalFormatting>
  <conditionalFormatting sqref="T454">
    <cfRule type="containsText" dxfId="0" priority="7219" operator="between" text="欠">
      <formula>NOT(ISERROR(SEARCH("欠",T454)))</formula>
    </cfRule>
  </conditionalFormatting>
  <conditionalFormatting sqref="AF454:AG454">
    <cfRule type="cellIs" dxfId="0" priority="7243" operator="equal">
      <formula>"未完成"</formula>
    </cfRule>
  </conditionalFormatting>
  <conditionalFormatting sqref="AK454:AL454">
    <cfRule type="cellIs" dxfId="1" priority="7223" operator="equal">
      <formula>"未完成"</formula>
    </cfRule>
    <cfRule type="cellIs" dxfId="0" priority="7227" operator="equal">
      <formula>"未完成"</formula>
    </cfRule>
  </conditionalFormatting>
  <conditionalFormatting sqref="R455">
    <cfRule type="cellIs" dxfId="0" priority="7238" operator="equal">
      <formula>"欠"</formula>
    </cfRule>
  </conditionalFormatting>
  <conditionalFormatting sqref="S455">
    <cfRule type="cellIs" dxfId="0" priority="7234" operator="equal">
      <formula>"欠"</formula>
    </cfRule>
  </conditionalFormatting>
  <conditionalFormatting sqref="T455:U455">
    <cfRule type="cellIs" dxfId="0" priority="7230" operator="equal">
      <formula>"欠"</formula>
    </cfRule>
  </conditionalFormatting>
  <conditionalFormatting sqref="T455">
    <cfRule type="containsText" dxfId="0" priority="7218" operator="between" text="欠">
      <formula>NOT(ISERROR(SEARCH("欠",T455)))</formula>
    </cfRule>
  </conditionalFormatting>
  <conditionalFormatting sqref="AF455:AG455">
    <cfRule type="cellIs" dxfId="0" priority="7242" operator="equal">
      <formula>"未完成"</formula>
    </cfRule>
  </conditionalFormatting>
  <conditionalFormatting sqref="AK455:AL455">
    <cfRule type="cellIs" dxfId="1" priority="7222" operator="equal">
      <formula>"未完成"</formula>
    </cfRule>
    <cfRule type="cellIs" dxfId="0" priority="7226" operator="equal">
      <formula>"未完成"</formula>
    </cfRule>
  </conditionalFormatting>
  <conditionalFormatting sqref="R456">
    <cfRule type="cellIs" dxfId="0" priority="7237" operator="equal">
      <formula>"欠"</formula>
    </cfRule>
  </conditionalFormatting>
  <conditionalFormatting sqref="S456">
    <cfRule type="cellIs" dxfId="0" priority="7233" operator="equal">
      <formula>"欠"</formula>
    </cfRule>
  </conditionalFormatting>
  <conditionalFormatting sqref="T456:U456">
    <cfRule type="cellIs" dxfId="0" priority="7229" operator="equal">
      <formula>"欠"</formula>
    </cfRule>
  </conditionalFormatting>
  <conditionalFormatting sqref="T456">
    <cfRule type="containsText" dxfId="0" priority="7217" operator="between" text="欠">
      <formula>NOT(ISERROR(SEARCH("欠",T456)))</formula>
    </cfRule>
  </conditionalFormatting>
  <conditionalFormatting sqref="AF456:AG456">
    <cfRule type="cellIs" dxfId="0" priority="7241" operator="equal">
      <formula>"未完成"</formula>
    </cfRule>
  </conditionalFormatting>
  <conditionalFormatting sqref="AK456:AL456">
    <cfRule type="cellIs" dxfId="1" priority="7221" operator="equal">
      <formula>"未完成"</formula>
    </cfRule>
    <cfRule type="cellIs" dxfId="0" priority="7225" operator="equal">
      <formula>"未完成"</formula>
    </cfRule>
  </conditionalFormatting>
  <conditionalFormatting sqref="R457">
    <cfRule type="cellIs" dxfId="0" priority="7236" operator="equal">
      <formula>"欠"</formula>
    </cfRule>
  </conditionalFormatting>
  <conditionalFormatting sqref="S457">
    <cfRule type="cellIs" dxfId="0" priority="7232" operator="equal">
      <formula>"欠"</formula>
    </cfRule>
  </conditionalFormatting>
  <conditionalFormatting sqref="T457:U457">
    <cfRule type="cellIs" dxfId="0" priority="7228" operator="equal">
      <formula>"欠"</formula>
    </cfRule>
  </conditionalFormatting>
  <conditionalFormatting sqref="T457">
    <cfRule type="containsText" dxfId="0" priority="7216" operator="between" text="欠">
      <formula>NOT(ISERROR(SEARCH("欠",T457)))</formula>
    </cfRule>
  </conditionalFormatting>
  <conditionalFormatting sqref="AF457:AG457">
    <cfRule type="cellIs" dxfId="0" priority="7240" operator="equal">
      <formula>"未完成"</formula>
    </cfRule>
  </conditionalFormatting>
  <conditionalFormatting sqref="AK457:AL457">
    <cfRule type="cellIs" dxfId="1" priority="7220" operator="equal">
      <formula>"未完成"</formula>
    </cfRule>
    <cfRule type="cellIs" dxfId="0" priority="7224" operator="equal">
      <formula>"未完成"</formula>
    </cfRule>
  </conditionalFormatting>
  <conditionalFormatting sqref="R458">
    <cfRule type="cellIs" dxfId="0" priority="7206" operator="equal">
      <formula>"欠"</formula>
    </cfRule>
  </conditionalFormatting>
  <conditionalFormatting sqref="S458">
    <cfRule type="cellIs" dxfId="0" priority="7197" operator="equal">
      <formula>"欠"</formula>
    </cfRule>
  </conditionalFormatting>
  <conditionalFormatting sqref="T458:U458">
    <cfRule type="cellIs" dxfId="0" priority="7188" operator="equal">
      <formula>"欠"</formula>
    </cfRule>
  </conditionalFormatting>
  <conditionalFormatting sqref="T458">
    <cfRule type="containsText" dxfId="0" priority="7161" operator="between" text="欠">
      <formula>NOT(ISERROR(SEARCH("欠",T458)))</formula>
    </cfRule>
  </conditionalFormatting>
  <conditionalFormatting sqref="AF458:AG458">
    <cfRule type="cellIs" dxfId="0" priority="7215" operator="equal">
      <formula>"未完成"</formula>
    </cfRule>
  </conditionalFormatting>
  <conditionalFormatting sqref="AK458:AL458">
    <cfRule type="cellIs" dxfId="1" priority="7170" operator="equal">
      <formula>"未完成"</formula>
    </cfRule>
    <cfRule type="cellIs" dxfId="0" priority="7179" operator="equal">
      <formula>"未完成"</formula>
    </cfRule>
  </conditionalFormatting>
  <conditionalFormatting sqref="R459">
    <cfRule type="cellIs" dxfId="0" priority="7205" operator="equal">
      <formula>"欠"</formula>
    </cfRule>
  </conditionalFormatting>
  <conditionalFormatting sqref="S459">
    <cfRule type="cellIs" dxfId="0" priority="7196" operator="equal">
      <formula>"欠"</formula>
    </cfRule>
  </conditionalFormatting>
  <conditionalFormatting sqref="T459:U459">
    <cfRule type="cellIs" dxfId="0" priority="7187" operator="equal">
      <formula>"欠"</formula>
    </cfRule>
  </conditionalFormatting>
  <conditionalFormatting sqref="T459">
    <cfRule type="containsText" dxfId="0" priority="7160" operator="between" text="欠">
      <formula>NOT(ISERROR(SEARCH("欠",T459)))</formula>
    </cfRule>
  </conditionalFormatting>
  <conditionalFormatting sqref="AF459:AG459">
    <cfRule type="cellIs" dxfId="0" priority="7214" operator="equal">
      <formula>"未完成"</formula>
    </cfRule>
  </conditionalFormatting>
  <conditionalFormatting sqref="AK459:AL459">
    <cfRule type="cellIs" dxfId="1" priority="7169" operator="equal">
      <formula>"未完成"</formula>
    </cfRule>
    <cfRule type="cellIs" dxfId="0" priority="7178" operator="equal">
      <formula>"未完成"</formula>
    </cfRule>
  </conditionalFormatting>
  <conditionalFormatting sqref="R460">
    <cfRule type="cellIs" dxfId="0" priority="7204" operator="equal">
      <formula>"欠"</formula>
    </cfRule>
  </conditionalFormatting>
  <conditionalFormatting sqref="S460">
    <cfRule type="cellIs" dxfId="0" priority="7195" operator="equal">
      <formula>"欠"</formula>
    </cfRule>
  </conditionalFormatting>
  <conditionalFormatting sqref="T460:U460">
    <cfRule type="cellIs" dxfId="0" priority="7186" operator="equal">
      <formula>"欠"</formula>
    </cfRule>
  </conditionalFormatting>
  <conditionalFormatting sqref="T460">
    <cfRule type="containsText" dxfId="0" priority="7159" operator="between" text="欠">
      <formula>NOT(ISERROR(SEARCH("欠",T460)))</formula>
    </cfRule>
  </conditionalFormatting>
  <conditionalFormatting sqref="AF460:AG460">
    <cfRule type="cellIs" dxfId="0" priority="7213" operator="equal">
      <formula>"未完成"</formula>
    </cfRule>
  </conditionalFormatting>
  <conditionalFormatting sqref="AK460:AL460">
    <cfRule type="cellIs" dxfId="1" priority="7168" operator="equal">
      <formula>"未完成"</formula>
    </cfRule>
    <cfRule type="cellIs" dxfId="0" priority="7177" operator="equal">
      <formula>"未完成"</formula>
    </cfRule>
  </conditionalFormatting>
  <conditionalFormatting sqref="R461">
    <cfRule type="cellIs" dxfId="0" priority="7203" operator="equal">
      <formula>"欠"</formula>
    </cfRule>
  </conditionalFormatting>
  <conditionalFormatting sqref="S461">
    <cfRule type="cellIs" dxfId="0" priority="7194" operator="equal">
      <formula>"欠"</formula>
    </cfRule>
  </conditionalFormatting>
  <conditionalFormatting sqref="T461:U461">
    <cfRule type="cellIs" dxfId="0" priority="7185" operator="equal">
      <formula>"欠"</formula>
    </cfRule>
  </conditionalFormatting>
  <conditionalFormatting sqref="T461">
    <cfRule type="containsText" dxfId="0" priority="7158" operator="between" text="欠">
      <formula>NOT(ISERROR(SEARCH("欠",T461)))</formula>
    </cfRule>
  </conditionalFormatting>
  <conditionalFormatting sqref="AF461:AG461">
    <cfRule type="cellIs" dxfId="0" priority="7212" operator="equal">
      <formula>"未完成"</formula>
    </cfRule>
  </conditionalFormatting>
  <conditionalFormatting sqref="AK461:AL461">
    <cfRule type="cellIs" dxfId="1" priority="7167" operator="equal">
      <formula>"未完成"</formula>
    </cfRule>
    <cfRule type="cellIs" dxfId="0" priority="7176" operator="equal">
      <formula>"未完成"</formula>
    </cfRule>
  </conditionalFormatting>
  <conditionalFormatting sqref="R462">
    <cfRule type="cellIs" dxfId="0" priority="7202" operator="equal">
      <formula>"欠"</formula>
    </cfRule>
  </conditionalFormatting>
  <conditionalFormatting sqref="S462">
    <cfRule type="cellIs" dxfId="0" priority="7193" operator="equal">
      <formula>"欠"</formula>
    </cfRule>
  </conditionalFormatting>
  <conditionalFormatting sqref="T462:U462">
    <cfRule type="cellIs" dxfId="0" priority="7184" operator="equal">
      <formula>"欠"</formula>
    </cfRule>
  </conditionalFormatting>
  <conditionalFormatting sqref="T462">
    <cfRule type="containsText" dxfId="0" priority="7157" operator="between" text="欠">
      <formula>NOT(ISERROR(SEARCH("欠",T462)))</formula>
    </cfRule>
  </conditionalFormatting>
  <conditionalFormatting sqref="AF462:AG462">
    <cfRule type="cellIs" dxfId="0" priority="7211" operator="equal">
      <formula>"未完成"</formula>
    </cfRule>
  </conditionalFormatting>
  <conditionalFormatting sqref="AK462:AL462">
    <cfRule type="cellIs" dxfId="1" priority="7166" operator="equal">
      <formula>"未完成"</formula>
    </cfRule>
    <cfRule type="cellIs" dxfId="0" priority="7175" operator="equal">
      <formula>"未完成"</formula>
    </cfRule>
  </conditionalFormatting>
  <conditionalFormatting sqref="R463">
    <cfRule type="cellIs" dxfId="0" priority="7201" operator="equal">
      <formula>"欠"</formula>
    </cfRule>
  </conditionalFormatting>
  <conditionalFormatting sqref="S463">
    <cfRule type="cellIs" dxfId="0" priority="7192" operator="equal">
      <formula>"欠"</formula>
    </cfRule>
  </conditionalFormatting>
  <conditionalFormatting sqref="T463:U463">
    <cfRule type="cellIs" dxfId="0" priority="7183" operator="equal">
      <formula>"欠"</formula>
    </cfRule>
  </conditionalFormatting>
  <conditionalFormatting sqref="T463">
    <cfRule type="containsText" dxfId="0" priority="7156" operator="between" text="欠">
      <formula>NOT(ISERROR(SEARCH("欠",T463)))</formula>
    </cfRule>
  </conditionalFormatting>
  <conditionalFormatting sqref="AF463:AG463">
    <cfRule type="cellIs" dxfId="0" priority="7210" operator="equal">
      <formula>"未完成"</formula>
    </cfRule>
  </conditionalFormatting>
  <conditionalFormatting sqref="AK463:AL463">
    <cfRule type="cellIs" dxfId="1" priority="7165" operator="equal">
      <formula>"未完成"</formula>
    </cfRule>
    <cfRule type="cellIs" dxfId="0" priority="7174" operator="equal">
      <formula>"未完成"</formula>
    </cfRule>
  </conditionalFormatting>
  <conditionalFormatting sqref="R464">
    <cfRule type="cellIs" dxfId="0" priority="7200" operator="equal">
      <formula>"欠"</formula>
    </cfRule>
  </conditionalFormatting>
  <conditionalFormatting sqref="S464">
    <cfRule type="cellIs" dxfId="0" priority="7191" operator="equal">
      <formula>"欠"</formula>
    </cfRule>
  </conditionalFormatting>
  <conditionalFormatting sqref="T464:U464">
    <cfRule type="cellIs" dxfId="0" priority="7182" operator="equal">
      <formula>"欠"</formula>
    </cfRule>
  </conditionalFormatting>
  <conditionalFormatting sqref="T464">
    <cfRule type="containsText" dxfId="0" priority="7155" operator="between" text="欠">
      <formula>NOT(ISERROR(SEARCH("欠",T464)))</formula>
    </cfRule>
  </conditionalFormatting>
  <conditionalFormatting sqref="AF464:AG464">
    <cfRule type="cellIs" dxfId="0" priority="7209" operator="equal">
      <formula>"未完成"</formula>
    </cfRule>
  </conditionalFormatting>
  <conditionalFormatting sqref="AK464:AL464">
    <cfRule type="cellIs" dxfId="1" priority="7164" operator="equal">
      <formula>"未完成"</formula>
    </cfRule>
    <cfRule type="cellIs" dxfId="0" priority="7173" operator="equal">
      <formula>"未完成"</formula>
    </cfRule>
  </conditionalFormatting>
  <conditionalFormatting sqref="R465">
    <cfRule type="cellIs" dxfId="0" priority="7199" operator="equal">
      <formula>"欠"</formula>
    </cfRule>
  </conditionalFormatting>
  <conditionalFormatting sqref="S465">
    <cfRule type="cellIs" dxfId="0" priority="7190" operator="equal">
      <formula>"欠"</formula>
    </cfRule>
  </conditionalFormatting>
  <conditionalFormatting sqref="T465:U465">
    <cfRule type="cellIs" dxfId="0" priority="7181" operator="equal">
      <formula>"欠"</formula>
    </cfRule>
  </conditionalFormatting>
  <conditionalFormatting sqref="T465">
    <cfRule type="containsText" dxfId="0" priority="7154" operator="between" text="欠">
      <formula>NOT(ISERROR(SEARCH("欠",T465)))</formula>
    </cfRule>
  </conditionalFormatting>
  <conditionalFormatting sqref="AF465:AG465">
    <cfRule type="cellIs" dxfId="0" priority="7208" operator="equal">
      <formula>"未完成"</formula>
    </cfRule>
  </conditionalFormatting>
  <conditionalFormatting sqref="AK465:AL465">
    <cfRule type="cellIs" dxfId="1" priority="7163" operator="equal">
      <formula>"未完成"</formula>
    </cfRule>
    <cfRule type="cellIs" dxfId="0" priority="7172" operator="equal">
      <formula>"未完成"</formula>
    </cfRule>
  </conditionalFormatting>
  <conditionalFormatting sqref="AF466:AG466">
    <cfRule type="cellIs" dxfId="0" priority="7207" operator="equal">
      <formula>"未完成"</formula>
    </cfRule>
  </conditionalFormatting>
  <conditionalFormatting sqref="AK466:AL466">
    <cfRule type="cellIs" dxfId="1" priority="7162" operator="equal">
      <formula>"未完成"</formula>
    </cfRule>
    <cfRule type="cellIs" dxfId="0" priority="7171" operator="equal">
      <formula>"未完成"</formula>
    </cfRule>
  </conditionalFormatting>
  <conditionalFormatting sqref="R467">
    <cfRule type="cellIs" dxfId="0" priority="7151" operator="equal">
      <formula>"欠"</formula>
    </cfRule>
  </conditionalFormatting>
  <conditionalFormatting sqref="S467">
    <cfRule type="cellIs" dxfId="0" priority="7150" operator="equal">
      <formula>"欠"</formula>
    </cfRule>
  </conditionalFormatting>
  <conditionalFormatting sqref="T467:U467">
    <cfRule type="cellIs" dxfId="0" priority="7149" operator="equal">
      <formula>"欠"</formula>
    </cfRule>
  </conditionalFormatting>
  <conditionalFormatting sqref="T467">
    <cfRule type="containsText" dxfId="0" priority="7146" operator="between" text="欠">
      <formula>NOT(ISERROR(SEARCH("欠",T467)))</formula>
    </cfRule>
  </conditionalFormatting>
  <conditionalFormatting sqref="AF467:AG467">
    <cfRule type="cellIs" dxfId="0" priority="7152" operator="equal">
      <formula>"未完成"</formula>
    </cfRule>
  </conditionalFormatting>
  <conditionalFormatting sqref="AK467:AL467">
    <cfRule type="cellIs" dxfId="1" priority="7147" operator="equal">
      <formula>"未完成"</formula>
    </cfRule>
    <cfRule type="cellIs" dxfId="0" priority="7148" operator="equal">
      <formula>"未完成"</formula>
    </cfRule>
  </conditionalFormatting>
  <conditionalFormatting sqref="R468">
    <cfRule type="cellIs" dxfId="0" priority="7111" operator="equal">
      <formula>"欠"</formula>
    </cfRule>
  </conditionalFormatting>
  <conditionalFormatting sqref="S468">
    <cfRule type="cellIs" dxfId="0" priority="7096" operator="equal">
      <formula>"欠"</formula>
    </cfRule>
  </conditionalFormatting>
  <conditionalFormatting sqref="T468:U468">
    <cfRule type="cellIs" dxfId="0" priority="7081" operator="equal">
      <formula>"欠"</formula>
    </cfRule>
  </conditionalFormatting>
  <conditionalFormatting sqref="T468">
    <cfRule type="containsText" dxfId="0" priority="7036" operator="between" text="欠">
      <formula>NOT(ISERROR(SEARCH("欠",T468)))</formula>
    </cfRule>
  </conditionalFormatting>
  <conditionalFormatting sqref="AF468:AG468">
    <cfRule type="cellIs" dxfId="0" priority="7126" operator="equal">
      <formula>"未完成"</formula>
    </cfRule>
  </conditionalFormatting>
  <conditionalFormatting sqref="AK468:AL468">
    <cfRule type="cellIs" dxfId="1" priority="7051" operator="equal">
      <formula>"未完成"</formula>
    </cfRule>
    <cfRule type="cellIs" dxfId="0" priority="7066" operator="equal">
      <formula>"未完成"</formula>
    </cfRule>
  </conditionalFormatting>
  <conditionalFormatting sqref="R469">
    <cfRule type="cellIs" dxfId="0" priority="7110" operator="equal">
      <formula>"欠"</formula>
    </cfRule>
  </conditionalFormatting>
  <conditionalFormatting sqref="S469">
    <cfRule type="cellIs" dxfId="0" priority="7095" operator="equal">
      <formula>"欠"</formula>
    </cfRule>
  </conditionalFormatting>
  <conditionalFormatting sqref="T469:U469">
    <cfRule type="cellIs" dxfId="0" priority="7080" operator="equal">
      <formula>"欠"</formula>
    </cfRule>
  </conditionalFormatting>
  <conditionalFormatting sqref="T469">
    <cfRule type="containsText" dxfId="0" priority="7035" operator="between" text="欠">
      <formula>NOT(ISERROR(SEARCH("欠",T469)))</formula>
    </cfRule>
  </conditionalFormatting>
  <conditionalFormatting sqref="AF469:AG469">
    <cfRule type="cellIs" dxfId="0" priority="7125" operator="equal">
      <formula>"未完成"</formula>
    </cfRule>
  </conditionalFormatting>
  <conditionalFormatting sqref="AK469:AL469">
    <cfRule type="cellIs" dxfId="1" priority="7050" operator="equal">
      <formula>"未完成"</formula>
    </cfRule>
    <cfRule type="cellIs" dxfId="0" priority="7065" operator="equal">
      <formula>"未完成"</formula>
    </cfRule>
  </conditionalFormatting>
  <conditionalFormatting sqref="R470">
    <cfRule type="cellIs" dxfId="0" priority="7109" operator="equal">
      <formula>"欠"</formula>
    </cfRule>
  </conditionalFormatting>
  <conditionalFormatting sqref="S470">
    <cfRule type="cellIs" dxfId="0" priority="7094" operator="equal">
      <formula>"欠"</formula>
    </cfRule>
  </conditionalFormatting>
  <conditionalFormatting sqref="T470:U470">
    <cfRule type="cellIs" dxfId="0" priority="7079" operator="equal">
      <formula>"欠"</formula>
    </cfRule>
  </conditionalFormatting>
  <conditionalFormatting sqref="T470">
    <cfRule type="containsText" dxfId="0" priority="7034" operator="between" text="欠">
      <formula>NOT(ISERROR(SEARCH("欠",T470)))</formula>
    </cfRule>
  </conditionalFormatting>
  <conditionalFormatting sqref="AF470:AG470">
    <cfRule type="cellIs" dxfId="0" priority="7124" operator="equal">
      <formula>"未完成"</formula>
    </cfRule>
  </conditionalFormatting>
  <conditionalFormatting sqref="AK470:AL470">
    <cfRule type="cellIs" dxfId="1" priority="7049" operator="equal">
      <formula>"未完成"</formula>
    </cfRule>
    <cfRule type="cellIs" dxfId="0" priority="7064" operator="equal">
      <formula>"未完成"</formula>
    </cfRule>
  </conditionalFormatting>
  <conditionalFormatting sqref="R471">
    <cfRule type="cellIs" dxfId="0" priority="7108" operator="equal">
      <formula>"欠"</formula>
    </cfRule>
  </conditionalFormatting>
  <conditionalFormatting sqref="S471">
    <cfRule type="cellIs" dxfId="0" priority="7093" operator="equal">
      <formula>"欠"</formula>
    </cfRule>
  </conditionalFormatting>
  <conditionalFormatting sqref="T471:U471">
    <cfRule type="cellIs" dxfId="0" priority="7078" operator="equal">
      <formula>"欠"</formula>
    </cfRule>
  </conditionalFormatting>
  <conditionalFormatting sqref="T471">
    <cfRule type="containsText" dxfId="0" priority="7033" operator="between" text="欠">
      <formula>NOT(ISERROR(SEARCH("欠",T471)))</formula>
    </cfRule>
  </conditionalFormatting>
  <conditionalFormatting sqref="AF471:AG471">
    <cfRule type="cellIs" dxfId="0" priority="7123" operator="equal">
      <formula>"未完成"</formula>
    </cfRule>
  </conditionalFormatting>
  <conditionalFormatting sqref="AK471:AL471">
    <cfRule type="cellIs" dxfId="1" priority="7048" operator="equal">
      <formula>"未完成"</formula>
    </cfRule>
    <cfRule type="cellIs" dxfId="0" priority="7063" operator="equal">
      <formula>"未完成"</formula>
    </cfRule>
  </conditionalFormatting>
  <conditionalFormatting sqref="R472">
    <cfRule type="cellIs" dxfId="0" priority="7107" operator="equal">
      <formula>"欠"</formula>
    </cfRule>
  </conditionalFormatting>
  <conditionalFormatting sqref="S472">
    <cfRule type="cellIs" dxfId="0" priority="7092" operator="equal">
      <formula>"欠"</formula>
    </cfRule>
  </conditionalFormatting>
  <conditionalFormatting sqref="T472:U472">
    <cfRule type="cellIs" dxfId="0" priority="7077" operator="equal">
      <formula>"欠"</formula>
    </cfRule>
  </conditionalFormatting>
  <conditionalFormatting sqref="T472">
    <cfRule type="containsText" dxfId="0" priority="7032" operator="between" text="欠">
      <formula>NOT(ISERROR(SEARCH("欠",T472)))</formula>
    </cfRule>
  </conditionalFormatting>
  <conditionalFormatting sqref="AF472:AG472">
    <cfRule type="cellIs" dxfId="0" priority="7122" operator="equal">
      <formula>"未完成"</formula>
    </cfRule>
  </conditionalFormatting>
  <conditionalFormatting sqref="AK472:AL472">
    <cfRule type="cellIs" dxfId="1" priority="7047" operator="equal">
      <formula>"未完成"</formula>
    </cfRule>
    <cfRule type="cellIs" dxfId="0" priority="7062" operator="equal">
      <formula>"未完成"</formula>
    </cfRule>
  </conditionalFormatting>
  <conditionalFormatting sqref="R473">
    <cfRule type="cellIs" dxfId="0" priority="7106" operator="equal">
      <formula>"欠"</formula>
    </cfRule>
  </conditionalFormatting>
  <conditionalFormatting sqref="S473">
    <cfRule type="cellIs" dxfId="0" priority="7091" operator="equal">
      <formula>"欠"</formula>
    </cfRule>
  </conditionalFormatting>
  <conditionalFormatting sqref="T473:U473">
    <cfRule type="cellIs" dxfId="0" priority="7076" operator="equal">
      <formula>"欠"</formula>
    </cfRule>
  </conditionalFormatting>
  <conditionalFormatting sqref="T473">
    <cfRule type="containsText" dxfId="0" priority="7031" operator="between" text="欠">
      <formula>NOT(ISERROR(SEARCH("欠",T473)))</formula>
    </cfRule>
  </conditionalFormatting>
  <conditionalFormatting sqref="AF473:AG473">
    <cfRule type="cellIs" dxfId="0" priority="7121" operator="equal">
      <formula>"未完成"</formula>
    </cfRule>
  </conditionalFormatting>
  <conditionalFormatting sqref="AK473:AL473">
    <cfRule type="cellIs" dxfId="1" priority="7046" operator="equal">
      <formula>"未完成"</formula>
    </cfRule>
    <cfRule type="cellIs" dxfId="0" priority="7061" operator="equal">
      <formula>"未完成"</formula>
    </cfRule>
  </conditionalFormatting>
  <conditionalFormatting sqref="R474">
    <cfRule type="cellIs" dxfId="0" priority="7105" operator="equal">
      <formula>"欠"</formula>
    </cfRule>
  </conditionalFormatting>
  <conditionalFormatting sqref="S474">
    <cfRule type="cellIs" dxfId="0" priority="7090" operator="equal">
      <formula>"欠"</formula>
    </cfRule>
  </conditionalFormatting>
  <conditionalFormatting sqref="T474:U474">
    <cfRule type="cellIs" dxfId="0" priority="7075" operator="equal">
      <formula>"欠"</formula>
    </cfRule>
  </conditionalFormatting>
  <conditionalFormatting sqref="T474">
    <cfRule type="containsText" dxfId="0" priority="7030" operator="between" text="欠">
      <formula>NOT(ISERROR(SEARCH("欠",T474)))</formula>
    </cfRule>
  </conditionalFormatting>
  <conditionalFormatting sqref="AF474:AG474">
    <cfRule type="cellIs" dxfId="0" priority="7120" operator="equal">
      <formula>"未完成"</formula>
    </cfRule>
  </conditionalFormatting>
  <conditionalFormatting sqref="AK474:AL474">
    <cfRule type="cellIs" dxfId="1" priority="7045" operator="equal">
      <formula>"未完成"</formula>
    </cfRule>
    <cfRule type="cellIs" dxfId="0" priority="7060" operator="equal">
      <formula>"未完成"</formula>
    </cfRule>
  </conditionalFormatting>
  <conditionalFormatting sqref="R475">
    <cfRule type="cellIs" dxfId="0" priority="7104" operator="equal">
      <formula>"欠"</formula>
    </cfRule>
  </conditionalFormatting>
  <conditionalFormatting sqref="S475">
    <cfRule type="cellIs" dxfId="0" priority="7089" operator="equal">
      <formula>"欠"</formula>
    </cfRule>
  </conditionalFormatting>
  <conditionalFormatting sqref="T475:U475">
    <cfRule type="cellIs" dxfId="0" priority="7074" operator="equal">
      <formula>"欠"</formula>
    </cfRule>
  </conditionalFormatting>
  <conditionalFormatting sqref="T475">
    <cfRule type="containsText" dxfId="0" priority="7029" operator="between" text="欠">
      <formula>NOT(ISERROR(SEARCH("欠",T475)))</formula>
    </cfRule>
  </conditionalFormatting>
  <conditionalFormatting sqref="AF475:AG475">
    <cfRule type="cellIs" dxfId="0" priority="7119" operator="equal">
      <formula>"未完成"</formula>
    </cfRule>
  </conditionalFormatting>
  <conditionalFormatting sqref="AK475:AL475">
    <cfRule type="cellIs" dxfId="1" priority="7044" operator="equal">
      <formula>"未完成"</formula>
    </cfRule>
    <cfRule type="cellIs" dxfId="0" priority="7059" operator="equal">
      <formula>"未完成"</formula>
    </cfRule>
  </conditionalFormatting>
  <conditionalFormatting sqref="R476">
    <cfRule type="cellIs" dxfId="0" priority="7103" operator="equal">
      <formula>"欠"</formula>
    </cfRule>
  </conditionalFormatting>
  <conditionalFormatting sqref="S476">
    <cfRule type="cellIs" dxfId="0" priority="7088" operator="equal">
      <formula>"欠"</formula>
    </cfRule>
  </conditionalFormatting>
  <conditionalFormatting sqref="T476:U476">
    <cfRule type="cellIs" dxfId="0" priority="7073" operator="equal">
      <formula>"欠"</formula>
    </cfRule>
  </conditionalFormatting>
  <conditionalFormatting sqref="T476">
    <cfRule type="containsText" dxfId="0" priority="7028" operator="between" text="欠">
      <formula>NOT(ISERROR(SEARCH("欠",T476)))</formula>
    </cfRule>
  </conditionalFormatting>
  <conditionalFormatting sqref="AF476:AG476">
    <cfRule type="cellIs" dxfId="0" priority="7118" operator="equal">
      <formula>"未完成"</formula>
    </cfRule>
  </conditionalFormatting>
  <conditionalFormatting sqref="AK476:AL476">
    <cfRule type="cellIs" dxfId="1" priority="7043" operator="equal">
      <formula>"未完成"</formula>
    </cfRule>
    <cfRule type="cellIs" dxfId="0" priority="7058" operator="equal">
      <formula>"未完成"</formula>
    </cfRule>
  </conditionalFormatting>
  <conditionalFormatting sqref="R477">
    <cfRule type="cellIs" dxfId="0" priority="7102" operator="equal">
      <formula>"欠"</formula>
    </cfRule>
  </conditionalFormatting>
  <conditionalFormatting sqref="S477">
    <cfRule type="cellIs" dxfId="0" priority="7087" operator="equal">
      <formula>"欠"</formula>
    </cfRule>
  </conditionalFormatting>
  <conditionalFormatting sqref="T477:U477">
    <cfRule type="cellIs" dxfId="0" priority="7072" operator="equal">
      <formula>"欠"</formula>
    </cfRule>
  </conditionalFormatting>
  <conditionalFormatting sqref="T477">
    <cfRule type="containsText" dxfId="0" priority="7027" operator="between" text="欠">
      <formula>NOT(ISERROR(SEARCH("欠",T477)))</formula>
    </cfRule>
  </conditionalFormatting>
  <conditionalFormatting sqref="AF477:AG477">
    <cfRule type="cellIs" dxfId="0" priority="7117" operator="equal">
      <formula>"未完成"</formula>
    </cfRule>
  </conditionalFormatting>
  <conditionalFormatting sqref="AK477:AL477">
    <cfRule type="cellIs" dxfId="1" priority="7042" operator="equal">
      <formula>"未完成"</formula>
    </cfRule>
    <cfRule type="cellIs" dxfId="0" priority="7057" operator="equal">
      <formula>"未完成"</formula>
    </cfRule>
  </conditionalFormatting>
  <conditionalFormatting sqref="R478">
    <cfRule type="cellIs" dxfId="0" priority="7101" operator="equal">
      <formula>"欠"</formula>
    </cfRule>
  </conditionalFormatting>
  <conditionalFormatting sqref="S478">
    <cfRule type="cellIs" dxfId="0" priority="7086" operator="equal">
      <formula>"欠"</formula>
    </cfRule>
  </conditionalFormatting>
  <conditionalFormatting sqref="T478:U478">
    <cfRule type="cellIs" dxfId="0" priority="7071" operator="equal">
      <formula>"欠"</formula>
    </cfRule>
  </conditionalFormatting>
  <conditionalFormatting sqref="T478">
    <cfRule type="containsText" dxfId="0" priority="7026" operator="between" text="欠">
      <formula>NOT(ISERROR(SEARCH("欠",T478)))</formula>
    </cfRule>
  </conditionalFormatting>
  <conditionalFormatting sqref="AF478:AG478">
    <cfRule type="cellIs" dxfId="0" priority="7116" operator="equal">
      <formula>"未完成"</formula>
    </cfRule>
  </conditionalFormatting>
  <conditionalFormatting sqref="AK478:AL478">
    <cfRule type="cellIs" dxfId="1" priority="7041" operator="equal">
      <formula>"未完成"</formula>
    </cfRule>
    <cfRule type="cellIs" dxfId="0" priority="7056" operator="equal">
      <formula>"未完成"</formula>
    </cfRule>
  </conditionalFormatting>
  <conditionalFormatting sqref="R479">
    <cfRule type="cellIs" dxfId="0" priority="7100" operator="equal">
      <formula>"欠"</formula>
    </cfRule>
  </conditionalFormatting>
  <conditionalFormatting sqref="S479">
    <cfRule type="cellIs" dxfId="0" priority="7085" operator="equal">
      <formula>"欠"</formula>
    </cfRule>
  </conditionalFormatting>
  <conditionalFormatting sqref="T479:U479">
    <cfRule type="cellIs" dxfId="0" priority="7070" operator="equal">
      <formula>"欠"</formula>
    </cfRule>
  </conditionalFormatting>
  <conditionalFormatting sqref="T479">
    <cfRule type="containsText" dxfId="0" priority="7025" operator="between" text="欠">
      <formula>NOT(ISERROR(SEARCH("欠",T479)))</formula>
    </cfRule>
  </conditionalFormatting>
  <conditionalFormatting sqref="AF479:AG479">
    <cfRule type="cellIs" dxfId="0" priority="7115" operator="equal">
      <formula>"未完成"</formula>
    </cfRule>
  </conditionalFormatting>
  <conditionalFormatting sqref="AK479:AL479">
    <cfRule type="cellIs" dxfId="1" priority="7040" operator="equal">
      <formula>"未完成"</formula>
    </cfRule>
    <cfRule type="cellIs" dxfId="0" priority="7055" operator="equal">
      <formula>"未完成"</formula>
    </cfRule>
  </conditionalFormatting>
  <conditionalFormatting sqref="R480">
    <cfRule type="cellIs" dxfId="0" priority="7099" operator="equal">
      <formula>"欠"</formula>
    </cfRule>
  </conditionalFormatting>
  <conditionalFormatting sqref="S480">
    <cfRule type="cellIs" dxfId="0" priority="7084" operator="equal">
      <formula>"欠"</formula>
    </cfRule>
  </conditionalFormatting>
  <conditionalFormatting sqref="T480:U480">
    <cfRule type="cellIs" dxfId="0" priority="7069" operator="equal">
      <formula>"欠"</formula>
    </cfRule>
  </conditionalFormatting>
  <conditionalFormatting sqref="T480">
    <cfRule type="containsText" dxfId="0" priority="7024" operator="between" text="欠">
      <formula>NOT(ISERROR(SEARCH("欠",T480)))</formula>
    </cfRule>
  </conditionalFormatting>
  <conditionalFormatting sqref="AF480:AG480">
    <cfRule type="cellIs" dxfId="0" priority="7114" operator="equal">
      <formula>"未完成"</formula>
    </cfRule>
  </conditionalFormatting>
  <conditionalFormatting sqref="AK480:AL480">
    <cfRule type="cellIs" dxfId="1" priority="7039" operator="equal">
      <formula>"未完成"</formula>
    </cfRule>
    <cfRule type="cellIs" dxfId="0" priority="7054" operator="equal">
      <formula>"未完成"</formula>
    </cfRule>
  </conditionalFormatting>
  <conditionalFormatting sqref="R481">
    <cfRule type="cellIs" dxfId="0" priority="7098" operator="equal">
      <formula>"欠"</formula>
    </cfRule>
  </conditionalFormatting>
  <conditionalFormatting sqref="S481">
    <cfRule type="cellIs" dxfId="0" priority="7083" operator="equal">
      <formula>"欠"</formula>
    </cfRule>
  </conditionalFormatting>
  <conditionalFormatting sqref="T481:U481">
    <cfRule type="cellIs" dxfId="0" priority="7068" operator="equal">
      <formula>"欠"</formula>
    </cfRule>
  </conditionalFormatting>
  <conditionalFormatting sqref="T481">
    <cfRule type="containsText" dxfId="0" priority="7023" operator="between" text="欠">
      <formula>NOT(ISERROR(SEARCH("欠",T481)))</formula>
    </cfRule>
  </conditionalFormatting>
  <conditionalFormatting sqref="AF481:AG481">
    <cfRule type="cellIs" dxfId="0" priority="7113" operator="equal">
      <formula>"未完成"</formula>
    </cfRule>
  </conditionalFormatting>
  <conditionalFormatting sqref="AK481:AL481">
    <cfRule type="cellIs" dxfId="1" priority="7038" operator="equal">
      <formula>"未完成"</formula>
    </cfRule>
    <cfRule type="cellIs" dxfId="0" priority="7053" operator="equal">
      <formula>"未完成"</formula>
    </cfRule>
  </conditionalFormatting>
  <conditionalFormatting sqref="R482">
    <cfRule type="cellIs" dxfId="0" priority="7097" operator="equal">
      <formula>"欠"</formula>
    </cfRule>
  </conditionalFormatting>
  <conditionalFormatting sqref="S482">
    <cfRule type="cellIs" dxfId="0" priority="7082" operator="equal">
      <formula>"欠"</formula>
    </cfRule>
  </conditionalFormatting>
  <conditionalFormatting sqref="T482:U482">
    <cfRule type="cellIs" dxfId="0" priority="7067" operator="equal">
      <formula>"欠"</formula>
    </cfRule>
  </conditionalFormatting>
  <conditionalFormatting sqref="T482">
    <cfRule type="containsText" dxfId="0" priority="7022" operator="between" text="欠">
      <formula>NOT(ISERROR(SEARCH("欠",T482)))</formula>
    </cfRule>
  </conditionalFormatting>
  <conditionalFormatting sqref="AF482:AG482">
    <cfRule type="cellIs" dxfId="0" priority="7112" operator="equal">
      <formula>"未完成"</formula>
    </cfRule>
  </conditionalFormatting>
  <conditionalFormatting sqref="AK482:AL482">
    <cfRule type="cellIs" dxfId="1" priority="7037" operator="equal">
      <formula>"未完成"</formula>
    </cfRule>
    <cfRule type="cellIs" dxfId="0" priority="7052" operator="equal">
      <formula>"未完成"</formula>
    </cfRule>
  </conditionalFormatting>
  <conditionalFormatting sqref="R483">
    <cfRule type="cellIs" dxfId="0" priority="7019" operator="equal">
      <formula>"欠"</formula>
    </cfRule>
  </conditionalFormatting>
  <conditionalFormatting sqref="S483">
    <cfRule type="cellIs" dxfId="0" priority="7017" operator="equal">
      <formula>"欠"</formula>
    </cfRule>
  </conditionalFormatting>
  <conditionalFormatting sqref="T483:U483">
    <cfRule type="cellIs" dxfId="0" priority="7015" operator="equal">
      <formula>"欠"</formula>
    </cfRule>
  </conditionalFormatting>
  <conditionalFormatting sqref="T483">
    <cfRule type="containsText" dxfId="0" priority="7009" operator="between" text="欠">
      <formula>NOT(ISERROR(SEARCH("欠",T483)))</formula>
    </cfRule>
  </conditionalFormatting>
  <conditionalFormatting sqref="AF483:AG483">
    <cfRule type="cellIs" dxfId="0" priority="7021" operator="equal">
      <formula>"未完成"</formula>
    </cfRule>
  </conditionalFormatting>
  <conditionalFormatting sqref="AK483:AL483">
    <cfRule type="cellIs" dxfId="1" priority="7011" operator="equal">
      <formula>"未完成"</formula>
    </cfRule>
    <cfRule type="cellIs" dxfId="0" priority="7013" operator="equal">
      <formula>"未完成"</formula>
    </cfRule>
  </conditionalFormatting>
  <conditionalFormatting sqref="R484">
    <cfRule type="cellIs" dxfId="0" priority="7018" operator="equal">
      <formula>"欠"</formula>
    </cfRule>
  </conditionalFormatting>
  <conditionalFormatting sqref="S484">
    <cfRule type="cellIs" dxfId="0" priority="7016" operator="equal">
      <formula>"欠"</formula>
    </cfRule>
  </conditionalFormatting>
  <conditionalFormatting sqref="T484:U484">
    <cfRule type="cellIs" dxfId="0" priority="7014" operator="equal">
      <formula>"欠"</formula>
    </cfRule>
  </conditionalFormatting>
  <conditionalFormatting sqref="T484">
    <cfRule type="containsText" dxfId="0" priority="7008" operator="between" text="欠">
      <formula>NOT(ISERROR(SEARCH("欠",T484)))</formula>
    </cfRule>
  </conditionalFormatting>
  <conditionalFormatting sqref="AF484:AG484">
    <cfRule type="cellIs" dxfId="0" priority="7020" operator="equal">
      <formula>"未完成"</formula>
    </cfRule>
  </conditionalFormatting>
  <conditionalFormatting sqref="AK484:AL484">
    <cfRule type="cellIs" dxfId="1" priority="7010" operator="equal">
      <formula>"未完成"</formula>
    </cfRule>
    <cfRule type="cellIs" dxfId="0" priority="7012" operator="equal">
      <formula>"未完成"</formula>
    </cfRule>
  </conditionalFormatting>
  <conditionalFormatting sqref="R485">
    <cfRule type="cellIs" dxfId="0" priority="7006" operator="equal">
      <formula>"欠"</formula>
    </cfRule>
  </conditionalFormatting>
  <conditionalFormatting sqref="S485">
    <cfRule type="cellIs" dxfId="0" priority="7005" operator="equal">
      <formula>"欠"</formula>
    </cfRule>
  </conditionalFormatting>
  <conditionalFormatting sqref="T485:U485">
    <cfRule type="cellIs" dxfId="0" priority="7004" operator="equal">
      <formula>"欠"</formula>
    </cfRule>
  </conditionalFormatting>
  <conditionalFormatting sqref="T485">
    <cfRule type="containsText" dxfId="0" priority="7001" operator="between" text="欠">
      <formula>NOT(ISERROR(SEARCH("欠",T485)))</formula>
    </cfRule>
  </conditionalFormatting>
  <conditionalFormatting sqref="AF485:AG485">
    <cfRule type="cellIs" dxfId="0" priority="7007" operator="equal">
      <formula>"未完成"</formula>
    </cfRule>
  </conditionalFormatting>
  <conditionalFormatting sqref="AK485:AL485">
    <cfRule type="cellIs" dxfId="1" priority="7002" operator="equal">
      <formula>"未完成"</formula>
    </cfRule>
    <cfRule type="cellIs" dxfId="0" priority="7003" operator="equal">
      <formula>"未完成"</formula>
    </cfRule>
  </conditionalFormatting>
  <conditionalFormatting sqref="R486">
    <cfRule type="cellIs" dxfId="0" priority="6922" operator="equal">
      <formula>"欠"</formula>
    </cfRule>
  </conditionalFormatting>
  <conditionalFormatting sqref="S486">
    <cfRule type="cellIs" dxfId="0" priority="6903" operator="equal">
      <formula>"欠"</formula>
    </cfRule>
  </conditionalFormatting>
  <conditionalFormatting sqref="T486:U486">
    <cfRule type="cellIs" dxfId="0" priority="6884" operator="equal">
      <formula>"欠"</formula>
    </cfRule>
  </conditionalFormatting>
  <conditionalFormatting sqref="T486">
    <cfRule type="containsText" dxfId="0" priority="6827" operator="between" text="欠">
      <formula>NOT(ISERROR(SEARCH("欠",T486)))</formula>
    </cfRule>
  </conditionalFormatting>
  <conditionalFormatting sqref="AF486:AG486">
    <cfRule type="cellIs" dxfId="0" priority="6941" operator="equal">
      <formula>"未完成"</formula>
    </cfRule>
  </conditionalFormatting>
  <conditionalFormatting sqref="AK486:AL486">
    <cfRule type="cellIs" dxfId="1" priority="6846" operator="equal">
      <formula>"未完成"</formula>
    </cfRule>
    <cfRule type="cellIs" dxfId="0" priority="6865" operator="equal">
      <formula>"未完成"</formula>
    </cfRule>
  </conditionalFormatting>
  <conditionalFormatting sqref="R487">
    <cfRule type="cellIs" dxfId="0" priority="6921" operator="equal">
      <formula>"欠"</formula>
    </cfRule>
  </conditionalFormatting>
  <conditionalFormatting sqref="S487">
    <cfRule type="cellIs" dxfId="0" priority="6902" operator="equal">
      <formula>"欠"</formula>
    </cfRule>
  </conditionalFormatting>
  <conditionalFormatting sqref="T487:U487">
    <cfRule type="cellIs" dxfId="0" priority="6883" operator="equal">
      <formula>"欠"</formula>
    </cfRule>
  </conditionalFormatting>
  <conditionalFormatting sqref="T487">
    <cfRule type="containsText" dxfId="0" priority="6826" operator="between" text="欠">
      <formula>NOT(ISERROR(SEARCH("欠",T487)))</formula>
    </cfRule>
  </conditionalFormatting>
  <conditionalFormatting sqref="AF487:AG487">
    <cfRule type="cellIs" dxfId="0" priority="6940" operator="equal">
      <formula>"未完成"</formula>
    </cfRule>
  </conditionalFormatting>
  <conditionalFormatting sqref="AK487:AL487">
    <cfRule type="cellIs" dxfId="1" priority="6845" operator="equal">
      <formula>"未完成"</formula>
    </cfRule>
    <cfRule type="cellIs" dxfId="0" priority="6864" operator="equal">
      <formula>"未完成"</formula>
    </cfRule>
  </conditionalFormatting>
  <conditionalFormatting sqref="R488">
    <cfRule type="cellIs" dxfId="0" priority="6920" operator="equal">
      <formula>"欠"</formula>
    </cfRule>
  </conditionalFormatting>
  <conditionalFormatting sqref="S488">
    <cfRule type="cellIs" dxfId="0" priority="6901" operator="equal">
      <formula>"欠"</formula>
    </cfRule>
  </conditionalFormatting>
  <conditionalFormatting sqref="T488:U488">
    <cfRule type="cellIs" dxfId="0" priority="6882" operator="equal">
      <formula>"欠"</formula>
    </cfRule>
  </conditionalFormatting>
  <conditionalFormatting sqref="T488">
    <cfRule type="containsText" dxfId="0" priority="6825" operator="between" text="欠">
      <formula>NOT(ISERROR(SEARCH("欠",T488)))</formula>
    </cfRule>
  </conditionalFormatting>
  <conditionalFormatting sqref="AF488:AG488">
    <cfRule type="cellIs" dxfId="0" priority="6939" operator="equal">
      <formula>"未完成"</formula>
    </cfRule>
  </conditionalFormatting>
  <conditionalFormatting sqref="AK488:AL488">
    <cfRule type="cellIs" dxfId="1" priority="6844" operator="equal">
      <formula>"未完成"</formula>
    </cfRule>
    <cfRule type="cellIs" dxfId="0" priority="6863" operator="equal">
      <formula>"未完成"</formula>
    </cfRule>
  </conditionalFormatting>
  <conditionalFormatting sqref="R489">
    <cfRule type="cellIs" dxfId="0" priority="6919" operator="equal">
      <formula>"欠"</formula>
    </cfRule>
  </conditionalFormatting>
  <conditionalFormatting sqref="S489">
    <cfRule type="cellIs" dxfId="0" priority="6900" operator="equal">
      <formula>"欠"</formula>
    </cfRule>
  </conditionalFormatting>
  <conditionalFormatting sqref="T489:U489">
    <cfRule type="cellIs" dxfId="0" priority="6881" operator="equal">
      <formula>"欠"</formula>
    </cfRule>
  </conditionalFormatting>
  <conditionalFormatting sqref="T489">
    <cfRule type="containsText" dxfId="0" priority="6824" operator="between" text="欠">
      <formula>NOT(ISERROR(SEARCH("欠",T489)))</formula>
    </cfRule>
  </conditionalFormatting>
  <conditionalFormatting sqref="AF489:AG489">
    <cfRule type="cellIs" dxfId="0" priority="6938" operator="equal">
      <formula>"未完成"</formula>
    </cfRule>
  </conditionalFormatting>
  <conditionalFormatting sqref="AK489:AL489">
    <cfRule type="cellIs" dxfId="1" priority="6843" operator="equal">
      <formula>"未完成"</formula>
    </cfRule>
    <cfRule type="cellIs" dxfId="0" priority="6862" operator="equal">
      <formula>"未完成"</formula>
    </cfRule>
  </conditionalFormatting>
  <conditionalFormatting sqref="R490">
    <cfRule type="cellIs" dxfId="0" priority="6918" operator="equal">
      <formula>"欠"</formula>
    </cfRule>
  </conditionalFormatting>
  <conditionalFormatting sqref="S490">
    <cfRule type="cellIs" dxfId="0" priority="6899" operator="equal">
      <formula>"欠"</formula>
    </cfRule>
  </conditionalFormatting>
  <conditionalFormatting sqref="T490:U490">
    <cfRule type="cellIs" dxfId="0" priority="6880" operator="equal">
      <formula>"欠"</formula>
    </cfRule>
  </conditionalFormatting>
  <conditionalFormatting sqref="T490">
    <cfRule type="containsText" dxfId="0" priority="6823" operator="between" text="欠">
      <formula>NOT(ISERROR(SEARCH("欠",T490)))</formula>
    </cfRule>
  </conditionalFormatting>
  <conditionalFormatting sqref="AF490:AG490">
    <cfRule type="cellIs" dxfId="0" priority="6937" operator="equal">
      <formula>"未完成"</formula>
    </cfRule>
  </conditionalFormatting>
  <conditionalFormatting sqref="AK490:AL490">
    <cfRule type="cellIs" dxfId="1" priority="6842" operator="equal">
      <formula>"未完成"</formula>
    </cfRule>
    <cfRule type="cellIs" dxfId="0" priority="6861" operator="equal">
      <formula>"未完成"</formula>
    </cfRule>
  </conditionalFormatting>
  <conditionalFormatting sqref="R491">
    <cfRule type="cellIs" dxfId="0" priority="6917" operator="equal">
      <formula>"欠"</formula>
    </cfRule>
  </conditionalFormatting>
  <conditionalFormatting sqref="S491">
    <cfRule type="cellIs" dxfId="0" priority="6898" operator="equal">
      <formula>"欠"</formula>
    </cfRule>
  </conditionalFormatting>
  <conditionalFormatting sqref="T491:U491">
    <cfRule type="cellIs" dxfId="0" priority="6879" operator="equal">
      <formula>"欠"</formula>
    </cfRule>
  </conditionalFormatting>
  <conditionalFormatting sqref="T491">
    <cfRule type="containsText" dxfId="0" priority="6822" operator="between" text="欠">
      <formula>NOT(ISERROR(SEARCH("欠",T491)))</formula>
    </cfRule>
  </conditionalFormatting>
  <conditionalFormatting sqref="AF491:AG491">
    <cfRule type="cellIs" dxfId="0" priority="6936" operator="equal">
      <formula>"未完成"</formula>
    </cfRule>
  </conditionalFormatting>
  <conditionalFormatting sqref="AK491:AL491">
    <cfRule type="cellIs" dxfId="1" priority="6841" operator="equal">
      <formula>"未完成"</formula>
    </cfRule>
    <cfRule type="cellIs" dxfId="0" priority="6860" operator="equal">
      <formula>"未完成"</formula>
    </cfRule>
  </conditionalFormatting>
  <conditionalFormatting sqref="R492">
    <cfRule type="cellIs" dxfId="0" priority="6916" operator="equal">
      <formula>"欠"</formula>
    </cfRule>
  </conditionalFormatting>
  <conditionalFormatting sqref="S492">
    <cfRule type="cellIs" dxfId="0" priority="6897" operator="equal">
      <formula>"欠"</formula>
    </cfRule>
  </conditionalFormatting>
  <conditionalFormatting sqref="T492:U492">
    <cfRule type="cellIs" dxfId="0" priority="6878" operator="equal">
      <formula>"欠"</formula>
    </cfRule>
  </conditionalFormatting>
  <conditionalFormatting sqref="T492">
    <cfRule type="containsText" dxfId="0" priority="6821" operator="between" text="欠">
      <formula>NOT(ISERROR(SEARCH("欠",T492)))</formula>
    </cfRule>
  </conditionalFormatting>
  <conditionalFormatting sqref="AF492:AG492">
    <cfRule type="cellIs" dxfId="0" priority="6935" operator="equal">
      <formula>"未完成"</formula>
    </cfRule>
  </conditionalFormatting>
  <conditionalFormatting sqref="AK492:AL492">
    <cfRule type="cellIs" dxfId="1" priority="6840" operator="equal">
      <formula>"未完成"</formula>
    </cfRule>
    <cfRule type="cellIs" dxfId="0" priority="6859" operator="equal">
      <formula>"未完成"</formula>
    </cfRule>
  </conditionalFormatting>
  <conditionalFormatting sqref="R493">
    <cfRule type="cellIs" dxfId="0" priority="6915" operator="equal">
      <formula>"欠"</formula>
    </cfRule>
  </conditionalFormatting>
  <conditionalFormatting sqref="S493">
    <cfRule type="cellIs" dxfId="0" priority="6896" operator="equal">
      <formula>"欠"</formula>
    </cfRule>
  </conditionalFormatting>
  <conditionalFormatting sqref="T493:U493">
    <cfRule type="cellIs" dxfId="0" priority="6877" operator="equal">
      <formula>"欠"</formula>
    </cfRule>
  </conditionalFormatting>
  <conditionalFormatting sqref="T493">
    <cfRule type="containsText" dxfId="0" priority="6820" operator="between" text="欠">
      <formula>NOT(ISERROR(SEARCH("欠",T493)))</formula>
    </cfRule>
  </conditionalFormatting>
  <conditionalFormatting sqref="AF493:AG493">
    <cfRule type="cellIs" dxfId="0" priority="6934" operator="equal">
      <formula>"未完成"</formula>
    </cfRule>
  </conditionalFormatting>
  <conditionalFormatting sqref="AK493:AL493">
    <cfRule type="cellIs" dxfId="1" priority="6839" operator="equal">
      <formula>"未完成"</formula>
    </cfRule>
    <cfRule type="cellIs" dxfId="0" priority="6858" operator="equal">
      <formula>"未完成"</formula>
    </cfRule>
  </conditionalFormatting>
  <conditionalFormatting sqref="R494">
    <cfRule type="cellIs" dxfId="0" priority="6914" operator="equal">
      <formula>"欠"</formula>
    </cfRule>
  </conditionalFormatting>
  <conditionalFormatting sqref="S494">
    <cfRule type="cellIs" dxfId="0" priority="6895" operator="equal">
      <formula>"欠"</formula>
    </cfRule>
  </conditionalFormatting>
  <conditionalFormatting sqref="T494:U494">
    <cfRule type="cellIs" dxfId="0" priority="6876" operator="equal">
      <formula>"欠"</formula>
    </cfRule>
  </conditionalFormatting>
  <conditionalFormatting sqref="T494">
    <cfRule type="containsText" dxfId="0" priority="6819" operator="between" text="欠">
      <formula>NOT(ISERROR(SEARCH("欠",T494)))</formula>
    </cfRule>
  </conditionalFormatting>
  <conditionalFormatting sqref="AF494:AG494">
    <cfRule type="cellIs" dxfId="0" priority="6933" operator="equal">
      <formula>"未完成"</formula>
    </cfRule>
  </conditionalFormatting>
  <conditionalFormatting sqref="AK494:AL494">
    <cfRule type="cellIs" dxfId="1" priority="6838" operator="equal">
      <formula>"未完成"</formula>
    </cfRule>
    <cfRule type="cellIs" dxfId="0" priority="6857" operator="equal">
      <formula>"未完成"</formula>
    </cfRule>
  </conditionalFormatting>
  <conditionalFormatting sqref="R495">
    <cfRule type="cellIs" dxfId="0" priority="6913" operator="equal">
      <formula>"欠"</formula>
    </cfRule>
  </conditionalFormatting>
  <conditionalFormatting sqref="S495">
    <cfRule type="cellIs" dxfId="0" priority="6894" operator="equal">
      <formula>"欠"</formula>
    </cfRule>
  </conditionalFormatting>
  <conditionalFormatting sqref="T495:U495">
    <cfRule type="cellIs" dxfId="0" priority="6875" operator="equal">
      <formula>"欠"</formula>
    </cfRule>
  </conditionalFormatting>
  <conditionalFormatting sqref="T495">
    <cfRule type="containsText" dxfId="0" priority="6818" operator="between" text="欠">
      <formula>NOT(ISERROR(SEARCH("欠",T495)))</formula>
    </cfRule>
  </conditionalFormatting>
  <conditionalFormatting sqref="AF495:AG495">
    <cfRule type="cellIs" dxfId="0" priority="6932" operator="equal">
      <formula>"未完成"</formula>
    </cfRule>
  </conditionalFormatting>
  <conditionalFormatting sqref="AK495:AL495">
    <cfRule type="cellIs" dxfId="1" priority="6837" operator="equal">
      <formula>"未完成"</formula>
    </cfRule>
    <cfRule type="cellIs" dxfId="0" priority="6856" operator="equal">
      <formula>"未完成"</formula>
    </cfRule>
  </conditionalFormatting>
  <conditionalFormatting sqref="R496">
    <cfRule type="cellIs" dxfId="0" priority="6912" operator="equal">
      <formula>"欠"</formula>
    </cfRule>
  </conditionalFormatting>
  <conditionalFormatting sqref="S496">
    <cfRule type="cellIs" dxfId="0" priority="6893" operator="equal">
      <formula>"欠"</formula>
    </cfRule>
  </conditionalFormatting>
  <conditionalFormatting sqref="T496:U496">
    <cfRule type="cellIs" dxfId="0" priority="6874" operator="equal">
      <formula>"欠"</formula>
    </cfRule>
  </conditionalFormatting>
  <conditionalFormatting sqref="T496">
    <cfRule type="containsText" dxfId="0" priority="6817" operator="between" text="欠">
      <formula>NOT(ISERROR(SEARCH("欠",T496)))</formula>
    </cfRule>
  </conditionalFormatting>
  <conditionalFormatting sqref="AF496:AG496">
    <cfRule type="cellIs" dxfId="0" priority="6931" operator="equal">
      <formula>"未完成"</formula>
    </cfRule>
  </conditionalFormatting>
  <conditionalFormatting sqref="AK496:AL496">
    <cfRule type="cellIs" dxfId="1" priority="6836" operator="equal">
      <formula>"未完成"</formula>
    </cfRule>
    <cfRule type="cellIs" dxfId="0" priority="6855" operator="equal">
      <formula>"未完成"</formula>
    </cfRule>
  </conditionalFormatting>
  <conditionalFormatting sqref="R497">
    <cfRule type="cellIs" dxfId="0" priority="6911" operator="equal">
      <formula>"欠"</formula>
    </cfRule>
  </conditionalFormatting>
  <conditionalFormatting sqref="S497">
    <cfRule type="cellIs" dxfId="0" priority="6892" operator="equal">
      <formula>"欠"</formula>
    </cfRule>
  </conditionalFormatting>
  <conditionalFormatting sqref="T497:U497">
    <cfRule type="cellIs" dxfId="0" priority="6873" operator="equal">
      <formula>"欠"</formula>
    </cfRule>
  </conditionalFormatting>
  <conditionalFormatting sqref="T497">
    <cfRule type="containsText" dxfId="0" priority="6816" operator="between" text="欠">
      <formula>NOT(ISERROR(SEARCH("欠",T497)))</formula>
    </cfRule>
  </conditionalFormatting>
  <conditionalFormatting sqref="AF497:AG497">
    <cfRule type="cellIs" dxfId="0" priority="6930" operator="equal">
      <formula>"未完成"</formula>
    </cfRule>
  </conditionalFormatting>
  <conditionalFormatting sqref="AK497:AL497">
    <cfRule type="cellIs" dxfId="1" priority="6835" operator="equal">
      <formula>"未完成"</formula>
    </cfRule>
    <cfRule type="cellIs" dxfId="0" priority="6854" operator="equal">
      <formula>"未完成"</formula>
    </cfRule>
  </conditionalFormatting>
  <conditionalFormatting sqref="R498">
    <cfRule type="cellIs" dxfId="0" priority="6910" operator="equal">
      <formula>"欠"</formula>
    </cfRule>
  </conditionalFormatting>
  <conditionalFormatting sqref="S498">
    <cfRule type="cellIs" dxfId="0" priority="6891" operator="equal">
      <formula>"欠"</formula>
    </cfRule>
  </conditionalFormatting>
  <conditionalFormatting sqref="T498:U498">
    <cfRule type="cellIs" dxfId="0" priority="6872" operator="equal">
      <formula>"欠"</formula>
    </cfRule>
  </conditionalFormatting>
  <conditionalFormatting sqref="T498">
    <cfRule type="containsText" dxfId="0" priority="6815" operator="between" text="欠">
      <formula>NOT(ISERROR(SEARCH("欠",T498)))</formula>
    </cfRule>
  </conditionalFormatting>
  <conditionalFormatting sqref="AF498:AG498">
    <cfRule type="cellIs" dxfId="0" priority="6929" operator="equal">
      <formula>"未完成"</formula>
    </cfRule>
  </conditionalFormatting>
  <conditionalFormatting sqref="AK498:AL498">
    <cfRule type="cellIs" dxfId="1" priority="6834" operator="equal">
      <formula>"未完成"</formula>
    </cfRule>
    <cfRule type="cellIs" dxfId="0" priority="6853" operator="equal">
      <formula>"未完成"</formula>
    </cfRule>
  </conditionalFormatting>
  <conditionalFormatting sqref="R499">
    <cfRule type="cellIs" dxfId="0" priority="6909" operator="equal">
      <formula>"欠"</formula>
    </cfRule>
  </conditionalFormatting>
  <conditionalFormatting sqref="S499">
    <cfRule type="cellIs" dxfId="0" priority="6890" operator="equal">
      <formula>"欠"</formula>
    </cfRule>
  </conditionalFormatting>
  <conditionalFormatting sqref="T499:U499">
    <cfRule type="cellIs" dxfId="0" priority="6871" operator="equal">
      <formula>"欠"</formula>
    </cfRule>
  </conditionalFormatting>
  <conditionalFormatting sqref="T499">
    <cfRule type="containsText" dxfId="0" priority="6814" operator="between" text="欠">
      <formula>NOT(ISERROR(SEARCH("欠",T499)))</formula>
    </cfRule>
  </conditionalFormatting>
  <conditionalFormatting sqref="AF499:AG499">
    <cfRule type="cellIs" dxfId="0" priority="6928" operator="equal">
      <formula>"未完成"</formula>
    </cfRule>
  </conditionalFormatting>
  <conditionalFormatting sqref="AK499:AL499">
    <cfRule type="cellIs" dxfId="1" priority="6833" operator="equal">
      <formula>"未完成"</formula>
    </cfRule>
    <cfRule type="cellIs" dxfId="0" priority="6852" operator="equal">
      <formula>"未完成"</formula>
    </cfRule>
  </conditionalFormatting>
  <conditionalFormatting sqref="R500">
    <cfRule type="cellIs" dxfId="0" priority="6908" operator="equal">
      <formula>"欠"</formula>
    </cfRule>
  </conditionalFormatting>
  <conditionalFormatting sqref="S500">
    <cfRule type="cellIs" dxfId="0" priority="6889" operator="equal">
      <formula>"欠"</formula>
    </cfRule>
  </conditionalFormatting>
  <conditionalFormatting sqref="T500:U500">
    <cfRule type="cellIs" dxfId="0" priority="6870" operator="equal">
      <formula>"欠"</formula>
    </cfRule>
  </conditionalFormatting>
  <conditionalFormatting sqref="T500">
    <cfRule type="containsText" dxfId="0" priority="6813" operator="between" text="欠">
      <formula>NOT(ISERROR(SEARCH("欠",T500)))</formula>
    </cfRule>
  </conditionalFormatting>
  <conditionalFormatting sqref="AF500:AG500">
    <cfRule type="cellIs" dxfId="0" priority="6927" operator="equal">
      <formula>"未完成"</formula>
    </cfRule>
  </conditionalFormatting>
  <conditionalFormatting sqref="AK500:AL500">
    <cfRule type="cellIs" dxfId="1" priority="6832" operator="equal">
      <formula>"未完成"</formula>
    </cfRule>
    <cfRule type="cellIs" dxfId="0" priority="6851" operator="equal">
      <formula>"未完成"</formula>
    </cfRule>
  </conditionalFormatting>
  <conditionalFormatting sqref="R501">
    <cfRule type="cellIs" dxfId="0" priority="6907" operator="equal">
      <formula>"欠"</formula>
    </cfRule>
  </conditionalFormatting>
  <conditionalFormatting sqref="S501">
    <cfRule type="cellIs" dxfId="0" priority="6888" operator="equal">
      <formula>"欠"</formula>
    </cfRule>
  </conditionalFormatting>
  <conditionalFormatting sqref="T501:U501">
    <cfRule type="cellIs" dxfId="0" priority="6869" operator="equal">
      <formula>"欠"</formula>
    </cfRule>
  </conditionalFormatting>
  <conditionalFormatting sqref="T501">
    <cfRule type="containsText" dxfId="0" priority="6812" operator="between" text="欠">
      <formula>NOT(ISERROR(SEARCH("欠",T501)))</formula>
    </cfRule>
  </conditionalFormatting>
  <conditionalFormatting sqref="AF501:AG501">
    <cfRule type="cellIs" dxfId="0" priority="6926" operator="equal">
      <formula>"未完成"</formula>
    </cfRule>
  </conditionalFormatting>
  <conditionalFormatting sqref="AK501:AL501">
    <cfRule type="cellIs" dxfId="1" priority="6831" operator="equal">
      <formula>"未完成"</formula>
    </cfRule>
    <cfRule type="cellIs" dxfId="0" priority="6850" operator="equal">
      <formula>"未完成"</formula>
    </cfRule>
  </conditionalFormatting>
  <conditionalFormatting sqref="R502">
    <cfRule type="cellIs" dxfId="0" priority="6906" operator="equal">
      <formula>"欠"</formula>
    </cfRule>
  </conditionalFormatting>
  <conditionalFormatting sqref="S502">
    <cfRule type="cellIs" dxfId="0" priority="6887" operator="equal">
      <formula>"欠"</formula>
    </cfRule>
  </conditionalFormatting>
  <conditionalFormatting sqref="T502:U502">
    <cfRule type="cellIs" dxfId="0" priority="6868" operator="equal">
      <formula>"欠"</formula>
    </cfRule>
  </conditionalFormatting>
  <conditionalFormatting sqref="T502">
    <cfRule type="containsText" dxfId="0" priority="6811" operator="between" text="欠">
      <formula>NOT(ISERROR(SEARCH("欠",T502)))</formula>
    </cfRule>
  </conditionalFormatting>
  <conditionalFormatting sqref="AF502:AG502">
    <cfRule type="cellIs" dxfId="0" priority="6925" operator="equal">
      <formula>"未完成"</formula>
    </cfRule>
  </conditionalFormatting>
  <conditionalFormatting sqref="AK502:AL502">
    <cfRule type="cellIs" dxfId="1" priority="6830" operator="equal">
      <formula>"未完成"</formula>
    </cfRule>
    <cfRule type="cellIs" dxfId="0" priority="6849" operator="equal">
      <formula>"未完成"</formula>
    </cfRule>
  </conditionalFormatting>
  <conditionalFormatting sqref="R503">
    <cfRule type="cellIs" dxfId="0" priority="6905" operator="equal">
      <formula>"欠"</formula>
    </cfRule>
  </conditionalFormatting>
  <conditionalFormatting sqref="S503">
    <cfRule type="cellIs" dxfId="0" priority="6886" operator="equal">
      <formula>"欠"</formula>
    </cfRule>
  </conditionalFormatting>
  <conditionalFormatting sqref="T503:U503">
    <cfRule type="cellIs" dxfId="0" priority="6867" operator="equal">
      <formula>"欠"</formula>
    </cfRule>
  </conditionalFormatting>
  <conditionalFormatting sqref="T503">
    <cfRule type="containsText" dxfId="0" priority="6810" operator="between" text="欠">
      <formula>NOT(ISERROR(SEARCH("欠",T503)))</formula>
    </cfRule>
  </conditionalFormatting>
  <conditionalFormatting sqref="AF503:AG503">
    <cfRule type="cellIs" dxfId="0" priority="6924" operator="equal">
      <formula>"未完成"</formula>
    </cfRule>
  </conditionalFormatting>
  <conditionalFormatting sqref="AK503:AL503">
    <cfRule type="cellIs" dxfId="1" priority="6829" operator="equal">
      <formula>"未完成"</formula>
    </cfRule>
    <cfRule type="cellIs" dxfId="0" priority="6848" operator="equal">
      <formula>"未完成"</formula>
    </cfRule>
  </conditionalFormatting>
  <conditionalFormatting sqref="R504">
    <cfRule type="cellIs" dxfId="0" priority="6904" operator="equal">
      <formula>"欠"</formula>
    </cfRule>
  </conditionalFormatting>
  <conditionalFormatting sqref="S504">
    <cfRule type="cellIs" dxfId="0" priority="6885" operator="equal">
      <formula>"欠"</formula>
    </cfRule>
  </conditionalFormatting>
  <conditionalFormatting sqref="T504:U504">
    <cfRule type="cellIs" dxfId="0" priority="6866" operator="equal">
      <formula>"欠"</formula>
    </cfRule>
  </conditionalFormatting>
  <conditionalFormatting sqref="T504">
    <cfRule type="containsText" dxfId="0" priority="6809" operator="between" text="欠">
      <formula>NOT(ISERROR(SEARCH("欠",T504)))</formula>
    </cfRule>
  </conditionalFormatting>
  <conditionalFormatting sqref="AF504:AG504">
    <cfRule type="cellIs" dxfId="0" priority="6923" operator="equal">
      <formula>"未完成"</formula>
    </cfRule>
  </conditionalFormatting>
  <conditionalFormatting sqref="AK504:AL504">
    <cfRule type="cellIs" dxfId="1" priority="6828" operator="equal">
      <formula>"未完成"</formula>
    </cfRule>
    <cfRule type="cellIs" dxfId="0" priority="6847" operator="equal">
      <formula>"未完成"</formula>
    </cfRule>
  </conditionalFormatting>
  <conditionalFormatting sqref="R505">
    <cfRule type="cellIs" dxfId="0" priority="6765" operator="equal">
      <formula>"欠"</formula>
    </cfRule>
  </conditionalFormatting>
  <conditionalFormatting sqref="S505">
    <cfRule type="cellIs" dxfId="0" priority="6742" operator="equal">
      <formula>"欠"</formula>
    </cfRule>
  </conditionalFormatting>
  <conditionalFormatting sqref="T505:U505">
    <cfRule type="cellIs" dxfId="0" priority="6719" operator="equal">
      <formula>"欠"</formula>
    </cfRule>
  </conditionalFormatting>
  <conditionalFormatting sqref="T505">
    <cfRule type="containsText" dxfId="0" priority="6650" operator="between" text="欠">
      <formula>NOT(ISERROR(SEARCH("欠",T505)))</formula>
    </cfRule>
  </conditionalFormatting>
  <conditionalFormatting sqref="AF505:AG505">
    <cfRule type="cellIs" dxfId="0" priority="6788" operator="equal">
      <formula>"未完成"</formula>
    </cfRule>
  </conditionalFormatting>
  <conditionalFormatting sqref="AK505:AL505">
    <cfRule type="cellIs" dxfId="1" priority="6673" operator="equal">
      <formula>"未完成"</formula>
    </cfRule>
    <cfRule type="cellIs" dxfId="0" priority="6696" operator="equal">
      <formula>"未完成"</formula>
    </cfRule>
  </conditionalFormatting>
  <conditionalFormatting sqref="R506">
    <cfRule type="cellIs" dxfId="0" priority="6764" operator="equal">
      <formula>"欠"</formula>
    </cfRule>
  </conditionalFormatting>
  <conditionalFormatting sqref="S506">
    <cfRule type="cellIs" dxfId="0" priority="6741" operator="equal">
      <formula>"欠"</formula>
    </cfRule>
  </conditionalFormatting>
  <conditionalFormatting sqref="T506:U506">
    <cfRule type="cellIs" dxfId="0" priority="6718" operator="equal">
      <formula>"欠"</formula>
    </cfRule>
  </conditionalFormatting>
  <conditionalFormatting sqref="T506">
    <cfRule type="containsText" dxfId="0" priority="6649" operator="between" text="欠">
      <formula>NOT(ISERROR(SEARCH("欠",T506)))</formula>
    </cfRule>
  </conditionalFormatting>
  <conditionalFormatting sqref="AF506:AG506">
    <cfRule type="cellIs" dxfId="0" priority="6787" operator="equal">
      <formula>"未完成"</formula>
    </cfRule>
  </conditionalFormatting>
  <conditionalFormatting sqref="AK506:AL506">
    <cfRule type="cellIs" dxfId="1" priority="6672" operator="equal">
      <formula>"未完成"</formula>
    </cfRule>
    <cfRule type="cellIs" dxfId="0" priority="6695" operator="equal">
      <formula>"未完成"</formula>
    </cfRule>
  </conditionalFormatting>
  <conditionalFormatting sqref="R507">
    <cfRule type="cellIs" dxfId="0" priority="6763" operator="equal">
      <formula>"欠"</formula>
    </cfRule>
  </conditionalFormatting>
  <conditionalFormatting sqref="S507">
    <cfRule type="cellIs" dxfId="0" priority="6740" operator="equal">
      <formula>"欠"</formula>
    </cfRule>
  </conditionalFormatting>
  <conditionalFormatting sqref="T507:U507">
    <cfRule type="cellIs" dxfId="0" priority="6717" operator="equal">
      <formula>"欠"</formula>
    </cfRule>
  </conditionalFormatting>
  <conditionalFormatting sqref="T507">
    <cfRule type="containsText" dxfId="0" priority="6648" operator="between" text="欠">
      <formula>NOT(ISERROR(SEARCH("欠",T507)))</formula>
    </cfRule>
  </conditionalFormatting>
  <conditionalFormatting sqref="AF507:AG507">
    <cfRule type="cellIs" dxfId="0" priority="6786" operator="equal">
      <formula>"未完成"</formula>
    </cfRule>
  </conditionalFormatting>
  <conditionalFormatting sqref="AK507:AL507">
    <cfRule type="cellIs" dxfId="1" priority="6671" operator="equal">
      <formula>"未完成"</formula>
    </cfRule>
    <cfRule type="cellIs" dxfId="0" priority="6694" operator="equal">
      <formula>"未完成"</formula>
    </cfRule>
  </conditionalFormatting>
  <conditionalFormatting sqref="R508">
    <cfRule type="cellIs" dxfId="0" priority="6762" operator="equal">
      <formula>"欠"</formula>
    </cfRule>
  </conditionalFormatting>
  <conditionalFormatting sqref="S508">
    <cfRule type="cellIs" dxfId="0" priority="6739" operator="equal">
      <formula>"欠"</formula>
    </cfRule>
  </conditionalFormatting>
  <conditionalFormatting sqref="T508:U508">
    <cfRule type="cellIs" dxfId="0" priority="6716" operator="equal">
      <formula>"欠"</formula>
    </cfRule>
  </conditionalFormatting>
  <conditionalFormatting sqref="T508">
    <cfRule type="containsText" dxfId="0" priority="6647" operator="between" text="欠">
      <formula>NOT(ISERROR(SEARCH("欠",T508)))</formula>
    </cfRule>
  </conditionalFormatting>
  <conditionalFormatting sqref="AF508:AG508">
    <cfRule type="cellIs" dxfId="0" priority="6785" operator="equal">
      <formula>"未完成"</formula>
    </cfRule>
  </conditionalFormatting>
  <conditionalFormatting sqref="AK508:AL508">
    <cfRule type="cellIs" dxfId="1" priority="6670" operator="equal">
      <formula>"未完成"</formula>
    </cfRule>
    <cfRule type="cellIs" dxfId="0" priority="6693" operator="equal">
      <formula>"未完成"</formula>
    </cfRule>
  </conditionalFormatting>
  <conditionalFormatting sqref="R509">
    <cfRule type="cellIs" dxfId="0" priority="6761" operator="equal">
      <formula>"欠"</formula>
    </cfRule>
  </conditionalFormatting>
  <conditionalFormatting sqref="S509">
    <cfRule type="cellIs" dxfId="0" priority="6738" operator="equal">
      <formula>"欠"</formula>
    </cfRule>
  </conditionalFormatting>
  <conditionalFormatting sqref="T509:U509">
    <cfRule type="cellIs" dxfId="0" priority="6715" operator="equal">
      <formula>"欠"</formula>
    </cfRule>
  </conditionalFormatting>
  <conditionalFormatting sqref="T509">
    <cfRule type="containsText" dxfId="0" priority="6646" operator="between" text="欠">
      <formula>NOT(ISERROR(SEARCH("欠",T509)))</formula>
    </cfRule>
  </conditionalFormatting>
  <conditionalFormatting sqref="AF509:AG509">
    <cfRule type="cellIs" dxfId="0" priority="6784" operator="equal">
      <formula>"未完成"</formula>
    </cfRule>
  </conditionalFormatting>
  <conditionalFormatting sqref="AK509:AL509">
    <cfRule type="cellIs" dxfId="1" priority="6669" operator="equal">
      <formula>"未完成"</formula>
    </cfRule>
    <cfRule type="cellIs" dxfId="0" priority="6692" operator="equal">
      <formula>"未完成"</formula>
    </cfRule>
  </conditionalFormatting>
  <conditionalFormatting sqref="R510">
    <cfRule type="cellIs" dxfId="0" priority="6760" operator="equal">
      <formula>"欠"</formula>
    </cfRule>
  </conditionalFormatting>
  <conditionalFormatting sqref="S510">
    <cfRule type="cellIs" dxfId="0" priority="6737" operator="equal">
      <formula>"欠"</formula>
    </cfRule>
  </conditionalFormatting>
  <conditionalFormatting sqref="T510:U510">
    <cfRule type="cellIs" dxfId="0" priority="6714" operator="equal">
      <formula>"欠"</formula>
    </cfRule>
  </conditionalFormatting>
  <conditionalFormatting sqref="T510">
    <cfRule type="containsText" dxfId="0" priority="6645" operator="between" text="欠">
      <formula>NOT(ISERROR(SEARCH("欠",T510)))</formula>
    </cfRule>
  </conditionalFormatting>
  <conditionalFormatting sqref="AF510:AG510">
    <cfRule type="cellIs" dxfId="0" priority="6783" operator="equal">
      <formula>"未完成"</formula>
    </cfRule>
  </conditionalFormatting>
  <conditionalFormatting sqref="AK510:AL510">
    <cfRule type="cellIs" dxfId="1" priority="6668" operator="equal">
      <formula>"未完成"</formula>
    </cfRule>
    <cfRule type="cellIs" dxfId="0" priority="6691" operator="equal">
      <formula>"未完成"</formula>
    </cfRule>
  </conditionalFormatting>
  <conditionalFormatting sqref="R511">
    <cfRule type="cellIs" dxfId="0" priority="6759" operator="equal">
      <formula>"欠"</formula>
    </cfRule>
  </conditionalFormatting>
  <conditionalFormatting sqref="S511">
    <cfRule type="cellIs" dxfId="0" priority="6736" operator="equal">
      <formula>"欠"</formula>
    </cfRule>
  </conditionalFormatting>
  <conditionalFormatting sqref="T511:U511">
    <cfRule type="cellIs" dxfId="0" priority="6713" operator="equal">
      <formula>"欠"</formula>
    </cfRule>
  </conditionalFormatting>
  <conditionalFormatting sqref="T511">
    <cfRule type="containsText" dxfId="0" priority="6644" operator="between" text="欠">
      <formula>NOT(ISERROR(SEARCH("欠",T511)))</formula>
    </cfRule>
  </conditionalFormatting>
  <conditionalFormatting sqref="AF511:AG511">
    <cfRule type="cellIs" dxfId="0" priority="6782" operator="equal">
      <formula>"未完成"</formula>
    </cfRule>
  </conditionalFormatting>
  <conditionalFormatting sqref="AK511:AL511">
    <cfRule type="cellIs" dxfId="1" priority="6667" operator="equal">
      <formula>"未完成"</formula>
    </cfRule>
    <cfRule type="cellIs" dxfId="0" priority="6690" operator="equal">
      <formula>"未完成"</formula>
    </cfRule>
  </conditionalFormatting>
  <conditionalFormatting sqref="R512">
    <cfRule type="cellIs" dxfId="0" priority="6758" operator="equal">
      <formula>"欠"</formula>
    </cfRule>
  </conditionalFormatting>
  <conditionalFormatting sqref="S512">
    <cfRule type="cellIs" dxfId="0" priority="6735" operator="equal">
      <formula>"欠"</formula>
    </cfRule>
  </conditionalFormatting>
  <conditionalFormatting sqref="T512:U512">
    <cfRule type="cellIs" dxfId="0" priority="6712" operator="equal">
      <formula>"欠"</formula>
    </cfRule>
  </conditionalFormatting>
  <conditionalFormatting sqref="T512">
    <cfRule type="containsText" dxfId="0" priority="6643" operator="between" text="欠">
      <formula>NOT(ISERROR(SEARCH("欠",T512)))</formula>
    </cfRule>
  </conditionalFormatting>
  <conditionalFormatting sqref="AF512:AG512">
    <cfRule type="cellIs" dxfId="0" priority="6781" operator="equal">
      <formula>"未完成"</formula>
    </cfRule>
  </conditionalFormatting>
  <conditionalFormatting sqref="AK512:AL512">
    <cfRule type="cellIs" dxfId="1" priority="6666" operator="equal">
      <formula>"未完成"</formula>
    </cfRule>
    <cfRule type="cellIs" dxfId="0" priority="6689" operator="equal">
      <formula>"未完成"</formula>
    </cfRule>
  </conditionalFormatting>
  <conditionalFormatting sqref="R513">
    <cfRule type="cellIs" dxfId="0" priority="6757" operator="equal">
      <formula>"欠"</formula>
    </cfRule>
  </conditionalFormatting>
  <conditionalFormatting sqref="S513">
    <cfRule type="cellIs" dxfId="0" priority="6734" operator="equal">
      <formula>"欠"</formula>
    </cfRule>
  </conditionalFormatting>
  <conditionalFormatting sqref="T513:U513">
    <cfRule type="cellIs" dxfId="0" priority="6711" operator="equal">
      <formula>"欠"</formula>
    </cfRule>
  </conditionalFormatting>
  <conditionalFormatting sqref="T513">
    <cfRule type="containsText" dxfId="0" priority="6642" operator="between" text="欠">
      <formula>NOT(ISERROR(SEARCH("欠",T513)))</formula>
    </cfRule>
  </conditionalFormatting>
  <conditionalFormatting sqref="AF513:AG513">
    <cfRule type="cellIs" dxfId="0" priority="6780" operator="equal">
      <formula>"未完成"</formula>
    </cfRule>
  </conditionalFormatting>
  <conditionalFormatting sqref="AK513:AL513">
    <cfRule type="cellIs" dxfId="1" priority="6665" operator="equal">
      <formula>"未完成"</formula>
    </cfRule>
    <cfRule type="cellIs" dxfId="0" priority="6688" operator="equal">
      <formula>"未完成"</formula>
    </cfRule>
  </conditionalFormatting>
  <conditionalFormatting sqref="R514">
    <cfRule type="cellIs" dxfId="0" priority="6756" operator="equal">
      <formula>"欠"</formula>
    </cfRule>
  </conditionalFormatting>
  <conditionalFormatting sqref="S514">
    <cfRule type="cellIs" dxfId="0" priority="6733" operator="equal">
      <formula>"欠"</formula>
    </cfRule>
  </conditionalFormatting>
  <conditionalFormatting sqref="T514:U514">
    <cfRule type="cellIs" dxfId="0" priority="6710" operator="equal">
      <formula>"欠"</formula>
    </cfRule>
  </conditionalFormatting>
  <conditionalFormatting sqref="T514">
    <cfRule type="containsText" dxfId="0" priority="6641" operator="between" text="欠">
      <formula>NOT(ISERROR(SEARCH("欠",T514)))</formula>
    </cfRule>
  </conditionalFormatting>
  <conditionalFormatting sqref="AF514:AG514">
    <cfRule type="cellIs" dxfId="0" priority="6779" operator="equal">
      <formula>"未完成"</formula>
    </cfRule>
  </conditionalFormatting>
  <conditionalFormatting sqref="AK514:AL514">
    <cfRule type="cellIs" dxfId="1" priority="6664" operator="equal">
      <formula>"未完成"</formula>
    </cfRule>
    <cfRule type="cellIs" dxfId="0" priority="6687" operator="equal">
      <formula>"未完成"</formula>
    </cfRule>
  </conditionalFormatting>
  <conditionalFormatting sqref="R515">
    <cfRule type="cellIs" dxfId="0" priority="6755" operator="equal">
      <formula>"欠"</formula>
    </cfRule>
  </conditionalFormatting>
  <conditionalFormatting sqref="S515">
    <cfRule type="cellIs" dxfId="0" priority="6732" operator="equal">
      <formula>"欠"</formula>
    </cfRule>
  </conditionalFormatting>
  <conditionalFormatting sqref="T515:U515">
    <cfRule type="cellIs" dxfId="0" priority="6709" operator="equal">
      <formula>"欠"</formula>
    </cfRule>
  </conditionalFormatting>
  <conditionalFormatting sqref="T515">
    <cfRule type="containsText" dxfId="0" priority="6640" operator="between" text="欠">
      <formula>NOT(ISERROR(SEARCH("欠",T515)))</formula>
    </cfRule>
  </conditionalFormatting>
  <conditionalFormatting sqref="AF515:AG515">
    <cfRule type="cellIs" dxfId="0" priority="6778" operator="equal">
      <formula>"未完成"</formula>
    </cfRule>
  </conditionalFormatting>
  <conditionalFormatting sqref="AK515:AL515">
    <cfRule type="cellIs" dxfId="1" priority="6663" operator="equal">
      <formula>"未完成"</formula>
    </cfRule>
    <cfRule type="cellIs" dxfId="0" priority="6686" operator="equal">
      <formula>"未完成"</formula>
    </cfRule>
  </conditionalFormatting>
  <conditionalFormatting sqref="R516">
    <cfRule type="cellIs" dxfId="0" priority="6754" operator="equal">
      <formula>"欠"</formula>
    </cfRule>
  </conditionalFormatting>
  <conditionalFormatting sqref="S516">
    <cfRule type="cellIs" dxfId="0" priority="6731" operator="equal">
      <formula>"欠"</formula>
    </cfRule>
  </conditionalFormatting>
  <conditionalFormatting sqref="T516:U516">
    <cfRule type="cellIs" dxfId="0" priority="6708" operator="equal">
      <formula>"欠"</formula>
    </cfRule>
  </conditionalFormatting>
  <conditionalFormatting sqref="T516">
    <cfRule type="containsText" dxfId="0" priority="6639" operator="between" text="欠">
      <formula>NOT(ISERROR(SEARCH("欠",T516)))</formula>
    </cfRule>
  </conditionalFormatting>
  <conditionalFormatting sqref="AF516:AG516">
    <cfRule type="cellIs" dxfId="0" priority="6777" operator="equal">
      <formula>"未完成"</formula>
    </cfRule>
  </conditionalFormatting>
  <conditionalFormatting sqref="AK516:AL516">
    <cfRule type="cellIs" dxfId="1" priority="6662" operator="equal">
      <formula>"未完成"</formula>
    </cfRule>
    <cfRule type="cellIs" dxfId="0" priority="6685" operator="equal">
      <formula>"未完成"</formula>
    </cfRule>
  </conditionalFormatting>
  <conditionalFormatting sqref="R517">
    <cfRule type="cellIs" dxfId="0" priority="6753" operator="equal">
      <formula>"欠"</formula>
    </cfRule>
  </conditionalFormatting>
  <conditionalFormatting sqref="S517">
    <cfRule type="cellIs" dxfId="0" priority="6730" operator="equal">
      <formula>"欠"</formula>
    </cfRule>
  </conditionalFormatting>
  <conditionalFormatting sqref="T517:U517">
    <cfRule type="cellIs" dxfId="0" priority="6707" operator="equal">
      <formula>"欠"</formula>
    </cfRule>
  </conditionalFormatting>
  <conditionalFormatting sqref="T517">
    <cfRule type="containsText" dxfId="0" priority="6638" operator="between" text="欠">
      <formula>NOT(ISERROR(SEARCH("欠",T517)))</formula>
    </cfRule>
  </conditionalFormatting>
  <conditionalFormatting sqref="AF517:AG517">
    <cfRule type="cellIs" dxfId="0" priority="6776" operator="equal">
      <formula>"未完成"</formula>
    </cfRule>
  </conditionalFormatting>
  <conditionalFormatting sqref="AK517:AL517">
    <cfRule type="cellIs" dxfId="1" priority="6661" operator="equal">
      <formula>"未完成"</formula>
    </cfRule>
    <cfRule type="cellIs" dxfId="0" priority="6684" operator="equal">
      <formula>"未完成"</formula>
    </cfRule>
  </conditionalFormatting>
  <conditionalFormatting sqref="R518">
    <cfRule type="cellIs" dxfId="0" priority="6752" operator="equal">
      <formula>"欠"</formula>
    </cfRule>
  </conditionalFormatting>
  <conditionalFormatting sqref="S518">
    <cfRule type="cellIs" dxfId="0" priority="6729" operator="equal">
      <formula>"欠"</formula>
    </cfRule>
  </conditionalFormatting>
  <conditionalFormatting sqref="T518:U518">
    <cfRule type="cellIs" dxfId="0" priority="6706" operator="equal">
      <formula>"欠"</formula>
    </cfRule>
  </conditionalFormatting>
  <conditionalFormatting sqref="T518">
    <cfRule type="containsText" dxfId="0" priority="6637" operator="between" text="欠">
      <formula>NOT(ISERROR(SEARCH("欠",T518)))</formula>
    </cfRule>
  </conditionalFormatting>
  <conditionalFormatting sqref="AF518:AG518">
    <cfRule type="cellIs" dxfId="0" priority="6775" operator="equal">
      <formula>"未完成"</formula>
    </cfRule>
  </conditionalFormatting>
  <conditionalFormatting sqref="AK518:AL518">
    <cfRule type="cellIs" dxfId="1" priority="6660" operator="equal">
      <formula>"未完成"</formula>
    </cfRule>
    <cfRule type="cellIs" dxfId="0" priority="6683" operator="equal">
      <formula>"未完成"</formula>
    </cfRule>
  </conditionalFormatting>
  <conditionalFormatting sqref="R519">
    <cfRule type="cellIs" dxfId="0" priority="6751" operator="equal">
      <formula>"欠"</formula>
    </cfRule>
  </conditionalFormatting>
  <conditionalFormatting sqref="S519">
    <cfRule type="cellIs" dxfId="0" priority="6728" operator="equal">
      <formula>"欠"</formula>
    </cfRule>
  </conditionalFormatting>
  <conditionalFormatting sqref="T519:U519">
    <cfRule type="cellIs" dxfId="0" priority="6705" operator="equal">
      <formula>"欠"</formula>
    </cfRule>
  </conditionalFormatting>
  <conditionalFormatting sqref="T519">
    <cfRule type="containsText" dxfId="0" priority="6636" operator="between" text="欠">
      <formula>NOT(ISERROR(SEARCH("欠",T519)))</formula>
    </cfRule>
  </conditionalFormatting>
  <conditionalFormatting sqref="AF519:AG519">
    <cfRule type="cellIs" dxfId="0" priority="6774" operator="equal">
      <formula>"未完成"</formula>
    </cfRule>
  </conditionalFormatting>
  <conditionalFormatting sqref="AK519:AL519">
    <cfRule type="cellIs" dxfId="1" priority="6659" operator="equal">
      <formula>"未完成"</formula>
    </cfRule>
    <cfRule type="cellIs" dxfId="0" priority="6682" operator="equal">
      <formula>"未完成"</formula>
    </cfRule>
  </conditionalFormatting>
  <conditionalFormatting sqref="R520">
    <cfRule type="cellIs" dxfId="0" priority="6750" operator="equal">
      <formula>"欠"</formula>
    </cfRule>
  </conditionalFormatting>
  <conditionalFormatting sqref="S520">
    <cfRule type="cellIs" dxfId="0" priority="6727" operator="equal">
      <formula>"欠"</formula>
    </cfRule>
  </conditionalFormatting>
  <conditionalFormatting sqref="T520:U520">
    <cfRule type="cellIs" dxfId="0" priority="6704" operator="equal">
      <formula>"欠"</formula>
    </cfRule>
  </conditionalFormatting>
  <conditionalFormatting sqref="T520">
    <cfRule type="containsText" dxfId="0" priority="6635" operator="between" text="欠">
      <formula>NOT(ISERROR(SEARCH("欠",T520)))</formula>
    </cfRule>
  </conditionalFormatting>
  <conditionalFormatting sqref="AF520:AG520">
    <cfRule type="cellIs" dxfId="0" priority="6773" operator="equal">
      <formula>"未完成"</formula>
    </cfRule>
  </conditionalFormatting>
  <conditionalFormatting sqref="AK520:AL520">
    <cfRule type="cellIs" dxfId="1" priority="6658" operator="equal">
      <formula>"未完成"</formula>
    </cfRule>
    <cfRule type="cellIs" dxfId="0" priority="6681" operator="equal">
      <formula>"未完成"</formula>
    </cfRule>
  </conditionalFormatting>
  <conditionalFormatting sqref="R521">
    <cfRule type="cellIs" dxfId="0" priority="6749" operator="equal">
      <formula>"欠"</formula>
    </cfRule>
  </conditionalFormatting>
  <conditionalFormatting sqref="S521">
    <cfRule type="cellIs" dxfId="0" priority="6726" operator="equal">
      <formula>"欠"</formula>
    </cfRule>
  </conditionalFormatting>
  <conditionalFormatting sqref="T521:U521">
    <cfRule type="cellIs" dxfId="0" priority="6703" operator="equal">
      <formula>"欠"</formula>
    </cfRule>
  </conditionalFormatting>
  <conditionalFormatting sqref="T521">
    <cfRule type="containsText" dxfId="0" priority="6634" operator="between" text="欠">
      <formula>NOT(ISERROR(SEARCH("欠",T521)))</formula>
    </cfRule>
  </conditionalFormatting>
  <conditionalFormatting sqref="AF521:AG521">
    <cfRule type="cellIs" dxfId="0" priority="6772" operator="equal">
      <formula>"未完成"</formula>
    </cfRule>
  </conditionalFormatting>
  <conditionalFormatting sqref="AK521:AL521">
    <cfRule type="cellIs" dxfId="1" priority="6657" operator="equal">
      <formula>"未完成"</formula>
    </cfRule>
    <cfRule type="cellIs" dxfId="0" priority="6680" operator="equal">
      <formula>"未完成"</formula>
    </cfRule>
  </conditionalFormatting>
  <conditionalFormatting sqref="R522">
    <cfRule type="cellIs" dxfId="0" priority="6748" operator="equal">
      <formula>"欠"</formula>
    </cfRule>
  </conditionalFormatting>
  <conditionalFormatting sqref="S522">
    <cfRule type="cellIs" dxfId="0" priority="6725" operator="equal">
      <formula>"欠"</formula>
    </cfRule>
  </conditionalFormatting>
  <conditionalFormatting sqref="T522:U522">
    <cfRule type="cellIs" dxfId="0" priority="6702" operator="equal">
      <formula>"欠"</formula>
    </cfRule>
  </conditionalFormatting>
  <conditionalFormatting sqref="T522">
    <cfRule type="containsText" dxfId="0" priority="6633" operator="between" text="欠">
      <formula>NOT(ISERROR(SEARCH("欠",T522)))</formula>
    </cfRule>
  </conditionalFormatting>
  <conditionalFormatting sqref="AF522:AG522">
    <cfRule type="cellIs" dxfId="0" priority="6771" operator="equal">
      <formula>"未完成"</formula>
    </cfRule>
  </conditionalFormatting>
  <conditionalFormatting sqref="AK522:AL522">
    <cfRule type="cellIs" dxfId="1" priority="6656" operator="equal">
      <formula>"未完成"</formula>
    </cfRule>
    <cfRule type="cellIs" dxfId="0" priority="6679" operator="equal">
      <formula>"未完成"</formula>
    </cfRule>
  </conditionalFormatting>
  <conditionalFormatting sqref="R523">
    <cfRule type="cellIs" dxfId="0" priority="6747" operator="equal">
      <formula>"欠"</formula>
    </cfRule>
  </conditionalFormatting>
  <conditionalFormatting sqref="S523">
    <cfRule type="cellIs" dxfId="0" priority="6724" operator="equal">
      <formula>"欠"</formula>
    </cfRule>
  </conditionalFormatting>
  <conditionalFormatting sqref="T523:U523">
    <cfRule type="cellIs" dxfId="0" priority="6701" operator="equal">
      <formula>"欠"</formula>
    </cfRule>
  </conditionalFormatting>
  <conditionalFormatting sqref="T523">
    <cfRule type="containsText" dxfId="0" priority="6632" operator="between" text="欠">
      <formula>NOT(ISERROR(SEARCH("欠",T523)))</formula>
    </cfRule>
  </conditionalFormatting>
  <conditionalFormatting sqref="AF523:AG523">
    <cfRule type="cellIs" dxfId="0" priority="6770" operator="equal">
      <formula>"未完成"</formula>
    </cfRule>
  </conditionalFormatting>
  <conditionalFormatting sqref="AK523:AL523">
    <cfRule type="cellIs" dxfId="1" priority="6655" operator="equal">
      <formula>"未完成"</formula>
    </cfRule>
    <cfRule type="cellIs" dxfId="0" priority="6678" operator="equal">
      <formula>"未完成"</formula>
    </cfRule>
  </conditionalFormatting>
  <conditionalFormatting sqref="R524">
    <cfRule type="cellIs" dxfId="0" priority="6746" operator="equal">
      <formula>"欠"</formula>
    </cfRule>
  </conditionalFormatting>
  <conditionalFormatting sqref="S524">
    <cfRule type="cellIs" dxfId="0" priority="6723" operator="equal">
      <formula>"欠"</formula>
    </cfRule>
  </conditionalFormatting>
  <conditionalFormatting sqref="T524:U524">
    <cfRule type="cellIs" dxfId="0" priority="6700" operator="equal">
      <formula>"欠"</formula>
    </cfRule>
  </conditionalFormatting>
  <conditionalFormatting sqref="T524">
    <cfRule type="containsText" dxfId="0" priority="6631" operator="between" text="欠">
      <formula>NOT(ISERROR(SEARCH("欠",T524)))</formula>
    </cfRule>
  </conditionalFormatting>
  <conditionalFormatting sqref="AF524:AG524">
    <cfRule type="cellIs" dxfId="0" priority="6769" operator="equal">
      <formula>"未完成"</formula>
    </cfRule>
  </conditionalFormatting>
  <conditionalFormatting sqref="AK524:AL524">
    <cfRule type="cellIs" dxfId="1" priority="6654" operator="equal">
      <formula>"未完成"</formula>
    </cfRule>
    <cfRule type="cellIs" dxfId="0" priority="6677" operator="equal">
      <formula>"未完成"</formula>
    </cfRule>
  </conditionalFormatting>
  <conditionalFormatting sqref="R525">
    <cfRule type="cellIs" dxfId="0" priority="6745" operator="equal">
      <formula>"欠"</formula>
    </cfRule>
  </conditionalFormatting>
  <conditionalFormatting sqref="S525">
    <cfRule type="cellIs" dxfId="0" priority="6722" operator="equal">
      <formula>"欠"</formula>
    </cfRule>
  </conditionalFormatting>
  <conditionalFormatting sqref="T525:U525">
    <cfRule type="cellIs" dxfId="0" priority="6699" operator="equal">
      <formula>"欠"</formula>
    </cfRule>
  </conditionalFormatting>
  <conditionalFormatting sqref="T525">
    <cfRule type="containsText" dxfId="0" priority="6630" operator="between" text="欠">
      <formula>NOT(ISERROR(SEARCH("欠",T525)))</formula>
    </cfRule>
  </conditionalFormatting>
  <conditionalFormatting sqref="AF525:AG525">
    <cfRule type="cellIs" dxfId="0" priority="6768" operator="equal">
      <formula>"未完成"</formula>
    </cfRule>
  </conditionalFormatting>
  <conditionalFormatting sqref="AK525:AL525">
    <cfRule type="cellIs" dxfId="1" priority="6653" operator="equal">
      <formula>"未完成"</formula>
    </cfRule>
    <cfRule type="cellIs" dxfId="0" priority="6676" operator="equal">
      <formula>"未完成"</formula>
    </cfRule>
  </conditionalFormatting>
  <conditionalFormatting sqref="R526">
    <cfRule type="cellIs" dxfId="0" priority="6744" operator="equal">
      <formula>"欠"</formula>
    </cfRule>
  </conditionalFormatting>
  <conditionalFormatting sqref="S526">
    <cfRule type="cellIs" dxfId="0" priority="6721" operator="equal">
      <formula>"欠"</formula>
    </cfRule>
  </conditionalFormatting>
  <conditionalFormatting sqref="T526:U526">
    <cfRule type="cellIs" dxfId="0" priority="6698" operator="equal">
      <formula>"欠"</formula>
    </cfRule>
  </conditionalFormatting>
  <conditionalFormatting sqref="T526">
    <cfRule type="containsText" dxfId="0" priority="6629" operator="between" text="欠">
      <formula>NOT(ISERROR(SEARCH("欠",T526)))</formula>
    </cfRule>
  </conditionalFormatting>
  <conditionalFormatting sqref="AF526:AG526">
    <cfRule type="cellIs" dxfId="0" priority="6767" operator="equal">
      <formula>"未完成"</formula>
    </cfRule>
  </conditionalFormatting>
  <conditionalFormatting sqref="AK526:AL526">
    <cfRule type="cellIs" dxfId="1" priority="6652" operator="equal">
      <formula>"未完成"</formula>
    </cfRule>
    <cfRule type="cellIs" dxfId="0" priority="6675" operator="equal">
      <formula>"未完成"</formula>
    </cfRule>
  </conditionalFormatting>
  <conditionalFormatting sqref="R527">
    <cfRule type="cellIs" dxfId="0" priority="6743" operator="equal">
      <formula>"欠"</formula>
    </cfRule>
  </conditionalFormatting>
  <conditionalFormatting sqref="S527">
    <cfRule type="cellIs" dxfId="0" priority="6720" operator="equal">
      <formula>"欠"</formula>
    </cfRule>
  </conditionalFormatting>
  <conditionalFormatting sqref="T527:U527">
    <cfRule type="cellIs" dxfId="0" priority="6697" operator="equal">
      <formula>"欠"</formula>
    </cfRule>
  </conditionalFormatting>
  <conditionalFormatting sqref="T527">
    <cfRule type="containsText" dxfId="0" priority="6628" operator="between" text="欠">
      <formula>NOT(ISERROR(SEARCH("欠",T527)))</formula>
    </cfRule>
  </conditionalFormatting>
  <conditionalFormatting sqref="AF527:AG527">
    <cfRule type="cellIs" dxfId="0" priority="6766" operator="equal">
      <formula>"未完成"</formula>
    </cfRule>
  </conditionalFormatting>
  <conditionalFormatting sqref="AK527:AL527">
    <cfRule type="cellIs" dxfId="1" priority="6651" operator="equal">
      <formula>"未完成"</formula>
    </cfRule>
    <cfRule type="cellIs" dxfId="0" priority="6674" operator="equal">
      <formula>"未完成"</formula>
    </cfRule>
  </conditionalFormatting>
  <conditionalFormatting sqref="R528">
    <cfRule type="cellIs" dxfId="0" priority="6585" operator="equal">
      <formula>"欠"</formula>
    </cfRule>
  </conditionalFormatting>
  <conditionalFormatting sqref="S528">
    <cfRule type="cellIs" dxfId="0" priority="6558" operator="equal">
      <formula>"欠"</formula>
    </cfRule>
  </conditionalFormatting>
  <conditionalFormatting sqref="T528:U528">
    <cfRule type="cellIs" dxfId="0" priority="6531" operator="equal">
      <formula>"欠"</formula>
    </cfRule>
  </conditionalFormatting>
  <conditionalFormatting sqref="T528">
    <cfRule type="containsText" dxfId="0" priority="6450" operator="between" text="欠">
      <formula>NOT(ISERROR(SEARCH("欠",T528)))</formula>
    </cfRule>
  </conditionalFormatting>
  <conditionalFormatting sqref="AF528:AG528">
    <cfRule type="cellIs" dxfId="0" priority="6612" operator="equal">
      <formula>"未完成"</formula>
    </cfRule>
  </conditionalFormatting>
  <conditionalFormatting sqref="AK528:AL528">
    <cfRule type="cellIs" dxfId="1" priority="6477" operator="equal">
      <formula>"未完成"</formula>
    </cfRule>
    <cfRule type="cellIs" dxfId="0" priority="6504" operator="equal">
      <formula>"未完成"</formula>
    </cfRule>
  </conditionalFormatting>
  <conditionalFormatting sqref="R529">
    <cfRule type="cellIs" dxfId="0" priority="6584" operator="equal">
      <formula>"欠"</formula>
    </cfRule>
  </conditionalFormatting>
  <conditionalFormatting sqref="S529">
    <cfRule type="cellIs" dxfId="0" priority="6557" operator="equal">
      <formula>"欠"</formula>
    </cfRule>
  </conditionalFormatting>
  <conditionalFormatting sqref="T529:U529">
    <cfRule type="cellIs" dxfId="0" priority="6530" operator="equal">
      <formula>"欠"</formula>
    </cfRule>
  </conditionalFormatting>
  <conditionalFormatting sqref="T529">
    <cfRule type="containsText" dxfId="0" priority="6449" operator="between" text="欠">
      <formula>NOT(ISERROR(SEARCH("欠",T529)))</formula>
    </cfRule>
  </conditionalFormatting>
  <conditionalFormatting sqref="AF529:AG529">
    <cfRule type="cellIs" dxfId="0" priority="6611" operator="equal">
      <formula>"未完成"</formula>
    </cfRule>
  </conditionalFormatting>
  <conditionalFormatting sqref="AK529:AL529">
    <cfRule type="cellIs" dxfId="1" priority="6476" operator="equal">
      <formula>"未完成"</formula>
    </cfRule>
    <cfRule type="cellIs" dxfId="0" priority="6503" operator="equal">
      <formula>"未完成"</formula>
    </cfRule>
  </conditionalFormatting>
  <conditionalFormatting sqref="R530">
    <cfRule type="cellIs" dxfId="0" priority="6583" operator="equal">
      <formula>"欠"</formula>
    </cfRule>
  </conditionalFormatting>
  <conditionalFormatting sqref="S530">
    <cfRule type="cellIs" dxfId="0" priority="6556" operator="equal">
      <formula>"欠"</formula>
    </cfRule>
  </conditionalFormatting>
  <conditionalFormatting sqref="T530:U530">
    <cfRule type="cellIs" dxfId="0" priority="6529" operator="equal">
      <formula>"欠"</formula>
    </cfRule>
  </conditionalFormatting>
  <conditionalFormatting sqref="T530">
    <cfRule type="containsText" dxfId="0" priority="6448" operator="between" text="欠">
      <formula>NOT(ISERROR(SEARCH("欠",T530)))</formula>
    </cfRule>
  </conditionalFormatting>
  <conditionalFormatting sqref="AF530:AG530">
    <cfRule type="cellIs" dxfId="0" priority="6610" operator="equal">
      <formula>"未完成"</formula>
    </cfRule>
  </conditionalFormatting>
  <conditionalFormatting sqref="AK530:AL530">
    <cfRule type="cellIs" dxfId="1" priority="6475" operator="equal">
      <formula>"未完成"</formula>
    </cfRule>
    <cfRule type="cellIs" dxfId="0" priority="6502" operator="equal">
      <formula>"未完成"</formula>
    </cfRule>
  </conditionalFormatting>
  <conditionalFormatting sqref="R531">
    <cfRule type="cellIs" dxfId="0" priority="6582" operator="equal">
      <formula>"欠"</formula>
    </cfRule>
  </conditionalFormatting>
  <conditionalFormatting sqref="S531">
    <cfRule type="cellIs" dxfId="0" priority="6555" operator="equal">
      <formula>"欠"</formula>
    </cfRule>
  </conditionalFormatting>
  <conditionalFormatting sqref="T531:U531">
    <cfRule type="cellIs" dxfId="0" priority="6528" operator="equal">
      <formula>"欠"</formula>
    </cfRule>
  </conditionalFormatting>
  <conditionalFormatting sqref="T531">
    <cfRule type="containsText" dxfId="0" priority="6447" operator="between" text="欠">
      <formula>NOT(ISERROR(SEARCH("欠",T531)))</formula>
    </cfRule>
  </conditionalFormatting>
  <conditionalFormatting sqref="AF531:AG531">
    <cfRule type="cellIs" dxfId="0" priority="6609" operator="equal">
      <formula>"未完成"</formula>
    </cfRule>
  </conditionalFormatting>
  <conditionalFormatting sqref="AK531:AL531">
    <cfRule type="cellIs" dxfId="1" priority="6474" operator="equal">
      <formula>"未完成"</formula>
    </cfRule>
    <cfRule type="cellIs" dxfId="0" priority="6501" operator="equal">
      <formula>"未完成"</formula>
    </cfRule>
  </conditionalFormatting>
  <conditionalFormatting sqref="R532">
    <cfRule type="cellIs" dxfId="0" priority="6581" operator="equal">
      <formula>"欠"</formula>
    </cfRule>
  </conditionalFormatting>
  <conditionalFormatting sqref="S532">
    <cfRule type="cellIs" dxfId="0" priority="6554" operator="equal">
      <formula>"欠"</formula>
    </cfRule>
  </conditionalFormatting>
  <conditionalFormatting sqref="T532:U532">
    <cfRule type="cellIs" dxfId="0" priority="6527" operator="equal">
      <formula>"欠"</formula>
    </cfRule>
  </conditionalFormatting>
  <conditionalFormatting sqref="T532">
    <cfRule type="containsText" dxfId="0" priority="6446" operator="between" text="欠">
      <formula>NOT(ISERROR(SEARCH("欠",T532)))</formula>
    </cfRule>
  </conditionalFormatting>
  <conditionalFormatting sqref="AF532:AG532">
    <cfRule type="cellIs" dxfId="0" priority="6608" operator="equal">
      <formula>"未完成"</formula>
    </cfRule>
  </conditionalFormatting>
  <conditionalFormatting sqref="AK532:AL532">
    <cfRule type="cellIs" dxfId="1" priority="6473" operator="equal">
      <formula>"未完成"</formula>
    </cfRule>
    <cfRule type="cellIs" dxfId="0" priority="6500" operator="equal">
      <formula>"未完成"</formula>
    </cfRule>
  </conditionalFormatting>
  <conditionalFormatting sqref="R533">
    <cfRule type="cellIs" dxfId="0" priority="6580" operator="equal">
      <formula>"欠"</formula>
    </cfRule>
  </conditionalFormatting>
  <conditionalFormatting sqref="S533">
    <cfRule type="cellIs" dxfId="0" priority="6553" operator="equal">
      <formula>"欠"</formula>
    </cfRule>
  </conditionalFormatting>
  <conditionalFormatting sqref="T533:U533">
    <cfRule type="cellIs" dxfId="0" priority="6526" operator="equal">
      <formula>"欠"</formula>
    </cfRule>
  </conditionalFormatting>
  <conditionalFormatting sqref="T533">
    <cfRule type="containsText" dxfId="0" priority="6445" operator="between" text="欠">
      <formula>NOT(ISERROR(SEARCH("欠",T533)))</formula>
    </cfRule>
  </conditionalFormatting>
  <conditionalFormatting sqref="AF533:AG533">
    <cfRule type="cellIs" dxfId="0" priority="6607" operator="equal">
      <formula>"未完成"</formula>
    </cfRule>
  </conditionalFormatting>
  <conditionalFormatting sqref="AK533:AL533">
    <cfRule type="cellIs" dxfId="1" priority="6472" operator="equal">
      <formula>"未完成"</formula>
    </cfRule>
    <cfRule type="cellIs" dxfId="0" priority="6499" operator="equal">
      <formula>"未完成"</formula>
    </cfRule>
  </conditionalFormatting>
  <conditionalFormatting sqref="R534">
    <cfRule type="cellIs" dxfId="0" priority="6579" operator="equal">
      <formula>"欠"</formula>
    </cfRule>
  </conditionalFormatting>
  <conditionalFormatting sqref="S534">
    <cfRule type="cellIs" dxfId="0" priority="6552" operator="equal">
      <formula>"欠"</formula>
    </cfRule>
  </conditionalFormatting>
  <conditionalFormatting sqref="T534:U534">
    <cfRule type="cellIs" dxfId="0" priority="6525" operator="equal">
      <formula>"欠"</formula>
    </cfRule>
  </conditionalFormatting>
  <conditionalFormatting sqref="T534">
    <cfRule type="containsText" dxfId="0" priority="6444" operator="between" text="欠">
      <formula>NOT(ISERROR(SEARCH("欠",T534)))</formula>
    </cfRule>
  </conditionalFormatting>
  <conditionalFormatting sqref="AF534:AG534">
    <cfRule type="cellIs" dxfId="0" priority="6606" operator="equal">
      <formula>"未完成"</formula>
    </cfRule>
  </conditionalFormatting>
  <conditionalFormatting sqref="AK534:AL534">
    <cfRule type="cellIs" dxfId="1" priority="6471" operator="equal">
      <formula>"未完成"</formula>
    </cfRule>
    <cfRule type="cellIs" dxfId="0" priority="6498" operator="equal">
      <formula>"未完成"</formula>
    </cfRule>
  </conditionalFormatting>
  <conditionalFormatting sqref="R535">
    <cfRule type="cellIs" dxfId="0" priority="6578" operator="equal">
      <formula>"欠"</formula>
    </cfRule>
  </conditionalFormatting>
  <conditionalFormatting sqref="S535">
    <cfRule type="cellIs" dxfId="0" priority="6551" operator="equal">
      <formula>"欠"</formula>
    </cfRule>
  </conditionalFormatting>
  <conditionalFormatting sqref="T535:U535">
    <cfRule type="cellIs" dxfId="0" priority="6524" operator="equal">
      <formula>"欠"</formula>
    </cfRule>
  </conditionalFormatting>
  <conditionalFormatting sqref="T535">
    <cfRule type="containsText" dxfId="0" priority="6443" operator="between" text="欠">
      <formula>NOT(ISERROR(SEARCH("欠",T535)))</formula>
    </cfRule>
  </conditionalFormatting>
  <conditionalFormatting sqref="AF535:AG535">
    <cfRule type="cellIs" dxfId="0" priority="6605" operator="equal">
      <formula>"未完成"</formula>
    </cfRule>
  </conditionalFormatting>
  <conditionalFormatting sqref="AK535:AL535">
    <cfRule type="cellIs" dxfId="1" priority="6470" operator="equal">
      <formula>"未完成"</formula>
    </cfRule>
    <cfRule type="cellIs" dxfId="0" priority="6497" operator="equal">
      <formula>"未完成"</formula>
    </cfRule>
  </conditionalFormatting>
  <conditionalFormatting sqref="R536">
    <cfRule type="cellIs" dxfId="0" priority="6577" operator="equal">
      <formula>"欠"</formula>
    </cfRule>
  </conditionalFormatting>
  <conditionalFormatting sqref="S536">
    <cfRule type="cellIs" dxfId="0" priority="6550" operator="equal">
      <formula>"欠"</formula>
    </cfRule>
  </conditionalFormatting>
  <conditionalFormatting sqref="T536:U536">
    <cfRule type="cellIs" dxfId="0" priority="6523" operator="equal">
      <formula>"欠"</formula>
    </cfRule>
  </conditionalFormatting>
  <conditionalFormatting sqref="T536">
    <cfRule type="containsText" dxfId="0" priority="6442" operator="between" text="欠">
      <formula>NOT(ISERROR(SEARCH("欠",T536)))</formula>
    </cfRule>
  </conditionalFormatting>
  <conditionalFormatting sqref="AF536:AG536">
    <cfRule type="cellIs" dxfId="0" priority="6604" operator="equal">
      <formula>"未完成"</formula>
    </cfRule>
  </conditionalFormatting>
  <conditionalFormatting sqref="AK536:AL536">
    <cfRule type="cellIs" dxfId="1" priority="6469" operator="equal">
      <formula>"未完成"</formula>
    </cfRule>
    <cfRule type="cellIs" dxfId="0" priority="6496" operator="equal">
      <formula>"未完成"</formula>
    </cfRule>
  </conditionalFormatting>
  <conditionalFormatting sqref="R537">
    <cfRule type="cellIs" dxfId="0" priority="6576" operator="equal">
      <formula>"欠"</formula>
    </cfRule>
  </conditionalFormatting>
  <conditionalFormatting sqref="S537">
    <cfRule type="cellIs" dxfId="0" priority="6549" operator="equal">
      <formula>"欠"</formula>
    </cfRule>
  </conditionalFormatting>
  <conditionalFormatting sqref="T537:U537">
    <cfRule type="cellIs" dxfId="0" priority="6522" operator="equal">
      <formula>"欠"</formula>
    </cfRule>
  </conditionalFormatting>
  <conditionalFormatting sqref="T537">
    <cfRule type="containsText" dxfId="0" priority="6441" operator="between" text="欠">
      <formula>NOT(ISERROR(SEARCH("欠",T537)))</formula>
    </cfRule>
  </conditionalFormatting>
  <conditionalFormatting sqref="AF537:AG537">
    <cfRule type="cellIs" dxfId="0" priority="6603" operator="equal">
      <formula>"未完成"</formula>
    </cfRule>
  </conditionalFormatting>
  <conditionalFormatting sqref="AK537:AL537">
    <cfRule type="cellIs" dxfId="1" priority="6468" operator="equal">
      <formula>"未完成"</formula>
    </cfRule>
    <cfRule type="cellIs" dxfId="0" priority="6495" operator="equal">
      <formula>"未完成"</formula>
    </cfRule>
  </conditionalFormatting>
  <conditionalFormatting sqref="R538">
    <cfRule type="cellIs" dxfId="0" priority="6575" operator="equal">
      <formula>"欠"</formula>
    </cfRule>
  </conditionalFormatting>
  <conditionalFormatting sqref="S538">
    <cfRule type="cellIs" dxfId="0" priority="6548" operator="equal">
      <formula>"欠"</formula>
    </cfRule>
  </conditionalFormatting>
  <conditionalFormatting sqref="T538:U538">
    <cfRule type="cellIs" dxfId="0" priority="6521" operator="equal">
      <formula>"欠"</formula>
    </cfRule>
  </conditionalFormatting>
  <conditionalFormatting sqref="T538">
    <cfRule type="containsText" dxfId="0" priority="6440" operator="between" text="欠">
      <formula>NOT(ISERROR(SEARCH("欠",T538)))</formula>
    </cfRule>
  </conditionalFormatting>
  <conditionalFormatting sqref="AF538:AG538">
    <cfRule type="cellIs" dxfId="0" priority="6602" operator="equal">
      <formula>"未完成"</formula>
    </cfRule>
  </conditionalFormatting>
  <conditionalFormatting sqref="AK538:AL538">
    <cfRule type="cellIs" dxfId="1" priority="6467" operator="equal">
      <formula>"未完成"</formula>
    </cfRule>
    <cfRule type="cellIs" dxfId="0" priority="6494" operator="equal">
      <formula>"未完成"</formula>
    </cfRule>
  </conditionalFormatting>
  <conditionalFormatting sqref="R539">
    <cfRule type="cellIs" dxfId="0" priority="6574" operator="equal">
      <formula>"欠"</formula>
    </cfRule>
  </conditionalFormatting>
  <conditionalFormatting sqref="AF539:AG539">
    <cfRule type="cellIs" dxfId="0" priority="6601" operator="equal">
      <formula>"未完成"</formula>
    </cfRule>
  </conditionalFormatting>
  <conditionalFormatting sqref="AK539:AL539">
    <cfRule type="cellIs" dxfId="1" priority="6466" operator="equal">
      <formula>"未完成"</formula>
    </cfRule>
    <cfRule type="cellIs" dxfId="0" priority="6493" operator="equal">
      <formula>"未完成"</formula>
    </cfRule>
  </conditionalFormatting>
  <conditionalFormatting sqref="R540">
    <cfRule type="cellIs" dxfId="0" priority="6573" operator="equal">
      <formula>"欠"</formula>
    </cfRule>
  </conditionalFormatting>
  <conditionalFormatting sqref="S540">
    <cfRule type="cellIs" dxfId="0" priority="6546" operator="equal">
      <formula>"欠"</formula>
    </cfRule>
  </conditionalFormatting>
  <conditionalFormatting sqref="T540:U540">
    <cfRule type="cellIs" dxfId="0" priority="6519" operator="equal">
      <formula>"欠"</formula>
    </cfRule>
  </conditionalFormatting>
  <conditionalFormatting sqref="T540">
    <cfRule type="containsText" dxfId="0" priority="6438" operator="between" text="欠">
      <formula>NOT(ISERROR(SEARCH("欠",T540)))</formula>
    </cfRule>
  </conditionalFormatting>
  <conditionalFormatting sqref="AF540:AG540">
    <cfRule type="cellIs" dxfId="0" priority="6600" operator="equal">
      <formula>"未完成"</formula>
    </cfRule>
  </conditionalFormatting>
  <conditionalFormatting sqref="AK540:AL540">
    <cfRule type="cellIs" dxfId="1" priority="6465" operator="equal">
      <formula>"未完成"</formula>
    </cfRule>
    <cfRule type="cellIs" dxfId="0" priority="6492" operator="equal">
      <formula>"未完成"</formula>
    </cfRule>
  </conditionalFormatting>
  <conditionalFormatting sqref="R541">
    <cfRule type="cellIs" dxfId="0" priority="6572" operator="equal">
      <formula>"欠"</formula>
    </cfRule>
  </conditionalFormatting>
  <conditionalFormatting sqref="S541">
    <cfRule type="cellIs" dxfId="0" priority="6545" operator="equal">
      <formula>"欠"</formula>
    </cfRule>
  </conditionalFormatting>
  <conditionalFormatting sqref="T541:U541">
    <cfRule type="cellIs" dxfId="0" priority="6518" operator="equal">
      <formula>"欠"</formula>
    </cfRule>
  </conditionalFormatting>
  <conditionalFormatting sqref="T541">
    <cfRule type="containsText" dxfId="0" priority="6437" operator="between" text="欠">
      <formula>NOT(ISERROR(SEARCH("欠",T541)))</formula>
    </cfRule>
  </conditionalFormatting>
  <conditionalFormatting sqref="AF541:AG541">
    <cfRule type="cellIs" dxfId="0" priority="6599" operator="equal">
      <formula>"未完成"</formula>
    </cfRule>
  </conditionalFormatting>
  <conditionalFormatting sqref="AK541:AL541">
    <cfRule type="cellIs" dxfId="1" priority="6464" operator="equal">
      <formula>"未完成"</formula>
    </cfRule>
    <cfRule type="cellIs" dxfId="0" priority="6491" operator="equal">
      <formula>"未完成"</formula>
    </cfRule>
  </conditionalFormatting>
  <conditionalFormatting sqref="R542">
    <cfRule type="cellIs" dxfId="0" priority="6571" operator="equal">
      <formula>"欠"</formula>
    </cfRule>
  </conditionalFormatting>
  <conditionalFormatting sqref="S542">
    <cfRule type="cellIs" dxfId="0" priority="6544" operator="equal">
      <formula>"欠"</formula>
    </cfRule>
  </conditionalFormatting>
  <conditionalFormatting sqref="AF542:AG542">
    <cfRule type="cellIs" dxfId="0" priority="6598" operator="equal">
      <formula>"未完成"</formula>
    </cfRule>
  </conditionalFormatting>
  <conditionalFormatting sqref="AK542:AL542">
    <cfRule type="cellIs" dxfId="1" priority="6463" operator="equal">
      <formula>"未完成"</formula>
    </cfRule>
    <cfRule type="cellIs" dxfId="0" priority="6490" operator="equal">
      <formula>"未完成"</formula>
    </cfRule>
  </conditionalFormatting>
  <conditionalFormatting sqref="R543">
    <cfRule type="cellIs" dxfId="0" priority="6570" operator="equal">
      <formula>"欠"</formula>
    </cfRule>
  </conditionalFormatting>
  <conditionalFormatting sqref="S543">
    <cfRule type="cellIs" dxfId="0" priority="6543" operator="equal">
      <formula>"欠"</formula>
    </cfRule>
  </conditionalFormatting>
  <conditionalFormatting sqref="T543:U543">
    <cfRule type="cellIs" dxfId="0" priority="6516" operator="equal">
      <formula>"欠"</formula>
    </cfRule>
  </conditionalFormatting>
  <conditionalFormatting sqref="T543">
    <cfRule type="containsText" dxfId="0" priority="6435" operator="between" text="欠">
      <formula>NOT(ISERROR(SEARCH("欠",T543)))</formula>
    </cfRule>
  </conditionalFormatting>
  <conditionalFormatting sqref="AF543:AG543">
    <cfRule type="cellIs" dxfId="0" priority="6597" operator="equal">
      <formula>"未完成"</formula>
    </cfRule>
  </conditionalFormatting>
  <conditionalFormatting sqref="AK543:AL543">
    <cfRule type="cellIs" dxfId="1" priority="6462" operator="equal">
      <formula>"未完成"</formula>
    </cfRule>
    <cfRule type="cellIs" dxfId="0" priority="6489" operator="equal">
      <formula>"未完成"</formula>
    </cfRule>
  </conditionalFormatting>
  <conditionalFormatting sqref="R544">
    <cfRule type="cellIs" dxfId="0" priority="6569" operator="equal">
      <formula>"欠"</formula>
    </cfRule>
  </conditionalFormatting>
  <conditionalFormatting sqref="S544">
    <cfRule type="cellIs" dxfId="0" priority="6542" operator="equal">
      <formula>"欠"</formula>
    </cfRule>
  </conditionalFormatting>
  <conditionalFormatting sqref="T544:U544">
    <cfRule type="cellIs" dxfId="0" priority="6515" operator="equal">
      <formula>"欠"</formula>
    </cfRule>
  </conditionalFormatting>
  <conditionalFormatting sqref="T544">
    <cfRule type="containsText" dxfId="0" priority="6434" operator="between" text="欠">
      <formula>NOT(ISERROR(SEARCH("欠",T544)))</formula>
    </cfRule>
  </conditionalFormatting>
  <conditionalFormatting sqref="AF544:AG544">
    <cfRule type="cellIs" dxfId="0" priority="6596" operator="equal">
      <formula>"未完成"</formula>
    </cfRule>
  </conditionalFormatting>
  <conditionalFormatting sqref="AK544:AL544">
    <cfRule type="cellIs" dxfId="1" priority="6461" operator="equal">
      <formula>"未完成"</formula>
    </cfRule>
    <cfRule type="cellIs" dxfId="0" priority="6488" operator="equal">
      <formula>"未完成"</formula>
    </cfRule>
  </conditionalFormatting>
  <conditionalFormatting sqref="R545">
    <cfRule type="cellIs" dxfId="0" priority="6568" operator="equal">
      <formula>"欠"</formula>
    </cfRule>
  </conditionalFormatting>
  <conditionalFormatting sqref="S545">
    <cfRule type="cellIs" dxfId="0" priority="6541" operator="equal">
      <formula>"欠"</formula>
    </cfRule>
  </conditionalFormatting>
  <conditionalFormatting sqref="T545:U545">
    <cfRule type="cellIs" dxfId="0" priority="6514" operator="equal">
      <formula>"欠"</formula>
    </cfRule>
  </conditionalFormatting>
  <conditionalFormatting sqref="T545">
    <cfRule type="containsText" dxfId="0" priority="6433" operator="between" text="欠">
      <formula>NOT(ISERROR(SEARCH("欠",T545)))</formula>
    </cfRule>
  </conditionalFormatting>
  <conditionalFormatting sqref="AF545:AG545">
    <cfRule type="cellIs" dxfId="0" priority="6595" operator="equal">
      <formula>"未完成"</formula>
    </cfRule>
  </conditionalFormatting>
  <conditionalFormatting sqref="AK545:AL545">
    <cfRule type="cellIs" dxfId="1" priority="6460" operator="equal">
      <formula>"未完成"</formula>
    </cfRule>
    <cfRule type="cellIs" dxfId="0" priority="6487" operator="equal">
      <formula>"未完成"</formula>
    </cfRule>
  </conditionalFormatting>
  <conditionalFormatting sqref="R546">
    <cfRule type="cellIs" dxfId="0" priority="6567" operator="equal">
      <formula>"欠"</formula>
    </cfRule>
  </conditionalFormatting>
  <conditionalFormatting sqref="S546">
    <cfRule type="cellIs" dxfId="0" priority="6540" operator="equal">
      <formula>"欠"</formula>
    </cfRule>
  </conditionalFormatting>
  <conditionalFormatting sqref="T546:U546">
    <cfRule type="cellIs" dxfId="0" priority="6513" operator="equal">
      <formula>"欠"</formula>
    </cfRule>
  </conditionalFormatting>
  <conditionalFormatting sqref="T546">
    <cfRule type="containsText" dxfId="0" priority="6432" operator="between" text="欠">
      <formula>NOT(ISERROR(SEARCH("欠",T546)))</formula>
    </cfRule>
  </conditionalFormatting>
  <conditionalFormatting sqref="AF546:AG546">
    <cfRule type="cellIs" dxfId="0" priority="6594" operator="equal">
      <formula>"未完成"</formula>
    </cfRule>
  </conditionalFormatting>
  <conditionalFormatting sqref="AK546:AL546">
    <cfRule type="cellIs" dxfId="1" priority="6459" operator="equal">
      <formula>"未完成"</formula>
    </cfRule>
    <cfRule type="cellIs" dxfId="0" priority="6486" operator="equal">
      <formula>"未完成"</formula>
    </cfRule>
  </conditionalFormatting>
  <conditionalFormatting sqref="R547">
    <cfRule type="cellIs" dxfId="0" priority="6566" operator="equal">
      <formula>"欠"</formula>
    </cfRule>
  </conditionalFormatting>
  <conditionalFormatting sqref="S547">
    <cfRule type="cellIs" dxfId="0" priority="6539" operator="equal">
      <formula>"欠"</formula>
    </cfRule>
  </conditionalFormatting>
  <conditionalFormatting sqref="T547:U547">
    <cfRule type="cellIs" dxfId="0" priority="6512" operator="equal">
      <formula>"欠"</formula>
    </cfRule>
  </conditionalFormatting>
  <conditionalFormatting sqref="T547">
    <cfRule type="containsText" dxfId="0" priority="6431" operator="between" text="欠">
      <formula>NOT(ISERROR(SEARCH("欠",T547)))</formula>
    </cfRule>
  </conditionalFormatting>
  <conditionalFormatting sqref="AF547:AG547">
    <cfRule type="cellIs" dxfId="0" priority="6593" operator="equal">
      <formula>"未完成"</formula>
    </cfRule>
  </conditionalFormatting>
  <conditionalFormatting sqref="AK547:AL547">
    <cfRule type="cellIs" dxfId="1" priority="6458" operator="equal">
      <formula>"未完成"</formula>
    </cfRule>
    <cfRule type="cellIs" dxfId="0" priority="6485" operator="equal">
      <formula>"未完成"</formula>
    </cfRule>
  </conditionalFormatting>
  <conditionalFormatting sqref="R548">
    <cfRule type="cellIs" dxfId="0" priority="6565" operator="equal">
      <formula>"欠"</formula>
    </cfRule>
  </conditionalFormatting>
  <conditionalFormatting sqref="S548">
    <cfRule type="cellIs" dxfId="0" priority="6538" operator="equal">
      <formula>"欠"</formula>
    </cfRule>
  </conditionalFormatting>
  <conditionalFormatting sqref="T548:U548">
    <cfRule type="cellIs" dxfId="0" priority="6511" operator="equal">
      <formula>"欠"</formula>
    </cfRule>
  </conditionalFormatting>
  <conditionalFormatting sqref="T548">
    <cfRule type="containsText" dxfId="0" priority="6430" operator="between" text="欠">
      <formula>NOT(ISERROR(SEARCH("欠",T548)))</formula>
    </cfRule>
  </conditionalFormatting>
  <conditionalFormatting sqref="AF548:AG548">
    <cfRule type="cellIs" dxfId="0" priority="6592" operator="equal">
      <formula>"未完成"</formula>
    </cfRule>
  </conditionalFormatting>
  <conditionalFormatting sqref="AK548:AL548">
    <cfRule type="cellIs" dxfId="1" priority="6457" operator="equal">
      <formula>"未完成"</formula>
    </cfRule>
    <cfRule type="cellIs" dxfId="0" priority="6484" operator="equal">
      <formula>"未完成"</formula>
    </cfRule>
  </conditionalFormatting>
  <conditionalFormatting sqref="R549">
    <cfRule type="cellIs" dxfId="0" priority="6564" operator="equal">
      <formula>"欠"</formula>
    </cfRule>
  </conditionalFormatting>
  <conditionalFormatting sqref="S549">
    <cfRule type="cellIs" dxfId="0" priority="6537" operator="equal">
      <formula>"欠"</formula>
    </cfRule>
  </conditionalFormatting>
  <conditionalFormatting sqref="T549:U549">
    <cfRule type="cellIs" dxfId="0" priority="6510" operator="equal">
      <formula>"欠"</formula>
    </cfRule>
  </conditionalFormatting>
  <conditionalFormatting sqref="T549">
    <cfRule type="containsText" dxfId="0" priority="6429" operator="between" text="欠">
      <formula>NOT(ISERROR(SEARCH("欠",T549)))</formula>
    </cfRule>
  </conditionalFormatting>
  <conditionalFormatting sqref="AF549:AG549">
    <cfRule type="cellIs" dxfId="0" priority="6591" operator="equal">
      <formula>"未完成"</formula>
    </cfRule>
  </conditionalFormatting>
  <conditionalFormatting sqref="AK549:AL549">
    <cfRule type="cellIs" dxfId="1" priority="6456" operator="equal">
      <formula>"未完成"</formula>
    </cfRule>
    <cfRule type="cellIs" dxfId="0" priority="6483" operator="equal">
      <formula>"未完成"</formula>
    </cfRule>
  </conditionalFormatting>
  <conditionalFormatting sqref="R550">
    <cfRule type="cellIs" dxfId="0" priority="6563" operator="equal">
      <formula>"欠"</formula>
    </cfRule>
  </conditionalFormatting>
  <conditionalFormatting sqref="S550">
    <cfRule type="cellIs" dxfId="0" priority="6536" operator="equal">
      <formula>"欠"</formula>
    </cfRule>
  </conditionalFormatting>
  <conditionalFormatting sqref="T550:U550">
    <cfRule type="cellIs" dxfId="0" priority="6509" operator="equal">
      <formula>"欠"</formula>
    </cfRule>
  </conditionalFormatting>
  <conditionalFormatting sqref="T550">
    <cfRule type="containsText" dxfId="0" priority="6428" operator="between" text="欠">
      <formula>NOT(ISERROR(SEARCH("欠",T550)))</formula>
    </cfRule>
  </conditionalFormatting>
  <conditionalFormatting sqref="AF550:AG550">
    <cfRule type="cellIs" dxfId="0" priority="6590" operator="equal">
      <formula>"未完成"</formula>
    </cfRule>
  </conditionalFormatting>
  <conditionalFormatting sqref="AK550:AL550">
    <cfRule type="cellIs" dxfId="1" priority="6455" operator="equal">
      <formula>"未完成"</formula>
    </cfRule>
    <cfRule type="cellIs" dxfId="0" priority="6482" operator="equal">
      <formula>"未完成"</formula>
    </cfRule>
  </conditionalFormatting>
  <conditionalFormatting sqref="R551">
    <cfRule type="cellIs" dxfId="0" priority="6562" operator="equal">
      <formula>"欠"</formula>
    </cfRule>
  </conditionalFormatting>
  <conditionalFormatting sqref="S551">
    <cfRule type="cellIs" dxfId="0" priority="6535" operator="equal">
      <formula>"欠"</formula>
    </cfRule>
  </conditionalFormatting>
  <conditionalFormatting sqref="T551:U551">
    <cfRule type="cellIs" dxfId="0" priority="6508" operator="equal">
      <formula>"欠"</formula>
    </cfRule>
  </conditionalFormatting>
  <conditionalFormatting sqref="T551">
    <cfRule type="containsText" dxfId="0" priority="6427" operator="between" text="欠">
      <formula>NOT(ISERROR(SEARCH("欠",T551)))</formula>
    </cfRule>
  </conditionalFormatting>
  <conditionalFormatting sqref="AF551:AG551">
    <cfRule type="cellIs" dxfId="0" priority="6589" operator="equal">
      <formula>"未完成"</formula>
    </cfRule>
  </conditionalFormatting>
  <conditionalFormatting sqref="AK551:AL551">
    <cfRule type="cellIs" dxfId="1" priority="6454" operator="equal">
      <formula>"未完成"</formula>
    </cfRule>
    <cfRule type="cellIs" dxfId="0" priority="6481" operator="equal">
      <formula>"未完成"</formula>
    </cfRule>
  </conditionalFormatting>
  <conditionalFormatting sqref="R552">
    <cfRule type="cellIs" dxfId="0" priority="6561" operator="equal">
      <formula>"欠"</formula>
    </cfRule>
  </conditionalFormatting>
  <conditionalFormatting sqref="S552">
    <cfRule type="cellIs" dxfId="0" priority="6534" operator="equal">
      <formula>"欠"</formula>
    </cfRule>
  </conditionalFormatting>
  <conditionalFormatting sqref="T552:U552">
    <cfRule type="cellIs" dxfId="0" priority="6507" operator="equal">
      <formula>"欠"</formula>
    </cfRule>
  </conditionalFormatting>
  <conditionalFormatting sqref="T552">
    <cfRule type="containsText" dxfId="0" priority="6426" operator="between" text="欠">
      <formula>NOT(ISERROR(SEARCH("欠",T552)))</formula>
    </cfRule>
  </conditionalFormatting>
  <conditionalFormatting sqref="AF552:AG552">
    <cfRule type="cellIs" dxfId="0" priority="6588" operator="equal">
      <formula>"未完成"</formula>
    </cfRule>
  </conditionalFormatting>
  <conditionalFormatting sqref="AK552:AL552">
    <cfRule type="cellIs" dxfId="1" priority="6453" operator="equal">
      <formula>"未完成"</formula>
    </cfRule>
    <cfRule type="cellIs" dxfId="0" priority="6480" operator="equal">
      <formula>"未完成"</formula>
    </cfRule>
  </conditionalFormatting>
  <conditionalFormatting sqref="R553">
    <cfRule type="cellIs" dxfId="0" priority="6560" operator="equal">
      <formula>"欠"</formula>
    </cfRule>
  </conditionalFormatting>
  <conditionalFormatting sqref="S553">
    <cfRule type="cellIs" dxfId="0" priority="6533" operator="equal">
      <formula>"欠"</formula>
    </cfRule>
  </conditionalFormatting>
  <conditionalFormatting sqref="T553:U553">
    <cfRule type="cellIs" dxfId="0" priority="6506" operator="equal">
      <formula>"欠"</formula>
    </cfRule>
  </conditionalFormatting>
  <conditionalFormatting sqref="T553">
    <cfRule type="containsText" dxfId="0" priority="6425" operator="between" text="欠">
      <formula>NOT(ISERROR(SEARCH("欠",T553)))</formula>
    </cfRule>
  </conditionalFormatting>
  <conditionalFormatting sqref="AF553:AG553">
    <cfRule type="cellIs" dxfId="0" priority="6587" operator="equal">
      <formula>"未完成"</formula>
    </cfRule>
  </conditionalFormatting>
  <conditionalFormatting sqref="AK553:AL553">
    <cfRule type="cellIs" dxfId="1" priority="6452" operator="equal">
      <formula>"未完成"</formula>
    </cfRule>
    <cfRule type="cellIs" dxfId="0" priority="6479" operator="equal">
      <formula>"未完成"</formula>
    </cfRule>
  </conditionalFormatting>
  <conditionalFormatting sqref="R554">
    <cfRule type="cellIs" dxfId="0" priority="6559" operator="equal">
      <formula>"欠"</formula>
    </cfRule>
  </conditionalFormatting>
  <conditionalFormatting sqref="S554">
    <cfRule type="cellIs" dxfId="0" priority="6532" operator="equal">
      <formula>"欠"</formula>
    </cfRule>
  </conditionalFormatting>
  <conditionalFormatting sqref="T554:U554">
    <cfRule type="cellIs" dxfId="0" priority="6505" operator="equal">
      <formula>"欠"</formula>
    </cfRule>
  </conditionalFormatting>
  <conditionalFormatting sqref="T554">
    <cfRule type="containsText" dxfId="0" priority="6424" operator="between" text="欠">
      <formula>NOT(ISERROR(SEARCH("欠",T554)))</formula>
    </cfRule>
  </conditionalFormatting>
  <conditionalFormatting sqref="AF554:AG554">
    <cfRule type="cellIs" dxfId="0" priority="6586" operator="equal">
      <formula>"未完成"</formula>
    </cfRule>
  </conditionalFormatting>
  <conditionalFormatting sqref="AK554:AL554">
    <cfRule type="cellIs" dxfId="1" priority="6451" operator="equal">
      <formula>"未完成"</formula>
    </cfRule>
    <cfRule type="cellIs" dxfId="0" priority="6478" operator="equal">
      <formula>"未完成"</formula>
    </cfRule>
  </conditionalFormatting>
  <conditionalFormatting sqref="AF567:AG567">
    <cfRule type="cellIs" dxfId="0" priority="9316" operator="equal">
      <formula>"未完成"</formula>
    </cfRule>
  </conditionalFormatting>
  <conditionalFormatting sqref="AK567:AL567">
    <cfRule type="cellIs" dxfId="1" priority="9317" operator="equal">
      <formula>"未完成"</formula>
    </cfRule>
    <cfRule type="cellIs" dxfId="0" priority="9318" operator="equal">
      <formula>"未完成"</formula>
    </cfRule>
  </conditionalFormatting>
  <conditionalFormatting sqref="AM567:AN567">
    <cfRule type="cellIs" dxfId="0" priority="9315" operator="equal">
      <formula>"欠"</formula>
    </cfRule>
  </conditionalFormatting>
  <conditionalFormatting sqref="AF568:AG568">
    <cfRule type="cellIs" dxfId="0" priority="9312" operator="equal">
      <formula>"未完成"</formula>
    </cfRule>
  </conditionalFormatting>
  <conditionalFormatting sqref="AK568:AL568">
    <cfRule type="cellIs" dxfId="1" priority="9313" operator="equal">
      <formula>"未完成"</formula>
    </cfRule>
    <cfRule type="cellIs" dxfId="0" priority="9314" operator="equal">
      <formula>"未完成"</formula>
    </cfRule>
  </conditionalFormatting>
  <conditionalFormatting sqref="AM568:AN568">
    <cfRule type="cellIs" dxfId="0" priority="9311" operator="equal">
      <formula>"欠"</formula>
    </cfRule>
  </conditionalFormatting>
  <conditionalFormatting sqref="AF571:AG571">
    <cfRule type="cellIs" dxfId="0" priority="7325" operator="equal">
      <formula>"未完成"</formula>
    </cfRule>
  </conditionalFormatting>
  <conditionalFormatting sqref="AK571:AL571">
    <cfRule type="cellIs" dxfId="1" priority="7323" operator="equal">
      <formula>"未完成"</formula>
    </cfRule>
    <cfRule type="cellIs" dxfId="0" priority="7324" operator="equal">
      <formula>"未完成"</formula>
    </cfRule>
  </conditionalFormatting>
  <conditionalFormatting sqref="AM571:AN571">
    <cfRule type="cellIs" dxfId="0" priority="7322" operator="equal">
      <formula>"欠"</formula>
    </cfRule>
  </conditionalFormatting>
  <conditionalFormatting sqref="AM572:AN572">
    <cfRule type="cellIs" dxfId="0" priority="7318" operator="equal">
      <formula>"欠"</formula>
    </cfRule>
  </conditionalFormatting>
  <conditionalFormatting sqref="AF573:AG573">
    <cfRule type="cellIs" dxfId="0" priority="7670" operator="equal">
      <formula>"未完成"</formula>
    </cfRule>
  </conditionalFormatting>
  <conditionalFormatting sqref="AK573:AL573">
    <cfRule type="cellIs" dxfId="1" priority="7668" operator="equal">
      <formula>"未完成"</formula>
    </cfRule>
    <cfRule type="cellIs" dxfId="0" priority="7669" operator="equal">
      <formula>"未完成"</formula>
    </cfRule>
  </conditionalFormatting>
  <conditionalFormatting sqref="AK578:AL578">
    <cfRule type="cellIs" dxfId="1" priority="9788" operator="equal">
      <formula>"未完成"</formula>
    </cfRule>
    <cfRule type="cellIs" dxfId="0" priority="9793" operator="equal">
      <formula>"未完成"</formula>
    </cfRule>
  </conditionalFormatting>
  <conditionalFormatting sqref="AF580:AG580">
    <cfRule type="cellIs" dxfId="0" priority="7664" operator="equal">
      <formula>"未完成"</formula>
    </cfRule>
  </conditionalFormatting>
  <conditionalFormatting sqref="AK580:AL580">
    <cfRule type="cellIs" dxfId="1" priority="7665" operator="equal">
      <formula>"未完成"</formula>
    </cfRule>
    <cfRule type="cellIs" dxfId="0" priority="7666" operator="equal">
      <formula>"未完成"</formula>
    </cfRule>
  </conditionalFormatting>
  <conditionalFormatting sqref="U585">
    <cfRule type="cellIs" dxfId="0" priority="6626" operator="equal">
      <formula>"欠"</formula>
    </cfRule>
  </conditionalFormatting>
  <conditionalFormatting sqref="X585">
    <cfRule type="cellIs" dxfId="0" priority="6625" operator="equal">
      <formula>"欠"</formula>
    </cfRule>
  </conditionalFormatting>
  <conditionalFormatting sqref="AF586:AG586">
    <cfRule type="cellIs" dxfId="0" priority="9780" operator="equal">
      <formula>"未完成"</formula>
    </cfRule>
  </conditionalFormatting>
  <conditionalFormatting sqref="AK586:AL586">
    <cfRule type="cellIs" dxfId="1" priority="9786" operator="equal">
      <formula>"未完成"</formula>
    </cfRule>
    <cfRule type="cellIs" dxfId="0" priority="9791" operator="equal">
      <formula>"未完成"</formula>
    </cfRule>
  </conditionalFormatting>
  <conditionalFormatting sqref="AF589:AG589">
    <cfRule type="cellIs" dxfId="0" priority="7139" operator="equal">
      <formula>"未完成"</formula>
    </cfRule>
  </conditionalFormatting>
  <conditionalFormatting sqref="AK589:AL589">
    <cfRule type="cellIs" dxfId="1" priority="7140" operator="equal">
      <formula>"未完成"</formula>
    </cfRule>
    <cfRule type="cellIs" dxfId="0" priority="7141" operator="equal">
      <formula>"未完成"</formula>
    </cfRule>
  </conditionalFormatting>
  <conditionalFormatting sqref="R594">
    <cfRule type="cellIs" dxfId="0" priority="6978" operator="equal">
      <formula>"欠"</formula>
    </cfRule>
  </conditionalFormatting>
  <conditionalFormatting sqref="T594">
    <cfRule type="containsText" dxfId="0" priority="6979" operator="between" text="欠">
      <formula>NOT(ISERROR(SEARCH("欠",T594)))</formula>
    </cfRule>
    <cfRule type="cellIs" dxfId="0" priority="6980" operator="equal">
      <formula>"欠"</formula>
    </cfRule>
  </conditionalFormatting>
  <conditionalFormatting sqref="U594">
    <cfRule type="cellIs" dxfId="0" priority="6975" operator="equal">
      <formula>"欠"</formula>
    </cfRule>
  </conditionalFormatting>
  <conditionalFormatting sqref="AF594:AG594">
    <cfRule type="cellIs" dxfId="0" priority="6976" operator="equal">
      <formula>"未完成"</formula>
    </cfRule>
  </conditionalFormatting>
  <conditionalFormatting sqref="AK594:AL594">
    <cfRule type="cellIs" dxfId="1" priority="6973" operator="equal">
      <formula>"未完成"</formula>
    </cfRule>
    <cfRule type="cellIs" dxfId="0" priority="6974" operator="equal">
      <formula>"未完成"</formula>
    </cfRule>
  </conditionalFormatting>
  <conditionalFormatting sqref="AM594:AN594">
    <cfRule type="cellIs" dxfId="0" priority="6977" operator="equal">
      <formula>"欠"</formula>
    </cfRule>
  </conditionalFormatting>
  <conditionalFormatting sqref="R601">
    <cfRule type="cellIs" dxfId="0" priority="6407" operator="equal">
      <formula>"欠"</formula>
    </cfRule>
  </conditionalFormatting>
  <conditionalFormatting sqref="S601">
    <cfRule type="cellIs" dxfId="0" priority="6986" operator="equal">
      <formula>"欠"</formula>
    </cfRule>
  </conditionalFormatting>
  <conditionalFormatting sqref="T601">
    <cfRule type="cellIs" dxfId="0" priority="6981" operator="equal">
      <formula>"欠"</formula>
    </cfRule>
  </conditionalFormatting>
  <conditionalFormatting sqref="U601">
    <cfRule type="cellIs" dxfId="0" priority="6985" operator="equal">
      <formula>"欠"</formula>
    </cfRule>
  </conditionalFormatting>
  <conditionalFormatting sqref="AF601:AG601">
    <cfRule type="cellIs" dxfId="0" priority="6982" operator="equal">
      <formula>"未完成"</formula>
    </cfRule>
  </conditionalFormatting>
  <conditionalFormatting sqref="AK601:AL601">
    <cfRule type="cellIs" dxfId="1" priority="6983" operator="equal">
      <formula>"未完成"</formula>
    </cfRule>
    <cfRule type="cellIs" dxfId="0" priority="6984" operator="equal">
      <formula>"未完成"</formula>
    </cfRule>
  </conditionalFormatting>
  <conditionalFormatting sqref="AM601:AN601">
    <cfRule type="cellIs" dxfId="0" priority="6988" operator="equal">
      <formula>"欠"</formula>
    </cfRule>
  </conditionalFormatting>
  <conditionalFormatting sqref="T602">
    <cfRule type="containsText" dxfId="0" priority="6970" operator="between" text="欠">
      <formula>NOT(ISERROR(SEARCH("欠",T602)))</formula>
    </cfRule>
    <cfRule type="cellIs" dxfId="0" priority="6971" operator="equal">
      <formula>"欠"</formula>
    </cfRule>
  </conditionalFormatting>
  <conditionalFormatting sqref="U602">
    <cfRule type="cellIs" dxfId="0" priority="6969" operator="equal">
      <formula>"欠"</formula>
    </cfRule>
  </conditionalFormatting>
  <conditionalFormatting sqref="AF602:AG602">
    <cfRule type="cellIs" dxfId="0" priority="6966" operator="equal">
      <formula>"未完成"</formula>
    </cfRule>
  </conditionalFormatting>
  <conditionalFormatting sqref="AK602:AL602">
    <cfRule type="cellIs" dxfId="1" priority="6967" operator="equal">
      <formula>"未完成"</formula>
    </cfRule>
    <cfRule type="cellIs" dxfId="0" priority="6968" operator="equal">
      <formula>"未完成"</formula>
    </cfRule>
  </conditionalFormatting>
  <conditionalFormatting sqref="AM602:AN602">
    <cfRule type="cellIs" dxfId="0" priority="6972" operator="equal">
      <formula>"欠"</formula>
    </cfRule>
  </conditionalFormatting>
  <conditionalFormatting sqref="U603">
    <cfRule type="cellIs" dxfId="0" priority="6952" operator="equal">
      <formula>"欠"</formula>
    </cfRule>
  </conditionalFormatting>
  <conditionalFormatting sqref="AF603:AG603">
    <cfRule type="cellIs" dxfId="0" priority="6949" operator="equal">
      <formula>"未完成"</formula>
    </cfRule>
  </conditionalFormatting>
  <conditionalFormatting sqref="AK603:AL603">
    <cfRule type="cellIs" dxfId="1" priority="6950" operator="equal">
      <formula>"未完成"</formula>
    </cfRule>
    <cfRule type="cellIs" dxfId="0" priority="6951" operator="equal">
      <formula>"未完成"</formula>
    </cfRule>
  </conditionalFormatting>
  <conditionalFormatting sqref="AM603:AN603">
    <cfRule type="cellIs" dxfId="0" priority="6953" operator="equal">
      <formula>"欠"</formula>
    </cfRule>
  </conditionalFormatting>
  <conditionalFormatting sqref="U604">
    <cfRule type="cellIs" dxfId="0" priority="6947" operator="equal">
      <formula>"欠"</formula>
    </cfRule>
  </conditionalFormatting>
  <conditionalFormatting sqref="AF604:AG604">
    <cfRule type="cellIs" dxfId="0" priority="6944" operator="equal">
      <formula>"未完成"</formula>
    </cfRule>
  </conditionalFormatting>
  <conditionalFormatting sqref="AK604:AL604">
    <cfRule type="cellIs" dxfId="1" priority="6945" operator="equal">
      <formula>"未完成"</formula>
    </cfRule>
    <cfRule type="cellIs" dxfId="0" priority="6946" operator="equal">
      <formula>"未完成"</formula>
    </cfRule>
  </conditionalFormatting>
  <conditionalFormatting sqref="R605">
    <cfRule type="cellIs" dxfId="0" priority="9766" operator="equal">
      <formula>"欠"</formula>
    </cfRule>
  </conditionalFormatting>
  <conditionalFormatting sqref="AF605:AG605">
    <cfRule type="cellIs" dxfId="0" priority="9784" operator="equal">
      <formula>"未完成"</formula>
    </cfRule>
  </conditionalFormatting>
  <conditionalFormatting sqref="AK605:AL605">
    <cfRule type="cellIs" dxfId="1" priority="9790" operator="equal">
      <formula>"未完成"</formula>
    </cfRule>
    <cfRule type="cellIs" dxfId="0" priority="9795" operator="equal">
      <formula>"未完成"</formula>
    </cfRule>
  </conditionalFormatting>
  <conditionalFormatting sqref="U617">
    <cfRule type="cellIs" dxfId="0" priority="6962" operator="equal">
      <formula>"欠"</formula>
    </cfRule>
  </conditionalFormatting>
  <conditionalFormatting sqref="AF617:AG617">
    <cfRule type="cellIs" dxfId="0" priority="6963" operator="equal">
      <formula>"未完成"</formula>
    </cfRule>
  </conditionalFormatting>
  <conditionalFormatting sqref="AK617:AL617">
    <cfRule type="cellIs" dxfId="1" priority="6964" operator="equal">
      <formula>"未完成"</formula>
    </cfRule>
    <cfRule type="cellIs" dxfId="0" priority="6965" operator="equal">
      <formula>"未完成"</formula>
    </cfRule>
  </conditionalFormatting>
  <conditionalFormatting sqref="AM617:AN617">
    <cfRule type="cellIs" dxfId="0" priority="6961" operator="equal">
      <formula>"欠"</formula>
    </cfRule>
  </conditionalFormatting>
  <conditionalFormatting sqref="AF635:AG635">
    <cfRule type="cellIs" dxfId="0" priority="6800" operator="equal">
      <formula>"未完成"</formula>
    </cfRule>
  </conditionalFormatting>
  <conditionalFormatting sqref="AK635:AL635">
    <cfRule type="cellIs" dxfId="1" priority="6801" operator="equal">
      <formula>"未完成"</formula>
    </cfRule>
    <cfRule type="cellIs" dxfId="0" priority="6802" operator="equal">
      <formula>"未完成"</formula>
    </cfRule>
  </conditionalFormatting>
  <conditionalFormatting sqref="AM635:AN635">
    <cfRule type="cellIs" dxfId="0" priority="6803" operator="equal">
      <formula>"欠"</formula>
    </cfRule>
  </conditionalFormatting>
  <conditionalFormatting sqref="R639:U639">
    <cfRule type="cellIs" dxfId="0" priority="6620" operator="equal">
      <formula>"欠"</formula>
    </cfRule>
  </conditionalFormatting>
  <conditionalFormatting sqref="T639">
    <cfRule type="containsText" dxfId="0" priority="6619" operator="between" text="欠">
      <formula>NOT(ISERROR(SEARCH("欠",T639)))</formula>
    </cfRule>
  </conditionalFormatting>
  <conditionalFormatting sqref="AF639:AG639">
    <cfRule type="cellIs" dxfId="0" priority="6621" operator="equal">
      <formula>"未完成"</formula>
    </cfRule>
  </conditionalFormatting>
  <conditionalFormatting sqref="AK639:AL639">
    <cfRule type="cellIs" dxfId="1" priority="6622" operator="equal">
      <formula>"未完成"</formula>
    </cfRule>
    <cfRule type="cellIs" dxfId="0" priority="6623" operator="equal">
      <formula>"未完成"</formula>
    </cfRule>
  </conditionalFormatting>
  <conditionalFormatting sqref="AM639:AN639">
    <cfRule type="cellIs" dxfId="0" priority="6624" operator="equal">
      <formula>"欠"</formula>
    </cfRule>
  </conditionalFormatting>
  <conditionalFormatting sqref="AF651:AG651">
    <cfRule type="cellIs" dxfId="0" priority="6418" operator="equal">
      <formula>"未完成"</formula>
    </cfRule>
  </conditionalFormatting>
  <conditionalFormatting sqref="AK651:AL651">
    <cfRule type="cellIs" dxfId="1" priority="6420" operator="equal">
      <formula>"未完成"</formula>
    </cfRule>
    <cfRule type="cellIs" dxfId="0" priority="6422" operator="equal">
      <formula>"未完成"</formula>
    </cfRule>
  </conditionalFormatting>
  <conditionalFormatting sqref="AM651:AN651">
    <cfRule type="cellIs" dxfId="0" priority="6423" operator="equal">
      <formula>"欠"</formula>
    </cfRule>
  </conditionalFormatting>
  <conditionalFormatting sqref="R655">
    <cfRule type="cellIs" dxfId="0" priority="6381" operator="equal">
      <formula>"欠"</formula>
    </cfRule>
  </conditionalFormatting>
  <conditionalFormatting sqref="S655">
    <cfRule type="cellIs" dxfId="0" priority="6380" operator="equal">
      <formula>"欠"</formula>
    </cfRule>
  </conditionalFormatting>
  <conditionalFormatting sqref="T656">
    <cfRule type="cellIs" dxfId="0" priority="6279" operator="equal">
      <formula>"欠"</formula>
    </cfRule>
  </conditionalFormatting>
  <conditionalFormatting sqref="T660">
    <cfRule type="containsText" dxfId="0" priority="6362" operator="between" text="欠">
      <formula>NOT(ISERROR(SEARCH("欠",T660)))</formula>
    </cfRule>
  </conditionalFormatting>
  <conditionalFormatting sqref="AF660:AG660">
    <cfRule type="cellIs" dxfId="0" priority="6364" operator="equal">
      <formula>"未完成"</formula>
    </cfRule>
  </conditionalFormatting>
  <conditionalFormatting sqref="AK660:AL660">
    <cfRule type="cellIs" dxfId="1" priority="6365" operator="equal">
      <formula>"未完成"</formula>
    </cfRule>
    <cfRule type="cellIs" dxfId="0" priority="6366" operator="equal">
      <formula>"未完成"</formula>
    </cfRule>
  </conditionalFormatting>
  <conditionalFormatting sqref="R666">
    <cfRule type="containsText" dxfId="0" priority="6206" operator="between" text="欠">
      <formula>NOT(ISERROR(SEARCH("欠",R666)))</formula>
    </cfRule>
  </conditionalFormatting>
  <conditionalFormatting sqref="S666">
    <cfRule type="cellIs" dxfId="0" priority="6205" operator="equal">
      <formula>"欠"</formula>
    </cfRule>
  </conditionalFormatting>
  <conditionalFormatting sqref="T666">
    <cfRule type="containsText" dxfId="0" priority="6203" operator="between" text="欠">
      <formula>NOT(ISERROR(SEARCH("欠",T666)))</formula>
    </cfRule>
    <cfRule type="cellIs" dxfId="0" priority="6204" operator="equal">
      <formula>"欠"</formula>
    </cfRule>
  </conditionalFormatting>
  <conditionalFormatting sqref="AF666:AG666">
    <cfRule type="cellIs" dxfId="0" priority="6209" operator="equal">
      <formula>"未完成"</formula>
    </cfRule>
  </conditionalFormatting>
  <conditionalFormatting sqref="AK666:AL666">
    <cfRule type="cellIs" dxfId="1" priority="6210" operator="equal">
      <formula>"未完成"</formula>
    </cfRule>
    <cfRule type="cellIs" dxfId="0" priority="6211" operator="equal">
      <formula>"未完成"</formula>
    </cfRule>
  </conditionalFormatting>
  <conditionalFormatting sqref="AM666:AN666">
    <cfRule type="cellIs" dxfId="0" priority="6208" operator="equal">
      <formula>"欠"</formula>
    </cfRule>
  </conditionalFormatting>
  <conditionalFormatting sqref="AF677:AG677">
    <cfRule type="cellIs" dxfId="0" priority="7143" operator="equal">
      <formula>"未完成"</formula>
    </cfRule>
  </conditionalFormatting>
  <conditionalFormatting sqref="AM677:AN677">
    <cfRule type="cellIs" dxfId="0" priority="7145" operator="equal">
      <formula>"欠"</formula>
    </cfRule>
  </conditionalFormatting>
  <conditionalFormatting sqref="AF678:AG678">
    <cfRule type="cellIs" dxfId="0" priority="7142" operator="equal">
      <formula>"未完成"</formula>
    </cfRule>
  </conditionalFormatting>
  <conditionalFormatting sqref="AM678:AN678">
    <cfRule type="cellIs" dxfId="0" priority="7144" operator="equal">
      <formula>"欠"</formula>
    </cfRule>
  </conditionalFormatting>
  <conditionalFormatting sqref="R679">
    <cfRule type="cellIs" dxfId="0" priority="6990" operator="equal">
      <formula>"欠"</formula>
    </cfRule>
  </conditionalFormatting>
  <conditionalFormatting sqref="U679">
    <cfRule type="cellIs" dxfId="0" priority="6991" operator="equal">
      <formula>"欠"</formula>
    </cfRule>
  </conditionalFormatting>
  <conditionalFormatting sqref="AF679:AG679">
    <cfRule type="cellIs" dxfId="0" priority="6992" operator="equal">
      <formula>"未完成"</formula>
    </cfRule>
  </conditionalFormatting>
  <conditionalFormatting sqref="AK679:AL679">
    <cfRule type="cellIs" dxfId="1" priority="6994" operator="equal">
      <formula>"未完成"</formula>
    </cfRule>
    <cfRule type="cellIs" dxfId="0" priority="6995" operator="equal">
      <formula>"未完成"</formula>
    </cfRule>
  </conditionalFormatting>
  <conditionalFormatting sqref="AM679:AN679">
    <cfRule type="cellIs" dxfId="0" priority="6993" operator="equal">
      <formula>"欠"</formula>
    </cfRule>
  </conditionalFormatting>
  <conditionalFormatting sqref="AM680:AN680">
    <cfRule type="cellIs" dxfId="0" priority="6793" operator="equal">
      <formula>"欠"</formula>
    </cfRule>
  </conditionalFormatting>
  <conditionalFormatting sqref="R688:U688">
    <cfRule type="cellIs" dxfId="0" priority="6344" operator="equal">
      <formula>"欠"</formula>
    </cfRule>
  </conditionalFormatting>
  <conditionalFormatting sqref="T688">
    <cfRule type="containsText" dxfId="0" priority="6343" operator="between" text="欠">
      <formula>NOT(ISERROR(SEARCH("欠",T688)))</formula>
    </cfRule>
  </conditionalFormatting>
  <conditionalFormatting sqref="AF688:AG688">
    <cfRule type="cellIs" dxfId="0" priority="6345" operator="equal">
      <formula>"未完成"</formula>
    </cfRule>
  </conditionalFormatting>
  <conditionalFormatting sqref="AK688:AL688">
    <cfRule type="cellIs" dxfId="1" priority="6346" operator="equal">
      <formula>"未完成"</formula>
    </cfRule>
    <cfRule type="cellIs" dxfId="0" priority="6347" operator="equal">
      <formula>"未完成"</formula>
    </cfRule>
  </conditionalFormatting>
  <conditionalFormatting sqref="AM688:AN688">
    <cfRule type="cellIs" dxfId="0" priority="6348" operator="equal">
      <formula>"欠"</formula>
    </cfRule>
  </conditionalFormatting>
  <conditionalFormatting sqref="T694">
    <cfRule type="containsText" dxfId="0" priority="6613" operator="between" text="欠">
      <formula>NOT(ISERROR(SEARCH("欠",T694)))</formula>
    </cfRule>
  </conditionalFormatting>
  <conditionalFormatting sqref="AF694:AG694">
    <cfRule type="cellIs" dxfId="0" priority="6615" operator="equal">
      <formula>"未完成"</formula>
    </cfRule>
  </conditionalFormatting>
  <conditionalFormatting sqref="AK694:AL694">
    <cfRule type="cellIs" dxfId="1" priority="6616" operator="equal">
      <formula>"未完成"</formula>
    </cfRule>
    <cfRule type="cellIs" dxfId="0" priority="6617" operator="equal">
      <formula>"未完成"</formula>
    </cfRule>
  </conditionalFormatting>
  <conditionalFormatting sqref="AM694:AN694">
    <cfRule type="cellIs" dxfId="0" priority="6618" operator="equal">
      <formula>"欠"</formula>
    </cfRule>
  </conditionalFormatting>
  <conditionalFormatting sqref="AM709:AN709">
    <cfRule type="cellIs" dxfId="0" priority="6326" operator="equal">
      <formula>"欠"</formula>
    </cfRule>
  </conditionalFormatting>
  <conditionalFormatting sqref="T716">
    <cfRule type="containsText" dxfId="0" priority="6355" operator="between" text="欠">
      <formula>NOT(ISERROR(SEARCH("欠",T716)))</formula>
    </cfRule>
  </conditionalFormatting>
  <conditionalFormatting sqref="AF716:AG716">
    <cfRule type="cellIs" dxfId="0" priority="6357" operator="equal">
      <formula>"未完成"</formula>
    </cfRule>
  </conditionalFormatting>
  <conditionalFormatting sqref="AK716:AL716">
    <cfRule type="cellIs" dxfId="1" priority="6358" operator="equal">
      <formula>"未完成"</formula>
    </cfRule>
    <cfRule type="cellIs" dxfId="0" priority="6359" operator="equal">
      <formula>"未完成"</formula>
    </cfRule>
  </conditionalFormatting>
  <conditionalFormatting sqref="AM716:AN716">
    <cfRule type="cellIs" dxfId="0" priority="6360" operator="equal">
      <formula>"欠"</formula>
    </cfRule>
  </conditionalFormatting>
  <conditionalFormatting sqref="AI718">
    <cfRule type="cellIs" dxfId="0" priority="6316" operator="equal">
      <formula>"未完成"</formula>
    </cfRule>
  </conditionalFormatting>
  <conditionalFormatting sqref="R720">
    <cfRule type="containsText" dxfId="0" priority="6401" operator="between" text="欠">
      <formula>NOT(ISERROR(SEARCH("欠",R720)))</formula>
    </cfRule>
  </conditionalFormatting>
  <conditionalFormatting sqref="AF720:AG720">
    <cfRule type="cellIs" dxfId="0" priority="6403" operator="equal">
      <formula>"未完成"</formula>
    </cfRule>
  </conditionalFormatting>
  <conditionalFormatting sqref="AK720:AL720">
    <cfRule type="cellIs" dxfId="1" priority="6404" operator="equal">
      <formula>"未完成"</formula>
    </cfRule>
    <cfRule type="cellIs" dxfId="0" priority="6405" operator="equal">
      <formula>"未完成"</formula>
    </cfRule>
  </conditionalFormatting>
  <conditionalFormatting sqref="U724">
    <cfRule type="cellIs" dxfId="0" priority="6369" operator="equal">
      <formula>"欠"</formula>
    </cfRule>
  </conditionalFormatting>
  <conditionalFormatting sqref="AF724:AG724">
    <cfRule type="cellIs" dxfId="0" priority="6370" operator="equal">
      <formula>"未完成"</formula>
    </cfRule>
  </conditionalFormatting>
  <conditionalFormatting sqref="AK724:AL724">
    <cfRule type="cellIs" dxfId="1" priority="6371" operator="equal">
      <formula>"未完成"</formula>
    </cfRule>
    <cfRule type="cellIs" dxfId="0" priority="6372" operator="equal">
      <formula>"未完成"</formula>
    </cfRule>
  </conditionalFormatting>
  <conditionalFormatting sqref="AM724:AN724">
    <cfRule type="cellIs" dxfId="0" priority="6373" operator="equal">
      <formula>"欠"</formula>
    </cfRule>
  </conditionalFormatting>
  <conditionalFormatting sqref="U727">
    <cfRule type="cellIs" dxfId="0" priority="6349" operator="equal">
      <formula>"欠"</formula>
    </cfRule>
  </conditionalFormatting>
  <conditionalFormatting sqref="AF727:AG727">
    <cfRule type="cellIs" dxfId="0" priority="6350" operator="equal">
      <formula>"未完成"</formula>
    </cfRule>
  </conditionalFormatting>
  <conditionalFormatting sqref="AK727:AL727">
    <cfRule type="cellIs" dxfId="1" priority="6351" operator="equal">
      <formula>"未完成"</formula>
    </cfRule>
    <cfRule type="cellIs" dxfId="0" priority="6352" operator="equal">
      <formula>"未完成"</formula>
    </cfRule>
  </conditionalFormatting>
  <conditionalFormatting sqref="AM727:AN727">
    <cfRule type="cellIs" dxfId="0" priority="6353" operator="equal">
      <formula>"欠"</formula>
    </cfRule>
  </conditionalFormatting>
  <conditionalFormatting sqref="AM733:AN733">
    <cfRule type="cellIs" dxfId="0" priority="6299" operator="equal">
      <formula>"欠"</formula>
    </cfRule>
  </conditionalFormatting>
  <conditionalFormatting sqref="R737">
    <cfRule type="containsText" dxfId="0" priority="6283" operator="between" text="欠">
      <formula>NOT(ISERROR(SEARCH("欠",R737)))</formula>
    </cfRule>
    <cfRule type="cellIs" dxfId="0" priority="6284" operator="equal">
      <formula>"欠"</formula>
    </cfRule>
  </conditionalFormatting>
  <conditionalFormatting sqref="AM740:AN740">
    <cfRule type="cellIs" dxfId="0" priority="9796" operator="equal">
      <formula>"欠"</formula>
    </cfRule>
  </conditionalFormatting>
  <conditionalFormatting sqref="S744">
    <cfRule type="cellIs" dxfId="0" priority="6052" operator="equal">
      <formula>"欠"</formula>
    </cfRule>
  </conditionalFormatting>
  <conditionalFormatting sqref="S747">
    <cfRule type="cellIs" dxfId="0" priority="6304" operator="equal">
      <formula>"欠"</formula>
    </cfRule>
  </conditionalFormatting>
  <conditionalFormatting sqref="T747">
    <cfRule type="cellIs" dxfId="0" priority="6305" operator="equal">
      <formula>"欠"</formula>
    </cfRule>
  </conditionalFormatting>
  <conditionalFormatting sqref="R758">
    <cfRule type="containsText" dxfId="0" priority="5981" operator="between" text="欠">
      <formula>NOT(ISERROR(SEARCH("欠",R758)))</formula>
    </cfRule>
    <cfRule type="cellIs" dxfId="0" priority="5982" operator="equal">
      <formula>"欠"</formula>
    </cfRule>
  </conditionalFormatting>
  <conditionalFormatting sqref="S762">
    <cfRule type="containsText" dxfId="0" priority="6035" operator="between" text="欠">
      <formula>NOT(ISERROR(SEARCH("欠",S762)))</formula>
    </cfRule>
    <cfRule type="cellIs" dxfId="0" priority="6036" operator="equal">
      <formula>"欠"</formula>
    </cfRule>
  </conditionalFormatting>
  <conditionalFormatting sqref="T762">
    <cfRule type="cellIs" dxfId="0" priority="5990" operator="equal">
      <formula>"欠"</formula>
    </cfRule>
  </conditionalFormatting>
  <conditionalFormatting sqref="R763:S763">
    <cfRule type="cellIs" dxfId="0" priority="5980" operator="equal">
      <formula>"欠"</formula>
    </cfRule>
  </conditionalFormatting>
  <conditionalFormatting sqref="R763">
    <cfRule type="containsText" dxfId="0" priority="5975" operator="between" text="欠">
      <formula>NOT(ISERROR(SEARCH("欠",R763)))</formula>
    </cfRule>
  </conditionalFormatting>
  <conditionalFormatting sqref="T763">
    <cfRule type="cellIs" dxfId="0" priority="5974" operator="equal">
      <formula>"欠"</formula>
    </cfRule>
  </conditionalFormatting>
  <conditionalFormatting sqref="U763">
    <cfRule type="cellIs" dxfId="0" priority="5976" operator="equal">
      <formula>"欠"</formula>
    </cfRule>
  </conditionalFormatting>
  <conditionalFormatting sqref="AF763:AG763">
    <cfRule type="cellIs" dxfId="0" priority="5977" operator="equal">
      <formula>"未完成"</formula>
    </cfRule>
  </conditionalFormatting>
  <conditionalFormatting sqref="AK763:AL763">
    <cfRule type="cellIs" dxfId="1" priority="5978" operator="equal">
      <formula>"未完成"</formula>
    </cfRule>
    <cfRule type="cellIs" dxfId="0" priority="5979" operator="equal">
      <formula>"未完成"</formula>
    </cfRule>
  </conditionalFormatting>
  <conditionalFormatting sqref="AM763:AN763">
    <cfRule type="cellIs" dxfId="0" priority="6039" operator="equal">
      <formula>"欠"</formula>
    </cfRule>
  </conditionalFormatting>
  <conditionalFormatting sqref="R769">
    <cfRule type="containsText" dxfId="0" priority="5988" operator="between" text="欠">
      <formula>NOT(ISERROR(SEARCH("欠",R769)))</formula>
    </cfRule>
    <cfRule type="cellIs" dxfId="0" priority="5989" operator="equal">
      <formula>"欠"</formula>
    </cfRule>
  </conditionalFormatting>
  <conditionalFormatting sqref="T769:U769">
    <cfRule type="cellIs" dxfId="0" priority="5984" operator="equal">
      <formula>"欠"</formula>
    </cfRule>
  </conditionalFormatting>
  <conditionalFormatting sqref="T769">
    <cfRule type="containsText" dxfId="0" priority="5983" operator="between" text="欠">
      <formula>NOT(ISERROR(SEARCH("欠",T769)))</formula>
    </cfRule>
  </conditionalFormatting>
  <conditionalFormatting sqref="AF769:AG769">
    <cfRule type="cellIs" dxfId="0" priority="5985" operator="equal">
      <formula>"未完成"</formula>
    </cfRule>
  </conditionalFormatting>
  <conditionalFormatting sqref="AK769:AL769">
    <cfRule type="cellIs" dxfId="1" priority="5986" operator="equal">
      <formula>"未完成"</formula>
    </cfRule>
    <cfRule type="cellIs" dxfId="0" priority="5987" operator="equal">
      <formula>"未完成"</formula>
    </cfRule>
  </conditionalFormatting>
  <conditionalFormatting sqref="R773">
    <cfRule type="containsText" dxfId="0" priority="5961" operator="between" text="欠">
      <formula>NOT(ISERROR(SEARCH("欠",R773)))</formula>
    </cfRule>
    <cfRule type="cellIs" dxfId="0" priority="5965" operator="equal">
      <formula>"欠"</formula>
    </cfRule>
  </conditionalFormatting>
  <conditionalFormatting sqref="S773">
    <cfRule type="cellIs" dxfId="0" priority="5973" operator="equal">
      <formula>"欠"</formula>
    </cfRule>
  </conditionalFormatting>
  <conditionalFormatting sqref="T773">
    <cfRule type="containsText" dxfId="0" priority="5941" operator="between" text="欠">
      <formula>NOT(ISERROR(SEARCH("欠",T773)))</formula>
    </cfRule>
  </conditionalFormatting>
  <conditionalFormatting sqref="T773:U773">
    <cfRule type="cellIs" dxfId="0" priority="5945" operator="equal">
      <formula>"欠"</formula>
    </cfRule>
  </conditionalFormatting>
  <conditionalFormatting sqref="AF773:AG773">
    <cfRule type="cellIs" dxfId="0" priority="5949" operator="equal">
      <formula>"未完成"</formula>
    </cfRule>
  </conditionalFormatting>
  <conditionalFormatting sqref="AI773">
    <cfRule type="cellIs" dxfId="0" priority="5969" operator="equal">
      <formula>"未完成"</formula>
    </cfRule>
  </conditionalFormatting>
  <conditionalFormatting sqref="AK773:AL773">
    <cfRule type="cellIs" dxfId="1" priority="5953" operator="equal">
      <formula>"未完成"</formula>
    </cfRule>
    <cfRule type="cellIs" dxfId="0" priority="5957" operator="equal">
      <formula>"未完成"</formula>
    </cfRule>
  </conditionalFormatting>
  <conditionalFormatting sqref="R774">
    <cfRule type="containsText" dxfId="0" priority="5960" operator="between" text="欠">
      <formula>NOT(ISERROR(SEARCH("欠",R774)))</formula>
    </cfRule>
    <cfRule type="cellIs" dxfId="0" priority="5964" operator="equal">
      <formula>"欠"</formula>
    </cfRule>
  </conditionalFormatting>
  <conditionalFormatting sqref="S774">
    <cfRule type="cellIs" dxfId="0" priority="5972" operator="equal">
      <formula>"欠"</formula>
    </cfRule>
  </conditionalFormatting>
  <conditionalFormatting sqref="T774">
    <cfRule type="containsText" dxfId="0" priority="5940" operator="between" text="欠">
      <formula>NOT(ISERROR(SEARCH("欠",T774)))</formula>
    </cfRule>
  </conditionalFormatting>
  <conditionalFormatting sqref="T774:U774">
    <cfRule type="cellIs" dxfId="0" priority="5944" operator="equal">
      <formula>"欠"</formula>
    </cfRule>
  </conditionalFormatting>
  <conditionalFormatting sqref="AF774:AG774">
    <cfRule type="cellIs" dxfId="0" priority="5948" operator="equal">
      <formula>"未完成"</formula>
    </cfRule>
  </conditionalFormatting>
  <conditionalFormatting sqref="AI774">
    <cfRule type="cellIs" dxfId="0" priority="5968" operator="equal">
      <formula>"未完成"</formula>
    </cfRule>
  </conditionalFormatting>
  <conditionalFormatting sqref="AK774:AL774">
    <cfRule type="cellIs" dxfId="1" priority="5952" operator="equal">
      <formula>"未完成"</formula>
    </cfRule>
    <cfRule type="cellIs" dxfId="0" priority="5956" operator="equal">
      <formula>"未完成"</formula>
    </cfRule>
  </conditionalFormatting>
  <conditionalFormatting sqref="R775">
    <cfRule type="containsText" dxfId="0" priority="5959" operator="between" text="欠">
      <formula>NOT(ISERROR(SEARCH("欠",R775)))</formula>
    </cfRule>
    <cfRule type="cellIs" dxfId="0" priority="5963" operator="equal">
      <formula>"欠"</formula>
    </cfRule>
  </conditionalFormatting>
  <conditionalFormatting sqref="S775">
    <cfRule type="cellIs" dxfId="0" priority="5971" operator="equal">
      <formula>"欠"</formula>
    </cfRule>
  </conditionalFormatting>
  <conditionalFormatting sqref="T775">
    <cfRule type="containsText" dxfId="0" priority="5939" operator="between" text="欠">
      <formula>NOT(ISERROR(SEARCH("欠",T775)))</formula>
    </cfRule>
  </conditionalFormatting>
  <conditionalFormatting sqref="T775:U775">
    <cfRule type="cellIs" dxfId="0" priority="5943" operator="equal">
      <formula>"欠"</formula>
    </cfRule>
  </conditionalFormatting>
  <conditionalFormatting sqref="AF775:AG775">
    <cfRule type="cellIs" dxfId="0" priority="5947" operator="equal">
      <formula>"未完成"</formula>
    </cfRule>
  </conditionalFormatting>
  <conditionalFormatting sqref="AI775">
    <cfRule type="cellIs" dxfId="0" priority="5967" operator="equal">
      <formula>"未完成"</formula>
    </cfRule>
  </conditionalFormatting>
  <conditionalFormatting sqref="AK775:AL775">
    <cfRule type="cellIs" dxfId="1" priority="5951" operator="equal">
      <formula>"未完成"</formula>
    </cfRule>
    <cfRule type="cellIs" dxfId="0" priority="5955" operator="equal">
      <formula>"未完成"</formula>
    </cfRule>
  </conditionalFormatting>
  <conditionalFormatting sqref="R776">
    <cfRule type="containsText" dxfId="0" priority="5958" operator="between" text="欠">
      <formula>NOT(ISERROR(SEARCH("欠",R776)))</formula>
    </cfRule>
    <cfRule type="cellIs" dxfId="0" priority="5962" operator="equal">
      <formula>"欠"</formula>
    </cfRule>
  </conditionalFormatting>
  <conditionalFormatting sqref="S776">
    <cfRule type="cellIs" dxfId="0" priority="5970" operator="equal">
      <formula>"欠"</formula>
    </cfRule>
  </conditionalFormatting>
  <conditionalFormatting sqref="T776">
    <cfRule type="containsText" dxfId="0" priority="5938" operator="between" text="欠">
      <formula>NOT(ISERROR(SEARCH("欠",T776)))</formula>
    </cfRule>
  </conditionalFormatting>
  <conditionalFormatting sqref="T776:U776">
    <cfRule type="cellIs" dxfId="0" priority="5942" operator="equal">
      <formula>"欠"</formula>
    </cfRule>
  </conditionalFormatting>
  <conditionalFormatting sqref="AF776:AG776">
    <cfRule type="cellIs" dxfId="0" priority="5946" operator="equal">
      <formula>"未完成"</formula>
    </cfRule>
  </conditionalFormatting>
  <conditionalFormatting sqref="AI776">
    <cfRule type="cellIs" dxfId="0" priority="5966" operator="equal">
      <formula>"未完成"</formula>
    </cfRule>
  </conditionalFormatting>
  <conditionalFormatting sqref="AK776:AL776">
    <cfRule type="cellIs" dxfId="1" priority="5950" operator="equal">
      <formula>"未完成"</formula>
    </cfRule>
    <cfRule type="cellIs" dxfId="0" priority="5954" operator="equal">
      <formula>"未完成"</formula>
    </cfRule>
  </conditionalFormatting>
  <conditionalFormatting sqref="R777">
    <cfRule type="cellIs" dxfId="0" priority="6394" operator="equal">
      <formula>"欠"</formula>
    </cfRule>
  </conditionalFormatting>
  <conditionalFormatting sqref="T777">
    <cfRule type="containsText" dxfId="0" priority="6388" operator="between" text="欠">
      <formula>NOT(ISERROR(SEARCH("欠",T777)))</formula>
    </cfRule>
  </conditionalFormatting>
  <conditionalFormatting sqref="T777:U777">
    <cfRule type="cellIs" dxfId="0" priority="6389" operator="equal">
      <formula>"欠"</formula>
    </cfRule>
  </conditionalFormatting>
  <conditionalFormatting sqref="AF777:AG777">
    <cfRule type="cellIs" dxfId="0" priority="6390" operator="equal">
      <formula>"未完成"</formula>
    </cfRule>
  </conditionalFormatting>
  <conditionalFormatting sqref="AK777:AL777">
    <cfRule type="cellIs" dxfId="1" priority="6391" operator="equal">
      <formula>"未完成"</formula>
    </cfRule>
    <cfRule type="cellIs" dxfId="0" priority="6392" operator="equal">
      <formula>"未完成"</formula>
    </cfRule>
  </conditionalFormatting>
  <conditionalFormatting sqref="AM777:AN777">
    <cfRule type="cellIs" dxfId="0" priority="6393" operator="equal">
      <formula>"欠"</formula>
    </cfRule>
  </conditionalFormatting>
  <conditionalFormatting sqref="R778">
    <cfRule type="containsText" dxfId="0" priority="5924" operator="between" text="欠">
      <formula>NOT(ISERROR(SEARCH("欠",R778)))</formula>
    </cfRule>
    <cfRule type="cellIs" dxfId="0" priority="5925" operator="equal">
      <formula>"欠"</formula>
    </cfRule>
  </conditionalFormatting>
  <conditionalFormatting sqref="S778">
    <cfRule type="cellIs" dxfId="0" priority="5933" operator="equal">
      <formula>"欠"</formula>
    </cfRule>
  </conditionalFormatting>
  <conditionalFormatting sqref="T778">
    <cfRule type="containsText" dxfId="0" priority="5923" operator="between" text="欠">
      <formula>NOT(ISERROR(SEARCH("欠",T778)))</formula>
    </cfRule>
    <cfRule type="cellIs" dxfId="0" priority="5930" operator="equal">
      <formula>"欠"</formula>
    </cfRule>
  </conditionalFormatting>
  <conditionalFormatting sqref="U778">
    <cfRule type="cellIs" dxfId="0" priority="5926" operator="equal">
      <formula>"欠"</formula>
    </cfRule>
  </conditionalFormatting>
  <conditionalFormatting sqref="AF778:AG778">
    <cfRule type="cellIs" dxfId="0" priority="5927" operator="equal">
      <formula>"未完成"</formula>
    </cfRule>
  </conditionalFormatting>
  <conditionalFormatting sqref="AI778">
    <cfRule type="cellIs" dxfId="0" priority="5932" operator="equal">
      <formula>"未完成"</formula>
    </cfRule>
  </conditionalFormatting>
  <conditionalFormatting sqref="AK778:AL778">
    <cfRule type="cellIs" dxfId="1" priority="5928" operator="equal">
      <formula>"未完成"</formula>
    </cfRule>
    <cfRule type="cellIs" dxfId="0" priority="5929" operator="equal">
      <formula>"未完成"</formula>
    </cfRule>
  </conditionalFormatting>
  <conditionalFormatting sqref="AM778:AN778">
    <cfRule type="cellIs" dxfId="0" priority="5931" operator="equal">
      <formula>"欠"</formula>
    </cfRule>
  </conditionalFormatting>
  <conditionalFormatting sqref="R781">
    <cfRule type="containsText" dxfId="0" priority="6253" operator="between" text="欠">
      <formula>NOT(ISERROR(SEARCH("欠",R781)))</formula>
    </cfRule>
    <cfRule type="cellIs" dxfId="0" priority="6254" operator="equal">
      <formula>"欠"</formula>
    </cfRule>
  </conditionalFormatting>
  <conditionalFormatting sqref="T781:U781">
    <cfRule type="cellIs" dxfId="0" priority="6261" operator="equal">
      <formula>"欠"</formula>
    </cfRule>
  </conditionalFormatting>
  <conditionalFormatting sqref="T781">
    <cfRule type="containsText" dxfId="0" priority="6259" operator="between" text="欠">
      <formula>NOT(ISERROR(SEARCH("欠",T781)))</formula>
    </cfRule>
  </conditionalFormatting>
  <conditionalFormatting sqref="AF781:AG781">
    <cfRule type="cellIs" dxfId="0" priority="6262" operator="equal">
      <formula>"未完成"</formula>
    </cfRule>
  </conditionalFormatting>
  <conditionalFormatting sqref="AK781:AL781">
    <cfRule type="cellIs" dxfId="1" priority="6263" operator="equal">
      <formula>"未完成"</formula>
    </cfRule>
    <cfRule type="cellIs" dxfId="0" priority="6264" operator="equal">
      <formula>"未完成"</formula>
    </cfRule>
  </conditionalFormatting>
  <conditionalFormatting sqref="S782">
    <cfRule type="cellIs" dxfId="0" priority="6239" operator="equal">
      <formula>"欠"</formula>
    </cfRule>
  </conditionalFormatting>
  <conditionalFormatting sqref="R784">
    <cfRule type="containsText" dxfId="0" priority="6193" operator="between" text="欠">
      <formula>NOT(ISERROR(SEARCH("欠",R784)))</formula>
    </cfRule>
  </conditionalFormatting>
  <conditionalFormatting sqref="S784">
    <cfRule type="cellIs" dxfId="0" priority="6163" operator="equal">
      <formula>"欠"</formula>
    </cfRule>
  </conditionalFormatting>
  <conditionalFormatting sqref="T784">
    <cfRule type="containsText" dxfId="0" priority="6195" operator="between" text="欠">
      <formula>NOT(ISERROR(SEARCH("欠",T784)))</formula>
    </cfRule>
  </conditionalFormatting>
  <conditionalFormatting sqref="U784">
    <cfRule type="cellIs" dxfId="0" priority="6189" operator="equal">
      <formula>"欠"</formula>
    </cfRule>
  </conditionalFormatting>
  <conditionalFormatting sqref="AF784:AG784">
    <cfRule type="cellIs" dxfId="0" priority="6190" operator="equal">
      <formula>"未完成"</formula>
    </cfRule>
  </conditionalFormatting>
  <conditionalFormatting sqref="AK784:AL784">
    <cfRule type="cellIs" dxfId="1" priority="6191" operator="equal">
      <formula>"未完成"</formula>
    </cfRule>
    <cfRule type="cellIs" dxfId="0" priority="6192" operator="equal">
      <formula>"未完成"</formula>
    </cfRule>
  </conditionalFormatting>
  <conditionalFormatting sqref="R785">
    <cfRule type="containsText" dxfId="0" priority="6395" operator="between" text="欠">
      <formula>NOT(ISERROR(SEARCH("欠",R785)))</formula>
    </cfRule>
  </conditionalFormatting>
  <conditionalFormatting sqref="T785">
    <cfRule type="cellIs" dxfId="0" priority="6282" operator="equal">
      <formula>"欠"</formula>
    </cfRule>
  </conditionalFormatting>
  <conditionalFormatting sqref="R786">
    <cfRule type="containsText" dxfId="0" priority="6267" operator="between" text="欠">
      <formula>NOT(ISERROR(SEARCH("欠",R786)))</formula>
    </cfRule>
    <cfRule type="cellIs" dxfId="0" priority="6272" operator="equal">
      <formula>"欠"</formula>
    </cfRule>
  </conditionalFormatting>
  <conditionalFormatting sqref="T786">
    <cfRule type="containsText" dxfId="0" priority="6266" operator="between" text="欠">
      <formula>NOT(ISERROR(SEARCH("欠",T786)))</formula>
    </cfRule>
  </conditionalFormatting>
  <conditionalFormatting sqref="T797">
    <cfRule type="containsText" dxfId="0" priority="6280" operator="between" text="欠">
      <formula>NOT(ISERROR(SEARCH("欠",T797)))</formula>
    </cfRule>
    <cfRule type="cellIs" dxfId="0" priority="6281" operator="equal">
      <formula>"欠"</formula>
    </cfRule>
  </conditionalFormatting>
  <conditionalFormatting sqref="AH802">
    <cfRule type="cellIs" dxfId="0" priority="6159" operator="equal">
      <formula>"未完成"</formula>
    </cfRule>
  </conditionalFormatting>
  <conditionalFormatting sqref="S814">
    <cfRule type="cellIs" dxfId="0" priority="6062" operator="equal">
      <formula>"欠"</formula>
    </cfRule>
  </conditionalFormatting>
  <conditionalFormatting sqref="U815">
    <cfRule type="cellIs" dxfId="0" priority="5916" operator="equal">
      <formula>"欠"</formula>
    </cfRule>
  </conditionalFormatting>
  <conditionalFormatting sqref="AI815">
    <cfRule type="cellIs" dxfId="0" priority="5920" operator="equal">
      <formula>"未完成"</formula>
    </cfRule>
  </conditionalFormatting>
  <conditionalFormatting sqref="AK815:AL815">
    <cfRule type="cellIs" dxfId="1" priority="5917" operator="equal">
      <formula>"未完成"</formula>
    </cfRule>
    <cfRule type="cellIs" dxfId="0" priority="5918" operator="equal">
      <formula>"未完成"</formula>
    </cfRule>
  </conditionalFormatting>
  <conditionalFormatting sqref="U816">
    <cfRule type="cellIs" dxfId="0" priority="5833" operator="equal">
      <formula>"欠"</formula>
    </cfRule>
  </conditionalFormatting>
  <conditionalFormatting sqref="AI816">
    <cfRule type="cellIs" dxfId="0" priority="5893" operator="equal">
      <formula>"未完成"</formula>
    </cfRule>
  </conditionalFormatting>
  <conditionalFormatting sqref="AK816:AL816">
    <cfRule type="cellIs" dxfId="1" priority="5853" operator="equal">
      <formula>"未完成"</formula>
    </cfRule>
    <cfRule type="cellIs" dxfId="0" priority="5873" operator="equal">
      <formula>"未完成"</formula>
    </cfRule>
  </conditionalFormatting>
  <conditionalFormatting sqref="AM816:AN816">
    <cfRule type="cellIs" dxfId="0" priority="5913" operator="equal">
      <formula>"欠"</formula>
    </cfRule>
  </conditionalFormatting>
  <conditionalFormatting sqref="U817">
    <cfRule type="cellIs" dxfId="0" priority="5832" operator="equal">
      <formula>"欠"</formula>
    </cfRule>
  </conditionalFormatting>
  <conditionalFormatting sqref="AI817">
    <cfRule type="cellIs" dxfId="0" priority="5892" operator="equal">
      <formula>"未完成"</formula>
    </cfRule>
  </conditionalFormatting>
  <conditionalFormatting sqref="AK817:AL817">
    <cfRule type="cellIs" dxfId="1" priority="5852" operator="equal">
      <formula>"未完成"</formula>
    </cfRule>
    <cfRule type="cellIs" dxfId="0" priority="5872" operator="equal">
      <formula>"未完成"</formula>
    </cfRule>
  </conditionalFormatting>
  <conditionalFormatting sqref="AM817:AN817">
    <cfRule type="cellIs" dxfId="0" priority="5912" operator="equal">
      <formula>"欠"</formula>
    </cfRule>
  </conditionalFormatting>
  <conditionalFormatting sqref="U818">
    <cfRule type="cellIs" dxfId="0" priority="5831" operator="equal">
      <formula>"欠"</formula>
    </cfRule>
  </conditionalFormatting>
  <conditionalFormatting sqref="AI818">
    <cfRule type="cellIs" dxfId="0" priority="5891" operator="equal">
      <formula>"未完成"</formula>
    </cfRule>
  </conditionalFormatting>
  <conditionalFormatting sqref="AK818:AL818">
    <cfRule type="cellIs" dxfId="1" priority="5851" operator="equal">
      <formula>"未完成"</formula>
    </cfRule>
    <cfRule type="cellIs" dxfId="0" priority="5871" operator="equal">
      <formula>"未完成"</formula>
    </cfRule>
  </conditionalFormatting>
  <conditionalFormatting sqref="AM818:AN818">
    <cfRule type="cellIs" dxfId="0" priority="5911" operator="equal">
      <formula>"欠"</formula>
    </cfRule>
  </conditionalFormatting>
  <conditionalFormatting sqref="U819">
    <cfRule type="cellIs" dxfId="0" priority="5830" operator="equal">
      <formula>"欠"</formula>
    </cfRule>
  </conditionalFormatting>
  <conditionalFormatting sqref="AI819">
    <cfRule type="cellIs" dxfId="0" priority="5890" operator="equal">
      <formula>"未完成"</formula>
    </cfRule>
  </conditionalFormatting>
  <conditionalFormatting sqref="AK819:AL819">
    <cfRule type="cellIs" dxfId="1" priority="5850" operator="equal">
      <formula>"未完成"</formula>
    </cfRule>
    <cfRule type="cellIs" dxfId="0" priority="5870" operator="equal">
      <formula>"未完成"</formula>
    </cfRule>
  </conditionalFormatting>
  <conditionalFormatting sqref="AM819:AN819">
    <cfRule type="cellIs" dxfId="0" priority="5910" operator="equal">
      <formula>"欠"</formula>
    </cfRule>
  </conditionalFormatting>
  <conditionalFormatting sqref="U820">
    <cfRule type="cellIs" dxfId="0" priority="5829" operator="equal">
      <formula>"欠"</formula>
    </cfRule>
  </conditionalFormatting>
  <conditionalFormatting sqref="AI820">
    <cfRule type="cellIs" dxfId="0" priority="5889" operator="equal">
      <formula>"未完成"</formula>
    </cfRule>
  </conditionalFormatting>
  <conditionalFormatting sqref="AK820:AL820">
    <cfRule type="cellIs" dxfId="1" priority="5849" operator="equal">
      <formula>"未完成"</formula>
    </cfRule>
    <cfRule type="cellIs" dxfId="0" priority="5869" operator="equal">
      <formula>"未完成"</formula>
    </cfRule>
  </conditionalFormatting>
  <conditionalFormatting sqref="AM820:AN820">
    <cfRule type="cellIs" dxfId="0" priority="5909" operator="equal">
      <formula>"欠"</formula>
    </cfRule>
  </conditionalFormatting>
  <conditionalFormatting sqref="U821">
    <cfRule type="cellIs" dxfId="0" priority="5828" operator="equal">
      <formula>"欠"</formula>
    </cfRule>
  </conditionalFormatting>
  <conditionalFormatting sqref="AI821">
    <cfRule type="cellIs" dxfId="0" priority="5888" operator="equal">
      <formula>"未完成"</formula>
    </cfRule>
  </conditionalFormatting>
  <conditionalFormatting sqref="AK821:AL821">
    <cfRule type="cellIs" dxfId="1" priority="5848" operator="equal">
      <formula>"未完成"</formula>
    </cfRule>
    <cfRule type="cellIs" dxfId="0" priority="5868" operator="equal">
      <formula>"未完成"</formula>
    </cfRule>
  </conditionalFormatting>
  <conditionalFormatting sqref="AM821:AN821">
    <cfRule type="cellIs" dxfId="0" priority="5908" operator="equal">
      <formula>"欠"</formula>
    </cfRule>
  </conditionalFormatting>
  <conditionalFormatting sqref="U822">
    <cfRule type="cellIs" dxfId="0" priority="5827" operator="equal">
      <formula>"欠"</formula>
    </cfRule>
  </conditionalFormatting>
  <conditionalFormatting sqref="AI822">
    <cfRule type="cellIs" dxfId="0" priority="5887" operator="equal">
      <formula>"未完成"</formula>
    </cfRule>
  </conditionalFormatting>
  <conditionalFormatting sqref="AK822:AL822">
    <cfRule type="cellIs" dxfId="1" priority="5847" operator="equal">
      <formula>"未完成"</formula>
    </cfRule>
    <cfRule type="cellIs" dxfId="0" priority="5867" operator="equal">
      <formula>"未完成"</formula>
    </cfRule>
  </conditionalFormatting>
  <conditionalFormatting sqref="AM822:AN822">
    <cfRule type="cellIs" dxfId="0" priority="5907" operator="equal">
      <formula>"欠"</formula>
    </cfRule>
  </conditionalFormatting>
  <conditionalFormatting sqref="U823">
    <cfRule type="cellIs" dxfId="0" priority="5826" operator="equal">
      <formula>"欠"</formula>
    </cfRule>
  </conditionalFormatting>
  <conditionalFormatting sqref="AI823">
    <cfRule type="cellIs" dxfId="0" priority="5886" operator="equal">
      <formula>"未完成"</formula>
    </cfRule>
  </conditionalFormatting>
  <conditionalFormatting sqref="AK823:AL823">
    <cfRule type="cellIs" dxfId="1" priority="5846" operator="equal">
      <formula>"未完成"</formula>
    </cfRule>
    <cfRule type="cellIs" dxfId="0" priority="5866" operator="equal">
      <formula>"未完成"</formula>
    </cfRule>
  </conditionalFormatting>
  <conditionalFormatting sqref="AM823:AN823">
    <cfRule type="cellIs" dxfId="0" priority="5906" operator="equal">
      <formula>"欠"</formula>
    </cfRule>
  </conditionalFormatting>
  <conditionalFormatting sqref="U824">
    <cfRule type="cellIs" dxfId="0" priority="5825" operator="equal">
      <formula>"欠"</formula>
    </cfRule>
  </conditionalFormatting>
  <conditionalFormatting sqref="AI824">
    <cfRule type="cellIs" dxfId="0" priority="5885" operator="equal">
      <formula>"未完成"</formula>
    </cfRule>
  </conditionalFormatting>
  <conditionalFormatting sqref="AK824:AL824">
    <cfRule type="cellIs" dxfId="1" priority="5845" operator="equal">
      <formula>"未完成"</formula>
    </cfRule>
    <cfRule type="cellIs" dxfId="0" priority="5865" operator="equal">
      <formula>"未完成"</formula>
    </cfRule>
  </conditionalFormatting>
  <conditionalFormatting sqref="AM824:AN824">
    <cfRule type="cellIs" dxfId="0" priority="5905" operator="equal">
      <formula>"欠"</formula>
    </cfRule>
  </conditionalFormatting>
  <conditionalFormatting sqref="U825">
    <cfRule type="cellIs" dxfId="0" priority="5824" operator="equal">
      <formula>"欠"</formula>
    </cfRule>
  </conditionalFormatting>
  <conditionalFormatting sqref="AI825">
    <cfRule type="cellIs" dxfId="0" priority="5884" operator="equal">
      <formula>"未完成"</formula>
    </cfRule>
  </conditionalFormatting>
  <conditionalFormatting sqref="AK825:AL825">
    <cfRule type="cellIs" dxfId="1" priority="5844" operator="equal">
      <formula>"未完成"</formula>
    </cfRule>
    <cfRule type="cellIs" dxfId="0" priority="5864" operator="equal">
      <formula>"未完成"</formula>
    </cfRule>
  </conditionalFormatting>
  <conditionalFormatting sqref="AM825:AN825">
    <cfRule type="cellIs" dxfId="0" priority="5904" operator="equal">
      <formula>"欠"</formula>
    </cfRule>
  </conditionalFormatting>
  <conditionalFormatting sqref="U826">
    <cfRule type="cellIs" dxfId="0" priority="5823" operator="equal">
      <formula>"欠"</formula>
    </cfRule>
  </conditionalFormatting>
  <conditionalFormatting sqref="AI826">
    <cfRule type="cellIs" dxfId="0" priority="5883" operator="equal">
      <formula>"未完成"</formula>
    </cfRule>
  </conditionalFormatting>
  <conditionalFormatting sqref="AK826:AL826">
    <cfRule type="cellIs" dxfId="1" priority="5843" operator="equal">
      <formula>"未完成"</formula>
    </cfRule>
    <cfRule type="cellIs" dxfId="0" priority="5863" operator="equal">
      <formula>"未完成"</formula>
    </cfRule>
  </conditionalFormatting>
  <conditionalFormatting sqref="AM826:AN826">
    <cfRule type="cellIs" dxfId="0" priority="5903" operator="equal">
      <formula>"欠"</formula>
    </cfRule>
  </conditionalFormatting>
  <conditionalFormatting sqref="U827">
    <cfRule type="cellIs" dxfId="0" priority="5822" operator="equal">
      <formula>"欠"</formula>
    </cfRule>
  </conditionalFormatting>
  <conditionalFormatting sqref="AI827">
    <cfRule type="cellIs" dxfId="0" priority="5882" operator="equal">
      <formula>"未完成"</formula>
    </cfRule>
  </conditionalFormatting>
  <conditionalFormatting sqref="AK827:AL827">
    <cfRule type="cellIs" dxfId="1" priority="5842" operator="equal">
      <formula>"未完成"</formula>
    </cfRule>
    <cfRule type="cellIs" dxfId="0" priority="5862" operator="equal">
      <formula>"未完成"</formula>
    </cfRule>
  </conditionalFormatting>
  <conditionalFormatting sqref="AM827:AN827">
    <cfRule type="cellIs" dxfId="0" priority="5902" operator="equal">
      <formula>"欠"</formula>
    </cfRule>
  </conditionalFormatting>
  <conditionalFormatting sqref="U828">
    <cfRule type="cellIs" dxfId="0" priority="5821" operator="equal">
      <formula>"欠"</formula>
    </cfRule>
  </conditionalFormatting>
  <conditionalFormatting sqref="AI828">
    <cfRule type="cellIs" dxfId="0" priority="5881" operator="equal">
      <formula>"未完成"</formula>
    </cfRule>
  </conditionalFormatting>
  <conditionalFormatting sqref="AK828:AL828">
    <cfRule type="cellIs" dxfId="1" priority="5841" operator="equal">
      <formula>"未完成"</formula>
    </cfRule>
    <cfRule type="cellIs" dxfId="0" priority="5861" operator="equal">
      <formula>"未完成"</formula>
    </cfRule>
  </conditionalFormatting>
  <conditionalFormatting sqref="AM828:AN828">
    <cfRule type="cellIs" dxfId="0" priority="5901" operator="equal">
      <formula>"欠"</formula>
    </cfRule>
  </conditionalFormatting>
  <conditionalFormatting sqref="U829">
    <cfRule type="cellIs" dxfId="0" priority="5820" operator="equal">
      <formula>"欠"</formula>
    </cfRule>
  </conditionalFormatting>
  <conditionalFormatting sqref="AI829">
    <cfRule type="cellIs" dxfId="0" priority="5880" operator="equal">
      <formula>"未完成"</formula>
    </cfRule>
  </conditionalFormatting>
  <conditionalFormatting sqref="AK829:AL829">
    <cfRule type="cellIs" dxfId="1" priority="5840" operator="equal">
      <formula>"未完成"</formula>
    </cfRule>
    <cfRule type="cellIs" dxfId="0" priority="5860" operator="equal">
      <formula>"未完成"</formula>
    </cfRule>
  </conditionalFormatting>
  <conditionalFormatting sqref="AM829:AN829">
    <cfRule type="cellIs" dxfId="0" priority="5900" operator="equal">
      <formula>"欠"</formula>
    </cfRule>
  </conditionalFormatting>
  <conditionalFormatting sqref="U830">
    <cfRule type="cellIs" dxfId="0" priority="5819" operator="equal">
      <formula>"欠"</formula>
    </cfRule>
  </conditionalFormatting>
  <conditionalFormatting sqref="AI830">
    <cfRule type="cellIs" dxfId="0" priority="5879" operator="equal">
      <formula>"未完成"</formula>
    </cfRule>
  </conditionalFormatting>
  <conditionalFormatting sqref="AK830:AL830">
    <cfRule type="cellIs" dxfId="1" priority="5839" operator="equal">
      <formula>"未完成"</formula>
    </cfRule>
    <cfRule type="cellIs" dxfId="0" priority="5859" operator="equal">
      <formula>"未完成"</formula>
    </cfRule>
  </conditionalFormatting>
  <conditionalFormatting sqref="AM830:AN830">
    <cfRule type="cellIs" dxfId="0" priority="5899" operator="equal">
      <formula>"欠"</formula>
    </cfRule>
  </conditionalFormatting>
  <conditionalFormatting sqref="U831">
    <cfRule type="cellIs" dxfId="0" priority="5818" operator="equal">
      <formula>"欠"</formula>
    </cfRule>
  </conditionalFormatting>
  <conditionalFormatting sqref="AI831">
    <cfRule type="cellIs" dxfId="0" priority="5878" operator="equal">
      <formula>"未完成"</formula>
    </cfRule>
  </conditionalFormatting>
  <conditionalFormatting sqref="AK831:AL831">
    <cfRule type="cellIs" dxfId="1" priority="5838" operator="equal">
      <formula>"未完成"</formula>
    </cfRule>
    <cfRule type="cellIs" dxfId="0" priority="5858" operator="equal">
      <formula>"未完成"</formula>
    </cfRule>
  </conditionalFormatting>
  <conditionalFormatting sqref="AM831:AN831">
    <cfRule type="cellIs" dxfId="0" priority="5898" operator="equal">
      <formula>"欠"</formula>
    </cfRule>
  </conditionalFormatting>
  <conditionalFormatting sqref="U832">
    <cfRule type="cellIs" dxfId="0" priority="5817" operator="equal">
      <formula>"欠"</formula>
    </cfRule>
  </conditionalFormatting>
  <conditionalFormatting sqref="AI832">
    <cfRule type="cellIs" dxfId="0" priority="5877" operator="equal">
      <formula>"未完成"</formula>
    </cfRule>
  </conditionalFormatting>
  <conditionalFormatting sqref="AK832:AL832">
    <cfRule type="cellIs" dxfId="1" priority="5837" operator="equal">
      <formula>"未完成"</formula>
    </cfRule>
    <cfRule type="cellIs" dxfId="0" priority="5857" operator="equal">
      <formula>"未完成"</formula>
    </cfRule>
  </conditionalFormatting>
  <conditionalFormatting sqref="AM832:AN832">
    <cfRule type="cellIs" dxfId="0" priority="5897" operator="equal">
      <formula>"欠"</formula>
    </cfRule>
  </conditionalFormatting>
  <conditionalFormatting sqref="U833">
    <cfRule type="cellIs" dxfId="0" priority="5816" operator="equal">
      <formula>"欠"</formula>
    </cfRule>
  </conditionalFormatting>
  <conditionalFormatting sqref="AI833">
    <cfRule type="cellIs" dxfId="0" priority="5876" operator="equal">
      <formula>"未完成"</formula>
    </cfRule>
  </conditionalFormatting>
  <conditionalFormatting sqref="AK833:AL833">
    <cfRule type="cellIs" dxfId="1" priority="5836" operator="equal">
      <formula>"未完成"</formula>
    </cfRule>
    <cfRule type="cellIs" dxfId="0" priority="5856" operator="equal">
      <formula>"未完成"</formula>
    </cfRule>
  </conditionalFormatting>
  <conditionalFormatting sqref="AM833:AN833">
    <cfRule type="cellIs" dxfId="0" priority="5896" operator="equal">
      <formula>"欠"</formula>
    </cfRule>
  </conditionalFormatting>
  <conditionalFormatting sqref="U834">
    <cfRule type="cellIs" dxfId="0" priority="5815" operator="equal">
      <formula>"欠"</formula>
    </cfRule>
  </conditionalFormatting>
  <conditionalFormatting sqref="AI834">
    <cfRule type="cellIs" dxfId="0" priority="5875" operator="equal">
      <formula>"未完成"</formula>
    </cfRule>
  </conditionalFormatting>
  <conditionalFormatting sqref="AK834:AL834">
    <cfRule type="cellIs" dxfId="1" priority="5835" operator="equal">
      <formula>"未完成"</formula>
    </cfRule>
    <cfRule type="cellIs" dxfId="0" priority="5855" operator="equal">
      <formula>"未完成"</formula>
    </cfRule>
  </conditionalFormatting>
  <conditionalFormatting sqref="AM834:AN834">
    <cfRule type="cellIs" dxfId="0" priority="5895" operator="equal">
      <formula>"欠"</formula>
    </cfRule>
  </conditionalFormatting>
  <conditionalFormatting sqref="U835">
    <cfRule type="cellIs" dxfId="0" priority="5814" operator="equal">
      <formula>"欠"</formula>
    </cfRule>
  </conditionalFormatting>
  <conditionalFormatting sqref="AI835">
    <cfRule type="cellIs" dxfId="0" priority="5874" operator="equal">
      <formula>"未完成"</formula>
    </cfRule>
  </conditionalFormatting>
  <conditionalFormatting sqref="AK835:AL835">
    <cfRule type="cellIs" dxfId="1" priority="5834" operator="equal">
      <formula>"未完成"</formula>
    </cfRule>
    <cfRule type="cellIs" dxfId="0" priority="5854" operator="equal">
      <formula>"未完成"</formula>
    </cfRule>
  </conditionalFormatting>
  <conditionalFormatting sqref="AM835:AN835">
    <cfRule type="cellIs" dxfId="0" priority="5894" operator="equal">
      <formula>"欠"</formula>
    </cfRule>
  </conditionalFormatting>
  <conditionalFormatting sqref="U842">
    <cfRule type="cellIs" dxfId="0" priority="6187" operator="equal">
      <formula>"欠"</formula>
    </cfRule>
  </conditionalFormatting>
  <conditionalFormatting sqref="AK842:AL842">
    <cfRule type="cellIs" dxfId="1" priority="6170" operator="equal">
      <formula>"未完成"</formula>
    </cfRule>
    <cfRule type="cellIs" dxfId="0" priority="6177" operator="equal">
      <formula>"未完成"</formula>
    </cfRule>
  </conditionalFormatting>
  <conditionalFormatting sqref="U843">
    <cfRule type="cellIs" dxfId="0" priority="6186" operator="equal">
      <formula>"欠"</formula>
    </cfRule>
  </conditionalFormatting>
  <conditionalFormatting sqref="AK843:AL843">
    <cfRule type="cellIs" dxfId="1" priority="6169" operator="equal">
      <formula>"未完成"</formula>
    </cfRule>
    <cfRule type="cellIs" dxfId="0" priority="6176" operator="equal">
      <formula>"未完成"</formula>
    </cfRule>
  </conditionalFormatting>
  <conditionalFormatting sqref="U844">
    <cfRule type="cellIs" dxfId="0" priority="6185" operator="equal">
      <formula>"欠"</formula>
    </cfRule>
  </conditionalFormatting>
  <conditionalFormatting sqref="AK844:AL844">
    <cfRule type="cellIs" dxfId="1" priority="6168" operator="equal">
      <formula>"未完成"</formula>
    </cfRule>
    <cfRule type="cellIs" dxfId="0" priority="6175" operator="equal">
      <formula>"未完成"</formula>
    </cfRule>
  </conditionalFormatting>
  <conditionalFormatting sqref="U845">
    <cfRule type="cellIs" dxfId="0" priority="6184" operator="equal">
      <formula>"欠"</formula>
    </cfRule>
  </conditionalFormatting>
  <conditionalFormatting sqref="AK845:AL845">
    <cfRule type="cellIs" dxfId="1" priority="6167" operator="equal">
      <formula>"未完成"</formula>
    </cfRule>
    <cfRule type="cellIs" dxfId="0" priority="6174" operator="equal">
      <formula>"未完成"</formula>
    </cfRule>
  </conditionalFormatting>
  <conditionalFormatting sqref="U846">
    <cfRule type="cellIs" dxfId="0" priority="6183" operator="equal">
      <formula>"欠"</formula>
    </cfRule>
  </conditionalFormatting>
  <conditionalFormatting sqref="AK846:AL846">
    <cfRule type="cellIs" dxfId="1" priority="6166" operator="equal">
      <formula>"未完成"</formula>
    </cfRule>
    <cfRule type="cellIs" dxfId="0" priority="6173" operator="equal">
      <formula>"未完成"</formula>
    </cfRule>
  </conditionalFormatting>
  <conditionalFormatting sqref="U847">
    <cfRule type="cellIs" dxfId="0" priority="6182" operator="equal">
      <formula>"欠"</formula>
    </cfRule>
  </conditionalFormatting>
  <conditionalFormatting sqref="AK847:AL847">
    <cfRule type="cellIs" dxfId="1" priority="6165" operator="equal">
      <formula>"未完成"</formula>
    </cfRule>
    <cfRule type="cellIs" dxfId="0" priority="6172" operator="equal">
      <formula>"未完成"</formula>
    </cfRule>
  </conditionalFormatting>
  <conditionalFormatting sqref="T850">
    <cfRule type="containsText" dxfId="0" priority="6223" operator="between" text="欠">
      <formula>NOT(ISERROR(SEARCH("欠",T850)))</formula>
    </cfRule>
  </conditionalFormatting>
  <conditionalFormatting sqref="S859">
    <cfRule type="cellIs" dxfId="0" priority="6107" operator="equal">
      <formula>"欠"</formula>
    </cfRule>
  </conditionalFormatting>
  <conditionalFormatting sqref="U860">
    <cfRule type="cellIs" dxfId="0" priority="6255" operator="equal">
      <formula>"欠"</formula>
    </cfRule>
  </conditionalFormatting>
  <conditionalFormatting sqref="AK860:AL860">
    <cfRule type="cellIs" dxfId="1" priority="6257" operator="equal">
      <formula>"未完成"</formula>
    </cfRule>
    <cfRule type="cellIs" dxfId="0" priority="6258" operator="equal">
      <formula>"未完成"</formula>
    </cfRule>
  </conditionalFormatting>
  <conditionalFormatting sqref="AM860:AN860">
    <cfRule type="cellIs" dxfId="0" priority="6256" operator="equal">
      <formula>"欠"</formula>
    </cfRule>
  </conditionalFormatting>
  <conditionalFormatting sqref="S865">
    <cfRule type="cellIs" dxfId="0" priority="6060" operator="equal">
      <formula>"欠"</formula>
    </cfRule>
  </conditionalFormatting>
  <conditionalFormatting sqref="T865">
    <cfRule type="cellIs" dxfId="0" priority="6059" operator="equal">
      <formula>"欠"</formula>
    </cfRule>
  </conditionalFormatting>
  <conditionalFormatting sqref="S866">
    <cfRule type="cellIs" dxfId="0" priority="6058" operator="equal">
      <formula>"欠"</formula>
    </cfRule>
  </conditionalFormatting>
  <conditionalFormatting sqref="T866">
    <cfRule type="cellIs" dxfId="0" priority="6057" operator="equal">
      <formula>"欠"</formula>
    </cfRule>
  </conditionalFormatting>
  <conditionalFormatting sqref="R873">
    <cfRule type="containsText" dxfId="0" priority="6087" operator="between" text="欠">
      <formula>NOT(ISERROR(SEARCH("欠",R873)))</formula>
    </cfRule>
    <cfRule type="cellIs" dxfId="0" priority="6088" operator="equal">
      <formula>"欠"</formula>
    </cfRule>
  </conditionalFormatting>
  <conditionalFormatting sqref="T873:U873">
    <cfRule type="cellIs" dxfId="0" priority="6084" operator="equal">
      <formula>"欠"</formula>
    </cfRule>
  </conditionalFormatting>
  <conditionalFormatting sqref="T873">
    <cfRule type="containsText" dxfId="0" priority="6083" operator="between" text="欠">
      <formula>NOT(ISERROR(SEARCH("欠",T873)))</formula>
    </cfRule>
  </conditionalFormatting>
  <conditionalFormatting sqref="AK873:AL873">
    <cfRule type="cellIs" dxfId="1" priority="6085" operator="equal">
      <formula>"未完成"</formula>
    </cfRule>
    <cfRule type="cellIs" dxfId="0" priority="6086" operator="equal">
      <formula>"未完成"</formula>
    </cfRule>
  </conditionalFormatting>
  <conditionalFormatting sqref="AM873:AN873">
    <cfRule type="cellIs" dxfId="0" priority="6089" operator="equal">
      <formula>"欠"</formula>
    </cfRule>
  </conditionalFormatting>
  <conditionalFormatting sqref="T879">
    <cfRule type="containsText" dxfId="0" priority="6227" operator="between" text="欠">
      <formula>NOT(ISERROR(SEARCH("欠",T879)))</formula>
    </cfRule>
  </conditionalFormatting>
  <conditionalFormatting sqref="T879:U879">
    <cfRule type="cellIs" dxfId="0" priority="6228" operator="equal">
      <formula>"欠"</formula>
    </cfRule>
  </conditionalFormatting>
  <conditionalFormatting sqref="AK879:AL879">
    <cfRule type="cellIs" dxfId="1" priority="6229" operator="equal">
      <formula>"未完成"</formula>
    </cfRule>
    <cfRule type="cellIs" dxfId="0" priority="6230" operator="equal">
      <formula>"未完成"</formula>
    </cfRule>
  </conditionalFormatting>
  <conditionalFormatting sqref="AM879:AN879">
    <cfRule type="cellIs" dxfId="0" priority="6231" operator="equal">
      <formula>"欠"</formula>
    </cfRule>
  </conditionalFormatting>
  <conditionalFormatting sqref="S880:T880">
    <cfRule type="cellIs" dxfId="0" priority="6134" operator="equal">
      <formula>"欠"</formula>
    </cfRule>
  </conditionalFormatting>
  <conditionalFormatting sqref="T880">
    <cfRule type="containsText" dxfId="0" priority="6133" operator="between" text="欠">
      <formula>NOT(ISERROR(SEARCH("欠",T880)))</formula>
    </cfRule>
  </conditionalFormatting>
  <conditionalFormatting sqref="U880">
    <cfRule type="cellIs" dxfId="0" priority="6154" operator="equal">
      <formula>"欠"</formula>
    </cfRule>
  </conditionalFormatting>
  <conditionalFormatting sqref="AK880:AL880">
    <cfRule type="cellIs" dxfId="1" priority="6152" operator="equal">
      <formula>"未完成"</formula>
    </cfRule>
    <cfRule type="cellIs" dxfId="0" priority="6153" operator="equal">
      <formula>"未完成"</formula>
    </cfRule>
  </conditionalFormatting>
  <conditionalFormatting sqref="R881">
    <cfRule type="containsText" dxfId="0" priority="6063" operator="between" text="欠">
      <formula>NOT(ISERROR(SEARCH("欠",R881)))</formula>
    </cfRule>
    <cfRule type="cellIs" dxfId="0" priority="6064" operator="equal">
      <formula>"欠"</formula>
    </cfRule>
  </conditionalFormatting>
  <conditionalFormatting sqref="R883">
    <cfRule type="containsText" dxfId="0" priority="6105" operator="between" text="欠">
      <formula>NOT(ISERROR(SEARCH("欠",R883)))</formula>
    </cfRule>
    <cfRule type="cellIs" dxfId="0" priority="6106" operator="equal">
      <formula>"欠"</formula>
    </cfRule>
  </conditionalFormatting>
  <conditionalFormatting sqref="T883">
    <cfRule type="cellIs" dxfId="0" priority="6122" operator="equal">
      <formula>"欠"</formula>
    </cfRule>
  </conditionalFormatting>
  <conditionalFormatting sqref="U883">
    <cfRule type="cellIs" dxfId="0" priority="6115" operator="equal">
      <formula>"欠"</formula>
    </cfRule>
  </conditionalFormatting>
  <conditionalFormatting sqref="AK883:AL883">
    <cfRule type="cellIs" dxfId="1" priority="6116" operator="equal">
      <formula>"未完成"</formula>
    </cfRule>
    <cfRule type="cellIs" dxfId="0" priority="6117" operator="equal">
      <formula>"未完成"</formula>
    </cfRule>
  </conditionalFormatting>
  <conditionalFormatting sqref="AM883:AN883">
    <cfRule type="cellIs" dxfId="0" priority="6118" operator="equal">
      <formula>"欠"</formula>
    </cfRule>
  </conditionalFormatting>
  <conditionalFormatting sqref="R885">
    <cfRule type="containsText" dxfId="0" priority="6216" operator="between" text="欠">
      <formula>NOT(ISERROR(SEARCH("欠",R885)))</formula>
    </cfRule>
    <cfRule type="cellIs" dxfId="0" priority="6222" operator="equal">
      <formula>"欠"</formula>
    </cfRule>
  </conditionalFormatting>
  <conditionalFormatting sqref="T885:U885">
    <cfRule type="cellIs" dxfId="0" priority="6218" operator="equal">
      <formula>"欠"</formula>
    </cfRule>
  </conditionalFormatting>
  <conditionalFormatting sqref="T885">
    <cfRule type="containsText" dxfId="0" priority="6215" operator="between" text="欠">
      <formula>NOT(ISERROR(SEARCH("欠",T885)))</formula>
    </cfRule>
  </conditionalFormatting>
  <conditionalFormatting sqref="AK885:AL885">
    <cfRule type="cellIs" dxfId="1" priority="6219" operator="equal">
      <formula>"未完成"</formula>
    </cfRule>
    <cfRule type="cellIs" dxfId="0" priority="6220" operator="equal">
      <formula>"未完成"</formula>
    </cfRule>
  </conditionalFormatting>
  <conditionalFormatting sqref="AM885:AN885">
    <cfRule type="cellIs" dxfId="0" priority="6221" operator="equal">
      <formula>"欠"</formula>
    </cfRule>
  </conditionalFormatting>
  <conditionalFormatting sqref="U886">
    <cfRule type="cellIs" dxfId="0" priority="6149" operator="equal">
      <formula>"欠"</formula>
    </cfRule>
  </conditionalFormatting>
  <conditionalFormatting sqref="AM894:AN894">
    <cfRule type="cellIs" dxfId="0" priority="6100" operator="equal">
      <formula>"欠"</formula>
    </cfRule>
  </conditionalFormatting>
  <conditionalFormatting sqref="R895">
    <cfRule type="containsText" dxfId="0" priority="6273" operator="between" text="欠">
      <formula>NOT(ISERROR(SEARCH("欠",R895)))</formula>
    </cfRule>
    <cfRule type="cellIs" dxfId="0" priority="6278" operator="equal">
      <formula>"欠"</formula>
    </cfRule>
  </conditionalFormatting>
  <conditionalFormatting sqref="AM895:AN895">
    <cfRule type="cellIs" dxfId="0" priority="6277" operator="equal">
      <formula>"欠"</formula>
    </cfRule>
  </conditionalFormatting>
  <conditionalFormatting sqref="S898">
    <cfRule type="cellIs" dxfId="0" priority="6127" operator="equal">
      <formula>"欠"</formula>
    </cfRule>
  </conditionalFormatting>
  <conditionalFormatting sqref="T898">
    <cfRule type="cellIs" dxfId="0" priority="6123" operator="equal">
      <formula>"欠"</formula>
    </cfRule>
  </conditionalFormatting>
  <conditionalFormatting sqref="S904">
    <cfRule type="cellIs" dxfId="0" priority="6099" operator="equal">
      <formula>"欠"</formula>
    </cfRule>
  </conditionalFormatting>
  <conditionalFormatting sqref="S909">
    <cfRule type="cellIs" dxfId="0" priority="6162" operator="equal">
      <formula>"欠"</formula>
    </cfRule>
  </conditionalFormatting>
  <conditionalFormatting sqref="T909">
    <cfRule type="containsText" dxfId="0" priority="6201" operator="between" text="欠">
      <formula>NOT(ISERROR(SEARCH("欠",T909)))</formula>
    </cfRule>
    <cfRule type="cellIs" dxfId="0" priority="6202" operator="equal">
      <formula>"欠"</formula>
    </cfRule>
  </conditionalFormatting>
  <conditionalFormatting sqref="U909">
    <cfRule type="cellIs" dxfId="0" priority="6197" operator="equal">
      <formula>"欠"</formula>
    </cfRule>
  </conditionalFormatting>
  <conditionalFormatting sqref="AF909:AG909">
    <cfRule type="cellIs" dxfId="0" priority="6198" operator="equal">
      <formula>"未完成"</formula>
    </cfRule>
  </conditionalFormatting>
  <conditionalFormatting sqref="AK909:AL909">
    <cfRule type="cellIs" dxfId="1" priority="6199" operator="equal">
      <formula>"未完成"</formula>
    </cfRule>
    <cfRule type="cellIs" dxfId="0" priority="6200" operator="equal">
      <formula>"未完成"</formula>
    </cfRule>
  </conditionalFormatting>
  <conditionalFormatting sqref="T913">
    <cfRule type="cellIs" dxfId="0" priority="6078" operator="equal">
      <formula>"欠"</formula>
    </cfRule>
  </conditionalFormatting>
  <conditionalFormatting sqref="U913">
    <cfRule type="cellIs" dxfId="0" priority="6079" operator="equal">
      <formula>"欠"</formula>
    </cfRule>
  </conditionalFormatting>
  <conditionalFormatting sqref="AK913:AL913">
    <cfRule type="cellIs" dxfId="1" priority="6080" operator="equal">
      <formula>"未完成"</formula>
    </cfRule>
    <cfRule type="cellIs" dxfId="0" priority="6081" operator="equal">
      <formula>"未完成"</formula>
    </cfRule>
  </conditionalFormatting>
  <conditionalFormatting sqref="AM913:AN913">
    <cfRule type="cellIs" dxfId="0" priority="6082" operator="equal">
      <formula>"欠"</formula>
    </cfRule>
  </conditionalFormatting>
  <conditionalFormatting sqref="U914">
    <cfRule type="cellIs" dxfId="0" priority="6047" operator="equal">
      <formula>"欠"</formula>
    </cfRule>
  </conditionalFormatting>
  <conditionalFormatting sqref="AK914:AL914">
    <cfRule type="cellIs" dxfId="1" priority="6049" operator="equal">
      <formula>"未完成"</formula>
    </cfRule>
    <cfRule type="cellIs" dxfId="0" priority="6051" operator="equal">
      <formula>"未完成"</formula>
    </cfRule>
  </conditionalFormatting>
  <conditionalFormatting sqref="R916">
    <cfRule type="containsText" dxfId="0" priority="6041" operator="between" text="欠">
      <formula>NOT(ISERROR(SEARCH("欠",R916)))</formula>
    </cfRule>
    <cfRule type="cellIs" dxfId="0" priority="6043" operator="equal">
      <formula>"欠"</formula>
    </cfRule>
  </conditionalFormatting>
  <conditionalFormatting sqref="S916">
    <cfRule type="cellIs" dxfId="0" priority="5935" operator="equal">
      <formula>"欠"</formula>
    </cfRule>
  </conditionalFormatting>
  <conditionalFormatting sqref="T916">
    <cfRule type="cellIs" dxfId="0" priority="5934" operator="equal">
      <formula>"欠"</formula>
    </cfRule>
  </conditionalFormatting>
  <conditionalFormatting sqref="U926">
    <cfRule type="cellIs" dxfId="0" priority="6129" operator="equal">
      <formula>"欠"</formula>
    </cfRule>
  </conditionalFormatting>
  <conditionalFormatting sqref="AK926:AL926">
    <cfRule type="cellIs" dxfId="1" priority="6130" operator="equal">
      <formula>"未完成"</formula>
    </cfRule>
    <cfRule type="cellIs" dxfId="0" priority="6131" operator="equal">
      <formula>"未完成"</formula>
    </cfRule>
  </conditionalFormatting>
  <conditionalFormatting sqref="AM926:AN926">
    <cfRule type="cellIs" dxfId="0" priority="6132" operator="equal">
      <formula>"欠"</formula>
    </cfRule>
  </conditionalFormatting>
  <conditionalFormatting sqref="T938">
    <cfRule type="containsText" dxfId="0" priority="6054" operator="between" text="欠">
      <formula>NOT(ISERROR(SEARCH("欠",T938)))</formula>
    </cfRule>
    <cfRule type="cellIs" dxfId="0" priority="6055" operator="equal">
      <formula>"欠"</formula>
    </cfRule>
  </conditionalFormatting>
  <conditionalFormatting sqref="T939">
    <cfRule type="containsText" dxfId="0" priority="6073" operator="between" text="欠">
      <formula>NOT(ISERROR(SEARCH("欠",T939)))</formula>
    </cfRule>
    <cfRule type="cellIs" dxfId="0" priority="6074" operator="equal">
      <formula>"欠"</formula>
    </cfRule>
  </conditionalFormatting>
  <conditionalFormatting sqref="U939">
    <cfRule type="cellIs" dxfId="0" priority="6075" operator="equal">
      <formula>"欠"</formula>
    </cfRule>
  </conditionalFormatting>
  <conditionalFormatting sqref="AK939:AL939">
    <cfRule type="cellIs" dxfId="1" priority="6076" operator="equal">
      <formula>"未完成"</formula>
    </cfRule>
    <cfRule type="cellIs" dxfId="0" priority="6077" operator="equal">
      <formula>"未完成"</formula>
    </cfRule>
  </conditionalFormatting>
  <conditionalFormatting sqref="U940">
    <cfRule type="cellIs" dxfId="0" priority="6068" operator="equal">
      <formula>"欠"</formula>
    </cfRule>
  </conditionalFormatting>
  <conditionalFormatting sqref="AK940:AL940">
    <cfRule type="cellIs" dxfId="1" priority="6070" operator="equal">
      <formula>"未完成"</formula>
    </cfRule>
    <cfRule type="cellIs" dxfId="0" priority="6072" operator="equal">
      <formula>"未完成"</formula>
    </cfRule>
  </conditionalFormatting>
  <conditionalFormatting sqref="R945">
    <cfRule type="containsText" dxfId="0" priority="5258" operator="between" text="欠">
      <formula>NOT(ISERROR(SEARCH("欠",R945)))</formula>
    </cfRule>
    <cfRule type="cellIs" dxfId="0" priority="5328" operator="equal">
      <formula>"欠"</formula>
    </cfRule>
  </conditionalFormatting>
  <conditionalFormatting sqref="S945">
    <cfRule type="cellIs" dxfId="0" priority="5601" operator="equal">
      <formula>"欠"</formula>
    </cfRule>
  </conditionalFormatting>
  <conditionalFormatting sqref="T945">
    <cfRule type="cellIs" dxfId="0" priority="5671" operator="equal">
      <formula>"欠"</formula>
    </cfRule>
  </conditionalFormatting>
  <conditionalFormatting sqref="U945">
    <cfRule type="cellIs" dxfId="0" priority="5398" operator="equal">
      <formula>"欠"</formula>
    </cfRule>
  </conditionalFormatting>
  <conditionalFormatting sqref="AI945">
    <cfRule type="cellIs" dxfId="0" priority="5741" operator="equal">
      <formula>"未完成"</formula>
    </cfRule>
  </conditionalFormatting>
  <conditionalFormatting sqref="AK945:AL945">
    <cfRule type="cellIs" dxfId="1" priority="5468" operator="equal">
      <formula>"未完成"</formula>
    </cfRule>
    <cfRule type="cellIs" dxfId="0" priority="5538" operator="equal">
      <formula>"未完成"</formula>
    </cfRule>
  </conditionalFormatting>
  <conditionalFormatting sqref="AM945:AN945">
    <cfRule type="cellIs" dxfId="0" priority="5784" operator="equal">
      <formula>"欠"</formula>
    </cfRule>
  </conditionalFormatting>
  <conditionalFormatting sqref="R946">
    <cfRule type="containsText" dxfId="0" priority="5094" operator="between" text="欠">
      <formula>NOT(ISERROR(SEARCH("欠",R946)))</formula>
    </cfRule>
    <cfRule type="cellIs" dxfId="0" priority="5099" operator="equal">
      <formula>"欠"</formula>
    </cfRule>
  </conditionalFormatting>
  <conditionalFormatting sqref="S946">
    <cfRule type="cellIs" dxfId="0" priority="5092" operator="equal">
      <formula>"欠"</formula>
    </cfRule>
  </conditionalFormatting>
  <conditionalFormatting sqref="T946">
    <cfRule type="containsText" dxfId="0" priority="5093" operator="between" text="欠">
      <formula>NOT(ISERROR(SEARCH("欠",T946)))</formula>
    </cfRule>
  </conditionalFormatting>
  <conditionalFormatting sqref="T946:U946">
    <cfRule type="cellIs" dxfId="0" priority="5095" operator="equal">
      <formula>"欠"</formula>
    </cfRule>
  </conditionalFormatting>
  <conditionalFormatting sqref="AF946:AG946">
    <cfRule type="cellIs" dxfId="0" priority="5096" operator="equal">
      <formula>"未完成"</formula>
    </cfRule>
  </conditionalFormatting>
  <conditionalFormatting sqref="AI946">
    <cfRule type="cellIs" dxfId="0" priority="5100" operator="equal">
      <formula>"未完成"</formula>
    </cfRule>
  </conditionalFormatting>
  <conditionalFormatting sqref="AK946:AL946">
    <cfRule type="cellIs" dxfId="1" priority="5097" operator="equal">
      <formula>"未完成"</formula>
    </cfRule>
    <cfRule type="cellIs" dxfId="0" priority="5098" operator="equal">
      <formula>"未完成"</formula>
    </cfRule>
  </conditionalFormatting>
  <conditionalFormatting sqref="R947">
    <cfRule type="containsText" dxfId="0" priority="5257" operator="between" text="欠">
      <formula>NOT(ISERROR(SEARCH("欠",R947)))</formula>
    </cfRule>
    <cfRule type="cellIs" dxfId="0" priority="5327" operator="equal">
      <formula>"欠"</formula>
    </cfRule>
  </conditionalFormatting>
  <conditionalFormatting sqref="S947">
    <cfRule type="cellIs" dxfId="0" priority="5600" operator="equal">
      <formula>"欠"</formula>
    </cfRule>
  </conditionalFormatting>
  <conditionalFormatting sqref="T947">
    <cfRule type="cellIs" dxfId="0" priority="5670" operator="equal">
      <formula>"欠"</formula>
    </cfRule>
  </conditionalFormatting>
  <conditionalFormatting sqref="U947">
    <cfRule type="cellIs" dxfId="0" priority="5397" operator="equal">
      <formula>"欠"</formula>
    </cfRule>
  </conditionalFormatting>
  <conditionalFormatting sqref="AI947">
    <cfRule type="cellIs" dxfId="0" priority="5740" operator="equal">
      <formula>"未完成"</formula>
    </cfRule>
  </conditionalFormatting>
  <conditionalFormatting sqref="AK947:AL947">
    <cfRule type="cellIs" dxfId="1" priority="5467" operator="equal">
      <formula>"未完成"</formula>
    </cfRule>
    <cfRule type="cellIs" dxfId="0" priority="5537" operator="equal">
      <formula>"未完成"</formula>
    </cfRule>
  </conditionalFormatting>
  <conditionalFormatting sqref="R948">
    <cfRule type="containsText" dxfId="0" priority="5256" operator="between" text="欠">
      <formula>NOT(ISERROR(SEARCH("欠",R948)))</formula>
    </cfRule>
    <cfRule type="cellIs" dxfId="0" priority="5326" operator="equal">
      <formula>"欠"</formula>
    </cfRule>
  </conditionalFormatting>
  <conditionalFormatting sqref="S948">
    <cfRule type="cellIs" dxfId="0" priority="5599" operator="equal">
      <formula>"欠"</formula>
    </cfRule>
  </conditionalFormatting>
  <conditionalFormatting sqref="T948">
    <cfRule type="cellIs" dxfId="0" priority="5669" operator="equal">
      <formula>"欠"</formula>
    </cfRule>
  </conditionalFormatting>
  <conditionalFormatting sqref="U948">
    <cfRule type="cellIs" dxfId="0" priority="5396" operator="equal">
      <formula>"欠"</formula>
    </cfRule>
  </conditionalFormatting>
  <conditionalFormatting sqref="AI948">
    <cfRule type="cellIs" dxfId="0" priority="5739" operator="equal">
      <formula>"未完成"</formula>
    </cfRule>
  </conditionalFormatting>
  <conditionalFormatting sqref="AK948:AL948">
    <cfRule type="cellIs" dxfId="1" priority="5466" operator="equal">
      <formula>"未完成"</formula>
    </cfRule>
    <cfRule type="cellIs" dxfId="0" priority="5536" operator="equal">
      <formula>"未完成"</formula>
    </cfRule>
  </conditionalFormatting>
  <conditionalFormatting sqref="AM948:AN948">
    <cfRule type="cellIs" dxfId="0" priority="5783" operator="equal">
      <formula>"欠"</formula>
    </cfRule>
  </conditionalFormatting>
  <conditionalFormatting sqref="R949">
    <cfRule type="containsText" dxfId="0" priority="5255" operator="between" text="欠">
      <formula>NOT(ISERROR(SEARCH("欠",R949)))</formula>
    </cfRule>
    <cfRule type="cellIs" dxfId="0" priority="5325" operator="equal">
      <formula>"欠"</formula>
    </cfRule>
  </conditionalFormatting>
  <conditionalFormatting sqref="S949">
    <cfRule type="cellIs" dxfId="0" priority="5598" operator="equal">
      <formula>"欠"</formula>
    </cfRule>
  </conditionalFormatting>
  <conditionalFormatting sqref="T949">
    <cfRule type="cellIs" dxfId="0" priority="5668" operator="equal">
      <formula>"欠"</formula>
    </cfRule>
  </conditionalFormatting>
  <conditionalFormatting sqref="U949">
    <cfRule type="cellIs" dxfId="0" priority="5395" operator="equal">
      <formula>"欠"</formula>
    </cfRule>
  </conditionalFormatting>
  <conditionalFormatting sqref="AI949">
    <cfRule type="cellIs" dxfId="0" priority="5738" operator="equal">
      <formula>"未完成"</formula>
    </cfRule>
  </conditionalFormatting>
  <conditionalFormatting sqref="AK949:AL949">
    <cfRule type="cellIs" dxfId="1" priority="5465" operator="equal">
      <formula>"未完成"</formula>
    </cfRule>
    <cfRule type="cellIs" dxfId="0" priority="5535" operator="equal">
      <formula>"未完成"</formula>
    </cfRule>
  </conditionalFormatting>
  <conditionalFormatting sqref="AM949:AN949">
    <cfRule type="cellIs" dxfId="0" priority="5782" operator="equal">
      <formula>"欠"</formula>
    </cfRule>
  </conditionalFormatting>
  <conditionalFormatting sqref="R950">
    <cfRule type="containsText" dxfId="0" priority="5254" operator="between" text="欠">
      <formula>NOT(ISERROR(SEARCH("欠",R950)))</formula>
    </cfRule>
    <cfRule type="cellIs" dxfId="0" priority="5324" operator="equal">
      <formula>"欠"</formula>
    </cfRule>
  </conditionalFormatting>
  <conditionalFormatting sqref="S950">
    <cfRule type="cellIs" dxfId="0" priority="5597" operator="equal">
      <formula>"欠"</formula>
    </cfRule>
  </conditionalFormatting>
  <conditionalFormatting sqref="T950">
    <cfRule type="cellIs" dxfId="0" priority="5667" operator="equal">
      <formula>"欠"</formula>
    </cfRule>
  </conditionalFormatting>
  <conditionalFormatting sqref="U950">
    <cfRule type="cellIs" dxfId="0" priority="5394" operator="equal">
      <formula>"欠"</formula>
    </cfRule>
  </conditionalFormatting>
  <conditionalFormatting sqref="AI950">
    <cfRule type="cellIs" dxfId="0" priority="5737" operator="equal">
      <formula>"未完成"</formula>
    </cfRule>
  </conditionalFormatting>
  <conditionalFormatting sqref="AK950:AL950">
    <cfRule type="cellIs" dxfId="1" priority="5464" operator="equal">
      <formula>"未完成"</formula>
    </cfRule>
    <cfRule type="cellIs" dxfId="0" priority="5534" operator="equal">
      <formula>"未完成"</formula>
    </cfRule>
  </conditionalFormatting>
  <conditionalFormatting sqref="R951">
    <cfRule type="containsText" dxfId="0" priority="5253" operator="between" text="欠">
      <formula>NOT(ISERROR(SEARCH("欠",R951)))</formula>
    </cfRule>
    <cfRule type="cellIs" dxfId="0" priority="5323" operator="equal">
      <formula>"欠"</formula>
    </cfRule>
  </conditionalFormatting>
  <conditionalFormatting sqref="S951">
    <cfRule type="cellIs" dxfId="0" priority="5596" operator="equal">
      <formula>"欠"</formula>
    </cfRule>
  </conditionalFormatting>
  <conditionalFormatting sqref="T951">
    <cfRule type="cellIs" dxfId="0" priority="5666" operator="equal">
      <formula>"欠"</formula>
    </cfRule>
  </conditionalFormatting>
  <conditionalFormatting sqref="U951">
    <cfRule type="cellIs" dxfId="0" priority="5393" operator="equal">
      <formula>"欠"</formula>
    </cfRule>
  </conditionalFormatting>
  <conditionalFormatting sqref="AI951">
    <cfRule type="cellIs" dxfId="0" priority="5736" operator="equal">
      <formula>"未完成"</formula>
    </cfRule>
  </conditionalFormatting>
  <conditionalFormatting sqref="AK951:AL951">
    <cfRule type="cellIs" dxfId="1" priority="5463" operator="equal">
      <formula>"未完成"</formula>
    </cfRule>
    <cfRule type="cellIs" dxfId="0" priority="5533" operator="equal">
      <formula>"未完成"</formula>
    </cfRule>
  </conditionalFormatting>
  <conditionalFormatting sqref="R952">
    <cfRule type="containsText" dxfId="0" priority="5252" operator="between" text="欠">
      <formula>NOT(ISERROR(SEARCH("欠",R952)))</formula>
    </cfRule>
    <cfRule type="cellIs" dxfId="0" priority="5322" operator="equal">
      <formula>"欠"</formula>
    </cfRule>
  </conditionalFormatting>
  <conditionalFormatting sqref="S952">
    <cfRule type="cellIs" dxfId="0" priority="5595" operator="equal">
      <formula>"欠"</formula>
    </cfRule>
  </conditionalFormatting>
  <conditionalFormatting sqref="T952">
    <cfRule type="cellIs" dxfId="0" priority="5665" operator="equal">
      <formula>"欠"</formula>
    </cfRule>
  </conditionalFormatting>
  <conditionalFormatting sqref="U952">
    <cfRule type="cellIs" dxfId="0" priority="5392" operator="equal">
      <formula>"欠"</formula>
    </cfRule>
  </conditionalFormatting>
  <conditionalFormatting sqref="AI952">
    <cfRule type="cellIs" dxfId="0" priority="5735" operator="equal">
      <formula>"未完成"</formula>
    </cfRule>
  </conditionalFormatting>
  <conditionalFormatting sqref="AK952:AL952">
    <cfRule type="cellIs" dxfId="1" priority="5462" operator="equal">
      <formula>"未完成"</formula>
    </cfRule>
    <cfRule type="cellIs" dxfId="0" priority="5532" operator="equal">
      <formula>"未完成"</formula>
    </cfRule>
  </conditionalFormatting>
  <conditionalFormatting sqref="R953">
    <cfRule type="containsText" dxfId="0" priority="5251" operator="between" text="欠">
      <formula>NOT(ISERROR(SEARCH("欠",R953)))</formula>
    </cfRule>
    <cfRule type="cellIs" dxfId="0" priority="5321" operator="equal">
      <formula>"欠"</formula>
    </cfRule>
  </conditionalFormatting>
  <conditionalFormatting sqref="S953">
    <cfRule type="cellIs" dxfId="0" priority="5594" operator="equal">
      <formula>"欠"</formula>
    </cfRule>
  </conditionalFormatting>
  <conditionalFormatting sqref="T953">
    <cfRule type="cellIs" dxfId="0" priority="5664" operator="equal">
      <formula>"欠"</formula>
    </cfRule>
  </conditionalFormatting>
  <conditionalFormatting sqref="U953">
    <cfRule type="cellIs" dxfId="0" priority="5391" operator="equal">
      <formula>"欠"</formula>
    </cfRule>
  </conditionalFormatting>
  <conditionalFormatting sqref="AI953">
    <cfRule type="cellIs" dxfId="0" priority="5734" operator="equal">
      <formula>"未完成"</formula>
    </cfRule>
  </conditionalFormatting>
  <conditionalFormatting sqref="AK953:AL953">
    <cfRule type="cellIs" dxfId="1" priority="5461" operator="equal">
      <formula>"未完成"</formula>
    </cfRule>
    <cfRule type="cellIs" dxfId="0" priority="5531" operator="equal">
      <formula>"未完成"</formula>
    </cfRule>
  </conditionalFormatting>
  <conditionalFormatting sqref="R954">
    <cfRule type="containsText" dxfId="0" priority="5250" operator="between" text="欠">
      <formula>NOT(ISERROR(SEARCH("欠",R954)))</formula>
    </cfRule>
    <cfRule type="cellIs" dxfId="0" priority="5320" operator="equal">
      <formula>"欠"</formula>
    </cfRule>
  </conditionalFormatting>
  <conditionalFormatting sqref="S954">
    <cfRule type="cellIs" dxfId="0" priority="5593" operator="equal">
      <formula>"欠"</formula>
    </cfRule>
  </conditionalFormatting>
  <conditionalFormatting sqref="T954">
    <cfRule type="cellIs" dxfId="0" priority="5663" operator="equal">
      <formula>"欠"</formula>
    </cfRule>
  </conditionalFormatting>
  <conditionalFormatting sqref="U954">
    <cfRule type="cellIs" dxfId="0" priority="5390" operator="equal">
      <formula>"欠"</formula>
    </cfRule>
  </conditionalFormatting>
  <conditionalFormatting sqref="AI954">
    <cfRule type="cellIs" dxfId="0" priority="5733" operator="equal">
      <formula>"未完成"</formula>
    </cfRule>
  </conditionalFormatting>
  <conditionalFormatting sqref="AK954:AL954">
    <cfRule type="cellIs" dxfId="1" priority="5460" operator="equal">
      <formula>"未完成"</formula>
    </cfRule>
    <cfRule type="cellIs" dxfId="0" priority="5530" operator="equal">
      <formula>"未完成"</formula>
    </cfRule>
  </conditionalFormatting>
  <conditionalFormatting sqref="AM954:AN954">
    <cfRule type="cellIs" dxfId="0" priority="5781" operator="equal">
      <formula>"欠"</formula>
    </cfRule>
  </conditionalFormatting>
  <conditionalFormatting sqref="R955">
    <cfRule type="containsText" dxfId="0" priority="5249" operator="between" text="欠">
      <formula>NOT(ISERROR(SEARCH("欠",R955)))</formula>
    </cfRule>
    <cfRule type="cellIs" dxfId="0" priority="5319" operator="equal">
      <formula>"欠"</formula>
    </cfRule>
  </conditionalFormatting>
  <conditionalFormatting sqref="S955">
    <cfRule type="cellIs" dxfId="0" priority="5592" operator="equal">
      <formula>"欠"</formula>
    </cfRule>
  </conditionalFormatting>
  <conditionalFormatting sqref="T955">
    <cfRule type="cellIs" dxfId="0" priority="5662" operator="equal">
      <formula>"欠"</formula>
    </cfRule>
  </conditionalFormatting>
  <conditionalFormatting sqref="U955">
    <cfRule type="cellIs" dxfId="0" priority="5389" operator="equal">
      <formula>"欠"</formula>
    </cfRule>
  </conditionalFormatting>
  <conditionalFormatting sqref="AI955">
    <cfRule type="cellIs" dxfId="0" priority="5732" operator="equal">
      <formula>"未完成"</formula>
    </cfRule>
  </conditionalFormatting>
  <conditionalFormatting sqref="AK955:AL955">
    <cfRule type="cellIs" dxfId="1" priority="5459" operator="equal">
      <formula>"未完成"</formula>
    </cfRule>
    <cfRule type="cellIs" dxfId="0" priority="5529" operator="equal">
      <formula>"未完成"</formula>
    </cfRule>
  </conditionalFormatting>
  <conditionalFormatting sqref="R956">
    <cfRule type="containsText" dxfId="0" priority="5248" operator="between" text="欠">
      <formula>NOT(ISERROR(SEARCH("欠",R956)))</formula>
    </cfRule>
    <cfRule type="cellIs" dxfId="0" priority="5318" operator="equal">
      <formula>"欠"</formula>
    </cfRule>
  </conditionalFormatting>
  <conditionalFormatting sqref="S956">
    <cfRule type="cellIs" dxfId="0" priority="5591" operator="equal">
      <formula>"欠"</formula>
    </cfRule>
  </conditionalFormatting>
  <conditionalFormatting sqref="T956">
    <cfRule type="cellIs" dxfId="0" priority="5661" operator="equal">
      <formula>"欠"</formula>
    </cfRule>
  </conditionalFormatting>
  <conditionalFormatting sqref="U956">
    <cfRule type="cellIs" dxfId="0" priority="5388" operator="equal">
      <formula>"欠"</formula>
    </cfRule>
  </conditionalFormatting>
  <conditionalFormatting sqref="AI956">
    <cfRule type="cellIs" dxfId="0" priority="5731" operator="equal">
      <formula>"未完成"</formula>
    </cfRule>
  </conditionalFormatting>
  <conditionalFormatting sqref="AK956:AL956">
    <cfRule type="cellIs" dxfId="1" priority="5458" operator="equal">
      <formula>"未完成"</formula>
    </cfRule>
    <cfRule type="cellIs" dxfId="0" priority="5528" operator="equal">
      <formula>"未完成"</formula>
    </cfRule>
  </conditionalFormatting>
  <conditionalFormatting sqref="AM956:AN956">
    <cfRule type="cellIs" dxfId="0" priority="5779" operator="equal">
      <formula>"欠"</formula>
    </cfRule>
  </conditionalFormatting>
  <conditionalFormatting sqref="R957">
    <cfRule type="containsText" dxfId="0" priority="5247" operator="between" text="欠">
      <formula>NOT(ISERROR(SEARCH("欠",R957)))</formula>
    </cfRule>
    <cfRule type="cellIs" dxfId="0" priority="5317" operator="equal">
      <formula>"欠"</formula>
    </cfRule>
  </conditionalFormatting>
  <conditionalFormatting sqref="S957">
    <cfRule type="cellIs" dxfId="0" priority="5590" operator="equal">
      <formula>"欠"</formula>
    </cfRule>
  </conditionalFormatting>
  <conditionalFormatting sqref="T957">
    <cfRule type="cellIs" dxfId="0" priority="5660" operator="equal">
      <formula>"欠"</formula>
    </cfRule>
  </conditionalFormatting>
  <conditionalFormatting sqref="U957">
    <cfRule type="cellIs" dxfId="0" priority="5387" operator="equal">
      <formula>"欠"</formula>
    </cfRule>
  </conditionalFormatting>
  <conditionalFormatting sqref="AI957">
    <cfRule type="cellIs" dxfId="0" priority="5730" operator="equal">
      <formula>"未完成"</formula>
    </cfRule>
  </conditionalFormatting>
  <conditionalFormatting sqref="AK957:AL957">
    <cfRule type="cellIs" dxfId="1" priority="5457" operator="equal">
      <formula>"未完成"</formula>
    </cfRule>
    <cfRule type="cellIs" dxfId="0" priority="5527" operator="equal">
      <formula>"未完成"</formula>
    </cfRule>
  </conditionalFormatting>
  <conditionalFormatting sqref="AM957:AN957">
    <cfRule type="cellIs" dxfId="0" priority="5778" operator="equal">
      <formula>"欠"</formula>
    </cfRule>
  </conditionalFormatting>
  <conditionalFormatting sqref="R958">
    <cfRule type="containsText" dxfId="0" priority="5246" operator="between" text="欠">
      <formula>NOT(ISERROR(SEARCH("欠",R958)))</formula>
    </cfRule>
    <cfRule type="cellIs" dxfId="0" priority="5316" operator="equal">
      <formula>"欠"</formula>
    </cfRule>
  </conditionalFormatting>
  <conditionalFormatting sqref="S958">
    <cfRule type="cellIs" dxfId="0" priority="5589" operator="equal">
      <formula>"欠"</formula>
    </cfRule>
  </conditionalFormatting>
  <conditionalFormatting sqref="T958">
    <cfRule type="cellIs" dxfId="0" priority="5659" operator="equal">
      <formula>"欠"</formula>
    </cfRule>
  </conditionalFormatting>
  <conditionalFormatting sqref="U958">
    <cfRule type="cellIs" dxfId="0" priority="5386" operator="equal">
      <formula>"欠"</formula>
    </cfRule>
  </conditionalFormatting>
  <conditionalFormatting sqref="AI958">
    <cfRule type="cellIs" dxfId="0" priority="5729" operator="equal">
      <formula>"未完成"</formula>
    </cfRule>
  </conditionalFormatting>
  <conditionalFormatting sqref="AK958:AL958">
    <cfRule type="cellIs" dxfId="1" priority="5456" operator="equal">
      <formula>"未完成"</formula>
    </cfRule>
    <cfRule type="cellIs" dxfId="0" priority="5526" operator="equal">
      <formula>"未完成"</formula>
    </cfRule>
  </conditionalFormatting>
  <conditionalFormatting sqref="AM958:AN958">
    <cfRule type="cellIs" dxfId="0" priority="5777" operator="equal">
      <formula>"欠"</formula>
    </cfRule>
  </conditionalFormatting>
  <conditionalFormatting sqref="R959">
    <cfRule type="containsText" dxfId="0" priority="5245" operator="between" text="欠">
      <formula>NOT(ISERROR(SEARCH("欠",R959)))</formula>
    </cfRule>
    <cfRule type="cellIs" dxfId="0" priority="5315" operator="equal">
      <formula>"欠"</formula>
    </cfRule>
  </conditionalFormatting>
  <conditionalFormatting sqref="S959">
    <cfRule type="cellIs" dxfId="0" priority="5588" operator="equal">
      <formula>"欠"</formula>
    </cfRule>
  </conditionalFormatting>
  <conditionalFormatting sqref="T959">
    <cfRule type="cellIs" dxfId="0" priority="5658" operator="equal">
      <formula>"欠"</formula>
    </cfRule>
  </conditionalFormatting>
  <conditionalFormatting sqref="U959">
    <cfRule type="cellIs" dxfId="0" priority="5385" operator="equal">
      <formula>"欠"</formula>
    </cfRule>
  </conditionalFormatting>
  <conditionalFormatting sqref="AI959">
    <cfRule type="cellIs" dxfId="0" priority="5728" operator="equal">
      <formula>"未完成"</formula>
    </cfRule>
  </conditionalFormatting>
  <conditionalFormatting sqref="AK959:AL959">
    <cfRule type="cellIs" dxfId="1" priority="5455" operator="equal">
      <formula>"未完成"</formula>
    </cfRule>
    <cfRule type="cellIs" dxfId="0" priority="5525" operator="equal">
      <formula>"未完成"</formula>
    </cfRule>
  </conditionalFormatting>
  <conditionalFormatting sqref="AM959:AN959">
    <cfRule type="cellIs" dxfId="0" priority="5776" operator="equal">
      <formula>"欠"</formula>
    </cfRule>
  </conditionalFormatting>
  <conditionalFormatting sqref="R960">
    <cfRule type="containsText" dxfId="0" priority="5244" operator="between" text="欠">
      <formula>NOT(ISERROR(SEARCH("欠",R960)))</formula>
    </cfRule>
    <cfRule type="cellIs" dxfId="0" priority="5314" operator="equal">
      <formula>"欠"</formula>
    </cfRule>
  </conditionalFormatting>
  <conditionalFormatting sqref="S960">
    <cfRule type="cellIs" dxfId="0" priority="5587" operator="equal">
      <formula>"欠"</formula>
    </cfRule>
  </conditionalFormatting>
  <conditionalFormatting sqref="T960">
    <cfRule type="cellIs" dxfId="0" priority="5657" operator="equal">
      <formula>"欠"</formula>
    </cfRule>
  </conditionalFormatting>
  <conditionalFormatting sqref="U960">
    <cfRule type="cellIs" dxfId="0" priority="5384" operator="equal">
      <formula>"欠"</formula>
    </cfRule>
  </conditionalFormatting>
  <conditionalFormatting sqref="AI960">
    <cfRule type="cellIs" dxfId="0" priority="5727" operator="equal">
      <formula>"未完成"</formula>
    </cfRule>
  </conditionalFormatting>
  <conditionalFormatting sqref="AK960:AL960">
    <cfRule type="cellIs" dxfId="1" priority="5454" operator="equal">
      <formula>"未完成"</formula>
    </cfRule>
    <cfRule type="cellIs" dxfId="0" priority="5524" operator="equal">
      <formula>"未完成"</formula>
    </cfRule>
  </conditionalFormatting>
  <conditionalFormatting sqref="AM960:AN960">
    <cfRule type="cellIs" dxfId="0" priority="5775" operator="equal">
      <formula>"欠"</formula>
    </cfRule>
  </conditionalFormatting>
  <conditionalFormatting sqref="R961">
    <cfRule type="containsText" dxfId="0" priority="5243" operator="between" text="欠">
      <formula>NOT(ISERROR(SEARCH("欠",R961)))</formula>
    </cfRule>
    <cfRule type="cellIs" dxfId="0" priority="5313" operator="equal">
      <formula>"欠"</formula>
    </cfRule>
  </conditionalFormatting>
  <conditionalFormatting sqref="S961">
    <cfRule type="cellIs" dxfId="0" priority="5586" operator="equal">
      <formula>"欠"</formula>
    </cfRule>
  </conditionalFormatting>
  <conditionalFormatting sqref="T961">
    <cfRule type="cellIs" dxfId="0" priority="5656" operator="equal">
      <formula>"欠"</formula>
    </cfRule>
  </conditionalFormatting>
  <conditionalFormatting sqref="U961">
    <cfRule type="cellIs" dxfId="0" priority="5383" operator="equal">
      <formula>"欠"</formula>
    </cfRule>
  </conditionalFormatting>
  <conditionalFormatting sqref="AI961">
    <cfRule type="cellIs" dxfId="0" priority="5726" operator="equal">
      <formula>"未完成"</formula>
    </cfRule>
  </conditionalFormatting>
  <conditionalFormatting sqref="AK961:AL961">
    <cfRule type="cellIs" dxfId="1" priority="5453" operator="equal">
      <formula>"未完成"</formula>
    </cfRule>
    <cfRule type="cellIs" dxfId="0" priority="5523" operator="equal">
      <formula>"未完成"</formula>
    </cfRule>
  </conditionalFormatting>
  <conditionalFormatting sqref="R962">
    <cfRule type="containsText" dxfId="0" priority="5242" operator="between" text="欠">
      <formula>NOT(ISERROR(SEARCH("欠",R962)))</formula>
    </cfRule>
    <cfRule type="cellIs" dxfId="0" priority="5312" operator="equal">
      <formula>"欠"</formula>
    </cfRule>
  </conditionalFormatting>
  <conditionalFormatting sqref="S962">
    <cfRule type="cellIs" dxfId="0" priority="5585" operator="equal">
      <formula>"欠"</formula>
    </cfRule>
  </conditionalFormatting>
  <conditionalFormatting sqref="T962">
    <cfRule type="cellIs" dxfId="0" priority="5655" operator="equal">
      <formula>"欠"</formula>
    </cfRule>
  </conditionalFormatting>
  <conditionalFormatting sqref="U962">
    <cfRule type="cellIs" dxfId="0" priority="5382" operator="equal">
      <formula>"欠"</formula>
    </cfRule>
  </conditionalFormatting>
  <conditionalFormatting sqref="AI962">
    <cfRule type="cellIs" dxfId="0" priority="5725" operator="equal">
      <formula>"未完成"</formula>
    </cfRule>
  </conditionalFormatting>
  <conditionalFormatting sqref="AK962:AL962">
    <cfRule type="cellIs" dxfId="1" priority="5452" operator="equal">
      <formula>"未完成"</formula>
    </cfRule>
    <cfRule type="cellIs" dxfId="0" priority="5522" operator="equal">
      <formula>"未完成"</formula>
    </cfRule>
  </conditionalFormatting>
  <conditionalFormatting sqref="R963">
    <cfRule type="containsText" dxfId="0" priority="5241" operator="between" text="欠">
      <formula>NOT(ISERROR(SEARCH("欠",R963)))</formula>
    </cfRule>
    <cfRule type="cellIs" dxfId="0" priority="5311" operator="equal">
      <formula>"欠"</formula>
    </cfRule>
  </conditionalFormatting>
  <conditionalFormatting sqref="S963">
    <cfRule type="cellIs" dxfId="0" priority="5584" operator="equal">
      <formula>"欠"</formula>
    </cfRule>
  </conditionalFormatting>
  <conditionalFormatting sqref="T963">
    <cfRule type="cellIs" dxfId="0" priority="5654" operator="equal">
      <formula>"欠"</formula>
    </cfRule>
  </conditionalFormatting>
  <conditionalFormatting sqref="U963">
    <cfRule type="cellIs" dxfId="0" priority="5381" operator="equal">
      <formula>"欠"</formula>
    </cfRule>
  </conditionalFormatting>
  <conditionalFormatting sqref="AI963">
    <cfRule type="cellIs" dxfId="0" priority="5724" operator="equal">
      <formula>"未完成"</formula>
    </cfRule>
  </conditionalFormatting>
  <conditionalFormatting sqref="AK963:AL963">
    <cfRule type="cellIs" dxfId="1" priority="5451" operator="equal">
      <formula>"未完成"</formula>
    </cfRule>
    <cfRule type="cellIs" dxfId="0" priority="5521" operator="equal">
      <formula>"未完成"</formula>
    </cfRule>
  </conditionalFormatting>
  <conditionalFormatting sqref="R964">
    <cfRule type="containsText" dxfId="0" priority="5240" operator="between" text="欠">
      <formula>NOT(ISERROR(SEARCH("欠",R964)))</formula>
    </cfRule>
    <cfRule type="cellIs" dxfId="0" priority="5310" operator="equal">
      <formula>"欠"</formula>
    </cfRule>
  </conditionalFormatting>
  <conditionalFormatting sqref="S964">
    <cfRule type="cellIs" dxfId="0" priority="5583" operator="equal">
      <formula>"欠"</formula>
    </cfRule>
  </conditionalFormatting>
  <conditionalFormatting sqref="T964">
    <cfRule type="cellIs" dxfId="0" priority="5653" operator="equal">
      <formula>"欠"</formula>
    </cfRule>
  </conditionalFormatting>
  <conditionalFormatting sqref="U964">
    <cfRule type="cellIs" dxfId="0" priority="5380" operator="equal">
      <formula>"欠"</formula>
    </cfRule>
  </conditionalFormatting>
  <conditionalFormatting sqref="AI964">
    <cfRule type="cellIs" dxfId="0" priority="5723" operator="equal">
      <formula>"未完成"</formula>
    </cfRule>
  </conditionalFormatting>
  <conditionalFormatting sqref="AK964:AL964">
    <cfRule type="cellIs" dxfId="1" priority="5450" operator="equal">
      <formula>"未完成"</formula>
    </cfRule>
    <cfRule type="cellIs" dxfId="0" priority="5520" operator="equal">
      <formula>"未完成"</formula>
    </cfRule>
  </conditionalFormatting>
  <conditionalFormatting sqref="R965">
    <cfRule type="containsText" dxfId="0" priority="5239" operator="between" text="欠">
      <formula>NOT(ISERROR(SEARCH("欠",R965)))</formula>
    </cfRule>
    <cfRule type="cellIs" dxfId="0" priority="5309" operator="equal">
      <formula>"欠"</formula>
    </cfRule>
  </conditionalFormatting>
  <conditionalFormatting sqref="S965">
    <cfRule type="cellIs" dxfId="0" priority="5582" operator="equal">
      <formula>"欠"</formula>
    </cfRule>
  </conditionalFormatting>
  <conditionalFormatting sqref="T965">
    <cfRule type="cellIs" dxfId="0" priority="5652" operator="equal">
      <formula>"欠"</formula>
    </cfRule>
  </conditionalFormatting>
  <conditionalFormatting sqref="U965">
    <cfRule type="cellIs" dxfId="0" priority="5379" operator="equal">
      <formula>"欠"</formula>
    </cfRule>
  </conditionalFormatting>
  <conditionalFormatting sqref="AI965">
    <cfRule type="cellIs" dxfId="0" priority="5722" operator="equal">
      <formula>"未完成"</formula>
    </cfRule>
  </conditionalFormatting>
  <conditionalFormatting sqref="AK965:AL965">
    <cfRule type="cellIs" dxfId="1" priority="5449" operator="equal">
      <formula>"未完成"</formula>
    </cfRule>
    <cfRule type="cellIs" dxfId="0" priority="5519" operator="equal">
      <formula>"未完成"</formula>
    </cfRule>
  </conditionalFormatting>
  <conditionalFormatting sqref="R966">
    <cfRule type="containsText" dxfId="0" priority="5238" operator="between" text="欠">
      <formula>NOT(ISERROR(SEARCH("欠",R966)))</formula>
    </cfRule>
    <cfRule type="cellIs" dxfId="0" priority="5308" operator="equal">
      <formula>"欠"</formula>
    </cfRule>
  </conditionalFormatting>
  <conditionalFormatting sqref="S966">
    <cfRule type="cellIs" dxfId="0" priority="5581" operator="equal">
      <formula>"欠"</formula>
    </cfRule>
  </conditionalFormatting>
  <conditionalFormatting sqref="T966">
    <cfRule type="cellIs" dxfId="0" priority="5651" operator="equal">
      <formula>"欠"</formula>
    </cfRule>
  </conditionalFormatting>
  <conditionalFormatting sqref="U966">
    <cfRule type="cellIs" dxfId="0" priority="5378" operator="equal">
      <formula>"欠"</formula>
    </cfRule>
  </conditionalFormatting>
  <conditionalFormatting sqref="AI966">
    <cfRule type="cellIs" dxfId="0" priority="5721" operator="equal">
      <formula>"未完成"</formula>
    </cfRule>
  </conditionalFormatting>
  <conditionalFormatting sqref="AK966:AL966">
    <cfRule type="cellIs" dxfId="1" priority="5448" operator="equal">
      <formula>"未完成"</formula>
    </cfRule>
    <cfRule type="cellIs" dxfId="0" priority="5518" operator="equal">
      <formula>"未完成"</formula>
    </cfRule>
  </conditionalFormatting>
  <conditionalFormatting sqref="R967">
    <cfRule type="containsText" dxfId="0" priority="5237" operator="between" text="欠">
      <formula>NOT(ISERROR(SEARCH("欠",R967)))</formula>
    </cfRule>
    <cfRule type="cellIs" dxfId="0" priority="5307" operator="equal">
      <formula>"欠"</formula>
    </cfRule>
  </conditionalFormatting>
  <conditionalFormatting sqref="S967">
    <cfRule type="cellIs" dxfId="0" priority="5580" operator="equal">
      <formula>"欠"</formula>
    </cfRule>
  </conditionalFormatting>
  <conditionalFormatting sqref="T967">
    <cfRule type="cellIs" dxfId="0" priority="5650" operator="equal">
      <formula>"欠"</formula>
    </cfRule>
  </conditionalFormatting>
  <conditionalFormatting sqref="U967">
    <cfRule type="cellIs" dxfId="0" priority="5377" operator="equal">
      <formula>"欠"</formula>
    </cfRule>
  </conditionalFormatting>
  <conditionalFormatting sqref="AI967">
    <cfRule type="cellIs" dxfId="0" priority="5720" operator="equal">
      <formula>"未完成"</formula>
    </cfRule>
  </conditionalFormatting>
  <conditionalFormatting sqref="AK967:AL967">
    <cfRule type="cellIs" dxfId="1" priority="5447" operator="equal">
      <formula>"未完成"</formula>
    </cfRule>
    <cfRule type="cellIs" dxfId="0" priority="5517" operator="equal">
      <formula>"未完成"</formula>
    </cfRule>
  </conditionalFormatting>
  <conditionalFormatting sqref="R968">
    <cfRule type="containsText" dxfId="0" priority="5236" operator="between" text="欠">
      <formula>NOT(ISERROR(SEARCH("欠",R968)))</formula>
    </cfRule>
    <cfRule type="cellIs" dxfId="0" priority="5306" operator="equal">
      <formula>"欠"</formula>
    </cfRule>
  </conditionalFormatting>
  <conditionalFormatting sqref="S968">
    <cfRule type="cellIs" dxfId="0" priority="5579" operator="equal">
      <formula>"欠"</formula>
    </cfRule>
  </conditionalFormatting>
  <conditionalFormatting sqref="T968">
    <cfRule type="cellIs" dxfId="0" priority="5649" operator="equal">
      <formula>"欠"</formula>
    </cfRule>
  </conditionalFormatting>
  <conditionalFormatting sqref="U968">
    <cfRule type="cellIs" dxfId="0" priority="5376" operator="equal">
      <formula>"欠"</formula>
    </cfRule>
  </conditionalFormatting>
  <conditionalFormatting sqref="AI968">
    <cfRule type="cellIs" dxfId="0" priority="5719" operator="equal">
      <formula>"未完成"</formula>
    </cfRule>
  </conditionalFormatting>
  <conditionalFormatting sqref="AK968:AL968">
    <cfRule type="cellIs" dxfId="1" priority="5446" operator="equal">
      <formula>"未完成"</formula>
    </cfRule>
    <cfRule type="cellIs" dxfId="0" priority="5516" operator="equal">
      <formula>"未完成"</formula>
    </cfRule>
  </conditionalFormatting>
  <conditionalFormatting sqref="R969">
    <cfRule type="containsText" dxfId="0" priority="5235" operator="between" text="欠">
      <formula>NOT(ISERROR(SEARCH("欠",R969)))</formula>
    </cfRule>
    <cfRule type="cellIs" dxfId="0" priority="5305" operator="equal">
      <formula>"欠"</formula>
    </cfRule>
  </conditionalFormatting>
  <conditionalFormatting sqref="T969">
    <cfRule type="cellIs" dxfId="0" priority="5648" operator="equal">
      <formula>"欠"</formula>
    </cfRule>
  </conditionalFormatting>
  <conditionalFormatting sqref="U969">
    <cfRule type="cellIs" dxfId="0" priority="5375" operator="equal">
      <formula>"欠"</formula>
    </cfRule>
  </conditionalFormatting>
  <conditionalFormatting sqref="AK969:AL969">
    <cfRule type="cellIs" dxfId="1" priority="5445" operator="equal">
      <formula>"未完成"</formula>
    </cfRule>
    <cfRule type="cellIs" dxfId="0" priority="5515" operator="equal">
      <formula>"未完成"</formula>
    </cfRule>
  </conditionalFormatting>
  <conditionalFormatting sqref="R970">
    <cfRule type="containsText" dxfId="0" priority="5234" operator="between" text="欠">
      <formula>NOT(ISERROR(SEARCH("欠",R970)))</formula>
    </cfRule>
    <cfRule type="cellIs" dxfId="0" priority="5304" operator="equal">
      <formula>"欠"</formula>
    </cfRule>
  </conditionalFormatting>
  <conditionalFormatting sqref="S970">
    <cfRule type="cellIs" dxfId="0" priority="5577" operator="equal">
      <formula>"欠"</formula>
    </cfRule>
  </conditionalFormatting>
  <conditionalFormatting sqref="T970">
    <cfRule type="cellIs" dxfId="0" priority="5647" operator="equal">
      <formula>"欠"</formula>
    </cfRule>
  </conditionalFormatting>
  <conditionalFormatting sqref="U970">
    <cfRule type="cellIs" dxfId="0" priority="5374" operator="equal">
      <formula>"欠"</formula>
    </cfRule>
  </conditionalFormatting>
  <conditionalFormatting sqref="AK970:AL970">
    <cfRule type="cellIs" dxfId="1" priority="5444" operator="equal">
      <formula>"未完成"</formula>
    </cfRule>
    <cfRule type="cellIs" dxfId="0" priority="5514" operator="equal">
      <formula>"未完成"</formula>
    </cfRule>
  </conditionalFormatting>
  <conditionalFormatting sqref="AM970:AN970">
    <cfRule type="cellIs" dxfId="0" priority="5774" operator="equal">
      <formula>"欠"</formula>
    </cfRule>
  </conditionalFormatting>
  <conditionalFormatting sqref="R971">
    <cfRule type="containsText" dxfId="0" priority="5233" operator="between" text="欠">
      <formula>NOT(ISERROR(SEARCH("欠",R971)))</formula>
    </cfRule>
    <cfRule type="cellIs" dxfId="0" priority="5303" operator="equal">
      <formula>"欠"</formula>
    </cfRule>
  </conditionalFormatting>
  <conditionalFormatting sqref="S971">
    <cfRule type="cellIs" dxfId="0" priority="5576" operator="equal">
      <formula>"欠"</formula>
    </cfRule>
  </conditionalFormatting>
  <conditionalFormatting sqref="T971">
    <cfRule type="cellIs" dxfId="0" priority="5646" operator="equal">
      <formula>"欠"</formula>
    </cfRule>
  </conditionalFormatting>
  <conditionalFormatting sqref="U971">
    <cfRule type="cellIs" dxfId="0" priority="5373" operator="equal">
      <formula>"欠"</formula>
    </cfRule>
  </conditionalFormatting>
  <conditionalFormatting sqref="AI971">
    <cfRule type="cellIs" dxfId="0" priority="5716" operator="equal">
      <formula>"未完成"</formula>
    </cfRule>
  </conditionalFormatting>
  <conditionalFormatting sqref="AK971:AL971">
    <cfRule type="cellIs" dxfId="1" priority="5443" operator="equal">
      <formula>"未完成"</formula>
    </cfRule>
    <cfRule type="cellIs" dxfId="0" priority="5513" operator="equal">
      <formula>"未完成"</formula>
    </cfRule>
  </conditionalFormatting>
  <conditionalFormatting sqref="AM971:AN971">
    <cfRule type="cellIs" dxfId="0" priority="5773" operator="equal">
      <formula>"欠"</formula>
    </cfRule>
  </conditionalFormatting>
  <conditionalFormatting sqref="R972">
    <cfRule type="containsText" dxfId="0" priority="5232" operator="between" text="欠">
      <formula>NOT(ISERROR(SEARCH("欠",R972)))</formula>
    </cfRule>
    <cfRule type="cellIs" dxfId="0" priority="5302" operator="equal">
      <formula>"欠"</formula>
    </cfRule>
  </conditionalFormatting>
  <conditionalFormatting sqref="S972">
    <cfRule type="cellIs" dxfId="0" priority="5575" operator="equal">
      <formula>"欠"</formula>
    </cfRule>
  </conditionalFormatting>
  <conditionalFormatting sqref="T972">
    <cfRule type="cellIs" dxfId="0" priority="5645" operator="equal">
      <formula>"欠"</formula>
    </cfRule>
  </conditionalFormatting>
  <conditionalFormatting sqref="U972">
    <cfRule type="cellIs" dxfId="0" priority="5372" operator="equal">
      <formula>"欠"</formula>
    </cfRule>
  </conditionalFormatting>
  <conditionalFormatting sqref="AI972">
    <cfRule type="cellIs" dxfId="0" priority="5715" operator="equal">
      <formula>"未完成"</formula>
    </cfRule>
  </conditionalFormatting>
  <conditionalFormatting sqref="AK972:AL972">
    <cfRule type="cellIs" dxfId="1" priority="5442" operator="equal">
      <formula>"未完成"</formula>
    </cfRule>
    <cfRule type="cellIs" dxfId="0" priority="5512" operator="equal">
      <formula>"未完成"</formula>
    </cfRule>
  </conditionalFormatting>
  <conditionalFormatting sqref="AM972:AN972">
    <cfRule type="cellIs" dxfId="0" priority="5772" operator="equal">
      <formula>"欠"</formula>
    </cfRule>
  </conditionalFormatting>
  <conditionalFormatting sqref="R973">
    <cfRule type="containsText" dxfId="0" priority="5231" operator="between" text="欠">
      <formula>NOT(ISERROR(SEARCH("欠",R973)))</formula>
    </cfRule>
    <cfRule type="cellIs" dxfId="0" priority="5301" operator="equal">
      <formula>"欠"</formula>
    </cfRule>
  </conditionalFormatting>
  <conditionalFormatting sqref="T973">
    <cfRule type="cellIs" dxfId="0" priority="5644" operator="equal">
      <formula>"欠"</formula>
    </cfRule>
  </conditionalFormatting>
  <conditionalFormatting sqref="U973">
    <cfRule type="cellIs" dxfId="0" priority="5371" operator="equal">
      <formula>"欠"</formula>
    </cfRule>
  </conditionalFormatting>
  <conditionalFormatting sqref="AI973">
    <cfRule type="cellIs" dxfId="0" priority="5714" operator="equal">
      <formula>"未完成"</formula>
    </cfRule>
  </conditionalFormatting>
  <conditionalFormatting sqref="AK973:AL973">
    <cfRule type="cellIs" dxfId="1" priority="5441" operator="equal">
      <formula>"未完成"</formula>
    </cfRule>
    <cfRule type="cellIs" dxfId="0" priority="5511" operator="equal">
      <formula>"未完成"</formula>
    </cfRule>
  </conditionalFormatting>
  <conditionalFormatting sqref="AM973:AN973">
    <cfRule type="cellIs" dxfId="0" priority="5771" operator="equal">
      <formula>"欠"</formula>
    </cfRule>
  </conditionalFormatting>
  <conditionalFormatting sqref="R974">
    <cfRule type="containsText" dxfId="0" priority="5230" operator="between" text="欠">
      <formula>NOT(ISERROR(SEARCH("欠",R974)))</formula>
    </cfRule>
    <cfRule type="cellIs" dxfId="0" priority="5300" operator="equal">
      <formula>"欠"</formula>
    </cfRule>
  </conditionalFormatting>
  <conditionalFormatting sqref="S974">
    <cfRule type="cellIs" dxfId="0" priority="5574" operator="equal">
      <formula>"欠"</formula>
    </cfRule>
  </conditionalFormatting>
  <conditionalFormatting sqref="T974">
    <cfRule type="cellIs" dxfId="0" priority="5643" operator="equal">
      <formula>"欠"</formula>
    </cfRule>
  </conditionalFormatting>
  <conditionalFormatting sqref="U974">
    <cfRule type="cellIs" dxfId="0" priority="5370" operator="equal">
      <formula>"欠"</formula>
    </cfRule>
  </conditionalFormatting>
  <conditionalFormatting sqref="AI974">
    <cfRule type="cellIs" dxfId="0" priority="5713" operator="equal">
      <formula>"未完成"</formula>
    </cfRule>
  </conditionalFormatting>
  <conditionalFormatting sqref="AK974:AL974">
    <cfRule type="cellIs" dxfId="1" priority="5440" operator="equal">
      <formula>"未完成"</formula>
    </cfRule>
    <cfRule type="cellIs" dxfId="0" priority="5510" operator="equal">
      <formula>"未完成"</formula>
    </cfRule>
  </conditionalFormatting>
  <conditionalFormatting sqref="AM974:AN974">
    <cfRule type="cellIs" dxfId="0" priority="5770" operator="equal">
      <formula>"欠"</formula>
    </cfRule>
  </conditionalFormatting>
  <conditionalFormatting sqref="R975">
    <cfRule type="containsText" dxfId="0" priority="5229" operator="between" text="欠">
      <formula>NOT(ISERROR(SEARCH("欠",R975)))</formula>
    </cfRule>
    <cfRule type="cellIs" dxfId="0" priority="5299" operator="equal">
      <formula>"欠"</formula>
    </cfRule>
  </conditionalFormatting>
  <conditionalFormatting sqref="S975">
    <cfRule type="cellIs" dxfId="0" priority="5573" operator="equal">
      <formula>"欠"</formula>
    </cfRule>
  </conditionalFormatting>
  <conditionalFormatting sqref="T975">
    <cfRule type="cellIs" dxfId="0" priority="5642" operator="equal">
      <formula>"欠"</formula>
    </cfRule>
  </conditionalFormatting>
  <conditionalFormatting sqref="U975">
    <cfRule type="cellIs" dxfId="0" priority="5369" operator="equal">
      <formula>"欠"</formula>
    </cfRule>
  </conditionalFormatting>
  <conditionalFormatting sqref="AI975">
    <cfRule type="cellIs" dxfId="0" priority="5712" operator="equal">
      <formula>"未完成"</formula>
    </cfRule>
  </conditionalFormatting>
  <conditionalFormatting sqref="AK975:AL975">
    <cfRule type="cellIs" dxfId="1" priority="5439" operator="equal">
      <formula>"未完成"</formula>
    </cfRule>
    <cfRule type="cellIs" dxfId="0" priority="5509" operator="equal">
      <formula>"未完成"</formula>
    </cfRule>
  </conditionalFormatting>
  <conditionalFormatting sqref="R976">
    <cfRule type="containsText" dxfId="0" priority="5228" operator="between" text="欠">
      <formula>NOT(ISERROR(SEARCH("欠",R976)))</formula>
    </cfRule>
    <cfRule type="cellIs" dxfId="0" priority="5298" operator="equal">
      <formula>"欠"</formula>
    </cfRule>
  </conditionalFormatting>
  <conditionalFormatting sqref="S976">
    <cfRule type="cellIs" dxfId="0" priority="5572" operator="equal">
      <formula>"欠"</formula>
    </cfRule>
  </conditionalFormatting>
  <conditionalFormatting sqref="T976">
    <cfRule type="cellIs" dxfId="0" priority="5641" operator="equal">
      <formula>"欠"</formula>
    </cfRule>
  </conditionalFormatting>
  <conditionalFormatting sqref="U976">
    <cfRule type="cellIs" dxfId="0" priority="5368" operator="equal">
      <formula>"欠"</formula>
    </cfRule>
  </conditionalFormatting>
  <conditionalFormatting sqref="AI976">
    <cfRule type="cellIs" dxfId="0" priority="5711" operator="equal">
      <formula>"未完成"</formula>
    </cfRule>
  </conditionalFormatting>
  <conditionalFormatting sqref="AK976:AL976">
    <cfRule type="cellIs" dxfId="1" priority="5438" operator="equal">
      <formula>"未完成"</formula>
    </cfRule>
    <cfRule type="cellIs" dxfId="0" priority="5508" operator="equal">
      <formula>"未完成"</formula>
    </cfRule>
  </conditionalFormatting>
  <conditionalFormatting sqref="R977">
    <cfRule type="containsText" dxfId="0" priority="5227" operator="between" text="欠">
      <formula>NOT(ISERROR(SEARCH("欠",R977)))</formula>
    </cfRule>
    <cfRule type="cellIs" dxfId="0" priority="5297" operator="equal">
      <formula>"欠"</formula>
    </cfRule>
  </conditionalFormatting>
  <conditionalFormatting sqref="S977">
    <cfRule type="cellIs" dxfId="0" priority="5571" operator="equal">
      <formula>"欠"</formula>
    </cfRule>
  </conditionalFormatting>
  <conditionalFormatting sqref="T977">
    <cfRule type="cellIs" dxfId="0" priority="5640" operator="equal">
      <formula>"欠"</formula>
    </cfRule>
  </conditionalFormatting>
  <conditionalFormatting sqref="U977">
    <cfRule type="cellIs" dxfId="0" priority="5367" operator="equal">
      <formula>"欠"</formula>
    </cfRule>
  </conditionalFormatting>
  <conditionalFormatting sqref="AI977">
    <cfRule type="cellIs" dxfId="0" priority="5710" operator="equal">
      <formula>"未完成"</formula>
    </cfRule>
  </conditionalFormatting>
  <conditionalFormatting sqref="AK977:AL977">
    <cfRule type="cellIs" dxfId="1" priority="5437" operator="equal">
      <formula>"未完成"</formula>
    </cfRule>
    <cfRule type="cellIs" dxfId="0" priority="5507" operator="equal">
      <formula>"未完成"</formula>
    </cfRule>
  </conditionalFormatting>
  <conditionalFormatting sqref="AM977:AN977">
    <cfRule type="cellIs" dxfId="0" priority="5769" operator="equal">
      <formula>"欠"</formula>
    </cfRule>
  </conditionalFormatting>
  <conditionalFormatting sqref="R978">
    <cfRule type="containsText" dxfId="0" priority="5226" operator="between" text="欠">
      <formula>NOT(ISERROR(SEARCH("欠",R978)))</formula>
    </cfRule>
    <cfRule type="cellIs" dxfId="0" priority="5296" operator="equal">
      <formula>"欠"</formula>
    </cfRule>
  </conditionalFormatting>
  <conditionalFormatting sqref="S978">
    <cfRule type="cellIs" dxfId="0" priority="5570" operator="equal">
      <formula>"欠"</formula>
    </cfRule>
  </conditionalFormatting>
  <conditionalFormatting sqref="T978">
    <cfRule type="cellIs" dxfId="0" priority="5639" operator="equal">
      <formula>"欠"</formula>
    </cfRule>
  </conditionalFormatting>
  <conditionalFormatting sqref="U978">
    <cfRule type="cellIs" dxfId="0" priority="5366" operator="equal">
      <formula>"欠"</formula>
    </cfRule>
  </conditionalFormatting>
  <conditionalFormatting sqref="AI978">
    <cfRule type="cellIs" dxfId="0" priority="5709" operator="equal">
      <formula>"未完成"</formula>
    </cfRule>
  </conditionalFormatting>
  <conditionalFormatting sqref="AK978:AL978">
    <cfRule type="cellIs" dxfId="1" priority="5436" operator="equal">
      <formula>"未完成"</formula>
    </cfRule>
    <cfRule type="cellIs" dxfId="0" priority="5506" operator="equal">
      <formula>"未完成"</formula>
    </cfRule>
  </conditionalFormatting>
  <conditionalFormatting sqref="AM978:AN978">
    <cfRule type="cellIs" dxfId="0" priority="5768" operator="equal">
      <formula>"欠"</formula>
    </cfRule>
  </conditionalFormatting>
  <conditionalFormatting sqref="R979">
    <cfRule type="containsText" dxfId="0" priority="5225" operator="between" text="欠">
      <formula>NOT(ISERROR(SEARCH("欠",R979)))</formula>
    </cfRule>
    <cfRule type="cellIs" dxfId="0" priority="5295" operator="equal">
      <formula>"欠"</formula>
    </cfRule>
  </conditionalFormatting>
  <conditionalFormatting sqref="S979">
    <cfRule type="cellIs" dxfId="0" priority="5569" operator="equal">
      <formula>"欠"</formula>
    </cfRule>
  </conditionalFormatting>
  <conditionalFormatting sqref="T979">
    <cfRule type="cellIs" dxfId="0" priority="5638" operator="equal">
      <formula>"欠"</formula>
    </cfRule>
  </conditionalFormatting>
  <conditionalFormatting sqref="U979">
    <cfRule type="cellIs" dxfId="0" priority="5365" operator="equal">
      <formula>"欠"</formula>
    </cfRule>
  </conditionalFormatting>
  <conditionalFormatting sqref="AI979">
    <cfRule type="cellIs" dxfId="0" priority="5708" operator="equal">
      <formula>"未完成"</formula>
    </cfRule>
  </conditionalFormatting>
  <conditionalFormatting sqref="AK979:AL979">
    <cfRule type="cellIs" dxfId="1" priority="5435" operator="equal">
      <formula>"未完成"</formula>
    </cfRule>
    <cfRule type="cellIs" dxfId="0" priority="5505" operator="equal">
      <formula>"未完成"</formula>
    </cfRule>
  </conditionalFormatting>
  <conditionalFormatting sqref="AM979:AN979">
    <cfRule type="cellIs" dxfId="0" priority="5767" operator="equal">
      <formula>"欠"</formula>
    </cfRule>
  </conditionalFormatting>
  <conditionalFormatting sqref="R980">
    <cfRule type="containsText" dxfId="0" priority="5224" operator="between" text="欠">
      <formula>NOT(ISERROR(SEARCH("欠",R980)))</formula>
    </cfRule>
    <cfRule type="cellIs" dxfId="0" priority="5294" operator="equal">
      <formula>"欠"</formula>
    </cfRule>
  </conditionalFormatting>
  <conditionalFormatting sqref="S980">
    <cfRule type="cellIs" dxfId="0" priority="5568" operator="equal">
      <formula>"欠"</formula>
    </cfRule>
  </conditionalFormatting>
  <conditionalFormatting sqref="T980">
    <cfRule type="cellIs" dxfId="0" priority="5637" operator="equal">
      <formula>"欠"</formula>
    </cfRule>
  </conditionalFormatting>
  <conditionalFormatting sqref="U980">
    <cfRule type="cellIs" dxfId="0" priority="5364" operator="equal">
      <formula>"欠"</formula>
    </cfRule>
  </conditionalFormatting>
  <conditionalFormatting sqref="AK980:AL980">
    <cfRule type="cellIs" dxfId="1" priority="5434" operator="equal">
      <formula>"未完成"</formula>
    </cfRule>
    <cfRule type="cellIs" dxfId="0" priority="5504" operator="equal">
      <formula>"未完成"</formula>
    </cfRule>
  </conditionalFormatting>
  <conditionalFormatting sqref="R981">
    <cfRule type="containsText" dxfId="0" priority="5223" operator="between" text="欠">
      <formula>NOT(ISERROR(SEARCH("欠",R981)))</formula>
    </cfRule>
    <cfRule type="cellIs" dxfId="0" priority="5293" operator="equal">
      <formula>"欠"</formula>
    </cfRule>
  </conditionalFormatting>
  <conditionalFormatting sqref="S981">
    <cfRule type="cellIs" dxfId="0" priority="5567" operator="equal">
      <formula>"欠"</formula>
    </cfRule>
  </conditionalFormatting>
  <conditionalFormatting sqref="T981">
    <cfRule type="cellIs" dxfId="0" priority="5636" operator="equal">
      <formula>"欠"</formula>
    </cfRule>
  </conditionalFormatting>
  <conditionalFormatting sqref="U981">
    <cfRule type="cellIs" dxfId="0" priority="5363" operator="equal">
      <formula>"欠"</formula>
    </cfRule>
  </conditionalFormatting>
  <conditionalFormatting sqref="AI981">
    <cfRule type="cellIs" dxfId="0" priority="5706" operator="equal">
      <formula>"未完成"</formula>
    </cfRule>
  </conditionalFormatting>
  <conditionalFormatting sqref="AK981:AL981">
    <cfRule type="cellIs" dxfId="1" priority="5433" operator="equal">
      <formula>"未完成"</formula>
    </cfRule>
    <cfRule type="cellIs" dxfId="0" priority="5503" operator="equal">
      <formula>"未完成"</formula>
    </cfRule>
  </conditionalFormatting>
  <conditionalFormatting sqref="AM981:AN981">
    <cfRule type="cellIs" dxfId="0" priority="5765" operator="equal">
      <formula>"欠"</formula>
    </cfRule>
  </conditionalFormatting>
  <conditionalFormatting sqref="R982">
    <cfRule type="containsText" dxfId="0" priority="5222" operator="between" text="欠">
      <formula>NOT(ISERROR(SEARCH("欠",R982)))</formula>
    </cfRule>
    <cfRule type="cellIs" dxfId="0" priority="5292" operator="equal">
      <formula>"欠"</formula>
    </cfRule>
  </conditionalFormatting>
  <conditionalFormatting sqref="S982">
    <cfRule type="cellIs" dxfId="0" priority="5566" operator="equal">
      <formula>"欠"</formula>
    </cfRule>
  </conditionalFormatting>
  <conditionalFormatting sqref="T982">
    <cfRule type="cellIs" dxfId="0" priority="5635" operator="equal">
      <formula>"欠"</formula>
    </cfRule>
  </conditionalFormatting>
  <conditionalFormatting sqref="U982">
    <cfRule type="cellIs" dxfId="0" priority="5362" operator="equal">
      <formula>"欠"</formula>
    </cfRule>
  </conditionalFormatting>
  <conditionalFormatting sqref="AI982">
    <cfRule type="cellIs" dxfId="0" priority="5705" operator="equal">
      <formula>"未完成"</formula>
    </cfRule>
  </conditionalFormatting>
  <conditionalFormatting sqref="AK982:AL982">
    <cfRule type="cellIs" dxfId="1" priority="5432" operator="equal">
      <formula>"未完成"</formula>
    </cfRule>
    <cfRule type="cellIs" dxfId="0" priority="5502" operator="equal">
      <formula>"未完成"</formula>
    </cfRule>
  </conditionalFormatting>
  <conditionalFormatting sqref="AM982:AN982">
    <cfRule type="cellIs" dxfId="0" priority="5764" operator="equal">
      <formula>"欠"</formula>
    </cfRule>
  </conditionalFormatting>
  <conditionalFormatting sqref="R983">
    <cfRule type="containsText" dxfId="0" priority="5221" operator="between" text="欠">
      <formula>NOT(ISERROR(SEARCH("欠",R983)))</formula>
    </cfRule>
    <cfRule type="cellIs" dxfId="0" priority="5291" operator="equal">
      <formula>"欠"</formula>
    </cfRule>
  </conditionalFormatting>
  <conditionalFormatting sqref="T983">
    <cfRule type="cellIs" dxfId="0" priority="5634" operator="equal">
      <formula>"欠"</formula>
    </cfRule>
  </conditionalFormatting>
  <conditionalFormatting sqref="U983">
    <cfRule type="cellIs" dxfId="0" priority="5361" operator="equal">
      <formula>"欠"</formula>
    </cfRule>
  </conditionalFormatting>
  <conditionalFormatting sqref="AI983">
    <cfRule type="cellIs" dxfId="0" priority="5704" operator="equal">
      <formula>"未完成"</formula>
    </cfRule>
  </conditionalFormatting>
  <conditionalFormatting sqref="AK983:AL983">
    <cfRule type="cellIs" dxfId="1" priority="5431" operator="equal">
      <formula>"未完成"</formula>
    </cfRule>
    <cfRule type="cellIs" dxfId="0" priority="5501" operator="equal">
      <formula>"未完成"</formula>
    </cfRule>
  </conditionalFormatting>
  <conditionalFormatting sqref="AM983:AN983">
    <cfRule type="cellIs" dxfId="0" priority="5763" operator="equal">
      <formula>"欠"</formula>
    </cfRule>
  </conditionalFormatting>
  <conditionalFormatting sqref="R984">
    <cfRule type="containsText" dxfId="0" priority="5220" operator="between" text="欠">
      <formula>NOT(ISERROR(SEARCH("欠",R984)))</formula>
    </cfRule>
    <cfRule type="cellIs" dxfId="0" priority="5290" operator="equal">
      <formula>"欠"</formula>
    </cfRule>
  </conditionalFormatting>
  <conditionalFormatting sqref="T984">
    <cfRule type="cellIs" dxfId="0" priority="5633" operator="equal">
      <formula>"欠"</formula>
    </cfRule>
  </conditionalFormatting>
  <conditionalFormatting sqref="U984">
    <cfRule type="cellIs" dxfId="0" priority="5360" operator="equal">
      <formula>"欠"</formula>
    </cfRule>
  </conditionalFormatting>
  <conditionalFormatting sqref="AI984">
    <cfRule type="cellIs" dxfId="0" priority="5703" operator="equal">
      <formula>"未完成"</formula>
    </cfRule>
  </conditionalFormatting>
  <conditionalFormatting sqref="AK984:AL984">
    <cfRule type="cellIs" dxfId="1" priority="5430" operator="equal">
      <formula>"未完成"</formula>
    </cfRule>
    <cfRule type="cellIs" dxfId="0" priority="5500" operator="equal">
      <formula>"未完成"</formula>
    </cfRule>
  </conditionalFormatting>
  <conditionalFormatting sqref="AM984:AN984">
    <cfRule type="cellIs" dxfId="0" priority="5762" operator="equal">
      <formula>"欠"</formula>
    </cfRule>
  </conditionalFormatting>
  <conditionalFormatting sqref="R985">
    <cfRule type="containsText" dxfId="0" priority="5219" operator="between" text="欠">
      <formula>NOT(ISERROR(SEARCH("欠",R985)))</formula>
    </cfRule>
    <cfRule type="cellIs" dxfId="0" priority="5289" operator="equal">
      <formula>"欠"</formula>
    </cfRule>
  </conditionalFormatting>
  <conditionalFormatting sqref="T985">
    <cfRule type="cellIs" dxfId="0" priority="5632" operator="equal">
      <formula>"欠"</formula>
    </cfRule>
  </conditionalFormatting>
  <conditionalFormatting sqref="U985">
    <cfRule type="cellIs" dxfId="0" priority="5359" operator="equal">
      <formula>"欠"</formula>
    </cfRule>
  </conditionalFormatting>
  <conditionalFormatting sqref="AI985">
    <cfRule type="cellIs" dxfId="0" priority="5702" operator="equal">
      <formula>"未完成"</formula>
    </cfRule>
  </conditionalFormatting>
  <conditionalFormatting sqref="AK985:AL985">
    <cfRule type="cellIs" dxfId="1" priority="5429" operator="equal">
      <formula>"未完成"</formula>
    </cfRule>
    <cfRule type="cellIs" dxfId="0" priority="5499" operator="equal">
      <formula>"未完成"</formula>
    </cfRule>
  </conditionalFormatting>
  <conditionalFormatting sqref="AM985:AN985">
    <cfRule type="cellIs" dxfId="0" priority="5761" operator="equal">
      <formula>"欠"</formula>
    </cfRule>
  </conditionalFormatting>
  <conditionalFormatting sqref="R986">
    <cfRule type="containsText" dxfId="0" priority="5218" operator="between" text="欠">
      <formula>NOT(ISERROR(SEARCH("欠",R986)))</formula>
    </cfRule>
    <cfRule type="cellIs" dxfId="0" priority="5288" operator="equal">
      <formula>"欠"</formula>
    </cfRule>
  </conditionalFormatting>
  <conditionalFormatting sqref="S986">
    <cfRule type="cellIs" dxfId="0" priority="5565" operator="equal">
      <formula>"欠"</formula>
    </cfRule>
  </conditionalFormatting>
  <conditionalFormatting sqref="T986">
    <cfRule type="cellIs" dxfId="0" priority="5631" operator="equal">
      <formula>"欠"</formula>
    </cfRule>
  </conditionalFormatting>
  <conditionalFormatting sqref="U986">
    <cfRule type="cellIs" dxfId="0" priority="5358" operator="equal">
      <formula>"欠"</formula>
    </cfRule>
  </conditionalFormatting>
  <conditionalFormatting sqref="AI986">
    <cfRule type="cellIs" dxfId="0" priority="5701" operator="equal">
      <formula>"未完成"</formula>
    </cfRule>
  </conditionalFormatting>
  <conditionalFormatting sqref="AK986:AL986">
    <cfRule type="cellIs" dxfId="1" priority="5428" operator="equal">
      <formula>"未完成"</formula>
    </cfRule>
    <cfRule type="cellIs" dxfId="0" priority="5498" operator="equal">
      <formula>"未完成"</formula>
    </cfRule>
  </conditionalFormatting>
  <conditionalFormatting sqref="R987">
    <cfRule type="containsText" dxfId="0" priority="5217" operator="between" text="欠">
      <formula>NOT(ISERROR(SEARCH("欠",R987)))</formula>
    </cfRule>
    <cfRule type="cellIs" dxfId="0" priority="5287" operator="equal">
      <formula>"欠"</formula>
    </cfRule>
  </conditionalFormatting>
  <conditionalFormatting sqref="S987">
    <cfRule type="cellIs" dxfId="0" priority="5564" operator="equal">
      <formula>"欠"</formula>
    </cfRule>
  </conditionalFormatting>
  <conditionalFormatting sqref="T987">
    <cfRule type="cellIs" dxfId="0" priority="5630" operator="equal">
      <formula>"欠"</formula>
    </cfRule>
  </conditionalFormatting>
  <conditionalFormatting sqref="U987">
    <cfRule type="cellIs" dxfId="0" priority="5357" operator="equal">
      <formula>"欠"</formula>
    </cfRule>
  </conditionalFormatting>
  <conditionalFormatting sqref="AI987">
    <cfRule type="cellIs" dxfId="0" priority="5700" operator="equal">
      <formula>"未完成"</formula>
    </cfRule>
  </conditionalFormatting>
  <conditionalFormatting sqref="AK987:AL987">
    <cfRule type="cellIs" dxfId="1" priority="5427" operator="equal">
      <formula>"未完成"</formula>
    </cfRule>
    <cfRule type="cellIs" dxfId="0" priority="5497" operator="equal">
      <formula>"未完成"</formula>
    </cfRule>
  </conditionalFormatting>
  <conditionalFormatting sqref="R988">
    <cfRule type="containsText" dxfId="0" priority="5216" operator="between" text="欠">
      <formula>NOT(ISERROR(SEARCH("欠",R988)))</formula>
    </cfRule>
    <cfRule type="cellIs" dxfId="0" priority="5286" operator="equal">
      <formula>"欠"</formula>
    </cfRule>
  </conditionalFormatting>
  <conditionalFormatting sqref="S988">
    <cfRule type="cellIs" dxfId="0" priority="5563" operator="equal">
      <formula>"欠"</formula>
    </cfRule>
  </conditionalFormatting>
  <conditionalFormatting sqref="T988">
    <cfRule type="cellIs" dxfId="0" priority="5629" operator="equal">
      <formula>"欠"</formula>
    </cfRule>
  </conditionalFormatting>
  <conditionalFormatting sqref="U988">
    <cfRule type="cellIs" dxfId="0" priority="5356" operator="equal">
      <formula>"欠"</formula>
    </cfRule>
  </conditionalFormatting>
  <conditionalFormatting sqref="AI988">
    <cfRule type="cellIs" dxfId="0" priority="5699" operator="equal">
      <formula>"未完成"</formula>
    </cfRule>
  </conditionalFormatting>
  <conditionalFormatting sqref="AK988:AL988">
    <cfRule type="cellIs" dxfId="1" priority="5426" operator="equal">
      <formula>"未完成"</formula>
    </cfRule>
    <cfRule type="cellIs" dxfId="0" priority="5496" operator="equal">
      <formula>"未完成"</formula>
    </cfRule>
  </conditionalFormatting>
  <conditionalFormatting sqref="R989">
    <cfRule type="containsText" dxfId="0" priority="5215" operator="between" text="欠">
      <formula>NOT(ISERROR(SEARCH("欠",R989)))</formula>
    </cfRule>
    <cfRule type="cellIs" dxfId="0" priority="5285" operator="equal">
      <formula>"欠"</formula>
    </cfRule>
  </conditionalFormatting>
  <conditionalFormatting sqref="S989">
    <cfRule type="cellIs" dxfId="0" priority="5562" operator="equal">
      <formula>"欠"</formula>
    </cfRule>
  </conditionalFormatting>
  <conditionalFormatting sqref="T989">
    <cfRule type="cellIs" dxfId="0" priority="5628" operator="equal">
      <formula>"欠"</formula>
    </cfRule>
  </conditionalFormatting>
  <conditionalFormatting sqref="U989">
    <cfRule type="cellIs" dxfId="0" priority="5355" operator="equal">
      <formula>"欠"</formula>
    </cfRule>
  </conditionalFormatting>
  <conditionalFormatting sqref="AI989">
    <cfRule type="cellIs" dxfId="0" priority="5698" operator="equal">
      <formula>"未完成"</formula>
    </cfRule>
  </conditionalFormatting>
  <conditionalFormatting sqref="AK989:AL989">
    <cfRule type="cellIs" dxfId="1" priority="5425" operator="equal">
      <formula>"未完成"</formula>
    </cfRule>
    <cfRule type="cellIs" dxfId="0" priority="5495" operator="equal">
      <formula>"未完成"</formula>
    </cfRule>
  </conditionalFormatting>
  <conditionalFormatting sqref="R990">
    <cfRule type="containsText" dxfId="0" priority="5214" operator="between" text="欠">
      <formula>NOT(ISERROR(SEARCH("欠",R990)))</formula>
    </cfRule>
    <cfRule type="cellIs" dxfId="0" priority="5284" operator="equal">
      <formula>"欠"</formula>
    </cfRule>
  </conditionalFormatting>
  <conditionalFormatting sqref="S990">
    <cfRule type="cellIs" dxfId="0" priority="5561" operator="equal">
      <formula>"欠"</formula>
    </cfRule>
  </conditionalFormatting>
  <conditionalFormatting sqref="T990">
    <cfRule type="cellIs" dxfId="0" priority="5627" operator="equal">
      <formula>"欠"</formula>
    </cfRule>
  </conditionalFormatting>
  <conditionalFormatting sqref="U990">
    <cfRule type="cellIs" dxfId="0" priority="5354" operator="equal">
      <formula>"欠"</formula>
    </cfRule>
  </conditionalFormatting>
  <conditionalFormatting sqref="AI990">
    <cfRule type="cellIs" dxfId="0" priority="5697" operator="equal">
      <formula>"未完成"</formula>
    </cfRule>
  </conditionalFormatting>
  <conditionalFormatting sqref="AK990:AL990">
    <cfRule type="cellIs" dxfId="1" priority="5424" operator="equal">
      <formula>"未完成"</formula>
    </cfRule>
    <cfRule type="cellIs" dxfId="0" priority="5494" operator="equal">
      <formula>"未完成"</formula>
    </cfRule>
  </conditionalFormatting>
  <conditionalFormatting sqref="R991">
    <cfRule type="containsText" dxfId="0" priority="5213" operator="between" text="欠">
      <formula>NOT(ISERROR(SEARCH("欠",R991)))</formula>
    </cfRule>
    <cfRule type="cellIs" dxfId="0" priority="5283" operator="equal">
      <formula>"欠"</formula>
    </cfRule>
  </conditionalFormatting>
  <conditionalFormatting sqref="S991">
    <cfRule type="cellIs" dxfId="0" priority="5560" operator="equal">
      <formula>"欠"</formula>
    </cfRule>
  </conditionalFormatting>
  <conditionalFormatting sqref="T991">
    <cfRule type="cellIs" dxfId="0" priority="5626" operator="equal">
      <formula>"欠"</formula>
    </cfRule>
  </conditionalFormatting>
  <conditionalFormatting sqref="U991">
    <cfRule type="cellIs" dxfId="0" priority="5353" operator="equal">
      <formula>"欠"</formula>
    </cfRule>
  </conditionalFormatting>
  <conditionalFormatting sqref="AI991">
    <cfRule type="cellIs" dxfId="0" priority="5696" operator="equal">
      <formula>"未完成"</formula>
    </cfRule>
  </conditionalFormatting>
  <conditionalFormatting sqref="AK991:AL991">
    <cfRule type="cellIs" dxfId="1" priority="5423" operator="equal">
      <formula>"未完成"</formula>
    </cfRule>
    <cfRule type="cellIs" dxfId="0" priority="5493" operator="equal">
      <formula>"未完成"</formula>
    </cfRule>
  </conditionalFormatting>
  <conditionalFormatting sqref="R992">
    <cfRule type="containsText" dxfId="0" priority="5212" operator="between" text="欠">
      <formula>NOT(ISERROR(SEARCH("欠",R992)))</formula>
    </cfRule>
    <cfRule type="cellIs" dxfId="0" priority="5282" operator="equal">
      <formula>"欠"</formula>
    </cfRule>
  </conditionalFormatting>
  <conditionalFormatting sqref="S992">
    <cfRule type="cellIs" dxfId="0" priority="5559" operator="equal">
      <formula>"欠"</formula>
    </cfRule>
  </conditionalFormatting>
  <conditionalFormatting sqref="T992">
    <cfRule type="cellIs" dxfId="0" priority="5625" operator="equal">
      <formula>"欠"</formula>
    </cfRule>
  </conditionalFormatting>
  <conditionalFormatting sqref="U992">
    <cfRule type="cellIs" dxfId="0" priority="5352" operator="equal">
      <formula>"欠"</formula>
    </cfRule>
  </conditionalFormatting>
  <conditionalFormatting sqref="AI992">
    <cfRule type="cellIs" dxfId="0" priority="5695" operator="equal">
      <formula>"未完成"</formula>
    </cfRule>
  </conditionalFormatting>
  <conditionalFormatting sqref="AK992:AL992">
    <cfRule type="cellIs" dxfId="1" priority="5422" operator="equal">
      <formula>"未完成"</formula>
    </cfRule>
    <cfRule type="cellIs" dxfId="0" priority="5492" operator="equal">
      <formula>"未完成"</formula>
    </cfRule>
  </conditionalFormatting>
  <conditionalFormatting sqref="AM992:AN992">
    <cfRule type="cellIs" dxfId="0" priority="5760" operator="equal">
      <formula>"欠"</formula>
    </cfRule>
  </conditionalFormatting>
  <conditionalFormatting sqref="R993">
    <cfRule type="containsText" dxfId="0" priority="5211" operator="between" text="欠">
      <formula>NOT(ISERROR(SEARCH("欠",R993)))</formula>
    </cfRule>
    <cfRule type="cellIs" dxfId="0" priority="5281" operator="equal">
      <formula>"欠"</formula>
    </cfRule>
  </conditionalFormatting>
  <conditionalFormatting sqref="S993">
    <cfRule type="cellIs" dxfId="0" priority="5558" operator="equal">
      <formula>"欠"</formula>
    </cfRule>
  </conditionalFormatting>
  <conditionalFormatting sqref="T993">
    <cfRule type="cellIs" dxfId="0" priority="5624" operator="equal">
      <formula>"欠"</formula>
    </cfRule>
  </conditionalFormatting>
  <conditionalFormatting sqref="U993">
    <cfRule type="cellIs" dxfId="0" priority="5351" operator="equal">
      <formula>"欠"</formula>
    </cfRule>
  </conditionalFormatting>
  <conditionalFormatting sqref="AI993">
    <cfRule type="cellIs" dxfId="0" priority="5694" operator="equal">
      <formula>"未完成"</formula>
    </cfRule>
  </conditionalFormatting>
  <conditionalFormatting sqref="AK993:AL993">
    <cfRule type="cellIs" dxfId="1" priority="5421" operator="equal">
      <formula>"未完成"</formula>
    </cfRule>
    <cfRule type="cellIs" dxfId="0" priority="5491" operator="equal">
      <formula>"未完成"</formula>
    </cfRule>
  </conditionalFormatting>
  <conditionalFormatting sqref="AM993:AN993">
    <cfRule type="cellIs" dxfId="0" priority="5759" operator="equal">
      <formula>"欠"</formula>
    </cfRule>
  </conditionalFormatting>
  <conditionalFormatting sqref="R994">
    <cfRule type="containsText" dxfId="0" priority="5210" operator="between" text="欠">
      <formula>NOT(ISERROR(SEARCH("欠",R994)))</formula>
    </cfRule>
    <cfRule type="cellIs" dxfId="0" priority="5280" operator="equal">
      <formula>"欠"</formula>
    </cfRule>
  </conditionalFormatting>
  <conditionalFormatting sqref="S994">
    <cfRule type="cellIs" dxfId="0" priority="5557" operator="equal">
      <formula>"欠"</formula>
    </cfRule>
  </conditionalFormatting>
  <conditionalFormatting sqref="T994">
    <cfRule type="cellIs" dxfId="0" priority="5623" operator="equal">
      <formula>"欠"</formula>
    </cfRule>
  </conditionalFormatting>
  <conditionalFormatting sqref="U994">
    <cfRule type="cellIs" dxfId="0" priority="5350" operator="equal">
      <formula>"欠"</formula>
    </cfRule>
  </conditionalFormatting>
  <conditionalFormatting sqref="AI994">
    <cfRule type="cellIs" dxfId="0" priority="5693" operator="equal">
      <formula>"未完成"</formula>
    </cfRule>
  </conditionalFormatting>
  <conditionalFormatting sqref="AK994:AL994">
    <cfRule type="cellIs" dxfId="1" priority="5420" operator="equal">
      <formula>"未完成"</formula>
    </cfRule>
    <cfRule type="cellIs" dxfId="0" priority="5490" operator="equal">
      <formula>"未完成"</formula>
    </cfRule>
  </conditionalFormatting>
  <conditionalFormatting sqref="R995">
    <cfRule type="containsText" dxfId="0" priority="5209" operator="between" text="欠">
      <formula>NOT(ISERROR(SEARCH("欠",R995)))</formula>
    </cfRule>
    <cfRule type="cellIs" dxfId="0" priority="5279" operator="equal">
      <formula>"欠"</formula>
    </cfRule>
  </conditionalFormatting>
  <conditionalFormatting sqref="S995">
    <cfRule type="cellIs" dxfId="0" priority="5556" operator="equal">
      <formula>"欠"</formula>
    </cfRule>
  </conditionalFormatting>
  <conditionalFormatting sqref="T995">
    <cfRule type="cellIs" dxfId="0" priority="5622" operator="equal">
      <formula>"欠"</formula>
    </cfRule>
  </conditionalFormatting>
  <conditionalFormatting sqref="U995">
    <cfRule type="cellIs" dxfId="0" priority="5349" operator="equal">
      <formula>"欠"</formula>
    </cfRule>
  </conditionalFormatting>
  <conditionalFormatting sqref="AI995">
    <cfRule type="cellIs" dxfId="0" priority="5692" operator="equal">
      <formula>"未完成"</formula>
    </cfRule>
  </conditionalFormatting>
  <conditionalFormatting sqref="AK995:AL995">
    <cfRule type="cellIs" dxfId="1" priority="5419" operator="equal">
      <formula>"未完成"</formula>
    </cfRule>
    <cfRule type="cellIs" dxfId="0" priority="5489" operator="equal">
      <formula>"未完成"</formula>
    </cfRule>
  </conditionalFormatting>
  <conditionalFormatting sqref="R996">
    <cfRule type="containsText" dxfId="0" priority="5208" operator="between" text="欠">
      <formula>NOT(ISERROR(SEARCH("欠",R996)))</formula>
    </cfRule>
    <cfRule type="cellIs" dxfId="0" priority="5278" operator="equal">
      <formula>"欠"</formula>
    </cfRule>
  </conditionalFormatting>
  <conditionalFormatting sqref="S996">
    <cfRule type="cellIs" dxfId="0" priority="5555" operator="equal">
      <formula>"欠"</formula>
    </cfRule>
  </conditionalFormatting>
  <conditionalFormatting sqref="T996">
    <cfRule type="cellIs" dxfId="0" priority="5621" operator="equal">
      <formula>"欠"</formula>
    </cfRule>
  </conditionalFormatting>
  <conditionalFormatting sqref="U996">
    <cfRule type="cellIs" dxfId="0" priority="5348" operator="equal">
      <formula>"欠"</formula>
    </cfRule>
  </conditionalFormatting>
  <conditionalFormatting sqref="AI996">
    <cfRule type="cellIs" dxfId="0" priority="5691" operator="equal">
      <formula>"未完成"</formula>
    </cfRule>
  </conditionalFormatting>
  <conditionalFormatting sqref="AK996:AL996">
    <cfRule type="cellIs" dxfId="1" priority="5418" operator="equal">
      <formula>"未完成"</formula>
    </cfRule>
    <cfRule type="cellIs" dxfId="0" priority="5488" operator="equal">
      <formula>"未完成"</formula>
    </cfRule>
  </conditionalFormatting>
  <conditionalFormatting sqref="AM996:AN996">
    <cfRule type="cellIs" dxfId="0" priority="5758" operator="equal">
      <formula>"欠"</formula>
    </cfRule>
  </conditionalFormatting>
  <conditionalFormatting sqref="R997">
    <cfRule type="containsText" dxfId="0" priority="5207" operator="between" text="欠">
      <formula>NOT(ISERROR(SEARCH("欠",R997)))</formula>
    </cfRule>
    <cfRule type="cellIs" dxfId="0" priority="5277" operator="equal">
      <formula>"欠"</formula>
    </cfRule>
  </conditionalFormatting>
  <conditionalFormatting sqref="T997">
    <cfRule type="cellIs" dxfId="0" priority="5620" operator="equal">
      <formula>"欠"</formula>
    </cfRule>
  </conditionalFormatting>
  <conditionalFormatting sqref="U997">
    <cfRule type="cellIs" dxfId="0" priority="5347" operator="equal">
      <formula>"欠"</formula>
    </cfRule>
  </conditionalFormatting>
  <conditionalFormatting sqref="AK997:AL997">
    <cfRule type="cellIs" dxfId="1" priority="5417" operator="equal">
      <formula>"未完成"</formula>
    </cfRule>
    <cfRule type="cellIs" dxfId="0" priority="5487" operator="equal">
      <formula>"未完成"</formula>
    </cfRule>
  </conditionalFormatting>
  <conditionalFormatting sqref="AM997:AN997">
    <cfRule type="cellIs" dxfId="0" priority="5757" operator="equal">
      <formula>"欠"</formula>
    </cfRule>
  </conditionalFormatting>
  <conditionalFormatting sqref="R998">
    <cfRule type="containsText" dxfId="0" priority="5206" operator="between" text="欠">
      <formula>NOT(ISERROR(SEARCH("欠",R998)))</formula>
    </cfRule>
    <cfRule type="cellIs" dxfId="0" priority="5276" operator="equal">
      <formula>"欠"</formula>
    </cfRule>
  </conditionalFormatting>
  <conditionalFormatting sqref="S998">
    <cfRule type="cellIs" dxfId="0" priority="5553" operator="equal">
      <formula>"欠"</formula>
    </cfRule>
  </conditionalFormatting>
  <conditionalFormatting sqref="T998">
    <cfRule type="cellIs" dxfId="0" priority="5619" operator="equal">
      <formula>"欠"</formula>
    </cfRule>
  </conditionalFormatting>
  <conditionalFormatting sqref="U998">
    <cfRule type="cellIs" dxfId="0" priority="5346" operator="equal">
      <formula>"欠"</formula>
    </cfRule>
  </conditionalFormatting>
  <conditionalFormatting sqref="AI998">
    <cfRule type="cellIs" dxfId="0" priority="5689" operator="equal">
      <formula>"未完成"</formula>
    </cfRule>
  </conditionalFormatting>
  <conditionalFormatting sqref="AK998:AL998">
    <cfRule type="cellIs" dxfId="1" priority="5416" operator="equal">
      <formula>"未完成"</formula>
    </cfRule>
    <cfRule type="cellIs" dxfId="0" priority="5486" operator="equal">
      <formula>"未完成"</formula>
    </cfRule>
  </conditionalFormatting>
  <conditionalFormatting sqref="R999">
    <cfRule type="containsText" dxfId="0" priority="5205" operator="between" text="欠">
      <formula>NOT(ISERROR(SEARCH("欠",R999)))</formula>
    </cfRule>
    <cfRule type="cellIs" dxfId="0" priority="5275" operator="equal">
      <formula>"欠"</formula>
    </cfRule>
  </conditionalFormatting>
  <conditionalFormatting sqref="S999">
    <cfRule type="cellIs" dxfId="0" priority="5552" operator="equal">
      <formula>"欠"</formula>
    </cfRule>
  </conditionalFormatting>
  <conditionalFormatting sqref="T999">
    <cfRule type="cellIs" dxfId="0" priority="5618" operator="equal">
      <formula>"欠"</formula>
    </cfRule>
  </conditionalFormatting>
  <conditionalFormatting sqref="U999">
    <cfRule type="cellIs" dxfId="0" priority="5345" operator="equal">
      <formula>"欠"</formula>
    </cfRule>
  </conditionalFormatting>
  <conditionalFormatting sqref="AI999">
    <cfRule type="cellIs" dxfId="0" priority="5688" operator="equal">
      <formula>"未完成"</formula>
    </cfRule>
  </conditionalFormatting>
  <conditionalFormatting sqref="AK999:AL999">
    <cfRule type="cellIs" dxfId="1" priority="5415" operator="equal">
      <formula>"未完成"</formula>
    </cfRule>
    <cfRule type="cellIs" dxfId="0" priority="5485" operator="equal">
      <formula>"未完成"</formula>
    </cfRule>
  </conditionalFormatting>
  <conditionalFormatting sqref="R1000">
    <cfRule type="containsText" dxfId="0" priority="5204" operator="between" text="欠">
      <formula>NOT(ISERROR(SEARCH("欠",R1000)))</formula>
    </cfRule>
    <cfRule type="cellIs" dxfId="0" priority="5274" operator="equal">
      <formula>"欠"</formula>
    </cfRule>
  </conditionalFormatting>
  <conditionalFormatting sqref="S1000">
    <cfRule type="cellIs" dxfId="0" priority="5551" operator="equal">
      <formula>"欠"</formula>
    </cfRule>
  </conditionalFormatting>
  <conditionalFormatting sqref="T1000">
    <cfRule type="cellIs" dxfId="0" priority="5617" operator="equal">
      <formula>"欠"</formula>
    </cfRule>
  </conditionalFormatting>
  <conditionalFormatting sqref="U1000">
    <cfRule type="cellIs" dxfId="0" priority="5344" operator="equal">
      <formula>"欠"</formula>
    </cfRule>
  </conditionalFormatting>
  <conditionalFormatting sqref="AI1000">
    <cfRule type="cellIs" dxfId="0" priority="5687" operator="equal">
      <formula>"未完成"</formula>
    </cfRule>
  </conditionalFormatting>
  <conditionalFormatting sqref="AK1000:AL1000">
    <cfRule type="cellIs" dxfId="1" priority="5414" operator="equal">
      <formula>"未完成"</formula>
    </cfRule>
    <cfRule type="cellIs" dxfId="0" priority="5484" operator="equal">
      <formula>"未完成"</formula>
    </cfRule>
  </conditionalFormatting>
  <conditionalFormatting sqref="AM1000:AN1000">
    <cfRule type="cellIs" dxfId="0" priority="5756" operator="equal">
      <formula>"欠"</formula>
    </cfRule>
  </conditionalFormatting>
  <conditionalFormatting sqref="R1001">
    <cfRule type="containsText" dxfId="0" priority="5203" operator="between" text="欠">
      <formula>NOT(ISERROR(SEARCH("欠",R1001)))</formula>
    </cfRule>
    <cfRule type="cellIs" dxfId="0" priority="5273" operator="equal">
      <formula>"欠"</formula>
    </cfRule>
  </conditionalFormatting>
  <conditionalFormatting sqref="S1001">
    <cfRule type="cellIs" dxfId="0" priority="5550" operator="equal">
      <formula>"欠"</formula>
    </cfRule>
  </conditionalFormatting>
  <conditionalFormatting sqref="T1001">
    <cfRule type="cellIs" dxfId="0" priority="5616" operator="equal">
      <formula>"欠"</formula>
    </cfRule>
  </conditionalFormatting>
  <conditionalFormatting sqref="U1001">
    <cfRule type="cellIs" dxfId="0" priority="5343" operator="equal">
      <formula>"欠"</formula>
    </cfRule>
  </conditionalFormatting>
  <conditionalFormatting sqref="AI1001">
    <cfRule type="cellIs" dxfId="0" priority="5686" operator="equal">
      <formula>"未完成"</formula>
    </cfRule>
  </conditionalFormatting>
  <conditionalFormatting sqref="AK1001:AL1001">
    <cfRule type="cellIs" dxfId="1" priority="5413" operator="equal">
      <formula>"未完成"</formula>
    </cfRule>
    <cfRule type="cellIs" dxfId="0" priority="5483" operator="equal">
      <formula>"未完成"</formula>
    </cfRule>
  </conditionalFormatting>
  <conditionalFormatting sqref="AM1001:AN1001">
    <cfRule type="cellIs" dxfId="0" priority="5755" operator="equal">
      <formula>"欠"</formula>
    </cfRule>
  </conditionalFormatting>
  <conditionalFormatting sqref="R1002">
    <cfRule type="containsText" dxfId="0" priority="5202" operator="between" text="欠">
      <formula>NOT(ISERROR(SEARCH("欠",R1002)))</formula>
    </cfRule>
    <cfRule type="cellIs" dxfId="0" priority="5272" operator="equal">
      <formula>"欠"</formula>
    </cfRule>
  </conditionalFormatting>
  <conditionalFormatting sqref="S1002">
    <cfRule type="cellIs" dxfId="0" priority="5549" operator="equal">
      <formula>"欠"</formula>
    </cfRule>
  </conditionalFormatting>
  <conditionalFormatting sqref="T1002">
    <cfRule type="cellIs" dxfId="0" priority="5615" operator="equal">
      <formula>"欠"</formula>
    </cfRule>
  </conditionalFormatting>
  <conditionalFormatting sqref="U1002">
    <cfRule type="cellIs" dxfId="0" priority="5342" operator="equal">
      <formula>"欠"</formula>
    </cfRule>
  </conditionalFormatting>
  <conditionalFormatting sqref="AI1002">
    <cfRule type="cellIs" dxfId="0" priority="5685" operator="equal">
      <formula>"未完成"</formula>
    </cfRule>
  </conditionalFormatting>
  <conditionalFormatting sqref="AK1002:AL1002">
    <cfRule type="cellIs" dxfId="1" priority="5412" operator="equal">
      <formula>"未完成"</formula>
    </cfRule>
    <cfRule type="cellIs" dxfId="0" priority="5482" operator="equal">
      <formula>"未完成"</formula>
    </cfRule>
  </conditionalFormatting>
  <conditionalFormatting sqref="R1003">
    <cfRule type="containsText" dxfId="0" priority="5201" operator="between" text="欠">
      <formula>NOT(ISERROR(SEARCH("欠",R1003)))</formula>
    </cfRule>
    <cfRule type="cellIs" dxfId="0" priority="5271" operator="equal">
      <formula>"欠"</formula>
    </cfRule>
  </conditionalFormatting>
  <conditionalFormatting sqref="S1003">
    <cfRule type="cellIs" dxfId="0" priority="5548" operator="equal">
      <formula>"欠"</formula>
    </cfRule>
  </conditionalFormatting>
  <conditionalFormatting sqref="T1003">
    <cfRule type="cellIs" dxfId="0" priority="5614" operator="equal">
      <formula>"欠"</formula>
    </cfRule>
  </conditionalFormatting>
  <conditionalFormatting sqref="U1003">
    <cfRule type="cellIs" dxfId="0" priority="5341" operator="equal">
      <formula>"欠"</formula>
    </cfRule>
  </conditionalFormatting>
  <conditionalFormatting sqref="AI1003">
    <cfRule type="cellIs" dxfId="0" priority="5684" operator="equal">
      <formula>"未完成"</formula>
    </cfRule>
  </conditionalFormatting>
  <conditionalFormatting sqref="AK1003:AL1003">
    <cfRule type="cellIs" dxfId="1" priority="5411" operator="equal">
      <formula>"未完成"</formula>
    </cfRule>
    <cfRule type="cellIs" dxfId="0" priority="5481" operator="equal">
      <formula>"未完成"</formula>
    </cfRule>
  </conditionalFormatting>
  <conditionalFormatting sqref="AM1003:AN1003">
    <cfRule type="cellIs" dxfId="0" priority="5754" operator="equal">
      <formula>"欠"</formula>
    </cfRule>
  </conditionalFormatting>
  <conditionalFormatting sqref="R1004">
    <cfRule type="containsText" dxfId="0" priority="5200" operator="between" text="欠">
      <formula>NOT(ISERROR(SEARCH("欠",R1004)))</formula>
    </cfRule>
    <cfRule type="cellIs" dxfId="0" priority="5270" operator="equal">
      <formula>"欠"</formula>
    </cfRule>
  </conditionalFormatting>
  <conditionalFormatting sqref="T1004">
    <cfRule type="cellIs" dxfId="0" priority="5613" operator="equal">
      <formula>"欠"</formula>
    </cfRule>
  </conditionalFormatting>
  <conditionalFormatting sqref="U1004">
    <cfRule type="cellIs" dxfId="0" priority="5340" operator="equal">
      <formula>"欠"</formula>
    </cfRule>
  </conditionalFormatting>
  <conditionalFormatting sqref="AI1004">
    <cfRule type="cellIs" dxfId="0" priority="5683" operator="equal">
      <formula>"未完成"</formula>
    </cfRule>
  </conditionalFormatting>
  <conditionalFormatting sqref="AK1004:AL1004">
    <cfRule type="cellIs" dxfId="1" priority="5410" operator="equal">
      <formula>"未完成"</formula>
    </cfRule>
    <cfRule type="cellIs" dxfId="0" priority="5480" operator="equal">
      <formula>"未完成"</formula>
    </cfRule>
  </conditionalFormatting>
  <conditionalFormatting sqref="AM1004:AN1004">
    <cfRule type="cellIs" dxfId="0" priority="5753" operator="equal">
      <formula>"欠"</formula>
    </cfRule>
  </conditionalFormatting>
  <conditionalFormatting sqref="R1005">
    <cfRule type="containsText" dxfId="0" priority="5199" operator="between" text="欠">
      <formula>NOT(ISERROR(SEARCH("欠",R1005)))</formula>
    </cfRule>
    <cfRule type="cellIs" dxfId="0" priority="5269" operator="equal">
      <formula>"欠"</formula>
    </cfRule>
  </conditionalFormatting>
  <conditionalFormatting sqref="T1005">
    <cfRule type="cellIs" dxfId="0" priority="5612" operator="equal">
      <formula>"欠"</formula>
    </cfRule>
  </conditionalFormatting>
  <conditionalFormatting sqref="U1005">
    <cfRule type="cellIs" dxfId="0" priority="5339" operator="equal">
      <formula>"欠"</formula>
    </cfRule>
  </conditionalFormatting>
  <conditionalFormatting sqref="AI1005">
    <cfRule type="cellIs" dxfId="0" priority="5682" operator="equal">
      <formula>"未完成"</formula>
    </cfRule>
  </conditionalFormatting>
  <conditionalFormatting sqref="AK1005:AL1005">
    <cfRule type="cellIs" dxfId="1" priority="5409" operator="equal">
      <formula>"未完成"</formula>
    </cfRule>
    <cfRule type="cellIs" dxfId="0" priority="5479" operator="equal">
      <formula>"未完成"</formula>
    </cfRule>
  </conditionalFormatting>
  <conditionalFormatting sqref="AM1005:AN1005">
    <cfRule type="cellIs" dxfId="0" priority="5752" operator="equal">
      <formula>"欠"</formula>
    </cfRule>
  </conditionalFormatting>
  <conditionalFormatting sqref="R1006">
    <cfRule type="containsText" dxfId="0" priority="5198" operator="between" text="欠">
      <formula>NOT(ISERROR(SEARCH("欠",R1006)))</formula>
    </cfRule>
    <cfRule type="cellIs" dxfId="0" priority="5268" operator="equal">
      <formula>"欠"</formula>
    </cfRule>
  </conditionalFormatting>
  <conditionalFormatting sqref="T1006">
    <cfRule type="cellIs" dxfId="0" priority="5611" operator="equal">
      <formula>"欠"</formula>
    </cfRule>
  </conditionalFormatting>
  <conditionalFormatting sqref="U1006">
    <cfRule type="cellIs" dxfId="0" priority="5338" operator="equal">
      <formula>"欠"</formula>
    </cfRule>
  </conditionalFormatting>
  <conditionalFormatting sqref="AI1006">
    <cfRule type="cellIs" dxfId="0" priority="5681" operator="equal">
      <formula>"未完成"</formula>
    </cfRule>
  </conditionalFormatting>
  <conditionalFormatting sqref="AK1006:AL1006">
    <cfRule type="cellIs" dxfId="1" priority="5408" operator="equal">
      <formula>"未完成"</formula>
    </cfRule>
    <cfRule type="cellIs" dxfId="0" priority="5478" operator="equal">
      <formula>"未完成"</formula>
    </cfRule>
  </conditionalFormatting>
  <conditionalFormatting sqref="AM1006:AN1006">
    <cfRule type="cellIs" dxfId="0" priority="5751" operator="equal">
      <formula>"欠"</formula>
    </cfRule>
  </conditionalFormatting>
  <conditionalFormatting sqref="R1007">
    <cfRule type="containsText" dxfId="0" priority="5197" operator="between" text="欠">
      <formula>NOT(ISERROR(SEARCH("欠",R1007)))</formula>
    </cfRule>
    <cfRule type="cellIs" dxfId="0" priority="5267" operator="equal">
      <formula>"欠"</formula>
    </cfRule>
  </conditionalFormatting>
  <conditionalFormatting sqref="S1007">
    <cfRule type="cellIs" dxfId="0" priority="5547" operator="equal">
      <formula>"欠"</formula>
    </cfRule>
  </conditionalFormatting>
  <conditionalFormatting sqref="T1007">
    <cfRule type="cellIs" dxfId="0" priority="5610" operator="equal">
      <formula>"欠"</formula>
    </cfRule>
  </conditionalFormatting>
  <conditionalFormatting sqref="U1007">
    <cfRule type="cellIs" dxfId="0" priority="5337" operator="equal">
      <formula>"欠"</formula>
    </cfRule>
  </conditionalFormatting>
  <conditionalFormatting sqref="AI1007">
    <cfRule type="cellIs" dxfId="0" priority="5680" operator="equal">
      <formula>"未完成"</formula>
    </cfRule>
  </conditionalFormatting>
  <conditionalFormatting sqref="AK1007:AL1007">
    <cfRule type="cellIs" dxfId="1" priority="5407" operator="equal">
      <formula>"未完成"</formula>
    </cfRule>
    <cfRule type="cellIs" dxfId="0" priority="5477" operator="equal">
      <formula>"未完成"</formula>
    </cfRule>
  </conditionalFormatting>
  <conditionalFormatting sqref="AM1007:AN1007">
    <cfRule type="cellIs" dxfId="0" priority="5750" operator="equal">
      <formula>"欠"</formula>
    </cfRule>
  </conditionalFormatting>
  <conditionalFormatting sqref="R1008">
    <cfRule type="containsText" dxfId="0" priority="5196" operator="between" text="欠">
      <formula>NOT(ISERROR(SEARCH("欠",R1008)))</formula>
    </cfRule>
    <cfRule type="cellIs" dxfId="0" priority="5266" operator="equal">
      <formula>"欠"</formula>
    </cfRule>
  </conditionalFormatting>
  <conditionalFormatting sqref="S1008">
    <cfRule type="cellIs" dxfId="0" priority="5546" operator="equal">
      <formula>"欠"</formula>
    </cfRule>
  </conditionalFormatting>
  <conditionalFormatting sqref="T1008">
    <cfRule type="cellIs" dxfId="0" priority="5609" operator="equal">
      <formula>"欠"</formula>
    </cfRule>
  </conditionalFormatting>
  <conditionalFormatting sqref="U1008">
    <cfRule type="cellIs" dxfId="0" priority="5336" operator="equal">
      <formula>"欠"</formula>
    </cfRule>
  </conditionalFormatting>
  <conditionalFormatting sqref="AI1008">
    <cfRule type="cellIs" dxfId="0" priority="5679" operator="equal">
      <formula>"未完成"</formula>
    </cfRule>
  </conditionalFormatting>
  <conditionalFormatting sqref="AK1008:AL1008">
    <cfRule type="cellIs" dxfId="1" priority="5406" operator="equal">
      <formula>"未完成"</formula>
    </cfRule>
    <cfRule type="cellIs" dxfId="0" priority="5476" operator="equal">
      <formula>"未完成"</formula>
    </cfRule>
  </conditionalFormatting>
  <conditionalFormatting sqref="AM1008:AN1008">
    <cfRule type="cellIs" dxfId="0" priority="5749" operator="equal">
      <formula>"欠"</formula>
    </cfRule>
  </conditionalFormatting>
  <conditionalFormatting sqref="R1009">
    <cfRule type="containsText" dxfId="0" priority="5195" operator="between" text="欠">
      <formula>NOT(ISERROR(SEARCH("欠",R1009)))</formula>
    </cfRule>
    <cfRule type="cellIs" dxfId="0" priority="5265" operator="equal">
      <formula>"欠"</formula>
    </cfRule>
  </conditionalFormatting>
  <conditionalFormatting sqref="S1009">
    <cfRule type="cellIs" dxfId="0" priority="5545" operator="equal">
      <formula>"欠"</formula>
    </cfRule>
  </conditionalFormatting>
  <conditionalFormatting sqref="T1009">
    <cfRule type="cellIs" dxfId="0" priority="5608" operator="equal">
      <formula>"欠"</formula>
    </cfRule>
  </conditionalFormatting>
  <conditionalFormatting sqref="U1009">
    <cfRule type="cellIs" dxfId="0" priority="5335" operator="equal">
      <formula>"欠"</formula>
    </cfRule>
  </conditionalFormatting>
  <conditionalFormatting sqref="AK1009:AL1009">
    <cfRule type="cellIs" dxfId="1" priority="5405" operator="equal">
      <formula>"未完成"</formula>
    </cfRule>
    <cfRule type="cellIs" dxfId="0" priority="5475" operator="equal">
      <formula>"未完成"</formula>
    </cfRule>
  </conditionalFormatting>
  <conditionalFormatting sqref="AM1009:AN1009">
    <cfRule type="cellIs" dxfId="0" priority="5748" operator="equal">
      <formula>"欠"</formula>
    </cfRule>
  </conditionalFormatting>
  <conditionalFormatting sqref="R1010">
    <cfRule type="containsText" dxfId="0" priority="5194" operator="between" text="欠">
      <formula>NOT(ISERROR(SEARCH("欠",R1010)))</formula>
    </cfRule>
    <cfRule type="cellIs" dxfId="0" priority="5264" operator="equal">
      <formula>"欠"</formula>
    </cfRule>
  </conditionalFormatting>
  <conditionalFormatting sqref="S1010">
    <cfRule type="cellIs" dxfId="0" priority="5544" operator="equal">
      <formula>"欠"</formula>
    </cfRule>
  </conditionalFormatting>
  <conditionalFormatting sqref="T1010">
    <cfRule type="cellIs" dxfId="0" priority="5607" operator="equal">
      <formula>"欠"</formula>
    </cfRule>
  </conditionalFormatting>
  <conditionalFormatting sqref="U1010">
    <cfRule type="cellIs" dxfId="0" priority="5334" operator="equal">
      <formula>"欠"</formula>
    </cfRule>
  </conditionalFormatting>
  <conditionalFormatting sqref="AI1010">
    <cfRule type="cellIs" dxfId="0" priority="5677" operator="equal">
      <formula>"未完成"</formula>
    </cfRule>
  </conditionalFormatting>
  <conditionalFormatting sqref="AK1010:AL1010">
    <cfRule type="cellIs" dxfId="1" priority="5404" operator="equal">
      <formula>"未完成"</formula>
    </cfRule>
    <cfRule type="cellIs" dxfId="0" priority="5474" operator="equal">
      <formula>"未完成"</formula>
    </cfRule>
  </conditionalFormatting>
  <conditionalFormatting sqref="AM1010:AN1010">
    <cfRule type="cellIs" dxfId="0" priority="5747" operator="equal">
      <formula>"欠"</formula>
    </cfRule>
  </conditionalFormatting>
  <conditionalFormatting sqref="R1011">
    <cfRule type="containsText" dxfId="0" priority="5193" operator="between" text="欠">
      <formula>NOT(ISERROR(SEARCH("欠",R1011)))</formula>
    </cfRule>
    <cfRule type="cellIs" dxfId="0" priority="5263" operator="equal">
      <formula>"欠"</formula>
    </cfRule>
  </conditionalFormatting>
  <conditionalFormatting sqref="S1011">
    <cfRule type="cellIs" dxfId="0" priority="5543" operator="equal">
      <formula>"欠"</formula>
    </cfRule>
  </conditionalFormatting>
  <conditionalFormatting sqref="T1011">
    <cfRule type="cellIs" dxfId="0" priority="5606" operator="equal">
      <formula>"欠"</formula>
    </cfRule>
  </conditionalFormatting>
  <conditionalFormatting sqref="U1011">
    <cfRule type="cellIs" dxfId="0" priority="5333" operator="equal">
      <formula>"欠"</formula>
    </cfRule>
  </conditionalFormatting>
  <conditionalFormatting sqref="AI1011">
    <cfRule type="cellIs" dxfId="0" priority="5676" operator="equal">
      <formula>"未完成"</formula>
    </cfRule>
  </conditionalFormatting>
  <conditionalFormatting sqref="AK1011:AL1011">
    <cfRule type="cellIs" dxfId="1" priority="5403" operator="equal">
      <formula>"未完成"</formula>
    </cfRule>
    <cfRule type="cellIs" dxfId="0" priority="5473" operator="equal">
      <formula>"未完成"</formula>
    </cfRule>
  </conditionalFormatting>
  <conditionalFormatting sqref="AM1011:AN1011">
    <cfRule type="cellIs" dxfId="0" priority="5746" operator="equal">
      <formula>"欠"</formula>
    </cfRule>
  </conditionalFormatting>
  <conditionalFormatting sqref="R1012">
    <cfRule type="containsText" dxfId="0" priority="5192" operator="between" text="欠">
      <formula>NOT(ISERROR(SEARCH("欠",R1012)))</formula>
    </cfRule>
    <cfRule type="cellIs" dxfId="0" priority="5262" operator="equal">
      <formula>"欠"</formula>
    </cfRule>
  </conditionalFormatting>
  <conditionalFormatting sqref="S1012">
    <cfRule type="cellIs" dxfId="0" priority="5542" operator="equal">
      <formula>"欠"</formula>
    </cfRule>
  </conditionalFormatting>
  <conditionalFormatting sqref="T1012">
    <cfRule type="cellIs" dxfId="0" priority="5605" operator="equal">
      <formula>"欠"</formula>
    </cfRule>
  </conditionalFormatting>
  <conditionalFormatting sqref="U1012">
    <cfRule type="cellIs" dxfId="0" priority="5332" operator="equal">
      <formula>"欠"</formula>
    </cfRule>
  </conditionalFormatting>
  <conditionalFormatting sqref="AI1012">
    <cfRule type="cellIs" dxfId="0" priority="5675" operator="equal">
      <formula>"未完成"</formula>
    </cfRule>
  </conditionalFormatting>
  <conditionalFormatting sqref="AK1012:AL1012">
    <cfRule type="cellIs" dxfId="1" priority="5402" operator="equal">
      <formula>"未完成"</formula>
    </cfRule>
    <cfRule type="cellIs" dxfId="0" priority="5472" operator="equal">
      <formula>"未完成"</formula>
    </cfRule>
  </conditionalFormatting>
  <conditionalFormatting sqref="AM1012:AN1012">
    <cfRule type="cellIs" dxfId="0" priority="5745" operator="equal">
      <formula>"欠"</formula>
    </cfRule>
  </conditionalFormatting>
  <conditionalFormatting sqref="R1013">
    <cfRule type="containsText" dxfId="0" priority="5191" operator="between" text="欠">
      <formula>NOT(ISERROR(SEARCH("欠",R1013)))</formula>
    </cfRule>
    <cfRule type="cellIs" dxfId="0" priority="5261" operator="equal">
      <formula>"欠"</formula>
    </cfRule>
  </conditionalFormatting>
  <conditionalFormatting sqref="S1013">
    <cfRule type="cellIs" dxfId="0" priority="5541" operator="equal">
      <formula>"欠"</formula>
    </cfRule>
  </conditionalFormatting>
  <conditionalFormatting sqref="T1013">
    <cfRule type="cellIs" dxfId="0" priority="5604" operator="equal">
      <formula>"欠"</formula>
    </cfRule>
  </conditionalFormatting>
  <conditionalFormatting sqref="U1013">
    <cfRule type="cellIs" dxfId="0" priority="5331" operator="equal">
      <formula>"欠"</formula>
    </cfRule>
  </conditionalFormatting>
  <conditionalFormatting sqref="AK1013:AL1013">
    <cfRule type="cellIs" dxfId="1" priority="5401" operator="equal">
      <formula>"未完成"</formula>
    </cfRule>
    <cfRule type="cellIs" dxfId="0" priority="5471" operator="equal">
      <formula>"未完成"</formula>
    </cfRule>
  </conditionalFormatting>
  <conditionalFormatting sqref="R1014">
    <cfRule type="containsText" dxfId="0" priority="5190" operator="between" text="欠">
      <formula>NOT(ISERROR(SEARCH("欠",R1014)))</formula>
    </cfRule>
    <cfRule type="cellIs" dxfId="0" priority="5260" operator="equal">
      <formula>"欠"</formula>
    </cfRule>
  </conditionalFormatting>
  <conditionalFormatting sqref="S1014">
    <cfRule type="cellIs" dxfId="0" priority="5540" operator="equal">
      <formula>"欠"</formula>
    </cfRule>
  </conditionalFormatting>
  <conditionalFormatting sqref="T1014">
    <cfRule type="cellIs" dxfId="0" priority="5603" operator="equal">
      <formula>"欠"</formula>
    </cfRule>
  </conditionalFormatting>
  <conditionalFormatting sqref="U1014">
    <cfRule type="cellIs" dxfId="0" priority="5330" operator="equal">
      <formula>"欠"</formula>
    </cfRule>
  </conditionalFormatting>
  <conditionalFormatting sqref="AI1014">
    <cfRule type="cellIs" dxfId="0" priority="5673" operator="equal">
      <formula>"未完成"</formula>
    </cfRule>
  </conditionalFormatting>
  <conditionalFormatting sqref="AK1014:AL1014">
    <cfRule type="cellIs" dxfId="1" priority="5400" operator="equal">
      <formula>"未完成"</formula>
    </cfRule>
    <cfRule type="cellIs" dxfId="0" priority="5470" operator="equal">
      <formula>"未完成"</formula>
    </cfRule>
  </conditionalFormatting>
  <conditionalFormatting sqref="AM1014:AN1014">
    <cfRule type="cellIs" dxfId="0" priority="5743" operator="equal">
      <formula>"欠"</formula>
    </cfRule>
  </conditionalFormatting>
  <conditionalFormatting sqref="R1015">
    <cfRule type="containsText" dxfId="0" priority="5189" operator="between" text="欠">
      <formula>NOT(ISERROR(SEARCH("欠",R1015)))</formula>
    </cfRule>
    <cfRule type="cellIs" dxfId="0" priority="5259" operator="equal">
      <formula>"欠"</formula>
    </cfRule>
  </conditionalFormatting>
  <conditionalFormatting sqref="S1015">
    <cfRule type="cellIs" dxfId="0" priority="5539" operator="equal">
      <formula>"欠"</formula>
    </cfRule>
  </conditionalFormatting>
  <conditionalFormatting sqref="T1015">
    <cfRule type="cellIs" dxfId="0" priority="5602" operator="equal">
      <formula>"欠"</formula>
    </cfRule>
  </conditionalFormatting>
  <conditionalFormatting sqref="U1015">
    <cfRule type="cellIs" dxfId="0" priority="5329" operator="equal">
      <formula>"欠"</formula>
    </cfRule>
  </conditionalFormatting>
  <conditionalFormatting sqref="AI1015">
    <cfRule type="cellIs" dxfId="0" priority="5672" operator="equal">
      <formula>"未完成"</formula>
    </cfRule>
  </conditionalFormatting>
  <conditionalFormatting sqref="AK1015:AL1015">
    <cfRule type="cellIs" dxfId="1" priority="5399" operator="equal">
      <formula>"未完成"</formula>
    </cfRule>
    <cfRule type="cellIs" dxfId="0" priority="5469" operator="equal">
      <formula>"未完成"</formula>
    </cfRule>
  </conditionalFormatting>
  <conditionalFormatting sqref="AM1015:AN1015">
    <cfRule type="cellIs" dxfId="0" priority="5742" operator="equal">
      <formula>"欠"</formula>
    </cfRule>
  </conditionalFormatting>
  <conditionalFormatting sqref="R1016">
    <cfRule type="containsText" dxfId="0" priority="4748" operator="between" text="欠">
      <formula>NOT(ISERROR(SEARCH("欠",R1016)))</formula>
    </cfRule>
    <cfRule type="cellIs" dxfId="0" priority="4786" operator="equal">
      <formula>"欠"</formula>
    </cfRule>
  </conditionalFormatting>
  <conditionalFormatting sqref="S1016">
    <cfRule type="cellIs" dxfId="0" priority="4937" operator="equal">
      <formula>"欠"</formula>
    </cfRule>
  </conditionalFormatting>
  <conditionalFormatting sqref="T1016">
    <cfRule type="cellIs" dxfId="0" priority="4975" operator="equal">
      <formula>"欠"</formula>
    </cfRule>
  </conditionalFormatting>
  <conditionalFormatting sqref="U1016">
    <cfRule type="cellIs" dxfId="0" priority="4824" operator="equal">
      <formula>"欠"</formula>
    </cfRule>
  </conditionalFormatting>
  <conditionalFormatting sqref="AI1016">
    <cfRule type="cellIs" dxfId="0" priority="5013" operator="equal">
      <formula>"未完成"</formula>
    </cfRule>
  </conditionalFormatting>
  <conditionalFormatting sqref="AK1016:AL1016">
    <cfRule type="cellIs" dxfId="1" priority="4862" operator="equal">
      <formula>"未完成"</formula>
    </cfRule>
    <cfRule type="cellIs" dxfId="0" priority="4900" operator="equal">
      <formula>"未完成"</formula>
    </cfRule>
  </conditionalFormatting>
  <conditionalFormatting sqref="AM1016:AN1016">
    <cfRule type="cellIs" dxfId="0" priority="5048" operator="equal">
      <formula>"欠"</formula>
    </cfRule>
  </conditionalFormatting>
  <conditionalFormatting sqref="R1017">
    <cfRule type="containsText" dxfId="0" priority="4747" operator="between" text="欠">
      <formula>NOT(ISERROR(SEARCH("欠",R1017)))</formula>
    </cfRule>
    <cfRule type="cellIs" dxfId="0" priority="4785" operator="equal">
      <formula>"欠"</formula>
    </cfRule>
  </conditionalFormatting>
  <conditionalFormatting sqref="S1017">
    <cfRule type="cellIs" dxfId="0" priority="4936" operator="equal">
      <formula>"欠"</formula>
    </cfRule>
  </conditionalFormatting>
  <conditionalFormatting sqref="T1017">
    <cfRule type="cellIs" dxfId="0" priority="4974" operator="equal">
      <formula>"欠"</formula>
    </cfRule>
  </conditionalFormatting>
  <conditionalFormatting sqref="U1017">
    <cfRule type="cellIs" dxfId="0" priority="4823" operator="equal">
      <formula>"欠"</formula>
    </cfRule>
  </conditionalFormatting>
  <conditionalFormatting sqref="AK1017:AL1017">
    <cfRule type="cellIs" dxfId="1" priority="4861" operator="equal">
      <formula>"未完成"</formula>
    </cfRule>
    <cfRule type="cellIs" dxfId="0" priority="4899" operator="equal">
      <formula>"未完成"</formula>
    </cfRule>
  </conditionalFormatting>
  <conditionalFormatting sqref="AM1017:AN1017">
    <cfRule type="cellIs" dxfId="0" priority="5047" operator="equal">
      <formula>"欠"</formula>
    </cfRule>
  </conditionalFormatting>
  <conditionalFormatting sqref="R1018">
    <cfRule type="containsText" dxfId="0" priority="4746" operator="between" text="欠">
      <formula>NOT(ISERROR(SEARCH("欠",R1018)))</formula>
    </cfRule>
    <cfRule type="cellIs" dxfId="0" priority="4784" operator="equal">
      <formula>"欠"</formula>
    </cfRule>
  </conditionalFormatting>
  <conditionalFormatting sqref="S1018">
    <cfRule type="cellIs" dxfId="0" priority="4935" operator="equal">
      <formula>"欠"</formula>
    </cfRule>
  </conditionalFormatting>
  <conditionalFormatting sqref="T1018">
    <cfRule type="cellIs" dxfId="0" priority="4973" operator="equal">
      <formula>"欠"</formula>
    </cfRule>
  </conditionalFormatting>
  <conditionalFormatting sqref="U1018">
    <cfRule type="cellIs" dxfId="0" priority="4822" operator="equal">
      <formula>"欠"</formula>
    </cfRule>
  </conditionalFormatting>
  <conditionalFormatting sqref="AI1018">
    <cfRule type="cellIs" dxfId="0" priority="5011" operator="equal">
      <formula>"未完成"</formula>
    </cfRule>
  </conditionalFormatting>
  <conditionalFormatting sqref="AK1018:AL1018">
    <cfRule type="cellIs" dxfId="1" priority="4860" operator="equal">
      <formula>"未完成"</formula>
    </cfRule>
    <cfRule type="cellIs" dxfId="0" priority="4898" operator="equal">
      <formula>"未完成"</formula>
    </cfRule>
  </conditionalFormatting>
  <conditionalFormatting sqref="R1019">
    <cfRule type="containsText" dxfId="0" priority="4745" operator="between" text="欠">
      <formula>NOT(ISERROR(SEARCH("欠",R1019)))</formula>
    </cfRule>
    <cfRule type="cellIs" dxfId="0" priority="4783" operator="equal">
      <formula>"欠"</formula>
    </cfRule>
  </conditionalFormatting>
  <conditionalFormatting sqref="S1019">
    <cfRule type="cellIs" dxfId="0" priority="4934" operator="equal">
      <formula>"欠"</formula>
    </cfRule>
  </conditionalFormatting>
  <conditionalFormatting sqref="T1019">
    <cfRule type="cellIs" dxfId="0" priority="4972" operator="equal">
      <formula>"欠"</formula>
    </cfRule>
  </conditionalFormatting>
  <conditionalFormatting sqref="U1019">
    <cfRule type="cellIs" dxfId="0" priority="4821" operator="equal">
      <formula>"欠"</formula>
    </cfRule>
  </conditionalFormatting>
  <conditionalFormatting sqref="AI1019">
    <cfRule type="cellIs" dxfId="0" priority="5010" operator="equal">
      <formula>"未完成"</formula>
    </cfRule>
  </conditionalFormatting>
  <conditionalFormatting sqref="AK1019:AL1019">
    <cfRule type="cellIs" dxfId="1" priority="4859" operator="equal">
      <formula>"未完成"</formula>
    </cfRule>
    <cfRule type="cellIs" dxfId="0" priority="4897" operator="equal">
      <formula>"未完成"</formula>
    </cfRule>
  </conditionalFormatting>
  <conditionalFormatting sqref="R1020">
    <cfRule type="containsText" dxfId="0" priority="4744" operator="between" text="欠">
      <formula>NOT(ISERROR(SEARCH("欠",R1020)))</formula>
    </cfRule>
    <cfRule type="cellIs" dxfId="0" priority="4782" operator="equal">
      <formula>"欠"</formula>
    </cfRule>
  </conditionalFormatting>
  <conditionalFormatting sqref="S1020">
    <cfRule type="cellIs" dxfId="0" priority="4933" operator="equal">
      <formula>"欠"</formula>
    </cfRule>
  </conditionalFormatting>
  <conditionalFormatting sqref="T1020">
    <cfRule type="cellIs" dxfId="0" priority="4971" operator="equal">
      <formula>"欠"</formula>
    </cfRule>
  </conditionalFormatting>
  <conditionalFormatting sqref="U1020">
    <cfRule type="cellIs" dxfId="0" priority="4820" operator="equal">
      <formula>"欠"</formula>
    </cfRule>
  </conditionalFormatting>
  <conditionalFormatting sqref="AI1020">
    <cfRule type="cellIs" dxfId="0" priority="5009" operator="equal">
      <formula>"未完成"</formula>
    </cfRule>
  </conditionalFormatting>
  <conditionalFormatting sqref="AK1020:AL1020">
    <cfRule type="cellIs" dxfId="1" priority="4858" operator="equal">
      <formula>"未完成"</formula>
    </cfRule>
    <cfRule type="cellIs" dxfId="0" priority="4896" operator="equal">
      <formula>"未完成"</formula>
    </cfRule>
  </conditionalFormatting>
  <conditionalFormatting sqref="AM1020:AN1020">
    <cfRule type="cellIs" dxfId="0" priority="5046" operator="equal">
      <formula>"欠"</formula>
    </cfRule>
  </conditionalFormatting>
  <conditionalFormatting sqref="R1021">
    <cfRule type="containsText" dxfId="0" priority="4743" operator="between" text="欠">
      <formula>NOT(ISERROR(SEARCH("欠",R1021)))</formula>
    </cfRule>
    <cfRule type="cellIs" dxfId="0" priority="4781" operator="equal">
      <formula>"欠"</formula>
    </cfRule>
  </conditionalFormatting>
  <conditionalFormatting sqref="S1021">
    <cfRule type="cellIs" dxfId="0" priority="4932" operator="equal">
      <formula>"欠"</formula>
    </cfRule>
  </conditionalFormatting>
  <conditionalFormatting sqref="T1021">
    <cfRule type="cellIs" dxfId="0" priority="4970" operator="equal">
      <formula>"欠"</formula>
    </cfRule>
  </conditionalFormatting>
  <conditionalFormatting sqref="U1021">
    <cfRule type="cellIs" dxfId="0" priority="4819" operator="equal">
      <formula>"欠"</formula>
    </cfRule>
  </conditionalFormatting>
  <conditionalFormatting sqref="AI1021">
    <cfRule type="cellIs" dxfId="0" priority="5008" operator="equal">
      <formula>"未完成"</formula>
    </cfRule>
  </conditionalFormatting>
  <conditionalFormatting sqref="AK1021:AL1021">
    <cfRule type="cellIs" dxfId="1" priority="4857" operator="equal">
      <formula>"未完成"</formula>
    </cfRule>
    <cfRule type="cellIs" dxfId="0" priority="4895" operator="equal">
      <formula>"未完成"</formula>
    </cfRule>
  </conditionalFormatting>
  <conditionalFormatting sqref="AM1021:AN1021">
    <cfRule type="cellIs" dxfId="0" priority="5045" operator="equal">
      <formula>"欠"</formula>
    </cfRule>
  </conditionalFormatting>
  <conditionalFormatting sqref="R1022">
    <cfRule type="containsText" dxfId="0" priority="4742" operator="between" text="欠">
      <formula>NOT(ISERROR(SEARCH("欠",R1022)))</formula>
    </cfRule>
    <cfRule type="cellIs" dxfId="0" priority="4780" operator="equal">
      <formula>"欠"</formula>
    </cfRule>
  </conditionalFormatting>
  <conditionalFormatting sqref="S1022">
    <cfRule type="cellIs" dxfId="0" priority="4931" operator="equal">
      <formula>"欠"</formula>
    </cfRule>
  </conditionalFormatting>
  <conditionalFormatting sqref="T1022">
    <cfRule type="cellIs" dxfId="0" priority="4969" operator="equal">
      <formula>"欠"</formula>
    </cfRule>
  </conditionalFormatting>
  <conditionalFormatting sqref="U1022">
    <cfRule type="cellIs" dxfId="0" priority="4818" operator="equal">
      <formula>"欠"</formula>
    </cfRule>
  </conditionalFormatting>
  <conditionalFormatting sqref="AI1022">
    <cfRule type="cellIs" dxfId="0" priority="5007" operator="equal">
      <formula>"未完成"</formula>
    </cfRule>
  </conditionalFormatting>
  <conditionalFormatting sqref="AK1022:AL1022">
    <cfRule type="cellIs" dxfId="1" priority="4856" operator="equal">
      <formula>"未完成"</formula>
    </cfRule>
    <cfRule type="cellIs" dxfId="0" priority="4894" operator="equal">
      <formula>"未完成"</formula>
    </cfRule>
  </conditionalFormatting>
  <conditionalFormatting sqref="AM1022:AN1022">
    <cfRule type="cellIs" dxfId="0" priority="5044" operator="equal">
      <formula>"欠"</formula>
    </cfRule>
  </conditionalFormatting>
  <conditionalFormatting sqref="R1023">
    <cfRule type="containsText" dxfId="0" priority="4741" operator="between" text="欠">
      <formula>NOT(ISERROR(SEARCH("欠",R1023)))</formula>
    </cfRule>
    <cfRule type="cellIs" dxfId="0" priority="4779" operator="equal">
      <formula>"欠"</formula>
    </cfRule>
  </conditionalFormatting>
  <conditionalFormatting sqref="S1023">
    <cfRule type="cellIs" dxfId="0" priority="4930" operator="equal">
      <formula>"欠"</formula>
    </cfRule>
  </conditionalFormatting>
  <conditionalFormatting sqref="T1023">
    <cfRule type="cellIs" dxfId="0" priority="4968" operator="equal">
      <formula>"欠"</formula>
    </cfRule>
  </conditionalFormatting>
  <conditionalFormatting sqref="U1023">
    <cfRule type="cellIs" dxfId="0" priority="4817" operator="equal">
      <formula>"欠"</formula>
    </cfRule>
  </conditionalFormatting>
  <conditionalFormatting sqref="AI1023">
    <cfRule type="cellIs" dxfId="0" priority="5006" operator="equal">
      <formula>"未完成"</formula>
    </cfRule>
  </conditionalFormatting>
  <conditionalFormatting sqref="AK1023:AL1023">
    <cfRule type="cellIs" dxfId="1" priority="4855" operator="equal">
      <formula>"未完成"</formula>
    </cfRule>
    <cfRule type="cellIs" dxfId="0" priority="4893" operator="equal">
      <formula>"未完成"</formula>
    </cfRule>
  </conditionalFormatting>
  <conditionalFormatting sqref="AM1023:AN1023">
    <cfRule type="cellIs" dxfId="0" priority="5043" operator="equal">
      <formula>"欠"</formula>
    </cfRule>
  </conditionalFormatting>
  <conditionalFormatting sqref="R1024">
    <cfRule type="containsText" dxfId="0" priority="4740" operator="between" text="欠">
      <formula>NOT(ISERROR(SEARCH("欠",R1024)))</formula>
    </cfRule>
    <cfRule type="cellIs" dxfId="0" priority="4778" operator="equal">
      <formula>"欠"</formula>
    </cfRule>
  </conditionalFormatting>
  <conditionalFormatting sqref="S1024">
    <cfRule type="cellIs" dxfId="0" priority="4929" operator="equal">
      <formula>"欠"</formula>
    </cfRule>
  </conditionalFormatting>
  <conditionalFormatting sqref="T1024">
    <cfRule type="cellIs" dxfId="0" priority="4967" operator="equal">
      <formula>"欠"</formula>
    </cfRule>
  </conditionalFormatting>
  <conditionalFormatting sqref="U1024">
    <cfRule type="cellIs" dxfId="0" priority="4816" operator="equal">
      <formula>"欠"</formula>
    </cfRule>
  </conditionalFormatting>
  <conditionalFormatting sqref="AI1024">
    <cfRule type="cellIs" dxfId="0" priority="5005" operator="equal">
      <formula>"未完成"</formula>
    </cfRule>
  </conditionalFormatting>
  <conditionalFormatting sqref="AK1024:AL1024">
    <cfRule type="cellIs" dxfId="1" priority="4854" operator="equal">
      <formula>"未完成"</formula>
    </cfRule>
    <cfRule type="cellIs" dxfId="0" priority="4892" operator="equal">
      <formula>"未完成"</formula>
    </cfRule>
  </conditionalFormatting>
  <conditionalFormatting sqref="AM1024:AN1024">
    <cfRule type="cellIs" dxfId="0" priority="5042" operator="equal">
      <formula>"欠"</formula>
    </cfRule>
  </conditionalFormatting>
  <conditionalFormatting sqref="R1025">
    <cfRule type="containsText" dxfId="0" priority="4739" operator="between" text="欠">
      <formula>NOT(ISERROR(SEARCH("欠",R1025)))</formula>
    </cfRule>
    <cfRule type="cellIs" dxfId="0" priority="4777" operator="equal">
      <formula>"欠"</formula>
    </cfRule>
  </conditionalFormatting>
  <conditionalFormatting sqref="S1025">
    <cfRule type="cellIs" dxfId="0" priority="4928" operator="equal">
      <formula>"欠"</formula>
    </cfRule>
  </conditionalFormatting>
  <conditionalFormatting sqref="T1025">
    <cfRule type="cellIs" dxfId="0" priority="4966" operator="equal">
      <formula>"欠"</formula>
    </cfRule>
  </conditionalFormatting>
  <conditionalFormatting sqref="U1025">
    <cfRule type="cellIs" dxfId="0" priority="4815" operator="equal">
      <formula>"欠"</formula>
    </cfRule>
  </conditionalFormatting>
  <conditionalFormatting sqref="AI1025">
    <cfRule type="cellIs" dxfId="0" priority="5004" operator="equal">
      <formula>"未完成"</formula>
    </cfRule>
  </conditionalFormatting>
  <conditionalFormatting sqref="AK1025:AL1025">
    <cfRule type="cellIs" dxfId="1" priority="4853" operator="equal">
      <formula>"未完成"</formula>
    </cfRule>
    <cfRule type="cellIs" dxfId="0" priority="4891" operator="equal">
      <formula>"未完成"</formula>
    </cfRule>
  </conditionalFormatting>
  <conditionalFormatting sqref="AM1025:AN1025">
    <cfRule type="cellIs" dxfId="0" priority="5041" operator="equal">
      <formula>"欠"</formula>
    </cfRule>
  </conditionalFormatting>
  <conditionalFormatting sqref="R1026">
    <cfRule type="containsText" dxfId="0" priority="4738" operator="between" text="欠">
      <formula>NOT(ISERROR(SEARCH("欠",R1026)))</formula>
    </cfRule>
    <cfRule type="cellIs" dxfId="0" priority="4776" operator="equal">
      <formula>"欠"</formula>
    </cfRule>
  </conditionalFormatting>
  <conditionalFormatting sqref="S1026">
    <cfRule type="cellIs" dxfId="0" priority="4927" operator="equal">
      <formula>"欠"</formula>
    </cfRule>
  </conditionalFormatting>
  <conditionalFormatting sqref="T1026">
    <cfRule type="cellIs" dxfId="0" priority="4965" operator="equal">
      <formula>"欠"</formula>
    </cfRule>
  </conditionalFormatting>
  <conditionalFormatting sqref="U1026">
    <cfRule type="cellIs" dxfId="0" priority="4814" operator="equal">
      <formula>"欠"</formula>
    </cfRule>
  </conditionalFormatting>
  <conditionalFormatting sqref="AI1026">
    <cfRule type="cellIs" dxfId="0" priority="5003" operator="equal">
      <formula>"未完成"</formula>
    </cfRule>
  </conditionalFormatting>
  <conditionalFormatting sqref="AK1026:AL1026">
    <cfRule type="cellIs" dxfId="1" priority="4852" operator="equal">
      <formula>"未完成"</formula>
    </cfRule>
    <cfRule type="cellIs" dxfId="0" priority="4890" operator="equal">
      <formula>"未完成"</formula>
    </cfRule>
  </conditionalFormatting>
  <conditionalFormatting sqref="AM1026:AN1026">
    <cfRule type="cellIs" dxfId="0" priority="5040" operator="equal">
      <formula>"欠"</formula>
    </cfRule>
  </conditionalFormatting>
  <conditionalFormatting sqref="R1027">
    <cfRule type="containsText" dxfId="0" priority="4737" operator="between" text="欠">
      <formula>NOT(ISERROR(SEARCH("欠",R1027)))</formula>
    </cfRule>
    <cfRule type="cellIs" dxfId="0" priority="4775" operator="equal">
      <formula>"欠"</formula>
    </cfRule>
  </conditionalFormatting>
  <conditionalFormatting sqref="S1027">
    <cfRule type="cellIs" dxfId="0" priority="4926" operator="equal">
      <formula>"欠"</formula>
    </cfRule>
  </conditionalFormatting>
  <conditionalFormatting sqref="T1027">
    <cfRule type="cellIs" dxfId="0" priority="4964" operator="equal">
      <formula>"欠"</formula>
    </cfRule>
  </conditionalFormatting>
  <conditionalFormatting sqref="U1027">
    <cfRule type="cellIs" dxfId="0" priority="4813" operator="equal">
      <formula>"欠"</formula>
    </cfRule>
  </conditionalFormatting>
  <conditionalFormatting sqref="AI1027">
    <cfRule type="cellIs" dxfId="0" priority="5002" operator="equal">
      <formula>"未完成"</formula>
    </cfRule>
  </conditionalFormatting>
  <conditionalFormatting sqref="AK1027:AL1027">
    <cfRule type="cellIs" dxfId="1" priority="4851" operator="equal">
      <formula>"未完成"</formula>
    </cfRule>
    <cfRule type="cellIs" dxfId="0" priority="4889" operator="equal">
      <formula>"未完成"</formula>
    </cfRule>
  </conditionalFormatting>
  <conditionalFormatting sqref="AM1027:AN1027">
    <cfRule type="cellIs" dxfId="0" priority="5039" operator="equal">
      <formula>"欠"</formula>
    </cfRule>
  </conditionalFormatting>
  <conditionalFormatting sqref="R1028">
    <cfRule type="containsText" dxfId="0" priority="4736" operator="between" text="欠">
      <formula>NOT(ISERROR(SEARCH("欠",R1028)))</formula>
    </cfRule>
    <cfRule type="cellIs" dxfId="0" priority="4774" operator="equal">
      <formula>"欠"</formula>
    </cfRule>
  </conditionalFormatting>
  <conditionalFormatting sqref="S1028">
    <cfRule type="cellIs" dxfId="0" priority="4925" operator="equal">
      <formula>"欠"</formula>
    </cfRule>
  </conditionalFormatting>
  <conditionalFormatting sqref="T1028">
    <cfRule type="cellIs" dxfId="0" priority="4963" operator="equal">
      <formula>"欠"</formula>
    </cfRule>
  </conditionalFormatting>
  <conditionalFormatting sqref="U1028">
    <cfRule type="cellIs" dxfId="0" priority="4812" operator="equal">
      <formula>"欠"</formula>
    </cfRule>
  </conditionalFormatting>
  <conditionalFormatting sqref="AI1028">
    <cfRule type="cellIs" dxfId="0" priority="5001" operator="equal">
      <formula>"未完成"</formula>
    </cfRule>
  </conditionalFormatting>
  <conditionalFormatting sqref="AK1028:AL1028">
    <cfRule type="cellIs" dxfId="1" priority="4850" operator="equal">
      <formula>"未完成"</formula>
    </cfRule>
    <cfRule type="cellIs" dxfId="0" priority="4888" operator="equal">
      <formula>"未完成"</formula>
    </cfRule>
  </conditionalFormatting>
  <conditionalFormatting sqref="AM1028:AN1028">
    <cfRule type="cellIs" dxfId="0" priority="5038" operator="equal">
      <formula>"欠"</formula>
    </cfRule>
  </conditionalFormatting>
  <conditionalFormatting sqref="R1029">
    <cfRule type="containsText" dxfId="0" priority="4735" operator="between" text="欠">
      <formula>NOT(ISERROR(SEARCH("欠",R1029)))</formula>
    </cfRule>
    <cfRule type="cellIs" dxfId="0" priority="4773" operator="equal">
      <formula>"欠"</formula>
    </cfRule>
  </conditionalFormatting>
  <conditionalFormatting sqref="S1029">
    <cfRule type="cellIs" dxfId="0" priority="4924" operator="equal">
      <formula>"欠"</formula>
    </cfRule>
  </conditionalFormatting>
  <conditionalFormatting sqref="T1029">
    <cfRule type="cellIs" dxfId="0" priority="4962" operator="equal">
      <formula>"欠"</formula>
    </cfRule>
  </conditionalFormatting>
  <conditionalFormatting sqref="U1029">
    <cfRule type="cellIs" dxfId="0" priority="4811" operator="equal">
      <formula>"欠"</formula>
    </cfRule>
  </conditionalFormatting>
  <conditionalFormatting sqref="AI1029">
    <cfRule type="cellIs" dxfId="0" priority="5000" operator="equal">
      <formula>"未完成"</formula>
    </cfRule>
  </conditionalFormatting>
  <conditionalFormatting sqref="AK1029:AL1029">
    <cfRule type="cellIs" dxfId="1" priority="4849" operator="equal">
      <formula>"未完成"</formula>
    </cfRule>
    <cfRule type="cellIs" dxfId="0" priority="4887" operator="equal">
      <formula>"未完成"</formula>
    </cfRule>
  </conditionalFormatting>
  <conditionalFormatting sqref="AM1029:AN1029">
    <cfRule type="cellIs" dxfId="0" priority="5037" operator="equal">
      <formula>"欠"</formula>
    </cfRule>
  </conditionalFormatting>
  <conditionalFormatting sqref="R1030">
    <cfRule type="containsText" dxfId="0" priority="4734" operator="between" text="欠">
      <formula>NOT(ISERROR(SEARCH("欠",R1030)))</formula>
    </cfRule>
    <cfRule type="cellIs" dxfId="0" priority="4772" operator="equal">
      <formula>"欠"</formula>
    </cfRule>
  </conditionalFormatting>
  <conditionalFormatting sqref="S1030">
    <cfRule type="cellIs" dxfId="0" priority="4923" operator="equal">
      <formula>"欠"</formula>
    </cfRule>
  </conditionalFormatting>
  <conditionalFormatting sqref="T1030">
    <cfRule type="cellIs" dxfId="0" priority="4961" operator="equal">
      <formula>"欠"</formula>
    </cfRule>
  </conditionalFormatting>
  <conditionalFormatting sqref="U1030">
    <cfRule type="cellIs" dxfId="0" priority="4810" operator="equal">
      <formula>"欠"</formula>
    </cfRule>
  </conditionalFormatting>
  <conditionalFormatting sqref="AK1030:AL1030">
    <cfRule type="cellIs" dxfId="1" priority="4848" operator="equal">
      <formula>"未完成"</formula>
    </cfRule>
    <cfRule type="cellIs" dxfId="0" priority="4886" operator="equal">
      <formula>"未完成"</formula>
    </cfRule>
  </conditionalFormatting>
  <conditionalFormatting sqref="AM1030:AN1030">
    <cfRule type="cellIs" dxfId="0" priority="5036" operator="equal">
      <formula>"欠"</formula>
    </cfRule>
  </conditionalFormatting>
  <conditionalFormatting sqref="R1031">
    <cfRule type="containsText" dxfId="0" priority="4733" operator="between" text="欠">
      <formula>NOT(ISERROR(SEARCH("欠",R1031)))</formula>
    </cfRule>
    <cfRule type="cellIs" dxfId="0" priority="4771" operator="equal">
      <formula>"欠"</formula>
    </cfRule>
  </conditionalFormatting>
  <conditionalFormatting sqref="S1031">
    <cfRule type="cellIs" dxfId="0" priority="4922" operator="equal">
      <formula>"欠"</formula>
    </cfRule>
  </conditionalFormatting>
  <conditionalFormatting sqref="T1031">
    <cfRule type="cellIs" dxfId="0" priority="4960" operator="equal">
      <formula>"欠"</formula>
    </cfRule>
  </conditionalFormatting>
  <conditionalFormatting sqref="U1031">
    <cfRule type="cellIs" dxfId="0" priority="4809" operator="equal">
      <formula>"欠"</formula>
    </cfRule>
  </conditionalFormatting>
  <conditionalFormatting sqref="AI1031">
    <cfRule type="cellIs" dxfId="0" priority="4998" operator="equal">
      <formula>"未完成"</formula>
    </cfRule>
  </conditionalFormatting>
  <conditionalFormatting sqref="AK1031:AL1031">
    <cfRule type="cellIs" dxfId="1" priority="4847" operator="equal">
      <formula>"未完成"</formula>
    </cfRule>
    <cfRule type="cellIs" dxfId="0" priority="4885" operator="equal">
      <formula>"未完成"</formula>
    </cfRule>
  </conditionalFormatting>
  <conditionalFormatting sqref="AM1031:AN1031">
    <cfRule type="cellIs" dxfId="0" priority="5035" operator="equal">
      <formula>"欠"</formula>
    </cfRule>
  </conditionalFormatting>
  <conditionalFormatting sqref="R1032">
    <cfRule type="containsText" dxfId="0" priority="4732" operator="between" text="欠">
      <formula>NOT(ISERROR(SEARCH("欠",R1032)))</formula>
    </cfRule>
    <cfRule type="cellIs" dxfId="0" priority="4770" operator="equal">
      <formula>"欠"</formula>
    </cfRule>
  </conditionalFormatting>
  <conditionalFormatting sqref="S1032">
    <cfRule type="cellIs" dxfId="0" priority="4921" operator="equal">
      <formula>"欠"</formula>
    </cfRule>
  </conditionalFormatting>
  <conditionalFormatting sqref="T1032">
    <cfRule type="cellIs" dxfId="0" priority="4959" operator="equal">
      <formula>"欠"</formula>
    </cfRule>
  </conditionalFormatting>
  <conditionalFormatting sqref="U1032">
    <cfRule type="cellIs" dxfId="0" priority="4808" operator="equal">
      <formula>"欠"</formula>
    </cfRule>
  </conditionalFormatting>
  <conditionalFormatting sqref="AI1032">
    <cfRule type="cellIs" dxfId="0" priority="4997" operator="equal">
      <formula>"未完成"</formula>
    </cfRule>
  </conditionalFormatting>
  <conditionalFormatting sqref="AK1032:AL1032">
    <cfRule type="cellIs" dxfId="1" priority="4846" operator="equal">
      <formula>"未完成"</formula>
    </cfRule>
    <cfRule type="cellIs" dxfId="0" priority="4884" operator="equal">
      <formula>"未完成"</formula>
    </cfRule>
  </conditionalFormatting>
  <conditionalFormatting sqref="AM1032:AN1032">
    <cfRule type="cellIs" dxfId="0" priority="5034" operator="equal">
      <formula>"欠"</formula>
    </cfRule>
  </conditionalFormatting>
  <conditionalFormatting sqref="R1033">
    <cfRule type="containsText" dxfId="0" priority="4731" operator="between" text="欠">
      <formula>NOT(ISERROR(SEARCH("欠",R1033)))</formula>
    </cfRule>
    <cfRule type="cellIs" dxfId="0" priority="4769" operator="equal">
      <formula>"欠"</formula>
    </cfRule>
  </conditionalFormatting>
  <conditionalFormatting sqref="S1033">
    <cfRule type="cellIs" dxfId="0" priority="4920" operator="equal">
      <formula>"欠"</formula>
    </cfRule>
  </conditionalFormatting>
  <conditionalFormatting sqref="T1033">
    <cfRule type="cellIs" dxfId="0" priority="4958" operator="equal">
      <formula>"欠"</formula>
    </cfRule>
  </conditionalFormatting>
  <conditionalFormatting sqref="U1033">
    <cfRule type="cellIs" dxfId="0" priority="4807" operator="equal">
      <formula>"欠"</formula>
    </cfRule>
  </conditionalFormatting>
  <conditionalFormatting sqref="AI1033">
    <cfRule type="cellIs" dxfId="0" priority="4996" operator="equal">
      <formula>"未完成"</formula>
    </cfRule>
  </conditionalFormatting>
  <conditionalFormatting sqref="AK1033:AL1033">
    <cfRule type="cellIs" dxfId="1" priority="4845" operator="equal">
      <formula>"未完成"</formula>
    </cfRule>
    <cfRule type="cellIs" dxfId="0" priority="4883" operator="equal">
      <formula>"未完成"</formula>
    </cfRule>
  </conditionalFormatting>
  <conditionalFormatting sqref="AM1033:AN1033">
    <cfRule type="cellIs" dxfId="0" priority="5033" operator="equal">
      <formula>"欠"</formula>
    </cfRule>
  </conditionalFormatting>
  <conditionalFormatting sqref="R1034">
    <cfRule type="containsText" dxfId="0" priority="4730" operator="between" text="欠">
      <formula>NOT(ISERROR(SEARCH("欠",R1034)))</formula>
    </cfRule>
    <cfRule type="cellIs" dxfId="0" priority="4768" operator="equal">
      <formula>"欠"</formula>
    </cfRule>
  </conditionalFormatting>
  <conditionalFormatting sqref="T1034">
    <cfRule type="cellIs" dxfId="0" priority="4957" operator="equal">
      <formula>"欠"</formula>
    </cfRule>
  </conditionalFormatting>
  <conditionalFormatting sqref="U1034">
    <cfRule type="cellIs" dxfId="0" priority="4806" operator="equal">
      <formula>"欠"</formula>
    </cfRule>
  </conditionalFormatting>
  <conditionalFormatting sqref="AI1034">
    <cfRule type="cellIs" dxfId="0" priority="4995" operator="equal">
      <formula>"未完成"</formula>
    </cfRule>
  </conditionalFormatting>
  <conditionalFormatting sqref="AK1034:AL1034">
    <cfRule type="cellIs" dxfId="1" priority="4844" operator="equal">
      <formula>"未完成"</formula>
    </cfRule>
    <cfRule type="cellIs" dxfId="0" priority="4882" operator="equal">
      <formula>"未完成"</formula>
    </cfRule>
  </conditionalFormatting>
  <conditionalFormatting sqref="AM1034:AN1034">
    <cfRule type="cellIs" dxfId="0" priority="5032" operator="equal">
      <formula>"欠"</formula>
    </cfRule>
  </conditionalFormatting>
  <conditionalFormatting sqref="R1035">
    <cfRule type="containsText" dxfId="0" priority="4729" operator="between" text="欠">
      <formula>NOT(ISERROR(SEARCH("欠",R1035)))</formula>
    </cfRule>
    <cfRule type="cellIs" dxfId="0" priority="4767" operator="equal">
      <formula>"欠"</formula>
    </cfRule>
  </conditionalFormatting>
  <conditionalFormatting sqref="S1035">
    <cfRule type="cellIs" dxfId="0" priority="4919" operator="equal">
      <formula>"欠"</formula>
    </cfRule>
  </conditionalFormatting>
  <conditionalFormatting sqref="T1035">
    <cfRule type="cellIs" dxfId="0" priority="4956" operator="equal">
      <formula>"欠"</formula>
    </cfRule>
  </conditionalFormatting>
  <conditionalFormatting sqref="U1035">
    <cfRule type="cellIs" dxfId="0" priority="4805" operator="equal">
      <formula>"欠"</formula>
    </cfRule>
  </conditionalFormatting>
  <conditionalFormatting sqref="AI1035">
    <cfRule type="cellIs" dxfId="0" priority="4994" operator="equal">
      <formula>"未完成"</formula>
    </cfRule>
  </conditionalFormatting>
  <conditionalFormatting sqref="AK1035:AL1035">
    <cfRule type="cellIs" dxfId="1" priority="4843" operator="equal">
      <formula>"未完成"</formula>
    </cfRule>
    <cfRule type="cellIs" dxfId="0" priority="4881" operator="equal">
      <formula>"未完成"</formula>
    </cfRule>
  </conditionalFormatting>
  <conditionalFormatting sqref="AM1035:AN1035">
    <cfRule type="cellIs" dxfId="0" priority="5031" operator="equal">
      <formula>"欠"</formula>
    </cfRule>
  </conditionalFormatting>
  <conditionalFormatting sqref="T1036">
    <cfRule type="cellIs" dxfId="0" priority="4955" operator="equal">
      <formula>"欠"</formula>
    </cfRule>
  </conditionalFormatting>
  <conditionalFormatting sqref="U1036">
    <cfRule type="cellIs" dxfId="0" priority="4804" operator="equal">
      <formula>"欠"</formula>
    </cfRule>
  </conditionalFormatting>
  <conditionalFormatting sqref="AK1036:AL1036">
    <cfRule type="cellIs" dxfId="1" priority="4842" operator="equal">
      <formula>"未完成"</formula>
    </cfRule>
    <cfRule type="cellIs" dxfId="0" priority="4880" operator="equal">
      <formula>"未完成"</formula>
    </cfRule>
  </conditionalFormatting>
  <conditionalFormatting sqref="AM1036:AN1036">
    <cfRule type="cellIs" dxfId="0" priority="5030" operator="equal">
      <formula>"欠"</formula>
    </cfRule>
  </conditionalFormatting>
  <conditionalFormatting sqref="R1037">
    <cfRule type="containsText" dxfId="0" priority="4727" operator="between" text="欠">
      <formula>NOT(ISERROR(SEARCH("欠",R1037)))</formula>
    </cfRule>
    <cfRule type="cellIs" dxfId="0" priority="4765" operator="equal">
      <formula>"欠"</formula>
    </cfRule>
  </conditionalFormatting>
  <conditionalFormatting sqref="S1037">
    <cfRule type="cellIs" dxfId="0" priority="4917" operator="equal">
      <formula>"欠"</formula>
    </cfRule>
  </conditionalFormatting>
  <conditionalFormatting sqref="T1037">
    <cfRule type="cellIs" dxfId="0" priority="4954" operator="equal">
      <formula>"欠"</formula>
    </cfRule>
  </conditionalFormatting>
  <conditionalFormatting sqref="U1037">
    <cfRule type="cellIs" dxfId="0" priority="4803" operator="equal">
      <formula>"欠"</formula>
    </cfRule>
  </conditionalFormatting>
  <conditionalFormatting sqref="AK1037:AL1037">
    <cfRule type="cellIs" dxfId="1" priority="4841" operator="equal">
      <formula>"未完成"</formula>
    </cfRule>
    <cfRule type="cellIs" dxfId="0" priority="4879" operator="equal">
      <formula>"未完成"</formula>
    </cfRule>
  </conditionalFormatting>
  <conditionalFormatting sqref="AM1037:AN1037">
    <cfRule type="cellIs" dxfId="0" priority="5029" operator="equal">
      <formula>"欠"</formula>
    </cfRule>
  </conditionalFormatting>
  <conditionalFormatting sqref="R1038">
    <cfRule type="containsText" dxfId="0" priority="4726" operator="between" text="欠">
      <formula>NOT(ISERROR(SEARCH("欠",R1038)))</formula>
    </cfRule>
    <cfRule type="cellIs" dxfId="0" priority="4764" operator="equal">
      <formula>"欠"</formula>
    </cfRule>
  </conditionalFormatting>
  <conditionalFormatting sqref="S1038">
    <cfRule type="cellIs" dxfId="0" priority="4916" operator="equal">
      <formula>"欠"</formula>
    </cfRule>
  </conditionalFormatting>
  <conditionalFormatting sqref="T1038">
    <cfRule type="cellIs" dxfId="0" priority="4953" operator="equal">
      <formula>"欠"</formula>
    </cfRule>
  </conditionalFormatting>
  <conditionalFormatting sqref="U1038">
    <cfRule type="cellIs" dxfId="0" priority="4802" operator="equal">
      <formula>"欠"</formula>
    </cfRule>
  </conditionalFormatting>
  <conditionalFormatting sqref="AI1038">
    <cfRule type="cellIs" dxfId="0" priority="4991" operator="equal">
      <formula>"未完成"</formula>
    </cfRule>
  </conditionalFormatting>
  <conditionalFormatting sqref="AK1038:AL1038">
    <cfRule type="cellIs" dxfId="1" priority="4840" operator="equal">
      <formula>"未完成"</formula>
    </cfRule>
    <cfRule type="cellIs" dxfId="0" priority="4878" operator="equal">
      <formula>"未完成"</formula>
    </cfRule>
  </conditionalFormatting>
  <conditionalFormatting sqref="AM1038:AN1038">
    <cfRule type="cellIs" dxfId="0" priority="5028" operator="equal">
      <formula>"欠"</formula>
    </cfRule>
  </conditionalFormatting>
  <conditionalFormatting sqref="R1039">
    <cfRule type="containsText" dxfId="0" priority="4725" operator="between" text="欠">
      <formula>NOT(ISERROR(SEARCH("欠",R1039)))</formula>
    </cfRule>
    <cfRule type="cellIs" dxfId="0" priority="4763" operator="equal">
      <formula>"欠"</formula>
    </cfRule>
  </conditionalFormatting>
  <conditionalFormatting sqref="T1039">
    <cfRule type="cellIs" dxfId="0" priority="4952" operator="equal">
      <formula>"欠"</formula>
    </cfRule>
  </conditionalFormatting>
  <conditionalFormatting sqref="U1039">
    <cfRule type="cellIs" dxfId="0" priority="4801" operator="equal">
      <formula>"欠"</formula>
    </cfRule>
  </conditionalFormatting>
  <conditionalFormatting sqref="AK1039:AL1039">
    <cfRule type="cellIs" dxfId="1" priority="4839" operator="equal">
      <formula>"未完成"</formula>
    </cfRule>
    <cfRule type="cellIs" dxfId="0" priority="4877" operator="equal">
      <formula>"未完成"</formula>
    </cfRule>
  </conditionalFormatting>
  <conditionalFormatting sqref="AM1039:AN1039">
    <cfRule type="cellIs" dxfId="0" priority="5027" operator="equal">
      <formula>"欠"</formula>
    </cfRule>
  </conditionalFormatting>
  <conditionalFormatting sqref="R1040">
    <cfRule type="containsText" dxfId="0" priority="4724" operator="between" text="欠">
      <formula>NOT(ISERROR(SEARCH("欠",R1040)))</formula>
    </cfRule>
    <cfRule type="cellIs" dxfId="0" priority="4762" operator="equal">
      <formula>"欠"</formula>
    </cfRule>
  </conditionalFormatting>
  <conditionalFormatting sqref="S1040">
    <cfRule type="cellIs" dxfId="0" priority="4914" operator="equal">
      <formula>"欠"</formula>
    </cfRule>
  </conditionalFormatting>
  <conditionalFormatting sqref="T1040">
    <cfRule type="cellIs" dxfId="0" priority="4951" operator="equal">
      <formula>"欠"</formula>
    </cfRule>
  </conditionalFormatting>
  <conditionalFormatting sqref="U1040">
    <cfRule type="cellIs" dxfId="0" priority="4800" operator="equal">
      <formula>"欠"</formula>
    </cfRule>
  </conditionalFormatting>
  <conditionalFormatting sqref="AI1040">
    <cfRule type="cellIs" dxfId="0" priority="4989" operator="equal">
      <formula>"未完成"</formula>
    </cfRule>
  </conditionalFormatting>
  <conditionalFormatting sqref="AK1040:AL1040">
    <cfRule type="cellIs" dxfId="1" priority="4838" operator="equal">
      <formula>"未完成"</formula>
    </cfRule>
    <cfRule type="cellIs" dxfId="0" priority="4876" operator="equal">
      <formula>"未完成"</formula>
    </cfRule>
  </conditionalFormatting>
  <conditionalFormatting sqref="AM1040:AN1040">
    <cfRule type="cellIs" dxfId="0" priority="5026" operator="equal">
      <formula>"欠"</formula>
    </cfRule>
  </conditionalFormatting>
  <conditionalFormatting sqref="R1041">
    <cfRule type="containsText" dxfId="0" priority="4723" operator="between" text="欠">
      <formula>NOT(ISERROR(SEARCH("欠",R1041)))</formula>
    </cfRule>
    <cfRule type="cellIs" dxfId="0" priority="4761" operator="equal">
      <formula>"欠"</formula>
    </cfRule>
  </conditionalFormatting>
  <conditionalFormatting sqref="S1041">
    <cfRule type="cellIs" dxfId="0" priority="4913" operator="equal">
      <formula>"欠"</formula>
    </cfRule>
  </conditionalFormatting>
  <conditionalFormatting sqref="T1041">
    <cfRule type="cellIs" dxfId="0" priority="4950" operator="equal">
      <formula>"欠"</formula>
    </cfRule>
  </conditionalFormatting>
  <conditionalFormatting sqref="U1041">
    <cfRule type="cellIs" dxfId="0" priority="4799" operator="equal">
      <formula>"欠"</formula>
    </cfRule>
  </conditionalFormatting>
  <conditionalFormatting sqref="AI1041">
    <cfRule type="cellIs" dxfId="0" priority="4988" operator="equal">
      <formula>"未完成"</formula>
    </cfRule>
  </conditionalFormatting>
  <conditionalFormatting sqref="AK1041:AL1041">
    <cfRule type="cellIs" dxfId="1" priority="4837" operator="equal">
      <formula>"未完成"</formula>
    </cfRule>
    <cfRule type="cellIs" dxfId="0" priority="4875" operator="equal">
      <formula>"未完成"</formula>
    </cfRule>
  </conditionalFormatting>
  <conditionalFormatting sqref="AM1041:AN1041">
    <cfRule type="cellIs" dxfId="0" priority="5025" operator="equal">
      <formula>"欠"</formula>
    </cfRule>
  </conditionalFormatting>
  <conditionalFormatting sqref="R1042">
    <cfRule type="containsText" dxfId="0" priority="4722" operator="between" text="欠">
      <formula>NOT(ISERROR(SEARCH("欠",R1042)))</formula>
    </cfRule>
    <cfRule type="cellIs" dxfId="0" priority="4760" operator="equal">
      <formula>"欠"</formula>
    </cfRule>
  </conditionalFormatting>
  <conditionalFormatting sqref="S1042">
    <cfRule type="cellIs" dxfId="0" priority="4912" operator="equal">
      <formula>"欠"</formula>
    </cfRule>
  </conditionalFormatting>
  <conditionalFormatting sqref="T1042">
    <cfRule type="cellIs" dxfId="0" priority="4949" operator="equal">
      <formula>"欠"</formula>
    </cfRule>
  </conditionalFormatting>
  <conditionalFormatting sqref="U1042">
    <cfRule type="cellIs" dxfId="0" priority="4798" operator="equal">
      <formula>"欠"</formula>
    </cfRule>
  </conditionalFormatting>
  <conditionalFormatting sqref="AI1042">
    <cfRule type="cellIs" dxfId="0" priority="4987" operator="equal">
      <formula>"未完成"</formula>
    </cfRule>
  </conditionalFormatting>
  <conditionalFormatting sqref="AK1042:AL1042">
    <cfRule type="cellIs" dxfId="1" priority="4836" operator="equal">
      <formula>"未完成"</formula>
    </cfRule>
    <cfRule type="cellIs" dxfId="0" priority="4874" operator="equal">
      <formula>"未完成"</formula>
    </cfRule>
  </conditionalFormatting>
  <conditionalFormatting sqref="AM1042:AN1042">
    <cfRule type="cellIs" dxfId="0" priority="5024" operator="equal">
      <formula>"欠"</formula>
    </cfRule>
  </conditionalFormatting>
  <conditionalFormatting sqref="R1043">
    <cfRule type="containsText" dxfId="0" priority="4721" operator="between" text="欠">
      <formula>NOT(ISERROR(SEARCH("欠",R1043)))</formula>
    </cfRule>
    <cfRule type="cellIs" dxfId="0" priority="4759" operator="equal">
      <formula>"欠"</formula>
    </cfRule>
  </conditionalFormatting>
  <conditionalFormatting sqref="S1043">
    <cfRule type="cellIs" dxfId="0" priority="4911" operator="equal">
      <formula>"欠"</formula>
    </cfRule>
  </conditionalFormatting>
  <conditionalFormatting sqref="T1043">
    <cfRule type="cellIs" dxfId="0" priority="4948" operator="equal">
      <formula>"欠"</formula>
    </cfRule>
  </conditionalFormatting>
  <conditionalFormatting sqref="U1043">
    <cfRule type="cellIs" dxfId="0" priority="4797" operator="equal">
      <formula>"欠"</formula>
    </cfRule>
  </conditionalFormatting>
  <conditionalFormatting sqref="AI1043">
    <cfRule type="cellIs" dxfId="0" priority="4986" operator="equal">
      <formula>"未完成"</formula>
    </cfRule>
  </conditionalFormatting>
  <conditionalFormatting sqref="AK1043:AL1043">
    <cfRule type="cellIs" dxfId="1" priority="4835" operator="equal">
      <formula>"未完成"</formula>
    </cfRule>
    <cfRule type="cellIs" dxfId="0" priority="4873" operator="equal">
      <formula>"未完成"</formula>
    </cfRule>
  </conditionalFormatting>
  <conditionalFormatting sqref="AM1043:AN1043">
    <cfRule type="cellIs" dxfId="0" priority="5023" operator="equal">
      <formula>"欠"</formula>
    </cfRule>
  </conditionalFormatting>
  <conditionalFormatting sqref="R1044">
    <cfRule type="containsText" dxfId="0" priority="4720" operator="between" text="欠">
      <formula>NOT(ISERROR(SEARCH("欠",R1044)))</formula>
    </cfRule>
    <cfRule type="cellIs" dxfId="0" priority="4758" operator="equal">
      <formula>"欠"</formula>
    </cfRule>
  </conditionalFormatting>
  <conditionalFormatting sqref="S1044">
    <cfRule type="cellIs" dxfId="0" priority="4910" operator="equal">
      <formula>"欠"</formula>
    </cfRule>
  </conditionalFormatting>
  <conditionalFormatting sqref="T1044">
    <cfRule type="cellIs" dxfId="0" priority="4947" operator="equal">
      <formula>"欠"</formula>
    </cfRule>
  </conditionalFormatting>
  <conditionalFormatting sqref="U1044">
    <cfRule type="cellIs" dxfId="0" priority="4796" operator="equal">
      <formula>"欠"</formula>
    </cfRule>
  </conditionalFormatting>
  <conditionalFormatting sqref="AI1044">
    <cfRule type="cellIs" dxfId="0" priority="4985" operator="equal">
      <formula>"未完成"</formula>
    </cfRule>
  </conditionalFormatting>
  <conditionalFormatting sqref="AK1044:AL1044">
    <cfRule type="cellIs" dxfId="1" priority="4834" operator="equal">
      <formula>"未完成"</formula>
    </cfRule>
    <cfRule type="cellIs" dxfId="0" priority="4872" operator="equal">
      <formula>"未完成"</formula>
    </cfRule>
  </conditionalFormatting>
  <conditionalFormatting sqref="AM1044:AN1044">
    <cfRule type="cellIs" dxfId="0" priority="5022" operator="equal">
      <formula>"欠"</formula>
    </cfRule>
  </conditionalFormatting>
  <conditionalFormatting sqref="R1045">
    <cfRule type="containsText" dxfId="0" priority="4719" operator="between" text="欠">
      <formula>NOT(ISERROR(SEARCH("欠",R1045)))</formula>
    </cfRule>
    <cfRule type="cellIs" dxfId="0" priority="4757" operator="equal">
      <formula>"欠"</formula>
    </cfRule>
  </conditionalFormatting>
  <conditionalFormatting sqref="S1045">
    <cfRule type="cellIs" dxfId="0" priority="4909" operator="equal">
      <formula>"欠"</formula>
    </cfRule>
  </conditionalFormatting>
  <conditionalFormatting sqref="T1045">
    <cfRule type="cellIs" dxfId="0" priority="4946" operator="equal">
      <formula>"欠"</formula>
    </cfRule>
  </conditionalFormatting>
  <conditionalFormatting sqref="U1045">
    <cfRule type="cellIs" dxfId="0" priority="4795" operator="equal">
      <formula>"欠"</formula>
    </cfRule>
  </conditionalFormatting>
  <conditionalFormatting sqref="AI1045">
    <cfRule type="cellIs" dxfId="0" priority="4984" operator="equal">
      <formula>"未完成"</formula>
    </cfRule>
  </conditionalFormatting>
  <conditionalFormatting sqref="AK1045:AL1045">
    <cfRule type="cellIs" dxfId="1" priority="4833" operator="equal">
      <formula>"未完成"</formula>
    </cfRule>
    <cfRule type="cellIs" dxfId="0" priority="4871" operator="equal">
      <formula>"未完成"</formula>
    </cfRule>
  </conditionalFormatting>
  <conditionalFormatting sqref="R1046">
    <cfRule type="containsText" dxfId="0" priority="4718" operator="between" text="欠">
      <formula>NOT(ISERROR(SEARCH("欠",R1046)))</formula>
    </cfRule>
    <cfRule type="cellIs" dxfId="0" priority="4756" operator="equal">
      <formula>"欠"</formula>
    </cfRule>
  </conditionalFormatting>
  <conditionalFormatting sqref="S1046">
    <cfRule type="cellIs" dxfId="0" priority="4908" operator="equal">
      <formula>"欠"</formula>
    </cfRule>
  </conditionalFormatting>
  <conditionalFormatting sqref="T1046">
    <cfRule type="cellIs" dxfId="0" priority="4945" operator="equal">
      <formula>"欠"</formula>
    </cfRule>
  </conditionalFormatting>
  <conditionalFormatting sqref="U1046">
    <cfRule type="cellIs" dxfId="0" priority="4794" operator="equal">
      <formula>"欠"</formula>
    </cfRule>
  </conditionalFormatting>
  <conditionalFormatting sqref="AI1046">
    <cfRule type="cellIs" dxfId="0" priority="4983" operator="equal">
      <formula>"未完成"</formula>
    </cfRule>
  </conditionalFormatting>
  <conditionalFormatting sqref="AK1046:AL1046">
    <cfRule type="cellIs" dxfId="1" priority="4832" operator="equal">
      <formula>"未完成"</formula>
    </cfRule>
    <cfRule type="cellIs" dxfId="0" priority="4870" operator="equal">
      <formula>"未完成"</formula>
    </cfRule>
  </conditionalFormatting>
  <conditionalFormatting sqref="AM1046:AN1046">
    <cfRule type="cellIs" dxfId="0" priority="5021" operator="equal">
      <formula>"欠"</formula>
    </cfRule>
  </conditionalFormatting>
  <conditionalFormatting sqref="R1047">
    <cfRule type="containsText" dxfId="0" priority="4717" operator="between" text="欠">
      <formula>NOT(ISERROR(SEARCH("欠",R1047)))</formula>
    </cfRule>
    <cfRule type="cellIs" dxfId="0" priority="4755" operator="equal">
      <formula>"欠"</formula>
    </cfRule>
  </conditionalFormatting>
  <conditionalFormatting sqref="S1047">
    <cfRule type="cellIs" dxfId="0" priority="4907" operator="equal">
      <formula>"欠"</formula>
    </cfRule>
  </conditionalFormatting>
  <conditionalFormatting sqref="T1047">
    <cfRule type="cellIs" dxfId="0" priority="4944" operator="equal">
      <formula>"欠"</formula>
    </cfRule>
  </conditionalFormatting>
  <conditionalFormatting sqref="U1047">
    <cfRule type="cellIs" dxfId="0" priority="4793" operator="equal">
      <formula>"欠"</formula>
    </cfRule>
  </conditionalFormatting>
  <conditionalFormatting sqref="AK1047:AL1047">
    <cfRule type="cellIs" dxfId="1" priority="4831" operator="equal">
      <formula>"未完成"</formula>
    </cfRule>
    <cfRule type="cellIs" dxfId="0" priority="4869" operator="equal">
      <formula>"未完成"</formula>
    </cfRule>
  </conditionalFormatting>
  <conditionalFormatting sqref="AM1047:AN1047">
    <cfRule type="cellIs" dxfId="0" priority="5020" operator="equal">
      <formula>"欠"</formula>
    </cfRule>
  </conditionalFormatting>
  <conditionalFormatting sqref="R1048">
    <cfRule type="containsText" dxfId="0" priority="4716" operator="between" text="欠">
      <formula>NOT(ISERROR(SEARCH("欠",R1048)))</formula>
    </cfRule>
    <cfRule type="cellIs" dxfId="0" priority="4754" operator="equal">
      <formula>"欠"</formula>
    </cfRule>
  </conditionalFormatting>
  <conditionalFormatting sqref="S1048">
    <cfRule type="cellIs" dxfId="0" priority="4906" operator="equal">
      <formula>"欠"</formula>
    </cfRule>
  </conditionalFormatting>
  <conditionalFormatting sqref="T1048">
    <cfRule type="cellIs" dxfId="0" priority="4943" operator="equal">
      <formula>"欠"</formula>
    </cfRule>
  </conditionalFormatting>
  <conditionalFormatting sqref="U1048">
    <cfRule type="cellIs" dxfId="0" priority="4792" operator="equal">
      <formula>"欠"</formula>
    </cfRule>
  </conditionalFormatting>
  <conditionalFormatting sqref="AI1048">
    <cfRule type="cellIs" dxfId="0" priority="4981" operator="equal">
      <formula>"未完成"</formula>
    </cfRule>
  </conditionalFormatting>
  <conditionalFormatting sqref="AK1048:AL1048">
    <cfRule type="cellIs" dxfId="1" priority="4830" operator="equal">
      <formula>"未完成"</formula>
    </cfRule>
    <cfRule type="cellIs" dxfId="0" priority="4868" operator="equal">
      <formula>"未完成"</formula>
    </cfRule>
  </conditionalFormatting>
  <conditionalFormatting sqref="AM1048:AN1048">
    <cfRule type="cellIs" dxfId="0" priority="5019" operator="equal">
      <formula>"欠"</formula>
    </cfRule>
  </conditionalFormatting>
  <conditionalFormatting sqref="R1049">
    <cfRule type="containsText" dxfId="0" priority="4715" operator="between" text="欠">
      <formula>NOT(ISERROR(SEARCH("欠",R1049)))</formula>
    </cfRule>
    <cfRule type="cellIs" dxfId="0" priority="4753" operator="equal">
      <formula>"欠"</formula>
    </cfRule>
  </conditionalFormatting>
  <conditionalFormatting sqref="S1049">
    <cfRule type="cellIs" dxfId="0" priority="4905" operator="equal">
      <formula>"欠"</formula>
    </cfRule>
  </conditionalFormatting>
  <conditionalFormatting sqref="T1049">
    <cfRule type="cellIs" dxfId="0" priority="4942" operator="equal">
      <formula>"欠"</formula>
    </cfRule>
  </conditionalFormatting>
  <conditionalFormatting sqref="U1049">
    <cfRule type="cellIs" dxfId="0" priority="4791" operator="equal">
      <formula>"欠"</formula>
    </cfRule>
  </conditionalFormatting>
  <conditionalFormatting sqref="AI1049">
    <cfRule type="cellIs" dxfId="0" priority="4980" operator="equal">
      <formula>"未完成"</formula>
    </cfRule>
  </conditionalFormatting>
  <conditionalFormatting sqref="AK1049:AL1049">
    <cfRule type="cellIs" dxfId="1" priority="4829" operator="equal">
      <formula>"未完成"</formula>
    </cfRule>
    <cfRule type="cellIs" dxfId="0" priority="4867" operator="equal">
      <formula>"未完成"</formula>
    </cfRule>
  </conditionalFormatting>
  <conditionalFormatting sqref="AM1049:AN1049">
    <cfRule type="cellIs" dxfId="0" priority="5018" operator="equal">
      <formula>"欠"</formula>
    </cfRule>
  </conditionalFormatting>
  <conditionalFormatting sqref="R1050">
    <cfRule type="containsText" dxfId="0" priority="4714" operator="between" text="欠">
      <formula>NOT(ISERROR(SEARCH("欠",R1050)))</formula>
    </cfRule>
    <cfRule type="cellIs" dxfId="0" priority="4752" operator="equal">
      <formula>"欠"</formula>
    </cfRule>
  </conditionalFormatting>
  <conditionalFormatting sqref="T1050">
    <cfRule type="cellIs" dxfId="0" priority="4941" operator="equal">
      <formula>"欠"</formula>
    </cfRule>
  </conditionalFormatting>
  <conditionalFormatting sqref="U1050">
    <cfRule type="cellIs" dxfId="0" priority="4790" operator="equal">
      <formula>"欠"</formula>
    </cfRule>
  </conditionalFormatting>
  <conditionalFormatting sqref="AI1050">
    <cfRule type="cellIs" dxfId="0" priority="4979" operator="equal">
      <formula>"未完成"</formula>
    </cfRule>
  </conditionalFormatting>
  <conditionalFormatting sqref="AK1050:AL1050">
    <cfRule type="cellIs" dxfId="1" priority="4828" operator="equal">
      <formula>"未完成"</formula>
    </cfRule>
    <cfRule type="cellIs" dxfId="0" priority="4866" operator="equal">
      <formula>"未完成"</formula>
    </cfRule>
  </conditionalFormatting>
  <conditionalFormatting sqref="AM1050:AN1050">
    <cfRule type="cellIs" dxfId="0" priority="5017" operator="equal">
      <formula>"欠"</formula>
    </cfRule>
  </conditionalFormatting>
  <conditionalFormatting sqref="R1051">
    <cfRule type="containsText" dxfId="0" priority="4713" operator="between" text="欠">
      <formula>NOT(ISERROR(SEARCH("欠",R1051)))</formula>
    </cfRule>
    <cfRule type="cellIs" dxfId="0" priority="4751" operator="equal">
      <formula>"欠"</formula>
    </cfRule>
  </conditionalFormatting>
  <conditionalFormatting sqref="T1051">
    <cfRule type="cellIs" dxfId="0" priority="4940" operator="equal">
      <formula>"欠"</formula>
    </cfRule>
  </conditionalFormatting>
  <conditionalFormatting sqref="U1051">
    <cfRule type="cellIs" dxfId="0" priority="4789" operator="equal">
      <formula>"欠"</formula>
    </cfRule>
  </conditionalFormatting>
  <conditionalFormatting sqref="AK1051:AL1051">
    <cfRule type="cellIs" dxfId="1" priority="4827" operator="equal">
      <formula>"未完成"</formula>
    </cfRule>
    <cfRule type="cellIs" dxfId="0" priority="4865" operator="equal">
      <formula>"未完成"</formula>
    </cfRule>
  </conditionalFormatting>
  <conditionalFormatting sqref="AM1051:AN1051">
    <cfRule type="cellIs" dxfId="0" priority="5016" operator="equal">
      <formula>"欠"</formula>
    </cfRule>
  </conditionalFormatting>
  <conditionalFormatting sqref="R1052">
    <cfRule type="containsText" dxfId="0" priority="4712" operator="between" text="欠">
      <formula>NOT(ISERROR(SEARCH("欠",R1052)))</formula>
    </cfRule>
    <cfRule type="cellIs" dxfId="0" priority="4750" operator="equal">
      <formula>"欠"</formula>
    </cfRule>
  </conditionalFormatting>
  <conditionalFormatting sqref="S1052">
    <cfRule type="cellIs" dxfId="0" priority="4902" operator="equal">
      <formula>"欠"</formula>
    </cfRule>
  </conditionalFormatting>
  <conditionalFormatting sqref="T1052">
    <cfRule type="cellIs" dxfId="0" priority="4939" operator="equal">
      <formula>"欠"</formula>
    </cfRule>
  </conditionalFormatting>
  <conditionalFormatting sqref="U1052">
    <cfRule type="cellIs" dxfId="0" priority="4788" operator="equal">
      <formula>"欠"</formula>
    </cfRule>
  </conditionalFormatting>
  <conditionalFormatting sqref="AK1052:AL1052">
    <cfRule type="cellIs" dxfId="1" priority="4826" operator="equal">
      <formula>"未完成"</formula>
    </cfRule>
    <cfRule type="cellIs" dxfId="0" priority="4864" operator="equal">
      <formula>"未完成"</formula>
    </cfRule>
  </conditionalFormatting>
  <conditionalFormatting sqref="AM1052:AN1052">
    <cfRule type="cellIs" dxfId="0" priority="5015" operator="equal">
      <formula>"欠"</formula>
    </cfRule>
  </conditionalFormatting>
  <conditionalFormatting sqref="R1053">
    <cfRule type="containsText" dxfId="0" priority="4711" operator="between" text="欠">
      <formula>NOT(ISERROR(SEARCH("欠",R1053)))</formula>
    </cfRule>
    <cfRule type="cellIs" dxfId="0" priority="4749" operator="equal">
      <formula>"欠"</formula>
    </cfRule>
  </conditionalFormatting>
  <conditionalFormatting sqref="S1053">
    <cfRule type="cellIs" dxfId="0" priority="4901" operator="equal">
      <formula>"欠"</formula>
    </cfRule>
  </conditionalFormatting>
  <conditionalFormatting sqref="T1053">
    <cfRule type="cellIs" dxfId="0" priority="4938" operator="equal">
      <formula>"欠"</formula>
    </cfRule>
  </conditionalFormatting>
  <conditionalFormatting sqref="U1053">
    <cfRule type="cellIs" dxfId="0" priority="4787" operator="equal">
      <formula>"欠"</formula>
    </cfRule>
  </conditionalFormatting>
  <conditionalFormatting sqref="AK1053:AL1053">
    <cfRule type="cellIs" dxfId="1" priority="4825" operator="equal">
      <formula>"未完成"</formula>
    </cfRule>
    <cfRule type="cellIs" dxfId="0" priority="4863" operator="equal">
      <formula>"未完成"</formula>
    </cfRule>
  </conditionalFormatting>
  <conditionalFormatting sqref="AM1053:AN1053">
    <cfRule type="cellIs" dxfId="0" priority="5014" operator="equal">
      <formula>"欠"</formula>
    </cfRule>
  </conditionalFormatting>
  <conditionalFormatting sqref="R1054">
    <cfRule type="containsText" dxfId="0" priority="4081" operator="between" text="欠">
      <formula>NOT(ISERROR(SEARCH("欠",R1054)))</formula>
    </cfRule>
    <cfRule type="cellIs" dxfId="0" priority="4139" operator="equal">
      <formula>"欠"</formula>
    </cfRule>
  </conditionalFormatting>
  <conditionalFormatting sqref="T1054">
    <cfRule type="cellIs" dxfId="0" priority="4444" operator="equal">
      <formula>"欠"</formula>
    </cfRule>
  </conditionalFormatting>
  <conditionalFormatting sqref="U1054">
    <cfRule type="cellIs" dxfId="0" priority="4200" operator="equal">
      <formula>"欠"</formula>
    </cfRule>
  </conditionalFormatting>
  <conditionalFormatting sqref="AI1054">
    <cfRule type="cellIs" dxfId="0" priority="4504" operator="equal">
      <formula>"未完成"</formula>
    </cfRule>
  </conditionalFormatting>
  <conditionalFormatting sqref="AK1054:AL1054">
    <cfRule type="cellIs" dxfId="1" priority="4261" operator="equal">
      <formula>"未完成"</formula>
    </cfRule>
    <cfRule type="cellIs" dxfId="0" priority="4322" operator="equal">
      <formula>"未完成"</formula>
    </cfRule>
  </conditionalFormatting>
  <conditionalFormatting sqref="AM1054:AN1054">
    <cfRule type="cellIs" dxfId="0" priority="4553" operator="equal">
      <formula>"欠"</formula>
    </cfRule>
  </conditionalFormatting>
  <conditionalFormatting sqref="R1055">
    <cfRule type="containsText" dxfId="0" priority="4080" operator="between" text="欠">
      <formula>NOT(ISERROR(SEARCH("欠",R1055)))</formula>
    </cfRule>
    <cfRule type="cellIs" dxfId="0" priority="4138" operator="equal">
      <formula>"欠"</formula>
    </cfRule>
  </conditionalFormatting>
  <conditionalFormatting sqref="S1055">
    <cfRule type="cellIs" dxfId="0" priority="4382" operator="equal">
      <formula>"欠"</formula>
    </cfRule>
  </conditionalFormatting>
  <conditionalFormatting sqref="T1055">
    <cfRule type="cellIs" dxfId="0" priority="4443" operator="equal">
      <formula>"欠"</formula>
    </cfRule>
  </conditionalFormatting>
  <conditionalFormatting sqref="U1055">
    <cfRule type="cellIs" dxfId="0" priority="4199" operator="equal">
      <formula>"欠"</formula>
    </cfRule>
  </conditionalFormatting>
  <conditionalFormatting sqref="AI1055">
    <cfRule type="cellIs" dxfId="0" priority="4503" operator="equal">
      <formula>"未完成"</formula>
    </cfRule>
  </conditionalFormatting>
  <conditionalFormatting sqref="AK1055:AL1055">
    <cfRule type="cellIs" dxfId="1" priority="4260" operator="equal">
      <formula>"未完成"</formula>
    </cfRule>
    <cfRule type="cellIs" dxfId="0" priority="4321" operator="equal">
      <formula>"未完成"</formula>
    </cfRule>
  </conditionalFormatting>
  <conditionalFormatting sqref="AM1055:AN1055">
    <cfRule type="cellIs" dxfId="0" priority="4552" operator="equal">
      <formula>"欠"</formula>
    </cfRule>
  </conditionalFormatting>
  <conditionalFormatting sqref="R1056">
    <cfRule type="containsText" dxfId="0" priority="4079" operator="between" text="欠">
      <formula>NOT(ISERROR(SEARCH("欠",R1056)))</formula>
    </cfRule>
    <cfRule type="cellIs" dxfId="0" priority="4137" operator="equal">
      <formula>"欠"</formula>
    </cfRule>
  </conditionalFormatting>
  <conditionalFormatting sqref="S1056">
    <cfRule type="cellIs" dxfId="0" priority="4381" operator="equal">
      <formula>"欠"</formula>
    </cfRule>
  </conditionalFormatting>
  <conditionalFormatting sqref="T1056">
    <cfRule type="cellIs" dxfId="0" priority="4442" operator="equal">
      <formula>"欠"</formula>
    </cfRule>
  </conditionalFormatting>
  <conditionalFormatting sqref="U1056">
    <cfRule type="cellIs" dxfId="0" priority="4198" operator="equal">
      <formula>"欠"</formula>
    </cfRule>
  </conditionalFormatting>
  <conditionalFormatting sqref="AI1056">
    <cfRule type="cellIs" dxfId="0" priority="4502" operator="equal">
      <formula>"未完成"</formula>
    </cfRule>
  </conditionalFormatting>
  <conditionalFormatting sqref="AK1056:AL1056">
    <cfRule type="cellIs" dxfId="1" priority="4259" operator="equal">
      <formula>"未完成"</formula>
    </cfRule>
    <cfRule type="cellIs" dxfId="0" priority="4320" operator="equal">
      <formula>"未完成"</formula>
    </cfRule>
  </conditionalFormatting>
  <conditionalFormatting sqref="AM1056:AN1056">
    <cfRule type="cellIs" dxfId="0" priority="4551" operator="equal">
      <formula>"欠"</formula>
    </cfRule>
  </conditionalFormatting>
  <conditionalFormatting sqref="R1057">
    <cfRule type="containsText" dxfId="0" priority="4078" operator="between" text="欠">
      <formula>NOT(ISERROR(SEARCH("欠",R1057)))</formula>
    </cfRule>
    <cfRule type="cellIs" dxfId="0" priority="4136" operator="equal">
      <formula>"欠"</formula>
    </cfRule>
  </conditionalFormatting>
  <conditionalFormatting sqref="S1057">
    <cfRule type="cellIs" dxfId="0" priority="4380" operator="equal">
      <formula>"欠"</formula>
    </cfRule>
  </conditionalFormatting>
  <conditionalFormatting sqref="T1057">
    <cfRule type="cellIs" dxfId="0" priority="4441" operator="equal">
      <formula>"欠"</formula>
    </cfRule>
  </conditionalFormatting>
  <conditionalFormatting sqref="U1057">
    <cfRule type="cellIs" dxfId="0" priority="4197" operator="equal">
      <formula>"欠"</formula>
    </cfRule>
  </conditionalFormatting>
  <conditionalFormatting sqref="AK1057:AL1057">
    <cfRule type="cellIs" dxfId="1" priority="4258" operator="equal">
      <formula>"未完成"</formula>
    </cfRule>
    <cfRule type="cellIs" dxfId="0" priority="4319" operator="equal">
      <formula>"未完成"</formula>
    </cfRule>
  </conditionalFormatting>
  <conditionalFormatting sqref="AM1057:AN1057">
    <cfRule type="cellIs" dxfId="0" priority="4550" operator="equal">
      <formula>"欠"</formula>
    </cfRule>
  </conditionalFormatting>
  <conditionalFormatting sqref="R1058">
    <cfRule type="containsText" dxfId="0" priority="4077" operator="between" text="欠">
      <formula>NOT(ISERROR(SEARCH("欠",R1058)))</formula>
    </cfRule>
    <cfRule type="cellIs" dxfId="0" priority="4135" operator="equal">
      <formula>"欠"</formula>
    </cfRule>
  </conditionalFormatting>
  <conditionalFormatting sqref="S1058">
    <cfRule type="cellIs" dxfId="0" priority="4379" operator="equal">
      <formula>"欠"</formula>
    </cfRule>
  </conditionalFormatting>
  <conditionalFormatting sqref="T1058">
    <cfRule type="cellIs" dxfId="0" priority="4440" operator="equal">
      <formula>"欠"</formula>
    </cfRule>
  </conditionalFormatting>
  <conditionalFormatting sqref="U1058">
    <cfRule type="cellIs" dxfId="0" priority="4196" operator="equal">
      <formula>"欠"</formula>
    </cfRule>
  </conditionalFormatting>
  <conditionalFormatting sqref="AI1058">
    <cfRule type="cellIs" dxfId="0" priority="4500" operator="equal">
      <formula>"未完成"</formula>
    </cfRule>
  </conditionalFormatting>
  <conditionalFormatting sqref="AK1058:AL1058">
    <cfRule type="cellIs" dxfId="1" priority="4257" operator="equal">
      <formula>"未完成"</formula>
    </cfRule>
    <cfRule type="cellIs" dxfId="0" priority="4318" operator="equal">
      <formula>"未完成"</formula>
    </cfRule>
  </conditionalFormatting>
  <conditionalFormatting sqref="AM1058:AN1058">
    <cfRule type="cellIs" dxfId="0" priority="4549" operator="equal">
      <formula>"欠"</formula>
    </cfRule>
  </conditionalFormatting>
  <conditionalFormatting sqref="R1059">
    <cfRule type="containsText" dxfId="0" priority="4076" operator="between" text="欠">
      <formula>NOT(ISERROR(SEARCH("欠",R1059)))</formula>
    </cfRule>
    <cfRule type="cellIs" dxfId="0" priority="4134" operator="equal">
      <formula>"欠"</formula>
    </cfRule>
  </conditionalFormatting>
  <conditionalFormatting sqref="S1059">
    <cfRule type="cellIs" dxfId="0" priority="4378" operator="equal">
      <formula>"欠"</formula>
    </cfRule>
  </conditionalFormatting>
  <conditionalFormatting sqref="T1059">
    <cfRule type="cellIs" dxfId="0" priority="4439" operator="equal">
      <formula>"欠"</formula>
    </cfRule>
  </conditionalFormatting>
  <conditionalFormatting sqref="U1059">
    <cfRule type="cellIs" dxfId="0" priority="4195" operator="equal">
      <formula>"欠"</formula>
    </cfRule>
  </conditionalFormatting>
  <conditionalFormatting sqref="AI1059">
    <cfRule type="cellIs" dxfId="0" priority="4499" operator="equal">
      <formula>"未完成"</formula>
    </cfRule>
  </conditionalFormatting>
  <conditionalFormatting sqref="AK1059:AL1059">
    <cfRule type="cellIs" dxfId="1" priority="4256" operator="equal">
      <formula>"未完成"</formula>
    </cfRule>
    <cfRule type="cellIs" dxfId="0" priority="4317" operator="equal">
      <formula>"未完成"</formula>
    </cfRule>
  </conditionalFormatting>
  <conditionalFormatting sqref="AM1059:AN1059">
    <cfRule type="cellIs" dxfId="0" priority="4548" operator="equal">
      <formula>"欠"</formula>
    </cfRule>
  </conditionalFormatting>
  <conditionalFormatting sqref="R1060">
    <cfRule type="containsText" dxfId="0" priority="4075" operator="between" text="欠">
      <formula>NOT(ISERROR(SEARCH("欠",R1060)))</formula>
    </cfRule>
    <cfRule type="cellIs" dxfId="0" priority="4133" operator="equal">
      <formula>"欠"</formula>
    </cfRule>
  </conditionalFormatting>
  <conditionalFormatting sqref="S1060">
    <cfRule type="cellIs" dxfId="0" priority="4377" operator="equal">
      <formula>"欠"</formula>
    </cfRule>
  </conditionalFormatting>
  <conditionalFormatting sqref="T1060">
    <cfRule type="cellIs" dxfId="0" priority="4438" operator="equal">
      <formula>"欠"</formula>
    </cfRule>
  </conditionalFormatting>
  <conditionalFormatting sqref="U1060">
    <cfRule type="cellIs" dxfId="0" priority="4194" operator="equal">
      <formula>"欠"</formula>
    </cfRule>
  </conditionalFormatting>
  <conditionalFormatting sqref="AK1060:AL1060">
    <cfRule type="cellIs" dxfId="1" priority="4255" operator="equal">
      <formula>"未完成"</formula>
    </cfRule>
    <cfRule type="cellIs" dxfId="0" priority="4316" operator="equal">
      <formula>"未完成"</formula>
    </cfRule>
  </conditionalFormatting>
  <conditionalFormatting sqref="AM1060:AN1060">
    <cfRule type="cellIs" dxfId="0" priority="4547" operator="equal">
      <formula>"欠"</formula>
    </cfRule>
  </conditionalFormatting>
  <conditionalFormatting sqref="R1061">
    <cfRule type="containsText" dxfId="0" priority="4074" operator="between" text="欠">
      <formula>NOT(ISERROR(SEARCH("欠",R1061)))</formula>
    </cfRule>
    <cfRule type="cellIs" dxfId="0" priority="4132" operator="equal">
      <formula>"欠"</formula>
    </cfRule>
  </conditionalFormatting>
  <conditionalFormatting sqref="S1061">
    <cfRule type="cellIs" dxfId="0" priority="4376" operator="equal">
      <formula>"欠"</formula>
    </cfRule>
  </conditionalFormatting>
  <conditionalFormatting sqref="T1061">
    <cfRule type="cellIs" dxfId="0" priority="4437" operator="equal">
      <formula>"欠"</formula>
    </cfRule>
  </conditionalFormatting>
  <conditionalFormatting sqref="U1061">
    <cfRule type="cellIs" dxfId="0" priority="4193" operator="equal">
      <formula>"欠"</formula>
    </cfRule>
  </conditionalFormatting>
  <conditionalFormatting sqref="AI1061">
    <cfRule type="cellIs" dxfId="0" priority="4497" operator="equal">
      <formula>"未完成"</formula>
    </cfRule>
  </conditionalFormatting>
  <conditionalFormatting sqref="AK1061:AL1061">
    <cfRule type="cellIs" dxfId="1" priority="4254" operator="equal">
      <formula>"未完成"</formula>
    </cfRule>
    <cfRule type="cellIs" dxfId="0" priority="4315" operator="equal">
      <formula>"未完成"</formula>
    </cfRule>
  </conditionalFormatting>
  <conditionalFormatting sqref="AM1061:AN1061">
    <cfRule type="cellIs" dxfId="0" priority="4546" operator="equal">
      <formula>"欠"</formula>
    </cfRule>
  </conditionalFormatting>
  <conditionalFormatting sqref="R1062">
    <cfRule type="containsText" dxfId="0" priority="4073" operator="between" text="欠">
      <formula>NOT(ISERROR(SEARCH("欠",R1062)))</formula>
    </cfRule>
    <cfRule type="cellIs" dxfId="0" priority="4131" operator="equal">
      <formula>"欠"</formula>
    </cfRule>
  </conditionalFormatting>
  <conditionalFormatting sqref="S1062">
    <cfRule type="cellIs" dxfId="0" priority="4375" operator="equal">
      <formula>"欠"</formula>
    </cfRule>
  </conditionalFormatting>
  <conditionalFormatting sqref="T1062">
    <cfRule type="cellIs" dxfId="0" priority="4436" operator="equal">
      <formula>"欠"</formula>
    </cfRule>
  </conditionalFormatting>
  <conditionalFormatting sqref="U1062">
    <cfRule type="cellIs" dxfId="0" priority="4192" operator="equal">
      <formula>"欠"</formula>
    </cfRule>
  </conditionalFormatting>
  <conditionalFormatting sqref="AI1062">
    <cfRule type="cellIs" dxfId="0" priority="4496" operator="equal">
      <formula>"未完成"</formula>
    </cfRule>
  </conditionalFormatting>
  <conditionalFormatting sqref="AK1062:AL1062">
    <cfRule type="cellIs" dxfId="1" priority="4253" operator="equal">
      <formula>"未完成"</formula>
    </cfRule>
    <cfRule type="cellIs" dxfId="0" priority="4314" operator="equal">
      <formula>"未完成"</formula>
    </cfRule>
  </conditionalFormatting>
  <conditionalFormatting sqref="AM1062:AN1062">
    <cfRule type="cellIs" dxfId="0" priority="4545" operator="equal">
      <formula>"欠"</formula>
    </cfRule>
  </conditionalFormatting>
  <conditionalFormatting sqref="R1063">
    <cfRule type="containsText" dxfId="0" priority="4072" operator="between" text="欠">
      <formula>NOT(ISERROR(SEARCH("欠",R1063)))</formula>
    </cfRule>
    <cfRule type="cellIs" dxfId="0" priority="4130" operator="equal">
      <formula>"欠"</formula>
    </cfRule>
  </conditionalFormatting>
  <conditionalFormatting sqref="S1063">
    <cfRule type="cellIs" dxfId="0" priority="4374" operator="equal">
      <formula>"欠"</formula>
    </cfRule>
  </conditionalFormatting>
  <conditionalFormatting sqref="T1063">
    <cfRule type="cellIs" dxfId="0" priority="4435" operator="equal">
      <formula>"欠"</formula>
    </cfRule>
  </conditionalFormatting>
  <conditionalFormatting sqref="U1063">
    <cfRule type="cellIs" dxfId="0" priority="4191" operator="equal">
      <formula>"欠"</formula>
    </cfRule>
  </conditionalFormatting>
  <conditionalFormatting sqref="AI1063">
    <cfRule type="cellIs" dxfId="0" priority="4495" operator="equal">
      <formula>"未完成"</formula>
    </cfRule>
  </conditionalFormatting>
  <conditionalFormatting sqref="AK1063:AL1063">
    <cfRule type="cellIs" dxfId="1" priority="4252" operator="equal">
      <formula>"未完成"</formula>
    </cfRule>
    <cfRule type="cellIs" dxfId="0" priority="4313" operator="equal">
      <formula>"未完成"</formula>
    </cfRule>
  </conditionalFormatting>
  <conditionalFormatting sqref="AM1063:AN1063">
    <cfRule type="cellIs" dxfId="0" priority="4544" operator="equal">
      <formula>"欠"</formula>
    </cfRule>
  </conditionalFormatting>
  <conditionalFormatting sqref="R1064">
    <cfRule type="containsText" dxfId="0" priority="4071" operator="between" text="欠">
      <formula>NOT(ISERROR(SEARCH("欠",R1064)))</formula>
    </cfRule>
    <cfRule type="cellIs" dxfId="0" priority="4129" operator="equal">
      <formula>"欠"</formula>
    </cfRule>
  </conditionalFormatting>
  <conditionalFormatting sqref="S1064">
    <cfRule type="cellIs" dxfId="0" priority="4373" operator="equal">
      <formula>"欠"</formula>
    </cfRule>
  </conditionalFormatting>
  <conditionalFormatting sqref="T1064">
    <cfRule type="cellIs" dxfId="0" priority="4434" operator="equal">
      <formula>"欠"</formula>
    </cfRule>
  </conditionalFormatting>
  <conditionalFormatting sqref="U1064">
    <cfRule type="cellIs" dxfId="0" priority="4190" operator="equal">
      <formula>"欠"</formula>
    </cfRule>
  </conditionalFormatting>
  <conditionalFormatting sqref="AI1064">
    <cfRule type="cellIs" dxfId="0" priority="4494" operator="equal">
      <formula>"未完成"</formula>
    </cfRule>
  </conditionalFormatting>
  <conditionalFormatting sqref="AK1064:AL1064">
    <cfRule type="cellIs" dxfId="1" priority="4251" operator="equal">
      <formula>"未完成"</formula>
    </cfRule>
    <cfRule type="cellIs" dxfId="0" priority="4312" operator="equal">
      <formula>"未完成"</formula>
    </cfRule>
  </conditionalFormatting>
  <conditionalFormatting sqref="AM1064:AN1064">
    <cfRule type="cellIs" dxfId="0" priority="4543" operator="equal">
      <formula>"欠"</formula>
    </cfRule>
  </conditionalFormatting>
  <conditionalFormatting sqref="R1065">
    <cfRule type="containsText" dxfId="0" priority="4070" operator="between" text="欠">
      <formula>NOT(ISERROR(SEARCH("欠",R1065)))</formula>
    </cfRule>
    <cfRule type="cellIs" dxfId="0" priority="4128" operator="equal">
      <formula>"欠"</formula>
    </cfRule>
  </conditionalFormatting>
  <conditionalFormatting sqref="S1065">
    <cfRule type="cellIs" dxfId="0" priority="4372" operator="equal">
      <formula>"欠"</formula>
    </cfRule>
  </conditionalFormatting>
  <conditionalFormatting sqref="T1065">
    <cfRule type="cellIs" dxfId="0" priority="4433" operator="equal">
      <formula>"欠"</formula>
    </cfRule>
  </conditionalFormatting>
  <conditionalFormatting sqref="U1065">
    <cfRule type="cellIs" dxfId="0" priority="4189" operator="equal">
      <formula>"欠"</formula>
    </cfRule>
  </conditionalFormatting>
  <conditionalFormatting sqref="AI1065">
    <cfRule type="cellIs" dxfId="0" priority="4493" operator="equal">
      <formula>"未完成"</formula>
    </cfRule>
  </conditionalFormatting>
  <conditionalFormatting sqref="AK1065:AL1065">
    <cfRule type="cellIs" dxfId="1" priority="4250" operator="equal">
      <formula>"未完成"</formula>
    </cfRule>
    <cfRule type="cellIs" dxfId="0" priority="4311" operator="equal">
      <formula>"未完成"</formula>
    </cfRule>
  </conditionalFormatting>
  <conditionalFormatting sqref="AM1065:AN1065">
    <cfRule type="cellIs" dxfId="0" priority="4542" operator="equal">
      <formula>"欠"</formula>
    </cfRule>
  </conditionalFormatting>
  <conditionalFormatting sqref="R1066">
    <cfRule type="containsText" dxfId="0" priority="4069" operator="between" text="欠">
      <formula>NOT(ISERROR(SEARCH("欠",R1066)))</formula>
    </cfRule>
    <cfRule type="cellIs" dxfId="0" priority="4127" operator="equal">
      <formula>"欠"</formula>
    </cfRule>
  </conditionalFormatting>
  <conditionalFormatting sqref="S1066">
    <cfRule type="cellIs" dxfId="0" priority="4371" operator="equal">
      <formula>"欠"</formula>
    </cfRule>
  </conditionalFormatting>
  <conditionalFormatting sqref="T1066">
    <cfRule type="cellIs" dxfId="0" priority="4432" operator="equal">
      <formula>"欠"</formula>
    </cfRule>
  </conditionalFormatting>
  <conditionalFormatting sqref="U1066">
    <cfRule type="cellIs" dxfId="0" priority="4188" operator="equal">
      <formula>"欠"</formula>
    </cfRule>
  </conditionalFormatting>
  <conditionalFormatting sqref="AK1066:AL1066">
    <cfRule type="cellIs" dxfId="1" priority="4249" operator="equal">
      <formula>"未完成"</formula>
    </cfRule>
    <cfRule type="cellIs" dxfId="0" priority="4310" operator="equal">
      <formula>"未完成"</formula>
    </cfRule>
  </conditionalFormatting>
  <conditionalFormatting sqref="AM1066:AN1066">
    <cfRule type="cellIs" dxfId="0" priority="4541" operator="equal">
      <formula>"欠"</formula>
    </cfRule>
  </conditionalFormatting>
  <conditionalFormatting sqref="R1067">
    <cfRule type="containsText" dxfId="0" priority="4068" operator="between" text="欠">
      <formula>NOT(ISERROR(SEARCH("欠",R1067)))</formula>
    </cfRule>
    <cfRule type="cellIs" dxfId="0" priority="4126" operator="equal">
      <formula>"欠"</formula>
    </cfRule>
  </conditionalFormatting>
  <conditionalFormatting sqref="S1067">
    <cfRule type="cellIs" dxfId="0" priority="4370" operator="equal">
      <formula>"欠"</formula>
    </cfRule>
  </conditionalFormatting>
  <conditionalFormatting sqref="T1067">
    <cfRule type="cellIs" dxfId="0" priority="4431" operator="equal">
      <formula>"欠"</formula>
    </cfRule>
  </conditionalFormatting>
  <conditionalFormatting sqref="U1067">
    <cfRule type="cellIs" dxfId="0" priority="4187" operator="equal">
      <formula>"欠"</formula>
    </cfRule>
  </conditionalFormatting>
  <conditionalFormatting sqref="AI1067">
    <cfRule type="cellIs" dxfId="0" priority="4491" operator="equal">
      <formula>"未完成"</formula>
    </cfRule>
  </conditionalFormatting>
  <conditionalFormatting sqref="AK1067:AL1067">
    <cfRule type="cellIs" dxfId="1" priority="4248" operator="equal">
      <formula>"未完成"</formula>
    </cfRule>
    <cfRule type="cellIs" dxfId="0" priority="4309" operator="equal">
      <formula>"未完成"</formula>
    </cfRule>
  </conditionalFormatting>
  <conditionalFormatting sqref="AM1067:AN1067">
    <cfRule type="cellIs" dxfId="0" priority="4540" operator="equal">
      <formula>"欠"</formula>
    </cfRule>
  </conditionalFormatting>
  <conditionalFormatting sqref="R1068">
    <cfRule type="containsText" dxfId="0" priority="4067" operator="between" text="欠">
      <formula>NOT(ISERROR(SEARCH("欠",R1068)))</formula>
    </cfRule>
    <cfRule type="cellIs" dxfId="0" priority="4125" operator="equal">
      <formula>"欠"</formula>
    </cfRule>
  </conditionalFormatting>
  <conditionalFormatting sqref="S1068">
    <cfRule type="cellIs" dxfId="0" priority="4369" operator="equal">
      <formula>"欠"</formula>
    </cfRule>
  </conditionalFormatting>
  <conditionalFormatting sqref="T1068">
    <cfRule type="cellIs" dxfId="0" priority="4430" operator="equal">
      <formula>"欠"</formula>
    </cfRule>
  </conditionalFormatting>
  <conditionalFormatting sqref="U1068">
    <cfRule type="cellIs" dxfId="0" priority="4186" operator="equal">
      <formula>"欠"</formula>
    </cfRule>
  </conditionalFormatting>
  <conditionalFormatting sqref="AI1068">
    <cfRule type="cellIs" dxfId="0" priority="4490" operator="equal">
      <formula>"未完成"</formula>
    </cfRule>
  </conditionalFormatting>
  <conditionalFormatting sqref="AK1068:AL1068">
    <cfRule type="cellIs" dxfId="1" priority="4247" operator="equal">
      <formula>"未完成"</formula>
    </cfRule>
    <cfRule type="cellIs" dxfId="0" priority="4308" operator="equal">
      <formula>"未完成"</formula>
    </cfRule>
  </conditionalFormatting>
  <conditionalFormatting sqref="R1069">
    <cfRule type="containsText" dxfId="0" priority="4066" operator="between" text="欠">
      <formula>NOT(ISERROR(SEARCH("欠",R1069)))</formula>
    </cfRule>
    <cfRule type="cellIs" dxfId="0" priority="4124" operator="equal">
      <formula>"欠"</formula>
    </cfRule>
  </conditionalFormatting>
  <conditionalFormatting sqref="S1069">
    <cfRule type="cellIs" dxfId="0" priority="4368" operator="equal">
      <formula>"欠"</formula>
    </cfRule>
  </conditionalFormatting>
  <conditionalFormatting sqref="T1069">
    <cfRule type="cellIs" dxfId="0" priority="4429" operator="equal">
      <formula>"欠"</formula>
    </cfRule>
  </conditionalFormatting>
  <conditionalFormatting sqref="U1069">
    <cfRule type="cellIs" dxfId="0" priority="4185" operator="equal">
      <formula>"欠"</formula>
    </cfRule>
  </conditionalFormatting>
  <conditionalFormatting sqref="AI1069">
    <cfRule type="cellIs" dxfId="0" priority="4489" operator="equal">
      <formula>"未完成"</formula>
    </cfRule>
  </conditionalFormatting>
  <conditionalFormatting sqref="AK1069:AL1069">
    <cfRule type="cellIs" dxfId="1" priority="4246" operator="equal">
      <formula>"未完成"</formula>
    </cfRule>
    <cfRule type="cellIs" dxfId="0" priority="4307" operator="equal">
      <formula>"未完成"</formula>
    </cfRule>
  </conditionalFormatting>
  <conditionalFormatting sqref="R1070">
    <cfRule type="containsText" dxfId="0" priority="4065" operator="between" text="欠">
      <formula>NOT(ISERROR(SEARCH("欠",R1070)))</formula>
    </cfRule>
    <cfRule type="cellIs" dxfId="0" priority="4123" operator="equal">
      <formula>"欠"</formula>
    </cfRule>
  </conditionalFormatting>
  <conditionalFormatting sqref="S1070">
    <cfRule type="cellIs" dxfId="0" priority="4367" operator="equal">
      <formula>"欠"</formula>
    </cfRule>
  </conditionalFormatting>
  <conditionalFormatting sqref="T1070">
    <cfRule type="cellIs" dxfId="0" priority="4428" operator="equal">
      <formula>"欠"</formula>
    </cfRule>
  </conditionalFormatting>
  <conditionalFormatting sqref="U1070">
    <cfRule type="cellIs" dxfId="0" priority="4184" operator="equal">
      <formula>"欠"</formula>
    </cfRule>
  </conditionalFormatting>
  <conditionalFormatting sqref="AI1070">
    <cfRule type="cellIs" dxfId="0" priority="4488" operator="equal">
      <formula>"未完成"</formula>
    </cfRule>
  </conditionalFormatting>
  <conditionalFormatting sqref="AK1070:AL1070">
    <cfRule type="cellIs" dxfId="1" priority="4245" operator="equal">
      <formula>"未完成"</formula>
    </cfRule>
    <cfRule type="cellIs" dxfId="0" priority="4306" operator="equal">
      <formula>"未完成"</formula>
    </cfRule>
  </conditionalFormatting>
  <conditionalFormatting sqref="R1071">
    <cfRule type="containsText" dxfId="0" priority="4064" operator="between" text="欠">
      <formula>NOT(ISERROR(SEARCH("欠",R1071)))</formula>
    </cfRule>
    <cfRule type="cellIs" dxfId="0" priority="4122" operator="equal">
      <formula>"欠"</formula>
    </cfRule>
  </conditionalFormatting>
  <conditionalFormatting sqref="S1071">
    <cfRule type="cellIs" dxfId="0" priority="4366" operator="equal">
      <formula>"欠"</formula>
    </cfRule>
  </conditionalFormatting>
  <conditionalFormatting sqref="T1071">
    <cfRule type="cellIs" dxfId="0" priority="4427" operator="equal">
      <formula>"欠"</formula>
    </cfRule>
  </conditionalFormatting>
  <conditionalFormatting sqref="U1071">
    <cfRule type="cellIs" dxfId="0" priority="4183" operator="equal">
      <formula>"欠"</formula>
    </cfRule>
  </conditionalFormatting>
  <conditionalFormatting sqref="AI1071">
    <cfRule type="cellIs" dxfId="0" priority="4487" operator="equal">
      <formula>"未完成"</formula>
    </cfRule>
  </conditionalFormatting>
  <conditionalFormatting sqref="AK1071:AL1071">
    <cfRule type="cellIs" dxfId="1" priority="4244" operator="equal">
      <formula>"未完成"</formula>
    </cfRule>
    <cfRule type="cellIs" dxfId="0" priority="4305" operator="equal">
      <formula>"未完成"</formula>
    </cfRule>
  </conditionalFormatting>
  <conditionalFormatting sqref="AM1071:AN1071">
    <cfRule type="cellIs" dxfId="0" priority="4539" operator="equal">
      <formula>"欠"</formula>
    </cfRule>
  </conditionalFormatting>
  <conditionalFormatting sqref="R1072">
    <cfRule type="containsText" dxfId="0" priority="4063" operator="between" text="欠">
      <formula>NOT(ISERROR(SEARCH("欠",R1072)))</formula>
    </cfRule>
    <cfRule type="cellIs" dxfId="0" priority="4121" operator="equal">
      <formula>"欠"</formula>
    </cfRule>
  </conditionalFormatting>
  <conditionalFormatting sqref="S1072">
    <cfRule type="cellIs" dxfId="0" priority="4365" operator="equal">
      <formula>"欠"</formula>
    </cfRule>
  </conditionalFormatting>
  <conditionalFormatting sqref="T1072">
    <cfRule type="cellIs" dxfId="0" priority="4426" operator="equal">
      <formula>"欠"</formula>
    </cfRule>
  </conditionalFormatting>
  <conditionalFormatting sqref="U1072">
    <cfRule type="cellIs" dxfId="0" priority="4182" operator="equal">
      <formula>"欠"</formula>
    </cfRule>
  </conditionalFormatting>
  <conditionalFormatting sqref="AI1072">
    <cfRule type="cellIs" dxfId="0" priority="4486" operator="equal">
      <formula>"未完成"</formula>
    </cfRule>
  </conditionalFormatting>
  <conditionalFormatting sqref="AK1072:AL1072">
    <cfRule type="cellIs" dxfId="1" priority="4243" operator="equal">
      <formula>"未完成"</formula>
    </cfRule>
    <cfRule type="cellIs" dxfId="0" priority="4304" operator="equal">
      <formula>"未完成"</formula>
    </cfRule>
  </conditionalFormatting>
  <conditionalFormatting sqref="AM1072:AN1072">
    <cfRule type="cellIs" dxfId="0" priority="4538" operator="equal">
      <formula>"欠"</formula>
    </cfRule>
  </conditionalFormatting>
  <conditionalFormatting sqref="R1073">
    <cfRule type="containsText" dxfId="0" priority="4062" operator="between" text="欠">
      <formula>NOT(ISERROR(SEARCH("欠",R1073)))</formula>
    </cfRule>
    <cfRule type="cellIs" dxfId="0" priority="4120" operator="equal">
      <formula>"欠"</formula>
    </cfRule>
  </conditionalFormatting>
  <conditionalFormatting sqref="S1073">
    <cfRule type="cellIs" dxfId="0" priority="4364" operator="equal">
      <formula>"欠"</formula>
    </cfRule>
  </conditionalFormatting>
  <conditionalFormatting sqref="T1073">
    <cfRule type="cellIs" dxfId="0" priority="4425" operator="equal">
      <formula>"欠"</formula>
    </cfRule>
  </conditionalFormatting>
  <conditionalFormatting sqref="U1073">
    <cfRule type="cellIs" dxfId="0" priority="4181" operator="equal">
      <formula>"欠"</formula>
    </cfRule>
  </conditionalFormatting>
  <conditionalFormatting sqref="AI1073">
    <cfRule type="cellIs" dxfId="0" priority="4485" operator="equal">
      <formula>"未完成"</formula>
    </cfRule>
  </conditionalFormatting>
  <conditionalFormatting sqref="AK1073:AL1073">
    <cfRule type="cellIs" dxfId="1" priority="4242" operator="equal">
      <formula>"未完成"</formula>
    </cfRule>
    <cfRule type="cellIs" dxfId="0" priority="4303" operator="equal">
      <formula>"未完成"</formula>
    </cfRule>
  </conditionalFormatting>
  <conditionalFormatting sqref="AM1073:AN1073">
    <cfRule type="cellIs" dxfId="0" priority="4537" operator="equal">
      <formula>"欠"</formula>
    </cfRule>
  </conditionalFormatting>
  <conditionalFormatting sqref="R1074">
    <cfRule type="containsText" dxfId="0" priority="4061" operator="between" text="欠">
      <formula>NOT(ISERROR(SEARCH("欠",R1074)))</formula>
    </cfRule>
    <cfRule type="cellIs" dxfId="0" priority="4119" operator="equal">
      <formula>"欠"</formula>
    </cfRule>
  </conditionalFormatting>
  <conditionalFormatting sqref="S1074">
    <cfRule type="cellIs" dxfId="0" priority="4363" operator="equal">
      <formula>"欠"</formula>
    </cfRule>
  </conditionalFormatting>
  <conditionalFormatting sqref="T1074">
    <cfRule type="cellIs" dxfId="0" priority="4424" operator="equal">
      <formula>"欠"</formula>
    </cfRule>
  </conditionalFormatting>
  <conditionalFormatting sqref="U1074">
    <cfRule type="cellIs" dxfId="0" priority="4180" operator="equal">
      <formula>"欠"</formula>
    </cfRule>
  </conditionalFormatting>
  <conditionalFormatting sqref="AI1074">
    <cfRule type="cellIs" dxfId="0" priority="4484" operator="equal">
      <formula>"未完成"</formula>
    </cfRule>
  </conditionalFormatting>
  <conditionalFormatting sqref="AK1074:AL1074">
    <cfRule type="cellIs" dxfId="1" priority="4241" operator="equal">
      <formula>"未完成"</formula>
    </cfRule>
    <cfRule type="cellIs" dxfId="0" priority="4302" operator="equal">
      <formula>"未完成"</formula>
    </cfRule>
  </conditionalFormatting>
  <conditionalFormatting sqref="AM1074:AN1074">
    <cfRule type="cellIs" dxfId="0" priority="4536" operator="equal">
      <formula>"欠"</formula>
    </cfRule>
  </conditionalFormatting>
  <conditionalFormatting sqref="R1075">
    <cfRule type="containsText" dxfId="0" priority="4060" operator="between" text="欠">
      <formula>NOT(ISERROR(SEARCH("欠",R1075)))</formula>
    </cfRule>
    <cfRule type="cellIs" dxfId="0" priority="4118" operator="equal">
      <formula>"欠"</formula>
    </cfRule>
  </conditionalFormatting>
  <conditionalFormatting sqref="S1075">
    <cfRule type="cellIs" dxfId="0" priority="4362" operator="equal">
      <formula>"欠"</formula>
    </cfRule>
  </conditionalFormatting>
  <conditionalFormatting sqref="T1075">
    <cfRule type="cellIs" dxfId="0" priority="4423" operator="equal">
      <formula>"欠"</formula>
    </cfRule>
  </conditionalFormatting>
  <conditionalFormatting sqref="U1075">
    <cfRule type="cellIs" dxfId="0" priority="4179" operator="equal">
      <formula>"欠"</formula>
    </cfRule>
  </conditionalFormatting>
  <conditionalFormatting sqref="AI1075">
    <cfRule type="cellIs" dxfId="0" priority="4483" operator="equal">
      <formula>"未完成"</formula>
    </cfRule>
  </conditionalFormatting>
  <conditionalFormatting sqref="AK1075:AL1075">
    <cfRule type="cellIs" dxfId="1" priority="4240" operator="equal">
      <formula>"未完成"</formula>
    </cfRule>
    <cfRule type="cellIs" dxfId="0" priority="4301" operator="equal">
      <formula>"未完成"</formula>
    </cfRule>
  </conditionalFormatting>
  <conditionalFormatting sqref="AM1075:AN1075">
    <cfRule type="cellIs" dxfId="0" priority="4535" operator="equal">
      <formula>"欠"</formula>
    </cfRule>
  </conditionalFormatting>
  <conditionalFormatting sqref="R1076">
    <cfRule type="containsText" dxfId="0" priority="4059" operator="between" text="欠">
      <formula>NOT(ISERROR(SEARCH("欠",R1076)))</formula>
    </cfRule>
    <cfRule type="cellIs" dxfId="0" priority="4117" operator="equal">
      <formula>"欠"</formula>
    </cfRule>
  </conditionalFormatting>
  <conditionalFormatting sqref="S1076">
    <cfRule type="cellIs" dxfId="0" priority="4361" operator="equal">
      <formula>"欠"</formula>
    </cfRule>
  </conditionalFormatting>
  <conditionalFormatting sqref="T1076">
    <cfRule type="cellIs" dxfId="0" priority="4422" operator="equal">
      <formula>"欠"</formula>
    </cfRule>
  </conditionalFormatting>
  <conditionalFormatting sqref="U1076">
    <cfRule type="cellIs" dxfId="0" priority="4178" operator="equal">
      <formula>"欠"</formula>
    </cfRule>
  </conditionalFormatting>
  <conditionalFormatting sqref="AI1076">
    <cfRule type="cellIs" dxfId="0" priority="4482" operator="equal">
      <formula>"未完成"</formula>
    </cfRule>
  </conditionalFormatting>
  <conditionalFormatting sqref="AK1076:AL1076">
    <cfRule type="cellIs" dxfId="1" priority="4239" operator="equal">
      <formula>"未完成"</formula>
    </cfRule>
    <cfRule type="cellIs" dxfId="0" priority="4300" operator="equal">
      <formula>"未完成"</formula>
    </cfRule>
  </conditionalFormatting>
  <conditionalFormatting sqref="AM1076:AN1076">
    <cfRule type="cellIs" dxfId="0" priority="4534" operator="equal">
      <formula>"欠"</formula>
    </cfRule>
  </conditionalFormatting>
  <conditionalFormatting sqref="R1077">
    <cfRule type="containsText" dxfId="0" priority="4058" operator="between" text="欠">
      <formula>NOT(ISERROR(SEARCH("欠",R1077)))</formula>
    </cfRule>
    <cfRule type="cellIs" dxfId="0" priority="4116" operator="equal">
      <formula>"欠"</formula>
    </cfRule>
  </conditionalFormatting>
  <conditionalFormatting sqref="S1077">
    <cfRule type="cellIs" dxfId="0" priority="4360" operator="equal">
      <formula>"欠"</formula>
    </cfRule>
  </conditionalFormatting>
  <conditionalFormatting sqref="T1077">
    <cfRule type="cellIs" dxfId="0" priority="4421" operator="equal">
      <formula>"欠"</formula>
    </cfRule>
  </conditionalFormatting>
  <conditionalFormatting sqref="U1077">
    <cfRule type="cellIs" dxfId="0" priority="4177" operator="equal">
      <formula>"欠"</formula>
    </cfRule>
  </conditionalFormatting>
  <conditionalFormatting sqref="AI1077">
    <cfRule type="cellIs" dxfId="0" priority="4481" operator="equal">
      <formula>"未完成"</formula>
    </cfRule>
  </conditionalFormatting>
  <conditionalFormatting sqref="AK1077:AL1077">
    <cfRule type="cellIs" dxfId="1" priority="4238" operator="equal">
      <formula>"未完成"</formula>
    </cfRule>
    <cfRule type="cellIs" dxfId="0" priority="4299" operator="equal">
      <formula>"未完成"</formula>
    </cfRule>
  </conditionalFormatting>
  <conditionalFormatting sqref="AM1077:AN1077">
    <cfRule type="cellIs" dxfId="0" priority="4533" operator="equal">
      <formula>"欠"</formula>
    </cfRule>
  </conditionalFormatting>
  <conditionalFormatting sqref="R1078">
    <cfRule type="containsText" dxfId="0" priority="4057" operator="between" text="欠">
      <formula>NOT(ISERROR(SEARCH("欠",R1078)))</formula>
    </cfRule>
    <cfRule type="cellIs" dxfId="0" priority="4115" operator="equal">
      <formula>"欠"</formula>
    </cfRule>
  </conditionalFormatting>
  <conditionalFormatting sqref="S1078">
    <cfRule type="cellIs" dxfId="0" priority="4359" operator="equal">
      <formula>"欠"</formula>
    </cfRule>
  </conditionalFormatting>
  <conditionalFormatting sqref="T1078">
    <cfRule type="cellIs" dxfId="0" priority="4420" operator="equal">
      <formula>"欠"</formula>
    </cfRule>
  </conditionalFormatting>
  <conditionalFormatting sqref="U1078">
    <cfRule type="cellIs" dxfId="0" priority="4176" operator="equal">
      <formula>"欠"</formula>
    </cfRule>
  </conditionalFormatting>
  <conditionalFormatting sqref="AI1078">
    <cfRule type="cellIs" dxfId="0" priority="4480" operator="equal">
      <formula>"未完成"</formula>
    </cfRule>
  </conditionalFormatting>
  <conditionalFormatting sqref="AK1078:AL1078">
    <cfRule type="cellIs" dxfId="1" priority="4237" operator="equal">
      <formula>"未完成"</formula>
    </cfRule>
    <cfRule type="cellIs" dxfId="0" priority="4298" operator="equal">
      <formula>"未完成"</formula>
    </cfRule>
  </conditionalFormatting>
  <conditionalFormatting sqref="AM1078:AN1078">
    <cfRule type="cellIs" dxfId="0" priority="4532" operator="equal">
      <formula>"欠"</formula>
    </cfRule>
  </conditionalFormatting>
  <conditionalFormatting sqref="R1079">
    <cfRule type="containsText" dxfId="0" priority="4056" operator="between" text="欠">
      <formula>NOT(ISERROR(SEARCH("欠",R1079)))</formula>
    </cfRule>
    <cfRule type="cellIs" dxfId="0" priority="4114" operator="equal">
      <formula>"欠"</formula>
    </cfRule>
  </conditionalFormatting>
  <conditionalFormatting sqref="S1079">
    <cfRule type="cellIs" dxfId="0" priority="4358" operator="equal">
      <formula>"欠"</formula>
    </cfRule>
  </conditionalFormatting>
  <conditionalFormatting sqref="T1079">
    <cfRule type="cellIs" dxfId="0" priority="4419" operator="equal">
      <formula>"欠"</formula>
    </cfRule>
  </conditionalFormatting>
  <conditionalFormatting sqref="U1079">
    <cfRule type="cellIs" dxfId="0" priority="4175" operator="equal">
      <formula>"欠"</formula>
    </cfRule>
  </conditionalFormatting>
  <conditionalFormatting sqref="AI1079">
    <cfRule type="cellIs" dxfId="0" priority="4479" operator="equal">
      <formula>"未完成"</formula>
    </cfRule>
  </conditionalFormatting>
  <conditionalFormatting sqref="AK1079:AL1079">
    <cfRule type="cellIs" dxfId="1" priority="4236" operator="equal">
      <formula>"未完成"</formula>
    </cfRule>
    <cfRule type="cellIs" dxfId="0" priority="4297" operator="equal">
      <formula>"未完成"</formula>
    </cfRule>
  </conditionalFormatting>
  <conditionalFormatting sqref="R1080">
    <cfRule type="containsText" dxfId="0" priority="4055" operator="between" text="欠">
      <formula>NOT(ISERROR(SEARCH("欠",R1080)))</formula>
    </cfRule>
    <cfRule type="cellIs" dxfId="0" priority="4113" operator="equal">
      <formula>"欠"</formula>
    </cfRule>
  </conditionalFormatting>
  <conditionalFormatting sqref="S1080">
    <cfRule type="cellIs" dxfId="0" priority="4357" operator="equal">
      <formula>"欠"</formula>
    </cfRule>
  </conditionalFormatting>
  <conditionalFormatting sqref="T1080">
    <cfRule type="cellIs" dxfId="0" priority="4418" operator="equal">
      <formula>"欠"</formula>
    </cfRule>
  </conditionalFormatting>
  <conditionalFormatting sqref="U1080">
    <cfRule type="cellIs" dxfId="0" priority="4174" operator="equal">
      <formula>"欠"</formula>
    </cfRule>
  </conditionalFormatting>
  <conditionalFormatting sqref="AI1080">
    <cfRule type="cellIs" dxfId="0" priority="4478" operator="equal">
      <formula>"未完成"</formula>
    </cfRule>
  </conditionalFormatting>
  <conditionalFormatting sqref="AK1080:AL1080">
    <cfRule type="cellIs" dxfId="1" priority="4235" operator="equal">
      <formula>"未完成"</formula>
    </cfRule>
    <cfRule type="cellIs" dxfId="0" priority="4296" operator="equal">
      <formula>"未完成"</formula>
    </cfRule>
  </conditionalFormatting>
  <conditionalFormatting sqref="R1081">
    <cfRule type="containsText" dxfId="0" priority="4054" operator="between" text="欠">
      <formula>NOT(ISERROR(SEARCH("欠",R1081)))</formula>
    </cfRule>
    <cfRule type="cellIs" dxfId="0" priority="4112" operator="equal">
      <formula>"欠"</formula>
    </cfRule>
  </conditionalFormatting>
  <conditionalFormatting sqref="S1081">
    <cfRule type="cellIs" dxfId="0" priority="4356" operator="equal">
      <formula>"欠"</formula>
    </cfRule>
  </conditionalFormatting>
  <conditionalFormatting sqref="T1081">
    <cfRule type="cellIs" dxfId="0" priority="4417" operator="equal">
      <formula>"欠"</formula>
    </cfRule>
  </conditionalFormatting>
  <conditionalFormatting sqref="U1081">
    <cfRule type="cellIs" dxfId="0" priority="4173" operator="equal">
      <formula>"欠"</formula>
    </cfRule>
  </conditionalFormatting>
  <conditionalFormatting sqref="AI1081">
    <cfRule type="cellIs" dxfId="0" priority="4477" operator="equal">
      <formula>"未完成"</formula>
    </cfRule>
  </conditionalFormatting>
  <conditionalFormatting sqref="AK1081:AL1081">
    <cfRule type="cellIs" dxfId="1" priority="4234" operator="equal">
      <formula>"未完成"</formula>
    </cfRule>
    <cfRule type="cellIs" dxfId="0" priority="4295" operator="equal">
      <formula>"未完成"</formula>
    </cfRule>
  </conditionalFormatting>
  <conditionalFormatting sqref="AM1081:AN1081">
    <cfRule type="cellIs" dxfId="0" priority="4531" operator="equal">
      <formula>"欠"</formula>
    </cfRule>
  </conditionalFormatting>
  <conditionalFormatting sqref="R1082">
    <cfRule type="containsText" dxfId="0" priority="4053" operator="between" text="欠">
      <formula>NOT(ISERROR(SEARCH("欠",R1082)))</formula>
    </cfRule>
    <cfRule type="cellIs" dxfId="0" priority="4111" operator="equal">
      <formula>"欠"</formula>
    </cfRule>
  </conditionalFormatting>
  <conditionalFormatting sqref="S1082">
    <cfRule type="cellIs" dxfId="0" priority="4355" operator="equal">
      <formula>"欠"</formula>
    </cfRule>
  </conditionalFormatting>
  <conditionalFormatting sqref="T1082">
    <cfRule type="cellIs" dxfId="0" priority="4416" operator="equal">
      <formula>"欠"</formula>
    </cfRule>
  </conditionalFormatting>
  <conditionalFormatting sqref="U1082">
    <cfRule type="cellIs" dxfId="0" priority="4172" operator="equal">
      <formula>"欠"</formula>
    </cfRule>
  </conditionalFormatting>
  <conditionalFormatting sqref="AI1082">
    <cfRule type="cellIs" dxfId="0" priority="4476" operator="equal">
      <formula>"未完成"</formula>
    </cfRule>
  </conditionalFormatting>
  <conditionalFormatting sqref="AK1082:AL1082">
    <cfRule type="cellIs" dxfId="1" priority="4233" operator="equal">
      <formula>"未完成"</formula>
    </cfRule>
    <cfRule type="cellIs" dxfId="0" priority="4294" operator="equal">
      <formula>"未完成"</formula>
    </cfRule>
  </conditionalFormatting>
  <conditionalFormatting sqref="R1083">
    <cfRule type="containsText" dxfId="0" priority="4052" operator="between" text="欠">
      <formula>NOT(ISERROR(SEARCH("欠",R1083)))</formula>
    </cfRule>
    <cfRule type="cellIs" dxfId="0" priority="4110" operator="equal">
      <formula>"欠"</formula>
    </cfRule>
  </conditionalFormatting>
  <conditionalFormatting sqref="S1083">
    <cfRule type="cellIs" dxfId="0" priority="4354" operator="equal">
      <formula>"欠"</formula>
    </cfRule>
  </conditionalFormatting>
  <conditionalFormatting sqref="T1083">
    <cfRule type="cellIs" dxfId="0" priority="4415" operator="equal">
      <formula>"欠"</formula>
    </cfRule>
  </conditionalFormatting>
  <conditionalFormatting sqref="U1083">
    <cfRule type="cellIs" dxfId="0" priority="4171" operator="equal">
      <formula>"欠"</formula>
    </cfRule>
  </conditionalFormatting>
  <conditionalFormatting sqref="AK1083:AL1083">
    <cfRule type="cellIs" dxfId="1" priority="4232" operator="equal">
      <formula>"未完成"</formula>
    </cfRule>
    <cfRule type="cellIs" dxfId="0" priority="4293" operator="equal">
      <formula>"未完成"</formula>
    </cfRule>
  </conditionalFormatting>
  <conditionalFormatting sqref="AM1083:AN1083">
    <cfRule type="cellIs" dxfId="0" priority="4530" operator="equal">
      <formula>"欠"</formula>
    </cfRule>
  </conditionalFormatting>
  <conditionalFormatting sqref="R1084">
    <cfRule type="containsText" dxfId="0" priority="4051" operator="between" text="欠">
      <formula>NOT(ISERROR(SEARCH("欠",R1084)))</formula>
    </cfRule>
    <cfRule type="cellIs" dxfId="0" priority="4109" operator="equal">
      <formula>"欠"</formula>
    </cfRule>
  </conditionalFormatting>
  <conditionalFormatting sqref="S1084">
    <cfRule type="cellIs" dxfId="0" priority="4353" operator="equal">
      <formula>"欠"</formula>
    </cfRule>
  </conditionalFormatting>
  <conditionalFormatting sqref="T1084">
    <cfRule type="cellIs" dxfId="0" priority="4414" operator="equal">
      <formula>"欠"</formula>
    </cfRule>
  </conditionalFormatting>
  <conditionalFormatting sqref="U1084">
    <cfRule type="cellIs" dxfId="0" priority="4170" operator="equal">
      <formula>"欠"</formula>
    </cfRule>
  </conditionalFormatting>
  <conditionalFormatting sqref="AI1084">
    <cfRule type="cellIs" dxfId="0" priority="4474" operator="equal">
      <formula>"未完成"</formula>
    </cfRule>
  </conditionalFormatting>
  <conditionalFormatting sqref="AK1084:AL1084">
    <cfRule type="cellIs" dxfId="1" priority="4231" operator="equal">
      <formula>"未完成"</formula>
    </cfRule>
    <cfRule type="cellIs" dxfId="0" priority="4292" operator="equal">
      <formula>"未完成"</formula>
    </cfRule>
  </conditionalFormatting>
  <conditionalFormatting sqref="AM1084:AN1084">
    <cfRule type="cellIs" dxfId="0" priority="4529" operator="equal">
      <formula>"欠"</formula>
    </cfRule>
  </conditionalFormatting>
  <conditionalFormatting sqref="R1085">
    <cfRule type="containsText" dxfId="0" priority="4050" operator="between" text="欠">
      <formula>NOT(ISERROR(SEARCH("欠",R1085)))</formula>
    </cfRule>
    <cfRule type="cellIs" dxfId="0" priority="4108" operator="equal">
      <formula>"欠"</formula>
    </cfRule>
  </conditionalFormatting>
  <conditionalFormatting sqref="S1085">
    <cfRule type="cellIs" dxfId="0" priority="4352" operator="equal">
      <formula>"欠"</formula>
    </cfRule>
  </conditionalFormatting>
  <conditionalFormatting sqref="T1085">
    <cfRule type="cellIs" dxfId="0" priority="4413" operator="equal">
      <formula>"欠"</formula>
    </cfRule>
  </conditionalFormatting>
  <conditionalFormatting sqref="U1085">
    <cfRule type="cellIs" dxfId="0" priority="4169" operator="equal">
      <formula>"欠"</formula>
    </cfRule>
  </conditionalFormatting>
  <conditionalFormatting sqref="AI1085">
    <cfRule type="cellIs" dxfId="0" priority="4473" operator="equal">
      <formula>"未完成"</formula>
    </cfRule>
  </conditionalFormatting>
  <conditionalFormatting sqref="AK1085:AL1085">
    <cfRule type="cellIs" dxfId="1" priority="4230" operator="equal">
      <formula>"未完成"</formula>
    </cfRule>
    <cfRule type="cellIs" dxfId="0" priority="4291" operator="equal">
      <formula>"未完成"</formula>
    </cfRule>
  </conditionalFormatting>
  <conditionalFormatting sqref="AM1085:AN1085">
    <cfRule type="cellIs" dxfId="0" priority="4528" operator="equal">
      <formula>"欠"</formula>
    </cfRule>
  </conditionalFormatting>
  <conditionalFormatting sqref="R1086">
    <cfRule type="containsText" dxfId="0" priority="4049" operator="between" text="欠">
      <formula>NOT(ISERROR(SEARCH("欠",R1086)))</formula>
    </cfRule>
    <cfRule type="cellIs" dxfId="0" priority="4107" operator="equal">
      <formula>"欠"</formula>
    </cfRule>
  </conditionalFormatting>
  <conditionalFormatting sqref="S1086">
    <cfRule type="cellIs" dxfId="0" priority="4351" operator="equal">
      <formula>"欠"</formula>
    </cfRule>
  </conditionalFormatting>
  <conditionalFormatting sqref="T1086">
    <cfRule type="cellIs" dxfId="0" priority="4412" operator="equal">
      <formula>"欠"</formula>
    </cfRule>
  </conditionalFormatting>
  <conditionalFormatting sqref="U1086">
    <cfRule type="cellIs" dxfId="0" priority="4168" operator="equal">
      <formula>"欠"</formula>
    </cfRule>
  </conditionalFormatting>
  <conditionalFormatting sqref="AI1086">
    <cfRule type="cellIs" dxfId="0" priority="4472" operator="equal">
      <formula>"未完成"</formula>
    </cfRule>
  </conditionalFormatting>
  <conditionalFormatting sqref="AK1086:AL1086">
    <cfRule type="cellIs" dxfId="1" priority="4229" operator="equal">
      <formula>"未完成"</formula>
    </cfRule>
    <cfRule type="cellIs" dxfId="0" priority="4290" operator="equal">
      <formula>"未完成"</formula>
    </cfRule>
  </conditionalFormatting>
  <conditionalFormatting sqref="AM1086:AN1086">
    <cfRule type="cellIs" dxfId="0" priority="4527" operator="equal">
      <formula>"欠"</formula>
    </cfRule>
  </conditionalFormatting>
  <conditionalFormatting sqref="R1087">
    <cfRule type="containsText" dxfId="0" priority="4048" operator="between" text="欠">
      <formula>NOT(ISERROR(SEARCH("欠",R1087)))</formula>
    </cfRule>
    <cfRule type="cellIs" dxfId="0" priority="4106" operator="equal">
      <formula>"欠"</formula>
    </cfRule>
  </conditionalFormatting>
  <conditionalFormatting sqref="S1087">
    <cfRule type="cellIs" dxfId="0" priority="4350" operator="equal">
      <formula>"欠"</formula>
    </cfRule>
  </conditionalFormatting>
  <conditionalFormatting sqref="T1087">
    <cfRule type="cellIs" dxfId="0" priority="4411" operator="equal">
      <formula>"欠"</formula>
    </cfRule>
  </conditionalFormatting>
  <conditionalFormatting sqref="U1087">
    <cfRule type="cellIs" dxfId="0" priority="4167" operator="equal">
      <formula>"欠"</formula>
    </cfRule>
  </conditionalFormatting>
  <conditionalFormatting sqref="AI1087">
    <cfRule type="cellIs" dxfId="0" priority="4471" operator="equal">
      <formula>"未完成"</formula>
    </cfRule>
  </conditionalFormatting>
  <conditionalFormatting sqref="AK1087:AL1087">
    <cfRule type="cellIs" dxfId="1" priority="4228" operator="equal">
      <formula>"未完成"</formula>
    </cfRule>
    <cfRule type="cellIs" dxfId="0" priority="4289" operator="equal">
      <formula>"未完成"</formula>
    </cfRule>
  </conditionalFormatting>
  <conditionalFormatting sqref="R1088">
    <cfRule type="containsText" dxfId="0" priority="4047" operator="between" text="欠">
      <formula>NOT(ISERROR(SEARCH("欠",R1088)))</formula>
    </cfRule>
    <cfRule type="cellIs" dxfId="0" priority="4105" operator="equal">
      <formula>"欠"</formula>
    </cfRule>
  </conditionalFormatting>
  <conditionalFormatting sqref="S1088">
    <cfRule type="cellIs" dxfId="0" priority="4349" operator="equal">
      <formula>"欠"</formula>
    </cfRule>
  </conditionalFormatting>
  <conditionalFormatting sqref="T1088">
    <cfRule type="cellIs" dxfId="0" priority="4410" operator="equal">
      <formula>"欠"</formula>
    </cfRule>
  </conditionalFormatting>
  <conditionalFormatting sqref="U1088">
    <cfRule type="cellIs" dxfId="0" priority="4166" operator="equal">
      <formula>"欠"</formula>
    </cfRule>
  </conditionalFormatting>
  <conditionalFormatting sqref="AI1088">
    <cfRule type="cellIs" dxfId="0" priority="4470" operator="equal">
      <formula>"未完成"</formula>
    </cfRule>
  </conditionalFormatting>
  <conditionalFormatting sqref="AK1088:AL1088">
    <cfRule type="cellIs" dxfId="1" priority="4227" operator="equal">
      <formula>"未完成"</formula>
    </cfRule>
    <cfRule type="cellIs" dxfId="0" priority="4288" operator="equal">
      <formula>"未完成"</formula>
    </cfRule>
  </conditionalFormatting>
  <conditionalFormatting sqref="R1089">
    <cfRule type="containsText" dxfId="0" priority="4046" operator="between" text="欠">
      <formula>NOT(ISERROR(SEARCH("欠",R1089)))</formula>
    </cfRule>
    <cfRule type="cellIs" dxfId="0" priority="4104" operator="equal">
      <formula>"欠"</formula>
    </cfRule>
  </conditionalFormatting>
  <conditionalFormatting sqref="S1089">
    <cfRule type="cellIs" dxfId="0" priority="4348" operator="equal">
      <formula>"欠"</formula>
    </cfRule>
  </conditionalFormatting>
  <conditionalFormatting sqref="T1089">
    <cfRule type="cellIs" dxfId="0" priority="4409" operator="equal">
      <formula>"欠"</formula>
    </cfRule>
  </conditionalFormatting>
  <conditionalFormatting sqref="U1089">
    <cfRule type="cellIs" dxfId="0" priority="4165" operator="equal">
      <formula>"欠"</formula>
    </cfRule>
  </conditionalFormatting>
  <conditionalFormatting sqref="AI1089">
    <cfRule type="cellIs" dxfId="0" priority="4469" operator="equal">
      <formula>"未完成"</formula>
    </cfRule>
  </conditionalFormatting>
  <conditionalFormatting sqref="AK1089:AL1089">
    <cfRule type="cellIs" dxfId="1" priority="4226" operator="equal">
      <formula>"未完成"</formula>
    </cfRule>
    <cfRule type="cellIs" dxfId="0" priority="4287" operator="equal">
      <formula>"未完成"</formula>
    </cfRule>
  </conditionalFormatting>
  <conditionalFormatting sqref="R1090">
    <cfRule type="containsText" dxfId="0" priority="4045" operator="between" text="欠">
      <formula>NOT(ISERROR(SEARCH("欠",R1090)))</formula>
    </cfRule>
    <cfRule type="cellIs" dxfId="0" priority="4103" operator="equal">
      <formula>"欠"</formula>
    </cfRule>
  </conditionalFormatting>
  <conditionalFormatting sqref="U1090">
    <cfRule type="cellIs" dxfId="0" priority="4164" operator="equal">
      <formula>"欠"</formula>
    </cfRule>
  </conditionalFormatting>
  <conditionalFormatting sqref="AK1090:AL1090">
    <cfRule type="cellIs" dxfId="1" priority="4225" operator="equal">
      <formula>"未完成"</formula>
    </cfRule>
    <cfRule type="cellIs" dxfId="0" priority="4286" operator="equal">
      <formula>"未完成"</formula>
    </cfRule>
  </conditionalFormatting>
  <conditionalFormatting sqref="AM1090:AN1090">
    <cfRule type="cellIs" dxfId="0" priority="4526" operator="equal">
      <formula>"欠"</formula>
    </cfRule>
  </conditionalFormatting>
  <conditionalFormatting sqref="R1091">
    <cfRule type="containsText" dxfId="0" priority="4044" operator="between" text="欠">
      <formula>NOT(ISERROR(SEARCH("欠",R1091)))</formula>
    </cfRule>
    <cfRule type="cellIs" dxfId="0" priority="4102" operator="equal">
      <formula>"欠"</formula>
    </cfRule>
  </conditionalFormatting>
  <conditionalFormatting sqref="S1091">
    <cfRule type="cellIs" dxfId="0" priority="4346" operator="equal">
      <formula>"欠"</formula>
    </cfRule>
  </conditionalFormatting>
  <conditionalFormatting sqref="T1091">
    <cfRule type="cellIs" dxfId="0" priority="4407" operator="equal">
      <formula>"欠"</formula>
    </cfRule>
  </conditionalFormatting>
  <conditionalFormatting sqref="U1091">
    <cfRule type="cellIs" dxfId="0" priority="4163" operator="equal">
      <formula>"欠"</formula>
    </cfRule>
  </conditionalFormatting>
  <conditionalFormatting sqref="AK1091:AL1091">
    <cfRule type="cellIs" dxfId="1" priority="4224" operator="equal">
      <formula>"未完成"</formula>
    </cfRule>
    <cfRule type="cellIs" dxfId="0" priority="4285" operator="equal">
      <formula>"未完成"</formula>
    </cfRule>
  </conditionalFormatting>
  <conditionalFormatting sqref="AM1091:AN1091">
    <cfRule type="cellIs" dxfId="0" priority="4525" operator="equal">
      <formula>"欠"</formula>
    </cfRule>
  </conditionalFormatting>
  <conditionalFormatting sqref="S1092">
    <cfRule type="cellIs" dxfId="0" priority="4345" operator="equal">
      <formula>"欠"</formula>
    </cfRule>
  </conditionalFormatting>
  <conditionalFormatting sqref="T1092">
    <cfRule type="containsText" dxfId="0" priority="3985" operator="between" text="欠">
      <formula>NOT(ISERROR(SEARCH("欠",T1092)))</formula>
    </cfRule>
    <cfRule type="cellIs" dxfId="0" priority="4406" operator="equal">
      <formula>"欠"</formula>
    </cfRule>
  </conditionalFormatting>
  <conditionalFormatting sqref="U1092">
    <cfRule type="cellIs" dxfId="0" priority="4162" operator="equal">
      <formula>"欠"</formula>
    </cfRule>
  </conditionalFormatting>
  <conditionalFormatting sqref="AI1092">
    <cfRule type="cellIs" dxfId="0" priority="4466" operator="equal">
      <formula>"未完成"</formula>
    </cfRule>
  </conditionalFormatting>
  <conditionalFormatting sqref="AK1092:AL1092">
    <cfRule type="cellIs" dxfId="1" priority="4223" operator="equal">
      <formula>"未完成"</formula>
    </cfRule>
    <cfRule type="cellIs" dxfId="0" priority="4284" operator="equal">
      <formula>"未完成"</formula>
    </cfRule>
  </conditionalFormatting>
  <conditionalFormatting sqref="AM1092:AN1092">
    <cfRule type="cellIs" dxfId="0" priority="4524" operator="equal">
      <formula>"欠"</formula>
    </cfRule>
  </conditionalFormatting>
  <conditionalFormatting sqref="S1093">
    <cfRule type="cellIs" dxfId="0" priority="4344" operator="equal">
      <formula>"欠"</formula>
    </cfRule>
  </conditionalFormatting>
  <conditionalFormatting sqref="T1093">
    <cfRule type="containsText" dxfId="0" priority="3984" operator="between" text="欠">
      <formula>NOT(ISERROR(SEARCH("欠",T1093)))</formula>
    </cfRule>
    <cfRule type="cellIs" dxfId="0" priority="4405" operator="equal">
      <formula>"欠"</formula>
    </cfRule>
  </conditionalFormatting>
  <conditionalFormatting sqref="U1093">
    <cfRule type="cellIs" dxfId="0" priority="4161" operator="equal">
      <formula>"欠"</formula>
    </cfRule>
  </conditionalFormatting>
  <conditionalFormatting sqref="AI1093">
    <cfRule type="cellIs" dxfId="0" priority="4465" operator="equal">
      <formula>"未完成"</formula>
    </cfRule>
  </conditionalFormatting>
  <conditionalFormatting sqref="AK1093:AL1093">
    <cfRule type="cellIs" dxfId="1" priority="4222" operator="equal">
      <formula>"未完成"</formula>
    </cfRule>
    <cfRule type="cellIs" dxfId="0" priority="4283" operator="equal">
      <formula>"未完成"</formula>
    </cfRule>
  </conditionalFormatting>
  <conditionalFormatting sqref="AM1093:AN1093">
    <cfRule type="cellIs" dxfId="0" priority="4523" operator="equal">
      <formula>"欠"</formula>
    </cfRule>
  </conditionalFormatting>
  <conditionalFormatting sqref="U1094">
    <cfRule type="cellIs" dxfId="0" priority="4160" operator="equal">
      <formula>"欠"</formula>
    </cfRule>
  </conditionalFormatting>
  <conditionalFormatting sqref="AI1094">
    <cfRule type="cellIs" dxfId="0" priority="4464" operator="equal">
      <formula>"未完成"</formula>
    </cfRule>
  </conditionalFormatting>
  <conditionalFormatting sqref="AK1094:AL1094">
    <cfRule type="cellIs" dxfId="1" priority="4221" operator="equal">
      <formula>"未完成"</formula>
    </cfRule>
    <cfRule type="cellIs" dxfId="0" priority="4282" operator="equal">
      <formula>"未完成"</formula>
    </cfRule>
  </conditionalFormatting>
  <conditionalFormatting sqref="AM1094:AN1094">
    <cfRule type="cellIs" dxfId="0" priority="4522" operator="equal">
      <formula>"欠"</formula>
    </cfRule>
  </conditionalFormatting>
  <conditionalFormatting sqref="R1095">
    <cfRule type="containsText" dxfId="0" priority="4043" operator="between" text="欠">
      <formula>NOT(ISERROR(SEARCH("欠",R1095)))</formula>
    </cfRule>
    <cfRule type="cellIs" dxfId="0" priority="4101" operator="equal">
      <formula>"欠"</formula>
    </cfRule>
  </conditionalFormatting>
  <conditionalFormatting sqref="S1095">
    <cfRule type="cellIs" dxfId="0" priority="4342" operator="equal">
      <formula>"欠"</formula>
    </cfRule>
  </conditionalFormatting>
  <conditionalFormatting sqref="T1095">
    <cfRule type="cellIs" dxfId="0" priority="4403" operator="equal">
      <formula>"欠"</formula>
    </cfRule>
  </conditionalFormatting>
  <conditionalFormatting sqref="U1095">
    <cfRule type="cellIs" dxfId="0" priority="4159" operator="equal">
      <formula>"欠"</formula>
    </cfRule>
  </conditionalFormatting>
  <conditionalFormatting sqref="AI1095">
    <cfRule type="cellIs" dxfId="0" priority="4463" operator="equal">
      <formula>"未完成"</formula>
    </cfRule>
  </conditionalFormatting>
  <conditionalFormatting sqref="AK1095:AL1095">
    <cfRule type="cellIs" dxfId="1" priority="4220" operator="equal">
      <formula>"未完成"</formula>
    </cfRule>
    <cfRule type="cellIs" dxfId="0" priority="4281" operator="equal">
      <formula>"未完成"</formula>
    </cfRule>
  </conditionalFormatting>
  <conditionalFormatting sqref="AM1095:AN1095">
    <cfRule type="cellIs" dxfId="0" priority="4521" operator="equal">
      <formula>"欠"</formula>
    </cfRule>
  </conditionalFormatting>
  <conditionalFormatting sqref="R1096">
    <cfRule type="containsText" dxfId="0" priority="4042" operator="between" text="欠">
      <formula>NOT(ISERROR(SEARCH("欠",R1096)))</formula>
    </cfRule>
    <cfRule type="cellIs" dxfId="0" priority="4100" operator="equal">
      <formula>"欠"</formula>
    </cfRule>
  </conditionalFormatting>
  <conditionalFormatting sqref="S1096">
    <cfRule type="cellIs" dxfId="0" priority="4341" operator="equal">
      <formula>"欠"</formula>
    </cfRule>
  </conditionalFormatting>
  <conditionalFormatting sqref="T1096">
    <cfRule type="cellIs" dxfId="0" priority="4402" operator="equal">
      <formula>"欠"</formula>
    </cfRule>
  </conditionalFormatting>
  <conditionalFormatting sqref="U1096">
    <cfRule type="cellIs" dxfId="0" priority="4158" operator="equal">
      <formula>"欠"</formula>
    </cfRule>
  </conditionalFormatting>
  <conditionalFormatting sqref="AI1096">
    <cfRule type="cellIs" dxfId="0" priority="4462" operator="equal">
      <formula>"未完成"</formula>
    </cfRule>
  </conditionalFormatting>
  <conditionalFormatting sqref="AK1096:AL1096">
    <cfRule type="cellIs" dxfId="1" priority="4219" operator="equal">
      <formula>"未完成"</formula>
    </cfRule>
    <cfRule type="cellIs" dxfId="0" priority="4280" operator="equal">
      <formula>"未完成"</formula>
    </cfRule>
  </conditionalFormatting>
  <conditionalFormatting sqref="AM1096:AN1096">
    <cfRule type="cellIs" dxfId="0" priority="4520" operator="equal">
      <formula>"欠"</formula>
    </cfRule>
  </conditionalFormatting>
  <conditionalFormatting sqref="R1097">
    <cfRule type="containsText" dxfId="0" priority="4041" operator="between" text="欠">
      <formula>NOT(ISERROR(SEARCH("欠",R1097)))</formula>
    </cfRule>
    <cfRule type="cellIs" dxfId="0" priority="4099" operator="equal">
      <formula>"欠"</formula>
    </cfRule>
  </conditionalFormatting>
  <conditionalFormatting sqref="S1097">
    <cfRule type="cellIs" dxfId="0" priority="4340" operator="equal">
      <formula>"欠"</formula>
    </cfRule>
  </conditionalFormatting>
  <conditionalFormatting sqref="T1097">
    <cfRule type="cellIs" dxfId="0" priority="4401" operator="equal">
      <formula>"欠"</formula>
    </cfRule>
  </conditionalFormatting>
  <conditionalFormatting sqref="U1097">
    <cfRule type="cellIs" dxfId="0" priority="4157" operator="equal">
      <formula>"欠"</formula>
    </cfRule>
  </conditionalFormatting>
  <conditionalFormatting sqref="AI1097">
    <cfRule type="cellIs" dxfId="0" priority="4461" operator="equal">
      <formula>"未完成"</formula>
    </cfRule>
  </conditionalFormatting>
  <conditionalFormatting sqref="AK1097:AL1097">
    <cfRule type="cellIs" dxfId="1" priority="4218" operator="equal">
      <formula>"未完成"</formula>
    </cfRule>
    <cfRule type="cellIs" dxfId="0" priority="4279" operator="equal">
      <formula>"未完成"</formula>
    </cfRule>
  </conditionalFormatting>
  <conditionalFormatting sqref="AM1097:AN1097">
    <cfRule type="cellIs" dxfId="0" priority="4519" operator="equal">
      <formula>"欠"</formula>
    </cfRule>
  </conditionalFormatting>
  <conditionalFormatting sqref="R1098">
    <cfRule type="containsText" dxfId="0" priority="4040" operator="between" text="欠">
      <formula>NOT(ISERROR(SEARCH("欠",R1098)))</formula>
    </cfRule>
    <cfRule type="cellIs" dxfId="0" priority="4098" operator="equal">
      <formula>"欠"</formula>
    </cfRule>
  </conditionalFormatting>
  <conditionalFormatting sqref="S1098">
    <cfRule type="cellIs" dxfId="0" priority="4339" operator="equal">
      <formula>"欠"</formula>
    </cfRule>
  </conditionalFormatting>
  <conditionalFormatting sqref="T1098">
    <cfRule type="cellIs" dxfId="0" priority="4400" operator="equal">
      <formula>"欠"</formula>
    </cfRule>
  </conditionalFormatting>
  <conditionalFormatting sqref="U1098">
    <cfRule type="cellIs" dxfId="0" priority="4156" operator="equal">
      <formula>"欠"</formula>
    </cfRule>
  </conditionalFormatting>
  <conditionalFormatting sqref="AI1098">
    <cfRule type="cellIs" dxfId="0" priority="4460" operator="equal">
      <formula>"未完成"</formula>
    </cfRule>
  </conditionalFormatting>
  <conditionalFormatting sqref="AK1098:AL1098">
    <cfRule type="cellIs" dxfId="1" priority="4217" operator="equal">
      <formula>"未完成"</formula>
    </cfRule>
    <cfRule type="cellIs" dxfId="0" priority="4278" operator="equal">
      <formula>"未完成"</formula>
    </cfRule>
  </conditionalFormatting>
  <conditionalFormatting sqref="AM1098:AN1098">
    <cfRule type="cellIs" dxfId="0" priority="4518" operator="equal">
      <formula>"欠"</formula>
    </cfRule>
  </conditionalFormatting>
  <conditionalFormatting sqref="R1099">
    <cfRule type="containsText" dxfId="0" priority="4039" operator="between" text="欠">
      <formula>NOT(ISERROR(SEARCH("欠",R1099)))</formula>
    </cfRule>
    <cfRule type="cellIs" dxfId="0" priority="4097" operator="equal">
      <formula>"欠"</formula>
    </cfRule>
  </conditionalFormatting>
  <conditionalFormatting sqref="S1099">
    <cfRule type="cellIs" dxfId="0" priority="4338" operator="equal">
      <formula>"欠"</formula>
    </cfRule>
  </conditionalFormatting>
  <conditionalFormatting sqref="T1099">
    <cfRule type="cellIs" dxfId="0" priority="4399" operator="equal">
      <formula>"欠"</formula>
    </cfRule>
  </conditionalFormatting>
  <conditionalFormatting sqref="U1099">
    <cfRule type="cellIs" dxfId="0" priority="4155" operator="equal">
      <formula>"欠"</formula>
    </cfRule>
  </conditionalFormatting>
  <conditionalFormatting sqref="AK1099:AL1099">
    <cfRule type="cellIs" dxfId="1" priority="4216" operator="equal">
      <formula>"未完成"</formula>
    </cfRule>
    <cfRule type="cellIs" dxfId="0" priority="4277" operator="equal">
      <formula>"未完成"</formula>
    </cfRule>
  </conditionalFormatting>
  <conditionalFormatting sqref="AM1099:AN1099">
    <cfRule type="cellIs" dxfId="0" priority="4517" operator="equal">
      <formula>"欠"</formula>
    </cfRule>
  </conditionalFormatting>
  <conditionalFormatting sqref="R1100">
    <cfRule type="containsText" dxfId="0" priority="4038" operator="between" text="欠">
      <formula>NOT(ISERROR(SEARCH("欠",R1100)))</formula>
    </cfRule>
    <cfRule type="cellIs" dxfId="0" priority="4096" operator="equal">
      <formula>"欠"</formula>
    </cfRule>
  </conditionalFormatting>
  <conditionalFormatting sqref="S1100">
    <cfRule type="cellIs" dxfId="0" priority="4337" operator="equal">
      <formula>"欠"</formula>
    </cfRule>
  </conditionalFormatting>
  <conditionalFormatting sqref="T1100">
    <cfRule type="cellIs" dxfId="0" priority="4398" operator="equal">
      <formula>"欠"</formula>
    </cfRule>
  </conditionalFormatting>
  <conditionalFormatting sqref="U1100">
    <cfRule type="cellIs" dxfId="0" priority="4154" operator="equal">
      <formula>"欠"</formula>
    </cfRule>
  </conditionalFormatting>
  <conditionalFormatting sqref="AK1100:AL1100">
    <cfRule type="cellIs" dxfId="1" priority="4215" operator="equal">
      <formula>"未完成"</formula>
    </cfRule>
    <cfRule type="cellIs" dxfId="0" priority="4276" operator="equal">
      <formula>"未完成"</formula>
    </cfRule>
  </conditionalFormatting>
  <conditionalFormatting sqref="AM1100:AN1100">
    <cfRule type="cellIs" dxfId="0" priority="4516" operator="equal">
      <formula>"欠"</formula>
    </cfRule>
  </conditionalFormatting>
  <conditionalFormatting sqref="R1101">
    <cfRule type="containsText" dxfId="0" priority="4037" operator="between" text="欠">
      <formula>NOT(ISERROR(SEARCH("欠",R1101)))</formula>
    </cfRule>
    <cfRule type="cellIs" dxfId="0" priority="4095" operator="equal">
      <formula>"欠"</formula>
    </cfRule>
  </conditionalFormatting>
  <conditionalFormatting sqref="S1101">
    <cfRule type="cellIs" dxfId="0" priority="4336" operator="equal">
      <formula>"欠"</formula>
    </cfRule>
  </conditionalFormatting>
  <conditionalFormatting sqref="T1101">
    <cfRule type="cellIs" dxfId="0" priority="4397" operator="equal">
      <formula>"欠"</formula>
    </cfRule>
  </conditionalFormatting>
  <conditionalFormatting sqref="U1101">
    <cfRule type="cellIs" dxfId="0" priority="4153" operator="equal">
      <formula>"欠"</formula>
    </cfRule>
  </conditionalFormatting>
  <conditionalFormatting sqref="AI1101">
    <cfRule type="cellIs" dxfId="0" priority="4458" operator="equal">
      <formula>"未完成"</formula>
    </cfRule>
  </conditionalFormatting>
  <conditionalFormatting sqref="AK1101:AL1101">
    <cfRule type="cellIs" dxfId="1" priority="4214" operator="equal">
      <formula>"未完成"</formula>
    </cfRule>
    <cfRule type="cellIs" dxfId="0" priority="4275" operator="equal">
      <formula>"未完成"</formula>
    </cfRule>
  </conditionalFormatting>
  <conditionalFormatting sqref="AM1101:AN1101">
    <cfRule type="cellIs" dxfId="0" priority="4515" operator="equal">
      <formula>"欠"</formula>
    </cfRule>
  </conditionalFormatting>
  <conditionalFormatting sqref="R1102">
    <cfRule type="containsText" dxfId="0" priority="4036" operator="between" text="欠">
      <formula>NOT(ISERROR(SEARCH("欠",R1102)))</formula>
    </cfRule>
    <cfRule type="cellIs" dxfId="0" priority="4094" operator="equal">
      <formula>"欠"</formula>
    </cfRule>
  </conditionalFormatting>
  <conditionalFormatting sqref="S1102">
    <cfRule type="cellIs" dxfId="0" priority="4335" operator="equal">
      <formula>"欠"</formula>
    </cfRule>
  </conditionalFormatting>
  <conditionalFormatting sqref="T1102">
    <cfRule type="cellIs" dxfId="0" priority="4396" operator="equal">
      <formula>"欠"</formula>
    </cfRule>
  </conditionalFormatting>
  <conditionalFormatting sqref="U1102">
    <cfRule type="cellIs" dxfId="0" priority="4152" operator="equal">
      <formula>"欠"</formula>
    </cfRule>
  </conditionalFormatting>
  <conditionalFormatting sqref="AI1102">
    <cfRule type="cellIs" dxfId="0" priority="4457" operator="equal">
      <formula>"未完成"</formula>
    </cfRule>
  </conditionalFormatting>
  <conditionalFormatting sqref="AK1102:AL1102">
    <cfRule type="cellIs" dxfId="1" priority="4213" operator="equal">
      <formula>"未完成"</formula>
    </cfRule>
    <cfRule type="cellIs" dxfId="0" priority="4274" operator="equal">
      <formula>"未完成"</formula>
    </cfRule>
  </conditionalFormatting>
  <conditionalFormatting sqref="R1103">
    <cfRule type="containsText" dxfId="0" priority="4035" operator="between" text="欠">
      <formula>NOT(ISERROR(SEARCH("欠",R1103)))</formula>
    </cfRule>
    <cfRule type="cellIs" dxfId="0" priority="4093" operator="equal">
      <formula>"欠"</formula>
    </cfRule>
  </conditionalFormatting>
  <conditionalFormatting sqref="S1103">
    <cfRule type="cellIs" dxfId="0" priority="4334" operator="equal">
      <formula>"欠"</formula>
    </cfRule>
  </conditionalFormatting>
  <conditionalFormatting sqref="T1103">
    <cfRule type="cellIs" dxfId="0" priority="4395" operator="equal">
      <formula>"欠"</formula>
    </cfRule>
  </conditionalFormatting>
  <conditionalFormatting sqref="U1103">
    <cfRule type="cellIs" dxfId="0" priority="4151" operator="equal">
      <formula>"欠"</formula>
    </cfRule>
  </conditionalFormatting>
  <conditionalFormatting sqref="AI1103">
    <cfRule type="cellIs" dxfId="0" priority="4456" operator="equal">
      <formula>"未完成"</formula>
    </cfRule>
  </conditionalFormatting>
  <conditionalFormatting sqref="AK1103:AL1103">
    <cfRule type="cellIs" dxfId="1" priority="4212" operator="equal">
      <formula>"未完成"</formula>
    </cfRule>
    <cfRule type="cellIs" dxfId="0" priority="4273" operator="equal">
      <formula>"未完成"</formula>
    </cfRule>
  </conditionalFormatting>
  <conditionalFormatting sqref="R1104">
    <cfRule type="containsText" dxfId="0" priority="4034" operator="between" text="欠">
      <formula>NOT(ISERROR(SEARCH("欠",R1104)))</formula>
    </cfRule>
    <cfRule type="cellIs" dxfId="0" priority="4092" operator="equal">
      <formula>"欠"</formula>
    </cfRule>
  </conditionalFormatting>
  <conditionalFormatting sqref="S1104">
    <cfRule type="cellIs" dxfId="0" priority="4333" operator="equal">
      <formula>"欠"</formula>
    </cfRule>
  </conditionalFormatting>
  <conditionalFormatting sqref="T1104">
    <cfRule type="cellIs" dxfId="0" priority="4394" operator="equal">
      <formula>"欠"</formula>
    </cfRule>
  </conditionalFormatting>
  <conditionalFormatting sqref="U1104">
    <cfRule type="cellIs" dxfId="0" priority="4150" operator="equal">
      <formula>"欠"</formula>
    </cfRule>
  </conditionalFormatting>
  <conditionalFormatting sqref="AI1104">
    <cfRule type="cellIs" dxfId="0" priority="4455" operator="equal">
      <formula>"未完成"</formula>
    </cfRule>
  </conditionalFormatting>
  <conditionalFormatting sqref="AK1104:AL1104">
    <cfRule type="cellIs" dxfId="1" priority="4211" operator="equal">
      <formula>"未完成"</formula>
    </cfRule>
    <cfRule type="cellIs" dxfId="0" priority="4272" operator="equal">
      <formula>"未完成"</formula>
    </cfRule>
  </conditionalFormatting>
  <conditionalFormatting sqref="AM1104:AN1104">
    <cfRule type="cellIs" dxfId="0" priority="4514" operator="equal">
      <formula>"欠"</formula>
    </cfRule>
  </conditionalFormatting>
  <conditionalFormatting sqref="R1105">
    <cfRule type="containsText" dxfId="0" priority="4033" operator="between" text="欠">
      <formula>NOT(ISERROR(SEARCH("欠",R1105)))</formula>
    </cfRule>
    <cfRule type="cellIs" dxfId="0" priority="4091" operator="equal">
      <formula>"欠"</formula>
    </cfRule>
  </conditionalFormatting>
  <conditionalFormatting sqref="S1105">
    <cfRule type="cellIs" dxfId="0" priority="4332" operator="equal">
      <formula>"欠"</formula>
    </cfRule>
  </conditionalFormatting>
  <conditionalFormatting sqref="T1105">
    <cfRule type="cellIs" dxfId="0" priority="4393" operator="equal">
      <formula>"欠"</formula>
    </cfRule>
  </conditionalFormatting>
  <conditionalFormatting sqref="U1105">
    <cfRule type="cellIs" dxfId="0" priority="4149" operator="equal">
      <formula>"欠"</formula>
    </cfRule>
  </conditionalFormatting>
  <conditionalFormatting sqref="AI1105">
    <cfRule type="cellIs" dxfId="0" priority="4454" operator="equal">
      <formula>"未完成"</formula>
    </cfRule>
  </conditionalFormatting>
  <conditionalFormatting sqref="AK1105:AL1105">
    <cfRule type="cellIs" dxfId="1" priority="4210" operator="equal">
      <formula>"未完成"</formula>
    </cfRule>
    <cfRule type="cellIs" dxfId="0" priority="4271" operator="equal">
      <formula>"未完成"</formula>
    </cfRule>
  </conditionalFormatting>
  <conditionalFormatting sqref="AM1105:AN1105">
    <cfRule type="cellIs" dxfId="0" priority="4513" operator="equal">
      <formula>"欠"</formula>
    </cfRule>
  </conditionalFormatting>
  <conditionalFormatting sqref="R1106">
    <cfRule type="containsText" dxfId="0" priority="4032" operator="between" text="欠">
      <formula>NOT(ISERROR(SEARCH("欠",R1106)))</formula>
    </cfRule>
    <cfRule type="cellIs" dxfId="0" priority="4090" operator="equal">
      <formula>"欠"</formula>
    </cfRule>
  </conditionalFormatting>
  <conditionalFormatting sqref="S1106">
    <cfRule type="cellIs" dxfId="0" priority="4331" operator="equal">
      <formula>"欠"</formula>
    </cfRule>
  </conditionalFormatting>
  <conditionalFormatting sqref="T1106">
    <cfRule type="cellIs" dxfId="0" priority="4392" operator="equal">
      <formula>"欠"</formula>
    </cfRule>
  </conditionalFormatting>
  <conditionalFormatting sqref="U1106">
    <cfRule type="cellIs" dxfId="0" priority="4148" operator="equal">
      <formula>"欠"</formula>
    </cfRule>
  </conditionalFormatting>
  <conditionalFormatting sqref="AI1106">
    <cfRule type="cellIs" dxfId="0" priority="4453" operator="equal">
      <formula>"未完成"</formula>
    </cfRule>
  </conditionalFormatting>
  <conditionalFormatting sqref="AK1106:AL1106">
    <cfRule type="cellIs" dxfId="1" priority="4209" operator="equal">
      <formula>"未完成"</formula>
    </cfRule>
    <cfRule type="cellIs" dxfId="0" priority="4270" operator="equal">
      <formula>"未完成"</formula>
    </cfRule>
  </conditionalFormatting>
  <conditionalFormatting sqref="AM1106:AN1106">
    <cfRule type="cellIs" dxfId="0" priority="4512" operator="equal">
      <formula>"欠"</formula>
    </cfRule>
  </conditionalFormatting>
  <conditionalFormatting sqref="R1107">
    <cfRule type="containsText" dxfId="0" priority="4031" operator="between" text="欠">
      <formula>NOT(ISERROR(SEARCH("欠",R1107)))</formula>
    </cfRule>
    <cfRule type="cellIs" dxfId="0" priority="4089" operator="equal">
      <formula>"欠"</formula>
    </cfRule>
  </conditionalFormatting>
  <conditionalFormatting sqref="S1107">
    <cfRule type="cellIs" dxfId="0" priority="4330" operator="equal">
      <formula>"欠"</formula>
    </cfRule>
  </conditionalFormatting>
  <conditionalFormatting sqref="T1107">
    <cfRule type="cellIs" dxfId="0" priority="4391" operator="equal">
      <formula>"欠"</formula>
    </cfRule>
  </conditionalFormatting>
  <conditionalFormatting sqref="U1107">
    <cfRule type="cellIs" dxfId="0" priority="4147" operator="equal">
      <formula>"欠"</formula>
    </cfRule>
  </conditionalFormatting>
  <conditionalFormatting sqref="AK1107:AL1107">
    <cfRule type="cellIs" dxfId="1" priority="4208" operator="equal">
      <formula>"未完成"</formula>
    </cfRule>
    <cfRule type="cellIs" dxfId="0" priority="4269" operator="equal">
      <formula>"未完成"</formula>
    </cfRule>
  </conditionalFormatting>
  <conditionalFormatting sqref="AM1107:AN1107">
    <cfRule type="cellIs" dxfId="0" priority="4511" operator="equal">
      <formula>"欠"</formula>
    </cfRule>
  </conditionalFormatting>
  <conditionalFormatting sqref="R1108">
    <cfRule type="containsText" dxfId="0" priority="4030" operator="between" text="欠">
      <formula>NOT(ISERROR(SEARCH("欠",R1108)))</formula>
    </cfRule>
    <cfRule type="cellIs" dxfId="0" priority="4088" operator="equal">
      <formula>"欠"</formula>
    </cfRule>
  </conditionalFormatting>
  <conditionalFormatting sqref="S1108">
    <cfRule type="cellIs" dxfId="0" priority="4329" operator="equal">
      <formula>"欠"</formula>
    </cfRule>
  </conditionalFormatting>
  <conditionalFormatting sqref="T1108">
    <cfRule type="cellIs" dxfId="0" priority="4390" operator="equal">
      <formula>"欠"</formula>
    </cfRule>
  </conditionalFormatting>
  <conditionalFormatting sqref="U1108">
    <cfRule type="cellIs" dxfId="0" priority="4146" operator="equal">
      <formula>"欠"</formula>
    </cfRule>
  </conditionalFormatting>
  <conditionalFormatting sqref="AI1108">
    <cfRule type="cellIs" dxfId="0" priority="4451" operator="equal">
      <formula>"未完成"</formula>
    </cfRule>
  </conditionalFormatting>
  <conditionalFormatting sqref="AK1108:AL1108">
    <cfRule type="cellIs" dxfId="1" priority="4207" operator="equal">
      <formula>"未完成"</formula>
    </cfRule>
    <cfRule type="cellIs" dxfId="0" priority="4268" operator="equal">
      <formula>"未完成"</formula>
    </cfRule>
  </conditionalFormatting>
  <conditionalFormatting sqref="AM1108:AN1108">
    <cfRule type="cellIs" dxfId="0" priority="4510" operator="equal">
      <formula>"欠"</formula>
    </cfRule>
  </conditionalFormatting>
  <conditionalFormatting sqref="R1109">
    <cfRule type="containsText" dxfId="0" priority="4029" operator="between" text="欠">
      <formula>NOT(ISERROR(SEARCH("欠",R1109)))</formula>
    </cfRule>
    <cfRule type="cellIs" dxfId="0" priority="4087" operator="equal">
      <formula>"欠"</formula>
    </cfRule>
  </conditionalFormatting>
  <conditionalFormatting sqref="S1109">
    <cfRule type="cellIs" dxfId="0" priority="4328" operator="equal">
      <formula>"欠"</formula>
    </cfRule>
  </conditionalFormatting>
  <conditionalFormatting sqref="T1109">
    <cfRule type="cellIs" dxfId="0" priority="4389" operator="equal">
      <formula>"欠"</formula>
    </cfRule>
  </conditionalFormatting>
  <conditionalFormatting sqref="U1109">
    <cfRule type="cellIs" dxfId="0" priority="4145" operator="equal">
      <formula>"欠"</formula>
    </cfRule>
  </conditionalFormatting>
  <conditionalFormatting sqref="AI1109">
    <cfRule type="cellIs" dxfId="0" priority="4450" operator="equal">
      <formula>"未完成"</formula>
    </cfRule>
  </conditionalFormatting>
  <conditionalFormatting sqref="AK1109:AL1109">
    <cfRule type="cellIs" dxfId="1" priority="4206" operator="equal">
      <formula>"未完成"</formula>
    </cfRule>
    <cfRule type="cellIs" dxfId="0" priority="4267" operator="equal">
      <formula>"未完成"</formula>
    </cfRule>
  </conditionalFormatting>
  <conditionalFormatting sqref="AM1109:AN1109">
    <cfRule type="cellIs" dxfId="0" priority="4509" operator="equal">
      <formula>"欠"</formula>
    </cfRule>
  </conditionalFormatting>
  <conditionalFormatting sqref="R1110">
    <cfRule type="containsText" dxfId="0" priority="4028" operator="between" text="欠">
      <formula>NOT(ISERROR(SEARCH("欠",R1110)))</formula>
    </cfRule>
    <cfRule type="cellIs" dxfId="0" priority="4086" operator="equal">
      <formula>"欠"</formula>
    </cfRule>
  </conditionalFormatting>
  <conditionalFormatting sqref="S1110">
    <cfRule type="cellIs" dxfId="0" priority="4327" operator="equal">
      <formula>"欠"</formula>
    </cfRule>
  </conditionalFormatting>
  <conditionalFormatting sqref="T1110">
    <cfRule type="cellIs" dxfId="0" priority="4388" operator="equal">
      <formula>"欠"</formula>
    </cfRule>
  </conditionalFormatting>
  <conditionalFormatting sqref="U1110">
    <cfRule type="cellIs" dxfId="0" priority="4144" operator="equal">
      <formula>"欠"</formula>
    </cfRule>
  </conditionalFormatting>
  <conditionalFormatting sqref="AI1110">
    <cfRule type="cellIs" dxfId="0" priority="4449" operator="equal">
      <formula>"未完成"</formula>
    </cfRule>
  </conditionalFormatting>
  <conditionalFormatting sqref="AK1110:AL1110">
    <cfRule type="cellIs" dxfId="1" priority="4205" operator="equal">
      <formula>"未完成"</formula>
    </cfRule>
    <cfRule type="cellIs" dxfId="0" priority="4266" operator="equal">
      <formula>"未完成"</formula>
    </cfRule>
  </conditionalFormatting>
  <conditionalFormatting sqref="AM1110:AN1110">
    <cfRule type="cellIs" dxfId="0" priority="4508" operator="equal">
      <formula>"欠"</formula>
    </cfRule>
  </conditionalFormatting>
  <conditionalFormatting sqref="R1111">
    <cfRule type="containsText" dxfId="0" priority="4027" operator="between" text="欠">
      <formula>NOT(ISERROR(SEARCH("欠",R1111)))</formula>
    </cfRule>
    <cfRule type="cellIs" dxfId="0" priority="4085" operator="equal">
      <formula>"欠"</formula>
    </cfRule>
  </conditionalFormatting>
  <conditionalFormatting sqref="S1111">
    <cfRule type="cellIs" dxfId="0" priority="4326" operator="equal">
      <formula>"欠"</formula>
    </cfRule>
  </conditionalFormatting>
  <conditionalFormatting sqref="T1111">
    <cfRule type="cellIs" dxfId="0" priority="4387" operator="equal">
      <formula>"欠"</formula>
    </cfRule>
  </conditionalFormatting>
  <conditionalFormatting sqref="U1111">
    <cfRule type="cellIs" dxfId="0" priority="4143" operator="equal">
      <formula>"欠"</formula>
    </cfRule>
  </conditionalFormatting>
  <conditionalFormatting sqref="AI1111">
    <cfRule type="cellIs" dxfId="0" priority="4448" operator="equal">
      <formula>"未完成"</formula>
    </cfRule>
  </conditionalFormatting>
  <conditionalFormatting sqref="AK1111:AL1111">
    <cfRule type="cellIs" dxfId="1" priority="4204" operator="equal">
      <formula>"未完成"</formula>
    </cfRule>
    <cfRule type="cellIs" dxfId="0" priority="4265" operator="equal">
      <formula>"未完成"</formula>
    </cfRule>
  </conditionalFormatting>
  <conditionalFormatting sqref="AM1111:AN1111">
    <cfRule type="cellIs" dxfId="0" priority="4507" operator="equal">
      <formula>"欠"</formula>
    </cfRule>
  </conditionalFormatting>
  <conditionalFormatting sqref="R1112">
    <cfRule type="containsText" dxfId="0" priority="4026" operator="between" text="欠">
      <formula>NOT(ISERROR(SEARCH("欠",R1112)))</formula>
    </cfRule>
    <cfRule type="cellIs" dxfId="0" priority="4084" operator="equal">
      <formula>"欠"</formula>
    </cfRule>
  </conditionalFormatting>
  <conditionalFormatting sqref="S1112">
    <cfRule type="cellIs" dxfId="0" priority="4325" operator="equal">
      <formula>"欠"</formula>
    </cfRule>
  </conditionalFormatting>
  <conditionalFormatting sqref="T1112">
    <cfRule type="cellIs" dxfId="0" priority="4386" operator="equal">
      <formula>"欠"</formula>
    </cfRule>
  </conditionalFormatting>
  <conditionalFormatting sqref="U1112">
    <cfRule type="cellIs" dxfId="0" priority="4142" operator="equal">
      <formula>"欠"</formula>
    </cfRule>
  </conditionalFormatting>
  <conditionalFormatting sqref="AI1112">
    <cfRule type="cellIs" dxfId="0" priority="4447" operator="equal">
      <formula>"未完成"</formula>
    </cfRule>
  </conditionalFormatting>
  <conditionalFormatting sqref="AK1112:AL1112">
    <cfRule type="cellIs" dxfId="1" priority="4203" operator="equal">
      <formula>"未完成"</formula>
    </cfRule>
    <cfRule type="cellIs" dxfId="0" priority="4264" operator="equal">
      <formula>"未完成"</formula>
    </cfRule>
  </conditionalFormatting>
  <conditionalFormatting sqref="AM1112:AN1112">
    <cfRule type="cellIs" dxfId="0" priority="4506" operator="equal">
      <formula>"欠"</formula>
    </cfRule>
  </conditionalFormatting>
  <conditionalFormatting sqref="R1113">
    <cfRule type="containsText" dxfId="0" priority="4025" operator="between" text="欠">
      <formula>NOT(ISERROR(SEARCH("欠",R1113)))</formula>
    </cfRule>
    <cfRule type="cellIs" dxfId="0" priority="4083" operator="equal">
      <formula>"欠"</formula>
    </cfRule>
  </conditionalFormatting>
  <conditionalFormatting sqref="S1113">
    <cfRule type="cellIs" dxfId="0" priority="4324" operator="equal">
      <formula>"欠"</formula>
    </cfRule>
  </conditionalFormatting>
  <conditionalFormatting sqref="T1113">
    <cfRule type="cellIs" dxfId="0" priority="4385" operator="equal">
      <formula>"欠"</formula>
    </cfRule>
  </conditionalFormatting>
  <conditionalFormatting sqref="U1113">
    <cfRule type="cellIs" dxfId="0" priority="4141" operator="equal">
      <formula>"欠"</formula>
    </cfRule>
  </conditionalFormatting>
  <conditionalFormatting sqref="AI1113">
    <cfRule type="cellIs" dxfId="0" priority="4446" operator="equal">
      <formula>"未完成"</formula>
    </cfRule>
  </conditionalFormatting>
  <conditionalFormatting sqref="AK1113:AL1113">
    <cfRule type="cellIs" dxfId="1" priority="4202" operator="equal">
      <formula>"未完成"</formula>
    </cfRule>
    <cfRule type="cellIs" dxfId="0" priority="4263" operator="equal">
      <formula>"未完成"</formula>
    </cfRule>
  </conditionalFormatting>
  <conditionalFormatting sqref="R1114">
    <cfRule type="containsText" dxfId="0" priority="3869" operator="between" text="欠">
      <formula>NOT(ISERROR(SEARCH("欠",R1114)))</formula>
    </cfRule>
    <cfRule type="cellIs" dxfId="0" priority="3876" operator="equal">
      <formula>"欠"</formula>
    </cfRule>
  </conditionalFormatting>
  <conditionalFormatting sqref="S1114">
    <cfRule type="cellIs" dxfId="0" priority="3904" operator="equal">
      <formula>"欠"</formula>
    </cfRule>
  </conditionalFormatting>
  <conditionalFormatting sqref="T1114">
    <cfRule type="cellIs" dxfId="0" priority="3911" operator="equal">
      <formula>"欠"</formula>
    </cfRule>
  </conditionalFormatting>
  <conditionalFormatting sqref="U1114">
    <cfRule type="cellIs" dxfId="0" priority="3883" operator="equal">
      <formula>"欠"</formula>
    </cfRule>
  </conditionalFormatting>
  <conditionalFormatting sqref="AI1114">
    <cfRule type="cellIs" dxfId="0" priority="3918" operator="equal">
      <formula>"未完成"</formula>
    </cfRule>
  </conditionalFormatting>
  <conditionalFormatting sqref="AK1114:AL1114">
    <cfRule type="cellIs" dxfId="1" priority="3890" operator="equal">
      <formula>"未完成"</formula>
    </cfRule>
    <cfRule type="cellIs" dxfId="0" priority="3897" operator="equal">
      <formula>"未完成"</formula>
    </cfRule>
  </conditionalFormatting>
  <conditionalFormatting sqref="AM1114:AN1114">
    <cfRule type="cellIs" dxfId="0" priority="3925" operator="equal">
      <formula>"欠"</formula>
    </cfRule>
  </conditionalFormatting>
  <conditionalFormatting sqref="R1115">
    <cfRule type="containsText" dxfId="0" priority="3868" operator="between" text="欠">
      <formula>NOT(ISERROR(SEARCH("欠",R1115)))</formula>
    </cfRule>
    <cfRule type="cellIs" dxfId="0" priority="3875" operator="equal">
      <formula>"欠"</formula>
    </cfRule>
  </conditionalFormatting>
  <conditionalFormatting sqref="S1115">
    <cfRule type="cellIs" dxfId="0" priority="3903" operator="equal">
      <formula>"欠"</formula>
    </cfRule>
  </conditionalFormatting>
  <conditionalFormatting sqref="T1115">
    <cfRule type="cellIs" dxfId="0" priority="3910" operator="equal">
      <formula>"欠"</formula>
    </cfRule>
  </conditionalFormatting>
  <conditionalFormatting sqref="U1115">
    <cfRule type="cellIs" dxfId="0" priority="3882" operator="equal">
      <formula>"欠"</formula>
    </cfRule>
  </conditionalFormatting>
  <conditionalFormatting sqref="AI1115">
    <cfRule type="cellIs" dxfId="0" priority="3917" operator="equal">
      <formula>"未完成"</formula>
    </cfRule>
  </conditionalFormatting>
  <conditionalFormatting sqref="AK1115:AL1115">
    <cfRule type="cellIs" dxfId="1" priority="3889" operator="equal">
      <formula>"未完成"</formula>
    </cfRule>
    <cfRule type="cellIs" dxfId="0" priority="3896" operator="equal">
      <formula>"未完成"</formula>
    </cfRule>
  </conditionalFormatting>
  <conditionalFormatting sqref="AM1115:AN1115">
    <cfRule type="cellIs" dxfId="0" priority="3924" operator="equal">
      <formula>"欠"</formula>
    </cfRule>
  </conditionalFormatting>
  <conditionalFormatting sqref="R1116">
    <cfRule type="containsText" dxfId="0" priority="3867" operator="between" text="欠">
      <formula>NOT(ISERROR(SEARCH("欠",R1116)))</formula>
    </cfRule>
    <cfRule type="cellIs" dxfId="0" priority="3874" operator="equal">
      <formula>"欠"</formula>
    </cfRule>
  </conditionalFormatting>
  <conditionalFormatting sqref="S1116">
    <cfRule type="cellIs" dxfId="0" priority="3902" operator="equal">
      <formula>"欠"</formula>
    </cfRule>
  </conditionalFormatting>
  <conditionalFormatting sqref="T1116">
    <cfRule type="cellIs" dxfId="0" priority="3909" operator="equal">
      <formula>"欠"</formula>
    </cfRule>
  </conditionalFormatting>
  <conditionalFormatting sqref="U1116">
    <cfRule type="cellIs" dxfId="0" priority="3881" operator="equal">
      <formula>"欠"</formula>
    </cfRule>
  </conditionalFormatting>
  <conditionalFormatting sqref="AI1116">
    <cfRule type="cellIs" dxfId="0" priority="3916" operator="equal">
      <formula>"未完成"</formula>
    </cfRule>
  </conditionalFormatting>
  <conditionalFormatting sqref="AK1116:AL1116">
    <cfRule type="cellIs" dxfId="1" priority="3888" operator="equal">
      <formula>"未完成"</formula>
    </cfRule>
    <cfRule type="cellIs" dxfId="0" priority="3895" operator="equal">
      <formula>"未完成"</formula>
    </cfRule>
  </conditionalFormatting>
  <conditionalFormatting sqref="AM1116:AN1116">
    <cfRule type="cellIs" dxfId="0" priority="3923" operator="equal">
      <formula>"欠"</formula>
    </cfRule>
  </conditionalFormatting>
  <conditionalFormatting sqref="R1117">
    <cfRule type="containsText" dxfId="0" priority="3866" operator="between" text="欠">
      <formula>NOT(ISERROR(SEARCH("欠",R1117)))</formula>
    </cfRule>
    <cfRule type="cellIs" dxfId="0" priority="3873" operator="equal">
      <formula>"欠"</formula>
    </cfRule>
  </conditionalFormatting>
  <conditionalFormatting sqref="S1117">
    <cfRule type="cellIs" dxfId="0" priority="3901" operator="equal">
      <formula>"欠"</formula>
    </cfRule>
  </conditionalFormatting>
  <conditionalFormatting sqref="T1117">
    <cfRule type="cellIs" dxfId="0" priority="3908" operator="equal">
      <formula>"欠"</formula>
    </cfRule>
  </conditionalFormatting>
  <conditionalFormatting sqref="U1117">
    <cfRule type="cellIs" dxfId="0" priority="3880" operator="equal">
      <formula>"欠"</formula>
    </cfRule>
  </conditionalFormatting>
  <conditionalFormatting sqref="AI1117">
    <cfRule type="cellIs" dxfId="0" priority="3915" operator="equal">
      <formula>"未完成"</formula>
    </cfRule>
  </conditionalFormatting>
  <conditionalFormatting sqref="AK1117:AL1117">
    <cfRule type="cellIs" dxfId="1" priority="3887" operator="equal">
      <formula>"未完成"</formula>
    </cfRule>
    <cfRule type="cellIs" dxfId="0" priority="3894" operator="equal">
      <formula>"未完成"</formula>
    </cfRule>
  </conditionalFormatting>
  <conditionalFormatting sqref="AM1117:AN1117">
    <cfRule type="cellIs" dxfId="0" priority="3922" operator="equal">
      <formula>"欠"</formula>
    </cfRule>
  </conditionalFormatting>
  <conditionalFormatting sqref="R1118">
    <cfRule type="containsText" dxfId="0" priority="3865" operator="between" text="欠">
      <formula>NOT(ISERROR(SEARCH("欠",R1118)))</formula>
    </cfRule>
    <cfRule type="cellIs" dxfId="0" priority="3872" operator="equal">
      <formula>"欠"</formula>
    </cfRule>
  </conditionalFormatting>
  <conditionalFormatting sqref="S1118">
    <cfRule type="cellIs" dxfId="0" priority="3900" operator="equal">
      <formula>"欠"</formula>
    </cfRule>
  </conditionalFormatting>
  <conditionalFormatting sqref="T1118">
    <cfRule type="cellIs" dxfId="0" priority="3907" operator="equal">
      <formula>"欠"</formula>
    </cfRule>
  </conditionalFormatting>
  <conditionalFormatting sqref="U1118">
    <cfRule type="cellIs" dxfId="0" priority="3879" operator="equal">
      <formula>"欠"</formula>
    </cfRule>
  </conditionalFormatting>
  <conditionalFormatting sqref="AI1118">
    <cfRule type="cellIs" dxfId="0" priority="3914" operator="equal">
      <formula>"未完成"</formula>
    </cfRule>
  </conditionalFormatting>
  <conditionalFormatting sqref="AK1118:AL1118">
    <cfRule type="cellIs" dxfId="1" priority="3886" operator="equal">
      <formula>"未完成"</formula>
    </cfRule>
    <cfRule type="cellIs" dxfId="0" priority="3893" operator="equal">
      <formula>"未完成"</formula>
    </cfRule>
  </conditionalFormatting>
  <conditionalFormatting sqref="AM1118:AN1118">
    <cfRule type="cellIs" dxfId="0" priority="3921" operator="equal">
      <formula>"欠"</formula>
    </cfRule>
  </conditionalFormatting>
  <conditionalFormatting sqref="R1119">
    <cfRule type="containsText" dxfId="0" priority="3864" operator="between" text="欠">
      <formula>NOT(ISERROR(SEARCH("欠",R1119)))</formula>
    </cfRule>
    <cfRule type="cellIs" dxfId="0" priority="3871" operator="equal">
      <formula>"欠"</formula>
    </cfRule>
  </conditionalFormatting>
  <conditionalFormatting sqref="S1119">
    <cfRule type="cellIs" dxfId="0" priority="3899" operator="equal">
      <formula>"欠"</formula>
    </cfRule>
  </conditionalFormatting>
  <conditionalFormatting sqref="T1119">
    <cfRule type="cellIs" dxfId="0" priority="3906" operator="equal">
      <formula>"欠"</formula>
    </cfRule>
  </conditionalFormatting>
  <conditionalFormatting sqref="U1119">
    <cfRule type="cellIs" dxfId="0" priority="3878" operator="equal">
      <formula>"欠"</formula>
    </cfRule>
  </conditionalFormatting>
  <conditionalFormatting sqref="AI1119">
    <cfRule type="cellIs" dxfId="0" priority="3913" operator="equal">
      <formula>"未完成"</formula>
    </cfRule>
  </conditionalFormatting>
  <conditionalFormatting sqref="AK1119:AL1119">
    <cfRule type="cellIs" dxfId="1" priority="3885" operator="equal">
      <formula>"未完成"</formula>
    </cfRule>
    <cfRule type="cellIs" dxfId="0" priority="3892" operator="equal">
      <formula>"未完成"</formula>
    </cfRule>
  </conditionalFormatting>
  <conditionalFormatting sqref="AM1119:AN1119">
    <cfRule type="cellIs" dxfId="0" priority="3920" operator="equal">
      <formula>"欠"</formula>
    </cfRule>
  </conditionalFormatting>
  <conditionalFormatting sqref="R1120">
    <cfRule type="containsText" dxfId="0" priority="3863" operator="between" text="欠">
      <formula>NOT(ISERROR(SEARCH("欠",R1120)))</formula>
    </cfRule>
    <cfRule type="cellIs" dxfId="0" priority="3870" operator="equal">
      <formula>"欠"</formula>
    </cfRule>
  </conditionalFormatting>
  <conditionalFormatting sqref="S1120">
    <cfRule type="cellIs" dxfId="0" priority="3898" operator="equal">
      <formula>"欠"</formula>
    </cfRule>
  </conditionalFormatting>
  <conditionalFormatting sqref="T1120">
    <cfRule type="cellIs" dxfId="0" priority="3905" operator="equal">
      <formula>"欠"</formula>
    </cfRule>
  </conditionalFormatting>
  <conditionalFormatting sqref="U1120">
    <cfRule type="cellIs" dxfId="0" priority="3877" operator="equal">
      <formula>"欠"</formula>
    </cfRule>
  </conditionalFormatting>
  <conditionalFormatting sqref="AI1120">
    <cfRule type="cellIs" dxfId="0" priority="3912" operator="equal">
      <formula>"未完成"</formula>
    </cfRule>
  </conditionalFormatting>
  <conditionalFormatting sqref="AK1120:AL1120">
    <cfRule type="cellIs" dxfId="1" priority="3884" operator="equal">
      <formula>"未完成"</formula>
    </cfRule>
    <cfRule type="cellIs" dxfId="0" priority="3891" operator="equal">
      <formula>"未完成"</formula>
    </cfRule>
  </conditionalFormatting>
  <conditionalFormatting sqref="AM1120:AN1120">
    <cfRule type="cellIs" dxfId="0" priority="3919" operator="equal">
      <formula>"欠"</formula>
    </cfRule>
  </conditionalFormatting>
  <conditionalFormatting sqref="R1121">
    <cfRule type="containsText" dxfId="0" priority="3755" operator="between" text="欠">
      <formula>NOT(ISERROR(SEARCH("欠",R1121)))</formula>
    </cfRule>
    <cfRule type="cellIs" dxfId="0" priority="3757" operator="equal">
      <formula>"欠"</formula>
    </cfRule>
  </conditionalFormatting>
  <conditionalFormatting sqref="S1121">
    <cfRule type="cellIs" dxfId="0" priority="3765" operator="equal">
      <formula>"欠"</formula>
    </cfRule>
  </conditionalFormatting>
  <conditionalFormatting sqref="T1121">
    <cfRule type="cellIs" dxfId="0" priority="3767" operator="equal">
      <formula>"欠"</formula>
    </cfRule>
  </conditionalFormatting>
  <conditionalFormatting sqref="U1121">
    <cfRule type="cellIs" dxfId="0" priority="3759" operator="equal">
      <formula>"欠"</formula>
    </cfRule>
  </conditionalFormatting>
  <conditionalFormatting sqref="AI1121">
    <cfRule type="cellIs" dxfId="0" priority="3769" operator="equal">
      <formula>"未完成"</formula>
    </cfRule>
  </conditionalFormatting>
  <conditionalFormatting sqref="AK1121:AL1121">
    <cfRule type="cellIs" dxfId="1" priority="3761" operator="equal">
      <formula>"未完成"</formula>
    </cfRule>
    <cfRule type="cellIs" dxfId="0" priority="3763" operator="equal">
      <formula>"未完成"</formula>
    </cfRule>
  </conditionalFormatting>
  <conditionalFormatting sqref="AM1121:AN1121">
    <cfRule type="cellIs" dxfId="0" priority="3771" operator="equal">
      <formula>"欠"</formula>
    </cfRule>
  </conditionalFormatting>
  <conditionalFormatting sqref="R1122">
    <cfRule type="containsText" dxfId="0" priority="3754" operator="between" text="欠">
      <formula>NOT(ISERROR(SEARCH("欠",R1122)))</formula>
    </cfRule>
    <cfRule type="cellIs" dxfId="0" priority="3756" operator="equal">
      <formula>"欠"</formula>
    </cfRule>
  </conditionalFormatting>
  <conditionalFormatting sqref="S1122">
    <cfRule type="cellIs" dxfId="0" priority="3764" operator="equal">
      <formula>"欠"</formula>
    </cfRule>
  </conditionalFormatting>
  <conditionalFormatting sqref="T1122">
    <cfRule type="cellIs" dxfId="0" priority="3766" operator="equal">
      <formula>"欠"</formula>
    </cfRule>
  </conditionalFormatting>
  <conditionalFormatting sqref="U1122">
    <cfRule type="cellIs" dxfId="0" priority="3758" operator="equal">
      <formula>"欠"</formula>
    </cfRule>
  </conditionalFormatting>
  <conditionalFormatting sqref="AI1122">
    <cfRule type="cellIs" dxfId="0" priority="3768" operator="equal">
      <formula>"未完成"</formula>
    </cfRule>
  </conditionalFormatting>
  <conditionalFormatting sqref="AK1122:AL1122">
    <cfRule type="cellIs" dxfId="1" priority="3760" operator="equal">
      <formula>"未完成"</formula>
    </cfRule>
    <cfRule type="cellIs" dxfId="0" priority="3762" operator="equal">
      <formula>"未完成"</formula>
    </cfRule>
  </conditionalFormatting>
  <conditionalFormatting sqref="AM1122:AN1122">
    <cfRule type="cellIs" dxfId="0" priority="3770" operator="equal">
      <formula>"欠"</formula>
    </cfRule>
  </conditionalFormatting>
  <conditionalFormatting sqref="R1123">
    <cfRule type="containsText" dxfId="0" priority="3602" operator="between" text="欠">
      <formula>NOT(ISERROR(SEARCH("欠",R1123)))</formula>
    </cfRule>
    <cfRule type="cellIs" dxfId="0" priority="3622" operator="equal">
      <formula>"欠"</formula>
    </cfRule>
  </conditionalFormatting>
  <conditionalFormatting sqref="S1123">
    <cfRule type="cellIs" dxfId="0" priority="3702" operator="equal">
      <formula>"欠"</formula>
    </cfRule>
  </conditionalFormatting>
  <conditionalFormatting sqref="T1123">
    <cfRule type="cellIs" dxfId="0" priority="3722" operator="equal">
      <formula>"欠"</formula>
    </cfRule>
  </conditionalFormatting>
  <conditionalFormatting sqref="U1123">
    <cfRule type="cellIs" dxfId="0" priority="3642" operator="equal">
      <formula>"欠"</formula>
    </cfRule>
  </conditionalFormatting>
  <conditionalFormatting sqref="AI1123">
    <cfRule type="cellIs" dxfId="0" priority="3742" operator="equal">
      <formula>"未完成"</formula>
    </cfRule>
  </conditionalFormatting>
  <conditionalFormatting sqref="AK1123:AL1123">
    <cfRule type="cellIs" dxfId="1" priority="3662" operator="equal">
      <formula>"未完成"</formula>
    </cfRule>
    <cfRule type="cellIs" dxfId="0" priority="3682" operator="equal">
      <formula>"未完成"</formula>
    </cfRule>
  </conditionalFormatting>
  <conditionalFormatting sqref="R1124">
    <cfRule type="containsText" dxfId="0" priority="3601" operator="between" text="欠">
      <formula>NOT(ISERROR(SEARCH("欠",R1124)))</formula>
    </cfRule>
    <cfRule type="cellIs" dxfId="0" priority="3621" operator="equal">
      <formula>"欠"</formula>
    </cfRule>
  </conditionalFormatting>
  <conditionalFormatting sqref="S1124">
    <cfRule type="cellIs" dxfId="0" priority="3701" operator="equal">
      <formula>"欠"</formula>
    </cfRule>
  </conditionalFormatting>
  <conditionalFormatting sqref="T1124">
    <cfRule type="cellIs" dxfId="0" priority="3721" operator="equal">
      <formula>"欠"</formula>
    </cfRule>
  </conditionalFormatting>
  <conditionalFormatting sqref="U1124">
    <cfRule type="cellIs" dxfId="0" priority="3641" operator="equal">
      <formula>"欠"</formula>
    </cfRule>
  </conditionalFormatting>
  <conditionalFormatting sqref="AI1124">
    <cfRule type="cellIs" dxfId="0" priority="3741" operator="equal">
      <formula>"未完成"</formula>
    </cfRule>
  </conditionalFormatting>
  <conditionalFormatting sqref="AK1124:AL1124">
    <cfRule type="cellIs" dxfId="1" priority="3661" operator="equal">
      <formula>"未完成"</formula>
    </cfRule>
    <cfRule type="cellIs" dxfId="0" priority="3681" operator="equal">
      <formula>"未完成"</formula>
    </cfRule>
  </conditionalFormatting>
  <conditionalFormatting sqref="R1125">
    <cfRule type="containsText" dxfId="0" priority="3600" operator="between" text="欠">
      <formula>NOT(ISERROR(SEARCH("欠",R1125)))</formula>
    </cfRule>
    <cfRule type="cellIs" dxfId="0" priority="3620" operator="equal">
      <formula>"欠"</formula>
    </cfRule>
  </conditionalFormatting>
  <conditionalFormatting sqref="S1125">
    <cfRule type="cellIs" dxfId="0" priority="3700" operator="equal">
      <formula>"欠"</formula>
    </cfRule>
  </conditionalFormatting>
  <conditionalFormatting sqref="T1125">
    <cfRule type="cellIs" dxfId="0" priority="3720" operator="equal">
      <formula>"欠"</formula>
    </cfRule>
  </conditionalFormatting>
  <conditionalFormatting sqref="U1125">
    <cfRule type="cellIs" dxfId="0" priority="3640" operator="equal">
      <formula>"欠"</formula>
    </cfRule>
  </conditionalFormatting>
  <conditionalFormatting sqref="AI1125">
    <cfRule type="cellIs" dxfId="0" priority="3740" operator="equal">
      <formula>"未完成"</formula>
    </cfRule>
  </conditionalFormatting>
  <conditionalFormatting sqref="AK1125:AL1125">
    <cfRule type="cellIs" dxfId="1" priority="3660" operator="equal">
      <formula>"未完成"</formula>
    </cfRule>
    <cfRule type="cellIs" dxfId="0" priority="3680" operator="equal">
      <formula>"未完成"</formula>
    </cfRule>
  </conditionalFormatting>
  <conditionalFormatting sqref="R1126">
    <cfRule type="containsText" dxfId="0" priority="3599" operator="between" text="欠">
      <formula>NOT(ISERROR(SEARCH("欠",R1126)))</formula>
    </cfRule>
    <cfRule type="cellIs" dxfId="0" priority="3619" operator="equal">
      <formula>"欠"</formula>
    </cfRule>
  </conditionalFormatting>
  <conditionalFormatting sqref="S1126">
    <cfRule type="cellIs" dxfId="0" priority="3699" operator="equal">
      <formula>"欠"</formula>
    </cfRule>
  </conditionalFormatting>
  <conditionalFormatting sqref="T1126">
    <cfRule type="cellIs" dxfId="0" priority="3719" operator="equal">
      <formula>"欠"</formula>
    </cfRule>
  </conditionalFormatting>
  <conditionalFormatting sqref="U1126">
    <cfRule type="cellIs" dxfId="0" priority="3639" operator="equal">
      <formula>"欠"</formula>
    </cfRule>
  </conditionalFormatting>
  <conditionalFormatting sqref="AI1126">
    <cfRule type="cellIs" dxfId="0" priority="3739" operator="equal">
      <formula>"未完成"</formula>
    </cfRule>
  </conditionalFormatting>
  <conditionalFormatting sqref="AK1126:AL1126">
    <cfRule type="cellIs" dxfId="1" priority="3659" operator="equal">
      <formula>"未完成"</formula>
    </cfRule>
    <cfRule type="cellIs" dxfId="0" priority="3679" operator="equal">
      <formula>"未完成"</formula>
    </cfRule>
  </conditionalFormatting>
  <conditionalFormatting sqref="AM1126:AN1126">
    <cfRule type="cellIs" dxfId="0" priority="3751" operator="equal">
      <formula>"欠"</formula>
    </cfRule>
  </conditionalFormatting>
  <conditionalFormatting sqref="R1127">
    <cfRule type="containsText" dxfId="0" priority="3598" operator="between" text="欠">
      <formula>NOT(ISERROR(SEARCH("欠",R1127)))</formula>
    </cfRule>
    <cfRule type="cellIs" dxfId="0" priority="3618" operator="equal">
      <formula>"欠"</formula>
    </cfRule>
  </conditionalFormatting>
  <conditionalFormatting sqref="S1127">
    <cfRule type="cellIs" dxfId="0" priority="3698" operator="equal">
      <formula>"欠"</formula>
    </cfRule>
  </conditionalFormatting>
  <conditionalFormatting sqref="T1127">
    <cfRule type="cellIs" dxfId="0" priority="3718" operator="equal">
      <formula>"欠"</formula>
    </cfRule>
  </conditionalFormatting>
  <conditionalFormatting sqref="U1127">
    <cfRule type="cellIs" dxfId="0" priority="3638" operator="equal">
      <formula>"欠"</formula>
    </cfRule>
  </conditionalFormatting>
  <conditionalFormatting sqref="AI1127">
    <cfRule type="cellIs" dxfId="0" priority="3738" operator="equal">
      <formula>"未完成"</formula>
    </cfRule>
  </conditionalFormatting>
  <conditionalFormatting sqref="AK1127:AL1127">
    <cfRule type="cellIs" dxfId="1" priority="3658" operator="equal">
      <formula>"未完成"</formula>
    </cfRule>
    <cfRule type="cellIs" dxfId="0" priority="3678" operator="equal">
      <formula>"未完成"</formula>
    </cfRule>
  </conditionalFormatting>
  <conditionalFormatting sqref="R1128">
    <cfRule type="containsText" dxfId="0" priority="3597" operator="between" text="欠">
      <formula>NOT(ISERROR(SEARCH("欠",R1128)))</formula>
    </cfRule>
    <cfRule type="cellIs" dxfId="0" priority="3617" operator="equal">
      <formula>"欠"</formula>
    </cfRule>
  </conditionalFormatting>
  <conditionalFormatting sqref="S1128">
    <cfRule type="cellIs" dxfId="0" priority="3697" operator="equal">
      <formula>"欠"</formula>
    </cfRule>
  </conditionalFormatting>
  <conditionalFormatting sqref="T1128">
    <cfRule type="cellIs" dxfId="0" priority="3717" operator="equal">
      <formula>"欠"</formula>
    </cfRule>
  </conditionalFormatting>
  <conditionalFormatting sqref="U1128">
    <cfRule type="cellIs" dxfId="0" priority="3637" operator="equal">
      <formula>"欠"</formula>
    </cfRule>
  </conditionalFormatting>
  <conditionalFormatting sqref="AI1128">
    <cfRule type="cellIs" dxfId="0" priority="3737" operator="equal">
      <formula>"未完成"</formula>
    </cfRule>
  </conditionalFormatting>
  <conditionalFormatting sqref="AK1128:AL1128">
    <cfRule type="cellIs" dxfId="1" priority="3657" operator="equal">
      <formula>"未完成"</formula>
    </cfRule>
    <cfRule type="cellIs" dxfId="0" priority="3677" operator="equal">
      <formula>"未完成"</formula>
    </cfRule>
  </conditionalFormatting>
  <conditionalFormatting sqref="R1129">
    <cfRule type="containsText" dxfId="0" priority="3596" operator="between" text="欠">
      <formula>NOT(ISERROR(SEARCH("欠",R1129)))</formula>
    </cfRule>
    <cfRule type="cellIs" dxfId="0" priority="3616" operator="equal">
      <formula>"欠"</formula>
    </cfRule>
  </conditionalFormatting>
  <conditionalFormatting sqref="S1129">
    <cfRule type="cellIs" dxfId="0" priority="3696" operator="equal">
      <formula>"欠"</formula>
    </cfRule>
  </conditionalFormatting>
  <conditionalFormatting sqref="T1129">
    <cfRule type="cellIs" dxfId="0" priority="3716" operator="equal">
      <formula>"欠"</formula>
    </cfRule>
  </conditionalFormatting>
  <conditionalFormatting sqref="U1129">
    <cfRule type="cellIs" dxfId="0" priority="3636" operator="equal">
      <formula>"欠"</formula>
    </cfRule>
  </conditionalFormatting>
  <conditionalFormatting sqref="AK1129:AL1129">
    <cfRule type="cellIs" dxfId="1" priority="3656" operator="equal">
      <formula>"未完成"</formula>
    </cfRule>
    <cfRule type="cellIs" dxfId="0" priority="3676" operator="equal">
      <formula>"未完成"</formula>
    </cfRule>
  </conditionalFormatting>
  <conditionalFormatting sqref="AM1129:AN1129">
    <cfRule type="cellIs" dxfId="0" priority="3750" operator="equal">
      <formula>"欠"</formula>
    </cfRule>
  </conditionalFormatting>
  <conditionalFormatting sqref="R1130">
    <cfRule type="containsText" dxfId="0" priority="3595" operator="between" text="欠">
      <formula>NOT(ISERROR(SEARCH("欠",R1130)))</formula>
    </cfRule>
    <cfRule type="cellIs" dxfId="0" priority="3615" operator="equal">
      <formula>"欠"</formula>
    </cfRule>
  </conditionalFormatting>
  <conditionalFormatting sqref="S1130">
    <cfRule type="cellIs" dxfId="0" priority="3695" operator="equal">
      <formula>"欠"</formula>
    </cfRule>
  </conditionalFormatting>
  <conditionalFormatting sqref="T1130">
    <cfRule type="cellIs" dxfId="0" priority="3715" operator="equal">
      <formula>"欠"</formula>
    </cfRule>
  </conditionalFormatting>
  <conditionalFormatting sqref="U1130">
    <cfRule type="cellIs" dxfId="0" priority="3635" operator="equal">
      <formula>"欠"</formula>
    </cfRule>
  </conditionalFormatting>
  <conditionalFormatting sqref="AI1130">
    <cfRule type="cellIs" dxfId="0" priority="3735" operator="equal">
      <formula>"未完成"</formula>
    </cfRule>
  </conditionalFormatting>
  <conditionalFormatting sqref="AK1130:AL1130">
    <cfRule type="cellIs" dxfId="1" priority="3655" operator="equal">
      <formula>"未完成"</formula>
    </cfRule>
    <cfRule type="cellIs" dxfId="0" priority="3675" operator="equal">
      <formula>"未完成"</formula>
    </cfRule>
  </conditionalFormatting>
  <conditionalFormatting sqref="AM1130:AN1130">
    <cfRule type="cellIs" dxfId="0" priority="3749" operator="equal">
      <formula>"欠"</formula>
    </cfRule>
  </conditionalFormatting>
  <conditionalFormatting sqref="R1131">
    <cfRule type="containsText" dxfId="0" priority="3594" operator="between" text="欠">
      <formula>NOT(ISERROR(SEARCH("欠",R1131)))</formula>
    </cfRule>
    <cfRule type="cellIs" dxfId="0" priority="3614" operator="equal">
      <formula>"欠"</formula>
    </cfRule>
  </conditionalFormatting>
  <conditionalFormatting sqref="S1131">
    <cfRule type="cellIs" dxfId="0" priority="3694" operator="equal">
      <formula>"欠"</formula>
    </cfRule>
  </conditionalFormatting>
  <conditionalFormatting sqref="T1131">
    <cfRule type="cellIs" dxfId="0" priority="3714" operator="equal">
      <formula>"欠"</formula>
    </cfRule>
  </conditionalFormatting>
  <conditionalFormatting sqref="U1131">
    <cfRule type="cellIs" dxfId="0" priority="3634" operator="equal">
      <formula>"欠"</formula>
    </cfRule>
  </conditionalFormatting>
  <conditionalFormatting sqref="AI1131">
    <cfRule type="cellIs" dxfId="0" priority="3734" operator="equal">
      <formula>"未完成"</formula>
    </cfRule>
  </conditionalFormatting>
  <conditionalFormatting sqref="AK1131:AL1131">
    <cfRule type="cellIs" dxfId="1" priority="3654" operator="equal">
      <formula>"未完成"</formula>
    </cfRule>
    <cfRule type="cellIs" dxfId="0" priority="3674" operator="equal">
      <formula>"未完成"</formula>
    </cfRule>
  </conditionalFormatting>
  <conditionalFormatting sqref="AM1131:AN1131">
    <cfRule type="cellIs" dxfId="0" priority="3748" operator="equal">
      <formula>"欠"</formula>
    </cfRule>
  </conditionalFormatting>
  <conditionalFormatting sqref="R1132">
    <cfRule type="containsText" dxfId="0" priority="3593" operator="between" text="欠">
      <formula>NOT(ISERROR(SEARCH("欠",R1132)))</formula>
    </cfRule>
    <cfRule type="cellIs" dxfId="0" priority="3613" operator="equal">
      <formula>"欠"</formula>
    </cfRule>
  </conditionalFormatting>
  <conditionalFormatting sqref="S1132">
    <cfRule type="cellIs" dxfId="0" priority="3693" operator="equal">
      <formula>"欠"</formula>
    </cfRule>
  </conditionalFormatting>
  <conditionalFormatting sqref="T1132">
    <cfRule type="cellIs" dxfId="0" priority="3713" operator="equal">
      <formula>"欠"</formula>
    </cfRule>
  </conditionalFormatting>
  <conditionalFormatting sqref="U1132">
    <cfRule type="cellIs" dxfId="0" priority="3633" operator="equal">
      <formula>"欠"</formula>
    </cfRule>
  </conditionalFormatting>
  <conditionalFormatting sqref="AI1132">
    <cfRule type="cellIs" dxfId="0" priority="3733" operator="equal">
      <formula>"未完成"</formula>
    </cfRule>
  </conditionalFormatting>
  <conditionalFormatting sqref="AK1132:AL1132">
    <cfRule type="cellIs" dxfId="1" priority="3653" operator="equal">
      <formula>"未完成"</formula>
    </cfRule>
    <cfRule type="cellIs" dxfId="0" priority="3673" operator="equal">
      <formula>"未完成"</formula>
    </cfRule>
  </conditionalFormatting>
  <conditionalFormatting sqref="AM1132:AN1132">
    <cfRule type="cellIs" dxfId="0" priority="3747" operator="equal">
      <formula>"欠"</formula>
    </cfRule>
  </conditionalFormatting>
  <conditionalFormatting sqref="R1133">
    <cfRule type="containsText" dxfId="0" priority="3592" operator="between" text="欠">
      <formula>NOT(ISERROR(SEARCH("欠",R1133)))</formula>
    </cfRule>
    <cfRule type="cellIs" dxfId="0" priority="3612" operator="equal">
      <formula>"欠"</formula>
    </cfRule>
  </conditionalFormatting>
  <conditionalFormatting sqref="S1133">
    <cfRule type="cellIs" dxfId="0" priority="3692" operator="equal">
      <formula>"欠"</formula>
    </cfRule>
  </conditionalFormatting>
  <conditionalFormatting sqref="T1133">
    <cfRule type="cellIs" dxfId="0" priority="3712" operator="equal">
      <formula>"欠"</formula>
    </cfRule>
  </conditionalFormatting>
  <conditionalFormatting sqref="U1133">
    <cfRule type="cellIs" dxfId="0" priority="3632" operator="equal">
      <formula>"欠"</formula>
    </cfRule>
  </conditionalFormatting>
  <conditionalFormatting sqref="AI1133">
    <cfRule type="cellIs" dxfId="0" priority="3732" operator="equal">
      <formula>"未完成"</formula>
    </cfRule>
  </conditionalFormatting>
  <conditionalFormatting sqref="AK1133:AL1133">
    <cfRule type="cellIs" dxfId="1" priority="3652" operator="equal">
      <formula>"未完成"</formula>
    </cfRule>
    <cfRule type="cellIs" dxfId="0" priority="3672" operator="equal">
      <formula>"未完成"</formula>
    </cfRule>
  </conditionalFormatting>
  <conditionalFormatting sqref="AM1133:AN1133">
    <cfRule type="cellIs" dxfId="0" priority="3746" operator="equal">
      <formula>"欠"</formula>
    </cfRule>
  </conditionalFormatting>
  <conditionalFormatting sqref="R1134">
    <cfRule type="containsText" dxfId="0" priority="3591" operator="between" text="欠">
      <formula>NOT(ISERROR(SEARCH("欠",R1134)))</formula>
    </cfRule>
    <cfRule type="cellIs" dxfId="0" priority="3611" operator="equal">
      <formula>"欠"</formula>
    </cfRule>
  </conditionalFormatting>
  <conditionalFormatting sqref="S1134">
    <cfRule type="cellIs" dxfId="0" priority="3691" operator="equal">
      <formula>"欠"</formula>
    </cfRule>
  </conditionalFormatting>
  <conditionalFormatting sqref="T1134">
    <cfRule type="cellIs" dxfId="0" priority="3711" operator="equal">
      <formula>"欠"</formula>
    </cfRule>
  </conditionalFormatting>
  <conditionalFormatting sqref="U1134">
    <cfRule type="cellIs" dxfId="0" priority="3631" operator="equal">
      <formula>"欠"</formula>
    </cfRule>
  </conditionalFormatting>
  <conditionalFormatting sqref="AI1134">
    <cfRule type="cellIs" dxfId="0" priority="3731" operator="equal">
      <formula>"未完成"</formula>
    </cfRule>
  </conditionalFormatting>
  <conditionalFormatting sqref="AK1134:AL1134">
    <cfRule type="cellIs" dxfId="1" priority="3651" operator="equal">
      <formula>"未完成"</formula>
    </cfRule>
    <cfRule type="cellIs" dxfId="0" priority="3671" operator="equal">
      <formula>"未完成"</formula>
    </cfRule>
  </conditionalFormatting>
  <conditionalFormatting sqref="R1135">
    <cfRule type="containsText" dxfId="0" priority="3590" operator="between" text="欠">
      <formula>NOT(ISERROR(SEARCH("欠",R1135)))</formula>
    </cfRule>
    <cfRule type="cellIs" dxfId="0" priority="3610" operator="equal">
      <formula>"欠"</formula>
    </cfRule>
  </conditionalFormatting>
  <conditionalFormatting sqref="S1135">
    <cfRule type="cellIs" dxfId="0" priority="3690" operator="equal">
      <formula>"欠"</formula>
    </cfRule>
  </conditionalFormatting>
  <conditionalFormatting sqref="T1135">
    <cfRule type="cellIs" dxfId="0" priority="3710" operator="equal">
      <formula>"欠"</formula>
    </cfRule>
  </conditionalFormatting>
  <conditionalFormatting sqref="U1135">
    <cfRule type="cellIs" dxfId="0" priority="3630" operator="equal">
      <formula>"欠"</formula>
    </cfRule>
  </conditionalFormatting>
  <conditionalFormatting sqref="AI1135">
    <cfRule type="cellIs" dxfId="0" priority="3730" operator="equal">
      <formula>"未完成"</formula>
    </cfRule>
  </conditionalFormatting>
  <conditionalFormatting sqref="AK1135:AL1135">
    <cfRule type="cellIs" dxfId="1" priority="3650" operator="equal">
      <formula>"未完成"</formula>
    </cfRule>
    <cfRule type="cellIs" dxfId="0" priority="3670" operator="equal">
      <formula>"未完成"</formula>
    </cfRule>
  </conditionalFormatting>
  <conditionalFormatting sqref="R1136">
    <cfRule type="containsText" dxfId="0" priority="3589" operator="between" text="欠">
      <formula>NOT(ISERROR(SEARCH("欠",R1136)))</formula>
    </cfRule>
    <cfRule type="cellIs" dxfId="0" priority="3609" operator="equal">
      <formula>"欠"</formula>
    </cfRule>
  </conditionalFormatting>
  <conditionalFormatting sqref="S1136">
    <cfRule type="cellIs" dxfId="0" priority="3689" operator="equal">
      <formula>"欠"</formula>
    </cfRule>
  </conditionalFormatting>
  <conditionalFormatting sqref="T1136">
    <cfRule type="cellIs" dxfId="0" priority="3709" operator="equal">
      <formula>"欠"</formula>
    </cfRule>
  </conditionalFormatting>
  <conditionalFormatting sqref="U1136">
    <cfRule type="cellIs" dxfId="0" priority="3629" operator="equal">
      <formula>"欠"</formula>
    </cfRule>
  </conditionalFormatting>
  <conditionalFormatting sqref="AI1136">
    <cfRule type="cellIs" dxfId="0" priority="3729" operator="equal">
      <formula>"未完成"</formula>
    </cfRule>
  </conditionalFormatting>
  <conditionalFormatting sqref="AK1136:AL1136">
    <cfRule type="cellIs" dxfId="1" priority="3649" operator="equal">
      <formula>"未完成"</formula>
    </cfRule>
    <cfRule type="cellIs" dxfId="0" priority="3669" operator="equal">
      <formula>"未完成"</formula>
    </cfRule>
  </conditionalFormatting>
  <conditionalFormatting sqref="R1137">
    <cfRule type="containsText" dxfId="0" priority="3588" operator="between" text="欠">
      <formula>NOT(ISERROR(SEARCH("欠",R1137)))</formula>
    </cfRule>
    <cfRule type="cellIs" dxfId="0" priority="3608" operator="equal">
      <formula>"欠"</formula>
    </cfRule>
  </conditionalFormatting>
  <conditionalFormatting sqref="S1137">
    <cfRule type="cellIs" dxfId="0" priority="3688" operator="equal">
      <formula>"欠"</formula>
    </cfRule>
  </conditionalFormatting>
  <conditionalFormatting sqref="T1137">
    <cfRule type="cellIs" dxfId="0" priority="3708" operator="equal">
      <formula>"欠"</formula>
    </cfRule>
  </conditionalFormatting>
  <conditionalFormatting sqref="U1137">
    <cfRule type="cellIs" dxfId="0" priority="3628" operator="equal">
      <formula>"欠"</formula>
    </cfRule>
  </conditionalFormatting>
  <conditionalFormatting sqref="AI1137">
    <cfRule type="cellIs" dxfId="0" priority="3728" operator="equal">
      <formula>"未完成"</formula>
    </cfRule>
  </conditionalFormatting>
  <conditionalFormatting sqref="AK1137:AL1137">
    <cfRule type="cellIs" dxfId="1" priority="3648" operator="equal">
      <formula>"未完成"</formula>
    </cfRule>
    <cfRule type="cellIs" dxfId="0" priority="3668" operator="equal">
      <formula>"未完成"</formula>
    </cfRule>
  </conditionalFormatting>
  <conditionalFormatting sqref="R1138">
    <cfRule type="containsText" dxfId="0" priority="3587" operator="between" text="欠">
      <formula>NOT(ISERROR(SEARCH("欠",R1138)))</formula>
    </cfRule>
    <cfRule type="cellIs" dxfId="0" priority="3607" operator="equal">
      <formula>"欠"</formula>
    </cfRule>
  </conditionalFormatting>
  <conditionalFormatting sqref="S1138">
    <cfRule type="cellIs" dxfId="0" priority="3687" operator="equal">
      <formula>"欠"</formula>
    </cfRule>
  </conditionalFormatting>
  <conditionalFormatting sqref="T1138">
    <cfRule type="cellIs" dxfId="0" priority="3707" operator="equal">
      <formula>"欠"</formula>
    </cfRule>
  </conditionalFormatting>
  <conditionalFormatting sqref="U1138">
    <cfRule type="cellIs" dxfId="0" priority="3627" operator="equal">
      <formula>"欠"</formula>
    </cfRule>
  </conditionalFormatting>
  <conditionalFormatting sqref="AI1138">
    <cfRule type="cellIs" dxfId="0" priority="3727" operator="equal">
      <formula>"未完成"</formula>
    </cfRule>
  </conditionalFormatting>
  <conditionalFormatting sqref="AK1138:AL1138">
    <cfRule type="cellIs" dxfId="1" priority="3647" operator="equal">
      <formula>"未完成"</formula>
    </cfRule>
    <cfRule type="cellIs" dxfId="0" priority="3667" operator="equal">
      <formula>"未完成"</formula>
    </cfRule>
  </conditionalFormatting>
  <conditionalFormatting sqref="R1139">
    <cfRule type="containsText" dxfId="0" priority="3586" operator="between" text="欠">
      <formula>NOT(ISERROR(SEARCH("欠",R1139)))</formula>
    </cfRule>
    <cfRule type="cellIs" dxfId="0" priority="3606" operator="equal">
      <formula>"欠"</formula>
    </cfRule>
  </conditionalFormatting>
  <conditionalFormatting sqref="S1139">
    <cfRule type="cellIs" dxfId="0" priority="3686" operator="equal">
      <formula>"欠"</formula>
    </cfRule>
  </conditionalFormatting>
  <conditionalFormatting sqref="T1139">
    <cfRule type="cellIs" dxfId="0" priority="3706" operator="equal">
      <formula>"欠"</formula>
    </cfRule>
  </conditionalFormatting>
  <conditionalFormatting sqref="U1139">
    <cfRule type="cellIs" dxfId="0" priority="3626" operator="equal">
      <formula>"欠"</formula>
    </cfRule>
  </conditionalFormatting>
  <conditionalFormatting sqref="AI1139">
    <cfRule type="cellIs" dxfId="0" priority="3726" operator="equal">
      <formula>"未完成"</formula>
    </cfRule>
  </conditionalFormatting>
  <conditionalFormatting sqref="AK1139:AL1139">
    <cfRule type="cellIs" dxfId="1" priority="3646" operator="equal">
      <formula>"未完成"</formula>
    </cfRule>
    <cfRule type="cellIs" dxfId="0" priority="3666" operator="equal">
      <formula>"未完成"</formula>
    </cfRule>
  </conditionalFormatting>
  <conditionalFormatting sqref="R1140">
    <cfRule type="containsText" dxfId="0" priority="3585" operator="between" text="欠">
      <formula>NOT(ISERROR(SEARCH("欠",R1140)))</formula>
    </cfRule>
    <cfRule type="cellIs" dxfId="0" priority="3605" operator="equal">
      <formula>"欠"</formula>
    </cfRule>
  </conditionalFormatting>
  <conditionalFormatting sqref="S1140">
    <cfRule type="cellIs" dxfId="0" priority="3685" operator="equal">
      <formula>"欠"</formula>
    </cfRule>
  </conditionalFormatting>
  <conditionalFormatting sqref="T1140">
    <cfRule type="cellIs" dxfId="0" priority="3705" operator="equal">
      <formula>"欠"</formula>
    </cfRule>
  </conditionalFormatting>
  <conditionalFormatting sqref="U1140">
    <cfRule type="cellIs" dxfId="0" priority="3625" operator="equal">
      <formula>"欠"</formula>
    </cfRule>
  </conditionalFormatting>
  <conditionalFormatting sqref="AI1140">
    <cfRule type="cellIs" dxfId="0" priority="3725" operator="equal">
      <formula>"未完成"</formula>
    </cfRule>
  </conditionalFormatting>
  <conditionalFormatting sqref="AK1140:AL1140">
    <cfRule type="cellIs" dxfId="1" priority="3645" operator="equal">
      <formula>"未完成"</formula>
    </cfRule>
    <cfRule type="cellIs" dxfId="0" priority="3665" operator="equal">
      <formula>"未完成"</formula>
    </cfRule>
  </conditionalFormatting>
  <conditionalFormatting sqref="AM1140:AN1140">
    <cfRule type="cellIs" dxfId="0" priority="3745" operator="equal">
      <formula>"欠"</formula>
    </cfRule>
  </conditionalFormatting>
  <conditionalFormatting sqref="R1141">
    <cfRule type="containsText" dxfId="0" priority="3584" operator="between" text="欠">
      <formula>NOT(ISERROR(SEARCH("欠",R1141)))</formula>
    </cfRule>
    <cfRule type="cellIs" dxfId="0" priority="3604" operator="equal">
      <formula>"欠"</formula>
    </cfRule>
  </conditionalFormatting>
  <conditionalFormatting sqref="S1141">
    <cfRule type="cellIs" dxfId="0" priority="3684" operator="equal">
      <formula>"欠"</formula>
    </cfRule>
  </conditionalFormatting>
  <conditionalFormatting sqref="T1141">
    <cfRule type="cellIs" dxfId="0" priority="3704" operator="equal">
      <formula>"欠"</formula>
    </cfRule>
  </conditionalFormatting>
  <conditionalFormatting sqref="U1141">
    <cfRule type="cellIs" dxfId="0" priority="3624" operator="equal">
      <formula>"欠"</formula>
    </cfRule>
  </conditionalFormatting>
  <conditionalFormatting sqref="AI1141">
    <cfRule type="cellIs" dxfId="0" priority="3724" operator="equal">
      <formula>"未完成"</formula>
    </cfRule>
  </conditionalFormatting>
  <conditionalFormatting sqref="AK1141:AL1141">
    <cfRule type="cellIs" dxfId="1" priority="3644" operator="equal">
      <formula>"未完成"</formula>
    </cfRule>
    <cfRule type="cellIs" dxfId="0" priority="3664" operator="equal">
      <formula>"未完成"</formula>
    </cfRule>
  </conditionalFormatting>
  <conditionalFormatting sqref="AM1141:AN1141">
    <cfRule type="cellIs" dxfId="0" priority="3744" operator="equal">
      <formula>"欠"</formula>
    </cfRule>
  </conditionalFormatting>
  <conditionalFormatting sqref="R1142">
    <cfRule type="containsText" dxfId="0" priority="3583" operator="between" text="欠">
      <formula>NOT(ISERROR(SEARCH("欠",R1142)))</formula>
    </cfRule>
    <cfRule type="cellIs" dxfId="0" priority="3603" operator="equal">
      <formula>"欠"</formula>
    </cfRule>
  </conditionalFormatting>
  <conditionalFormatting sqref="S1142">
    <cfRule type="cellIs" dxfId="0" priority="3683" operator="equal">
      <formula>"欠"</formula>
    </cfRule>
  </conditionalFormatting>
  <conditionalFormatting sqref="T1142">
    <cfRule type="cellIs" dxfId="0" priority="3703" operator="equal">
      <formula>"欠"</formula>
    </cfRule>
  </conditionalFormatting>
  <conditionalFormatting sqref="U1142">
    <cfRule type="cellIs" dxfId="0" priority="3623" operator="equal">
      <formula>"欠"</formula>
    </cfRule>
  </conditionalFormatting>
  <conditionalFormatting sqref="AK1142:AL1142">
    <cfRule type="cellIs" dxfId="1" priority="3643" operator="equal">
      <formula>"未完成"</formula>
    </cfRule>
    <cfRule type="cellIs" dxfId="0" priority="3663" operator="equal">
      <formula>"未完成"</formula>
    </cfRule>
  </conditionalFormatting>
  <conditionalFormatting sqref="AM1142:AN1142">
    <cfRule type="cellIs" dxfId="0" priority="3743" operator="equal">
      <formula>"欠"</formula>
    </cfRule>
  </conditionalFormatting>
  <conditionalFormatting sqref="R1143">
    <cfRule type="containsText" dxfId="0" priority="3554" operator="between" text="欠">
      <formula>NOT(ISERROR(SEARCH("欠",R1143)))</formula>
    </cfRule>
    <cfRule type="cellIs" dxfId="0" priority="3555" operator="equal">
      <formula>"欠"</formula>
    </cfRule>
  </conditionalFormatting>
  <conditionalFormatting sqref="S1143">
    <cfRule type="cellIs" dxfId="0" priority="3559" operator="equal">
      <formula>"欠"</formula>
    </cfRule>
  </conditionalFormatting>
  <conditionalFormatting sqref="T1143">
    <cfRule type="cellIs" dxfId="0" priority="3560" operator="equal">
      <formula>"欠"</formula>
    </cfRule>
  </conditionalFormatting>
  <conditionalFormatting sqref="U1143">
    <cfRule type="cellIs" dxfId="0" priority="3556" operator="equal">
      <formula>"欠"</formula>
    </cfRule>
  </conditionalFormatting>
  <conditionalFormatting sqref="AK1143:AL1143">
    <cfRule type="cellIs" dxfId="1" priority="3557" operator="equal">
      <formula>"未完成"</formula>
    </cfRule>
    <cfRule type="cellIs" dxfId="0" priority="3558" operator="equal">
      <formula>"未完成"</formula>
    </cfRule>
  </conditionalFormatting>
  <conditionalFormatting sqref="AM1143:AN1143">
    <cfRule type="cellIs" dxfId="0" priority="3562" operator="equal">
      <formula>"欠"</formula>
    </cfRule>
  </conditionalFormatting>
  <conditionalFormatting sqref="R1144">
    <cfRule type="containsText" dxfId="0" priority="3466" operator="between" text="欠">
      <formula>NOT(ISERROR(SEARCH("欠",R1144)))</formula>
    </cfRule>
    <cfRule type="cellIs" dxfId="0" priority="3477" operator="equal">
      <formula>"欠"</formula>
    </cfRule>
  </conditionalFormatting>
  <conditionalFormatting sqref="S1144">
    <cfRule type="cellIs" dxfId="0" priority="3521" operator="equal">
      <formula>"欠"</formula>
    </cfRule>
  </conditionalFormatting>
  <conditionalFormatting sqref="T1144">
    <cfRule type="cellIs" dxfId="0" priority="3532" operator="equal">
      <formula>"欠"</formula>
    </cfRule>
  </conditionalFormatting>
  <conditionalFormatting sqref="U1144">
    <cfRule type="cellIs" dxfId="0" priority="3488" operator="equal">
      <formula>"欠"</formula>
    </cfRule>
  </conditionalFormatting>
  <conditionalFormatting sqref="AI1144">
    <cfRule type="cellIs" dxfId="0" priority="3543" operator="equal">
      <formula>"未完成"</formula>
    </cfRule>
  </conditionalFormatting>
  <conditionalFormatting sqref="AK1144:AL1144">
    <cfRule type="cellIs" dxfId="1" priority="3499" operator="equal">
      <formula>"未完成"</formula>
    </cfRule>
    <cfRule type="cellIs" dxfId="0" priority="3510" operator="equal">
      <formula>"未完成"</formula>
    </cfRule>
  </conditionalFormatting>
  <conditionalFormatting sqref="AM1144:AN1144">
    <cfRule type="cellIs" dxfId="0" priority="3552" operator="equal">
      <formula>"欠"</formula>
    </cfRule>
  </conditionalFormatting>
  <conditionalFormatting sqref="R1145">
    <cfRule type="containsText" dxfId="0" priority="3465" operator="between" text="欠">
      <formula>NOT(ISERROR(SEARCH("欠",R1145)))</formula>
    </cfRule>
    <cfRule type="cellIs" dxfId="0" priority="3476" operator="equal">
      <formula>"欠"</formula>
    </cfRule>
  </conditionalFormatting>
  <conditionalFormatting sqref="S1145">
    <cfRule type="cellIs" dxfId="0" priority="3520" operator="equal">
      <formula>"欠"</formula>
    </cfRule>
  </conditionalFormatting>
  <conditionalFormatting sqref="T1145">
    <cfRule type="cellIs" dxfId="0" priority="3531" operator="equal">
      <formula>"欠"</formula>
    </cfRule>
  </conditionalFormatting>
  <conditionalFormatting sqref="U1145">
    <cfRule type="cellIs" dxfId="0" priority="3487" operator="equal">
      <formula>"欠"</formula>
    </cfRule>
  </conditionalFormatting>
  <conditionalFormatting sqref="AI1145">
    <cfRule type="cellIs" dxfId="0" priority="3542" operator="equal">
      <formula>"未完成"</formula>
    </cfRule>
  </conditionalFormatting>
  <conditionalFormatting sqref="AK1145:AL1145">
    <cfRule type="cellIs" dxfId="1" priority="3498" operator="equal">
      <formula>"未完成"</formula>
    </cfRule>
    <cfRule type="cellIs" dxfId="0" priority="3509" operator="equal">
      <formula>"未完成"</formula>
    </cfRule>
  </conditionalFormatting>
  <conditionalFormatting sqref="AM1145:AN1145">
    <cfRule type="cellIs" dxfId="0" priority="3551" operator="equal">
      <formula>"欠"</formula>
    </cfRule>
  </conditionalFormatting>
  <conditionalFormatting sqref="R1146">
    <cfRule type="containsText" dxfId="0" priority="3464" operator="between" text="欠">
      <formula>NOT(ISERROR(SEARCH("欠",R1146)))</formula>
    </cfRule>
    <cfRule type="cellIs" dxfId="0" priority="3475" operator="equal">
      <formula>"欠"</formula>
    </cfRule>
  </conditionalFormatting>
  <conditionalFormatting sqref="S1146">
    <cfRule type="cellIs" dxfId="0" priority="3519" operator="equal">
      <formula>"欠"</formula>
    </cfRule>
  </conditionalFormatting>
  <conditionalFormatting sqref="T1146">
    <cfRule type="cellIs" dxfId="0" priority="3530" operator="equal">
      <formula>"欠"</formula>
    </cfRule>
  </conditionalFormatting>
  <conditionalFormatting sqref="U1146">
    <cfRule type="cellIs" dxfId="0" priority="3486" operator="equal">
      <formula>"欠"</formula>
    </cfRule>
  </conditionalFormatting>
  <conditionalFormatting sqref="AI1146">
    <cfRule type="cellIs" dxfId="0" priority="3541" operator="equal">
      <formula>"未完成"</formula>
    </cfRule>
  </conditionalFormatting>
  <conditionalFormatting sqref="AK1146:AL1146">
    <cfRule type="cellIs" dxfId="1" priority="3497" operator="equal">
      <formula>"未完成"</formula>
    </cfRule>
    <cfRule type="cellIs" dxfId="0" priority="3508" operator="equal">
      <formula>"未完成"</formula>
    </cfRule>
  </conditionalFormatting>
  <conditionalFormatting sqref="AM1146:AN1146">
    <cfRule type="cellIs" dxfId="0" priority="3550" operator="equal">
      <formula>"欠"</formula>
    </cfRule>
  </conditionalFormatting>
  <conditionalFormatting sqref="R1147">
    <cfRule type="containsText" dxfId="0" priority="3463" operator="between" text="欠">
      <formula>NOT(ISERROR(SEARCH("欠",R1147)))</formula>
    </cfRule>
    <cfRule type="cellIs" dxfId="0" priority="3474" operator="equal">
      <formula>"欠"</formula>
    </cfRule>
  </conditionalFormatting>
  <conditionalFormatting sqref="S1147">
    <cfRule type="cellIs" dxfId="0" priority="3518" operator="equal">
      <formula>"欠"</formula>
    </cfRule>
  </conditionalFormatting>
  <conditionalFormatting sqref="T1147">
    <cfRule type="cellIs" dxfId="0" priority="3529" operator="equal">
      <formula>"欠"</formula>
    </cfRule>
  </conditionalFormatting>
  <conditionalFormatting sqref="U1147">
    <cfRule type="cellIs" dxfId="0" priority="3485" operator="equal">
      <formula>"欠"</formula>
    </cfRule>
  </conditionalFormatting>
  <conditionalFormatting sqref="AI1147">
    <cfRule type="cellIs" dxfId="0" priority="3540" operator="equal">
      <formula>"未完成"</formula>
    </cfRule>
  </conditionalFormatting>
  <conditionalFormatting sqref="AK1147:AL1147">
    <cfRule type="cellIs" dxfId="1" priority="3496" operator="equal">
      <formula>"未完成"</formula>
    </cfRule>
    <cfRule type="cellIs" dxfId="0" priority="3507" operator="equal">
      <formula>"未完成"</formula>
    </cfRule>
  </conditionalFormatting>
  <conditionalFormatting sqref="AM1147:AN1147">
    <cfRule type="cellIs" dxfId="0" priority="3549" operator="equal">
      <formula>"欠"</formula>
    </cfRule>
  </conditionalFormatting>
  <conditionalFormatting sqref="R1148">
    <cfRule type="containsText" dxfId="0" priority="3462" operator="between" text="欠">
      <formula>NOT(ISERROR(SEARCH("欠",R1148)))</formula>
    </cfRule>
    <cfRule type="cellIs" dxfId="0" priority="3473" operator="equal">
      <formula>"欠"</formula>
    </cfRule>
  </conditionalFormatting>
  <conditionalFormatting sqref="S1148">
    <cfRule type="cellIs" dxfId="0" priority="3517" operator="equal">
      <formula>"欠"</formula>
    </cfRule>
  </conditionalFormatting>
  <conditionalFormatting sqref="T1148">
    <cfRule type="cellIs" dxfId="0" priority="3528" operator="equal">
      <formula>"欠"</formula>
    </cfRule>
  </conditionalFormatting>
  <conditionalFormatting sqref="U1148">
    <cfRule type="cellIs" dxfId="0" priority="3484" operator="equal">
      <formula>"欠"</formula>
    </cfRule>
  </conditionalFormatting>
  <conditionalFormatting sqref="AI1148">
    <cfRule type="cellIs" dxfId="0" priority="3539" operator="equal">
      <formula>"未完成"</formula>
    </cfRule>
  </conditionalFormatting>
  <conditionalFormatting sqref="AK1148:AL1148">
    <cfRule type="cellIs" dxfId="1" priority="3495" operator="equal">
      <formula>"未完成"</formula>
    </cfRule>
    <cfRule type="cellIs" dxfId="0" priority="3506" operator="equal">
      <formula>"未完成"</formula>
    </cfRule>
  </conditionalFormatting>
  <conditionalFormatting sqref="AM1148:AN1148">
    <cfRule type="cellIs" dxfId="0" priority="3548" operator="equal">
      <formula>"欠"</formula>
    </cfRule>
  </conditionalFormatting>
  <conditionalFormatting sqref="R1149">
    <cfRule type="containsText" dxfId="0" priority="3461" operator="between" text="欠">
      <formula>NOT(ISERROR(SEARCH("欠",R1149)))</formula>
    </cfRule>
    <cfRule type="cellIs" dxfId="0" priority="3472" operator="equal">
      <formula>"欠"</formula>
    </cfRule>
  </conditionalFormatting>
  <conditionalFormatting sqref="S1149">
    <cfRule type="cellIs" dxfId="0" priority="3516" operator="equal">
      <formula>"欠"</formula>
    </cfRule>
  </conditionalFormatting>
  <conditionalFormatting sqref="T1149">
    <cfRule type="cellIs" dxfId="0" priority="3527" operator="equal">
      <formula>"欠"</formula>
    </cfRule>
  </conditionalFormatting>
  <conditionalFormatting sqref="U1149">
    <cfRule type="cellIs" dxfId="0" priority="3483" operator="equal">
      <formula>"欠"</formula>
    </cfRule>
  </conditionalFormatting>
  <conditionalFormatting sqref="AI1149">
    <cfRule type="cellIs" dxfId="0" priority="3538" operator="equal">
      <formula>"未完成"</formula>
    </cfRule>
  </conditionalFormatting>
  <conditionalFormatting sqref="AK1149:AL1149">
    <cfRule type="cellIs" dxfId="1" priority="3494" operator="equal">
      <formula>"未完成"</formula>
    </cfRule>
    <cfRule type="cellIs" dxfId="0" priority="3505" operator="equal">
      <formula>"未完成"</formula>
    </cfRule>
  </conditionalFormatting>
  <conditionalFormatting sqref="AM1149:AN1149">
    <cfRule type="cellIs" dxfId="0" priority="3547" operator="equal">
      <formula>"欠"</formula>
    </cfRule>
  </conditionalFormatting>
  <conditionalFormatting sqref="R1150">
    <cfRule type="containsText" dxfId="0" priority="3460" operator="between" text="欠">
      <formula>NOT(ISERROR(SEARCH("欠",R1150)))</formula>
    </cfRule>
    <cfRule type="cellIs" dxfId="0" priority="3471" operator="equal">
      <formula>"欠"</formula>
    </cfRule>
  </conditionalFormatting>
  <conditionalFormatting sqref="S1150">
    <cfRule type="cellIs" dxfId="0" priority="3515" operator="equal">
      <formula>"欠"</formula>
    </cfRule>
  </conditionalFormatting>
  <conditionalFormatting sqref="T1150">
    <cfRule type="cellIs" dxfId="0" priority="3526" operator="equal">
      <formula>"欠"</formula>
    </cfRule>
  </conditionalFormatting>
  <conditionalFormatting sqref="U1150">
    <cfRule type="cellIs" dxfId="0" priority="3482" operator="equal">
      <formula>"欠"</formula>
    </cfRule>
  </conditionalFormatting>
  <conditionalFormatting sqref="AI1150">
    <cfRule type="cellIs" dxfId="0" priority="3537" operator="equal">
      <formula>"未完成"</formula>
    </cfRule>
  </conditionalFormatting>
  <conditionalFormatting sqref="AK1150:AL1150">
    <cfRule type="cellIs" dxfId="1" priority="3493" operator="equal">
      <formula>"未完成"</formula>
    </cfRule>
    <cfRule type="cellIs" dxfId="0" priority="3504" operator="equal">
      <formula>"未完成"</formula>
    </cfRule>
  </conditionalFormatting>
  <conditionalFormatting sqref="R1151">
    <cfRule type="containsText" dxfId="0" priority="3459" operator="between" text="欠">
      <formula>NOT(ISERROR(SEARCH("欠",R1151)))</formula>
    </cfRule>
    <cfRule type="cellIs" dxfId="0" priority="3470" operator="equal">
      <formula>"欠"</formula>
    </cfRule>
  </conditionalFormatting>
  <conditionalFormatting sqref="S1151">
    <cfRule type="cellIs" dxfId="0" priority="3514" operator="equal">
      <formula>"欠"</formula>
    </cfRule>
  </conditionalFormatting>
  <conditionalFormatting sqref="T1151">
    <cfRule type="cellIs" dxfId="0" priority="3525" operator="equal">
      <formula>"欠"</formula>
    </cfRule>
  </conditionalFormatting>
  <conditionalFormatting sqref="U1151">
    <cfRule type="cellIs" dxfId="0" priority="3481" operator="equal">
      <formula>"欠"</formula>
    </cfRule>
  </conditionalFormatting>
  <conditionalFormatting sqref="AI1151">
    <cfRule type="cellIs" dxfId="0" priority="3536" operator="equal">
      <formula>"未完成"</formula>
    </cfRule>
  </conditionalFormatting>
  <conditionalFormatting sqref="AK1151:AL1151">
    <cfRule type="cellIs" dxfId="1" priority="3492" operator="equal">
      <formula>"未完成"</formula>
    </cfRule>
    <cfRule type="cellIs" dxfId="0" priority="3503" operator="equal">
      <formula>"未完成"</formula>
    </cfRule>
  </conditionalFormatting>
  <conditionalFormatting sqref="R1152">
    <cfRule type="containsText" dxfId="0" priority="3458" operator="between" text="欠">
      <formula>NOT(ISERROR(SEARCH("欠",R1152)))</formula>
    </cfRule>
    <cfRule type="cellIs" dxfId="0" priority="3469" operator="equal">
      <formula>"欠"</formula>
    </cfRule>
  </conditionalFormatting>
  <conditionalFormatting sqref="S1152">
    <cfRule type="cellIs" dxfId="0" priority="3513" operator="equal">
      <formula>"欠"</formula>
    </cfRule>
  </conditionalFormatting>
  <conditionalFormatting sqref="T1152">
    <cfRule type="cellIs" dxfId="0" priority="3524" operator="equal">
      <formula>"欠"</formula>
    </cfRule>
  </conditionalFormatting>
  <conditionalFormatting sqref="U1152">
    <cfRule type="cellIs" dxfId="0" priority="3480" operator="equal">
      <formula>"欠"</formula>
    </cfRule>
  </conditionalFormatting>
  <conditionalFormatting sqref="AI1152">
    <cfRule type="cellIs" dxfId="0" priority="3535" operator="equal">
      <formula>"未完成"</formula>
    </cfRule>
  </conditionalFormatting>
  <conditionalFormatting sqref="AK1152:AL1152">
    <cfRule type="cellIs" dxfId="1" priority="3491" operator="equal">
      <formula>"未完成"</formula>
    </cfRule>
    <cfRule type="cellIs" dxfId="0" priority="3502" operator="equal">
      <formula>"未完成"</formula>
    </cfRule>
  </conditionalFormatting>
  <conditionalFormatting sqref="AM1152:AN1152">
    <cfRule type="cellIs" dxfId="0" priority="3546" operator="equal">
      <formula>"欠"</formula>
    </cfRule>
  </conditionalFormatting>
  <conditionalFormatting sqref="R1153">
    <cfRule type="containsText" dxfId="0" priority="3457" operator="between" text="欠">
      <formula>NOT(ISERROR(SEARCH("欠",R1153)))</formula>
    </cfRule>
    <cfRule type="cellIs" dxfId="0" priority="3468" operator="equal">
      <formula>"欠"</formula>
    </cfRule>
  </conditionalFormatting>
  <conditionalFormatting sqref="S1153">
    <cfRule type="cellIs" dxfId="0" priority="3512" operator="equal">
      <formula>"欠"</formula>
    </cfRule>
  </conditionalFormatting>
  <conditionalFormatting sqref="T1153">
    <cfRule type="cellIs" dxfId="0" priority="3523" operator="equal">
      <formula>"欠"</formula>
    </cfRule>
  </conditionalFormatting>
  <conditionalFormatting sqref="U1153">
    <cfRule type="cellIs" dxfId="0" priority="3479" operator="equal">
      <formula>"欠"</formula>
    </cfRule>
  </conditionalFormatting>
  <conditionalFormatting sqref="AK1153:AL1153">
    <cfRule type="cellIs" dxfId="1" priority="3490" operator="equal">
      <formula>"未完成"</formula>
    </cfRule>
    <cfRule type="cellIs" dxfId="0" priority="3501" operator="equal">
      <formula>"未完成"</formula>
    </cfRule>
  </conditionalFormatting>
  <conditionalFormatting sqref="AM1153:AN1153">
    <cfRule type="cellIs" dxfId="0" priority="3545" operator="equal">
      <formula>"欠"</formula>
    </cfRule>
  </conditionalFormatting>
  <conditionalFormatting sqref="R1154">
    <cfRule type="containsText" dxfId="0" priority="3456" operator="between" text="欠">
      <formula>NOT(ISERROR(SEARCH("欠",R1154)))</formula>
    </cfRule>
    <cfRule type="cellIs" dxfId="0" priority="3467" operator="equal">
      <formula>"欠"</formula>
    </cfRule>
  </conditionalFormatting>
  <conditionalFormatting sqref="S1154">
    <cfRule type="cellIs" dxfId="0" priority="3511" operator="equal">
      <formula>"欠"</formula>
    </cfRule>
  </conditionalFormatting>
  <conditionalFormatting sqref="T1154">
    <cfRule type="cellIs" dxfId="0" priority="3522" operator="equal">
      <formula>"欠"</formula>
    </cfRule>
  </conditionalFormatting>
  <conditionalFormatting sqref="U1154">
    <cfRule type="cellIs" dxfId="0" priority="3478" operator="equal">
      <formula>"欠"</formula>
    </cfRule>
  </conditionalFormatting>
  <conditionalFormatting sqref="AI1154">
    <cfRule type="cellIs" dxfId="0" priority="3533" operator="equal">
      <formula>"未完成"</formula>
    </cfRule>
  </conditionalFormatting>
  <conditionalFormatting sqref="AK1154:AL1154">
    <cfRule type="cellIs" dxfId="1" priority="3489" operator="equal">
      <formula>"未完成"</formula>
    </cfRule>
    <cfRule type="cellIs" dxfId="0" priority="3500" operator="equal">
      <formula>"未完成"</formula>
    </cfRule>
  </conditionalFormatting>
  <conditionalFormatting sqref="AM1154:AN1154">
    <cfRule type="cellIs" dxfId="0" priority="3544" operator="equal">
      <formula>"欠"</formula>
    </cfRule>
  </conditionalFormatting>
  <conditionalFormatting sqref="R1157">
    <cfRule type="containsText" dxfId="0" priority="5795" operator="between" text="欠">
      <formula>NOT(ISERROR(SEARCH("欠",R1157)))</formula>
    </cfRule>
    <cfRule type="cellIs" dxfId="0" priority="5796" operator="equal">
      <formula>"欠"</formula>
    </cfRule>
  </conditionalFormatting>
  <conditionalFormatting sqref="S1157">
    <cfRule type="cellIs" dxfId="0" priority="5797" operator="equal">
      <formula>"欠"</formula>
    </cfRule>
  </conditionalFormatting>
  <conditionalFormatting sqref="U1157">
    <cfRule type="cellIs" dxfId="0" priority="5798" operator="equal">
      <formula>"欠"</formula>
    </cfRule>
  </conditionalFormatting>
  <conditionalFormatting sqref="AK1157:AL1157">
    <cfRule type="cellIs" dxfId="1" priority="5799" operator="equal">
      <formula>"未完成"</formula>
    </cfRule>
    <cfRule type="cellIs" dxfId="0" priority="5800" operator="equal">
      <formula>"未完成"</formula>
    </cfRule>
  </conditionalFormatting>
  <conditionalFormatting sqref="U1158">
    <cfRule type="cellIs" dxfId="0" priority="5105" operator="equal">
      <formula>"欠"</formula>
    </cfRule>
  </conditionalFormatting>
  <conditionalFormatting sqref="AK1158">
    <cfRule type="cellIs" dxfId="1" priority="3838" operator="equal">
      <formula>"未完成"</formula>
    </cfRule>
    <cfRule type="cellIs" dxfId="0" priority="3839" operator="equal">
      <formula>"未完成"</formula>
    </cfRule>
  </conditionalFormatting>
  <conditionalFormatting sqref="AL1158">
    <cfRule type="cellIs" dxfId="1" priority="5107" operator="equal">
      <formula>"未完成"</formula>
    </cfRule>
    <cfRule type="cellIs" dxfId="0" priority="5109" operator="equal">
      <formula>"未完成"</formula>
    </cfRule>
  </conditionalFormatting>
  <conditionalFormatting sqref="AM1158:AN1158">
    <cfRule type="cellIs" dxfId="0" priority="5112" operator="equal">
      <formula>"欠"</formula>
    </cfRule>
  </conditionalFormatting>
  <conditionalFormatting sqref="R1160">
    <cfRule type="containsText" dxfId="0" priority="4660" operator="between" text="欠">
      <formula>NOT(ISERROR(SEARCH("欠",R1160)))</formula>
    </cfRule>
    <cfRule type="cellIs" dxfId="0" priority="4661" operator="equal">
      <formula>"欠"</formula>
    </cfRule>
  </conditionalFormatting>
  <conditionalFormatting sqref="S1160">
    <cfRule type="cellIs" dxfId="0" priority="4672" operator="equal">
      <formula>"欠"</formula>
    </cfRule>
  </conditionalFormatting>
  <conditionalFormatting sqref="U1160">
    <cfRule type="cellIs" dxfId="0" priority="4663" operator="equal">
      <formula>"欠"</formula>
    </cfRule>
  </conditionalFormatting>
  <conditionalFormatting sqref="AM1160:AN1160">
    <cfRule type="cellIs" dxfId="0" priority="4670" operator="equal">
      <formula>"欠"</formula>
    </cfRule>
  </conditionalFormatting>
  <conditionalFormatting sqref="R1162">
    <cfRule type="containsText" dxfId="0" priority="3955" operator="between" text="欠">
      <formula>NOT(ISERROR(SEARCH("欠",R1162)))</formula>
    </cfRule>
    <cfRule type="cellIs" dxfId="0" priority="3956" operator="equal">
      <formula>"欠"</formula>
    </cfRule>
  </conditionalFormatting>
  <conditionalFormatting sqref="S1162">
    <cfRule type="cellIs" dxfId="0" priority="3949" operator="equal">
      <formula>"欠"</formula>
    </cfRule>
  </conditionalFormatting>
  <conditionalFormatting sqref="T1162">
    <cfRule type="cellIs" dxfId="0" priority="3950" operator="equal">
      <formula>"欠"</formula>
    </cfRule>
  </conditionalFormatting>
  <conditionalFormatting sqref="U1162">
    <cfRule type="cellIs" dxfId="0" priority="3951" operator="equal">
      <formula>"欠"</formula>
    </cfRule>
  </conditionalFormatting>
  <conditionalFormatting sqref="AK1162:AL1162">
    <cfRule type="cellIs" dxfId="1" priority="3952" operator="equal">
      <formula>"未完成"</formula>
    </cfRule>
    <cfRule type="cellIs" dxfId="0" priority="3953" operator="equal">
      <formula>"未完成"</formula>
    </cfRule>
  </conditionalFormatting>
  <conditionalFormatting sqref="AM1162:AN1162">
    <cfRule type="cellIs" dxfId="0" priority="3954" operator="equal">
      <formula>"欠"</formula>
    </cfRule>
  </conditionalFormatting>
  <conditionalFormatting sqref="R1168">
    <cfRule type="containsText" dxfId="0" priority="5084" operator="between" text="欠">
      <formula>NOT(ISERROR(SEARCH("欠",R1168)))</formula>
    </cfRule>
    <cfRule type="cellIs" dxfId="0" priority="5088" operator="equal">
      <formula>"欠"</formula>
    </cfRule>
  </conditionalFormatting>
  <conditionalFormatting sqref="S1168">
    <cfRule type="cellIs" dxfId="0" priority="5089" operator="equal">
      <formula>"欠"</formula>
    </cfRule>
  </conditionalFormatting>
  <conditionalFormatting sqref="U1168">
    <cfRule type="cellIs" dxfId="0" priority="5087" operator="equal">
      <formula>"欠"</formula>
    </cfRule>
  </conditionalFormatting>
  <conditionalFormatting sqref="AK1168:AL1168">
    <cfRule type="cellIs" dxfId="1" priority="5085" operator="equal">
      <formula>"未完成"</formula>
    </cfRule>
    <cfRule type="cellIs" dxfId="0" priority="5086" operator="equal">
      <formula>"未完成"</formula>
    </cfRule>
  </conditionalFormatting>
  <conditionalFormatting sqref="AM1168:AN1168">
    <cfRule type="cellIs" dxfId="0" priority="5090" operator="equal">
      <formula>"欠"</formula>
    </cfRule>
  </conditionalFormatting>
  <conditionalFormatting sqref="U1169">
    <cfRule type="cellIs" dxfId="0" priority="4642" operator="equal">
      <formula>"欠"</formula>
    </cfRule>
  </conditionalFormatting>
  <conditionalFormatting sqref="AK1169:AL1169">
    <cfRule type="cellIs" dxfId="1" priority="4644" operator="equal">
      <formula>"未完成"</formula>
    </cfRule>
    <cfRule type="cellIs" dxfId="0" priority="4646" operator="equal">
      <formula>"未完成"</formula>
    </cfRule>
  </conditionalFormatting>
  <conditionalFormatting sqref="AM1169:AN1169">
    <cfRule type="cellIs" dxfId="0" priority="4649" operator="equal">
      <formula>"欠"</formula>
    </cfRule>
  </conditionalFormatting>
  <conditionalFormatting sqref="U1170">
    <cfRule type="cellIs" dxfId="0" priority="4641" operator="equal">
      <formula>"欠"</formula>
    </cfRule>
  </conditionalFormatting>
  <conditionalFormatting sqref="AK1170:AL1170">
    <cfRule type="cellIs" dxfId="1" priority="4643" operator="equal">
      <formula>"未完成"</formula>
    </cfRule>
    <cfRule type="cellIs" dxfId="0" priority="4645" operator="equal">
      <formula>"未完成"</formula>
    </cfRule>
  </conditionalFormatting>
  <conditionalFormatting sqref="AM1170:AN1170">
    <cfRule type="cellIs" dxfId="0" priority="4648" operator="equal">
      <formula>"欠"</formula>
    </cfRule>
  </conditionalFormatting>
  <conditionalFormatting sqref="U1171">
    <cfRule type="cellIs" dxfId="0" priority="5075" operator="equal">
      <formula>"欠"</formula>
    </cfRule>
  </conditionalFormatting>
  <conditionalFormatting sqref="AK1171:AL1171">
    <cfRule type="cellIs" dxfId="1" priority="5077" operator="equal">
      <formula>"未完成"</formula>
    </cfRule>
    <cfRule type="cellIs" dxfId="0" priority="5079" operator="equal">
      <formula>"未完成"</formula>
    </cfRule>
  </conditionalFormatting>
  <conditionalFormatting sqref="R1173">
    <cfRule type="containsText" dxfId="0" priority="4629" operator="between" text="欠">
      <formula>NOT(ISERROR(SEARCH("欠",R1173)))</formula>
    </cfRule>
    <cfRule type="cellIs" dxfId="0" priority="4630" operator="equal">
      <formula>"欠"</formula>
    </cfRule>
  </conditionalFormatting>
  <conditionalFormatting sqref="S1173">
    <cfRule type="cellIs" dxfId="0" priority="4637" operator="equal">
      <formula>"欠"</formula>
    </cfRule>
  </conditionalFormatting>
  <conditionalFormatting sqref="T1173">
    <cfRule type="containsText" dxfId="0" priority="4634" operator="between" text="欠">
      <formula>NOT(ISERROR(SEARCH("欠",T1173)))</formula>
    </cfRule>
    <cfRule type="cellIs" dxfId="0" priority="4636" operator="equal">
      <formula>"欠"</formula>
    </cfRule>
  </conditionalFormatting>
  <conditionalFormatting sqref="R1176">
    <cfRule type="containsText" dxfId="0" priority="4592" operator="between" text="欠">
      <formula>NOT(ISERROR(SEARCH("欠",R1176)))</formula>
    </cfRule>
    <cfRule type="cellIs" dxfId="0" priority="4593" operator="equal">
      <formula>"欠"</formula>
    </cfRule>
  </conditionalFormatting>
  <conditionalFormatting sqref="S1176">
    <cfRule type="cellIs" dxfId="0" priority="4594" operator="equal">
      <formula>"欠"</formula>
    </cfRule>
  </conditionalFormatting>
  <conditionalFormatting sqref="T1176">
    <cfRule type="containsText" dxfId="0" priority="4598" operator="between" text="欠">
      <formula>NOT(ISERROR(SEARCH("欠",T1176)))</formula>
    </cfRule>
    <cfRule type="cellIs" dxfId="0" priority="4599" operator="equal">
      <formula>"欠"</formula>
    </cfRule>
  </conditionalFormatting>
  <conditionalFormatting sqref="AI1176">
    <cfRule type="cellIs" dxfId="0" priority="3958" operator="equal">
      <formula>"未完成"</formula>
    </cfRule>
  </conditionalFormatting>
  <conditionalFormatting sqref="S1177">
    <cfRule type="cellIs" dxfId="0" priority="6160" operator="equal">
      <formula>"欠"</formula>
    </cfRule>
  </conditionalFormatting>
  <conditionalFormatting sqref="R1178">
    <cfRule type="containsText" dxfId="0" priority="4605" operator="between" text="欠">
      <formula>NOT(ISERROR(SEARCH("欠",R1178)))</formula>
    </cfRule>
    <cfRule type="cellIs" dxfId="0" priority="4606" operator="equal">
      <formula>"欠"</formula>
    </cfRule>
  </conditionalFormatting>
  <conditionalFormatting sqref="S1178">
    <cfRule type="cellIs" dxfId="0" priority="4607" operator="equal">
      <formula>"欠"</formula>
    </cfRule>
  </conditionalFormatting>
  <conditionalFormatting sqref="T1178">
    <cfRule type="containsText" dxfId="0" priority="4611" operator="between" text="欠">
      <formula>NOT(ISERROR(SEARCH("欠",T1178)))</formula>
    </cfRule>
    <cfRule type="cellIs" dxfId="0" priority="4612" operator="equal">
      <formula>"欠"</formula>
    </cfRule>
  </conditionalFormatting>
  <conditionalFormatting sqref="T1179">
    <cfRule type="containsText" dxfId="0" priority="5080" operator="between" text="欠">
      <formula>NOT(ISERROR(SEARCH("欠",T1179)))</formula>
    </cfRule>
    <cfRule type="cellIs" dxfId="0" priority="5082" operator="equal">
      <formula>"欠"</formula>
    </cfRule>
  </conditionalFormatting>
  <conditionalFormatting sqref="R1180">
    <cfRule type="containsText" dxfId="0" priority="4657" operator="between" text="欠">
      <formula>NOT(ISERROR(SEARCH("欠",R1180)))</formula>
    </cfRule>
    <cfRule type="cellIs" dxfId="0" priority="4658" operator="equal">
      <formula>"欠"</formula>
    </cfRule>
  </conditionalFormatting>
  <conditionalFormatting sqref="R1182">
    <cfRule type="containsText" dxfId="0" priority="4655" operator="between" text="欠">
      <formula>NOT(ISERROR(SEARCH("欠",R1182)))</formula>
    </cfRule>
    <cfRule type="cellIs" dxfId="0" priority="4656" operator="equal">
      <formula>"欠"</formula>
    </cfRule>
  </conditionalFormatting>
  <conditionalFormatting sqref="U1182">
    <cfRule type="cellIs" dxfId="0" priority="4662" operator="equal">
      <formula>"欠"</formula>
    </cfRule>
  </conditionalFormatting>
  <conditionalFormatting sqref="AL1182">
    <cfRule type="cellIs" dxfId="1" priority="4664" operator="equal">
      <formula>"未完成"</formula>
    </cfRule>
    <cfRule type="cellIs" dxfId="0" priority="4666" operator="equal">
      <formula>"未完成"</formula>
    </cfRule>
  </conditionalFormatting>
  <conditionalFormatting sqref="AM1182:AN1182">
    <cfRule type="cellIs" dxfId="0" priority="4669" operator="equal">
      <formula>"欠"</formula>
    </cfRule>
  </conditionalFormatting>
  <conditionalFormatting sqref="R1185">
    <cfRule type="containsText" dxfId="0" priority="2968" operator="between" text="欠">
      <formula>NOT(ISERROR(SEARCH("欠",R1185)))</formula>
    </cfRule>
    <cfRule type="cellIs" dxfId="0" priority="2969" operator="equal">
      <formula>"欠"</formula>
    </cfRule>
  </conditionalFormatting>
  <conditionalFormatting sqref="U1185">
    <cfRule type="cellIs" dxfId="0" priority="4625" operator="equal">
      <formula>"欠"</formula>
    </cfRule>
  </conditionalFormatting>
  <conditionalFormatting sqref="AK1185:AL1185">
    <cfRule type="cellIs" dxfId="1" priority="4626" operator="equal">
      <formula>"未完成"</formula>
    </cfRule>
    <cfRule type="cellIs" dxfId="0" priority="4627" operator="equal">
      <formula>"未完成"</formula>
    </cfRule>
  </conditionalFormatting>
  <conditionalFormatting sqref="AM1185:AN1185">
    <cfRule type="cellIs" dxfId="0" priority="4624" operator="equal">
      <formula>"欠"</formula>
    </cfRule>
  </conditionalFormatting>
  <conditionalFormatting sqref="R1191">
    <cfRule type="containsText" dxfId="0" priority="3215" operator="between" text="欠">
      <formula>NOT(ISERROR(SEARCH("欠",R1191)))</formula>
    </cfRule>
    <cfRule type="cellIs" dxfId="0" priority="3217" operator="equal">
      <formula>"欠"</formula>
    </cfRule>
  </conditionalFormatting>
  <conditionalFormatting sqref="S1191">
    <cfRule type="cellIs" dxfId="0" priority="3219" operator="equal">
      <formula>"欠"</formula>
    </cfRule>
  </conditionalFormatting>
  <conditionalFormatting sqref="T1191">
    <cfRule type="containsText" dxfId="0" priority="3211" operator="between" text="欠">
      <formula>NOT(ISERROR(SEARCH("欠",T1191)))</formula>
    </cfRule>
    <cfRule type="cellIs" dxfId="0" priority="3213" operator="equal">
      <formula>"欠"</formula>
    </cfRule>
  </conditionalFormatting>
  <conditionalFormatting sqref="U1191">
    <cfRule type="cellIs" dxfId="0" priority="4614" operator="equal">
      <formula>"欠"</formula>
    </cfRule>
  </conditionalFormatting>
  <conditionalFormatting sqref="AL1191">
    <cfRule type="cellIs" dxfId="1" priority="4616" operator="equal">
      <formula>"未完成"</formula>
    </cfRule>
    <cfRule type="cellIs" dxfId="0" priority="4618" operator="equal">
      <formula>"未完成"</formula>
    </cfRule>
  </conditionalFormatting>
  <conditionalFormatting sqref="R1193">
    <cfRule type="containsText" dxfId="0" priority="3196" operator="between" text="欠">
      <formula>NOT(ISERROR(SEARCH("欠",R1193)))</formula>
    </cfRule>
    <cfRule type="cellIs" dxfId="0" priority="3197" operator="equal">
      <formula>"欠"</formula>
    </cfRule>
  </conditionalFormatting>
  <conditionalFormatting sqref="S1193">
    <cfRule type="cellIs" dxfId="0" priority="3198" operator="equal">
      <formula>"欠"</formula>
    </cfRule>
  </conditionalFormatting>
  <conditionalFormatting sqref="T1193">
    <cfRule type="containsText" dxfId="0" priority="3194" operator="between" text="欠">
      <formula>NOT(ISERROR(SEARCH("欠",T1193)))</formula>
    </cfRule>
    <cfRule type="cellIs" dxfId="0" priority="3195" operator="equal">
      <formula>"欠"</formula>
    </cfRule>
  </conditionalFormatting>
  <conditionalFormatting sqref="U1193">
    <cfRule type="cellIs" dxfId="0" priority="4587" operator="equal">
      <formula>"欠"</formula>
    </cfRule>
  </conditionalFormatting>
  <conditionalFormatting sqref="AK1193:AL1193">
    <cfRule type="cellIs" dxfId="1" priority="4588" operator="equal">
      <formula>"未完成"</formula>
    </cfRule>
    <cfRule type="cellIs" dxfId="0" priority="4589" operator="equal">
      <formula>"未完成"</formula>
    </cfRule>
  </conditionalFormatting>
  <conditionalFormatting sqref="R1194">
    <cfRule type="containsText" dxfId="0" priority="4024" operator="between" text="欠">
      <formula>NOT(ISERROR(SEARCH("欠",R1194)))</formula>
    </cfRule>
    <cfRule type="cellIs" dxfId="0" priority="4082" operator="equal">
      <formula>"欠"</formula>
    </cfRule>
  </conditionalFormatting>
  <conditionalFormatting sqref="T1194">
    <cfRule type="cellIs" dxfId="0" priority="4384" operator="equal">
      <formula>"欠"</formula>
    </cfRule>
  </conditionalFormatting>
  <conditionalFormatting sqref="U1194">
    <cfRule type="cellIs" dxfId="0" priority="4140" operator="equal">
      <formula>"欠"</formula>
    </cfRule>
  </conditionalFormatting>
  <conditionalFormatting sqref="AI1194">
    <cfRule type="cellIs" dxfId="0" priority="4445" operator="equal">
      <formula>"未完成"</formula>
    </cfRule>
  </conditionalFormatting>
  <conditionalFormatting sqref="AK1194:AL1194">
    <cfRule type="cellIs" dxfId="1" priority="4201" operator="equal">
      <formula>"未完成"</formula>
    </cfRule>
    <cfRule type="cellIs" dxfId="0" priority="4262" operator="equal">
      <formula>"未完成"</formula>
    </cfRule>
  </conditionalFormatting>
  <conditionalFormatting sqref="AM1194:AN1194">
    <cfRule type="cellIs" dxfId="0" priority="4505" operator="equal">
      <formula>"欠"</formula>
    </cfRule>
  </conditionalFormatting>
  <conditionalFormatting sqref="U1197">
    <cfRule type="cellIs" dxfId="0" priority="4565" operator="equal">
      <formula>"欠"</formula>
    </cfRule>
  </conditionalFormatting>
  <conditionalFormatting sqref="AK1197:AL1197">
    <cfRule type="cellIs" dxfId="1" priority="4566" operator="equal">
      <formula>"未完成"</formula>
    </cfRule>
    <cfRule type="cellIs" dxfId="0" priority="4567" operator="equal">
      <formula>"未完成"</formula>
    </cfRule>
  </conditionalFormatting>
  <conditionalFormatting sqref="R1200">
    <cfRule type="containsText" dxfId="0" priority="2966" operator="between" text="欠">
      <formula>NOT(ISERROR(SEARCH("欠",R1200)))</formula>
    </cfRule>
    <cfRule type="cellIs" dxfId="0" priority="2967" operator="equal">
      <formula>"欠"</formula>
    </cfRule>
  </conditionalFormatting>
  <conditionalFormatting sqref="T1200">
    <cfRule type="containsText" dxfId="0" priority="3221" operator="between" text="欠">
      <formula>NOT(ISERROR(SEARCH("欠",T1200)))</formula>
    </cfRule>
    <cfRule type="cellIs" dxfId="0" priority="3222" operator="equal">
      <formula>"欠"</formula>
    </cfRule>
  </conditionalFormatting>
  <conditionalFormatting sqref="U1200">
    <cfRule type="cellIs" dxfId="0" priority="4620" operator="equal">
      <formula>"欠"</formula>
    </cfRule>
  </conditionalFormatting>
  <conditionalFormatting sqref="AK1200:AL1200">
    <cfRule type="cellIs" dxfId="1" priority="4621" operator="equal">
      <formula>"未完成"</formula>
    </cfRule>
    <cfRule type="cellIs" dxfId="0" priority="4622" operator="equal">
      <formula>"未完成"</formula>
    </cfRule>
  </conditionalFormatting>
  <conditionalFormatting sqref="AM1200:AN1200">
    <cfRule type="cellIs" dxfId="0" priority="4623" operator="equal">
      <formula>"欠"</formula>
    </cfRule>
  </conditionalFormatting>
  <conditionalFormatting sqref="U1206">
    <cfRule type="cellIs" dxfId="0" priority="5790" operator="equal">
      <formula>"欠"</formula>
    </cfRule>
  </conditionalFormatting>
  <conditionalFormatting sqref="AK1206:AL1206">
    <cfRule type="cellIs" dxfId="1" priority="5792" operator="equal">
      <formula>"未完成"</formula>
    </cfRule>
    <cfRule type="cellIs" dxfId="0" priority="5794" operator="equal">
      <formula>"未完成"</formula>
    </cfRule>
  </conditionalFormatting>
  <conditionalFormatting sqref="U1207">
    <cfRule type="cellIs" dxfId="0" priority="5789" operator="equal">
      <formula>"欠"</formula>
    </cfRule>
  </conditionalFormatting>
  <conditionalFormatting sqref="AK1207:AL1207">
    <cfRule type="cellIs" dxfId="1" priority="5791" operator="equal">
      <formula>"未完成"</formula>
    </cfRule>
    <cfRule type="cellIs" dxfId="0" priority="5793" operator="equal">
      <formula>"未完成"</formula>
    </cfRule>
  </conditionalFormatting>
  <conditionalFormatting sqref="S1208">
    <cfRule type="cellIs" dxfId="0" priority="3202" operator="equal">
      <formula>"欠"</formula>
    </cfRule>
  </conditionalFormatting>
  <conditionalFormatting sqref="T1208">
    <cfRule type="containsText" dxfId="0" priority="2945" operator="between" text="欠">
      <formula>NOT(ISERROR(SEARCH("欠",T1208)))</formula>
    </cfRule>
    <cfRule type="cellIs" dxfId="0" priority="2946" operator="equal">
      <formula>"欠"</formula>
    </cfRule>
  </conditionalFormatting>
  <conditionalFormatting sqref="R1210">
    <cfRule type="containsText" dxfId="0" priority="2953" operator="between" text="欠">
      <formula>NOT(ISERROR(SEARCH("欠",R1210)))</formula>
    </cfRule>
    <cfRule type="cellIs" dxfId="0" priority="2954" operator="equal">
      <formula>"欠"</formula>
    </cfRule>
  </conditionalFormatting>
  <conditionalFormatting sqref="S1210">
    <cfRule type="cellIs" dxfId="0" priority="2955" operator="equal">
      <formula>"欠"</formula>
    </cfRule>
  </conditionalFormatting>
  <conditionalFormatting sqref="R1211">
    <cfRule type="containsText" dxfId="0" priority="3022" operator="between" text="欠">
      <formula>NOT(ISERROR(SEARCH("欠",R1211)))</formula>
    </cfRule>
    <cfRule type="cellIs" dxfId="0" priority="3023" operator="equal">
      <formula>"欠"</formula>
    </cfRule>
  </conditionalFormatting>
  <conditionalFormatting sqref="S1211">
    <cfRule type="cellIs" dxfId="0" priority="3026" operator="equal">
      <formula>"欠"</formula>
    </cfRule>
  </conditionalFormatting>
  <conditionalFormatting sqref="T1211">
    <cfRule type="containsText" dxfId="0" priority="3024" operator="between" text="欠">
      <formula>NOT(ISERROR(SEARCH("欠",T1211)))</formula>
    </cfRule>
    <cfRule type="cellIs" dxfId="0" priority="3025" operator="equal">
      <formula>"欠"</formula>
    </cfRule>
  </conditionalFormatting>
  <conditionalFormatting sqref="U1211">
    <cfRule type="cellIs" dxfId="0" priority="3339" operator="equal">
      <formula>"欠"</formula>
    </cfRule>
  </conditionalFormatting>
  <conditionalFormatting sqref="AK1211:AL1211">
    <cfRule type="cellIs" dxfId="1" priority="3340" operator="equal">
      <formula>"未完成"</formula>
    </cfRule>
    <cfRule type="cellIs" dxfId="0" priority="3341" operator="equal">
      <formula>"未完成"</formula>
    </cfRule>
  </conditionalFormatting>
  <conditionalFormatting sqref="R1212">
    <cfRule type="containsText" dxfId="0" priority="2962" operator="between" text="欠">
      <formula>NOT(ISERROR(SEARCH("欠",R1212)))</formula>
    </cfRule>
    <cfRule type="cellIs" dxfId="0" priority="2963" operator="equal">
      <formula>"欠"</formula>
    </cfRule>
  </conditionalFormatting>
  <conditionalFormatting sqref="AI1212">
    <cfRule type="cellIs" dxfId="0" priority="3961" operator="equal">
      <formula>"未完成"</formula>
    </cfRule>
  </conditionalFormatting>
  <conditionalFormatting sqref="R1213">
    <cfRule type="containsText" dxfId="0" priority="2964" operator="between" text="欠">
      <formula>NOT(ISERROR(SEARCH("欠",R1213)))</formula>
    </cfRule>
    <cfRule type="cellIs" dxfId="0" priority="2965" operator="equal">
      <formula>"欠"</formula>
    </cfRule>
  </conditionalFormatting>
  <conditionalFormatting sqref="AI1213">
    <cfRule type="cellIs" dxfId="0" priority="3960" operator="equal">
      <formula>"未完成"</formula>
    </cfRule>
  </conditionalFormatting>
  <conditionalFormatting sqref="AI1215">
    <cfRule type="cellIs" dxfId="0" priority="3959" operator="equal">
      <formula>"未完成"</formula>
    </cfRule>
  </conditionalFormatting>
  <conditionalFormatting sqref="R1220">
    <cfRule type="containsText" dxfId="0" priority="2958" operator="between" text="欠">
      <formula>NOT(ISERROR(SEARCH("欠",R1220)))</formula>
    </cfRule>
    <cfRule type="cellIs" dxfId="0" priority="2959" operator="equal">
      <formula>"欠"</formula>
    </cfRule>
  </conditionalFormatting>
  <conditionalFormatting sqref="T1220">
    <cfRule type="containsText" dxfId="0" priority="2956" operator="between" text="欠">
      <formula>NOT(ISERROR(SEARCH("欠",T1220)))</formula>
    </cfRule>
    <cfRule type="cellIs" dxfId="0" priority="2957" operator="equal">
      <formula>"欠"</formula>
    </cfRule>
  </conditionalFormatting>
  <conditionalFormatting sqref="S1230">
    <cfRule type="cellIs" dxfId="0" priority="3272" operator="equal">
      <formula>"欠"</formula>
    </cfRule>
  </conditionalFormatting>
  <conditionalFormatting sqref="T1230">
    <cfRule type="containsText" dxfId="0" priority="3270" operator="between" text="欠">
      <formula>NOT(ISERROR(SEARCH("欠",T1230)))</formula>
    </cfRule>
    <cfRule type="cellIs" dxfId="0" priority="3271" operator="equal">
      <formula>"欠"</formula>
    </cfRule>
  </conditionalFormatting>
  <conditionalFormatting sqref="AI1230">
    <cfRule type="cellIs" dxfId="0" priority="3842" operator="equal">
      <formula>"未完成"</formula>
    </cfRule>
  </conditionalFormatting>
  <conditionalFormatting sqref="R1231:S1231">
    <cfRule type="cellIs" dxfId="0" priority="3257" operator="equal">
      <formula>"欠"</formula>
    </cfRule>
  </conditionalFormatting>
  <conditionalFormatting sqref="R1231">
    <cfRule type="containsText" dxfId="0" priority="3256" operator="between" text="欠">
      <formula>NOT(ISERROR(SEARCH("欠",R1231)))</formula>
    </cfRule>
  </conditionalFormatting>
  <conditionalFormatting sqref="T1231">
    <cfRule type="containsText" dxfId="0" priority="3254" operator="between" text="欠">
      <formula>NOT(ISERROR(SEARCH("欠",T1231)))</formula>
    </cfRule>
    <cfRule type="cellIs" dxfId="0" priority="3255" operator="equal">
      <formula>"欠"</formula>
    </cfRule>
  </conditionalFormatting>
  <conditionalFormatting sqref="AF1239">
    <cfRule type="cellIs" dxfId="0" priority="3938" operator="equal">
      <formula>"未完成"</formula>
    </cfRule>
  </conditionalFormatting>
  <conditionalFormatting sqref="AK1239:AL1239">
    <cfRule type="cellIs" dxfId="1" priority="3939" operator="equal">
      <formula>"未完成"</formula>
    </cfRule>
    <cfRule type="cellIs" dxfId="0" priority="3940" operator="equal">
      <formula>"未完成"</formula>
    </cfRule>
  </conditionalFormatting>
  <conditionalFormatting sqref="AM1239:AN1239">
    <cfRule type="cellIs" dxfId="0" priority="3941" operator="equal">
      <formula>"欠"</formula>
    </cfRule>
  </conditionalFormatting>
  <conditionalFormatting sqref="R1241">
    <cfRule type="containsText" dxfId="0" priority="3142" operator="between" text="欠">
      <formula>NOT(ISERROR(SEARCH("欠",R1241)))</formula>
    </cfRule>
    <cfRule type="cellIs" dxfId="0" priority="3143" operator="equal">
      <formula>"欠"</formula>
    </cfRule>
  </conditionalFormatting>
  <conditionalFormatting sqref="T1241">
    <cfRule type="containsText" dxfId="0" priority="3144" operator="between" text="欠">
      <formula>NOT(ISERROR(SEARCH("欠",T1241)))</formula>
    </cfRule>
    <cfRule type="cellIs" dxfId="0" priority="3145" operator="equal">
      <formula>"欠"</formula>
    </cfRule>
  </conditionalFormatting>
  <conditionalFormatting sqref="U1241">
    <cfRule type="cellIs" dxfId="0" priority="3934" operator="equal">
      <formula>"欠"</formula>
    </cfRule>
  </conditionalFormatting>
  <conditionalFormatting sqref="AK1241:AL1241">
    <cfRule type="cellIs" dxfId="1" priority="3935" operator="equal">
      <formula>"未完成"</formula>
    </cfRule>
    <cfRule type="cellIs" dxfId="0" priority="3936" operator="equal">
      <formula>"未完成"</formula>
    </cfRule>
  </conditionalFormatting>
  <conditionalFormatting sqref="AM1241:AN1241">
    <cfRule type="cellIs" dxfId="0" priority="3937" operator="equal">
      <formula>"欠"</formula>
    </cfRule>
  </conditionalFormatting>
  <conditionalFormatting sqref="R1242">
    <cfRule type="containsText" dxfId="0" priority="3136" operator="between" text="欠">
      <formula>NOT(ISERROR(SEARCH("欠",R1242)))</formula>
    </cfRule>
    <cfRule type="cellIs" dxfId="0" priority="3137" operator="equal">
      <formula>"欠"</formula>
    </cfRule>
  </conditionalFormatting>
  <conditionalFormatting sqref="S1242">
    <cfRule type="cellIs" dxfId="0" priority="3138" operator="equal">
      <formula>"欠"</formula>
    </cfRule>
  </conditionalFormatting>
  <conditionalFormatting sqref="AI1243">
    <cfRule type="cellIs" dxfId="0" priority="3840" operator="equal">
      <formula>"未完成"</formula>
    </cfRule>
  </conditionalFormatting>
  <conditionalFormatting sqref="R1249">
    <cfRule type="containsText" dxfId="0" priority="2951" operator="between" text="欠">
      <formula>NOT(ISERROR(SEARCH("欠",R1249)))</formula>
    </cfRule>
    <cfRule type="cellIs" dxfId="0" priority="2952" operator="equal">
      <formula>"欠"</formula>
    </cfRule>
  </conditionalFormatting>
  <conditionalFormatting sqref="R1251">
    <cfRule type="containsText" dxfId="0" priority="3131" operator="between" text="欠">
      <formula>NOT(ISERROR(SEARCH("欠",R1251)))</formula>
    </cfRule>
    <cfRule type="cellIs" dxfId="0" priority="3132" operator="equal">
      <formula>"欠"</formula>
    </cfRule>
  </conditionalFormatting>
  <conditionalFormatting sqref="S1251">
    <cfRule type="cellIs" dxfId="0" priority="3158" operator="equal">
      <formula>"欠"</formula>
    </cfRule>
  </conditionalFormatting>
  <conditionalFormatting sqref="T1251">
    <cfRule type="containsText" dxfId="0" priority="3154" operator="between" text="欠">
      <formula>NOT(ISERROR(SEARCH("欠",T1251)))</formula>
    </cfRule>
    <cfRule type="cellIs" dxfId="0" priority="3161" operator="equal">
      <formula>"欠"</formula>
    </cfRule>
  </conditionalFormatting>
  <conditionalFormatting sqref="U1251">
    <cfRule type="cellIs" dxfId="0" priority="3848" operator="equal">
      <formula>"欠"</formula>
    </cfRule>
  </conditionalFormatting>
  <conditionalFormatting sqref="AK1251:AL1251">
    <cfRule type="cellIs" dxfId="1" priority="3849" operator="equal">
      <formula>"未完成"</formula>
    </cfRule>
    <cfRule type="cellIs" dxfId="0" priority="3850" operator="equal">
      <formula>"未完成"</formula>
    </cfRule>
  </conditionalFormatting>
  <conditionalFormatting sqref="AM1251:AN1251">
    <cfRule type="cellIs" dxfId="0" priority="3851" operator="equal">
      <formula>"欠"</formula>
    </cfRule>
  </conditionalFormatting>
  <conditionalFormatting sqref="U1252">
    <cfRule type="cellIs" dxfId="0" priority="3942" operator="equal">
      <formula>"欠"</formula>
    </cfRule>
  </conditionalFormatting>
  <conditionalFormatting sqref="AK1252:AL1252">
    <cfRule type="cellIs" dxfId="1" priority="3943" operator="equal">
      <formula>"未完成"</formula>
    </cfRule>
    <cfRule type="cellIs" dxfId="0" priority="3944" operator="equal">
      <formula>"未完成"</formula>
    </cfRule>
  </conditionalFormatting>
  <conditionalFormatting sqref="R1267">
    <cfRule type="containsText" dxfId="0" priority="2999" operator="between" text="欠">
      <formula>NOT(ISERROR(SEARCH("欠",R1267)))</formula>
    </cfRule>
    <cfRule type="cellIs" dxfId="0" priority="3003" operator="equal">
      <formula>"欠"</formula>
    </cfRule>
  </conditionalFormatting>
  <conditionalFormatting sqref="S1267">
    <cfRule type="cellIs" dxfId="0" priority="3240" operator="equal">
      <formula>"欠"</formula>
    </cfRule>
  </conditionalFormatting>
  <conditionalFormatting sqref="T1267">
    <cfRule type="containsText" dxfId="0" priority="3001" operator="between" text="欠">
      <formula>NOT(ISERROR(SEARCH("欠",T1267)))</formula>
    </cfRule>
    <cfRule type="cellIs" dxfId="0" priority="3002" operator="equal">
      <formula>"欠"</formula>
    </cfRule>
  </conditionalFormatting>
  <conditionalFormatting sqref="U1267">
    <cfRule type="cellIs" dxfId="0" priority="3312" operator="equal">
      <formula>"欠"</formula>
    </cfRule>
  </conditionalFormatting>
  <conditionalFormatting sqref="AF1267:AG1267">
    <cfRule type="cellIs" dxfId="0" priority="3313" operator="equal">
      <formula>"未完成"</formula>
    </cfRule>
  </conditionalFormatting>
  <conditionalFormatting sqref="AK1267:AL1267">
    <cfRule type="cellIs" dxfId="1" priority="3310" operator="equal">
      <formula>"未完成"</formula>
    </cfRule>
    <cfRule type="cellIs" dxfId="0" priority="3311" operator="equal">
      <formula>"未完成"</formula>
    </cfRule>
  </conditionalFormatting>
  <conditionalFormatting sqref="R1269">
    <cfRule type="containsText" dxfId="0" priority="2978" operator="between" text="欠">
      <formula>NOT(ISERROR(SEARCH("欠",R1269)))</formula>
    </cfRule>
    <cfRule type="cellIs" dxfId="0" priority="2979" operator="equal">
      <formula>"欠"</formula>
    </cfRule>
  </conditionalFormatting>
  <conditionalFormatting sqref="S1269">
    <cfRule type="cellIs" dxfId="0" priority="2983" operator="equal">
      <formula>"欠"</formula>
    </cfRule>
  </conditionalFormatting>
  <conditionalFormatting sqref="T1269">
    <cfRule type="containsText" dxfId="0" priority="2981" operator="between" text="欠">
      <formula>NOT(ISERROR(SEARCH("欠",T1269)))</formula>
    </cfRule>
    <cfRule type="cellIs" dxfId="0" priority="2982" operator="equal">
      <formula>"欠"</formula>
    </cfRule>
  </conditionalFormatting>
  <conditionalFormatting sqref="AM1269:AN1269">
    <cfRule type="cellIs" dxfId="0" priority="3300" operator="equal">
      <formula>"欠"</formula>
    </cfRule>
  </conditionalFormatting>
  <conditionalFormatting sqref="R1274">
    <cfRule type="containsText" dxfId="0" priority="3189" operator="between" text="欠">
      <formula>NOT(ISERROR(SEARCH("欠",R1274)))</formula>
    </cfRule>
    <cfRule type="cellIs" dxfId="0" priority="3190" operator="equal">
      <formula>"欠"</formula>
    </cfRule>
  </conditionalFormatting>
  <conditionalFormatting sqref="S1274">
    <cfRule type="cellIs" dxfId="0" priority="3193" operator="equal">
      <formula>"欠"</formula>
    </cfRule>
  </conditionalFormatting>
  <conditionalFormatting sqref="T1274">
    <cfRule type="containsText" dxfId="0" priority="3191" operator="between" text="欠">
      <formula>NOT(ISERROR(SEARCH("欠",T1274)))</formula>
    </cfRule>
    <cfRule type="cellIs" dxfId="0" priority="3192" operator="equal">
      <formula>"欠"</formula>
    </cfRule>
  </conditionalFormatting>
  <conditionalFormatting sqref="U1274">
    <cfRule type="cellIs" dxfId="0" priority="4583" operator="equal">
      <formula>"欠"</formula>
    </cfRule>
  </conditionalFormatting>
  <conditionalFormatting sqref="AK1274:AL1274">
    <cfRule type="cellIs" dxfId="1" priority="4584" operator="equal">
      <formula>"未完成"</formula>
    </cfRule>
    <cfRule type="cellIs" dxfId="0" priority="4585" operator="equal">
      <formula>"未完成"</formula>
    </cfRule>
  </conditionalFormatting>
  <conditionalFormatting sqref="AM1274:AN1274">
    <cfRule type="cellIs" dxfId="0" priority="4586" operator="equal">
      <formula>"欠"</formula>
    </cfRule>
  </conditionalFormatting>
  <conditionalFormatting sqref="T1276">
    <cfRule type="containsText" dxfId="0" priority="3277" operator="between" text="欠">
      <formula>NOT(ISERROR(SEARCH("欠",T1276)))</formula>
    </cfRule>
    <cfRule type="cellIs" dxfId="0" priority="3278" operator="equal">
      <formula>"欠"</formula>
    </cfRule>
  </conditionalFormatting>
  <conditionalFormatting sqref="S1277">
    <cfRule type="cellIs" dxfId="0" priority="3291" operator="equal">
      <formula>"欠"</formula>
    </cfRule>
  </conditionalFormatting>
  <conditionalFormatting sqref="Q1278">
    <cfRule type="cellIs" dxfId="0" priority="2429" operator="equal">
      <formula>"欠"</formula>
    </cfRule>
  </conditionalFormatting>
  <conditionalFormatting sqref="R1278">
    <cfRule type="containsText" dxfId="0" priority="2423" operator="between" text="欠">
      <formula>NOT(ISERROR(SEARCH("欠",R1278)))</formula>
    </cfRule>
    <cfRule type="cellIs" dxfId="0" priority="2424" operator="equal">
      <formula>"欠"</formula>
    </cfRule>
  </conditionalFormatting>
  <conditionalFormatting sqref="S1278">
    <cfRule type="cellIs" dxfId="0" priority="2431" operator="equal">
      <formula>"欠"</formula>
    </cfRule>
  </conditionalFormatting>
  <conditionalFormatting sqref="T1278">
    <cfRule type="containsText" dxfId="0" priority="2430" operator="between" text="欠">
      <formula>NOT(ISERROR(SEARCH("欠",T1278)))</formula>
    </cfRule>
    <cfRule type="cellIs" dxfId="0" priority="2432" operator="equal">
      <formula>"欠"</formula>
    </cfRule>
  </conditionalFormatting>
  <conditionalFormatting sqref="U1278">
    <cfRule type="cellIs" dxfId="0" priority="2425" operator="equal">
      <formula>"欠"</formula>
    </cfRule>
  </conditionalFormatting>
  <conditionalFormatting sqref="AI1278">
    <cfRule type="cellIs" dxfId="0" priority="2433" operator="equal">
      <formula>"未完成"</formula>
    </cfRule>
  </conditionalFormatting>
  <conditionalFormatting sqref="AK1278">
    <cfRule type="cellIs" dxfId="1" priority="2427" operator="equal">
      <formula>"未完成"</formula>
    </cfRule>
    <cfRule type="cellIs" dxfId="0" priority="2428" operator="equal">
      <formula>"未完成"</formula>
    </cfRule>
  </conditionalFormatting>
  <conditionalFormatting sqref="AL1278">
    <cfRule type="cellIs" dxfId="0" priority="2426" operator="equal">
      <formula>"欠"</formula>
    </cfRule>
  </conditionalFormatting>
  <conditionalFormatting sqref="R1279">
    <cfRule type="containsText" dxfId="0" priority="3109" operator="between" text="欠">
      <formula>NOT(ISERROR(SEARCH("欠",R1279)))</formula>
    </cfRule>
    <cfRule type="cellIs" dxfId="0" priority="3110" operator="equal">
      <formula>"欠"</formula>
    </cfRule>
  </conditionalFormatting>
  <conditionalFormatting sqref="U1279">
    <cfRule type="cellIs" dxfId="0" priority="3808" operator="equal">
      <formula>"欠"</formula>
    </cfRule>
  </conditionalFormatting>
  <conditionalFormatting sqref="AF1279:AG1279">
    <cfRule type="cellIs" dxfId="0" priority="3809" operator="equal">
      <formula>"未完成"</formula>
    </cfRule>
  </conditionalFormatting>
  <conditionalFormatting sqref="AK1279:AL1279">
    <cfRule type="cellIs" dxfId="1" priority="3806" operator="equal">
      <formula>"未完成"</formula>
    </cfRule>
    <cfRule type="cellIs" dxfId="0" priority="3807" operator="equal">
      <formula>"未完成"</formula>
    </cfRule>
  </conditionalFormatting>
  <conditionalFormatting sqref="R1280">
    <cfRule type="containsText" dxfId="0" priority="2656" operator="between" text="欠">
      <formula>NOT(ISERROR(SEARCH("欠",R1280)))</formula>
    </cfRule>
    <cfRule type="cellIs" dxfId="0" priority="2657" operator="equal">
      <formula>"欠"</formula>
    </cfRule>
  </conditionalFormatting>
  <conditionalFormatting sqref="S1280">
    <cfRule type="cellIs" dxfId="0" priority="2658" operator="equal">
      <formula>"欠"</formula>
    </cfRule>
  </conditionalFormatting>
  <conditionalFormatting sqref="T1280">
    <cfRule type="containsText" dxfId="0" priority="2659" operator="between" text="欠">
      <formula>NOT(ISERROR(SEARCH("欠",T1280)))</formula>
    </cfRule>
    <cfRule type="cellIs" dxfId="0" priority="2660" operator="equal">
      <formula>"欠"</formula>
    </cfRule>
  </conditionalFormatting>
  <conditionalFormatting sqref="U1280">
    <cfRule type="cellIs" dxfId="0" priority="2663" operator="equal">
      <formula>"欠"</formula>
    </cfRule>
  </conditionalFormatting>
  <conditionalFormatting sqref="AF1280:AG1280">
    <cfRule type="cellIs" dxfId="0" priority="2664" operator="equal">
      <formula>"未完成"</formula>
    </cfRule>
  </conditionalFormatting>
  <conditionalFormatting sqref="AI1280">
    <cfRule type="cellIs" dxfId="0" priority="2665" operator="equal">
      <formula>"未完成"</formula>
    </cfRule>
  </conditionalFormatting>
  <conditionalFormatting sqref="AK1280:AL1280">
    <cfRule type="cellIs" dxfId="1" priority="2661" operator="equal">
      <formula>"未完成"</formula>
    </cfRule>
    <cfRule type="cellIs" dxfId="0" priority="2662" operator="equal">
      <formula>"未完成"</formula>
    </cfRule>
  </conditionalFormatting>
  <conditionalFormatting sqref="AM1280:AN1280">
    <cfRule type="cellIs" dxfId="0" priority="2666" operator="equal">
      <formula>"欠"</formula>
    </cfRule>
  </conditionalFormatting>
  <conditionalFormatting sqref="AI1287">
    <cfRule type="cellIs" dxfId="0" priority="3834" operator="equal">
      <formula>"未完成"</formula>
    </cfRule>
  </conditionalFormatting>
  <conditionalFormatting sqref="U1288">
    <cfRule type="cellIs" dxfId="0" priority="3798" operator="equal">
      <formula>"欠"</formula>
    </cfRule>
  </conditionalFormatting>
  <conditionalFormatting sqref="AL1288">
    <cfRule type="cellIs" dxfId="1" priority="3799" operator="equal">
      <formula>"未完成"</formula>
    </cfRule>
    <cfRule type="cellIs" dxfId="0" priority="3800" operator="equal">
      <formula>"未完成"</formula>
    </cfRule>
  </conditionalFormatting>
  <conditionalFormatting sqref="AM1288:AN1288">
    <cfRule type="cellIs" dxfId="0" priority="3797" operator="equal">
      <formula>"欠"</formula>
    </cfRule>
  </conditionalFormatting>
  <conditionalFormatting sqref="S1293">
    <cfRule type="cellIs" dxfId="0" priority="3292" operator="equal">
      <formula>"欠"</formula>
    </cfRule>
  </conditionalFormatting>
  <conditionalFormatting sqref="U1294">
    <cfRule type="cellIs" dxfId="0" priority="3377" operator="equal">
      <formula>"欠"</formula>
    </cfRule>
  </conditionalFormatting>
  <conditionalFormatting sqref="AF1294:AG1294">
    <cfRule type="cellIs" dxfId="0" priority="3378" operator="equal">
      <formula>"未完成"</formula>
    </cfRule>
  </conditionalFormatting>
  <conditionalFormatting sqref="AK1294:AL1294">
    <cfRule type="cellIs" dxfId="1" priority="3375" operator="equal">
      <formula>"未完成"</formula>
    </cfRule>
    <cfRule type="cellIs" dxfId="0" priority="3376" operator="equal">
      <formula>"未完成"</formula>
    </cfRule>
  </conditionalFormatting>
  <conditionalFormatting sqref="U1295">
    <cfRule type="cellIs" dxfId="0" priority="3439" operator="equal">
      <formula>"欠"</formula>
    </cfRule>
  </conditionalFormatting>
  <conditionalFormatting sqref="AF1295:AG1295">
    <cfRule type="cellIs" dxfId="0" priority="3440" operator="equal">
      <formula>"未完成"</formula>
    </cfRule>
  </conditionalFormatting>
  <conditionalFormatting sqref="AK1295:AL1295">
    <cfRule type="cellIs" dxfId="1" priority="3437" operator="equal">
      <formula>"未完成"</formula>
    </cfRule>
    <cfRule type="cellIs" dxfId="0" priority="3438" operator="equal">
      <formula>"未完成"</formula>
    </cfRule>
  </conditionalFormatting>
  <conditionalFormatting sqref="R1296">
    <cfRule type="containsText" dxfId="0" priority="2947" operator="between" text="欠">
      <formula>NOT(ISERROR(SEARCH("欠",R1296)))</formula>
    </cfRule>
    <cfRule type="cellIs" dxfId="0" priority="2948" operator="equal">
      <formula>"欠"</formula>
    </cfRule>
  </conditionalFormatting>
  <conditionalFormatting sqref="S1296">
    <cfRule type="cellIs" dxfId="0" priority="3102" operator="equal">
      <formula>"欠"</formula>
    </cfRule>
  </conditionalFormatting>
  <conditionalFormatting sqref="T1296">
    <cfRule type="containsText" dxfId="0" priority="3100" operator="between" text="欠">
      <formula>NOT(ISERROR(SEARCH("欠",T1296)))</formula>
    </cfRule>
    <cfRule type="cellIs" dxfId="0" priority="3101" operator="equal">
      <formula>"欠"</formula>
    </cfRule>
  </conditionalFormatting>
  <conditionalFormatting sqref="U1296">
    <cfRule type="cellIs" dxfId="0" priority="3795" operator="equal">
      <formula>"欠"</formula>
    </cfRule>
  </conditionalFormatting>
  <conditionalFormatting sqref="AF1296:AG1296">
    <cfRule type="cellIs" dxfId="0" priority="3796" operator="equal">
      <formula>"未完成"</formula>
    </cfRule>
  </conditionalFormatting>
  <conditionalFormatting sqref="AK1296:AL1296">
    <cfRule type="cellIs" dxfId="1" priority="3793" operator="equal">
      <formula>"未完成"</formula>
    </cfRule>
    <cfRule type="cellIs" dxfId="0" priority="3794" operator="equal">
      <formula>"未完成"</formula>
    </cfRule>
  </conditionalFormatting>
  <conditionalFormatting sqref="AM1296:AN1296">
    <cfRule type="cellIs" dxfId="0" priority="3792" operator="equal">
      <formula>"欠"</formula>
    </cfRule>
  </conditionalFormatting>
  <conditionalFormatting sqref="U1300">
    <cfRule type="cellIs" dxfId="0" priority="3419" operator="equal">
      <formula>"欠"</formula>
    </cfRule>
  </conditionalFormatting>
  <conditionalFormatting sqref="AF1300:AG1300">
    <cfRule type="cellIs" dxfId="0" priority="3420" operator="equal">
      <formula>"未完成"</formula>
    </cfRule>
  </conditionalFormatting>
  <conditionalFormatting sqref="U1301">
    <cfRule type="cellIs" dxfId="0" priority="3415" operator="equal">
      <formula>"欠"</formula>
    </cfRule>
  </conditionalFormatting>
  <conditionalFormatting sqref="AF1301:AG1301">
    <cfRule type="cellIs" dxfId="0" priority="3416" operator="equal">
      <formula>"未完成"</formula>
    </cfRule>
  </conditionalFormatting>
  <conditionalFormatting sqref="AL1301">
    <cfRule type="cellIs" dxfId="1" priority="3413" operator="equal">
      <formula>"未完成"</formula>
    </cfRule>
    <cfRule type="cellIs" dxfId="0" priority="3414" operator="equal">
      <formula>"未完成"</formula>
    </cfRule>
  </conditionalFormatting>
  <conditionalFormatting sqref="U1302">
    <cfRule type="cellIs" dxfId="0" priority="3411" operator="equal">
      <formula>"欠"</formula>
    </cfRule>
  </conditionalFormatting>
  <conditionalFormatting sqref="AF1302:AG1302">
    <cfRule type="cellIs" dxfId="0" priority="3412" operator="equal">
      <formula>"未完成"</formula>
    </cfRule>
  </conditionalFormatting>
  <conditionalFormatting sqref="AL1302">
    <cfRule type="cellIs" dxfId="1" priority="3409" operator="equal">
      <formula>"未完成"</formula>
    </cfRule>
    <cfRule type="cellIs" dxfId="0" priority="3410" operator="equal">
      <formula>"未完成"</formula>
    </cfRule>
  </conditionalFormatting>
  <conditionalFormatting sqref="S1303">
    <cfRule type="cellIs" dxfId="0" priority="3239" operator="equal">
      <formula>"欠"</formula>
    </cfRule>
  </conditionalFormatting>
  <conditionalFormatting sqref="T1303">
    <cfRule type="containsText" dxfId="0" priority="3238" operator="between" text="欠">
      <formula>NOT(ISERROR(SEARCH("欠",T1303)))</formula>
    </cfRule>
    <cfRule type="cellIs" dxfId="0" priority="3241" operator="equal">
      <formula>"欠"</formula>
    </cfRule>
  </conditionalFormatting>
  <conditionalFormatting sqref="R1305">
    <cfRule type="containsText" dxfId="0" priority="3133" operator="between" text="欠">
      <formula>NOT(ISERROR(SEARCH("欠",R1305)))</formula>
    </cfRule>
    <cfRule type="cellIs" dxfId="0" priority="3134" operator="equal">
      <formula>"欠"</formula>
    </cfRule>
  </conditionalFormatting>
  <conditionalFormatting sqref="U1305">
    <cfRule type="cellIs" dxfId="0" priority="3927" operator="equal">
      <formula>"欠"</formula>
    </cfRule>
  </conditionalFormatting>
  <conditionalFormatting sqref="AK1305:AL1305">
    <cfRule type="cellIs" dxfId="1" priority="3928" operator="equal">
      <formula>"未完成"</formula>
    </cfRule>
    <cfRule type="cellIs" dxfId="0" priority="3929" operator="equal">
      <formula>"未完成"</formula>
    </cfRule>
  </conditionalFormatting>
  <conditionalFormatting sqref="U1306">
    <cfRule type="cellIs" dxfId="0" priority="3945" operator="equal">
      <formula>"欠"</formula>
    </cfRule>
  </conditionalFormatting>
  <conditionalFormatting sqref="AK1306:AL1306">
    <cfRule type="cellIs" dxfId="1" priority="3946" operator="equal">
      <formula>"未完成"</formula>
    </cfRule>
    <cfRule type="cellIs" dxfId="0" priority="3947" operator="equal">
      <formula>"未完成"</formula>
    </cfRule>
  </conditionalFormatting>
  <conditionalFormatting sqref="R1308">
    <cfRule type="containsText" dxfId="0" priority="2992" operator="between" text="欠">
      <formula>NOT(ISERROR(SEARCH("欠",R1308)))</formula>
    </cfRule>
    <cfRule type="cellIs" dxfId="0" priority="2995" operator="equal">
      <formula>"欠"</formula>
    </cfRule>
  </conditionalFormatting>
  <conditionalFormatting sqref="S1308">
    <cfRule type="cellIs" dxfId="0" priority="2994" operator="equal">
      <formula>"欠"</formula>
    </cfRule>
  </conditionalFormatting>
  <conditionalFormatting sqref="T1308">
    <cfRule type="containsText" dxfId="0" priority="2991" operator="between" text="欠">
      <formula>NOT(ISERROR(SEARCH("欠",T1308)))</formula>
    </cfRule>
    <cfRule type="cellIs" dxfId="0" priority="2993" operator="equal">
      <formula>"欠"</formula>
    </cfRule>
  </conditionalFormatting>
  <conditionalFormatting sqref="U1308">
    <cfRule type="cellIs" dxfId="0" priority="3304" operator="equal">
      <formula>"欠"</formula>
    </cfRule>
  </conditionalFormatting>
  <conditionalFormatting sqref="AF1308:AG1308">
    <cfRule type="cellIs" dxfId="0" priority="3305" operator="equal">
      <formula>"未完成"</formula>
    </cfRule>
  </conditionalFormatting>
  <conditionalFormatting sqref="AK1308:AL1308">
    <cfRule type="cellIs" dxfId="1" priority="3302" operator="equal">
      <formula>"未完成"</formula>
    </cfRule>
    <cfRule type="cellIs" dxfId="0" priority="3303" operator="equal">
      <formula>"未完成"</formula>
    </cfRule>
  </conditionalFormatting>
  <conditionalFormatting sqref="AM1308:AN1308">
    <cfRule type="cellIs" dxfId="0" priority="3301" operator="equal">
      <formula>"欠"</formula>
    </cfRule>
  </conditionalFormatting>
  <conditionalFormatting sqref="O1313">
    <cfRule type="cellIs" dxfId="0" priority="2754" operator="equal">
      <formula>"欠"</formula>
    </cfRule>
  </conditionalFormatting>
  <conditionalFormatting sqref="R1313">
    <cfRule type="containsText" dxfId="0" priority="3105" operator="between" text="欠">
      <formula>NOT(ISERROR(SEARCH("欠",R1313)))</formula>
    </cfRule>
    <cfRule type="cellIs" dxfId="0" priority="3108" operator="equal">
      <formula>"欠"</formula>
    </cfRule>
  </conditionalFormatting>
  <conditionalFormatting sqref="S1313">
    <cfRule type="cellIs" dxfId="0" priority="3107" operator="equal">
      <formula>"欠"</formula>
    </cfRule>
  </conditionalFormatting>
  <conditionalFormatting sqref="T1313">
    <cfRule type="containsText" dxfId="0" priority="3104" operator="between" text="欠">
      <formula>NOT(ISERROR(SEARCH("欠",T1313)))</formula>
    </cfRule>
    <cfRule type="cellIs" dxfId="0" priority="3106" operator="equal">
      <formula>"欠"</formula>
    </cfRule>
  </conditionalFormatting>
  <conditionalFormatting sqref="U1313">
    <cfRule type="cellIs" dxfId="0" priority="3804" operator="equal">
      <formula>"欠"</formula>
    </cfRule>
  </conditionalFormatting>
  <conditionalFormatting sqref="AF1313:AG1313">
    <cfRule type="cellIs" dxfId="0" priority="3805" operator="equal">
      <formula>"未完成"</formula>
    </cfRule>
  </conditionalFormatting>
  <conditionalFormatting sqref="AK1313:AL1313">
    <cfRule type="cellIs" dxfId="1" priority="3802" operator="equal">
      <formula>"未完成"</formula>
    </cfRule>
    <cfRule type="cellIs" dxfId="0" priority="3803" operator="equal">
      <formula>"未完成"</formula>
    </cfRule>
  </conditionalFormatting>
  <conditionalFormatting sqref="AM1313:AN1313">
    <cfRule type="cellIs" dxfId="0" priority="3801" operator="equal">
      <formula>"欠"</formula>
    </cfRule>
  </conditionalFormatting>
  <conditionalFormatting sqref="R1314">
    <cfRule type="containsText" dxfId="0" priority="3113" operator="between" text="欠">
      <formula>NOT(ISERROR(SEARCH("欠",R1314)))</formula>
    </cfRule>
    <cfRule type="cellIs" dxfId="0" priority="3115" operator="equal">
      <formula>"欠"</formula>
    </cfRule>
  </conditionalFormatting>
  <conditionalFormatting sqref="S1314">
    <cfRule type="cellIs" dxfId="0" priority="3273" operator="equal">
      <formula>"欠"</formula>
    </cfRule>
  </conditionalFormatting>
  <conditionalFormatting sqref="T1314">
    <cfRule type="containsText" dxfId="0" priority="3112" operator="between" text="欠">
      <formula>NOT(ISERROR(SEARCH("欠",T1314)))</formula>
    </cfRule>
    <cfRule type="cellIs" dxfId="0" priority="3114" operator="equal">
      <formula>"欠"</formula>
    </cfRule>
  </conditionalFormatting>
  <conditionalFormatting sqref="U1314">
    <cfRule type="cellIs" dxfId="0" priority="3813" operator="equal">
      <formula>"欠"</formula>
    </cfRule>
  </conditionalFormatting>
  <conditionalFormatting sqref="AF1314:AG1314">
    <cfRule type="cellIs" dxfId="0" priority="3814" operator="equal">
      <formula>"未完成"</formula>
    </cfRule>
  </conditionalFormatting>
  <conditionalFormatting sqref="AK1314:AL1314">
    <cfRule type="cellIs" dxfId="1" priority="3811" operator="equal">
      <formula>"未完成"</formula>
    </cfRule>
    <cfRule type="cellIs" dxfId="0" priority="3812" operator="equal">
      <formula>"未完成"</formula>
    </cfRule>
  </conditionalFormatting>
  <conditionalFormatting sqref="AM1314:AN1314">
    <cfRule type="cellIs" dxfId="0" priority="3810" operator="equal">
      <formula>"欠"</formula>
    </cfRule>
  </conditionalFormatting>
  <conditionalFormatting sqref="AF1315:AG1315">
    <cfRule type="cellIs" dxfId="0" priority="3408" operator="equal">
      <formula>"未完成"</formula>
    </cfRule>
  </conditionalFormatting>
  <conditionalFormatting sqref="AK1315:AL1315">
    <cfRule type="cellIs" dxfId="1" priority="3405" operator="equal">
      <formula>"未完成"</formula>
    </cfRule>
    <cfRule type="cellIs" dxfId="0" priority="3406" operator="equal">
      <formula>"未完成"</formula>
    </cfRule>
  </conditionalFormatting>
  <conditionalFormatting sqref="AF1316:AG1316">
    <cfRule type="cellIs" dxfId="0" priority="3404" operator="equal">
      <formula>"未完成"</formula>
    </cfRule>
  </conditionalFormatting>
  <conditionalFormatting sqref="AK1316:AL1316">
    <cfRule type="cellIs" dxfId="1" priority="3402" operator="equal">
      <formula>"未完成"</formula>
    </cfRule>
    <cfRule type="cellIs" dxfId="0" priority="3403" operator="equal">
      <formula>"未完成"</formula>
    </cfRule>
  </conditionalFormatting>
  <conditionalFormatting sqref="AK1317:AL1317">
    <cfRule type="cellIs" dxfId="1" priority="3399" operator="equal">
      <formula>"未完成"</formula>
    </cfRule>
    <cfRule type="cellIs" dxfId="0" priority="3400" operator="equal">
      <formula>"未完成"</formula>
    </cfRule>
  </conditionalFormatting>
  <conditionalFormatting sqref="R1318">
    <cfRule type="containsText" dxfId="0" priority="3174" operator="between" text="欠">
      <formula>NOT(ISERROR(SEARCH("欠",R1318)))</formula>
    </cfRule>
    <cfRule type="cellIs" dxfId="0" priority="3175" operator="equal">
      <formula>"欠"</formula>
    </cfRule>
  </conditionalFormatting>
  <conditionalFormatting sqref="T1318">
    <cfRule type="containsText" dxfId="0" priority="3176" operator="between" text="欠">
      <formula>NOT(ISERROR(SEARCH("欠",T1318)))</formula>
    </cfRule>
    <cfRule type="cellIs" dxfId="0" priority="3177" operator="equal">
      <formula>"欠"</formula>
    </cfRule>
  </conditionalFormatting>
  <conditionalFormatting sqref="U1318">
    <cfRule type="cellIs" dxfId="0" priority="4569" operator="equal">
      <formula>"欠"</formula>
    </cfRule>
  </conditionalFormatting>
  <conditionalFormatting sqref="AK1318:AL1318">
    <cfRule type="cellIs" dxfId="1" priority="4570" operator="equal">
      <formula>"未完成"</formula>
    </cfRule>
    <cfRule type="cellIs" dxfId="0" priority="4571" operator="equal">
      <formula>"未完成"</formula>
    </cfRule>
  </conditionalFormatting>
  <conditionalFormatting sqref="AM1318:AN1318">
    <cfRule type="cellIs" dxfId="0" priority="4568" operator="equal">
      <formula>"欠"</formula>
    </cfRule>
  </conditionalFormatting>
  <conditionalFormatting sqref="U1320">
    <cfRule type="cellIs" dxfId="0" priority="3817" operator="equal">
      <formula>"欠"</formula>
    </cfRule>
  </conditionalFormatting>
  <conditionalFormatting sqref="AF1320">
    <cfRule type="cellIs" dxfId="0" priority="3818" operator="equal">
      <formula>"未完成"</formula>
    </cfRule>
  </conditionalFormatting>
  <conditionalFormatting sqref="AK1320:AL1320">
    <cfRule type="cellIs" dxfId="1" priority="3815" operator="equal">
      <formula>"未完成"</formula>
    </cfRule>
    <cfRule type="cellIs" dxfId="0" priority="3816" operator="equal">
      <formula>"未完成"</formula>
    </cfRule>
  </conditionalFormatting>
  <conditionalFormatting sqref="R1321">
    <cfRule type="containsText" dxfId="0" priority="3031" operator="between" text="欠">
      <formula>NOT(ISERROR(SEARCH("欠",R1321)))</formula>
    </cfRule>
    <cfRule type="cellIs" dxfId="0" priority="3034" operator="equal">
      <formula>"欠"</formula>
    </cfRule>
  </conditionalFormatting>
  <conditionalFormatting sqref="S1321">
    <cfRule type="cellIs" dxfId="0" priority="3033" operator="equal">
      <formula>"欠"</formula>
    </cfRule>
  </conditionalFormatting>
  <conditionalFormatting sqref="T1321">
    <cfRule type="containsText" dxfId="0" priority="3030" operator="between" text="欠">
      <formula>NOT(ISERROR(SEARCH("欠",T1321)))</formula>
    </cfRule>
    <cfRule type="cellIs" dxfId="0" priority="3032" operator="equal">
      <formula>"欠"</formula>
    </cfRule>
  </conditionalFormatting>
  <conditionalFormatting sqref="U1321">
    <cfRule type="cellIs" dxfId="0" priority="3348" operator="equal">
      <formula>"欠"</formula>
    </cfRule>
  </conditionalFormatting>
  <conditionalFormatting sqref="AF1321">
    <cfRule type="cellIs" dxfId="0" priority="3349" operator="equal">
      <formula>"未完成"</formula>
    </cfRule>
  </conditionalFormatting>
  <conditionalFormatting sqref="AK1321:AL1321">
    <cfRule type="cellIs" dxfId="1" priority="3346" operator="equal">
      <formula>"未完成"</formula>
    </cfRule>
    <cfRule type="cellIs" dxfId="0" priority="3347" operator="equal">
      <formula>"未完成"</formula>
    </cfRule>
  </conditionalFormatting>
  <conditionalFormatting sqref="AM1321:AN1321">
    <cfRule type="cellIs" dxfId="0" priority="3345" operator="equal">
      <formula>"欠"</formula>
    </cfRule>
  </conditionalFormatting>
  <conditionalFormatting sqref="U1322">
    <cfRule type="cellIs" dxfId="0" priority="3385" operator="equal">
      <formula>"欠"</formula>
    </cfRule>
  </conditionalFormatting>
  <conditionalFormatting sqref="AF1322">
    <cfRule type="cellIs" dxfId="0" priority="3386" operator="equal">
      <formula>"未完成"</formula>
    </cfRule>
  </conditionalFormatting>
  <conditionalFormatting sqref="AK1322:AL1322">
    <cfRule type="cellIs" dxfId="1" priority="3383" operator="equal">
      <formula>"未完成"</formula>
    </cfRule>
    <cfRule type="cellIs" dxfId="0" priority="3384" operator="equal">
      <formula>"未完成"</formula>
    </cfRule>
  </conditionalFormatting>
  <conditionalFormatting sqref="U1323">
    <cfRule type="cellIs" dxfId="0" priority="3381" operator="equal">
      <formula>"欠"</formula>
    </cfRule>
  </conditionalFormatting>
  <conditionalFormatting sqref="AF1323">
    <cfRule type="cellIs" dxfId="0" priority="3382" operator="equal">
      <formula>"未完成"</formula>
    </cfRule>
  </conditionalFormatting>
  <conditionalFormatting sqref="AK1323:AL1323">
    <cfRule type="cellIs" dxfId="1" priority="3379" operator="equal">
      <formula>"未完成"</formula>
    </cfRule>
    <cfRule type="cellIs" dxfId="0" priority="3380" operator="equal">
      <formula>"未完成"</formula>
    </cfRule>
  </conditionalFormatting>
  <conditionalFormatting sqref="R1325">
    <cfRule type="containsText" dxfId="0" priority="3090" operator="between" text="欠">
      <formula>NOT(ISERROR(SEARCH("欠",R1325)))</formula>
    </cfRule>
    <cfRule type="cellIs" dxfId="0" priority="3094" operator="equal">
      <formula>"欠"</formula>
    </cfRule>
  </conditionalFormatting>
  <conditionalFormatting sqref="S1325">
    <cfRule type="cellIs" dxfId="0" priority="3088" operator="equal">
      <formula>"欠"</formula>
    </cfRule>
  </conditionalFormatting>
  <conditionalFormatting sqref="T1325">
    <cfRule type="containsText" dxfId="0" priority="3092" operator="between" text="欠">
      <formula>NOT(ISERROR(SEARCH("欠",T1325)))</formula>
    </cfRule>
    <cfRule type="cellIs" dxfId="0" priority="3093" operator="equal">
      <formula>"欠"</formula>
    </cfRule>
  </conditionalFormatting>
  <conditionalFormatting sqref="U1325">
    <cfRule type="cellIs" dxfId="0" priority="3775" operator="equal">
      <formula>"欠"</formula>
    </cfRule>
  </conditionalFormatting>
  <conditionalFormatting sqref="AF1325">
    <cfRule type="cellIs" dxfId="0" priority="3776" operator="equal">
      <formula>"未完成"</formula>
    </cfRule>
  </conditionalFormatting>
  <conditionalFormatting sqref="AK1325:AL1325">
    <cfRule type="cellIs" dxfId="1" priority="3773" operator="equal">
      <formula>"未完成"</formula>
    </cfRule>
    <cfRule type="cellIs" dxfId="0" priority="3774" operator="equal">
      <formula>"未完成"</formula>
    </cfRule>
  </conditionalFormatting>
  <conditionalFormatting sqref="AM1325:AN1325">
    <cfRule type="cellIs" dxfId="0" priority="3772" operator="equal">
      <formula>"欠"</formula>
    </cfRule>
  </conditionalFormatting>
  <conditionalFormatting sqref="Q1327">
    <cfRule type="cellIs" dxfId="0" priority="2869" operator="equal">
      <formula>"欠"</formula>
    </cfRule>
  </conditionalFormatting>
  <conditionalFormatting sqref="R1327">
    <cfRule type="containsText" dxfId="0" priority="2794" operator="between" text="欠">
      <formula>NOT(ISERROR(SEARCH("欠",R1327)))</formula>
    </cfRule>
    <cfRule type="cellIs" dxfId="0" priority="2804" operator="equal">
      <formula>"欠"</formula>
    </cfRule>
  </conditionalFormatting>
  <conditionalFormatting sqref="U1327">
    <cfRule type="cellIs" dxfId="0" priority="2831" operator="equal">
      <formula>"欠"</formula>
    </cfRule>
  </conditionalFormatting>
  <conditionalFormatting sqref="AK1327">
    <cfRule type="cellIs" dxfId="1" priority="2849" operator="equal">
      <formula>"未完成"</formula>
    </cfRule>
    <cfRule type="cellIs" dxfId="0" priority="2859" operator="equal">
      <formula>"未完成"</formula>
    </cfRule>
  </conditionalFormatting>
  <conditionalFormatting sqref="AL1327">
    <cfRule type="cellIs" dxfId="0" priority="2839" operator="equal">
      <formula>"欠"</formula>
    </cfRule>
  </conditionalFormatting>
  <conditionalFormatting sqref="R1328">
    <cfRule type="containsText" dxfId="0" priority="2886" operator="between" text="欠">
      <formula>NOT(ISERROR(SEARCH("欠",R1328)))</formula>
    </cfRule>
    <cfRule type="cellIs" dxfId="0" priority="2909" operator="equal">
      <formula>"欠"</formula>
    </cfRule>
  </conditionalFormatting>
  <conditionalFormatting sqref="S1328">
    <cfRule type="cellIs" dxfId="0" priority="2904" operator="equal">
      <formula>"欠"</formula>
    </cfRule>
  </conditionalFormatting>
  <conditionalFormatting sqref="T1328">
    <cfRule type="containsText" dxfId="0" priority="2895" operator="between" text="欠">
      <formula>NOT(ISERROR(SEARCH("欠",T1328)))</formula>
    </cfRule>
    <cfRule type="cellIs" dxfId="0" priority="2899" operator="equal">
      <formula>"欠"</formula>
    </cfRule>
  </conditionalFormatting>
  <conditionalFormatting sqref="U1328">
    <cfRule type="cellIs" dxfId="0" priority="2932" operator="equal">
      <formula>"欠"</formula>
    </cfRule>
  </conditionalFormatting>
  <conditionalFormatting sqref="AF1328">
    <cfRule type="cellIs" dxfId="0" priority="2937" operator="equal">
      <formula>"未完成"</formula>
    </cfRule>
  </conditionalFormatting>
  <conditionalFormatting sqref="AK1328:AL1328">
    <cfRule type="cellIs" dxfId="1" priority="2916" operator="equal">
      <formula>"未完成"</formula>
    </cfRule>
    <cfRule type="cellIs" dxfId="0" priority="2924" operator="equal">
      <formula>"未完成"</formula>
    </cfRule>
  </conditionalFormatting>
  <conditionalFormatting sqref="T1329">
    <cfRule type="containsText" dxfId="0" priority="3124" operator="between" text="欠">
      <formula>NOT(ISERROR(SEARCH("欠",T1329)))</formula>
    </cfRule>
  </conditionalFormatting>
  <conditionalFormatting sqref="Q1331">
    <cfRule type="cellIs" dxfId="0" priority="2873" operator="equal">
      <formula>"欠"</formula>
    </cfRule>
  </conditionalFormatting>
  <conditionalFormatting sqref="R1331">
    <cfRule type="containsText" dxfId="0" priority="2798" operator="between" text="欠">
      <formula>NOT(ISERROR(SEARCH("欠",R1331)))</formula>
    </cfRule>
    <cfRule type="cellIs" dxfId="0" priority="2808" operator="equal">
      <formula>"欠"</formula>
    </cfRule>
  </conditionalFormatting>
  <conditionalFormatting sqref="AK1331">
    <cfRule type="cellIs" dxfId="1" priority="2853" operator="equal">
      <formula>"未完成"</formula>
    </cfRule>
    <cfRule type="cellIs" dxfId="0" priority="2863" operator="equal">
      <formula>"未完成"</formula>
    </cfRule>
  </conditionalFormatting>
  <conditionalFormatting sqref="AL1331">
    <cfRule type="cellIs" dxfId="0" priority="2843" operator="equal">
      <formula>"欠"</formula>
    </cfRule>
  </conditionalFormatting>
  <conditionalFormatting sqref="T1332">
    <cfRule type="containsText" dxfId="0" priority="3125" operator="between" text="欠">
      <formula>NOT(ISERROR(SEARCH("欠",T1332)))</formula>
    </cfRule>
  </conditionalFormatting>
  <conditionalFormatting sqref="T1333">
    <cfRule type="containsText" dxfId="0" priority="2972" operator="between" text="欠">
      <formula>NOT(ISERROR(SEARCH("欠",T1333)))</formula>
    </cfRule>
    <cfRule type="cellIs" dxfId="0" priority="2973" operator="equal">
      <formula>"欠"</formula>
    </cfRule>
  </conditionalFormatting>
  <conditionalFormatting sqref="R1334">
    <cfRule type="containsText" dxfId="0" priority="3082" operator="between" text="欠">
      <formula>NOT(ISERROR(SEARCH("欠",R1334)))</formula>
    </cfRule>
    <cfRule type="cellIs" dxfId="0" priority="3083" operator="equal">
      <formula>"欠"</formula>
    </cfRule>
  </conditionalFormatting>
  <conditionalFormatting sqref="S1334">
    <cfRule type="cellIs" dxfId="0" priority="3084" operator="equal">
      <formula>"欠"</formula>
    </cfRule>
  </conditionalFormatting>
  <conditionalFormatting sqref="T1334">
    <cfRule type="cellIs" dxfId="0" priority="3085" operator="equal">
      <formula>"欠"</formula>
    </cfRule>
  </conditionalFormatting>
  <conditionalFormatting sqref="U1334">
    <cfRule type="cellIs" dxfId="0" priority="3821" operator="equal">
      <formula>"欠"</formula>
    </cfRule>
  </conditionalFormatting>
  <conditionalFormatting sqref="AF1334">
    <cfRule type="cellIs" dxfId="0" priority="3822" operator="equal">
      <formula>"未完成"</formula>
    </cfRule>
  </conditionalFormatting>
  <conditionalFormatting sqref="AK1334:AL1334">
    <cfRule type="cellIs" dxfId="1" priority="3819" operator="equal">
      <formula>"未完成"</formula>
    </cfRule>
    <cfRule type="cellIs" dxfId="0" priority="3820" operator="equal">
      <formula>"未完成"</formula>
    </cfRule>
  </conditionalFormatting>
  <conditionalFormatting sqref="Q1336">
    <cfRule type="cellIs" dxfId="0" priority="2868" operator="equal">
      <formula>"欠"</formula>
    </cfRule>
  </conditionalFormatting>
  <conditionalFormatting sqref="S1336">
    <cfRule type="cellIs" dxfId="0" priority="2823" operator="equal">
      <formula>"欠"</formula>
    </cfRule>
  </conditionalFormatting>
  <conditionalFormatting sqref="T1336">
    <cfRule type="containsText" dxfId="0" priority="2813" operator="between" text="欠">
      <formula>NOT(ISERROR(SEARCH("欠",T1336)))</formula>
    </cfRule>
    <cfRule type="cellIs" dxfId="0" priority="2818" operator="equal">
      <formula>"欠"</formula>
    </cfRule>
  </conditionalFormatting>
  <conditionalFormatting sqref="U1336">
    <cfRule type="cellIs" dxfId="0" priority="2830" operator="equal">
      <formula>"欠"</formula>
    </cfRule>
  </conditionalFormatting>
  <conditionalFormatting sqref="AK1336">
    <cfRule type="cellIs" dxfId="1" priority="2848" operator="equal">
      <formula>"未完成"</formula>
    </cfRule>
    <cfRule type="cellIs" dxfId="0" priority="2858" operator="equal">
      <formula>"未完成"</formula>
    </cfRule>
  </conditionalFormatting>
  <conditionalFormatting sqref="AL1336">
    <cfRule type="cellIs" dxfId="0" priority="2838" operator="equal">
      <formula>"欠"</formula>
    </cfRule>
  </conditionalFormatting>
  <conditionalFormatting sqref="T1337">
    <cfRule type="containsText" dxfId="0" priority="2976" operator="between" text="欠">
      <formula>NOT(ISERROR(SEARCH("欠",T1337)))</formula>
    </cfRule>
    <cfRule type="cellIs" dxfId="0" priority="2977" operator="equal">
      <formula>"欠"</formula>
    </cfRule>
  </conditionalFormatting>
  <conditionalFormatting sqref="U1337">
    <cfRule type="cellIs" dxfId="0" priority="3332" operator="equal">
      <formula>"欠"</formula>
    </cfRule>
  </conditionalFormatting>
  <conditionalFormatting sqref="AF1337">
    <cfRule type="cellIs" dxfId="0" priority="3333" operator="equal">
      <formula>"未完成"</formula>
    </cfRule>
  </conditionalFormatting>
  <conditionalFormatting sqref="AF1338">
    <cfRule type="cellIs" dxfId="0" priority="2944" operator="equal">
      <formula>"未完成"</formula>
    </cfRule>
  </conditionalFormatting>
  <conditionalFormatting sqref="AK1338:AL1338">
    <cfRule type="cellIs" dxfId="1" priority="2923" operator="equal">
      <formula>"未完成"</formula>
    </cfRule>
    <cfRule type="cellIs" dxfId="0" priority="2931" operator="equal">
      <formula>"未完成"</formula>
    </cfRule>
  </conditionalFormatting>
  <conditionalFormatting sqref="AF1339">
    <cfRule type="cellIs" dxfId="0" priority="2943" operator="equal">
      <formula>"未完成"</formula>
    </cfRule>
  </conditionalFormatting>
  <conditionalFormatting sqref="AF1340">
    <cfRule type="cellIs" dxfId="0" priority="2942" operator="equal">
      <formula>"未完成"</formula>
    </cfRule>
  </conditionalFormatting>
  <conditionalFormatting sqref="AL1340">
    <cfRule type="cellIs" dxfId="1" priority="2921" operator="equal">
      <formula>"未完成"</formula>
    </cfRule>
    <cfRule type="cellIs" dxfId="0" priority="2929" operator="equal">
      <formula>"未完成"</formula>
    </cfRule>
  </conditionalFormatting>
  <conditionalFormatting sqref="AF1341">
    <cfRule type="cellIs" dxfId="0" priority="2941" operator="equal">
      <formula>"未完成"</formula>
    </cfRule>
  </conditionalFormatting>
  <conditionalFormatting sqref="AL1341">
    <cfRule type="cellIs" dxfId="1" priority="2920" operator="equal">
      <formula>"未完成"</formula>
    </cfRule>
    <cfRule type="cellIs" dxfId="0" priority="2928" operator="equal">
      <formula>"未完成"</formula>
    </cfRule>
  </conditionalFormatting>
  <conditionalFormatting sqref="R1342">
    <cfRule type="containsText" dxfId="0" priority="2748" operator="between" text="欠">
      <formula>NOT(ISERROR(SEARCH("欠",R1342)))</formula>
    </cfRule>
    <cfRule type="cellIs" dxfId="0" priority="2749" operator="equal">
      <formula>"欠"</formula>
    </cfRule>
  </conditionalFormatting>
  <conditionalFormatting sqref="U1342">
    <cfRule type="cellIs" dxfId="0" priority="2752" operator="equal">
      <formula>"欠"</formula>
    </cfRule>
  </conditionalFormatting>
  <conditionalFormatting sqref="AF1342">
    <cfRule type="cellIs" dxfId="0" priority="2753" operator="equal">
      <formula>"未完成"</formula>
    </cfRule>
  </conditionalFormatting>
  <conditionalFormatting sqref="AK1342:AL1342">
    <cfRule type="cellIs" dxfId="1" priority="2750" operator="equal">
      <formula>"未完成"</formula>
    </cfRule>
    <cfRule type="cellIs" dxfId="0" priority="2751" operator="equal">
      <formula>"未完成"</formula>
    </cfRule>
  </conditionalFormatting>
  <conditionalFormatting sqref="R1343">
    <cfRule type="containsText" dxfId="0" priority="3044" operator="between" text="欠">
      <formula>NOT(ISERROR(SEARCH("欠",R1343)))</formula>
    </cfRule>
    <cfRule type="cellIs" dxfId="0" priority="3047" operator="equal">
      <formula>"欠"</formula>
    </cfRule>
  </conditionalFormatting>
  <conditionalFormatting sqref="S1343">
    <cfRule type="cellIs" dxfId="0" priority="3046" operator="equal">
      <formula>"欠"</formula>
    </cfRule>
  </conditionalFormatting>
  <conditionalFormatting sqref="T1343">
    <cfRule type="containsText" dxfId="0" priority="3043" operator="between" text="欠">
      <formula>NOT(ISERROR(SEARCH("欠",T1343)))</formula>
    </cfRule>
    <cfRule type="cellIs" dxfId="0" priority="3045" operator="equal">
      <formula>"欠"</formula>
    </cfRule>
  </conditionalFormatting>
  <conditionalFormatting sqref="U1343">
    <cfRule type="cellIs" dxfId="0" priority="3361" operator="equal">
      <formula>"欠"</formula>
    </cfRule>
  </conditionalFormatting>
  <conditionalFormatting sqref="AF1343">
    <cfRule type="cellIs" dxfId="0" priority="3362" operator="equal">
      <formula>"未完成"</formula>
    </cfRule>
  </conditionalFormatting>
  <conditionalFormatting sqref="AK1343:AL1343">
    <cfRule type="cellIs" dxfId="1" priority="3359" operator="equal">
      <formula>"未完成"</formula>
    </cfRule>
    <cfRule type="cellIs" dxfId="0" priority="3360" operator="equal">
      <formula>"未完成"</formula>
    </cfRule>
  </conditionalFormatting>
  <conditionalFormatting sqref="AF1344">
    <cfRule type="cellIs" dxfId="0" priority="3374" operator="equal">
      <formula>"未完成"</formula>
    </cfRule>
  </conditionalFormatting>
  <conditionalFormatting sqref="AK1344:AL1344">
    <cfRule type="cellIs" dxfId="1" priority="3372" operator="equal">
      <formula>"未完成"</formula>
    </cfRule>
    <cfRule type="cellIs" dxfId="0" priority="3373" operator="equal">
      <formula>"未完成"</formula>
    </cfRule>
  </conditionalFormatting>
  <conditionalFormatting sqref="AF1345">
    <cfRule type="cellIs" dxfId="0" priority="3371" operator="equal">
      <formula>"未完成"</formula>
    </cfRule>
  </conditionalFormatting>
  <conditionalFormatting sqref="AK1345:AL1345">
    <cfRule type="cellIs" dxfId="1" priority="3369" operator="equal">
      <formula>"未完成"</formula>
    </cfRule>
    <cfRule type="cellIs" dxfId="0" priority="3370" operator="equal">
      <formula>"未完成"</formula>
    </cfRule>
  </conditionalFormatting>
  <conditionalFormatting sqref="AF1346">
    <cfRule type="cellIs" dxfId="0" priority="3368" operator="equal">
      <formula>"未完成"</formula>
    </cfRule>
  </conditionalFormatting>
  <conditionalFormatting sqref="AK1346:AL1346">
    <cfRule type="cellIs" dxfId="1" priority="3366" operator="equal">
      <formula>"未完成"</formula>
    </cfRule>
    <cfRule type="cellIs" dxfId="0" priority="3367" operator="equal">
      <formula>"未完成"</formula>
    </cfRule>
  </conditionalFormatting>
  <conditionalFormatting sqref="AF1347">
    <cfRule type="cellIs" dxfId="0" priority="3365" operator="equal">
      <formula>"未完成"</formula>
    </cfRule>
  </conditionalFormatting>
  <conditionalFormatting sqref="AK1347:AL1347">
    <cfRule type="cellIs" dxfId="1" priority="3363" operator="equal">
      <formula>"未完成"</formula>
    </cfRule>
    <cfRule type="cellIs" dxfId="0" priority="3364" operator="equal">
      <formula>"未完成"</formula>
    </cfRule>
  </conditionalFormatting>
  <conditionalFormatting sqref="R1350">
    <cfRule type="containsText" dxfId="0" priority="2599" operator="between" text="欠">
      <formula>NOT(ISERROR(SEARCH("欠",R1350)))</formula>
    </cfRule>
    <cfRule type="cellIs" dxfId="0" priority="2601" operator="equal">
      <formula>"欠"</formula>
    </cfRule>
  </conditionalFormatting>
  <conditionalFormatting sqref="T1350">
    <cfRule type="containsText" dxfId="0" priority="2598" operator="between" text="欠">
      <formula>NOT(ISERROR(SEARCH("欠",T1350)))</formula>
    </cfRule>
    <cfRule type="cellIs" dxfId="0" priority="2600" operator="equal">
      <formula>"欠"</formula>
    </cfRule>
  </conditionalFormatting>
  <conditionalFormatting sqref="U1350">
    <cfRule type="cellIs" dxfId="0" priority="2604" operator="equal">
      <formula>"欠"</formula>
    </cfRule>
  </conditionalFormatting>
  <conditionalFormatting sqref="AF1350">
    <cfRule type="cellIs" dxfId="0" priority="2605" operator="equal">
      <formula>"未完成"</formula>
    </cfRule>
  </conditionalFormatting>
  <conditionalFormatting sqref="AK1350:AL1350">
    <cfRule type="cellIs" dxfId="1" priority="2602" operator="equal">
      <formula>"未完成"</formula>
    </cfRule>
    <cfRule type="cellIs" dxfId="0" priority="2603" operator="equal">
      <formula>"未完成"</formula>
    </cfRule>
  </conditionalFormatting>
  <conditionalFormatting sqref="Q1351">
    <cfRule type="cellIs" dxfId="0" priority="2870" operator="equal">
      <formula>"欠"</formula>
    </cfRule>
  </conditionalFormatting>
  <conditionalFormatting sqref="R1351">
    <cfRule type="containsText" dxfId="0" priority="2795" operator="between" text="欠">
      <formula>NOT(ISERROR(SEARCH("欠",R1351)))</formula>
    </cfRule>
    <cfRule type="cellIs" dxfId="0" priority="2805" operator="equal">
      <formula>"欠"</formula>
    </cfRule>
  </conditionalFormatting>
  <conditionalFormatting sqref="S1351">
    <cfRule type="cellIs" dxfId="0" priority="2824" operator="equal">
      <formula>"欠"</formula>
    </cfRule>
  </conditionalFormatting>
  <conditionalFormatting sqref="T1351">
    <cfRule type="containsText" dxfId="0" priority="2814" operator="between" text="欠">
      <formula>NOT(ISERROR(SEARCH("欠",T1351)))</formula>
    </cfRule>
    <cfRule type="cellIs" dxfId="0" priority="2819" operator="equal">
      <formula>"欠"</formula>
    </cfRule>
  </conditionalFormatting>
  <conditionalFormatting sqref="U1351">
    <cfRule type="cellIs" dxfId="0" priority="2832" operator="equal">
      <formula>"欠"</formula>
    </cfRule>
  </conditionalFormatting>
  <conditionalFormatting sqref="AK1351">
    <cfRule type="cellIs" dxfId="1" priority="2850" operator="equal">
      <formula>"未完成"</formula>
    </cfRule>
    <cfRule type="cellIs" dxfId="0" priority="2860" operator="equal">
      <formula>"未完成"</formula>
    </cfRule>
  </conditionalFormatting>
  <conditionalFormatting sqref="AL1351">
    <cfRule type="cellIs" dxfId="0" priority="2840" operator="equal">
      <formula>"欠"</formula>
    </cfRule>
  </conditionalFormatting>
  <conditionalFormatting sqref="Q1352">
    <cfRule type="cellIs" dxfId="0" priority="2249" operator="equal">
      <formula>"欠"</formula>
    </cfRule>
  </conditionalFormatting>
  <conditionalFormatting sqref="R1352">
    <cfRule type="containsText" dxfId="0" priority="2220" operator="between" text="欠">
      <formula>NOT(ISERROR(SEARCH("欠",R1352)))</formula>
    </cfRule>
    <cfRule type="cellIs" dxfId="0" priority="2224" operator="equal">
      <formula>"欠"</formula>
    </cfRule>
  </conditionalFormatting>
  <conditionalFormatting sqref="S1352">
    <cfRule type="cellIs" dxfId="0" priority="2259" operator="equal">
      <formula>"欠"</formula>
    </cfRule>
  </conditionalFormatting>
  <conditionalFormatting sqref="T1352">
    <cfRule type="containsText" dxfId="0" priority="2254" operator="between" text="欠">
      <formula>NOT(ISERROR(SEARCH("欠",T1352)))</formula>
    </cfRule>
    <cfRule type="cellIs" dxfId="0" priority="2262" operator="equal">
      <formula>"欠"</formula>
    </cfRule>
  </conditionalFormatting>
  <conditionalFormatting sqref="U1352">
    <cfRule type="cellIs" dxfId="0" priority="2229" operator="equal">
      <formula>"欠"</formula>
    </cfRule>
  </conditionalFormatting>
  <conditionalFormatting sqref="AI1352">
    <cfRule type="cellIs" dxfId="0" priority="2267" operator="equal">
      <formula>"未完成"</formula>
    </cfRule>
  </conditionalFormatting>
  <conditionalFormatting sqref="AK1352">
    <cfRule type="cellIs" dxfId="1" priority="2239" operator="equal">
      <formula>"未完成"</formula>
    </cfRule>
    <cfRule type="cellIs" dxfId="0" priority="2244" operator="equal">
      <formula>"未完成"</formula>
    </cfRule>
  </conditionalFormatting>
  <conditionalFormatting sqref="AL1352">
    <cfRule type="cellIs" dxfId="0" priority="2234" operator="equal">
      <formula>"欠"</formula>
    </cfRule>
  </conditionalFormatting>
  <conditionalFormatting sqref="U1353">
    <cfRule type="cellIs" dxfId="0" priority="3328" operator="equal">
      <formula>"欠"</formula>
    </cfRule>
  </conditionalFormatting>
  <conditionalFormatting sqref="AF1353">
    <cfRule type="cellIs" dxfId="0" priority="3329" operator="equal">
      <formula>"未完成"</formula>
    </cfRule>
  </conditionalFormatting>
  <conditionalFormatting sqref="AK1353:AL1353">
    <cfRule type="cellIs" dxfId="1" priority="3326" operator="equal">
      <formula>"未完成"</formula>
    </cfRule>
    <cfRule type="cellIs" dxfId="0" priority="3327" operator="equal">
      <formula>"未完成"</formula>
    </cfRule>
  </conditionalFormatting>
  <conditionalFormatting sqref="U1354">
    <cfRule type="cellIs" dxfId="0" priority="3324" operator="equal">
      <formula>"欠"</formula>
    </cfRule>
  </conditionalFormatting>
  <conditionalFormatting sqref="AF1354">
    <cfRule type="cellIs" dxfId="0" priority="3325" operator="equal">
      <formula>"未完成"</formula>
    </cfRule>
  </conditionalFormatting>
  <conditionalFormatting sqref="AK1354:AL1354">
    <cfRule type="cellIs" dxfId="1" priority="3322" operator="equal">
      <formula>"未完成"</formula>
    </cfRule>
    <cfRule type="cellIs" dxfId="0" priority="3323" operator="equal">
      <formula>"未完成"</formula>
    </cfRule>
  </conditionalFormatting>
  <conditionalFormatting sqref="S1355">
    <cfRule type="cellIs" dxfId="0" priority="2653" operator="equal">
      <formula>"欠"</formula>
    </cfRule>
  </conditionalFormatting>
  <conditionalFormatting sqref="T1355">
    <cfRule type="containsText" dxfId="0" priority="2648" operator="between" text="欠">
      <formula>NOT(ISERROR(SEARCH("欠",T1355)))</formula>
    </cfRule>
  </conditionalFormatting>
  <conditionalFormatting sqref="T1355:U1355">
    <cfRule type="cellIs" dxfId="0" priority="2652" operator="equal">
      <formula>"欠"</formula>
    </cfRule>
  </conditionalFormatting>
  <conditionalFormatting sqref="AF1355">
    <cfRule type="cellIs" dxfId="0" priority="2655" operator="equal">
      <formula>"未完成"</formula>
    </cfRule>
  </conditionalFormatting>
  <conditionalFormatting sqref="AK1355:AL1355">
    <cfRule type="cellIs" dxfId="1" priority="2650" operator="equal">
      <formula>"未完成"</formula>
    </cfRule>
    <cfRule type="cellIs" dxfId="0" priority="2651" operator="equal">
      <formula>"未完成"</formula>
    </cfRule>
  </conditionalFormatting>
  <conditionalFormatting sqref="R1356">
    <cfRule type="containsText" dxfId="0" priority="2741" operator="between" text="欠">
      <formula>NOT(ISERROR(SEARCH("欠",R1356)))</formula>
    </cfRule>
    <cfRule type="cellIs" dxfId="0" priority="2742" operator="equal">
      <formula>"欠"</formula>
    </cfRule>
  </conditionalFormatting>
  <conditionalFormatting sqref="S1356">
    <cfRule type="cellIs" dxfId="0" priority="2743" operator="equal">
      <formula>"欠"</formula>
    </cfRule>
  </conditionalFormatting>
  <conditionalFormatting sqref="T1356">
    <cfRule type="containsText" dxfId="0" priority="2739" operator="between" text="欠">
      <formula>NOT(ISERROR(SEARCH("欠",T1356)))</formula>
    </cfRule>
    <cfRule type="cellIs" dxfId="0" priority="2740" operator="equal">
      <formula>"欠"</formula>
    </cfRule>
  </conditionalFormatting>
  <conditionalFormatting sqref="U1356">
    <cfRule type="cellIs" dxfId="0" priority="2746" operator="equal">
      <formula>"欠"</formula>
    </cfRule>
  </conditionalFormatting>
  <conditionalFormatting sqref="AF1356">
    <cfRule type="cellIs" dxfId="0" priority="2747" operator="equal">
      <formula>"未完成"</formula>
    </cfRule>
  </conditionalFormatting>
  <conditionalFormatting sqref="AK1356:AL1356">
    <cfRule type="cellIs" dxfId="1" priority="2744" operator="equal">
      <formula>"未完成"</formula>
    </cfRule>
    <cfRule type="cellIs" dxfId="0" priority="2745" operator="equal">
      <formula>"未完成"</formula>
    </cfRule>
  </conditionalFormatting>
  <conditionalFormatting sqref="R1357">
    <cfRule type="containsText" dxfId="0" priority="2755" operator="between" text="欠">
      <formula>NOT(ISERROR(SEARCH("欠",R1357)))</formula>
    </cfRule>
    <cfRule type="cellIs" dxfId="0" priority="2760" operator="equal">
      <formula>"欠"</formula>
    </cfRule>
  </conditionalFormatting>
  <conditionalFormatting sqref="S1357">
    <cfRule type="cellIs" dxfId="0" priority="2759" operator="equal">
      <formula>"欠"</formula>
    </cfRule>
  </conditionalFormatting>
  <conditionalFormatting sqref="T1357">
    <cfRule type="containsText" dxfId="0" priority="2757" operator="between" text="欠">
      <formula>NOT(ISERROR(SEARCH("欠",T1357)))</formula>
    </cfRule>
    <cfRule type="cellIs" dxfId="0" priority="2758" operator="equal">
      <formula>"欠"</formula>
    </cfRule>
  </conditionalFormatting>
  <conditionalFormatting sqref="U1357">
    <cfRule type="cellIs" dxfId="0" priority="2764" operator="equal">
      <formula>"欠"</formula>
    </cfRule>
  </conditionalFormatting>
  <conditionalFormatting sqref="AF1357">
    <cfRule type="cellIs" dxfId="0" priority="2765" operator="equal">
      <formula>"未完成"</formula>
    </cfRule>
  </conditionalFormatting>
  <conditionalFormatting sqref="AK1357:AL1357">
    <cfRule type="cellIs" dxfId="1" priority="2762" operator="equal">
      <formula>"未完成"</formula>
    </cfRule>
    <cfRule type="cellIs" dxfId="0" priority="2763" operator="equal">
      <formula>"未完成"</formula>
    </cfRule>
  </conditionalFormatting>
  <conditionalFormatting sqref="AM1357:AN1357">
    <cfRule type="cellIs" dxfId="0" priority="2761" operator="equal">
      <formula>"欠"</formula>
    </cfRule>
  </conditionalFormatting>
  <conditionalFormatting sqref="Q1358">
    <cfRule type="cellIs" dxfId="0" priority="2874" operator="equal">
      <formula>"欠"</formula>
    </cfRule>
  </conditionalFormatting>
  <conditionalFormatting sqref="R1358">
    <cfRule type="containsText" dxfId="0" priority="2799" operator="between" text="欠">
      <formula>NOT(ISERROR(SEARCH("欠",R1358)))</formula>
    </cfRule>
    <cfRule type="cellIs" dxfId="0" priority="2809" operator="equal">
      <formula>"欠"</formula>
    </cfRule>
  </conditionalFormatting>
  <conditionalFormatting sqref="T1358">
    <cfRule type="containsText" dxfId="0" priority="2815" operator="between" text="欠">
      <formula>NOT(ISERROR(SEARCH("欠",T1358)))</formula>
    </cfRule>
    <cfRule type="cellIs" dxfId="0" priority="2820" operator="equal">
      <formula>"欠"</formula>
    </cfRule>
  </conditionalFormatting>
  <conditionalFormatting sqref="U1358">
    <cfRule type="cellIs" dxfId="0" priority="2834" operator="equal">
      <formula>"欠"</formula>
    </cfRule>
  </conditionalFormatting>
  <conditionalFormatting sqref="AK1358">
    <cfRule type="cellIs" dxfId="1" priority="2854" operator="equal">
      <formula>"未完成"</formula>
    </cfRule>
    <cfRule type="cellIs" dxfId="0" priority="2864" operator="equal">
      <formula>"未完成"</formula>
    </cfRule>
  </conditionalFormatting>
  <conditionalFormatting sqref="AL1358">
    <cfRule type="cellIs" dxfId="0" priority="2844" operator="equal">
      <formula>"欠"</formula>
    </cfRule>
  </conditionalFormatting>
  <conditionalFormatting sqref="S1359">
    <cfRule type="cellIs" dxfId="0" priority="2998" operator="equal">
      <formula>"欠"</formula>
    </cfRule>
  </conditionalFormatting>
  <conditionalFormatting sqref="T1359">
    <cfRule type="containsText" dxfId="0" priority="2996" operator="between" text="欠">
      <formula>NOT(ISERROR(SEARCH("欠",T1359)))</formula>
    </cfRule>
    <cfRule type="cellIs" dxfId="0" priority="2997" operator="equal">
      <formula>"欠"</formula>
    </cfRule>
  </conditionalFormatting>
  <conditionalFormatting sqref="U1359">
    <cfRule type="cellIs" dxfId="0" priority="3308" operator="equal">
      <formula>"欠"</formula>
    </cfRule>
  </conditionalFormatting>
  <conditionalFormatting sqref="AF1359">
    <cfRule type="cellIs" dxfId="0" priority="3309" operator="equal">
      <formula>"未完成"</formula>
    </cfRule>
  </conditionalFormatting>
  <conditionalFormatting sqref="AK1359:AL1359">
    <cfRule type="cellIs" dxfId="1" priority="3306" operator="equal">
      <formula>"未完成"</formula>
    </cfRule>
    <cfRule type="cellIs" dxfId="0" priority="3307" operator="equal">
      <formula>"未完成"</formula>
    </cfRule>
  </conditionalFormatting>
  <conditionalFormatting sqref="U1360">
    <cfRule type="cellIs" dxfId="0" priority="3397" operator="equal">
      <formula>"欠"</formula>
    </cfRule>
  </conditionalFormatting>
  <conditionalFormatting sqref="AF1360">
    <cfRule type="cellIs" dxfId="0" priority="3398" operator="equal">
      <formula>"未完成"</formula>
    </cfRule>
  </conditionalFormatting>
  <conditionalFormatting sqref="AK1360:AL1360">
    <cfRule type="cellIs" dxfId="1" priority="3395" operator="equal">
      <formula>"未完成"</formula>
    </cfRule>
    <cfRule type="cellIs" dxfId="0" priority="3396" operator="equal">
      <formula>"未完成"</formula>
    </cfRule>
  </conditionalFormatting>
  <conditionalFormatting sqref="R1361">
    <cfRule type="containsText" dxfId="0" priority="3078" operator="between" text="欠">
      <formula>NOT(ISERROR(SEARCH("欠",R1361)))</formula>
    </cfRule>
    <cfRule type="cellIs" dxfId="0" priority="3080" operator="equal">
      <formula>"欠"</formula>
    </cfRule>
  </conditionalFormatting>
  <conditionalFormatting sqref="T1361">
    <cfRule type="containsText" dxfId="0" priority="3077" operator="between" text="欠">
      <formula>NOT(ISERROR(SEARCH("欠",T1361)))</formula>
    </cfRule>
    <cfRule type="cellIs" dxfId="0" priority="3079" operator="equal">
      <formula>"欠"</formula>
    </cfRule>
  </conditionalFormatting>
  <conditionalFormatting sqref="U1361">
    <cfRule type="cellIs" dxfId="0" priority="3443" operator="equal">
      <formula>"欠"</formula>
    </cfRule>
  </conditionalFormatting>
  <conditionalFormatting sqref="AF1361">
    <cfRule type="cellIs" dxfId="0" priority="3444" operator="equal">
      <formula>"未完成"</formula>
    </cfRule>
  </conditionalFormatting>
  <conditionalFormatting sqref="AK1361:AL1361">
    <cfRule type="cellIs" dxfId="1" priority="3441" operator="equal">
      <formula>"未完成"</formula>
    </cfRule>
    <cfRule type="cellIs" dxfId="0" priority="3442" operator="equal">
      <formula>"未完成"</formula>
    </cfRule>
  </conditionalFormatting>
  <conditionalFormatting sqref="U1362">
    <cfRule type="cellIs" dxfId="0" priority="2588" operator="equal">
      <formula>"欠"</formula>
    </cfRule>
  </conditionalFormatting>
  <conditionalFormatting sqref="AF1362">
    <cfRule type="cellIs" dxfId="0" priority="2594" operator="equal">
      <formula>"未完成"</formula>
    </cfRule>
  </conditionalFormatting>
  <conditionalFormatting sqref="AK1362:AL1362">
    <cfRule type="cellIs" dxfId="1" priority="2576" operator="equal">
      <formula>"未完成"</formula>
    </cfRule>
    <cfRule type="cellIs" dxfId="0" priority="2582" operator="equal">
      <formula>"未完成"</formula>
    </cfRule>
  </conditionalFormatting>
  <conditionalFormatting sqref="U1363">
    <cfRule type="cellIs" dxfId="0" priority="2587" operator="equal">
      <formula>"欠"</formula>
    </cfRule>
  </conditionalFormatting>
  <conditionalFormatting sqref="AF1363">
    <cfRule type="cellIs" dxfId="0" priority="2593" operator="equal">
      <formula>"未完成"</formula>
    </cfRule>
  </conditionalFormatting>
  <conditionalFormatting sqref="AK1363:AL1363">
    <cfRule type="cellIs" dxfId="1" priority="2575" operator="equal">
      <formula>"未完成"</formula>
    </cfRule>
    <cfRule type="cellIs" dxfId="0" priority="2581" operator="equal">
      <formula>"未完成"</formula>
    </cfRule>
  </conditionalFormatting>
  <conditionalFormatting sqref="T1364">
    <cfRule type="containsText" dxfId="0" priority="2974" operator="between" text="欠">
      <formula>NOT(ISERROR(SEARCH("欠",T1364)))</formula>
    </cfRule>
    <cfRule type="cellIs" dxfId="0" priority="2975" operator="equal">
      <formula>"欠"</formula>
    </cfRule>
  </conditionalFormatting>
  <conditionalFormatting sqref="R1366">
    <cfRule type="containsText" dxfId="0" priority="2888" operator="between" text="欠">
      <formula>NOT(ISERROR(SEARCH("欠",R1366)))</formula>
    </cfRule>
    <cfRule type="cellIs" dxfId="0" priority="2911" operator="equal">
      <formula>"欠"</formula>
    </cfRule>
  </conditionalFormatting>
  <conditionalFormatting sqref="S1366">
    <cfRule type="cellIs" dxfId="0" priority="2906" operator="equal">
      <formula>"欠"</formula>
    </cfRule>
  </conditionalFormatting>
  <conditionalFormatting sqref="T1366">
    <cfRule type="containsText" dxfId="0" priority="2897" operator="between" text="欠">
      <formula>NOT(ISERROR(SEARCH("欠",T1366)))</formula>
    </cfRule>
    <cfRule type="cellIs" dxfId="0" priority="2901" operator="equal">
      <formula>"欠"</formula>
    </cfRule>
  </conditionalFormatting>
  <conditionalFormatting sqref="U1366">
    <cfRule type="cellIs" dxfId="0" priority="2934" operator="equal">
      <formula>"欠"</formula>
    </cfRule>
  </conditionalFormatting>
  <conditionalFormatting sqref="AF1366">
    <cfRule type="cellIs" dxfId="0" priority="2939" operator="equal">
      <formula>"未完成"</formula>
    </cfRule>
  </conditionalFormatting>
  <conditionalFormatting sqref="AK1366:AL1366">
    <cfRule type="cellIs" dxfId="1" priority="2918" operator="equal">
      <formula>"未完成"</formula>
    </cfRule>
    <cfRule type="cellIs" dxfId="0" priority="2926" operator="equal">
      <formula>"未完成"</formula>
    </cfRule>
  </conditionalFormatting>
  <conditionalFormatting sqref="AM1366:AN1366">
    <cfRule type="cellIs" dxfId="0" priority="2914" operator="equal">
      <formula>"欠"</formula>
    </cfRule>
  </conditionalFormatting>
  <conditionalFormatting sqref="R1367">
    <cfRule type="containsText" dxfId="0" priority="2458" operator="between" text="欠">
      <formula>NOT(ISERROR(SEARCH("欠",R1367)))</formula>
    </cfRule>
    <cfRule type="cellIs" dxfId="0" priority="2459" operator="equal">
      <formula>"欠"</formula>
    </cfRule>
  </conditionalFormatting>
  <conditionalFormatting sqref="U1367">
    <cfRule type="cellIs" dxfId="0" priority="2590" operator="equal">
      <formula>"欠"</formula>
    </cfRule>
  </conditionalFormatting>
  <conditionalFormatting sqref="AF1367">
    <cfRule type="cellIs" dxfId="0" priority="2596" operator="equal">
      <formula>"未完成"</formula>
    </cfRule>
  </conditionalFormatting>
  <conditionalFormatting sqref="AK1367:AL1367">
    <cfRule type="cellIs" dxfId="1" priority="2578" operator="equal">
      <formula>"未完成"</formula>
    </cfRule>
    <cfRule type="cellIs" dxfId="0" priority="2584" operator="equal">
      <formula>"未完成"</formula>
    </cfRule>
  </conditionalFormatting>
  <conditionalFormatting sqref="R1368">
    <cfRule type="containsText" dxfId="0" priority="2456" operator="between" text="欠">
      <formula>NOT(ISERROR(SEARCH("欠",R1368)))</formula>
    </cfRule>
    <cfRule type="cellIs" dxfId="0" priority="2457" operator="equal">
      <formula>"欠"</formula>
    </cfRule>
  </conditionalFormatting>
  <conditionalFormatting sqref="U1368">
    <cfRule type="cellIs" dxfId="0" priority="2589" operator="equal">
      <formula>"欠"</formula>
    </cfRule>
  </conditionalFormatting>
  <conditionalFormatting sqref="AF1368">
    <cfRule type="cellIs" dxfId="0" priority="2595" operator="equal">
      <formula>"未完成"</formula>
    </cfRule>
  </conditionalFormatting>
  <conditionalFormatting sqref="AK1368:AL1368">
    <cfRule type="cellIs" dxfId="1" priority="2577" operator="equal">
      <formula>"未完成"</formula>
    </cfRule>
    <cfRule type="cellIs" dxfId="0" priority="2583" operator="equal">
      <formula>"未完成"</formula>
    </cfRule>
  </conditionalFormatting>
  <conditionalFormatting sqref="U1369">
    <cfRule type="cellIs" dxfId="0" priority="3431" operator="equal">
      <formula>"欠"</formula>
    </cfRule>
  </conditionalFormatting>
  <conditionalFormatting sqref="AF1369">
    <cfRule type="cellIs" dxfId="0" priority="3432" operator="equal">
      <formula>"未完成"</formula>
    </cfRule>
  </conditionalFormatting>
  <conditionalFormatting sqref="AK1369:AL1369">
    <cfRule type="cellIs" dxfId="1" priority="3429" operator="equal">
      <formula>"未完成"</formula>
    </cfRule>
    <cfRule type="cellIs" dxfId="0" priority="3430" operator="equal">
      <formula>"未完成"</formula>
    </cfRule>
  </conditionalFormatting>
  <conditionalFormatting sqref="U1370">
    <cfRule type="cellIs" dxfId="0" priority="3790" operator="equal">
      <formula>"欠"</formula>
    </cfRule>
  </conditionalFormatting>
  <conditionalFormatting sqref="AF1370">
    <cfRule type="cellIs" dxfId="0" priority="3791" operator="equal">
      <formula>"未完成"</formula>
    </cfRule>
  </conditionalFormatting>
  <conditionalFormatting sqref="AK1370:AL1370">
    <cfRule type="cellIs" dxfId="1" priority="3788" operator="equal">
      <formula>"未完成"</formula>
    </cfRule>
    <cfRule type="cellIs" dxfId="0" priority="3789" operator="equal">
      <formula>"未完成"</formula>
    </cfRule>
  </conditionalFormatting>
  <conditionalFormatting sqref="AM1370:AN1370">
    <cfRule type="cellIs" dxfId="0" priority="3787" operator="equal">
      <formula>"欠"</formula>
    </cfRule>
  </conditionalFormatting>
  <conditionalFormatting sqref="U1371">
    <cfRule type="cellIs" dxfId="0" priority="3785" operator="equal">
      <formula>"欠"</formula>
    </cfRule>
  </conditionalFormatting>
  <conditionalFormatting sqref="AF1371">
    <cfRule type="cellIs" dxfId="0" priority="3786" operator="equal">
      <formula>"未完成"</formula>
    </cfRule>
  </conditionalFormatting>
  <conditionalFormatting sqref="AK1371:AL1371">
    <cfRule type="cellIs" dxfId="1" priority="3783" operator="equal">
      <formula>"未完成"</formula>
    </cfRule>
    <cfRule type="cellIs" dxfId="0" priority="3784" operator="equal">
      <formula>"未完成"</formula>
    </cfRule>
  </conditionalFormatting>
  <conditionalFormatting sqref="AM1371:AN1371">
    <cfRule type="cellIs" dxfId="0" priority="3782" operator="equal">
      <formula>"欠"</formula>
    </cfRule>
  </conditionalFormatting>
  <conditionalFormatting sqref="U1372">
    <cfRule type="cellIs" dxfId="0" priority="3780" operator="equal">
      <formula>"欠"</formula>
    </cfRule>
  </conditionalFormatting>
  <conditionalFormatting sqref="AF1372">
    <cfRule type="cellIs" dxfId="0" priority="3781" operator="equal">
      <formula>"未完成"</formula>
    </cfRule>
  </conditionalFormatting>
  <conditionalFormatting sqref="AK1372:AL1372">
    <cfRule type="cellIs" dxfId="1" priority="3778" operator="equal">
      <formula>"未完成"</formula>
    </cfRule>
    <cfRule type="cellIs" dxfId="0" priority="3779" operator="equal">
      <formula>"未完成"</formula>
    </cfRule>
  </conditionalFormatting>
  <conditionalFormatting sqref="AM1372:AN1372">
    <cfRule type="cellIs" dxfId="0" priority="3777" operator="equal">
      <formula>"欠"</formula>
    </cfRule>
  </conditionalFormatting>
  <conditionalFormatting sqref="Q1376">
    <cfRule type="cellIs" dxfId="0" priority="2875" operator="equal">
      <formula>"欠"</formula>
    </cfRule>
  </conditionalFormatting>
  <conditionalFormatting sqref="R1376">
    <cfRule type="containsText" dxfId="0" priority="2800" operator="between" text="欠">
      <formula>NOT(ISERROR(SEARCH("欠",R1376)))</formula>
    </cfRule>
    <cfRule type="cellIs" dxfId="0" priority="2810" operator="equal">
      <formula>"欠"</formula>
    </cfRule>
  </conditionalFormatting>
  <conditionalFormatting sqref="T1376">
    <cfRule type="cellIs" dxfId="0" priority="2790" operator="equal">
      <formula>"欠"</formula>
    </cfRule>
  </conditionalFormatting>
  <conditionalFormatting sqref="U1376">
    <cfRule type="cellIs" dxfId="0" priority="2835" operator="equal">
      <formula>"欠"</formula>
    </cfRule>
  </conditionalFormatting>
  <conditionalFormatting sqref="AK1376">
    <cfRule type="cellIs" dxfId="1" priority="2855" operator="equal">
      <formula>"未完成"</formula>
    </cfRule>
    <cfRule type="cellIs" dxfId="0" priority="2865" operator="equal">
      <formula>"未完成"</formula>
    </cfRule>
  </conditionalFormatting>
  <conditionalFormatting sqref="AL1376">
    <cfRule type="cellIs" dxfId="0" priority="2845" operator="equal">
      <formula>"欠"</formula>
    </cfRule>
  </conditionalFormatting>
  <conditionalFormatting sqref="Q1377">
    <cfRule type="cellIs" dxfId="0" priority="2250" operator="equal">
      <formula>"欠"</formula>
    </cfRule>
  </conditionalFormatting>
  <conditionalFormatting sqref="R1377">
    <cfRule type="containsText" dxfId="0" priority="2221" operator="between" text="欠">
      <formula>NOT(ISERROR(SEARCH("欠",R1377)))</formula>
    </cfRule>
    <cfRule type="cellIs" dxfId="0" priority="2225" operator="equal">
      <formula>"欠"</formula>
    </cfRule>
  </conditionalFormatting>
  <conditionalFormatting sqref="T1377">
    <cfRule type="containsText" dxfId="0" priority="2255" operator="between" text="欠">
      <formula>NOT(ISERROR(SEARCH("欠",T1377)))</formula>
    </cfRule>
    <cfRule type="cellIs" dxfId="0" priority="2263" operator="equal">
      <formula>"欠"</formula>
    </cfRule>
  </conditionalFormatting>
  <conditionalFormatting sqref="U1377">
    <cfRule type="cellIs" dxfId="0" priority="2230" operator="equal">
      <formula>"欠"</formula>
    </cfRule>
  </conditionalFormatting>
  <conditionalFormatting sqref="AK1377">
    <cfRule type="cellIs" dxfId="1" priority="2240" operator="equal">
      <formula>"未完成"</formula>
    </cfRule>
    <cfRule type="cellIs" dxfId="0" priority="2245" operator="equal">
      <formula>"未完成"</formula>
    </cfRule>
  </conditionalFormatting>
  <conditionalFormatting sqref="AL1377">
    <cfRule type="cellIs" dxfId="0" priority="2235" operator="equal">
      <formula>"欠"</formula>
    </cfRule>
  </conditionalFormatting>
  <conditionalFormatting sqref="R1378">
    <cfRule type="containsText" dxfId="0" priority="3035" operator="between" text="欠">
      <formula>NOT(ISERROR(SEARCH("欠",R1378)))</formula>
    </cfRule>
    <cfRule type="cellIs" dxfId="0" priority="3036" operator="equal">
      <formula>"欠"</formula>
    </cfRule>
  </conditionalFormatting>
  <conditionalFormatting sqref="T1378">
    <cfRule type="cellIs" dxfId="0" priority="3289" operator="equal">
      <formula>"欠"</formula>
    </cfRule>
  </conditionalFormatting>
  <conditionalFormatting sqref="U1378">
    <cfRule type="cellIs" dxfId="0" priority="3352" operator="equal">
      <formula>"欠"</formula>
    </cfRule>
  </conditionalFormatting>
  <conditionalFormatting sqref="AF1378">
    <cfRule type="cellIs" dxfId="0" priority="3353" operator="equal">
      <formula>"未完成"</formula>
    </cfRule>
  </conditionalFormatting>
  <conditionalFormatting sqref="AK1378:AL1378">
    <cfRule type="cellIs" dxfId="1" priority="3350" operator="equal">
      <formula>"未完成"</formula>
    </cfRule>
    <cfRule type="cellIs" dxfId="0" priority="3351" operator="equal">
      <formula>"未完成"</formula>
    </cfRule>
  </conditionalFormatting>
  <conditionalFormatting sqref="U1379">
    <cfRule type="cellIs" dxfId="0" priority="2728" operator="equal">
      <formula>"欠"</formula>
    </cfRule>
  </conditionalFormatting>
  <conditionalFormatting sqref="AF1379">
    <cfRule type="cellIs" dxfId="0" priority="2734" operator="equal">
      <formula>"未完成"</formula>
    </cfRule>
  </conditionalFormatting>
  <conditionalFormatting sqref="U1380">
    <cfRule type="cellIs" dxfId="0" priority="2727" operator="equal">
      <formula>"欠"</formula>
    </cfRule>
  </conditionalFormatting>
  <conditionalFormatting sqref="AF1380">
    <cfRule type="cellIs" dxfId="0" priority="2733" operator="equal">
      <formula>"未完成"</formula>
    </cfRule>
  </conditionalFormatting>
  <conditionalFormatting sqref="AL1380">
    <cfRule type="cellIs" dxfId="1" priority="2715" operator="equal">
      <formula>"未完成"</formula>
    </cfRule>
    <cfRule type="cellIs" dxfId="0" priority="2721" operator="equal">
      <formula>"未完成"</formula>
    </cfRule>
  </conditionalFormatting>
  <conditionalFormatting sqref="U1381">
    <cfRule type="cellIs" dxfId="0" priority="2726" operator="equal">
      <formula>"欠"</formula>
    </cfRule>
  </conditionalFormatting>
  <conditionalFormatting sqref="AF1381">
    <cfRule type="cellIs" dxfId="0" priority="2732" operator="equal">
      <formula>"未完成"</formula>
    </cfRule>
  </conditionalFormatting>
  <conditionalFormatting sqref="AL1381">
    <cfRule type="cellIs" dxfId="1" priority="2714" operator="equal">
      <formula>"未完成"</formula>
    </cfRule>
    <cfRule type="cellIs" dxfId="0" priority="2720" operator="equal">
      <formula>"未完成"</formula>
    </cfRule>
  </conditionalFormatting>
  <conditionalFormatting sqref="U1382">
    <cfRule type="cellIs" dxfId="0" priority="2725" operator="equal">
      <formula>"欠"</formula>
    </cfRule>
  </conditionalFormatting>
  <conditionalFormatting sqref="AF1382">
    <cfRule type="cellIs" dxfId="0" priority="2731" operator="equal">
      <formula>"未完成"</formula>
    </cfRule>
  </conditionalFormatting>
  <conditionalFormatting sqref="AL1382">
    <cfRule type="cellIs" dxfId="1" priority="2713" operator="equal">
      <formula>"未完成"</formula>
    </cfRule>
    <cfRule type="cellIs" dxfId="0" priority="2719" operator="equal">
      <formula>"未完成"</formula>
    </cfRule>
  </conditionalFormatting>
  <conditionalFormatting sqref="U1383">
    <cfRule type="cellIs" dxfId="0" priority="2724" operator="equal">
      <formula>"欠"</formula>
    </cfRule>
  </conditionalFormatting>
  <conditionalFormatting sqref="AF1383">
    <cfRule type="cellIs" dxfId="0" priority="2730" operator="equal">
      <formula>"未完成"</formula>
    </cfRule>
  </conditionalFormatting>
  <conditionalFormatting sqref="AL1383">
    <cfRule type="cellIs" dxfId="1" priority="2712" operator="equal">
      <formula>"未完成"</formula>
    </cfRule>
    <cfRule type="cellIs" dxfId="0" priority="2718" operator="equal">
      <formula>"未完成"</formula>
    </cfRule>
  </conditionalFormatting>
  <conditionalFormatting sqref="U1384">
    <cfRule type="cellIs" dxfId="0" priority="2723" operator="equal">
      <formula>"欠"</formula>
    </cfRule>
  </conditionalFormatting>
  <conditionalFormatting sqref="AF1384">
    <cfRule type="cellIs" dxfId="0" priority="2729" operator="equal">
      <formula>"未完成"</formula>
    </cfRule>
  </conditionalFormatting>
  <conditionalFormatting sqref="AL1384">
    <cfRule type="cellIs" dxfId="1" priority="2711" operator="equal">
      <formula>"未完成"</formula>
    </cfRule>
    <cfRule type="cellIs" dxfId="0" priority="2717" operator="equal">
      <formula>"未完成"</formula>
    </cfRule>
  </conditionalFormatting>
  <conditionalFormatting sqref="R1385">
    <cfRule type="containsText" dxfId="0" priority="2608" operator="between" text="欠">
      <formula>NOT(ISERROR(SEARCH("欠",R1385)))</formula>
    </cfRule>
    <cfRule type="cellIs" dxfId="0" priority="2609" operator="equal">
      <formula>"欠"</formula>
    </cfRule>
  </conditionalFormatting>
  <conditionalFormatting sqref="S1385">
    <cfRule type="cellIs" dxfId="0" priority="2610" operator="equal">
      <formula>"欠"</formula>
    </cfRule>
  </conditionalFormatting>
  <conditionalFormatting sqref="T1385">
    <cfRule type="containsText" dxfId="0" priority="2606" operator="between" text="欠">
      <formula>NOT(ISERROR(SEARCH("欠",T1385)))</formula>
    </cfRule>
    <cfRule type="cellIs" dxfId="0" priority="2607" operator="equal">
      <formula>"欠"</formula>
    </cfRule>
  </conditionalFormatting>
  <conditionalFormatting sqref="U1385">
    <cfRule type="cellIs" dxfId="0" priority="2613" operator="equal">
      <formula>"欠"</formula>
    </cfRule>
  </conditionalFormatting>
  <conditionalFormatting sqref="AF1385">
    <cfRule type="cellIs" dxfId="0" priority="2614" operator="equal">
      <formula>"未完成"</formula>
    </cfRule>
  </conditionalFormatting>
  <conditionalFormatting sqref="AK1385:AL1385">
    <cfRule type="cellIs" dxfId="1" priority="2611" operator="equal">
      <formula>"未完成"</formula>
    </cfRule>
    <cfRule type="cellIs" dxfId="0" priority="2612" operator="equal">
      <formula>"未完成"</formula>
    </cfRule>
  </conditionalFormatting>
  <conditionalFormatting sqref="AF1389">
    <cfRule type="cellIs" dxfId="0" priority="2542" operator="equal">
      <formula>"未完成"</formula>
    </cfRule>
  </conditionalFormatting>
  <conditionalFormatting sqref="AK1389:AL1389">
    <cfRule type="cellIs" dxfId="1" priority="2537" operator="equal">
      <formula>"未完成"</formula>
    </cfRule>
    <cfRule type="cellIs" dxfId="0" priority="2538" operator="equal">
      <formula>"未完成"</formula>
    </cfRule>
  </conditionalFormatting>
  <conditionalFormatting sqref="AF1390">
    <cfRule type="cellIs" dxfId="0" priority="2524" operator="equal">
      <formula>"未完成"</formula>
    </cfRule>
  </conditionalFormatting>
  <conditionalFormatting sqref="AK1390:AL1390">
    <cfRule type="cellIs" dxfId="1" priority="2522" operator="equal">
      <formula>"未完成"</formula>
    </cfRule>
    <cfRule type="cellIs" dxfId="0" priority="2523" operator="equal">
      <formula>"未完成"</formula>
    </cfRule>
  </conditionalFormatting>
  <conditionalFormatting sqref="Q1391">
    <cfRule type="cellIs" dxfId="0" priority="2253" operator="equal">
      <formula>"欠"</formula>
    </cfRule>
  </conditionalFormatting>
  <conditionalFormatting sqref="T1391">
    <cfRule type="containsText" dxfId="0" priority="2258" operator="between" text="欠">
      <formula>NOT(ISERROR(SEARCH("欠",T1391)))</formula>
    </cfRule>
    <cfRule type="cellIs" dxfId="0" priority="2266" operator="equal">
      <formula>"欠"</formula>
    </cfRule>
  </conditionalFormatting>
  <conditionalFormatting sqref="U1391">
    <cfRule type="cellIs" dxfId="0" priority="2233" operator="equal">
      <formula>"欠"</formula>
    </cfRule>
  </conditionalFormatting>
  <conditionalFormatting sqref="AK1391">
    <cfRule type="cellIs" dxfId="1" priority="2243" operator="equal">
      <formula>"未完成"</formula>
    </cfRule>
    <cfRule type="cellIs" dxfId="0" priority="2248" operator="equal">
      <formula>"未完成"</formula>
    </cfRule>
  </conditionalFormatting>
  <conditionalFormatting sqref="AL1391">
    <cfRule type="cellIs" dxfId="0" priority="2238" operator="equal">
      <formula>"欠"</formula>
    </cfRule>
  </conditionalFormatting>
  <conditionalFormatting sqref="Q1392">
    <cfRule type="cellIs" dxfId="0" priority="2252" operator="equal">
      <formula>"欠"</formula>
    </cfRule>
  </conditionalFormatting>
  <conditionalFormatting sqref="T1392">
    <cfRule type="containsText" dxfId="0" priority="2257" operator="between" text="欠">
      <formula>NOT(ISERROR(SEARCH("欠",T1392)))</formula>
    </cfRule>
    <cfRule type="cellIs" dxfId="0" priority="2265" operator="equal">
      <formula>"欠"</formula>
    </cfRule>
  </conditionalFormatting>
  <conditionalFormatting sqref="U1392">
    <cfRule type="cellIs" dxfId="0" priority="2232" operator="equal">
      <formula>"欠"</formula>
    </cfRule>
  </conditionalFormatting>
  <conditionalFormatting sqref="AK1392">
    <cfRule type="cellIs" dxfId="1" priority="2242" operator="equal">
      <formula>"未完成"</formula>
    </cfRule>
    <cfRule type="cellIs" dxfId="0" priority="2247" operator="equal">
      <formula>"未完成"</formula>
    </cfRule>
  </conditionalFormatting>
  <conditionalFormatting sqref="AL1392">
    <cfRule type="cellIs" dxfId="0" priority="2237" operator="equal">
      <formula>"欠"</formula>
    </cfRule>
  </conditionalFormatting>
  <conditionalFormatting sqref="R1393">
    <cfRule type="containsText" dxfId="0" priority="2527" operator="between" text="欠">
      <formula>NOT(ISERROR(SEARCH("欠",R1393)))</formula>
    </cfRule>
    <cfRule type="cellIs" dxfId="0" priority="2532" operator="equal">
      <formula>"欠"</formula>
    </cfRule>
  </conditionalFormatting>
  <conditionalFormatting sqref="S1393">
    <cfRule type="cellIs" dxfId="0" priority="2531" operator="equal">
      <formula>"欠"</formula>
    </cfRule>
  </conditionalFormatting>
  <conditionalFormatting sqref="T1393:U1393">
    <cfRule type="cellIs" dxfId="0" priority="2530" operator="equal">
      <formula>"欠"</formula>
    </cfRule>
  </conditionalFormatting>
  <conditionalFormatting sqref="T1393">
    <cfRule type="containsText" dxfId="0" priority="2526" operator="between" text="欠">
      <formula>NOT(ISERROR(SEARCH("欠",T1393)))</formula>
    </cfRule>
  </conditionalFormatting>
  <conditionalFormatting sqref="AF1393">
    <cfRule type="cellIs" dxfId="0" priority="2533" operator="equal">
      <formula>"未完成"</formula>
    </cfRule>
  </conditionalFormatting>
  <conditionalFormatting sqref="AK1393:AL1393">
    <cfRule type="cellIs" dxfId="1" priority="2528" operator="equal">
      <formula>"未完成"</formula>
    </cfRule>
    <cfRule type="cellIs" dxfId="0" priority="2529" operator="equal">
      <formula>"未完成"</formula>
    </cfRule>
  </conditionalFormatting>
  <conditionalFormatting sqref="AF1396:AG1396">
    <cfRule type="cellIs" dxfId="0" priority="2566" operator="equal">
      <formula>"未完成"</formula>
    </cfRule>
  </conditionalFormatting>
  <conditionalFormatting sqref="AK1396:AL1396">
    <cfRule type="cellIs" dxfId="1" priority="2551" operator="equal">
      <formula>"未完成"</formula>
    </cfRule>
    <cfRule type="cellIs" dxfId="0" priority="2557" operator="equal">
      <formula>"未完成"</formula>
    </cfRule>
  </conditionalFormatting>
  <conditionalFormatting sqref="AF1397:AG1397">
    <cfRule type="cellIs" dxfId="0" priority="2565" operator="equal">
      <formula>"未完成"</formula>
    </cfRule>
  </conditionalFormatting>
  <conditionalFormatting sqref="AK1397:AL1397">
    <cfRule type="cellIs" dxfId="1" priority="2550" operator="equal">
      <formula>"未完成"</formula>
    </cfRule>
    <cfRule type="cellIs" dxfId="0" priority="2556" operator="equal">
      <formula>"未完成"</formula>
    </cfRule>
  </conditionalFormatting>
  <conditionalFormatting sqref="AK1398:AL1398">
    <cfRule type="cellIs" dxfId="1" priority="2549" operator="equal">
      <formula>"未完成"</formula>
    </cfRule>
    <cfRule type="cellIs" dxfId="0" priority="2555" operator="equal">
      <formula>"未完成"</formula>
    </cfRule>
  </conditionalFormatting>
  <conditionalFormatting sqref="AF1399">
    <cfRule type="cellIs" dxfId="0" priority="2563" operator="equal">
      <formula>"未完成"</formula>
    </cfRule>
  </conditionalFormatting>
  <conditionalFormatting sqref="AK1399:AL1399">
    <cfRule type="cellIs" dxfId="1" priority="2548" operator="equal">
      <formula>"未完成"</formula>
    </cfRule>
    <cfRule type="cellIs" dxfId="0" priority="2554" operator="equal">
      <formula>"未完成"</formula>
    </cfRule>
  </conditionalFormatting>
  <conditionalFormatting sqref="AF1400">
    <cfRule type="cellIs" dxfId="0" priority="2562" operator="equal">
      <formula>"未完成"</formula>
    </cfRule>
  </conditionalFormatting>
  <conditionalFormatting sqref="AK1400:AL1400">
    <cfRule type="cellIs" dxfId="1" priority="2547" operator="equal">
      <formula>"未完成"</formula>
    </cfRule>
    <cfRule type="cellIs" dxfId="0" priority="2553" operator="equal">
      <formula>"未完成"</formula>
    </cfRule>
  </conditionalFormatting>
  <conditionalFormatting sqref="AF1401">
    <cfRule type="cellIs" dxfId="0" priority="2561" operator="equal">
      <formula>"未完成"</formula>
    </cfRule>
  </conditionalFormatting>
  <conditionalFormatting sqref="AK1401:AL1401">
    <cfRule type="cellIs" dxfId="1" priority="2546" operator="equal">
      <formula>"未完成"</formula>
    </cfRule>
    <cfRule type="cellIs" dxfId="0" priority="2552" operator="equal">
      <formula>"未完成"</formula>
    </cfRule>
  </conditionalFormatting>
  <conditionalFormatting sqref="R1402">
    <cfRule type="containsText" dxfId="0" priority="2677" operator="between" text="欠">
      <formula>NOT(ISERROR(SEARCH("欠",R1402)))</formula>
    </cfRule>
    <cfRule type="cellIs" dxfId="0" priority="2678" operator="equal">
      <formula>"欠"</formula>
    </cfRule>
  </conditionalFormatting>
  <conditionalFormatting sqref="S1402">
    <cfRule type="cellIs" dxfId="0" priority="2679" operator="equal">
      <formula>"欠"</formula>
    </cfRule>
  </conditionalFormatting>
  <conditionalFormatting sqref="T1402">
    <cfRule type="containsText" dxfId="0" priority="2675" operator="between" text="欠">
      <formula>NOT(ISERROR(SEARCH("欠",T1402)))</formula>
    </cfRule>
    <cfRule type="cellIs" dxfId="0" priority="2676" operator="equal">
      <formula>"欠"</formula>
    </cfRule>
  </conditionalFormatting>
  <conditionalFormatting sqref="U1402">
    <cfRule type="cellIs" dxfId="0" priority="2682" operator="equal">
      <formula>"欠"</formula>
    </cfRule>
  </conditionalFormatting>
  <conditionalFormatting sqref="AF1402:AG1402">
    <cfRule type="cellIs" dxfId="0" priority="2683" operator="equal">
      <formula>"未完成"</formula>
    </cfRule>
  </conditionalFormatting>
  <conditionalFormatting sqref="AK1402:AL1402">
    <cfRule type="cellIs" dxfId="1" priority="2680" operator="equal">
      <formula>"未完成"</formula>
    </cfRule>
    <cfRule type="cellIs" dxfId="0" priority="2681" operator="equal">
      <formula>"未完成"</formula>
    </cfRule>
  </conditionalFormatting>
  <conditionalFormatting sqref="U1403">
    <cfRule type="cellIs" dxfId="0" priority="3393" operator="equal">
      <formula>"欠"</formula>
    </cfRule>
  </conditionalFormatting>
  <conditionalFormatting sqref="AK1403:AL1403">
    <cfRule type="cellIs" dxfId="1" priority="3391" operator="equal">
      <formula>"未完成"</formula>
    </cfRule>
    <cfRule type="cellIs" dxfId="0" priority="3392" operator="equal">
      <formula>"未完成"</formula>
    </cfRule>
  </conditionalFormatting>
  <conditionalFormatting sqref="U1404">
    <cfRule type="cellIs" dxfId="0" priority="2503" operator="equal">
      <formula>"欠"</formula>
    </cfRule>
  </conditionalFormatting>
  <conditionalFormatting sqref="AF1404">
    <cfRule type="cellIs" dxfId="0" priority="2508" operator="equal">
      <formula>"未完成"</formula>
    </cfRule>
  </conditionalFormatting>
  <conditionalFormatting sqref="AL1404">
    <cfRule type="cellIs" dxfId="1" priority="2491" operator="equal">
      <formula>"未完成"</formula>
    </cfRule>
    <cfRule type="cellIs" dxfId="0" priority="2497" operator="equal">
      <formula>"未完成"</formula>
    </cfRule>
  </conditionalFormatting>
  <conditionalFormatting sqref="AM1404:AN1404">
    <cfRule type="cellIs" dxfId="0" priority="2513" operator="equal">
      <formula>"欠"</formula>
    </cfRule>
  </conditionalFormatting>
  <conditionalFormatting sqref="U1405">
    <cfRule type="cellIs" dxfId="0" priority="2502" operator="equal">
      <formula>"欠"</formula>
    </cfRule>
  </conditionalFormatting>
  <conditionalFormatting sqref="AF1405">
    <cfRule type="cellIs" dxfId="0" priority="2507" operator="equal">
      <formula>"未完成"</formula>
    </cfRule>
  </conditionalFormatting>
  <conditionalFormatting sqref="AL1405">
    <cfRule type="cellIs" dxfId="1" priority="2490" operator="equal">
      <formula>"未完成"</formula>
    </cfRule>
    <cfRule type="cellIs" dxfId="0" priority="2496" operator="equal">
      <formula>"未完成"</formula>
    </cfRule>
  </conditionalFormatting>
  <conditionalFormatting sqref="AM1405:AN1405">
    <cfRule type="cellIs" dxfId="0" priority="2512" operator="equal">
      <formula>"欠"</formula>
    </cfRule>
  </conditionalFormatting>
  <conditionalFormatting sqref="U1406">
    <cfRule type="cellIs" dxfId="0" priority="2501" operator="equal">
      <formula>"欠"</formula>
    </cfRule>
  </conditionalFormatting>
  <conditionalFormatting sqref="AF1406">
    <cfRule type="cellIs" dxfId="0" priority="2506" operator="equal">
      <formula>"未完成"</formula>
    </cfRule>
  </conditionalFormatting>
  <conditionalFormatting sqref="AL1406">
    <cfRule type="cellIs" dxfId="1" priority="2489" operator="equal">
      <formula>"未完成"</formula>
    </cfRule>
    <cfRule type="cellIs" dxfId="0" priority="2495" operator="equal">
      <formula>"未完成"</formula>
    </cfRule>
  </conditionalFormatting>
  <conditionalFormatting sqref="AM1406:AN1406">
    <cfRule type="cellIs" dxfId="0" priority="2511" operator="equal">
      <formula>"欠"</formula>
    </cfRule>
  </conditionalFormatting>
  <conditionalFormatting sqref="U1407">
    <cfRule type="cellIs" dxfId="0" priority="2500" operator="equal">
      <formula>"欠"</formula>
    </cfRule>
  </conditionalFormatting>
  <conditionalFormatting sqref="AF1407">
    <cfRule type="cellIs" dxfId="0" priority="2505" operator="equal">
      <formula>"未完成"</formula>
    </cfRule>
  </conditionalFormatting>
  <conditionalFormatting sqref="AL1407">
    <cfRule type="cellIs" dxfId="1" priority="2488" operator="equal">
      <formula>"未完成"</formula>
    </cfRule>
    <cfRule type="cellIs" dxfId="0" priority="2494" operator="equal">
      <formula>"未完成"</formula>
    </cfRule>
  </conditionalFormatting>
  <conditionalFormatting sqref="AM1407:AN1407">
    <cfRule type="cellIs" dxfId="0" priority="2510" operator="equal">
      <formula>"欠"</formula>
    </cfRule>
  </conditionalFormatting>
  <conditionalFormatting sqref="U1408">
    <cfRule type="cellIs" dxfId="0" priority="2499" operator="equal">
      <formula>"欠"</formula>
    </cfRule>
  </conditionalFormatting>
  <conditionalFormatting sqref="AF1408">
    <cfRule type="cellIs" dxfId="0" priority="2504" operator="equal">
      <formula>"未完成"</formula>
    </cfRule>
  </conditionalFormatting>
  <conditionalFormatting sqref="AL1408">
    <cfRule type="cellIs" dxfId="1" priority="2487" operator="equal">
      <formula>"未完成"</formula>
    </cfRule>
    <cfRule type="cellIs" dxfId="0" priority="2493" operator="equal">
      <formula>"未完成"</formula>
    </cfRule>
  </conditionalFormatting>
  <conditionalFormatting sqref="AM1408:AN1408">
    <cfRule type="cellIs" dxfId="0" priority="2509" operator="equal">
      <formula>"欠"</formula>
    </cfRule>
  </conditionalFormatting>
  <conditionalFormatting sqref="U1409">
    <cfRule type="cellIs" dxfId="0" priority="2482" operator="equal">
      <formula>"欠"</formula>
    </cfRule>
  </conditionalFormatting>
  <conditionalFormatting sqref="AF1409">
    <cfRule type="cellIs" dxfId="0" priority="2483" operator="equal">
      <formula>"未完成"</formula>
    </cfRule>
  </conditionalFormatting>
  <conditionalFormatting sqref="AL1409">
    <cfRule type="cellIs" dxfId="1" priority="2480" operator="equal">
      <formula>"未完成"</formula>
    </cfRule>
    <cfRule type="cellIs" dxfId="0" priority="2481" operator="equal">
      <formula>"未完成"</formula>
    </cfRule>
  </conditionalFormatting>
  <conditionalFormatting sqref="AM1409:AN1409">
    <cfRule type="cellIs" dxfId="0" priority="2484" operator="equal">
      <formula>"欠"</formula>
    </cfRule>
  </conditionalFormatting>
  <conditionalFormatting sqref="Q1410">
    <cfRule type="cellIs" dxfId="0" priority="2396" operator="equal">
      <formula>"欠"</formula>
    </cfRule>
  </conditionalFormatting>
  <conditionalFormatting sqref="R1410">
    <cfRule type="containsText" dxfId="0" priority="1768" operator="between" text="欠">
      <formula>NOT(ISERROR(SEARCH("欠",R1410)))</formula>
    </cfRule>
    <cfRule type="cellIs" dxfId="0" priority="1769" operator="equal">
      <formula>"欠"</formula>
    </cfRule>
  </conditionalFormatting>
  <conditionalFormatting sqref="S1410">
    <cfRule type="cellIs" dxfId="0" priority="2406" operator="equal">
      <formula>"欠"</formula>
    </cfRule>
  </conditionalFormatting>
  <conditionalFormatting sqref="U1410">
    <cfRule type="cellIs" dxfId="0" priority="2361" operator="equal">
      <formula>"欠"</formula>
    </cfRule>
  </conditionalFormatting>
  <conditionalFormatting sqref="AK1410">
    <cfRule type="cellIs" dxfId="1" priority="2379" operator="equal">
      <formula>"未完成"</formula>
    </cfRule>
    <cfRule type="cellIs" dxfId="0" priority="2388" operator="equal">
      <formula>"未完成"</formula>
    </cfRule>
  </conditionalFormatting>
  <conditionalFormatting sqref="AL1410">
    <cfRule type="cellIs" dxfId="0" priority="2370" operator="equal">
      <formula>"欠"</formula>
    </cfRule>
  </conditionalFormatting>
  <conditionalFormatting sqref="Q1411">
    <cfRule type="cellIs" dxfId="0" priority="2394" operator="equal">
      <formula>"欠"</formula>
    </cfRule>
  </conditionalFormatting>
  <conditionalFormatting sqref="R1411">
    <cfRule type="containsText" dxfId="0" priority="2342" operator="between" text="欠">
      <formula>NOT(ISERROR(SEARCH("欠",R1411)))</formula>
    </cfRule>
    <cfRule type="cellIs" dxfId="0" priority="2347" operator="equal">
      <formula>"欠"</formula>
    </cfRule>
  </conditionalFormatting>
  <conditionalFormatting sqref="S1411">
    <cfRule type="cellIs" dxfId="0" priority="2404" operator="equal">
      <formula>"欠"</formula>
    </cfRule>
  </conditionalFormatting>
  <conditionalFormatting sqref="T1411">
    <cfRule type="containsText" dxfId="0" priority="2401" operator="between" text="欠">
      <formula>NOT(ISERROR(SEARCH("欠",T1411)))</formula>
    </cfRule>
    <cfRule type="cellIs" dxfId="0" priority="2411" operator="equal">
      <formula>"欠"</formula>
    </cfRule>
  </conditionalFormatting>
  <conditionalFormatting sqref="U1411">
    <cfRule type="cellIs" dxfId="0" priority="2359" operator="equal">
      <formula>"欠"</formula>
    </cfRule>
  </conditionalFormatting>
  <conditionalFormatting sqref="AK1411">
    <cfRule type="cellIs" dxfId="1" priority="2377" operator="equal">
      <formula>"未完成"</formula>
    </cfRule>
    <cfRule type="cellIs" dxfId="0" priority="2386" operator="equal">
      <formula>"未完成"</formula>
    </cfRule>
  </conditionalFormatting>
  <conditionalFormatting sqref="AL1411">
    <cfRule type="cellIs" dxfId="0" priority="2368" operator="equal">
      <formula>"欠"</formula>
    </cfRule>
  </conditionalFormatting>
  <conditionalFormatting sqref="Q1412">
    <cfRule type="cellIs" dxfId="0" priority="2391" operator="equal">
      <formula>"欠"</formula>
    </cfRule>
  </conditionalFormatting>
  <conditionalFormatting sqref="R1412">
    <cfRule type="containsText" dxfId="0" priority="2340" operator="between" text="欠">
      <formula>NOT(ISERROR(SEARCH("欠",R1412)))</formula>
    </cfRule>
    <cfRule type="cellIs" dxfId="0" priority="2345" operator="equal">
      <formula>"欠"</formula>
    </cfRule>
  </conditionalFormatting>
  <conditionalFormatting sqref="S1412">
    <cfRule type="cellIs" dxfId="0" priority="2403" operator="equal">
      <formula>"欠"</formula>
    </cfRule>
  </conditionalFormatting>
  <conditionalFormatting sqref="T1412">
    <cfRule type="containsText" dxfId="0" priority="2399" operator="between" text="欠">
      <formula>NOT(ISERROR(SEARCH("欠",T1412)))</formula>
    </cfRule>
    <cfRule type="cellIs" dxfId="0" priority="2409" operator="equal">
      <formula>"欠"</formula>
    </cfRule>
  </conditionalFormatting>
  <conditionalFormatting sqref="U1412">
    <cfRule type="cellIs" dxfId="0" priority="2355" operator="equal">
      <formula>"欠"</formula>
    </cfRule>
  </conditionalFormatting>
  <conditionalFormatting sqref="AK1412">
    <cfRule type="cellIs" dxfId="1" priority="2373" operator="equal">
      <formula>"未完成"</formula>
    </cfRule>
    <cfRule type="cellIs" dxfId="0" priority="2382" operator="equal">
      <formula>"未完成"</formula>
    </cfRule>
  </conditionalFormatting>
  <conditionalFormatting sqref="AL1412">
    <cfRule type="cellIs" dxfId="0" priority="2364" operator="equal">
      <formula>"欠"</formula>
    </cfRule>
  </conditionalFormatting>
  <conditionalFormatting sqref="U1413">
    <cfRule type="cellIs" dxfId="0" priority="2436" operator="equal">
      <formula>"欠"</formula>
    </cfRule>
  </conditionalFormatting>
  <conditionalFormatting sqref="AK1413">
    <cfRule type="cellIs" dxfId="1" priority="2444" operator="equal">
      <formula>"未完成"</formula>
    </cfRule>
    <cfRule type="cellIs" dxfId="0" priority="2448" operator="equal">
      <formula>"未完成"</formula>
    </cfRule>
  </conditionalFormatting>
  <conditionalFormatting sqref="AL1413">
    <cfRule type="cellIs" dxfId="0" priority="2440" operator="equal">
      <formula>"欠"</formula>
    </cfRule>
  </conditionalFormatting>
  <conditionalFormatting sqref="R1414">
    <cfRule type="containsText" dxfId="0" priority="2069" operator="between" text="欠">
      <formula>NOT(ISERROR(SEARCH("欠",R1414)))</formula>
    </cfRule>
    <cfRule type="cellIs" dxfId="0" priority="2070" operator="equal">
      <formula>"欠"</formula>
    </cfRule>
  </conditionalFormatting>
  <conditionalFormatting sqref="S1414">
    <cfRule type="cellIs" dxfId="0" priority="2071" operator="equal">
      <formula>"欠"</formula>
    </cfRule>
  </conditionalFormatting>
  <conditionalFormatting sqref="U1414">
    <cfRule type="cellIs" dxfId="0" priority="2439" operator="equal">
      <formula>"欠"</formula>
    </cfRule>
  </conditionalFormatting>
  <conditionalFormatting sqref="AK1414">
    <cfRule type="cellIs" dxfId="1" priority="2447" operator="equal">
      <formula>"未完成"</formula>
    </cfRule>
    <cfRule type="cellIs" dxfId="0" priority="2451" operator="equal">
      <formula>"未完成"</formula>
    </cfRule>
  </conditionalFormatting>
  <conditionalFormatting sqref="AL1414">
    <cfRule type="cellIs" dxfId="0" priority="2443" operator="equal">
      <formula>"欠"</formula>
    </cfRule>
  </conditionalFormatting>
  <conditionalFormatting sqref="U1415">
    <cfRule type="cellIs" dxfId="0" priority="2438" operator="equal">
      <formula>"欠"</formula>
    </cfRule>
  </conditionalFormatting>
  <conditionalFormatting sqref="AK1415">
    <cfRule type="cellIs" dxfId="1" priority="2446" operator="equal">
      <formula>"未完成"</formula>
    </cfRule>
    <cfRule type="cellIs" dxfId="0" priority="2450" operator="equal">
      <formula>"未完成"</formula>
    </cfRule>
  </conditionalFormatting>
  <conditionalFormatting sqref="AL1415">
    <cfRule type="cellIs" dxfId="0" priority="2442" operator="equal">
      <formula>"欠"</formula>
    </cfRule>
  </conditionalFormatting>
  <conditionalFormatting sqref="R1416">
    <cfRule type="containsText" dxfId="0" priority="1841" operator="between" text="欠">
      <formula>NOT(ISERROR(SEARCH("欠",R1416)))</formula>
    </cfRule>
    <cfRule type="cellIs" dxfId="0" priority="1844" operator="equal">
      <formula>"欠"</formula>
    </cfRule>
  </conditionalFormatting>
  <conditionalFormatting sqref="S1416">
    <cfRule type="cellIs" dxfId="0" priority="1843" operator="equal">
      <formula>"欠"</formula>
    </cfRule>
  </conditionalFormatting>
  <conditionalFormatting sqref="T1416">
    <cfRule type="containsText" dxfId="0" priority="1840" operator="between" text="欠">
      <formula>NOT(ISERROR(SEARCH("欠",T1416)))</formula>
    </cfRule>
    <cfRule type="cellIs" dxfId="0" priority="1842" operator="equal">
      <formula>"欠"</formula>
    </cfRule>
  </conditionalFormatting>
  <conditionalFormatting sqref="U1416">
    <cfRule type="cellIs" dxfId="0" priority="1847" operator="equal">
      <formula>"欠"</formula>
    </cfRule>
  </conditionalFormatting>
  <conditionalFormatting sqref="AF1416:AG1416">
    <cfRule type="cellIs" dxfId="0" priority="1848" operator="equal">
      <formula>"未完成"</formula>
    </cfRule>
  </conditionalFormatting>
  <conditionalFormatting sqref="AK1416:AL1416">
    <cfRule type="cellIs" dxfId="1" priority="1845" operator="equal">
      <formula>"未完成"</formula>
    </cfRule>
    <cfRule type="cellIs" dxfId="0" priority="1846" operator="equal">
      <formula>"未完成"</formula>
    </cfRule>
  </conditionalFormatting>
  <conditionalFormatting sqref="T1417">
    <cfRule type="containsText" dxfId="0" priority="2690" operator="between" text="欠">
      <formula>NOT(ISERROR(SEARCH("欠",T1417)))</formula>
    </cfRule>
    <cfRule type="cellIs" dxfId="0" priority="2691" operator="equal">
      <formula>"欠"</formula>
    </cfRule>
  </conditionalFormatting>
  <conditionalFormatting sqref="U1417">
    <cfRule type="cellIs" dxfId="0" priority="2696" operator="equal">
      <formula>"欠"</formula>
    </cfRule>
  </conditionalFormatting>
  <conditionalFormatting sqref="AF1417:AG1417">
    <cfRule type="cellIs" dxfId="0" priority="2697" operator="equal">
      <formula>"未完成"</formula>
    </cfRule>
  </conditionalFormatting>
  <conditionalFormatting sqref="AK1417:AL1417">
    <cfRule type="cellIs" dxfId="1" priority="2694" operator="equal">
      <formula>"未完成"</formula>
    </cfRule>
    <cfRule type="cellIs" dxfId="0" priority="2695" operator="equal">
      <formula>"未完成"</formula>
    </cfRule>
  </conditionalFormatting>
  <conditionalFormatting sqref="T1418">
    <cfRule type="containsText" dxfId="0" priority="2684" operator="between" text="欠">
      <formula>NOT(ISERROR(SEARCH("欠",T1418)))</formula>
    </cfRule>
    <cfRule type="cellIs" dxfId="0" priority="2685" operator="equal">
      <formula>"欠"</formula>
    </cfRule>
  </conditionalFormatting>
  <conditionalFormatting sqref="U1418">
    <cfRule type="cellIs" dxfId="0" priority="2688" operator="equal">
      <formula>"欠"</formula>
    </cfRule>
  </conditionalFormatting>
  <conditionalFormatting sqref="AF1418">
    <cfRule type="cellIs" dxfId="0" priority="2689" operator="equal">
      <formula>"未完成"</formula>
    </cfRule>
  </conditionalFormatting>
  <conditionalFormatting sqref="AK1418:AL1418">
    <cfRule type="cellIs" dxfId="1" priority="2686" operator="equal">
      <formula>"未完成"</formula>
    </cfRule>
    <cfRule type="cellIs" dxfId="0" priority="2687" operator="equal">
      <formula>"未完成"</formula>
    </cfRule>
  </conditionalFormatting>
  <conditionalFormatting sqref="Q1419">
    <cfRule type="cellIs" dxfId="0" priority="2096" operator="equal">
      <formula>"欠"</formula>
    </cfRule>
  </conditionalFormatting>
  <conditionalFormatting sqref="T1419">
    <cfRule type="containsText" dxfId="0" priority="2075" operator="between" text="欠">
      <formula>NOT(ISERROR(SEARCH("欠",T1419)))</formula>
    </cfRule>
    <cfRule type="containsText" dxfId="2" priority="2076" operator="between" text="欠">
      <formula>NOT(ISERROR(SEARCH("欠",T1419)))</formula>
    </cfRule>
    <cfRule type="cellIs" dxfId="0" priority="2077" operator="equal">
      <formula>"欠"</formula>
    </cfRule>
  </conditionalFormatting>
  <conditionalFormatting sqref="U1419">
    <cfRule type="cellIs" dxfId="0" priority="2088" operator="equal">
      <formula>"欠"</formula>
    </cfRule>
  </conditionalFormatting>
  <conditionalFormatting sqref="AH1419">
    <cfRule type="cellIs" dxfId="0" priority="2087" operator="equal">
      <formula>"未完成"</formula>
    </cfRule>
  </conditionalFormatting>
  <conditionalFormatting sqref="AK1419">
    <cfRule type="cellIs" dxfId="1" priority="2092" operator="equal">
      <formula>"未完成"</formula>
    </cfRule>
    <cfRule type="cellIs" dxfId="0" priority="2094" operator="equal">
      <formula>"未完成"</formula>
    </cfRule>
  </conditionalFormatting>
  <conditionalFormatting sqref="AL1419">
    <cfRule type="cellIs" dxfId="0" priority="2090" operator="equal">
      <formula>"欠"</formula>
    </cfRule>
  </conditionalFormatting>
  <conditionalFormatting sqref="Q1420">
    <cfRule type="cellIs" dxfId="0" priority="2095" operator="equal">
      <formula>"欠"</formula>
    </cfRule>
  </conditionalFormatting>
  <conditionalFormatting sqref="T1420">
    <cfRule type="containsText" dxfId="0" priority="2072" operator="between" text="欠">
      <formula>NOT(ISERROR(SEARCH("欠",T1420)))</formula>
    </cfRule>
    <cfRule type="containsText" dxfId="2" priority="2073" operator="between" text="欠">
      <formula>NOT(ISERROR(SEARCH("欠",T1420)))</formula>
    </cfRule>
    <cfRule type="cellIs" dxfId="0" priority="2074" operator="equal">
      <formula>"欠"</formula>
    </cfRule>
  </conditionalFormatting>
  <conditionalFormatting sqref="AH1420">
    <cfRule type="cellIs" dxfId="0" priority="2086" operator="equal">
      <formula>"未完成"</formula>
    </cfRule>
  </conditionalFormatting>
  <conditionalFormatting sqref="AK1420">
    <cfRule type="cellIs" dxfId="1" priority="2091" operator="equal">
      <formula>"未完成"</formula>
    </cfRule>
    <cfRule type="cellIs" dxfId="0" priority="2093" operator="equal">
      <formula>"未完成"</formula>
    </cfRule>
  </conditionalFormatting>
  <conditionalFormatting sqref="AL1420">
    <cfRule type="cellIs" dxfId="0" priority="2089" operator="equal">
      <formula>"欠"</formula>
    </cfRule>
  </conditionalFormatting>
  <conditionalFormatting sqref="Q1421">
    <cfRule type="cellIs" dxfId="0" priority="2395" operator="equal">
      <formula>"欠"</formula>
    </cfRule>
  </conditionalFormatting>
  <conditionalFormatting sqref="R1421">
    <cfRule type="containsText" dxfId="0" priority="2343" operator="between" text="欠">
      <formula>NOT(ISERROR(SEARCH("欠",R1421)))</formula>
    </cfRule>
    <cfRule type="cellIs" dxfId="0" priority="2348" operator="equal">
      <formula>"欠"</formula>
    </cfRule>
  </conditionalFormatting>
  <conditionalFormatting sqref="S1421">
    <cfRule type="cellIs" dxfId="0" priority="2405" operator="equal">
      <formula>"欠"</formula>
    </cfRule>
  </conditionalFormatting>
  <conditionalFormatting sqref="U1421">
    <cfRule type="cellIs" dxfId="0" priority="2360" operator="equal">
      <formula>"欠"</formula>
    </cfRule>
  </conditionalFormatting>
  <conditionalFormatting sqref="AK1421">
    <cfRule type="cellIs" dxfId="1" priority="2378" operator="equal">
      <formula>"未完成"</formula>
    </cfRule>
    <cfRule type="cellIs" dxfId="0" priority="2387" operator="equal">
      <formula>"未完成"</formula>
    </cfRule>
  </conditionalFormatting>
  <conditionalFormatting sqref="AL1421">
    <cfRule type="cellIs" dxfId="0" priority="2369" operator="equal">
      <formula>"欠"</formula>
    </cfRule>
  </conditionalFormatting>
  <conditionalFormatting sqref="Q1422">
    <cfRule type="cellIs" dxfId="0" priority="2393" operator="equal">
      <formula>"欠"</formula>
    </cfRule>
  </conditionalFormatting>
  <conditionalFormatting sqref="R1422">
    <cfRule type="containsText" dxfId="0" priority="2078" operator="between" text="欠">
      <formula>NOT(ISERROR(SEARCH("欠",R1422)))</formula>
    </cfRule>
    <cfRule type="cellIs" dxfId="0" priority="2079" operator="equal">
      <formula>"欠"</formula>
    </cfRule>
  </conditionalFormatting>
  <conditionalFormatting sqref="T1422">
    <cfRule type="containsText" dxfId="0" priority="2400" operator="between" text="欠">
      <formula>NOT(ISERROR(SEARCH("欠",T1422)))</formula>
    </cfRule>
    <cfRule type="cellIs" dxfId="0" priority="2410" operator="equal">
      <formula>"欠"</formula>
    </cfRule>
  </conditionalFormatting>
  <conditionalFormatting sqref="U1422">
    <cfRule type="cellIs" dxfId="0" priority="2358" operator="equal">
      <formula>"欠"</formula>
    </cfRule>
  </conditionalFormatting>
  <conditionalFormatting sqref="AK1422">
    <cfRule type="cellIs" dxfId="1" priority="2376" operator="equal">
      <formula>"未完成"</formula>
    </cfRule>
    <cfRule type="cellIs" dxfId="0" priority="2385" operator="equal">
      <formula>"未完成"</formula>
    </cfRule>
  </conditionalFormatting>
  <conditionalFormatting sqref="AL1422">
    <cfRule type="cellIs" dxfId="0" priority="2367" operator="equal">
      <formula>"欠"</formula>
    </cfRule>
  </conditionalFormatting>
  <conditionalFormatting sqref="T1423">
    <cfRule type="containsText" dxfId="0" priority="2465" operator="between" text="欠">
      <formula>NOT(ISERROR(SEARCH("欠",T1423)))</formula>
    </cfRule>
    <cfRule type="cellIs" dxfId="0" priority="2466" operator="equal">
      <formula>"欠"</formula>
    </cfRule>
  </conditionalFormatting>
  <conditionalFormatting sqref="U1423">
    <cfRule type="cellIs" dxfId="0" priority="2737" operator="equal">
      <formula>"欠"</formula>
    </cfRule>
  </conditionalFormatting>
  <conditionalFormatting sqref="AF1423:AG1423">
    <cfRule type="cellIs" dxfId="0" priority="2738" operator="equal">
      <formula>"未完成"</formula>
    </cfRule>
  </conditionalFormatting>
  <conditionalFormatting sqref="AK1423:AL1423">
    <cfRule type="cellIs" dxfId="1" priority="2735" operator="equal">
      <formula>"未完成"</formula>
    </cfRule>
    <cfRule type="cellIs" dxfId="0" priority="2736" operator="equal">
      <formula>"未完成"</formula>
    </cfRule>
  </conditionalFormatting>
  <conditionalFormatting sqref="T1424">
    <cfRule type="containsText" dxfId="0" priority="2615" operator="between" text="欠">
      <formula>NOT(ISERROR(SEARCH("欠",T1424)))</formula>
    </cfRule>
    <cfRule type="cellIs" dxfId="0" priority="2618" operator="equal">
      <formula>"欠"</formula>
    </cfRule>
  </conditionalFormatting>
  <conditionalFormatting sqref="U1424">
    <cfRule type="cellIs" dxfId="0" priority="2633" operator="equal">
      <formula>"欠"</formula>
    </cfRule>
  </conditionalFormatting>
  <conditionalFormatting sqref="AF1424:AG1424">
    <cfRule type="cellIs" dxfId="0" priority="2636" operator="equal">
      <formula>"未完成"</formula>
    </cfRule>
  </conditionalFormatting>
  <conditionalFormatting sqref="AK1424:AL1424">
    <cfRule type="cellIs" dxfId="1" priority="2627" operator="equal">
      <formula>"未完成"</formula>
    </cfRule>
    <cfRule type="cellIs" dxfId="0" priority="2630" operator="equal">
      <formula>"未完成"</formula>
    </cfRule>
  </conditionalFormatting>
  <conditionalFormatting sqref="R1425">
    <cfRule type="containsText" dxfId="0" priority="3006" operator="between" text="欠">
      <formula>NOT(ISERROR(SEARCH("欠",R1425)))</formula>
    </cfRule>
    <cfRule type="cellIs" dxfId="0" priority="3009" operator="equal">
      <formula>"欠"</formula>
    </cfRule>
  </conditionalFormatting>
  <conditionalFormatting sqref="S1425">
    <cfRule type="cellIs" dxfId="0" priority="3008" operator="equal">
      <formula>"欠"</formula>
    </cfRule>
  </conditionalFormatting>
  <conditionalFormatting sqref="T1425">
    <cfRule type="containsText" dxfId="0" priority="3005" operator="between" text="欠">
      <formula>NOT(ISERROR(SEARCH("欠",T1425)))</formula>
    </cfRule>
    <cfRule type="cellIs" dxfId="0" priority="3007" operator="equal">
      <formula>"欠"</formula>
    </cfRule>
  </conditionalFormatting>
  <conditionalFormatting sqref="U1425">
    <cfRule type="cellIs" dxfId="0" priority="3316" operator="equal">
      <formula>"欠"</formula>
    </cfRule>
  </conditionalFormatting>
  <conditionalFormatting sqref="AF1425:AG1425">
    <cfRule type="cellIs" dxfId="0" priority="3317" operator="equal">
      <formula>"未完成"</formula>
    </cfRule>
  </conditionalFormatting>
  <conditionalFormatting sqref="AK1425:AL1425">
    <cfRule type="cellIs" dxfId="1" priority="3314" operator="equal">
      <formula>"未完成"</formula>
    </cfRule>
    <cfRule type="cellIs" dxfId="0" priority="3315" operator="equal">
      <formula>"未完成"</formula>
    </cfRule>
  </conditionalFormatting>
  <conditionalFormatting sqref="Q1426">
    <cfRule type="cellIs" dxfId="0" priority="2866" operator="equal">
      <formula>"欠"</formula>
    </cfRule>
  </conditionalFormatting>
  <conditionalFormatting sqref="R1426">
    <cfRule type="containsText" dxfId="0" priority="2791" operator="between" text="欠">
      <formula>NOT(ISERROR(SEARCH("欠",R1426)))</formula>
    </cfRule>
    <cfRule type="cellIs" dxfId="0" priority="2801" operator="equal">
      <formula>"欠"</formula>
    </cfRule>
  </conditionalFormatting>
  <conditionalFormatting sqref="S1426">
    <cfRule type="cellIs" dxfId="0" priority="2821" operator="equal">
      <formula>"欠"</formula>
    </cfRule>
  </conditionalFormatting>
  <conditionalFormatting sqref="T1426">
    <cfRule type="containsText" dxfId="0" priority="2811" operator="between" text="欠">
      <formula>NOT(ISERROR(SEARCH("欠",T1426)))</formula>
    </cfRule>
    <cfRule type="cellIs" dxfId="0" priority="2816" operator="equal">
      <formula>"欠"</formula>
    </cfRule>
  </conditionalFormatting>
  <conditionalFormatting sqref="U1426">
    <cfRule type="cellIs" dxfId="0" priority="2828" operator="equal">
      <formula>"欠"</formula>
    </cfRule>
  </conditionalFormatting>
  <conditionalFormatting sqref="AK1426">
    <cfRule type="cellIs" dxfId="1" priority="2846" operator="equal">
      <formula>"未完成"</formula>
    </cfRule>
    <cfRule type="cellIs" dxfId="0" priority="2856" operator="equal">
      <formula>"未完成"</formula>
    </cfRule>
  </conditionalFormatting>
  <conditionalFormatting sqref="AL1426">
    <cfRule type="cellIs" dxfId="0" priority="2836" operator="equal">
      <formula>"欠"</formula>
    </cfRule>
  </conditionalFormatting>
  <conditionalFormatting sqref="R1427">
    <cfRule type="containsText" dxfId="0" priority="2700" operator="between" text="欠">
      <formula>NOT(ISERROR(SEARCH("欠",R1427)))</formula>
    </cfRule>
    <cfRule type="cellIs" dxfId="0" priority="2701" operator="equal">
      <formula>"欠"</formula>
    </cfRule>
  </conditionalFormatting>
  <conditionalFormatting sqref="T1427">
    <cfRule type="containsText" dxfId="0" priority="2698" operator="between" text="欠">
      <formula>NOT(ISERROR(SEARCH("欠",T1427)))</formula>
    </cfRule>
    <cfRule type="cellIs" dxfId="0" priority="2699" operator="equal">
      <formula>"欠"</formula>
    </cfRule>
  </conditionalFormatting>
  <conditionalFormatting sqref="U1427">
    <cfRule type="cellIs" dxfId="0" priority="2705" operator="equal">
      <formula>"欠"</formula>
    </cfRule>
  </conditionalFormatting>
  <conditionalFormatting sqref="AF1427:AG1427">
    <cfRule type="cellIs" dxfId="0" priority="2706" operator="equal">
      <formula>"未完成"</formula>
    </cfRule>
  </conditionalFormatting>
  <conditionalFormatting sqref="AK1427:AL1427">
    <cfRule type="cellIs" dxfId="1" priority="2703" operator="equal">
      <formula>"未完成"</formula>
    </cfRule>
    <cfRule type="cellIs" dxfId="0" priority="2704" operator="equal">
      <formula>"未完成"</formula>
    </cfRule>
  </conditionalFormatting>
  <conditionalFormatting sqref="U1428">
    <cfRule type="cellIs" dxfId="0" priority="3427" operator="equal">
      <formula>"欠"</formula>
    </cfRule>
  </conditionalFormatting>
  <conditionalFormatting sqref="AF1428:AG1428">
    <cfRule type="cellIs" dxfId="0" priority="3428" operator="equal">
      <formula>"未完成"</formula>
    </cfRule>
  </conditionalFormatting>
  <conditionalFormatting sqref="AK1428:AL1428">
    <cfRule type="cellIs" dxfId="1" priority="3425" operator="equal">
      <formula>"未完成"</formula>
    </cfRule>
    <cfRule type="cellIs" dxfId="0" priority="3426" operator="equal">
      <formula>"未完成"</formula>
    </cfRule>
  </conditionalFormatting>
  <conditionalFormatting sqref="Q1430">
    <cfRule type="cellIs" dxfId="0" priority="2390" operator="equal">
      <formula>"欠"</formula>
    </cfRule>
  </conditionalFormatting>
  <conditionalFormatting sqref="T1430">
    <cfRule type="containsText" dxfId="0" priority="2398" operator="between" text="欠">
      <formula>NOT(ISERROR(SEARCH("欠",T1430)))</formula>
    </cfRule>
    <cfRule type="cellIs" dxfId="0" priority="2408" operator="equal">
      <formula>"欠"</formula>
    </cfRule>
  </conditionalFormatting>
  <conditionalFormatting sqref="U1430">
    <cfRule type="cellIs" dxfId="0" priority="2354" operator="equal">
      <formula>"欠"</formula>
    </cfRule>
  </conditionalFormatting>
  <conditionalFormatting sqref="AH1430">
    <cfRule type="cellIs" dxfId="0" priority="2350" operator="equal">
      <formula>"未完成"</formula>
    </cfRule>
  </conditionalFormatting>
  <conditionalFormatting sqref="AK1430">
    <cfRule type="cellIs" dxfId="1" priority="2372" operator="equal">
      <formula>"未完成"</formula>
    </cfRule>
    <cfRule type="cellIs" dxfId="0" priority="2381" operator="equal">
      <formula>"未完成"</formula>
    </cfRule>
  </conditionalFormatting>
  <conditionalFormatting sqref="AL1430">
    <cfRule type="cellIs" dxfId="0" priority="2363" operator="equal">
      <formula>"欠"</formula>
    </cfRule>
  </conditionalFormatting>
  <conditionalFormatting sqref="R1431">
    <cfRule type="containsText" dxfId="0" priority="3039" operator="between" text="欠">
      <formula>NOT(ISERROR(SEARCH("欠",R1431)))</formula>
    </cfRule>
    <cfRule type="cellIs" dxfId="0" priority="3041" operator="equal">
      <formula>"欠"</formula>
    </cfRule>
  </conditionalFormatting>
  <conditionalFormatting sqref="T1431">
    <cfRule type="containsText" dxfId="0" priority="3038" operator="between" text="欠">
      <formula>NOT(ISERROR(SEARCH("欠",T1431)))</formula>
    </cfRule>
    <cfRule type="cellIs" dxfId="0" priority="3040" operator="equal">
      <formula>"欠"</formula>
    </cfRule>
  </conditionalFormatting>
  <conditionalFormatting sqref="U1431">
    <cfRule type="cellIs" dxfId="0" priority="3357" operator="equal">
      <formula>"欠"</formula>
    </cfRule>
  </conditionalFormatting>
  <conditionalFormatting sqref="AF1431:AG1431">
    <cfRule type="cellIs" dxfId="0" priority="3358" operator="equal">
      <formula>"未完成"</formula>
    </cfRule>
  </conditionalFormatting>
  <conditionalFormatting sqref="AK1431:AL1431">
    <cfRule type="cellIs" dxfId="1" priority="3355" operator="equal">
      <formula>"未完成"</formula>
    </cfRule>
    <cfRule type="cellIs" dxfId="0" priority="3356" operator="equal">
      <formula>"未完成"</formula>
    </cfRule>
  </conditionalFormatting>
  <conditionalFormatting sqref="AM1431:AN1431">
    <cfRule type="cellIs" dxfId="0" priority="3354" operator="equal">
      <formula>"欠"</formula>
    </cfRule>
  </conditionalFormatting>
  <conditionalFormatting sqref="R1432">
    <cfRule type="containsText" dxfId="0" priority="2669" operator="between" text="欠">
      <formula>NOT(ISERROR(SEARCH("欠",R1432)))</formula>
    </cfRule>
    <cfRule type="cellIs" dxfId="0" priority="2670" operator="equal">
      <formula>"欠"</formula>
    </cfRule>
  </conditionalFormatting>
  <conditionalFormatting sqref="T1432">
    <cfRule type="containsText" dxfId="0" priority="2667" operator="between" text="欠">
      <formula>NOT(ISERROR(SEARCH("欠",T1432)))</formula>
    </cfRule>
    <cfRule type="cellIs" dxfId="0" priority="2668" operator="equal">
      <formula>"欠"</formula>
    </cfRule>
  </conditionalFormatting>
  <conditionalFormatting sqref="U1432">
    <cfRule type="cellIs" dxfId="0" priority="2673" operator="equal">
      <formula>"欠"</formula>
    </cfRule>
  </conditionalFormatting>
  <conditionalFormatting sqref="AF1432:AG1432">
    <cfRule type="cellIs" dxfId="0" priority="2674" operator="equal">
      <formula>"未完成"</formula>
    </cfRule>
  </conditionalFormatting>
  <conditionalFormatting sqref="AK1432:AL1432">
    <cfRule type="cellIs" dxfId="1" priority="2671" operator="equal">
      <formula>"未完成"</formula>
    </cfRule>
    <cfRule type="cellIs" dxfId="0" priority="2672" operator="equal">
      <formula>"未完成"</formula>
    </cfRule>
  </conditionalFormatting>
  <conditionalFormatting sqref="R1433">
    <cfRule type="containsText" dxfId="0" priority="2641" operator="between" text="欠">
      <formula>NOT(ISERROR(SEARCH("欠",R1433)))</formula>
    </cfRule>
    <cfRule type="cellIs" dxfId="0" priority="2645" operator="equal">
      <formula>"欠"</formula>
    </cfRule>
  </conditionalFormatting>
  <conditionalFormatting sqref="T1433:U1433">
    <cfRule type="cellIs" dxfId="0" priority="2644" operator="equal">
      <formula>"欠"</formula>
    </cfRule>
  </conditionalFormatting>
  <conditionalFormatting sqref="T1433">
    <cfRule type="containsText" dxfId="0" priority="2640" operator="between" text="欠">
      <formula>NOT(ISERROR(SEARCH("欠",T1433)))</formula>
    </cfRule>
  </conditionalFormatting>
  <conditionalFormatting sqref="AF1433:AG1433">
    <cfRule type="cellIs" dxfId="0" priority="2646" operator="equal">
      <formula>"未完成"</formula>
    </cfRule>
  </conditionalFormatting>
  <conditionalFormatting sqref="AK1433:AL1433">
    <cfRule type="cellIs" dxfId="1" priority="2642" operator="equal">
      <formula>"未完成"</formula>
    </cfRule>
    <cfRule type="cellIs" dxfId="0" priority="2643" operator="equal">
      <formula>"未完成"</formula>
    </cfRule>
  </conditionalFormatting>
  <conditionalFormatting sqref="U1438">
    <cfRule type="cellIs" dxfId="0" priority="2785" operator="equal">
      <formula>"欠"</formula>
    </cfRule>
  </conditionalFormatting>
  <conditionalFormatting sqref="AF1438">
    <cfRule type="cellIs" dxfId="0" priority="2789" operator="equal">
      <formula>"未完成"</formula>
    </cfRule>
  </conditionalFormatting>
  <conditionalFormatting sqref="AL1438">
    <cfRule type="cellIs" dxfId="1" priority="2777" operator="equal">
      <formula>"未完成"</formula>
    </cfRule>
    <cfRule type="cellIs" dxfId="0" priority="2781" operator="equal">
      <formula>"未完成"</formula>
    </cfRule>
  </conditionalFormatting>
  <conditionalFormatting sqref="AM1438:AN1438">
    <cfRule type="cellIs" dxfId="0" priority="2773" operator="equal">
      <formula>"欠"</formula>
    </cfRule>
  </conditionalFormatting>
  <conditionalFormatting sqref="U1439">
    <cfRule type="cellIs" dxfId="0" priority="2784" operator="equal">
      <formula>"欠"</formula>
    </cfRule>
  </conditionalFormatting>
  <conditionalFormatting sqref="AF1439">
    <cfRule type="cellIs" dxfId="0" priority="2788" operator="equal">
      <formula>"未完成"</formula>
    </cfRule>
  </conditionalFormatting>
  <conditionalFormatting sqref="AL1439">
    <cfRule type="cellIs" dxfId="1" priority="2776" operator="equal">
      <formula>"未完成"</formula>
    </cfRule>
    <cfRule type="cellIs" dxfId="0" priority="2780" operator="equal">
      <formula>"未完成"</formula>
    </cfRule>
  </conditionalFormatting>
  <conditionalFormatting sqref="AM1439:AN1439">
    <cfRule type="cellIs" dxfId="0" priority="2772" operator="equal">
      <formula>"欠"</formula>
    </cfRule>
  </conditionalFormatting>
  <conditionalFormatting sqref="U1440">
    <cfRule type="cellIs" dxfId="0" priority="3389" operator="equal">
      <formula>"欠"</formula>
    </cfRule>
  </conditionalFormatting>
  <conditionalFormatting sqref="AF1440:AG1440">
    <cfRule type="cellIs" dxfId="0" priority="3390" operator="equal">
      <formula>"未完成"</formula>
    </cfRule>
  </conditionalFormatting>
  <conditionalFormatting sqref="AK1440:AL1440">
    <cfRule type="cellIs" dxfId="1" priority="3387" operator="equal">
      <formula>"未完成"</formula>
    </cfRule>
    <cfRule type="cellIs" dxfId="0" priority="3388" operator="equal">
      <formula>"未完成"</formula>
    </cfRule>
  </conditionalFormatting>
  <conditionalFormatting sqref="Q1441">
    <cfRule type="cellIs" dxfId="0" priority="966" operator="equal">
      <formula>"欠"</formula>
    </cfRule>
  </conditionalFormatting>
  <conditionalFormatting sqref="R1441">
    <cfRule type="containsText" dxfId="0" priority="893" operator="between" text="欠">
      <formula>NOT(ISERROR(SEARCH("欠",R1441)))</formula>
    </cfRule>
    <cfRule type="cellIs" dxfId="0" priority="899" operator="equal">
      <formula>"欠"</formula>
    </cfRule>
  </conditionalFormatting>
  <conditionalFormatting sqref="S1441">
    <cfRule type="cellIs" dxfId="0" priority="912" operator="equal">
      <formula>"欠"</formula>
    </cfRule>
  </conditionalFormatting>
  <conditionalFormatting sqref="T1441">
    <cfRule type="containsText" dxfId="0" priority="905" operator="between" text="欠">
      <formula>NOT(ISERROR(SEARCH("欠",T1441)))</formula>
    </cfRule>
    <cfRule type="cellIs" dxfId="0" priority="914" operator="equal">
      <formula>"欠"</formula>
    </cfRule>
  </conditionalFormatting>
  <conditionalFormatting sqref="U1441">
    <cfRule type="cellIs" dxfId="0" priority="930" operator="equal">
      <formula>"欠"</formula>
    </cfRule>
  </conditionalFormatting>
  <conditionalFormatting sqref="AH1441">
    <cfRule type="cellIs" dxfId="0" priority="921" operator="equal">
      <formula>"未完成"</formula>
    </cfRule>
  </conditionalFormatting>
  <conditionalFormatting sqref="AK1441">
    <cfRule type="cellIs" dxfId="1" priority="948" operator="equal">
      <formula>"未完成"</formula>
    </cfRule>
    <cfRule type="cellIs" dxfId="0" priority="957" operator="equal">
      <formula>"未完成"</formula>
    </cfRule>
  </conditionalFormatting>
  <conditionalFormatting sqref="AL1441">
    <cfRule type="cellIs" dxfId="0" priority="939" operator="equal">
      <formula>"欠"</formula>
    </cfRule>
  </conditionalFormatting>
  <conditionalFormatting sqref="Q1442">
    <cfRule type="cellIs" dxfId="0" priority="1970" operator="equal">
      <formula>"欠"</formula>
    </cfRule>
  </conditionalFormatting>
  <conditionalFormatting sqref="R1442">
    <cfRule type="containsText" dxfId="0" priority="1939" operator="between" text="欠">
      <formula>NOT(ISERROR(SEARCH("欠",R1442)))</formula>
    </cfRule>
    <cfRule type="cellIs" dxfId="0" priority="1941" operator="equal">
      <formula>"欠"</formula>
    </cfRule>
  </conditionalFormatting>
  <conditionalFormatting sqref="S1442">
    <cfRule type="cellIs" dxfId="0" priority="1949" operator="equal">
      <formula>"欠"</formula>
    </cfRule>
  </conditionalFormatting>
  <conditionalFormatting sqref="T1442">
    <cfRule type="containsText" dxfId="0" priority="1943" operator="between" text="欠">
      <formula>NOT(ISERROR(SEARCH("欠",T1442)))</formula>
    </cfRule>
    <cfRule type="cellIs" dxfId="0" priority="1946" operator="equal">
      <formula>"欠"</formula>
    </cfRule>
  </conditionalFormatting>
  <conditionalFormatting sqref="U1442">
    <cfRule type="cellIs" dxfId="0" priority="1954" operator="equal">
      <formula>"欠"</formula>
    </cfRule>
  </conditionalFormatting>
  <conditionalFormatting sqref="AH1442">
    <cfRule type="cellIs" dxfId="1" priority="31" operator="equal">
      <formula>"未完成"</formula>
    </cfRule>
    <cfRule type="cellIs" dxfId="0" priority="32" operator="equal">
      <formula>"未完成"</formula>
    </cfRule>
  </conditionalFormatting>
  <conditionalFormatting sqref="AK1442">
    <cfRule type="cellIs" dxfId="1" priority="1962" operator="equal">
      <formula>"未完成"</formula>
    </cfRule>
    <cfRule type="cellIs" dxfId="0" priority="1966" operator="equal">
      <formula>"未完成"</formula>
    </cfRule>
  </conditionalFormatting>
  <conditionalFormatting sqref="AL1442">
    <cfRule type="cellIs" dxfId="0" priority="1958" operator="equal">
      <formula>"欠"</formula>
    </cfRule>
  </conditionalFormatting>
  <conditionalFormatting sqref="U1443">
    <cfRule type="cellIs" dxfId="0" priority="2783" operator="equal">
      <formula>"欠"</formula>
    </cfRule>
  </conditionalFormatting>
  <conditionalFormatting sqref="AF1443">
    <cfRule type="cellIs" dxfId="0" priority="2787" operator="equal">
      <formula>"未完成"</formula>
    </cfRule>
  </conditionalFormatting>
  <conditionalFormatting sqref="AK1443:AL1443">
    <cfRule type="cellIs" dxfId="1" priority="2775" operator="equal">
      <formula>"未完成"</formula>
    </cfRule>
    <cfRule type="cellIs" dxfId="0" priority="2779" operator="equal">
      <formula>"未完成"</formula>
    </cfRule>
  </conditionalFormatting>
  <conditionalFormatting sqref="AM1443:AN1443">
    <cfRule type="cellIs" dxfId="0" priority="2771" operator="equal">
      <formula>"欠"</formula>
    </cfRule>
  </conditionalFormatting>
  <conditionalFormatting sqref="U1444">
    <cfRule type="cellIs" dxfId="0" priority="2782" operator="equal">
      <formula>"欠"</formula>
    </cfRule>
  </conditionalFormatting>
  <conditionalFormatting sqref="AF1444">
    <cfRule type="cellIs" dxfId="0" priority="2786" operator="equal">
      <formula>"未完成"</formula>
    </cfRule>
  </conditionalFormatting>
  <conditionalFormatting sqref="AK1444:AL1444">
    <cfRule type="cellIs" dxfId="1" priority="2774" operator="equal">
      <formula>"未完成"</formula>
    </cfRule>
    <cfRule type="cellIs" dxfId="0" priority="2778" operator="equal">
      <formula>"未完成"</formula>
    </cfRule>
  </conditionalFormatting>
  <conditionalFormatting sqref="AM1444:AN1444">
    <cfRule type="cellIs" dxfId="0" priority="2770" operator="equal">
      <formula>"欠"</formula>
    </cfRule>
  </conditionalFormatting>
  <conditionalFormatting sqref="U1445">
    <cfRule type="cellIs" dxfId="0" priority="2586" operator="equal">
      <formula>"欠"</formula>
    </cfRule>
  </conditionalFormatting>
  <conditionalFormatting sqref="AF1445:AG1445">
    <cfRule type="cellIs" dxfId="0" priority="2592" operator="equal">
      <formula>"未完成"</formula>
    </cfRule>
  </conditionalFormatting>
  <conditionalFormatting sqref="AK1445:AL1445">
    <cfRule type="cellIs" dxfId="1" priority="2574" operator="equal">
      <formula>"未完成"</formula>
    </cfRule>
    <cfRule type="cellIs" dxfId="0" priority="2580" operator="equal">
      <formula>"未完成"</formula>
    </cfRule>
  </conditionalFormatting>
  <conditionalFormatting sqref="U1446">
    <cfRule type="cellIs" dxfId="0" priority="2585" operator="equal">
      <formula>"欠"</formula>
    </cfRule>
  </conditionalFormatting>
  <conditionalFormatting sqref="AF1446:AG1446">
    <cfRule type="cellIs" dxfId="0" priority="2591" operator="equal">
      <formula>"未完成"</formula>
    </cfRule>
  </conditionalFormatting>
  <conditionalFormatting sqref="AK1446:AL1446">
    <cfRule type="cellIs" dxfId="1" priority="2573" operator="equal">
      <formula>"未完成"</formula>
    </cfRule>
    <cfRule type="cellIs" dxfId="0" priority="2579" operator="equal">
      <formula>"未完成"</formula>
    </cfRule>
  </conditionalFormatting>
  <conditionalFormatting sqref="Q1449">
    <cfRule type="cellIs" dxfId="0" priority="2251" operator="equal">
      <formula>"欠"</formula>
    </cfRule>
  </conditionalFormatting>
  <conditionalFormatting sqref="R1449">
    <cfRule type="containsText" dxfId="0" priority="2222" operator="between" text="欠">
      <formula>NOT(ISERROR(SEARCH("欠",R1449)))</formula>
    </cfRule>
    <cfRule type="cellIs" dxfId="0" priority="2226" operator="equal">
      <formula>"欠"</formula>
    </cfRule>
  </conditionalFormatting>
  <conditionalFormatting sqref="S1449">
    <cfRule type="cellIs" dxfId="0" priority="2261" operator="equal">
      <formula>"欠"</formula>
    </cfRule>
  </conditionalFormatting>
  <conditionalFormatting sqref="T1449">
    <cfRule type="containsText" dxfId="0" priority="2256" operator="between" text="欠">
      <formula>NOT(ISERROR(SEARCH("欠",T1449)))</formula>
    </cfRule>
    <cfRule type="cellIs" dxfId="0" priority="2264" operator="equal">
      <formula>"欠"</formula>
    </cfRule>
  </conditionalFormatting>
  <conditionalFormatting sqref="U1449">
    <cfRule type="cellIs" dxfId="0" priority="2231" operator="equal">
      <formula>"欠"</formula>
    </cfRule>
  </conditionalFormatting>
  <conditionalFormatting sqref="AH1449">
    <cfRule type="cellIs" dxfId="0" priority="2228" operator="equal">
      <formula>"未完成"</formula>
    </cfRule>
  </conditionalFormatting>
  <conditionalFormatting sqref="AK1449">
    <cfRule type="cellIs" dxfId="1" priority="2241" operator="equal">
      <formula>"未完成"</formula>
    </cfRule>
    <cfRule type="cellIs" dxfId="0" priority="2246" operator="equal">
      <formula>"未完成"</formula>
    </cfRule>
  </conditionalFormatting>
  <conditionalFormatting sqref="AL1449">
    <cfRule type="cellIs" dxfId="0" priority="2236" operator="equal">
      <formula>"欠"</formula>
    </cfRule>
  </conditionalFormatting>
  <conditionalFormatting sqref="Q1450">
    <cfRule type="cellIs" dxfId="0" priority="2271" operator="equal">
      <formula>"欠"</formula>
    </cfRule>
  </conditionalFormatting>
  <conditionalFormatting sqref="U1450">
    <cfRule type="cellIs" dxfId="0" priority="2269" operator="equal">
      <formula>"欠"</formula>
    </cfRule>
  </conditionalFormatting>
  <conditionalFormatting sqref="AH1450">
    <cfRule type="cellIs" dxfId="0" priority="2268" operator="equal">
      <formula>"未完成"</formula>
    </cfRule>
  </conditionalFormatting>
  <conditionalFormatting sqref="AL1450">
    <cfRule type="cellIs" dxfId="0" priority="2270" operator="equal">
      <formula>"欠"</formula>
    </cfRule>
  </conditionalFormatting>
  <conditionalFormatting sqref="AI1451">
    <cfRule type="cellIs" dxfId="0" priority="3829" operator="equal">
      <formula>"未完成"</formula>
    </cfRule>
  </conditionalFormatting>
  <conditionalFormatting sqref="AM1451:AN1451">
    <cfRule type="cellIs" dxfId="0" priority="5937" operator="equal">
      <formula>"欠"</formula>
    </cfRule>
  </conditionalFormatting>
  <conditionalFormatting sqref="Q1452">
    <cfRule type="cellIs" dxfId="0" priority="1983" operator="equal">
      <formula>"欠"</formula>
    </cfRule>
  </conditionalFormatting>
  <conditionalFormatting sqref="T1452">
    <cfRule type="containsText" dxfId="0" priority="1975" operator="between" text="欠">
      <formula>NOT(ISERROR(SEARCH("欠",T1452)))</formula>
    </cfRule>
    <cfRule type="cellIs" dxfId="0" priority="1976" operator="equal">
      <formula>"欠"</formula>
    </cfRule>
  </conditionalFormatting>
  <conditionalFormatting sqref="U1452">
    <cfRule type="cellIs" dxfId="0" priority="1979" operator="equal">
      <formula>"欠"</formula>
    </cfRule>
  </conditionalFormatting>
  <conditionalFormatting sqref="AH1452">
    <cfRule type="cellIs" dxfId="0" priority="1978" operator="equal">
      <formula>"未完成"</formula>
    </cfRule>
  </conditionalFormatting>
  <conditionalFormatting sqref="AK1452">
    <cfRule type="cellIs" dxfId="1" priority="1981" operator="equal">
      <formula>"未完成"</formula>
    </cfRule>
    <cfRule type="cellIs" dxfId="0" priority="1982" operator="equal">
      <formula>"未完成"</formula>
    </cfRule>
  </conditionalFormatting>
  <conditionalFormatting sqref="AL1452">
    <cfRule type="cellIs" dxfId="0" priority="1980" operator="equal">
      <formula>"欠"</formula>
    </cfRule>
  </conditionalFormatting>
  <conditionalFormatting sqref="Q1453">
    <cfRule type="cellIs" dxfId="0" priority="339" operator="equal">
      <formula>"欠"</formula>
    </cfRule>
  </conditionalFormatting>
  <conditionalFormatting sqref="U1453">
    <cfRule type="cellIs" dxfId="0" priority="2114" operator="equal">
      <formula>"欠"</formula>
    </cfRule>
  </conditionalFormatting>
  <conditionalFormatting sqref="AH1453">
    <cfRule type="cellIs" dxfId="0" priority="2112" operator="equal">
      <formula>"未完成"</formula>
    </cfRule>
  </conditionalFormatting>
  <conditionalFormatting sqref="AK1453">
    <cfRule type="cellIs" dxfId="1" priority="2118" operator="equal">
      <formula>"未完成"</formula>
    </cfRule>
    <cfRule type="cellIs" dxfId="0" priority="2120" operator="equal">
      <formula>"未完成"</formula>
    </cfRule>
  </conditionalFormatting>
  <conditionalFormatting sqref="AL1453">
    <cfRule type="cellIs" dxfId="0" priority="2116" operator="equal">
      <formula>"欠"</formula>
    </cfRule>
  </conditionalFormatting>
  <conditionalFormatting sqref="Q1455">
    <cfRule type="cellIs" dxfId="0" priority="1854" operator="equal">
      <formula>"欠"</formula>
    </cfRule>
  </conditionalFormatting>
  <conditionalFormatting sqref="U1455">
    <cfRule type="cellIs" dxfId="0" priority="1850" operator="equal">
      <formula>"欠"</formula>
    </cfRule>
  </conditionalFormatting>
  <conditionalFormatting sqref="AH1455">
    <cfRule type="cellIs" dxfId="0" priority="1849" operator="equal">
      <formula>"未完成"</formula>
    </cfRule>
  </conditionalFormatting>
  <conditionalFormatting sqref="AK1455">
    <cfRule type="cellIs" dxfId="1" priority="1852" operator="equal">
      <formula>"未完成"</formula>
    </cfRule>
    <cfRule type="cellIs" dxfId="0" priority="1853" operator="equal">
      <formula>"未完成"</formula>
    </cfRule>
  </conditionalFormatting>
  <conditionalFormatting sqref="AL1455">
    <cfRule type="cellIs" dxfId="0" priority="1851" operator="equal">
      <formula>"欠"</formula>
    </cfRule>
  </conditionalFormatting>
  <conditionalFormatting sqref="R1456">
    <cfRule type="containsText" dxfId="0" priority="3118" operator="between" text="欠">
      <formula>NOT(ISERROR(SEARCH("欠",R1456)))</formula>
    </cfRule>
    <cfRule type="cellIs" dxfId="0" priority="3121" operator="equal">
      <formula>"欠"</formula>
    </cfRule>
  </conditionalFormatting>
  <conditionalFormatting sqref="S1456">
    <cfRule type="cellIs" dxfId="0" priority="3120" operator="equal">
      <formula>"欠"</formula>
    </cfRule>
  </conditionalFormatting>
  <conditionalFormatting sqref="T1456">
    <cfRule type="containsText" dxfId="0" priority="3117" operator="between" text="欠">
      <formula>NOT(ISERROR(SEARCH("欠",T1456)))</formula>
    </cfRule>
    <cfRule type="cellIs" dxfId="0" priority="3119" operator="equal">
      <formula>"欠"</formula>
    </cfRule>
  </conditionalFormatting>
  <conditionalFormatting sqref="U1457">
    <cfRule type="cellIs" dxfId="0" priority="2437" operator="equal">
      <formula>"欠"</formula>
    </cfRule>
  </conditionalFormatting>
  <conditionalFormatting sqref="AK1457">
    <cfRule type="cellIs" dxfId="1" priority="2445" operator="equal">
      <formula>"未完成"</formula>
    </cfRule>
    <cfRule type="cellIs" dxfId="0" priority="2449" operator="equal">
      <formula>"未完成"</formula>
    </cfRule>
  </conditionalFormatting>
  <conditionalFormatting sqref="AL1457">
    <cfRule type="cellIs" dxfId="0" priority="2441" operator="equal">
      <formula>"欠"</formula>
    </cfRule>
  </conditionalFormatting>
  <conditionalFormatting sqref="Q1458">
    <cfRule type="cellIs" dxfId="0" priority="2419" operator="equal">
      <formula>"欠"</formula>
    </cfRule>
  </conditionalFormatting>
  <conditionalFormatting sqref="R1458">
    <cfRule type="containsText" dxfId="0" priority="2412" operator="between" text="欠">
      <formula>NOT(ISERROR(SEARCH("欠",R1458)))</formula>
    </cfRule>
    <cfRule type="cellIs" dxfId="0" priority="2413" operator="equal">
      <formula>"欠"</formula>
    </cfRule>
  </conditionalFormatting>
  <conditionalFormatting sqref="S1458">
    <cfRule type="cellIs" dxfId="0" priority="2421" operator="equal">
      <formula>"欠"</formula>
    </cfRule>
  </conditionalFormatting>
  <conditionalFormatting sqref="T1458">
    <cfRule type="containsText" dxfId="0" priority="2420" operator="between" text="欠">
      <formula>NOT(ISERROR(SEARCH("欠",T1458)))</formula>
    </cfRule>
    <cfRule type="cellIs" dxfId="0" priority="2422" operator="equal">
      <formula>"欠"</formula>
    </cfRule>
  </conditionalFormatting>
  <conditionalFormatting sqref="U1458">
    <cfRule type="cellIs" dxfId="0" priority="2415" operator="equal">
      <formula>"欠"</formula>
    </cfRule>
  </conditionalFormatting>
  <conditionalFormatting sqref="AH1458">
    <cfRule type="cellIs" dxfId="0" priority="2414" operator="equal">
      <formula>"未完成"</formula>
    </cfRule>
  </conditionalFormatting>
  <conditionalFormatting sqref="AK1458">
    <cfRule type="cellIs" dxfId="1" priority="2417" operator="equal">
      <formula>"未完成"</formula>
    </cfRule>
    <cfRule type="cellIs" dxfId="0" priority="2418" operator="equal">
      <formula>"未完成"</formula>
    </cfRule>
  </conditionalFormatting>
  <conditionalFormatting sqref="AL1458">
    <cfRule type="cellIs" dxfId="0" priority="2416" operator="equal">
      <formula>"欠"</formula>
    </cfRule>
  </conditionalFormatting>
  <conditionalFormatting sqref="Q1459">
    <cfRule type="cellIs" dxfId="0" priority="1692" operator="equal">
      <formula>"欠"</formula>
    </cfRule>
  </conditionalFormatting>
  <conditionalFormatting sqref="R1459">
    <cfRule type="containsText" dxfId="0" priority="1675" operator="between" text="欠">
      <formula>NOT(ISERROR(SEARCH("欠",R1459)))</formula>
    </cfRule>
    <cfRule type="cellIs" dxfId="0" priority="1676" operator="equal">
      <formula>"欠"</formula>
    </cfRule>
  </conditionalFormatting>
  <conditionalFormatting sqref="T1459">
    <cfRule type="containsText" dxfId="0" priority="1678" operator="between" text="欠">
      <formula>NOT(ISERROR(SEARCH("欠",T1459)))</formula>
    </cfRule>
    <cfRule type="cellIs" dxfId="0" priority="1680" operator="equal">
      <formula>"欠"</formula>
    </cfRule>
  </conditionalFormatting>
  <conditionalFormatting sqref="U1459">
    <cfRule type="cellIs" dxfId="0" priority="1684" operator="equal">
      <formula>"欠"</formula>
    </cfRule>
  </conditionalFormatting>
  <conditionalFormatting sqref="AH1459">
    <cfRule type="cellIs" dxfId="0" priority="1682" operator="equal">
      <formula>"未完成"</formula>
    </cfRule>
  </conditionalFormatting>
  <conditionalFormatting sqref="AK1459">
    <cfRule type="cellIs" dxfId="1" priority="1688" operator="equal">
      <formula>"未完成"</formula>
    </cfRule>
    <cfRule type="cellIs" dxfId="0" priority="1690" operator="equal">
      <formula>"未完成"</formula>
    </cfRule>
  </conditionalFormatting>
  <conditionalFormatting sqref="AL1459">
    <cfRule type="cellIs" dxfId="0" priority="1686" operator="equal">
      <formula>"欠"</formula>
    </cfRule>
  </conditionalFormatting>
  <conditionalFormatting sqref="R1460">
    <cfRule type="containsText" dxfId="0" priority="2887" operator="between" text="欠">
      <formula>NOT(ISERROR(SEARCH("欠",R1460)))</formula>
    </cfRule>
    <cfRule type="cellIs" dxfId="0" priority="2910" operator="equal">
      <formula>"欠"</formula>
    </cfRule>
  </conditionalFormatting>
  <conditionalFormatting sqref="S1460">
    <cfRule type="cellIs" dxfId="0" priority="2905" operator="equal">
      <formula>"欠"</formula>
    </cfRule>
  </conditionalFormatting>
  <conditionalFormatting sqref="T1460">
    <cfRule type="containsText" dxfId="0" priority="2896" operator="between" text="欠">
      <formula>NOT(ISERROR(SEARCH("欠",T1460)))</formula>
    </cfRule>
    <cfRule type="cellIs" dxfId="0" priority="2900" operator="equal">
      <formula>"欠"</formula>
    </cfRule>
  </conditionalFormatting>
  <conditionalFormatting sqref="U1460">
    <cfRule type="cellIs" dxfId="0" priority="2933" operator="equal">
      <formula>"欠"</formula>
    </cfRule>
  </conditionalFormatting>
  <conditionalFormatting sqref="AF1460:AG1460">
    <cfRule type="cellIs" dxfId="0" priority="2938" operator="equal">
      <formula>"未完成"</formula>
    </cfRule>
  </conditionalFormatting>
  <conditionalFormatting sqref="AK1460:AL1460">
    <cfRule type="cellIs" dxfId="1" priority="2917" operator="equal">
      <formula>"未完成"</formula>
    </cfRule>
    <cfRule type="cellIs" dxfId="0" priority="2925" operator="equal">
      <formula>"未完成"</formula>
    </cfRule>
  </conditionalFormatting>
  <conditionalFormatting sqref="AM1460:AN1460">
    <cfRule type="cellIs" dxfId="0" priority="2913" operator="equal">
      <formula>"欠"</formula>
    </cfRule>
  </conditionalFormatting>
  <conditionalFormatting sqref="Q1461">
    <cfRule type="cellIs" dxfId="0" priority="1648" operator="equal">
      <formula>"欠"</formula>
    </cfRule>
  </conditionalFormatting>
  <conditionalFormatting sqref="T1461">
    <cfRule type="containsText" dxfId="0" priority="1640" operator="between" text="欠">
      <formula>NOT(ISERROR(SEARCH("欠",T1461)))</formula>
    </cfRule>
    <cfRule type="cellIs" dxfId="0" priority="1642" operator="equal">
      <formula>"欠"</formula>
    </cfRule>
  </conditionalFormatting>
  <conditionalFormatting sqref="U1461">
    <cfRule type="cellIs" dxfId="0" priority="1644" operator="equal">
      <formula>"欠"</formula>
    </cfRule>
  </conditionalFormatting>
  <conditionalFormatting sqref="AH1461">
    <cfRule type="cellIs" dxfId="0" priority="1643" operator="equal">
      <formula>"未完成"</formula>
    </cfRule>
  </conditionalFormatting>
  <conditionalFormatting sqref="AK1461">
    <cfRule type="cellIs" dxfId="1" priority="1646" operator="equal">
      <formula>"未完成"</formula>
    </cfRule>
    <cfRule type="cellIs" dxfId="0" priority="1647" operator="equal">
      <formula>"未完成"</formula>
    </cfRule>
  </conditionalFormatting>
  <conditionalFormatting sqref="AL1461">
    <cfRule type="cellIs" dxfId="0" priority="1645" operator="equal">
      <formula>"欠"</formula>
    </cfRule>
  </conditionalFormatting>
  <conditionalFormatting sqref="Q1462">
    <cfRule type="cellIs" dxfId="0" priority="2337" operator="equal">
      <formula>"欠"</formula>
    </cfRule>
  </conditionalFormatting>
  <conditionalFormatting sqref="R1462">
    <cfRule type="containsText" dxfId="0" priority="2330" operator="between" text="欠">
      <formula>NOT(ISERROR(SEARCH("欠",R1462)))</formula>
    </cfRule>
    <cfRule type="cellIs" dxfId="0" priority="2331" operator="equal">
      <formula>"欠"</formula>
    </cfRule>
  </conditionalFormatting>
  <conditionalFormatting sqref="S1462">
    <cfRule type="cellIs" dxfId="0" priority="2338" operator="equal">
      <formula>"欠"</formula>
    </cfRule>
  </conditionalFormatting>
  <conditionalFormatting sqref="T1462">
    <cfRule type="containsText" dxfId="0" priority="2063" operator="between" text="欠">
      <formula>NOT(ISERROR(SEARCH("欠",T1462)))</formula>
    </cfRule>
    <cfRule type="containsText" dxfId="2" priority="2064" operator="between" text="欠">
      <formula>NOT(ISERROR(SEARCH("欠",T1462)))</formula>
    </cfRule>
    <cfRule type="cellIs" dxfId="0" priority="2065" operator="equal">
      <formula>"欠"</formula>
    </cfRule>
  </conditionalFormatting>
  <conditionalFormatting sqref="U1462">
    <cfRule type="cellIs" dxfId="0" priority="2333" operator="equal">
      <formula>"欠"</formula>
    </cfRule>
  </conditionalFormatting>
  <conditionalFormatting sqref="AH1462">
    <cfRule type="cellIs" dxfId="0" priority="2332" operator="equal">
      <formula>"未完成"</formula>
    </cfRule>
  </conditionalFormatting>
  <conditionalFormatting sqref="AK1462">
    <cfRule type="cellIs" dxfId="1" priority="2335" operator="equal">
      <formula>"未完成"</formula>
    </cfRule>
    <cfRule type="cellIs" dxfId="0" priority="2336" operator="equal">
      <formula>"未完成"</formula>
    </cfRule>
  </conditionalFormatting>
  <conditionalFormatting sqref="AL1462">
    <cfRule type="cellIs" dxfId="0" priority="2334" operator="equal">
      <formula>"欠"</formula>
    </cfRule>
  </conditionalFormatting>
  <conditionalFormatting sqref="Q1463">
    <cfRule type="cellIs" dxfId="0" priority="114" operator="equal">
      <formula>"欠"</formula>
    </cfRule>
  </conditionalFormatting>
  <conditionalFormatting sqref="R1463">
    <cfRule type="containsText" dxfId="0" priority="107" operator="between" text="欠">
      <formula>NOT(ISERROR(SEARCH("欠",R1463)))</formula>
    </cfRule>
    <cfRule type="cellIs" dxfId="0" priority="108" operator="equal">
      <formula>"欠"</formula>
    </cfRule>
  </conditionalFormatting>
  <conditionalFormatting sqref="S1463">
    <cfRule type="cellIs" dxfId="0" priority="106" operator="equal">
      <formula>"欠"</formula>
    </cfRule>
  </conditionalFormatting>
  <conditionalFormatting sqref="T1463">
    <cfRule type="containsText" dxfId="0" priority="104" operator="between" text="欠">
      <formula>NOT(ISERROR(SEARCH("欠",T1463)))</formula>
    </cfRule>
    <cfRule type="cellIs" dxfId="0" priority="105" operator="equal">
      <formula>"欠"</formula>
    </cfRule>
  </conditionalFormatting>
  <conditionalFormatting sqref="U1463">
    <cfRule type="cellIs" dxfId="0" priority="110" operator="equal">
      <formula>"欠"</formula>
    </cfRule>
  </conditionalFormatting>
  <conditionalFormatting sqref="AH1463">
    <cfRule type="cellIs" dxfId="0" priority="109" operator="equal">
      <formula>"未完成"</formula>
    </cfRule>
  </conditionalFormatting>
  <conditionalFormatting sqref="AK1463">
    <cfRule type="cellIs" dxfId="1" priority="112" operator="equal">
      <formula>"未完成"</formula>
    </cfRule>
    <cfRule type="cellIs" dxfId="0" priority="113" operator="equal">
      <formula>"未完成"</formula>
    </cfRule>
  </conditionalFormatting>
  <conditionalFormatting sqref="AL1463">
    <cfRule type="cellIs" dxfId="0" priority="111" operator="equal">
      <formula>"欠"</formula>
    </cfRule>
  </conditionalFormatting>
  <conditionalFormatting sqref="Q1464">
    <cfRule type="cellIs" dxfId="0" priority="1713" operator="equal">
      <formula>"欠"</formula>
    </cfRule>
  </conditionalFormatting>
  <conditionalFormatting sqref="U1464">
    <cfRule type="cellIs" dxfId="0" priority="1702" operator="equal">
      <formula>"欠"</formula>
    </cfRule>
  </conditionalFormatting>
  <conditionalFormatting sqref="AH1464">
    <cfRule type="cellIs" dxfId="0" priority="1699" operator="equal">
      <formula>"未完成"</formula>
    </cfRule>
  </conditionalFormatting>
  <conditionalFormatting sqref="AK1464">
    <cfRule type="cellIs" dxfId="1" priority="1708" operator="equal">
      <formula>"未完成"</formula>
    </cfRule>
    <cfRule type="cellIs" dxfId="0" priority="1711" operator="equal">
      <formula>"未完成"</formula>
    </cfRule>
  </conditionalFormatting>
  <conditionalFormatting sqref="AL1464">
    <cfRule type="cellIs" dxfId="0" priority="1705" operator="equal">
      <formula>"欠"</formula>
    </cfRule>
  </conditionalFormatting>
  <conditionalFormatting sqref="U1465">
    <cfRule type="cellIs" dxfId="0" priority="1701" operator="equal">
      <formula>"欠"</formula>
    </cfRule>
  </conditionalFormatting>
  <conditionalFormatting sqref="AH1465">
    <cfRule type="cellIs" dxfId="0" priority="1698" operator="equal">
      <formula>"未完成"</formula>
    </cfRule>
  </conditionalFormatting>
  <conditionalFormatting sqref="AK1465">
    <cfRule type="cellIs" dxfId="1" priority="1707" operator="equal">
      <formula>"未完成"</formula>
    </cfRule>
    <cfRule type="cellIs" dxfId="0" priority="1710" operator="equal">
      <formula>"未完成"</formula>
    </cfRule>
  </conditionalFormatting>
  <conditionalFormatting sqref="AL1465">
    <cfRule type="cellIs" dxfId="0" priority="1704" operator="equal">
      <formula>"欠"</formula>
    </cfRule>
  </conditionalFormatting>
  <conditionalFormatting sqref="U1466">
    <cfRule type="cellIs" dxfId="0" priority="1700" operator="equal">
      <formula>"欠"</formula>
    </cfRule>
  </conditionalFormatting>
  <conditionalFormatting sqref="AH1466">
    <cfRule type="cellIs" dxfId="0" priority="1697" operator="equal">
      <formula>"未完成"</formula>
    </cfRule>
  </conditionalFormatting>
  <conditionalFormatting sqref="AK1466">
    <cfRule type="cellIs" dxfId="1" priority="1706" operator="equal">
      <formula>"未完成"</formula>
    </cfRule>
    <cfRule type="cellIs" dxfId="0" priority="1709" operator="equal">
      <formula>"未完成"</formula>
    </cfRule>
  </conditionalFormatting>
  <conditionalFormatting sqref="AL1466">
    <cfRule type="cellIs" dxfId="0" priority="1703" operator="equal">
      <formula>"欠"</formula>
    </cfRule>
  </conditionalFormatting>
  <conditionalFormatting sqref="R1467">
    <cfRule type="containsText" dxfId="0" priority="2621" operator="between" text="欠">
      <formula>NOT(ISERROR(SEARCH("欠",R1467)))</formula>
    </cfRule>
    <cfRule type="cellIs" dxfId="0" priority="2623" operator="equal">
      <formula>"欠"</formula>
    </cfRule>
  </conditionalFormatting>
  <conditionalFormatting sqref="S1467">
    <cfRule type="cellIs" dxfId="0" priority="2625" operator="equal">
      <formula>"欠"</formula>
    </cfRule>
  </conditionalFormatting>
  <conditionalFormatting sqref="T1467">
    <cfRule type="containsText" dxfId="0" priority="2616" operator="between" text="欠">
      <formula>NOT(ISERROR(SEARCH("欠",T1467)))</formula>
    </cfRule>
    <cfRule type="cellIs" dxfId="0" priority="2619" operator="equal">
      <formula>"欠"</formula>
    </cfRule>
  </conditionalFormatting>
  <conditionalFormatting sqref="U1467">
    <cfRule type="cellIs" dxfId="0" priority="2634" operator="equal">
      <formula>"欠"</formula>
    </cfRule>
  </conditionalFormatting>
  <conditionalFormatting sqref="AF1467:AG1467">
    <cfRule type="cellIs" dxfId="0" priority="2637" operator="equal">
      <formula>"未完成"</formula>
    </cfRule>
  </conditionalFormatting>
  <conditionalFormatting sqref="AK1467:AL1467">
    <cfRule type="cellIs" dxfId="1" priority="2628" operator="equal">
      <formula>"未完成"</formula>
    </cfRule>
    <cfRule type="cellIs" dxfId="0" priority="2631" operator="equal">
      <formula>"未完成"</formula>
    </cfRule>
  </conditionalFormatting>
  <conditionalFormatting sqref="Q1468">
    <cfRule type="cellIs" dxfId="0" priority="1374" operator="equal">
      <formula>"欠"</formula>
    </cfRule>
  </conditionalFormatting>
  <conditionalFormatting sqref="R1468">
    <cfRule type="containsText" dxfId="0" priority="1289" operator="between" text="欠">
      <formula>NOT(ISERROR(SEARCH("欠",R1468)))</formula>
    </cfRule>
    <cfRule type="cellIs" dxfId="0" priority="1292" operator="equal">
      <formula>"欠"</formula>
    </cfRule>
  </conditionalFormatting>
  <conditionalFormatting sqref="S1468">
    <cfRule type="cellIs" dxfId="0" priority="1303" operator="equal">
      <formula>"欠"</formula>
    </cfRule>
  </conditionalFormatting>
  <conditionalFormatting sqref="T1468">
    <cfRule type="containsText" dxfId="0" priority="1295" operator="between" text="欠">
      <formula>NOT(ISERROR(SEARCH("欠",T1468)))</formula>
    </cfRule>
    <cfRule type="cellIs" dxfId="0" priority="1306" operator="equal">
      <formula>"欠"</formula>
    </cfRule>
  </conditionalFormatting>
  <conditionalFormatting sqref="U1468">
    <cfRule type="cellIs" dxfId="0" priority="1326" operator="equal">
      <formula>"欠"</formula>
    </cfRule>
  </conditionalFormatting>
  <conditionalFormatting sqref="AH1468">
    <cfRule type="cellIs" dxfId="0" priority="1314" operator="equal">
      <formula>"未完成"</formula>
    </cfRule>
  </conditionalFormatting>
  <conditionalFormatting sqref="AK1468">
    <cfRule type="cellIs" dxfId="1" priority="1350" operator="equal">
      <formula>"未完成"</formula>
    </cfRule>
    <cfRule type="cellIs" dxfId="0" priority="1362" operator="equal">
      <formula>"未完成"</formula>
    </cfRule>
  </conditionalFormatting>
  <conditionalFormatting sqref="AL1468">
    <cfRule type="cellIs" dxfId="0" priority="1338" operator="equal">
      <formula>"欠"</formula>
    </cfRule>
  </conditionalFormatting>
  <conditionalFormatting sqref="Q1469">
    <cfRule type="cellIs" dxfId="0" priority="1936" operator="equal">
      <formula>"欠"</formula>
    </cfRule>
  </conditionalFormatting>
  <conditionalFormatting sqref="R1469">
    <cfRule type="containsText" dxfId="0" priority="1929" operator="between" text="欠">
      <formula>NOT(ISERROR(SEARCH("欠",R1469)))</formula>
    </cfRule>
    <cfRule type="cellIs" dxfId="0" priority="1930" operator="equal">
      <formula>"欠"</formula>
    </cfRule>
  </conditionalFormatting>
  <conditionalFormatting sqref="S1469">
    <cfRule type="cellIs" dxfId="0" priority="1937" operator="equal">
      <formula>"欠"</formula>
    </cfRule>
  </conditionalFormatting>
  <conditionalFormatting sqref="T1469">
    <cfRule type="containsText" dxfId="0" priority="1926" operator="between" text="欠">
      <formula>NOT(ISERROR(SEARCH("欠",T1469)))</formula>
    </cfRule>
    <cfRule type="containsText" dxfId="2" priority="1927" operator="between" text="欠">
      <formula>NOT(ISERROR(SEARCH("欠",T1469)))</formula>
    </cfRule>
    <cfRule type="cellIs" dxfId="0" priority="1928" operator="equal">
      <formula>"欠"</formula>
    </cfRule>
  </conditionalFormatting>
  <conditionalFormatting sqref="U1469">
    <cfRule type="cellIs" dxfId="0" priority="1932" operator="equal">
      <formula>"欠"</formula>
    </cfRule>
  </conditionalFormatting>
  <conditionalFormatting sqref="AH1469">
    <cfRule type="cellIs" dxfId="0" priority="1931" operator="equal">
      <formula>"未完成"</formula>
    </cfRule>
  </conditionalFormatting>
  <conditionalFormatting sqref="AK1469">
    <cfRule type="cellIs" dxfId="1" priority="1934" operator="equal">
      <formula>"未完成"</formula>
    </cfRule>
    <cfRule type="cellIs" dxfId="0" priority="1935" operator="equal">
      <formula>"未完成"</formula>
    </cfRule>
  </conditionalFormatting>
  <conditionalFormatting sqref="AL1469">
    <cfRule type="cellIs" dxfId="0" priority="1933" operator="equal">
      <formula>"欠"</formula>
    </cfRule>
  </conditionalFormatting>
  <conditionalFormatting sqref="Q1470">
    <cfRule type="cellIs" dxfId="0" priority="1918" operator="equal">
      <formula>"欠"</formula>
    </cfRule>
  </conditionalFormatting>
  <conditionalFormatting sqref="AH1470">
    <cfRule type="cellIs" dxfId="0" priority="1913" operator="equal">
      <formula>"未完成"</formula>
    </cfRule>
  </conditionalFormatting>
  <conditionalFormatting sqref="AK1470">
    <cfRule type="cellIs" dxfId="1" priority="1916" operator="equal">
      <formula>"未完成"</formula>
    </cfRule>
    <cfRule type="cellIs" dxfId="0" priority="1917" operator="equal">
      <formula>"未完成"</formula>
    </cfRule>
  </conditionalFormatting>
  <conditionalFormatting sqref="AL1470">
    <cfRule type="cellIs" dxfId="0" priority="1915" operator="equal">
      <formula>"欠"</formula>
    </cfRule>
  </conditionalFormatting>
  <conditionalFormatting sqref="AF1471:AG1471">
    <cfRule type="cellIs" dxfId="0" priority="1899" operator="equal">
      <formula>"未完成"</formula>
    </cfRule>
  </conditionalFormatting>
  <conditionalFormatting sqref="AK1471:AL1471">
    <cfRule type="cellIs" dxfId="1" priority="1900" operator="equal">
      <formula>"未完成"</formula>
    </cfRule>
    <cfRule type="cellIs" dxfId="0" priority="1901" operator="equal">
      <formula>"未完成"</formula>
    </cfRule>
  </conditionalFormatting>
  <conditionalFormatting sqref="AM1471:AN1471">
    <cfRule type="cellIs" dxfId="0" priority="1902" operator="equal">
      <formula>"欠"</formula>
    </cfRule>
  </conditionalFormatting>
  <conditionalFormatting sqref="Q1472">
    <cfRule type="cellIs" dxfId="0" priority="1656" operator="equal">
      <formula>"欠"</formula>
    </cfRule>
  </conditionalFormatting>
  <conditionalFormatting sqref="T1472">
    <cfRule type="containsText" dxfId="0" priority="1649" operator="between" text="欠">
      <formula>NOT(ISERROR(SEARCH("欠",T1472)))</formula>
    </cfRule>
    <cfRule type="cellIs" dxfId="0" priority="1650" operator="equal">
      <formula>"欠"</formula>
    </cfRule>
  </conditionalFormatting>
  <conditionalFormatting sqref="U1472">
    <cfRule type="cellIs" dxfId="0" priority="1652" operator="equal">
      <formula>"欠"</formula>
    </cfRule>
  </conditionalFormatting>
  <conditionalFormatting sqref="AH1472">
    <cfRule type="cellIs" dxfId="0" priority="1651" operator="equal">
      <formula>"未完成"</formula>
    </cfRule>
  </conditionalFormatting>
  <conditionalFormatting sqref="AK1472">
    <cfRule type="cellIs" dxfId="1" priority="1654" operator="equal">
      <formula>"未完成"</formula>
    </cfRule>
    <cfRule type="cellIs" dxfId="0" priority="1655" operator="equal">
      <formula>"未完成"</formula>
    </cfRule>
  </conditionalFormatting>
  <conditionalFormatting sqref="AL1472">
    <cfRule type="cellIs" dxfId="0" priority="1653" operator="equal">
      <formula>"欠"</formula>
    </cfRule>
  </conditionalFormatting>
  <conditionalFormatting sqref="AM1473:AN1473">
    <cfRule type="cellIs" dxfId="0" priority="4554" operator="equal">
      <formula>"欠"</formula>
    </cfRule>
  </conditionalFormatting>
  <conditionalFormatting sqref="Q1474">
    <cfRule type="cellIs" dxfId="0" priority="1925" operator="equal">
      <formula>"欠"</formula>
    </cfRule>
  </conditionalFormatting>
  <conditionalFormatting sqref="U1474">
    <cfRule type="cellIs" dxfId="0" priority="1921" operator="equal">
      <formula>"欠"</formula>
    </cfRule>
  </conditionalFormatting>
  <conditionalFormatting sqref="AH1474">
    <cfRule type="cellIs" dxfId="0" priority="1920" operator="equal">
      <formula>"未完成"</formula>
    </cfRule>
  </conditionalFormatting>
  <conditionalFormatting sqref="AK1474">
    <cfRule type="cellIs" dxfId="1" priority="1923" operator="equal">
      <formula>"未完成"</formula>
    </cfRule>
    <cfRule type="cellIs" dxfId="0" priority="1924" operator="equal">
      <formula>"未完成"</formula>
    </cfRule>
  </conditionalFormatting>
  <conditionalFormatting sqref="AL1474">
    <cfRule type="cellIs" dxfId="0" priority="1922" operator="equal">
      <formula>"欠"</formula>
    </cfRule>
  </conditionalFormatting>
  <conditionalFormatting sqref="U1475">
    <cfRule type="cellIs" dxfId="0" priority="1903" operator="equal">
      <formula>"欠"</formula>
    </cfRule>
  </conditionalFormatting>
  <conditionalFormatting sqref="AF1475:AG1475">
    <cfRule type="cellIs" dxfId="0" priority="1904" operator="equal">
      <formula>"未完成"</formula>
    </cfRule>
  </conditionalFormatting>
  <conditionalFormatting sqref="AK1475:AL1475">
    <cfRule type="cellIs" dxfId="1" priority="1905" operator="equal">
      <formula>"未完成"</formula>
    </cfRule>
    <cfRule type="cellIs" dxfId="0" priority="1906" operator="equal">
      <formula>"未完成"</formula>
    </cfRule>
  </conditionalFormatting>
  <conditionalFormatting sqref="AM1475:AN1475">
    <cfRule type="cellIs" dxfId="0" priority="1907" operator="equal">
      <formula>"欠"</formula>
    </cfRule>
  </conditionalFormatting>
  <conditionalFormatting sqref="R1476">
    <cfRule type="containsText" dxfId="0" priority="1816" operator="between" text="欠">
      <formula>NOT(ISERROR(SEARCH("欠",R1476)))</formula>
    </cfRule>
    <cfRule type="cellIs" dxfId="0" priority="1819" operator="equal">
      <formula>"欠"</formula>
    </cfRule>
  </conditionalFormatting>
  <conditionalFormatting sqref="S1476">
    <cfRule type="cellIs" dxfId="0" priority="1818" operator="equal">
      <formula>"欠"</formula>
    </cfRule>
  </conditionalFormatting>
  <conditionalFormatting sqref="T1476">
    <cfRule type="containsText" dxfId="0" priority="1815" operator="between" text="欠">
      <formula>NOT(ISERROR(SEARCH("欠",T1476)))</formula>
    </cfRule>
    <cfRule type="cellIs" dxfId="0" priority="1817" operator="equal">
      <formula>"欠"</formula>
    </cfRule>
  </conditionalFormatting>
  <conditionalFormatting sqref="U1476">
    <cfRule type="cellIs" dxfId="0" priority="1822" operator="equal">
      <formula>"欠"</formula>
    </cfRule>
  </conditionalFormatting>
  <conditionalFormatting sqref="AF1476:AG1476">
    <cfRule type="cellIs" dxfId="0" priority="1823" operator="equal">
      <formula>"未完成"</formula>
    </cfRule>
  </conditionalFormatting>
  <conditionalFormatting sqref="AK1476:AL1476">
    <cfRule type="cellIs" dxfId="1" priority="1820" operator="equal">
      <formula>"未完成"</formula>
    </cfRule>
    <cfRule type="cellIs" dxfId="0" priority="1821" operator="equal">
      <formula>"未完成"</formula>
    </cfRule>
  </conditionalFormatting>
  <conditionalFormatting sqref="AM1476:AN1476">
    <cfRule type="cellIs" dxfId="0" priority="1824" operator="equal">
      <formula>"欠"</formula>
    </cfRule>
  </conditionalFormatting>
  <conditionalFormatting sqref="Q1477">
    <cfRule type="cellIs" dxfId="0" priority="1762" operator="equal">
      <formula>"欠"</formula>
    </cfRule>
  </conditionalFormatting>
  <conditionalFormatting sqref="R1477">
    <cfRule type="containsText" dxfId="0" priority="1714" operator="between" text="欠">
      <formula>NOT(ISERROR(SEARCH("欠",R1477)))</formula>
    </cfRule>
    <cfRule type="cellIs" dxfId="0" priority="1717" operator="equal">
      <formula>"欠"</formula>
    </cfRule>
  </conditionalFormatting>
  <conditionalFormatting sqref="T1477">
    <cfRule type="containsText" dxfId="0" priority="1720" operator="between" text="欠">
      <formula>NOT(ISERROR(SEARCH("欠",T1477)))</formula>
    </cfRule>
    <cfRule type="cellIs" dxfId="0" priority="1727" operator="equal">
      <formula>"欠"</formula>
    </cfRule>
  </conditionalFormatting>
  <conditionalFormatting sqref="U1477">
    <cfRule type="cellIs" dxfId="0" priority="1738" operator="equal">
      <formula>"欠"</formula>
    </cfRule>
  </conditionalFormatting>
  <conditionalFormatting sqref="AH1477">
    <cfRule type="cellIs" dxfId="0" priority="1732" operator="equal">
      <formula>"未完成"</formula>
    </cfRule>
  </conditionalFormatting>
  <conditionalFormatting sqref="AK1477">
    <cfRule type="cellIs" dxfId="1" priority="1750" operator="equal">
      <formula>"未完成"</formula>
    </cfRule>
    <cfRule type="cellIs" dxfId="0" priority="1756" operator="equal">
      <formula>"未完成"</formula>
    </cfRule>
  </conditionalFormatting>
  <conditionalFormatting sqref="AL1477">
    <cfRule type="cellIs" dxfId="0" priority="1744" operator="equal">
      <formula>"欠"</formula>
    </cfRule>
  </conditionalFormatting>
  <conditionalFormatting sqref="Q1478">
    <cfRule type="cellIs" dxfId="0" priority="1971" operator="equal">
      <formula>"欠"</formula>
    </cfRule>
  </conditionalFormatting>
  <conditionalFormatting sqref="U1478">
    <cfRule type="cellIs" dxfId="0" priority="1955" operator="equal">
      <formula>"欠"</formula>
    </cfRule>
  </conditionalFormatting>
  <conditionalFormatting sqref="AH1478">
    <cfRule type="cellIs" dxfId="0" priority="1951" operator="equal">
      <formula>"未完成"</formula>
    </cfRule>
  </conditionalFormatting>
  <conditionalFormatting sqref="AK1478">
    <cfRule type="cellIs" dxfId="1" priority="1963" operator="equal">
      <formula>"未完成"</formula>
    </cfRule>
    <cfRule type="cellIs" dxfId="0" priority="1967" operator="equal">
      <formula>"未完成"</formula>
    </cfRule>
  </conditionalFormatting>
  <conditionalFormatting sqref="AL1478">
    <cfRule type="cellIs" dxfId="0" priority="1959" operator="equal">
      <formula>"欠"</formula>
    </cfRule>
  </conditionalFormatting>
  <conditionalFormatting sqref="R1479">
    <cfRule type="containsText" dxfId="0" priority="1831" operator="between" text="欠">
      <formula>NOT(ISERROR(SEARCH("欠",R1479)))</formula>
    </cfRule>
    <cfRule type="cellIs" dxfId="0" priority="1832" operator="equal">
      <formula>"欠"</formula>
    </cfRule>
  </conditionalFormatting>
  <conditionalFormatting sqref="S1479">
    <cfRule type="cellIs" dxfId="0" priority="1833" operator="equal">
      <formula>"欠"</formula>
    </cfRule>
  </conditionalFormatting>
  <conditionalFormatting sqref="T1479">
    <cfRule type="containsText" dxfId="0" priority="1834" operator="between" text="欠">
      <formula>NOT(ISERROR(SEARCH("欠",T1479)))</formula>
    </cfRule>
    <cfRule type="cellIs" dxfId="0" priority="1835" operator="equal">
      <formula>"欠"</formula>
    </cfRule>
  </conditionalFormatting>
  <conditionalFormatting sqref="U1479">
    <cfRule type="cellIs" dxfId="0" priority="1836" operator="equal">
      <formula>"欠"</formula>
    </cfRule>
  </conditionalFormatting>
  <conditionalFormatting sqref="AK1479:AL1479">
    <cfRule type="cellIs" dxfId="1" priority="1837" operator="equal">
      <formula>"未完成"</formula>
    </cfRule>
    <cfRule type="cellIs" dxfId="0" priority="1838" operator="equal">
      <formula>"未完成"</formula>
    </cfRule>
  </conditionalFormatting>
  <conditionalFormatting sqref="Q1480">
    <cfRule type="cellIs" dxfId="0" priority="1636" operator="equal">
      <formula>"欠"</formula>
    </cfRule>
  </conditionalFormatting>
  <conditionalFormatting sqref="R1480">
    <cfRule type="containsText" dxfId="0" priority="1592" operator="between" text="欠">
      <formula>NOT(ISERROR(SEARCH("欠",R1480)))</formula>
    </cfRule>
    <cfRule type="cellIs" dxfId="0" priority="1593" operator="equal">
      <formula>"欠"</formula>
    </cfRule>
  </conditionalFormatting>
  <conditionalFormatting sqref="U1480">
    <cfRule type="cellIs" dxfId="0" priority="1613" operator="equal">
      <formula>"欠"</formula>
    </cfRule>
  </conditionalFormatting>
  <conditionalFormatting sqref="AH1480">
    <cfRule type="cellIs" dxfId="0" priority="1607" operator="equal">
      <formula>"未完成"</formula>
    </cfRule>
  </conditionalFormatting>
  <conditionalFormatting sqref="AK1480">
    <cfRule type="cellIs" dxfId="1" priority="1625" operator="equal">
      <formula>"未完成"</formula>
    </cfRule>
    <cfRule type="cellIs" dxfId="0" priority="1631" operator="equal">
      <formula>"未完成"</formula>
    </cfRule>
  </conditionalFormatting>
  <conditionalFormatting sqref="AL1480">
    <cfRule type="cellIs" dxfId="0" priority="1619" operator="equal">
      <formula>"欠"</formula>
    </cfRule>
  </conditionalFormatting>
  <conditionalFormatting sqref="S1481">
    <cfRule type="cellIs" dxfId="0" priority="1859" operator="equal">
      <formula>"欠"</formula>
    </cfRule>
  </conditionalFormatting>
  <conditionalFormatting sqref="T1481">
    <cfRule type="containsText" dxfId="0" priority="1856" operator="between" text="欠">
      <formula>NOT(ISERROR(SEARCH("欠",T1481)))</formula>
    </cfRule>
    <cfRule type="cellIs" dxfId="0" priority="1858" operator="equal">
      <formula>"欠"</formula>
    </cfRule>
  </conditionalFormatting>
  <conditionalFormatting sqref="U1481">
    <cfRule type="cellIs" dxfId="0" priority="1863" operator="equal">
      <formula>"欠"</formula>
    </cfRule>
  </conditionalFormatting>
  <conditionalFormatting sqref="AF1481:AG1481">
    <cfRule type="cellIs" dxfId="0" priority="1864" operator="equal">
      <formula>"未完成"</formula>
    </cfRule>
  </conditionalFormatting>
  <conditionalFormatting sqref="AK1481:AL1481">
    <cfRule type="cellIs" dxfId="1" priority="1861" operator="equal">
      <formula>"未完成"</formula>
    </cfRule>
    <cfRule type="cellIs" dxfId="0" priority="1862" operator="equal">
      <formula>"未完成"</formula>
    </cfRule>
  </conditionalFormatting>
  <conditionalFormatting sqref="AM1481:AN1481">
    <cfRule type="cellIs" dxfId="0" priority="1865" operator="equal">
      <formula>"欠"</formula>
    </cfRule>
  </conditionalFormatting>
  <conditionalFormatting sqref="R1482:S1482">
    <cfRule type="cellIs" dxfId="0" priority="2045" operator="equal">
      <formula>"欠"</formula>
    </cfRule>
  </conditionalFormatting>
  <conditionalFormatting sqref="R1482">
    <cfRule type="containsText" dxfId="0" priority="2040" operator="between" text="欠">
      <formula>NOT(ISERROR(SEARCH("欠",R1482)))</formula>
    </cfRule>
  </conditionalFormatting>
  <conditionalFormatting sqref="T1482:U1482">
    <cfRule type="cellIs" dxfId="0" priority="2041" operator="equal">
      <formula>"欠"</formula>
    </cfRule>
  </conditionalFormatting>
  <conditionalFormatting sqref="T1482">
    <cfRule type="containsText" dxfId="0" priority="2039" operator="between" text="欠">
      <formula>NOT(ISERROR(SEARCH("欠",T1482)))</formula>
    </cfRule>
  </conditionalFormatting>
  <conditionalFormatting sqref="AK1482:AL1482">
    <cfRule type="cellIs" dxfId="1" priority="2042" operator="equal">
      <formula>"未完成"</formula>
    </cfRule>
    <cfRule type="cellIs" dxfId="0" priority="2043" operator="equal">
      <formula>"未完成"</formula>
    </cfRule>
  </conditionalFormatting>
  <conditionalFormatting sqref="AM1482:AN1482">
    <cfRule type="cellIs" dxfId="0" priority="2044" operator="equal">
      <formula>"欠"</formula>
    </cfRule>
  </conditionalFormatting>
  <conditionalFormatting sqref="U1483">
    <cfRule type="cellIs" dxfId="0" priority="2357" operator="equal">
      <formula>"欠"</formula>
    </cfRule>
  </conditionalFormatting>
  <conditionalFormatting sqref="AH1483">
    <cfRule type="cellIs" dxfId="0" priority="2352" operator="equal">
      <formula>"未完成"</formula>
    </cfRule>
  </conditionalFormatting>
  <conditionalFormatting sqref="AK1483">
    <cfRule type="cellIs" dxfId="1" priority="2375" operator="equal">
      <formula>"未完成"</formula>
    </cfRule>
    <cfRule type="cellIs" dxfId="0" priority="2384" operator="equal">
      <formula>"未完成"</formula>
    </cfRule>
  </conditionalFormatting>
  <conditionalFormatting sqref="AL1483">
    <cfRule type="cellIs" dxfId="0" priority="2366" operator="equal">
      <formula>"欠"</formula>
    </cfRule>
  </conditionalFormatting>
  <conditionalFormatting sqref="U1484">
    <cfRule type="cellIs" dxfId="0" priority="2356" operator="equal">
      <formula>"欠"</formula>
    </cfRule>
  </conditionalFormatting>
  <conditionalFormatting sqref="AH1484">
    <cfRule type="cellIs" dxfId="0" priority="2351" operator="equal">
      <formula>"未完成"</formula>
    </cfRule>
  </conditionalFormatting>
  <conditionalFormatting sqref="AK1484">
    <cfRule type="cellIs" dxfId="1" priority="2374" operator="equal">
      <formula>"未完成"</formula>
    </cfRule>
    <cfRule type="cellIs" dxfId="0" priority="2383" operator="equal">
      <formula>"未完成"</formula>
    </cfRule>
  </conditionalFormatting>
  <conditionalFormatting sqref="AL1484">
    <cfRule type="cellIs" dxfId="0" priority="2365" operator="equal">
      <formula>"欠"</formula>
    </cfRule>
  </conditionalFormatting>
  <conditionalFormatting sqref="Q1485">
    <cfRule type="cellIs" dxfId="0" priority="2105" operator="equal">
      <formula>"欠"</formula>
    </cfRule>
  </conditionalFormatting>
  <conditionalFormatting sqref="R1485">
    <cfRule type="containsText" dxfId="0" priority="2098" operator="between" text="欠">
      <formula>NOT(ISERROR(SEARCH("欠",R1485)))</formula>
    </cfRule>
    <cfRule type="cellIs" dxfId="0" priority="2099" operator="equal">
      <formula>"欠"</formula>
    </cfRule>
  </conditionalFormatting>
  <conditionalFormatting sqref="S1485">
    <cfRule type="cellIs" dxfId="0" priority="2107" operator="equal">
      <formula>"欠"</formula>
    </cfRule>
  </conditionalFormatting>
  <conditionalFormatting sqref="T1485">
    <cfRule type="containsText" dxfId="0" priority="2106" operator="between" text="欠">
      <formula>NOT(ISERROR(SEARCH("欠",T1485)))</formula>
    </cfRule>
    <cfRule type="cellIs" dxfId="0" priority="2108" operator="equal">
      <formula>"欠"</formula>
    </cfRule>
  </conditionalFormatting>
  <conditionalFormatting sqref="U1485">
    <cfRule type="cellIs" dxfId="0" priority="2101" operator="equal">
      <formula>"欠"</formula>
    </cfRule>
  </conditionalFormatting>
  <conditionalFormatting sqref="AH1485">
    <cfRule type="cellIs" dxfId="0" priority="2100" operator="equal">
      <formula>"未完成"</formula>
    </cfRule>
  </conditionalFormatting>
  <conditionalFormatting sqref="AK1485">
    <cfRule type="cellIs" dxfId="1" priority="2103" operator="equal">
      <formula>"未完成"</formula>
    </cfRule>
    <cfRule type="cellIs" dxfId="0" priority="2104" operator="equal">
      <formula>"未完成"</formula>
    </cfRule>
  </conditionalFormatting>
  <conditionalFormatting sqref="AL1485">
    <cfRule type="cellIs" dxfId="0" priority="2102" operator="equal">
      <formula>"欠"</formula>
    </cfRule>
  </conditionalFormatting>
  <conditionalFormatting sqref="U1486">
    <cfRule type="cellIs" dxfId="0" priority="1806" operator="equal">
      <formula>"欠"</formula>
    </cfRule>
  </conditionalFormatting>
  <conditionalFormatting sqref="AH1486">
    <cfRule type="cellIs" dxfId="0" priority="1805" operator="equal">
      <formula>"未完成"</formula>
    </cfRule>
  </conditionalFormatting>
  <conditionalFormatting sqref="AL1486">
    <cfRule type="cellIs" dxfId="0" priority="1807" operator="equal">
      <formula>"欠"</formula>
    </cfRule>
  </conditionalFormatting>
  <conditionalFormatting sqref="U1487">
    <cfRule type="cellIs" dxfId="0" priority="1798" operator="equal">
      <formula>"欠"</formula>
    </cfRule>
  </conditionalFormatting>
  <conditionalFormatting sqref="AH1487">
    <cfRule type="cellIs" dxfId="0" priority="1792" operator="equal">
      <formula>"未完成"</formula>
    </cfRule>
  </conditionalFormatting>
  <conditionalFormatting sqref="AL1487">
    <cfRule type="cellIs" dxfId="0" priority="1804" operator="equal">
      <formula>"欠"</formula>
    </cfRule>
  </conditionalFormatting>
  <conditionalFormatting sqref="U1488">
    <cfRule type="cellIs" dxfId="0" priority="1797" operator="equal">
      <formula>"欠"</formula>
    </cfRule>
  </conditionalFormatting>
  <conditionalFormatting sqref="AH1488">
    <cfRule type="cellIs" dxfId="0" priority="1791" operator="equal">
      <formula>"未完成"</formula>
    </cfRule>
  </conditionalFormatting>
  <conditionalFormatting sqref="AL1488">
    <cfRule type="cellIs" dxfId="0" priority="1803" operator="equal">
      <formula>"欠"</formula>
    </cfRule>
  </conditionalFormatting>
  <conditionalFormatting sqref="U1489">
    <cfRule type="cellIs" dxfId="0" priority="1796" operator="equal">
      <formula>"欠"</formula>
    </cfRule>
  </conditionalFormatting>
  <conditionalFormatting sqref="AH1489">
    <cfRule type="cellIs" dxfId="0" priority="1790" operator="equal">
      <formula>"未完成"</formula>
    </cfRule>
  </conditionalFormatting>
  <conditionalFormatting sqref="AL1489">
    <cfRule type="cellIs" dxfId="0" priority="1802" operator="equal">
      <formula>"欠"</formula>
    </cfRule>
  </conditionalFormatting>
  <conditionalFormatting sqref="U1490">
    <cfRule type="cellIs" dxfId="0" priority="1795" operator="equal">
      <formula>"欠"</formula>
    </cfRule>
  </conditionalFormatting>
  <conditionalFormatting sqref="AH1490">
    <cfRule type="cellIs" dxfId="0" priority="1789" operator="equal">
      <formula>"未完成"</formula>
    </cfRule>
  </conditionalFormatting>
  <conditionalFormatting sqref="AL1490">
    <cfRule type="cellIs" dxfId="0" priority="1801" operator="equal">
      <formula>"欠"</formula>
    </cfRule>
  </conditionalFormatting>
  <conditionalFormatting sqref="U1491">
    <cfRule type="cellIs" dxfId="0" priority="1794" operator="equal">
      <formula>"欠"</formula>
    </cfRule>
  </conditionalFormatting>
  <conditionalFormatting sqref="AH1491">
    <cfRule type="cellIs" dxfId="0" priority="1788" operator="equal">
      <formula>"未完成"</formula>
    </cfRule>
  </conditionalFormatting>
  <conditionalFormatting sqref="AL1491">
    <cfRule type="cellIs" dxfId="0" priority="1800" operator="equal">
      <formula>"欠"</formula>
    </cfRule>
  </conditionalFormatting>
  <conditionalFormatting sqref="U1492">
    <cfRule type="cellIs" dxfId="0" priority="1793" operator="equal">
      <formula>"欠"</formula>
    </cfRule>
  </conditionalFormatting>
  <conditionalFormatting sqref="AH1492">
    <cfRule type="cellIs" dxfId="0" priority="1787" operator="equal">
      <formula>"未完成"</formula>
    </cfRule>
  </conditionalFormatting>
  <conditionalFormatting sqref="AL1492">
    <cfRule type="cellIs" dxfId="0" priority="1799" operator="equal">
      <formula>"欠"</formula>
    </cfRule>
  </conditionalFormatting>
  <conditionalFormatting sqref="Q1493">
    <cfRule type="cellIs" dxfId="0" priority="2389" operator="equal">
      <formula>"欠"</formula>
    </cfRule>
  </conditionalFormatting>
  <conditionalFormatting sqref="R1493">
    <cfRule type="containsText" dxfId="0" priority="2339" operator="between" text="欠">
      <formula>NOT(ISERROR(SEARCH("欠",R1493)))</formula>
    </cfRule>
    <cfRule type="cellIs" dxfId="0" priority="2344" operator="equal">
      <formula>"欠"</formula>
    </cfRule>
  </conditionalFormatting>
  <conditionalFormatting sqref="S1493">
    <cfRule type="cellIs" dxfId="0" priority="2402" operator="equal">
      <formula>"欠"</formula>
    </cfRule>
  </conditionalFormatting>
  <conditionalFormatting sqref="T1493">
    <cfRule type="containsText" dxfId="0" priority="2397" operator="between" text="欠">
      <formula>NOT(ISERROR(SEARCH("欠",T1493)))</formula>
    </cfRule>
    <cfRule type="cellIs" dxfId="0" priority="2407" operator="equal">
      <formula>"欠"</formula>
    </cfRule>
  </conditionalFormatting>
  <conditionalFormatting sqref="U1493">
    <cfRule type="cellIs" dxfId="0" priority="2353" operator="equal">
      <formula>"欠"</formula>
    </cfRule>
  </conditionalFormatting>
  <conditionalFormatting sqref="AH1493">
    <cfRule type="cellIs" dxfId="0" priority="2349" operator="equal">
      <formula>"未完成"</formula>
    </cfRule>
  </conditionalFormatting>
  <conditionalFormatting sqref="AK1493">
    <cfRule type="cellIs" dxfId="1" priority="2371" operator="equal">
      <formula>"未完成"</formula>
    </cfRule>
    <cfRule type="cellIs" dxfId="0" priority="2380" operator="equal">
      <formula>"未完成"</formula>
    </cfRule>
  </conditionalFormatting>
  <conditionalFormatting sqref="AL1493">
    <cfRule type="cellIs" dxfId="0" priority="2362" operator="equal">
      <formula>"欠"</formula>
    </cfRule>
  </conditionalFormatting>
  <conditionalFormatting sqref="U1494">
    <cfRule type="cellIs" dxfId="0" priority="1827" operator="equal">
      <formula>"欠"</formula>
    </cfRule>
  </conditionalFormatting>
  <conditionalFormatting sqref="AF1494:AG1494">
    <cfRule type="cellIs" dxfId="0" priority="1828" operator="equal">
      <formula>"未完成"</formula>
    </cfRule>
  </conditionalFormatting>
  <conditionalFormatting sqref="AK1494:AL1494">
    <cfRule type="cellIs" dxfId="1" priority="1825" operator="equal">
      <formula>"未完成"</formula>
    </cfRule>
    <cfRule type="cellIs" dxfId="0" priority="1826" operator="equal">
      <formula>"未完成"</formula>
    </cfRule>
  </conditionalFormatting>
  <conditionalFormatting sqref="AM1494:AN1494">
    <cfRule type="cellIs" dxfId="0" priority="1829" operator="equal">
      <formula>"欠"</formula>
    </cfRule>
  </conditionalFormatting>
  <conditionalFormatting sqref="R1495">
    <cfRule type="containsText" dxfId="0" priority="1657" operator="between" text="欠">
      <formula>NOT(ISERROR(SEARCH("欠",R1495)))</formula>
    </cfRule>
    <cfRule type="cellIs" dxfId="0" priority="1659" operator="equal">
      <formula>"欠"</formula>
    </cfRule>
  </conditionalFormatting>
  <conditionalFormatting sqref="U1495">
    <cfRule type="cellIs" dxfId="0" priority="1666" operator="equal">
      <formula>"欠"</formula>
    </cfRule>
  </conditionalFormatting>
  <conditionalFormatting sqref="AH1495">
    <cfRule type="cellIs" dxfId="0" priority="1664" operator="equal">
      <formula>"未完成"</formula>
    </cfRule>
  </conditionalFormatting>
  <conditionalFormatting sqref="AK1495">
    <cfRule type="cellIs" dxfId="1" priority="1669" operator="equal">
      <formula>"未完成"</formula>
    </cfRule>
    <cfRule type="cellIs" dxfId="0" priority="1671" operator="equal">
      <formula>"未完成"</formula>
    </cfRule>
  </conditionalFormatting>
  <conditionalFormatting sqref="AL1495">
    <cfRule type="cellIs" dxfId="0" priority="1667" operator="equal">
      <formula>"欠"</formula>
    </cfRule>
  </conditionalFormatting>
  <conditionalFormatting sqref="U1496">
    <cfRule type="cellIs" dxfId="0" priority="1544" operator="equal">
      <formula>"欠"</formula>
    </cfRule>
  </conditionalFormatting>
  <conditionalFormatting sqref="AH1496">
    <cfRule type="cellIs" dxfId="0" priority="1534" operator="equal">
      <formula>"未完成"</formula>
    </cfRule>
  </conditionalFormatting>
  <conditionalFormatting sqref="AK1496">
    <cfRule type="cellIs" dxfId="1" priority="1559" operator="equal">
      <formula>"未完成"</formula>
    </cfRule>
    <cfRule type="cellIs" dxfId="0" priority="1569" operator="equal">
      <formula>"未完成"</formula>
    </cfRule>
  </conditionalFormatting>
  <conditionalFormatting sqref="AL1496">
    <cfRule type="cellIs" dxfId="0" priority="1549" operator="equal">
      <formula>"欠"</formula>
    </cfRule>
  </conditionalFormatting>
  <conditionalFormatting sqref="U1497">
    <cfRule type="cellIs" dxfId="0" priority="1543" operator="equal">
      <formula>"欠"</formula>
    </cfRule>
  </conditionalFormatting>
  <conditionalFormatting sqref="AH1497">
    <cfRule type="cellIs" dxfId="0" priority="1533" operator="equal">
      <formula>"未完成"</formula>
    </cfRule>
  </conditionalFormatting>
  <conditionalFormatting sqref="AK1497">
    <cfRule type="cellIs" dxfId="1" priority="1558" operator="equal">
      <formula>"未完成"</formula>
    </cfRule>
    <cfRule type="cellIs" dxfId="0" priority="1568" operator="equal">
      <formula>"未完成"</formula>
    </cfRule>
  </conditionalFormatting>
  <conditionalFormatting sqref="AL1497">
    <cfRule type="cellIs" dxfId="0" priority="1548" operator="equal">
      <formula>"欠"</formula>
    </cfRule>
  </conditionalFormatting>
  <conditionalFormatting sqref="Q1498">
    <cfRule type="cellIs" dxfId="0" priority="1577" operator="equal">
      <formula>"欠"</formula>
    </cfRule>
  </conditionalFormatting>
  <conditionalFormatting sqref="U1498">
    <cfRule type="cellIs" dxfId="0" priority="1542" operator="equal">
      <formula>"欠"</formula>
    </cfRule>
  </conditionalFormatting>
  <conditionalFormatting sqref="AH1498">
    <cfRule type="cellIs" dxfId="0" priority="1532" operator="equal">
      <formula>"未完成"</formula>
    </cfRule>
  </conditionalFormatting>
  <conditionalFormatting sqref="AK1498">
    <cfRule type="cellIs" dxfId="1" priority="1557" operator="equal">
      <formula>"未完成"</formula>
    </cfRule>
    <cfRule type="cellIs" dxfId="0" priority="1567" operator="equal">
      <formula>"未完成"</formula>
    </cfRule>
  </conditionalFormatting>
  <conditionalFormatting sqref="AL1498">
    <cfRule type="cellIs" dxfId="0" priority="1547" operator="equal">
      <formula>"欠"</formula>
    </cfRule>
  </conditionalFormatting>
  <conditionalFormatting sqref="Q1499">
    <cfRule type="cellIs" dxfId="0" priority="1380" operator="equal">
      <formula>"欠"</formula>
    </cfRule>
  </conditionalFormatting>
  <conditionalFormatting sqref="U1499">
    <cfRule type="cellIs" dxfId="0" priority="1332" operator="equal">
      <formula>"欠"</formula>
    </cfRule>
  </conditionalFormatting>
  <conditionalFormatting sqref="AH1499">
    <cfRule type="cellIs" dxfId="0" priority="1320" operator="equal">
      <formula>"未完成"</formula>
    </cfRule>
  </conditionalFormatting>
  <conditionalFormatting sqref="AK1499">
    <cfRule type="cellIs" dxfId="1" priority="1356" operator="equal">
      <formula>"未完成"</formula>
    </cfRule>
    <cfRule type="cellIs" dxfId="0" priority="1368" operator="equal">
      <formula>"未完成"</formula>
    </cfRule>
  </conditionalFormatting>
  <conditionalFormatting sqref="AL1499">
    <cfRule type="cellIs" dxfId="0" priority="1344" operator="equal">
      <formula>"欠"</formula>
    </cfRule>
  </conditionalFormatting>
  <conditionalFormatting sqref="Q1500">
    <cfRule type="cellIs" dxfId="0" priority="1379" operator="equal">
      <formula>"欠"</formula>
    </cfRule>
  </conditionalFormatting>
  <conditionalFormatting sqref="U1500">
    <cfRule type="cellIs" dxfId="0" priority="1331" operator="equal">
      <formula>"欠"</formula>
    </cfRule>
  </conditionalFormatting>
  <conditionalFormatting sqref="AH1500">
    <cfRule type="cellIs" dxfId="0" priority="1319" operator="equal">
      <formula>"未完成"</formula>
    </cfRule>
  </conditionalFormatting>
  <conditionalFormatting sqref="AK1500">
    <cfRule type="cellIs" dxfId="1" priority="1355" operator="equal">
      <formula>"未完成"</formula>
    </cfRule>
    <cfRule type="cellIs" dxfId="0" priority="1367" operator="equal">
      <formula>"未完成"</formula>
    </cfRule>
  </conditionalFormatting>
  <conditionalFormatting sqref="AL1500">
    <cfRule type="cellIs" dxfId="0" priority="1343" operator="equal">
      <formula>"欠"</formula>
    </cfRule>
  </conditionalFormatting>
  <conditionalFormatting sqref="Q1501">
    <cfRule type="cellIs" dxfId="0" priority="1405" operator="equal">
      <formula>"欠"</formula>
    </cfRule>
  </conditionalFormatting>
  <conditionalFormatting sqref="U1501">
    <cfRule type="cellIs" dxfId="0" priority="1401" operator="equal">
      <formula>"欠"</formula>
    </cfRule>
  </conditionalFormatting>
  <conditionalFormatting sqref="AH1501">
    <cfRule type="cellIs" dxfId="0" priority="1400" operator="equal">
      <formula>"未完成"</formula>
    </cfRule>
  </conditionalFormatting>
  <conditionalFormatting sqref="AK1501">
    <cfRule type="cellIs" dxfId="1" priority="1403" operator="equal">
      <formula>"未完成"</formula>
    </cfRule>
    <cfRule type="cellIs" dxfId="0" priority="1404" operator="equal">
      <formula>"未完成"</formula>
    </cfRule>
  </conditionalFormatting>
  <conditionalFormatting sqref="AL1501">
    <cfRule type="cellIs" dxfId="0" priority="1402" operator="equal">
      <formula>"欠"</formula>
    </cfRule>
  </conditionalFormatting>
  <conditionalFormatting sqref="Q1502">
    <cfRule type="cellIs" dxfId="0" priority="2021" operator="equal">
      <formula>"欠"</formula>
    </cfRule>
  </conditionalFormatting>
  <conditionalFormatting sqref="R1502">
    <cfRule type="containsText" dxfId="0" priority="2015" operator="between" text="欠">
      <formula>NOT(ISERROR(SEARCH("欠",R1502)))</formula>
    </cfRule>
    <cfRule type="cellIs" dxfId="0" priority="2016" operator="equal">
      <formula>"欠"</formula>
    </cfRule>
  </conditionalFormatting>
  <conditionalFormatting sqref="T1502">
    <cfRule type="containsText" dxfId="0" priority="2022" operator="between" text="欠">
      <formula>NOT(ISERROR(SEARCH("欠",T1502)))</formula>
    </cfRule>
    <cfRule type="cellIs" dxfId="0" priority="2024" operator="equal">
      <formula>"欠"</formula>
    </cfRule>
  </conditionalFormatting>
  <conditionalFormatting sqref="U1502">
    <cfRule type="cellIs" dxfId="0" priority="2017" operator="equal">
      <formula>"欠"</formula>
    </cfRule>
  </conditionalFormatting>
  <conditionalFormatting sqref="AK1502">
    <cfRule type="cellIs" dxfId="1" priority="2019" operator="equal">
      <formula>"未完成"</formula>
    </cfRule>
    <cfRule type="cellIs" dxfId="0" priority="2020" operator="equal">
      <formula>"未完成"</formula>
    </cfRule>
  </conditionalFormatting>
  <conditionalFormatting sqref="AL1502">
    <cfRule type="cellIs" dxfId="0" priority="2018" operator="equal">
      <formula>"欠"</formula>
    </cfRule>
  </conditionalFormatting>
  <conditionalFormatting sqref="Q1503">
    <cfRule type="cellIs" dxfId="0" priority="1691" operator="equal">
      <formula>"欠"</formula>
    </cfRule>
  </conditionalFormatting>
  <conditionalFormatting sqref="T1503">
    <cfRule type="containsText" dxfId="0" priority="1677" operator="between" text="欠">
      <formula>NOT(ISERROR(SEARCH("欠",T1503)))</formula>
    </cfRule>
    <cfRule type="cellIs" dxfId="0" priority="1679" operator="equal">
      <formula>"欠"</formula>
    </cfRule>
  </conditionalFormatting>
  <conditionalFormatting sqref="U1503">
    <cfRule type="cellIs" dxfId="0" priority="1683" operator="equal">
      <formula>"欠"</formula>
    </cfRule>
  </conditionalFormatting>
  <conditionalFormatting sqref="AH1503">
    <cfRule type="cellIs" dxfId="0" priority="1681" operator="equal">
      <formula>"未完成"</formula>
    </cfRule>
  </conditionalFormatting>
  <conditionalFormatting sqref="AK1503">
    <cfRule type="cellIs" dxfId="1" priority="1687" operator="equal">
      <formula>"未完成"</formula>
    </cfRule>
    <cfRule type="cellIs" dxfId="0" priority="1689" operator="equal">
      <formula>"未完成"</formula>
    </cfRule>
  </conditionalFormatting>
  <conditionalFormatting sqref="AL1503">
    <cfRule type="cellIs" dxfId="0" priority="1685" operator="equal">
      <formula>"欠"</formula>
    </cfRule>
  </conditionalFormatting>
  <conditionalFormatting sqref="U1504">
    <cfRule type="cellIs" dxfId="0" priority="2291" operator="equal">
      <formula>"欠"</formula>
    </cfRule>
  </conditionalFormatting>
  <conditionalFormatting sqref="AH1504">
    <cfRule type="cellIs" dxfId="0" priority="2282" operator="equal">
      <formula>"未完成"</formula>
    </cfRule>
  </conditionalFormatting>
  <conditionalFormatting sqref="AK1504">
    <cfRule type="cellIs" dxfId="1" priority="2309" operator="equal">
      <formula>"未完成"</formula>
    </cfRule>
    <cfRule type="cellIs" dxfId="0" priority="2318" operator="equal">
      <formula>"未完成"</formula>
    </cfRule>
  </conditionalFormatting>
  <conditionalFormatting sqref="AL1504">
    <cfRule type="cellIs" dxfId="0" priority="2300" operator="equal">
      <formula>"欠"</formula>
    </cfRule>
  </conditionalFormatting>
  <conditionalFormatting sqref="U1505">
    <cfRule type="cellIs" dxfId="0" priority="2290" operator="equal">
      <formula>"欠"</formula>
    </cfRule>
  </conditionalFormatting>
  <conditionalFormatting sqref="AH1505">
    <cfRule type="cellIs" dxfId="0" priority="2281" operator="equal">
      <formula>"未完成"</formula>
    </cfRule>
  </conditionalFormatting>
  <conditionalFormatting sqref="AK1505">
    <cfRule type="cellIs" dxfId="1" priority="2308" operator="equal">
      <formula>"未完成"</formula>
    </cfRule>
    <cfRule type="cellIs" dxfId="0" priority="2317" operator="equal">
      <formula>"未完成"</formula>
    </cfRule>
  </conditionalFormatting>
  <conditionalFormatting sqref="AL1505">
    <cfRule type="cellIs" dxfId="0" priority="2299" operator="equal">
      <formula>"欠"</formula>
    </cfRule>
  </conditionalFormatting>
  <conditionalFormatting sqref="Q1506">
    <cfRule type="cellIs" dxfId="0" priority="525" operator="equal">
      <formula>"欠"</formula>
    </cfRule>
  </conditionalFormatting>
  <conditionalFormatting sqref="R1506">
    <cfRule type="containsText" dxfId="0" priority="505" operator="between" text="欠">
      <formula>NOT(ISERROR(SEARCH("欠",R1506)))</formula>
    </cfRule>
    <cfRule type="cellIs" dxfId="0" priority="507" operator="equal">
      <formula>"欠"</formula>
    </cfRule>
  </conditionalFormatting>
  <conditionalFormatting sqref="S1506">
    <cfRule type="cellIs" dxfId="0" priority="511" operator="equal">
      <formula>"欠"</formula>
    </cfRule>
  </conditionalFormatting>
  <conditionalFormatting sqref="T1506">
    <cfRule type="containsText" dxfId="0" priority="509" operator="between" text="欠">
      <formula>NOT(ISERROR(SEARCH("欠",T1506)))</formula>
    </cfRule>
    <cfRule type="cellIs" dxfId="0" priority="513" operator="equal">
      <formula>"欠"</formula>
    </cfRule>
  </conditionalFormatting>
  <conditionalFormatting sqref="U1506">
    <cfRule type="cellIs" dxfId="0" priority="517" operator="equal">
      <formula>"欠"</formula>
    </cfRule>
  </conditionalFormatting>
  <conditionalFormatting sqref="AH1506">
    <cfRule type="cellIs" dxfId="0" priority="515" operator="equal">
      <formula>"未完成"</formula>
    </cfRule>
  </conditionalFormatting>
  <conditionalFormatting sqref="AK1506">
    <cfRule type="cellIs" dxfId="1" priority="521" operator="equal">
      <formula>"未完成"</formula>
    </cfRule>
    <cfRule type="cellIs" dxfId="0" priority="523" operator="equal">
      <formula>"未完成"</formula>
    </cfRule>
  </conditionalFormatting>
  <conditionalFormatting sqref="AL1506">
    <cfRule type="cellIs" dxfId="0" priority="519" operator="equal">
      <formula>"欠"</formula>
    </cfRule>
  </conditionalFormatting>
  <conditionalFormatting sqref="Q1507">
    <cfRule type="cellIs" dxfId="0" priority="1767" operator="equal">
      <formula>"欠"</formula>
    </cfRule>
  </conditionalFormatting>
  <conditionalFormatting sqref="T1507">
    <cfRule type="containsText" dxfId="0" priority="1724" operator="between" text="欠">
      <formula>NOT(ISERROR(SEARCH("欠",T1507)))</formula>
    </cfRule>
    <cfRule type="cellIs" dxfId="0" priority="1731" operator="equal">
      <formula>"欠"</formula>
    </cfRule>
  </conditionalFormatting>
  <conditionalFormatting sqref="U1507">
    <cfRule type="cellIs" dxfId="0" priority="1743" operator="equal">
      <formula>"欠"</formula>
    </cfRule>
  </conditionalFormatting>
  <conditionalFormatting sqref="AH1507">
    <cfRule type="cellIs" dxfId="0" priority="1737" operator="equal">
      <formula>"未完成"</formula>
    </cfRule>
  </conditionalFormatting>
  <conditionalFormatting sqref="AK1507">
    <cfRule type="cellIs" dxfId="1" priority="1755" operator="equal">
      <formula>"未完成"</formula>
    </cfRule>
    <cfRule type="cellIs" dxfId="0" priority="1761" operator="equal">
      <formula>"未完成"</formula>
    </cfRule>
  </conditionalFormatting>
  <conditionalFormatting sqref="AL1507">
    <cfRule type="cellIs" dxfId="0" priority="1749" operator="equal">
      <formula>"欠"</formula>
    </cfRule>
  </conditionalFormatting>
  <conditionalFormatting sqref="Q1508">
    <cfRule type="cellIs" dxfId="0" priority="1972" operator="equal">
      <formula>"欠"</formula>
    </cfRule>
  </conditionalFormatting>
  <conditionalFormatting sqref="U1508">
    <cfRule type="cellIs" dxfId="0" priority="1956" operator="equal">
      <formula>"欠"</formula>
    </cfRule>
  </conditionalFormatting>
  <conditionalFormatting sqref="AH1508">
    <cfRule type="cellIs" dxfId="0" priority="1952" operator="equal">
      <formula>"未完成"</formula>
    </cfRule>
  </conditionalFormatting>
  <conditionalFormatting sqref="AK1508">
    <cfRule type="cellIs" dxfId="1" priority="1964" operator="equal">
      <formula>"未完成"</formula>
    </cfRule>
    <cfRule type="cellIs" dxfId="0" priority="1968" operator="equal">
      <formula>"未完成"</formula>
    </cfRule>
  </conditionalFormatting>
  <conditionalFormatting sqref="AL1508">
    <cfRule type="cellIs" dxfId="0" priority="1960" operator="equal">
      <formula>"欠"</formula>
    </cfRule>
  </conditionalFormatting>
  <conditionalFormatting sqref="U1509">
    <cfRule type="cellIs" dxfId="0" priority="1214" operator="equal">
      <formula>"欠"</formula>
    </cfRule>
  </conditionalFormatting>
  <conditionalFormatting sqref="AH1509">
    <cfRule type="cellIs" dxfId="0" priority="1208" operator="equal">
      <formula>"未完成"</formula>
    </cfRule>
  </conditionalFormatting>
  <conditionalFormatting sqref="AL1509">
    <cfRule type="cellIs" dxfId="0" priority="1220" operator="equal">
      <formula>"欠"</formula>
    </cfRule>
  </conditionalFormatting>
  <conditionalFormatting sqref="U1510">
    <cfRule type="cellIs" dxfId="0" priority="1213" operator="equal">
      <formula>"欠"</formula>
    </cfRule>
  </conditionalFormatting>
  <conditionalFormatting sqref="AH1510">
    <cfRule type="cellIs" dxfId="0" priority="1207" operator="equal">
      <formula>"未完成"</formula>
    </cfRule>
  </conditionalFormatting>
  <conditionalFormatting sqref="AL1510">
    <cfRule type="cellIs" dxfId="0" priority="1219" operator="equal">
      <formula>"欠"</formula>
    </cfRule>
  </conditionalFormatting>
  <conditionalFormatting sqref="U1511">
    <cfRule type="cellIs" dxfId="0" priority="1212" operator="equal">
      <formula>"欠"</formula>
    </cfRule>
  </conditionalFormatting>
  <conditionalFormatting sqref="AH1511">
    <cfRule type="cellIs" dxfId="0" priority="1206" operator="equal">
      <formula>"未完成"</formula>
    </cfRule>
  </conditionalFormatting>
  <conditionalFormatting sqref="AL1511">
    <cfRule type="cellIs" dxfId="0" priority="1218" operator="equal">
      <formula>"欠"</formula>
    </cfRule>
  </conditionalFormatting>
  <conditionalFormatting sqref="U1512">
    <cfRule type="cellIs" dxfId="0" priority="1211" operator="equal">
      <formula>"欠"</formula>
    </cfRule>
  </conditionalFormatting>
  <conditionalFormatting sqref="AH1512">
    <cfRule type="cellIs" dxfId="0" priority="1205" operator="equal">
      <formula>"未完成"</formula>
    </cfRule>
  </conditionalFormatting>
  <conditionalFormatting sqref="AL1512">
    <cfRule type="cellIs" dxfId="0" priority="1217" operator="equal">
      <formula>"欠"</formula>
    </cfRule>
  </conditionalFormatting>
  <conditionalFormatting sqref="U1513">
    <cfRule type="cellIs" dxfId="0" priority="1210" operator="equal">
      <formula>"欠"</formula>
    </cfRule>
  </conditionalFormatting>
  <conditionalFormatting sqref="AH1513">
    <cfRule type="cellIs" dxfId="0" priority="1204" operator="equal">
      <formula>"未完成"</formula>
    </cfRule>
  </conditionalFormatting>
  <conditionalFormatting sqref="AL1513">
    <cfRule type="cellIs" dxfId="0" priority="1216" operator="equal">
      <formula>"欠"</formula>
    </cfRule>
  </conditionalFormatting>
  <conditionalFormatting sqref="U1514">
    <cfRule type="cellIs" dxfId="0" priority="1209" operator="equal">
      <formula>"欠"</formula>
    </cfRule>
  </conditionalFormatting>
  <conditionalFormatting sqref="AH1514">
    <cfRule type="cellIs" dxfId="0" priority="1203" operator="equal">
      <formula>"未完成"</formula>
    </cfRule>
  </conditionalFormatting>
  <conditionalFormatting sqref="AL1514">
    <cfRule type="cellIs" dxfId="0" priority="1215" operator="equal">
      <formula>"欠"</formula>
    </cfRule>
  </conditionalFormatting>
  <conditionalFormatting sqref="Q1515">
    <cfRule type="cellIs" dxfId="0" priority="1378" operator="equal">
      <formula>"欠"</formula>
    </cfRule>
  </conditionalFormatting>
  <conditionalFormatting sqref="U1515">
    <cfRule type="cellIs" dxfId="0" priority="1330" operator="equal">
      <formula>"欠"</formula>
    </cfRule>
  </conditionalFormatting>
  <conditionalFormatting sqref="AH1515">
    <cfRule type="cellIs" dxfId="0" priority="1318" operator="equal">
      <formula>"未完成"</formula>
    </cfRule>
  </conditionalFormatting>
  <conditionalFormatting sqref="AK1515">
    <cfRule type="cellIs" dxfId="1" priority="1354" operator="equal">
      <formula>"未完成"</formula>
    </cfRule>
    <cfRule type="cellIs" dxfId="0" priority="1366" operator="equal">
      <formula>"未完成"</formula>
    </cfRule>
  </conditionalFormatting>
  <conditionalFormatting sqref="AL1515">
    <cfRule type="cellIs" dxfId="0" priority="1342" operator="equal">
      <formula>"欠"</formula>
    </cfRule>
  </conditionalFormatting>
  <conditionalFormatting sqref="Q1516">
    <cfRule type="cellIs" dxfId="0" priority="1377" operator="equal">
      <formula>"欠"</formula>
    </cfRule>
  </conditionalFormatting>
  <conditionalFormatting sqref="U1516">
    <cfRule type="cellIs" dxfId="0" priority="1329" operator="equal">
      <formula>"欠"</formula>
    </cfRule>
  </conditionalFormatting>
  <conditionalFormatting sqref="AH1516">
    <cfRule type="cellIs" dxfId="0" priority="1317" operator="equal">
      <formula>"未完成"</formula>
    </cfRule>
  </conditionalFormatting>
  <conditionalFormatting sqref="AK1516">
    <cfRule type="cellIs" dxfId="1" priority="1353" operator="equal">
      <formula>"未完成"</formula>
    </cfRule>
    <cfRule type="cellIs" dxfId="0" priority="1365" operator="equal">
      <formula>"未完成"</formula>
    </cfRule>
  </conditionalFormatting>
  <conditionalFormatting sqref="AL1516">
    <cfRule type="cellIs" dxfId="0" priority="1341" operator="equal">
      <formula>"欠"</formula>
    </cfRule>
  </conditionalFormatting>
  <conditionalFormatting sqref="Q1517">
    <cfRule type="cellIs" dxfId="0" priority="1376" operator="equal">
      <formula>"欠"</formula>
    </cfRule>
  </conditionalFormatting>
  <conditionalFormatting sqref="U1517">
    <cfRule type="cellIs" dxfId="0" priority="1328" operator="equal">
      <formula>"欠"</formula>
    </cfRule>
  </conditionalFormatting>
  <conditionalFormatting sqref="AH1517">
    <cfRule type="cellIs" dxfId="0" priority="1316" operator="equal">
      <formula>"未完成"</formula>
    </cfRule>
  </conditionalFormatting>
  <conditionalFormatting sqref="AK1517">
    <cfRule type="cellIs" dxfId="1" priority="1352" operator="equal">
      <formula>"未完成"</formula>
    </cfRule>
    <cfRule type="cellIs" dxfId="0" priority="1364" operator="equal">
      <formula>"未完成"</formula>
    </cfRule>
  </conditionalFormatting>
  <conditionalFormatting sqref="AL1517">
    <cfRule type="cellIs" dxfId="0" priority="1340" operator="equal">
      <formula>"欠"</formula>
    </cfRule>
  </conditionalFormatting>
  <conditionalFormatting sqref="Q1518">
    <cfRule type="cellIs" dxfId="0" priority="1188" operator="equal">
      <formula>"欠"</formula>
    </cfRule>
  </conditionalFormatting>
  <conditionalFormatting sqref="R1518">
    <cfRule type="containsText" dxfId="0" priority="1179" operator="between" text="欠">
      <formula>NOT(ISERROR(SEARCH("欠",R1518)))</formula>
    </cfRule>
    <cfRule type="cellIs" dxfId="0" priority="1180" operator="equal">
      <formula>"欠"</formula>
    </cfRule>
  </conditionalFormatting>
  <conditionalFormatting sqref="S1518">
    <cfRule type="cellIs" dxfId="0" priority="1178" operator="equal">
      <formula>"欠"</formula>
    </cfRule>
  </conditionalFormatting>
  <conditionalFormatting sqref="T1518">
    <cfRule type="containsText" dxfId="0" priority="1181" operator="between" text="欠">
      <formula>NOT(ISERROR(SEARCH("欠",T1518)))</formula>
    </cfRule>
    <cfRule type="cellIs" dxfId="0" priority="1182" operator="equal">
      <formula>"欠"</formula>
    </cfRule>
  </conditionalFormatting>
  <conditionalFormatting sqref="U1518">
    <cfRule type="cellIs" dxfId="0" priority="1184" operator="equal">
      <formula>"欠"</formula>
    </cfRule>
  </conditionalFormatting>
  <conditionalFormatting sqref="AH1518">
    <cfRule type="cellIs" dxfId="0" priority="1183" operator="equal">
      <formula>"未完成"</formula>
    </cfRule>
  </conditionalFormatting>
  <conditionalFormatting sqref="AK1518">
    <cfRule type="cellIs" dxfId="1" priority="1186" operator="equal">
      <formula>"未完成"</formula>
    </cfRule>
    <cfRule type="cellIs" dxfId="0" priority="1187" operator="equal">
      <formula>"未完成"</formula>
    </cfRule>
  </conditionalFormatting>
  <conditionalFormatting sqref="AL1518">
    <cfRule type="cellIs" dxfId="0" priority="1185" operator="equal">
      <formula>"欠"</formula>
    </cfRule>
  </conditionalFormatting>
  <conditionalFormatting sqref="Q1520">
    <cfRule type="cellIs" dxfId="0" priority="1764" operator="equal">
      <formula>"欠"</formula>
    </cfRule>
  </conditionalFormatting>
  <conditionalFormatting sqref="U1520">
    <cfRule type="cellIs" dxfId="0" priority="1740" operator="equal">
      <formula>"欠"</formula>
    </cfRule>
  </conditionalFormatting>
  <conditionalFormatting sqref="AH1520">
    <cfRule type="cellIs" dxfId="0" priority="1734" operator="equal">
      <formula>"未完成"</formula>
    </cfRule>
  </conditionalFormatting>
  <conditionalFormatting sqref="AK1520">
    <cfRule type="cellIs" dxfId="1" priority="1752" operator="equal">
      <formula>"未完成"</formula>
    </cfRule>
    <cfRule type="cellIs" dxfId="0" priority="1758" operator="equal">
      <formula>"未完成"</formula>
    </cfRule>
  </conditionalFormatting>
  <conditionalFormatting sqref="AL1520">
    <cfRule type="cellIs" dxfId="0" priority="1746" operator="equal">
      <formula>"欠"</formula>
    </cfRule>
  </conditionalFormatting>
  <conditionalFormatting sqref="Q1521">
    <cfRule type="cellIs" dxfId="0" priority="1763" operator="equal">
      <formula>"欠"</formula>
    </cfRule>
  </conditionalFormatting>
  <conditionalFormatting sqref="U1521">
    <cfRule type="cellIs" dxfId="0" priority="1739" operator="equal">
      <formula>"欠"</formula>
    </cfRule>
  </conditionalFormatting>
  <conditionalFormatting sqref="AH1521">
    <cfRule type="cellIs" dxfId="0" priority="1733" operator="equal">
      <formula>"未完成"</formula>
    </cfRule>
  </conditionalFormatting>
  <conditionalFormatting sqref="AK1521">
    <cfRule type="cellIs" dxfId="1" priority="1751" operator="equal">
      <formula>"未完成"</formula>
    </cfRule>
    <cfRule type="cellIs" dxfId="0" priority="1757" operator="equal">
      <formula>"未完成"</formula>
    </cfRule>
  </conditionalFormatting>
  <conditionalFormatting sqref="AL1521">
    <cfRule type="cellIs" dxfId="0" priority="1745" operator="equal">
      <formula>"欠"</formula>
    </cfRule>
  </conditionalFormatting>
  <conditionalFormatting sqref="Q1522">
    <cfRule type="cellIs" dxfId="0" priority="1579" operator="equal">
      <formula>"欠"</formula>
    </cfRule>
  </conditionalFormatting>
  <conditionalFormatting sqref="T1522">
    <cfRule type="containsText" dxfId="0" priority="1524" operator="between" text="欠">
      <formula>NOT(ISERROR(SEARCH("欠",T1522)))</formula>
    </cfRule>
    <cfRule type="cellIs" dxfId="0" priority="1530" operator="equal">
      <formula>"欠"</formula>
    </cfRule>
  </conditionalFormatting>
  <conditionalFormatting sqref="U1522">
    <cfRule type="cellIs" dxfId="0" priority="1546" operator="equal">
      <formula>"欠"</formula>
    </cfRule>
  </conditionalFormatting>
  <conditionalFormatting sqref="AH1522">
    <cfRule type="cellIs" dxfId="0" priority="1536" operator="equal">
      <formula>"未完成"</formula>
    </cfRule>
  </conditionalFormatting>
  <conditionalFormatting sqref="AK1522">
    <cfRule type="cellIs" dxfId="1" priority="1561" operator="equal">
      <formula>"未完成"</formula>
    </cfRule>
    <cfRule type="cellIs" dxfId="0" priority="1571" operator="equal">
      <formula>"未完成"</formula>
    </cfRule>
  </conditionalFormatting>
  <conditionalFormatting sqref="AL1522">
    <cfRule type="cellIs" dxfId="0" priority="1551" operator="equal">
      <formula>"欠"</formula>
    </cfRule>
  </conditionalFormatting>
  <conditionalFormatting sqref="Q1523">
    <cfRule type="cellIs" dxfId="0" priority="1635" operator="equal">
      <formula>"欠"</formula>
    </cfRule>
  </conditionalFormatting>
  <conditionalFormatting sqref="U1523">
    <cfRule type="cellIs" dxfId="0" priority="1612" operator="equal">
      <formula>"欠"</formula>
    </cfRule>
  </conditionalFormatting>
  <conditionalFormatting sqref="AH1523">
    <cfRule type="cellIs" dxfId="0" priority="1606" operator="equal">
      <formula>"未完成"</formula>
    </cfRule>
  </conditionalFormatting>
  <conditionalFormatting sqref="AK1523">
    <cfRule type="cellIs" dxfId="1" priority="1624" operator="equal">
      <formula>"未完成"</formula>
    </cfRule>
    <cfRule type="cellIs" dxfId="0" priority="1630" operator="equal">
      <formula>"未完成"</formula>
    </cfRule>
  </conditionalFormatting>
  <conditionalFormatting sqref="AL1523">
    <cfRule type="cellIs" dxfId="0" priority="1618" operator="equal">
      <formula>"欠"</formula>
    </cfRule>
  </conditionalFormatting>
  <conditionalFormatting sqref="Q1524">
    <cfRule type="cellIs" dxfId="0" priority="1634" operator="equal">
      <formula>"欠"</formula>
    </cfRule>
  </conditionalFormatting>
  <conditionalFormatting sqref="U1524">
    <cfRule type="cellIs" dxfId="0" priority="1611" operator="equal">
      <formula>"欠"</formula>
    </cfRule>
  </conditionalFormatting>
  <conditionalFormatting sqref="AH1524">
    <cfRule type="cellIs" dxfId="0" priority="1605" operator="equal">
      <formula>"未完成"</formula>
    </cfRule>
  </conditionalFormatting>
  <conditionalFormatting sqref="AK1524">
    <cfRule type="cellIs" dxfId="1" priority="1623" operator="equal">
      <formula>"未完成"</formula>
    </cfRule>
    <cfRule type="cellIs" dxfId="0" priority="1629" operator="equal">
      <formula>"未完成"</formula>
    </cfRule>
  </conditionalFormatting>
  <conditionalFormatting sqref="AL1524">
    <cfRule type="cellIs" dxfId="0" priority="1617" operator="equal">
      <formula>"欠"</formula>
    </cfRule>
  </conditionalFormatting>
  <conditionalFormatting sqref="Q1525">
    <cfRule type="cellIs" dxfId="0" priority="1248" operator="equal">
      <formula>"欠"</formula>
    </cfRule>
  </conditionalFormatting>
  <conditionalFormatting sqref="U1525">
    <cfRule type="cellIs" dxfId="0" priority="1610" operator="equal">
      <formula>"欠"</formula>
    </cfRule>
  </conditionalFormatting>
  <conditionalFormatting sqref="AH1525">
    <cfRule type="cellIs" dxfId="0" priority="1604" operator="equal">
      <formula>"未完成"</formula>
    </cfRule>
  </conditionalFormatting>
  <conditionalFormatting sqref="AK1525">
    <cfRule type="cellIs" dxfId="1" priority="1622" operator="equal">
      <formula>"未完成"</formula>
    </cfRule>
    <cfRule type="cellIs" dxfId="0" priority="1628" operator="equal">
      <formula>"未完成"</formula>
    </cfRule>
  </conditionalFormatting>
  <conditionalFormatting sqref="AL1525">
    <cfRule type="cellIs" dxfId="0" priority="1616" operator="equal">
      <formula>"欠"</formula>
    </cfRule>
  </conditionalFormatting>
  <conditionalFormatting sqref="Q1526">
    <cfRule type="cellIs" dxfId="0" priority="1578" operator="equal">
      <formula>"欠"</formula>
    </cfRule>
  </conditionalFormatting>
  <conditionalFormatting sqref="R1526">
    <cfRule type="containsText" dxfId="0" priority="1519" operator="between" text="欠">
      <formula>NOT(ISERROR(SEARCH("欠",R1526)))</formula>
    </cfRule>
    <cfRule type="cellIs" dxfId="0" priority="1521" operator="equal">
      <formula>"欠"</formula>
    </cfRule>
  </conditionalFormatting>
  <conditionalFormatting sqref="T1526">
    <cfRule type="containsText" dxfId="0" priority="1523" operator="between" text="欠">
      <formula>NOT(ISERROR(SEARCH("欠",T1526)))</formula>
    </cfRule>
    <cfRule type="cellIs" dxfId="0" priority="1529" operator="equal">
      <formula>"欠"</formula>
    </cfRule>
  </conditionalFormatting>
  <conditionalFormatting sqref="U1526">
    <cfRule type="cellIs" dxfId="0" priority="1545" operator="equal">
      <formula>"欠"</formula>
    </cfRule>
  </conditionalFormatting>
  <conditionalFormatting sqref="AH1526">
    <cfRule type="cellIs" dxfId="0" priority="1535" operator="equal">
      <formula>"未完成"</formula>
    </cfRule>
  </conditionalFormatting>
  <conditionalFormatting sqref="AK1526">
    <cfRule type="cellIs" dxfId="1" priority="1560" operator="equal">
      <formula>"未完成"</formula>
    </cfRule>
    <cfRule type="cellIs" dxfId="0" priority="1570" operator="equal">
      <formula>"未完成"</formula>
    </cfRule>
  </conditionalFormatting>
  <conditionalFormatting sqref="AL1526">
    <cfRule type="cellIs" dxfId="0" priority="1550" operator="equal">
      <formula>"欠"</formula>
    </cfRule>
  </conditionalFormatting>
  <conditionalFormatting sqref="Q1527">
    <cfRule type="cellIs" dxfId="0" priority="2325" operator="equal">
      <formula>"欠"</formula>
    </cfRule>
  </conditionalFormatting>
  <conditionalFormatting sqref="U1527">
    <cfRule type="cellIs" dxfId="0" priority="2289" operator="equal">
      <formula>"欠"</formula>
    </cfRule>
  </conditionalFormatting>
  <conditionalFormatting sqref="AH1527">
    <cfRule type="cellIs" dxfId="0" priority="2280" operator="equal">
      <formula>"未完成"</formula>
    </cfRule>
  </conditionalFormatting>
  <conditionalFormatting sqref="AK1527">
    <cfRule type="cellIs" dxfId="1" priority="2307" operator="equal">
      <formula>"未完成"</formula>
    </cfRule>
    <cfRule type="cellIs" dxfId="0" priority="2316" operator="equal">
      <formula>"未完成"</formula>
    </cfRule>
  </conditionalFormatting>
  <conditionalFormatting sqref="AL1527">
    <cfRule type="cellIs" dxfId="0" priority="2298" operator="equal">
      <formula>"欠"</formula>
    </cfRule>
  </conditionalFormatting>
  <conditionalFormatting sqref="Q1528">
    <cfRule type="cellIs" dxfId="0" priority="2324" operator="equal">
      <formula>"欠"</formula>
    </cfRule>
  </conditionalFormatting>
  <conditionalFormatting sqref="U1528">
    <cfRule type="cellIs" dxfId="0" priority="2288" operator="equal">
      <formula>"欠"</formula>
    </cfRule>
  </conditionalFormatting>
  <conditionalFormatting sqref="AH1528">
    <cfRule type="cellIs" dxfId="0" priority="2279" operator="equal">
      <formula>"未完成"</formula>
    </cfRule>
  </conditionalFormatting>
  <conditionalFormatting sqref="AK1528">
    <cfRule type="cellIs" dxfId="1" priority="2306" operator="equal">
      <formula>"未完成"</formula>
    </cfRule>
    <cfRule type="cellIs" dxfId="0" priority="2315" operator="equal">
      <formula>"未完成"</formula>
    </cfRule>
  </conditionalFormatting>
  <conditionalFormatting sqref="AL1528">
    <cfRule type="cellIs" dxfId="0" priority="2297" operator="equal">
      <formula>"欠"</formula>
    </cfRule>
  </conditionalFormatting>
  <conditionalFormatting sqref="Q1529">
    <cfRule type="cellIs" dxfId="0" priority="2323" operator="equal">
      <formula>"欠"</formula>
    </cfRule>
  </conditionalFormatting>
  <conditionalFormatting sqref="U1529">
    <cfRule type="cellIs" dxfId="0" priority="2287" operator="equal">
      <formula>"欠"</formula>
    </cfRule>
  </conditionalFormatting>
  <conditionalFormatting sqref="AH1529">
    <cfRule type="cellIs" dxfId="0" priority="2278" operator="equal">
      <formula>"未完成"</formula>
    </cfRule>
  </conditionalFormatting>
  <conditionalFormatting sqref="AK1529">
    <cfRule type="cellIs" dxfId="1" priority="2305" operator="equal">
      <formula>"未完成"</formula>
    </cfRule>
    <cfRule type="cellIs" dxfId="0" priority="2314" operator="equal">
      <formula>"未完成"</formula>
    </cfRule>
  </conditionalFormatting>
  <conditionalFormatting sqref="AL1529">
    <cfRule type="cellIs" dxfId="0" priority="2296" operator="equal">
      <formula>"欠"</formula>
    </cfRule>
  </conditionalFormatting>
  <conditionalFormatting sqref="Q1530">
    <cfRule type="cellIs" dxfId="0" priority="2322" operator="equal">
      <formula>"欠"</formula>
    </cfRule>
  </conditionalFormatting>
  <conditionalFormatting sqref="U1530">
    <cfRule type="cellIs" dxfId="0" priority="2286" operator="equal">
      <formula>"欠"</formula>
    </cfRule>
  </conditionalFormatting>
  <conditionalFormatting sqref="AH1530">
    <cfRule type="cellIs" dxfId="0" priority="2277" operator="equal">
      <formula>"未完成"</formula>
    </cfRule>
  </conditionalFormatting>
  <conditionalFormatting sqref="AK1530">
    <cfRule type="cellIs" dxfId="1" priority="2304" operator="equal">
      <formula>"未完成"</formula>
    </cfRule>
    <cfRule type="cellIs" dxfId="0" priority="2313" operator="equal">
      <formula>"未完成"</formula>
    </cfRule>
  </conditionalFormatting>
  <conditionalFormatting sqref="AL1530">
    <cfRule type="cellIs" dxfId="0" priority="2295" operator="equal">
      <formula>"欠"</formula>
    </cfRule>
  </conditionalFormatting>
  <conditionalFormatting sqref="Q1531">
    <cfRule type="cellIs" dxfId="0" priority="2321" operator="equal">
      <formula>"欠"</formula>
    </cfRule>
  </conditionalFormatting>
  <conditionalFormatting sqref="U1531">
    <cfRule type="cellIs" dxfId="0" priority="2285" operator="equal">
      <formula>"欠"</formula>
    </cfRule>
  </conditionalFormatting>
  <conditionalFormatting sqref="AH1531">
    <cfRule type="cellIs" dxfId="0" priority="2276" operator="equal">
      <formula>"未完成"</formula>
    </cfRule>
  </conditionalFormatting>
  <conditionalFormatting sqref="AK1531">
    <cfRule type="cellIs" dxfId="1" priority="2303" operator="equal">
      <formula>"未完成"</formula>
    </cfRule>
    <cfRule type="cellIs" dxfId="0" priority="2312" operator="equal">
      <formula>"未完成"</formula>
    </cfRule>
  </conditionalFormatting>
  <conditionalFormatting sqref="AL1531">
    <cfRule type="cellIs" dxfId="0" priority="2294" operator="equal">
      <formula>"欠"</formula>
    </cfRule>
  </conditionalFormatting>
  <conditionalFormatting sqref="Q1532">
    <cfRule type="cellIs" dxfId="0" priority="2320" operator="equal">
      <formula>"欠"</formula>
    </cfRule>
  </conditionalFormatting>
  <conditionalFormatting sqref="U1532">
    <cfRule type="cellIs" dxfId="0" priority="2284" operator="equal">
      <formula>"欠"</formula>
    </cfRule>
  </conditionalFormatting>
  <conditionalFormatting sqref="AH1532">
    <cfRule type="cellIs" dxfId="0" priority="2275" operator="equal">
      <formula>"未完成"</formula>
    </cfRule>
  </conditionalFormatting>
  <conditionalFormatting sqref="AK1532">
    <cfRule type="cellIs" dxfId="1" priority="2302" operator="equal">
      <formula>"未完成"</formula>
    </cfRule>
    <cfRule type="cellIs" dxfId="0" priority="2311" operator="equal">
      <formula>"未完成"</formula>
    </cfRule>
  </conditionalFormatting>
  <conditionalFormatting sqref="AL1532">
    <cfRule type="cellIs" dxfId="0" priority="2293" operator="equal">
      <formula>"欠"</formula>
    </cfRule>
  </conditionalFormatting>
  <conditionalFormatting sqref="Q1533">
    <cfRule type="cellIs" dxfId="0" priority="812" operator="equal">
      <formula>"欠"</formula>
    </cfRule>
  </conditionalFormatting>
  <conditionalFormatting sqref="U1533">
    <cfRule type="cellIs" dxfId="0" priority="784" operator="equal">
      <formula>"欠"</formula>
    </cfRule>
  </conditionalFormatting>
  <conditionalFormatting sqref="AH1533">
    <cfRule type="cellIs" dxfId="0" priority="777" operator="equal">
      <formula>"未完成"</formula>
    </cfRule>
  </conditionalFormatting>
  <conditionalFormatting sqref="AK1533">
    <cfRule type="cellIs" dxfId="1" priority="798" operator="equal">
      <formula>"未完成"</formula>
    </cfRule>
    <cfRule type="cellIs" dxfId="0" priority="805" operator="equal">
      <formula>"未完成"</formula>
    </cfRule>
  </conditionalFormatting>
  <conditionalFormatting sqref="AL1533">
    <cfRule type="cellIs" dxfId="0" priority="791" operator="equal">
      <formula>"欠"</formula>
    </cfRule>
  </conditionalFormatting>
  <conditionalFormatting sqref="Q1534">
    <cfRule type="cellIs" dxfId="0" priority="811" operator="equal">
      <formula>"欠"</formula>
    </cfRule>
  </conditionalFormatting>
  <conditionalFormatting sqref="U1534">
    <cfRule type="cellIs" dxfId="0" priority="783" operator="equal">
      <formula>"欠"</formula>
    </cfRule>
  </conditionalFormatting>
  <conditionalFormatting sqref="AH1534">
    <cfRule type="cellIs" dxfId="0" priority="776" operator="equal">
      <formula>"未完成"</formula>
    </cfRule>
  </conditionalFormatting>
  <conditionalFormatting sqref="AK1534">
    <cfRule type="cellIs" dxfId="1" priority="797" operator="equal">
      <formula>"未完成"</formula>
    </cfRule>
    <cfRule type="cellIs" dxfId="0" priority="804" operator="equal">
      <formula>"未完成"</formula>
    </cfRule>
  </conditionalFormatting>
  <conditionalFormatting sqref="AL1534">
    <cfRule type="cellIs" dxfId="0" priority="790" operator="equal">
      <formula>"欠"</formula>
    </cfRule>
  </conditionalFormatting>
  <conditionalFormatting sqref="Q1535">
    <cfRule type="cellIs" dxfId="0" priority="810" operator="equal">
      <formula>"欠"</formula>
    </cfRule>
  </conditionalFormatting>
  <conditionalFormatting sqref="U1535">
    <cfRule type="cellIs" dxfId="0" priority="782" operator="equal">
      <formula>"欠"</formula>
    </cfRule>
  </conditionalFormatting>
  <conditionalFormatting sqref="AH1535">
    <cfRule type="cellIs" dxfId="0" priority="775" operator="equal">
      <formula>"未完成"</formula>
    </cfRule>
  </conditionalFormatting>
  <conditionalFormatting sqref="AK1535">
    <cfRule type="cellIs" dxfId="1" priority="796" operator="equal">
      <formula>"未完成"</formula>
    </cfRule>
    <cfRule type="cellIs" dxfId="0" priority="803" operator="equal">
      <formula>"未完成"</formula>
    </cfRule>
  </conditionalFormatting>
  <conditionalFormatting sqref="AL1535">
    <cfRule type="cellIs" dxfId="0" priority="789" operator="equal">
      <formula>"欠"</formula>
    </cfRule>
  </conditionalFormatting>
  <conditionalFormatting sqref="Q1536">
    <cfRule type="cellIs" dxfId="0" priority="969" operator="equal">
      <formula>"欠"</formula>
    </cfRule>
  </conditionalFormatting>
  <conditionalFormatting sqref="U1536">
    <cfRule type="cellIs" dxfId="0" priority="933" operator="equal">
      <formula>"欠"</formula>
    </cfRule>
  </conditionalFormatting>
  <conditionalFormatting sqref="AH1536">
    <cfRule type="cellIs" dxfId="0" priority="924" operator="equal">
      <formula>"未完成"</formula>
    </cfRule>
  </conditionalFormatting>
  <conditionalFormatting sqref="AK1536">
    <cfRule type="cellIs" dxfId="1" priority="951" operator="equal">
      <formula>"未完成"</formula>
    </cfRule>
    <cfRule type="cellIs" dxfId="0" priority="960" operator="equal">
      <formula>"未完成"</formula>
    </cfRule>
  </conditionalFormatting>
  <conditionalFormatting sqref="AL1536">
    <cfRule type="cellIs" dxfId="0" priority="942" operator="equal">
      <formula>"欠"</formula>
    </cfRule>
  </conditionalFormatting>
  <conditionalFormatting sqref="Q1537">
    <cfRule type="cellIs" dxfId="0" priority="968" operator="equal">
      <formula>"欠"</formula>
    </cfRule>
  </conditionalFormatting>
  <conditionalFormatting sqref="U1537">
    <cfRule type="cellIs" dxfId="0" priority="932" operator="equal">
      <formula>"欠"</formula>
    </cfRule>
  </conditionalFormatting>
  <conditionalFormatting sqref="AH1537">
    <cfRule type="cellIs" dxfId="0" priority="923" operator="equal">
      <formula>"未完成"</formula>
    </cfRule>
  </conditionalFormatting>
  <conditionalFormatting sqref="AK1537">
    <cfRule type="cellIs" dxfId="1" priority="950" operator="equal">
      <formula>"未完成"</formula>
    </cfRule>
    <cfRule type="cellIs" dxfId="0" priority="959" operator="equal">
      <formula>"未完成"</formula>
    </cfRule>
  </conditionalFormatting>
  <conditionalFormatting sqref="AL1537">
    <cfRule type="cellIs" dxfId="0" priority="941" operator="equal">
      <formula>"欠"</formula>
    </cfRule>
  </conditionalFormatting>
  <conditionalFormatting sqref="Q1538">
    <cfRule type="cellIs" dxfId="0" priority="1510" operator="equal">
      <formula>"欠"</formula>
    </cfRule>
  </conditionalFormatting>
  <conditionalFormatting sqref="R1538">
    <cfRule type="containsText" dxfId="0" priority="1440" operator="between" text="欠">
      <formula>NOT(ISERROR(SEARCH("欠",R1538)))</formula>
    </cfRule>
    <cfRule type="cellIs" dxfId="0" priority="1442" operator="equal">
      <formula>"欠"</formula>
    </cfRule>
  </conditionalFormatting>
  <conditionalFormatting sqref="T1538">
    <cfRule type="containsText" dxfId="0" priority="1445" operator="between" text="欠">
      <formula>NOT(ISERROR(SEARCH("欠",T1538)))</formula>
    </cfRule>
    <cfRule type="cellIs" dxfId="0" priority="1452" operator="equal">
      <formula>"欠"</formula>
    </cfRule>
  </conditionalFormatting>
  <conditionalFormatting sqref="U1538">
    <cfRule type="cellIs" dxfId="0" priority="1469" operator="equal">
      <formula>"欠"</formula>
    </cfRule>
  </conditionalFormatting>
  <conditionalFormatting sqref="AH1538">
    <cfRule type="cellIs" dxfId="0" priority="1459" operator="equal">
      <formula>"未完成"</formula>
    </cfRule>
  </conditionalFormatting>
  <conditionalFormatting sqref="AK1538">
    <cfRule type="cellIs" dxfId="1" priority="1488" operator="equal">
      <formula>"未完成"</formula>
    </cfRule>
    <cfRule type="cellIs" dxfId="0" priority="1499" operator="equal">
      <formula>"未完成"</formula>
    </cfRule>
  </conditionalFormatting>
  <conditionalFormatting sqref="AL1538">
    <cfRule type="cellIs" dxfId="0" priority="1477" operator="equal">
      <formula>"欠"</formula>
    </cfRule>
  </conditionalFormatting>
  <conditionalFormatting sqref="Q1539">
    <cfRule type="cellIs" dxfId="0" priority="1509" operator="equal">
      <formula>"欠"</formula>
    </cfRule>
  </conditionalFormatting>
  <conditionalFormatting sqref="T1539">
    <cfRule type="containsText" dxfId="0" priority="1444" operator="between" text="欠">
      <formula>NOT(ISERROR(SEARCH("欠",T1539)))</formula>
    </cfRule>
    <cfRule type="cellIs" dxfId="0" priority="1451" operator="equal">
      <formula>"欠"</formula>
    </cfRule>
  </conditionalFormatting>
  <conditionalFormatting sqref="U1539">
    <cfRule type="cellIs" dxfId="0" priority="1468" operator="equal">
      <formula>"欠"</formula>
    </cfRule>
  </conditionalFormatting>
  <conditionalFormatting sqref="AH1539">
    <cfRule type="cellIs" dxfId="0" priority="1458" operator="equal">
      <formula>"未完成"</formula>
    </cfRule>
  </conditionalFormatting>
  <conditionalFormatting sqref="AK1539">
    <cfRule type="cellIs" dxfId="1" priority="1487" operator="equal">
      <formula>"未完成"</formula>
    </cfRule>
    <cfRule type="cellIs" dxfId="0" priority="1498" operator="equal">
      <formula>"未完成"</formula>
    </cfRule>
  </conditionalFormatting>
  <conditionalFormatting sqref="AL1539">
    <cfRule type="cellIs" dxfId="0" priority="1476" operator="equal">
      <formula>"欠"</formula>
    </cfRule>
  </conditionalFormatting>
  <conditionalFormatting sqref="R1540">
    <cfRule type="containsText" dxfId="0" priority="2984" operator="between" text="欠">
      <formula>NOT(ISERROR(SEARCH("欠",R1540)))</formula>
    </cfRule>
    <cfRule type="cellIs" dxfId="0" priority="2989" operator="equal">
      <formula>"欠"</formula>
    </cfRule>
  </conditionalFormatting>
  <conditionalFormatting sqref="S1540">
    <cfRule type="cellIs" dxfId="0" priority="2988" operator="equal">
      <formula>"欠"</formula>
    </cfRule>
  </conditionalFormatting>
  <conditionalFormatting sqref="T1540">
    <cfRule type="containsText" dxfId="0" priority="2986" operator="between" text="欠">
      <formula>NOT(ISERROR(SEARCH("欠",T1540)))</formula>
    </cfRule>
    <cfRule type="cellIs" dxfId="0" priority="2987" operator="equal">
      <formula>"欠"</formula>
    </cfRule>
  </conditionalFormatting>
  <conditionalFormatting sqref="U1540">
    <cfRule type="cellIs" dxfId="0" priority="3298" operator="equal">
      <formula>"欠"</formula>
    </cfRule>
  </conditionalFormatting>
  <conditionalFormatting sqref="AF1540:AG1540">
    <cfRule type="cellIs" dxfId="0" priority="3299" operator="equal">
      <formula>"未完成"</formula>
    </cfRule>
  </conditionalFormatting>
  <conditionalFormatting sqref="AK1540:AL1540">
    <cfRule type="cellIs" dxfId="1" priority="3296" operator="equal">
      <formula>"未完成"</formula>
    </cfRule>
    <cfRule type="cellIs" dxfId="0" priority="3297" operator="equal">
      <formula>"未完成"</formula>
    </cfRule>
  </conditionalFormatting>
  <conditionalFormatting sqref="S1541">
    <cfRule type="cellIs" dxfId="0" priority="1238" operator="equal">
      <formula>"欠"</formula>
    </cfRule>
  </conditionalFormatting>
  <conditionalFormatting sqref="T1541">
    <cfRule type="containsText" dxfId="0" priority="1239" operator="between" text="欠">
      <formula>NOT(ISERROR(SEARCH("欠",T1541)))</formula>
    </cfRule>
    <cfRule type="cellIs" dxfId="0" priority="1240" operator="equal">
      <formula>"欠"</formula>
    </cfRule>
  </conditionalFormatting>
  <conditionalFormatting sqref="U1541">
    <cfRule type="cellIs" dxfId="0" priority="1395" operator="equal">
      <formula>"欠"</formula>
    </cfRule>
  </conditionalFormatting>
  <conditionalFormatting sqref="AH1541">
    <cfRule type="cellIs" dxfId="0" priority="1394" operator="equal">
      <formula>"未完成"</formula>
    </cfRule>
  </conditionalFormatting>
  <conditionalFormatting sqref="AL1541">
    <cfRule type="cellIs" dxfId="0" priority="1396" operator="equal">
      <formula>"欠"</formula>
    </cfRule>
  </conditionalFormatting>
  <conditionalFormatting sqref="Q1542">
    <cfRule type="cellIs" dxfId="0" priority="1411" operator="equal">
      <formula>"欠"</formula>
    </cfRule>
  </conditionalFormatting>
  <conditionalFormatting sqref="U1542">
    <cfRule type="cellIs" dxfId="0" priority="1407" operator="equal">
      <formula>"欠"</formula>
    </cfRule>
  </conditionalFormatting>
  <conditionalFormatting sqref="AH1542">
    <cfRule type="cellIs" dxfId="0" priority="1406" operator="equal">
      <formula>"未完成"</formula>
    </cfRule>
  </conditionalFormatting>
  <conditionalFormatting sqref="AK1542">
    <cfRule type="cellIs" dxfId="1" priority="1409" operator="equal">
      <formula>"未完成"</formula>
    </cfRule>
    <cfRule type="cellIs" dxfId="0" priority="1410" operator="equal">
      <formula>"未完成"</formula>
    </cfRule>
  </conditionalFormatting>
  <conditionalFormatting sqref="AL1542">
    <cfRule type="cellIs" dxfId="0" priority="1408" operator="equal">
      <formula>"欠"</formula>
    </cfRule>
  </conditionalFormatting>
  <conditionalFormatting sqref="Q1543">
    <cfRule type="cellIs" dxfId="0" priority="1766" operator="equal">
      <formula>"欠"</formula>
    </cfRule>
  </conditionalFormatting>
  <conditionalFormatting sqref="T1543">
    <cfRule type="containsText" dxfId="0" priority="1723" operator="between" text="欠">
      <formula>NOT(ISERROR(SEARCH("欠",T1543)))</formula>
    </cfRule>
    <cfRule type="cellIs" dxfId="0" priority="1730" operator="equal">
      <formula>"欠"</formula>
    </cfRule>
  </conditionalFormatting>
  <conditionalFormatting sqref="U1543">
    <cfRule type="cellIs" dxfId="0" priority="1742" operator="equal">
      <formula>"欠"</formula>
    </cfRule>
  </conditionalFormatting>
  <conditionalFormatting sqref="AH1543">
    <cfRule type="cellIs" dxfId="0" priority="1736" operator="equal">
      <formula>"未完成"</formula>
    </cfRule>
  </conditionalFormatting>
  <conditionalFormatting sqref="AK1543">
    <cfRule type="cellIs" dxfId="1" priority="1754" operator="equal">
      <formula>"未完成"</formula>
    </cfRule>
    <cfRule type="cellIs" dxfId="0" priority="1760" operator="equal">
      <formula>"未完成"</formula>
    </cfRule>
  </conditionalFormatting>
  <conditionalFormatting sqref="AL1543">
    <cfRule type="cellIs" dxfId="0" priority="1748" operator="equal">
      <formula>"欠"</formula>
    </cfRule>
  </conditionalFormatting>
  <conditionalFormatting sqref="Q1544">
    <cfRule type="cellIs" dxfId="0" priority="1765" operator="equal">
      <formula>"欠"</formula>
    </cfRule>
  </conditionalFormatting>
  <conditionalFormatting sqref="T1544">
    <cfRule type="containsText" dxfId="0" priority="1722" operator="between" text="欠">
      <formula>NOT(ISERROR(SEARCH("欠",T1544)))</formula>
    </cfRule>
    <cfRule type="cellIs" dxfId="0" priority="1729" operator="equal">
      <formula>"欠"</formula>
    </cfRule>
  </conditionalFormatting>
  <conditionalFormatting sqref="U1544">
    <cfRule type="cellIs" dxfId="0" priority="1741" operator="equal">
      <formula>"欠"</formula>
    </cfRule>
  </conditionalFormatting>
  <conditionalFormatting sqref="AH1544">
    <cfRule type="cellIs" dxfId="0" priority="1735" operator="equal">
      <formula>"未完成"</formula>
    </cfRule>
  </conditionalFormatting>
  <conditionalFormatting sqref="AK1544">
    <cfRule type="cellIs" dxfId="1" priority="1753" operator="equal">
      <formula>"未完成"</formula>
    </cfRule>
    <cfRule type="cellIs" dxfId="0" priority="1759" operator="equal">
      <formula>"未完成"</formula>
    </cfRule>
  </conditionalFormatting>
  <conditionalFormatting sqref="AL1544">
    <cfRule type="cellIs" dxfId="0" priority="1747" operator="equal">
      <formula>"欠"</formula>
    </cfRule>
  </conditionalFormatting>
  <conditionalFormatting sqref="Q1545">
    <cfRule type="cellIs" dxfId="0" priority="1288" operator="equal">
      <formula>"欠"</formula>
    </cfRule>
  </conditionalFormatting>
  <conditionalFormatting sqref="R1545">
    <cfRule type="containsText" dxfId="0" priority="1245" operator="between" text="欠">
      <formula>NOT(ISERROR(SEARCH("欠",R1545)))</formula>
    </cfRule>
    <cfRule type="cellIs" dxfId="0" priority="1246" operator="equal">
      <formula>"欠"</formula>
    </cfRule>
  </conditionalFormatting>
  <conditionalFormatting sqref="S1545">
    <cfRule type="cellIs" dxfId="0" priority="1247" operator="equal">
      <formula>"欠"</formula>
    </cfRule>
  </conditionalFormatting>
  <conditionalFormatting sqref="T1545">
    <cfRule type="containsText" dxfId="0" priority="1274" operator="between" text="欠">
      <formula>NOT(ISERROR(SEARCH("欠",T1545)))</formula>
    </cfRule>
    <cfRule type="cellIs" dxfId="0" priority="1276" operator="equal">
      <formula>"欠"</formula>
    </cfRule>
  </conditionalFormatting>
  <conditionalFormatting sqref="U1545">
    <cfRule type="cellIs" dxfId="0" priority="1280" operator="equal">
      <formula>"欠"</formula>
    </cfRule>
  </conditionalFormatting>
  <conditionalFormatting sqref="AH1545">
    <cfRule type="cellIs" dxfId="0" priority="1278" operator="equal">
      <formula>"未完成"</formula>
    </cfRule>
  </conditionalFormatting>
  <conditionalFormatting sqref="AK1545">
    <cfRule type="cellIs" dxfId="1" priority="1284" operator="equal">
      <formula>"未完成"</formula>
    </cfRule>
    <cfRule type="cellIs" dxfId="0" priority="1286" operator="equal">
      <formula>"未完成"</formula>
    </cfRule>
  </conditionalFormatting>
  <conditionalFormatting sqref="AL1545">
    <cfRule type="cellIs" dxfId="0" priority="1282" operator="equal">
      <formula>"欠"</formula>
    </cfRule>
  </conditionalFormatting>
  <conditionalFormatting sqref="T1546">
    <cfRule type="containsText" dxfId="0" priority="1385" operator="between" text="欠">
      <formula>NOT(ISERROR(SEARCH("欠",T1546)))</formula>
    </cfRule>
    <cfRule type="cellIs" dxfId="0" priority="1386" operator="equal">
      <formula>"欠"</formula>
    </cfRule>
  </conditionalFormatting>
  <conditionalFormatting sqref="U1546">
    <cfRule type="cellIs" dxfId="0" priority="1392" operator="equal">
      <formula>"欠"</formula>
    </cfRule>
  </conditionalFormatting>
  <conditionalFormatting sqref="AF1546:AG1546">
    <cfRule type="cellIs" dxfId="0" priority="1393" operator="equal">
      <formula>"未完成"</formula>
    </cfRule>
  </conditionalFormatting>
  <conditionalFormatting sqref="AK1546:AL1546">
    <cfRule type="cellIs" dxfId="1" priority="1390" operator="equal">
      <formula>"未完成"</formula>
    </cfRule>
    <cfRule type="cellIs" dxfId="0" priority="1391" operator="equal">
      <formula>"未完成"</formula>
    </cfRule>
  </conditionalFormatting>
  <conditionalFormatting sqref="Q1547">
    <cfRule type="cellIs" dxfId="0" priority="1264" operator="equal">
      <formula>"欠"</formula>
    </cfRule>
  </conditionalFormatting>
  <conditionalFormatting sqref="T1547">
    <cfRule type="containsText" dxfId="0" priority="1251" operator="between" text="欠">
      <formula>NOT(ISERROR(SEARCH("欠",T1547)))</formula>
    </cfRule>
    <cfRule type="cellIs" dxfId="0" priority="1252" operator="equal">
      <formula>"欠"</formula>
    </cfRule>
  </conditionalFormatting>
  <conditionalFormatting sqref="U1547">
    <cfRule type="cellIs" dxfId="0" priority="1256" operator="equal">
      <formula>"欠"</formula>
    </cfRule>
  </conditionalFormatting>
  <conditionalFormatting sqref="AH1547">
    <cfRule type="cellIs" dxfId="0" priority="1254" operator="equal">
      <formula>"未完成"</formula>
    </cfRule>
  </conditionalFormatting>
  <conditionalFormatting sqref="AK1547">
    <cfRule type="cellIs" dxfId="1" priority="1260" operator="equal">
      <formula>"未完成"</formula>
    </cfRule>
    <cfRule type="cellIs" dxfId="0" priority="1262" operator="equal">
      <formula>"未完成"</formula>
    </cfRule>
  </conditionalFormatting>
  <conditionalFormatting sqref="AL1547">
    <cfRule type="cellIs" dxfId="0" priority="1258" operator="equal">
      <formula>"欠"</formula>
    </cfRule>
  </conditionalFormatting>
  <conditionalFormatting sqref="Q1548">
    <cfRule type="cellIs" dxfId="0" priority="1199" operator="equal">
      <formula>"欠"</formula>
    </cfRule>
  </conditionalFormatting>
  <conditionalFormatting sqref="T1548">
    <cfRule type="containsText" dxfId="0" priority="735" operator="between" text="欠">
      <formula>NOT(ISERROR(SEARCH("欠",T1548)))</formula>
    </cfRule>
    <cfRule type="cellIs" dxfId="0" priority="736" operator="equal">
      <formula>"欠"</formula>
    </cfRule>
  </conditionalFormatting>
  <conditionalFormatting sqref="U1548">
    <cfRule type="cellIs" dxfId="0" priority="1195" operator="equal">
      <formula>"欠"</formula>
    </cfRule>
  </conditionalFormatting>
  <conditionalFormatting sqref="AH1548">
    <cfRule type="cellIs" dxfId="0" priority="1194" operator="equal">
      <formula>"未完成"</formula>
    </cfRule>
  </conditionalFormatting>
  <conditionalFormatting sqref="AK1548">
    <cfRule type="cellIs" dxfId="1" priority="1197" operator="equal">
      <formula>"未完成"</formula>
    </cfRule>
    <cfRule type="cellIs" dxfId="0" priority="1198" operator="equal">
      <formula>"未完成"</formula>
    </cfRule>
  </conditionalFormatting>
  <conditionalFormatting sqref="AL1548">
    <cfRule type="cellIs" dxfId="0" priority="1196" operator="equal">
      <formula>"欠"</formula>
    </cfRule>
  </conditionalFormatting>
  <conditionalFormatting sqref="R1549">
    <cfRule type="containsText" dxfId="0" priority="2622" operator="between" text="欠">
      <formula>NOT(ISERROR(SEARCH("欠",R1549)))</formula>
    </cfRule>
    <cfRule type="cellIs" dxfId="0" priority="2624" operator="equal">
      <formula>"欠"</formula>
    </cfRule>
  </conditionalFormatting>
  <conditionalFormatting sqref="S1549">
    <cfRule type="cellIs" dxfId="0" priority="2626" operator="equal">
      <formula>"欠"</formula>
    </cfRule>
  </conditionalFormatting>
  <conditionalFormatting sqref="T1549">
    <cfRule type="containsText" dxfId="0" priority="2617" operator="between" text="欠">
      <formula>NOT(ISERROR(SEARCH("欠",T1549)))</formula>
    </cfRule>
    <cfRule type="cellIs" dxfId="0" priority="2620" operator="equal">
      <formula>"欠"</formula>
    </cfRule>
  </conditionalFormatting>
  <conditionalFormatting sqref="U1549">
    <cfRule type="cellIs" dxfId="0" priority="2635" operator="equal">
      <formula>"欠"</formula>
    </cfRule>
  </conditionalFormatting>
  <conditionalFormatting sqref="AF1549:AG1549">
    <cfRule type="cellIs" dxfId="0" priority="2638" operator="equal">
      <formula>"未完成"</formula>
    </cfRule>
  </conditionalFormatting>
  <conditionalFormatting sqref="AK1549:AL1549">
    <cfRule type="cellIs" dxfId="1" priority="2629" operator="equal">
      <formula>"未完成"</formula>
    </cfRule>
    <cfRule type="cellIs" dxfId="0" priority="2632" operator="equal">
      <formula>"未完成"</formula>
    </cfRule>
  </conditionalFormatting>
  <conditionalFormatting sqref="R1550">
    <cfRule type="containsText" dxfId="0" priority="3015" operator="between" text="欠">
      <formula>NOT(ISERROR(SEARCH("欠",R1550)))</formula>
    </cfRule>
    <cfRule type="cellIs" dxfId="0" priority="3020" operator="equal">
      <formula>"欠"</formula>
    </cfRule>
  </conditionalFormatting>
  <conditionalFormatting sqref="S1550">
    <cfRule type="cellIs" dxfId="0" priority="3019" operator="equal">
      <formula>"欠"</formula>
    </cfRule>
  </conditionalFormatting>
  <conditionalFormatting sqref="T1550">
    <cfRule type="containsText" dxfId="0" priority="3017" operator="between" text="欠">
      <formula>NOT(ISERROR(SEARCH("欠",T1550)))</formula>
    </cfRule>
    <cfRule type="cellIs" dxfId="0" priority="3018" operator="equal">
      <formula>"欠"</formula>
    </cfRule>
  </conditionalFormatting>
  <conditionalFormatting sqref="U1550">
    <cfRule type="cellIs" dxfId="0" priority="3337" operator="equal">
      <formula>"欠"</formula>
    </cfRule>
  </conditionalFormatting>
  <conditionalFormatting sqref="AF1550:AG1550">
    <cfRule type="cellIs" dxfId="0" priority="3338" operator="equal">
      <formula>"未完成"</formula>
    </cfRule>
  </conditionalFormatting>
  <conditionalFormatting sqref="AK1550:AL1550">
    <cfRule type="cellIs" dxfId="1" priority="3335" operator="equal">
      <formula>"未完成"</formula>
    </cfRule>
    <cfRule type="cellIs" dxfId="0" priority="3336" operator="equal">
      <formula>"未完成"</formula>
    </cfRule>
  </conditionalFormatting>
  <conditionalFormatting sqref="AM1550:AN1550">
    <cfRule type="cellIs" dxfId="0" priority="3334" operator="equal">
      <formula>"欠"</formula>
    </cfRule>
  </conditionalFormatting>
  <conditionalFormatting sqref="T1551">
    <cfRule type="containsText" dxfId="0" priority="2470" operator="between" text="欠">
      <formula>NOT(ISERROR(SEARCH("欠",T1551)))</formula>
    </cfRule>
    <cfRule type="cellIs" dxfId="0" priority="2471" operator="equal">
      <formula>"欠"</formula>
    </cfRule>
  </conditionalFormatting>
  <conditionalFormatting sqref="U1551">
    <cfRule type="cellIs" dxfId="0" priority="2474" operator="equal">
      <formula>"欠"</formula>
    </cfRule>
  </conditionalFormatting>
  <conditionalFormatting sqref="AF1551:AG1551">
    <cfRule type="cellIs" dxfId="0" priority="2475" operator="equal">
      <formula>"未完成"</formula>
    </cfRule>
  </conditionalFormatting>
  <conditionalFormatting sqref="AK1551:AL1551">
    <cfRule type="cellIs" dxfId="1" priority="2472" operator="equal">
      <formula>"未完成"</formula>
    </cfRule>
    <cfRule type="cellIs" dxfId="0" priority="2473" operator="equal">
      <formula>"未完成"</formula>
    </cfRule>
  </conditionalFormatting>
  <conditionalFormatting sqref="Q1552">
    <cfRule type="cellIs" dxfId="0" priority="1153" operator="equal">
      <formula>"欠"</formula>
    </cfRule>
  </conditionalFormatting>
  <conditionalFormatting sqref="U1552">
    <cfRule type="cellIs" dxfId="0" priority="1141" operator="equal">
      <formula>"欠"</formula>
    </cfRule>
  </conditionalFormatting>
  <conditionalFormatting sqref="AH1552">
    <cfRule type="cellIs" dxfId="0" priority="1138" operator="equal">
      <formula>"未完成"</formula>
    </cfRule>
  </conditionalFormatting>
  <conditionalFormatting sqref="AK1552">
    <cfRule type="cellIs" dxfId="1" priority="1147" operator="equal">
      <formula>"未完成"</formula>
    </cfRule>
    <cfRule type="cellIs" dxfId="0" priority="1150" operator="equal">
      <formula>"未完成"</formula>
    </cfRule>
  </conditionalFormatting>
  <conditionalFormatting sqref="AL1552">
    <cfRule type="cellIs" dxfId="0" priority="1144" operator="equal">
      <formula>"欠"</formula>
    </cfRule>
  </conditionalFormatting>
  <conditionalFormatting sqref="Q1553">
    <cfRule type="cellIs" dxfId="0" priority="1508" operator="equal">
      <formula>"欠"</formula>
    </cfRule>
  </conditionalFormatting>
  <conditionalFormatting sqref="T1553">
    <cfRule type="containsText" dxfId="0" priority="1443" operator="between" text="欠">
      <formula>NOT(ISERROR(SEARCH("欠",T1553)))</formula>
    </cfRule>
    <cfRule type="cellIs" dxfId="0" priority="1450" operator="equal">
      <formula>"欠"</formula>
    </cfRule>
  </conditionalFormatting>
  <conditionalFormatting sqref="U1553">
    <cfRule type="cellIs" dxfId="0" priority="1467" operator="equal">
      <formula>"欠"</formula>
    </cfRule>
  </conditionalFormatting>
  <conditionalFormatting sqref="AH1553">
    <cfRule type="cellIs" dxfId="0" priority="1457" operator="equal">
      <formula>"未完成"</formula>
    </cfRule>
  </conditionalFormatting>
  <conditionalFormatting sqref="AK1553">
    <cfRule type="cellIs" dxfId="1" priority="1486" operator="equal">
      <formula>"未完成"</formula>
    </cfRule>
    <cfRule type="cellIs" dxfId="0" priority="1497" operator="equal">
      <formula>"未完成"</formula>
    </cfRule>
  </conditionalFormatting>
  <conditionalFormatting sqref="AL1553">
    <cfRule type="cellIs" dxfId="0" priority="1475" operator="equal">
      <formula>"欠"</formula>
    </cfRule>
  </conditionalFormatting>
  <conditionalFormatting sqref="Q1554">
    <cfRule type="cellIs" dxfId="0" priority="980" operator="equal">
      <formula>"欠"</formula>
    </cfRule>
  </conditionalFormatting>
  <conditionalFormatting sqref="U1554">
    <cfRule type="cellIs" dxfId="0" priority="976" operator="equal">
      <formula>"欠"</formula>
    </cfRule>
  </conditionalFormatting>
  <conditionalFormatting sqref="AH1554">
    <cfRule type="cellIs" dxfId="0" priority="975" operator="equal">
      <formula>"未完成"</formula>
    </cfRule>
  </conditionalFormatting>
  <conditionalFormatting sqref="AK1554">
    <cfRule type="cellIs" dxfId="1" priority="978" operator="equal">
      <formula>"未完成"</formula>
    </cfRule>
    <cfRule type="cellIs" dxfId="0" priority="979" operator="equal">
      <formula>"未完成"</formula>
    </cfRule>
  </conditionalFormatting>
  <conditionalFormatting sqref="AL1554">
    <cfRule type="cellIs" dxfId="0" priority="977" operator="equal">
      <formula>"欠"</formula>
    </cfRule>
  </conditionalFormatting>
  <conditionalFormatting sqref="Q1555">
    <cfRule type="cellIs" dxfId="0" priority="971" operator="equal">
      <formula>"欠"</formula>
    </cfRule>
  </conditionalFormatting>
  <conditionalFormatting sqref="T1555">
    <cfRule type="containsText" dxfId="0" priority="908" operator="between" text="欠">
      <formula>NOT(ISERROR(SEARCH("欠",T1555)))</formula>
    </cfRule>
    <cfRule type="cellIs" dxfId="0" priority="917" operator="equal">
      <formula>"欠"</formula>
    </cfRule>
  </conditionalFormatting>
  <conditionalFormatting sqref="U1555">
    <cfRule type="cellIs" dxfId="0" priority="935" operator="equal">
      <formula>"欠"</formula>
    </cfRule>
  </conditionalFormatting>
  <conditionalFormatting sqref="AH1555">
    <cfRule type="cellIs" dxfId="0" priority="926" operator="equal">
      <formula>"未完成"</formula>
    </cfRule>
  </conditionalFormatting>
  <conditionalFormatting sqref="AK1555">
    <cfRule type="cellIs" dxfId="1" priority="953" operator="equal">
      <formula>"未完成"</formula>
    </cfRule>
    <cfRule type="cellIs" dxfId="0" priority="962" operator="equal">
      <formula>"未完成"</formula>
    </cfRule>
  </conditionalFormatting>
  <conditionalFormatting sqref="AL1555">
    <cfRule type="cellIs" dxfId="0" priority="944" operator="equal">
      <formula>"欠"</formula>
    </cfRule>
  </conditionalFormatting>
  <conditionalFormatting sqref="Q1556">
    <cfRule type="cellIs" dxfId="0" priority="1637" operator="equal">
      <formula>"欠"</formula>
    </cfRule>
  </conditionalFormatting>
  <conditionalFormatting sqref="T1556">
    <cfRule type="containsText" dxfId="0" priority="1596" operator="between" text="欠">
      <formula>NOT(ISERROR(SEARCH("欠",T1556)))</formula>
    </cfRule>
    <cfRule type="cellIs" dxfId="0" priority="1602" operator="equal">
      <formula>"欠"</formula>
    </cfRule>
  </conditionalFormatting>
  <conditionalFormatting sqref="U1556">
    <cfRule type="cellIs" dxfId="0" priority="1614" operator="equal">
      <formula>"欠"</formula>
    </cfRule>
  </conditionalFormatting>
  <conditionalFormatting sqref="AH1556">
    <cfRule type="cellIs" dxfId="0" priority="1608" operator="equal">
      <formula>"未完成"</formula>
    </cfRule>
  </conditionalFormatting>
  <conditionalFormatting sqref="AK1556">
    <cfRule type="cellIs" dxfId="1" priority="1626" operator="equal">
      <formula>"未完成"</formula>
    </cfRule>
    <cfRule type="cellIs" dxfId="0" priority="1632" operator="equal">
      <formula>"未完成"</formula>
    </cfRule>
  </conditionalFormatting>
  <conditionalFormatting sqref="AL1556">
    <cfRule type="cellIs" dxfId="0" priority="1620" operator="equal">
      <formula>"欠"</formula>
    </cfRule>
  </conditionalFormatting>
  <conditionalFormatting sqref="R1557">
    <cfRule type="containsText" dxfId="0" priority="2514" operator="between" text="欠">
      <formula>NOT(ISERROR(SEARCH("欠",R1557)))</formula>
    </cfRule>
    <cfRule type="cellIs" dxfId="0" priority="2515" operator="equal">
      <formula>"欠"</formula>
    </cfRule>
  </conditionalFormatting>
  <conditionalFormatting sqref="S1557:T1557">
    <cfRule type="cellIs" dxfId="0" priority="2517" operator="equal">
      <formula>"欠"</formula>
    </cfRule>
  </conditionalFormatting>
  <conditionalFormatting sqref="T1557">
    <cfRule type="containsText" dxfId="0" priority="2516" operator="between" text="欠">
      <formula>NOT(ISERROR(SEARCH("欠",T1557)))</formula>
    </cfRule>
  </conditionalFormatting>
  <conditionalFormatting sqref="U1557">
    <cfRule type="cellIs" dxfId="0" priority="2518" operator="equal">
      <formula>"欠"</formula>
    </cfRule>
  </conditionalFormatting>
  <conditionalFormatting sqref="AK1557:AL1557">
    <cfRule type="cellIs" dxfId="1" priority="2519" operator="equal">
      <formula>"未完成"</formula>
    </cfRule>
    <cfRule type="cellIs" dxfId="0" priority="2520" operator="equal">
      <formula>"未完成"</formula>
    </cfRule>
  </conditionalFormatting>
  <conditionalFormatting sqref="AM1557:AN1557">
    <cfRule type="cellIs" dxfId="0" priority="2521" operator="equal">
      <formula>"欠"</formula>
    </cfRule>
  </conditionalFormatting>
  <conditionalFormatting sqref="Q1558">
    <cfRule type="cellIs" dxfId="0" priority="973" operator="equal">
      <formula>"欠"</formula>
    </cfRule>
  </conditionalFormatting>
  <conditionalFormatting sqref="T1558">
    <cfRule type="containsText" dxfId="0" priority="910" operator="between" text="欠">
      <formula>NOT(ISERROR(SEARCH("欠",T1558)))</formula>
    </cfRule>
    <cfRule type="cellIs" dxfId="0" priority="919" operator="equal">
      <formula>"欠"</formula>
    </cfRule>
  </conditionalFormatting>
  <conditionalFormatting sqref="U1558">
    <cfRule type="cellIs" dxfId="0" priority="937" operator="equal">
      <formula>"欠"</formula>
    </cfRule>
  </conditionalFormatting>
  <conditionalFormatting sqref="AH1558">
    <cfRule type="cellIs" dxfId="0" priority="928" operator="equal">
      <formula>"未完成"</formula>
    </cfRule>
  </conditionalFormatting>
  <conditionalFormatting sqref="AK1558">
    <cfRule type="cellIs" dxfId="1" priority="955" operator="equal">
      <formula>"未完成"</formula>
    </cfRule>
    <cfRule type="cellIs" dxfId="0" priority="964" operator="equal">
      <formula>"未完成"</formula>
    </cfRule>
  </conditionalFormatting>
  <conditionalFormatting sqref="AL1558">
    <cfRule type="cellIs" dxfId="0" priority="946" operator="equal">
      <formula>"欠"</formula>
    </cfRule>
  </conditionalFormatting>
  <conditionalFormatting sqref="Q1559">
    <cfRule type="cellIs" dxfId="0" priority="2051" operator="equal">
      <formula>"欠"</formula>
    </cfRule>
  </conditionalFormatting>
  <conditionalFormatting sqref="U1559">
    <cfRule type="cellIs" dxfId="0" priority="2047" operator="equal">
      <formula>"欠"</formula>
    </cfRule>
  </conditionalFormatting>
  <conditionalFormatting sqref="AH1559">
    <cfRule type="cellIs" dxfId="0" priority="2046" operator="equal">
      <formula>"未完成"</formula>
    </cfRule>
  </conditionalFormatting>
  <conditionalFormatting sqref="AK1559">
    <cfRule type="cellIs" dxfId="1" priority="2049" operator="equal">
      <formula>"未完成"</formula>
    </cfRule>
    <cfRule type="cellIs" dxfId="0" priority="2050" operator="equal">
      <formula>"未完成"</formula>
    </cfRule>
  </conditionalFormatting>
  <conditionalFormatting sqref="AL1559">
    <cfRule type="cellIs" dxfId="0" priority="2048" operator="equal">
      <formula>"欠"</formula>
    </cfRule>
  </conditionalFormatting>
  <conditionalFormatting sqref="Q1560">
    <cfRule type="cellIs" dxfId="0" priority="2059" operator="equal">
      <formula>"欠"</formula>
    </cfRule>
  </conditionalFormatting>
  <conditionalFormatting sqref="U1560">
    <cfRule type="cellIs" dxfId="0" priority="2055" operator="equal">
      <formula>"欠"</formula>
    </cfRule>
  </conditionalFormatting>
  <conditionalFormatting sqref="AH1560">
    <cfRule type="cellIs" dxfId="0" priority="2054" operator="equal">
      <formula>"未完成"</formula>
    </cfRule>
  </conditionalFormatting>
  <conditionalFormatting sqref="AK1560">
    <cfRule type="cellIs" dxfId="1" priority="2057" operator="equal">
      <formula>"未完成"</formula>
    </cfRule>
    <cfRule type="cellIs" dxfId="0" priority="2058" operator="equal">
      <formula>"未完成"</formula>
    </cfRule>
  </conditionalFormatting>
  <conditionalFormatting sqref="AL1560">
    <cfRule type="cellIs" dxfId="0" priority="2056" operator="equal">
      <formula>"欠"</formula>
    </cfRule>
  </conditionalFormatting>
  <conditionalFormatting sqref="Q1561">
    <cfRule type="cellIs" dxfId="0" priority="2136" operator="equal">
      <formula>"欠"</formula>
    </cfRule>
  </conditionalFormatting>
  <conditionalFormatting sqref="U1561">
    <cfRule type="cellIs" dxfId="0" priority="2128" operator="equal">
      <formula>"欠"</formula>
    </cfRule>
  </conditionalFormatting>
  <conditionalFormatting sqref="AH1561">
    <cfRule type="cellIs" dxfId="0" priority="2126" operator="equal">
      <formula>"未完成"</formula>
    </cfRule>
  </conditionalFormatting>
  <conditionalFormatting sqref="AK1561">
    <cfRule type="cellIs" dxfId="1" priority="2132" operator="equal">
      <formula>"未完成"</formula>
    </cfRule>
    <cfRule type="cellIs" dxfId="0" priority="2134" operator="equal">
      <formula>"未完成"</formula>
    </cfRule>
  </conditionalFormatting>
  <conditionalFormatting sqref="AL1561">
    <cfRule type="cellIs" dxfId="0" priority="2130" operator="equal">
      <formula>"欠"</formula>
    </cfRule>
  </conditionalFormatting>
  <conditionalFormatting sqref="Q1562">
    <cfRule type="cellIs" dxfId="0" priority="2135" operator="equal">
      <formula>"欠"</formula>
    </cfRule>
  </conditionalFormatting>
  <conditionalFormatting sqref="U1562">
    <cfRule type="cellIs" dxfId="0" priority="2127" operator="equal">
      <formula>"欠"</formula>
    </cfRule>
  </conditionalFormatting>
  <conditionalFormatting sqref="AH1562">
    <cfRule type="cellIs" dxfId="0" priority="2125" operator="equal">
      <formula>"未完成"</formula>
    </cfRule>
  </conditionalFormatting>
  <conditionalFormatting sqref="AK1562">
    <cfRule type="cellIs" dxfId="1" priority="2131" operator="equal">
      <formula>"未完成"</formula>
    </cfRule>
    <cfRule type="cellIs" dxfId="0" priority="2133" operator="equal">
      <formula>"未完成"</formula>
    </cfRule>
  </conditionalFormatting>
  <conditionalFormatting sqref="AL1562">
    <cfRule type="cellIs" dxfId="0" priority="2129" operator="equal">
      <formula>"欠"</formula>
    </cfRule>
  </conditionalFormatting>
  <conditionalFormatting sqref="Q1563">
    <cfRule type="cellIs" dxfId="0" priority="1110" operator="equal">
      <formula>"欠"</formula>
    </cfRule>
  </conditionalFormatting>
  <conditionalFormatting sqref="R1563">
    <cfRule type="containsText" dxfId="0" priority="1100" operator="between" text="欠">
      <formula>NOT(ISERROR(SEARCH("欠",R1563)))</formula>
    </cfRule>
    <cfRule type="cellIs" dxfId="0" priority="1101" operator="equal">
      <formula>"欠"</formula>
    </cfRule>
  </conditionalFormatting>
  <conditionalFormatting sqref="S1563">
    <cfRule type="cellIs" dxfId="0" priority="1103" operator="equal">
      <formula>"欠"</formula>
    </cfRule>
  </conditionalFormatting>
  <conditionalFormatting sqref="T1563">
    <cfRule type="containsText" dxfId="0" priority="1102" operator="between" text="欠">
      <formula>NOT(ISERROR(SEARCH("欠",T1563)))</formula>
    </cfRule>
    <cfRule type="cellIs" dxfId="0" priority="1104" operator="equal">
      <formula>"欠"</formula>
    </cfRule>
  </conditionalFormatting>
  <conditionalFormatting sqref="U1563">
    <cfRule type="cellIs" dxfId="0" priority="1106" operator="equal">
      <formula>"欠"</formula>
    </cfRule>
  </conditionalFormatting>
  <conditionalFormatting sqref="AH1563">
    <cfRule type="cellIs" dxfId="0" priority="1105" operator="equal">
      <formula>"未完成"</formula>
    </cfRule>
  </conditionalFormatting>
  <conditionalFormatting sqref="AK1563">
    <cfRule type="cellIs" dxfId="1" priority="1108" operator="equal">
      <formula>"未完成"</formula>
    </cfRule>
    <cfRule type="cellIs" dxfId="0" priority="1109" operator="equal">
      <formula>"未完成"</formula>
    </cfRule>
  </conditionalFormatting>
  <conditionalFormatting sqref="AL1563">
    <cfRule type="cellIs" dxfId="0" priority="1107" operator="equal">
      <formula>"欠"</formula>
    </cfRule>
  </conditionalFormatting>
  <conditionalFormatting sqref="Q1564">
    <cfRule type="cellIs" dxfId="0" priority="1969" operator="equal">
      <formula>"欠"</formula>
    </cfRule>
  </conditionalFormatting>
  <conditionalFormatting sqref="R1564">
    <cfRule type="containsText" dxfId="0" priority="1938" operator="between" text="欠">
      <formula>NOT(ISERROR(SEARCH("欠",R1564)))</formula>
    </cfRule>
    <cfRule type="cellIs" dxfId="0" priority="1940" operator="equal">
      <formula>"欠"</formula>
    </cfRule>
  </conditionalFormatting>
  <conditionalFormatting sqref="S1564">
    <cfRule type="cellIs" dxfId="0" priority="1948" operator="equal">
      <formula>"欠"</formula>
    </cfRule>
  </conditionalFormatting>
  <conditionalFormatting sqref="T1564">
    <cfRule type="containsText" dxfId="0" priority="1942" operator="between" text="欠">
      <formula>NOT(ISERROR(SEARCH("欠",T1564)))</formula>
    </cfRule>
    <cfRule type="cellIs" dxfId="0" priority="1945" operator="equal">
      <formula>"欠"</formula>
    </cfRule>
  </conditionalFormatting>
  <conditionalFormatting sqref="U1564">
    <cfRule type="cellIs" dxfId="0" priority="1953" operator="equal">
      <formula>"欠"</formula>
    </cfRule>
  </conditionalFormatting>
  <conditionalFormatting sqref="AH1564">
    <cfRule type="cellIs" dxfId="0" priority="1950" operator="equal">
      <formula>"未完成"</formula>
    </cfRule>
  </conditionalFormatting>
  <conditionalFormatting sqref="AK1564">
    <cfRule type="cellIs" dxfId="1" priority="1961" operator="equal">
      <formula>"未完成"</formula>
    </cfRule>
    <cfRule type="cellIs" dxfId="0" priority="1965" operator="equal">
      <formula>"未完成"</formula>
    </cfRule>
  </conditionalFormatting>
  <conditionalFormatting sqref="AL1564">
    <cfRule type="cellIs" dxfId="0" priority="1957" operator="equal">
      <formula>"欠"</formula>
    </cfRule>
  </conditionalFormatting>
  <conditionalFormatting sqref="T1565">
    <cfRule type="containsText" dxfId="0" priority="1412" operator="between" text="欠">
      <formula>NOT(ISERROR(SEARCH("欠",T1565)))</formula>
    </cfRule>
    <cfRule type="cellIs" dxfId="0" priority="1413" operator="equal">
      <formula>"欠"</formula>
    </cfRule>
  </conditionalFormatting>
  <conditionalFormatting sqref="U1565">
    <cfRule type="cellIs" dxfId="0" priority="1414" operator="equal">
      <formula>"欠"</formula>
    </cfRule>
  </conditionalFormatting>
  <conditionalFormatting sqref="AL1565">
    <cfRule type="cellIs" dxfId="0" priority="1415" operator="equal">
      <formula>"欠"</formula>
    </cfRule>
  </conditionalFormatting>
  <conditionalFormatting sqref="Q1566">
    <cfRule type="cellIs" dxfId="0" priority="1873" operator="equal">
      <formula>"欠"</formula>
    </cfRule>
  </conditionalFormatting>
  <conditionalFormatting sqref="R1566">
    <cfRule type="containsText" dxfId="0" priority="1866" operator="between" text="欠">
      <formula>NOT(ISERROR(SEARCH("欠",R1566)))</formula>
    </cfRule>
    <cfRule type="cellIs" dxfId="0" priority="1867" operator="equal">
      <formula>"欠"</formula>
    </cfRule>
  </conditionalFormatting>
  <conditionalFormatting sqref="S1566">
    <cfRule type="cellIs" dxfId="0" priority="1874" operator="equal">
      <formula>"欠"</formula>
    </cfRule>
  </conditionalFormatting>
  <conditionalFormatting sqref="T1566">
    <cfRule type="containsText" dxfId="0" priority="1773" operator="between" text="欠">
      <formula>NOT(ISERROR(SEARCH("欠",T1566)))</formula>
    </cfRule>
    <cfRule type="containsText" dxfId="2" priority="1774" operator="between" text="欠">
      <formula>NOT(ISERROR(SEARCH("欠",T1566)))</formula>
    </cfRule>
    <cfRule type="cellIs" dxfId="0" priority="1775" operator="equal">
      <formula>"欠"</formula>
    </cfRule>
  </conditionalFormatting>
  <conditionalFormatting sqref="U1566">
    <cfRule type="cellIs" dxfId="0" priority="1869" operator="equal">
      <formula>"欠"</formula>
    </cfRule>
  </conditionalFormatting>
  <conditionalFormatting sqref="AH1566">
    <cfRule type="cellIs" dxfId="0" priority="1868" operator="equal">
      <formula>"未完成"</formula>
    </cfRule>
  </conditionalFormatting>
  <conditionalFormatting sqref="AK1566">
    <cfRule type="cellIs" dxfId="1" priority="1871" operator="equal">
      <formula>"未完成"</formula>
    </cfRule>
    <cfRule type="cellIs" dxfId="0" priority="1872" operator="equal">
      <formula>"未完成"</formula>
    </cfRule>
  </conditionalFormatting>
  <conditionalFormatting sqref="AL1566">
    <cfRule type="cellIs" dxfId="0" priority="1870" operator="equal">
      <formula>"欠"</formula>
    </cfRule>
  </conditionalFormatting>
  <conditionalFormatting sqref="Q1567">
    <cfRule type="cellIs" dxfId="0" priority="1991" operator="equal">
      <formula>"欠"</formula>
    </cfRule>
  </conditionalFormatting>
  <conditionalFormatting sqref="R1567">
    <cfRule type="containsText" dxfId="0" priority="1984" operator="between" text="欠">
      <formula>NOT(ISERROR(SEARCH("欠",R1567)))</formula>
    </cfRule>
    <cfRule type="cellIs" dxfId="0" priority="1985" operator="equal">
      <formula>"欠"</formula>
    </cfRule>
  </conditionalFormatting>
  <conditionalFormatting sqref="S1567">
    <cfRule type="cellIs" dxfId="0" priority="1992" operator="equal">
      <formula>"欠"</formula>
    </cfRule>
  </conditionalFormatting>
  <conditionalFormatting sqref="T1567">
    <cfRule type="containsText" dxfId="0" priority="1770" operator="between" text="欠">
      <formula>NOT(ISERROR(SEARCH("欠",T1567)))</formula>
    </cfRule>
    <cfRule type="containsText" dxfId="2" priority="1771" operator="between" text="欠">
      <formula>NOT(ISERROR(SEARCH("欠",T1567)))</formula>
    </cfRule>
    <cfRule type="cellIs" dxfId="0" priority="1772" operator="equal">
      <formula>"欠"</formula>
    </cfRule>
  </conditionalFormatting>
  <conditionalFormatting sqref="U1567">
    <cfRule type="cellIs" dxfId="0" priority="1987" operator="equal">
      <formula>"欠"</formula>
    </cfRule>
  </conditionalFormatting>
  <conditionalFormatting sqref="AH1567">
    <cfRule type="cellIs" dxfId="0" priority="1986" operator="equal">
      <formula>"未完成"</formula>
    </cfRule>
  </conditionalFormatting>
  <conditionalFormatting sqref="AK1567">
    <cfRule type="cellIs" dxfId="1" priority="1989" operator="equal">
      <formula>"未完成"</formula>
    </cfRule>
    <cfRule type="cellIs" dxfId="0" priority="1990" operator="equal">
      <formula>"未完成"</formula>
    </cfRule>
  </conditionalFormatting>
  <conditionalFormatting sqref="AL1567">
    <cfRule type="cellIs" dxfId="0" priority="1988" operator="equal">
      <formula>"欠"</formula>
    </cfRule>
  </conditionalFormatting>
  <conditionalFormatting sqref="Q1568">
    <cfRule type="cellIs" dxfId="0" priority="1633" operator="equal">
      <formula>"欠"</formula>
    </cfRule>
  </conditionalFormatting>
  <conditionalFormatting sqref="T1568">
    <cfRule type="containsText" dxfId="0" priority="1594" operator="between" text="欠">
      <formula>NOT(ISERROR(SEARCH("欠",T1568)))</formula>
    </cfRule>
    <cfRule type="cellIs" dxfId="0" priority="1600" operator="equal">
      <formula>"欠"</formula>
    </cfRule>
  </conditionalFormatting>
  <conditionalFormatting sqref="U1568">
    <cfRule type="cellIs" dxfId="0" priority="1609" operator="equal">
      <formula>"欠"</formula>
    </cfRule>
  </conditionalFormatting>
  <conditionalFormatting sqref="AH1568">
    <cfRule type="cellIs" dxfId="0" priority="1603" operator="equal">
      <formula>"未完成"</formula>
    </cfRule>
  </conditionalFormatting>
  <conditionalFormatting sqref="AK1568">
    <cfRule type="cellIs" dxfId="1" priority="1621" operator="equal">
      <formula>"未完成"</formula>
    </cfRule>
    <cfRule type="cellIs" dxfId="0" priority="1627" operator="equal">
      <formula>"未完成"</formula>
    </cfRule>
  </conditionalFormatting>
  <conditionalFormatting sqref="AL1568">
    <cfRule type="cellIs" dxfId="0" priority="1615" operator="equal">
      <formula>"欠"</formula>
    </cfRule>
  </conditionalFormatting>
  <conditionalFormatting sqref="S1569">
    <cfRule type="cellIs" dxfId="0" priority="2464" operator="equal">
      <formula>"欠"</formula>
    </cfRule>
  </conditionalFormatting>
  <conditionalFormatting sqref="T1569">
    <cfRule type="containsText" dxfId="0" priority="2462" operator="between" text="欠">
      <formula>NOT(ISERROR(SEARCH("欠",T1569)))</formula>
    </cfRule>
    <cfRule type="cellIs" dxfId="0" priority="2463" operator="equal">
      <formula>"欠"</formula>
    </cfRule>
  </conditionalFormatting>
  <conditionalFormatting sqref="U1569">
    <cfRule type="cellIs" dxfId="0" priority="2478" operator="equal">
      <formula>"欠"</formula>
    </cfRule>
  </conditionalFormatting>
  <conditionalFormatting sqref="AF1569:AG1569">
    <cfRule type="cellIs" dxfId="0" priority="2479" operator="equal">
      <formula>"未完成"</formula>
    </cfRule>
  </conditionalFormatting>
  <conditionalFormatting sqref="AK1569:AL1569">
    <cfRule type="cellIs" dxfId="1" priority="2476" operator="equal">
      <formula>"未完成"</formula>
    </cfRule>
    <cfRule type="cellIs" dxfId="0" priority="2477" operator="equal">
      <formula>"未完成"</formula>
    </cfRule>
  </conditionalFormatting>
  <conditionalFormatting sqref="Q1570">
    <cfRule type="cellIs" dxfId="0" priority="1099" operator="equal">
      <formula>"欠"</formula>
    </cfRule>
  </conditionalFormatting>
  <conditionalFormatting sqref="U1570">
    <cfRule type="cellIs" dxfId="0" priority="1095" operator="equal">
      <formula>"欠"</formula>
    </cfRule>
  </conditionalFormatting>
  <conditionalFormatting sqref="AH1570">
    <cfRule type="cellIs" dxfId="0" priority="1094" operator="equal">
      <formula>"未完成"</formula>
    </cfRule>
  </conditionalFormatting>
  <conditionalFormatting sqref="AK1570">
    <cfRule type="cellIs" dxfId="1" priority="1097" operator="equal">
      <formula>"未完成"</formula>
    </cfRule>
    <cfRule type="cellIs" dxfId="0" priority="1098" operator="equal">
      <formula>"未完成"</formula>
    </cfRule>
  </conditionalFormatting>
  <conditionalFormatting sqref="AL1570">
    <cfRule type="cellIs" dxfId="0" priority="1096" operator="equal">
      <formula>"欠"</formula>
    </cfRule>
  </conditionalFormatting>
  <conditionalFormatting sqref="Q1571">
    <cfRule type="cellIs" dxfId="0" priority="972" operator="equal">
      <formula>"欠"</formula>
    </cfRule>
  </conditionalFormatting>
  <conditionalFormatting sqref="T1571">
    <cfRule type="containsText" dxfId="0" priority="909" operator="between" text="欠">
      <formula>NOT(ISERROR(SEARCH("欠",T1571)))</formula>
    </cfRule>
    <cfRule type="cellIs" dxfId="0" priority="918" operator="equal">
      <formula>"欠"</formula>
    </cfRule>
  </conditionalFormatting>
  <conditionalFormatting sqref="U1571">
    <cfRule type="cellIs" dxfId="0" priority="936" operator="equal">
      <formula>"欠"</formula>
    </cfRule>
  </conditionalFormatting>
  <conditionalFormatting sqref="AH1571">
    <cfRule type="cellIs" dxfId="0" priority="927" operator="equal">
      <formula>"未完成"</formula>
    </cfRule>
  </conditionalFormatting>
  <conditionalFormatting sqref="AK1571">
    <cfRule type="cellIs" dxfId="1" priority="954" operator="equal">
      <formula>"未完成"</formula>
    </cfRule>
    <cfRule type="cellIs" dxfId="0" priority="963" operator="equal">
      <formula>"未完成"</formula>
    </cfRule>
  </conditionalFormatting>
  <conditionalFormatting sqref="AL1571">
    <cfRule type="cellIs" dxfId="0" priority="945" operator="equal">
      <formula>"欠"</formula>
    </cfRule>
  </conditionalFormatting>
  <conditionalFormatting sqref="Q1572">
    <cfRule type="cellIs" dxfId="0" priority="2011" operator="equal">
      <formula>"欠"</formula>
    </cfRule>
  </conditionalFormatting>
  <conditionalFormatting sqref="R1572">
    <cfRule type="containsText" dxfId="0" priority="2004" operator="between" text="欠">
      <formula>NOT(ISERROR(SEARCH("欠",R1572)))</formula>
    </cfRule>
    <cfRule type="cellIs" dxfId="0" priority="2005" operator="equal">
      <formula>"欠"</formula>
    </cfRule>
  </conditionalFormatting>
  <conditionalFormatting sqref="S1572">
    <cfRule type="cellIs" dxfId="0" priority="2013" operator="equal">
      <formula>"欠"</formula>
    </cfRule>
  </conditionalFormatting>
  <conditionalFormatting sqref="T1572">
    <cfRule type="containsText" dxfId="0" priority="2012" operator="between" text="欠">
      <formula>NOT(ISERROR(SEARCH("欠",T1572)))</formula>
    </cfRule>
    <cfRule type="cellIs" dxfId="0" priority="2014" operator="equal">
      <formula>"欠"</formula>
    </cfRule>
  </conditionalFormatting>
  <conditionalFormatting sqref="U1572">
    <cfRule type="cellIs" dxfId="0" priority="2007" operator="equal">
      <formula>"欠"</formula>
    </cfRule>
  </conditionalFormatting>
  <conditionalFormatting sqref="AH1572">
    <cfRule type="cellIs" dxfId="0" priority="2006" operator="equal">
      <formula>"未完成"</formula>
    </cfRule>
  </conditionalFormatting>
  <conditionalFormatting sqref="AK1572">
    <cfRule type="cellIs" dxfId="1" priority="2009" operator="equal">
      <formula>"未完成"</formula>
    </cfRule>
    <cfRule type="cellIs" dxfId="0" priority="2010" operator="equal">
      <formula>"未完成"</formula>
    </cfRule>
  </conditionalFormatting>
  <conditionalFormatting sqref="AL1572">
    <cfRule type="cellIs" dxfId="0" priority="2008" operator="equal">
      <formula>"欠"</formula>
    </cfRule>
  </conditionalFormatting>
  <conditionalFormatting sqref="S1573">
    <cfRule type="cellIs" dxfId="0" priority="1244" operator="equal">
      <formula>"欠"</formula>
    </cfRule>
  </conditionalFormatting>
  <conditionalFormatting sqref="T1573">
    <cfRule type="containsText" dxfId="0" priority="1302" operator="between" text="欠">
      <formula>NOT(ISERROR(SEARCH("欠",T1573)))</formula>
    </cfRule>
    <cfRule type="cellIs" dxfId="0" priority="1313" operator="equal">
      <formula>"欠"</formula>
    </cfRule>
  </conditionalFormatting>
  <conditionalFormatting sqref="U1573">
    <cfRule type="cellIs" dxfId="0" priority="1337" operator="equal">
      <formula>"欠"</formula>
    </cfRule>
  </conditionalFormatting>
  <conditionalFormatting sqref="AH1573">
    <cfRule type="cellIs" dxfId="0" priority="1325" operator="equal">
      <formula>"未完成"</formula>
    </cfRule>
  </conditionalFormatting>
  <conditionalFormatting sqref="AK1573">
    <cfRule type="cellIs" dxfId="1" priority="1361" operator="equal">
      <formula>"未完成"</formula>
    </cfRule>
    <cfRule type="cellIs" dxfId="0" priority="1373" operator="equal">
      <formula>"未完成"</formula>
    </cfRule>
  </conditionalFormatting>
  <conditionalFormatting sqref="AL1573">
    <cfRule type="cellIs" dxfId="0" priority="1349" operator="equal">
      <formula>"欠"</formula>
    </cfRule>
  </conditionalFormatting>
  <conditionalFormatting sqref="S1574">
    <cfRule type="cellIs" dxfId="0" priority="1305" operator="equal">
      <formula>"欠"</formula>
    </cfRule>
  </conditionalFormatting>
  <conditionalFormatting sqref="T1574">
    <cfRule type="containsText" dxfId="0" priority="1301" operator="between" text="欠">
      <formula>NOT(ISERROR(SEARCH("欠",T1574)))</formula>
    </cfRule>
    <cfRule type="cellIs" dxfId="0" priority="1312" operator="equal">
      <formula>"欠"</formula>
    </cfRule>
  </conditionalFormatting>
  <conditionalFormatting sqref="U1574">
    <cfRule type="cellIs" dxfId="0" priority="1336" operator="equal">
      <formula>"欠"</formula>
    </cfRule>
  </conditionalFormatting>
  <conditionalFormatting sqref="AH1574">
    <cfRule type="cellIs" dxfId="0" priority="1324" operator="equal">
      <formula>"未完成"</formula>
    </cfRule>
  </conditionalFormatting>
  <conditionalFormatting sqref="AK1574">
    <cfRule type="cellIs" dxfId="1" priority="1360" operator="equal">
      <formula>"未完成"</formula>
    </cfRule>
    <cfRule type="cellIs" dxfId="0" priority="1372" operator="equal">
      <formula>"未完成"</formula>
    </cfRule>
  </conditionalFormatting>
  <conditionalFormatting sqref="AL1574">
    <cfRule type="cellIs" dxfId="0" priority="1348" operator="equal">
      <formula>"欠"</formula>
    </cfRule>
  </conditionalFormatting>
  <conditionalFormatting sqref="Q1575">
    <cfRule type="cellIs" dxfId="0" priority="691" operator="equal">
      <formula>"欠"</formula>
    </cfRule>
  </conditionalFormatting>
  <conditionalFormatting sqref="T1575">
    <cfRule type="containsText" dxfId="0" priority="684" operator="between" text="欠">
      <formula>NOT(ISERROR(SEARCH("欠",T1575)))</formula>
    </cfRule>
    <cfRule type="cellIs" dxfId="0" priority="685" operator="equal">
      <formula>"欠"</formula>
    </cfRule>
  </conditionalFormatting>
  <conditionalFormatting sqref="U1575">
    <cfRule type="cellIs" dxfId="0" priority="687" operator="equal">
      <formula>"欠"</formula>
    </cfRule>
  </conditionalFormatting>
  <conditionalFormatting sqref="AH1575">
    <cfRule type="cellIs" dxfId="0" priority="686" operator="equal">
      <formula>"未完成"</formula>
    </cfRule>
  </conditionalFormatting>
  <conditionalFormatting sqref="AK1575">
    <cfRule type="cellIs" dxfId="1" priority="689" operator="equal">
      <formula>"未完成"</formula>
    </cfRule>
    <cfRule type="cellIs" dxfId="0" priority="690" operator="equal">
      <formula>"未完成"</formula>
    </cfRule>
  </conditionalFormatting>
  <conditionalFormatting sqref="AL1575">
    <cfRule type="cellIs" dxfId="0" priority="688" operator="equal">
      <formula>"欠"</formula>
    </cfRule>
  </conditionalFormatting>
  <conditionalFormatting sqref="Q1576">
    <cfRule type="cellIs" dxfId="0" priority="683" operator="equal">
      <formula>"欠"</formula>
    </cfRule>
  </conditionalFormatting>
  <conditionalFormatting sqref="R1576">
    <cfRule type="containsText" dxfId="0" priority="666" operator="between" text="欠">
      <formula>NOT(ISERROR(SEARCH("欠",R1576)))</formula>
    </cfRule>
    <cfRule type="cellIs" dxfId="0" priority="668" operator="equal">
      <formula>"欠"</formula>
    </cfRule>
  </conditionalFormatting>
  <conditionalFormatting sqref="U1576">
    <cfRule type="cellIs" dxfId="0" priority="675" operator="equal">
      <formula>"欠"</formula>
    </cfRule>
  </conditionalFormatting>
  <conditionalFormatting sqref="AH1576">
    <cfRule type="cellIs" dxfId="0" priority="673" operator="equal">
      <formula>"未完成"</formula>
    </cfRule>
  </conditionalFormatting>
  <conditionalFormatting sqref="AK1576">
    <cfRule type="cellIs" dxfId="1" priority="679" operator="equal">
      <formula>"未完成"</formula>
    </cfRule>
    <cfRule type="cellIs" dxfId="0" priority="681" operator="equal">
      <formula>"未完成"</formula>
    </cfRule>
  </conditionalFormatting>
  <conditionalFormatting sqref="AL1576">
    <cfRule type="cellIs" dxfId="0" priority="677" operator="equal">
      <formula>"欠"</formula>
    </cfRule>
  </conditionalFormatting>
  <conditionalFormatting sqref="Q1577">
    <cfRule type="cellIs" dxfId="0" priority="970" operator="equal">
      <formula>"欠"</formula>
    </cfRule>
  </conditionalFormatting>
  <conditionalFormatting sqref="R1577">
    <cfRule type="containsText" dxfId="0" priority="895" operator="between" text="欠">
      <formula>NOT(ISERROR(SEARCH("欠",R1577)))</formula>
    </cfRule>
    <cfRule type="cellIs" dxfId="0" priority="901" operator="equal">
      <formula>"欠"</formula>
    </cfRule>
  </conditionalFormatting>
  <conditionalFormatting sqref="T1577">
    <cfRule type="containsText" dxfId="0" priority="907" operator="between" text="欠">
      <formula>NOT(ISERROR(SEARCH("欠",T1577)))</formula>
    </cfRule>
    <cfRule type="cellIs" dxfId="0" priority="916" operator="equal">
      <formula>"欠"</formula>
    </cfRule>
  </conditionalFormatting>
  <conditionalFormatting sqref="U1577">
    <cfRule type="cellIs" dxfId="0" priority="934" operator="equal">
      <formula>"欠"</formula>
    </cfRule>
  </conditionalFormatting>
  <conditionalFormatting sqref="AH1577">
    <cfRule type="cellIs" dxfId="0" priority="925" operator="equal">
      <formula>"未完成"</formula>
    </cfRule>
  </conditionalFormatting>
  <conditionalFormatting sqref="AK1577">
    <cfRule type="cellIs" dxfId="1" priority="952" operator="equal">
      <formula>"未完成"</formula>
    </cfRule>
    <cfRule type="cellIs" dxfId="0" priority="961" operator="equal">
      <formula>"未完成"</formula>
    </cfRule>
  </conditionalFormatting>
  <conditionalFormatting sqref="AL1577">
    <cfRule type="cellIs" dxfId="0" priority="943" operator="equal">
      <formula>"欠"</formula>
    </cfRule>
  </conditionalFormatting>
  <conditionalFormatting sqref="Q1578">
    <cfRule type="cellIs" dxfId="0" priority="1155" operator="equal">
      <formula>"欠"</formula>
    </cfRule>
  </conditionalFormatting>
  <conditionalFormatting sqref="U1578">
    <cfRule type="cellIs" dxfId="0" priority="1143" operator="equal">
      <formula>"欠"</formula>
    </cfRule>
  </conditionalFormatting>
  <conditionalFormatting sqref="AH1578">
    <cfRule type="cellIs" dxfId="0" priority="1140" operator="equal">
      <formula>"未完成"</formula>
    </cfRule>
  </conditionalFormatting>
  <conditionalFormatting sqref="AK1578">
    <cfRule type="cellIs" dxfId="1" priority="1149" operator="equal">
      <formula>"未完成"</formula>
    </cfRule>
    <cfRule type="cellIs" dxfId="0" priority="1152" operator="equal">
      <formula>"未完成"</formula>
    </cfRule>
  </conditionalFormatting>
  <conditionalFormatting sqref="AL1578">
    <cfRule type="cellIs" dxfId="0" priority="1146" operator="equal">
      <formula>"欠"</formula>
    </cfRule>
  </conditionalFormatting>
  <conditionalFormatting sqref="Q1579">
    <cfRule type="cellIs" dxfId="0" priority="1154" operator="equal">
      <formula>"欠"</formula>
    </cfRule>
  </conditionalFormatting>
  <conditionalFormatting sqref="U1579">
    <cfRule type="cellIs" dxfId="0" priority="1142" operator="equal">
      <formula>"欠"</formula>
    </cfRule>
  </conditionalFormatting>
  <conditionalFormatting sqref="AH1579">
    <cfRule type="cellIs" dxfId="0" priority="1139" operator="equal">
      <formula>"未完成"</formula>
    </cfRule>
  </conditionalFormatting>
  <conditionalFormatting sqref="AK1579">
    <cfRule type="cellIs" dxfId="1" priority="1148" operator="equal">
      <formula>"未完成"</formula>
    </cfRule>
    <cfRule type="cellIs" dxfId="0" priority="1151" operator="equal">
      <formula>"未完成"</formula>
    </cfRule>
  </conditionalFormatting>
  <conditionalFormatting sqref="AL1579">
    <cfRule type="cellIs" dxfId="0" priority="1145" operator="equal">
      <formula>"欠"</formula>
    </cfRule>
  </conditionalFormatting>
  <conditionalFormatting sqref="Q1580">
    <cfRule type="cellIs" dxfId="0" priority="1263" operator="equal">
      <formula>"欠"</formula>
    </cfRule>
  </conditionalFormatting>
  <conditionalFormatting sqref="T1580">
    <cfRule type="containsText" dxfId="0" priority="1233" operator="between" text="欠">
      <formula>NOT(ISERROR(SEARCH("欠",T1580)))</formula>
    </cfRule>
    <cfRule type="containsText" dxfId="2" priority="1234" operator="between" text="欠">
      <formula>NOT(ISERROR(SEARCH("欠",T1580)))</formula>
    </cfRule>
    <cfRule type="cellIs" dxfId="0" priority="1235" operator="equal">
      <formula>"欠"</formula>
    </cfRule>
  </conditionalFormatting>
  <conditionalFormatting sqref="U1580">
    <cfRule type="cellIs" dxfId="0" priority="1255" operator="equal">
      <formula>"欠"</formula>
    </cfRule>
  </conditionalFormatting>
  <conditionalFormatting sqref="AH1580">
    <cfRule type="cellIs" dxfId="0" priority="1253" operator="equal">
      <formula>"未完成"</formula>
    </cfRule>
  </conditionalFormatting>
  <conditionalFormatting sqref="AK1580">
    <cfRule type="cellIs" dxfId="1" priority="1259" operator="equal">
      <formula>"未完成"</formula>
    </cfRule>
    <cfRule type="cellIs" dxfId="0" priority="1261" operator="equal">
      <formula>"未完成"</formula>
    </cfRule>
  </conditionalFormatting>
  <conditionalFormatting sqref="AL1580">
    <cfRule type="cellIs" dxfId="0" priority="1257" operator="equal">
      <formula>"欠"</formula>
    </cfRule>
  </conditionalFormatting>
  <conditionalFormatting sqref="Q1581">
    <cfRule type="cellIs" dxfId="0" priority="1511" operator="equal">
      <formula>"欠"</formula>
    </cfRule>
  </conditionalFormatting>
  <conditionalFormatting sqref="U1581">
    <cfRule type="cellIs" dxfId="0" priority="1470" operator="equal">
      <formula>"欠"</formula>
    </cfRule>
  </conditionalFormatting>
  <conditionalFormatting sqref="AH1581">
    <cfRule type="cellIs" dxfId="0" priority="1460" operator="equal">
      <formula>"未完成"</formula>
    </cfRule>
  </conditionalFormatting>
  <conditionalFormatting sqref="AK1581">
    <cfRule type="cellIs" dxfId="1" priority="1489" operator="equal">
      <formula>"未完成"</formula>
    </cfRule>
    <cfRule type="cellIs" dxfId="0" priority="1500" operator="equal">
      <formula>"未完成"</formula>
    </cfRule>
  </conditionalFormatting>
  <conditionalFormatting sqref="AL1581">
    <cfRule type="cellIs" dxfId="0" priority="1478" operator="equal">
      <formula>"欠"</formula>
    </cfRule>
  </conditionalFormatting>
  <conditionalFormatting sqref="Q1582">
    <cfRule type="cellIs" dxfId="0" priority="974" operator="equal">
      <formula>"欠"</formula>
    </cfRule>
  </conditionalFormatting>
  <conditionalFormatting sqref="R1582">
    <cfRule type="containsText" dxfId="0" priority="898" operator="between" text="欠">
      <formula>NOT(ISERROR(SEARCH("欠",R1582)))</formula>
    </cfRule>
    <cfRule type="cellIs" dxfId="0" priority="904" operator="equal">
      <formula>"欠"</formula>
    </cfRule>
  </conditionalFormatting>
  <conditionalFormatting sqref="S1582">
    <cfRule type="cellIs" dxfId="0" priority="913" operator="equal">
      <formula>"欠"</formula>
    </cfRule>
  </conditionalFormatting>
  <conditionalFormatting sqref="T1582">
    <cfRule type="containsText" dxfId="0" priority="911" operator="between" text="欠">
      <formula>NOT(ISERROR(SEARCH("欠",T1582)))</formula>
    </cfRule>
    <cfRule type="cellIs" dxfId="0" priority="920" operator="equal">
      <formula>"欠"</formula>
    </cfRule>
  </conditionalFormatting>
  <conditionalFormatting sqref="U1582">
    <cfRule type="cellIs" dxfId="0" priority="938" operator="equal">
      <formula>"欠"</formula>
    </cfRule>
  </conditionalFormatting>
  <conditionalFormatting sqref="AH1582">
    <cfRule type="cellIs" dxfId="0" priority="929" operator="equal">
      <formula>"未完成"</formula>
    </cfRule>
  </conditionalFormatting>
  <conditionalFormatting sqref="AK1582">
    <cfRule type="cellIs" dxfId="1" priority="956" operator="equal">
      <formula>"未完成"</formula>
    </cfRule>
    <cfRule type="cellIs" dxfId="0" priority="965" operator="equal">
      <formula>"未完成"</formula>
    </cfRule>
  </conditionalFormatting>
  <conditionalFormatting sqref="AL1582">
    <cfRule type="cellIs" dxfId="0" priority="947" operator="equal">
      <formula>"欠"</formula>
    </cfRule>
  </conditionalFormatting>
  <conditionalFormatting sqref="Q1583">
    <cfRule type="cellIs" dxfId="0" priority="1381" operator="equal">
      <formula>"欠"</formula>
    </cfRule>
  </conditionalFormatting>
  <conditionalFormatting sqref="R1583">
    <cfRule type="containsText" dxfId="0" priority="1291" operator="between" text="欠">
      <formula>NOT(ISERROR(SEARCH("欠",R1583)))</formula>
    </cfRule>
    <cfRule type="cellIs" dxfId="0" priority="1294" operator="equal">
      <formula>"欠"</formula>
    </cfRule>
  </conditionalFormatting>
  <conditionalFormatting sqref="T1583">
    <cfRule type="containsText" dxfId="0" priority="1299" operator="between" text="欠">
      <formula>NOT(ISERROR(SEARCH("欠",T1583)))</formula>
    </cfRule>
    <cfRule type="cellIs" dxfId="0" priority="1310" operator="equal">
      <formula>"欠"</formula>
    </cfRule>
  </conditionalFormatting>
  <conditionalFormatting sqref="U1583">
    <cfRule type="cellIs" dxfId="0" priority="1333" operator="equal">
      <formula>"欠"</formula>
    </cfRule>
  </conditionalFormatting>
  <conditionalFormatting sqref="AH1583">
    <cfRule type="cellIs" dxfId="0" priority="1321" operator="equal">
      <formula>"未完成"</formula>
    </cfRule>
  </conditionalFormatting>
  <conditionalFormatting sqref="AK1583">
    <cfRule type="cellIs" dxfId="1" priority="1357" operator="equal">
      <formula>"未完成"</formula>
    </cfRule>
    <cfRule type="cellIs" dxfId="0" priority="1369" operator="equal">
      <formula>"未完成"</formula>
    </cfRule>
  </conditionalFormatting>
  <conditionalFormatting sqref="AL1583">
    <cfRule type="cellIs" dxfId="0" priority="1345" operator="equal">
      <formula>"欠"</formula>
    </cfRule>
  </conditionalFormatting>
  <conditionalFormatting sqref="Q1584">
    <cfRule type="cellIs" dxfId="0" priority="1083" operator="equal">
      <formula>"欠"</formula>
    </cfRule>
  </conditionalFormatting>
  <conditionalFormatting sqref="U1584">
    <cfRule type="cellIs" dxfId="0" priority="1067" operator="equal">
      <formula>"欠"</formula>
    </cfRule>
  </conditionalFormatting>
  <conditionalFormatting sqref="AH1584">
    <cfRule type="cellIs" dxfId="0" priority="1060" operator="equal">
      <formula>"未完成"</formula>
    </cfRule>
  </conditionalFormatting>
  <conditionalFormatting sqref="AL1584">
    <cfRule type="cellIs" dxfId="0" priority="1074" operator="equal">
      <formula>"欠"</formula>
    </cfRule>
  </conditionalFormatting>
  <conditionalFormatting sqref="Q1585">
    <cfRule type="cellIs" dxfId="0" priority="1082" operator="equal">
      <formula>"欠"</formula>
    </cfRule>
  </conditionalFormatting>
  <conditionalFormatting sqref="U1585">
    <cfRule type="cellIs" dxfId="0" priority="1066" operator="equal">
      <formula>"欠"</formula>
    </cfRule>
  </conditionalFormatting>
  <conditionalFormatting sqref="AH1585">
    <cfRule type="cellIs" dxfId="0" priority="1059" operator="equal">
      <formula>"未完成"</formula>
    </cfRule>
  </conditionalFormatting>
  <conditionalFormatting sqref="AL1585">
    <cfRule type="cellIs" dxfId="0" priority="1073" operator="equal">
      <formula>"欠"</formula>
    </cfRule>
  </conditionalFormatting>
  <conditionalFormatting sqref="Q1586">
    <cfRule type="cellIs" dxfId="0" priority="1081" operator="equal">
      <formula>"欠"</formula>
    </cfRule>
  </conditionalFormatting>
  <conditionalFormatting sqref="U1586">
    <cfRule type="cellIs" dxfId="0" priority="1065" operator="equal">
      <formula>"欠"</formula>
    </cfRule>
  </conditionalFormatting>
  <conditionalFormatting sqref="AH1586">
    <cfRule type="cellIs" dxfId="0" priority="1058" operator="equal">
      <formula>"未完成"</formula>
    </cfRule>
  </conditionalFormatting>
  <conditionalFormatting sqref="AL1586">
    <cfRule type="cellIs" dxfId="0" priority="1072" operator="equal">
      <formula>"欠"</formula>
    </cfRule>
  </conditionalFormatting>
  <conditionalFormatting sqref="Q1587">
    <cfRule type="cellIs" dxfId="0" priority="1080" operator="equal">
      <formula>"欠"</formula>
    </cfRule>
  </conditionalFormatting>
  <conditionalFormatting sqref="U1587">
    <cfRule type="cellIs" dxfId="0" priority="1064" operator="equal">
      <formula>"欠"</formula>
    </cfRule>
  </conditionalFormatting>
  <conditionalFormatting sqref="AH1587">
    <cfRule type="cellIs" dxfId="0" priority="1057" operator="equal">
      <formula>"未完成"</formula>
    </cfRule>
  </conditionalFormatting>
  <conditionalFormatting sqref="AL1587">
    <cfRule type="cellIs" dxfId="0" priority="1071" operator="equal">
      <formula>"欠"</formula>
    </cfRule>
  </conditionalFormatting>
  <conditionalFormatting sqref="Q1588">
    <cfRule type="cellIs" dxfId="0" priority="1079" operator="equal">
      <formula>"欠"</formula>
    </cfRule>
  </conditionalFormatting>
  <conditionalFormatting sqref="U1588">
    <cfRule type="cellIs" dxfId="0" priority="1063" operator="equal">
      <formula>"欠"</formula>
    </cfRule>
  </conditionalFormatting>
  <conditionalFormatting sqref="AH1588">
    <cfRule type="cellIs" dxfId="0" priority="1056" operator="equal">
      <formula>"未完成"</formula>
    </cfRule>
  </conditionalFormatting>
  <conditionalFormatting sqref="AL1588">
    <cfRule type="cellIs" dxfId="0" priority="1070" operator="equal">
      <formula>"欠"</formula>
    </cfRule>
  </conditionalFormatting>
  <conditionalFormatting sqref="Q1589">
    <cfRule type="cellIs" dxfId="0" priority="1078" operator="equal">
      <formula>"欠"</formula>
    </cfRule>
  </conditionalFormatting>
  <conditionalFormatting sqref="U1589">
    <cfRule type="cellIs" dxfId="0" priority="1062" operator="equal">
      <formula>"欠"</formula>
    </cfRule>
  </conditionalFormatting>
  <conditionalFormatting sqref="AH1589">
    <cfRule type="cellIs" dxfId="0" priority="1055" operator="equal">
      <formula>"未完成"</formula>
    </cfRule>
  </conditionalFormatting>
  <conditionalFormatting sqref="AL1589">
    <cfRule type="cellIs" dxfId="0" priority="1069" operator="equal">
      <formula>"欠"</formula>
    </cfRule>
  </conditionalFormatting>
  <conditionalFormatting sqref="Q1590">
    <cfRule type="cellIs" dxfId="0" priority="1077" operator="equal">
      <formula>"欠"</formula>
    </cfRule>
  </conditionalFormatting>
  <conditionalFormatting sqref="U1590">
    <cfRule type="cellIs" dxfId="0" priority="1061" operator="equal">
      <formula>"欠"</formula>
    </cfRule>
  </conditionalFormatting>
  <conditionalFormatting sqref="AH1590">
    <cfRule type="cellIs" dxfId="0" priority="1054" operator="equal">
      <formula>"未完成"</formula>
    </cfRule>
  </conditionalFormatting>
  <conditionalFormatting sqref="AL1590">
    <cfRule type="cellIs" dxfId="0" priority="1068" operator="equal">
      <formula>"欠"</formula>
    </cfRule>
  </conditionalFormatting>
  <conditionalFormatting sqref="Q1591">
    <cfRule type="cellIs" dxfId="0" priority="299" operator="equal">
      <formula>"欠"</formula>
    </cfRule>
  </conditionalFormatting>
  <conditionalFormatting sqref="T1591">
    <cfRule type="containsText" dxfId="0" priority="292" operator="between" text="欠">
      <formula>NOT(ISERROR(SEARCH("欠",T1591)))</formula>
    </cfRule>
    <cfRule type="cellIs" dxfId="0" priority="293" operator="equal">
      <formula>"欠"</formula>
    </cfRule>
  </conditionalFormatting>
  <conditionalFormatting sqref="U1591">
    <cfRule type="cellIs" dxfId="0" priority="295" operator="equal">
      <formula>"欠"</formula>
    </cfRule>
  </conditionalFormatting>
  <conditionalFormatting sqref="AH1591">
    <cfRule type="cellIs" dxfId="0" priority="294" operator="equal">
      <formula>"未完成"</formula>
    </cfRule>
  </conditionalFormatting>
  <conditionalFormatting sqref="AK1591">
    <cfRule type="cellIs" dxfId="1" priority="297" operator="equal">
      <formula>"未完成"</formula>
    </cfRule>
    <cfRule type="cellIs" dxfId="0" priority="298" operator="equal">
      <formula>"未完成"</formula>
    </cfRule>
  </conditionalFormatting>
  <conditionalFormatting sqref="AL1591">
    <cfRule type="cellIs" dxfId="0" priority="296" operator="equal">
      <formula>"欠"</formula>
    </cfRule>
  </conditionalFormatting>
  <conditionalFormatting sqref="Q1592">
    <cfRule type="cellIs" dxfId="0" priority="289" operator="equal">
      <formula>"欠"</formula>
    </cfRule>
  </conditionalFormatting>
  <conditionalFormatting sqref="T1592">
    <cfRule type="containsText" dxfId="0" priority="282" operator="between" text="欠">
      <formula>NOT(ISERROR(SEARCH("欠",T1592)))</formula>
    </cfRule>
    <cfRule type="cellIs" dxfId="0" priority="283" operator="equal">
      <formula>"欠"</formula>
    </cfRule>
  </conditionalFormatting>
  <conditionalFormatting sqref="U1592">
    <cfRule type="cellIs" dxfId="0" priority="285" operator="equal">
      <formula>"欠"</formula>
    </cfRule>
  </conditionalFormatting>
  <conditionalFormatting sqref="AH1592">
    <cfRule type="cellIs" dxfId="0" priority="284" operator="equal">
      <formula>"未完成"</formula>
    </cfRule>
  </conditionalFormatting>
  <conditionalFormatting sqref="AK1592">
    <cfRule type="cellIs" dxfId="1" priority="287" operator="equal">
      <formula>"未完成"</formula>
    </cfRule>
    <cfRule type="cellIs" dxfId="0" priority="288" operator="equal">
      <formula>"未完成"</formula>
    </cfRule>
  </conditionalFormatting>
  <conditionalFormatting sqref="AL1592">
    <cfRule type="cellIs" dxfId="0" priority="286" operator="equal">
      <formula>"欠"</formula>
    </cfRule>
  </conditionalFormatting>
  <conditionalFormatting sqref="Q1593">
    <cfRule type="cellIs" dxfId="0" priority="814" operator="equal">
      <formula>"欠"</formula>
    </cfRule>
  </conditionalFormatting>
  <conditionalFormatting sqref="R1593">
    <cfRule type="containsText" dxfId="0" priority="762" operator="between" text="欠">
      <formula>NOT(ISERROR(SEARCH("欠",R1593)))</formula>
    </cfRule>
    <cfRule type="cellIs" dxfId="0" priority="765" operator="equal">
      <formula>"欠"</formula>
    </cfRule>
  </conditionalFormatting>
  <conditionalFormatting sqref="T1593">
    <cfRule type="containsText" dxfId="0" priority="768" operator="between" text="欠">
      <formula>NOT(ISERROR(SEARCH("欠",T1593)))</formula>
    </cfRule>
    <cfRule type="cellIs" dxfId="0" priority="772" operator="equal">
      <formula>"欠"</formula>
    </cfRule>
  </conditionalFormatting>
  <conditionalFormatting sqref="U1593">
    <cfRule type="cellIs" dxfId="0" priority="786" operator="equal">
      <formula>"欠"</formula>
    </cfRule>
  </conditionalFormatting>
  <conditionalFormatting sqref="AH1593">
    <cfRule type="cellIs" dxfId="0" priority="779" operator="equal">
      <formula>"未完成"</formula>
    </cfRule>
  </conditionalFormatting>
  <conditionalFormatting sqref="AK1593">
    <cfRule type="cellIs" dxfId="1" priority="800" operator="equal">
      <formula>"未完成"</formula>
    </cfRule>
    <cfRule type="cellIs" dxfId="0" priority="807" operator="equal">
      <formula>"未完成"</formula>
    </cfRule>
  </conditionalFormatting>
  <conditionalFormatting sqref="AL1593">
    <cfRule type="cellIs" dxfId="0" priority="793" operator="equal">
      <formula>"欠"</formula>
    </cfRule>
  </conditionalFormatting>
  <conditionalFormatting sqref="Q1594">
    <cfRule type="cellIs" dxfId="0" priority="645" operator="equal">
      <formula>"欠"</formula>
    </cfRule>
  </conditionalFormatting>
  <conditionalFormatting sqref="U1594">
    <cfRule type="cellIs" dxfId="0" priority="609" operator="equal">
      <formula>"欠"</formula>
    </cfRule>
  </conditionalFormatting>
  <conditionalFormatting sqref="AH1594">
    <cfRule type="cellIs" dxfId="0" priority="599" operator="equal">
      <formula>"未完成"</formula>
    </cfRule>
  </conditionalFormatting>
  <conditionalFormatting sqref="AL1594">
    <cfRule type="cellIs" dxfId="0" priority="619" operator="equal">
      <formula>"欠"</formula>
    </cfRule>
  </conditionalFormatting>
  <conditionalFormatting sqref="Q1595">
    <cfRule type="cellIs" dxfId="0" priority="644" operator="equal">
      <formula>"欠"</formula>
    </cfRule>
  </conditionalFormatting>
  <conditionalFormatting sqref="U1595">
    <cfRule type="cellIs" dxfId="0" priority="608" operator="equal">
      <formula>"欠"</formula>
    </cfRule>
  </conditionalFormatting>
  <conditionalFormatting sqref="AH1595">
    <cfRule type="cellIs" dxfId="0" priority="598" operator="equal">
      <formula>"未完成"</formula>
    </cfRule>
  </conditionalFormatting>
  <conditionalFormatting sqref="AL1595">
    <cfRule type="cellIs" dxfId="0" priority="618" operator="equal">
      <formula>"欠"</formula>
    </cfRule>
  </conditionalFormatting>
  <conditionalFormatting sqref="Q1596">
    <cfRule type="cellIs" dxfId="0" priority="643" operator="equal">
      <formula>"欠"</formula>
    </cfRule>
  </conditionalFormatting>
  <conditionalFormatting sqref="U1596">
    <cfRule type="cellIs" dxfId="0" priority="607" operator="equal">
      <formula>"欠"</formula>
    </cfRule>
  </conditionalFormatting>
  <conditionalFormatting sqref="AH1596">
    <cfRule type="cellIs" dxfId="0" priority="597" operator="equal">
      <formula>"未完成"</formula>
    </cfRule>
  </conditionalFormatting>
  <conditionalFormatting sqref="AL1596">
    <cfRule type="cellIs" dxfId="0" priority="617" operator="equal">
      <formula>"欠"</formula>
    </cfRule>
  </conditionalFormatting>
  <conditionalFormatting sqref="Q1597">
    <cfRule type="cellIs" dxfId="0" priority="642" operator="equal">
      <formula>"欠"</formula>
    </cfRule>
  </conditionalFormatting>
  <conditionalFormatting sqref="R1597">
    <cfRule type="containsText" dxfId="0" priority="575" operator="between" text="欠">
      <formula>NOT(ISERROR(SEARCH("欠",R1597)))</formula>
    </cfRule>
    <cfRule type="cellIs" dxfId="0" priority="580" operator="equal">
      <formula>"欠"</formula>
    </cfRule>
  </conditionalFormatting>
  <conditionalFormatting sqref="T1597">
    <cfRule type="containsText" dxfId="0" priority="585" operator="between" text="欠">
      <formula>NOT(ISERROR(SEARCH("欠",T1597)))</formula>
    </cfRule>
    <cfRule type="cellIs" dxfId="0" priority="591" operator="equal">
      <formula>"欠"</formula>
    </cfRule>
  </conditionalFormatting>
  <conditionalFormatting sqref="U1597">
    <cfRule type="cellIs" dxfId="0" priority="606" operator="equal">
      <formula>"欠"</formula>
    </cfRule>
  </conditionalFormatting>
  <conditionalFormatting sqref="AH1597">
    <cfRule type="cellIs" dxfId="0" priority="596" operator="equal">
      <formula>"未完成"</formula>
    </cfRule>
  </conditionalFormatting>
  <conditionalFormatting sqref="AK1597">
    <cfRule type="cellIs" dxfId="1" priority="626" operator="equal">
      <formula>"未完成"</formula>
    </cfRule>
    <cfRule type="cellIs" dxfId="0" priority="634" operator="equal">
      <formula>"未完成"</formula>
    </cfRule>
  </conditionalFormatting>
  <conditionalFormatting sqref="AL1597">
    <cfRule type="cellIs" dxfId="0" priority="616" operator="equal">
      <formula>"欠"</formula>
    </cfRule>
  </conditionalFormatting>
  <conditionalFormatting sqref="Q1598">
    <cfRule type="cellIs" dxfId="0" priority="646" operator="equal">
      <formula>"欠"</formula>
    </cfRule>
  </conditionalFormatting>
  <conditionalFormatting sqref="R1598">
    <cfRule type="containsText" dxfId="0" priority="577" operator="between" text="欠">
      <formula>NOT(ISERROR(SEARCH("欠",R1598)))</formula>
    </cfRule>
    <cfRule type="cellIs" dxfId="0" priority="582" operator="equal">
      <formula>"欠"</formula>
    </cfRule>
  </conditionalFormatting>
  <conditionalFormatting sqref="T1598">
    <cfRule type="containsText" dxfId="0" priority="587" operator="between" text="欠">
      <formula>NOT(ISERROR(SEARCH("欠",T1598)))</formula>
    </cfRule>
    <cfRule type="cellIs" dxfId="0" priority="593" operator="equal">
      <formula>"欠"</formula>
    </cfRule>
  </conditionalFormatting>
  <conditionalFormatting sqref="U1598">
    <cfRule type="cellIs" dxfId="0" priority="610" operator="equal">
      <formula>"欠"</formula>
    </cfRule>
  </conditionalFormatting>
  <conditionalFormatting sqref="AH1598">
    <cfRule type="cellIs" dxfId="0" priority="600" operator="equal">
      <formula>"未完成"</formula>
    </cfRule>
  </conditionalFormatting>
  <conditionalFormatting sqref="AK1598">
    <cfRule type="cellIs" dxfId="1" priority="628" operator="equal">
      <formula>"未完成"</formula>
    </cfRule>
    <cfRule type="cellIs" dxfId="0" priority="636" operator="equal">
      <formula>"未完成"</formula>
    </cfRule>
  </conditionalFormatting>
  <conditionalFormatting sqref="AL1598">
    <cfRule type="cellIs" dxfId="0" priority="620" operator="equal">
      <formula>"欠"</formula>
    </cfRule>
  </conditionalFormatting>
  <conditionalFormatting sqref="Q1599">
    <cfRule type="cellIs" dxfId="0" priority="573" operator="equal">
      <formula>"欠"</formula>
    </cfRule>
  </conditionalFormatting>
  <conditionalFormatting sqref="U1599">
    <cfRule type="cellIs" dxfId="0" priority="559" operator="equal">
      <formula>"欠"</formula>
    </cfRule>
  </conditionalFormatting>
  <conditionalFormatting sqref="AH1599">
    <cfRule type="cellIs" dxfId="0" priority="555" operator="equal">
      <formula>"未完成"</formula>
    </cfRule>
  </conditionalFormatting>
  <conditionalFormatting sqref="AL1599">
    <cfRule type="cellIs" dxfId="0" priority="563" operator="equal">
      <formula>"欠"</formula>
    </cfRule>
  </conditionalFormatting>
  <conditionalFormatting sqref="Q1600">
    <cfRule type="cellIs" dxfId="0" priority="572" operator="equal">
      <formula>"欠"</formula>
    </cfRule>
  </conditionalFormatting>
  <conditionalFormatting sqref="U1600">
    <cfRule type="cellIs" dxfId="0" priority="558" operator="equal">
      <formula>"欠"</formula>
    </cfRule>
  </conditionalFormatting>
  <conditionalFormatting sqref="AH1600">
    <cfRule type="cellIs" dxfId="0" priority="554" operator="equal">
      <formula>"未完成"</formula>
    </cfRule>
  </conditionalFormatting>
  <conditionalFormatting sqref="AL1600">
    <cfRule type="cellIs" dxfId="0" priority="562" operator="equal">
      <formula>"欠"</formula>
    </cfRule>
  </conditionalFormatting>
  <conditionalFormatting sqref="Q1603">
    <cfRule type="cellIs" dxfId="0" priority="1272" operator="equal">
      <formula>"欠"</formula>
    </cfRule>
  </conditionalFormatting>
  <conditionalFormatting sqref="T1603">
    <cfRule type="containsText" dxfId="0" priority="1265" operator="between" text="欠">
      <formula>NOT(ISERROR(SEARCH("欠",T1603)))</formula>
    </cfRule>
    <cfRule type="cellIs" dxfId="0" priority="1266" operator="equal">
      <formula>"欠"</formula>
    </cfRule>
  </conditionalFormatting>
  <conditionalFormatting sqref="U1603">
    <cfRule type="cellIs" dxfId="0" priority="1268" operator="equal">
      <formula>"欠"</formula>
    </cfRule>
  </conditionalFormatting>
  <conditionalFormatting sqref="AH1603">
    <cfRule type="cellIs" dxfId="0" priority="1267" operator="equal">
      <formula>"未完成"</formula>
    </cfRule>
  </conditionalFormatting>
  <conditionalFormatting sqref="AK1603">
    <cfRule type="cellIs" dxfId="1" priority="1270" operator="equal">
      <formula>"未完成"</formula>
    </cfRule>
    <cfRule type="cellIs" dxfId="0" priority="1271" operator="equal">
      <formula>"未完成"</formula>
    </cfRule>
  </conditionalFormatting>
  <conditionalFormatting sqref="AL1603">
    <cfRule type="cellIs" dxfId="0" priority="1269" operator="equal">
      <formula>"欠"</formula>
    </cfRule>
  </conditionalFormatting>
  <conditionalFormatting sqref="U1604">
    <cfRule type="cellIs" dxfId="0" priority="1894" operator="equal">
      <formula>"欠"</formula>
    </cfRule>
  </conditionalFormatting>
  <conditionalFormatting sqref="AF1604:AG1604">
    <cfRule type="cellIs" dxfId="0" priority="1898" operator="equal">
      <formula>"未完成"</formula>
    </cfRule>
  </conditionalFormatting>
  <conditionalFormatting sqref="AK1604:AL1604">
    <cfRule type="cellIs" dxfId="1" priority="1886" operator="equal">
      <formula>"未完成"</formula>
    </cfRule>
    <cfRule type="cellIs" dxfId="0" priority="1890" operator="equal">
      <formula>"未完成"</formula>
    </cfRule>
  </conditionalFormatting>
  <conditionalFormatting sqref="U1605">
    <cfRule type="cellIs" dxfId="0" priority="1893" operator="equal">
      <formula>"欠"</formula>
    </cfRule>
  </conditionalFormatting>
  <conditionalFormatting sqref="AF1605:AG1605">
    <cfRule type="cellIs" dxfId="0" priority="1897" operator="equal">
      <formula>"未完成"</formula>
    </cfRule>
  </conditionalFormatting>
  <conditionalFormatting sqref="AK1605:AL1605">
    <cfRule type="cellIs" dxfId="1" priority="1885" operator="equal">
      <formula>"未完成"</formula>
    </cfRule>
    <cfRule type="cellIs" dxfId="0" priority="1889" operator="equal">
      <formula>"未完成"</formula>
    </cfRule>
  </conditionalFormatting>
  <conditionalFormatting sqref="Q1606">
    <cfRule type="cellIs" dxfId="0" priority="279" operator="equal">
      <formula>"欠"</formula>
    </cfRule>
  </conditionalFormatting>
  <conditionalFormatting sqref="AH1606">
    <cfRule type="cellIs" dxfId="0" priority="274" operator="equal">
      <formula>"未完成"</formula>
    </cfRule>
  </conditionalFormatting>
  <conditionalFormatting sqref="AK1606">
    <cfRule type="cellIs" dxfId="1" priority="277" operator="equal">
      <formula>"未完成"</formula>
    </cfRule>
    <cfRule type="cellIs" dxfId="0" priority="278" operator="equal">
      <formula>"未完成"</formula>
    </cfRule>
  </conditionalFormatting>
  <conditionalFormatting sqref="AL1606">
    <cfRule type="cellIs" dxfId="0" priority="276" operator="equal">
      <formula>"欠"</formula>
    </cfRule>
  </conditionalFormatting>
  <conditionalFormatting sqref="Q1607">
    <cfRule type="cellIs" dxfId="0" priority="271" operator="equal">
      <formula>"欠"</formula>
    </cfRule>
  </conditionalFormatting>
  <conditionalFormatting sqref="AH1607">
    <cfRule type="cellIs" dxfId="0" priority="267" operator="equal">
      <formula>"未完成"</formula>
    </cfRule>
  </conditionalFormatting>
  <conditionalFormatting sqref="AK1607">
    <cfRule type="cellIs" dxfId="1" priority="269" operator="equal">
      <formula>"未完成"</formula>
    </cfRule>
    <cfRule type="cellIs" dxfId="0" priority="270" operator="equal">
      <formula>"未完成"</formula>
    </cfRule>
  </conditionalFormatting>
  <conditionalFormatting sqref="AL1607">
    <cfRule type="cellIs" dxfId="0" priority="268" operator="equal">
      <formula>"欠"</formula>
    </cfRule>
  </conditionalFormatting>
  <conditionalFormatting sqref="Q1608">
    <cfRule type="cellIs" dxfId="0" priority="2148" operator="equal">
      <formula>"欠"</formula>
    </cfRule>
  </conditionalFormatting>
  <conditionalFormatting sqref="U1608">
    <cfRule type="cellIs" dxfId="0" priority="2140" operator="equal">
      <formula>"欠"</formula>
    </cfRule>
  </conditionalFormatting>
  <conditionalFormatting sqref="AH1608">
    <cfRule type="cellIs" dxfId="0" priority="2138" operator="equal">
      <formula>"未完成"</formula>
    </cfRule>
  </conditionalFormatting>
  <conditionalFormatting sqref="AK1608">
    <cfRule type="cellIs" dxfId="1" priority="2144" operator="equal">
      <formula>"未完成"</formula>
    </cfRule>
    <cfRule type="cellIs" dxfId="0" priority="2146" operator="equal">
      <formula>"未完成"</formula>
    </cfRule>
  </conditionalFormatting>
  <conditionalFormatting sqref="AL1608">
    <cfRule type="cellIs" dxfId="0" priority="2142" operator="equal">
      <formula>"欠"</formula>
    </cfRule>
  </conditionalFormatting>
  <conditionalFormatting sqref="Q1609">
    <cfRule type="cellIs" dxfId="0" priority="1583" operator="equal">
      <formula>"欠"</formula>
    </cfRule>
  </conditionalFormatting>
  <conditionalFormatting sqref="AH1609">
    <cfRule type="cellIs" dxfId="0" priority="1540" operator="equal">
      <formula>"未完成"</formula>
    </cfRule>
  </conditionalFormatting>
  <conditionalFormatting sqref="AK1609">
    <cfRule type="cellIs" dxfId="1" priority="1565" operator="equal">
      <formula>"未完成"</formula>
    </cfRule>
    <cfRule type="cellIs" dxfId="0" priority="1575" operator="equal">
      <formula>"未完成"</formula>
    </cfRule>
  </conditionalFormatting>
  <conditionalFormatting sqref="AL1609">
    <cfRule type="cellIs" dxfId="0" priority="1555" operator="equal">
      <formula>"欠"</formula>
    </cfRule>
  </conditionalFormatting>
  <conditionalFormatting sqref="Q1610">
    <cfRule type="cellIs" dxfId="0" priority="1582" operator="equal">
      <formula>"欠"</formula>
    </cfRule>
  </conditionalFormatting>
  <conditionalFormatting sqref="AH1610">
    <cfRule type="cellIs" dxfId="0" priority="1539" operator="equal">
      <formula>"未完成"</formula>
    </cfRule>
  </conditionalFormatting>
  <conditionalFormatting sqref="AK1610">
    <cfRule type="cellIs" dxfId="1" priority="1564" operator="equal">
      <formula>"未完成"</formula>
    </cfRule>
    <cfRule type="cellIs" dxfId="0" priority="1574" operator="equal">
      <formula>"未完成"</formula>
    </cfRule>
  </conditionalFormatting>
  <conditionalFormatting sqref="AL1610">
    <cfRule type="cellIs" dxfId="0" priority="1554" operator="equal">
      <formula>"欠"</formula>
    </cfRule>
  </conditionalFormatting>
  <conditionalFormatting sqref="Q1611">
    <cfRule type="cellIs" dxfId="0" priority="1581" operator="equal">
      <formula>"欠"</formula>
    </cfRule>
  </conditionalFormatting>
  <conditionalFormatting sqref="AH1611">
    <cfRule type="cellIs" dxfId="0" priority="1538" operator="equal">
      <formula>"未完成"</formula>
    </cfRule>
  </conditionalFormatting>
  <conditionalFormatting sqref="AK1611">
    <cfRule type="cellIs" dxfId="1" priority="1563" operator="equal">
      <formula>"未完成"</formula>
    </cfRule>
    <cfRule type="cellIs" dxfId="0" priority="1573" operator="equal">
      <formula>"未完成"</formula>
    </cfRule>
  </conditionalFormatting>
  <conditionalFormatting sqref="AL1611">
    <cfRule type="cellIs" dxfId="0" priority="1553" operator="equal">
      <formula>"欠"</formula>
    </cfRule>
  </conditionalFormatting>
  <conditionalFormatting sqref="Q1612">
    <cfRule type="cellIs" dxfId="0" priority="1580" operator="equal">
      <formula>"欠"</formula>
    </cfRule>
  </conditionalFormatting>
  <conditionalFormatting sqref="AH1612">
    <cfRule type="cellIs" dxfId="0" priority="1537" operator="equal">
      <formula>"未完成"</formula>
    </cfRule>
  </conditionalFormatting>
  <conditionalFormatting sqref="AK1612">
    <cfRule type="cellIs" dxfId="1" priority="1562" operator="equal">
      <formula>"未完成"</formula>
    </cfRule>
    <cfRule type="cellIs" dxfId="0" priority="1572" operator="equal">
      <formula>"未完成"</formula>
    </cfRule>
  </conditionalFormatting>
  <conditionalFormatting sqref="AL1612">
    <cfRule type="cellIs" dxfId="0" priority="1552" operator="equal">
      <formula>"欠"</formula>
    </cfRule>
  </conditionalFormatting>
  <conditionalFormatting sqref="Q1613">
    <cfRule type="cellIs" dxfId="0" priority="2147" operator="equal">
      <formula>"欠"</formula>
    </cfRule>
  </conditionalFormatting>
  <conditionalFormatting sqref="U1613">
    <cfRule type="cellIs" dxfId="0" priority="2139" operator="equal">
      <formula>"欠"</formula>
    </cfRule>
  </conditionalFormatting>
  <conditionalFormatting sqref="AH1613">
    <cfRule type="cellIs" dxfId="0" priority="2137" operator="equal">
      <formula>"未完成"</formula>
    </cfRule>
  </conditionalFormatting>
  <conditionalFormatting sqref="AK1613">
    <cfRule type="cellIs" dxfId="1" priority="2143" operator="equal">
      <formula>"未完成"</formula>
    </cfRule>
    <cfRule type="cellIs" dxfId="0" priority="2145" operator="equal">
      <formula>"未完成"</formula>
    </cfRule>
  </conditionalFormatting>
  <conditionalFormatting sqref="AL1613">
    <cfRule type="cellIs" dxfId="0" priority="2141" operator="equal">
      <formula>"欠"</formula>
    </cfRule>
  </conditionalFormatting>
  <conditionalFormatting sqref="Q1614">
    <cfRule type="cellIs" dxfId="0" priority="707" operator="equal">
      <formula>"欠"</formula>
    </cfRule>
  </conditionalFormatting>
  <conditionalFormatting sqref="U1614">
    <cfRule type="cellIs" dxfId="0" priority="699" operator="equal">
      <formula>"欠"</formula>
    </cfRule>
  </conditionalFormatting>
  <conditionalFormatting sqref="AH1614">
    <cfRule type="cellIs" dxfId="0" priority="697" operator="equal">
      <formula>"未完成"</formula>
    </cfRule>
  </conditionalFormatting>
  <conditionalFormatting sqref="AK1614">
    <cfRule type="cellIs" dxfId="1" priority="703" operator="equal">
      <formula>"未完成"</formula>
    </cfRule>
    <cfRule type="cellIs" dxfId="0" priority="705" operator="equal">
      <formula>"未完成"</formula>
    </cfRule>
  </conditionalFormatting>
  <conditionalFormatting sqref="AL1614">
    <cfRule type="cellIs" dxfId="0" priority="701" operator="equal">
      <formula>"欠"</formula>
    </cfRule>
  </conditionalFormatting>
  <conditionalFormatting sqref="Q1615">
    <cfRule type="cellIs" dxfId="0" priority="706" operator="equal">
      <formula>"欠"</formula>
    </cfRule>
  </conditionalFormatting>
  <conditionalFormatting sqref="U1615">
    <cfRule type="cellIs" dxfId="0" priority="698" operator="equal">
      <formula>"欠"</formula>
    </cfRule>
  </conditionalFormatting>
  <conditionalFormatting sqref="AH1615">
    <cfRule type="cellIs" dxfId="0" priority="696" operator="equal">
      <formula>"未完成"</formula>
    </cfRule>
  </conditionalFormatting>
  <conditionalFormatting sqref="AK1615">
    <cfRule type="cellIs" dxfId="1" priority="702" operator="equal">
      <formula>"未完成"</formula>
    </cfRule>
    <cfRule type="cellIs" dxfId="0" priority="704" operator="equal">
      <formula>"未完成"</formula>
    </cfRule>
  </conditionalFormatting>
  <conditionalFormatting sqref="AL1615">
    <cfRule type="cellIs" dxfId="0" priority="700" operator="equal">
      <formula>"欠"</formula>
    </cfRule>
  </conditionalFormatting>
  <conditionalFormatting sqref="Q1616">
    <cfRule type="cellIs" dxfId="0" priority="504" operator="equal">
      <formula>"欠"</formula>
    </cfRule>
  </conditionalFormatting>
  <conditionalFormatting sqref="R1616">
    <cfRule type="containsText" dxfId="0" priority="495" operator="between" text="欠">
      <formula>NOT(ISERROR(SEARCH("欠",R1616)))</formula>
    </cfRule>
    <cfRule type="cellIs" dxfId="0" priority="496" operator="equal">
      <formula>"欠"</formula>
    </cfRule>
  </conditionalFormatting>
  <conditionalFormatting sqref="T1616">
    <cfRule type="containsText" dxfId="0" priority="497" operator="between" text="欠">
      <formula>NOT(ISERROR(SEARCH("欠",T1616)))</formula>
    </cfRule>
    <cfRule type="cellIs" dxfId="0" priority="498" operator="equal">
      <formula>"欠"</formula>
    </cfRule>
  </conditionalFormatting>
  <conditionalFormatting sqref="U1616">
    <cfRule type="cellIs" dxfId="0" priority="500" operator="equal">
      <formula>"欠"</formula>
    </cfRule>
  </conditionalFormatting>
  <conditionalFormatting sqref="AH1616">
    <cfRule type="cellIs" dxfId="0" priority="499" operator="equal">
      <formula>"未完成"</formula>
    </cfRule>
  </conditionalFormatting>
  <conditionalFormatting sqref="AK1616">
    <cfRule type="cellIs" dxfId="1" priority="502" operator="equal">
      <formula>"未完成"</formula>
    </cfRule>
    <cfRule type="cellIs" dxfId="0" priority="503" operator="equal">
      <formula>"未完成"</formula>
    </cfRule>
  </conditionalFormatting>
  <conditionalFormatting sqref="AL1616">
    <cfRule type="cellIs" dxfId="0" priority="501" operator="equal">
      <formula>"欠"</formula>
    </cfRule>
  </conditionalFormatting>
  <conditionalFormatting sqref="Q1617">
    <cfRule type="cellIs" dxfId="0" priority="456" operator="equal">
      <formula>"欠"</formula>
    </cfRule>
  </conditionalFormatting>
  <conditionalFormatting sqref="U1617">
    <cfRule type="cellIs" dxfId="0" priority="436" operator="equal">
      <formula>"欠"</formula>
    </cfRule>
  </conditionalFormatting>
  <conditionalFormatting sqref="AH1617">
    <cfRule type="cellIs" dxfId="0" priority="431" operator="equal">
      <formula>"未完成"</formula>
    </cfRule>
  </conditionalFormatting>
  <conditionalFormatting sqref="AK1617">
    <cfRule type="cellIs" dxfId="1" priority="446" operator="equal">
      <formula>"未完成"</formula>
    </cfRule>
    <cfRule type="cellIs" dxfId="0" priority="451" operator="equal">
      <formula>"未完成"</formula>
    </cfRule>
  </conditionalFormatting>
  <conditionalFormatting sqref="AL1617">
    <cfRule type="cellIs" dxfId="0" priority="441" operator="equal">
      <formula>"欠"</formula>
    </cfRule>
  </conditionalFormatting>
  <conditionalFormatting sqref="Q1618">
    <cfRule type="cellIs" dxfId="0" priority="455" operator="equal">
      <formula>"欠"</formula>
    </cfRule>
  </conditionalFormatting>
  <conditionalFormatting sqref="U1618">
    <cfRule type="cellIs" dxfId="0" priority="435" operator="equal">
      <formula>"欠"</formula>
    </cfRule>
  </conditionalFormatting>
  <conditionalFormatting sqref="AH1618">
    <cfRule type="cellIs" dxfId="0" priority="430" operator="equal">
      <formula>"未完成"</formula>
    </cfRule>
  </conditionalFormatting>
  <conditionalFormatting sqref="AK1618">
    <cfRule type="cellIs" dxfId="1" priority="445" operator="equal">
      <formula>"未完成"</formula>
    </cfRule>
    <cfRule type="cellIs" dxfId="0" priority="450" operator="equal">
      <formula>"未完成"</formula>
    </cfRule>
  </conditionalFormatting>
  <conditionalFormatting sqref="AL1618">
    <cfRule type="cellIs" dxfId="0" priority="440" operator="equal">
      <formula>"欠"</formula>
    </cfRule>
  </conditionalFormatting>
  <conditionalFormatting sqref="Q1619">
    <cfRule type="cellIs" dxfId="0" priority="454" operator="equal">
      <formula>"欠"</formula>
    </cfRule>
  </conditionalFormatting>
  <conditionalFormatting sqref="U1619">
    <cfRule type="cellIs" dxfId="0" priority="434" operator="equal">
      <formula>"欠"</formula>
    </cfRule>
  </conditionalFormatting>
  <conditionalFormatting sqref="AH1619">
    <cfRule type="cellIs" dxfId="0" priority="429" operator="equal">
      <formula>"未完成"</formula>
    </cfRule>
  </conditionalFormatting>
  <conditionalFormatting sqref="AK1619">
    <cfRule type="cellIs" dxfId="1" priority="444" operator="equal">
      <formula>"未完成"</formula>
    </cfRule>
    <cfRule type="cellIs" dxfId="0" priority="449" operator="equal">
      <formula>"未完成"</formula>
    </cfRule>
  </conditionalFormatting>
  <conditionalFormatting sqref="AL1619">
    <cfRule type="cellIs" dxfId="0" priority="439" operator="equal">
      <formula>"欠"</formula>
    </cfRule>
  </conditionalFormatting>
  <conditionalFormatting sqref="Q1620">
    <cfRule type="cellIs" dxfId="0" priority="993" operator="equal">
      <formula>"欠"</formula>
    </cfRule>
  </conditionalFormatting>
  <conditionalFormatting sqref="U1620">
    <cfRule type="cellIs" dxfId="0" priority="985" operator="equal">
      <formula>"欠"</formula>
    </cfRule>
  </conditionalFormatting>
  <conditionalFormatting sqref="AH1620">
    <cfRule type="cellIs" dxfId="0" priority="983" operator="equal">
      <formula>"未完成"</formula>
    </cfRule>
  </conditionalFormatting>
  <conditionalFormatting sqref="AK1620">
    <cfRule type="cellIs" dxfId="1" priority="989" operator="equal">
      <formula>"未完成"</formula>
    </cfRule>
    <cfRule type="cellIs" dxfId="0" priority="991" operator="equal">
      <formula>"未完成"</formula>
    </cfRule>
  </conditionalFormatting>
  <conditionalFormatting sqref="AL1620">
    <cfRule type="cellIs" dxfId="0" priority="987" operator="equal">
      <formula>"欠"</formula>
    </cfRule>
  </conditionalFormatting>
  <conditionalFormatting sqref="Q1622">
    <cfRule type="cellIs" dxfId="0" priority="2872" operator="equal">
      <formula>"欠"</formula>
    </cfRule>
  </conditionalFormatting>
  <conditionalFormatting sqref="R1622">
    <cfRule type="containsText" dxfId="0" priority="2797" operator="between" text="欠">
      <formula>NOT(ISERROR(SEARCH("欠",R1622)))</formula>
    </cfRule>
    <cfRule type="cellIs" dxfId="0" priority="2807" operator="equal">
      <formula>"欠"</formula>
    </cfRule>
  </conditionalFormatting>
  <conditionalFormatting sqref="AH1622">
    <cfRule type="cellIs" dxfId="0" priority="2827" operator="equal">
      <formula>"未完成"</formula>
    </cfRule>
  </conditionalFormatting>
  <conditionalFormatting sqref="AK1622">
    <cfRule type="cellIs" dxfId="1" priority="2852" operator="equal">
      <formula>"未完成"</formula>
    </cfRule>
    <cfRule type="cellIs" dxfId="0" priority="2862" operator="equal">
      <formula>"未完成"</formula>
    </cfRule>
  </conditionalFormatting>
  <conditionalFormatting sqref="AL1622">
    <cfRule type="cellIs" dxfId="0" priority="2842" operator="equal">
      <formula>"欠"</formula>
    </cfRule>
  </conditionalFormatting>
  <conditionalFormatting sqref="Q1623">
    <cfRule type="cellIs" dxfId="0" priority="374" operator="equal">
      <formula>"欠"</formula>
    </cfRule>
  </conditionalFormatting>
  <conditionalFormatting sqref="R1623">
    <cfRule type="containsText" dxfId="0" priority="365" operator="between" text="欠">
      <formula>NOT(ISERROR(SEARCH("欠",R1623)))</formula>
    </cfRule>
    <cfRule type="cellIs" dxfId="0" priority="366" operator="equal">
      <formula>"欠"</formula>
    </cfRule>
  </conditionalFormatting>
  <conditionalFormatting sqref="T1623">
    <cfRule type="containsText" dxfId="0" priority="367" operator="between" text="欠">
      <formula>NOT(ISERROR(SEARCH("欠",T1623)))</formula>
    </cfRule>
    <cfRule type="cellIs" dxfId="0" priority="368" operator="equal">
      <formula>"欠"</formula>
    </cfRule>
  </conditionalFormatting>
  <conditionalFormatting sqref="U1623">
    <cfRule type="cellIs" dxfId="0" priority="370" operator="equal">
      <formula>"欠"</formula>
    </cfRule>
  </conditionalFormatting>
  <conditionalFormatting sqref="AH1623">
    <cfRule type="cellIs" dxfId="0" priority="369" operator="equal">
      <formula>"未完成"</formula>
    </cfRule>
  </conditionalFormatting>
  <conditionalFormatting sqref="AK1623">
    <cfRule type="cellIs" dxfId="1" priority="372" operator="equal">
      <formula>"未完成"</formula>
    </cfRule>
    <cfRule type="cellIs" dxfId="0" priority="373" operator="equal">
      <formula>"未完成"</formula>
    </cfRule>
  </conditionalFormatting>
  <conditionalFormatting sqref="AL1623">
    <cfRule type="cellIs" dxfId="0" priority="371" operator="equal">
      <formula>"欠"</formula>
    </cfRule>
  </conditionalFormatting>
  <conditionalFormatting sqref="Q1624">
    <cfRule type="cellIs" dxfId="0" priority="664" operator="equal">
      <formula>"欠"</formula>
    </cfRule>
  </conditionalFormatting>
  <conditionalFormatting sqref="AH1624">
    <cfRule type="cellIs" dxfId="0" priority="655" operator="equal">
      <formula>"未完成"</formula>
    </cfRule>
  </conditionalFormatting>
  <conditionalFormatting sqref="AK1624">
    <cfRule type="cellIs" dxfId="1" priority="660" operator="equal">
      <formula>"未完成"</formula>
    </cfRule>
    <cfRule type="cellIs" dxfId="0" priority="662" operator="equal">
      <formula>"未完成"</formula>
    </cfRule>
  </conditionalFormatting>
  <conditionalFormatting sqref="AL1624">
    <cfRule type="cellIs" dxfId="0" priority="658" operator="equal">
      <formula>"欠"</formula>
    </cfRule>
  </conditionalFormatting>
  <conditionalFormatting sqref="Q1625">
    <cfRule type="cellIs" dxfId="0" priority="663" operator="equal">
      <formula>"欠"</formula>
    </cfRule>
  </conditionalFormatting>
  <conditionalFormatting sqref="AH1625">
    <cfRule type="cellIs" dxfId="0" priority="654" operator="equal">
      <formula>"未完成"</formula>
    </cfRule>
  </conditionalFormatting>
  <conditionalFormatting sqref="AK1625">
    <cfRule type="cellIs" dxfId="1" priority="659" operator="equal">
      <formula>"未完成"</formula>
    </cfRule>
    <cfRule type="cellIs" dxfId="0" priority="661" operator="equal">
      <formula>"未完成"</formula>
    </cfRule>
  </conditionalFormatting>
  <conditionalFormatting sqref="AL1625">
    <cfRule type="cellIs" dxfId="0" priority="657" operator="equal">
      <formula>"欠"</formula>
    </cfRule>
  </conditionalFormatting>
  <conditionalFormatting sqref="Q1626">
    <cfRule type="cellIs" dxfId="0" priority="892" operator="equal">
      <formula>"欠"</formula>
    </cfRule>
  </conditionalFormatting>
  <conditionalFormatting sqref="U1626">
    <cfRule type="cellIs" dxfId="0" priority="848" operator="equal">
      <formula>"欠"</formula>
    </cfRule>
  </conditionalFormatting>
  <conditionalFormatting sqref="AH1626">
    <cfRule type="cellIs" dxfId="0" priority="837" operator="equal">
      <formula>"未完成"</formula>
    </cfRule>
  </conditionalFormatting>
  <conditionalFormatting sqref="AK1626">
    <cfRule type="cellIs" dxfId="1" priority="870" operator="equal">
      <formula>"未完成"</formula>
    </cfRule>
    <cfRule type="cellIs" dxfId="0" priority="881" operator="equal">
      <formula>"未完成"</formula>
    </cfRule>
  </conditionalFormatting>
  <conditionalFormatting sqref="AL1626">
    <cfRule type="cellIs" dxfId="0" priority="859" operator="equal">
      <formula>"欠"</formula>
    </cfRule>
  </conditionalFormatting>
  <conditionalFormatting sqref="Q1627">
    <cfRule type="cellIs" dxfId="0" priority="891" operator="equal">
      <formula>"欠"</formula>
    </cfRule>
  </conditionalFormatting>
  <conditionalFormatting sqref="U1627">
    <cfRule type="cellIs" dxfId="0" priority="847" operator="equal">
      <formula>"欠"</formula>
    </cfRule>
  </conditionalFormatting>
  <conditionalFormatting sqref="AH1627">
    <cfRule type="cellIs" dxfId="0" priority="836" operator="equal">
      <formula>"未完成"</formula>
    </cfRule>
  </conditionalFormatting>
  <conditionalFormatting sqref="AK1627">
    <cfRule type="cellIs" dxfId="1" priority="869" operator="equal">
      <formula>"未完成"</formula>
    </cfRule>
    <cfRule type="cellIs" dxfId="0" priority="880" operator="equal">
      <formula>"未完成"</formula>
    </cfRule>
  </conditionalFormatting>
  <conditionalFormatting sqref="AL1627">
    <cfRule type="cellIs" dxfId="0" priority="858" operator="equal">
      <formula>"欠"</formula>
    </cfRule>
  </conditionalFormatting>
  <conditionalFormatting sqref="Q1628">
    <cfRule type="cellIs" dxfId="0" priority="890" operator="equal">
      <formula>"欠"</formula>
    </cfRule>
  </conditionalFormatting>
  <conditionalFormatting sqref="U1628">
    <cfRule type="cellIs" dxfId="0" priority="846" operator="equal">
      <formula>"欠"</formula>
    </cfRule>
  </conditionalFormatting>
  <conditionalFormatting sqref="AH1628">
    <cfRule type="cellIs" dxfId="0" priority="835" operator="equal">
      <formula>"未完成"</formula>
    </cfRule>
  </conditionalFormatting>
  <conditionalFormatting sqref="AK1628">
    <cfRule type="cellIs" dxfId="1" priority="868" operator="equal">
      <formula>"未完成"</formula>
    </cfRule>
    <cfRule type="cellIs" dxfId="0" priority="879" operator="equal">
      <formula>"未完成"</formula>
    </cfRule>
  </conditionalFormatting>
  <conditionalFormatting sqref="AL1628">
    <cfRule type="cellIs" dxfId="0" priority="857" operator="equal">
      <formula>"欠"</formula>
    </cfRule>
  </conditionalFormatting>
  <conditionalFormatting sqref="Q1629">
    <cfRule type="cellIs" dxfId="0" priority="889" operator="equal">
      <formula>"欠"</formula>
    </cfRule>
  </conditionalFormatting>
  <conditionalFormatting sqref="U1629">
    <cfRule type="cellIs" dxfId="0" priority="845" operator="equal">
      <formula>"欠"</formula>
    </cfRule>
  </conditionalFormatting>
  <conditionalFormatting sqref="AH1629">
    <cfRule type="cellIs" dxfId="0" priority="834" operator="equal">
      <formula>"未完成"</formula>
    </cfRule>
  </conditionalFormatting>
  <conditionalFormatting sqref="AK1629">
    <cfRule type="cellIs" dxfId="1" priority="867" operator="equal">
      <formula>"未完成"</formula>
    </cfRule>
    <cfRule type="cellIs" dxfId="0" priority="878" operator="equal">
      <formula>"未完成"</formula>
    </cfRule>
  </conditionalFormatting>
  <conditionalFormatting sqref="AL1629">
    <cfRule type="cellIs" dxfId="0" priority="856" operator="equal">
      <formula>"欠"</formula>
    </cfRule>
  </conditionalFormatting>
  <conditionalFormatting sqref="Q1630">
    <cfRule type="cellIs" dxfId="0" priority="888" operator="equal">
      <formula>"欠"</formula>
    </cfRule>
  </conditionalFormatting>
  <conditionalFormatting sqref="U1630">
    <cfRule type="cellIs" dxfId="0" priority="844" operator="equal">
      <formula>"欠"</formula>
    </cfRule>
  </conditionalFormatting>
  <conditionalFormatting sqref="AH1630">
    <cfRule type="cellIs" dxfId="0" priority="833" operator="equal">
      <formula>"未完成"</formula>
    </cfRule>
  </conditionalFormatting>
  <conditionalFormatting sqref="AK1630">
    <cfRule type="cellIs" dxfId="1" priority="866" operator="equal">
      <formula>"未完成"</formula>
    </cfRule>
    <cfRule type="cellIs" dxfId="0" priority="877" operator="equal">
      <formula>"未完成"</formula>
    </cfRule>
  </conditionalFormatting>
  <conditionalFormatting sqref="AL1630">
    <cfRule type="cellIs" dxfId="0" priority="855" operator="equal">
      <formula>"欠"</formula>
    </cfRule>
  </conditionalFormatting>
  <conditionalFormatting sqref="Q1631">
    <cfRule type="cellIs" dxfId="0" priority="887" operator="equal">
      <formula>"欠"</formula>
    </cfRule>
  </conditionalFormatting>
  <conditionalFormatting sqref="U1631">
    <cfRule type="cellIs" dxfId="0" priority="843" operator="equal">
      <formula>"欠"</formula>
    </cfRule>
  </conditionalFormatting>
  <conditionalFormatting sqref="AH1631">
    <cfRule type="cellIs" dxfId="0" priority="832" operator="equal">
      <formula>"未完成"</formula>
    </cfRule>
  </conditionalFormatting>
  <conditionalFormatting sqref="AK1631">
    <cfRule type="cellIs" dxfId="1" priority="865" operator="equal">
      <formula>"未完成"</formula>
    </cfRule>
    <cfRule type="cellIs" dxfId="0" priority="876" operator="equal">
      <formula>"未完成"</formula>
    </cfRule>
  </conditionalFormatting>
  <conditionalFormatting sqref="AL1631">
    <cfRule type="cellIs" dxfId="0" priority="854" operator="equal">
      <formula>"欠"</formula>
    </cfRule>
  </conditionalFormatting>
  <conditionalFormatting sqref="Q1632">
    <cfRule type="cellIs" dxfId="0" priority="886" operator="equal">
      <formula>"欠"</formula>
    </cfRule>
  </conditionalFormatting>
  <conditionalFormatting sqref="U1632">
    <cfRule type="cellIs" dxfId="0" priority="842" operator="equal">
      <formula>"欠"</formula>
    </cfRule>
  </conditionalFormatting>
  <conditionalFormatting sqref="AH1632">
    <cfRule type="cellIs" dxfId="0" priority="831" operator="equal">
      <formula>"未完成"</formula>
    </cfRule>
  </conditionalFormatting>
  <conditionalFormatting sqref="AK1632">
    <cfRule type="cellIs" dxfId="1" priority="864" operator="equal">
      <formula>"未完成"</formula>
    </cfRule>
    <cfRule type="cellIs" dxfId="0" priority="875" operator="equal">
      <formula>"未完成"</formula>
    </cfRule>
  </conditionalFormatting>
  <conditionalFormatting sqref="AL1632">
    <cfRule type="cellIs" dxfId="0" priority="853" operator="equal">
      <formula>"欠"</formula>
    </cfRule>
  </conditionalFormatting>
  <conditionalFormatting sqref="Q1633">
    <cfRule type="cellIs" dxfId="0" priority="885" operator="equal">
      <formula>"欠"</formula>
    </cfRule>
  </conditionalFormatting>
  <conditionalFormatting sqref="U1633">
    <cfRule type="cellIs" dxfId="0" priority="841" operator="equal">
      <formula>"欠"</formula>
    </cfRule>
  </conditionalFormatting>
  <conditionalFormatting sqref="AH1633">
    <cfRule type="cellIs" dxfId="0" priority="830" operator="equal">
      <formula>"未完成"</formula>
    </cfRule>
  </conditionalFormatting>
  <conditionalFormatting sqref="AK1633">
    <cfRule type="cellIs" dxfId="1" priority="863" operator="equal">
      <formula>"未完成"</formula>
    </cfRule>
    <cfRule type="cellIs" dxfId="0" priority="874" operator="equal">
      <formula>"未完成"</formula>
    </cfRule>
  </conditionalFormatting>
  <conditionalFormatting sqref="AL1633">
    <cfRule type="cellIs" dxfId="0" priority="852" operator="equal">
      <formula>"欠"</formula>
    </cfRule>
  </conditionalFormatting>
  <conditionalFormatting sqref="Q1634">
    <cfRule type="cellIs" dxfId="0" priority="884" operator="equal">
      <formula>"欠"</formula>
    </cfRule>
  </conditionalFormatting>
  <conditionalFormatting sqref="U1634">
    <cfRule type="cellIs" dxfId="0" priority="840" operator="equal">
      <formula>"欠"</formula>
    </cfRule>
  </conditionalFormatting>
  <conditionalFormatting sqref="AH1634">
    <cfRule type="cellIs" dxfId="0" priority="829" operator="equal">
      <formula>"未完成"</formula>
    </cfRule>
  </conditionalFormatting>
  <conditionalFormatting sqref="AK1634">
    <cfRule type="cellIs" dxfId="1" priority="862" operator="equal">
      <formula>"未完成"</formula>
    </cfRule>
    <cfRule type="cellIs" dxfId="0" priority="873" operator="equal">
      <formula>"未完成"</formula>
    </cfRule>
  </conditionalFormatting>
  <conditionalFormatting sqref="AL1634">
    <cfRule type="cellIs" dxfId="0" priority="851" operator="equal">
      <formula>"欠"</formula>
    </cfRule>
  </conditionalFormatting>
  <conditionalFormatting sqref="Q1635">
    <cfRule type="cellIs" dxfId="0" priority="883" operator="equal">
      <formula>"欠"</formula>
    </cfRule>
  </conditionalFormatting>
  <conditionalFormatting sqref="U1635">
    <cfRule type="cellIs" dxfId="0" priority="839" operator="equal">
      <formula>"欠"</formula>
    </cfRule>
  </conditionalFormatting>
  <conditionalFormatting sqref="AH1635">
    <cfRule type="cellIs" dxfId="0" priority="828" operator="equal">
      <formula>"未完成"</formula>
    </cfRule>
  </conditionalFormatting>
  <conditionalFormatting sqref="AK1635">
    <cfRule type="cellIs" dxfId="1" priority="861" operator="equal">
      <formula>"未完成"</formula>
    </cfRule>
    <cfRule type="cellIs" dxfId="0" priority="872" operator="equal">
      <formula>"未完成"</formula>
    </cfRule>
  </conditionalFormatting>
  <conditionalFormatting sqref="AL1635">
    <cfRule type="cellIs" dxfId="0" priority="850" operator="equal">
      <formula>"欠"</formula>
    </cfRule>
  </conditionalFormatting>
  <conditionalFormatting sqref="Q1636">
    <cfRule type="cellIs" dxfId="0" priority="882" operator="equal">
      <formula>"欠"</formula>
    </cfRule>
  </conditionalFormatting>
  <conditionalFormatting sqref="U1636">
    <cfRule type="cellIs" dxfId="0" priority="838" operator="equal">
      <formula>"欠"</formula>
    </cfRule>
  </conditionalFormatting>
  <conditionalFormatting sqref="AH1636">
    <cfRule type="cellIs" dxfId="0" priority="827" operator="equal">
      <formula>"未完成"</formula>
    </cfRule>
  </conditionalFormatting>
  <conditionalFormatting sqref="AK1636">
    <cfRule type="cellIs" dxfId="1" priority="860" operator="equal">
      <formula>"未完成"</formula>
    </cfRule>
    <cfRule type="cellIs" dxfId="0" priority="871" operator="equal">
      <formula>"未完成"</formula>
    </cfRule>
  </conditionalFormatting>
  <conditionalFormatting sqref="AL1636">
    <cfRule type="cellIs" dxfId="0" priority="849" operator="equal">
      <formula>"欠"</formula>
    </cfRule>
  </conditionalFormatting>
  <conditionalFormatting sqref="Q1637">
    <cfRule type="cellIs" dxfId="0" priority="1786" operator="equal">
      <formula>"欠"</formula>
    </cfRule>
  </conditionalFormatting>
  <conditionalFormatting sqref="U1637">
    <cfRule type="cellIs" dxfId="0" priority="1782" operator="equal">
      <formula>"欠"</formula>
    </cfRule>
  </conditionalFormatting>
  <conditionalFormatting sqref="AH1637">
    <cfRule type="cellIs" dxfId="0" priority="1781" operator="equal">
      <formula>"未完成"</formula>
    </cfRule>
  </conditionalFormatting>
  <conditionalFormatting sqref="AK1637">
    <cfRule type="cellIs" dxfId="1" priority="1784" operator="equal">
      <formula>"未完成"</formula>
    </cfRule>
    <cfRule type="cellIs" dxfId="0" priority="1785" operator="equal">
      <formula>"未完成"</formula>
    </cfRule>
  </conditionalFormatting>
  <conditionalFormatting sqref="AL1637">
    <cfRule type="cellIs" dxfId="0" priority="1783" operator="equal">
      <formula>"欠"</formula>
    </cfRule>
  </conditionalFormatting>
  <conditionalFormatting sqref="Q1638">
    <cfRule type="cellIs" dxfId="0" priority="816" operator="equal">
      <formula>"欠"</formula>
    </cfRule>
  </conditionalFormatting>
  <conditionalFormatting sqref="T1638">
    <cfRule type="containsText" dxfId="0" priority="770" operator="between" text="欠">
      <formula>NOT(ISERROR(SEARCH("欠",T1638)))</formula>
    </cfRule>
    <cfRule type="cellIs" dxfId="0" priority="774" operator="equal">
      <formula>"欠"</formula>
    </cfRule>
  </conditionalFormatting>
  <conditionalFormatting sqref="U1638">
    <cfRule type="cellIs" dxfId="0" priority="788" operator="equal">
      <formula>"欠"</formula>
    </cfRule>
  </conditionalFormatting>
  <conditionalFormatting sqref="AH1638">
    <cfRule type="cellIs" dxfId="0" priority="781" operator="equal">
      <formula>"未完成"</formula>
    </cfRule>
  </conditionalFormatting>
  <conditionalFormatting sqref="AK1638">
    <cfRule type="cellIs" dxfId="1" priority="802" operator="equal">
      <formula>"未完成"</formula>
    </cfRule>
    <cfRule type="cellIs" dxfId="0" priority="809" operator="equal">
      <formula>"未完成"</formula>
    </cfRule>
  </conditionalFormatting>
  <conditionalFormatting sqref="AL1638">
    <cfRule type="cellIs" dxfId="0" priority="795" operator="equal">
      <formula>"欠"</formula>
    </cfRule>
  </conditionalFormatting>
  <conditionalFormatting sqref="Q1639">
    <cfRule type="cellIs" dxfId="0" priority="815" operator="equal">
      <formula>"欠"</formula>
    </cfRule>
  </conditionalFormatting>
  <conditionalFormatting sqref="T1639">
    <cfRule type="containsText" dxfId="0" priority="769" operator="between" text="欠">
      <formula>NOT(ISERROR(SEARCH("欠",T1639)))</formula>
    </cfRule>
    <cfRule type="cellIs" dxfId="0" priority="773" operator="equal">
      <formula>"欠"</formula>
    </cfRule>
  </conditionalFormatting>
  <conditionalFormatting sqref="U1639">
    <cfRule type="cellIs" dxfId="0" priority="787" operator="equal">
      <formula>"欠"</formula>
    </cfRule>
  </conditionalFormatting>
  <conditionalFormatting sqref="AH1639">
    <cfRule type="cellIs" dxfId="0" priority="780" operator="equal">
      <formula>"未完成"</formula>
    </cfRule>
  </conditionalFormatting>
  <conditionalFormatting sqref="AK1639">
    <cfRule type="cellIs" dxfId="1" priority="801" operator="equal">
      <formula>"未完成"</formula>
    </cfRule>
    <cfRule type="cellIs" dxfId="0" priority="808" operator="equal">
      <formula>"未完成"</formula>
    </cfRule>
  </conditionalFormatting>
  <conditionalFormatting sqref="AL1639">
    <cfRule type="cellIs" dxfId="0" priority="794" operator="equal">
      <formula>"欠"</formula>
    </cfRule>
  </conditionalFormatting>
  <conditionalFormatting sqref="Q1640">
    <cfRule type="cellIs" dxfId="0" priority="1043" operator="equal">
      <formula>"欠"</formula>
    </cfRule>
  </conditionalFormatting>
  <conditionalFormatting sqref="U1640">
    <cfRule type="cellIs" dxfId="0" priority="1021" operator="equal">
      <formula>"欠"</formula>
    </cfRule>
  </conditionalFormatting>
  <conditionalFormatting sqref="AH1640">
    <cfRule type="cellIs" dxfId="0" priority="1012" operator="equal">
      <formula>"未完成"</formula>
    </cfRule>
  </conditionalFormatting>
  <conditionalFormatting sqref="AK1640">
    <cfRule type="cellIs" dxfId="1" priority="1039" operator="equal">
      <formula>"未完成"</formula>
    </cfRule>
    <cfRule type="cellIs" dxfId="0" priority="1041" operator="equal">
      <formula>"未完成"</formula>
    </cfRule>
  </conditionalFormatting>
  <conditionalFormatting sqref="AL1640">
    <cfRule type="cellIs" dxfId="0" priority="1030" operator="equal">
      <formula>"欠"</formula>
    </cfRule>
  </conditionalFormatting>
  <conditionalFormatting sqref="Q1642">
    <cfRule type="cellIs" dxfId="0" priority="405" operator="equal">
      <formula>"欠"</formula>
    </cfRule>
  </conditionalFormatting>
  <conditionalFormatting sqref="R1642">
    <cfRule type="containsText" dxfId="0" priority="396" operator="between" text="欠">
      <formula>NOT(ISERROR(SEARCH("欠",R1642)))</formula>
    </cfRule>
    <cfRule type="cellIs" dxfId="0" priority="397" operator="equal">
      <formula>"欠"</formula>
    </cfRule>
  </conditionalFormatting>
  <conditionalFormatting sqref="S1642">
    <cfRule type="cellIs" dxfId="0" priority="406" operator="equal">
      <formula>"欠"</formula>
    </cfRule>
  </conditionalFormatting>
  <conditionalFormatting sqref="T1642">
    <cfRule type="containsText" dxfId="0" priority="398" operator="between" text="欠">
      <formula>NOT(ISERROR(SEARCH("欠",T1642)))</formula>
    </cfRule>
    <cfRule type="cellIs" dxfId="0" priority="399" operator="equal">
      <formula>"欠"</formula>
    </cfRule>
  </conditionalFormatting>
  <conditionalFormatting sqref="U1642">
    <cfRule type="cellIs" dxfId="0" priority="401" operator="equal">
      <formula>"欠"</formula>
    </cfRule>
  </conditionalFormatting>
  <conditionalFormatting sqref="AH1642">
    <cfRule type="cellIs" dxfId="0" priority="400" operator="equal">
      <formula>"未完成"</formula>
    </cfRule>
  </conditionalFormatting>
  <conditionalFormatting sqref="AK1642">
    <cfRule type="cellIs" dxfId="1" priority="403" operator="equal">
      <formula>"未完成"</formula>
    </cfRule>
    <cfRule type="cellIs" dxfId="0" priority="404" operator="equal">
      <formula>"未完成"</formula>
    </cfRule>
  </conditionalFormatting>
  <conditionalFormatting sqref="AL1642">
    <cfRule type="cellIs" dxfId="0" priority="402" operator="equal">
      <formula>"欠"</formula>
    </cfRule>
  </conditionalFormatting>
  <conditionalFormatting sqref="Q1643">
    <cfRule type="cellIs" dxfId="0" priority="384" operator="equal">
      <formula>"欠"</formula>
    </cfRule>
  </conditionalFormatting>
  <conditionalFormatting sqref="R1643">
    <cfRule type="containsText" dxfId="0" priority="375" operator="between" text="欠">
      <formula>NOT(ISERROR(SEARCH("欠",R1643)))</formula>
    </cfRule>
    <cfRule type="cellIs" dxfId="0" priority="376" operator="equal">
      <formula>"欠"</formula>
    </cfRule>
  </conditionalFormatting>
  <conditionalFormatting sqref="T1643">
    <cfRule type="containsText" dxfId="0" priority="377" operator="between" text="欠">
      <formula>NOT(ISERROR(SEARCH("欠",T1643)))</formula>
    </cfRule>
    <cfRule type="cellIs" dxfId="0" priority="378" operator="equal">
      <formula>"欠"</formula>
    </cfRule>
  </conditionalFormatting>
  <conditionalFormatting sqref="U1643">
    <cfRule type="cellIs" dxfId="0" priority="380" operator="equal">
      <formula>"欠"</formula>
    </cfRule>
  </conditionalFormatting>
  <conditionalFormatting sqref="AH1643">
    <cfRule type="cellIs" dxfId="0" priority="379" operator="equal">
      <formula>"未完成"</formula>
    </cfRule>
  </conditionalFormatting>
  <conditionalFormatting sqref="AK1643">
    <cfRule type="cellIs" dxfId="1" priority="382" operator="equal">
      <formula>"未完成"</formula>
    </cfRule>
    <cfRule type="cellIs" dxfId="0" priority="383" operator="equal">
      <formula>"未完成"</formula>
    </cfRule>
  </conditionalFormatting>
  <conditionalFormatting sqref="AL1643">
    <cfRule type="cellIs" dxfId="0" priority="381" operator="equal">
      <formula>"欠"</formula>
    </cfRule>
  </conditionalFormatting>
  <conditionalFormatting sqref="Q1644">
    <cfRule type="cellIs" dxfId="0" priority="359" operator="equal">
      <formula>"欠"</formula>
    </cfRule>
  </conditionalFormatting>
  <conditionalFormatting sqref="U1644">
    <cfRule type="cellIs" dxfId="0" priority="355" operator="equal">
      <formula>"欠"</formula>
    </cfRule>
  </conditionalFormatting>
  <conditionalFormatting sqref="AH1644">
    <cfRule type="cellIs" dxfId="0" priority="354" operator="equal">
      <formula>"未完成"</formula>
    </cfRule>
  </conditionalFormatting>
  <conditionalFormatting sqref="AK1644">
    <cfRule type="cellIs" dxfId="1" priority="357" operator="equal">
      <formula>"未完成"</formula>
    </cfRule>
    <cfRule type="cellIs" dxfId="0" priority="358" operator="equal">
      <formula>"未完成"</formula>
    </cfRule>
  </conditionalFormatting>
  <conditionalFormatting sqref="AL1644">
    <cfRule type="cellIs" dxfId="0" priority="356" operator="equal">
      <formula>"欠"</formula>
    </cfRule>
  </conditionalFormatting>
  <conditionalFormatting sqref="Q1645">
    <cfRule type="cellIs" dxfId="0" priority="2168" operator="equal">
      <formula>"欠"</formula>
    </cfRule>
  </conditionalFormatting>
  <conditionalFormatting sqref="R1645">
    <cfRule type="containsText" dxfId="0" priority="2149" operator="between" text="欠">
      <formula>NOT(ISERROR(SEARCH("欠",R1645)))</formula>
    </cfRule>
    <cfRule type="cellIs" dxfId="0" priority="2150" operator="equal">
      <formula>"欠"</formula>
    </cfRule>
  </conditionalFormatting>
  <conditionalFormatting sqref="S1645">
    <cfRule type="cellIs" dxfId="0" priority="2170" operator="equal">
      <formula>"欠"</formula>
    </cfRule>
  </conditionalFormatting>
  <conditionalFormatting sqref="T1645">
    <cfRule type="containsText" dxfId="0" priority="2169" operator="between" text="欠">
      <formula>NOT(ISERROR(SEARCH("欠",T1645)))</formula>
    </cfRule>
    <cfRule type="cellIs" dxfId="0" priority="2171" operator="equal">
      <formula>"欠"</formula>
    </cfRule>
  </conditionalFormatting>
  <conditionalFormatting sqref="U1645">
    <cfRule type="cellIs" dxfId="0" priority="2156" operator="equal">
      <formula>"欠"</formula>
    </cfRule>
  </conditionalFormatting>
  <conditionalFormatting sqref="AH1645">
    <cfRule type="cellIs" dxfId="0" priority="2153" operator="equal">
      <formula>"未完成"</formula>
    </cfRule>
  </conditionalFormatting>
  <conditionalFormatting sqref="AK1645">
    <cfRule type="cellIs" dxfId="1" priority="2162" operator="equal">
      <formula>"未完成"</formula>
    </cfRule>
    <cfRule type="cellIs" dxfId="0" priority="2165" operator="equal">
      <formula>"未完成"</formula>
    </cfRule>
  </conditionalFormatting>
  <conditionalFormatting sqref="AL1645">
    <cfRule type="cellIs" dxfId="0" priority="2159" operator="equal">
      <formula>"欠"</formula>
    </cfRule>
  </conditionalFormatting>
  <conditionalFormatting sqref="Q1646">
    <cfRule type="cellIs" dxfId="0" priority="421" operator="equal">
      <formula>"欠"</formula>
    </cfRule>
  </conditionalFormatting>
  <conditionalFormatting sqref="T1646">
    <cfRule type="containsText" dxfId="0" priority="422" operator="between" text="欠">
      <formula>NOT(ISERROR(SEARCH("欠",T1646)))</formula>
    </cfRule>
    <cfRule type="cellIs" dxfId="0" priority="423" operator="equal">
      <formula>"欠"</formula>
    </cfRule>
  </conditionalFormatting>
  <conditionalFormatting sqref="U1646">
    <cfRule type="cellIs" dxfId="0" priority="417" operator="equal">
      <formula>"欠"</formula>
    </cfRule>
  </conditionalFormatting>
  <conditionalFormatting sqref="AH1646">
    <cfRule type="cellIs" dxfId="0" priority="416" operator="equal">
      <formula>"未完成"</formula>
    </cfRule>
  </conditionalFormatting>
  <conditionalFormatting sqref="AK1646">
    <cfRule type="cellIs" dxfId="1" priority="419" operator="equal">
      <formula>"未完成"</formula>
    </cfRule>
    <cfRule type="cellIs" dxfId="0" priority="420" operator="equal">
      <formula>"未完成"</formula>
    </cfRule>
  </conditionalFormatting>
  <conditionalFormatting sqref="AL1646">
    <cfRule type="cellIs" dxfId="0" priority="418" operator="equal">
      <formula>"欠"</formula>
    </cfRule>
  </conditionalFormatting>
  <conditionalFormatting sqref="R1647">
    <cfRule type="containsText" dxfId="0" priority="207" operator="between" text="欠">
      <formula>NOT(ISERROR(SEARCH("欠",R1647)))</formula>
    </cfRule>
    <cfRule type="cellIs" dxfId="0" priority="208" operator="equal">
      <formula>"欠"</formula>
    </cfRule>
  </conditionalFormatting>
  <conditionalFormatting sqref="S1647">
    <cfRule type="cellIs" dxfId="0" priority="360" operator="equal">
      <formula>"欠"</formula>
    </cfRule>
  </conditionalFormatting>
  <conditionalFormatting sqref="T1647">
    <cfRule type="containsText" dxfId="0" priority="209" operator="between" text="欠">
      <formula>NOT(ISERROR(SEARCH("欠",T1647)))</formula>
    </cfRule>
    <cfRule type="cellIs" dxfId="0" priority="210" operator="equal">
      <formula>"欠"</formula>
    </cfRule>
  </conditionalFormatting>
  <conditionalFormatting sqref="U1647">
    <cfRule type="cellIs" dxfId="0" priority="361" operator="equal">
      <formula>"欠"</formula>
    </cfRule>
  </conditionalFormatting>
  <conditionalFormatting sqref="AK1647:AL1647">
    <cfRule type="cellIs" dxfId="1" priority="362" operator="equal">
      <formula>"未完成"</formula>
    </cfRule>
    <cfRule type="cellIs" dxfId="0" priority="363" operator="equal">
      <formula>"未完成"</formula>
    </cfRule>
  </conditionalFormatting>
  <conditionalFormatting sqref="Q1649">
    <cfRule type="cellIs" dxfId="0" priority="1051" operator="equal">
      <formula>"欠"</formula>
    </cfRule>
  </conditionalFormatting>
  <conditionalFormatting sqref="U1649">
    <cfRule type="cellIs" dxfId="0" priority="1029" operator="equal">
      <formula>"欠"</formula>
    </cfRule>
  </conditionalFormatting>
  <conditionalFormatting sqref="AH1649">
    <cfRule type="cellIs" dxfId="0" priority="1020" operator="equal">
      <formula>"未完成"</formula>
    </cfRule>
  </conditionalFormatting>
  <conditionalFormatting sqref="AL1649">
    <cfRule type="cellIs" dxfId="0" priority="1038" operator="equal">
      <formula>"欠"</formula>
    </cfRule>
  </conditionalFormatting>
  <conditionalFormatting sqref="Q1650">
    <cfRule type="cellIs" dxfId="0" priority="1050" operator="equal">
      <formula>"欠"</formula>
    </cfRule>
  </conditionalFormatting>
  <conditionalFormatting sqref="U1650">
    <cfRule type="cellIs" dxfId="0" priority="1028" operator="equal">
      <formula>"欠"</formula>
    </cfRule>
  </conditionalFormatting>
  <conditionalFormatting sqref="AH1650">
    <cfRule type="cellIs" dxfId="0" priority="1019" operator="equal">
      <formula>"未完成"</formula>
    </cfRule>
  </conditionalFormatting>
  <conditionalFormatting sqref="AL1650">
    <cfRule type="cellIs" dxfId="0" priority="1037" operator="equal">
      <formula>"欠"</formula>
    </cfRule>
  </conditionalFormatting>
  <conditionalFormatting sqref="Q1651">
    <cfRule type="cellIs" dxfId="0" priority="1049" operator="equal">
      <formula>"欠"</formula>
    </cfRule>
  </conditionalFormatting>
  <conditionalFormatting sqref="U1651">
    <cfRule type="cellIs" dxfId="0" priority="1027" operator="equal">
      <formula>"欠"</formula>
    </cfRule>
  </conditionalFormatting>
  <conditionalFormatting sqref="AH1651">
    <cfRule type="cellIs" dxfId="0" priority="1018" operator="equal">
      <formula>"未完成"</formula>
    </cfRule>
  </conditionalFormatting>
  <conditionalFormatting sqref="AL1651">
    <cfRule type="cellIs" dxfId="0" priority="1036" operator="equal">
      <formula>"欠"</formula>
    </cfRule>
  </conditionalFormatting>
  <conditionalFormatting sqref="Q1652">
    <cfRule type="cellIs" dxfId="0" priority="1048" operator="equal">
      <formula>"欠"</formula>
    </cfRule>
  </conditionalFormatting>
  <conditionalFormatting sqref="U1652">
    <cfRule type="cellIs" dxfId="0" priority="1026" operator="equal">
      <formula>"欠"</formula>
    </cfRule>
  </conditionalFormatting>
  <conditionalFormatting sqref="AH1652">
    <cfRule type="cellIs" dxfId="0" priority="1017" operator="equal">
      <formula>"未完成"</formula>
    </cfRule>
  </conditionalFormatting>
  <conditionalFormatting sqref="AL1652">
    <cfRule type="cellIs" dxfId="0" priority="1035" operator="equal">
      <formula>"欠"</formula>
    </cfRule>
  </conditionalFormatting>
  <conditionalFormatting sqref="Q1653">
    <cfRule type="cellIs" dxfId="0" priority="1047" operator="equal">
      <formula>"欠"</formula>
    </cfRule>
  </conditionalFormatting>
  <conditionalFormatting sqref="U1653">
    <cfRule type="cellIs" dxfId="0" priority="1025" operator="equal">
      <formula>"欠"</formula>
    </cfRule>
  </conditionalFormatting>
  <conditionalFormatting sqref="AH1653">
    <cfRule type="cellIs" dxfId="0" priority="1016" operator="equal">
      <formula>"未完成"</formula>
    </cfRule>
  </conditionalFormatting>
  <conditionalFormatting sqref="AL1653">
    <cfRule type="cellIs" dxfId="0" priority="1034" operator="equal">
      <formula>"欠"</formula>
    </cfRule>
  </conditionalFormatting>
  <conditionalFormatting sqref="Q1654">
    <cfRule type="cellIs" dxfId="0" priority="1046" operator="equal">
      <formula>"欠"</formula>
    </cfRule>
  </conditionalFormatting>
  <conditionalFormatting sqref="U1654">
    <cfRule type="cellIs" dxfId="0" priority="1024" operator="equal">
      <formula>"欠"</formula>
    </cfRule>
  </conditionalFormatting>
  <conditionalFormatting sqref="AH1654">
    <cfRule type="cellIs" dxfId="0" priority="1015" operator="equal">
      <formula>"未完成"</formula>
    </cfRule>
  </conditionalFormatting>
  <conditionalFormatting sqref="AL1654">
    <cfRule type="cellIs" dxfId="0" priority="1033" operator="equal">
      <formula>"欠"</formula>
    </cfRule>
  </conditionalFormatting>
  <conditionalFormatting sqref="Q1655">
    <cfRule type="cellIs" dxfId="0" priority="1045" operator="equal">
      <formula>"欠"</formula>
    </cfRule>
  </conditionalFormatting>
  <conditionalFormatting sqref="U1655">
    <cfRule type="cellIs" dxfId="0" priority="1023" operator="equal">
      <formula>"欠"</formula>
    </cfRule>
  </conditionalFormatting>
  <conditionalFormatting sqref="AH1655">
    <cfRule type="cellIs" dxfId="0" priority="1014" operator="equal">
      <formula>"未完成"</formula>
    </cfRule>
  </conditionalFormatting>
  <conditionalFormatting sqref="AL1655">
    <cfRule type="cellIs" dxfId="0" priority="1032" operator="equal">
      <formula>"欠"</formula>
    </cfRule>
  </conditionalFormatting>
  <conditionalFormatting sqref="Q1656">
    <cfRule type="cellIs" dxfId="0" priority="1044" operator="equal">
      <formula>"欠"</formula>
    </cfRule>
  </conditionalFormatting>
  <conditionalFormatting sqref="U1656">
    <cfRule type="cellIs" dxfId="0" priority="1022" operator="equal">
      <formula>"欠"</formula>
    </cfRule>
  </conditionalFormatting>
  <conditionalFormatting sqref="AH1656">
    <cfRule type="cellIs" dxfId="0" priority="1013" operator="equal">
      <formula>"未完成"</formula>
    </cfRule>
  </conditionalFormatting>
  <conditionalFormatting sqref="AL1656">
    <cfRule type="cellIs" dxfId="0" priority="1031" operator="equal">
      <formula>"欠"</formula>
    </cfRule>
  </conditionalFormatting>
  <conditionalFormatting sqref="Q1657">
    <cfRule type="cellIs" dxfId="0" priority="1383" operator="equal">
      <formula>"欠"</formula>
    </cfRule>
  </conditionalFormatting>
  <conditionalFormatting sqref="S1657">
    <cfRule type="cellIs" dxfId="0" priority="1232" operator="equal">
      <formula>"欠"</formula>
    </cfRule>
  </conditionalFormatting>
  <conditionalFormatting sqref="T1657">
    <cfRule type="containsText" dxfId="0" priority="1300" operator="between" text="欠">
      <formula>NOT(ISERROR(SEARCH("欠",T1657)))</formula>
    </cfRule>
    <cfRule type="cellIs" dxfId="0" priority="1311" operator="equal">
      <formula>"欠"</formula>
    </cfRule>
  </conditionalFormatting>
  <conditionalFormatting sqref="U1657">
    <cfRule type="cellIs" dxfId="0" priority="1335" operator="equal">
      <formula>"欠"</formula>
    </cfRule>
  </conditionalFormatting>
  <conditionalFormatting sqref="AH1657">
    <cfRule type="cellIs" dxfId="0" priority="1323" operator="equal">
      <formula>"未完成"</formula>
    </cfRule>
  </conditionalFormatting>
  <conditionalFormatting sqref="AK1657">
    <cfRule type="cellIs" dxfId="1" priority="1359" operator="equal">
      <formula>"未完成"</formula>
    </cfRule>
    <cfRule type="cellIs" dxfId="0" priority="1371" operator="equal">
      <formula>"未完成"</formula>
    </cfRule>
  </conditionalFormatting>
  <conditionalFormatting sqref="AL1657">
    <cfRule type="cellIs" dxfId="0" priority="1347" operator="equal">
      <formula>"欠"</formula>
    </cfRule>
  </conditionalFormatting>
  <conditionalFormatting sqref="Q1658">
    <cfRule type="cellIs" dxfId="0" priority="2167" operator="equal">
      <formula>"欠"</formula>
    </cfRule>
  </conditionalFormatting>
  <conditionalFormatting sqref="U1658">
    <cfRule type="cellIs" dxfId="0" priority="2155" operator="equal">
      <formula>"欠"</formula>
    </cfRule>
  </conditionalFormatting>
  <conditionalFormatting sqref="AH1658">
    <cfRule type="cellIs" dxfId="0" priority="2152" operator="equal">
      <formula>"未完成"</formula>
    </cfRule>
  </conditionalFormatting>
  <conditionalFormatting sqref="AK1658">
    <cfRule type="cellIs" dxfId="1" priority="2161" operator="equal">
      <formula>"未完成"</formula>
    </cfRule>
    <cfRule type="cellIs" dxfId="0" priority="2164" operator="equal">
      <formula>"未完成"</formula>
    </cfRule>
  </conditionalFormatting>
  <conditionalFormatting sqref="AL1658">
    <cfRule type="cellIs" dxfId="0" priority="2158" operator="equal">
      <formula>"欠"</formula>
    </cfRule>
  </conditionalFormatting>
  <conditionalFormatting sqref="Q1659">
    <cfRule type="cellIs" dxfId="0" priority="2166" operator="equal">
      <formula>"欠"</formula>
    </cfRule>
  </conditionalFormatting>
  <conditionalFormatting sqref="U1659">
    <cfRule type="cellIs" dxfId="0" priority="2154" operator="equal">
      <formula>"欠"</formula>
    </cfRule>
  </conditionalFormatting>
  <conditionalFormatting sqref="AH1659">
    <cfRule type="cellIs" dxfId="0" priority="2151" operator="equal">
      <formula>"未完成"</formula>
    </cfRule>
  </conditionalFormatting>
  <conditionalFormatting sqref="AK1659">
    <cfRule type="cellIs" dxfId="1" priority="2160" operator="equal">
      <formula>"未完成"</formula>
    </cfRule>
    <cfRule type="cellIs" dxfId="0" priority="2163" operator="equal">
      <formula>"未完成"</formula>
    </cfRule>
  </conditionalFormatting>
  <conditionalFormatting sqref="AL1659">
    <cfRule type="cellIs" dxfId="0" priority="2157" operator="equal">
      <formula>"欠"</formula>
    </cfRule>
  </conditionalFormatting>
  <conditionalFormatting sqref="Q1660">
    <cfRule type="cellIs" dxfId="0" priority="219" operator="equal">
      <formula>"欠"</formula>
    </cfRule>
  </conditionalFormatting>
  <conditionalFormatting sqref="U1660">
    <cfRule type="cellIs" dxfId="0" priority="215" operator="equal">
      <formula>"欠"</formula>
    </cfRule>
  </conditionalFormatting>
  <conditionalFormatting sqref="AH1660">
    <cfRule type="cellIs" dxfId="0" priority="214" operator="equal">
      <formula>"未完成"</formula>
    </cfRule>
  </conditionalFormatting>
  <conditionalFormatting sqref="AK1660">
    <cfRule type="cellIs" dxfId="1" priority="217" operator="equal">
      <formula>"未完成"</formula>
    </cfRule>
    <cfRule type="cellIs" dxfId="0" priority="218" operator="equal">
      <formula>"未完成"</formula>
    </cfRule>
  </conditionalFormatting>
  <conditionalFormatting sqref="AL1660">
    <cfRule type="cellIs" dxfId="0" priority="216" operator="equal">
      <formula>"欠"</formula>
    </cfRule>
  </conditionalFormatting>
  <conditionalFormatting sqref="Q1661">
    <cfRule type="cellIs" dxfId="0" priority="206" operator="equal">
      <formula>"欠"</formula>
    </cfRule>
  </conditionalFormatting>
  <conditionalFormatting sqref="U1661">
    <cfRule type="cellIs" dxfId="0" priority="202" operator="equal">
      <formula>"欠"</formula>
    </cfRule>
  </conditionalFormatting>
  <conditionalFormatting sqref="AH1661">
    <cfRule type="cellIs" dxfId="0" priority="201" operator="equal">
      <formula>"未完成"</formula>
    </cfRule>
  </conditionalFormatting>
  <conditionalFormatting sqref="AK1661">
    <cfRule type="cellIs" dxfId="1" priority="204" operator="equal">
      <formula>"未完成"</formula>
    </cfRule>
    <cfRule type="cellIs" dxfId="0" priority="205" operator="equal">
      <formula>"未完成"</formula>
    </cfRule>
  </conditionalFormatting>
  <conditionalFormatting sqref="AL1661">
    <cfRule type="cellIs" dxfId="0" priority="203" operator="equal">
      <formula>"欠"</formula>
    </cfRule>
  </conditionalFormatting>
  <conditionalFormatting sqref="Q1662">
    <cfRule type="cellIs" dxfId="0" priority="1584" operator="equal">
      <formula>"欠"</formula>
    </cfRule>
  </conditionalFormatting>
  <conditionalFormatting sqref="AH1662">
    <cfRule type="cellIs" dxfId="0" priority="1541" operator="equal">
      <formula>"未完成"</formula>
    </cfRule>
  </conditionalFormatting>
  <conditionalFormatting sqref="AK1662">
    <cfRule type="cellIs" dxfId="1" priority="1566" operator="equal">
      <formula>"未完成"</formula>
    </cfRule>
    <cfRule type="cellIs" dxfId="0" priority="1576" operator="equal">
      <formula>"未完成"</formula>
    </cfRule>
  </conditionalFormatting>
  <conditionalFormatting sqref="AL1662">
    <cfRule type="cellIs" dxfId="0" priority="1556" operator="equal">
      <formula>"欠"</formula>
    </cfRule>
  </conditionalFormatting>
  <conditionalFormatting sqref="Q1663">
    <cfRule type="cellIs" dxfId="0" priority="1674" operator="equal">
      <formula>"欠"</formula>
    </cfRule>
  </conditionalFormatting>
  <conditionalFormatting sqref="R1663">
    <cfRule type="containsText" dxfId="0" priority="1658" operator="between" text="欠">
      <formula>NOT(ISERROR(SEARCH("欠",R1663)))</formula>
    </cfRule>
    <cfRule type="cellIs" dxfId="0" priority="1660" operator="equal">
      <formula>"欠"</formula>
    </cfRule>
  </conditionalFormatting>
  <conditionalFormatting sqref="S1663">
    <cfRule type="cellIs" dxfId="0" priority="1662" operator="equal">
      <formula>"欠"</formula>
    </cfRule>
  </conditionalFormatting>
  <conditionalFormatting sqref="T1663">
    <cfRule type="containsText" dxfId="0" priority="1661" operator="between" text="欠">
      <formula>NOT(ISERROR(SEARCH("欠",T1663)))</formula>
    </cfRule>
    <cfRule type="cellIs" dxfId="0" priority="1663" operator="equal">
      <formula>"欠"</formula>
    </cfRule>
  </conditionalFormatting>
  <conditionalFormatting sqref="U1663">
    <cfRule type="cellIs" dxfId="0" priority="1585" operator="equal">
      <formula>"欠"</formula>
    </cfRule>
  </conditionalFormatting>
  <conditionalFormatting sqref="AH1663">
    <cfRule type="cellIs" dxfId="0" priority="1665" operator="equal">
      <formula>"未完成"</formula>
    </cfRule>
  </conditionalFormatting>
  <conditionalFormatting sqref="AK1663">
    <cfRule type="cellIs" dxfId="1" priority="1670" operator="equal">
      <formula>"未完成"</formula>
    </cfRule>
    <cfRule type="cellIs" dxfId="0" priority="1672" operator="equal">
      <formula>"未完成"</formula>
    </cfRule>
  </conditionalFormatting>
  <conditionalFormatting sqref="AL1663">
    <cfRule type="cellIs" dxfId="0" priority="1668" operator="equal">
      <formula>"欠"</formula>
    </cfRule>
  </conditionalFormatting>
  <conditionalFormatting sqref="Q1664">
    <cfRule type="cellIs" dxfId="0" priority="394" operator="equal">
      <formula>"欠"</formula>
    </cfRule>
  </conditionalFormatting>
  <conditionalFormatting sqref="R1664">
    <cfRule type="containsText" dxfId="0" priority="385" operator="between" text="欠">
      <formula>NOT(ISERROR(SEARCH("欠",R1664)))</formula>
    </cfRule>
    <cfRule type="cellIs" dxfId="0" priority="386" operator="equal">
      <formula>"欠"</formula>
    </cfRule>
  </conditionalFormatting>
  <conditionalFormatting sqref="S1664">
    <cfRule type="cellIs" dxfId="0" priority="395" operator="equal">
      <formula>"欠"</formula>
    </cfRule>
  </conditionalFormatting>
  <conditionalFormatting sqref="T1664">
    <cfRule type="containsText" dxfId="0" priority="387" operator="between" text="欠">
      <formula>NOT(ISERROR(SEARCH("欠",T1664)))</formula>
    </cfRule>
    <cfRule type="cellIs" dxfId="0" priority="388" operator="equal">
      <formula>"欠"</formula>
    </cfRule>
  </conditionalFormatting>
  <conditionalFormatting sqref="U1664">
    <cfRule type="cellIs" dxfId="0" priority="390" operator="equal">
      <formula>"欠"</formula>
    </cfRule>
  </conditionalFormatting>
  <conditionalFormatting sqref="AH1664">
    <cfRule type="cellIs" dxfId="0" priority="389" operator="equal">
      <formula>"未完成"</formula>
    </cfRule>
  </conditionalFormatting>
  <conditionalFormatting sqref="AK1664">
    <cfRule type="cellIs" dxfId="1" priority="392" operator="equal">
      <formula>"未完成"</formula>
    </cfRule>
    <cfRule type="cellIs" dxfId="0" priority="393" operator="equal">
      <formula>"未完成"</formula>
    </cfRule>
  </conditionalFormatting>
  <conditionalFormatting sqref="AL1664">
    <cfRule type="cellIs" dxfId="0" priority="391" operator="equal">
      <formula>"欠"</formula>
    </cfRule>
  </conditionalFormatting>
  <conditionalFormatting sqref="R1665">
    <cfRule type="containsText" dxfId="0" priority="300" operator="between" text="欠">
      <formula>NOT(ISERROR(SEARCH("欠",R1665)))</formula>
    </cfRule>
    <cfRule type="cellIs" dxfId="0" priority="301" operator="equal">
      <formula>"欠"</formula>
    </cfRule>
  </conditionalFormatting>
  <conditionalFormatting sqref="S1665">
    <cfRule type="cellIs" dxfId="0" priority="302" operator="equal">
      <formula>"欠"</formula>
    </cfRule>
  </conditionalFormatting>
  <conditionalFormatting sqref="T1665">
    <cfRule type="containsText" dxfId="0" priority="211" operator="between" text="欠">
      <formula>NOT(ISERROR(SEARCH("欠",T1665)))</formula>
    </cfRule>
    <cfRule type="containsText" dxfId="2" priority="212" operator="between" text="欠">
      <formula>NOT(ISERROR(SEARCH("欠",T1665)))</formula>
    </cfRule>
    <cfRule type="cellIs" dxfId="0" priority="213" operator="equal">
      <formula>"欠"</formula>
    </cfRule>
  </conditionalFormatting>
  <conditionalFormatting sqref="U1665">
    <cfRule type="cellIs" dxfId="0" priority="305" operator="equal">
      <formula>"欠"</formula>
    </cfRule>
  </conditionalFormatting>
  <conditionalFormatting sqref="AF1665:AG1665">
    <cfRule type="cellIs" dxfId="0" priority="306" operator="equal">
      <formula>"未完成"</formula>
    </cfRule>
  </conditionalFormatting>
  <conditionalFormatting sqref="AK1665:AL1665">
    <cfRule type="cellIs" dxfId="1" priority="303" operator="equal">
      <formula>"未完成"</formula>
    </cfRule>
    <cfRule type="cellIs" dxfId="0" priority="304" operator="equal">
      <formula>"未完成"</formula>
    </cfRule>
  </conditionalFormatting>
  <conditionalFormatting sqref="AM1665:AN1665">
    <cfRule type="cellIs" dxfId="0" priority="307" operator="equal">
      <formula>"欠"</formula>
    </cfRule>
  </conditionalFormatting>
  <conditionalFormatting sqref="Q1666">
    <cfRule type="cellIs" dxfId="0" priority="457" operator="equal">
      <formula>"欠"</formula>
    </cfRule>
  </conditionalFormatting>
  <conditionalFormatting sqref="U1666">
    <cfRule type="cellIs" dxfId="0" priority="437" operator="equal">
      <formula>"欠"</formula>
    </cfRule>
  </conditionalFormatting>
  <conditionalFormatting sqref="AH1666">
    <cfRule type="cellIs" dxfId="0" priority="432" operator="equal">
      <formula>"未完成"</formula>
    </cfRule>
  </conditionalFormatting>
  <conditionalFormatting sqref="AK1666">
    <cfRule type="cellIs" dxfId="1" priority="447" operator="equal">
      <formula>"未完成"</formula>
    </cfRule>
    <cfRule type="cellIs" dxfId="0" priority="452" operator="equal">
      <formula>"未完成"</formula>
    </cfRule>
  </conditionalFormatting>
  <conditionalFormatting sqref="AL1666">
    <cfRule type="cellIs" dxfId="0" priority="442" operator="equal">
      <formula>"欠"</formula>
    </cfRule>
  </conditionalFormatting>
  <conditionalFormatting sqref="Q1667">
    <cfRule type="cellIs" dxfId="0" priority="2000" operator="equal">
      <formula>"欠"</formula>
    </cfRule>
  </conditionalFormatting>
  <conditionalFormatting sqref="R1667">
    <cfRule type="containsText" dxfId="0" priority="1993" operator="between" text="欠">
      <formula>NOT(ISERROR(SEARCH("欠",R1667)))</formula>
    </cfRule>
    <cfRule type="cellIs" dxfId="0" priority="1994" operator="equal">
      <formula>"欠"</formula>
    </cfRule>
  </conditionalFormatting>
  <conditionalFormatting sqref="S1667">
    <cfRule type="cellIs" dxfId="0" priority="2002" operator="equal">
      <formula>"欠"</formula>
    </cfRule>
  </conditionalFormatting>
  <conditionalFormatting sqref="T1667">
    <cfRule type="containsText" dxfId="0" priority="2001" operator="between" text="欠">
      <formula>NOT(ISERROR(SEARCH("欠",T1667)))</formula>
    </cfRule>
    <cfRule type="cellIs" dxfId="0" priority="2003" operator="equal">
      <formula>"欠"</formula>
    </cfRule>
  </conditionalFormatting>
  <conditionalFormatting sqref="U1667">
    <cfRule type="cellIs" dxfId="0" priority="1996" operator="equal">
      <formula>"欠"</formula>
    </cfRule>
  </conditionalFormatting>
  <conditionalFormatting sqref="AH1667">
    <cfRule type="cellIs" dxfId="0" priority="1995" operator="equal">
      <formula>"未完成"</formula>
    </cfRule>
  </conditionalFormatting>
  <conditionalFormatting sqref="AK1667">
    <cfRule type="cellIs" dxfId="1" priority="1998" operator="equal">
      <formula>"未完成"</formula>
    </cfRule>
    <cfRule type="cellIs" dxfId="0" priority="1999" operator="equal">
      <formula>"未完成"</formula>
    </cfRule>
  </conditionalFormatting>
  <conditionalFormatting sqref="AL1667">
    <cfRule type="cellIs" dxfId="0" priority="1997" operator="equal">
      <formula>"欠"</formula>
    </cfRule>
  </conditionalFormatting>
  <conditionalFormatting sqref="Q1668">
    <cfRule type="cellIs" dxfId="0" priority="2319" operator="equal">
      <formula>"欠"</formula>
    </cfRule>
  </conditionalFormatting>
  <conditionalFormatting sqref="R1668">
    <cfRule type="containsText" dxfId="0" priority="2272" operator="between" text="欠">
      <formula>NOT(ISERROR(SEARCH("欠",R1668)))</formula>
    </cfRule>
    <cfRule type="cellIs" dxfId="0" priority="2273" operator="equal">
      <formula>"欠"</formula>
    </cfRule>
  </conditionalFormatting>
  <conditionalFormatting sqref="S1668">
    <cfRule type="cellIs" dxfId="0" priority="2328" operator="equal">
      <formula>"欠"</formula>
    </cfRule>
  </conditionalFormatting>
  <conditionalFormatting sqref="T1668">
    <cfRule type="containsText" dxfId="0" priority="2327" operator="between" text="欠">
      <formula>NOT(ISERROR(SEARCH("欠",T1668)))</formula>
    </cfRule>
    <cfRule type="cellIs" dxfId="0" priority="2329" operator="equal">
      <formula>"欠"</formula>
    </cfRule>
  </conditionalFormatting>
  <conditionalFormatting sqref="U1668">
    <cfRule type="cellIs" dxfId="0" priority="2283" operator="equal">
      <formula>"欠"</formula>
    </cfRule>
  </conditionalFormatting>
  <conditionalFormatting sqref="AH1668">
    <cfRule type="cellIs" dxfId="0" priority="2274" operator="equal">
      <formula>"未完成"</formula>
    </cfRule>
  </conditionalFormatting>
  <conditionalFormatting sqref="AK1668">
    <cfRule type="cellIs" dxfId="1" priority="2301" operator="equal">
      <formula>"未完成"</formula>
    </cfRule>
    <cfRule type="cellIs" dxfId="0" priority="2310" operator="equal">
      <formula>"未完成"</formula>
    </cfRule>
  </conditionalFormatting>
  <conditionalFormatting sqref="AL1668">
    <cfRule type="cellIs" dxfId="0" priority="2292" operator="equal">
      <formula>"欠"</formula>
    </cfRule>
  </conditionalFormatting>
  <conditionalFormatting sqref="Q1669">
    <cfRule type="cellIs" dxfId="0" priority="1424" operator="equal">
      <formula>"欠"</formula>
    </cfRule>
  </conditionalFormatting>
  <conditionalFormatting sqref="S1669">
    <cfRule type="cellIs" dxfId="0" priority="1416" operator="equal">
      <formula>"欠"</formula>
    </cfRule>
  </conditionalFormatting>
  <conditionalFormatting sqref="T1669">
    <cfRule type="containsText" dxfId="0" priority="1417" operator="between" text="欠">
      <formula>NOT(ISERROR(SEARCH("欠",T1669)))</formula>
    </cfRule>
    <cfRule type="cellIs" dxfId="0" priority="1418" operator="equal">
      <formula>"欠"</formula>
    </cfRule>
  </conditionalFormatting>
  <conditionalFormatting sqref="U1669">
    <cfRule type="cellIs" dxfId="0" priority="1420" operator="equal">
      <formula>"欠"</formula>
    </cfRule>
  </conditionalFormatting>
  <conditionalFormatting sqref="AH1669">
    <cfRule type="cellIs" dxfId="0" priority="1419" operator="equal">
      <formula>"未完成"</formula>
    </cfRule>
  </conditionalFormatting>
  <conditionalFormatting sqref="AK1669">
    <cfRule type="cellIs" dxfId="1" priority="1422" operator="equal">
      <formula>"未完成"</formula>
    </cfRule>
    <cfRule type="cellIs" dxfId="0" priority="1423" operator="equal">
      <formula>"未完成"</formula>
    </cfRule>
  </conditionalFormatting>
  <conditionalFormatting sqref="AL1669">
    <cfRule type="cellIs" dxfId="0" priority="1421" operator="equal">
      <formula>"欠"</formula>
    </cfRule>
  </conditionalFormatting>
  <conditionalFormatting sqref="Q1670">
    <cfRule type="cellIs" dxfId="0" priority="994" operator="equal">
      <formula>"欠"</formula>
    </cfRule>
  </conditionalFormatting>
  <conditionalFormatting sqref="U1670">
    <cfRule type="cellIs" dxfId="0" priority="986" operator="equal">
      <formula>"欠"</formula>
    </cfRule>
  </conditionalFormatting>
  <conditionalFormatting sqref="AH1670">
    <cfRule type="cellIs" dxfId="0" priority="984" operator="equal">
      <formula>"未完成"</formula>
    </cfRule>
  </conditionalFormatting>
  <conditionalFormatting sqref="AK1670">
    <cfRule type="cellIs" dxfId="1" priority="990" operator="equal">
      <formula>"未完成"</formula>
    </cfRule>
    <cfRule type="cellIs" dxfId="0" priority="992" operator="equal">
      <formula>"未完成"</formula>
    </cfRule>
  </conditionalFormatting>
  <conditionalFormatting sqref="AL1670">
    <cfRule type="cellIs" dxfId="0" priority="988" operator="equal">
      <formula>"欠"</formula>
    </cfRule>
  </conditionalFormatting>
  <conditionalFormatting sqref="Q1672">
    <cfRule type="cellIs" dxfId="0" priority="353" operator="equal">
      <formula>"欠"</formula>
    </cfRule>
  </conditionalFormatting>
  <conditionalFormatting sqref="U1672">
    <cfRule type="cellIs" dxfId="0" priority="349" operator="equal">
      <formula>"欠"</formula>
    </cfRule>
  </conditionalFormatting>
  <conditionalFormatting sqref="AH1672">
    <cfRule type="cellIs" dxfId="0" priority="348" operator="equal">
      <formula>"未完成"</formula>
    </cfRule>
  </conditionalFormatting>
  <conditionalFormatting sqref="AK1672">
    <cfRule type="cellIs" dxfId="1" priority="351" operator="equal">
      <formula>"未完成"</formula>
    </cfRule>
    <cfRule type="cellIs" dxfId="0" priority="352" operator="equal">
      <formula>"未完成"</formula>
    </cfRule>
  </conditionalFormatting>
  <conditionalFormatting sqref="AL1672">
    <cfRule type="cellIs" dxfId="0" priority="350" operator="equal">
      <formula>"欠"</formula>
    </cfRule>
  </conditionalFormatting>
  <conditionalFormatting sqref="Q1673">
    <cfRule type="cellIs" dxfId="0" priority="345" operator="equal">
      <formula>"欠"</formula>
    </cfRule>
  </conditionalFormatting>
  <conditionalFormatting sqref="U1673">
    <cfRule type="cellIs" dxfId="0" priority="341" operator="equal">
      <formula>"欠"</formula>
    </cfRule>
  </conditionalFormatting>
  <conditionalFormatting sqref="AH1673">
    <cfRule type="cellIs" dxfId="0" priority="340" operator="equal">
      <formula>"未完成"</formula>
    </cfRule>
  </conditionalFormatting>
  <conditionalFormatting sqref="AK1673">
    <cfRule type="cellIs" dxfId="1" priority="343" operator="equal">
      <formula>"未完成"</formula>
    </cfRule>
    <cfRule type="cellIs" dxfId="0" priority="344" operator="equal">
      <formula>"未完成"</formula>
    </cfRule>
  </conditionalFormatting>
  <conditionalFormatting sqref="AL1673">
    <cfRule type="cellIs" dxfId="0" priority="342" operator="equal">
      <formula>"欠"</formula>
    </cfRule>
  </conditionalFormatting>
  <conditionalFormatting sqref="Q1674">
    <cfRule type="cellIs" dxfId="0" priority="183" operator="equal">
      <formula>"欠"</formula>
    </cfRule>
  </conditionalFormatting>
  <conditionalFormatting sqref="U1674">
    <cfRule type="cellIs" dxfId="0" priority="167" operator="equal">
      <formula>"欠"</formula>
    </cfRule>
  </conditionalFormatting>
  <conditionalFormatting sqref="AH1674">
    <cfRule type="cellIs" dxfId="0" priority="160" operator="equal">
      <formula>"未完成"</formula>
    </cfRule>
  </conditionalFormatting>
  <conditionalFormatting sqref="AL1674">
    <cfRule type="cellIs" dxfId="0" priority="174" operator="equal">
      <formula>"欠"</formula>
    </cfRule>
  </conditionalFormatting>
  <conditionalFormatting sqref="Q1675">
    <cfRule type="cellIs" dxfId="0" priority="182" operator="equal">
      <formula>"欠"</formula>
    </cfRule>
  </conditionalFormatting>
  <conditionalFormatting sqref="U1675">
    <cfRule type="cellIs" dxfId="0" priority="166" operator="equal">
      <formula>"欠"</formula>
    </cfRule>
  </conditionalFormatting>
  <conditionalFormatting sqref="AH1675">
    <cfRule type="cellIs" dxfId="0" priority="159" operator="equal">
      <formula>"未完成"</formula>
    </cfRule>
  </conditionalFormatting>
  <conditionalFormatting sqref="AL1675">
    <cfRule type="cellIs" dxfId="0" priority="173" operator="equal">
      <formula>"欠"</formula>
    </cfRule>
  </conditionalFormatting>
  <conditionalFormatting sqref="Q1676">
    <cfRule type="cellIs" dxfId="0" priority="181" operator="equal">
      <formula>"欠"</formula>
    </cfRule>
  </conditionalFormatting>
  <conditionalFormatting sqref="U1676">
    <cfRule type="cellIs" dxfId="0" priority="165" operator="equal">
      <formula>"欠"</formula>
    </cfRule>
  </conditionalFormatting>
  <conditionalFormatting sqref="AH1676">
    <cfRule type="cellIs" dxfId="0" priority="158" operator="equal">
      <formula>"未完成"</formula>
    </cfRule>
  </conditionalFormatting>
  <conditionalFormatting sqref="AL1676">
    <cfRule type="cellIs" dxfId="0" priority="172" operator="equal">
      <formula>"欠"</formula>
    </cfRule>
  </conditionalFormatting>
  <conditionalFormatting sqref="Q1677">
    <cfRule type="cellIs" dxfId="0" priority="180" operator="equal">
      <formula>"欠"</formula>
    </cfRule>
  </conditionalFormatting>
  <conditionalFormatting sqref="U1677">
    <cfRule type="cellIs" dxfId="0" priority="164" operator="equal">
      <formula>"欠"</formula>
    </cfRule>
  </conditionalFormatting>
  <conditionalFormatting sqref="AH1677">
    <cfRule type="cellIs" dxfId="0" priority="157" operator="equal">
      <formula>"未完成"</formula>
    </cfRule>
  </conditionalFormatting>
  <conditionalFormatting sqref="AL1677">
    <cfRule type="cellIs" dxfId="0" priority="171" operator="equal">
      <formula>"欠"</formula>
    </cfRule>
  </conditionalFormatting>
  <conditionalFormatting sqref="Q1678">
    <cfRule type="cellIs" dxfId="0" priority="179" operator="equal">
      <formula>"欠"</formula>
    </cfRule>
  </conditionalFormatting>
  <conditionalFormatting sqref="U1678">
    <cfRule type="cellIs" dxfId="0" priority="163" operator="equal">
      <formula>"欠"</formula>
    </cfRule>
  </conditionalFormatting>
  <conditionalFormatting sqref="AH1678">
    <cfRule type="cellIs" dxfId="0" priority="156" operator="equal">
      <formula>"未完成"</formula>
    </cfRule>
  </conditionalFormatting>
  <conditionalFormatting sqref="AL1678">
    <cfRule type="cellIs" dxfId="0" priority="170" operator="equal">
      <formula>"欠"</formula>
    </cfRule>
  </conditionalFormatting>
  <conditionalFormatting sqref="Q1679">
    <cfRule type="cellIs" dxfId="0" priority="178" operator="equal">
      <formula>"欠"</formula>
    </cfRule>
  </conditionalFormatting>
  <conditionalFormatting sqref="U1679">
    <cfRule type="cellIs" dxfId="0" priority="162" operator="equal">
      <formula>"欠"</formula>
    </cfRule>
  </conditionalFormatting>
  <conditionalFormatting sqref="AH1679">
    <cfRule type="cellIs" dxfId="0" priority="155" operator="equal">
      <formula>"未完成"</formula>
    </cfRule>
  </conditionalFormatting>
  <conditionalFormatting sqref="AL1679">
    <cfRule type="cellIs" dxfId="0" priority="169" operator="equal">
      <formula>"欠"</formula>
    </cfRule>
  </conditionalFormatting>
  <conditionalFormatting sqref="Q1680">
    <cfRule type="cellIs" dxfId="0" priority="177" operator="equal">
      <formula>"欠"</formula>
    </cfRule>
  </conditionalFormatting>
  <conditionalFormatting sqref="U1680">
    <cfRule type="cellIs" dxfId="0" priority="161" operator="equal">
      <formula>"欠"</formula>
    </cfRule>
  </conditionalFormatting>
  <conditionalFormatting sqref="AH1680">
    <cfRule type="cellIs" dxfId="0" priority="154" operator="equal">
      <formula>"未完成"</formula>
    </cfRule>
  </conditionalFormatting>
  <conditionalFormatting sqref="AL1680">
    <cfRule type="cellIs" dxfId="0" priority="168" operator="equal">
      <formula>"欠"</formula>
    </cfRule>
  </conditionalFormatting>
  <conditionalFormatting sqref="Q1681">
    <cfRule type="cellIs" dxfId="0" priority="152" operator="equal">
      <formula>"欠"</formula>
    </cfRule>
  </conditionalFormatting>
  <conditionalFormatting sqref="R1681">
    <cfRule type="containsText" dxfId="0" priority="143" operator="between" text="欠">
      <formula>NOT(ISERROR(SEARCH("欠",R1681)))</formula>
    </cfRule>
    <cfRule type="cellIs" dxfId="0" priority="144" operator="equal">
      <formula>"欠"</formula>
    </cfRule>
  </conditionalFormatting>
  <conditionalFormatting sqref="S1681">
    <cfRule type="cellIs" dxfId="0" priority="153" operator="equal">
      <formula>"欠"</formula>
    </cfRule>
  </conditionalFormatting>
  <conditionalFormatting sqref="T1681">
    <cfRule type="containsText" dxfId="0" priority="145" operator="between" text="欠">
      <formula>NOT(ISERROR(SEARCH("欠",T1681)))</formula>
    </cfRule>
    <cfRule type="cellIs" dxfId="0" priority="146" operator="equal">
      <formula>"欠"</formula>
    </cfRule>
  </conditionalFormatting>
  <conditionalFormatting sqref="U1681">
    <cfRule type="cellIs" dxfId="0" priority="148" operator="equal">
      <formula>"欠"</formula>
    </cfRule>
  </conditionalFormatting>
  <conditionalFormatting sqref="AH1681">
    <cfRule type="cellIs" dxfId="0" priority="147" operator="equal">
      <formula>"未完成"</formula>
    </cfRule>
  </conditionalFormatting>
  <conditionalFormatting sqref="AK1681">
    <cfRule type="cellIs" dxfId="1" priority="150" operator="equal">
      <formula>"未完成"</formula>
    </cfRule>
    <cfRule type="cellIs" dxfId="0" priority="151" operator="equal">
      <formula>"未完成"</formula>
    </cfRule>
  </conditionalFormatting>
  <conditionalFormatting sqref="AL1681">
    <cfRule type="cellIs" dxfId="0" priority="149" operator="equal">
      <formula>"欠"</formula>
    </cfRule>
  </conditionalFormatting>
  <conditionalFormatting sqref="Q1682">
    <cfRule type="cellIs" dxfId="0" priority="651" operator="equal">
      <formula>"欠"</formula>
    </cfRule>
  </conditionalFormatting>
  <conditionalFormatting sqref="U1682">
    <cfRule type="cellIs" dxfId="0" priority="615" operator="equal">
      <formula>"欠"</formula>
    </cfRule>
  </conditionalFormatting>
  <conditionalFormatting sqref="AH1682">
    <cfRule type="cellIs" dxfId="0" priority="605" operator="equal">
      <formula>"未完成"</formula>
    </cfRule>
  </conditionalFormatting>
  <conditionalFormatting sqref="AK1682">
    <cfRule type="cellIs" dxfId="1" priority="633" operator="equal">
      <formula>"未完成"</formula>
    </cfRule>
    <cfRule type="cellIs" dxfId="0" priority="641" operator="equal">
      <formula>"未完成"</formula>
    </cfRule>
  </conditionalFormatting>
  <conditionalFormatting sqref="AL1682">
    <cfRule type="cellIs" dxfId="0" priority="625" operator="equal">
      <formula>"欠"</formula>
    </cfRule>
  </conditionalFormatting>
  <conditionalFormatting sqref="Q1684">
    <cfRule type="cellIs" dxfId="0" priority="967" operator="equal">
      <formula>"欠"</formula>
    </cfRule>
  </conditionalFormatting>
  <conditionalFormatting sqref="U1684">
    <cfRule type="cellIs" dxfId="0" priority="931" operator="equal">
      <formula>"欠"</formula>
    </cfRule>
  </conditionalFormatting>
  <conditionalFormatting sqref="AH1684">
    <cfRule type="cellIs" dxfId="0" priority="922" operator="equal">
      <formula>"未完成"</formula>
    </cfRule>
  </conditionalFormatting>
  <conditionalFormatting sqref="AK1684">
    <cfRule type="cellIs" dxfId="1" priority="949" operator="equal">
      <formula>"未完成"</formula>
    </cfRule>
    <cfRule type="cellIs" dxfId="0" priority="958" operator="equal">
      <formula>"未完成"</formula>
    </cfRule>
  </conditionalFormatting>
  <conditionalFormatting sqref="AL1684">
    <cfRule type="cellIs" dxfId="0" priority="940" operator="equal">
      <formula>"欠"</formula>
    </cfRule>
  </conditionalFormatting>
  <conditionalFormatting sqref="Q1686">
    <cfRule type="cellIs" dxfId="0" priority="467" operator="equal">
      <formula>"欠"</formula>
    </cfRule>
  </conditionalFormatting>
  <conditionalFormatting sqref="R1686">
    <cfRule type="containsText" dxfId="0" priority="458" operator="between" text="欠">
      <formula>NOT(ISERROR(SEARCH("欠",R1686)))</formula>
    </cfRule>
    <cfRule type="cellIs" dxfId="0" priority="459" operator="equal">
      <formula>"欠"</formula>
    </cfRule>
  </conditionalFormatting>
  <conditionalFormatting sqref="T1686">
    <cfRule type="containsText" dxfId="0" priority="460" operator="between" text="欠">
      <formula>NOT(ISERROR(SEARCH("欠",T1686)))</formula>
    </cfRule>
    <cfRule type="cellIs" dxfId="0" priority="461" operator="equal">
      <formula>"欠"</formula>
    </cfRule>
  </conditionalFormatting>
  <conditionalFormatting sqref="U1686">
    <cfRule type="cellIs" dxfId="0" priority="463" operator="equal">
      <formula>"欠"</formula>
    </cfRule>
  </conditionalFormatting>
  <conditionalFormatting sqref="AH1686">
    <cfRule type="cellIs" dxfId="0" priority="462" operator="equal">
      <formula>"未完成"</formula>
    </cfRule>
  </conditionalFormatting>
  <conditionalFormatting sqref="AK1686">
    <cfRule type="cellIs" dxfId="1" priority="465" operator="equal">
      <formula>"未完成"</formula>
    </cfRule>
    <cfRule type="cellIs" dxfId="0" priority="466" operator="equal">
      <formula>"未完成"</formula>
    </cfRule>
  </conditionalFormatting>
  <conditionalFormatting sqref="AL1686">
    <cfRule type="cellIs" dxfId="0" priority="464" operator="equal">
      <formula>"欠"</formula>
    </cfRule>
  </conditionalFormatting>
  <conditionalFormatting sqref="Q1687">
    <cfRule type="cellIs" dxfId="0" priority="78" operator="equal">
      <formula>"欠"</formula>
    </cfRule>
  </conditionalFormatting>
  <conditionalFormatting sqref="U1687">
    <cfRule type="cellIs" dxfId="0" priority="54" operator="equal">
      <formula>"欠"</formula>
    </cfRule>
  </conditionalFormatting>
  <conditionalFormatting sqref="AH1687">
    <cfRule type="cellIs" dxfId="0" priority="48" operator="equal">
      <formula>"未完成"</formula>
    </cfRule>
  </conditionalFormatting>
  <conditionalFormatting sqref="AK1687">
    <cfRule type="cellIs" dxfId="1" priority="66" operator="equal">
      <formula>"未完成"</formula>
    </cfRule>
    <cfRule type="cellIs" dxfId="0" priority="72" operator="equal">
      <formula>"未完成"</formula>
    </cfRule>
  </conditionalFormatting>
  <conditionalFormatting sqref="AL1687">
    <cfRule type="cellIs" dxfId="0" priority="60" operator="equal">
      <formula>"欠"</formula>
    </cfRule>
  </conditionalFormatting>
  <conditionalFormatting sqref="Q1688">
    <cfRule type="cellIs" dxfId="0" priority="77" operator="equal">
      <formula>"欠"</formula>
    </cfRule>
  </conditionalFormatting>
  <conditionalFormatting sqref="U1688">
    <cfRule type="cellIs" dxfId="0" priority="53" operator="equal">
      <formula>"欠"</formula>
    </cfRule>
  </conditionalFormatting>
  <conditionalFormatting sqref="AH1688">
    <cfRule type="cellIs" dxfId="0" priority="47" operator="equal">
      <formula>"未完成"</formula>
    </cfRule>
  </conditionalFormatting>
  <conditionalFormatting sqref="AK1688">
    <cfRule type="cellIs" dxfId="1" priority="65" operator="equal">
      <formula>"未完成"</formula>
    </cfRule>
    <cfRule type="cellIs" dxfId="0" priority="71" operator="equal">
      <formula>"未完成"</formula>
    </cfRule>
  </conditionalFormatting>
  <conditionalFormatting sqref="AL1688">
    <cfRule type="cellIs" dxfId="0" priority="59" operator="equal">
      <formula>"欠"</formula>
    </cfRule>
  </conditionalFormatting>
  <conditionalFormatting sqref="R1697">
    <cfRule type="containsText" dxfId="0" priority="29" operator="between" text="欠">
      <formula>NOT(ISERROR(SEARCH("欠",R1697)))</formula>
    </cfRule>
    <cfRule type="cellIs" dxfId="0" priority="30" operator="equal">
      <formula>"欠"</formula>
    </cfRule>
  </conditionalFormatting>
  <conditionalFormatting sqref="R1703">
    <cfRule type="containsText" dxfId="0" priority="2889" operator="between" text="欠">
      <formula>NOT(ISERROR(SEARCH("欠",R1703)))</formula>
    </cfRule>
    <cfRule type="cellIs" dxfId="0" priority="2912" operator="equal">
      <formula>"欠"</formula>
    </cfRule>
  </conditionalFormatting>
  <conditionalFormatting sqref="S1703">
    <cfRule type="cellIs" dxfId="0" priority="2907" operator="equal">
      <formula>"欠"</formula>
    </cfRule>
  </conditionalFormatting>
  <conditionalFormatting sqref="T1703">
    <cfRule type="containsText" dxfId="0" priority="2898" operator="between" text="欠">
      <formula>NOT(ISERROR(SEARCH("欠",T1703)))</formula>
    </cfRule>
    <cfRule type="cellIs" dxfId="0" priority="2902" operator="equal">
      <formula>"欠"</formula>
    </cfRule>
  </conditionalFormatting>
  <conditionalFormatting sqref="U1703">
    <cfRule type="cellIs" dxfId="0" priority="2935" operator="equal">
      <formula>"欠"</formula>
    </cfRule>
  </conditionalFormatting>
  <conditionalFormatting sqref="AF1703:AG1703">
    <cfRule type="cellIs" dxfId="0" priority="2940" operator="equal">
      <formula>"未完成"</formula>
    </cfRule>
  </conditionalFormatting>
  <conditionalFormatting sqref="AK1703:AL1703">
    <cfRule type="cellIs" dxfId="1" priority="2919" operator="equal">
      <formula>"未完成"</formula>
    </cfRule>
    <cfRule type="cellIs" dxfId="0" priority="2927" operator="equal">
      <formula>"未完成"</formula>
    </cfRule>
  </conditionalFormatting>
  <conditionalFormatting sqref="AM1703:AN1703">
    <cfRule type="cellIs" dxfId="0" priority="2915" operator="equal">
      <formula>"欠"</formula>
    </cfRule>
  </conditionalFormatting>
  <conditionalFormatting sqref="U1704">
    <cfRule type="cellIs" dxfId="0" priority="1892" operator="equal">
      <formula>"欠"</formula>
    </cfRule>
  </conditionalFormatting>
  <conditionalFormatting sqref="AF1704:AG1704">
    <cfRule type="cellIs" dxfId="0" priority="1896" operator="equal">
      <formula>"未完成"</formula>
    </cfRule>
  </conditionalFormatting>
  <conditionalFormatting sqref="AK1704:AL1704">
    <cfRule type="cellIs" dxfId="1" priority="1884" operator="equal">
      <formula>"未完成"</formula>
    </cfRule>
    <cfRule type="cellIs" dxfId="0" priority="1888" operator="equal">
      <formula>"未完成"</formula>
    </cfRule>
  </conditionalFormatting>
  <conditionalFormatting sqref="U1705">
    <cfRule type="cellIs" dxfId="0" priority="1891" operator="equal">
      <formula>"欠"</formula>
    </cfRule>
  </conditionalFormatting>
  <conditionalFormatting sqref="AF1705:AG1705">
    <cfRule type="cellIs" dxfId="0" priority="1895" operator="equal">
      <formula>"未完成"</formula>
    </cfRule>
  </conditionalFormatting>
  <conditionalFormatting sqref="AK1705:AL1705">
    <cfRule type="cellIs" dxfId="1" priority="1883" operator="equal">
      <formula>"未完成"</formula>
    </cfRule>
    <cfRule type="cellIs" dxfId="0" priority="1887" operator="equal">
      <formula>"未完成"</formula>
    </cfRule>
  </conditionalFormatting>
  <conditionalFormatting sqref="Q1707">
    <cfRule type="cellIs" dxfId="0" priority="754" operator="equal">
      <formula>"欠"</formula>
    </cfRule>
  </conditionalFormatting>
  <conditionalFormatting sqref="R1707">
    <cfRule type="containsText" dxfId="0" priority="745" operator="between" text="欠">
      <formula>NOT(ISERROR(SEARCH("欠",R1707)))</formula>
    </cfRule>
    <cfRule type="cellIs" dxfId="0" priority="746" operator="equal">
      <formula>"欠"</formula>
    </cfRule>
  </conditionalFormatting>
  <conditionalFormatting sqref="T1707">
    <cfRule type="containsText" dxfId="0" priority="747" operator="between" text="欠">
      <formula>NOT(ISERROR(SEARCH("欠",T1707)))</formula>
    </cfRule>
    <cfRule type="cellIs" dxfId="0" priority="748" operator="equal">
      <formula>"欠"</formula>
    </cfRule>
  </conditionalFormatting>
  <conditionalFormatting sqref="U1707">
    <cfRule type="cellIs" dxfId="0" priority="750" operator="equal">
      <formula>"欠"</formula>
    </cfRule>
  </conditionalFormatting>
  <conditionalFormatting sqref="AH1707">
    <cfRule type="cellIs" dxfId="0" priority="749" operator="equal">
      <formula>"未完成"</formula>
    </cfRule>
  </conditionalFormatting>
  <conditionalFormatting sqref="AK1707">
    <cfRule type="cellIs" dxfId="1" priority="752" operator="equal">
      <formula>"未完成"</formula>
    </cfRule>
    <cfRule type="cellIs" dxfId="0" priority="753" operator="equal">
      <formula>"未完成"</formula>
    </cfRule>
  </conditionalFormatting>
  <conditionalFormatting sqref="AL1707">
    <cfRule type="cellIs" dxfId="0" priority="751" operator="equal">
      <formula>"欠"</formula>
    </cfRule>
  </conditionalFormatting>
  <conditionalFormatting sqref="Q1708">
    <cfRule type="cellIs" dxfId="0" priority="1517" operator="equal">
      <formula>"欠"</formula>
    </cfRule>
  </conditionalFormatting>
  <conditionalFormatting sqref="AH1708">
    <cfRule type="cellIs" dxfId="0" priority="1466" operator="equal">
      <formula>"未完成"</formula>
    </cfRule>
  </conditionalFormatting>
  <conditionalFormatting sqref="AK1708">
    <cfRule type="cellIs" dxfId="1" priority="1495" operator="equal">
      <formula>"未完成"</formula>
    </cfRule>
    <cfRule type="cellIs" dxfId="0" priority="1506" operator="equal">
      <formula>"未完成"</formula>
    </cfRule>
  </conditionalFormatting>
  <conditionalFormatting sqref="AL1708">
    <cfRule type="cellIs" dxfId="0" priority="1484" operator="equal">
      <formula>"欠"</formula>
    </cfRule>
  </conditionalFormatting>
  <conditionalFormatting sqref="Q1709">
    <cfRule type="cellIs" dxfId="0" priority="1507" operator="equal">
      <formula>"欠"</formula>
    </cfRule>
  </conditionalFormatting>
  <conditionalFormatting sqref="AH1709">
    <cfRule type="cellIs" dxfId="0" priority="1456" operator="equal">
      <formula>"未完成"</formula>
    </cfRule>
  </conditionalFormatting>
  <conditionalFormatting sqref="AK1709">
    <cfRule type="cellIs" dxfId="1" priority="1485" operator="equal">
      <formula>"未完成"</formula>
    </cfRule>
    <cfRule type="cellIs" dxfId="0" priority="1496" operator="equal">
      <formula>"未完成"</formula>
    </cfRule>
  </conditionalFormatting>
  <conditionalFormatting sqref="AL1709">
    <cfRule type="cellIs" dxfId="0" priority="1474" operator="equal">
      <formula>"欠"</formula>
    </cfRule>
  </conditionalFormatting>
  <conditionalFormatting sqref="Q1710">
    <cfRule type="cellIs" dxfId="0" priority="1132" operator="equal">
      <formula>"欠"</formula>
    </cfRule>
  </conditionalFormatting>
  <conditionalFormatting sqref="U1710">
    <cfRule type="cellIs" dxfId="0" priority="1120" operator="equal">
      <formula>"欠"</formula>
    </cfRule>
  </conditionalFormatting>
  <conditionalFormatting sqref="AH1710">
    <cfRule type="cellIs" dxfId="0" priority="1117" operator="equal">
      <formula>"未完成"</formula>
    </cfRule>
  </conditionalFormatting>
  <conditionalFormatting sqref="AK1710">
    <cfRule type="cellIs" dxfId="1" priority="1126" operator="equal">
      <formula>"未完成"</formula>
    </cfRule>
    <cfRule type="cellIs" dxfId="0" priority="1129" operator="equal">
      <formula>"未完成"</formula>
    </cfRule>
  </conditionalFormatting>
  <conditionalFormatting sqref="AL1710">
    <cfRule type="cellIs" dxfId="0" priority="1123" operator="equal">
      <formula>"欠"</formula>
    </cfRule>
  </conditionalFormatting>
  <conditionalFormatting sqref="Q1711">
    <cfRule type="cellIs" dxfId="0" priority="1130" operator="equal">
      <formula>"欠"</formula>
    </cfRule>
  </conditionalFormatting>
  <conditionalFormatting sqref="U1711">
    <cfRule type="cellIs" dxfId="0" priority="1118" operator="equal">
      <formula>"欠"</formula>
    </cfRule>
  </conditionalFormatting>
  <conditionalFormatting sqref="AH1711">
    <cfRule type="cellIs" dxfId="0" priority="1115" operator="equal">
      <formula>"未完成"</formula>
    </cfRule>
  </conditionalFormatting>
  <conditionalFormatting sqref="AK1711">
    <cfRule type="cellIs" dxfId="1" priority="1124" operator="equal">
      <formula>"未完成"</formula>
    </cfRule>
    <cfRule type="cellIs" dxfId="0" priority="1127" operator="equal">
      <formula>"未完成"</formula>
    </cfRule>
  </conditionalFormatting>
  <conditionalFormatting sqref="AL1711">
    <cfRule type="cellIs" dxfId="0" priority="1121" operator="equal">
      <formula>"欠"</formula>
    </cfRule>
  </conditionalFormatting>
  <conditionalFormatting sqref="Q1712">
    <cfRule type="cellIs" dxfId="0" priority="1177" operator="equal">
      <formula>"欠"</formula>
    </cfRule>
  </conditionalFormatting>
  <conditionalFormatting sqref="U1712">
    <cfRule type="cellIs" dxfId="0" priority="1165" operator="equal">
      <formula>"欠"</formula>
    </cfRule>
  </conditionalFormatting>
  <conditionalFormatting sqref="AH1712">
    <cfRule type="cellIs" dxfId="0" priority="1162" operator="equal">
      <formula>"未完成"</formula>
    </cfRule>
  </conditionalFormatting>
  <conditionalFormatting sqref="AK1712">
    <cfRule type="cellIs" dxfId="1" priority="1171" operator="equal">
      <formula>"未完成"</formula>
    </cfRule>
    <cfRule type="cellIs" dxfId="0" priority="1174" operator="equal">
      <formula>"未完成"</formula>
    </cfRule>
  </conditionalFormatting>
  <conditionalFormatting sqref="AL1712">
    <cfRule type="cellIs" dxfId="0" priority="1168" operator="equal">
      <formula>"欠"</formula>
    </cfRule>
  </conditionalFormatting>
  <conditionalFormatting sqref="Q1713">
    <cfRule type="cellIs" dxfId="0" priority="1176" operator="equal">
      <formula>"欠"</formula>
    </cfRule>
  </conditionalFormatting>
  <conditionalFormatting sqref="U1713">
    <cfRule type="cellIs" dxfId="0" priority="1164" operator="equal">
      <formula>"欠"</formula>
    </cfRule>
  </conditionalFormatting>
  <conditionalFormatting sqref="AH1713">
    <cfRule type="cellIs" dxfId="0" priority="1161" operator="equal">
      <formula>"未完成"</formula>
    </cfRule>
  </conditionalFormatting>
  <conditionalFormatting sqref="AK1713">
    <cfRule type="cellIs" dxfId="1" priority="1170" operator="equal">
      <formula>"未完成"</formula>
    </cfRule>
    <cfRule type="cellIs" dxfId="0" priority="1173" operator="equal">
      <formula>"未完成"</formula>
    </cfRule>
  </conditionalFormatting>
  <conditionalFormatting sqref="AL1713">
    <cfRule type="cellIs" dxfId="0" priority="1167" operator="equal">
      <formula>"欠"</formula>
    </cfRule>
  </conditionalFormatting>
  <conditionalFormatting sqref="Q1714">
    <cfRule type="cellIs" dxfId="0" priority="1175" operator="equal">
      <formula>"欠"</formula>
    </cfRule>
  </conditionalFormatting>
  <conditionalFormatting sqref="U1714">
    <cfRule type="cellIs" dxfId="0" priority="1163" operator="equal">
      <formula>"欠"</formula>
    </cfRule>
  </conditionalFormatting>
  <conditionalFormatting sqref="AH1714">
    <cfRule type="cellIs" dxfId="0" priority="1160" operator="equal">
      <formula>"未完成"</formula>
    </cfRule>
  </conditionalFormatting>
  <conditionalFormatting sqref="AK1714">
    <cfRule type="cellIs" dxfId="1" priority="1169" operator="equal">
      <formula>"未完成"</formula>
    </cfRule>
    <cfRule type="cellIs" dxfId="0" priority="1172" operator="equal">
      <formula>"未完成"</formula>
    </cfRule>
  </conditionalFormatting>
  <conditionalFormatting sqref="AL1714">
    <cfRule type="cellIs" dxfId="0" priority="1166" operator="equal">
      <formula>"欠"</formula>
    </cfRule>
  </conditionalFormatting>
  <conditionalFormatting sqref="Q1715">
    <cfRule type="cellIs" dxfId="0" priority="76" operator="equal">
      <formula>"欠"</formula>
    </cfRule>
  </conditionalFormatting>
  <conditionalFormatting sqref="U1715">
    <cfRule type="cellIs" dxfId="0" priority="52" operator="equal">
      <formula>"欠"</formula>
    </cfRule>
  </conditionalFormatting>
  <conditionalFormatting sqref="AH1715">
    <cfRule type="cellIs" dxfId="0" priority="46" operator="equal">
      <formula>"未完成"</formula>
    </cfRule>
  </conditionalFormatting>
  <conditionalFormatting sqref="AK1715">
    <cfRule type="cellIs" dxfId="1" priority="64" operator="equal">
      <formula>"未完成"</formula>
    </cfRule>
    <cfRule type="cellIs" dxfId="0" priority="70" operator="equal">
      <formula>"未完成"</formula>
    </cfRule>
  </conditionalFormatting>
  <conditionalFormatting sqref="AL1715">
    <cfRule type="cellIs" dxfId="0" priority="58" operator="equal">
      <formula>"欠"</formula>
    </cfRule>
  </conditionalFormatting>
  <conditionalFormatting sqref="Q1716">
    <cfRule type="cellIs" dxfId="0" priority="142" operator="equal">
      <formula>"欠"</formula>
    </cfRule>
  </conditionalFormatting>
  <conditionalFormatting sqref="R1716">
    <cfRule type="containsText" dxfId="0" priority="98" operator="between" text="欠">
      <formula>NOT(ISERROR(SEARCH("欠",R1716)))</formula>
    </cfRule>
    <cfRule type="cellIs" dxfId="0" priority="100" operator="equal">
      <formula>"欠"</formula>
    </cfRule>
  </conditionalFormatting>
  <conditionalFormatting sqref="S1716">
    <cfRule type="cellIs" dxfId="0" priority="103" operator="equal">
      <formula>"欠"</formula>
    </cfRule>
  </conditionalFormatting>
  <conditionalFormatting sqref="T1716">
    <cfRule type="containsText" dxfId="0" priority="99" operator="between" text="欠">
      <formula>NOT(ISERROR(SEARCH("欠",T1716)))</formula>
    </cfRule>
    <cfRule type="containsText" dxfId="2" priority="101" operator="between" text="欠">
      <formula>NOT(ISERROR(SEARCH("欠",T1716)))</formula>
    </cfRule>
    <cfRule type="cellIs" dxfId="0" priority="102" operator="equal">
      <formula>"欠"</formula>
    </cfRule>
  </conditionalFormatting>
  <conditionalFormatting sqref="U1716">
    <cfRule type="cellIs" dxfId="0" priority="138" operator="equal">
      <formula>"欠"</formula>
    </cfRule>
  </conditionalFormatting>
  <conditionalFormatting sqref="AH1716">
    <cfRule type="cellIs" dxfId="0" priority="137" operator="equal">
      <formula>"未完成"</formula>
    </cfRule>
  </conditionalFormatting>
  <conditionalFormatting sqref="AK1716">
    <cfRule type="cellIs" dxfId="1" priority="140" operator="equal">
      <formula>"未完成"</formula>
    </cfRule>
    <cfRule type="cellIs" dxfId="0" priority="141" operator="equal">
      <formula>"未完成"</formula>
    </cfRule>
  </conditionalFormatting>
  <conditionalFormatting sqref="AL1716">
    <cfRule type="cellIs" dxfId="0" priority="139" operator="equal">
      <formula>"欠"</formula>
    </cfRule>
  </conditionalFormatting>
  <conditionalFormatting sqref="Q1717">
    <cfRule type="cellIs" dxfId="0" priority="318" operator="equal">
      <formula>"欠"</formula>
    </cfRule>
  </conditionalFormatting>
  <conditionalFormatting sqref="U1717">
    <cfRule type="cellIs" dxfId="0" priority="314" operator="equal">
      <formula>"欠"</formula>
    </cfRule>
  </conditionalFormatting>
  <conditionalFormatting sqref="AH1717">
    <cfRule type="cellIs" dxfId="0" priority="313" operator="equal">
      <formula>"未完成"</formula>
    </cfRule>
  </conditionalFormatting>
  <conditionalFormatting sqref="AK1717">
    <cfRule type="cellIs" dxfId="1" priority="316" operator="equal">
      <formula>"未完成"</formula>
    </cfRule>
    <cfRule type="cellIs" dxfId="0" priority="317" operator="equal">
      <formula>"未完成"</formula>
    </cfRule>
  </conditionalFormatting>
  <conditionalFormatting sqref="AL1717">
    <cfRule type="cellIs" dxfId="0" priority="315" operator="equal">
      <formula>"欠"</formula>
    </cfRule>
  </conditionalFormatting>
  <conditionalFormatting sqref="Q1718">
    <cfRule type="cellIs" dxfId="0" priority="453" operator="equal">
      <formula>"欠"</formula>
    </cfRule>
  </conditionalFormatting>
  <conditionalFormatting sqref="R1718">
    <cfRule type="containsText" dxfId="0" priority="412" operator="between" text="欠">
      <formula>NOT(ISERROR(SEARCH("欠",R1718)))</formula>
    </cfRule>
    <cfRule type="cellIs" dxfId="0" priority="413" operator="equal">
      <formula>"欠"</formula>
    </cfRule>
  </conditionalFormatting>
  <conditionalFormatting sqref="S1718">
    <cfRule type="cellIs" dxfId="0" priority="414" operator="equal">
      <formula>"欠"</formula>
    </cfRule>
  </conditionalFormatting>
  <conditionalFormatting sqref="T1718">
    <cfRule type="containsText" dxfId="0" priority="424" operator="between" text="欠">
      <formula>NOT(ISERROR(SEARCH("欠",T1718)))</formula>
    </cfRule>
    <cfRule type="cellIs" dxfId="0" priority="426" operator="equal">
      <formula>"欠"</formula>
    </cfRule>
  </conditionalFormatting>
  <conditionalFormatting sqref="U1718">
    <cfRule type="cellIs" dxfId="0" priority="433" operator="equal">
      <formula>"欠"</formula>
    </cfRule>
  </conditionalFormatting>
  <conditionalFormatting sqref="AH1718">
    <cfRule type="cellIs" dxfId="0" priority="428" operator="equal">
      <formula>"未完成"</formula>
    </cfRule>
  </conditionalFormatting>
  <conditionalFormatting sqref="AK1718">
    <cfRule type="cellIs" dxfId="1" priority="443" operator="equal">
      <formula>"未完成"</formula>
    </cfRule>
    <cfRule type="cellIs" dxfId="0" priority="448" operator="equal">
      <formula>"未完成"</formula>
    </cfRule>
  </conditionalFormatting>
  <conditionalFormatting sqref="AL1718">
    <cfRule type="cellIs" dxfId="0" priority="438" operator="equal">
      <formula>"欠"</formula>
    </cfRule>
  </conditionalFormatting>
  <conditionalFormatting sqref="T1719">
    <cfRule type="containsText" dxfId="0" priority="530" operator="between" text="欠">
      <formula>NOT(ISERROR(SEARCH("欠",T1719)))</formula>
    </cfRule>
    <cfRule type="cellIs" dxfId="0" priority="532" operator="equal">
      <formula>"欠"</formula>
    </cfRule>
  </conditionalFormatting>
  <conditionalFormatting sqref="Q1722">
    <cfRule type="cellIs" dxfId="0" priority="1004" operator="equal">
      <formula>"欠"</formula>
    </cfRule>
  </conditionalFormatting>
  <conditionalFormatting sqref="R1722">
    <cfRule type="containsText" dxfId="0" priority="995" operator="between" text="欠">
      <formula>NOT(ISERROR(SEARCH("欠",R1722)))</formula>
    </cfRule>
    <cfRule type="cellIs" dxfId="0" priority="996" operator="equal">
      <formula>"欠"</formula>
    </cfRule>
  </conditionalFormatting>
  <conditionalFormatting sqref="T1722">
    <cfRule type="containsText" dxfId="0" priority="997" operator="between" text="欠">
      <formula>NOT(ISERROR(SEARCH("欠",T1722)))</formula>
    </cfRule>
    <cfRule type="cellIs" dxfId="0" priority="998" operator="equal">
      <formula>"欠"</formula>
    </cfRule>
  </conditionalFormatting>
  <conditionalFormatting sqref="AH1722">
    <cfRule type="cellIs" dxfId="0" priority="999" operator="equal">
      <formula>"未完成"</formula>
    </cfRule>
  </conditionalFormatting>
  <conditionalFormatting sqref="AK1722">
    <cfRule type="cellIs" dxfId="1" priority="1002" operator="equal">
      <formula>"未完成"</formula>
    </cfRule>
    <cfRule type="cellIs" dxfId="0" priority="1003" operator="equal">
      <formula>"未完成"</formula>
    </cfRule>
  </conditionalFormatting>
  <conditionalFormatting sqref="AL1722">
    <cfRule type="cellIs" dxfId="0" priority="1001" operator="equal">
      <formula>"欠"</formula>
    </cfRule>
  </conditionalFormatting>
  <conditionalFormatting sqref="Q1723">
    <cfRule type="cellIs" dxfId="0" priority="2885" operator="equal">
      <formula>"欠"</formula>
    </cfRule>
  </conditionalFormatting>
  <conditionalFormatting sqref="R1723">
    <cfRule type="containsText" dxfId="0" priority="2876" operator="between" text="欠">
      <formula>NOT(ISERROR(SEARCH("欠",R1723)))</formula>
    </cfRule>
    <cfRule type="cellIs" dxfId="0" priority="2877" operator="equal">
      <formula>"欠"</formula>
    </cfRule>
  </conditionalFormatting>
  <conditionalFormatting sqref="S1723">
    <cfRule type="cellIs" dxfId="0" priority="2878" operator="equal">
      <formula>"欠"</formula>
    </cfRule>
  </conditionalFormatting>
  <conditionalFormatting sqref="U1723">
    <cfRule type="cellIs" dxfId="0" priority="2881" operator="equal">
      <formula>"欠"</formula>
    </cfRule>
  </conditionalFormatting>
  <conditionalFormatting sqref="AH1723">
    <cfRule type="cellIs" dxfId="0" priority="2880" operator="equal">
      <formula>"未完成"</formula>
    </cfRule>
  </conditionalFormatting>
  <conditionalFormatting sqref="AK1723">
    <cfRule type="cellIs" dxfId="1" priority="2883" operator="equal">
      <formula>"未完成"</formula>
    </cfRule>
    <cfRule type="cellIs" dxfId="0" priority="2884" operator="equal">
      <formula>"未完成"</formula>
    </cfRule>
  </conditionalFormatting>
  <conditionalFormatting sqref="AL1723">
    <cfRule type="cellIs" dxfId="0" priority="2882" operator="equal">
      <formula>"欠"</formula>
    </cfRule>
  </conditionalFormatting>
  <conditionalFormatting sqref="Q1724">
    <cfRule type="cellIs" dxfId="0" priority="1093" operator="equal">
      <formula>"欠"</formula>
    </cfRule>
  </conditionalFormatting>
  <conditionalFormatting sqref="R1724">
    <cfRule type="containsText" dxfId="0" priority="1084" operator="between" text="欠">
      <formula>NOT(ISERROR(SEARCH("欠",R1724)))</formula>
    </cfRule>
    <cfRule type="cellIs" dxfId="0" priority="1085" operator="equal">
      <formula>"欠"</formula>
    </cfRule>
  </conditionalFormatting>
  <conditionalFormatting sqref="S1724">
    <cfRule type="cellIs" dxfId="0" priority="1087" operator="equal">
      <formula>"欠"</formula>
    </cfRule>
  </conditionalFormatting>
  <conditionalFormatting sqref="T1724">
    <cfRule type="containsText" dxfId="0" priority="1086" operator="between" text="欠">
      <formula>NOT(ISERROR(SEARCH("欠",T1724)))</formula>
    </cfRule>
    <cfRule type="cellIs" dxfId="0" priority="1088" operator="equal">
      <formula>"欠"</formula>
    </cfRule>
  </conditionalFormatting>
  <conditionalFormatting sqref="AH1724">
    <cfRule type="cellIs" dxfId="0" priority="1089" operator="equal">
      <formula>"未完成"</formula>
    </cfRule>
  </conditionalFormatting>
  <conditionalFormatting sqref="AK1724">
    <cfRule type="cellIs" dxfId="1" priority="1091" operator="equal">
      <formula>"未完成"</formula>
    </cfRule>
    <cfRule type="cellIs" dxfId="0" priority="1092" operator="equal">
      <formula>"未完成"</formula>
    </cfRule>
  </conditionalFormatting>
  <conditionalFormatting sqref="AL1724">
    <cfRule type="cellIs" dxfId="0" priority="1090" operator="equal">
      <formula>"欠"</formula>
    </cfRule>
  </conditionalFormatting>
  <conditionalFormatting sqref="Q1725">
    <cfRule type="cellIs" dxfId="0" priority="1434" operator="equal">
      <formula>"欠"</formula>
    </cfRule>
  </conditionalFormatting>
  <conditionalFormatting sqref="R1725">
    <cfRule type="containsText" dxfId="0" priority="1425" operator="between" text="欠">
      <formula>NOT(ISERROR(SEARCH("欠",R1725)))</formula>
    </cfRule>
    <cfRule type="cellIs" dxfId="0" priority="1426" operator="equal">
      <formula>"欠"</formula>
    </cfRule>
  </conditionalFormatting>
  <conditionalFormatting sqref="T1725">
    <cfRule type="containsText" dxfId="0" priority="1427" operator="between" text="欠">
      <formula>NOT(ISERROR(SEARCH("欠",T1725)))</formula>
    </cfRule>
    <cfRule type="cellIs" dxfId="0" priority="1428" operator="equal">
      <formula>"欠"</formula>
    </cfRule>
  </conditionalFormatting>
  <conditionalFormatting sqref="U1725">
    <cfRule type="cellIs" dxfId="0" priority="1430" operator="equal">
      <formula>"欠"</formula>
    </cfRule>
  </conditionalFormatting>
  <conditionalFormatting sqref="AH1725">
    <cfRule type="cellIs" dxfId="0" priority="1429" operator="equal">
      <formula>"未完成"</formula>
    </cfRule>
  </conditionalFormatting>
  <conditionalFormatting sqref="AK1725">
    <cfRule type="cellIs" dxfId="1" priority="1432" operator="equal">
      <formula>"未完成"</formula>
    </cfRule>
    <cfRule type="cellIs" dxfId="0" priority="1433" operator="equal">
      <formula>"未完成"</formula>
    </cfRule>
  </conditionalFormatting>
  <conditionalFormatting sqref="AL1725">
    <cfRule type="cellIs" dxfId="0" priority="1431" operator="equal">
      <formula>"欠"</formula>
    </cfRule>
  </conditionalFormatting>
  <conditionalFormatting sqref="Q1734">
    <cfRule type="cellIs" dxfId="0" priority="822" operator="equal">
      <formula>"欠"</formula>
    </cfRule>
  </conditionalFormatting>
  <conditionalFormatting sqref="U1734">
    <cfRule type="cellIs" dxfId="0" priority="818" operator="equal">
      <formula>"欠"</formula>
    </cfRule>
  </conditionalFormatting>
  <conditionalFormatting sqref="AH1734">
    <cfRule type="cellIs" dxfId="0" priority="817" operator="equal">
      <formula>"未完成"</formula>
    </cfRule>
  </conditionalFormatting>
  <conditionalFormatting sqref="AK1734">
    <cfRule type="cellIs" dxfId="1" priority="820" operator="equal">
      <formula>"未完成"</formula>
    </cfRule>
    <cfRule type="cellIs" dxfId="0" priority="821" operator="equal">
      <formula>"未完成"</formula>
    </cfRule>
  </conditionalFormatting>
  <conditionalFormatting sqref="AL1734">
    <cfRule type="cellIs" dxfId="0" priority="819" operator="equal">
      <formula>"欠"</formula>
    </cfRule>
  </conditionalFormatting>
  <conditionalFormatting sqref="Q1735">
    <cfRule type="cellIs" dxfId="0" priority="550" operator="equal">
      <formula>"欠"</formula>
    </cfRule>
  </conditionalFormatting>
  <conditionalFormatting sqref="U1735">
    <cfRule type="cellIs" dxfId="0" priority="542" operator="equal">
      <formula>"欠"</formula>
    </cfRule>
  </conditionalFormatting>
  <conditionalFormatting sqref="AH1735">
    <cfRule type="cellIs" dxfId="0" priority="540" operator="equal">
      <formula>"未完成"</formula>
    </cfRule>
  </conditionalFormatting>
  <conditionalFormatting sqref="AK1735">
    <cfRule type="cellIs" dxfId="1" priority="546" operator="equal">
      <formula>"未完成"</formula>
    </cfRule>
    <cfRule type="cellIs" dxfId="0" priority="548" operator="equal">
      <formula>"未完成"</formula>
    </cfRule>
  </conditionalFormatting>
  <conditionalFormatting sqref="AL1735">
    <cfRule type="cellIs" dxfId="0" priority="544" operator="equal">
      <formula>"欠"</formula>
    </cfRule>
  </conditionalFormatting>
  <conditionalFormatting sqref="Q1737">
    <cfRule type="cellIs" dxfId="0" priority="74" operator="equal">
      <formula>"欠"</formula>
    </cfRule>
  </conditionalFormatting>
  <conditionalFormatting sqref="S1737">
    <cfRule type="cellIs" dxfId="0" priority="40" operator="equal">
      <formula>"欠"</formula>
    </cfRule>
  </conditionalFormatting>
  <conditionalFormatting sqref="T1737">
    <cfRule type="containsText" dxfId="0" priority="38" operator="between" text="欠">
      <formula>NOT(ISERROR(SEARCH("欠",T1737)))</formula>
    </cfRule>
    <cfRule type="cellIs" dxfId="0" priority="42" operator="equal">
      <formula>"欠"</formula>
    </cfRule>
  </conditionalFormatting>
  <conditionalFormatting sqref="U1737">
    <cfRule type="cellIs" dxfId="0" priority="50" operator="equal">
      <formula>"欠"</formula>
    </cfRule>
  </conditionalFormatting>
  <conditionalFormatting sqref="AH1737">
    <cfRule type="cellIs" dxfId="0" priority="44" operator="equal">
      <formula>"未完成"</formula>
    </cfRule>
  </conditionalFormatting>
  <conditionalFormatting sqref="AK1737">
    <cfRule type="cellIs" dxfId="1" priority="62" operator="equal">
      <formula>"未完成"</formula>
    </cfRule>
    <cfRule type="cellIs" dxfId="0" priority="68" operator="equal">
      <formula>"未完成"</formula>
    </cfRule>
  </conditionalFormatting>
  <conditionalFormatting sqref="AL1737">
    <cfRule type="cellIs" dxfId="0" priority="56" operator="equal">
      <formula>"欠"</formula>
    </cfRule>
  </conditionalFormatting>
  <conditionalFormatting sqref="U1750">
    <cfRule type="cellIs" dxfId="0" priority="324" operator="equal">
      <formula>"欠"</formula>
    </cfRule>
  </conditionalFormatting>
  <conditionalFormatting sqref="AK1750:AL1750">
    <cfRule type="cellIs" dxfId="1" priority="329" operator="equal">
      <formula>"未完成"</formula>
    </cfRule>
    <cfRule type="cellIs" dxfId="0" priority="334" operator="equal">
      <formula>"未完成"</formula>
    </cfRule>
  </conditionalFormatting>
  <conditionalFormatting sqref="U1751">
    <cfRule type="cellIs" dxfId="0" priority="323" operator="equal">
      <formula>"欠"</formula>
    </cfRule>
  </conditionalFormatting>
  <conditionalFormatting sqref="AK1751:AL1751">
    <cfRule type="cellIs" dxfId="1" priority="328" operator="equal">
      <formula>"未完成"</formula>
    </cfRule>
    <cfRule type="cellIs" dxfId="0" priority="333" operator="equal">
      <formula>"未完成"</formula>
    </cfRule>
  </conditionalFormatting>
  <conditionalFormatting sqref="U1752">
    <cfRule type="cellIs" dxfId="0" priority="336" operator="equal">
      <formula>"欠"</formula>
    </cfRule>
  </conditionalFormatting>
  <conditionalFormatting sqref="AK1752:AL1752">
    <cfRule type="cellIs" dxfId="1" priority="337" operator="equal">
      <formula>"未完成"</formula>
    </cfRule>
    <cfRule type="cellIs" dxfId="0" priority="338" operator="equal">
      <formula>"未完成"</formula>
    </cfRule>
  </conditionalFormatting>
  <conditionalFormatting sqref="Q1753">
    <cfRule type="cellIs" dxfId="0" priority="266" operator="equal">
      <formula>"欠"</formula>
    </cfRule>
  </conditionalFormatting>
  <conditionalFormatting sqref="U1753">
    <cfRule type="cellIs" dxfId="0" priority="240" operator="equal">
      <formula>"欠"</formula>
    </cfRule>
  </conditionalFormatting>
  <conditionalFormatting sqref="AH1753">
    <cfRule type="cellIs" dxfId="0" priority="231" operator="equal">
      <formula>"未完成"</formula>
    </cfRule>
  </conditionalFormatting>
  <conditionalFormatting sqref="AK1753">
    <cfRule type="cellIs" dxfId="1" priority="253" operator="equal">
      <formula>"未完成"</formula>
    </cfRule>
    <cfRule type="cellIs" dxfId="0" priority="257" operator="equal">
      <formula>"未完成"</formula>
    </cfRule>
  </conditionalFormatting>
  <conditionalFormatting sqref="AL1753">
    <cfRule type="cellIs" dxfId="0" priority="249" operator="equal">
      <formula>"欠"</formula>
    </cfRule>
  </conditionalFormatting>
  <conditionalFormatting sqref="Q1754">
    <cfRule type="cellIs" dxfId="0" priority="263" operator="equal">
      <formula>"欠"</formula>
    </cfRule>
  </conditionalFormatting>
  <conditionalFormatting sqref="U1754">
    <cfRule type="cellIs" dxfId="0" priority="237" operator="equal">
      <formula>"欠"</formula>
    </cfRule>
  </conditionalFormatting>
  <conditionalFormatting sqref="AH1754">
    <cfRule type="cellIs" dxfId="0" priority="228" operator="equal">
      <formula>"未完成"</formula>
    </cfRule>
  </conditionalFormatting>
  <conditionalFormatting sqref="AL1754">
    <cfRule type="cellIs" dxfId="0" priority="246" operator="equal">
      <formula>"欠"</formula>
    </cfRule>
  </conditionalFormatting>
  <conditionalFormatting sqref="Q1755">
    <cfRule type="cellIs" dxfId="0" priority="262" operator="equal">
      <formula>"欠"</formula>
    </cfRule>
  </conditionalFormatting>
  <conditionalFormatting sqref="U1755">
    <cfRule type="cellIs" dxfId="0" priority="236" operator="equal">
      <formula>"欠"</formula>
    </cfRule>
  </conditionalFormatting>
  <conditionalFormatting sqref="AH1755">
    <cfRule type="cellIs" dxfId="0" priority="227" operator="equal">
      <formula>"未完成"</formula>
    </cfRule>
  </conditionalFormatting>
  <conditionalFormatting sqref="AL1755">
    <cfRule type="cellIs" dxfId="0" priority="245" operator="equal">
      <formula>"欠"</formula>
    </cfRule>
  </conditionalFormatting>
  <conditionalFormatting sqref="Q1772">
    <cfRule type="cellIs" dxfId="0" priority="1131" operator="equal">
      <formula>"欠"</formula>
    </cfRule>
  </conditionalFormatting>
  <conditionalFormatting sqref="U1772">
    <cfRule type="cellIs" dxfId="0" priority="1119" operator="equal">
      <formula>"欠"</formula>
    </cfRule>
  </conditionalFormatting>
  <conditionalFormatting sqref="AH1772">
    <cfRule type="cellIs" dxfId="0" priority="1116" operator="equal">
      <formula>"未完成"</formula>
    </cfRule>
  </conditionalFormatting>
  <conditionalFormatting sqref="AK1772">
    <cfRule type="cellIs" dxfId="1" priority="1125" operator="equal">
      <formula>"未完成"</formula>
    </cfRule>
    <cfRule type="cellIs" dxfId="0" priority="1128" operator="equal">
      <formula>"未完成"</formula>
    </cfRule>
  </conditionalFormatting>
  <conditionalFormatting sqref="AL1772">
    <cfRule type="cellIs" dxfId="0" priority="1122" operator="equal">
      <formula>"欠"</formula>
    </cfRule>
  </conditionalFormatting>
  <conditionalFormatting sqref="Q1775">
    <cfRule type="cellIs" dxfId="0" priority="75" operator="equal">
      <formula>"欠"</formula>
    </cfRule>
  </conditionalFormatting>
  <conditionalFormatting sqref="U1775">
    <cfRule type="cellIs" dxfId="0" priority="51" operator="equal">
      <formula>"欠"</formula>
    </cfRule>
  </conditionalFormatting>
  <conditionalFormatting sqref="AH1775">
    <cfRule type="cellIs" dxfId="0" priority="45" operator="equal">
      <formula>"未完成"</formula>
    </cfRule>
  </conditionalFormatting>
  <conditionalFormatting sqref="AK1775">
    <cfRule type="cellIs" dxfId="1" priority="63" operator="equal">
      <formula>"未完成"</formula>
    </cfRule>
    <cfRule type="cellIs" dxfId="0" priority="69" operator="equal">
      <formula>"未完成"</formula>
    </cfRule>
  </conditionalFormatting>
  <conditionalFormatting sqref="AL1775">
    <cfRule type="cellIs" dxfId="0" priority="57" operator="equal">
      <formula>"欠"</formula>
    </cfRule>
  </conditionalFormatting>
  <conditionalFormatting sqref="Q1776">
    <cfRule type="cellIs" dxfId="0" priority="1375" operator="equal">
      <formula>"欠"</formula>
    </cfRule>
  </conditionalFormatting>
  <conditionalFormatting sqref="T1776">
    <cfRule type="containsText" dxfId="0" priority="1296" operator="between" text="欠">
      <formula>NOT(ISERROR(SEARCH("欠",T1776)))</formula>
    </cfRule>
    <cfRule type="cellIs" dxfId="0" priority="1307" operator="equal">
      <formula>"欠"</formula>
    </cfRule>
  </conditionalFormatting>
  <conditionalFormatting sqref="U1776">
    <cfRule type="cellIs" dxfId="0" priority="1327" operator="equal">
      <formula>"欠"</formula>
    </cfRule>
  </conditionalFormatting>
  <conditionalFormatting sqref="AH1776">
    <cfRule type="cellIs" dxfId="0" priority="1315" operator="equal">
      <formula>"未完成"</formula>
    </cfRule>
  </conditionalFormatting>
  <conditionalFormatting sqref="AK1776">
    <cfRule type="cellIs" dxfId="1" priority="1351" operator="equal">
      <formula>"未完成"</formula>
    </cfRule>
    <cfRule type="cellIs" dxfId="0" priority="1363" operator="equal">
      <formula>"未完成"</formula>
    </cfRule>
  </conditionalFormatting>
  <conditionalFormatting sqref="AL1776">
    <cfRule type="cellIs" dxfId="0" priority="1339" operator="equal">
      <formula>"欠"</formula>
    </cfRule>
  </conditionalFormatting>
  <conditionalFormatting sqref="Q1777">
    <cfRule type="cellIs" dxfId="0" priority="1287" operator="equal">
      <formula>"欠"</formula>
    </cfRule>
  </conditionalFormatting>
  <conditionalFormatting sqref="T1777">
    <cfRule type="containsText" dxfId="0" priority="1273" operator="between" text="欠">
      <formula>NOT(ISERROR(SEARCH("欠",T1777)))</formula>
    </cfRule>
    <cfRule type="cellIs" dxfId="0" priority="1275" operator="equal">
      <formula>"欠"</formula>
    </cfRule>
  </conditionalFormatting>
  <conditionalFormatting sqref="U1777">
    <cfRule type="cellIs" dxfId="0" priority="1279" operator="equal">
      <formula>"欠"</formula>
    </cfRule>
  </conditionalFormatting>
  <conditionalFormatting sqref="AH1777">
    <cfRule type="cellIs" dxfId="0" priority="1277" operator="equal">
      <formula>"未完成"</formula>
    </cfRule>
  </conditionalFormatting>
  <conditionalFormatting sqref="AK1777">
    <cfRule type="cellIs" dxfId="1" priority="1283" operator="equal">
      <formula>"未完成"</formula>
    </cfRule>
    <cfRule type="cellIs" dxfId="0" priority="1285" operator="equal">
      <formula>"未完成"</formula>
    </cfRule>
  </conditionalFormatting>
  <conditionalFormatting sqref="AL1777">
    <cfRule type="cellIs" dxfId="0" priority="1281" operator="equal">
      <formula>"欠"</formula>
    </cfRule>
  </conditionalFormatting>
  <conditionalFormatting sqref="Q1778">
    <cfRule type="cellIs" dxfId="0" priority="2032" operator="equal">
      <formula>"欠"</formula>
    </cfRule>
  </conditionalFormatting>
  <conditionalFormatting sqref="R1778">
    <cfRule type="containsText" dxfId="0" priority="2025" operator="between" text="欠">
      <formula>NOT(ISERROR(SEARCH("欠",R1778)))</formula>
    </cfRule>
    <cfRule type="cellIs" dxfId="0" priority="2026" operator="equal">
      <formula>"欠"</formula>
    </cfRule>
  </conditionalFormatting>
  <conditionalFormatting sqref="S1778">
    <cfRule type="cellIs" dxfId="0" priority="2035" operator="equal">
      <formula>"欠"</formula>
    </cfRule>
  </conditionalFormatting>
  <conditionalFormatting sqref="T1778">
    <cfRule type="containsText" dxfId="0" priority="2033" operator="between" text="欠">
      <formula>NOT(ISERROR(SEARCH("欠",T1778)))</formula>
    </cfRule>
    <cfRule type="cellIs" dxfId="0" priority="2034" operator="equal">
      <formula>"欠"</formula>
    </cfRule>
  </conditionalFormatting>
  <conditionalFormatting sqref="U1778">
    <cfRule type="cellIs" dxfId="0" priority="2028" operator="equal">
      <formula>"欠"</formula>
    </cfRule>
  </conditionalFormatting>
  <conditionalFormatting sqref="AH1778">
    <cfRule type="cellIs" dxfId="0" priority="2027" operator="equal">
      <formula>"未完成"</formula>
    </cfRule>
  </conditionalFormatting>
  <conditionalFormatting sqref="AK1778">
    <cfRule type="cellIs" dxfId="1" priority="2030" operator="equal">
      <formula>"未完成"</formula>
    </cfRule>
    <cfRule type="cellIs" dxfId="0" priority="2031" operator="equal">
      <formula>"未完成"</formula>
    </cfRule>
  </conditionalFormatting>
  <conditionalFormatting sqref="AL1778">
    <cfRule type="cellIs" dxfId="0" priority="2029" operator="equal">
      <formula>"欠"</formula>
    </cfRule>
  </conditionalFormatting>
  <conditionalFormatting sqref="Q1779">
    <cfRule type="cellIs" dxfId="0" priority="1516" operator="equal">
      <formula>"欠"</formula>
    </cfRule>
  </conditionalFormatting>
  <conditionalFormatting sqref="T1779">
    <cfRule type="containsText" dxfId="0" priority="1448" operator="between" text="欠">
      <formula>NOT(ISERROR(SEARCH("欠",T1779)))</formula>
    </cfRule>
    <cfRule type="cellIs" dxfId="0" priority="1455" operator="equal">
      <formula>"欠"</formula>
    </cfRule>
  </conditionalFormatting>
  <conditionalFormatting sqref="AH1779">
    <cfRule type="cellIs" dxfId="0" priority="1465" operator="equal">
      <formula>"未完成"</formula>
    </cfRule>
  </conditionalFormatting>
  <conditionalFormatting sqref="AK1779">
    <cfRule type="cellIs" dxfId="1" priority="1494" operator="equal">
      <formula>"未完成"</formula>
    </cfRule>
    <cfRule type="cellIs" dxfId="0" priority="1505" operator="equal">
      <formula>"未完成"</formula>
    </cfRule>
  </conditionalFormatting>
  <conditionalFormatting sqref="AL1779">
    <cfRule type="cellIs" dxfId="0" priority="1483" operator="equal">
      <formula>"欠"</formula>
    </cfRule>
  </conditionalFormatting>
  <conditionalFormatting sqref="Q1780">
    <cfRule type="cellIs" dxfId="0" priority="1515" operator="equal">
      <formula>"欠"</formula>
    </cfRule>
  </conditionalFormatting>
  <conditionalFormatting sqref="AH1780">
    <cfRule type="cellIs" dxfId="0" priority="1464" operator="equal">
      <formula>"未完成"</formula>
    </cfRule>
  </conditionalFormatting>
  <conditionalFormatting sqref="AK1780">
    <cfRule type="cellIs" dxfId="1" priority="1493" operator="equal">
      <formula>"未完成"</formula>
    </cfRule>
    <cfRule type="cellIs" dxfId="0" priority="1504" operator="equal">
      <formula>"未完成"</formula>
    </cfRule>
  </conditionalFormatting>
  <conditionalFormatting sqref="AL1780">
    <cfRule type="cellIs" dxfId="0" priority="1482" operator="equal">
      <formula>"欠"</formula>
    </cfRule>
  </conditionalFormatting>
  <conditionalFormatting sqref="Q1781">
    <cfRule type="cellIs" dxfId="0" priority="1514" operator="equal">
      <formula>"欠"</formula>
    </cfRule>
  </conditionalFormatting>
  <conditionalFormatting sqref="U1781">
    <cfRule type="cellIs" dxfId="0" priority="1472" operator="equal">
      <formula>"欠"</formula>
    </cfRule>
  </conditionalFormatting>
  <conditionalFormatting sqref="AH1781">
    <cfRule type="cellIs" dxfId="0" priority="1463" operator="equal">
      <formula>"未完成"</formula>
    </cfRule>
  </conditionalFormatting>
  <conditionalFormatting sqref="AK1781">
    <cfRule type="cellIs" dxfId="1" priority="1492" operator="equal">
      <formula>"未完成"</formula>
    </cfRule>
    <cfRule type="cellIs" dxfId="0" priority="1503" operator="equal">
      <formula>"未完成"</formula>
    </cfRule>
  </conditionalFormatting>
  <conditionalFormatting sqref="AL1781">
    <cfRule type="cellIs" dxfId="0" priority="1481" operator="equal">
      <formula>"欠"</formula>
    </cfRule>
  </conditionalFormatting>
  <conditionalFormatting sqref="Q1782">
    <cfRule type="cellIs" dxfId="0" priority="1513" operator="equal">
      <formula>"欠"</formula>
    </cfRule>
  </conditionalFormatting>
  <conditionalFormatting sqref="AH1782">
    <cfRule type="cellIs" dxfId="0" priority="1462" operator="equal">
      <formula>"未完成"</formula>
    </cfRule>
  </conditionalFormatting>
  <conditionalFormatting sqref="AK1782">
    <cfRule type="cellIs" dxfId="1" priority="1491" operator="equal">
      <formula>"未完成"</formula>
    </cfRule>
    <cfRule type="cellIs" dxfId="0" priority="1502" operator="equal">
      <formula>"未完成"</formula>
    </cfRule>
  </conditionalFormatting>
  <conditionalFormatting sqref="AL1782">
    <cfRule type="cellIs" dxfId="0" priority="1480" operator="equal">
      <formula>"欠"</formula>
    </cfRule>
  </conditionalFormatting>
  <conditionalFormatting sqref="Q1783">
    <cfRule type="cellIs" dxfId="0" priority="1512" operator="equal">
      <formula>"欠"</formula>
    </cfRule>
  </conditionalFormatting>
  <conditionalFormatting sqref="U1783">
    <cfRule type="cellIs" dxfId="0" priority="1471" operator="equal">
      <formula>"欠"</formula>
    </cfRule>
  </conditionalFormatting>
  <conditionalFormatting sqref="AH1783">
    <cfRule type="cellIs" dxfId="0" priority="1461" operator="equal">
      <formula>"未完成"</formula>
    </cfRule>
  </conditionalFormatting>
  <conditionalFormatting sqref="AK1783">
    <cfRule type="cellIs" dxfId="1" priority="1490" operator="equal">
      <formula>"未完成"</formula>
    </cfRule>
    <cfRule type="cellIs" dxfId="0" priority="1501" operator="equal">
      <formula>"未完成"</formula>
    </cfRule>
  </conditionalFormatting>
  <conditionalFormatting sqref="AL1783">
    <cfRule type="cellIs" dxfId="0" priority="1479" operator="equal">
      <formula>"欠"</formula>
    </cfRule>
  </conditionalFormatting>
  <conditionalFormatting sqref="Q1784">
    <cfRule type="cellIs" dxfId="0" priority="549" operator="equal">
      <formula>"欠"</formula>
    </cfRule>
  </conditionalFormatting>
  <conditionalFormatting sqref="U1784">
    <cfRule type="cellIs" dxfId="0" priority="541" operator="equal">
      <formula>"欠"</formula>
    </cfRule>
  </conditionalFormatting>
  <conditionalFormatting sqref="AH1784">
    <cfRule type="cellIs" dxfId="0" priority="539" operator="equal">
      <formula>"未完成"</formula>
    </cfRule>
  </conditionalFormatting>
  <conditionalFormatting sqref="AK1784">
    <cfRule type="cellIs" dxfId="1" priority="545" operator="equal">
      <formula>"未完成"</formula>
    </cfRule>
    <cfRule type="cellIs" dxfId="0" priority="547" operator="equal">
      <formula>"未完成"</formula>
    </cfRule>
  </conditionalFormatting>
  <conditionalFormatting sqref="AL1784">
    <cfRule type="cellIs" dxfId="0" priority="543" operator="equal">
      <formula>"欠"</formula>
    </cfRule>
  </conditionalFormatting>
  <conditionalFormatting sqref="Q1790">
    <cfRule type="cellIs" dxfId="0" priority="134" operator="equal">
      <formula>"欠"</formula>
    </cfRule>
  </conditionalFormatting>
  <conditionalFormatting sqref="R1790">
    <cfRule type="containsText" dxfId="0" priority="135" operator="between" text="欠">
      <formula>NOT(ISERROR(SEARCH("欠",R1790)))</formula>
    </cfRule>
    <cfRule type="cellIs" dxfId="0" priority="136" operator="equal">
      <formula>"欠"</formula>
    </cfRule>
  </conditionalFormatting>
  <conditionalFormatting sqref="T1790">
    <cfRule type="containsText" dxfId="0" priority="127" operator="between" text="欠">
      <formula>NOT(ISERROR(SEARCH("欠",T1790)))</formula>
    </cfRule>
    <cfRule type="cellIs" dxfId="0" priority="128" operator="equal">
      <formula>"欠"</formula>
    </cfRule>
  </conditionalFormatting>
  <conditionalFormatting sqref="U1790">
    <cfRule type="cellIs" dxfId="0" priority="130" operator="equal">
      <formula>"欠"</formula>
    </cfRule>
  </conditionalFormatting>
  <conditionalFormatting sqref="AH1790">
    <cfRule type="cellIs" dxfId="0" priority="129" operator="equal">
      <formula>"未完成"</formula>
    </cfRule>
  </conditionalFormatting>
  <conditionalFormatting sqref="AK1790">
    <cfRule type="cellIs" dxfId="1" priority="132" operator="equal">
      <formula>"未完成"</formula>
    </cfRule>
    <cfRule type="cellIs" dxfId="0" priority="133" operator="equal">
      <formula>"未完成"</formula>
    </cfRule>
  </conditionalFormatting>
  <conditionalFormatting sqref="AL1790">
    <cfRule type="cellIs" dxfId="0" priority="131" operator="equal">
      <formula>"欠"</formula>
    </cfRule>
  </conditionalFormatting>
  <conditionalFormatting sqref="Q1791">
    <cfRule type="cellIs" dxfId="0" priority="682" operator="equal">
      <formula>"欠"</formula>
    </cfRule>
  </conditionalFormatting>
  <conditionalFormatting sqref="R1791">
    <cfRule type="containsText" dxfId="0" priority="665" operator="between" text="欠">
      <formula>NOT(ISERROR(SEARCH("欠",R1791)))</formula>
    </cfRule>
    <cfRule type="cellIs" dxfId="0" priority="667" operator="equal">
      <formula>"欠"</formula>
    </cfRule>
  </conditionalFormatting>
  <conditionalFormatting sqref="S1791">
    <cfRule type="cellIs" dxfId="0" priority="670" operator="equal">
      <formula>"欠"</formula>
    </cfRule>
  </conditionalFormatting>
  <conditionalFormatting sqref="T1791">
    <cfRule type="containsText" dxfId="0" priority="669" operator="between" text="欠">
      <formula>NOT(ISERROR(SEARCH("欠",T1791)))</formula>
    </cfRule>
    <cfRule type="cellIs" dxfId="0" priority="671" operator="equal">
      <formula>"欠"</formula>
    </cfRule>
  </conditionalFormatting>
  <conditionalFormatting sqref="U1791">
    <cfRule type="cellIs" dxfId="0" priority="674" operator="equal">
      <formula>"欠"</formula>
    </cfRule>
  </conditionalFormatting>
  <conditionalFormatting sqref="AH1791">
    <cfRule type="cellIs" dxfId="0" priority="672" operator="equal">
      <formula>"未完成"</formula>
    </cfRule>
  </conditionalFormatting>
  <conditionalFormatting sqref="AK1791">
    <cfRule type="cellIs" dxfId="1" priority="678" operator="equal">
      <formula>"未完成"</formula>
    </cfRule>
    <cfRule type="cellIs" dxfId="0" priority="680" operator="equal">
      <formula>"未完成"</formula>
    </cfRule>
  </conditionalFormatting>
  <conditionalFormatting sqref="AL1791">
    <cfRule type="cellIs" dxfId="0" priority="676" operator="equal">
      <formula>"欠"</formula>
    </cfRule>
  </conditionalFormatting>
  <conditionalFormatting sqref="R1792">
    <cfRule type="containsText" dxfId="0" priority="709" operator="between" text="欠">
      <formula>NOT(ISERROR(SEARCH("欠",R1792)))</formula>
    </cfRule>
    <cfRule type="cellIs" dxfId="0" priority="711" operator="equal">
      <formula>"欠"</formula>
    </cfRule>
  </conditionalFormatting>
  <conditionalFormatting sqref="S1792">
    <cfRule type="cellIs" dxfId="0" priority="714" operator="equal">
      <formula>"欠"</formula>
    </cfRule>
  </conditionalFormatting>
  <conditionalFormatting sqref="Q1806">
    <cfRule type="cellIs" dxfId="0" priority="732" operator="equal">
      <formula>"欠"</formula>
    </cfRule>
  </conditionalFormatting>
  <conditionalFormatting sqref="U1806">
    <cfRule type="cellIs" dxfId="0" priority="720" operator="equal">
      <formula>"欠"</formula>
    </cfRule>
  </conditionalFormatting>
  <conditionalFormatting sqref="AH1806">
    <cfRule type="cellIs" dxfId="0" priority="717" operator="equal">
      <formula>"未完成"</formula>
    </cfRule>
  </conditionalFormatting>
  <conditionalFormatting sqref="AK1806">
    <cfRule type="cellIs" dxfId="1" priority="726" operator="equal">
      <formula>"未完成"</formula>
    </cfRule>
    <cfRule type="cellIs" dxfId="0" priority="729" operator="equal">
      <formula>"未完成"</formula>
    </cfRule>
  </conditionalFormatting>
  <conditionalFormatting sqref="AL1806">
    <cfRule type="cellIs" dxfId="0" priority="723" operator="equal">
      <formula>"欠"</formula>
    </cfRule>
  </conditionalFormatting>
  <conditionalFormatting sqref="Q1807">
    <cfRule type="cellIs" dxfId="0" priority="813" operator="equal">
      <formula>"欠"</formula>
    </cfRule>
  </conditionalFormatting>
  <conditionalFormatting sqref="U1807">
    <cfRule type="cellIs" dxfId="0" priority="785" operator="equal">
      <formula>"欠"</formula>
    </cfRule>
  </conditionalFormatting>
  <conditionalFormatting sqref="AH1807">
    <cfRule type="cellIs" dxfId="0" priority="778" operator="equal">
      <formula>"未完成"</formula>
    </cfRule>
  </conditionalFormatting>
  <conditionalFormatting sqref="AK1807">
    <cfRule type="cellIs" dxfId="1" priority="799" operator="equal">
      <formula>"未完成"</formula>
    </cfRule>
    <cfRule type="cellIs" dxfId="0" priority="806" operator="equal">
      <formula>"未完成"</formula>
    </cfRule>
  </conditionalFormatting>
  <conditionalFormatting sqref="AL1807">
    <cfRule type="cellIs" dxfId="0" priority="792" operator="equal">
      <formula>"欠"</formula>
    </cfRule>
  </conditionalFormatting>
  <conditionalFormatting sqref="Q1809">
    <cfRule type="cellIs" dxfId="0" priority="760" operator="equal">
      <formula>"欠"</formula>
    </cfRule>
  </conditionalFormatting>
  <conditionalFormatting sqref="U1809">
    <cfRule type="cellIs" dxfId="0" priority="756" operator="equal">
      <formula>"欠"</formula>
    </cfRule>
  </conditionalFormatting>
  <conditionalFormatting sqref="AH1809">
    <cfRule type="cellIs" dxfId="0" priority="755" operator="equal">
      <formula>"未完成"</formula>
    </cfRule>
  </conditionalFormatting>
  <conditionalFormatting sqref="AK1809">
    <cfRule type="cellIs" dxfId="1" priority="758" operator="equal">
      <formula>"未完成"</formula>
    </cfRule>
    <cfRule type="cellIs" dxfId="0" priority="759" operator="equal">
      <formula>"未完成"</formula>
    </cfRule>
  </conditionalFormatting>
  <conditionalFormatting sqref="AL1809">
    <cfRule type="cellIs" dxfId="0" priority="757" operator="equal">
      <formula>"欠"</formula>
    </cfRule>
  </conditionalFormatting>
  <conditionalFormatting sqref="Q1813">
    <cfRule type="cellIs" dxfId="0" priority="650" operator="equal">
      <formula>"欠"</formula>
    </cfRule>
  </conditionalFormatting>
  <conditionalFormatting sqref="U1813">
    <cfRule type="cellIs" dxfId="0" priority="614" operator="equal">
      <formula>"欠"</formula>
    </cfRule>
  </conditionalFormatting>
  <conditionalFormatting sqref="AH1813">
    <cfRule type="cellIs" dxfId="0" priority="604" operator="equal">
      <formula>"未完成"</formula>
    </cfRule>
  </conditionalFormatting>
  <conditionalFormatting sqref="AK1813">
    <cfRule type="cellIs" dxfId="1" priority="632" operator="equal">
      <formula>"未完成"</formula>
    </cfRule>
    <cfRule type="cellIs" dxfId="0" priority="640" operator="equal">
      <formula>"未完成"</formula>
    </cfRule>
  </conditionalFormatting>
  <conditionalFormatting sqref="AL1813">
    <cfRule type="cellIs" dxfId="0" priority="624" operator="equal">
      <formula>"欠"</formula>
    </cfRule>
  </conditionalFormatting>
  <conditionalFormatting sqref="Q1818">
    <cfRule type="cellIs" dxfId="0" priority="2871" operator="equal">
      <formula>"欠"</formula>
    </cfRule>
  </conditionalFormatting>
  <conditionalFormatting sqref="R1818">
    <cfRule type="containsText" dxfId="0" priority="2796" operator="between" text="欠">
      <formula>NOT(ISERROR(SEARCH("欠",R1818)))</formula>
    </cfRule>
    <cfRule type="cellIs" dxfId="0" priority="2806" operator="equal">
      <formula>"欠"</formula>
    </cfRule>
  </conditionalFormatting>
  <conditionalFormatting sqref="AH1818">
    <cfRule type="cellIs" dxfId="0" priority="2826" operator="equal">
      <formula>"未完成"</formula>
    </cfRule>
  </conditionalFormatting>
  <conditionalFormatting sqref="AK1818">
    <cfRule type="cellIs" dxfId="1" priority="2851" operator="equal">
      <formula>"未完成"</formula>
    </cfRule>
    <cfRule type="cellIs" dxfId="0" priority="2861" operator="equal">
      <formula>"未完成"</formula>
    </cfRule>
  </conditionalFormatting>
  <conditionalFormatting sqref="AL1818">
    <cfRule type="cellIs" dxfId="0" priority="2841" operator="equal">
      <formula>"欠"</formula>
    </cfRule>
  </conditionalFormatting>
  <conditionalFormatting sqref="Q1819">
    <cfRule type="cellIs" dxfId="0" priority="200" operator="equal">
      <formula>"欠"</formula>
    </cfRule>
  </conditionalFormatting>
  <conditionalFormatting sqref="U1819">
    <cfRule type="cellIs" dxfId="0" priority="85" operator="equal">
      <formula>"欠"</formula>
    </cfRule>
  </conditionalFormatting>
  <conditionalFormatting sqref="AH1819">
    <cfRule type="cellIs" dxfId="0" priority="196" operator="equal">
      <formula>"未完成"</formula>
    </cfRule>
  </conditionalFormatting>
  <conditionalFormatting sqref="AK1819">
    <cfRule type="cellIs" dxfId="1" priority="198" operator="equal">
      <formula>"未完成"</formula>
    </cfRule>
    <cfRule type="cellIs" dxfId="0" priority="199" operator="equal">
      <formula>"未完成"</formula>
    </cfRule>
  </conditionalFormatting>
  <conditionalFormatting sqref="AL1819">
    <cfRule type="cellIs" dxfId="0" priority="197" operator="equal">
      <formula>"欠"</formula>
    </cfRule>
  </conditionalFormatting>
  <conditionalFormatting sqref="Q1842">
    <cfRule type="cellIs" dxfId="0" priority="2219" operator="equal">
      <formula>"欠"</formula>
    </cfRule>
  </conditionalFormatting>
  <conditionalFormatting sqref="U1842">
    <cfRule type="cellIs" dxfId="0" priority="2215" operator="equal">
      <formula>"欠"</formula>
    </cfRule>
  </conditionalFormatting>
  <conditionalFormatting sqref="AH1842">
    <cfRule type="cellIs" dxfId="0" priority="2214" operator="equal">
      <formula>"未完成"</formula>
    </cfRule>
  </conditionalFormatting>
  <conditionalFormatting sqref="AK1842">
    <cfRule type="cellIs" dxfId="1" priority="2217" operator="equal">
      <formula>"未完成"</formula>
    </cfRule>
    <cfRule type="cellIs" dxfId="0" priority="2218" operator="equal">
      <formula>"未完成"</formula>
    </cfRule>
  </conditionalFormatting>
  <conditionalFormatting sqref="AL1842">
    <cfRule type="cellIs" dxfId="0" priority="2216" operator="equal">
      <formula>"欠"</formula>
    </cfRule>
  </conditionalFormatting>
  <conditionalFormatting sqref="Q1843">
    <cfRule type="cellIs" dxfId="0" priority="2213" operator="equal">
      <formula>"欠"</formula>
    </cfRule>
  </conditionalFormatting>
  <conditionalFormatting sqref="U1843">
    <cfRule type="cellIs" dxfId="0" priority="2185" operator="equal">
      <formula>"欠"</formula>
    </cfRule>
  </conditionalFormatting>
  <conditionalFormatting sqref="AH1843">
    <cfRule type="cellIs" dxfId="0" priority="2178" operator="equal">
      <formula>"未完成"</formula>
    </cfRule>
  </conditionalFormatting>
  <conditionalFormatting sqref="AK1843">
    <cfRule type="cellIs" dxfId="1" priority="2199" operator="equal">
      <formula>"未完成"</formula>
    </cfRule>
    <cfRule type="cellIs" dxfId="0" priority="2206" operator="equal">
      <formula>"未完成"</formula>
    </cfRule>
  </conditionalFormatting>
  <conditionalFormatting sqref="AL1843">
    <cfRule type="cellIs" dxfId="0" priority="2192" operator="equal">
      <formula>"欠"</formula>
    </cfRule>
  </conditionalFormatting>
  <conditionalFormatting sqref="Q1844">
    <cfRule type="cellIs" dxfId="0" priority="574" operator="equal">
      <formula>"欠"</formula>
    </cfRule>
  </conditionalFormatting>
  <conditionalFormatting sqref="R1844">
    <cfRule type="containsText" dxfId="0" priority="410" operator="between" text="欠">
      <formula>NOT(ISERROR(SEARCH("欠",R1844)))</formula>
    </cfRule>
    <cfRule type="cellIs" dxfId="0" priority="411" operator="equal">
      <formula>"欠"</formula>
    </cfRule>
  </conditionalFormatting>
  <conditionalFormatting sqref="T1844">
    <cfRule type="containsText" dxfId="0" priority="551" operator="between" text="欠">
      <formula>NOT(ISERROR(SEARCH("欠",T1844)))</formula>
    </cfRule>
    <cfRule type="cellIs" dxfId="0" priority="552" operator="equal">
      <formula>"欠"</formula>
    </cfRule>
  </conditionalFormatting>
  <conditionalFormatting sqref="U1844">
    <cfRule type="cellIs" dxfId="0" priority="560" operator="equal">
      <formula>"欠"</formula>
    </cfRule>
  </conditionalFormatting>
  <conditionalFormatting sqref="AH1844">
    <cfRule type="cellIs" dxfId="0" priority="556" operator="equal">
      <formula>"未完成"</formula>
    </cfRule>
  </conditionalFormatting>
  <conditionalFormatting sqref="AK1844">
    <cfRule type="cellIs" dxfId="1" priority="567" operator="equal">
      <formula>"未完成"</formula>
    </cfRule>
    <cfRule type="cellIs" dxfId="0" priority="570" operator="equal">
      <formula>"未完成"</formula>
    </cfRule>
  </conditionalFormatting>
  <conditionalFormatting sqref="AL1844">
    <cfRule type="cellIs" dxfId="0" priority="564" operator="equal">
      <formula>"欠"</formula>
    </cfRule>
  </conditionalFormatting>
  <conditionalFormatting sqref="U1845">
    <cfRule type="cellIs" dxfId="0" priority="325" operator="equal">
      <formula>"欠"</formula>
    </cfRule>
  </conditionalFormatting>
  <conditionalFormatting sqref="AK1845:AL1845">
    <cfRule type="cellIs" dxfId="1" priority="330" operator="equal">
      <formula>"未完成"</formula>
    </cfRule>
    <cfRule type="cellIs" dxfId="0" priority="335" operator="equal">
      <formula>"未完成"</formula>
    </cfRule>
  </conditionalFormatting>
  <conditionalFormatting sqref="U1846">
    <cfRule type="cellIs" dxfId="0" priority="322" operator="equal">
      <formula>"欠"</formula>
    </cfRule>
  </conditionalFormatting>
  <conditionalFormatting sqref="AK1846:AL1846">
    <cfRule type="cellIs" dxfId="1" priority="327" operator="equal">
      <formula>"未完成"</formula>
    </cfRule>
    <cfRule type="cellIs" dxfId="0" priority="332" operator="equal">
      <formula>"未完成"</formula>
    </cfRule>
  </conditionalFormatting>
  <conditionalFormatting sqref="U1847">
    <cfRule type="cellIs" dxfId="0" priority="321" operator="equal">
      <formula>"欠"</formula>
    </cfRule>
  </conditionalFormatting>
  <conditionalFormatting sqref="AK1847:AL1847">
    <cfRule type="cellIs" dxfId="1" priority="326" operator="equal">
      <formula>"未完成"</formula>
    </cfRule>
    <cfRule type="cellIs" dxfId="0" priority="331" operator="equal">
      <formula>"未完成"</formula>
    </cfRule>
  </conditionalFormatting>
  <conditionalFormatting sqref="Q1848">
    <cfRule type="cellIs" dxfId="0" priority="265" operator="equal">
      <formula>"欠"</formula>
    </cfRule>
  </conditionalFormatting>
  <conditionalFormatting sqref="U1848">
    <cfRule type="cellIs" dxfId="0" priority="239" operator="equal">
      <formula>"欠"</formula>
    </cfRule>
  </conditionalFormatting>
  <conditionalFormatting sqref="AH1848">
    <cfRule type="cellIs" dxfId="0" priority="230" operator="equal">
      <formula>"未完成"</formula>
    </cfRule>
  </conditionalFormatting>
  <conditionalFormatting sqref="AK1848">
    <cfRule type="cellIs" dxfId="1" priority="252" operator="equal">
      <formula>"未完成"</formula>
    </cfRule>
    <cfRule type="cellIs" dxfId="0" priority="256" operator="equal">
      <formula>"未完成"</formula>
    </cfRule>
  </conditionalFormatting>
  <conditionalFormatting sqref="AL1848">
    <cfRule type="cellIs" dxfId="0" priority="248" operator="equal">
      <formula>"欠"</formula>
    </cfRule>
  </conditionalFormatting>
  <conditionalFormatting sqref="Q1849">
    <cfRule type="cellIs" dxfId="0" priority="264" operator="equal">
      <formula>"欠"</formula>
    </cfRule>
  </conditionalFormatting>
  <conditionalFormatting sqref="U1849">
    <cfRule type="cellIs" dxfId="0" priority="238" operator="equal">
      <formula>"欠"</formula>
    </cfRule>
  </conditionalFormatting>
  <conditionalFormatting sqref="AH1849">
    <cfRule type="cellIs" dxfId="0" priority="229" operator="equal">
      <formula>"未完成"</formula>
    </cfRule>
  </conditionalFormatting>
  <conditionalFormatting sqref="AK1849">
    <cfRule type="cellIs" dxfId="1" priority="251" operator="equal">
      <formula>"未完成"</formula>
    </cfRule>
    <cfRule type="cellIs" dxfId="0" priority="255" operator="equal">
      <formula>"未完成"</formula>
    </cfRule>
  </conditionalFormatting>
  <conditionalFormatting sqref="AL1849">
    <cfRule type="cellIs" dxfId="0" priority="247" operator="equal">
      <formula>"欠"</formula>
    </cfRule>
  </conditionalFormatting>
  <conditionalFormatting sqref="Q1850">
    <cfRule type="cellIs" dxfId="0" priority="261" operator="equal">
      <formula>"欠"</formula>
    </cfRule>
  </conditionalFormatting>
  <conditionalFormatting sqref="U1850">
    <cfRule type="cellIs" dxfId="0" priority="235" operator="equal">
      <formula>"欠"</formula>
    </cfRule>
  </conditionalFormatting>
  <conditionalFormatting sqref="AH1850">
    <cfRule type="cellIs" dxfId="0" priority="226" operator="equal">
      <formula>"未完成"</formula>
    </cfRule>
  </conditionalFormatting>
  <conditionalFormatting sqref="AL1850">
    <cfRule type="cellIs" dxfId="0" priority="244" operator="equal">
      <formula>"欠"</formula>
    </cfRule>
  </conditionalFormatting>
  <conditionalFormatting sqref="Q1851">
    <cfRule type="cellIs" dxfId="0" priority="260" operator="equal">
      <formula>"欠"</formula>
    </cfRule>
  </conditionalFormatting>
  <conditionalFormatting sqref="U1851">
    <cfRule type="cellIs" dxfId="0" priority="234" operator="equal">
      <formula>"欠"</formula>
    </cfRule>
  </conditionalFormatting>
  <conditionalFormatting sqref="AH1851">
    <cfRule type="cellIs" dxfId="0" priority="225" operator="equal">
      <formula>"未完成"</formula>
    </cfRule>
  </conditionalFormatting>
  <conditionalFormatting sqref="AL1851">
    <cfRule type="cellIs" dxfId="0" priority="243" operator="equal">
      <formula>"欠"</formula>
    </cfRule>
  </conditionalFormatting>
  <conditionalFormatting sqref="Q1852">
    <cfRule type="cellIs" dxfId="0" priority="259" operator="equal">
      <formula>"欠"</formula>
    </cfRule>
  </conditionalFormatting>
  <conditionalFormatting sqref="U1852">
    <cfRule type="cellIs" dxfId="0" priority="233" operator="equal">
      <formula>"欠"</formula>
    </cfRule>
  </conditionalFormatting>
  <conditionalFormatting sqref="AH1852">
    <cfRule type="cellIs" dxfId="0" priority="224" operator="equal">
      <formula>"未完成"</formula>
    </cfRule>
  </conditionalFormatting>
  <conditionalFormatting sqref="AL1852">
    <cfRule type="cellIs" dxfId="0" priority="242" operator="equal">
      <formula>"欠"</formula>
    </cfRule>
  </conditionalFormatting>
  <conditionalFormatting sqref="Q1853">
    <cfRule type="cellIs" dxfId="0" priority="258" operator="equal">
      <formula>"欠"</formula>
    </cfRule>
  </conditionalFormatting>
  <conditionalFormatting sqref="U1853">
    <cfRule type="cellIs" dxfId="0" priority="232" operator="equal">
      <formula>"欠"</formula>
    </cfRule>
  </conditionalFormatting>
  <conditionalFormatting sqref="AH1853">
    <cfRule type="cellIs" dxfId="0" priority="223" operator="equal">
      <formula>"未完成"</formula>
    </cfRule>
  </conditionalFormatting>
  <conditionalFormatting sqref="AL1853">
    <cfRule type="cellIs" dxfId="0" priority="241" operator="equal">
      <formula>"欠"</formula>
    </cfRule>
  </conditionalFormatting>
  <conditionalFormatting sqref="Q1854">
    <cfRule type="cellIs" dxfId="0" priority="195" operator="equal">
      <formula>"欠"</formula>
    </cfRule>
  </conditionalFormatting>
  <conditionalFormatting sqref="U1854">
    <cfRule type="cellIs" dxfId="0" priority="191" operator="equal">
      <formula>"欠"</formula>
    </cfRule>
  </conditionalFormatting>
  <conditionalFormatting sqref="AH1854">
    <cfRule type="cellIs" dxfId="0" priority="190" operator="equal">
      <formula>"未完成"</formula>
    </cfRule>
  </conditionalFormatting>
  <conditionalFormatting sqref="AK1854">
    <cfRule type="cellIs" dxfId="1" priority="193" operator="equal">
      <formula>"未完成"</formula>
    </cfRule>
    <cfRule type="cellIs" dxfId="0" priority="194" operator="equal">
      <formula>"未完成"</formula>
    </cfRule>
  </conditionalFormatting>
  <conditionalFormatting sqref="AL1854">
    <cfRule type="cellIs" dxfId="0" priority="192" operator="equal">
      <formula>"欠"</formula>
    </cfRule>
  </conditionalFormatting>
  <conditionalFormatting sqref="Q1855">
    <cfRule type="cellIs" dxfId="0" priority="649" operator="equal">
      <formula>"欠"</formula>
    </cfRule>
  </conditionalFormatting>
  <conditionalFormatting sqref="U1855">
    <cfRule type="cellIs" dxfId="0" priority="613" operator="equal">
      <formula>"欠"</formula>
    </cfRule>
  </conditionalFormatting>
  <conditionalFormatting sqref="AH1855">
    <cfRule type="cellIs" dxfId="0" priority="603" operator="equal">
      <formula>"未完成"</formula>
    </cfRule>
  </conditionalFormatting>
  <conditionalFormatting sqref="AK1855">
    <cfRule type="cellIs" dxfId="1" priority="631" operator="equal">
      <formula>"未完成"</formula>
    </cfRule>
    <cfRule type="cellIs" dxfId="0" priority="639" operator="equal">
      <formula>"未完成"</formula>
    </cfRule>
  </conditionalFormatting>
  <conditionalFormatting sqref="AL1855">
    <cfRule type="cellIs" dxfId="0" priority="623" operator="equal">
      <formula>"欠"</formula>
    </cfRule>
  </conditionalFormatting>
  <conditionalFormatting sqref="Q1856">
    <cfRule type="cellIs" dxfId="0" priority="648" operator="equal">
      <formula>"欠"</formula>
    </cfRule>
  </conditionalFormatting>
  <conditionalFormatting sqref="U1856">
    <cfRule type="cellIs" dxfId="0" priority="612" operator="equal">
      <formula>"欠"</formula>
    </cfRule>
  </conditionalFormatting>
  <conditionalFormatting sqref="AH1856">
    <cfRule type="cellIs" dxfId="0" priority="602" operator="equal">
      <formula>"未完成"</formula>
    </cfRule>
  </conditionalFormatting>
  <conditionalFormatting sqref="AK1856">
    <cfRule type="cellIs" dxfId="1" priority="630" operator="equal">
      <formula>"未完成"</formula>
    </cfRule>
    <cfRule type="cellIs" dxfId="0" priority="638" operator="equal">
      <formula>"未完成"</formula>
    </cfRule>
  </conditionalFormatting>
  <conditionalFormatting sqref="AL1856">
    <cfRule type="cellIs" dxfId="0" priority="622" operator="equal">
      <formula>"欠"</formula>
    </cfRule>
  </conditionalFormatting>
  <conditionalFormatting sqref="Q1858">
    <cfRule type="cellIs" dxfId="0" priority="647" operator="equal">
      <formula>"欠"</formula>
    </cfRule>
  </conditionalFormatting>
  <conditionalFormatting sqref="U1858">
    <cfRule type="cellIs" dxfId="0" priority="611" operator="equal">
      <formula>"欠"</formula>
    </cfRule>
  </conditionalFormatting>
  <conditionalFormatting sqref="AH1858">
    <cfRule type="cellIs" dxfId="0" priority="601" operator="equal">
      <formula>"未完成"</formula>
    </cfRule>
  </conditionalFormatting>
  <conditionalFormatting sqref="AK1858">
    <cfRule type="cellIs" dxfId="1" priority="629" operator="equal">
      <formula>"未完成"</formula>
    </cfRule>
    <cfRule type="cellIs" dxfId="0" priority="637" operator="equal">
      <formula>"未完成"</formula>
    </cfRule>
  </conditionalFormatting>
  <conditionalFormatting sqref="AL1858">
    <cfRule type="cellIs" dxfId="0" priority="621" operator="equal">
      <formula>"欠"</formula>
    </cfRule>
  </conditionalFormatting>
  <conditionalFormatting sqref="Q1879">
    <cfRule type="cellIs" dxfId="0" priority="2212" operator="equal">
      <formula>"欠"</formula>
    </cfRule>
  </conditionalFormatting>
  <conditionalFormatting sqref="R1879">
    <cfRule type="containsText" dxfId="0" priority="492" operator="between" text="欠">
      <formula>NOT(ISERROR(SEARCH("欠",R1879)))</formula>
    </cfRule>
    <cfRule type="cellIs" dxfId="0" priority="493" operator="equal">
      <formula>"欠"</formula>
    </cfRule>
  </conditionalFormatting>
  <conditionalFormatting sqref="S1879">
    <cfRule type="cellIs" dxfId="0" priority="494" operator="equal">
      <formula>"欠"</formula>
    </cfRule>
  </conditionalFormatting>
  <conditionalFormatting sqref="T1879">
    <cfRule type="containsText" dxfId="0" priority="407" operator="between" text="欠">
      <formula>NOT(ISERROR(SEARCH("欠",T1879)))</formula>
    </cfRule>
    <cfRule type="containsText" dxfId="2" priority="408" operator="between" text="欠">
      <formula>NOT(ISERROR(SEARCH("欠",T1879)))</formula>
    </cfRule>
    <cfRule type="cellIs" dxfId="0" priority="409" operator="equal">
      <formula>"欠"</formula>
    </cfRule>
  </conditionalFormatting>
  <conditionalFormatting sqref="U1879">
    <cfRule type="cellIs" dxfId="0" priority="2184" operator="equal">
      <formula>"欠"</formula>
    </cfRule>
  </conditionalFormatting>
  <conditionalFormatting sqref="AH1879">
    <cfRule type="cellIs" dxfId="0" priority="2177" operator="equal">
      <formula>"未完成"</formula>
    </cfRule>
  </conditionalFormatting>
  <conditionalFormatting sqref="AK1879">
    <cfRule type="cellIs" dxfId="1" priority="2198" operator="equal">
      <formula>"未完成"</formula>
    </cfRule>
    <cfRule type="cellIs" dxfId="0" priority="2205" operator="equal">
      <formula>"未完成"</formula>
    </cfRule>
  </conditionalFormatting>
  <conditionalFormatting sqref="AL1879">
    <cfRule type="cellIs" dxfId="0" priority="2191" operator="equal">
      <formula>"欠"</formula>
    </cfRule>
  </conditionalFormatting>
  <conditionalFormatting sqref="Q1884">
    <cfRule type="cellIs" dxfId="0" priority="2211" operator="equal">
      <formula>"欠"</formula>
    </cfRule>
  </conditionalFormatting>
  <conditionalFormatting sqref="U1884">
    <cfRule type="cellIs" dxfId="0" priority="2183" operator="equal">
      <formula>"欠"</formula>
    </cfRule>
  </conditionalFormatting>
  <conditionalFormatting sqref="AH1884">
    <cfRule type="cellIs" dxfId="0" priority="2176" operator="equal">
      <formula>"未完成"</formula>
    </cfRule>
  </conditionalFormatting>
  <conditionalFormatting sqref="AK1884">
    <cfRule type="cellIs" dxfId="1" priority="2197" operator="equal">
      <formula>"未完成"</formula>
    </cfRule>
    <cfRule type="cellIs" dxfId="0" priority="2204" operator="equal">
      <formula>"未完成"</formula>
    </cfRule>
  </conditionalFormatting>
  <conditionalFormatting sqref="AL1884">
    <cfRule type="cellIs" dxfId="0" priority="2190" operator="equal">
      <formula>"欠"</formula>
    </cfRule>
  </conditionalFormatting>
  <conditionalFormatting sqref="Q1894">
    <cfRule type="cellIs" dxfId="0" priority="490" operator="equal">
      <formula>"欠"</formula>
    </cfRule>
  </conditionalFormatting>
  <conditionalFormatting sqref="U1894">
    <cfRule type="cellIs" dxfId="0" priority="474" operator="equal">
      <formula>"欠"</formula>
    </cfRule>
  </conditionalFormatting>
  <conditionalFormatting sqref="AH1894">
    <cfRule type="cellIs" dxfId="0" priority="470" operator="equal">
      <formula>"未完成"</formula>
    </cfRule>
  </conditionalFormatting>
  <conditionalFormatting sqref="AK1894">
    <cfRule type="cellIs" dxfId="1" priority="482" operator="equal">
      <formula>"未完成"</formula>
    </cfRule>
    <cfRule type="cellIs" dxfId="0" priority="486" operator="equal">
      <formula>"未完成"</formula>
    </cfRule>
  </conditionalFormatting>
  <conditionalFormatting sqref="AL1894">
    <cfRule type="cellIs" dxfId="0" priority="478" operator="equal">
      <formula>"欠"</formula>
    </cfRule>
  </conditionalFormatting>
  <conditionalFormatting sqref="Q1895">
    <cfRule type="cellIs" dxfId="0" priority="2210" operator="equal">
      <formula>"欠"</formula>
    </cfRule>
  </conditionalFormatting>
  <conditionalFormatting sqref="U1895">
    <cfRule type="cellIs" dxfId="0" priority="2182" operator="equal">
      <formula>"欠"</formula>
    </cfRule>
  </conditionalFormatting>
  <conditionalFormatting sqref="AH1895">
    <cfRule type="cellIs" dxfId="0" priority="2175" operator="equal">
      <formula>"未完成"</formula>
    </cfRule>
  </conditionalFormatting>
  <conditionalFormatting sqref="AK1895">
    <cfRule type="cellIs" dxfId="1" priority="2196" operator="equal">
      <formula>"未完成"</formula>
    </cfRule>
    <cfRule type="cellIs" dxfId="0" priority="2203" operator="equal">
      <formula>"未完成"</formula>
    </cfRule>
  </conditionalFormatting>
  <conditionalFormatting sqref="AL1895">
    <cfRule type="cellIs" dxfId="0" priority="2189" operator="equal">
      <formula>"欠"</formula>
    </cfRule>
  </conditionalFormatting>
  <conditionalFormatting sqref="Q1896">
    <cfRule type="cellIs" dxfId="0" priority="2209" operator="equal">
      <formula>"欠"</formula>
    </cfRule>
  </conditionalFormatting>
  <conditionalFormatting sqref="U1896">
    <cfRule type="cellIs" dxfId="0" priority="2181" operator="equal">
      <formula>"欠"</formula>
    </cfRule>
  </conditionalFormatting>
  <conditionalFormatting sqref="AH1896">
    <cfRule type="cellIs" dxfId="0" priority="2174" operator="equal">
      <formula>"未完成"</formula>
    </cfRule>
  </conditionalFormatting>
  <conditionalFormatting sqref="AK1896">
    <cfRule type="cellIs" dxfId="1" priority="2195" operator="equal">
      <formula>"未完成"</formula>
    </cfRule>
    <cfRule type="cellIs" dxfId="0" priority="2202" operator="equal">
      <formula>"未完成"</formula>
    </cfRule>
  </conditionalFormatting>
  <conditionalFormatting sqref="AL1896">
    <cfRule type="cellIs" dxfId="0" priority="2188" operator="equal">
      <formula>"欠"</formula>
    </cfRule>
  </conditionalFormatting>
  <conditionalFormatting sqref="Q1903">
    <cfRule type="cellIs" dxfId="0" priority="2208" operator="equal">
      <formula>"欠"</formula>
    </cfRule>
  </conditionalFormatting>
  <conditionalFormatting sqref="U1903">
    <cfRule type="cellIs" dxfId="0" priority="2180" operator="equal">
      <formula>"欠"</formula>
    </cfRule>
  </conditionalFormatting>
  <conditionalFormatting sqref="AH1903">
    <cfRule type="cellIs" dxfId="0" priority="2173" operator="equal">
      <formula>"未完成"</formula>
    </cfRule>
  </conditionalFormatting>
  <conditionalFormatting sqref="AK1903">
    <cfRule type="cellIs" dxfId="1" priority="2194" operator="equal">
      <formula>"未完成"</formula>
    </cfRule>
    <cfRule type="cellIs" dxfId="0" priority="2201" operator="equal">
      <formula>"未完成"</formula>
    </cfRule>
  </conditionalFormatting>
  <conditionalFormatting sqref="AL1903">
    <cfRule type="cellIs" dxfId="0" priority="2187" operator="equal">
      <formula>"欠"</formula>
    </cfRule>
  </conditionalFormatting>
  <conditionalFormatting sqref="Q1905">
    <cfRule type="cellIs" dxfId="0" priority="189" operator="equal">
      <formula>"欠"</formula>
    </cfRule>
  </conditionalFormatting>
  <conditionalFormatting sqref="U1905">
    <cfRule type="cellIs" dxfId="0" priority="185" operator="equal">
      <formula>"欠"</formula>
    </cfRule>
  </conditionalFormatting>
  <conditionalFormatting sqref="AH1905">
    <cfRule type="cellIs" dxfId="0" priority="184" operator="equal">
      <formula>"未完成"</formula>
    </cfRule>
  </conditionalFormatting>
  <conditionalFormatting sqref="AK1905">
    <cfRule type="cellIs" dxfId="1" priority="187" operator="equal">
      <formula>"未完成"</formula>
    </cfRule>
    <cfRule type="cellIs" dxfId="0" priority="188" operator="equal">
      <formula>"未完成"</formula>
    </cfRule>
  </conditionalFormatting>
  <conditionalFormatting sqref="AL1905">
    <cfRule type="cellIs" dxfId="0" priority="186" operator="equal">
      <formula>"欠"</formula>
    </cfRule>
  </conditionalFormatting>
  <conditionalFormatting sqref="Q1906">
    <cfRule type="cellIs" dxfId="0" priority="120" operator="equal">
      <formula>"欠"</formula>
    </cfRule>
  </conditionalFormatting>
  <conditionalFormatting sqref="U1906">
    <cfRule type="cellIs" dxfId="0" priority="116" operator="equal">
      <formula>"欠"</formula>
    </cfRule>
  </conditionalFormatting>
  <conditionalFormatting sqref="AH1906">
    <cfRule type="cellIs" dxfId="0" priority="115" operator="equal">
      <formula>"未完成"</formula>
    </cfRule>
  </conditionalFormatting>
  <conditionalFormatting sqref="AK1906">
    <cfRule type="cellIs" dxfId="1" priority="118" operator="equal">
      <formula>"未完成"</formula>
    </cfRule>
    <cfRule type="cellIs" dxfId="0" priority="119" operator="equal">
      <formula>"未完成"</formula>
    </cfRule>
  </conditionalFormatting>
  <conditionalFormatting sqref="AL1906">
    <cfRule type="cellIs" dxfId="0" priority="117" operator="equal">
      <formula>"欠"</formula>
    </cfRule>
  </conditionalFormatting>
  <conditionalFormatting sqref="Q1907">
    <cfRule type="cellIs" dxfId="0" priority="489" operator="equal">
      <formula>"欠"</formula>
    </cfRule>
  </conditionalFormatting>
  <conditionalFormatting sqref="U1907">
    <cfRule type="cellIs" dxfId="0" priority="473" operator="equal">
      <formula>"欠"</formula>
    </cfRule>
  </conditionalFormatting>
  <conditionalFormatting sqref="AH1907">
    <cfRule type="cellIs" dxfId="0" priority="469" operator="equal">
      <formula>"未完成"</formula>
    </cfRule>
  </conditionalFormatting>
  <conditionalFormatting sqref="AK1907">
    <cfRule type="cellIs" dxfId="1" priority="481" operator="equal">
      <formula>"未完成"</formula>
    </cfRule>
    <cfRule type="cellIs" dxfId="0" priority="485" operator="equal">
      <formula>"未完成"</formula>
    </cfRule>
  </conditionalFormatting>
  <conditionalFormatting sqref="AL1907">
    <cfRule type="cellIs" dxfId="0" priority="477" operator="equal">
      <formula>"欠"</formula>
    </cfRule>
  </conditionalFormatting>
  <conditionalFormatting sqref="Q1912">
    <cfRule type="cellIs" dxfId="0" priority="488" operator="equal">
      <formula>"欠"</formula>
    </cfRule>
  </conditionalFormatting>
  <conditionalFormatting sqref="U1912">
    <cfRule type="cellIs" dxfId="0" priority="472" operator="equal">
      <formula>"欠"</formula>
    </cfRule>
  </conditionalFormatting>
  <conditionalFormatting sqref="AH1912">
    <cfRule type="cellIs" dxfId="0" priority="468" operator="equal">
      <formula>"未完成"</formula>
    </cfRule>
  </conditionalFormatting>
  <conditionalFormatting sqref="AK1912">
    <cfRule type="cellIs" dxfId="1" priority="480" operator="equal">
      <formula>"未完成"</formula>
    </cfRule>
    <cfRule type="cellIs" dxfId="0" priority="484" operator="equal">
      <formula>"未完成"</formula>
    </cfRule>
  </conditionalFormatting>
  <conditionalFormatting sqref="AL1912">
    <cfRule type="cellIs" dxfId="0" priority="476" operator="equal">
      <formula>"欠"</formula>
    </cfRule>
  </conditionalFormatting>
  <conditionalFormatting sqref="Q1414:Q1415">
    <cfRule type="cellIs" dxfId="0" priority="2452" operator="equal">
      <formula>"欠"</formula>
    </cfRule>
  </conditionalFormatting>
  <conditionalFormatting sqref="Q1454:Q1462">
    <cfRule type="cellIs" dxfId="0" priority="2121" operator="equal">
      <formula>"欠"</formula>
    </cfRule>
  </conditionalFormatting>
  <conditionalFormatting sqref="Q1465:Q1466">
    <cfRule type="cellIs" dxfId="0" priority="1712" operator="equal">
      <formula>"欠"</formula>
    </cfRule>
  </conditionalFormatting>
  <conditionalFormatting sqref="Q1483:Q1484">
    <cfRule type="cellIs" dxfId="0" priority="2392" operator="equal">
      <formula>"欠"</formula>
    </cfRule>
  </conditionalFormatting>
  <conditionalFormatting sqref="Q1486:Q1492">
    <cfRule type="cellIs" dxfId="0" priority="1810" operator="equal">
      <formula>"欠"</formula>
    </cfRule>
  </conditionalFormatting>
  <conditionalFormatting sqref="Q1495:Q1497">
    <cfRule type="cellIs" dxfId="0" priority="1673" operator="equal">
      <formula>"欠"</formula>
    </cfRule>
  </conditionalFormatting>
  <conditionalFormatting sqref="Q1504:Q1505">
    <cfRule type="cellIs" dxfId="0" priority="2326" operator="equal">
      <formula>"欠"</formula>
    </cfRule>
  </conditionalFormatting>
  <conditionalFormatting sqref="Q1509:Q1514">
    <cfRule type="cellIs" dxfId="0" priority="1223" operator="equal">
      <formula>"欠"</formula>
    </cfRule>
  </conditionalFormatting>
  <conditionalFormatting sqref="Q1573:Q1574">
    <cfRule type="cellIs" dxfId="0" priority="1384" operator="equal">
      <formula>"欠"</formula>
    </cfRule>
  </conditionalFormatting>
  <conditionalFormatting sqref="Q1603:Q1604">
    <cfRule type="cellIs" dxfId="0" priority="571" operator="equal">
      <formula>"欠"</formula>
    </cfRule>
  </conditionalFormatting>
  <conditionalFormatting sqref="Q1719:Q1720">
    <cfRule type="cellIs" dxfId="0" priority="538" operator="equal">
      <formula>"欠"</formula>
    </cfRule>
  </conditionalFormatting>
  <conditionalFormatting sqref="Q1726:Q1736">
    <cfRule type="cellIs" dxfId="0" priority="1382" operator="equal">
      <formula>"欠"</formula>
    </cfRule>
  </conditionalFormatting>
  <conditionalFormatting sqref="Q1792:Q1793">
    <cfRule type="cellIs" dxfId="0" priority="733" operator="equal">
      <formula>"欠"</formula>
    </cfRule>
  </conditionalFormatting>
  <conditionalFormatting sqref="Q1802:Q1894">
    <cfRule type="cellIs" dxfId="0" priority="526" operator="equal">
      <formula>"欠"</formula>
    </cfRule>
  </conditionalFormatting>
  <conditionalFormatting sqref="Q1818:Q1826">
    <cfRule type="cellIs" dxfId="0" priority="126" operator="equal">
      <formula>"欠"</formula>
    </cfRule>
  </conditionalFormatting>
  <conditionalFormatting sqref="Q1839:Q1841">
    <cfRule type="cellIs" dxfId="0" priority="73" operator="equal">
      <formula>"欠"</formula>
    </cfRule>
  </conditionalFormatting>
  <conditionalFormatting sqref="Q1874:Q1878">
    <cfRule type="cellIs" dxfId="0" priority="491" operator="equal">
      <formula>"欠"</formula>
    </cfRule>
  </conditionalFormatting>
  <conditionalFormatting sqref="Q1895:Q1898">
    <cfRule type="cellIs" dxfId="0" priority="734" operator="equal">
      <formula>"欠"</formula>
    </cfRule>
  </conditionalFormatting>
  <conditionalFormatting sqref="R2:R3">
    <cfRule type="containsText" dxfId="3" priority="3" operator="between" text="欠">
      <formula>NOT(ISERROR(SEARCH("欠",R2)))</formula>
    </cfRule>
    <cfRule type="containsText" dxfId="0" priority="10" operator="between" text="欠">
      <formula>NOT(ISERROR(SEARCH("欠",R2)))</formula>
    </cfRule>
    <cfRule type="cellIs" dxfId="0" priority="18" operator="equal">
      <formula>"欠"</formula>
    </cfRule>
  </conditionalFormatting>
  <conditionalFormatting sqref="R4:R10">
    <cfRule type="cellIs" dxfId="0" priority="9825" operator="equal">
      <formula>"欠"</formula>
    </cfRule>
  </conditionalFormatting>
  <conditionalFormatting sqref="R158:R160">
    <cfRule type="cellIs" dxfId="0" priority="9034" operator="equal">
      <formula>"欠"</formula>
    </cfRule>
  </conditionalFormatting>
  <conditionalFormatting sqref="R555:R560">
    <cfRule type="cellIs" dxfId="0" priority="8096" operator="equal">
      <formula>"欠"</formula>
    </cfRule>
  </conditionalFormatting>
  <conditionalFormatting sqref="R602:R604">
    <cfRule type="cellIs" dxfId="0" priority="6987" operator="equal">
      <formula>"欠"</formula>
    </cfRule>
  </conditionalFormatting>
  <conditionalFormatting sqref="R632:R633">
    <cfRule type="cellIs" dxfId="0" priority="9779" operator="equal">
      <formula>"欠"</formula>
    </cfRule>
  </conditionalFormatting>
  <conditionalFormatting sqref="R664:R665">
    <cfRule type="containsText" dxfId="0" priority="6374" operator="between" text="欠">
      <formula>NOT(ISERROR(SEARCH("欠",R664)))</formula>
    </cfRule>
  </conditionalFormatting>
  <conditionalFormatting sqref="R724:R727">
    <cfRule type="containsText" dxfId="0" priority="6337" operator="between" text="欠">
      <formula>NOT(ISERROR(SEARCH("欠",R724)))</formula>
    </cfRule>
    <cfRule type="cellIs" dxfId="0" priority="6338" operator="equal">
      <formula>"欠"</formula>
    </cfRule>
  </conditionalFormatting>
  <conditionalFormatting sqref="R751:R753">
    <cfRule type="containsText" dxfId="0" priority="5991" operator="between" text="欠">
      <formula>NOT(ISERROR(SEARCH("欠",R751)))</formula>
    </cfRule>
    <cfRule type="cellIs" dxfId="0" priority="5996" operator="equal">
      <formula>"欠"</formula>
    </cfRule>
  </conditionalFormatting>
  <conditionalFormatting sqref="R782:R783">
    <cfRule type="containsText" dxfId="0" priority="6233" operator="between" text="欠">
      <formula>NOT(ISERROR(SEARCH("欠",R782)))</formula>
    </cfRule>
    <cfRule type="cellIs" dxfId="0" priority="6238" operator="equal">
      <formula>"欠"</formula>
    </cfRule>
  </conditionalFormatting>
  <conditionalFormatting sqref="R802:R804">
    <cfRule type="containsText" dxfId="0" priority="6142" operator="between" text="欠">
      <formula>NOT(ISERROR(SEARCH("欠",R802)))</formula>
    </cfRule>
    <cfRule type="cellIs" dxfId="0" priority="6143" operator="equal">
      <formula>"欠"</formula>
    </cfRule>
  </conditionalFormatting>
  <conditionalFormatting sqref="R815:R835">
    <cfRule type="containsText" dxfId="0" priority="5914" operator="between" text="欠">
      <formula>NOT(ISERROR(SEARCH("欠",R815)))</formula>
    </cfRule>
    <cfRule type="cellIs" dxfId="0" priority="5915" operator="equal">
      <formula>"欠"</formula>
    </cfRule>
  </conditionalFormatting>
  <conditionalFormatting sqref="R841:R847">
    <cfRule type="containsText" dxfId="0" priority="6179" operator="between" text="欠">
      <formula>NOT(ISERROR(SEARCH("欠",R841)))</formula>
    </cfRule>
    <cfRule type="cellIs" dxfId="0" priority="6188" operator="equal">
      <formula>"欠"</formula>
    </cfRule>
  </conditionalFormatting>
  <conditionalFormatting sqref="R904:R905">
    <cfRule type="containsText" dxfId="0" priority="6246" operator="between" text="欠">
      <formula>NOT(ISERROR(SEARCH("欠",R904)))</formula>
    </cfRule>
    <cfRule type="cellIs" dxfId="0" priority="6250" operator="equal">
      <formula>"欠"</formula>
    </cfRule>
  </conditionalFormatting>
  <conditionalFormatting sqref="R914:R915">
    <cfRule type="containsText" dxfId="0" priority="6042" operator="between" text="欠">
      <formula>NOT(ISERROR(SEARCH("欠",R914)))</formula>
    </cfRule>
    <cfRule type="cellIs" dxfId="0" priority="6044" operator="equal">
      <formula>"欠"</formula>
    </cfRule>
  </conditionalFormatting>
  <conditionalFormatting sqref="R920:R923">
    <cfRule type="containsText" dxfId="0" priority="6240" operator="between" text="欠">
      <formula>NOT(ISERROR(SEARCH("欠",R920)))</formula>
    </cfRule>
    <cfRule type="cellIs" dxfId="0" priority="6244" operator="equal">
      <formula>"欠"</formula>
    </cfRule>
  </conditionalFormatting>
  <conditionalFormatting sqref="R924:R927">
    <cfRule type="containsText" dxfId="0" priority="6108" operator="between" text="欠">
      <formula>NOT(ISERROR(SEARCH("欠",R924)))</formula>
    </cfRule>
    <cfRule type="cellIs" dxfId="0" priority="6109" operator="equal">
      <formula>"欠"</formula>
    </cfRule>
  </conditionalFormatting>
  <conditionalFormatting sqref="R940:R944">
    <cfRule type="containsText" dxfId="0" priority="6065" operator="between" text="欠">
      <formula>NOT(ISERROR(SEARCH("欠",R940)))</formula>
    </cfRule>
    <cfRule type="cellIs" dxfId="0" priority="6066" operator="equal">
      <formula>"欠"</formula>
    </cfRule>
  </conditionalFormatting>
  <conditionalFormatting sqref="R1165:R1166">
    <cfRule type="containsText" dxfId="0" priority="5056" operator="between" text="欠">
      <formula>NOT(ISERROR(SEARCH("欠",R1165)))</formula>
    </cfRule>
    <cfRule type="cellIs" dxfId="0" priority="5057" operator="equal">
      <formula>"欠"</formula>
    </cfRule>
  </conditionalFormatting>
  <conditionalFormatting sqref="R1169:R1170">
    <cfRule type="containsText" dxfId="0" priority="4639" operator="between" text="欠">
      <formula>NOT(ISERROR(SEARCH("欠",R1169)))</formula>
    </cfRule>
    <cfRule type="cellIs" dxfId="0" priority="4640" operator="equal">
      <formula>"欠"</formula>
    </cfRule>
  </conditionalFormatting>
  <conditionalFormatting sqref="R1171:R1172">
    <cfRule type="containsText" dxfId="0" priority="5069" operator="between" text="欠">
      <formula>NOT(ISERROR(SEARCH("欠",R1171)))</formula>
    </cfRule>
    <cfRule type="cellIs" dxfId="0" priority="5071" operator="equal">
      <formula>"欠"</formula>
    </cfRule>
  </conditionalFormatting>
  <conditionalFormatting sqref="R1186:R1187">
    <cfRule type="containsText" dxfId="0" priority="3233" operator="between" text="欠">
      <formula>NOT(ISERROR(SEARCH("欠",R1186)))</formula>
    </cfRule>
    <cfRule type="cellIs" dxfId="0" priority="3234" operator="equal">
      <formula>"欠"</formula>
    </cfRule>
  </conditionalFormatting>
  <conditionalFormatting sqref="R1206:R1207">
    <cfRule type="containsText" dxfId="0" priority="3258" operator="between" text="欠">
      <formula>NOT(ISERROR(SEARCH("欠",R1206)))</formula>
    </cfRule>
    <cfRule type="cellIs" dxfId="0" priority="3259" operator="equal">
      <formula>"欠"</formula>
    </cfRule>
  </conditionalFormatting>
  <conditionalFormatting sqref="R1218:R1219">
    <cfRule type="containsText" dxfId="0" priority="2960" operator="between" text="欠">
      <formula>NOT(ISERROR(SEARCH("欠",R1218)))</formula>
    </cfRule>
    <cfRule type="cellIs" dxfId="0" priority="2961" operator="equal">
      <formula>"欠"</formula>
    </cfRule>
  </conditionalFormatting>
  <conditionalFormatting sqref="R1228:R1230">
    <cfRule type="containsText" dxfId="0" priority="3129" operator="between" text="欠">
      <formula>NOT(ISERROR(SEARCH("欠",R1228)))</formula>
    </cfRule>
    <cfRule type="cellIs" dxfId="0" priority="3130" operator="equal">
      <formula>"欠"</formula>
    </cfRule>
  </conditionalFormatting>
  <conditionalFormatting sqref="R1300:R1302">
    <cfRule type="containsText" dxfId="0" priority="3066" operator="between" text="欠">
      <formula>NOT(ISERROR(SEARCH("欠",R1300)))</formula>
    </cfRule>
    <cfRule type="cellIs" dxfId="0" priority="3068" operator="equal">
      <formula>"欠"</formula>
    </cfRule>
  </conditionalFormatting>
  <conditionalFormatting sqref="R1322:R1323">
    <cfRule type="containsText" dxfId="0" priority="3050" operator="between" text="欠">
      <formula>NOT(ISERROR(SEARCH("欠",R1322)))</formula>
    </cfRule>
    <cfRule type="cellIs" dxfId="0" priority="3053" operator="equal">
      <formula>"欠"</formula>
    </cfRule>
  </conditionalFormatting>
  <conditionalFormatting sqref="R1344:R1348">
    <cfRule type="containsText" dxfId="0" priority="3027" operator="between" text="欠">
      <formula>NOT(ISERROR(SEARCH("欠",R1344)))</formula>
    </cfRule>
    <cfRule type="cellIs" dxfId="0" priority="3028" operator="equal">
      <formula>"欠"</formula>
    </cfRule>
  </conditionalFormatting>
  <conditionalFormatting sqref="R1353:R1354">
    <cfRule type="containsText" dxfId="0" priority="3012" operator="between" text="欠">
      <formula>NOT(ISERROR(SEARCH("欠",R1353)))</formula>
    </cfRule>
    <cfRule type="cellIs" dxfId="0" priority="3014" operator="equal">
      <formula>"欠"</formula>
    </cfRule>
  </conditionalFormatting>
  <conditionalFormatting sqref="R1370:R1372">
    <cfRule type="containsText" dxfId="0" priority="3097" operator="between" text="欠">
      <formula>NOT(ISERROR(SEARCH("欠",R1370)))</formula>
    </cfRule>
    <cfRule type="cellIs" dxfId="0" priority="3099" operator="equal">
      <formula>"欠"</formula>
    </cfRule>
  </conditionalFormatting>
  <conditionalFormatting sqref="R1379:R1384">
    <cfRule type="containsText" dxfId="0" priority="2709" operator="between" text="欠">
      <formula>NOT(ISERROR(SEARCH("欠",R1379)))</formula>
    </cfRule>
    <cfRule type="cellIs" dxfId="0" priority="2710" operator="equal">
      <formula>"欠"</formula>
    </cfRule>
  </conditionalFormatting>
  <conditionalFormatting sqref="R1389:R1390">
    <cfRule type="containsText" dxfId="0" priority="2536" operator="between" text="欠">
      <formula>NOT(ISERROR(SEARCH("欠",R1389)))</formula>
    </cfRule>
    <cfRule type="cellIs" dxfId="0" priority="2541" operator="equal">
      <formula>"欠"</formula>
    </cfRule>
  </conditionalFormatting>
  <conditionalFormatting sqref="R1391:R1392">
    <cfRule type="containsText" dxfId="0" priority="2223" operator="between" text="欠">
      <formula>NOT(ISERROR(SEARCH("欠",R1391)))</formula>
    </cfRule>
    <cfRule type="cellIs" dxfId="0" priority="2227" operator="equal">
      <formula>"欠"</formula>
    </cfRule>
  </conditionalFormatting>
  <conditionalFormatting sqref="R1396:R1401">
    <cfRule type="containsText" dxfId="0" priority="2545" operator="between" text="欠">
      <formula>NOT(ISERROR(SEARCH("欠",R1396)))</formula>
    </cfRule>
    <cfRule type="cellIs" dxfId="0" priority="2560" operator="equal">
      <formula>"欠"</formula>
    </cfRule>
  </conditionalFormatting>
  <conditionalFormatting sqref="R1417:R1418">
    <cfRule type="containsText" dxfId="0" priority="2692" operator="between" text="欠">
      <formula>NOT(ISERROR(SEARCH("欠",R1417)))</formula>
    </cfRule>
    <cfRule type="cellIs" dxfId="0" priority="2693" operator="equal">
      <formula>"欠"</formula>
    </cfRule>
  </conditionalFormatting>
  <conditionalFormatting sqref="R1464:R1466">
    <cfRule type="containsText" dxfId="0" priority="1693" operator="between" text="欠">
      <formula>NOT(ISERROR(SEARCH("欠",R1464)))</formula>
    </cfRule>
    <cfRule type="cellIs" dxfId="0" priority="1694" operator="equal">
      <formula>"欠"</formula>
    </cfRule>
  </conditionalFormatting>
  <conditionalFormatting sqref="R1471:R1472">
    <cfRule type="containsText" dxfId="0" priority="1638" operator="between" text="欠">
      <formula>NOT(ISERROR(SEARCH("欠",R1471)))</formula>
    </cfRule>
    <cfRule type="cellIs" dxfId="0" priority="1639" operator="equal">
      <formula>"欠"</formula>
    </cfRule>
  </conditionalFormatting>
  <conditionalFormatting sqref="R1483:R1484">
    <cfRule type="containsText" dxfId="0" priority="2341" operator="between" text="欠">
      <formula>NOT(ISERROR(SEARCH("欠",R1483)))</formula>
    </cfRule>
    <cfRule type="cellIs" dxfId="0" priority="2346" operator="equal">
      <formula>"欠"</formula>
    </cfRule>
  </conditionalFormatting>
  <conditionalFormatting sqref="R1496:R1498">
    <cfRule type="containsText" dxfId="0" priority="1518" operator="between" text="欠">
      <formula>NOT(ISERROR(SEARCH("欠",R1496)))</formula>
    </cfRule>
    <cfRule type="cellIs" dxfId="0" priority="1520" operator="equal">
      <formula>"欠"</formula>
    </cfRule>
  </conditionalFormatting>
  <conditionalFormatting sqref="R1509:R1514">
    <cfRule type="containsText" dxfId="0" priority="1189" operator="between" text="欠">
      <formula>NOT(ISERROR(SEARCH("欠",R1509)))</formula>
    </cfRule>
    <cfRule type="cellIs" dxfId="0" priority="1190" operator="equal">
      <formula>"欠"</formula>
    </cfRule>
  </conditionalFormatting>
  <conditionalFormatting sqref="R1516:R1520">
    <cfRule type="containsText" dxfId="0" priority="1290" operator="between" text="欠">
      <formula>NOT(ISERROR(SEARCH("欠",R1516)))</formula>
    </cfRule>
    <cfRule type="cellIs" dxfId="0" priority="1293" operator="equal">
      <formula>"欠"</formula>
    </cfRule>
  </conditionalFormatting>
  <conditionalFormatting sqref="R1520:R1521">
    <cfRule type="containsText" dxfId="0" priority="1715" operator="between" text="欠">
      <formula>NOT(ISERROR(SEARCH("欠",R1520)))</formula>
    </cfRule>
    <cfRule type="cellIs" dxfId="0" priority="1718" operator="equal">
      <formula>"欠"</formula>
    </cfRule>
  </conditionalFormatting>
  <conditionalFormatting sqref="R1534:R1535">
    <cfRule type="containsText" dxfId="0" priority="761" operator="between" text="欠">
      <formula>NOT(ISERROR(SEARCH("欠",R1534)))</formula>
    </cfRule>
    <cfRule type="cellIs" dxfId="0" priority="764" operator="equal">
      <formula>"欠"</formula>
    </cfRule>
  </conditionalFormatting>
  <conditionalFormatting sqref="R1536:R1537">
    <cfRule type="containsText" dxfId="0" priority="894" operator="between" text="欠">
      <formula>NOT(ISERROR(SEARCH("欠",R1536)))</formula>
    </cfRule>
    <cfRule type="cellIs" dxfId="0" priority="900" operator="equal">
      <formula>"欠"</formula>
    </cfRule>
  </conditionalFormatting>
  <conditionalFormatting sqref="R1543:R1544">
    <cfRule type="containsText" dxfId="0" priority="1716" operator="between" text="欠">
      <formula>NOT(ISERROR(SEARCH("欠",R1543)))</formula>
    </cfRule>
    <cfRule type="cellIs" dxfId="0" priority="1719" operator="equal">
      <formula>"欠"</formula>
    </cfRule>
  </conditionalFormatting>
  <conditionalFormatting sqref="R1546:R1547">
    <cfRule type="containsText" dxfId="0" priority="1387" operator="between" text="欠">
      <formula>NOT(ISERROR(SEARCH("欠",R1546)))</formula>
    </cfRule>
    <cfRule type="cellIs" dxfId="0" priority="1388" operator="equal">
      <formula>"欠"</formula>
    </cfRule>
  </conditionalFormatting>
  <conditionalFormatting sqref="R1547:R1548">
    <cfRule type="containsText" dxfId="0" priority="1236" operator="between" text="欠">
      <formula>NOT(ISERROR(SEARCH("欠",R1547)))</formula>
    </cfRule>
    <cfRule type="cellIs" dxfId="0" priority="1237" operator="equal">
      <formula>"欠"</formula>
    </cfRule>
  </conditionalFormatting>
  <conditionalFormatting sqref="R1569:R1571">
    <cfRule type="containsText" dxfId="0" priority="896" operator="between" text="欠">
      <formula>NOT(ISERROR(SEARCH("欠",R1569)))</formula>
    </cfRule>
    <cfRule type="cellIs" dxfId="0" priority="902" operator="equal">
      <formula>"欠"</formula>
    </cfRule>
  </conditionalFormatting>
  <conditionalFormatting sqref="R1570:R1571">
    <cfRule type="containsText" dxfId="0" priority="897" operator="between" text="欠">
      <formula>NOT(ISERROR(SEARCH("欠",R1570)))</formula>
    </cfRule>
    <cfRule type="cellIs" dxfId="0" priority="903" operator="equal">
      <formula>"欠"</formula>
    </cfRule>
  </conditionalFormatting>
  <conditionalFormatting sqref="R1573:R1575">
    <cfRule type="containsText" dxfId="0" priority="1242" operator="between" text="欠">
      <formula>NOT(ISERROR(SEARCH("欠",R1573)))</formula>
    </cfRule>
    <cfRule type="cellIs" dxfId="0" priority="1243" operator="equal">
      <formula>"欠"</formula>
    </cfRule>
  </conditionalFormatting>
  <conditionalFormatting sqref="R1578:R1579">
    <cfRule type="containsText" dxfId="0" priority="1133" operator="between" text="欠">
      <formula>NOT(ISERROR(SEARCH("欠",R1578)))</formula>
    </cfRule>
    <cfRule type="cellIs" dxfId="0" priority="1134" operator="equal">
      <formula>"欠"</formula>
    </cfRule>
  </conditionalFormatting>
  <conditionalFormatting sqref="R1591:R1592">
    <cfRule type="containsText" dxfId="0" priority="290" operator="between" text="欠">
      <formula>NOT(ISERROR(SEARCH("欠",R1591)))</formula>
    </cfRule>
    <cfRule type="cellIs" dxfId="0" priority="291" operator="equal">
      <formula>"欠"</formula>
    </cfRule>
  </conditionalFormatting>
  <conditionalFormatting sqref="R1606:R1607">
    <cfRule type="containsText" dxfId="0" priority="280" operator="between" text="欠">
      <formula>NOT(ISERROR(SEARCH("欠",R1606)))</formula>
    </cfRule>
    <cfRule type="cellIs" dxfId="0" priority="281" operator="equal">
      <formula>"欠"</formula>
    </cfRule>
  </conditionalFormatting>
  <conditionalFormatting sqref="R1614:R1615">
    <cfRule type="containsText" dxfId="0" priority="692" operator="between" text="欠">
      <formula>NOT(ISERROR(SEARCH("欠",R1614)))</formula>
    </cfRule>
    <cfRule type="cellIs" dxfId="0" priority="693" operator="equal">
      <formula>"欠"</formula>
    </cfRule>
  </conditionalFormatting>
  <conditionalFormatting sqref="R1617:R1619">
    <cfRule type="containsText" dxfId="0" priority="2052" operator="between" text="欠">
      <formula>NOT(ISERROR(SEARCH("欠",R1617)))</formula>
    </cfRule>
    <cfRule type="cellIs" dxfId="0" priority="2053" operator="equal">
      <formula>"欠"</formula>
    </cfRule>
  </conditionalFormatting>
  <conditionalFormatting sqref="R1626:R1636">
    <cfRule type="containsText" dxfId="0" priority="823" operator="between" text="欠">
      <formula>NOT(ISERROR(SEARCH("欠",R1626)))</formula>
    </cfRule>
    <cfRule type="cellIs" dxfId="0" priority="824" operator="equal">
      <formula>"欠"</formula>
    </cfRule>
  </conditionalFormatting>
  <conditionalFormatting sqref="R1638:R1639">
    <cfRule type="containsText" dxfId="0" priority="763" operator="between" text="欠">
      <formula>NOT(ISERROR(SEARCH("欠",R1638)))</formula>
    </cfRule>
    <cfRule type="cellIs" dxfId="0" priority="766" operator="equal">
      <formula>"欠"</formula>
    </cfRule>
  </conditionalFormatting>
  <conditionalFormatting sqref="R1649:R1656">
    <cfRule type="containsText" dxfId="0" priority="1006" operator="between" text="欠">
      <formula>NOT(ISERROR(SEARCH("欠",R1649)))</formula>
    </cfRule>
    <cfRule type="cellIs" dxfId="0" priority="1008" operator="equal">
      <formula>"欠"</formula>
    </cfRule>
  </conditionalFormatting>
  <conditionalFormatting sqref="R1687:R1688">
    <cfRule type="containsText" dxfId="0" priority="34" operator="between" text="欠">
      <formula>NOT(ISERROR(SEARCH("欠",R1687)))</formula>
    </cfRule>
    <cfRule type="cellIs" dxfId="0" priority="36" operator="equal">
      <formula>"欠"</formula>
    </cfRule>
  </conditionalFormatting>
  <conditionalFormatting sqref="R1704:R1705">
    <cfRule type="containsText" dxfId="0" priority="1879" operator="between" text="欠">
      <formula>NOT(ISERROR(SEARCH("欠",R1704)))</formula>
    </cfRule>
    <cfRule type="cellIs" dxfId="0" priority="1880" operator="equal">
      <formula>"欠"</formula>
    </cfRule>
  </conditionalFormatting>
  <conditionalFormatting sqref="R1712:R1714">
    <cfRule type="containsText" dxfId="0" priority="1156" operator="between" text="欠">
      <formula>NOT(ISERROR(SEARCH("欠",R1712)))</formula>
    </cfRule>
    <cfRule type="cellIs" dxfId="0" priority="1157" operator="equal">
      <formula>"欠"</formula>
    </cfRule>
  </conditionalFormatting>
  <conditionalFormatting sqref="R1719:R1720">
    <cfRule type="containsText" dxfId="0" priority="528" operator="between" text="欠">
      <formula>NOT(ISERROR(SEARCH("欠",R1719)))</formula>
    </cfRule>
    <cfRule type="cellIs" dxfId="0" priority="529" operator="equal">
      <formula>"欠"</formula>
    </cfRule>
  </conditionalFormatting>
  <conditionalFormatting sqref="R1779:R1783">
    <cfRule type="containsText" dxfId="0" priority="1435" operator="between" text="欠">
      <formula>NOT(ISERROR(SEARCH("欠",R1779)))</formula>
    </cfRule>
    <cfRule type="cellIs" dxfId="0" priority="1436" operator="equal">
      <formula>"欠"</formula>
    </cfRule>
  </conditionalFormatting>
  <conditionalFormatting sqref="R1855:R1858">
    <cfRule type="containsText" dxfId="0" priority="578" operator="between" text="欠">
      <formula>NOT(ISERROR(SEARCH("欠",R1855)))</formula>
    </cfRule>
    <cfRule type="cellIs" dxfId="0" priority="583" operator="equal">
      <formula>"欠"</formula>
    </cfRule>
  </conditionalFormatting>
  <conditionalFormatting sqref="S2:S3">
    <cfRule type="cellIs" dxfId="0" priority="17" operator="equal">
      <formula>"欠"</formula>
    </cfRule>
  </conditionalFormatting>
  <conditionalFormatting sqref="S4:S10">
    <cfRule type="cellIs" dxfId="0" priority="9824" operator="equal">
      <formula>"欠"</formula>
    </cfRule>
  </conditionalFormatting>
  <conditionalFormatting sqref="S158:S160">
    <cfRule type="cellIs" dxfId="0" priority="9013" operator="equal">
      <formula>"欠"</formula>
    </cfRule>
  </conditionalFormatting>
  <conditionalFormatting sqref="S664:S665">
    <cfRule type="cellIs" dxfId="0" priority="6341" operator="equal">
      <formula>"欠"</formula>
    </cfRule>
  </conditionalFormatting>
  <conditionalFormatting sqref="S815:S835">
    <cfRule type="cellIs" dxfId="0" priority="5922" operator="equal">
      <formula>"欠"</formula>
    </cfRule>
  </conditionalFormatting>
  <conditionalFormatting sqref="S902:S903">
    <cfRule type="cellIs" dxfId="0" priority="6056" operator="equal">
      <formula>"欠"</formula>
    </cfRule>
  </conditionalFormatting>
  <conditionalFormatting sqref="S914:S915">
    <cfRule type="cellIs" dxfId="0" priority="5936" operator="equal">
      <formula>"欠"</formula>
    </cfRule>
  </conditionalFormatting>
  <conditionalFormatting sqref="S1165:S1166">
    <cfRule type="cellIs" dxfId="0" priority="5064" operator="equal">
      <formula>"欠"</formula>
    </cfRule>
  </conditionalFormatting>
  <conditionalFormatting sqref="S1169:S1170">
    <cfRule type="cellIs" dxfId="0" priority="5807" operator="equal">
      <formula>"欠"</formula>
    </cfRule>
  </conditionalFormatting>
  <conditionalFormatting sqref="S1247:S1248">
    <cfRule type="cellIs" dxfId="0" priority="3155" operator="equal">
      <formula>"欠"</formula>
    </cfRule>
  </conditionalFormatting>
  <conditionalFormatting sqref="S1396:S1401">
    <cfRule type="cellIs" dxfId="0" priority="2559" operator="equal">
      <formula>"欠"</formula>
    </cfRule>
  </conditionalFormatting>
  <conditionalFormatting sqref="S1486:S1492">
    <cfRule type="cellIs" dxfId="0" priority="1812" operator="equal">
      <formula>"欠"</formula>
    </cfRule>
  </conditionalFormatting>
  <conditionalFormatting sqref="S1516:S1520">
    <cfRule type="cellIs" dxfId="0" priority="1304" operator="equal">
      <formula>"欠"</formula>
    </cfRule>
  </conditionalFormatting>
  <conditionalFormatting sqref="S1523:S1525">
    <cfRule type="cellIs" dxfId="0" priority="1598" operator="equal">
      <formula>"欠"</formula>
    </cfRule>
  </conditionalFormatting>
  <conditionalFormatting sqref="S1543:S1544">
    <cfRule type="cellIs" dxfId="0" priority="1726" operator="equal">
      <formula>"欠"</formula>
    </cfRule>
  </conditionalFormatting>
  <conditionalFormatting sqref="S1578:S1579">
    <cfRule type="cellIs" dxfId="0" priority="1136" operator="equal">
      <formula>"欠"</formula>
    </cfRule>
  </conditionalFormatting>
  <conditionalFormatting sqref="S1604:S1605">
    <cfRule type="cellIs" dxfId="0" priority="1882" operator="equal">
      <formula>"欠"</formula>
    </cfRule>
  </conditionalFormatting>
  <conditionalFormatting sqref="S1704:S1706">
    <cfRule type="cellIs" dxfId="0" priority="1881" operator="equal">
      <formula>"欠"</formula>
    </cfRule>
  </conditionalFormatting>
  <conditionalFormatting sqref="S1719:S1720">
    <cfRule type="cellIs" dxfId="0" priority="531" operator="equal">
      <formula>"欠"</formula>
    </cfRule>
  </conditionalFormatting>
  <conditionalFormatting sqref="S1855:S1856">
    <cfRule type="cellIs" dxfId="0" priority="590" operator="equal">
      <formula>"欠"</formula>
    </cfRule>
  </conditionalFormatting>
  <conditionalFormatting sqref="T2:T3">
    <cfRule type="containsText" dxfId="3" priority="2" operator="between" text="欠">
      <formula>NOT(ISERROR(SEARCH("欠",T2)))</formula>
    </cfRule>
    <cfRule type="containsText" dxfId="0" priority="9" operator="between" text="欠">
      <formula>NOT(ISERROR(SEARCH("欠",T2)))</formula>
    </cfRule>
  </conditionalFormatting>
  <conditionalFormatting sqref="T626:T630">
    <cfRule type="cellIs" dxfId="0" priority="6989" operator="equal">
      <formula>"欠"</formula>
    </cfRule>
  </conditionalFormatting>
  <conditionalFormatting sqref="T651:T652">
    <cfRule type="containsText" dxfId="0" priority="6414" operator="between" text="欠">
      <formula>NOT(ISERROR(SEARCH("欠",T651)))</formula>
    </cfRule>
  </conditionalFormatting>
  <conditionalFormatting sqref="T664:T665">
    <cfRule type="cellIs" dxfId="0" priority="6340" operator="equal">
      <formula>"欠"</formula>
    </cfRule>
  </conditionalFormatting>
  <conditionalFormatting sqref="T724:T727">
    <cfRule type="containsText" dxfId="0" priority="6367" operator="between" text="欠">
      <formula>NOT(ISERROR(SEARCH("欠",T724)))</formula>
    </cfRule>
    <cfRule type="cellIs" dxfId="0" priority="6368" operator="equal">
      <formula>"欠"</formula>
    </cfRule>
  </conditionalFormatting>
  <conditionalFormatting sqref="T782:T783">
    <cfRule type="containsText" dxfId="0" priority="6232" operator="between" text="欠">
      <formula>NOT(ISERROR(SEARCH("欠",T782)))</formula>
    </cfRule>
  </conditionalFormatting>
  <conditionalFormatting sqref="T802:T804">
    <cfRule type="containsText" dxfId="0" priority="6155" operator="between" text="欠">
      <formula>NOT(ISERROR(SEARCH("欠",T802)))</formula>
    </cfRule>
  </conditionalFormatting>
  <conditionalFormatting sqref="T815:T835">
    <cfRule type="containsText" dxfId="0" priority="5919" operator="between" text="欠">
      <formula>NOT(ISERROR(SEARCH("欠",T815)))</formula>
    </cfRule>
    <cfRule type="cellIs" dxfId="0" priority="5921" operator="equal">
      <formula>"欠"</formula>
    </cfRule>
  </conditionalFormatting>
  <conditionalFormatting sqref="T867:T869">
    <cfRule type="cellIs" dxfId="0" priority="6213" operator="equal">
      <formula>"欠"</formula>
    </cfRule>
  </conditionalFormatting>
  <conditionalFormatting sqref="T881:T882">
    <cfRule type="containsText" dxfId="0" priority="6090" operator="between" text="欠">
      <formula>NOT(ISERROR(SEARCH("欠",T881)))</formula>
    </cfRule>
    <cfRule type="cellIs" dxfId="0" priority="6091" operator="equal">
      <formula>"欠"</formula>
    </cfRule>
  </conditionalFormatting>
  <conditionalFormatting sqref="T914:T915">
    <cfRule type="cellIs" dxfId="0" priority="6045" operator="equal">
      <formula>"欠"</formula>
    </cfRule>
  </conditionalFormatting>
  <conditionalFormatting sqref="T920:T924">
    <cfRule type="cellIs" dxfId="0" priority="6212" operator="equal">
      <formula>"欠"</formula>
    </cfRule>
  </conditionalFormatting>
  <conditionalFormatting sqref="T926:T927">
    <cfRule type="cellIs" dxfId="0" priority="6128" operator="equal">
      <formula>"欠"</formula>
    </cfRule>
  </conditionalFormatting>
  <conditionalFormatting sqref="T1165:T1166">
    <cfRule type="containsText" dxfId="0" priority="5061" operator="between" text="欠">
      <formula>NOT(ISERROR(SEARCH("欠",T1165)))</formula>
    </cfRule>
    <cfRule type="cellIs" dxfId="0" priority="5063" operator="equal">
      <formula>"欠"</formula>
    </cfRule>
  </conditionalFormatting>
  <conditionalFormatting sqref="T1169:T1170">
    <cfRule type="containsText" dxfId="0" priority="4647" operator="between" text="欠">
      <formula>NOT(ISERROR(SEARCH("欠",T1169)))</formula>
    </cfRule>
    <cfRule type="cellIs" dxfId="0" priority="4650" operator="equal">
      <formula>"欠"</formula>
    </cfRule>
  </conditionalFormatting>
  <conditionalFormatting sqref="T1171:T1172">
    <cfRule type="containsText" dxfId="0" priority="5081" operator="between" text="欠">
      <formula>NOT(ISERROR(SEARCH("欠",T1171)))</formula>
    </cfRule>
    <cfRule type="cellIs" dxfId="0" priority="5083" operator="equal">
      <formula>"欠"</formula>
    </cfRule>
  </conditionalFormatting>
  <conditionalFormatting sqref="T1186:T1187">
    <cfRule type="containsText" dxfId="0" priority="3235" operator="between" text="欠">
      <formula>NOT(ISERROR(SEARCH("欠",T1186)))</formula>
    </cfRule>
    <cfRule type="cellIs" dxfId="0" priority="3236" operator="equal">
      <formula>"欠"</formula>
    </cfRule>
  </conditionalFormatting>
  <conditionalFormatting sqref="T1206:T1207">
    <cfRule type="containsText" dxfId="0" priority="3260" operator="between" text="欠">
      <formula>NOT(ISERROR(SEARCH("欠",T1206)))</formula>
    </cfRule>
    <cfRule type="cellIs" dxfId="0" priority="3261" operator="equal">
      <formula>"欠"</formula>
    </cfRule>
  </conditionalFormatting>
  <conditionalFormatting sqref="T1247:T1248">
    <cfRule type="containsText" dxfId="0" priority="3152" operator="between" text="欠">
      <formula>NOT(ISERROR(SEARCH("欠",T1247)))</formula>
    </cfRule>
    <cfRule type="cellIs" dxfId="0" priority="3159" operator="equal">
      <formula>"欠"</formula>
    </cfRule>
  </conditionalFormatting>
  <conditionalFormatting sqref="T1300:T1302">
    <cfRule type="containsText" dxfId="0" priority="3065" operator="between" text="欠">
      <formula>NOT(ISERROR(SEARCH("欠",T1300)))</formula>
    </cfRule>
    <cfRule type="cellIs" dxfId="0" priority="3067" operator="equal">
      <formula>"欠"</formula>
    </cfRule>
  </conditionalFormatting>
  <conditionalFormatting sqref="T1322:T1323">
    <cfRule type="containsText" dxfId="0" priority="3049" operator="between" text="欠">
      <formula>NOT(ISERROR(SEARCH("欠",T1322)))</formula>
    </cfRule>
    <cfRule type="cellIs" dxfId="0" priority="3051" operator="equal">
      <formula>"欠"</formula>
    </cfRule>
  </conditionalFormatting>
  <conditionalFormatting sqref="T1338:T1341">
    <cfRule type="containsText" dxfId="0" priority="2894" operator="between" text="欠">
      <formula>NOT(ISERROR(SEARCH("欠",T1338)))</formula>
    </cfRule>
    <cfRule type="cellIs" dxfId="0" priority="2903" operator="equal">
      <formula>"欠"</formula>
    </cfRule>
  </conditionalFormatting>
  <conditionalFormatting sqref="T1344:T1348">
    <cfRule type="containsText" dxfId="0" priority="3086" operator="between" text="欠">
      <formula>NOT(ISERROR(SEARCH("欠",T1344)))</formula>
    </cfRule>
    <cfRule type="cellIs" dxfId="0" priority="3089" operator="equal">
      <formula>"欠"</formula>
    </cfRule>
  </conditionalFormatting>
  <conditionalFormatting sqref="T1353:T1354">
    <cfRule type="containsText" dxfId="0" priority="3011" operator="between" text="欠">
      <formula>NOT(ISERROR(SEARCH("欠",T1353)))</formula>
    </cfRule>
    <cfRule type="cellIs" dxfId="0" priority="3013" operator="equal">
      <formula>"欠"</formula>
    </cfRule>
  </conditionalFormatting>
  <conditionalFormatting sqref="T1367:T1368">
    <cfRule type="containsText" dxfId="0" priority="2460" operator="between" text="欠">
      <formula>NOT(ISERROR(SEARCH("欠",T1367)))</formula>
    </cfRule>
    <cfRule type="cellIs" dxfId="0" priority="2461" operator="equal">
      <formula>"欠"</formula>
    </cfRule>
  </conditionalFormatting>
  <conditionalFormatting sqref="T1370:T1372">
    <cfRule type="containsText" dxfId="0" priority="3096" operator="between" text="欠">
      <formula>NOT(ISERROR(SEARCH("欠",T1370)))</formula>
    </cfRule>
    <cfRule type="cellIs" dxfId="0" priority="3098" operator="equal">
      <formula>"欠"</formula>
    </cfRule>
  </conditionalFormatting>
  <conditionalFormatting sqref="T1389:T1390">
    <cfRule type="containsText" dxfId="0" priority="2535" operator="between" text="欠">
      <formula>NOT(ISERROR(SEARCH("欠",T1389)))</formula>
    </cfRule>
  </conditionalFormatting>
  <conditionalFormatting sqref="T1396:T1401">
    <cfRule type="containsText" dxfId="0" priority="2544" operator="between" text="欠">
      <formula>NOT(ISERROR(SEARCH("欠",T1396)))</formula>
    </cfRule>
  </conditionalFormatting>
  <conditionalFormatting sqref="T1404:T1409">
    <cfRule type="containsText" dxfId="0" priority="2485" operator="between" text="欠">
      <formula>NOT(ISERROR(SEARCH("欠",T1404)))</formula>
    </cfRule>
    <cfRule type="cellIs" dxfId="0" priority="2486" operator="equal">
      <formula>"欠"</formula>
    </cfRule>
  </conditionalFormatting>
  <conditionalFormatting sqref="T1414:T1415">
    <cfRule type="containsText" dxfId="0" priority="2453" operator="between" text="欠">
      <formula>NOT(ISERROR(SEARCH("欠",T1414)))</formula>
    </cfRule>
    <cfRule type="cellIs" dxfId="0" priority="2455" operator="equal">
      <formula>"欠"</formula>
    </cfRule>
  </conditionalFormatting>
  <conditionalFormatting sqref="T1436:T1437">
    <cfRule type="containsText" dxfId="0" priority="2768" operator="between" text="欠">
      <formula>NOT(ISERROR(SEARCH("欠",T1436)))</formula>
    </cfRule>
    <cfRule type="cellIs" dxfId="0" priority="2769" operator="equal">
      <formula>"欠"</formula>
    </cfRule>
  </conditionalFormatting>
  <conditionalFormatting sqref="T1464:T1466">
    <cfRule type="containsText" dxfId="0" priority="1695" operator="between" text="欠">
      <formula>NOT(ISERROR(SEARCH("欠",T1464)))</formula>
    </cfRule>
    <cfRule type="cellIs" dxfId="0" priority="1696" operator="equal">
      <formula>"欠"</formula>
    </cfRule>
  </conditionalFormatting>
  <conditionalFormatting sqref="T1486:T1492">
    <cfRule type="containsText" dxfId="0" priority="1811" operator="between" text="欠">
      <formula>NOT(ISERROR(SEARCH("欠",T1486)))</formula>
    </cfRule>
    <cfRule type="cellIs" dxfId="0" priority="1813" operator="equal">
      <formula>"欠"</formula>
    </cfRule>
  </conditionalFormatting>
  <conditionalFormatting sqref="T1496:T1498">
    <cfRule type="containsText" dxfId="0" priority="1522" operator="between" text="欠">
      <formula>NOT(ISERROR(SEARCH("欠",T1496)))</formula>
    </cfRule>
    <cfRule type="cellIs" dxfId="0" priority="1528" operator="equal">
      <formula>"欠"</formula>
    </cfRule>
  </conditionalFormatting>
  <conditionalFormatting sqref="T1516:T1518">
    <cfRule type="containsText" dxfId="0" priority="1298" operator="between" text="欠">
      <formula>NOT(ISERROR(SEARCH("欠",T1516)))</formula>
    </cfRule>
    <cfRule type="cellIs" dxfId="0" priority="1309" operator="equal">
      <formula>"欠"</formula>
    </cfRule>
  </conditionalFormatting>
  <conditionalFormatting sqref="T1516:T1517">
    <cfRule type="containsText" dxfId="0" priority="1297" operator="between" text="欠">
      <formula>NOT(ISERROR(SEARCH("欠",T1516)))</formula>
    </cfRule>
    <cfRule type="cellIs" dxfId="0" priority="1308" operator="equal">
      <formula>"欠"</formula>
    </cfRule>
  </conditionalFormatting>
  <conditionalFormatting sqref="T1520:T1521">
    <cfRule type="containsText" dxfId="0" priority="1721" operator="between" text="欠">
      <formula>NOT(ISERROR(SEARCH("欠",T1520)))</formula>
    </cfRule>
    <cfRule type="cellIs" dxfId="0" priority="1728" operator="equal">
      <formula>"欠"</formula>
    </cfRule>
  </conditionalFormatting>
  <conditionalFormatting sqref="T1523:T1525">
    <cfRule type="containsText" dxfId="0" priority="1586" operator="between" text="欠">
      <formula>NOT(ISERROR(SEARCH("欠",T1523)))</formula>
    </cfRule>
    <cfRule type="containsText" dxfId="2" priority="1587" operator="between" text="欠">
      <formula>NOT(ISERROR(SEARCH("欠",T1523)))</formula>
    </cfRule>
    <cfRule type="cellIs" dxfId="0" priority="1588" operator="equal">
      <formula>"欠"</formula>
    </cfRule>
  </conditionalFormatting>
  <conditionalFormatting sqref="T1534:T1535">
    <cfRule type="containsText" dxfId="0" priority="767" operator="between" text="欠">
      <formula>NOT(ISERROR(SEARCH("欠",T1534)))</formula>
    </cfRule>
    <cfRule type="cellIs" dxfId="0" priority="771" operator="equal">
      <formula>"欠"</formula>
    </cfRule>
  </conditionalFormatting>
  <conditionalFormatting sqref="T1536:T1537">
    <cfRule type="containsText" dxfId="0" priority="906" operator="between" text="欠">
      <formula>NOT(ISERROR(SEARCH("欠",T1536)))</formula>
    </cfRule>
    <cfRule type="cellIs" dxfId="0" priority="915" operator="equal">
      <formula>"欠"</formula>
    </cfRule>
  </conditionalFormatting>
  <conditionalFormatting sqref="T1559:T1560">
    <cfRule type="containsText" dxfId="0" priority="2060" operator="between" text="欠">
      <formula>NOT(ISERROR(SEARCH("欠",T1559)))</formula>
    </cfRule>
    <cfRule type="cellIs" dxfId="0" priority="2062" operator="equal">
      <formula>"欠"</formula>
    </cfRule>
  </conditionalFormatting>
  <conditionalFormatting sqref="T1578:T1579">
    <cfRule type="containsText" dxfId="0" priority="1135" operator="between" text="欠">
      <formula>NOT(ISERROR(SEARCH("欠",T1578)))</formula>
    </cfRule>
    <cfRule type="cellIs" dxfId="0" priority="1137" operator="equal">
      <formula>"欠"</formula>
    </cfRule>
  </conditionalFormatting>
  <conditionalFormatting sqref="T1604:T1605">
    <cfRule type="containsText" dxfId="0" priority="1876" operator="between" text="欠">
      <formula>NOT(ISERROR(SEARCH("欠",T1604)))</formula>
    </cfRule>
    <cfRule type="cellIs" dxfId="0" priority="1878" operator="equal">
      <formula>"欠"</formula>
    </cfRule>
  </conditionalFormatting>
  <conditionalFormatting sqref="T1606:T1607">
    <cfRule type="containsText" dxfId="0" priority="272" operator="between" text="欠">
      <formula>NOT(ISERROR(SEARCH("欠",T1606)))</formula>
    </cfRule>
    <cfRule type="cellIs" dxfId="0" priority="273" operator="equal">
      <formula>"欠"</formula>
    </cfRule>
  </conditionalFormatting>
  <conditionalFormatting sqref="T1614:T1615">
    <cfRule type="containsText" dxfId="0" priority="694" operator="between" text="欠">
      <formula>NOT(ISERROR(SEARCH("欠",T1614)))</formula>
    </cfRule>
    <cfRule type="cellIs" dxfId="0" priority="695" operator="equal">
      <formula>"欠"</formula>
    </cfRule>
  </conditionalFormatting>
  <conditionalFormatting sqref="T1617:T1619">
    <cfRule type="containsText" dxfId="0" priority="425" operator="between" text="欠">
      <formula>NOT(ISERROR(SEARCH("欠",T1617)))</formula>
    </cfRule>
    <cfRule type="cellIs" dxfId="0" priority="427" operator="equal">
      <formula>"欠"</formula>
    </cfRule>
  </conditionalFormatting>
  <conditionalFormatting sqref="T1624:T1625">
    <cfRule type="containsText" dxfId="0" priority="652" operator="between" text="欠">
      <formula>NOT(ISERROR(SEARCH("欠",T1624)))</formula>
    </cfRule>
    <cfRule type="cellIs" dxfId="0" priority="653" operator="equal">
      <formula>"欠"</formula>
    </cfRule>
  </conditionalFormatting>
  <conditionalFormatting sqref="T1626:T1636">
    <cfRule type="containsText" dxfId="0" priority="825" operator="between" text="欠">
      <formula>NOT(ISERROR(SEARCH("欠",T1626)))</formula>
    </cfRule>
    <cfRule type="cellIs" dxfId="0" priority="826" operator="equal">
      <formula>"欠"</formula>
    </cfRule>
  </conditionalFormatting>
  <conditionalFormatting sqref="T1672:T1673">
    <cfRule type="containsText" dxfId="0" priority="346" operator="between" text="欠">
      <formula>NOT(ISERROR(SEARCH("欠",T1672)))</formula>
    </cfRule>
    <cfRule type="cellIs" dxfId="0" priority="347" operator="equal">
      <formula>"欠"</formula>
    </cfRule>
  </conditionalFormatting>
  <conditionalFormatting sqref="T1704:T1705">
    <cfRule type="containsText" dxfId="0" priority="1875" operator="between" text="欠">
      <formula>NOT(ISERROR(SEARCH("欠",T1704)))</formula>
    </cfRule>
    <cfRule type="cellIs" dxfId="0" priority="1877" operator="equal">
      <formula>"欠"</formula>
    </cfRule>
  </conditionalFormatting>
  <conditionalFormatting sqref="T1712:T1714">
    <cfRule type="containsText" dxfId="0" priority="1158" operator="between" text="欠">
      <formula>NOT(ISERROR(SEARCH("欠",T1712)))</formula>
    </cfRule>
    <cfRule type="cellIs" dxfId="0" priority="1159" operator="equal">
      <formula>"欠"</formula>
    </cfRule>
  </conditionalFormatting>
  <conditionalFormatting sqref="T1780:T1783">
    <cfRule type="containsText" dxfId="0" priority="1447" operator="between" text="欠">
      <formula>NOT(ISERROR(SEARCH("欠",T1780)))</formula>
    </cfRule>
    <cfRule type="cellIs" dxfId="0" priority="1454" operator="equal">
      <formula>"欠"</formula>
    </cfRule>
  </conditionalFormatting>
  <conditionalFormatting sqref="T1792:T1794">
    <cfRule type="containsText" dxfId="0" priority="713" operator="between" text="欠">
      <formula>NOT(ISERROR(SEARCH("欠",T1792)))</formula>
    </cfRule>
    <cfRule type="cellIs" dxfId="0" priority="716" operator="equal">
      <formula>"欠"</formula>
    </cfRule>
  </conditionalFormatting>
  <conditionalFormatting sqref="T1846:T1847">
    <cfRule type="containsText" dxfId="0" priority="94" operator="between" text="欠">
      <formula>NOT(ISERROR(SEARCH("欠",T1846)))</formula>
    </cfRule>
    <cfRule type="cellIs" dxfId="0" priority="95" operator="equal">
      <formula>"欠"</formula>
    </cfRule>
  </conditionalFormatting>
  <conditionalFormatting sqref="T1855:T1857">
    <cfRule type="containsText" dxfId="0" priority="588" operator="between" text="欠">
      <formula>NOT(ISERROR(SEARCH("欠",T1855)))</formula>
    </cfRule>
    <cfRule type="cellIs" dxfId="0" priority="594" operator="equal">
      <formula>"欠"</formula>
    </cfRule>
  </conditionalFormatting>
  <conditionalFormatting sqref="U661:U662">
    <cfRule type="cellIs" dxfId="0" priority="7742" operator="equal">
      <formula>"欠"</formula>
    </cfRule>
  </conditionalFormatting>
  <conditionalFormatting sqref="U709:U715">
    <cfRule type="cellIs" dxfId="0" priority="6321" operator="equal">
      <formula>"欠"</formula>
    </cfRule>
  </conditionalFormatting>
  <conditionalFormatting sqref="U748:U749">
    <cfRule type="cellIs" dxfId="0" priority="5999" operator="equal">
      <formula>"欠"</formula>
    </cfRule>
  </conditionalFormatting>
  <conditionalFormatting sqref="U751:U753">
    <cfRule type="cellIs" dxfId="0" priority="5992" operator="equal">
      <formula>"欠"</formula>
    </cfRule>
  </conditionalFormatting>
  <conditionalFormatting sqref="U803:U804">
    <cfRule type="cellIs" dxfId="0" priority="6144" operator="equal">
      <formula>"欠"</formula>
    </cfRule>
  </conditionalFormatting>
  <conditionalFormatting sqref="U881:U882">
    <cfRule type="cellIs" dxfId="0" priority="6092" operator="equal">
      <formula>"欠"</formula>
    </cfRule>
  </conditionalFormatting>
  <conditionalFormatting sqref="U898:U899">
    <cfRule type="cellIs" dxfId="0" priority="6124" operator="equal">
      <formula>"欠"</formula>
    </cfRule>
  </conditionalFormatting>
  <conditionalFormatting sqref="U904:U905">
    <cfRule type="cellIs" dxfId="0" priority="6247" operator="equal">
      <formula>"欠"</formula>
    </cfRule>
  </conditionalFormatting>
  <conditionalFormatting sqref="U915:U916">
    <cfRule type="cellIs" dxfId="0" priority="6046" operator="equal">
      <formula>"欠"</formula>
    </cfRule>
  </conditionalFormatting>
  <conditionalFormatting sqref="U941:U944">
    <cfRule type="cellIs" dxfId="0" priority="6067" operator="equal">
      <formula>"欠"</formula>
    </cfRule>
  </conditionalFormatting>
  <conditionalFormatting sqref="U1165:U1166">
    <cfRule type="cellIs" dxfId="0" priority="5058" operator="equal">
      <formula>"欠"</formula>
    </cfRule>
  </conditionalFormatting>
  <conditionalFormatting sqref="U1186:U1187">
    <cfRule type="cellIs" dxfId="0" priority="4651" operator="equal">
      <formula>"欠"</formula>
    </cfRule>
  </conditionalFormatting>
  <conditionalFormatting sqref="U1228:U1230">
    <cfRule type="cellIs" dxfId="0" priority="3843" operator="equal">
      <formula>"欠"</formula>
    </cfRule>
  </conditionalFormatting>
  <conditionalFormatting sqref="U1242:U1243">
    <cfRule type="cellIs" dxfId="0" priority="3930" operator="equal">
      <formula>"欠"</formula>
    </cfRule>
  </conditionalFormatting>
  <conditionalFormatting sqref="U1315:U1317">
    <cfRule type="cellIs" dxfId="0" priority="3407" operator="equal">
      <formula>"欠"</formula>
    </cfRule>
  </conditionalFormatting>
  <conditionalFormatting sqref="U1338:U1341">
    <cfRule type="cellIs" dxfId="0" priority="2936" operator="equal">
      <formula>"欠"</formula>
    </cfRule>
  </conditionalFormatting>
  <conditionalFormatting sqref="U1364:U1365">
    <cfRule type="cellIs" dxfId="0" priority="3320" operator="equal">
      <formula>"欠"</formula>
    </cfRule>
  </conditionalFormatting>
  <conditionalFormatting sqref="U1434:U1435">
    <cfRule type="cellIs" dxfId="0" priority="3423" operator="equal">
      <formula>"欠"</formula>
    </cfRule>
  </conditionalFormatting>
  <conditionalFormatting sqref="U1454:U1462">
    <cfRule type="cellIs" dxfId="0" priority="2113" operator="equal">
      <formula>"欠"</formula>
    </cfRule>
  </conditionalFormatting>
  <conditionalFormatting sqref="U1470:U1471">
    <cfRule type="cellIs" dxfId="0" priority="1914" operator="equal">
      <formula>"欠"</formula>
    </cfRule>
  </conditionalFormatting>
  <conditionalFormatting sqref="U1603:U1604">
    <cfRule type="cellIs" dxfId="0" priority="557" operator="equal">
      <formula>"欠"</formula>
    </cfRule>
  </conditionalFormatting>
  <conditionalFormatting sqref="U1606:U1607">
    <cfRule type="cellIs" dxfId="0" priority="275" operator="equal">
      <formula>"欠"</formula>
    </cfRule>
  </conditionalFormatting>
  <conditionalFormatting sqref="U1624:U1625">
    <cfRule type="cellIs" dxfId="0" priority="656" operator="equal">
      <formula>"欠"</formula>
    </cfRule>
  </conditionalFormatting>
  <conditionalFormatting sqref="U1719:U1720">
    <cfRule type="cellIs" dxfId="0" priority="534" operator="equal">
      <formula>"欠"</formula>
    </cfRule>
  </conditionalFormatting>
  <conditionalFormatting sqref="U1726:U1736">
    <cfRule type="cellIs" dxfId="0" priority="1334" operator="equal">
      <formula>"欠"</formula>
    </cfRule>
  </conditionalFormatting>
  <conditionalFormatting sqref="U1792:U1793">
    <cfRule type="cellIs" dxfId="0" priority="721" operator="equal">
      <formula>"欠"</formula>
    </cfRule>
  </conditionalFormatting>
  <conditionalFormatting sqref="U1802:U1894">
    <cfRule type="cellIs" dxfId="0" priority="518" operator="equal">
      <formula>"欠"</formula>
    </cfRule>
  </conditionalFormatting>
  <conditionalFormatting sqref="U1818:U1826">
    <cfRule type="cellIs" dxfId="0" priority="122" operator="equal">
      <formula>"欠"</formula>
    </cfRule>
  </conditionalFormatting>
  <conditionalFormatting sqref="U1839:U1841">
    <cfRule type="cellIs" dxfId="0" priority="49" operator="equal">
      <formula>"欠"</formula>
    </cfRule>
  </conditionalFormatting>
  <conditionalFormatting sqref="U1874:U1878">
    <cfRule type="cellIs" dxfId="0" priority="475" operator="equal">
      <formula>"欠"</formula>
    </cfRule>
  </conditionalFormatting>
  <conditionalFormatting sqref="U1895:U1898">
    <cfRule type="cellIs" dxfId="0" priority="722" operator="equal">
      <formula>"欠"</formula>
    </cfRule>
  </conditionalFormatting>
  <conditionalFormatting sqref="V2:V3">
    <cfRule type="containsText" dxfId="3" priority="4" operator="between" text="欠">
      <formula>NOT(ISERROR(SEARCH("欠",V2)))</formula>
    </cfRule>
    <cfRule type="containsText" dxfId="3" priority="5" operator="between" text="未安排">
      <formula>NOT(ISERROR(SEARCH("未安排",V2)))</formula>
    </cfRule>
    <cfRule type="cellIs" dxfId="3" priority="6" operator="equal">
      <formula>"否"</formula>
    </cfRule>
  </conditionalFormatting>
  <conditionalFormatting sqref="AA2:AA3">
    <cfRule type="containsText" dxfId="3" priority="1" operator="between" text="欠">
      <formula>NOT(ISERROR(SEARCH("欠",AA2)))</formula>
    </cfRule>
    <cfRule type="containsText" dxfId="3" priority="7" operator="between" text="否">
      <formula>NOT(ISERROR(SEARCH("否",AA2)))</formula>
    </cfRule>
  </conditionalFormatting>
  <conditionalFormatting sqref="AF1228:AF1230">
    <cfRule type="cellIs" dxfId="0" priority="3844" operator="equal">
      <formula>"未完成"</formula>
    </cfRule>
  </conditionalFormatting>
  <conditionalFormatting sqref="AF1364:AF1365">
    <cfRule type="cellIs" dxfId="0" priority="3321" operator="equal">
      <formula>"未完成"</formula>
    </cfRule>
  </conditionalFormatting>
  <conditionalFormatting sqref="AH803:AH804">
    <cfRule type="cellIs" dxfId="0" priority="6145" operator="equal">
      <formula>"未完成"</formula>
    </cfRule>
  </conditionalFormatting>
  <conditionalFormatting sqref="AH1454:AH1462">
    <cfRule type="cellIs" dxfId="0" priority="2111" operator="equal">
      <formula>"未完成"</formula>
    </cfRule>
  </conditionalFormatting>
  <conditionalFormatting sqref="AH1603:AH1604">
    <cfRule type="cellIs" dxfId="0" priority="553" operator="equal">
      <formula>"未完成"</formula>
    </cfRule>
  </conditionalFormatting>
  <conditionalFormatting sqref="AH1719:AH1720">
    <cfRule type="cellIs" dxfId="0" priority="533" operator="equal">
      <formula>"未完成"</formula>
    </cfRule>
  </conditionalFormatting>
  <conditionalFormatting sqref="AH1726:AH1736">
    <cfRule type="cellIs" dxfId="0" priority="1322" operator="equal">
      <formula>"未完成"</formula>
    </cfRule>
  </conditionalFormatting>
  <conditionalFormatting sqref="AH1792:AH1793">
    <cfRule type="cellIs" dxfId="0" priority="718" operator="equal">
      <formula>"未完成"</formula>
    </cfRule>
  </conditionalFormatting>
  <conditionalFormatting sqref="AH1802:AH1894">
    <cfRule type="cellIs" dxfId="0" priority="516" operator="equal">
      <formula>"未完成"</formula>
    </cfRule>
  </conditionalFormatting>
  <conditionalFormatting sqref="AH1818:AH1826">
    <cfRule type="cellIs" dxfId="0" priority="121" operator="equal">
      <formula>"未完成"</formula>
    </cfRule>
  </conditionalFormatting>
  <conditionalFormatting sqref="AH1839:AH1841">
    <cfRule type="cellIs" dxfId="0" priority="43" operator="equal">
      <formula>"未完成"</formula>
    </cfRule>
  </conditionalFormatting>
  <conditionalFormatting sqref="AH1874:AH1878">
    <cfRule type="cellIs" dxfId="0" priority="471" operator="equal">
      <formula>"未完成"</formula>
    </cfRule>
  </conditionalFormatting>
  <conditionalFormatting sqref="AH1895:AH1898">
    <cfRule type="cellIs" dxfId="0" priority="719" operator="equal">
      <formula>"未完成"</formula>
    </cfRule>
  </conditionalFormatting>
  <conditionalFormatting sqref="AI1245:AI1246">
    <cfRule type="cellIs" dxfId="0" priority="3828" operator="equal">
      <formula>"未完成"</formula>
    </cfRule>
  </conditionalFormatting>
  <conditionalFormatting sqref="AK748:AK749">
    <cfRule type="cellIs" dxfId="1" priority="6001" operator="equal">
      <formula>"未完成"</formula>
    </cfRule>
    <cfRule type="cellIs" dxfId="0" priority="6002" operator="equal">
      <formula>"未完成"</formula>
    </cfRule>
  </conditionalFormatting>
  <conditionalFormatting sqref="AK1404:AK1409">
    <cfRule type="cellIs" dxfId="1" priority="2492" operator="equal">
      <formula>"未完成"</formula>
    </cfRule>
    <cfRule type="cellIs" dxfId="0" priority="2498" operator="equal">
      <formula>"未完成"</formula>
    </cfRule>
  </conditionalFormatting>
  <conditionalFormatting sqref="AK1454:AK1462">
    <cfRule type="cellIs" dxfId="1" priority="2117" operator="equal">
      <formula>"未完成"</formula>
    </cfRule>
    <cfRule type="cellIs" dxfId="0" priority="2119" operator="equal">
      <formula>"未完成"</formula>
    </cfRule>
  </conditionalFormatting>
  <conditionalFormatting sqref="AK1486:AK1492">
    <cfRule type="cellIs" dxfId="1" priority="1808" operator="equal">
      <formula>"未完成"</formula>
    </cfRule>
    <cfRule type="cellIs" dxfId="0" priority="1809" operator="equal">
      <formula>"未完成"</formula>
    </cfRule>
  </conditionalFormatting>
  <conditionalFormatting sqref="AK1509:AK1514">
    <cfRule type="cellIs" dxfId="1" priority="1221" operator="equal">
      <formula>"未完成"</formula>
    </cfRule>
    <cfRule type="cellIs" dxfId="0" priority="1222" operator="equal">
      <formula>"未完成"</formula>
    </cfRule>
  </conditionalFormatting>
  <conditionalFormatting sqref="AK1547:AK1548">
    <cfRule type="cellIs" dxfId="1" priority="1397" operator="equal">
      <formula>"未完成"</formula>
    </cfRule>
    <cfRule type="cellIs" dxfId="0" priority="1398" operator="equal">
      <formula>"未完成"</formula>
    </cfRule>
  </conditionalFormatting>
  <conditionalFormatting sqref="AK1584:AK1590">
    <cfRule type="cellIs" dxfId="1" priority="1075" operator="equal">
      <formula>"未完成"</formula>
    </cfRule>
    <cfRule type="cellIs" dxfId="0" priority="1076" operator="equal">
      <formula>"未完成"</formula>
    </cfRule>
  </conditionalFormatting>
  <conditionalFormatting sqref="AK1594:AK1596">
    <cfRule type="cellIs" dxfId="1" priority="627" operator="equal">
      <formula>"未完成"</formula>
    </cfRule>
    <cfRule type="cellIs" dxfId="0" priority="635" operator="equal">
      <formula>"未完成"</formula>
    </cfRule>
  </conditionalFormatting>
  <conditionalFormatting sqref="AK1599:AK1601">
    <cfRule type="cellIs" dxfId="1" priority="566" operator="equal">
      <formula>"未完成"</formula>
    </cfRule>
    <cfRule type="cellIs" dxfId="0" priority="569" operator="equal">
      <formula>"未完成"</formula>
    </cfRule>
  </conditionalFormatting>
  <conditionalFormatting sqref="AK1603:AK1604">
    <cfRule type="cellIs" dxfId="1" priority="565" operator="equal">
      <formula>"未完成"</formula>
    </cfRule>
    <cfRule type="cellIs" dxfId="0" priority="568" operator="equal">
      <formula>"未完成"</formula>
    </cfRule>
  </conditionalFormatting>
  <conditionalFormatting sqref="AK1649:AK1656">
    <cfRule type="cellIs" dxfId="1" priority="1040" operator="equal">
      <formula>"未完成"</formula>
    </cfRule>
    <cfRule type="cellIs" dxfId="0" priority="1042" operator="equal">
      <formula>"未完成"</formula>
    </cfRule>
  </conditionalFormatting>
  <conditionalFormatting sqref="AK1674:AK1680">
    <cfRule type="cellIs" dxfId="1" priority="175" operator="equal">
      <formula>"未完成"</formula>
    </cfRule>
    <cfRule type="cellIs" dxfId="0" priority="176" operator="equal">
      <formula>"未完成"</formula>
    </cfRule>
  </conditionalFormatting>
  <conditionalFormatting sqref="AK1719:AK1720">
    <cfRule type="cellIs" dxfId="1" priority="536" operator="equal">
      <formula>"未完成"</formula>
    </cfRule>
    <cfRule type="cellIs" dxfId="0" priority="537" operator="equal">
      <formula>"未完成"</formula>
    </cfRule>
  </conditionalFormatting>
  <conditionalFormatting sqref="AK1726:AK1736">
    <cfRule type="cellIs" dxfId="1" priority="1358" operator="equal">
      <formula>"未完成"</formula>
    </cfRule>
    <cfRule type="cellIs" dxfId="0" priority="1370" operator="equal">
      <formula>"未完成"</formula>
    </cfRule>
  </conditionalFormatting>
  <conditionalFormatting sqref="AK1792:AK1793">
    <cfRule type="cellIs" dxfId="1" priority="727" operator="equal">
      <formula>"未完成"</formula>
    </cfRule>
    <cfRule type="cellIs" dxfId="0" priority="730" operator="equal">
      <formula>"未完成"</formula>
    </cfRule>
  </conditionalFormatting>
  <conditionalFormatting sqref="AK1818:AK1826">
    <cfRule type="cellIs" dxfId="1" priority="124" operator="equal">
      <formula>"未完成"</formula>
    </cfRule>
    <cfRule type="cellIs" dxfId="0" priority="125" operator="equal">
      <formula>"未完成"</formula>
    </cfRule>
  </conditionalFormatting>
  <conditionalFormatting sqref="AK1839:AK1841">
    <cfRule type="cellIs" dxfId="1" priority="61" operator="equal">
      <formula>"未完成"</formula>
    </cfRule>
    <cfRule type="cellIs" dxfId="0" priority="67" operator="equal">
      <formula>"未完成"</formula>
    </cfRule>
  </conditionalFormatting>
  <conditionalFormatting sqref="AK1874:AK1878">
    <cfRule type="cellIs" dxfId="1" priority="483" operator="equal">
      <formula>"未完成"</formula>
    </cfRule>
    <cfRule type="cellIs" dxfId="0" priority="487" operator="equal">
      <formula>"未完成"</formula>
    </cfRule>
  </conditionalFormatting>
  <conditionalFormatting sqref="AK1895:AK1898">
    <cfRule type="cellIs" dxfId="1" priority="728" operator="equal">
      <formula>"未完成"</formula>
    </cfRule>
    <cfRule type="cellIs" dxfId="0" priority="731" operator="equal">
      <formula>"未完成"</formula>
    </cfRule>
  </conditionalFormatting>
  <conditionalFormatting sqref="AL748:AL749">
    <cfRule type="cellIs" dxfId="1" priority="6005" operator="equal">
      <formula>"未完成"</formula>
    </cfRule>
    <cfRule type="cellIs" dxfId="0" priority="6006" operator="equal">
      <formula>"未完成"</formula>
    </cfRule>
  </conditionalFormatting>
  <conditionalFormatting sqref="AL802:AL804">
    <cfRule type="cellIs" dxfId="1" priority="6157" operator="equal">
      <formula>"未完成"</formula>
    </cfRule>
    <cfRule type="cellIs" dxfId="0" priority="6158" operator="equal">
      <formula>"未完成"</formula>
    </cfRule>
  </conditionalFormatting>
  <conditionalFormatting sqref="AL1364:AL1365">
    <cfRule type="cellIs" dxfId="1" priority="3318" operator="equal">
      <formula>"未完成"</formula>
    </cfRule>
    <cfRule type="cellIs" dxfId="0" priority="3319" operator="equal">
      <formula>"未完成"</formula>
    </cfRule>
  </conditionalFormatting>
  <conditionalFormatting sqref="AL1454:AL1462">
    <cfRule type="cellIs" dxfId="0" priority="2115" operator="equal">
      <formula>"欠"</formula>
    </cfRule>
  </conditionalFormatting>
  <conditionalFormatting sqref="AL1603:AL1604">
    <cfRule type="cellIs" dxfId="0" priority="561" operator="equal">
      <formula>"欠"</formula>
    </cfRule>
  </conditionalFormatting>
  <conditionalFormatting sqref="AL1719:AL1720">
    <cfRule type="cellIs" dxfId="0" priority="535" operator="equal">
      <formula>"欠"</formula>
    </cfRule>
  </conditionalFormatting>
  <conditionalFormatting sqref="AL1726:AL1736">
    <cfRule type="cellIs" dxfId="0" priority="1346" operator="equal">
      <formula>"欠"</formula>
    </cfRule>
  </conditionalFormatting>
  <conditionalFormatting sqref="AL1792:AL1793">
    <cfRule type="cellIs" dxfId="0" priority="724" operator="equal">
      <formula>"欠"</formula>
    </cfRule>
  </conditionalFormatting>
  <conditionalFormatting sqref="AL1802:AL1894">
    <cfRule type="cellIs" dxfId="0" priority="520" operator="equal">
      <formula>"欠"</formula>
    </cfRule>
  </conditionalFormatting>
  <conditionalFormatting sqref="AL1818:AL1826">
    <cfRule type="cellIs" dxfId="0" priority="123" operator="equal">
      <formula>"欠"</formula>
    </cfRule>
  </conditionalFormatting>
  <conditionalFormatting sqref="AL1839:AL1841">
    <cfRule type="cellIs" dxfId="0" priority="55" operator="equal">
      <formula>"欠"</formula>
    </cfRule>
  </conditionalFormatting>
  <conditionalFormatting sqref="AL1874:AL1878">
    <cfRule type="cellIs" dxfId="0" priority="479" operator="equal">
      <formula>"欠"</formula>
    </cfRule>
  </conditionalFormatting>
  <conditionalFormatting sqref="AL1895:AL1898">
    <cfRule type="cellIs" dxfId="0" priority="725" operator="equal">
      <formula>"欠"</formula>
    </cfRule>
  </conditionalFormatting>
  <conditionalFormatting sqref="R1 T1 R4:R942 T4:T942 R1090:R1092 R1153:R1155 T1153:T1155 R1165 T1165:T1166 R1172:R1173 R1175 T1175 R1179 R1182 T1182 T1325 T1481:T1482 T1685:T1686 T1808 R1921:R1048576 T1921:T1048576">
    <cfRule type="containsText" dxfId="0" priority="5785" operator="between" text="欠">
      <formula>NOT(ISERROR(SEARCH("欠",R1)))</formula>
    </cfRule>
  </conditionalFormatting>
  <conditionalFormatting sqref="R1 R4:R1048576">
    <cfRule type="containsText" dxfId="3" priority="22" operator="between" text="欠">
      <formula>NOT(ISERROR(SEARCH("欠",R1)))</formula>
    </cfRule>
  </conditionalFormatting>
  <conditionalFormatting sqref="R1 T1 R4:R653 T4:T653 R654:R657 T655:T657 R659:R661 T659:T661 R665:R685 T665:T685 R687:R701 T687:T701 R702:R713 T703:T713 T718 R719:R721 T719:T721 R732:R741 T732:T741 R768 T768 R778 T778 R785:R794 T785:T794 R795 R804:R806 T806:T812 R834 T834:T835 R836:R838 T836:T838 R846:R847 T846:T847 R849:R850 T849:T856 R857 T857:T858 R859:R860 T859:T860 R862 T862 R865:R867 R872:R876 T872:T876 R877 R882 T882 R888 T888 R890 T890 R892 T892 R895 R897 T897 T902:T903 R904:R910 T908:T910 R911 R916:R917 T917 T923 R1090:R1092 T1153:T1154 T1165 R1172:R1173 T1175 T1182 T1481:T1482 T1805 R1820:R1821 T1820:T1821 R1823:R1835 T1823:T1839 R1840:R1842 T1840:T1842 R1844:R1847 T1845:T1847 T1849 R1850:R1869 T1850:T1869 R1870:R1048576 T1872:T1048576">
    <cfRule type="containsText" dxfId="0" priority="6406" operator="between" text="欠">
      <formula>NOT(ISERROR(SEARCH("欠",R1)))</formula>
    </cfRule>
  </conditionalFormatting>
  <conditionalFormatting sqref="AF1:AG1 AF1933:AG1934 AF1935 AF1936:AG1941 R1942:R1945 AD1946:AE1951 AF1952:AG1048576">
    <cfRule type="cellIs" dxfId="0" priority="9833" operator="equal">
      <formula>"未完成"</formula>
    </cfRule>
  </conditionalFormatting>
  <conditionalFormatting sqref="R1 R4:R665 R667:R736 R738:R747 R770:R772 R777 R779:R780 R785 R787:R797 R806:R808 R836 R838:R840 R848:R849 R851:R857 R859:R864 R867:R869 R874:R879 R884 R890 R892 R894 R897 R899 R906:R913 R918:R919 R1092:R1094 R1174:R1175 R1923:R1048576">
    <cfRule type="containsText" dxfId="0" priority="6294" operator="between" text="欠">
      <formula>NOT(ISERROR(SEARCH("欠",R1)))</formula>
    </cfRule>
  </conditionalFormatting>
  <conditionalFormatting sqref="T1 T4:T1048576">
    <cfRule type="containsText" dxfId="3" priority="21" operator="between" text="欠">
      <formula>NOT(ISERROR(SEARCH("欠",T1)))</formula>
    </cfRule>
  </conditionalFormatting>
  <conditionalFormatting sqref="T1 T4:T335 T400:T402 T555:T560 T605 T632:T633 T1155:T1156 T1167 T1177 T1184 T1483:T1484 T1933:T1935 T1937:T1048576">
    <cfRule type="containsText" dxfId="0" priority="8097" operator="between" text="欠">
      <formula>NOT(ISERROR(SEARCH("欠",T1)))</formula>
    </cfRule>
  </conditionalFormatting>
  <conditionalFormatting sqref="T1 T4:T527 T555:T638 T640:T650 T653:T654 T657:T659 T661:T663 T667:T685 T689:T693 T695:T703 T705:T715 T720 T734 T736:T739 T741:T743 T770 T780 T787:T796 T809:T814 T836:T840 T848:T849 T851:T855 T859:T862 T864 T874:T878 T884 T890 T892 T894 T899 T904:T905 T910:T912 T919 T925 T1155:T1156 T1167 T1177 T1184 T1483:T1484 T1810 T1923:T1048576">
    <cfRule type="containsText" dxfId="0" priority="6627" operator="between" text="欠">
      <formula>NOT(ISERROR(SEARCH("欠",T1)))</formula>
    </cfRule>
  </conditionalFormatting>
  <conditionalFormatting sqref="T1 T4:T665 T667:T747 T770:T772 T777 T779:T780 T787:T796 T809:T814 T836:T840 T848:T849 T851:T855 T859:T864 T874:T878 T884 T890 T892 T894 T899 T904:T908 T910:T912 T918:T919 T925 T1155:T1156 T1167 T1177 T1184 T1327 T1483:T1484 T1810 T1923:T1048576">
    <cfRule type="containsText" dxfId="0" priority="6293" operator="between" text="欠">
      <formula>NOT(ISERROR(SEARCH("欠",T1)))</formula>
    </cfRule>
  </conditionalFormatting>
  <conditionalFormatting sqref="V1 V4:V1048576">
    <cfRule type="containsText" dxfId="3" priority="23" operator="between" text="欠">
      <formula>NOT(ISERROR(SEARCH("欠",V1)))</formula>
    </cfRule>
    <cfRule type="containsText" dxfId="3" priority="24" operator="between" text="未安排">
      <formula>NOT(ISERROR(SEARCH("未安排",V1)))</formula>
    </cfRule>
    <cfRule type="cellIs" dxfId="3" priority="25" operator="equal">
      <formula>"否"</formula>
    </cfRule>
  </conditionalFormatting>
  <conditionalFormatting sqref="AA1 AA4:AA1048576">
    <cfRule type="containsText" dxfId="3" priority="20" operator="between" text="欠">
      <formula>NOT(ISERROR(SEARCH("欠",AA1)))</formula>
    </cfRule>
    <cfRule type="containsText" dxfId="3" priority="26" operator="between" text="否">
      <formula>NOT(ISERROR(SEARCH("否",AA1)))</formula>
    </cfRule>
  </conditionalFormatting>
  <conditionalFormatting sqref="R2 T2">
    <cfRule type="containsText" dxfId="0" priority="11" operator="between" text="欠">
      <formula>NOT(ISERROR(SEARCH("欠",R2)))</formula>
    </cfRule>
  </conditionalFormatting>
  <conditionalFormatting sqref="T2:U3">
    <cfRule type="cellIs" dxfId="0" priority="16" operator="equal">
      <formula>"欠"</formula>
    </cfRule>
  </conditionalFormatting>
  <conditionalFormatting sqref="AF2:AG3">
    <cfRule type="cellIs" dxfId="0" priority="19" operator="equal">
      <formula>"未完成"</formula>
    </cfRule>
  </conditionalFormatting>
  <conditionalFormatting sqref="AL2:AN3">
    <cfRule type="cellIs" dxfId="1" priority="14" operator="equal">
      <formula>"未完成"</formula>
    </cfRule>
    <cfRule type="cellIs" dxfId="0" priority="15" operator="equal">
      <formula>"未完成"</formula>
    </cfRule>
  </conditionalFormatting>
  <conditionalFormatting sqref="T4:U10">
    <cfRule type="cellIs" dxfId="0" priority="9823" operator="equal">
      <formula>"欠"</formula>
    </cfRule>
  </conditionalFormatting>
  <conditionalFormatting sqref="AF4:AG39">
    <cfRule type="cellIs" dxfId="0" priority="9826" operator="equal">
      <formula>"未完成"</formula>
    </cfRule>
  </conditionalFormatting>
  <conditionalFormatting sqref="AK5:AL7">
    <cfRule type="cellIs" dxfId="1" priority="9810" operator="equal">
      <formula>"未完成"</formula>
    </cfRule>
    <cfRule type="cellIs" dxfId="0" priority="9818" operator="equal">
      <formula>"未完成"</formula>
    </cfRule>
  </conditionalFormatting>
  <conditionalFormatting sqref="T37:U37 T38">
    <cfRule type="cellIs" dxfId="0" priority="9639" operator="equal">
      <formula>"欠"</formula>
    </cfRule>
  </conditionalFormatting>
  <conditionalFormatting sqref="AF67:AG222">
    <cfRule type="cellIs" dxfId="0" priority="9549" operator="equal">
      <formula>"未完成"</formula>
    </cfRule>
  </conditionalFormatting>
  <conditionalFormatting sqref="T158:U160">
    <cfRule type="cellIs" dxfId="0" priority="8992" operator="equal">
      <formula>"欠"</formula>
    </cfRule>
  </conditionalFormatting>
  <conditionalFormatting sqref="T185:U185 T400:T402">
    <cfRule type="cellIs" dxfId="0" priority="8860" operator="equal">
      <formula>"欠"</formula>
    </cfRule>
  </conditionalFormatting>
  <conditionalFormatting sqref="AF224:AG235">
    <cfRule type="cellIs" dxfId="0" priority="8679" operator="equal">
      <formula>"未完成"</formula>
    </cfRule>
  </conditionalFormatting>
  <conditionalFormatting sqref="S232 S1483:S1484">
    <cfRule type="cellIs" dxfId="0" priority="8656" operator="equal">
      <formula>"欠"</formula>
    </cfRule>
  </conditionalFormatting>
  <conditionalFormatting sqref="T232:U232 T1483:T1484">
    <cfRule type="cellIs" dxfId="0" priority="8643" operator="equal">
      <formula>"欠"</formula>
    </cfRule>
  </conditionalFormatting>
  <conditionalFormatting sqref="AF236:AG323 AF335:AG335">
    <cfRule type="cellIs" dxfId="0" priority="8613" operator="equal">
      <formula>"未完成"</formula>
    </cfRule>
  </conditionalFormatting>
  <conditionalFormatting sqref="S258 S779 S863 S873">
    <cfRule type="cellIs" dxfId="0" priority="8457" operator="equal">
      <formula>"欠"</formula>
    </cfRule>
  </conditionalFormatting>
  <conditionalFormatting sqref="S365 S1810">
    <cfRule type="cellIs" dxfId="0" priority="7966" operator="equal">
      <formula>"欠"</formula>
    </cfRule>
  </conditionalFormatting>
  <conditionalFormatting sqref="T365:U365 T1810">
    <cfRule type="cellIs" dxfId="0" priority="7916" operator="equal">
      <formula>"欠"</formula>
    </cfRule>
  </conditionalFormatting>
  <conditionalFormatting sqref="T365 T1810">
    <cfRule type="containsText" dxfId="0" priority="7766" operator="between" text="欠">
      <formula>NOT(ISERROR(SEARCH("欠",T365)))</formula>
    </cfRule>
  </conditionalFormatting>
  <conditionalFormatting sqref="S413 S635">
    <cfRule type="cellIs" dxfId="0" priority="7569" operator="equal">
      <formula>"欠"</formula>
    </cfRule>
  </conditionalFormatting>
  <conditionalFormatting sqref="R446 R897">
    <cfRule type="cellIs" dxfId="0" priority="7305" operator="equal">
      <formula>"欠"</formula>
    </cfRule>
  </conditionalFormatting>
  <conditionalFormatting sqref="S446 S897">
    <cfRule type="cellIs" dxfId="0" priority="7295" operator="equal">
      <formula>"欠"</formula>
    </cfRule>
  </conditionalFormatting>
  <conditionalFormatting sqref="R466 R598 R621:R625 R634 R638 R673:R676 R689:R693 R698:R702">
    <cfRule type="cellIs" dxfId="0" priority="7198" operator="equal">
      <formula>"欠"</formula>
    </cfRule>
  </conditionalFormatting>
  <conditionalFormatting sqref="S466 S598 S621:S625 S634 S638 S673:S676 S689:S691">
    <cfRule type="cellIs" dxfId="0" priority="7189" operator="equal">
      <formula>"欠"</formula>
    </cfRule>
  </conditionalFormatting>
  <conditionalFormatting sqref="T466:U466 T598 T621:T625 T634 T638 T673:T676 T689:T693 T698:T703 T710:T715 T738:T739 T770 T780 T789:T791 T838:T840 T848 T864 T874:T878 T899">
    <cfRule type="cellIs" dxfId="0" priority="7180" operator="equal">
      <formula>"欠"</formula>
    </cfRule>
  </conditionalFormatting>
  <conditionalFormatting sqref="T466 T598 T621:T625 T634 T638 T673:T676 T689:T693 T698:T703 T710:T715 T738:T739 T770 T780 T789:T791 T838:T840 T848 T864 T874:T878 T899">
    <cfRule type="containsText" dxfId="0" priority="7153" operator="between" text="欠">
      <formula>NOT(ISERROR(SEARCH("欠",T466)))</formula>
    </cfRule>
  </conditionalFormatting>
  <conditionalFormatting sqref="S539 S735 S801 S837 S852">
    <cfRule type="cellIs" dxfId="0" priority="6547" operator="equal">
      <formula>"欠"</formula>
    </cfRule>
  </conditionalFormatting>
  <conditionalFormatting sqref="T539:U539 T735">
    <cfRule type="cellIs" dxfId="0" priority="6520" operator="equal">
      <formula>"欠"</formula>
    </cfRule>
  </conditionalFormatting>
  <conditionalFormatting sqref="T539 T735">
    <cfRule type="containsText" dxfId="0" priority="6439" operator="between" text="欠">
      <formula>NOT(ISERROR(SEARCH("欠",T539)))</formula>
    </cfRule>
  </conditionalFormatting>
  <conditionalFormatting sqref="T542:U542 T721:T723 T740">
    <cfRule type="cellIs" dxfId="0" priority="6517" operator="equal">
      <formula>"欠"</formula>
    </cfRule>
  </conditionalFormatting>
  <conditionalFormatting sqref="T542 T721:T723 T740">
    <cfRule type="containsText" dxfId="0" priority="6436" operator="between" text="欠">
      <formula>NOT(ISERROR(SEARCH("欠",T542)))</formula>
    </cfRule>
  </conditionalFormatting>
  <conditionalFormatting sqref="S555 S557 S559 S632 S1155:S1156 S1167 S1184">
    <cfRule type="cellIs" dxfId="0" priority="9778" operator="equal">
      <formula>"欠"</formula>
    </cfRule>
  </conditionalFormatting>
  <conditionalFormatting sqref="T555:U560 T605:U605 T632:U633 T1155:T1156 T1167 T1177 T1184">
    <cfRule type="cellIs" dxfId="0" priority="9777" operator="equal">
      <formula>"欠"</formula>
    </cfRule>
  </conditionalFormatting>
  <conditionalFormatting sqref="AF555:AG556 AF607:AG614">
    <cfRule type="cellIs" dxfId="0" priority="9774" operator="equal">
      <formula>"未完成"</formula>
    </cfRule>
  </conditionalFormatting>
  <conditionalFormatting sqref="AK555:AL556 AK607:AL614">
    <cfRule type="cellIs" dxfId="1" priority="9775" operator="equal">
      <formula>"未完成"</formula>
    </cfRule>
    <cfRule type="cellIs" dxfId="0" priority="9776" operator="equal">
      <formula>"未完成"</formula>
    </cfRule>
  </conditionalFormatting>
  <conditionalFormatting sqref="AM555:AN555 AM557:AN557 AM559:AN559 AM574:AN574 AM576:AN576 AM578:AN578 AM582:AN582 AM605:AN605 AM632:AN632 AM1167:AN1167 AM1180:AN1181">
    <cfRule type="cellIs" dxfId="0" priority="9771" operator="equal">
      <formula>"欠"</formula>
    </cfRule>
  </conditionalFormatting>
  <conditionalFormatting sqref="S556 S558 S560 S605 S633">
    <cfRule type="cellIs" dxfId="0" priority="9765" operator="equal">
      <formula>"欠"</formula>
    </cfRule>
  </conditionalFormatting>
  <conditionalFormatting sqref="AF557:AG560 AF574:AG575">
    <cfRule type="cellIs" dxfId="0" priority="9832" operator="equal">
      <formula>"未完成"</formula>
    </cfRule>
  </conditionalFormatting>
  <conditionalFormatting sqref="AH557:AH558 AH559:AI560 AH574:AI575">
    <cfRule type="cellIs" dxfId="1" priority="9834" operator="equal">
      <formula>"未完成"</formula>
    </cfRule>
    <cfRule type="cellIs" dxfId="0" priority="9835" operator="equal">
      <formula>"未完成"</formula>
    </cfRule>
  </conditionalFormatting>
  <conditionalFormatting sqref="AK557:AL560 AK569:AL570 AK574:AL575 AK582:AL583 AL787:AN788 AL789:AL794 AL912:AN912">
    <cfRule type="cellIs" dxfId="1" priority="9772" operator="equal">
      <formula>"未完成"</formula>
    </cfRule>
    <cfRule type="cellIs" dxfId="0" priority="9773" operator="equal">
      <formula>"未完成"</formula>
    </cfRule>
  </conditionalFormatting>
  <conditionalFormatting sqref="R558:U565 R1820:T1823 S1813 S1807:S1808 R1793:U1803 T1792:U1792 R1789:U1789 S1433 S1373 S1324:T1324 S934 S923:S924 S922:T922 S917:S921 R916:U916 R915:S915 R910 R907:S909 R906 R904:S905 S903 S902:T902 S897 S892 R891:U891 R889:S889 R887:S887 R881:S881 S880 S876 R864:S866 U861 T860 R859:S859 S858 S857:T857 R856 T855:U855 S851:U854 T849:U850 R849 R848:U848 S847 R846:S846 S838:S844 U835:U837 T834:U834 R833:U833 R803:S805 S802 S795:S797 U794 R793:S794 R792:T792 R791:S791 R789:R790 R784:R785 S783 S778 T776 S774 S768:T769 R740:U740 U738:U739 R738:R739 R737:U737 U731:U736 R731:R733 T725 R718:S720 S717:T717 R706:T706 R701:U705 U695:U700 R700 S694 S692:U693 S691 U689:U690 S679:S682 R678:T678 S676:T676 R674:U675 R664:U669 R660:U660 T656:U656 R656 R655:U655 S653:S654 R651:T651 R650:U650 S648:S649 R647 R646:T646 R642:U645 U641 R641:S641 R639:U640 S638:U638 R637:U637 U635 R633:U634 R628:U628 U623:U627 R623:S627 R617:S617 S614:S616 R603:U613 R596:U597 U595 R592:U594 S591 R583:U590 T581:U581 R581 R570:U580 T566:U569 R566:R569">
    <cfRule type="cellIs" dxfId="0" priority="6996" operator="equal">
      <formula>"欠"</formula>
    </cfRule>
  </conditionalFormatting>
  <conditionalFormatting sqref="AF561:AG565 AF663:AG663">
    <cfRule type="cellIs" dxfId="0" priority="7396" operator="equal">
      <formula>"未完成"</formula>
    </cfRule>
  </conditionalFormatting>
  <conditionalFormatting sqref="AK561:AL565 AK663:AL663">
    <cfRule type="cellIs" dxfId="1" priority="7397" operator="equal">
      <formula>"未完成"</formula>
    </cfRule>
    <cfRule type="cellIs" dxfId="0" priority="7398" operator="equal">
      <formula>"未完成"</formula>
    </cfRule>
  </conditionalFormatting>
  <conditionalFormatting sqref="AM561:AN565 AM663:AN663">
    <cfRule type="cellIs" dxfId="0" priority="7399" operator="equal">
      <formula>"欠"</formula>
    </cfRule>
  </conditionalFormatting>
  <conditionalFormatting sqref="AF566:AG566 AF578:AG579 AF581:AG581 AF606:AG606">
    <cfRule type="cellIs" dxfId="0" priority="9782" operator="equal">
      <formula>"未完成"</formula>
    </cfRule>
  </conditionalFormatting>
  <conditionalFormatting sqref="AK566:AL566 AK579:AL579 AK581:AL581 AK606:AL606">
    <cfRule type="cellIs" dxfId="1" priority="9763" operator="equal">
      <formula>"未完成"</formula>
    </cfRule>
    <cfRule type="cellIs" dxfId="0" priority="9764" operator="equal">
      <formula>"未完成"</formula>
    </cfRule>
  </conditionalFormatting>
  <conditionalFormatting sqref="AM566:AN566 AM794:AN794 AM888:AN889 AM896:AN896 AM917:AN917 AM937:AN937">
    <cfRule type="cellIs" dxfId="0" priority="7667" operator="equal">
      <formula>"欠"</formula>
    </cfRule>
  </conditionalFormatting>
  <conditionalFormatting sqref="S569:S572 S584">
    <cfRule type="cellIs" dxfId="0" priority="9767" operator="equal">
      <formula>"欠"</formula>
    </cfRule>
  </conditionalFormatting>
  <conditionalFormatting sqref="AF569:AG570 AF582:AG583">
    <cfRule type="cellIs" dxfId="0" priority="9785" operator="equal">
      <formula>"未完成"</formula>
    </cfRule>
  </conditionalFormatting>
  <conditionalFormatting sqref="AM569:AN570 AM606:AN606">
    <cfRule type="cellIs" dxfId="0" priority="9762" operator="equal">
      <formula>"欠"</formula>
    </cfRule>
  </conditionalFormatting>
  <conditionalFormatting sqref="AF572:AG572 AF584:AG584">
    <cfRule type="cellIs" dxfId="0" priority="7321" operator="equal">
      <formula>"未完成"</formula>
    </cfRule>
  </conditionalFormatting>
  <conditionalFormatting sqref="AK572:AL572 AK584:AL584">
    <cfRule type="cellIs" dxfId="1" priority="7319" operator="equal">
      <formula>"未完成"</formula>
    </cfRule>
    <cfRule type="cellIs" dxfId="0" priority="7320" operator="equal">
      <formula>"未完成"</formula>
    </cfRule>
  </conditionalFormatting>
  <conditionalFormatting sqref="AM573:AN573 AM587:AN587 AM607:AN614 AM631:AN631 AM636:AN637 AM649:AN649 AM653:AN657 AM660:AN660 AM672:AN672 AM681:AN685 AM697:AN697 AM704:AN708 AM719:AN720 AM728:AN728 AM730:AN732 AM771:AN772 AM779:AN779 AM781:AN781 AM784:AN784 AM850:AN850 AM863:AN863 AM870:AN872 AM880:AN880 AM893:AN893 AM900:AN902 AM932:AN932 AM939:AN939 AM943:AN944">
    <cfRule type="cellIs" dxfId="0" priority="9140" operator="equal">
      <formula>"欠"</formula>
    </cfRule>
  </conditionalFormatting>
  <conditionalFormatting sqref="AF576:AG577">
    <cfRule type="cellIs" dxfId="0" priority="9781" operator="equal">
      <formula>"未完成"</formula>
    </cfRule>
  </conditionalFormatting>
  <conditionalFormatting sqref="AK576:AL577">
    <cfRule type="cellIs" dxfId="1" priority="9787" operator="equal">
      <formula>"未完成"</formula>
    </cfRule>
    <cfRule type="cellIs" dxfId="0" priority="9792" operator="equal">
      <formula>"未完成"</formula>
    </cfRule>
  </conditionalFormatting>
  <conditionalFormatting sqref="S585 S659:S662 S729 S885">
    <cfRule type="containsText" dxfId="0" priority="6999" operator="between" text="欠">
      <formula>NOT(ISERROR(SEARCH("欠",S585)))</formula>
    </cfRule>
    <cfRule type="cellIs" dxfId="0" priority="7000" operator="equal">
      <formula>"欠"</formula>
    </cfRule>
  </conditionalFormatting>
  <conditionalFormatting sqref="T585 T661:T662">
    <cfRule type="containsText" dxfId="0" priority="6997" operator="between" text="欠">
      <formula>NOT(ISERROR(SEARCH("欠",T585)))</formula>
    </cfRule>
    <cfRule type="cellIs" dxfId="0" priority="6998" operator="equal">
      <formula>"欠"</formula>
    </cfRule>
  </conditionalFormatting>
  <conditionalFormatting sqref="AF587:AG588 AF740:AG743">
    <cfRule type="cellIs" dxfId="0" priority="9768" operator="equal">
      <formula>"未完成"</formula>
    </cfRule>
  </conditionalFormatting>
  <conditionalFormatting sqref="AK587:AL588 AK740:AL743">
    <cfRule type="cellIs" dxfId="1" priority="9769" operator="equal">
      <formula>"未完成"</formula>
    </cfRule>
    <cfRule type="cellIs" dxfId="0" priority="9770" operator="equal">
      <formula>"未完成"</formula>
    </cfRule>
  </conditionalFormatting>
  <conditionalFormatting sqref="AF590:AG591 AF595:AG598">
    <cfRule type="cellIs" dxfId="0" priority="7246" operator="equal">
      <formula>"未完成"</formula>
    </cfRule>
  </conditionalFormatting>
  <conditionalFormatting sqref="AK590:AL591 AK595:AL598 AL621:AL625 AL634">
    <cfRule type="cellIs" dxfId="1" priority="7244" operator="equal">
      <formula>"未完成"</formula>
    </cfRule>
    <cfRule type="cellIs" dxfId="0" priority="7245" operator="equal">
      <formula>"未完成"</formula>
    </cfRule>
  </conditionalFormatting>
  <conditionalFormatting sqref="AM590:AN591 AM595:AN597">
    <cfRule type="cellIs" dxfId="0" priority="7247" operator="equal">
      <formula>"欠"</formula>
    </cfRule>
  </conditionalFormatting>
  <conditionalFormatting sqref="AF592:AG593">
    <cfRule type="cellIs" dxfId="0" priority="7129" operator="equal">
      <formula>"未完成"</formula>
    </cfRule>
  </conditionalFormatting>
  <conditionalFormatting sqref="AK592:AL593">
    <cfRule type="cellIs" dxfId="1" priority="7127" operator="equal">
      <formula>"未完成"</formula>
    </cfRule>
    <cfRule type="cellIs" dxfId="0" priority="7128" operator="equal">
      <formula>"未完成"</formula>
    </cfRule>
  </conditionalFormatting>
  <conditionalFormatting sqref="AM592:AN593">
    <cfRule type="cellIs" dxfId="0" priority="7130" operator="equal">
      <formula>"欠"</formula>
    </cfRule>
  </conditionalFormatting>
  <conditionalFormatting sqref="AI594 AI599 AI619:AI621 AI659 AI661:AI662 AI707:AI708 AI729">
    <cfRule type="cellIs" dxfId="0" priority="7663" operator="equal">
      <formula>"未完成"</formula>
    </cfRule>
  </conditionalFormatting>
  <conditionalFormatting sqref="AF599:AG600">
    <cfRule type="cellIs" dxfId="0" priority="7132" operator="equal">
      <formula>"未完成"</formula>
    </cfRule>
  </conditionalFormatting>
  <conditionalFormatting sqref="AK599:AL600">
    <cfRule type="cellIs" dxfId="1" priority="7133" operator="equal">
      <formula>"未完成"</formula>
    </cfRule>
    <cfRule type="cellIs" dxfId="0" priority="7134" operator="equal">
      <formula>"未完成"</formula>
    </cfRule>
  </conditionalFormatting>
  <conditionalFormatting sqref="AM599:AN600">
    <cfRule type="cellIs" dxfId="0" priority="7131" operator="equal">
      <formula>"欠"</formula>
    </cfRule>
  </conditionalFormatting>
  <conditionalFormatting sqref="S602:S604 S650 S734 S736:S737 S741:S743 S809:S813">
    <cfRule type="cellIs" dxfId="0" priority="6943" operator="equal">
      <formula>"欠"</formula>
    </cfRule>
  </conditionalFormatting>
  <conditionalFormatting sqref="T603:T604 T650 T734 T736:T737 T741:T743 T809:T814 T904">
    <cfRule type="cellIs" dxfId="0" priority="6942" operator="equal">
      <formula>"欠"</formula>
    </cfRule>
  </conditionalFormatting>
  <conditionalFormatting sqref="AM604:AN604 AM650:AN650 AM734:AN737 AM741:AN743 AM809:AN814 AM866:AN866 AM898:AN898 AM904:AN904 AM1240:AN1240 AM1252:AN1253 AM1257:AN1260 AM1268:AN1268 AM1281:AN1281 AM1306:AN1307 AM1342:AN1342">
    <cfRule type="cellIs" dxfId="0" priority="6948" operator="equal">
      <formula>"欠"</formula>
    </cfRule>
  </conditionalFormatting>
  <conditionalFormatting sqref="AF615:AG616 AF626:AG631 AF636:AG638 AF658:AG659 AF667:AG672 AF692:AG693 AF695:AG696 AF698:AG708 AF734:AG739 AF797 AF864:AG864">
    <cfRule type="cellIs" dxfId="0" priority="8505" operator="equal">
      <formula>"未完成"</formula>
    </cfRule>
  </conditionalFormatting>
  <conditionalFormatting sqref="AK615:AL616 AK626:AL631 AK636:AL638 AL650 AK658:AL659 AK667:AL672 AL673:AL676 AK677:AL678 AK692:AL693 AK695:AL696 AK698:AL708 AK734:AL739 AK797:AL797 AK836:AL836 AK851:AL857 AK864:AL864 AK894:AL894 AK919:AL919">
    <cfRule type="cellIs" dxfId="1" priority="8506" operator="equal">
      <formula>"未完成"</formula>
    </cfRule>
    <cfRule type="cellIs" dxfId="0" priority="8507" operator="equal">
      <formula>"未完成"</formula>
    </cfRule>
  </conditionalFormatting>
  <conditionalFormatting sqref="AM615:AN616 AM626:AN630 AM658:AN659 AM667:AN671 AM695:AN696 AM797:AN797 AM836:AN836 AM851:AN855">
    <cfRule type="cellIs" dxfId="0" priority="8504" operator="equal">
      <formula>"欠"</formula>
    </cfRule>
  </conditionalFormatting>
  <conditionalFormatting sqref="R617:R619 R641">
    <cfRule type="cellIs" dxfId="0" priority="6808" operator="equal">
      <formula>"欠"</formula>
    </cfRule>
  </conditionalFormatting>
  <conditionalFormatting sqref="T617:T620 T644">
    <cfRule type="containsText" dxfId="0" priority="6959" operator="between" text="欠">
      <formula>NOT(ISERROR(SEARCH("欠",T617)))</formula>
    </cfRule>
    <cfRule type="cellIs" dxfId="0" priority="6960" operator="equal">
      <formula>"欠"</formula>
    </cfRule>
  </conditionalFormatting>
  <conditionalFormatting sqref="U618:U625 U634">
    <cfRule type="cellIs" dxfId="0" priority="6955" operator="equal">
      <formula>"欠"</formula>
    </cfRule>
  </conditionalFormatting>
  <conditionalFormatting sqref="AF618:AG625 AF634:AG634">
    <cfRule type="cellIs" dxfId="0" priority="6956" operator="equal">
      <formula>"未完成"</formula>
    </cfRule>
  </conditionalFormatting>
  <conditionalFormatting sqref="AK618:AL620 AK621:AK625 AK634">
    <cfRule type="cellIs" dxfId="1" priority="6957" operator="equal">
      <formula>"未完成"</formula>
    </cfRule>
    <cfRule type="cellIs" dxfId="0" priority="6958" operator="equal">
      <formula>"未完成"</formula>
    </cfRule>
  </conditionalFormatting>
  <conditionalFormatting sqref="AM618:AN620">
    <cfRule type="cellIs" dxfId="0" priority="6954" operator="equal">
      <formula>"欠"</formula>
    </cfRule>
  </conditionalFormatting>
  <conditionalFormatting sqref="AF632:AG633">
    <cfRule type="cellIs" dxfId="0" priority="9783" operator="equal">
      <formula>"未完成"</formula>
    </cfRule>
  </conditionalFormatting>
  <conditionalFormatting sqref="AK632:AL633">
    <cfRule type="cellIs" dxfId="1" priority="9789" operator="equal">
      <formula>"未完成"</formula>
    </cfRule>
    <cfRule type="cellIs" dxfId="0" priority="9794" operator="equal">
      <formula>"未完成"</formula>
    </cfRule>
  </conditionalFormatting>
  <conditionalFormatting sqref="R635 T635:U635">
    <cfRule type="cellIs" dxfId="0" priority="6799" operator="equal">
      <formula>"欠"</formula>
    </cfRule>
  </conditionalFormatting>
  <conditionalFormatting sqref="AF640:AG648 AF653:AG653">
    <cfRule type="cellIs" dxfId="0" priority="7135" operator="equal">
      <formula>"未完成"</formula>
    </cfRule>
  </conditionalFormatting>
  <conditionalFormatting sqref="AK640:AL648 AK653:AL653">
    <cfRule type="cellIs" dxfId="1" priority="7136" operator="equal">
      <formula>"未完成"</formula>
    </cfRule>
    <cfRule type="cellIs" dxfId="0" priority="7137" operator="equal">
      <formula>"未完成"</formula>
    </cfRule>
  </conditionalFormatting>
  <conditionalFormatting sqref="AM640:AN648">
    <cfRule type="cellIs" dxfId="0" priority="7138" operator="equal">
      <formula>"欠"</formula>
    </cfRule>
  </conditionalFormatting>
  <conditionalFormatting sqref="T648:U648 R653 T649 R648:R649">
    <cfRule type="cellIs" dxfId="0" priority="6416" operator="equal">
      <formula>"欠"</formula>
    </cfRule>
  </conditionalFormatting>
  <conditionalFormatting sqref="U649:U650 U654 U673:U676">
    <cfRule type="cellIs" dxfId="0" priority="6804" operator="equal">
      <formula>"欠"</formula>
    </cfRule>
  </conditionalFormatting>
  <conditionalFormatting sqref="AF649:AG650 AF654:AG654 AF673:AG676">
    <cfRule type="cellIs" dxfId="0" priority="6805" operator="equal">
      <formula>"未完成"</formula>
    </cfRule>
  </conditionalFormatting>
  <conditionalFormatting sqref="AK649:AL649 AK650 AK654:AL654 AK673:AK676">
    <cfRule type="cellIs" dxfId="1" priority="6806" operator="equal">
      <formula>"未完成"</formula>
    </cfRule>
    <cfRule type="cellIs" dxfId="0" priority="6807" operator="equal">
      <formula>"未完成"</formula>
    </cfRule>
  </conditionalFormatting>
  <conditionalFormatting sqref="U652 U656">
    <cfRule type="cellIs" dxfId="0" priority="6415" operator="equal">
      <formula>"欠"</formula>
    </cfRule>
  </conditionalFormatting>
  <conditionalFormatting sqref="AF652:AG652 AF656:AG656">
    <cfRule type="cellIs" dxfId="0" priority="6417" operator="equal">
      <formula>"未完成"</formula>
    </cfRule>
  </conditionalFormatting>
  <conditionalFormatting sqref="AK652:AL652 AK656:AL656">
    <cfRule type="cellIs" dxfId="1" priority="6419" operator="equal">
      <formula>"未完成"</formula>
    </cfRule>
    <cfRule type="cellIs" dxfId="0" priority="6421" operator="equal">
      <formula>"未完成"</formula>
    </cfRule>
  </conditionalFormatting>
  <conditionalFormatting sqref="T655:U655 R657 U657 R686:U687 U689:U691">
    <cfRule type="cellIs" dxfId="0" priority="6409" operator="equal">
      <formula>"欠"</formula>
    </cfRule>
  </conditionalFormatting>
  <conditionalFormatting sqref="T655 T686:T687">
    <cfRule type="containsText" dxfId="0" priority="6408" operator="between" text="欠">
      <formula>NOT(ISERROR(SEARCH("欠",T655)))</formula>
    </cfRule>
  </conditionalFormatting>
  <conditionalFormatting sqref="AF655:AG655 AF657:AG657 AF686:AG687 AF689:AG691">
    <cfRule type="cellIs" dxfId="0" priority="6410" operator="equal">
      <formula>"未完成"</formula>
    </cfRule>
  </conditionalFormatting>
  <conditionalFormatting sqref="AK655:AL655 AK657:AL657 AK686:AL687 AK689:AL691">
    <cfRule type="cellIs" dxfId="1" priority="6411" operator="equal">
      <formula>"未完成"</formula>
    </cfRule>
    <cfRule type="cellIs" dxfId="0" priority="6412" operator="equal">
      <formula>"未完成"</formula>
    </cfRule>
  </conditionalFormatting>
  <conditionalFormatting sqref="T657 R680:U680 U681 R682:R685 T682:U685 R697 T697:U697">
    <cfRule type="cellIs" dxfId="0" priority="6789" operator="equal">
      <formula>"欠"</formula>
    </cfRule>
  </conditionalFormatting>
  <conditionalFormatting sqref="R660 T660:U660">
    <cfRule type="cellIs" dxfId="0" priority="6363" operator="equal">
      <formula>"欠"</formula>
    </cfRule>
  </conditionalFormatting>
  <conditionalFormatting sqref="R660 T660">
    <cfRule type="containsText" dxfId="0" priority="6361" operator="between" text="欠">
      <formula>NOT(ISERROR(SEARCH("欠",R660)))</formula>
    </cfRule>
  </conditionalFormatting>
  <conditionalFormatting sqref="AF661:AG662">
    <cfRule type="cellIs" dxfId="0" priority="7743" operator="equal">
      <formula>"未完成"</formula>
    </cfRule>
  </conditionalFormatting>
  <conditionalFormatting sqref="AK661:AL662">
    <cfRule type="cellIs" dxfId="1" priority="7744" operator="equal">
      <formula>"未完成"</formula>
    </cfRule>
    <cfRule type="cellIs" dxfId="0" priority="7745" operator="equal">
      <formula>"未完成"</formula>
    </cfRule>
  </conditionalFormatting>
  <conditionalFormatting sqref="AM661:AN662">
    <cfRule type="cellIs" dxfId="0" priority="7741" operator="equal">
      <formula>"欠"</formula>
    </cfRule>
  </conditionalFormatting>
  <conditionalFormatting sqref="R664:R665 U664:U665">
    <cfRule type="cellIs" dxfId="0" priority="6375" operator="equal">
      <formula>"欠"</formula>
    </cfRule>
  </conditionalFormatting>
  <conditionalFormatting sqref="AF664:AG665">
    <cfRule type="cellIs" dxfId="0" priority="6377" operator="equal">
      <formula>"未完成"</formula>
    </cfRule>
  </conditionalFormatting>
  <conditionalFormatting sqref="AK664:AL665">
    <cfRule type="cellIs" dxfId="1" priority="6378" operator="equal">
      <formula>"未完成"</formula>
    </cfRule>
    <cfRule type="cellIs" dxfId="0" priority="6379" operator="equal">
      <formula>"未完成"</formula>
    </cfRule>
  </conditionalFormatting>
  <conditionalFormatting sqref="AM664:AN665">
    <cfRule type="cellIs" dxfId="0" priority="6376" operator="equal">
      <formula>"欠"</formula>
    </cfRule>
  </conditionalFormatting>
  <conditionalFormatting sqref="R666 U666">
    <cfRule type="cellIs" dxfId="0" priority="6207" operator="equal">
      <formula>"欠"</formula>
    </cfRule>
  </conditionalFormatting>
  <conditionalFormatting sqref="AF680:AG685 AF697:AG697">
    <cfRule type="cellIs" dxfId="0" priority="6790" operator="equal">
      <formula>"未完成"</formula>
    </cfRule>
  </conditionalFormatting>
  <conditionalFormatting sqref="AK680:AL685 AK697:AL697">
    <cfRule type="cellIs" dxfId="1" priority="6791" operator="equal">
      <formula>"未完成"</formula>
    </cfRule>
    <cfRule type="cellIs" dxfId="0" priority="6792" operator="equal">
      <formula>"未完成"</formula>
    </cfRule>
  </conditionalFormatting>
  <conditionalFormatting sqref="AM686:AN687">
    <cfRule type="cellIs" dxfId="0" priority="6413" operator="equal">
      <formula>"欠"</formula>
    </cfRule>
  </conditionalFormatting>
  <conditionalFormatting sqref="R688 T688">
    <cfRule type="containsText" dxfId="0" priority="6342" operator="between" text="欠">
      <formula>NOT(ISERROR(SEARCH("欠",R688)))</formula>
    </cfRule>
  </conditionalFormatting>
  <conditionalFormatting sqref="R691:R693 T691:U691">
    <cfRule type="cellIs" dxfId="0" priority="6614" operator="equal">
      <formula>"欠"</formula>
    </cfRule>
  </conditionalFormatting>
  <conditionalFormatting sqref="S692:S693 S698:S703 S710:S715 S738:S739 S770 S780 S789:S791 S838:S840 S848 S864 S874:S878 S899">
    <cfRule type="cellIs" dxfId="0" priority="6339" operator="equal">
      <formula>"欠"</formula>
    </cfRule>
  </conditionalFormatting>
  <conditionalFormatting sqref="AF709:AG715">
    <cfRule type="cellIs" dxfId="0" priority="6323" operator="equal">
      <formula>"未完成"</formula>
    </cfRule>
  </conditionalFormatting>
  <conditionalFormatting sqref="AI709:AI715 AI732:AI745 AI770:AI772 AI777 AI779:AI814 AI836:AI944 AI1155:AI1159 AI1178 AI1184 AI1201 AI1206:AI1207 AI1209 AI1214 AI1217:AI1223 AI1234:AI1237 AI1240:AI1241 AI1249:AI1250 AI1257:AI1261 AI1264:AI1265 AI1273 AI1282:AI1286 AI1297 AI1304 AI1314 AI1318:AI1320 AI1326 AI1335:AI1336 AI1343 AI1348:AI1350 AI1353:AI1354 AI1361 AI1367:AI1368 AI1379:AI1388 AI1391:AI1392 AI1424:AI1425 AI1429 AI1441 AI1458 AI1463:AI1466 AI1471 AI1475 AI1479:AI1481 AI1506:AI1508 AI1547:AI1548 AI1567 AI1571:AI1572 AI1614:AI1615 AI1617:AI1619 AI1640 AI1643 AI1649:AI1656 AI1663 AI1684 AI1686 AI1716 AI1722:AI1725 AI1735 AI1752 AI1754:AI1755 AI1771 AI1773 AI1782:AI1784 AI1791:AI1794 AI1815 AI1817">
    <cfRule type="cellIs" dxfId="0" priority="6322" operator="equal">
      <formula>"未完成"</formula>
    </cfRule>
  </conditionalFormatting>
  <conditionalFormatting sqref="AK709:AL715 AL770">
    <cfRule type="cellIs" dxfId="1" priority="6324" operator="equal">
      <formula>"未完成"</formula>
    </cfRule>
    <cfRule type="cellIs" dxfId="0" priority="6325" operator="equal">
      <formula>"未完成"</formula>
    </cfRule>
  </conditionalFormatting>
  <conditionalFormatting sqref="R710:R715 R738:R739 R770 R780 R789:R791 R838:R840 R848 R864 R874:R878 R899 R1092:R1094 R1174:R1175">
    <cfRule type="cellIs" dxfId="0" priority="6303" operator="equal">
      <formula>"欠"</formula>
    </cfRule>
  </conditionalFormatting>
  <conditionalFormatting sqref="R716:U716 S717 S719 S730:S733 S745:S746">
    <cfRule type="cellIs" dxfId="0" priority="6356" operator="equal">
      <formula>"欠"</formula>
    </cfRule>
  </conditionalFormatting>
  <conditionalFormatting sqref="R716 T716">
    <cfRule type="containsText" dxfId="0" priority="6354" operator="between" text="欠">
      <formula>NOT(ISERROR(SEARCH("欠",R716)))</formula>
    </cfRule>
  </conditionalFormatting>
  <conditionalFormatting sqref="R717 T717:U717 R745:R746 T745:U746">
    <cfRule type="cellIs" dxfId="0" priority="6308" operator="equal">
      <formula>"欠"</formula>
    </cfRule>
  </conditionalFormatting>
  <conditionalFormatting sqref="R717 T717 R745:R746 T745:T746">
    <cfRule type="containsText" dxfId="0" priority="6306" operator="between" text="欠">
      <formula>NOT(ISERROR(SEARCH("欠",R717)))</formula>
    </cfRule>
  </conditionalFormatting>
  <conditionalFormatting sqref="T717 T745:T746">
    <cfRule type="containsText" dxfId="0" priority="6307" operator="between" text="欠">
      <formula>NOT(ISERROR(SEARCH("欠",T717)))</formula>
    </cfRule>
  </conditionalFormatting>
  <conditionalFormatting sqref="AF717:AG717 AF745:AG746">
    <cfRule type="cellIs" dxfId="0" priority="6310" operator="equal">
      <formula>"未完成"</formula>
    </cfRule>
  </conditionalFormatting>
  <conditionalFormatting sqref="AI717 AI746">
    <cfRule type="cellIs" dxfId="0" priority="6309" operator="equal">
      <formula>"未完成"</formula>
    </cfRule>
  </conditionalFormatting>
  <conditionalFormatting sqref="AK717:AL717 AK745:AL746">
    <cfRule type="cellIs" dxfId="1" priority="6311" operator="equal">
      <formula>"未完成"</formula>
    </cfRule>
    <cfRule type="cellIs" dxfId="0" priority="6312" operator="equal">
      <formula>"未完成"</formula>
    </cfRule>
  </conditionalFormatting>
  <conditionalFormatting sqref="R718:U718 R744 T744:U744">
    <cfRule type="cellIs" dxfId="0" priority="6315" operator="equal">
      <formula>"欠"</formula>
    </cfRule>
  </conditionalFormatting>
  <conditionalFormatting sqref="R718 T718 R744 T744">
    <cfRule type="containsText" dxfId="0" priority="6313" operator="between" text="欠">
      <formula>NOT(ISERROR(SEARCH("欠",R718)))</formula>
    </cfRule>
  </conditionalFormatting>
  <conditionalFormatting sqref="T718 T744">
    <cfRule type="containsText" dxfId="0" priority="6314" operator="between" text="欠">
      <formula>NOT(ISERROR(SEARCH("欠",T718)))</formula>
    </cfRule>
  </conditionalFormatting>
  <conditionalFormatting sqref="AF718:AG718 AF744:AG744">
    <cfRule type="cellIs" dxfId="0" priority="6317" operator="equal">
      <formula>"未完成"</formula>
    </cfRule>
  </conditionalFormatting>
  <conditionalFormatting sqref="AK718:AL718 AK744:AL744">
    <cfRule type="cellIs" dxfId="1" priority="6318" operator="equal">
      <formula>"未完成"</formula>
    </cfRule>
    <cfRule type="cellIs" dxfId="0" priority="6319" operator="equal">
      <formula>"未完成"</formula>
    </cfRule>
  </conditionalFormatting>
  <conditionalFormatting sqref="AM718:AN718 AM744:AN744">
    <cfRule type="cellIs" dxfId="0" priority="6320" operator="equal">
      <formula>"欠"</formula>
    </cfRule>
  </conditionalFormatting>
  <conditionalFormatting sqref="R719 R730:R733">
    <cfRule type="cellIs" dxfId="0" priority="6302" operator="equal">
      <formula>"欠"</formula>
    </cfRule>
  </conditionalFormatting>
  <conditionalFormatting sqref="T719 T729:T733">
    <cfRule type="containsText" dxfId="0" priority="6334" operator="between" text="欠">
      <formula>NOT(ISERROR(SEARCH("欠",T719)))</formula>
    </cfRule>
    <cfRule type="cellIs" dxfId="0" priority="6335" operator="equal">
      <formula>"欠"</formula>
    </cfRule>
  </conditionalFormatting>
  <conditionalFormatting sqref="U719 U728:U732 U747 U771:U772 U779 U863">
    <cfRule type="cellIs" dxfId="0" priority="6329" operator="equal">
      <formula>"欠"</formula>
    </cfRule>
  </conditionalFormatting>
  <conditionalFormatting sqref="AF719:AG719 AF728:AG732 AF747:AG747 AF771:AG772 AF779:AG779 AF863:AG863">
    <cfRule type="cellIs" dxfId="0" priority="6330" operator="equal">
      <formula>"未完成"</formula>
    </cfRule>
  </conditionalFormatting>
  <conditionalFormatting sqref="AK719:AL719 AK728:AL732 AK747:AL747 AK771:AL772 AK779:AL779 AK863:AL863">
    <cfRule type="cellIs" dxfId="1" priority="6331" operator="equal">
      <formula>"未完成"</formula>
    </cfRule>
    <cfRule type="cellIs" dxfId="0" priority="6332" operator="equal">
      <formula>"未完成"</formula>
    </cfRule>
  </conditionalFormatting>
  <conditionalFormatting sqref="R720 U720">
    <cfRule type="cellIs" dxfId="0" priority="6402" operator="equal">
      <formula>"欠"</formula>
    </cfRule>
  </conditionalFormatting>
  <conditionalFormatting sqref="U721:U723 U725:U726 T787:U788 U789:U791 T792:U794 T796:U796 U806:U814 T849:U849 T859:U859 T861:U862 U865:U869 T884:U884 T890:U890 T892:U892 R906 T910:U912">
    <cfRule type="cellIs" dxfId="0" priority="6794" operator="equal">
      <formula>"欠"</formula>
    </cfRule>
  </conditionalFormatting>
  <conditionalFormatting sqref="AF721:AG723 AF725:AG726 AF796">
    <cfRule type="cellIs" dxfId="0" priority="6795" operator="equal">
      <formula>"未完成"</formula>
    </cfRule>
  </conditionalFormatting>
  <conditionalFormatting sqref="AK721:AL723 AK725:AL726 AK796:AL796 AK849:AL849 AK859:AL859 AK861:AL862 AK867:AL869 AK884:AL884 AK890:AL890 AK892:AL892 AK910:AL911 AK912">
    <cfRule type="cellIs" dxfId="1" priority="6796" operator="equal">
      <formula>"未完成"</formula>
    </cfRule>
    <cfRule type="cellIs" dxfId="0" priority="6797" operator="equal">
      <formula>"未完成"</formula>
    </cfRule>
  </conditionalFormatting>
  <conditionalFormatting sqref="AM721:AN723 AM725:AN726 AM796:AN796 AM849:AN849 AM859:AN859 AM861:AN862 AM867:AN869 AM884:AN884 AM890:AN890 AM892:AN892 AM910:AN911">
    <cfRule type="cellIs" dxfId="0" priority="6798" operator="equal">
      <formula>"欠"</formula>
    </cfRule>
  </conditionalFormatting>
  <conditionalFormatting sqref="S724:S728 S853:S855 S860 S884">
    <cfRule type="cellIs" dxfId="0" priority="6336" operator="equal">
      <formula>"欠"</formula>
    </cfRule>
  </conditionalFormatting>
  <conditionalFormatting sqref="R728:R729 R747 R771:R772 R853:R857 R860">
    <cfRule type="containsText" dxfId="0" priority="6327" operator="between" text="欠">
      <formula>NOT(ISERROR(SEARCH("欠",R728)))</formula>
    </cfRule>
    <cfRule type="cellIs" dxfId="0" priority="6328" operator="equal">
      <formula>"欠"</formula>
    </cfRule>
  </conditionalFormatting>
  <conditionalFormatting sqref="AM729:AN729 AM747:AN747">
    <cfRule type="cellIs" dxfId="0" priority="6333" operator="equal">
      <formula>"欠"</formula>
    </cfRule>
  </conditionalFormatting>
  <conditionalFormatting sqref="U733 U770">
    <cfRule type="cellIs" dxfId="0" priority="6295" operator="equal">
      <formula>"欠"</formula>
    </cfRule>
  </conditionalFormatting>
  <conditionalFormatting sqref="AF733:AG733 AF770:AG770">
    <cfRule type="cellIs" dxfId="0" priority="6296" operator="equal">
      <formula>"未完成"</formula>
    </cfRule>
  </conditionalFormatting>
  <conditionalFormatting sqref="AK733:AL733 AK770">
    <cfRule type="cellIs" dxfId="1" priority="6297" operator="equal">
      <formula>"未完成"</formula>
    </cfRule>
    <cfRule type="cellIs" dxfId="0" priority="6298" operator="equal">
      <formula>"未完成"</formula>
    </cfRule>
  </conditionalFormatting>
  <conditionalFormatting sqref="R745:R746 T763:T765 R761:R765 T756:T757 R756:R757 R751:R753 T748:T753 T745:T746">
    <cfRule type="containsText" dxfId="0" priority="6024" operator="between" text="欠">
      <formula>NOT(ISERROR(SEARCH("欠",R745)))</formula>
    </cfRule>
  </conditionalFormatting>
  <conditionalFormatting sqref="R748:R749 R755:R756 R768">
    <cfRule type="cellIs" dxfId="0" priority="6003" operator="equal">
      <formula>"欠"</formula>
    </cfRule>
  </conditionalFormatting>
  <conditionalFormatting sqref="R748:R750 R754:R757 R759:R762 R764:R768">
    <cfRule type="containsText" dxfId="0" priority="5998" operator="between" text="欠">
      <formula>NOT(ISERROR(SEARCH("欠",R748)))</formula>
    </cfRule>
  </conditionalFormatting>
  <conditionalFormatting sqref="S748:S749 S755:S756 S768">
    <cfRule type="cellIs" dxfId="0" priority="6007" operator="equal">
      <formula>"欠"</formula>
    </cfRule>
  </conditionalFormatting>
  <conditionalFormatting sqref="T748:T749 T755:T756 T768">
    <cfRule type="containsText" dxfId="0" priority="6037" operator="between" text="欠">
      <formula>NOT(ISERROR(SEARCH("欠",T748)))</formula>
    </cfRule>
    <cfRule type="cellIs" dxfId="0" priority="6038" operator="equal">
      <formula>"欠"</formula>
    </cfRule>
  </conditionalFormatting>
  <conditionalFormatting sqref="T748:T749 T751:T756 T759:T760 T766:T768">
    <cfRule type="containsText" dxfId="0" priority="6025" operator="between" text="欠">
      <formula>NOT(ISERROR(SEARCH("欠",T748)))</formula>
    </cfRule>
  </conditionalFormatting>
  <conditionalFormatting sqref="T748:T761 T764:T768">
    <cfRule type="containsText" dxfId="0" priority="5997" operator="between" text="欠">
      <formula>NOT(ISERROR(SEARCH("欠",T748)))</formula>
    </cfRule>
  </conditionalFormatting>
  <conditionalFormatting sqref="AF748:AG749">
    <cfRule type="cellIs" dxfId="0" priority="6000" operator="equal">
      <formula>"未完成"</formula>
    </cfRule>
  </conditionalFormatting>
  <conditionalFormatting sqref="AI748:AI769 AI1252:AI1253 AI1306:AI1307 AI1555 AI1742:AI1743">
    <cfRule type="cellIs" dxfId="0" priority="6004" operator="equal">
      <formula>"未完成"</formula>
    </cfRule>
  </conditionalFormatting>
  <conditionalFormatting sqref="S750 S751:T752 R754 S757:S758 R759:S760 R764:S765 R766:R767 S769 S1555">
    <cfRule type="cellIs" dxfId="0" priority="6034" operator="equal">
      <formula>"欠"</formula>
    </cfRule>
  </conditionalFormatting>
  <conditionalFormatting sqref="R750 R757">
    <cfRule type="cellIs" dxfId="0" priority="6015" operator="equal">
      <formula>"欠"</formula>
    </cfRule>
  </conditionalFormatting>
  <conditionalFormatting sqref="R750 T750 R757 T757:T758">
    <cfRule type="containsText" dxfId="0" priority="6008" operator="between" text="欠">
      <formula>NOT(ISERROR(SEARCH("欠",R750)))</formula>
    </cfRule>
  </conditionalFormatting>
  <conditionalFormatting sqref="T750:U750 T757:U758">
    <cfRule type="cellIs" dxfId="0" priority="6010" operator="equal">
      <formula>"欠"</formula>
    </cfRule>
  </conditionalFormatting>
  <conditionalFormatting sqref="T750 T757:T758">
    <cfRule type="containsText" dxfId="0" priority="6009" operator="between" text="欠">
      <formula>NOT(ISERROR(SEARCH("欠",T750)))</formula>
    </cfRule>
  </conditionalFormatting>
  <conditionalFormatting sqref="AF750:AG750 AF757:AG758">
    <cfRule type="cellIs" dxfId="0" priority="6011" operator="equal">
      <formula>"未完成"</formula>
    </cfRule>
  </conditionalFormatting>
  <conditionalFormatting sqref="AK750:AL750 AK757:AL758">
    <cfRule type="cellIs" dxfId="1" priority="6012" operator="equal">
      <formula>"未完成"</formula>
    </cfRule>
    <cfRule type="cellIs" dxfId="0" priority="6013" operator="equal">
      <formula>"未完成"</formula>
    </cfRule>
  </conditionalFormatting>
  <conditionalFormatting sqref="AM750:AN750 AM757:AN758">
    <cfRule type="cellIs" dxfId="0" priority="6014" operator="equal">
      <formula>"欠"</formula>
    </cfRule>
  </conditionalFormatting>
  <conditionalFormatting sqref="AF751:AG753">
    <cfRule type="cellIs" dxfId="0" priority="5993" operator="equal">
      <formula>"未完成"</formula>
    </cfRule>
  </conditionalFormatting>
  <conditionalFormatting sqref="AK751:AL753">
    <cfRule type="cellIs" dxfId="1" priority="5994" operator="equal">
      <formula>"未完成"</formula>
    </cfRule>
    <cfRule type="cellIs" dxfId="0" priority="5995" operator="equal">
      <formula>"未完成"</formula>
    </cfRule>
  </conditionalFormatting>
  <conditionalFormatting sqref="AM752:AN753 AM766:AN767">
    <cfRule type="cellIs" dxfId="0" priority="6033" operator="equal">
      <formula>"欠"</formula>
    </cfRule>
  </conditionalFormatting>
  <conditionalFormatting sqref="S753:S754 S766:S767">
    <cfRule type="cellIs" dxfId="0" priority="6032" operator="equal">
      <formula>"欠"</formula>
    </cfRule>
  </conditionalFormatting>
  <conditionalFormatting sqref="T753 T766:T767">
    <cfRule type="cellIs" dxfId="0" priority="6031" operator="equal">
      <formula>"欠"</formula>
    </cfRule>
  </conditionalFormatting>
  <conditionalFormatting sqref="T754:U754 U755:U756 T759:U760">
    <cfRule type="cellIs" dxfId="0" priority="6026" operator="equal">
      <formula>"欠"</formula>
    </cfRule>
  </conditionalFormatting>
  <conditionalFormatting sqref="AF754:AG756 AF759:AG760">
    <cfRule type="cellIs" dxfId="0" priority="6027" operator="equal">
      <formula>"未完成"</formula>
    </cfRule>
  </conditionalFormatting>
  <conditionalFormatting sqref="AK754:AL756 AK759:AL760">
    <cfRule type="cellIs" dxfId="1" priority="6028" operator="equal">
      <formula>"未完成"</formula>
    </cfRule>
    <cfRule type="cellIs" dxfId="0" priority="6029" operator="equal">
      <formula>"未完成"</formula>
    </cfRule>
  </conditionalFormatting>
  <conditionalFormatting sqref="AM754:AN754 AM759:AN760">
    <cfRule type="cellIs" dxfId="0" priority="6030" operator="equal">
      <formula>"欠"</formula>
    </cfRule>
  </conditionalFormatting>
  <conditionalFormatting sqref="R758:R759 T761:T762 T758">
    <cfRule type="containsText" dxfId="0" priority="6016" operator="between" text="欠">
      <formula>NOT(ISERROR(SEARCH("欠",R758)))</formula>
    </cfRule>
  </conditionalFormatting>
  <conditionalFormatting sqref="R761:S761 R762">
    <cfRule type="cellIs" dxfId="0" priority="6023" operator="equal">
      <formula>"欠"</formula>
    </cfRule>
  </conditionalFormatting>
  <conditionalFormatting sqref="T761:U761 U762 T764:U765 U766:U768">
    <cfRule type="cellIs" dxfId="0" priority="6018" operator="equal">
      <formula>"欠"</formula>
    </cfRule>
  </conditionalFormatting>
  <conditionalFormatting sqref="T761 T764:T765">
    <cfRule type="containsText" dxfId="0" priority="6017" operator="between" text="欠">
      <formula>NOT(ISERROR(SEARCH("欠",T761)))</formula>
    </cfRule>
  </conditionalFormatting>
  <conditionalFormatting sqref="AF761:AG762 AF764:AG768">
    <cfRule type="cellIs" dxfId="0" priority="6019" operator="equal">
      <formula>"未完成"</formula>
    </cfRule>
  </conditionalFormatting>
  <conditionalFormatting sqref="AK761:AL762 AK764:AL768">
    <cfRule type="cellIs" dxfId="1" priority="6020" operator="equal">
      <formula>"未完成"</formula>
    </cfRule>
    <cfRule type="cellIs" dxfId="0" priority="6021" operator="equal">
      <formula>"未完成"</formula>
    </cfRule>
  </conditionalFormatting>
  <conditionalFormatting sqref="AM761:AN762 AM764:AN765">
    <cfRule type="cellIs" dxfId="0" priority="6022" operator="equal">
      <formula>"欠"</formula>
    </cfRule>
  </conditionalFormatting>
  <conditionalFormatting sqref="R777 T777">
    <cfRule type="containsText" dxfId="0" priority="6387" operator="between" text="欠">
      <formula>NOT(ISERROR(SEARCH("欠",R777)))</formula>
    </cfRule>
  </conditionalFormatting>
  <conditionalFormatting sqref="R779 R863">
    <cfRule type="containsText" dxfId="0" priority="6300" operator="between" text="欠">
      <formula>NOT(ISERROR(SEARCH("欠",R779)))</formula>
    </cfRule>
    <cfRule type="cellIs" dxfId="0" priority="6301" operator="equal">
      <formula>"欠"</formula>
    </cfRule>
  </conditionalFormatting>
  <conditionalFormatting sqref="U780 U785">
    <cfRule type="cellIs" dxfId="0" priority="6396" operator="equal">
      <formula>"欠"</formula>
    </cfRule>
  </conditionalFormatting>
  <conditionalFormatting sqref="AF780:AG780 AF785:AG785">
    <cfRule type="cellIs" dxfId="0" priority="6397" operator="equal">
      <formula>"未完成"</formula>
    </cfRule>
  </conditionalFormatting>
  <conditionalFormatting sqref="AK780:AL780 AK785:AL785">
    <cfRule type="cellIs" dxfId="1" priority="6398" operator="equal">
      <formula>"未完成"</formula>
    </cfRule>
    <cfRule type="cellIs" dxfId="0" priority="6399" operator="equal">
      <formula>"未完成"</formula>
    </cfRule>
  </conditionalFormatting>
  <conditionalFormatting sqref="T782:U783">
    <cfRule type="cellIs" dxfId="0" priority="6234" operator="equal">
      <formula>"欠"</formula>
    </cfRule>
  </conditionalFormatting>
  <conditionalFormatting sqref="AF782:AG783">
    <cfRule type="cellIs" dxfId="0" priority="6235" operator="equal">
      <formula>"未完成"</formula>
    </cfRule>
  </conditionalFormatting>
  <conditionalFormatting sqref="AK782:AL783">
    <cfRule type="cellIs" dxfId="1" priority="6236" operator="equal">
      <formula>"未完成"</formula>
    </cfRule>
    <cfRule type="cellIs" dxfId="0" priority="6237" operator="equal">
      <formula>"未完成"</formula>
    </cfRule>
  </conditionalFormatting>
  <conditionalFormatting sqref="S783 S787:S788">
    <cfRule type="cellIs" dxfId="0" priority="6214" operator="equal">
      <formula>"欠"</formula>
    </cfRule>
  </conditionalFormatting>
  <conditionalFormatting sqref="R784 T784">
    <cfRule type="containsText" dxfId="0" priority="6194" operator="between" text="欠">
      <formula>NOT(ISERROR(SEARCH("欠",R784)))</formula>
    </cfRule>
    <cfRule type="cellIs" dxfId="0" priority="6196" operator="equal">
      <formula>"欠"</formula>
    </cfRule>
  </conditionalFormatting>
  <conditionalFormatting sqref="R785:S785 S792:S793 S802:S804">
    <cfRule type="cellIs" dxfId="0" priority="6400" operator="equal">
      <formula>"欠"</formula>
    </cfRule>
  </conditionalFormatting>
  <conditionalFormatting sqref="T786:U786 U795">
    <cfRule type="cellIs" dxfId="0" priority="6268" operator="equal">
      <formula>"欠"</formula>
    </cfRule>
  </conditionalFormatting>
  <conditionalFormatting sqref="AF786:AG786 AF795">
    <cfRule type="cellIs" dxfId="0" priority="6269" operator="equal">
      <formula>"未完成"</formula>
    </cfRule>
  </conditionalFormatting>
  <conditionalFormatting sqref="AK786:AL786 AK795:AL795">
    <cfRule type="cellIs" dxfId="1" priority="6270" operator="equal">
      <formula>"未完成"</formula>
    </cfRule>
    <cfRule type="cellIs" dxfId="0" priority="6271" operator="equal">
      <formula>"未完成"</formula>
    </cfRule>
  </conditionalFormatting>
  <conditionalFormatting sqref="AH787:AH794 AH912">
    <cfRule type="cellIs" dxfId="0" priority="9831" operator="equal">
      <formula>"未完成"</formula>
    </cfRule>
  </conditionalFormatting>
  <conditionalFormatting sqref="R798:R801 T798:U801 R805 T805:U805 R837">
    <cfRule type="cellIs" dxfId="0" priority="6289" operator="equal">
      <formula>"欠"</formula>
    </cfRule>
  </conditionalFormatting>
  <conditionalFormatting sqref="R798:R801 T798:T801 R805 T805 R837">
    <cfRule type="containsText" dxfId="0" priority="6288" operator="between" text="欠">
      <formula>NOT(ISERROR(SEARCH("欠",R798)))</formula>
    </cfRule>
  </conditionalFormatting>
  <conditionalFormatting sqref="R798:R801 R805 R837">
    <cfRule type="containsText" dxfId="0" priority="6287" operator="between" text="欠">
      <formula>NOT(ISERROR(SEARCH("欠",R798)))</formula>
    </cfRule>
  </conditionalFormatting>
  <conditionalFormatting sqref="T798:T801 T805">
    <cfRule type="containsText" dxfId="0" priority="6286" operator="between" text="欠">
      <formula>NOT(ISERROR(SEARCH("欠",T798)))</formula>
    </cfRule>
  </conditionalFormatting>
  <conditionalFormatting sqref="AK798:AL801 AK805:AL814 AK837:AL840 AK858:AL858 AK865:AL866">
    <cfRule type="cellIs" dxfId="1" priority="6291" operator="equal">
      <formula>"未完成"</formula>
    </cfRule>
    <cfRule type="cellIs" dxfId="0" priority="6292" operator="equal">
      <formula>"未完成"</formula>
    </cfRule>
  </conditionalFormatting>
  <conditionalFormatting sqref="AM798:AN801 AM805:AN805 AM837:AN837 AM841:AN847 AM1284:AN1284 AM1353:AN1354 AM1395:AN1395 AM1429:AN1429">
    <cfRule type="cellIs" dxfId="0" priority="6290" operator="equal">
      <formula>"欠"</formula>
    </cfRule>
  </conditionalFormatting>
  <conditionalFormatting sqref="T802:U802 T803:T804">
    <cfRule type="cellIs" dxfId="0" priority="6156" operator="equal">
      <formula>"欠"</formula>
    </cfRule>
  </conditionalFormatting>
  <conditionalFormatting sqref="T806:T808 T856:T858">
    <cfRule type="cellIs" dxfId="0" priority="6161" operator="equal">
      <formula>"欠"</formula>
    </cfRule>
  </conditionalFormatting>
  <conditionalFormatting sqref="R809:R814 R865:R866">
    <cfRule type="containsText" dxfId="0" priority="6135" operator="between" text="欠">
      <formula>NOT(ISERROR(SEARCH("欠",R809)))</formula>
    </cfRule>
    <cfRule type="cellIs" dxfId="0" priority="6136" operator="equal">
      <formula>"欠"</formula>
    </cfRule>
  </conditionalFormatting>
  <conditionalFormatting sqref="R841:R847 T841:T847 T897">
    <cfRule type="containsText" dxfId="0" priority="6180" operator="between" text="欠">
      <formula>NOT(ISERROR(SEARCH("欠",R841)))</formula>
    </cfRule>
  </conditionalFormatting>
  <conditionalFormatting sqref="T841:U841 T842:T847 U848 T897:U897">
    <cfRule type="cellIs" dxfId="0" priority="6181" operator="equal">
      <formula>"欠"</formula>
    </cfRule>
  </conditionalFormatting>
  <conditionalFormatting sqref="T841:T847 T897">
    <cfRule type="containsText" dxfId="0" priority="6178" operator="between" text="欠">
      <formula>NOT(ISERROR(SEARCH("欠",T841)))</formula>
    </cfRule>
  </conditionalFormatting>
  <conditionalFormatting sqref="AK841:AL841 AK848:AL848 AK897:AL897">
    <cfRule type="cellIs" dxfId="1" priority="6164" operator="equal">
      <formula>"未完成"</formula>
    </cfRule>
    <cfRule type="cellIs" dxfId="0" priority="6171" operator="equal">
      <formula>"未完成"</formula>
    </cfRule>
  </conditionalFormatting>
  <conditionalFormatting sqref="R850 R880 R900">
    <cfRule type="containsText" dxfId="0" priority="6260" operator="between" text="欠">
      <formula>NOT(ISERROR(SEARCH("欠",R850)))</formula>
    </cfRule>
    <cfRule type="cellIs" dxfId="0" priority="6265" operator="equal">
      <formula>"欠"</formula>
    </cfRule>
  </conditionalFormatting>
  <conditionalFormatting sqref="T850:U850 U874:U878">
    <cfRule type="cellIs" dxfId="0" priority="6224" operator="equal">
      <formula>"欠"</formula>
    </cfRule>
  </conditionalFormatting>
  <conditionalFormatting sqref="AK850:AL850 AK874:AL878">
    <cfRule type="cellIs" dxfId="1" priority="6225" operator="equal">
      <formula>"未完成"</formula>
    </cfRule>
    <cfRule type="cellIs" dxfId="0" priority="6226" operator="equal">
      <formula>"未完成"</formula>
    </cfRule>
  </conditionalFormatting>
  <conditionalFormatting sqref="R858:S858 R870:T872 R893:T893 R901:R903 T901:T903">
    <cfRule type="cellIs" dxfId="0" priority="6104" operator="equal">
      <formula>"欠"</formula>
    </cfRule>
  </conditionalFormatting>
  <conditionalFormatting sqref="R858 R870:R872 T870:T872 R893 T893 R901:R903 T901:T903">
    <cfRule type="containsText" dxfId="0" priority="6103" operator="between" text="欠">
      <formula>NOT(ISERROR(SEARCH("欠",R858)))</formula>
    </cfRule>
  </conditionalFormatting>
  <conditionalFormatting sqref="R858 R870:R872 R893 R901:R903">
    <cfRule type="containsText" dxfId="0" priority="6102" operator="between" text="欠">
      <formula>NOT(ISERROR(SEARCH("欠",R858)))</formula>
    </cfRule>
  </conditionalFormatting>
  <conditionalFormatting sqref="R861 R879">
    <cfRule type="cellIs" dxfId="0" priority="6285" operator="equal">
      <formula>"欠"</formula>
    </cfRule>
  </conditionalFormatting>
  <conditionalFormatting sqref="T870:T872 T893 T901:T903">
    <cfRule type="containsText" dxfId="0" priority="6101" operator="between" text="欠">
      <formula>NOT(ISERROR(SEARCH("欠",T870)))</formula>
    </cfRule>
  </conditionalFormatting>
  <conditionalFormatting sqref="U870:U872 U893 U895 U900:U903">
    <cfRule type="cellIs" dxfId="0" priority="6274" operator="equal">
      <formula>"欠"</formula>
    </cfRule>
  </conditionalFormatting>
  <conditionalFormatting sqref="AK870:AL872 AK893:AL893 AK895:AL895 AK900:AL903">
    <cfRule type="cellIs" dxfId="1" priority="6275" operator="equal">
      <formula>"未完成"</formula>
    </cfRule>
    <cfRule type="cellIs" dxfId="0" priority="6276" operator="equal">
      <formula>"未完成"</formula>
    </cfRule>
  </conditionalFormatting>
  <conditionalFormatting sqref="S881 S901">
    <cfRule type="cellIs" dxfId="0" priority="6061" operator="equal">
      <formula>"欠"</formula>
    </cfRule>
  </conditionalFormatting>
  <conditionalFormatting sqref="AK881:AL882">
    <cfRule type="cellIs" dxfId="1" priority="6093" operator="equal">
      <formula>"未完成"</formula>
    </cfRule>
    <cfRule type="cellIs" dxfId="0" priority="6094" operator="equal">
      <formula>"未完成"</formula>
    </cfRule>
  </conditionalFormatting>
  <conditionalFormatting sqref="AM881:AN882">
    <cfRule type="cellIs" dxfId="0" priority="6095" operator="equal">
      <formula>"欠"</formula>
    </cfRule>
  </conditionalFormatting>
  <conditionalFormatting sqref="R882 R891 R896 R898">
    <cfRule type="containsText" dxfId="0" priority="6112" operator="between" text="欠">
      <formula>NOT(ISERROR(SEARCH("欠",R882)))</formula>
    </cfRule>
    <cfRule type="cellIs" dxfId="0" priority="6113" operator="equal">
      <formula>"欠"</formula>
    </cfRule>
  </conditionalFormatting>
  <conditionalFormatting sqref="S882 S891 S896">
    <cfRule type="cellIs" dxfId="0" priority="6114" operator="equal">
      <formula>"欠"</formula>
    </cfRule>
  </conditionalFormatting>
  <conditionalFormatting sqref="R885 T885">
    <cfRule type="containsText" dxfId="0" priority="6217" operator="between" text="欠">
      <formula>NOT(ISERROR(SEARCH("欠",R885)))</formula>
    </cfRule>
  </conditionalFormatting>
  <conditionalFormatting sqref="R886:R889 R917 R928:R939 R1155:R1156 R1167 R1177 R1181 R1184">
    <cfRule type="containsText" dxfId="0" priority="6137" operator="between" text="欠">
      <formula>NOT(ISERROR(SEARCH("欠",R886)))</formula>
    </cfRule>
    <cfRule type="cellIs" dxfId="0" priority="6138" operator="equal">
      <formula>"欠"</formula>
    </cfRule>
  </conditionalFormatting>
  <conditionalFormatting sqref="S886:S889 S917 S928 S933:S936 S938">
    <cfRule type="cellIs" dxfId="0" priority="6141" operator="equal">
      <formula>"欠"</formula>
    </cfRule>
  </conditionalFormatting>
  <conditionalFormatting sqref="T886:T889 T917 T928 T933:T937">
    <cfRule type="containsText" dxfId="0" priority="6139" operator="between" text="欠">
      <formula>NOT(ISERROR(SEARCH("欠",T886)))</formula>
    </cfRule>
    <cfRule type="cellIs" dxfId="0" priority="6140" operator="equal">
      <formula>"欠"</formula>
    </cfRule>
  </conditionalFormatting>
  <conditionalFormatting sqref="AK886:AL886 AL887:AL889 AL917">
    <cfRule type="cellIs" dxfId="1" priority="6150" operator="equal">
      <formula>"未完成"</formula>
    </cfRule>
    <cfRule type="cellIs" dxfId="0" priority="6151" operator="equal">
      <formula>"未完成"</formula>
    </cfRule>
  </conditionalFormatting>
  <conditionalFormatting sqref="U887:U889 U917">
    <cfRule type="cellIs" dxfId="0" priority="6146" operator="equal">
      <formula>"欠"</formula>
    </cfRule>
  </conditionalFormatting>
  <conditionalFormatting sqref="AK887:AK889 AK917">
    <cfRule type="cellIs" dxfId="1" priority="6147" operator="equal">
      <formula>"未完成"</formula>
    </cfRule>
    <cfRule type="cellIs" dxfId="0" priority="6148" operator="equal">
      <formula>"未完成"</formula>
    </cfRule>
  </conditionalFormatting>
  <conditionalFormatting sqref="T891 T896">
    <cfRule type="containsText" dxfId="0" priority="6110" operator="between" text="欠">
      <formula>NOT(ISERROR(SEARCH("欠",T891)))</formula>
    </cfRule>
    <cfRule type="cellIs" dxfId="0" priority="6111" operator="equal">
      <formula>"欠"</formula>
    </cfRule>
  </conditionalFormatting>
  <conditionalFormatting sqref="U891 U896">
    <cfRule type="cellIs" dxfId="0" priority="6119" operator="equal">
      <formula>"欠"</formula>
    </cfRule>
  </conditionalFormatting>
  <conditionalFormatting sqref="AK891:AL891 AK896:AL896">
    <cfRule type="cellIs" dxfId="1" priority="6120" operator="equal">
      <formula>"未完成"</formula>
    </cfRule>
    <cfRule type="cellIs" dxfId="0" priority="6121" operator="equal">
      <formula>"未完成"</formula>
    </cfRule>
  </conditionalFormatting>
  <conditionalFormatting sqref="T895 T900">
    <cfRule type="containsText" dxfId="0" priority="6251" operator="between" text="欠">
      <formula>NOT(ISERROR(SEARCH("欠",T895)))</formula>
    </cfRule>
    <cfRule type="cellIs" dxfId="0" priority="6252" operator="equal">
      <formula>"欠"</formula>
    </cfRule>
  </conditionalFormatting>
  <conditionalFormatting sqref="AK898:AL899">
    <cfRule type="cellIs" dxfId="1" priority="6125" operator="equal">
      <formula>"未完成"</formula>
    </cfRule>
    <cfRule type="cellIs" dxfId="0" priority="6126" operator="equal">
      <formula>"未完成"</formula>
    </cfRule>
  </conditionalFormatting>
  <conditionalFormatting sqref="AK904:AL905">
    <cfRule type="cellIs" dxfId="1" priority="6248" operator="equal">
      <formula>"未完成"</formula>
    </cfRule>
    <cfRule type="cellIs" dxfId="0" priority="6249" operator="equal">
      <formula>"未完成"</formula>
    </cfRule>
  </conditionalFormatting>
  <conditionalFormatting sqref="T906:U908 T918:U918">
    <cfRule type="cellIs" dxfId="0" priority="6383" operator="equal">
      <formula>"欠"</formula>
    </cfRule>
  </conditionalFormatting>
  <conditionalFormatting sqref="T906:T908 T918">
    <cfRule type="containsText" dxfId="0" priority="6382" operator="between" text="欠">
      <formula>NOT(ISERROR(SEARCH("欠",T906)))</formula>
    </cfRule>
  </conditionalFormatting>
  <conditionalFormatting sqref="AK906:AL908 AK918:AL918">
    <cfRule type="cellIs" dxfId="1" priority="6384" operator="equal">
      <formula>"未完成"</formula>
    </cfRule>
    <cfRule type="cellIs" dxfId="0" priority="6385" operator="equal">
      <formula>"未完成"</formula>
    </cfRule>
  </conditionalFormatting>
  <conditionalFormatting sqref="AM906:AN908 AM918:AN918">
    <cfRule type="cellIs" dxfId="0" priority="6386" operator="equal">
      <formula>"欠"</formula>
    </cfRule>
  </conditionalFormatting>
  <conditionalFormatting sqref="S913 S973 S983:S985 S1004:S1006 S1034">
    <cfRule type="cellIs" dxfId="0" priority="6053" operator="equal">
      <formula>"欠"</formula>
    </cfRule>
  </conditionalFormatting>
  <conditionalFormatting sqref="AK915:AL916">
    <cfRule type="cellIs" dxfId="1" priority="6048" operator="equal">
      <formula>"未完成"</formula>
    </cfRule>
    <cfRule type="cellIs" dxfId="0" priority="6050" operator="equal">
      <formula>"未完成"</formula>
    </cfRule>
  </conditionalFormatting>
  <conditionalFormatting sqref="U920:U925 U927:U938 U1155:U1156 U1167 U1180:U1181 U1184 U1204:U1205 U1214 U1217 U1234:U1237 U1240 U1249:U1250 U1253 U1257:U1261 U1264:U1265 U1270:U1271 U1281:U1283 U1297 U1304 U1319">
    <cfRule type="cellIs" dxfId="0" priority="6241" operator="equal">
      <formula>"欠"</formula>
    </cfRule>
  </conditionalFormatting>
  <conditionalFormatting sqref="AK920:AL925 AK927:AL938 AK1155:AL1156 AK1167:AL1167 AL1180:AL1181 AK1184:AL1184 AK1204:AL1205 AK1214:AL1214 AK1217:AL1217 AK1234:AL1237 AK1240:AL1240 AK1249:AL1250 AK1253:AL1253 AK1257:AL1261 AK1264:AL1265 AK1270:AL1271 AK1281:AL1283 AK1297:AL1297 AK1304:AL1304 AK1319:AL1319">
    <cfRule type="cellIs" dxfId="1" priority="6242" operator="equal">
      <formula>"未完成"</formula>
    </cfRule>
    <cfRule type="cellIs" dxfId="0" priority="6243" operator="equal">
      <formula>"未完成"</formula>
    </cfRule>
  </conditionalFormatting>
  <conditionalFormatting sqref="AM921:AN925 AM927:AN928">
    <cfRule type="cellIs" dxfId="0" priority="6245" operator="equal">
      <formula>"欠"</formula>
    </cfRule>
  </conditionalFormatting>
  <conditionalFormatting sqref="S929:S931 S940:S942 S1687:S1688">
    <cfRule type="cellIs" dxfId="0" priority="6098" operator="equal">
      <formula>"欠"</formula>
    </cfRule>
  </conditionalFormatting>
  <conditionalFormatting sqref="T929:T932 T940:T944 T1687:T1688">
    <cfRule type="cellIs" dxfId="0" priority="6097" operator="equal">
      <formula>"欠"</formula>
    </cfRule>
  </conditionalFormatting>
  <conditionalFormatting sqref="S932 S939 S943:S944">
    <cfRule type="cellIs" dxfId="0" priority="6096" operator="equal">
      <formula>"欠"</formula>
    </cfRule>
  </conditionalFormatting>
  <conditionalFormatting sqref="AK941:AL944">
    <cfRule type="cellIs" dxfId="1" priority="6069" operator="equal">
      <formula>"未完成"</formula>
    </cfRule>
    <cfRule type="cellIs" dxfId="0" priority="6071" operator="equal">
      <formula>"未完成"</formula>
    </cfRule>
  </conditionalFormatting>
  <conditionalFormatting sqref="R945 T945">
    <cfRule type="containsText" dxfId="0" priority="5188" operator="between" text="欠">
      <formula>NOT(ISERROR(SEARCH("欠",R945)))</formula>
    </cfRule>
  </conditionalFormatting>
  <conditionalFormatting sqref="R946 T946">
    <cfRule type="containsText" dxfId="0" priority="5091" operator="between" text="欠">
      <formula>NOT(ISERROR(SEARCH("欠",R946)))</formula>
    </cfRule>
  </conditionalFormatting>
  <conditionalFormatting sqref="R947 T947">
    <cfRule type="containsText" dxfId="0" priority="5187" operator="between" text="欠">
      <formula>NOT(ISERROR(SEARCH("欠",R947)))</formula>
    </cfRule>
  </conditionalFormatting>
  <conditionalFormatting sqref="R948 T948">
    <cfRule type="containsText" dxfId="0" priority="5186" operator="between" text="欠">
      <formula>NOT(ISERROR(SEARCH("欠",R948)))</formula>
    </cfRule>
  </conditionalFormatting>
  <conditionalFormatting sqref="R949 T949">
    <cfRule type="containsText" dxfId="0" priority="5185" operator="between" text="欠">
      <formula>NOT(ISERROR(SEARCH("欠",R949)))</formula>
    </cfRule>
  </conditionalFormatting>
  <conditionalFormatting sqref="R950 T950">
    <cfRule type="containsText" dxfId="0" priority="5184" operator="between" text="欠">
      <formula>NOT(ISERROR(SEARCH("欠",R950)))</formula>
    </cfRule>
  </conditionalFormatting>
  <conditionalFormatting sqref="R951 T951">
    <cfRule type="containsText" dxfId="0" priority="5183" operator="between" text="欠">
      <formula>NOT(ISERROR(SEARCH("欠",R951)))</formula>
    </cfRule>
  </conditionalFormatting>
  <conditionalFormatting sqref="R952 T952">
    <cfRule type="containsText" dxfId="0" priority="5182" operator="between" text="欠">
      <formula>NOT(ISERROR(SEARCH("欠",R952)))</formula>
    </cfRule>
  </conditionalFormatting>
  <conditionalFormatting sqref="R953 T953">
    <cfRule type="containsText" dxfId="0" priority="5181" operator="between" text="欠">
      <formula>NOT(ISERROR(SEARCH("欠",R953)))</formula>
    </cfRule>
  </conditionalFormatting>
  <conditionalFormatting sqref="R954 T954">
    <cfRule type="containsText" dxfId="0" priority="5180" operator="between" text="欠">
      <formula>NOT(ISERROR(SEARCH("欠",R954)))</formula>
    </cfRule>
  </conditionalFormatting>
  <conditionalFormatting sqref="R955 T955">
    <cfRule type="containsText" dxfId="0" priority="5179" operator="between" text="欠">
      <formula>NOT(ISERROR(SEARCH("欠",R955)))</formula>
    </cfRule>
  </conditionalFormatting>
  <conditionalFormatting sqref="AM955:AN955 AM1898:AN1898 AM1920:AN1920">
    <cfRule type="cellIs" dxfId="0" priority="5780" operator="equal">
      <formula>"欠"</formula>
    </cfRule>
  </conditionalFormatting>
  <conditionalFormatting sqref="R956 T956">
    <cfRule type="containsText" dxfId="0" priority="5178" operator="between" text="欠">
      <formula>NOT(ISERROR(SEARCH("欠",R956)))</formula>
    </cfRule>
  </conditionalFormatting>
  <conditionalFormatting sqref="R957 T957">
    <cfRule type="containsText" dxfId="0" priority="5177" operator="between" text="欠">
      <formula>NOT(ISERROR(SEARCH("欠",R957)))</formula>
    </cfRule>
  </conditionalFormatting>
  <conditionalFormatting sqref="R958 T958">
    <cfRule type="containsText" dxfId="0" priority="5176" operator="between" text="欠">
      <formula>NOT(ISERROR(SEARCH("欠",R958)))</formula>
    </cfRule>
  </conditionalFormatting>
  <conditionalFormatting sqref="R959 T959">
    <cfRule type="containsText" dxfId="0" priority="5175" operator="between" text="欠">
      <formula>NOT(ISERROR(SEARCH("欠",R959)))</formula>
    </cfRule>
  </conditionalFormatting>
  <conditionalFormatting sqref="R960 T960">
    <cfRule type="containsText" dxfId="0" priority="5174" operator="between" text="欠">
      <formula>NOT(ISERROR(SEARCH("欠",R960)))</formula>
    </cfRule>
  </conditionalFormatting>
  <conditionalFormatting sqref="R961 T961">
    <cfRule type="containsText" dxfId="0" priority="5173" operator="between" text="欠">
      <formula>NOT(ISERROR(SEARCH("欠",R961)))</formula>
    </cfRule>
  </conditionalFormatting>
  <conditionalFormatting sqref="R962 T962">
    <cfRule type="containsText" dxfId="0" priority="5172" operator="between" text="欠">
      <formula>NOT(ISERROR(SEARCH("欠",R962)))</formula>
    </cfRule>
  </conditionalFormatting>
  <conditionalFormatting sqref="R963 T963">
    <cfRule type="containsText" dxfId="0" priority="5171" operator="between" text="欠">
      <formula>NOT(ISERROR(SEARCH("欠",R963)))</formula>
    </cfRule>
  </conditionalFormatting>
  <conditionalFormatting sqref="R964 T964">
    <cfRule type="containsText" dxfId="0" priority="5170" operator="between" text="欠">
      <formula>NOT(ISERROR(SEARCH("欠",R964)))</formula>
    </cfRule>
  </conditionalFormatting>
  <conditionalFormatting sqref="R965 T965">
    <cfRule type="containsText" dxfId="0" priority="5169" operator="between" text="欠">
      <formula>NOT(ISERROR(SEARCH("欠",R965)))</formula>
    </cfRule>
  </conditionalFormatting>
  <conditionalFormatting sqref="R966 T966">
    <cfRule type="containsText" dxfId="0" priority="5168" operator="between" text="欠">
      <formula>NOT(ISERROR(SEARCH("欠",R966)))</formula>
    </cfRule>
  </conditionalFormatting>
  <conditionalFormatting sqref="R967 T967">
    <cfRule type="containsText" dxfId="0" priority="5167" operator="between" text="欠">
      <formula>NOT(ISERROR(SEARCH("欠",R967)))</formula>
    </cfRule>
  </conditionalFormatting>
  <conditionalFormatting sqref="R968 T968">
    <cfRule type="containsText" dxfId="0" priority="5166" operator="between" text="欠">
      <formula>NOT(ISERROR(SEARCH("欠",R968)))</formula>
    </cfRule>
  </conditionalFormatting>
  <conditionalFormatting sqref="R969 T969">
    <cfRule type="containsText" dxfId="0" priority="5165" operator="between" text="欠">
      <formula>NOT(ISERROR(SEARCH("欠",R969)))</formula>
    </cfRule>
  </conditionalFormatting>
  <conditionalFormatting sqref="S969 S1750:S1752 S1845:S1847">
    <cfRule type="cellIs" dxfId="0" priority="5578" operator="equal">
      <formula>"欠"</formula>
    </cfRule>
  </conditionalFormatting>
  <conditionalFormatting sqref="AI969 AI1750:AI1752 AI1845:AI1847">
    <cfRule type="cellIs" dxfId="0" priority="5718" operator="equal">
      <formula>"未完成"</formula>
    </cfRule>
  </conditionalFormatting>
  <conditionalFormatting sqref="R970 T970">
    <cfRule type="containsText" dxfId="0" priority="5164" operator="between" text="欠">
      <formula>NOT(ISERROR(SEARCH("欠",R970)))</formula>
    </cfRule>
  </conditionalFormatting>
  <conditionalFormatting sqref="AI970 AI1545:AI1546 AI1548 AI1620 AI1660 AI1670">
    <cfRule type="cellIs" dxfId="0" priority="5717" operator="equal">
      <formula>"未完成"</formula>
    </cfRule>
  </conditionalFormatting>
  <conditionalFormatting sqref="R971 T971">
    <cfRule type="containsText" dxfId="0" priority="5163" operator="between" text="欠">
      <formula>NOT(ISERROR(SEARCH("欠",R971)))</formula>
    </cfRule>
  </conditionalFormatting>
  <conditionalFormatting sqref="R972 T972">
    <cfRule type="containsText" dxfId="0" priority="5162" operator="between" text="欠">
      <formula>NOT(ISERROR(SEARCH("欠",R972)))</formula>
    </cfRule>
  </conditionalFormatting>
  <conditionalFormatting sqref="R973 T973">
    <cfRule type="containsText" dxfId="0" priority="5161" operator="between" text="欠">
      <formula>NOT(ISERROR(SEARCH("欠",R973)))</formula>
    </cfRule>
  </conditionalFormatting>
  <conditionalFormatting sqref="R974 T974">
    <cfRule type="containsText" dxfId="0" priority="5160" operator="between" text="欠">
      <formula>NOT(ISERROR(SEARCH("欠",R974)))</formula>
    </cfRule>
  </conditionalFormatting>
  <conditionalFormatting sqref="R975 T975">
    <cfRule type="containsText" dxfId="0" priority="5159" operator="between" text="欠">
      <formula>NOT(ISERROR(SEARCH("欠",R975)))</formula>
    </cfRule>
  </conditionalFormatting>
  <conditionalFormatting sqref="R976 T976">
    <cfRule type="containsText" dxfId="0" priority="5158" operator="between" text="欠">
      <formula>NOT(ISERROR(SEARCH("欠",R976)))</formula>
    </cfRule>
  </conditionalFormatting>
  <conditionalFormatting sqref="R977 T977">
    <cfRule type="containsText" dxfId="0" priority="5157" operator="between" text="欠">
      <formula>NOT(ISERROR(SEARCH("欠",R977)))</formula>
    </cfRule>
  </conditionalFormatting>
  <conditionalFormatting sqref="R978 T978">
    <cfRule type="containsText" dxfId="0" priority="5156" operator="between" text="欠">
      <formula>NOT(ISERROR(SEARCH("欠",R978)))</formula>
    </cfRule>
  </conditionalFormatting>
  <conditionalFormatting sqref="R979 T979">
    <cfRule type="containsText" dxfId="0" priority="5155" operator="between" text="欠">
      <formula>NOT(ISERROR(SEARCH("欠",R979)))</formula>
    </cfRule>
  </conditionalFormatting>
  <conditionalFormatting sqref="R980 T980">
    <cfRule type="containsText" dxfId="0" priority="5154" operator="between" text="欠">
      <formula>NOT(ISERROR(SEARCH("欠",R980)))</formula>
    </cfRule>
  </conditionalFormatting>
  <conditionalFormatting sqref="AI980 AI1583">
    <cfRule type="cellIs" dxfId="0" priority="5707" operator="equal">
      <formula>"未完成"</formula>
    </cfRule>
  </conditionalFormatting>
  <conditionalFormatting sqref="AM980:AN980 AM1583:AN1583">
    <cfRule type="cellIs" dxfId="0" priority="5766" operator="equal">
      <formula>"欠"</formula>
    </cfRule>
  </conditionalFormatting>
  <conditionalFormatting sqref="R981 T981">
    <cfRule type="containsText" dxfId="0" priority="5153" operator="between" text="欠">
      <formula>NOT(ISERROR(SEARCH("欠",R981)))</formula>
    </cfRule>
  </conditionalFormatting>
  <conditionalFormatting sqref="R982 T982">
    <cfRule type="containsText" dxfId="0" priority="5152" operator="between" text="欠">
      <formula>NOT(ISERROR(SEARCH("欠",R982)))</formula>
    </cfRule>
  </conditionalFormatting>
  <conditionalFormatting sqref="R983 T983">
    <cfRule type="containsText" dxfId="0" priority="5151" operator="between" text="欠">
      <formula>NOT(ISERROR(SEARCH("欠",R983)))</formula>
    </cfRule>
  </conditionalFormatting>
  <conditionalFormatting sqref="R984 T984">
    <cfRule type="containsText" dxfId="0" priority="5150" operator="between" text="欠">
      <formula>NOT(ISERROR(SEARCH("欠",R984)))</formula>
    </cfRule>
  </conditionalFormatting>
  <conditionalFormatting sqref="R985 T985">
    <cfRule type="containsText" dxfId="0" priority="5149" operator="between" text="欠">
      <formula>NOT(ISERROR(SEARCH("欠",R985)))</formula>
    </cfRule>
  </conditionalFormatting>
  <conditionalFormatting sqref="R986 T986">
    <cfRule type="containsText" dxfId="0" priority="5148" operator="between" text="欠">
      <formula>NOT(ISERROR(SEARCH("欠",R986)))</formula>
    </cfRule>
  </conditionalFormatting>
  <conditionalFormatting sqref="R987 T987">
    <cfRule type="containsText" dxfId="0" priority="5147" operator="between" text="欠">
      <formula>NOT(ISERROR(SEARCH("欠",R987)))</formula>
    </cfRule>
  </conditionalFormatting>
  <conditionalFormatting sqref="R988 T988">
    <cfRule type="containsText" dxfId="0" priority="5146" operator="between" text="欠">
      <formula>NOT(ISERROR(SEARCH("欠",R988)))</formula>
    </cfRule>
  </conditionalFormatting>
  <conditionalFormatting sqref="R989 T989">
    <cfRule type="containsText" dxfId="0" priority="5145" operator="between" text="欠">
      <formula>NOT(ISERROR(SEARCH("欠",R989)))</formula>
    </cfRule>
  </conditionalFormatting>
  <conditionalFormatting sqref="R990 T990">
    <cfRule type="containsText" dxfId="0" priority="5144" operator="between" text="欠">
      <formula>NOT(ISERROR(SEARCH("欠",R990)))</formula>
    </cfRule>
  </conditionalFormatting>
  <conditionalFormatting sqref="R991 T991">
    <cfRule type="containsText" dxfId="0" priority="5143" operator="between" text="欠">
      <formula>NOT(ISERROR(SEARCH("欠",R991)))</formula>
    </cfRule>
  </conditionalFormatting>
  <conditionalFormatting sqref="R992 T992">
    <cfRule type="containsText" dxfId="0" priority="5142" operator="between" text="欠">
      <formula>NOT(ISERROR(SEARCH("欠",R992)))</formula>
    </cfRule>
  </conditionalFormatting>
  <conditionalFormatting sqref="R993 T993">
    <cfRule type="containsText" dxfId="0" priority="5141" operator="between" text="欠">
      <formula>NOT(ISERROR(SEARCH("欠",R993)))</formula>
    </cfRule>
  </conditionalFormatting>
  <conditionalFormatting sqref="R994 T994">
    <cfRule type="containsText" dxfId="0" priority="5140" operator="between" text="欠">
      <formula>NOT(ISERROR(SEARCH("欠",R994)))</formula>
    </cfRule>
  </conditionalFormatting>
  <conditionalFormatting sqref="R995 T995">
    <cfRule type="containsText" dxfId="0" priority="5139" operator="between" text="欠">
      <formula>NOT(ISERROR(SEARCH("欠",R995)))</formula>
    </cfRule>
  </conditionalFormatting>
  <conditionalFormatting sqref="R996 T996">
    <cfRule type="containsText" dxfId="0" priority="5138" operator="between" text="欠">
      <formula>NOT(ISERROR(SEARCH("欠",R996)))</formula>
    </cfRule>
  </conditionalFormatting>
  <conditionalFormatting sqref="R997 T997">
    <cfRule type="containsText" dxfId="0" priority="5137" operator="between" text="欠">
      <formula>NOT(ISERROR(SEARCH("欠",R997)))</formula>
    </cfRule>
  </conditionalFormatting>
  <conditionalFormatting sqref="S997 S1722">
    <cfRule type="cellIs" dxfId="0" priority="5554" operator="equal">
      <formula>"欠"</formula>
    </cfRule>
  </conditionalFormatting>
  <conditionalFormatting sqref="AI997 AI1722 AI1724">
    <cfRule type="cellIs" dxfId="0" priority="5690" operator="equal">
      <formula>"未完成"</formula>
    </cfRule>
  </conditionalFormatting>
  <conditionalFormatting sqref="R998 T998">
    <cfRule type="containsText" dxfId="0" priority="5136" operator="between" text="欠">
      <formula>NOT(ISERROR(SEARCH("欠",R998)))</formula>
    </cfRule>
  </conditionalFormatting>
  <conditionalFormatting sqref="R999 T999">
    <cfRule type="containsText" dxfId="0" priority="5135" operator="between" text="欠">
      <formula>NOT(ISERROR(SEARCH("欠",R999)))</formula>
    </cfRule>
  </conditionalFormatting>
  <conditionalFormatting sqref="R1000 T1000">
    <cfRule type="containsText" dxfId="0" priority="5134" operator="between" text="欠">
      <formula>NOT(ISERROR(SEARCH("欠",R1000)))</formula>
    </cfRule>
  </conditionalFormatting>
  <conditionalFormatting sqref="R1001 T1001">
    <cfRule type="containsText" dxfId="0" priority="5133" operator="between" text="欠">
      <formula>NOT(ISERROR(SEARCH("欠",R1001)))</formula>
    </cfRule>
  </conditionalFormatting>
  <conditionalFormatting sqref="R1002 T1002">
    <cfRule type="containsText" dxfId="0" priority="5132" operator="between" text="欠">
      <formula>NOT(ISERROR(SEARCH("欠",R1002)))</formula>
    </cfRule>
  </conditionalFormatting>
  <conditionalFormatting sqref="R1003 T1003">
    <cfRule type="containsText" dxfId="0" priority="5131" operator="between" text="欠">
      <formula>NOT(ISERROR(SEARCH("欠",R1003)))</formula>
    </cfRule>
  </conditionalFormatting>
  <conditionalFormatting sqref="R1004 T1004">
    <cfRule type="containsText" dxfId="0" priority="5130" operator="between" text="欠">
      <formula>NOT(ISERROR(SEARCH("欠",R1004)))</formula>
    </cfRule>
  </conditionalFormatting>
  <conditionalFormatting sqref="R1005 T1005">
    <cfRule type="containsText" dxfId="0" priority="5129" operator="between" text="欠">
      <formula>NOT(ISERROR(SEARCH("欠",R1005)))</formula>
    </cfRule>
  </conditionalFormatting>
  <conditionalFormatting sqref="R1006 T1006">
    <cfRule type="containsText" dxfId="0" priority="5128" operator="between" text="欠">
      <formula>NOT(ISERROR(SEARCH("欠",R1006)))</formula>
    </cfRule>
  </conditionalFormatting>
  <conditionalFormatting sqref="R1007 T1007">
    <cfRule type="containsText" dxfId="0" priority="5127" operator="between" text="欠">
      <formula>NOT(ISERROR(SEARCH("欠",R1007)))</formula>
    </cfRule>
  </conditionalFormatting>
  <conditionalFormatting sqref="R1008 T1008">
    <cfRule type="containsText" dxfId="0" priority="5126" operator="between" text="欠">
      <formula>NOT(ISERROR(SEARCH("欠",R1008)))</formula>
    </cfRule>
  </conditionalFormatting>
  <conditionalFormatting sqref="R1009 T1009">
    <cfRule type="containsText" dxfId="0" priority="5125" operator="between" text="欠">
      <formula>NOT(ISERROR(SEARCH("欠",R1009)))</formula>
    </cfRule>
  </conditionalFormatting>
  <conditionalFormatting sqref="AI1009 AI1193">
    <cfRule type="cellIs" dxfId="0" priority="5678" operator="equal">
      <formula>"未完成"</formula>
    </cfRule>
  </conditionalFormatting>
  <conditionalFormatting sqref="R1010 T1010">
    <cfRule type="containsText" dxfId="0" priority="5124" operator="between" text="欠">
      <formula>NOT(ISERROR(SEARCH("欠",R1010)))</formula>
    </cfRule>
  </conditionalFormatting>
  <conditionalFormatting sqref="R1011 T1011">
    <cfRule type="containsText" dxfId="0" priority="5123" operator="between" text="欠">
      <formula>NOT(ISERROR(SEARCH("欠",R1011)))</formula>
    </cfRule>
  </conditionalFormatting>
  <conditionalFormatting sqref="R1012 T1012">
    <cfRule type="containsText" dxfId="0" priority="5122" operator="between" text="欠">
      <formula>NOT(ISERROR(SEARCH("欠",R1012)))</formula>
    </cfRule>
  </conditionalFormatting>
  <conditionalFormatting sqref="R1013 T1013">
    <cfRule type="containsText" dxfId="0" priority="5121" operator="between" text="欠">
      <formula>NOT(ISERROR(SEARCH("欠",R1013)))</formula>
    </cfRule>
  </conditionalFormatting>
  <conditionalFormatting sqref="AI1013 AI1647">
    <cfRule type="cellIs" dxfId="0" priority="5674" operator="equal">
      <formula>"未完成"</formula>
    </cfRule>
  </conditionalFormatting>
  <conditionalFormatting sqref="AM1013:AN1013 AM1305:AN1305">
    <cfRule type="cellIs" dxfId="0" priority="5744" operator="equal">
      <formula>"欠"</formula>
    </cfRule>
  </conditionalFormatting>
  <conditionalFormatting sqref="R1014 T1014">
    <cfRule type="containsText" dxfId="0" priority="5120" operator="between" text="欠">
      <formula>NOT(ISERROR(SEARCH("欠",R1014)))</formula>
    </cfRule>
  </conditionalFormatting>
  <conditionalFormatting sqref="R1015 T1015">
    <cfRule type="containsText" dxfId="0" priority="5119" operator="between" text="欠">
      <formula>NOT(ISERROR(SEARCH("欠",R1015)))</formula>
    </cfRule>
  </conditionalFormatting>
  <conditionalFormatting sqref="R1016 T1016">
    <cfRule type="containsText" dxfId="0" priority="4710" operator="between" text="欠">
      <formula>NOT(ISERROR(SEARCH("欠",R1016)))</formula>
    </cfRule>
  </conditionalFormatting>
  <conditionalFormatting sqref="R1017 T1017">
    <cfRule type="containsText" dxfId="0" priority="4709" operator="between" text="欠">
      <formula>NOT(ISERROR(SEARCH("欠",R1017)))</formula>
    </cfRule>
  </conditionalFormatting>
  <conditionalFormatting sqref="AI1017 AI1718:AI1719">
    <cfRule type="cellIs" dxfId="0" priority="5012" operator="equal">
      <formula>"未完成"</formula>
    </cfRule>
  </conditionalFormatting>
  <conditionalFormatting sqref="R1018 T1018">
    <cfRule type="containsText" dxfId="0" priority="4708" operator="between" text="欠">
      <formula>NOT(ISERROR(SEARCH("欠",R1018)))</formula>
    </cfRule>
  </conditionalFormatting>
  <conditionalFormatting sqref="R1019 T1019">
    <cfRule type="containsText" dxfId="0" priority="4707" operator="between" text="欠">
      <formula>NOT(ISERROR(SEARCH("欠",R1019)))</formula>
    </cfRule>
  </conditionalFormatting>
  <conditionalFormatting sqref="R1020 T1020">
    <cfRule type="containsText" dxfId="0" priority="4706" operator="between" text="欠">
      <formula>NOT(ISERROR(SEARCH("欠",R1020)))</formula>
    </cfRule>
  </conditionalFormatting>
  <conditionalFormatting sqref="R1021 T1021">
    <cfRule type="containsText" dxfId="0" priority="4705" operator="between" text="欠">
      <formula>NOT(ISERROR(SEARCH("欠",R1021)))</formula>
    </cfRule>
  </conditionalFormatting>
  <conditionalFormatting sqref="R1022 T1022">
    <cfRule type="containsText" dxfId="0" priority="4704" operator="between" text="欠">
      <formula>NOT(ISERROR(SEARCH("欠",R1022)))</formula>
    </cfRule>
  </conditionalFormatting>
  <conditionalFormatting sqref="R1023 T1023">
    <cfRule type="containsText" dxfId="0" priority="4703" operator="between" text="欠">
      <formula>NOT(ISERROR(SEARCH("欠",R1023)))</formula>
    </cfRule>
  </conditionalFormatting>
  <conditionalFormatting sqref="R1024 T1024">
    <cfRule type="containsText" dxfId="0" priority="4702" operator="between" text="欠">
      <formula>NOT(ISERROR(SEARCH("欠",R1024)))</formula>
    </cfRule>
  </conditionalFormatting>
  <conditionalFormatting sqref="R1025 T1025">
    <cfRule type="containsText" dxfId="0" priority="4701" operator="between" text="欠">
      <formula>NOT(ISERROR(SEARCH("欠",R1025)))</formula>
    </cfRule>
  </conditionalFormatting>
  <conditionalFormatting sqref="R1026 T1026">
    <cfRule type="containsText" dxfId="0" priority="4700" operator="between" text="欠">
      <formula>NOT(ISERROR(SEARCH("欠",R1026)))</formula>
    </cfRule>
  </conditionalFormatting>
  <conditionalFormatting sqref="R1027 T1027">
    <cfRule type="containsText" dxfId="0" priority="4699" operator="between" text="欠">
      <formula>NOT(ISERROR(SEARCH("欠",R1027)))</formula>
    </cfRule>
  </conditionalFormatting>
  <conditionalFormatting sqref="R1028 T1028">
    <cfRule type="containsText" dxfId="0" priority="4698" operator="between" text="欠">
      <formula>NOT(ISERROR(SEARCH("欠",R1028)))</formula>
    </cfRule>
  </conditionalFormatting>
  <conditionalFormatting sqref="R1029 T1029">
    <cfRule type="containsText" dxfId="0" priority="4697" operator="between" text="欠">
      <formula>NOT(ISERROR(SEARCH("欠",R1029)))</formula>
    </cfRule>
  </conditionalFormatting>
  <conditionalFormatting sqref="R1030 T1030">
    <cfRule type="containsText" dxfId="0" priority="4696" operator="between" text="欠">
      <formula>NOT(ISERROR(SEARCH("欠",R1030)))</formula>
    </cfRule>
  </conditionalFormatting>
  <conditionalFormatting sqref="AI1030 AI1315:AI1317 AI1360 AI1403 AI1428 AI1440">
    <cfRule type="cellIs" dxfId="0" priority="4999" operator="equal">
      <formula>"未完成"</formula>
    </cfRule>
  </conditionalFormatting>
  <conditionalFormatting sqref="R1031 T1031">
    <cfRule type="containsText" dxfId="0" priority="4695" operator="between" text="欠">
      <formula>NOT(ISERROR(SEARCH("欠",R1031)))</formula>
    </cfRule>
  </conditionalFormatting>
  <conditionalFormatting sqref="R1032 T1032">
    <cfRule type="containsText" dxfId="0" priority="4694" operator="between" text="欠">
      <formula>NOT(ISERROR(SEARCH("欠",R1032)))</formula>
    </cfRule>
  </conditionalFormatting>
  <conditionalFormatting sqref="R1033 T1033">
    <cfRule type="containsText" dxfId="0" priority="4693" operator="between" text="欠">
      <formula>NOT(ISERROR(SEARCH("欠",R1033)))</formula>
    </cfRule>
  </conditionalFormatting>
  <conditionalFormatting sqref="R1034 T1034">
    <cfRule type="containsText" dxfId="0" priority="4692" operator="between" text="欠">
      <formula>NOT(ISERROR(SEARCH("欠",R1034)))</formula>
    </cfRule>
  </conditionalFormatting>
  <conditionalFormatting sqref="R1035 T1035">
    <cfRule type="containsText" dxfId="0" priority="4691" operator="between" text="欠">
      <formula>NOT(ISERROR(SEARCH("欠",R1035)))</formula>
    </cfRule>
  </conditionalFormatting>
  <conditionalFormatting sqref="R1036 R1624:R1625">
    <cfRule type="containsText" dxfId="0" priority="4728" operator="between" text="欠">
      <formula>NOT(ISERROR(SEARCH("欠",R1036)))</formula>
    </cfRule>
    <cfRule type="cellIs" dxfId="0" priority="4766" operator="equal">
      <formula>"欠"</formula>
    </cfRule>
  </conditionalFormatting>
  <conditionalFormatting sqref="R1036 T1036 R1624:R1625">
    <cfRule type="containsText" dxfId="0" priority="4690" operator="between" text="欠">
      <formula>NOT(ISERROR(SEARCH("欠",R1036)))</formula>
    </cfRule>
  </conditionalFormatting>
  <conditionalFormatting sqref="S1036 S1624:S1625">
    <cfRule type="cellIs" dxfId="0" priority="4918" operator="equal">
      <formula>"欠"</formula>
    </cfRule>
  </conditionalFormatting>
  <conditionalFormatting sqref="AI1036 AI1624:AI1625">
    <cfRule type="cellIs" dxfId="0" priority="4993" operator="equal">
      <formula>"未完成"</formula>
    </cfRule>
  </conditionalFormatting>
  <conditionalFormatting sqref="R1037 T1037">
    <cfRule type="containsText" dxfId="0" priority="4689" operator="between" text="欠">
      <formula>NOT(ISERROR(SEARCH("欠",R1037)))</formula>
    </cfRule>
  </conditionalFormatting>
  <conditionalFormatting sqref="AI1037 AI1267 AI1467:AI1468 AI1549">
    <cfRule type="cellIs" dxfId="0" priority="4992" operator="equal">
      <formula>"未完成"</formula>
    </cfRule>
  </conditionalFormatting>
  <conditionalFormatting sqref="R1038 T1038">
    <cfRule type="containsText" dxfId="0" priority="4688" operator="between" text="欠">
      <formula>NOT(ISERROR(SEARCH("欠",R1038)))</formula>
    </cfRule>
  </conditionalFormatting>
  <conditionalFormatting sqref="R1039 T1039">
    <cfRule type="containsText" dxfId="0" priority="4687" operator="between" text="欠">
      <formula>NOT(ISERROR(SEARCH("欠",R1039)))</formula>
    </cfRule>
  </conditionalFormatting>
  <conditionalFormatting sqref="S1039 S1591:S1592">
    <cfRule type="cellIs" dxfId="0" priority="4915" operator="equal">
      <formula>"欠"</formula>
    </cfRule>
  </conditionalFormatting>
  <conditionalFormatting sqref="AI1039 AI1591:AI1592">
    <cfRule type="cellIs" dxfId="0" priority="4990" operator="equal">
      <formula>"未完成"</formula>
    </cfRule>
  </conditionalFormatting>
  <conditionalFormatting sqref="R1040 T1040">
    <cfRule type="containsText" dxfId="0" priority="4686" operator="between" text="欠">
      <formula>NOT(ISERROR(SEARCH("欠",R1040)))</formula>
    </cfRule>
  </conditionalFormatting>
  <conditionalFormatting sqref="R1041 T1041">
    <cfRule type="containsText" dxfId="0" priority="4685" operator="between" text="欠">
      <formula>NOT(ISERROR(SEARCH("欠",R1041)))</formula>
    </cfRule>
  </conditionalFormatting>
  <conditionalFormatting sqref="R1042 T1042">
    <cfRule type="containsText" dxfId="0" priority="4684" operator="between" text="欠">
      <formula>NOT(ISERROR(SEARCH("欠",R1042)))</formula>
    </cfRule>
  </conditionalFormatting>
  <conditionalFormatting sqref="R1043 T1043">
    <cfRule type="containsText" dxfId="0" priority="4683" operator="between" text="欠">
      <formula>NOT(ISERROR(SEARCH("欠",R1043)))</formula>
    </cfRule>
  </conditionalFormatting>
  <conditionalFormatting sqref="R1044 T1044">
    <cfRule type="containsText" dxfId="0" priority="4682" operator="between" text="欠">
      <formula>NOT(ISERROR(SEARCH("欠",R1044)))</formula>
    </cfRule>
  </conditionalFormatting>
  <conditionalFormatting sqref="R1045 T1045">
    <cfRule type="containsText" dxfId="0" priority="4681" operator="between" text="欠">
      <formula>NOT(ISERROR(SEARCH("欠",R1045)))</formula>
    </cfRule>
  </conditionalFormatting>
  <conditionalFormatting sqref="R1046 T1046">
    <cfRule type="containsText" dxfId="0" priority="4680" operator="between" text="欠">
      <formula>NOT(ISERROR(SEARCH("欠",R1046)))</formula>
    </cfRule>
  </conditionalFormatting>
  <conditionalFormatting sqref="R1047 T1047">
    <cfRule type="containsText" dxfId="0" priority="4679" operator="between" text="欠">
      <formula>NOT(ISERROR(SEARCH("欠",R1047)))</formula>
    </cfRule>
  </conditionalFormatting>
  <conditionalFormatting sqref="AI1047 AI1747 AI1788 AI1812">
    <cfRule type="cellIs" dxfId="0" priority="4982" operator="equal">
      <formula>"未完成"</formula>
    </cfRule>
  </conditionalFormatting>
  <conditionalFormatting sqref="R1048 T1048">
    <cfRule type="containsText" dxfId="0" priority="4678" operator="between" text="欠">
      <formula>NOT(ISERROR(SEARCH("欠",R1048)))</formula>
    </cfRule>
  </conditionalFormatting>
  <conditionalFormatting sqref="R1049 T1049">
    <cfRule type="containsText" dxfId="0" priority="4677" operator="between" text="欠">
      <formula>NOT(ISERROR(SEARCH("欠",R1049)))</formula>
    </cfRule>
  </conditionalFormatting>
  <conditionalFormatting sqref="R1050 T1050">
    <cfRule type="containsText" dxfId="0" priority="4676" operator="between" text="欠">
      <formula>NOT(ISERROR(SEARCH("欠",R1050)))</formula>
    </cfRule>
  </conditionalFormatting>
  <conditionalFormatting sqref="S1050 S1712:S1714">
    <cfRule type="cellIs" dxfId="0" priority="4904" operator="equal">
      <formula>"欠"</formula>
    </cfRule>
  </conditionalFormatting>
  <conditionalFormatting sqref="R1051 T1051">
    <cfRule type="containsText" dxfId="0" priority="4675" operator="between" text="欠">
      <formula>NOT(ISERROR(SEARCH("欠",R1051)))</formula>
    </cfRule>
  </conditionalFormatting>
  <conditionalFormatting sqref="S1051 S1803 S1895:S1898">
    <cfRule type="cellIs" dxfId="0" priority="4903" operator="equal">
      <formula>"欠"</formula>
    </cfRule>
  </conditionalFormatting>
  <conditionalFormatting sqref="AI1051 AI1648 AI1745 AI1803 AI1895:AI1898 AI1920">
    <cfRule type="cellIs" dxfId="0" priority="4978" operator="equal">
      <formula>"未完成"</formula>
    </cfRule>
  </conditionalFormatting>
  <conditionalFormatting sqref="R1052 T1052">
    <cfRule type="containsText" dxfId="0" priority="4674" operator="between" text="欠">
      <formula>NOT(ISERROR(SEARCH("欠",R1052)))</formula>
    </cfRule>
  </conditionalFormatting>
  <conditionalFormatting sqref="AI1052 AI1452 AI1577">
    <cfRule type="cellIs" dxfId="0" priority="4977" operator="equal">
      <formula>"未完成"</formula>
    </cfRule>
  </conditionalFormatting>
  <conditionalFormatting sqref="R1053 T1053">
    <cfRule type="containsText" dxfId="0" priority="4673" operator="between" text="欠">
      <formula>NOT(ISERROR(SEARCH("欠",R1053)))</formula>
    </cfRule>
  </conditionalFormatting>
  <conditionalFormatting sqref="AI1053 AI1478 AI1508">
    <cfRule type="cellIs" dxfId="0" priority="4976" operator="equal">
      <formula>"未完成"</formula>
    </cfRule>
  </conditionalFormatting>
  <conditionalFormatting sqref="R1054 T1054">
    <cfRule type="containsText" dxfId="0" priority="4023" operator="between" text="欠">
      <formula>NOT(ISERROR(SEARCH("欠",R1054)))</formula>
    </cfRule>
  </conditionalFormatting>
  <conditionalFormatting sqref="S1054 S1575">
    <cfRule type="cellIs" dxfId="0" priority="4383" operator="equal">
      <formula>"欠"</formula>
    </cfRule>
  </conditionalFormatting>
  <conditionalFormatting sqref="R1055 T1055">
    <cfRule type="containsText" dxfId="0" priority="4022" operator="between" text="欠">
      <formula>NOT(ISERROR(SEARCH("欠",R1055)))</formula>
    </cfRule>
  </conditionalFormatting>
  <conditionalFormatting sqref="R1056 T1056">
    <cfRule type="containsText" dxfId="0" priority="4021" operator="between" text="欠">
      <formula>NOT(ISERROR(SEARCH("欠",R1056)))</formula>
    </cfRule>
  </conditionalFormatting>
  <conditionalFormatting sqref="R1057 T1057">
    <cfRule type="containsText" dxfId="0" priority="4020" operator="between" text="欠">
      <formula>NOT(ISERROR(SEARCH("欠",R1057)))</formula>
    </cfRule>
  </conditionalFormatting>
  <conditionalFormatting sqref="AI1057 AI1251 AI1462 AI1469:AI1470 AI1474 AI1779:AI1780 AI1782">
    <cfRule type="cellIs" dxfId="0" priority="4501" operator="equal">
      <formula>"未完成"</formula>
    </cfRule>
  </conditionalFormatting>
  <conditionalFormatting sqref="R1058 T1058">
    <cfRule type="containsText" dxfId="0" priority="4019" operator="between" text="欠">
      <formula>NOT(ISERROR(SEARCH("欠",R1058)))</formula>
    </cfRule>
  </conditionalFormatting>
  <conditionalFormatting sqref="R1059 T1059">
    <cfRule type="containsText" dxfId="0" priority="4018" operator="between" text="欠">
      <formula>NOT(ISERROR(SEARCH("欠",R1059)))</formula>
    </cfRule>
  </conditionalFormatting>
  <conditionalFormatting sqref="R1060 T1060">
    <cfRule type="containsText" dxfId="0" priority="4017" operator="between" text="欠">
      <formula>NOT(ISERROR(SEARCH("欠",R1060)))</formula>
    </cfRule>
  </conditionalFormatting>
  <conditionalFormatting sqref="AI1060 AI1216 AI1279 AI1328 AI1412">
    <cfRule type="cellIs" dxfId="0" priority="4498" operator="equal">
      <formula>"未完成"</formula>
    </cfRule>
  </conditionalFormatting>
  <conditionalFormatting sqref="R1061 T1061">
    <cfRule type="containsText" dxfId="0" priority="4016" operator="between" text="欠">
      <formula>NOT(ISERROR(SEARCH("欠",R1061)))</formula>
    </cfRule>
  </conditionalFormatting>
  <conditionalFormatting sqref="R1062 T1062">
    <cfRule type="containsText" dxfId="0" priority="4015" operator="between" text="欠">
      <formula>NOT(ISERROR(SEARCH("欠",R1062)))</formula>
    </cfRule>
  </conditionalFormatting>
  <conditionalFormatting sqref="R1063 T1063">
    <cfRule type="containsText" dxfId="0" priority="4014" operator="between" text="欠">
      <formula>NOT(ISERROR(SEARCH("欠",R1063)))</formula>
    </cfRule>
  </conditionalFormatting>
  <conditionalFormatting sqref="R1064 T1064">
    <cfRule type="containsText" dxfId="0" priority="4013" operator="between" text="欠">
      <formula>NOT(ISERROR(SEARCH("欠",R1064)))</formula>
    </cfRule>
  </conditionalFormatting>
  <conditionalFormatting sqref="R1065 T1065">
    <cfRule type="containsText" dxfId="0" priority="4012" operator="between" text="欠">
      <formula>NOT(ISERROR(SEARCH("欠",R1065)))</formula>
    </cfRule>
  </conditionalFormatting>
  <conditionalFormatting sqref="R1066 T1066">
    <cfRule type="containsText" dxfId="0" priority="4011" operator="between" text="欠">
      <formula>NOT(ISERROR(SEARCH("欠",R1066)))</formula>
    </cfRule>
  </conditionalFormatting>
  <conditionalFormatting sqref="AI1066 AI1739:AI1741 AI1787">
    <cfRule type="cellIs" dxfId="0" priority="4492" operator="equal">
      <formula>"未完成"</formula>
    </cfRule>
  </conditionalFormatting>
  <conditionalFormatting sqref="R1067 T1067">
    <cfRule type="containsText" dxfId="0" priority="4010" operator="between" text="欠">
      <formula>NOT(ISERROR(SEARCH("欠",R1067)))</formula>
    </cfRule>
  </conditionalFormatting>
  <conditionalFormatting sqref="R1068 T1068">
    <cfRule type="containsText" dxfId="0" priority="4009" operator="between" text="欠">
      <formula>NOT(ISERROR(SEARCH("欠",R1068)))</formula>
    </cfRule>
  </conditionalFormatting>
  <conditionalFormatting sqref="R1069 T1069">
    <cfRule type="containsText" dxfId="0" priority="4008" operator="between" text="欠">
      <formula>NOT(ISERROR(SEARCH("欠",R1069)))</formula>
    </cfRule>
  </conditionalFormatting>
  <conditionalFormatting sqref="R1070 T1070">
    <cfRule type="containsText" dxfId="0" priority="4007" operator="between" text="欠">
      <formula>NOT(ISERROR(SEARCH("欠",R1070)))</formula>
    </cfRule>
  </conditionalFormatting>
  <conditionalFormatting sqref="R1071 T1071">
    <cfRule type="containsText" dxfId="0" priority="4006" operator="between" text="欠">
      <formula>NOT(ISERROR(SEARCH("欠",R1071)))</formula>
    </cfRule>
  </conditionalFormatting>
  <conditionalFormatting sqref="R1072 T1072">
    <cfRule type="containsText" dxfId="0" priority="4005" operator="between" text="欠">
      <formula>NOT(ISERROR(SEARCH("欠",R1072)))</formula>
    </cfRule>
  </conditionalFormatting>
  <conditionalFormatting sqref="R1073 T1073">
    <cfRule type="containsText" dxfId="0" priority="4004" operator="between" text="欠">
      <formula>NOT(ISERROR(SEARCH("欠",R1073)))</formula>
    </cfRule>
  </conditionalFormatting>
  <conditionalFormatting sqref="R1074 T1074">
    <cfRule type="containsText" dxfId="0" priority="4003" operator="between" text="欠">
      <formula>NOT(ISERROR(SEARCH("欠",R1074)))</formula>
    </cfRule>
  </conditionalFormatting>
  <conditionalFormatting sqref="R1075 T1075">
    <cfRule type="containsText" dxfId="0" priority="4002" operator="between" text="欠">
      <formula>NOT(ISERROR(SEARCH("欠",R1075)))</formula>
    </cfRule>
  </conditionalFormatting>
  <conditionalFormatting sqref="R1076 T1076">
    <cfRule type="containsText" dxfId="0" priority="4001" operator="between" text="欠">
      <formula>NOT(ISERROR(SEARCH("欠",R1076)))</formula>
    </cfRule>
  </conditionalFormatting>
  <conditionalFormatting sqref="R1077 T1077">
    <cfRule type="containsText" dxfId="0" priority="4000" operator="between" text="欠">
      <formula>NOT(ISERROR(SEARCH("欠",R1077)))</formula>
    </cfRule>
  </conditionalFormatting>
  <conditionalFormatting sqref="R1078 T1078">
    <cfRule type="containsText" dxfId="0" priority="3999" operator="between" text="欠">
      <formula>NOT(ISERROR(SEARCH("欠",R1078)))</formula>
    </cfRule>
  </conditionalFormatting>
  <conditionalFormatting sqref="R1079 T1079">
    <cfRule type="containsText" dxfId="0" priority="3998" operator="between" text="欠">
      <formula>NOT(ISERROR(SEARCH("欠",R1079)))</formula>
    </cfRule>
  </conditionalFormatting>
  <conditionalFormatting sqref="R1080 T1080">
    <cfRule type="containsText" dxfId="0" priority="3997" operator="between" text="欠">
      <formula>NOT(ISERROR(SEARCH("欠",R1080)))</formula>
    </cfRule>
  </conditionalFormatting>
  <conditionalFormatting sqref="R1081 T1081">
    <cfRule type="containsText" dxfId="0" priority="3996" operator="between" text="欠">
      <formula>NOT(ISERROR(SEARCH("欠",R1081)))</formula>
    </cfRule>
  </conditionalFormatting>
  <conditionalFormatting sqref="R1082 T1082">
    <cfRule type="containsText" dxfId="0" priority="3995" operator="between" text="欠">
      <formula>NOT(ISERROR(SEARCH("欠",R1082)))</formula>
    </cfRule>
  </conditionalFormatting>
  <conditionalFormatting sqref="R1083 T1083">
    <cfRule type="containsText" dxfId="0" priority="3994" operator="between" text="欠">
      <formula>NOT(ISERROR(SEARCH("欠",R1083)))</formula>
    </cfRule>
  </conditionalFormatting>
  <conditionalFormatting sqref="AI1083 AI1244">
    <cfRule type="cellIs" dxfId="0" priority="4475" operator="equal">
      <formula>"未完成"</formula>
    </cfRule>
  </conditionalFormatting>
  <conditionalFormatting sqref="R1084 T1084">
    <cfRule type="containsText" dxfId="0" priority="3993" operator="between" text="欠">
      <formula>NOT(ISERROR(SEARCH("欠",R1084)))</formula>
    </cfRule>
  </conditionalFormatting>
  <conditionalFormatting sqref="R1085 T1085">
    <cfRule type="containsText" dxfId="0" priority="3992" operator="between" text="欠">
      <formula>NOT(ISERROR(SEARCH("欠",R1085)))</formula>
    </cfRule>
  </conditionalFormatting>
  <conditionalFormatting sqref="R1086 T1086">
    <cfRule type="containsText" dxfId="0" priority="3991" operator="between" text="欠">
      <formula>NOT(ISERROR(SEARCH("欠",R1086)))</formula>
    </cfRule>
  </conditionalFormatting>
  <conditionalFormatting sqref="R1087 T1087">
    <cfRule type="containsText" dxfId="0" priority="3990" operator="between" text="欠">
      <formula>NOT(ISERROR(SEARCH("欠",R1087)))</formula>
    </cfRule>
  </conditionalFormatting>
  <conditionalFormatting sqref="R1088 T1088">
    <cfRule type="containsText" dxfId="0" priority="3989" operator="between" text="欠">
      <formula>NOT(ISERROR(SEARCH("欠",R1088)))</formula>
    </cfRule>
  </conditionalFormatting>
  <conditionalFormatting sqref="R1089 T1089">
    <cfRule type="containsText" dxfId="0" priority="3988" operator="between" text="欠">
      <formula>NOT(ISERROR(SEARCH("欠",R1089)))</formula>
    </cfRule>
  </conditionalFormatting>
  <conditionalFormatting sqref="R1090 T1090 T1331 T1622 T1818">
    <cfRule type="containsText" dxfId="0" priority="3987" operator="between" text="欠">
      <formula>NOT(ISERROR(SEARCH("欠",R1090)))</formula>
    </cfRule>
  </conditionalFormatting>
  <conditionalFormatting sqref="S1090 S1331 S1622 S1818">
    <cfRule type="cellIs" dxfId="0" priority="4347" operator="equal">
      <formula>"欠"</formula>
    </cfRule>
  </conditionalFormatting>
  <conditionalFormatting sqref="T1090 T1331 T1622 T1818">
    <cfRule type="cellIs" dxfId="0" priority="4408" operator="equal">
      <formula>"欠"</formula>
    </cfRule>
  </conditionalFormatting>
  <conditionalFormatting sqref="AI1090 AI1331 AI1622 AI1818">
    <cfRule type="cellIs" dxfId="0" priority="4468" operator="equal">
      <formula>"未完成"</formula>
    </cfRule>
  </conditionalFormatting>
  <conditionalFormatting sqref="R1091 T1091">
    <cfRule type="containsText" dxfId="0" priority="3986" operator="between" text="欠">
      <formula>NOT(ISERROR(SEARCH("欠",R1091)))</formula>
    </cfRule>
  </conditionalFormatting>
  <conditionalFormatting sqref="AI1091 AI1242 AI1402 AI1430 AI1519 AI1540 AI1645">
    <cfRule type="cellIs" dxfId="0" priority="4467" operator="equal">
      <formula>"未完成"</formula>
    </cfRule>
  </conditionalFormatting>
  <conditionalFormatting sqref="S1094 S1174:S1175">
    <cfRule type="cellIs" dxfId="0" priority="4343" operator="equal">
      <formula>"欠"</formula>
    </cfRule>
  </conditionalFormatting>
  <conditionalFormatting sqref="T1094 T1174:T1175">
    <cfRule type="containsText" dxfId="0" priority="3983" operator="between" text="欠">
      <formula>NOT(ISERROR(SEARCH("欠",T1094)))</formula>
    </cfRule>
    <cfRule type="cellIs" dxfId="0" priority="4404" operator="equal">
      <formula>"欠"</formula>
    </cfRule>
  </conditionalFormatting>
  <conditionalFormatting sqref="R1095 T1095">
    <cfRule type="containsText" dxfId="0" priority="3982" operator="between" text="欠">
      <formula>NOT(ISERROR(SEARCH("欠",R1095)))</formula>
    </cfRule>
  </conditionalFormatting>
  <conditionalFormatting sqref="R1096 T1096">
    <cfRule type="containsText" dxfId="0" priority="3981" operator="between" text="欠">
      <formula>NOT(ISERROR(SEARCH("欠",R1096)))</formula>
    </cfRule>
  </conditionalFormatting>
  <conditionalFormatting sqref="R1097 T1097">
    <cfRule type="containsText" dxfId="0" priority="3980" operator="between" text="欠">
      <formula>NOT(ISERROR(SEARCH("欠",R1097)))</formula>
    </cfRule>
  </conditionalFormatting>
  <conditionalFormatting sqref="R1098 T1098">
    <cfRule type="containsText" dxfId="0" priority="3979" operator="between" text="欠">
      <formula>NOT(ISERROR(SEARCH("欠",R1098)))</formula>
    </cfRule>
  </conditionalFormatting>
  <conditionalFormatting sqref="R1099 T1099">
    <cfRule type="containsText" dxfId="0" priority="3978" operator="between" text="欠">
      <formula>NOT(ISERROR(SEARCH("欠",R1099)))</formula>
    </cfRule>
  </conditionalFormatting>
  <conditionalFormatting sqref="AI1099:AI1100 AI1247:AI1248 AI1389:AI1390 AI1606:AI1607">
    <cfRule type="cellIs" dxfId="0" priority="4459" operator="equal">
      <formula>"未完成"</formula>
    </cfRule>
  </conditionalFormatting>
  <conditionalFormatting sqref="R1100 T1100">
    <cfRule type="containsText" dxfId="0" priority="3977" operator="between" text="欠">
      <formula>NOT(ISERROR(SEARCH("欠",R1100)))</formula>
    </cfRule>
  </conditionalFormatting>
  <conditionalFormatting sqref="R1101 T1101">
    <cfRule type="containsText" dxfId="0" priority="3976" operator="between" text="欠">
      <formula>NOT(ISERROR(SEARCH("欠",R1101)))</formula>
    </cfRule>
  </conditionalFormatting>
  <conditionalFormatting sqref="R1102 T1102">
    <cfRule type="containsText" dxfId="0" priority="3975" operator="between" text="欠">
      <formula>NOT(ISERROR(SEARCH("欠",R1102)))</formula>
    </cfRule>
  </conditionalFormatting>
  <conditionalFormatting sqref="R1103 T1103">
    <cfRule type="containsText" dxfId="0" priority="3974" operator="between" text="欠">
      <formula>NOT(ISERROR(SEARCH("欠",R1103)))</formula>
    </cfRule>
  </conditionalFormatting>
  <conditionalFormatting sqref="R1104 T1104">
    <cfRule type="containsText" dxfId="0" priority="3973" operator="between" text="欠">
      <formula>NOT(ISERROR(SEARCH("欠",R1104)))</formula>
    </cfRule>
  </conditionalFormatting>
  <conditionalFormatting sqref="R1105 T1105">
    <cfRule type="containsText" dxfId="0" priority="3972" operator="between" text="欠">
      <formula>NOT(ISERROR(SEARCH("欠",R1105)))</formula>
    </cfRule>
  </conditionalFormatting>
  <conditionalFormatting sqref="R1106 T1106">
    <cfRule type="containsText" dxfId="0" priority="3971" operator="between" text="欠">
      <formula>NOT(ISERROR(SEARCH("欠",R1106)))</formula>
    </cfRule>
  </conditionalFormatting>
  <conditionalFormatting sqref="R1107 T1107">
    <cfRule type="containsText" dxfId="0" priority="3970" operator="between" text="欠">
      <formula>NOT(ISERROR(SEARCH("欠",R1107)))</formula>
    </cfRule>
  </conditionalFormatting>
  <conditionalFormatting sqref="AI1107 AI1641">
    <cfRule type="cellIs" dxfId="0" priority="4452" operator="equal">
      <formula>"未完成"</formula>
    </cfRule>
  </conditionalFormatting>
  <conditionalFormatting sqref="R1108 T1108">
    <cfRule type="containsText" dxfId="0" priority="3969" operator="between" text="欠">
      <formula>NOT(ISERROR(SEARCH("欠",R1108)))</formula>
    </cfRule>
  </conditionalFormatting>
  <conditionalFormatting sqref="R1109 T1109">
    <cfRule type="containsText" dxfId="0" priority="3968" operator="between" text="欠">
      <formula>NOT(ISERROR(SEARCH("欠",R1109)))</formula>
    </cfRule>
  </conditionalFormatting>
  <conditionalFormatting sqref="R1110 T1110">
    <cfRule type="containsText" dxfId="0" priority="3967" operator="between" text="欠">
      <formula>NOT(ISERROR(SEARCH("欠",R1110)))</formula>
    </cfRule>
  </conditionalFormatting>
  <conditionalFormatting sqref="R1111 T1111">
    <cfRule type="containsText" dxfId="0" priority="3966" operator="between" text="欠">
      <formula>NOT(ISERROR(SEARCH("欠",R1111)))</formula>
    </cfRule>
  </conditionalFormatting>
  <conditionalFormatting sqref="R1112 T1112">
    <cfRule type="containsText" dxfId="0" priority="3965" operator="between" text="欠">
      <formula>NOT(ISERROR(SEARCH("欠",R1112)))</formula>
    </cfRule>
  </conditionalFormatting>
  <conditionalFormatting sqref="R1113 T1113">
    <cfRule type="containsText" dxfId="0" priority="3964" operator="between" text="欠">
      <formula>NOT(ISERROR(SEARCH("欠",R1113)))</formula>
    </cfRule>
  </conditionalFormatting>
  <conditionalFormatting sqref="R1114 T1114">
    <cfRule type="containsText" dxfId="0" priority="3862" operator="between" text="欠">
      <formula>NOT(ISERROR(SEARCH("欠",R1114)))</formula>
    </cfRule>
  </conditionalFormatting>
  <conditionalFormatting sqref="R1115 T1115">
    <cfRule type="containsText" dxfId="0" priority="3861" operator="between" text="欠">
      <formula>NOT(ISERROR(SEARCH("欠",R1115)))</formula>
    </cfRule>
  </conditionalFormatting>
  <conditionalFormatting sqref="R1116 T1116">
    <cfRule type="containsText" dxfId="0" priority="3860" operator="between" text="欠">
      <formula>NOT(ISERROR(SEARCH("欠",R1116)))</formula>
    </cfRule>
  </conditionalFormatting>
  <conditionalFormatting sqref="R1117 T1117">
    <cfRule type="containsText" dxfId="0" priority="3859" operator="between" text="欠">
      <formula>NOT(ISERROR(SEARCH("欠",R1117)))</formula>
    </cfRule>
  </conditionalFormatting>
  <conditionalFormatting sqref="R1118 T1118">
    <cfRule type="containsText" dxfId="0" priority="3858" operator="between" text="欠">
      <formula>NOT(ISERROR(SEARCH("欠",R1118)))</formula>
    </cfRule>
  </conditionalFormatting>
  <conditionalFormatting sqref="R1119 T1119">
    <cfRule type="containsText" dxfId="0" priority="3857" operator="between" text="欠">
      <formula>NOT(ISERROR(SEARCH("欠",R1119)))</formula>
    </cfRule>
  </conditionalFormatting>
  <conditionalFormatting sqref="R1120 T1120">
    <cfRule type="containsText" dxfId="0" priority="3856" operator="between" text="欠">
      <formula>NOT(ISERROR(SEARCH("欠",R1120)))</formula>
    </cfRule>
  </conditionalFormatting>
  <conditionalFormatting sqref="R1121 T1121">
    <cfRule type="containsText" dxfId="0" priority="3753" operator="between" text="欠">
      <formula>NOT(ISERROR(SEARCH("欠",R1121)))</formula>
    </cfRule>
  </conditionalFormatting>
  <conditionalFormatting sqref="R1122 T1122">
    <cfRule type="containsText" dxfId="0" priority="3752" operator="between" text="欠">
      <formula>NOT(ISERROR(SEARCH("欠",R1122)))</formula>
    </cfRule>
  </conditionalFormatting>
  <conditionalFormatting sqref="R1123 T1123">
    <cfRule type="containsText" dxfId="0" priority="3582" operator="between" text="欠">
      <formula>NOT(ISERROR(SEARCH("欠",R1123)))</formula>
    </cfRule>
  </conditionalFormatting>
  <conditionalFormatting sqref="R1124 T1124">
    <cfRule type="containsText" dxfId="0" priority="3581" operator="between" text="欠">
      <formula>NOT(ISERROR(SEARCH("欠",R1124)))</formula>
    </cfRule>
  </conditionalFormatting>
  <conditionalFormatting sqref="R1125 T1125">
    <cfRule type="containsText" dxfId="0" priority="3580" operator="between" text="欠">
      <formula>NOT(ISERROR(SEARCH("欠",R1125)))</formula>
    </cfRule>
  </conditionalFormatting>
  <conditionalFormatting sqref="R1126 T1126">
    <cfRule type="containsText" dxfId="0" priority="3579" operator="between" text="欠">
      <formula>NOT(ISERROR(SEARCH("欠",R1126)))</formula>
    </cfRule>
  </conditionalFormatting>
  <conditionalFormatting sqref="R1127 T1127">
    <cfRule type="containsText" dxfId="0" priority="3578" operator="between" text="欠">
      <formula>NOT(ISERROR(SEARCH("欠",R1127)))</formula>
    </cfRule>
  </conditionalFormatting>
  <conditionalFormatting sqref="R1128 T1128">
    <cfRule type="containsText" dxfId="0" priority="3577" operator="between" text="欠">
      <formula>NOT(ISERROR(SEARCH("欠",R1128)))</formula>
    </cfRule>
  </conditionalFormatting>
  <conditionalFormatting sqref="R1129 T1129">
    <cfRule type="containsText" dxfId="0" priority="3576" operator="between" text="欠">
      <formula>NOT(ISERROR(SEARCH("欠",R1129)))</formula>
    </cfRule>
  </conditionalFormatting>
  <conditionalFormatting sqref="AI1129 AI1325 AI1351 AI1359 AI1377 AI1394 AI1427 AI1432 AI1508:AI1509 AI1526 AI1538 AI1558 AI1565:AI1566 AI1571:AI1576 AI1604:AI1607 AI1668 AI1706 AI1725">
    <cfRule type="cellIs" dxfId="0" priority="3736" operator="equal">
      <formula>"未完成"</formula>
    </cfRule>
  </conditionalFormatting>
  <conditionalFormatting sqref="R1130 T1130">
    <cfRule type="containsText" dxfId="0" priority="3575" operator="between" text="欠">
      <formula>NOT(ISERROR(SEARCH("欠",R1130)))</formula>
    </cfRule>
  </conditionalFormatting>
  <conditionalFormatting sqref="R1131 T1131">
    <cfRule type="containsText" dxfId="0" priority="3574" operator="between" text="欠">
      <formula>NOT(ISERROR(SEARCH("欠",R1131)))</formula>
    </cfRule>
  </conditionalFormatting>
  <conditionalFormatting sqref="R1132 T1132">
    <cfRule type="containsText" dxfId="0" priority="3573" operator="between" text="欠">
      <formula>NOT(ISERROR(SEARCH("欠",R1132)))</formula>
    </cfRule>
  </conditionalFormatting>
  <conditionalFormatting sqref="R1133 T1133">
    <cfRule type="containsText" dxfId="0" priority="3572" operator="between" text="欠">
      <formula>NOT(ISERROR(SEARCH("欠",R1133)))</formula>
    </cfRule>
  </conditionalFormatting>
  <conditionalFormatting sqref="R1134 T1134">
    <cfRule type="containsText" dxfId="0" priority="3571" operator="between" text="欠">
      <formula>NOT(ISERROR(SEARCH("欠",R1134)))</formula>
    </cfRule>
  </conditionalFormatting>
  <conditionalFormatting sqref="R1135 T1135">
    <cfRule type="containsText" dxfId="0" priority="3570" operator="between" text="欠">
      <formula>NOT(ISERROR(SEARCH("欠",R1135)))</formula>
    </cfRule>
  </conditionalFormatting>
  <conditionalFormatting sqref="R1136 T1136">
    <cfRule type="containsText" dxfId="0" priority="3569" operator="between" text="欠">
      <formula>NOT(ISERROR(SEARCH("欠",R1136)))</formula>
    </cfRule>
  </conditionalFormatting>
  <conditionalFormatting sqref="R1137 T1137">
    <cfRule type="containsText" dxfId="0" priority="3568" operator="between" text="欠">
      <formula>NOT(ISERROR(SEARCH("欠",R1137)))</formula>
    </cfRule>
  </conditionalFormatting>
  <conditionalFormatting sqref="R1138 T1138">
    <cfRule type="containsText" dxfId="0" priority="3567" operator="between" text="欠">
      <formula>NOT(ISERROR(SEARCH("欠",R1138)))</formula>
    </cfRule>
  </conditionalFormatting>
  <conditionalFormatting sqref="R1139 T1139">
    <cfRule type="containsText" dxfId="0" priority="3566" operator="between" text="欠">
      <formula>NOT(ISERROR(SEARCH("欠",R1139)))</formula>
    </cfRule>
  </conditionalFormatting>
  <conditionalFormatting sqref="R1140 T1140">
    <cfRule type="containsText" dxfId="0" priority="3565" operator="between" text="欠">
      <formula>NOT(ISERROR(SEARCH("欠",R1140)))</formula>
    </cfRule>
  </conditionalFormatting>
  <conditionalFormatting sqref="R1141 T1141">
    <cfRule type="containsText" dxfId="0" priority="3564" operator="between" text="欠">
      <formula>NOT(ISERROR(SEARCH("欠",R1141)))</formula>
    </cfRule>
  </conditionalFormatting>
  <conditionalFormatting sqref="R1142 T1142">
    <cfRule type="containsText" dxfId="0" priority="3563" operator="between" text="欠">
      <formula>NOT(ISERROR(SEARCH("欠",R1142)))</formula>
    </cfRule>
  </conditionalFormatting>
  <conditionalFormatting sqref="AI1142 AI1296 AI1871">
    <cfRule type="cellIs" dxfId="0" priority="3723" operator="equal">
      <formula>"未完成"</formula>
    </cfRule>
  </conditionalFormatting>
  <conditionalFormatting sqref="R1143 T1143">
    <cfRule type="containsText" dxfId="0" priority="3553" operator="between" text="欠">
      <formula>NOT(ISERROR(SEARCH("欠",R1143)))</formula>
    </cfRule>
  </conditionalFormatting>
  <conditionalFormatting sqref="AI1143 AI1890:AI1893">
    <cfRule type="cellIs" dxfId="0" priority="3561" operator="equal">
      <formula>"未完成"</formula>
    </cfRule>
  </conditionalFormatting>
  <conditionalFormatting sqref="R1144 T1144">
    <cfRule type="containsText" dxfId="0" priority="3455" operator="between" text="欠">
      <formula>NOT(ISERROR(SEARCH("欠",R1144)))</formula>
    </cfRule>
  </conditionalFormatting>
  <conditionalFormatting sqref="R1145 T1145">
    <cfRule type="containsText" dxfId="0" priority="3454" operator="between" text="欠">
      <formula>NOT(ISERROR(SEARCH("欠",R1145)))</formula>
    </cfRule>
  </conditionalFormatting>
  <conditionalFormatting sqref="R1146 T1146">
    <cfRule type="containsText" dxfId="0" priority="3453" operator="between" text="欠">
      <formula>NOT(ISERROR(SEARCH("欠",R1146)))</formula>
    </cfRule>
  </conditionalFormatting>
  <conditionalFormatting sqref="R1147 T1147">
    <cfRule type="containsText" dxfId="0" priority="3452" operator="between" text="欠">
      <formula>NOT(ISERROR(SEARCH("欠",R1147)))</formula>
    </cfRule>
  </conditionalFormatting>
  <conditionalFormatting sqref="R1148 T1148">
    <cfRule type="containsText" dxfId="0" priority="3451" operator="between" text="欠">
      <formula>NOT(ISERROR(SEARCH("欠",R1148)))</formula>
    </cfRule>
  </conditionalFormatting>
  <conditionalFormatting sqref="R1149 T1149">
    <cfRule type="containsText" dxfId="0" priority="3450" operator="between" text="欠">
      <formula>NOT(ISERROR(SEARCH("欠",R1149)))</formula>
    </cfRule>
  </conditionalFormatting>
  <conditionalFormatting sqref="R1150 T1150">
    <cfRule type="containsText" dxfId="0" priority="3449" operator="between" text="欠">
      <formula>NOT(ISERROR(SEARCH("欠",R1150)))</formula>
    </cfRule>
  </conditionalFormatting>
  <conditionalFormatting sqref="R1151 T1151">
    <cfRule type="containsText" dxfId="0" priority="3448" operator="between" text="欠">
      <formula>NOT(ISERROR(SEARCH("欠",R1151)))</formula>
    </cfRule>
  </conditionalFormatting>
  <conditionalFormatting sqref="R1152 T1152">
    <cfRule type="containsText" dxfId="0" priority="3447" operator="between" text="欠">
      <formula>NOT(ISERROR(SEARCH("欠",R1152)))</formula>
    </cfRule>
  </conditionalFormatting>
  <conditionalFormatting sqref="R1153 T1153">
    <cfRule type="containsText" dxfId="0" priority="3446" operator="between" text="欠">
      <formula>NOT(ISERROR(SEARCH("欠",R1153)))</formula>
    </cfRule>
  </conditionalFormatting>
  <conditionalFormatting sqref="AI1153 AI1334">
    <cfRule type="cellIs" dxfId="0" priority="3534" operator="equal">
      <formula>"未完成"</formula>
    </cfRule>
  </conditionalFormatting>
  <conditionalFormatting sqref="R1154 T1154">
    <cfRule type="containsText" dxfId="0" priority="3445" operator="between" text="欠">
      <formula>NOT(ISERROR(SEARCH("欠",R1154)))</formula>
    </cfRule>
  </conditionalFormatting>
  <conditionalFormatting sqref="T1157 T1168">
    <cfRule type="containsText" dxfId="0" priority="5804" operator="between" text="欠">
      <formula>NOT(ISERROR(SEARCH("欠",T1157)))</formula>
    </cfRule>
    <cfRule type="cellIs" dxfId="0" priority="5805" operator="equal">
      <formula>"欠"</formula>
    </cfRule>
  </conditionalFormatting>
  <conditionalFormatting sqref="AM1157:AN1157 AM1231:AN1231">
    <cfRule type="cellIs" dxfId="0" priority="5806" operator="equal">
      <formula>"欠"</formula>
    </cfRule>
  </conditionalFormatting>
  <conditionalFormatting sqref="R1158:R1159 R1163:R1164">
    <cfRule type="containsText" dxfId="0" priority="5102" operator="between" text="欠">
      <formula>NOT(ISERROR(SEARCH("欠",R1158)))</formula>
    </cfRule>
    <cfRule type="cellIs" dxfId="0" priority="5103" operator="equal">
      <formula>"欠"</formula>
    </cfRule>
  </conditionalFormatting>
  <conditionalFormatting sqref="R1158:R1159 T1158:T1159 R1163:R1164 T1163:T1164">
    <cfRule type="containsText" dxfId="0" priority="5101" operator="between" text="欠">
      <formula>NOT(ISERROR(SEARCH("欠",R1158)))</formula>
    </cfRule>
  </conditionalFormatting>
  <conditionalFormatting sqref="S1158:S1159 S1163:S1164">
    <cfRule type="cellIs" dxfId="0" priority="5114" operator="equal">
      <formula>"欠"</formula>
    </cfRule>
  </conditionalFormatting>
  <conditionalFormatting sqref="T1158:T1159 T1163:T1164">
    <cfRule type="containsText" dxfId="0" priority="5110" operator="between" text="欠">
      <formula>NOT(ISERROR(SEARCH("欠",T1158)))</formula>
    </cfRule>
    <cfRule type="cellIs" dxfId="0" priority="5113" operator="equal">
      <formula>"欠"</formula>
    </cfRule>
  </conditionalFormatting>
  <conditionalFormatting sqref="U1159 U1163:U1164">
    <cfRule type="cellIs" dxfId="0" priority="5104" operator="equal">
      <formula>"欠"</formula>
    </cfRule>
  </conditionalFormatting>
  <conditionalFormatting sqref="AK1159:AL1159 AK1163:AL1164">
    <cfRule type="cellIs" dxfId="1" priority="5106" operator="equal">
      <formula>"未完成"</formula>
    </cfRule>
    <cfRule type="cellIs" dxfId="0" priority="5108" operator="equal">
      <formula>"未完成"</formula>
    </cfRule>
  </conditionalFormatting>
  <conditionalFormatting sqref="AM1159:AN1159 AM1163:AN1164">
    <cfRule type="cellIs" dxfId="0" priority="5111" operator="equal">
      <formula>"欠"</formula>
    </cfRule>
  </conditionalFormatting>
  <conditionalFormatting sqref="R1160 T1160:T1161 T1180:T1183">
    <cfRule type="containsText" dxfId="0" priority="4659" operator="between" text="欠">
      <formula>NOT(ISERROR(SEARCH("欠",R1160)))</formula>
    </cfRule>
  </conditionalFormatting>
  <conditionalFormatting sqref="T1160:T1161 T1180:T1183">
    <cfRule type="containsText" dxfId="0" priority="4668" operator="between" text="欠">
      <formula>NOT(ISERROR(SEARCH("欠",T1160)))</formula>
    </cfRule>
    <cfRule type="cellIs" dxfId="0" priority="4671" operator="equal">
      <formula>"欠"</formula>
    </cfRule>
  </conditionalFormatting>
  <conditionalFormatting sqref="AI1160:AI1175 AI1177 AI1179:AI1183 AI1185:AI1192 AI1195:AI1200 AI1202:AI1205 AI1211 AI1228:AI1229 AI1231:AI1233 AI1254:AI1256 AI1262 AI1268 AI1270:AI1272 AI1275:AI1277 AI1281 AI1288:AI1290 AI1295 AI1308:AI1312 AI1324 AI1330 AI1333 AI1337:AI1342 AI1364:AI1365 AI1369 AI1404:AI1411 AI1413 AI1415 AI1418:AI1420 AI1423 AI1426 AI1434:AI1439 AI1442:AI1444 AI1447:AI1448 AI1450 AI1455 AI1470:AI1473 AI1477 AI1482:AI1483 AI1485:AI1494 AI1500:AI1504 AI1512:AI1515 AI1519 AI1521:AI1525 AI1536:AI1537 AI1539 AI1542:AI1547 AI1554 AI1557:AI1558 AI1567:AI1570 AI1581:AI1582 AI1584:AI1592 AI1598 AI1602:AI1605 AI1610:AI1613 AI1618 AI1643 AI1645 AI1647 AI1660:AI1661 AI1664:AI1667 AI1670:AI1680 AI1682:AI1683 AI1695 AI1697:AI1705 AI1718 AI1726:AI1732 AI1747 AI1755:AI1757 AI1759:AI1765 AI1772:AI1773 AI1782 AI1785:AI1786 AI1789 AI1792 AI1795:AI1804 AI1808 AI1811:AI1813 AI1816 AI1819:AI1843 AI1854 AI1856:AI1857 AI1859:AI1921">
    <cfRule type="cellIs" dxfId="0" priority="3962" operator="equal">
      <formula>"未完成"</formula>
    </cfRule>
  </conditionalFormatting>
  <conditionalFormatting sqref="AK1160:AL1160 AK1161 AK1180:AK1183 AK1189:AK1192 AK1232">
    <cfRule type="cellIs" dxfId="1" priority="4665" operator="equal">
      <formula>"未完成"</formula>
    </cfRule>
    <cfRule type="cellIs" dxfId="0" priority="4667" operator="equal">
      <formula>"未完成"</formula>
    </cfRule>
  </conditionalFormatting>
  <conditionalFormatting sqref="R1161 R1183">
    <cfRule type="containsText" dxfId="0" priority="5049" operator="between" text="欠">
      <formula>NOT(ISERROR(SEARCH("欠",R1161)))</formula>
    </cfRule>
    <cfRule type="cellIs" dxfId="0" priority="5053" operator="equal">
      <formula>"欠"</formula>
    </cfRule>
  </conditionalFormatting>
  <conditionalFormatting sqref="S1161 S1180:S1183">
    <cfRule type="cellIs" dxfId="0" priority="5054" operator="equal">
      <formula>"欠"</formula>
    </cfRule>
  </conditionalFormatting>
  <conditionalFormatting sqref="U1161 U1183">
    <cfRule type="cellIs" dxfId="0" priority="5050" operator="equal">
      <formula>"欠"</formula>
    </cfRule>
  </conditionalFormatting>
  <conditionalFormatting sqref="AL1161 AL1183">
    <cfRule type="cellIs" dxfId="1" priority="5051" operator="equal">
      <formula>"未完成"</formula>
    </cfRule>
    <cfRule type="cellIs" dxfId="0" priority="5052" operator="equal">
      <formula>"未完成"</formula>
    </cfRule>
  </conditionalFormatting>
  <conditionalFormatting sqref="R1162 T1162">
    <cfRule type="containsText" dxfId="0" priority="3948" operator="between" text="欠">
      <formula>NOT(ISERROR(SEARCH("欠",R1162)))</formula>
    </cfRule>
  </conditionalFormatting>
  <conditionalFormatting sqref="R1165:R1166 T1165:T1166">
    <cfRule type="containsText" dxfId="0" priority="5055" operator="between" text="欠">
      <formula>NOT(ISERROR(SEARCH("欠",R1165)))</formula>
    </cfRule>
  </conditionalFormatting>
  <conditionalFormatting sqref="AK1165:AL1166">
    <cfRule type="cellIs" dxfId="1" priority="5059" operator="equal">
      <formula>"未完成"</formula>
    </cfRule>
    <cfRule type="cellIs" dxfId="0" priority="5060" operator="equal">
      <formula>"未完成"</formula>
    </cfRule>
  </conditionalFormatting>
  <conditionalFormatting sqref="AM1165:AN1166">
    <cfRule type="cellIs" dxfId="0" priority="5062" operator="equal">
      <formula>"欠"</formula>
    </cfRule>
  </conditionalFormatting>
  <conditionalFormatting sqref="R1169:R1170 T1169:T1170">
    <cfRule type="containsText" dxfId="0" priority="4638" operator="between" text="欠">
      <formula>NOT(ISERROR(SEARCH("欠",R1169)))</formula>
    </cfRule>
  </conditionalFormatting>
  <conditionalFormatting sqref="R1171:R1172 T1171:T1172">
    <cfRule type="containsText" dxfId="0" priority="5066" operator="between" text="欠">
      <formula>NOT(ISERROR(SEARCH("欠",R1171)))</formula>
    </cfRule>
  </conditionalFormatting>
  <conditionalFormatting sqref="S1171:S1172 S1206:S1207 S1614:S1615">
    <cfRule type="cellIs" dxfId="0" priority="5073" operator="equal">
      <formula>"欠"</formula>
    </cfRule>
  </conditionalFormatting>
  <conditionalFormatting sqref="U1172 U1179">
    <cfRule type="cellIs" dxfId="0" priority="5074" operator="equal">
      <formula>"欠"</formula>
    </cfRule>
  </conditionalFormatting>
  <conditionalFormatting sqref="AK1172:AL1172 AK1179:AL1179">
    <cfRule type="cellIs" dxfId="1" priority="5076" operator="equal">
      <formula>"未完成"</formula>
    </cfRule>
    <cfRule type="cellIs" dxfId="0" priority="5078" operator="equal">
      <formula>"未完成"</formula>
    </cfRule>
  </conditionalFormatting>
  <conditionalFormatting sqref="R1173 T1173">
    <cfRule type="containsText" dxfId="0" priority="4628" operator="between" text="欠">
      <formula>NOT(ISERROR(SEARCH("欠",R1173)))</formula>
    </cfRule>
  </conditionalFormatting>
  <conditionalFormatting sqref="U1173 U1195:U1196 U1272">
    <cfRule type="cellIs" dxfId="0" priority="4631" operator="equal">
      <formula>"欠"</formula>
    </cfRule>
  </conditionalFormatting>
  <conditionalFormatting sqref="AK1173:AL1173 AK1195:AL1196 AK1272:AL1272">
    <cfRule type="cellIs" dxfId="1" priority="4632" operator="equal">
      <formula>"未完成"</formula>
    </cfRule>
    <cfRule type="cellIs" dxfId="0" priority="4633" operator="equal">
      <formula>"未完成"</formula>
    </cfRule>
  </conditionalFormatting>
  <conditionalFormatting sqref="AM1173:AN1173 AM1230:AN1230">
    <cfRule type="cellIs" dxfId="0" priority="4635" operator="equal">
      <formula>"欠"</formula>
    </cfRule>
  </conditionalFormatting>
  <conditionalFormatting sqref="U1174:U1175 U1198:U1199">
    <cfRule type="cellIs" dxfId="0" priority="4562" operator="equal">
      <formula>"欠"</formula>
    </cfRule>
  </conditionalFormatting>
  <conditionalFormatting sqref="AK1174:AL1175 AK1198:AL1199">
    <cfRule type="cellIs" dxfId="1" priority="4563" operator="equal">
      <formula>"未完成"</formula>
    </cfRule>
    <cfRule type="cellIs" dxfId="0" priority="4564" operator="equal">
      <formula>"未完成"</formula>
    </cfRule>
  </conditionalFormatting>
  <conditionalFormatting sqref="AM1174:AN1175 AM1202:AN1203 AM1216:AN1216 AM1262:AN1262 AM1279:AN1279 AM1287:AN1287 AM1303:AN1303 AM1309:AN1312 AM1328:AN1328 AM1333:AN1333 AM1338:AN1341 AM1373:AN1375 AM1388:AN1388 AM1394:AN1394 AM1621:AN1621">
    <cfRule type="cellIs" dxfId="0" priority="6040" operator="equal">
      <formula>"欠"</formula>
    </cfRule>
  </conditionalFormatting>
  <conditionalFormatting sqref="R1176 T1176">
    <cfRule type="containsText" dxfId="0" priority="4590" operator="between" text="欠">
      <formula>NOT(ISERROR(SEARCH("欠",R1176)))</formula>
    </cfRule>
  </conditionalFormatting>
  <conditionalFormatting sqref="U1176 U1208 U1215:U1216">
    <cfRule type="cellIs" dxfId="0" priority="4595" operator="equal">
      <formula>"欠"</formula>
    </cfRule>
  </conditionalFormatting>
  <conditionalFormatting sqref="AK1176:AL1176 AK1208:AL1208 AK1215:AL1216">
    <cfRule type="cellIs" dxfId="1" priority="4596" operator="equal">
      <formula>"未完成"</formula>
    </cfRule>
    <cfRule type="cellIs" dxfId="0" priority="4597" operator="equal">
      <formula>"未完成"</formula>
    </cfRule>
  </conditionalFormatting>
  <conditionalFormatting sqref="AM1176:AN1176 AM1249:AN1249">
    <cfRule type="cellIs" dxfId="0" priority="4591" operator="equal">
      <formula>"欠"</formula>
    </cfRule>
  </conditionalFormatting>
  <conditionalFormatting sqref="U1177 U1188">
    <cfRule type="cellIs" dxfId="0" priority="5811" operator="equal">
      <formula>"欠"</formula>
    </cfRule>
  </conditionalFormatting>
  <conditionalFormatting sqref="AK1177:AL1177 AK1188:AL1188">
    <cfRule type="cellIs" dxfId="1" priority="5812" operator="equal">
      <formula>"未完成"</formula>
    </cfRule>
    <cfRule type="cellIs" dxfId="0" priority="5813" operator="equal">
      <formula>"未完成"</formula>
    </cfRule>
  </conditionalFormatting>
  <conditionalFormatting sqref="R1178 T1178">
    <cfRule type="containsText" dxfId="0" priority="4604" operator="between" text="欠">
      <formula>NOT(ISERROR(SEARCH("欠",R1178)))</formula>
    </cfRule>
  </conditionalFormatting>
  <conditionalFormatting sqref="U1178 U1213">
    <cfRule type="cellIs" dxfId="0" priority="4608" operator="equal">
      <formula>"欠"</formula>
    </cfRule>
  </conditionalFormatting>
  <conditionalFormatting sqref="AK1178:AL1178 AK1213:AL1213">
    <cfRule type="cellIs" dxfId="1" priority="4609" operator="equal">
      <formula>"未完成"</formula>
    </cfRule>
    <cfRule type="cellIs" dxfId="0" priority="4610" operator="equal">
      <formula>"未完成"</formula>
    </cfRule>
  </conditionalFormatting>
  <conditionalFormatting sqref="AM1178:AN1178 AM1213:AN1213">
    <cfRule type="cellIs" dxfId="0" priority="4613" operator="equal">
      <formula>"欠"</formula>
    </cfRule>
  </conditionalFormatting>
  <conditionalFormatting sqref="R1179 R1646">
    <cfRule type="containsText" dxfId="0" priority="5068" operator="between" text="欠">
      <formula>NOT(ISERROR(SEARCH("欠",R1179)))</formula>
    </cfRule>
    <cfRule type="cellIs" dxfId="0" priority="5070" operator="equal">
      <formula>"欠"</formula>
    </cfRule>
  </conditionalFormatting>
  <conditionalFormatting sqref="R1179 T1179 R1646">
    <cfRule type="containsText" dxfId="0" priority="5065" operator="between" text="欠">
      <formula>NOT(ISERROR(SEARCH("欠",R1179)))</formula>
    </cfRule>
  </conditionalFormatting>
  <conditionalFormatting sqref="S1179 S1646">
    <cfRule type="cellIs" dxfId="0" priority="5072" operator="equal">
      <formula>"欠"</formula>
    </cfRule>
  </conditionalFormatting>
  <conditionalFormatting sqref="AM1179:AN1179 AM1272:AN1272">
    <cfRule type="cellIs" dxfId="0" priority="5067" operator="equal">
      <formula>"欠"</formula>
    </cfRule>
  </conditionalFormatting>
  <conditionalFormatting sqref="R1211 T1702 T1700 T1640 T1582 T1384 T1376 R1384 R1428 T1373 R1332 R1335:R1338 T1332 T1456 R1456 T1428 T1339 T1291 T1294 T1279:T1284 R1294 T1306:T1309 T1323 T1288 R1306:R1309 R1279:R1284 R1316 T1316 R1323 R1301 T1301:T1302 T1273 T1237 T1258 R1237 T1265 R1258 T1246 R1231 R1261:R1262 T1231 R1234 T1234 T1242:T1243 T1260:T1262 T1267:T1268 R1265 T1185 T1214 T1199:T1204 R1228 T1211:T1212 T1223 R1199:R1204 R1267:R1268 R1214 R1196 R1185 T1227:T1228">
    <cfRule type="containsText" dxfId="0" priority="3253" operator="between" text="欠">
      <formula>NOT(ISERROR(SEARCH("欠",R1185)))</formula>
    </cfRule>
  </conditionalFormatting>
  <conditionalFormatting sqref="S1185 S1228:S1229">
    <cfRule type="cellIs" dxfId="0" priority="3224" operator="equal">
      <formula>"欠"</formula>
    </cfRule>
  </conditionalFormatting>
  <conditionalFormatting sqref="T1185 T1228:T1229">
    <cfRule type="containsText" dxfId="0" priority="3223" operator="between" text="欠">
      <formula>NOT(ISERROR(SEARCH("欠",T1185)))</formula>
    </cfRule>
    <cfRule type="cellIs" dxfId="0" priority="3225" operator="equal">
      <formula>"欠"</formula>
    </cfRule>
  </conditionalFormatting>
  <conditionalFormatting sqref="R1186:R1187 T1186:T1187">
    <cfRule type="containsText" dxfId="0" priority="3232" operator="between" text="欠">
      <formula>NOT(ISERROR(SEARCH("欠",R1186)))</formula>
    </cfRule>
  </conditionalFormatting>
  <conditionalFormatting sqref="S1186:S1187 S1200">
    <cfRule type="cellIs" dxfId="0" priority="3237" operator="equal">
      <formula>"欠"</formula>
    </cfRule>
  </conditionalFormatting>
  <conditionalFormatting sqref="AK1186:AL1187">
    <cfRule type="cellIs" dxfId="1" priority="4652" operator="equal">
      <formula>"未完成"</formula>
    </cfRule>
    <cfRule type="cellIs" dxfId="0" priority="4653" operator="equal">
      <formula>"未完成"</formula>
    </cfRule>
  </conditionalFormatting>
  <conditionalFormatting sqref="AM1186:AN1187">
    <cfRule type="cellIs" dxfId="0" priority="4654" operator="equal">
      <formula>"欠"</formula>
    </cfRule>
  </conditionalFormatting>
  <conditionalFormatting sqref="R1188 R1283 R1326 R1335 R1429">
    <cfRule type="containsText" dxfId="0" priority="3266" operator="between" text="欠">
      <formula>NOT(ISERROR(SEARCH("欠",R1188)))</formula>
    </cfRule>
    <cfRule type="cellIs" dxfId="0" priority="3267" operator="equal">
      <formula>"欠"</formula>
    </cfRule>
  </conditionalFormatting>
  <conditionalFormatting sqref="S1188:T1188 S1263:T1263 S1283:T1283 S1291:T1291 T1309:T1312 S1326:T1326 S1335:T1335 S1429:T1429">
    <cfRule type="cellIs" dxfId="0" priority="3269" operator="equal">
      <formula>"欠"</formula>
    </cfRule>
  </conditionalFormatting>
  <conditionalFormatting sqref="T1188 T1263 T1283 T1291 T1309:T1312 T1326 T1335 T1429">
    <cfRule type="containsText" dxfId="0" priority="3268" operator="between" text="欠">
      <formula>NOT(ISERROR(SEARCH("欠",T1188)))</formula>
    </cfRule>
  </conditionalFormatting>
  <conditionalFormatting sqref="R1189:R1190 R1192">
    <cfRule type="containsText" dxfId="0" priority="3216" operator="between" text="欠">
      <formula>NOT(ISERROR(SEARCH("欠",R1189)))</formula>
    </cfRule>
    <cfRule type="cellIs" dxfId="0" priority="3218" operator="equal">
      <formula>"欠"</formula>
    </cfRule>
  </conditionalFormatting>
  <conditionalFormatting sqref="S1189:S1190 S1192 S1212">
    <cfRule type="cellIs" dxfId="0" priority="3220" operator="equal">
      <formula>"欠"</formula>
    </cfRule>
  </conditionalFormatting>
  <conditionalFormatting sqref="T1189:T1190 T1192 T1212">
    <cfRule type="containsText" dxfId="0" priority="3212" operator="between" text="欠">
      <formula>NOT(ISERROR(SEARCH("欠",T1189)))</formula>
    </cfRule>
    <cfRule type="cellIs" dxfId="0" priority="3214" operator="equal">
      <formula>"欠"</formula>
    </cfRule>
  </conditionalFormatting>
  <conditionalFormatting sqref="U1189:U1190 U1192 U1212">
    <cfRule type="cellIs" dxfId="0" priority="4615" operator="equal">
      <formula>"欠"</formula>
    </cfRule>
  </conditionalFormatting>
  <conditionalFormatting sqref="AL1189:AL1190 AL1192 AK1212:AL1212">
    <cfRule type="cellIs" dxfId="1" priority="4617" operator="equal">
      <formula>"未完成"</formula>
    </cfRule>
    <cfRule type="cellIs" dxfId="0" priority="4619" operator="equal">
      <formula>"未完成"</formula>
    </cfRule>
  </conditionalFormatting>
  <conditionalFormatting sqref="R1194 T1194">
    <cfRule type="containsText" dxfId="0" priority="3963" operator="between" text="欠">
      <formula>NOT(ISERROR(SEARCH("欠",R1194)))</formula>
    </cfRule>
  </conditionalFormatting>
  <conditionalFormatting sqref="S1194 S1432 S1623 S1641">
    <cfRule type="cellIs" dxfId="0" priority="4323" operator="equal">
      <formula>"欠"</formula>
    </cfRule>
  </conditionalFormatting>
  <conditionalFormatting sqref="R1195:R1198 R1235:R1236 R1272">
    <cfRule type="containsText" dxfId="0" priority="3227" operator="between" text="欠">
      <formula>NOT(ISERROR(SEARCH("欠",R1195)))</formula>
    </cfRule>
    <cfRule type="cellIs" dxfId="0" priority="3228" operator="equal">
      <formula>"欠"</formula>
    </cfRule>
  </conditionalFormatting>
  <conditionalFormatting sqref="R1195:R1198 T1195:T1198 R1235:R1236 T1235:T1236 R1272 T1272 T1298:T1299">
    <cfRule type="containsText" dxfId="0" priority="3226" operator="between" text="欠">
      <formula>NOT(ISERROR(SEARCH("欠",R1195)))</formula>
    </cfRule>
  </conditionalFormatting>
  <conditionalFormatting sqref="S1195:S1198 S1235:S1236 S1272 S1298:S1302 S1596:S1598 S1601:S1604">
    <cfRule type="cellIs" dxfId="0" priority="3231" operator="equal">
      <formula>"欠"</formula>
    </cfRule>
  </conditionalFormatting>
  <conditionalFormatting sqref="T1195:T1198 T1235:T1236 T1272 T1298:T1299">
    <cfRule type="containsText" dxfId="0" priority="3229" operator="between" text="欠">
      <formula>NOT(ISERROR(SEARCH("欠",T1195)))</formula>
    </cfRule>
    <cfRule type="cellIs" dxfId="0" priority="3230" operator="equal">
      <formula>"欠"</formula>
    </cfRule>
  </conditionalFormatting>
  <conditionalFormatting sqref="R1199 R1202:R1203 T1204:T1205 T1214:T1215 T1217 T1226 T1234 T1237 T1240 T1249 T1261 T1264:T1265 T1270:T1271 T1282 T1294 T1297 T1304:T1305 R1309:R1312 T1319 R1338:R1341 T1378 T1386">
    <cfRule type="containsText" dxfId="0" priority="3287" operator="between" text="欠">
      <formula>NOT(ISERROR(SEARCH("欠",R1199)))</formula>
    </cfRule>
  </conditionalFormatting>
  <conditionalFormatting sqref="R1199 R1202:R1203 R1309:R1312 R1338:R1341">
    <cfRule type="containsText" dxfId="0" priority="3280" operator="between" text="欠">
      <formula>NOT(ISERROR(SEARCH("欠",R1199)))</formula>
    </cfRule>
    <cfRule type="cellIs" dxfId="0" priority="3281" operator="equal">
      <formula>"欠"</formula>
    </cfRule>
  </conditionalFormatting>
  <conditionalFormatting sqref="S1199 S1202:S1203 S1309:S1312">
    <cfRule type="cellIs" dxfId="0" priority="3156" operator="equal">
      <formula>"欠"</formula>
    </cfRule>
  </conditionalFormatting>
  <conditionalFormatting sqref="T1199 T1202:T1203">
    <cfRule type="containsText" dxfId="0" priority="3153" operator="between" text="欠">
      <formula>NOT(ISERROR(SEARCH("欠",T1199)))</formula>
    </cfRule>
    <cfRule type="cellIs" dxfId="0" priority="3160" operator="equal">
      <formula>"欠"</formula>
    </cfRule>
  </conditionalFormatting>
  <conditionalFormatting sqref="R1201 R1222:R1223 R1250 R1273 R1320">
    <cfRule type="containsText" dxfId="0" priority="3206" operator="between" text="欠">
      <formula>NOT(ISERROR(SEARCH("欠",R1201)))</formula>
    </cfRule>
    <cfRule type="cellIs" dxfId="0" priority="3207" operator="equal">
      <formula>"欠"</formula>
    </cfRule>
  </conditionalFormatting>
  <conditionalFormatting sqref="R1201 T1201 T1213 R1222:R1223 T1222:T1223 R1250 T1250 R1273 T1273 R1320 T1320">
    <cfRule type="containsText" dxfId="0" priority="3205" operator="between" text="欠">
      <formula>NOT(ISERROR(SEARCH("欠",R1201)))</formula>
    </cfRule>
  </conditionalFormatting>
  <conditionalFormatting sqref="S1201 S1213 S1222:S1223 S1250 S1273 S1320">
    <cfRule type="cellIs" dxfId="0" priority="3208" operator="equal">
      <formula>"欠"</formula>
    </cfRule>
  </conditionalFormatting>
  <conditionalFormatting sqref="T1201 T1213 T1222:T1223 T1250 T1273 T1320">
    <cfRule type="containsText" dxfId="0" priority="3209" operator="between" text="欠">
      <formula>NOT(ISERROR(SEARCH("欠",T1201)))</formula>
    </cfRule>
    <cfRule type="cellIs" dxfId="0" priority="3210" operator="equal">
      <formula>"欠"</formula>
    </cfRule>
  </conditionalFormatting>
  <conditionalFormatting sqref="U1201 U1273">
    <cfRule type="cellIs" dxfId="0" priority="4600" operator="equal">
      <formula>"欠"</formula>
    </cfRule>
  </conditionalFormatting>
  <conditionalFormatting sqref="AK1201:AL1201 AK1273:AL1273">
    <cfRule type="cellIs" dxfId="1" priority="4601" operator="equal">
      <formula>"未完成"</formula>
    </cfRule>
    <cfRule type="cellIs" dxfId="0" priority="4602" operator="equal">
      <formula>"未完成"</formula>
    </cfRule>
  </conditionalFormatting>
  <conditionalFormatting sqref="AM1201:AN1201 AM1208:AN1208 AM1222:AN1223 AM1250:AN1250 AM1273:AN1273 AM1315:AN1317 AM1320:AN1320 AM1327:AN1327 AM1360:AN1360 AM1403:AN1403 AM1428:AN1428 AM1440:AN1440">
    <cfRule type="cellIs" dxfId="0" priority="4603" operator="equal">
      <formula>"欠"</formula>
    </cfRule>
  </conditionalFormatting>
  <conditionalFormatting sqref="U1202:U1203 U1231 U1307">
    <cfRule type="cellIs" dxfId="0" priority="5786" operator="equal">
      <formula>"欠"</formula>
    </cfRule>
  </conditionalFormatting>
  <conditionalFormatting sqref="AK1202:AL1203 AK1231:AL1231 AK1307:AL1307">
    <cfRule type="cellIs" dxfId="1" priority="5787" operator="equal">
      <formula>"未完成"</formula>
    </cfRule>
    <cfRule type="cellIs" dxfId="0" priority="5788" operator="equal">
      <formula>"未完成"</formula>
    </cfRule>
  </conditionalFormatting>
  <conditionalFormatting sqref="R1204:R1205 R1214 R1217 R1234 R1237 R1240 R1261 R1264:R1265 R1270:R1271 R1282 R1297 R1304 R1319 R1386">
    <cfRule type="containsText" dxfId="0" priority="3274" operator="between" text="欠">
      <formula>NOT(ISERROR(SEARCH("欠",R1204)))</formula>
    </cfRule>
    <cfRule type="cellIs" dxfId="0" priority="3275" operator="equal">
      <formula>"欠"</formula>
    </cfRule>
  </conditionalFormatting>
  <conditionalFormatting sqref="S1204:S1205 S1214 S1217 S1234 S1237 S1240 S1249 S1264:S1265 S1270:S1271 S1282 S1297 S1304">
    <cfRule type="cellIs" dxfId="0" priority="3295" operator="equal">
      <formula>"欠"</formula>
    </cfRule>
  </conditionalFormatting>
  <conditionalFormatting sqref="T1204:T1205 T1214:T1215 T1217 T1234 T1237 T1240 T1249 T1261 T1264:T1265 T1270:T1271 T1282 T1297 T1304 T1319 T1386">
    <cfRule type="containsText" dxfId="0" priority="3293" operator="between" text="欠">
      <formula>NOT(ISERROR(SEARCH("欠",T1204)))</formula>
    </cfRule>
    <cfRule type="cellIs" dxfId="0" priority="3294" operator="equal">
      <formula>"欠"</formula>
    </cfRule>
  </conditionalFormatting>
  <conditionalFormatting sqref="T1204:T1205 T1214:T1215 T1217 T1226 T1234 T1237 T1240 T1249 T1261 T1264:T1265 T1270:T1271 T1282 T1294 T1297 T1304:T1305 T1319 T1378 T1386">
    <cfRule type="containsText" dxfId="0" priority="3288" operator="between" text="欠">
      <formula>NOT(ISERROR(SEARCH("欠",T1204)))</formula>
    </cfRule>
  </conditionalFormatting>
  <conditionalFormatting sqref="T1204:T1205 T1214:T1215 T1217 T1226 T1234 T1237 T1240 T1245:T1246 T1249 T1261 T1264:T1265 T1270:T1271 T1282 T1287 T1294 T1297 T1304:T1305 T1319 T1375 T1378 T1386 T1451 T1621 T1721 T1723">
    <cfRule type="containsText" dxfId="0" priority="3279" operator="between" text="欠">
      <formula>NOT(ISERROR(SEARCH("欠",T1204)))</formula>
    </cfRule>
  </conditionalFormatting>
  <conditionalFormatting sqref="T1215:T1216 R1700 R1640 R1373 R1291 T1207 R1221:R1224 R1240:R1245 R1263 T1224 T1221:T1222">
    <cfRule type="containsText" dxfId="0" priority="3248" operator="between" text="欠">
      <formula>NOT(ISERROR(SEARCH("欠",R1207)))</formula>
    </cfRule>
  </conditionalFormatting>
  <conditionalFormatting sqref="R1208 R1215:R1216">
    <cfRule type="containsText" dxfId="0" priority="3200" operator="between" text="欠">
      <formula>NOT(ISERROR(SEARCH("欠",R1208)))</formula>
    </cfRule>
    <cfRule type="cellIs" dxfId="0" priority="3201" operator="equal">
      <formula>"欠"</formula>
    </cfRule>
  </conditionalFormatting>
  <conditionalFormatting sqref="R1208 T1208 R1215:R1216 T1216 T1279">
    <cfRule type="containsText" dxfId="0" priority="3199" operator="between" text="欠">
      <formula>NOT(ISERROR(SEARCH("欠",R1208)))</formula>
    </cfRule>
  </conditionalFormatting>
  <conditionalFormatting sqref="R1209 R1221">
    <cfRule type="containsText" dxfId="0" priority="3170" operator="between" text="欠">
      <formula>NOT(ISERROR(SEARCH("欠",R1209)))</formula>
    </cfRule>
    <cfRule type="cellIs" dxfId="0" priority="3171" operator="equal">
      <formula>"欠"</formula>
    </cfRule>
  </conditionalFormatting>
  <conditionalFormatting sqref="R1209 T1209 R1221 T1221">
    <cfRule type="containsText" dxfId="0" priority="3168" operator="between" text="欠">
      <formula>NOT(ISERROR(SEARCH("欠",R1209)))</formula>
    </cfRule>
  </conditionalFormatting>
  <conditionalFormatting sqref="S1209 S1221 S1318">
    <cfRule type="cellIs" dxfId="0" priority="3169" operator="equal">
      <formula>"欠"</formula>
    </cfRule>
  </conditionalFormatting>
  <conditionalFormatting sqref="T1209 T1221">
    <cfRule type="cellIs" dxfId="0" priority="3172" operator="equal">
      <formula>"欠"</formula>
    </cfRule>
  </conditionalFormatting>
  <conditionalFormatting sqref="U1209 U1221:U1223">
    <cfRule type="cellIs" dxfId="0" priority="4558" operator="equal">
      <formula>"欠"</formula>
    </cfRule>
  </conditionalFormatting>
  <conditionalFormatting sqref="AK1209:AL1209 AK1221:AL1223">
    <cfRule type="cellIs" dxfId="1" priority="4559" operator="equal">
      <formula>"未完成"</formula>
    </cfRule>
    <cfRule type="cellIs" dxfId="0" priority="4560" operator="equal">
      <formula>"未完成"</formula>
    </cfRule>
  </conditionalFormatting>
  <conditionalFormatting sqref="AM1209:AN1209 AM1221:AN1221">
    <cfRule type="cellIs" dxfId="0" priority="4561" operator="equal">
      <formula>"欠"</formula>
    </cfRule>
  </conditionalFormatting>
  <conditionalFormatting sqref="T1210 T1218:T1219 T1224:T1225 T1227">
    <cfRule type="cellIs" dxfId="0" priority="3252" operator="equal">
      <formula>"欠"</formula>
    </cfRule>
  </conditionalFormatting>
  <conditionalFormatting sqref="U1210 U1232:U1233 U1238:U1239">
    <cfRule type="cellIs" dxfId="0" priority="4578" operator="equal">
      <formula>"欠"</formula>
    </cfRule>
  </conditionalFormatting>
  <conditionalFormatting sqref="AF1210:AG1210 AF1232:AF1233 AF1238:AG1238 AG1239">
    <cfRule type="cellIs" dxfId="0" priority="4579" operator="equal">
      <formula>"未完成"</formula>
    </cfRule>
  </conditionalFormatting>
  <conditionalFormatting sqref="AI1210 AI1224:AI1227 AI1238:AI1239 AI1269 AI1274 AI1294 AI1421:AI1422 AI1534:AI1535 AI1738">
    <cfRule type="cellIs" dxfId="0" priority="3957" operator="equal">
      <formula>"未完成"</formula>
    </cfRule>
  </conditionalFormatting>
  <conditionalFormatting sqref="AK1210:AL1210 AL1232 AK1233:AL1233 AK1238:AL1238">
    <cfRule type="cellIs" dxfId="1" priority="4580" operator="equal">
      <formula>"未完成"</formula>
    </cfRule>
    <cfRule type="cellIs" dxfId="0" priority="4581" operator="equal">
      <formula>"未完成"</formula>
    </cfRule>
  </conditionalFormatting>
  <conditionalFormatting sqref="AM1210:AN1210 AM1232:AN1233 AM1238:AN1238">
    <cfRule type="cellIs" dxfId="0" priority="4582" operator="equal">
      <formula>"欠"</formula>
    </cfRule>
  </conditionalFormatting>
  <conditionalFormatting sqref="R1211 T1211">
    <cfRule type="containsText" dxfId="0" priority="3021" operator="between" text="欠">
      <formula>NOT(ISERROR(SEARCH("欠",R1211)))</formula>
    </cfRule>
  </conditionalFormatting>
  <conditionalFormatting sqref="S1215 S1261 S1319 S1386">
    <cfRule type="cellIs" dxfId="0" priority="3276" operator="equal">
      <formula>"欠"</formula>
    </cfRule>
  </conditionalFormatting>
  <conditionalFormatting sqref="S1216 S1279">
    <cfRule type="cellIs" dxfId="0" priority="3157" operator="equal">
      <formula>"欠"</formula>
    </cfRule>
  </conditionalFormatting>
  <conditionalFormatting sqref="T1216 T1279">
    <cfRule type="containsText" dxfId="0" priority="3203" operator="between" text="欠">
      <formula>NOT(ISERROR(SEARCH("欠",T1216)))</formula>
    </cfRule>
    <cfRule type="cellIs" dxfId="0" priority="3204" operator="equal">
      <formula>"欠"</formula>
    </cfRule>
  </conditionalFormatting>
  <conditionalFormatting sqref="S1218:S1220 S1224:S1225 S1227 S1243:S1244 S1266 S1388 S1643">
    <cfRule type="cellIs" dxfId="0" priority="3249" operator="equal">
      <formula>"欠"</formula>
    </cfRule>
  </conditionalFormatting>
  <conditionalFormatting sqref="U1218:U1220 U1224:U1227">
    <cfRule type="cellIs" dxfId="0" priority="5115" operator="equal">
      <formula>"欠"</formula>
    </cfRule>
  </conditionalFormatting>
  <conditionalFormatting sqref="AK1218:AL1220 AK1224:AL1227">
    <cfRule type="cellIs" dxfId="1" priority="5116" operator="equal">
      <formula>"未完成"</formula>
    </cfRule>
    <cfRule type="cellIs" dxfId="0" priority="5117" operator="equal">
      <formula>"未完成"</formula>
    </cfRule>
  </conditionalFormatting>
  <conditionalFormatting sqref="AM1220:AN1220 AM1224:AN1227 AM1294:AN1294 AM1334:AN1334 AM1378:AN1378">
    <cfRule type="cellIs" dxfId="0" priority="5118" operator="equal">
      <formula>"欠"</formula>
    </cfRule>
  </conditionalFormatting>
  <conditionalFormatting sqref="R1224:R1227 R1243:R1248 R1266 R1294 R1375 R1621 R1721">
    <cfRule type="containsText" dxfId="0" priority="3250" operator="between" text="欠">
      <formula>NOT(ISERROR(SEARCH("欠",R1224)))</formula>
    </cfRule>
    <cfRule type="cellIs" dxfId="0" priority="3251" operator="equal">
      <formula>"欠"</formula>
    </cfRule>
  </conditionalFormatting>
  <conditionalFormatting sqref="S1226:T1226 S1241 S1245:S1246 S1268 S1284:S1286 S1294:T1294 S1305:T1305 S1342 S1353:S1354 S1375 S1378:S1384 S1576 S1621 S1649:S1656 S1721">
    <cfRule type="cellIs" dxfId="0" priority="3290" operator="equal">
      <formula>"欠"</formula>
    </cfRule>
  </conditionalFormatting>
  <conditionalFormatting sqref="AK1228:AL1230">
    <cfRule type="cellIs" dxfId="1" priority="3845" operator="equal">
      <formula>"未完成"</formula>
    </cfRule>
    <cfRule type="cellIs" dxfId="0" priority="3846" operator="equal">
      <formula>"未完成"</formula>
    </cfRule>
  </conditionalFormatting>
  <conditionalFormatting sqref="AM1228:AN1229">
    <cfRule type="cellIs" dxfId="0" priority="3847" operator="equal">
      <formula>"欠"</formula>
    </cfRule>
  </conditionalFormatting>
  <conditionalFormatting sqref="R1232:R1233 T1232:T1233 R1238:R1239 T1238:T1239">
    <cfRule type="containsText" dxfId="0" priority="3183" operator="between" text="欠">
      <formula>NOT(ISERROR(SEARCH("欠",R1232)))</formula>
    </cfRule>
    <cfRule type="cellIs" dxfId="0" priority="3186" operator="equal">
      <formula>"欠"</formula>
    </cfRule>
  </conditionalFormatting>
  <conditionalFormatting sqref="R1232:R1233 R1238:R1239">
    <cfRule type="containsText" dxfId="0" priority="3185" operator="between" text="欠">
      <formula>NOT(ISERROR(SEARCH("欠",R1232)))</formula>
    </cfRule>
  </conditionalFormatting>
  <conditionalFormatting sqref="S1232:S1233 S1238:S1239">
    <cfRule type="cellIs" dxfId="0" priority="3187" operator="equal">
      <formula>"欠"</formula>
    </cfRule>
  </conditionalFormatting>
  <conditionalFormatting sqref="T1232:T1233 T1238:T1239">
    <cfRule type="containsText" dxfId="0" priority="3184" operator="between" text="欠">
      <formula>NOT(ISERROR(SEARCH("欠",T1232)))</formula>
    </cfRule>
  </conditionalFormatting>
  <conditionalFormatting sqref="R1241 T1241">
    <cfRule type="containsText" dxfId="0" priority="3141" operator="between" text="欠">
      <formula>NOT(ISERROR(SEARCH("欠",R1241)))</formula>
    </cfRule>
  </conditionalFormatting>
  <conditionalFormatting sqref="R1242 T1242:T1244 T1266">
    <cfRule type="containsText" dxfId="0" priority="3135" operator="between" text="欠">
      <formula>NOT(ISERROR(SEARCH("欠",R1242)))</formula>
    </cfRule>
  </conditionalFormatting>
  <conditionalFormatting sqref="T1242:T1244 T1266">
    <cfRule type="containsText" dxfId="0" priority="3139" operator="between" text="欠">
      <formula>NOT(ISERROR(SEARCH("欠",T1242)))</formula>
    </cfRule>
    <cfRule type="cellIs" dxfId="0" priority="3140" operator="equal">
      <formula>"欠"</formula>
    </cfRule>
  </conditionalFormatting>
  <conditionalFormatting sqref="AK1242:AL1243">
    <cfRule type="cellIs" dxfId="1" priority="3931" operator="equal">
      <formula>"未完成"</formula>
    </cfRule>
    <cfRule type="cellIs" dxfId="0" priority="3932" operator="equal">
      <formula>"未完成"</formula>
    </cfRule>
  </conditionalFormatting>
  <conditionalFormatting sqref="AM1242:AN1243">
    <cfRule type="cellIs" dxfId="0" priority="3933" operator="equal">
      <formula>"欠"</formula>
    </cfRule>
  </conditionalFormatting>
  <conditionalFormatting sqref="U1244:U1248 U1266">
    <cfRule type="cellIs" dxfId="0" priority="3852" operator="equal">
      <formula>"欠"</formula>
    </cfRule>
  </conditionalFormatting>
  <conditionalFormatting sqref="AK1244:AL1248 AK1266:AL1266">
    <cfRule type="cellIs" dxfId="1" priority="3853" operator="equal">
      <formula>"未完成"</formula>
    </cfRule>
    <cfRule type="cellIs" dxfId="0" priority="3854" operator="equal">
      <formula>"未完成"</formula>
    </cfRule>
  </conditionalFormatting>
  <conditionalFormatting sqref="AM1244:AN1248 AM1266:AN1266">
    <cfRule type="cellIs" dxfId="0" priority="3855" operator="equal">
      <formula>"欠"</formula>
    </cfRule>
  </conditionalFormatting>
  <conditionalFormatting sqref="T1245:T1246 T1375 T1621 T1721 T1723">
    <cfRule type="containsText" dxfId="0" priority="3285" operator="between" text="欠">
      <formula>NOT(ISERROR(SEARCH("欠",T1245)))</formula>
    </cfRule>
    <cfRule type="cellIs" dxfId="0" priority="3286" operator="equal">
      <formula>"欠"</formula>
    </cfRule>
  </conditionalFormatting>
  <conditionalFormatting sqref="R1252:R1253 R1306:R1307">
    <cfRule type="containsText" dxfId="0" priority="3147" operator="between" text="欠">
      <formula>NOT(ISERROR(SEARCH("欠",R1252)))</formula>
    </cfRule>
    <cfRule type="cellIs" dxfId="0" priority="3148" operator="equal">
      <formula>"欠"</formula>
    </cfRule>
  </conditionalFormatting>
  <conditionalFormatting sqref="R1252:R1253 T1252:T1253 R1306:R1307 T1306:T1307">
    <cfRule type="containsText" dxfId="0" priority="3146" operator="between" text="欠">
      <formula>NOT(ISERROR(SEARCH("欠",R1252)))</formula>
    </cfRule>
  </conditionalFormatting>
  <conditionalFormatting sqref="S1252:S1253 S1306:S1307">
    <cfRule type="cellIs" dxfId="0" priority="3149" operator="equal">
      <formula>"欠"</formula>
    </cfRule>
  </conditionalFormatting>
  <conditionalFormatting sqref="T1252:T1253 T1306:T1307">
    <cfRule type="containsText" dxfId="0" priority="3150" operator="between" text="欠">
      <formula>NOT(ISERROR(SEARCH("欠",T1252)))</formula>
    </cfRule>
    <cfRule type="cellIs" dxfId="0" priority="3151" operator="equal">
      <formula>"欠"</formula>
    </cfRule>
  </conditionalFormatting>
  <conditionalFormatting sqref="Q1254:Q1256 Q1263 Q1269 Q1275:Q1277 Q1289:Q1292 Q1519 Q1721">
    <cfRule type="cellIs" dxfId="0" priority="4577" operator="equal">
      <formula>"欠"</formula>
    </cfRule>
  </conditionalFormatting>
  <conditionalFormatting sqref="R1254:R1256 R1262 R1275:R1277 R1288:R1290 R1292:R1293 R1333 R1337 R1364:R1365 R1436:R1439 R1443:R1444 R1447:R1448 R1450 R1455 R1494 R1518 R1547:R1548 R1552 R1554 R1644 R1661 R1770">
    <cfRule type="containsText" dxfId="0" priority="3178" operator="between" text="欠">
      <formula>NOT(ISERROR(SEARCH("欠",R1254)))</formula>
    </cfRule>
    <cfRule type="cellIs" dxfId="0" priority="3179" operator="equal">
      <formula>"欠"</formula>
    </cfRule>
  </conditionalFormatting>
  <conditionalFormatting sqref="S1254:S1256 S1262 S1275:S1276 S1288:S1290 S1292 S1333 S1337 S1364:S1365 S1431 S1436:S1439 S1443:S1444 S1447:S1448 S1450 S1455 S1494 S1519 S1542 S1552 S1638:S1639 S1644">
    <cfRule type="cellIs" dxfId="0" priority="3182" operator="equal">
      <formula>"欠"</formula>
    </cfRule>
  </conditionalFormatting>
  <conditionalFormatting sqref="T1254:T1256 T1262 T1275 T1277 T1288:T1290 T1292:T1293 T1519">
    <cfRule type="containsText" dxfId="0" priority="3180" operator="between" text="欠">
      <formula>NOT(ISERROR(SEARCH("欠",T1254)))</formula>
    </cfRule>
    <cfRule type="cellIs" dxfId="0" priority="3181" operator="equal">
      <formula>"欠"</formula>
    </cfRule>
  </conditionalFormatting>
  <conditionalFormatting sqref="U1254:U1256 U1263 U1269 U1275:U1277 U1289:U1292 U1519 U1721">
    <cfRule type="cellIs" dxfId="0" priority="4573" operator="equal">
      <formula>"欠"</formula>
    </cfRule>
  </conditionalFormatting>
  <conditionalFormatting sqref="AK1254:AK1256 AK1262:AK1263 AK1269 AK1275:AK1277 AK1288:AK1293 AK1519 AK1721">
    <cfRule type="cellIs" dxfId="1" priority="4575" operator="equal">
      <formula>"未完成"</formula>
    </cfRule>
    <cfRule type="cellIs" dxfId="0" priority="4576" operator="equal">
      <formula>"未完成"</formula>
    </cfRule>
  </conditionalFormatting>
  <conditionalFormatting sqref="AL1254:AL1256 AL1263 AL1269 AL1275:AL1277 AL1289:AL1293 AL1519 AL1721">
    <cfRule type="cellIs" dxfId="0" priority="4574" operator="equal">
      <formula>"欠"</formula>
    </cfRule>
  </conditionalFormatting>
  <conditionalFormatting sqref="R1257:R1260 R1281">
    <cfRule type="containsText" dxfId="0" priority="3243" operator="between" text="欠">
      <formula>NOT(ISERROR(SEARCH("欠",R1257)))</formula>
    </cfRule>
    <cfRule type="cellIs" dxfId="0" priority="3244" operator="equal">
      <formula>"欠"</formula>
    </cfRule>
  </conditionalFormatting>
  <conditionalFormatting sqref="R1257:R1260 T1257:T1260 R1281 T1281">
    <cfRule type="containsText" dxfId="0" priority="3242" operator="between" text="欠">
      <formula>NOT(ISERROR(SEARCH("欠",R1257)))</formula>
    </cfRule>
  </conditionalFormatting>
  <conditionalFormatting sqref="S1257:S1260 S1281">
    <cfRule type="cellIs" dxfId="0" priority="3247" operator="equal">
      <formula>"欠"</formula>
    </cfRule>
  </conditionalFormatting>
  <conditionalFormatting sqref="T1257:T1260 T1281">
    <cfRule type="containsText" dxfId="0" priority="3245" operator="between" text="欠">
      <formula>NOT(ISERROR(SEARCH("欠",T1257)))</formula>
    </cfRule>
    <cfRule type="cellIs" dxfId="0" priority="3246" operator="equal">
      <formula>"欠"</formula>
    </cfRule>
  </conditionalFormatting>
  <conditionalFormatting sqref="U1262 U1268 U1284:U1287">
    <cfRule type="cellIs" dxfId="0" priority="5801" operator="equal">
      <formula>"欠"</formula>
    </cfRule>
  </conditionalFormatting>
  <conditionalFormatting sqref="AL1262 AK1268:AL1268 AK1284:AL1287">
    <cfRule type="cellIs" dxfId="1" priority="5802" operator="equal">
      <formula>"未完成"</formula>
    </cfRule>
    <cfRule type="cellIs" dxfId="0" priority="5803" operator="equal">
      <formula>"未完成"</formula>
    </cfRule>
  </conditionalFormatting>
  <conditionalFormatting sqref="R1263 R1291">
    <cfRule type="containsText" dxfId="0" priority="2949" operator="between" text="欠">
      <formula>NOT(ISERROR(SEARCH("欠",R1263)))</formula>
    </cfRule>
    <cfRule type="cellIs" dxfId="0" priority="2950" operator="equal">
      <formula>"欠"</formula>
    </cfRule>
  </conditionalFormatting>
  <conditionalFormatting sqref="AI1263 AI1291:AI1293 AI1431 AI1638:AI1639 AI1736">
    <cfRule type="cellIs" dxfId="0" priority="3833" operator="equal">
      <formula>"未完成"</formula>
    </cfRule>
  </conditionalFormatting>
  <conditionalFormatting sqref="AI1266 AI1358 AI1414 AI1417 AI1457 AI1515:AI1516 AI1550 AI1563 AI1578:AI1579 AI1701:AI1702">
    <cfRule type="cellIs" dxfId="0" priority="3841" operator="equal">
      <formula>"未完成"</formula>
    </cfRule>
  </conditionalFormatting>
  <conditionalFormatting sqref="R1267 T1267">
    <cfRule type="containsText" dxfId="0" priority="3000" operator="between" text="欠">
      <formula>NOT(ISERROR(SEARCH("欠",R1267)))</formula>
    </cfRule>
  </conditionalFormatting>
  <conditionalFormatting sqref="R1268 R1284:R1287 R1451">
    <cfRule type="containsText" dxfId="0" priority="3262" operator="between" text="欠">
      <formula>NOT(ISERROR(SEARCH("欠",R1268)))</formula>
    </cfRule>
    <cfRule type="cellIs" dxfId="0" priority="3263" operator="equal">
      <formula>"欠"</formula>
    </cfRule>
  </conditionalFormatting>
  <conditionalFormatting sqref="T1268 T1284:T1286 T1342 T1576">
    <cfRule type="containsText" dxfId="0" priority="3264" operator="between" text="欠">
      <formula>NOT(ISERROR(SEARCH("欠",T1268)))</formula>
    </cfRule>
    <cfRule type="cellIs" dxfId="0" priority="3265" operator="equal">
      <formula>"欠"</formula>
    </cfRule>
  </conditionalFormatting>
  <conditionalFormatting sqref="R1269 T1269">
    <cfRule type="containsText" dxfId="0" priority="2980" operator="between" text="欠">
      <formula>NOT(ISERROR(SEARCH("欠",R1269)))</formula>
    </cfRule>
  </conditionalFormatting>
  <conditionalFormatting sqref="R1274 T1274">
    <cfRule type="containsText" dxfId="0" priority="3188" operator="between" text="欠">
      <formula>NOT(ISERROR(SEARCH("欠",R1274)))</formula>
    </cfRule>
  </conditionalFormatting>
  <conditionalFormatting sqref="S1287 S1451">
    <cfRule type="cellIs" dxfId="0" priority="3284" operator="equal">
      <formula>"欠"</formula>
    </cfRule>
  </conditionalFormatting>
  <conditionalFormatting sqref="T1287 T1451">
    <cfRule type="containsText" dxfId="0" priority="3282" operator="between" text="欠">
      <formula>NOT(ISERROR(SEARCH("欠",T1287)))</formula>
    </cfRule>
    <cfRule type="cellIs" dxfId="0" priority="3283" operator="equal">
      <formula>"欠"</formula>
    </cfRule>
  </conditionalFormatting>
  <conditionalFormatting sqref="R1295 R1324 R1330">
    <cfRule type="containsText" dxfId="0" priority="3070" operator="between" text="欠">
      <formula>NOT(ISERROR(SEARCH("欠",R1295)))</formula>
    </cfRule>
    <cfRule type="cellIs" dxfId="0" priority="3075" operator="equal">
      <formula>"欠"</formula>
    </cfRule>
  </conditionalFormatting>
  <conditionalFormatting sqref="R1295 T1295 R1324 T1324 R1330 T1330">
    <cfRule type="containsText" dxfId="0" priority="3071" operator="between" text="欠">
      <formula>NOT(ISERROR(SEARCH("欠",R1295)))</formula>
    </cfRule>
  </conditionalFormatting>
  <conditionalFormatting sqref="S1295 S1324 S1330">
    <cfRule type="cellIs" dxfId="0" priority="3074" operator="equal">
      <formula>"欠"</formula>
    </cfRule>
  </conditionalFormatting>
  <conditionalFormatting sqref="T1295 T1324 T1330">
    <cfRule type="containsText" dxfId="0" priority="3072" operator="between" text="欠">
      <formula>NOT(ISERROR(SEARCH("欠",T1295)))</formula>
    </cfRule>
    <cfRule type="cellIs" dxfId="0" priority="3073" operator="equal">
      <formula>"欠"</formula>
    </cfRule>
  </conditionalFormatting>
  <conditionalFormatting sqref="R1298:R1299 R1303">
    <cfRule type="containsText" dxfId="0" priority="3127" operator="between" text="欠">
      <formula>NOT(ISERROR(SEARCH("欠",R1298)))</formula>
    </cfRule>
    <cfRule type="cellIs" dxfId="0" priority="3128" operator="equal">
      <formula>"欠"</formula>
    </cfRule>
  </conditionalFormatting>
  <conditionalFormatting sqref="U1298:U1299 U1303">
    <cfRule type="cellIs" dxfId="0" priority="3835" operator="equal">
      <formula>"欠"</formula>
    </cfRule>
  </conditionalFormatting>
  <conditionalFormatting sqref="AI1298:AI1303 AI1322:AI1323 AI1362:AI1363 AI1416 AI1445:AI1446 AI1453:AI1462 AI1485 AI1504:AI1505 AI1527:AI1532 AI1561:AI1562 AI1597:AI1599 AI1604:AI1605 AI1613:AI1624 AI1629 AI1637:AI1638 AI1659:AI1660 AI1689:AI1696 AI1710:AI1711 AI1720 AI1760:AI1765 AI1793:AI1794 AI1801:AI1802 AI1806:AI1807 AI1811 AI1815 AI1817 AI1824:AI1827 AI1842:AI1843 AI1853 AI1873:AI1874 AI1879 AI1889:AI1893 AI1895 AI1922">
    <cfRule type="cellIs" dxfId="0" priority="3832" operator="equal">
      <formula>"未完成"</formula>
    </cfRule>
  </conditionalFormatting>
  <conditionalFormatting sqref="AK1298:AL1299 AK1303:AL1303">
    <cfRule type="cellIs" dxfId="1" priority="3836" operator="equal">
      <formula>"未完成"</formula>
    </cfRule>
    <cfRule type="cellIs" dxfId="0" priority="3837" operator="equal">
      <formula>"未完成"</formula>
    </cfRule>
  </conditionalFormatting>
  <conditionalFormatting sqref="R1300:R1302 T1300:T1302">
    <cfRule type="containsText" dxfId="0" priority="3064" operator="between" text="欠">
      <formula>NOT(ISERROR(SEARCH("欠",R1300)))</formula>
    </cfRule>
  </conditionalFormatting>
  <conditionalFormatting sqref="AK1300:AL1300 AK1301:AK1302">
    <cfRule type="cellIs" dxfId="1" priority="3417" operator="equal">
      <formula>"未完成"</formula>
    </cfRule>
    <cfRule type="cellIs" dxfId="0" priority="3418" operator="equal">
      <formula>"未完成"</formula>
    </cfRule>
  </conditionalFormatting>
  <conditionalFormatting sqref="AI1305 AI1557">
    <cfRule type="cellIs" dxfId="0" priority="3926" operator="equal">
      <formula>"未完成"</formula>
    </cfRule>
  </conditionalFormatting>
  <conditionalFormatting sqref="R1308 T1308">
    <cfRule type="containsText" dxfId="0" priority="2990" operator="between" text="欠">
      <formula>NOT(ISERROR(SEARCH("欠",R1308)))</formula>
    </cfRule>
  </conditionalFormatting>
  <conditionalFormatting sqref="U1309:U1312 U1326 U1335 U1386 U1429 U1451">
    <cfRule type="cellIs" dxfId="0" priority="5808" operator="equal">
      <formula>"欠"</formula>
    </cfRule>
  </conditionalFormatting>
  <conditionalFormatting sqref="AK1309:AL1312 AK1326:AL1326 AK1335:AL1335 AK1386:AL1386 AK1429:AL1429 AK1451:AL1451">
    <cfRule type="cellIs" dxfId="1" priority="5809" operator="equal">
      <formula>"未完成"</formula>
    </cfRule>
    <cfRule type="cellIs" dxfId="0" priority="5810" operator="equal">
      <formula>"未完成"</formula>
    </cfRule>
  </conditionalFormatting>
  <conditionalFormatting sqref="R1313 T1313">
    <cfRule type="containsText" dxfId="0" priority="3103" operator="between" text="欠">
      <formula>NOT(ISERROR(SEARCH("欠",R1313)))</formula>
    </cfRule>
  </conditionalFormatting>
  <conditionalFormatting sqref="R1314 T1314">
    <cfRule type="containsText" dxfId="0" priority="3111" operator="between" text="欠">
      <formula>NOT(ISERROR(SEARCH("欠",R1314)))</formula>
    </cfRule>
  </conditionalFormatting>
  <conditionalFormatting sqref="R1315:R1317 R1360 R1403 R1428 R1440">
    <cfRule type="containsText" dxfId="0" priority="3060" operator="between" text="欠">
      <formula>NOT(ISERROR(SEARCH("欠",R1315)))</formula>
    </cfRule>
    <cfRule type="cellIs" dxfId="0" priority="3063" operator="equal">
      <formula>"欠"</formula>
    </cfRule>
  </conditionalFormatting>
  <conditionalFormatting sqref="R1315:R1317 T1315:T1317 R1360 T1360 R1403 T1403 R1428 T1428 R1440 T1440">
    <cfRule type="containsText" dxfId="0" priority="3058" operator="between" text="欠">
      <formula>NOT(ISERROR(SEARCH("欠",R1315)))</formula>
    </cfRule>
  </conditionalFormatting>
  <conditionalFormatting sqref="S1315:S1317 S1360 S1403 S1428 S1440">
    <cfRule type="cellIs" dxfId="0" priority="3062" operator="equal">
      <formula>"欠"</formula>
    </cfRule>
  </conditionalFormatting>
  <conditionalFormatting sqref="T1315:T1317 T1360 T1403 T1428 T1440">
    <cfRule type="containsText" dxfId="0" priority="3059" operator="between" text="欠">
      <formula>NOT(ISERROR(SEARCH("欠",T1315)))</formula>
    </cfRule>
    <cfRule type="cellIs" dxfId="0" priority="3061" operator="equal">
      <formula>"欠"</formula>
    </cfRule>
  </conditionalFormatting>
  <conditionalFormatting sqref="AF1317:AG1317 AG1318:AG1393 AG1410:AG1411 AG1413 AG1415 AG1418:AG1420 AG1426 AG1435:AG1439 AG1441 AG1443:AG1444 AG1447:AG1448 AG1450 AG1455 AG1461">
    <cfRule type="cellIs" dxfId="0" priority="3401" operator="equal">
      <formula>"未完成"</formula>
    </cfRule>
  </conditionalFormatting>
  <conditionalFormatting sqref="R1318 T1318">
    <cfRule type="containsText" dxfId="0" priority="3173" operator="between" text="欠">
      <formula>NOT(ISERROR(SEARCH("欠",R1318)))</formula>
    </cfRule>
  </conditionalFormatting>
  <conditionalFormatting sqref="R1321 T1321">
    <cfRule type="containsText" dxfId="0" priority="3029" operator="between" text="欠">
      <formula>NOT(ISERROR(SEARCH("欠",R1321)))</formula>
    </cfRule>
  </conditionalFormatting>
  <conditionalFormatting sqref="R1322:R1323 T1322:T1323">
    <cfRule type="containsText" dxfId="0" priority="3048" operator="between" text="欠">
      <formula>NOT(ISERROR(SEARCH("欠",R1322)))</formula>
    </cfRule>
  </conditionalFormatting>
  <conditionalFormatting sqref="S1322:S1323 S1626:S1636">
    <cfRule type="cellIs" dxfId="0" priority="3052" operator="equal">
      <formula>"欠"</formula>
    </cfRule>
  </conditionalFormatting>
  <conditionalFormatting sqref="U1324 U1330">
    <cfRule type="cellIs" dxfId="0" priority="3435" operator="equal">
      <formula>"欠"</formula>
    </cfRule>
  </conditionalFormatting>
  <conditionalFormatting sqref="AF1324 AF1330">
    <cfRule type="cellIs" dxfId="0" priority="3436" operator="equal">
      <formula>"未完成"</formula>
    </cfRule>
  </conditionalFormatting>
  <conditionalFormatting sqref="AK1324:AL1324 AK1330:AL1330">
    <cfRule type="cellIs" dxfId="1" priority="3433" operator="equal">
      <formula>"未完成"</formula>
    </cfRule>
    <cfRule type="cellIs" dxfId="0" priority="3434" operator="equal">
      <formula>"未完成"</formula>
    </cfRule>
  </conditionalFormatting>
  <conditionalFormatting sqref="R1325 T1325">
    <cfRule type="containsText" dxfId="0" priority="3091" operator="between" text="欠">
      <formula>NOT(ISERROR(SEARCH("欠",R1325)))</formula>
    </cfRule>
  </conditionalFormatting>
  <conditionalFormatting sqref="R1328 T1328">
    <cfRule type="containsText" dxfId="0" priority="2890" operator="between" text="欠">
      <formula>NOT(ISERROR(SEARCH("欠",R1328)))</formula>
    </cfRule>
  </conditionalFormatting>
  <conditionalFormatting sqref="R1329 R1332">
    <cfRule type="containsText" dxfId="0" priority="3122" operator="between" text="欠">
      <formula>NOT(ISERROR(SEARCH("欠",R1329)))</formula>
    </cfRule>
    <cfRule type="cellIs" dxfId="0" priority="3123" operator="equal">
      <formula>"欠"</formula>
    </cfRule>
  </conditionalFormatting>
  <conditionalFormatting sqref="S1329:T1329 S1332:T1332">
    <cfRule type="cellIs" dxfId="0" priority="3126" operator="equal">
      <formula>"欠"</formula>
    </cfRule>
  </conditionalFormatting>
  <conditionalFormatting sqref="U1329 U1332 U1349 U1373:U1375 U1395 U1473 U1621">
    <cfRule type="cellIs" dxfId="0" priority="4555" operator="equal">
      <formula>"欠"</formula>
    </cfRule>
  </conditionalFormatting>
  <conditionalFormatting sqref="AI1329 AI1332 AI1344:AI1347 AI1395">
    <cfRule type="cellIs" dxfId="0" priority="3831" operator="equal">
      <formula>"未完成"</formula>
    </cfRule>
  </conditionalFormatting>
  <conditionalFormatting sqref="AK1329:AL1329 AK1332:AL1332 AK1349:AL1349 AK1373:AL1375 AK1395:AL1395 AK1473:AL1473 AK1621:AL1621">
    <cfRule type="cellIs" dxfId="1" priority="4556" operator="equal">
      <formula>"未完成"</formula>
    </cfRule>
    <cfRule type="cellIs" dxfId="0" priority="4557" operator="equal">
      <formula>"未完成"</formula>
    </cfRule>
  </conditionalFormatting>
  <conditionalFormatting sqref="U1331 U1622 U1818">
    <cfRule type="cellIs" dxfId="0" priority="2833" operator="equal">
      <formula>"欠"</formula>
    </cfRule>
  </conditionalFormatting>
  <conditionalFormatting sqref="U1333 U1344:U1348">
    <cfRule type="cellIs" dxfId="0" priority="3342" operator="equal">
      <formula>"欠"</formula>
    </cfRule>
  </conditionalFormatting>
  <conditionalFormatting sqref="AK1333:AL1333 AK1337 AK1348:AL1348 AK1364:AK1365 AK1438:AK1439">
    <cfRule type="cellIs" dxfId="1" priority="3343" operator="equal">
      <formula>"未完成"</formula>
    </cfRule>
    <cfRule type="cellIs" dxfId="0" priority="3344" operator="equal">
      <formula>"未完成"</formula>
    </cfRule>
  </conditionalFormatting>
  <conditionalFormatting sqref="R1334 T1334">
    <cfRule type="containsText" dxfId="0" priority="3081" operator="between" text="欠">
      <formula>NOT(ISERROR(SEARCH("欠",R1334)))</formula>
    </cfRule>
  </conditionalFormatting>
  <conditionalFormatting sqref="R1336 R1387">
    <cfRule type="containsText" dxfId="0" priority="2793" operator="between" text="欠">
      <formula>NOT(ISERROR(SEARCH("欠",R1336)))</formula>
    </cfRule>
    <cfRule type="cellIs" dxfId="0" priority="2803" operator="equal">
      <formula>"欠"</formula>
    </cfRule>
  </conditionalFormatting>
  <conditionalFormatting sqref="AL1337 AK1436:AK1437">
    <cfRule type="cellIs" dxfId="1" priority="3330" operator="equal">
      <formula>"未完成"</formula>
    </cfRule>
    <cfRule type="cellIs" dxfId="0" priority="3331" operator="equal">
      <formula>"未完成"</formula>
    </cfRule>
  </conditionalFormatting>
  <conditionalFormatting sqref="S1338:S1341 S1404:S1409">
    <cfRule type="cellIs" dxfId="0" priority="2908" operator="equal">
      <formula>"欠"</formula>
    </cfRule>
  </conditionalFormatting>
  <conditionalFormatting sqref="AK1339:AL1339 AK1340:AK1341">
    <cfRule type="cellIs" dxfId="1" priority="2922" operator="equal">
      <formula>"未完成"</formula>
    </cfRule>
    <cfRule type="cellIs" dxfId="0" priority="2930" operator="equal">
      <formula>"未完成"</formula>
    </cfRule>
  </conditionalFormatting>
  <conditionalFormatting sqref="R1343 T1343">
    <cfRule type="containsText" dxfId="0" priority="3042" operator="between" text="欠">
      <formula>NOT(ISERROR(SEARCH("欠",R1343)))</formula>
    </cfRule>
  </conditionalFormatting>
  <conditionalFormatting sqref="S1344:S1348 S1350 S1361 S1367:S1368">
    <cfRule type="cellIs" dxfId="0" priority="3087" operator="equal">
      <formula>"欠"</formula>
    </cfRule>
  </conditionalFormatting>
  <conditionalFormatting sqref="R1349 R1373:R1374 R1395 R1473">
    <cfRule type="containsText" dxfId="0" priority="3163" operator="between" text="欠">
      <formula>NOT(ISERROR(SEARCH("欠",R1349)))</formula>
    </cfRule>
    <cfRule type="cellIs" dxfId="0" priority="3164" operator="equal">
      <formula>"欠"</formula>
    </cfRule>
  </conditionalFormatting>
  <conditionalFormatting sqref="R1349 T1349 R1373:R1374 T1373:T1374 R1395 T1395 R1473 T1473">
    <cfRule type="containsText" dxfId="0" priority="3162" operator="between" text="欠">
      <formula>NOT(ISERROR(SEARCH("欠",R1349)))</formula>
    </cfRule>
  </conditionalFormatting>
  <conditionalFormatting sqref="S1349 S1370:S1374 S1395 S1473">
    <cfRule type="cellIs" dxfId="0" priority="3167" operator="equal">
      <formula>"欠"</formula>
    </cfRule>
  </conditionalFormatting>
  <conditionalFormatting sqref="T1349 T1373:T1374 T1395 T1473">
    <cfRule type="containsText" dxfId="0" priority="3165" operator="between" text="欠">
      <formula>NOT(ISERROR(SEARCH("欠",T1349)))</formula>
    </cfRule>
    <cfRule type="cellIs" dxfId="0" priority="3166" operator="equal">
      <formula>"欠"</formula>
    </cfRule>
  </conditionalFormatting>
  <conditionalFormatting sqref="R1350 T1350">
    <cfRule type="containsText" dxfId="0" priority="2597" operator="between" text="欠">
      <formula>NOT(ISERROR(SEARCH("欠",R1350)))</formula>
    </cfRule>
  </conditionalFormatting>
  <conditionalFormatting sqref="R1353:R1354 T1353:T1354">
    <cfRule type="containsText" dxfId="0" priority="3010" operator="between" text="欠">
      <formula>NOT(ISERROR(SEARCH("欠",R1353)))</formula>
    </cfRule>
  </conditionalFormatting>
  <conditionalFormatting sqref="R1355 R1359">
    <cfRule type="containsText" dxfId="0" priority="2649" operator="between" text="欠">
      <formula>NOT(ISERROR(SEARCH("欠",R1355)))</formula>
    </cfRule>
    <cfRule type="cellIs" dxfId="0" priority="2654" operator="equal">
      <formula>"欠"</formula>
    </cfRule>
  </conditionalFormatting>
  <conditionalFormatting sqref="R1355 T1355 R1359">
    <cfRule type="containsText" dxfId="0" priority="2647" operator="between" text="欠">
      <formula>NOT(ISERROR(SEARCH("欠",R1355)))</formula>
    </cfRule>
  </conditionalFormatting>
  <conditionalFormatting sqref="R1357 T1357">
    <cfRule type="containsText" dxfId="0" priority="2756" operator="between" text="欠">
      <formula>NOT(ISERROR(SEARCH("欠",R1357)))</formula>
    </cfRule>
  </conditionalFormatting>
  <conditionalFormatting sqref="S1358 S1417:S1418">
    <cfRule type="cellIs" dxfId="0" priority="2825" operator="equal">
      <formula>"欠"</formula>
    </cfRule>
  </conditionalFormatting>
  <conditionalFormatting sqref="R1361 T1361">
    <cfRule type="containsText" dxfId="0" priority="3076" operator="between" text="欠">
      <formula>NOT(ISERROR(SEARCH("欠",R1361)))</formula>
    </cfRule>
  </conditionalFormatting>
  <conditionalFormatting sqref="R1362:R1363 R1445:R1446">
    <cfRule type="containsText" dxfId="0" priority="2569" operator="between" text="欠">
      <formula>NOT(ISERROR(SEARCH("欠",R1362)))</formula>
    </cfRule>
    <cfRule type="cellIs" dxfId="0" priority="2572" operator="equal">
      <formula>"欠"</formula>
    </cfRule>
  </conditionalFormatting>
  <conditionalFormatting sqref="R1362:R1363 T1362:T1363 R1445:R1446 T1445:T1446">
    <cfRule type="containsText" dxfId="0" priority="2567" operator="between" text="欠">
      <formula>NOT(ISERROR(SEARCH("欠",R1362)))</formula>
    </cfRule>
  </conditionalFormatting>
  <conditionalFormatting sqref="S1362:S1363 S1445:S1446">
    <cfRule type="cellIs" dxfId="0" priority="2571" operator="equal">
      <formula>"欠"</formula>
    </cfRule>
  </conditionalFormatting>
  <conditionalFormatting sqref="T1362:T1363 T1445:T1446">
    <cfRule type="containsText" dxfId="0" priority="2568" operator="between" text="欠">
      <formula>NOT(ISERROR(SEARCH("欠",T1362)))</formula>
    </cfRule>
    <cfRule type="cellIs" dxfId="0" priority="2570" operator="equal">
      <formula>"欠"</formula>
    </cfRule>
  </conditionalFormatting>
  <conditionalFormatting sqref="T1365 T1438:T1439 T1443:T1444 T1494 T1501 T1554 T1661 T1770">
    <cfRule type="containsText" dxfId="0" priority="2970" operator="between" text="欠">
      <formula>NOT(ISERROR(SEARCH("欠",T1365)))</formula>
    </cfRule>
    <cfRule type="cellIs" dxfId="0" priority="2971" operator="equal">
      <formula>"欠"</formula>
    </cfRule>
  </conditionalFormatting>
  <conditionalFormatting sqref="R1366 T1366">
    <cfRule type="containsText" dxfId="0" priority="2892" operator="between" text="欠">
      <formula>NOT(ISERROR(SEARCH("欠",R1366)))</formula>
    </cfRule>
  </conditionalFormatting>
  <conditionalFormatting sqref="R1369 R1434:R1435 R1523:R1525 R1568 R1672:R1673">
    <cfRule type="containsText" dxfId="0" priority="3056" operator="between" text="欠">
      <formula>NOT(ISERROR(SEARCH("欠",R1369)))</formula>
    </cfRule>
    <cfRule type="cellIs" dxfId="0" priority="3057" operator="equal">
      <formula>"欠"</formula>
    </cfRule>
  </conditionalFormatting>
  <conditionalFormatting sqref="S1369 S1434:S1435 S1844">
    <cfRule type="cellIs" dxfId="0" priority="3069" operator="equal">
      <formula>"欠"</formula>
    </cfRule>
  </conditionalFormatting>
  <conditionalFormatting sqref="T1369 T1434:T1435">
    <cfRule type="containsText" dxfId="0" priority="3054" operator="between" text="欠">
      <formula>NOT(ISERROR(SEARCH("欠",T1369)))</formula>
    </cfRule>
    <cfRule type="cellIs" dxfId="0" priority="3055" operator="equal">
      <formula>"欠"</formula>
    </cfRule>
  </conditionalFormatting>
  <conditionalFormatting sqref="R1370:R1372 T1370:T1372">
    <cfRule type="containsText" dxfId="0" priority="3095" operator="between" text="欠">
      <formula>NOT(ISERROR(SEARCH("欠",R1370)))</formula>
    </cfRule>
  </conditionalFormatting>
  <conditionalFormatting sqref="AI1370:AI1375 AI1621">
    <cfRule type="cellIs" dxfId="0" priority="3830" operator="equal">
      <formula>"未完成"</formula>
    </cfRule>
  </conditionalFormatting>
  <conditionalFormatting sqref="S1377 S1391:S1392">
    <cfRule type="cellIs" dxfId="0" priority="2260" operator="equal">
      <formula>"欠"</formula>
    </cfRule>
  </conditionalFormatting>
  <conditionalFormatting sqref="T1379:T1384 T1649:T1656">
    <cfRule type="containsText" dxfId="0" priority="2707" operator="between" text="欠">
      <formula>NOT(ISERROR(SEARCH("欠",T1379)))</formula>
    </cfRule>
    <cfRule type="cellIs" dxfId="0" priority="2708" operator="equal">
      <formula>"欠"</formula>
    </cfRule>
  </conditionalFormatting>
  <conditionalFormatting sqref="AK1379:AL1379 AK1380:AK1384">
    <cfRule type="cellIs" dxfId="1" priority="2716" operator="equal">
      <formula>"未完成"</formula>
    </cfRule>
    <cfRule type="cellIs" dxfId="0" priority="2722" operator="equal">
      <formula>"未完成"</formula>
    </cfRule>
  </conditionalFormatting>
  <conditionalFormatting sqref="Q1387:Q1388 Q1394">
    <cfRule type="cellIs" dxfId="0" priority="2867" operator="equal">
      <formula>"欠"</formula>
    </cfRule>
  </conditionalFormatting>
  <conditionalFormatting sqref="S1387 S1394">
    <cfRule type="cellIs" dxfId="0" priority="2822" operator="equal">
      <formula>"欠"</formula>
    </cfRule>
  </conditionalFormatting>
  <conditionalFormatting sqref="T1387:T1388 T1394">
    <cfRule type="containsText" dxfId="0" priority="2812" operator="between" text="欠">
      <formula>NOT(ISERROR(SEARCH("欠",T1387)))</formula>
    </cfRule>
    <cfRule type="cellIs" dxfId="0" priority="2817" operator="equal">
      <formula>"欠"</formula>
    </cfRule>
  </conditionalFormatting>
  <conditionalFormatting sqref="U1387:U1388 U1394">
    <cfRule type="cellIs" dxfId="0" priority="2829" operator="equal">
      <formula>"欠"</formula>
    </cfRule>
  </conditionalFormatting>
  <conditionalFormatting sqref="AK1387:AK1388 AK1394">
    <cfRule type="cellIs" dxfId="1" priority="2847" operator="equal">
      <formula>"未完成"</formula>
    </cfRule>
    <cfRule type="cellIs" dxfId="0" priority="2857" operator="equal">
      <formula>"未完成"</formula>
    </cfRule>
  </conditionalFormatting>
  <conditionalFormatting sqref="AL1387:AL1388 AL1394">
    <cfRule type="cellIs" dxfId="0" priority="2837" operator="equal">
      <formula>"欠"</formula>
    </cfRule>
  </conditionalFormatting>
  <conditionalFormatting sqref="R1388 R1394">
    <cfRule type="containsText" dxfId="0" priority="2792" operator="between" text="欠">
      <formula>NOT(ISERROR(SEARCH("欠",R1388)))</formula>
    </cfRule>
    <cfRule type="cellIs" dxfId="0" priority="2802" operator="equal">
      <formula>"欠"</formula>
    </cfRule>
  </conditionalFormatting>
  <conditionalFormatting sqref="R1389:R1390 T1389:T1390">
    <cfRule type="containsText" dxfId="0" priority="2534" operator="between" text="欠">
      <formula>NOT(ISERROR(SEARCH("欠",R1389)))</formula>
    </cfRule>
  </conditionalFormatting>
  <conditionalFormatting sqref="S1389:S1390 S1606:S1607">
    <cfRule type="cellIs" dxfId="0" priority="2540" operator="equal">
      <formula>"欠"</formula>
    </cfRule>
  </conditionalFormatting>
  <conditionalFormatting sqref="T1389:U1390">
    <cfRule type="cellIs" dxfId="0" priority="2539" operator="equal">
      <formula>"欠"</formula>
    </cfRule>
  </conditionalFormatting>
  <conditionalFormatting sqref="R1393 T1393">
    <cfRule type="containsText" dxfId="0" priority="2525" operator="between" text="欠">
      <formula>NOT(ISERROR(SEARCH("欠",R1393)))</formula>
    </cfRule>
  </conditionalFormatting>
  <conditionalFormatting sqref="R1396:R1401 T1396:T1401">
    <cfRule type="containsText" dxfId="0" priority="2543" operator="between" text="欠">
      <formula>NOT(ISERROR(SEARCH("欠",R1396)))</formula>
    </cfRule>
  </conditionalFormatting>
  <conditionalFormatting sqref="T1396:U1401">
    <cfRule type="cellIs" dxfId="0" priority="2558" operator="equal">
      <formula>"欠"</formula>
    </cfRule>
  </conditionalFormatting>
  <conditionalFormatting sqref="AF1398:AG1398 AG1399:AG1401">
    <cfRule type="cellIs" dxfId="0" priority="2564" operator="equal">
      <formula>"未完成"</formula>
    </cfRule>
  </conditionalFormatting>
  <conditionalFormatting sqref="AF1403:AG1403 AG1404:AG1409">
    <cfRule type="cellIs" dxfId="0" priority="3394" operator="equal">
      <formula>"未完成"</formula>
    </cfRule>
  </conditionalFormatting>
  <conditionalFormatting sqref="R1404:R1409 R1486:R1492">
    <cfRule type="containsText" dxfId="0" priority="2036" operator="between" text="欠">
      <formula>NOT(ISERROR(SEARCH("欠",R1404)))</formula>
    </cfRule>
    <cfRule type="cellIs" dxfId="0" priority="2037" operator="equal">
      <formula>"欠"</formula>
    </cfRule>
  </conditionalFormatting>
  <conditionalFormatting sqref="T1410 T1421">
    <cfRule type="containsText" dxfId="0" priority="2081" operator="between" text="欠">
      <formula>NOT(ISERROR(SEARCH("欠",T1410)))</formula>
    </cfRule>
    <cfRule type="containsText" dxfId="2" priority="2082" operator="between" text="欠">
      <formula>NOT(ISERROR(SEARCH("欠",T1410)))</formula>
    </cfRule>
    <cfRule type="cellIs" dxfId="0" priority="2083" operator="equal">
      <formula>"欠"</formula>
    </cfRule>
  </conditionalFormatting>
  <conditionalFormatting sqref="Q1413 Q1457">
    <cfRule type="cellIs" dxfId="0" priority="415" operator="equal">
      <formula>"欠"</formula>
    </cfRule>
  </conditionalFormatting>
  <conditionalFormatting sqref="R1413 R1415 R1457">
    <cfRule type="containsText" dxfId="0" priority="2434" operator="between" text="欠">
      <formula>NOT(ISERROR(SEARCH("欠",R1413)))</formula>
    </cfRule>
    <cfRule type="cellIs" dxfId="0" priority="2435" operator="equal">
      <formula>"欠"</formula>
    </cfRule>
  </conditionalFormatting>
  <conditionalFormatting sqref="S1413 S1415 S1457">
    <cfRule type="cellIs" dxfId="0" priority="2454" operator="equal">
      <formula>"欠"</formula>
    </cfRule>
  </conditionalFormatting>
  <conditionalFormatting sqref="T1413 T1457">
    <cfRule type="containsText" dxfId="0" priority="2066" operator="between" text="欠">
      <formula>NOT(ISERROR(SEARCH("欠",T1413)))</formula>
    </cfRule>
    <cfRule type="containsText" dxfId="2" priority="2067" operator="between" text="欠">
      <formula>NOT(ISERROR(SEARCH("欠",T1413)))</formula>
    </cfRule>
    <cfRule type="cellIs" dxfId="0" priority="2068" operator="equal">
      <formula>"欠"</formula>
    </cfRule>
  </conditionalFormatting>
  <conditionalFormatting sqref="R1416 T1416">
    <cfRule type="containsText" dxfId="0" priority="1839" operator="between" text="欠">
      <formula>NOT(ISERROR(SEARCH("欠",R1416)))</formula>
    </cfRule>
  </conditionalFormatting>
  <conditionalFormatting sqref="R1419:R1420 R1430">
    <cfRule type="containsText" dxfId="0" priority="2084" operator="between" text="欠">
      <formula>NOT(ISERROR(SEARCH("欠",R1419)))</formula>
    </cfRule>
    <cfRule type="cellIs" dxfId="0" priority="2085" operator="equal">
      <formula>"欠"</formula>
    </cfRule>
  </conditionalFormatting>
  <conditionalFormatting sqref="S1419:S1420 S1430 S1593">
    <cfRule type="cellIs" dxfId="0" priority="2097" operator="equal">
      <formula>"欠"</formula>
    </cfRule>
  </conditionalFormatting>
  <conditionalFormatting sqref="S1422 S1534:S1535">
    <cfRule type="cellIs" dxfId="0" priority="2080" operator="equal">
      <formula>"欠"</formula>
    </cfRule>
  </conditionalFormatting>
  <conditionalFormatting sqref="R1423:R1424 R1568:R1569">
    <cfRule type="containsText" dxfId="0" priority="2468" operator="between" text="欠">
      <formula>NOT(ISERROR(SEARCH("欠",R1423)))</formula>
    </cfRule>
    <cfRule type="cellIs" dxfId="0" priority="2469" operator="equal">
      <formula>"欠"</formula>
    </cfRule>
  </conditionalFormatting>
  <conditionalFormatting sqref="S1423:S1424 S1551">
    <cfRule type="cellIs" dxfId="0" priority="2467" operator="equal">
      <formula>"欠"</formula>
    </cfRule>
  </conditionalFormatting>
  <conditionalFormatting sqref="R1425 T1425">
    <cfRule type="containsText" dxfId="0" priority="3004" operator="between" text="欠">
      <formula>NOT(ISERROR(SEARCH("欠",R1425)))</formula>
    </cfRule>
  </conditionalFormatting>
  <conditionalFormatting sqref="S1427 S1570:S1571">
    <cfRule type="cellIs" dxfId="0" priority="2702" operator="equal">
      <formula>"欠"</formula>
    </cfRule>
  </conditionalFormatting>
  <conditionalFormatting sqref="R1431 T1431">
    <cfRule type="containsText" dxfId="0" priority="3037" operator="between" text="欠">
      <formula>NOT(ISERROR(SEARCH("欠",R1431)))</formula>
    </cfRule>
  </conditionalFormatting>
  <conditionalFormatting sqref="R1433 T1433">
    <cfRule type="containsText" dxfId="0" priority="2639" operator="between" text="欠">
      <formula>NOT(ISERROR(SEARCH("欠",R1433)))</formula>
    </cfRule>
  </conditionalFormatting>
  <conditionalFormatting sqref="AF1434:AG1434 AF1435">
    <cfRule type="cellIs" dxfId="0" priority="3424" operator="equal">
      <formula>"未完成"</formula>
    </cfRule>
  </conditionalFormatting>
  <conditionalFormatting sqref="AK1434:AL1435">
    <cfRule type="cellIs" dxfId="1" priority="3421" operator="equal">
      <formula>"未完成"</formula>
    </cfRule>
    <cfRule type="cellIs" dxfId="0" priority="3422" operator="equal">
      <formula>"未完成"</formula>
    </cfRule>
  </conditionalFormatting>
  <conditionalFormatting sqref="U1436:U1437 U1447:U1448">
    <cfRule type="cellIs" dxfId="0" priority="3826" operator="equal">
      <formula>"欠"</formula>
    </cfRule>
  </conditionalFormatting>
  <conditionalFormatting sqref="AF1436:AF1437 AF1447:AF1448">
    <cfRule type="cellIs" dxfId="0" priority="3827" operator="equal">
      <formula>"未完成"</formula>
    </cfRule>
  </conditionalFormatting>
  <conditionalFormatting sqref="AL1436:AL1437 AK1447:AL1448 AK1450 AK1456:AL1456">
    <cfRule type="cellIs" dxfId="1" priority="3824" operator="equal">
      <formula>"未完成"</formula>
    </cfRule>
    <cfRule type="cellIs" dxfId="0" priority="3825" operator="equal">
      <formula>"未完成"</formula>
    </cfRule>
  </conditionalFormatting>
  <conditionalFormatting sqref="AM1436:AN1437 AM1447:AN1448">
    <cfRule type="cellIs" dxfId="0" priority="3823" operator="equal">
      <formula>"欠"</formula>
    </cfRule>
  </conditionalFormatting>
  <conditionalFormatting sqref="T1447:T1448 T1450 T1455 T1542">
    <cfRule type="containsText" dxfId="0" priority="2766" operator="between" text="欠">
      <formula>NOT(ISERROR(SEARCH("欠",T1447)))</formula>
    </cfRule>
    <cfRule type="cellIs" dxfId="0" priority="2767" operator="equal">
      <formula>"欠"</formula>
    </cfRule>
  </conditionalFormatting>
  <conditionalFormatting sqref="R1452 R1478">
    <cfRule type="containsText" dxfId="0" priority="1973" operator="between" text="欠">
      <formula>NOT(ISERROR(SEARCH("欠",R1452)))</formula>
    </cfRule>
    <cfRule type="cellIs" dxfId="0" priority="1974" operator="equal">
      <formula>"欠"</formula>
    </cfRule>
  </conditionalFormatting>
  <conditionalFormatting sqref="S1452 S1478 S1577">
    <cfRule type="cellIs" dxfId="0" priority="1977" operator="equal">
      <formula>"欠"</formula>
    </cfRule>
  </conditionalFormatting>
  <conditionalFormatting sqref="R1453:R1462 R1504:R1505 R1527:R1532 R1561:R1562 R1608 R1613 R1658:R1659 R1842:R1843 R1879:R1883 R1888:R1889 R1895:R1896 R1922">
    <cfRule type="containsText" dxfId="0" priority="2109" operator="between" text="欠">
      <formula>NOT(ISERROR(SEARCH("欠",R1453)))</formula>
    </cfRule>
    <cfRule type="cellIs" dxfId="0" priority="2110" operator="equal">
      <formula>"欠"</formula>
    </cfRule>
  </conditionalFormatting>
  <conditionalFormatting sqref="S1453:S1462 S1504:S1505 S1527:S1532 S1561:S1562 S1608 S1613 S1658:S1659 S1842:S1843 S1879:S1883 S1888:S1889 S1895:S1896 S1922">
    <cfRule type="cellIs" dxfId="0" priority="2123" operator="equal">
      <formula>"欠"</formula>
    </cfRule>
  </conditionalFormatting>
  <conditionalFormatting sqref="T1453:T1462 T1504:T1505 T1527:T1532 T1561:T1562 T1608 T1613 T1658:T1659 T1842:T1843 T1879:T1881 T1888:T1889 T1895:T1896 T1922">
    <cfRule type="containsText" dxfId="0" priority="2122" operator="between" text="欠">
      <formula>NOT(ISERROR(SEARCH("欠",T1453)))</formula>
    </cfRule>
    <cfRule type="cellIs" dxfId="0" priority="2124" operator="equal">
      <formula>"欠"</formula>
    </cfRule>
  </conditionalFormatting>
  <conditionalFormatting sqref="R1456 T1456">
    <cfRule type="containsText" dxfId="0" priority="3116" operator="between" text="欠">
      <formula>NOT(ISERROR(SEARCH("欠",R1456)))</formula>
    </cfRule>
  </conditionalFormatting>
  <conditionalFormatting sqref="R1460 T1460">
    <cfRule type="containsText" dxfId="0" priority="2891" operator="between" text="欠">
      <formula>NOT(ISERROR(SEARCH("欠",R1460)))</formula>
    </cfRule>
  </conditionalFormatting>
  <conditionalFormatting sqref="S1464:S1466 S1470:S1472 S1616">
    <cfRule type="cellIs" dxfId="0" priority="1641" operator="equal">
      <formula>"欠"</formula>
    </cfRule>
  </conditionalFormatting>
  <conditionalFormatting sqref="R1470:R1471 R1474:R1475">
    <cfRule type="containsText" dxfId="0" priority="1911" operator="between" text="欠">
      <formula>NOT(ISERROR(SEARCH("欠",R1470)))</formula>
    </cfRule>
    <cfRule type="cellIs" dxfId="0" priority="1912" operator="equal">
      <formula>"欠"</formula>
    </cfRule>
  </conditionalFormatting>
  <conditionalFormatting sqref="S1470:S1471 S1474:S1475">
    <cfRule type="cellIs" dxfId="0" priority="1919" operator="equal">
      <formula>"欠"</formula>
    </cfRule>
  </conditionalFormatting>
  <conditionalFormatting sqref="T1470:T1471 T1474:T1475">
    <cfRule type="containsText" dxfId="0" priority="1908" operator="between" text="欠">
      <formula>NOT(ISERROR(SEARCH("欠",T1470)))</formula>
    </cfRule>
    <cfRule type="containsText" dxfId="2" priority="1909" operator="between" text="欠">
      <formula>NOT(ISERROR(SEARCH("欠",T1470)))</formula>
    </cfRule>
    <cfRule type="cellIs" dxfId="0" priority="1910" operator="equal">
      <formula>"欠"</formula>
    </cfRule>
  </conditionalFormatting>
  <conditionalFormatting sqref="R1476 T1476">
    <cfRule type="containsText" dxfId="0" priority="1814" operator="between" text="欠">
      <formula>NOT(ISERROR(SEARCH("欠",R1476)))</formula>
    </cfRule>
  </conditionalFormatting>
  <conditionalFormatting sqref="S1477 S1682 S1813">
    <cfRule type="cellIs" dxfId="0" priority="1725" operator="equal">
      <formula>"欠"</formula>
    </cfRule>
  </conditionalFormatting>
  <conditionalFormatting sqref="T1478 T1508">
    <cfRule type="containsText" dxfId="0" priority="1944" operator="between" text="欠">
      <formula>NOT(ISERROR(SEARCH("欠",T1478)))</formula>
    </cfRule>
    <cfRule type="cellIs" dxfId="0" priority="1947" operator="equal">
      <formula>"欠"</formula>
    </cfRule>
  </conditionalFormatting>
  <conditionalFormatting sqref="R1479 T1479">
    <cfRule type="containsText" dxfId="0" priority="1830" operator="between" text="欠">
      <formula>NOT(ISERROR(SEARCH("欠",R1479)))</formula>
    </cfRule>
  </conditionalFormatting>
  <conditionalFormatting sqref="S1480 S1495">
    <cfRule type="cellIs" dxfId="0" priority="1599" operator="equal">
      <formula>"欠"</formula>
    </cfRule>
  </conditionalFormatting>
  <conditionalFormatting sqref="T1480 T1495">
    <cfRule type="containsText" dxfId="0" priority="1595" operator="between" text="欠">
      <formula>NOT(ISERROR(SEARCH("欠",T1480)))</formula>
    </cfRule>
    <cfRule type="cellIs" dxfId="0" priority="1601" operator="equal">
      <formula>"欠"</formula>
    </cfRule>
  </conditionalFormatting>
  <conditionalFormatting sqref="R1481 R1604:R1605">
    <cfRule type="containsText" dxfId="0" priority="1857" operator="between" text="欠">
      <formula>NOT(ISERROR(SEARCH("欠",R1481)))</formula>
    </cfRule>
    <cfRule type="cellIs" dxfId="0" priority="1860" operator="equal">
      <formula>"欠"</formula>
    </cfRule>
  </conditionalFormatting>
  <conditionalFormatting sqref="R1481 T1481 R1604:R1605">
    <cfRule type="containsText" dxfId="0" priority="1855" operator="between" text="欠">
      <formula>NOT(ISERROR(SEARCH("欠",R1481)))</formula>
    </cfRule>
  </conditionalFormatting>
  <conditionalFormatting sqref="R1482 T1482">
    <cfRule type="containsText" dxfId="0" priority="2038" operator="between" text="欠">
      <formula>NOT(ISERROR(SEARCH("欠",R1482)))</formula>
    </cfRule>
  </conditionalFormatting>
  <conditionalFormatting sqref="S1496:S1498 S1710:S1711 S1772">
    <cfRule type="cellIs" dxfId="0" priority="1526" operator="equal">
      <formula>"欠"</formula>
    </cfRule>
  </conditionalFormatting>
  <conditionalFormatting sqref="R1497:R1498 R1508:R1509">
    <cfRule type="containsText" dxfId="0" priority="1590" operator="between" text="欠">
      <formula>NOT(ISERROR(SEARCH("欠",R1497)))</formula>
    </cfRule>
    <cfRule type="cellIs" dxfId="0" priority="1591" operator="equal">
      <formula>"欠"</formula>
    </cfRule>
  </conditionalFormatting>
  <conditionalFormatting sqref="S1501 S1554 S1661 S1770">
    <cfRule type="cellIs" dxfId="0" priority="1224" operator="equal">
      <formula>"欠"</formula>
    </cfRule>
  </conditionalFormatting>
  <conditionalFormatting sqref="S1502 S1598">
    <cfRule type="cellIs" dxfId="0" priority="2023" operator="equal">
      <formula>"欠"</formula>
    </cfRule>
  </conditionalFormatting>
  <conditionalFormatting sqref="S1506:S1508 S1521:S1522 S1537:S1538">
    <cfRule type="cellIs" dxfId="0" priority="1589" operator="equal">
      <formula>"欠"</formula>
    </cfRule>
  </conditionalFormatting>
  <conditionalFormatting sqref="S1509:S1514 S1584:S1590 S1674:S1680 S1726:S1732">
    <cfRule type="cellIs" dxfId="0" priority="1201" operator="equal">
      <formula>"欠"</formula>
    </cfRule>
  </conditionalFormatting>
  <conditionalFormatting sqref="T1509:T1514 T1584:T1590 T1674:T1680 T1685 T1726:T1732">
    <cfRule type="containsText" dxfId="0" priority="1200" operator="between" text="欠">
      <formula>NOT(ISERROR(SEARCH("欠",T1509)))</formula>
    </cfRule>
    <cfRule type="cellIs" dxfId="0" priority="1202" operator="equal">
      <formula>"欠"</formula>
    </cfRule>
  </conditionalFormatting>
  <conditionalFormatting sqref="AH1519 AH1721">
    <cfRule type="cellIs" dxfId="0" priority="4572" operator="equal">
      <formula>"未完成"</formula>
    </cfRule>
  </conditionalFormatting>
  <conditionalFormatting sqref="S1522 S1526">
    <cfRule type="cellIs" dxfId="0" priority="1527" operator="equal">
      <formula>"欠"</formula>
    </cfRule>
  </conditionalFormatting>
  <conditionalFormatting sqref="R1533 R1570">
    <cfRule type="containsText" dxfId="0" priority="739" operator="between" text="欠">
      <formula>NOT(ISERROR(SEARCH("欠",R1533)))</formula>
    </cfRule>
    <cfRule type="cellIs" dxfId="0" priority="740" operator="equal">
      <formula>"欠"</formula>
    </cfRule>
  </conditionalFormatting>
  <conditionalFormatting sqref="S1533 S1570">
    <cfRule type="cellIs" dxfId="0" priority="743" operator="equal">
      <formula>"欠"</formula>
    </cfRule>
  </conditionalFormatting>
  <conditionalFormatting sqref="T1533 T1570">
    <cfRule type="containsText" dxfId="0" priority="741" operator="between" text="欠">
      <formula>NOT(ISERROR(SEARCH("欠",T1533)))</formula>
    </cfRule>
    <cfRule type="containsText" dxfId="2" priority="742" operator="between" text="欠">
      <formula>NOT(ISERROR(SEARCH("欠",T1533)))</formula>
    </cfRule>
    <cfRule type="cellIs" dxfId="0" priority="744" operator="equal">
      <formula>"欠"</formula>
    </cfRule>
  </conditionalFormatting>
  <conditionalFormatting sqref="S1538:S1539 S1581 S1666 S1671 S1715 S1775 S1785 S1789">
    <cfRule type="cellIs" dxfId="0" priority="1438" operator="equal">
      <formula>"欠"</formula>
    </cfRule>
  </conditionalFormatting>
  <conditionalFormatting sqref="R1539 R1553 R1581 R1609:R1612 R1662 R1666 R1708:R1709 R1715 R1775">
    <cfRule type="containsText" dxfId="0" priority="1439" operator="between" text="欠">
      <formula>NOT(ISERROR(SEARCH("欠",R1539)))</formula>
    </cfRule>
    <cfRule type="cellIs" dxfId="0" priority="1441" operator="equal">
      <formula>"欠"</formula>
    </cfRule>
  </conditionalFormatting>
  <conditionalFormatting sqref="R1540 T1540">
    <cfRule type="containsText" dxfId="0" priority="2985" operator="between" text="欠">
      <formula>NOT(ISERROR(SEARCH("欠",R1540)))</formula>
    </cfRule>
  </conditionalFormatting>
  <conditionalFormatting sqref="Q1541 Q1565">
    <cfRule type="cellIs" dxfId="0" priority="1399" operator="equal">
      <formula>"欠"</formula>
    </cfRule>
  </conditionalFormatting>
  <conditionalFormatting sqref="S1546:S1547 S1597 S1686">
    <cfRule type="cellIs" dxfId="0" priority="1389" operator="equal">
      <formula>"欠"</formula>
    </cfRule>
  </conditionalFormatting>
  <conditionalFormatting sqref="R1548 R1620 R1660 R1670 R1734:R1735 R1784">
    <cfRule type="containsText" dxfId="0" priority="1191" operator="between" text="欠">
      <formula>NOT(ISERROR(SEARCH("欠",R1548)))</formula>
    </cfRule>
    <cfRule type="cellIs" dxfId="0" priority="1192" operator="equal">
      <formula>"欠"</formula>
    </cfRule>
  </conditionalFormatting>
  <conditionalFormatting sqref="S1548 S1620 S1660 S1670 S1734:S1735 S1784">
    <cfRule type="cellIs" dxfId="0" priority="1193" operator="equal">
      <formula>"欠"</formula>
    </cfRule>
  </conditionalFormatting>
  <conditionalFormatting sqref="R1550 T1550">
    <cfRule type="containsText" dxfId="0" priority="3016" operator="between" text="欠">
      <formula>NOT(ISERROR(SEARCH("欠",R1550)))</formula>
    </cfRule>
  </conditionalFormatting>
  <conditionalFormatting sqref="T1552 T1644">
    <cfRule type="containsText" dxfId="0" priority="737" operator="between" text="欠">
      <formula>NOT(ISERROR(SEARCH("欠",T1552)))</formula>
    </cfRule>
    <cfRule type="cellIs" dxfId="0" priority="738" operator="equal">
      <formula>"欠"</formula>
    </cfRule>
  </conditionalFormatting>
  <conditionalFormatting sqref="S1553 S1609:S1612 S1662 S1708 S1790">
    <cfRule type="cellIs" dxfId="0" priority="1449" operator="equal">
      <formula>"欠"</formula>
    </cfRule>
  </conditionalFormatting>
  <conditionalFormatting sqref="S1559:S1560 S1617:S1619 S1793:S1794 S1815">
    <cfRule type="cellIs" dxfId="0" priority="2061" operator="equal">
      <formula>"欠"</formula>
    </cfRule>
  </conditionalFormatting>
  <conditionalFormatting sqref="S1565 S1580 S1603">
    <cfRule type="cellIs" dxfId="0" priority="1241" operator="equal">
      <formula>"欠"</formula>
    </cfRule>
  </conditionalFormatting>
  <conditionalFormatting sqref="S1568 S1672:S1673">
    <cfRule type="cellIs" dxfId="0" priority="1597" operator="equal">
      <formula>"欠"</formula>
    </cfRule>
  </conditionalFormatting>
  <conditionalFormatting sqref="R1579 R1601 R1667:R1668">
    <cfRule type="containsText" dxfId="0" priority="1249" operator="between" text="欠">
      <formula>NOT(ISERROR(SEARCH("欠",R1579)))</formula>
    </cfRule>
    <cfRule type="cellIs" dxfId="0" priority="1250" operator="equal">
      <formula>"欠"</formula>
    </cfRule>
  </conditionalFormatting>
  <conditionalFormatting sqref="T1581 T1666 T1671 T1715 T1775">
    <cfRule type="containsText" dxfId="0" priority="1446" operator="between" text="欠">
      <formula>NOT(ISERROR(SEARCH("欠",T1581)))</formula>
    </cfRule>
    <cfRule type="cellIs" dxfId="0" priority="1453" operator="equal">
      <formula>"欠"</formula>
    </cfRule>
  </conditionalFormatting>
  <conditionalFormatting sqref="S1583 S1725">
    <cfRule type="cellIs" dxfId="0" priority="1231" operator="equal">
      <formula>"欠"</formula>
    </cfRule>
  </conditionalFormatting>
  <conditionalFormatting sqref="R1584:R1590 R1674:R1680">
    <cfRule type="containsText" dxfId="0" priority="1052" operator="between" text="欠">
      <formula>NOT(ISERROR(SEARCH("欠",R1584)))</formula>
    </cfRule>
    <cfRule type="cellIs" dxfId="0" priority="1053" operator="equal">
      <formula>"欠"</formula>
    </cfRule>
  </conditionalFormatting>
  <conditionalFormatting sqref="R1596:R1598 R1601:R1604">
    <cfRule type="containsText" dxfId="0" priority="576" operator="between" text="欠">
      <formula>NOT(ISERROR(SEARCH("欠",R1596)))</formula>
    </cfRule>
    <cfRule type="cellIs" dxfId="0" priority="581" operator="equal">
      <formula>"欠"</formula>
    </cfRule>
  </conditionalFormatting>
  <conditionalFormatting sqref="T1597:T1598 T1602:T1604 T1697">
    <cfRule type="containsText" dxfId="0" priority="586" operator="between" text="欠">
      <formula>NOT(ISERROR(SEARCH("欠",T1597)))</formula>
    </cfRule>
    <cfRule type="cellIs" dxfId="0" priority="592" operator="equal">
      <formula>"欠"</formula>
    </cfRule>
  </conditionalFormatting>
  <conditionalFormatting sqref="T1609:T1612 T1662 T1708:T1709">
    <cfRule type="containsText" dxfId="0" priority="1525" operator="between" text="欠">
      <formula>NOT(ISERROR(SEARCH("欠",T1609)))</formula>
    </cfRule>
    <cfRule type="cellIs" dxfId="0" priority="1531" operator="equal">
      <formula>"欠"</formula>
    </cfRule>
  </conditionalFormatting>
  <conditionalFormatting sqref="T1620 T1660 T1670 T1734:T1735 T1784">
    <cfRule type="containsText" dxfId="0" priority="981" operator="between" text="欠">
      <formula>NOT(ISERROR(SEARCH("欠",T1620)))</formula>
    </cfRule>
    <cfRule type="cellIs" dxfId="0" priority="982" operator="equal">
      <formula>"欠"</formula>
    </cfRule>
  </conditionalFormatting>
  <conditionalFormatting sqref="R1637 R1807:R1808">
    <cfRule type="containsText" dxfId="0" priority="1776" operator="between" text="欠">
      <formula>NOT(ISERROR(SEARCH("欠",R1637)))</formula>
    </cfRule>
    <cfRule type="cellIs" dxfId="0" priority="1777" operator="equal">
      <formula>"欠"</formula>
    </cfRule>
  </conditionalFormatting>
  <conditionalFormatting sqref="S1637 S1807">
    <cfRule type="cellIs" dxfId="0" priority="1779" operator="equal">
      <formula>"欠"</formula>
    </cfRule>
  </conditionalFormatting>
  <conditionalFormatting sqref="T1637 T1807">
    <cfRule type="containsText" dxfId="0" priority="1778" operator="between" text="欠">
      <formula>NOT(ISERROR(SEARCH("欠",T1637)))</formula>
    </cfRule>
    <cfRule type="cellIs" dxfId="0" priority="1780" operator="equal">
      <formula>"欠"</formula>
    </cfRule>
  </conditionalFormatting>
  <conditionalFormatting sqref="R1640 R1684">
    <cfRule type="containsText" dxfId="0" priority="1005" operator="between" text="欠">
      <formula>NOT(ISERROR(SEARCH("欠",R1640)))</formula>
    </cfRule>
    <cfRule type="cellIs" dxfId="0" priority="1007" operator="equal">
      <formula>"欠"</formula>
    </cfRule>
  </conditionalFormatting>
  <conditionalFormatting sqref="S1640 S1684">
    <cfRule type="cellIs" dxfId="0" priority="1010" operator="equal">
      <formula>"欠"</formula>
    </cfRule>
  </conditionalFormatting>
  <conditionalFormatting sqref="T1640 T1684">
    <cfRule type="containsText" dxfId="0" priority="1009" operator="between" text="欠">
      <formula>NOT(ISERROR(SEARCH("欠",T1640)))</formula>
    </cfRule>
    <cfRule type="cellIs" dxfId="0" priority="1011" operator="equal">
      <formula>"欠"</formula>
    </cfRule>
  </conditionalFormatting>
  <conditionalFormatting sqref="AM1647:AN1647 AM1888:AN1888">
    <cfRule type="cellIs" dxfId="0" priority="364" operator="equal">
      <formula>"欠"</formula>
    </cfRule>
  </conditionalFormatting>
  <conditionalFormatting sqref="R1682 R1813">
    <cfRule type="containsText" dxfId="0" priority="579" operator="between" text="欠">
      <formula>NOT(ISERROR(SEARCH("欠",R1682)))</formula>
    </cfRule>
    <cfRule type="cellIs" dxfId="0" priority="584" operator="equal">
      <formula>"欠"</formula>
    </cfRule>
  </conditionalFormatting>
  <conditionalFormatting sqref="T1682 T1813">
    <cfRule type="containsText" dxfId="0" priority="589" operator="between" text="欠">
      <formula>NOT(ISERROR(SEARCH("欠",T1682)))</formula>
    </cfRule>
    <cfRule type="cellIs" dxfId="0" priority="595" operator="equal">
      <formula>"欠"</formula>
    </cfRule>
  </conditionalFormatting>
  <conditionalFormatting sqref="T1689:T1696 T1720">
    <cfRule type="containsText" dxfId="0" priority="27" operator="between" text="欠">
      <formula>NOT(ISERROR(SEARCH("欠",T1689)))</formula>
    </cfRule>
    <cfRule type="cellIs" dxfId="0" priority="28" operator="equal">
      <formula>"欠"</formula>
    </cfRule>
  </conditionalFormatting>
  <conditionalFormatting sqref="R1703 T1703">
    <cfRule type="containsText" dxfId="0" priority="2893" operator="between" text="欠">
      <formula>NOT(ISERROR(SEARCH("欠",R1703)))</formula>
    </cfRule>
  </conditionalFormatting>
  <conditionalFormatting sqref="S1709 S1779:S1783">
    <cfRule type="cellIs" dxfId="0" priority="1437" operator="equal">
      <formula>"欠"</formula>
    </cfRule>
  </conditionalFormatting>
  <conditionalFormatting sqref="R1710:R1711 R1772">
    <cfRule type="containsText" dxfId="0" priority="1111" operator="between" text="欠">
      <formula>NOT(ISERROR(SEARCH("欠",R1710)))</formula>
    </cfRule>
    <cfRule type="cellIs" dxfId="0" priority="1112" operator="equal">
      <formula>"欠"</formula>
    </cfRule>
  </conditionalFormatting>
  <conditionalFormatting sqref="T1710:T1711 T1772">
    <cfRule type="containsText" dxfId="0" priority="1113" operator="between" text="欠">
      <formula>NOT(ISERROR(SEARCH("欠",T1710)))</formula>
    </cfRule>
    <cfRule type="cellIs" dxfId="0" priority="1114" operator="equal">
      <formula>"欠"</formula>
    </cfRule>
  </conditionalFormatting>
  <conditionalFormatting sqref="R1717 R1889">
    <cfRule type="containsText" dxfId="0" priority="309" operator="between" text="欠">
      <formula>NOT(ISERROR(SEARCH("欠",R1717)))</formula>
    </cfRule>
    <cfRule type="cellIs" dxfId="0" priority="310" operator="equal">
      <formula>"欠"</formula>
    </cfRule>
  </conditionalFormatting>
  <conditionalFormatting sqref="S1717 S1889">
    <cfRule type="cellIs" dxfId="0" priority="308" operator="equal">
      <formula>"欠"</formula>
    </cfRule>
  </conditionalFormatting>
  <conditionalFormatting sqref="T1717 T1889">
    <cfRule type="containsText" dxfId="0" priority="311" operator="between" text="欠">
      <formula>NOT(ISERROR(SEARCH("欠",T1717)))</formula>
    </cfRule>
    <cfRule type="cellIs" dxfId="0" priority="312" operator="equal">
      <formula>"欠"</formula>
    </cfRule>
  </conditionalFormatting>
  <conditionalFormatting sqref="U1722 U1724">
    <cfRule type="cellIs" dxfId="0" priority="1000" operator="equal">
      <formula>"欠"</formula>
    </cfRule>
  </conditionalFormatting>
  <conditionalFormatting sqref="AI1723 AI1813 AI1839:AI1841 AI1885 AI1887:AI1888 AI1900">
    <cfRule type="cellIs" dxfId="0" priority="2879" operator="equal">
      <formula>"未完成"</formula>
    </cfRule>
  </conditionalFormatting>
  <conditionalFormatting sqref="R1726:R1736 R1778">
    <cfRule type="containsText" dxfId="0" priority="1225" operator="between" text="欠">
      <formula>NOT(ISERROR(SEARCH("欠",R1726)))</formula>
    </cfRule>
    <cfRule type="cellIs" dxfId="0" priority="1226" operator="equal">
      <formula>"欠"</formula>
    </cfRule>
  </conditionalFormatting>
  <conditionalFormatting sqref="S1733:S1735 S1774 S1777:S1778">
    <cfRule type="cellIs" dxfId="0" priority="1227" operator="equal">
      <formula>"欠"</formula>
    </cfRule>
  </conditionalFormatting>
  <conditionalFormatting sqref="T1733:T1735 T1774">
    <cfRule type="containsText" dxfId="0" priority="1228" operator="between" text="欠">
      <formula>NOT(ISERROR(SEARCH("欠",T1733)))</formula>
    </cfRule>
    <cfRule type="containsText" dxfId="2" priority="1229" operator="between" text="欠">
      <formula>NOT(ISERROR(SEARCH("欠",T1733)))</formula>
    </cfRule>
    <cfRule type="cellIs" dxfId="0" priority="1230" operator="equal">
      <formula>"欠"</formula>
    </cfRule>
  </conditionalFormatting>
  <conditionalFormatting sqref="R1750:R1755 R1845:R1853">
    <cfRule type="containsText" dxfId="0" priority="319" operator="between" text="欠">
      <formula>NOT(ISERROR(SEARCH("欠",R1750)))</formula>
    </cfRule>
    <cfRule type="cellIs" dxfId="0" priority="320" operator="equal">
      <formula>"欠"</formula>
    </cfRule>
  </conditionalFormatting>
  <conditionalFormatting sqref="T1750:T1751 T1754">
    <cfRule type="containsText" dxfId="0" priority="96" operator="between" text="欠">
      <formula>NOT(ISERROR(SEARCH("欠",T1750)))</formula>
    </cfRule>
    <cfRule type="cellIs" dxfId="0" priority="97" operator="equal">
      <formula>"欠"</formula>
    </cfRule>
  </conditionalFormatting>
  <conditionalFormatting sqref="T1752 T1845">
    <cfRule type="containsText" dxfId="0" priority="92" operator="between" text="欠">
      <formula>NOT(ISERROR(SEARCH("欠",T1752)))</formula>
    </cfRule>
    <cfRule type="cellIs" dxfId="0" priority="93" operator="equal">
      <formula>"欠"</formula>
    </cfRule>
  </conditionalFormatting>
  <conditionalFormatting sqref="S1753:S1755 S1848:S1853">
    <cfRule type="cellIs" dxfId="0" priority="221" operator="equal">
      <formula>"欠"</formula>
    </cfRule>
  </conditionalFormatting>
  <conditionalFormatting sqref="T1753 T1755:T1765 T1848:T1853">
    <cfRule type="containsText" dxfId="0" priority="220" operator="between" text="欠">
      <formula>NOT(ISERROR(SEARCH("欠",T1753)))</formula>
    </cfRule>
    <cfRule type="cellIs" dxfId="0" priority="222" operator="equal">
      <formula>"欠"</formula>
    </cfRule>
  </conditionalFormatting>
  <conditionalFormatting sqref="AK1754:AK1755 AK1850:AK1853">
    <cfRule type="cellIs" dxfId="1" priority="250" operator="equal">
      <formula>"未完成"</formula>
    </cfRule>
    <cfRule type="cellIs" dxfId="0" priority="254" operator="equal">
      <formula>"未完成"</formula>
    </cfRule>
  </conditionalFormatting>
  <conditionalFormatting sqref="R1768:R1769 R1786:R1790 R1797:R1852 R1854:R1921">
    <cfRule type="containsText" dxfId="0" priority="506" operator="between" text="欠">
      <formula>NOT(ISERROR(SEARCH("欠",R1768)))</formula>
    </cfRule>
    <cfRule type="cellIs" dxfId="0" priority="508" operator="equal">
      <formula>"欠"</formula>
    </cfRule>
  </conditionalFormatting>
  <conditionalFormatting sqref="S1768:S1769 S1784 S1786:S1788 S1790 S1795:S1809 S1811:S1814 S1816:S1854 S1856:S1921">
    <cfRule type="cellIs" dxfId="0" priority="512" operator="equal">
      <formula>"欠"</formula>
    </cfRule>
  </conditionalFormatting>
  <conditionalFormatting sqref="T1768:T1769 T1785:T1790 T1800:T1804 T1806:T1809 T1811:T1852 T1854:T1921">
    <cfRule type="containsText" dxfId="0" priority="510" operator="between" text="欠">
      <formula>NOT(ISERROR(SEARCH("欠",T1768)))</formula>
    </cfRule>
    <cfRule type="cellIs" dxfId="0" priority="514" operator="equal">
      <formula>"欠"</formula>
    </cfRule>
  </conditionalFormatting>
  <conditionalFormatting sqref="U1779:U1780 U1782">
    <cfRule type="cellIs" dxfId="0" priority="1473" operator="equal">
      <formula>"欠"</formula>
    </cfRule>
  </conditionalFormatting>
  <conditionalFormatting sqref="AK1802:AK1835 AK1842:AK1894">
    <cfRule type="cellIs" dxfId="1" priority="522" operator="equal">
      <formula>"未完成"</formula>
    </cfRule>
    <cfRule type="cellIs" dxfId="0" priority="524" operator="equal">
      <formula>"未完成"</formula>
    </cfRule>
  </conditionalFormatting>
  <conditionalFormatting sqref="R1803 R1895:R1898">
    <cfRule type="containsText" dxfId="0" priority="708" operator="between" text="欠">
      <formula>NOT(ISERROR(SEARCH("欠",R1803)))</formula>
    </cfRule>
    <cfRule type="cellIs" dxfId="0" priority="710" operator="equal">
      <formula>"欠"</formula>
    </cfRule>
  </conditionalFormatting>
  <conditionalFormatting sqref="T1803 T1895:T1898">
    <cfRule type="containsText" dxfId="0" priority="712" operator="between" text="欠">
      <formula>NOT(ISERROR(SEARCH("欠",T1803)))</formula>
    </cfRule>
    <cfRule type="cellIs" dxfId="0" priority="715" operator="equal">
      <formula>"欠"</formula>
    </cfRule>
  </conditionalFormatting>
  <conditionalFormatting sqref="R1816:R1820 R1839:R1842">
    <cfRule type="containsText" dxfId="0" priority="86" operator="between" text="欠">
      <formula>NOT(ISERROR(SEARCH("欠",R1816)))</formula>
    </cfRule>
    <cfRule type="cellIs" dxfId="0" priority="87" operator="equal">
      <formula>"欠"</formula>
    </cfRule>
  </conditionalFormatting>
  <conditionalFormatting sqref="S1816 S1818:S1820 S1839:S1842 S1914:S1915">
    <cfRule type="cellIs" dxfId="0" priority="91" operator="equal">
      <formula>"欠"</formula>
    </cfRule>
  </conditionalFormatting>
  <conditionalFormatting sqref="T1816:T1820 T1839:T1842 T1914:T1915">
    <cfRule type="containsText" dxfId="0" priority="88" operator="between" text="欠">
      <formula>NOT(ISERROR(SEARCH("欠",T1816)))</formula>
    </cfRule>
    <cfRule type="containsText" dxfId="2" priority="89" operator="between" text="欠">
      <formula>NOT(ISERROR(SEARCH("欠",T1816)))</formula>
    </cfRule>
    <cfRule type="cellIs" dxfId="0" priority="90" operator="equal">
      <formula>"欠"</formula>
    </cfRule>
  </conditionalFormatting>
  <conditionalFormatting sqref="R1839:R1841 R1887">
    <cfRule type="containsText" dxfId="0" priority="33" operator="between" text="欠">
      <formula>NOT(ISERROR(SEARCH("欠",R1839)))</formula>
    </cfRule>
    <cfRule type="cellIs" dxfId="0" priority="35" operator="equal">
      <formula>"欠"</formula>
    </cfRule>
  </conditionalFormatting>
  <conditionalFormatting sqref="S1839:S1841 S1887">
    <cfRule type="cellIs" dxfId="0" priority="39" operator="equal">
      <formula>"欠"</formula>
    </cfRule>
  </conditionalFormatting>
  <conditionalFormatting sqref="T1839:T1841 T1887">
    <cfRule type="containsText" dxfId="0" priority="37" operator="between" text="欠">
      <formula>NOT(ISERROR(SEARCH("欠",T1839)))</formula>
    </cfRule>
    <cfRule type="cellIs" dxfId="0" priority="41" operator="equal">
      <formula>"欠"</formula>
    </cfRule>
  </conditionalFormatting>
  <conditionalFormatting sqref="R1854 R1905:R1906">
    <cfRule type="containsText" dxfId="0" priority="79" operator="between" text="欠">
      <formula>NOT(ISERROR(SEARCH("欠",R1854)))</formula>
    </cfRule>
    <cfRule type="cellIs" dxfId="0" priority="80" operator="equal">
      <formula>"欠"</formula>
    </cfRule>
  </conditionalFormatting>
  <conditionalFormatting sqref="S1854 S1905:S1906">
    <cfRule type="cellIs" dxfId="0" priority="84" operator="equal">
      <formula>"欠"</formula>
    </cfRule>
  </conditionalFormatting>
  <conditionalFormatting sqref="T1854 T1905:T1906">
    <cfRule type="containsText" dxfId="0" priority="81" operator="between" text="欠">
      <formula>NOT(ISERROR(SEARCH("欠",T1854)))</formula>
    </cfRule>
    <cfRule type="containsText" dxfId="2" priority="82" operator="between" text="欠">
      <formula>NOT(ISERROR(SEARCH("欠",T1854)))</formula>
    </cfRule>
    <cfRule type="cellIs" dxfId="0" priority="83" operator="equal">
      <formula>"欠"</formula>
    </cfRule>
  </conditionalFormatting>
  <conditionalFormatting sqref="Q1869 Q1889:Q1922">
    <cfRule type="cellIs" dxfId="0" priority="2207" operator="equal">
      <formula>"欠"</formula>
    </cfRule>
  </conditionalFormatting>
  <conditionalFormatting sqref="U1869 U1889:U1922">
    <cfRule type="cellIs" dxfId="0" priority="2179" operator="equal">
      <formula>"欠"</formula>
    </cfRule>
  </conditionalFormatting>
  <conditionalFormatting sqref="AH1869 AH1889:AH1922">
    <cfRule type="cellIs" dxfId="0" priority="2172" operator="equal">
      <formula>"未完成"</formula>
    </cfRule>
  </conditionalFormatting>
  <conditionalFormatting sqref="AK1869 AK1889:AK1922">
    <cfRule type="cellIs" dxfId="1" priority="2193" operator="equal">
      <formula>"未完成"</formula>
    </cfRule>
    <cfRule type="cellIs" dxfId="0" priority="2200" operator="equal">
      <formula>"未完成"</formula>
    </cfRule>
  </conditionalFormatting>
  <conditionalFormatting sqref="AL1869 AL1889:AL1922">
    <cfRule type="cellIs" dxfId="0" priority="2186" operator="equal">
      <formula>"欠"</formula>
    </cfRule>
  </conditionalFormatting>
  <conditionalFormatting sqref="AI1892:AI1893 AI1895:AI1898 AI1903:AI1904 AI1909 AI1920">
    <cfRule type="cellIs" dxfId="0" priority="527" operator="equal">
      <formula>"未完成"</formula>
    </cfRule>
  </conditionalFormatting>
  <dataValidations count="1">
    <dataValidation type="list" allowBlank="1" showInputMessage="1" showErrorMessage="1" sqref="AE40:AG40 AE100 AE105 AE139 AE150 AE176 AE208 AE238 AE394 AG987 AH1452 AH1462 AH1666 R1942:R1945 AE28:AE39 AE41:AE46 AE49:AE52 AE54:AE84 AE86:AE88 AE96:AE98 AE107:AE114 AE119:AE120 AE124:AE126 AE129:AE132 AE155:AE156 AE184:AE185 AE430:AE433 AF795:AF797 AF1924:AF1941 AG1924:AG1934 AG1936:AG1941 AH1441:AH1442 AH1647:AH1656 AH1658:AH1664 AH1671:AH1711 AH1715:AH1922 AD1946:AE1951 AF2:AG11 AF14:AG39 AF41:AG54 AF57:AG521 AF523:AG786 AF863:AG864 AF1048:AG1050 AF1952:AG1048576">
      <formula1>"未完成,已完成,OK"</formula1>
    </dataValidation>
  </dataValidations>
  <pageMargins left="0.0777777777777778" right="0.118055555555556" top="0.196527777777778" bottom="0.196527777777778" header="0.15625" footer="0.0777777777777778"/>
  <pageSetup paperSize="9" scale="49" orientation="landscape" horizont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4"/>
  <sheetViews>
    <sheetView zoomScale="85" zoomScaleNormal="85" workbookViewId="0">
      <pane xSplit="1" ySplit="1" topLeftCell="B2" activePane="bottomRight" state="frozen"/>
      <selection/>
      <selection pane="topRight"/>
      <selection pane="bottomLeft"/>
      <selection pane="bottomRight" activeCell="B19" sqref="B19:B21"/>
    </sheetView>
  </sheetViews>
  <sheetFormatPr defaultColWidth="10.875" defaultRowHeight="14.25"/>
  <cols>
    <col min="1" max="16378" width="10.875" style="238" customWidth="1"/>
    <col min="16379" max="16384" width="10.875" customWidth="1"/>
  </cols>
  <sheetData>
    <row r="1" s="238" customFormat="1" ht="18" spans="1:44">
      <c r="A1" s="342"/>
      <c r="B1" s="343"/>
      <c r="C1" s="343"/>
      <c r="D1" s="343"/>
      <c r="E1" s="343"/>
      <c r="F1" s="343"/>
      <c r="G1" s="343"/>
      <c r="H1" s="343"/>
      <c r="I1" s="343"/>
      <c r="J1" s="343"/>
      <c r="K1" s="343"/>
      <c r="L1" s="343"/>
      <c r="M1" s="343"/>
      <c r="N1" s="343"/>
      <c r="O1" s="343"/>
      <c r="P1" s="343"/>
      <c r="Q1" s="343"/>
      <c r="R1" s="343"/>
      <c r="S1" s="343"/>
      <c r="T1" s="343"/>
      <c r="U1" s="343"/>
      <c r="V1" s="343"/>
      <c r="W1" s="343"/>
      <c r="AA1" s="240"/>
      <c r="AB1" s="344"/>
      <c r="AC1" s="344"/>
      <c r="AD1" s="344"/>
      <c r="AE1" s="344"/>
      <c r="AF1" s="344"/>
      <c r="AG1" s="344"/>
      <c r="AH1" s="344"/>
      <c r="AI1" s="240"/>
      <c r="AJ1" s="240"/>
      <c r="AK1" s="240"/>
      <c r="AL1" s="240"/>
      <c r="AM1" s="240"/>
      <c r="AN1" s="240"/>
      <c r="AO1" s="345"/>
      <c r="AP1" s="345"/>
      <c r="AQ1" s="345"/>
      <c r="AR1" s="345"/>
    </row>
    <row r="2" s="238" customFormat="1" ht="51" customHeight="1" spans="1:44">
      <c r="A2" s="245" t="s">
        <v>148</v>
      </c>
      <c r="B2" s="246" t="s">
        <v>149</v>
      </c>
      <c r="C2" s="346" t="s">
        <v>39</v>
      </c>
      <c r="D2" s="347" t="s">
        <v>40</v>
      </c>
      <c r="E2" s="347" t="s">
        <v>41</v>
      </c>
      <c r="F2" s="347" t="s">
        <v>42</v>
      </c>
      <c r="G2" s="347" t="s">
        <v>43</v>
      </c>
      <c r="H2" s="347" t="s">
        <v>44</v>
      </c>
      <c r="I2" s="347" t="s">
        <v>45</v>
      </c>
      <c r="J2" s="347" t="s">
        <v>46</v>
      </c>
      <c r="K2" s="347" t="s">
        <v>47</v>
      </c>
      <c r="L2" s="347" t="s">
        <v>48</v>
      </c>
      <c r="M2" s="348" t="s">
        <v>49</v>
      </c>
      <c r="N2" s="348" t="s">
        <v>50</v>
      </c>
      <c r="O2" s="348" t="s">
        <v>51</v>
      </c>
      <c r="P2" s="348" t="s">
        <v>52</v>
      </c>
      <c r="Q2" s="348" t="s">
        <v>53</v>
      </c>
      <c r="R2" s="349" t="s">
        <v>54</v>
      </c>
      <c r="S2" s="349" t="s">
        <v>57</v>
      </c>
      <c r="T2" s="248" t="s">
        <v>150</v>
      </c>
      <c r="U2" s="246" t="s">
        <v>151</v>
      </c>
      <c r="V2" s="350"/>
      <c r="Y2" s="240"/>
      <c r="Z2" s="344"/>
      <c r="AA2" s="344"/>
      <c r="AB2" s="344"/>
      <c r="AC2" s="344"/>
      <c r="AD2" s="344"/>
      <c r="AE2" s="351"/>
      <c r="AF2" s="351"/>
      <c r="AG2" s="352"/>
      <c r="AH2" s="345"/>
      <c r="AI2" s="345"/>
      <c r="AJ2" s="345"/>
      <c r="AK2" s="345"/>
      <c r="AL2" s="345"/>
      <c r="AM2" s="353"/>
      <c r="AN2" s="354"/>
      <c r="AO2" s="345"/>
      <c r="AP2" s="345"/>
    </row>
    <row r="3" s="238" customFormat="1" spans="1:44">
      <c r="A3" s="249" t="s">
        <v>152</v>
      </c>
      <c r="B3" s="355">
        <v>46197</v>
      </c>
      <c r="C3" s="251">
        <f>700000*0.0045</f>
        <v>3150</v>
      </c>
      <c r="D3" s="251">
        <f>700000*0.0524</f>
        <v>36680</v>
      </c>
      <c r="E3" s="251">
        <f t="shared" ref="E3:R3" si="0">D3</f>
        <v>36680</v>
      </c>
      <c r="F3" s="251">
        <f t="shared" si="0"/>
        <v>36680</v>
      </c>
      <c r="G3" s="251">
        <f t="shared" si="0"/>
        <v>36680</v>
      </c>
      <c r="H3" s="251">
        <f t="shared" si="0"/>
        <v>36680</v>
      </c>
      <c r="I3" s="251">
        <f t="shared" si="0"/>
        <v>36680</v>
      </c>
      <c r="J3" s="251">
        <f t="shared" si="0"/>
        <v>36680</v>
      </c>
      <c r="K3" s="251">
        <f t="shared" si="0"/>
        <v>36680</v>
      </c>
      <c r="L3" s="251">
        <f t="shared" si="0"/>
        <v>36680</v>
      </c>
      <c r="M3" s="251">
        <f t="shared" si="0"/>
        <v>36680</v>
      </c>
      <c r="N3" s="251">
        <f t="shared" si="0"/>
        <v>36680</v>
      </c>
      <c r="O3" s="251">
        <f t="shared" si="0"/>
        <v>36680</v>
      </c>
      <c r="P3" s="251">
        <f t="shared" si="0"/>
        <v>36680</v>
      </c>
      <c r="Q3" s="251">
        <f t="shared" si="0"/>
        <v>36680</v>
      </c>
      <c r="R3" s="251">
        <f t="shared" si="0"/>
        <v>36680</v>
      </c>
      <c r="S3" s="251">
        <f>D3</f>
        <v>36680</v>
      </c>
      <c r="T3" s="251">
        <f>SUM(C3:S3)</f>
        <v>590030</v>
      </c>
      <c r="U3" s="252">
        <v>46239</v>
      </c>
      <c r="V3" s="350"/>
      <c r="Y3" s="240"/>
      <c r="Z3" s="344"/>
      <c r="AA3" s="344"/>
      <c r="AB3" s="344"/>
      <c r="AC3" s="356"/>
      <c r="AD3" s="357"/>
      <c r="AE3" s="358"/>
      <c r="AF3" s="357"/>
      <c r="AG3" s="359"/>
      <c r="AH3" s="360"/>
      <c r="AI3" s="360"/>
      <c r="AJ3" s="360"/>
      <c r="AK3" s="360"/>
      <c r="AL3" s="360"/>
      <c r="AM3" s="356"/>
      <c r="AN3" s="354"/>
      <c r="AO3" s="360"/>
      <c r="AP3" s="360"/>
    </row>
    <row r="4" s="238" customFormat="1" ht="16.5" spans="1:44">
      <c r="A4" s="245"/>
      <c r="B4" s="253"/>
      <c r="C4" s="361"/>
      <c r="D4" s="361"/>
      <c r="E4" s="361"/>
      <c r="F4" s="361"/>
      <c r="G4" s="361"/>
      <c r="H4" s="361"/>
      <c r="I4" s="361"/>
      <c r="J4" s="361"/>
      <c r="K4" s="361"/>
      <c r="L4" s="361"/>
      <c r="M4" s="361"/>
      <c r="N4" s="361"/>
      <c r="O4" s="361"/>
      <c r="P4" s="361"/>
      <c r="Q4" s="361"/>
      <c r="R4" s="361"/>
      <c r="S4" s="361"/>
      <c r="T4" s="251">
        <f t="shared" ref="T3:T16" si="1">SUM(C4:S4)</f>
        <v>0</v>
      </c>
      <c r="U4" s="252"/>
      <c r="V4" s="362"/>
      <c r="Y4" s="240"/>
      <c r="Z4" s="344"/>
      <c r="AA4" s="344"/>
      <c r="AB4" s="344"/>
      <c r="AC4" s="356"/>
      <c r="AD4" s="357"/>
      <c r="AE4" s="358"/>
      <c r="AF4" s="357"/>
      <c r="AG4" s="359"/>
      <c r="AH4" s="360"/>
      <c r="AI4" s="360"/>
      <c r="AJ4" s="360"/>
      <c r="AK4" s="360"/>
      <c r="AL4" s="360"/>
      <c r="AM4" s="356"/>
      <c r="AN4" s="354"/>
      <c r="AO4" s="360"/>
      <c r="AP4" s="360"/>
    </row>
    <row r="5" s="238" customFormat="1" ht="16.5" spans="1:44">
      <c r="A5" s="254"/>
      <c r="B5" s="255"/>
      <c r="C5" s="361"/>
      <c r="D5" s="361"/>
      <c r="E5" s="361"/>
      <c r="F5" s="361"/>
      <c r="G5" s="361"/>
      <c r="H5" s="361"/>
      <c r="I5" s="361"/>
      <c r="J5" s="361"/>
      <c r="K5" s="361"/>
      <c r="L5" s="361"/>
      <c r="M5" s="361"/>
      <c r="N5" s="361"/>
      <c r="O5" s="361"/>
      <c r="P5" s="361"/>
      <c r="Q5" s="361"/>
      <c r="R5" s="361"/>
      <c r="S5" s="361"/>
      <c r="T5" s="251">
        <f t="shared" si="1"/>
        <v>0</v>
      </c>
      <c r="U5" s="252"/>
      <c r="V5" s="362"/>
      <c r="Y5" s="240"/>
      <c r="Z5" s="344"/>
      <c r="AA5" s="344"/>
      <c r="AB5" s="344"/>
      <c r="AC5" s="356"/>
      <c r="AD5" s="357"/>
      <c r="AE5" s="363"/>
      <c r="AF5" s="357"/>
      <c r="AG5" s="359"/>
      <c r="AH5" s="360"/>
      <c r="AI5" s="360"/>
      <c r="AJ5" s="360"/>
      <c r="AK5" s="360"/>
      <c r="AL5" s="360"/>
      <c r="AM5" s="356"/>
      <c r="AN5" s="354"/>
      <c r="AO5" s="360"/>
      <c r="AP5" s="360"/>
    </row>
    <row r="6" s="238" customFormat="1" ht="16.5" spans="1:44">
      <c r="A6" s="245"/>
      <c r="B6" s="253"/>
      <c r="C6" s="361"/>
      <c r="D6" s="251"/>
      <c r="E6" s="361"/>
      <c r="F6" s="361"/>
      <c r="G6" s="361"/>
      <c r="H6" s="361"/>
      <c r="I6" s="361"/>
      <c r="J6" s="361"/>
      <c r="K6" s="361"/>
      <c r="L6" s="361"/>
      <c r="M6" s="361"/>
      <c r="N6" s="361"/>
      <c r="O6" s="361"/>
      <c r="P6" s="361"/>
      <c r="Q6" s="361"/>
      <c r="R6" s="361"/>
      <c r="S6" s="361"/>
      <c r="T6" s="251">
        <f t="shared" si="1"/>
        <v>0</v>
      </c>
      <c r="U6" s="252"/>
      <c r="Y6" s="240"/>
      <c r="Z6" s="344"/>
      <c r="AA6" s="344"/>
      <c r="AB6" s="344"/>
      <c r="AC6" s="356"/>
      <c r="AD6" s="357"/>
      <c r="AE6" s="358"/>
      <c r="AF6" s="357"/>
      <c r="AG6" s="359"/>
      <c r="AH6" s="360"/>
      <c r="AI6" s="360"/>
      <c r="AJ6" s="360"/>
      <c r="AK6" s="360"/>
      <c r="AL6" s="360"/>
      <c r="AM6" s="356"/>
      <c r="AN6" s="354"/>
      <c r="AO6" s="360"/>
      <c r="AP6" s="360"/>
    </row>
    <row r="7" s="238" customFormat="1" ht="16.5" spans="1:44">
      <c r="A7" s="245"/>
      <c r="B7" s="253"/>
      <c r="C7" s="361"/>
      <c r="D7" s="251"/>
      <c r="E7" s="361"/>
      <c r="F7" s="361"/>
      <c r="G7" s="361"/>
      <c r="H7" s="361"/>
      <c r="I7" s="361"/>
      <c r="J7" s="361"/>
      <c r="K7" s="361"/>
      <c r="L7" s="361"/>
      <c r="M7" s="361"/>
      <c r="N7" s="361"/>
      <c r="O7" s="361"/>
      <c r="P7" s="361"/>
      <c r="Q7" s="361"/>
      <c r="R7" s="361"/>
      <c r="S7" s="361"/>
      <c r="T7" s="251">
        <f t="shared" si="1"/>
        <v>0</v>
      </c>
      <c r="U7" s="252"/>
      <c r="Y7" s="240"/>
      <c r="Z7" s="344"/>
      <c r="AA7" s="344"/>
      <c r="AB7" s="344"/>
      <c r="AC7" s="356"/>
      <c r="AD7" s="357"/>
      <c r="AE7" s="358"/>
      <c r="AF7" s="357"/>
      <c r="AG7" s="359"/>
      <c r="AH7" s="360"/>
      <c r="AI7" s="360"/>
      <c r="AJ7" s="360"/>
      <c r="AK7" s="360"/>
      <c r="AL7" s="360"/>
      <c r="AM7" s="356"/>
      <c r="AN7" s="354"/>
      <c r="AO7" s="360"/>
      <c r="AP7" s="360"/>
    </row>
    <row r="8" s="238" customFormat="1" ht="16.5" spans="1:44">
      <c r="A8" s="245"/>
      <c r="B8" s="253"/>
      <c r="C8" s="361"/>
      <c r="D8" s="251"/>
      <c r="E8" s="361"/>
      <c r="F8" s="361"/>
      <c r="G8" s="361"/>
      <c r="H8" s="361"/>
      <c r="I8" s="361"/>
      <c r="J8" s="361"/>
      <c r="K8" s="361"/>
      <c r="L8" s="361"/>
      <c r="M8" s="361"/>
      <c r="N8" s="361"/>
      <c r="O8" s="361"/>
      <c r="P8" s="361"/>
      <c r="Q8" s="361"/>
      <c r="R8" s="361"/>
      <c r="S8" s="361"/>
      <c r="T8" s="251">
        <f t="shared" si="1"/>
        <v>0</v>
      </c>
      <c r="U8" s="252"/>
      <c r="Y8" s="240"/>
      <c r="Z8" s="344"/>
      <c r="AA8" s="344"/>
      <c r="AB8" s="344"/>
      <c r="AC8" s="356"/>
      <c r="AD8" s="357"/>
      <c r="AE8" s="358"/>
      <c r="AF8" s="357"/>
      <c r="AG8" s="359"/>
      <c r="AH8" s="360"/>
      <c r="AI8" s="360"/>
      <c r="AJ8" s="360"/>
      <c r="AK8" s="360"/>
      <c r="AL8" s="360"/>
      <c r="AM8" s="356"/>
      <c r="AN8" s="354"/>
      <c r="AO8" s="360"/>
      <c r="AP8" s="360"/>
    </row>
    <row r="9" s="238" customFormat="1" ht="16.5" spans="1:44">
      <c r="A9" s="245"/>
      <c r="B9" s="253"/>
      <c r="C9" s="361"/>
      <c r="D9" s="251"/>
      <c r="E9" s="361"/>
      <c r="F9" s="361"/>
      <c r="G9" s="361"/>
      <c r="H9" s="361"/>
      <c r="I9" s="361"/>
      <c r="J9" s="361"/>
      <c r="K9" s="361"/>
      <c r="L9" s="361"/>
      <c r="M9" s="361"/>
      <c r="N9" s="361"/>
      <c r="O9" s="361"/>
      <c r="P9" s="361"/>
      <c r="Q9" s="361"/>
      <c r="R9" s="361"/>
      <c r="S9" s="361"/>
      <c r="T9" s="251">
        <f t="shared" si="1"/>
        <v>0</v>
      </c>
      <c r="U9" s="252"/>
      <c r="Y9" s="240"/>
      <c r="Z9" s="344"/>
      <c r="AA9" s="344"/>
      <c r="AB9" s="344"/>
      <c r="AC9" s="356"/>
      <c r="AD9" s="357"/>
      <c r="AE9" s="358"/>
      <c r="AF9" s="357"/>
      <c r="AG9" s="359"/>
      <c r="AH9" s="360"/>
      <c r="AI9" s="360"/>
      <c r="AJ9" s="360"/>
      <c r="AK9" s="360"/>
      <c r="AL9" s="360"/>
      <c r="AM9" s="356"/>
      <c r="AN9" s="354"/>
      <c r="AO9" s="360"/>
      <c r="AP9" s="360"/>
    </row>
    <row r="10" s="238" customFormat="1" ht="16.5" spans="1:44">
      <c r="A10" s="245"/>
      <c r="B10" s="253"/>
      <c r="C10" s="361"/>
      <c r="D10" s="251"/>
      <c r="E10" s="361"/>
      <c r="F10" s="361"/>
      <c r="G10" s="361"/>
      <c r="H10" s="361"/>
      <c r="I10" s="361"/>
      <c r="J10" s="361"/>
      <c r="K10" s="361"/>
      <c r="L10" s="361"/>
      <c r="M10" s="361"/>
      <c r="N10" s="361"/>
      <c r="O10" s="361"/>
      <c r="P10" s="361"/>
      <c r="Q10" s="361"/>
      <c r="R10" s="361"/>
      <c r="S10" s="361"/>
      <c r="T10" s="251">
        <f t="shared" si="1"/>
        <v>0</v>
      </c>
      <c r="U10" s="252"/>
      <c r="Y10" s="240"/>
      <c r="Z10" s="344"/>
      <c r="AA10" s="344"/>
      <c r="AB10" s="344"/>
      <c r="AC10" s="356"/>
      <c r="AD10" s="357"/>
      <c r="AE10" s="358"/>
      <c r="AF10" s="357"/>
      <c r="AG10" s="359"/>
      <c r="AH10" s="360"/>
      <c r="AI10" s="360"/>
      <c r="AJ10" s="360"/>
      <c r="AK10" s="360"/>
      <c r="AL10" s="360"/>
      <c r="AM10" s="356"/>
      <c r="AN10" s="354"/>
      <c r="AO10" s="360"/>
      <c r="AP10" s="360"/>
    </row>
    <row r="11" s="238" customFormat="1" ht="16.5" spans="1:44">
      <c r="A11" s="245"/>
      <c r="B11" s="253"/>
      <c r="C11" s="361"/>
      <c r="D11" s="251"/>
      <c r="E11" s="361"/>
      <c r="F11" s="361"/>
      <c r="G11" s="361"/>
      <c r="H11" s="361"/>
      <c r="I11" s="361"/>
      <c r="J11" s="361"/>
      <c r="K11" s="361"/>
      <c r="L11" s="361"/>
      <c r="M11" s="361"/>
      <c r="N11" s="361"/>
      <c r="O11" s="361"/>
      <c r="P11" s="361"/>
      <c r="Q11" s="361"/>
      <c r="R11" s="361"/>
      <c r="S11" s="361"/>
      <c r="T11" s="251">
        <f t="shared" si="1"/>
        <v>0</v>
      </c>
      <c r="U11" s="252"/>
      <c r="Y11" s="240"/>
      <c r="Z11" s="344"/>
      <c r="AA11" s="344"/>
      <c r="AB11" s="344"/>
      <c r="AC11" s="356"/>
      <c r="AD11" s="357"/>
      <c r="AE11" s="358"/>
      <c r="AF11" s="357"/>
      <c r="AG11" s="359"/>
      <c r="AH11" s="360"/>
      <c r="AI11" s="360"/>
      <c r="AJ11" s="360"/>
      <c r="AK11" s="360"/>
      <c r="AL11" s="360"/>
      <c r="AM11" s="356"/>
      <c r="AN11" s="354"/>
      <c r="AO11" s="360"/>
      <c r="AP11" s="360"/>
    </row>
    <row r="12" s="238" customFormat="1" ht="16.5" spans="1:44">
      <c r="A12" s="245"/>
      <c r="B12" s="253"/>
      <c r="C12" s="361"/>
      <c r="D12" s="251"/>
      <c r="E12" s="361"/>
      <c r="F12" s="361"/>
      <c r="G12" s="361"/>
      <c r="H12" s="361"/>
      <c r="I12" s="361"/>
      <c r="J12" s="361"/>
      <c r="K12" s="361"/>
      <c r="L12" s="361"/>
      <c r="M12" s="361"/>
      <c r="N12" s="361"/>
      <c r="O12" s="361"/>
      <c r="P12" s="361"/>
      <c r="Q12" s="361"/>
      <c r="R12" s="361"/>
      <c r="S12" s="361"/>
      <c r="T12" s="251">
        <f t="shared" si="1"/>
        <v>0</v>
      </c>
      <c r="U12" s="252"/>
      <c r="V12" s="364"/>
      <c r="Y12" s="240"/>
      <c r="Z12" s="344"/>
      <c r="AA12" s="344"/>
      <c r="AB12" s="344"/>
      <c r="AC12" s="356"/>
      <c r="AD12" s="357"/>
      <c r="AE12" s="358"/>
      <c r="AF12" s="357"/>
      <c r="AG12" s="359"/>
      <c r="AH12" s="360"/>
      <c r="AI12" s="360"/>
      <c r="AJ12" s="360"/>
      <c r="AK12" s="360"/>
      <c r="AL12" s="360"/>
      <c r="AM12" s="356"/>
      <c r="AN12" s="354"/>
      <c r="AO12" s="360"/>
      <c r="AP12" s="360"/>
    </row>
    <row r="13" s="238" customFormat="1" ht="16.5" spans="1:44">
      <c r="A13" s="245"/>
      <c r="B13" s="253"/>
      <c r="C13" s="361"/>
      <c r="D13" s="251"/>
      <c r="E13" s="361"/>
      <c r="F13" s="361"/>
      <c r="G13" s="361"/>
      <c r="H13" s="361"/>
      <c r="I13" s="361"/>
      <c r="J13" s="361"/>
      <c r="K13" s="361"/>
      <c r="L13" s="361"/>
      <c r="M13" s="361"/>
      <c r="N13" s="361"/>
      <c r="O13" s="361"/>
      <c r="P13" s="361"/>
      <c r="Q13" s="361"/>
      <c r="R13" s="361"/>
      <c r="S13" s="361"/>
      <c r="T13" s="251">
        <f t="shared" si="1"/>
        <v>0</v>
      </c>
      <c r="U13" s="252"/>
      <c r="V13" s="364"/>
      <c r="Y13" s="240"/>
      <c r="Z13" s="344"/>
      <c r="AA13" s="344"/>
      <c r="AB13" s="344"/>
      <c r="AC13" s="356"/>
      <c r="AD13" s="357"/>
      <c r="AE13" s="357"/>
      <c r="AF13" s="357"/>
      <c r="AG13" s="359"/>
      <c r="AH13" s="360"/>
      <c r="AI13" s="360"/>
      <c r="AJ13" s="360"/>
      <c r="AK13" s="360"/>
      <c r="AL13" s="360"/>
      <c r="AM13" s="356"/>
      <c r="AN13" s="354"/>
      <c r="AO13" s="240"/>
      <c r="AP13" s="240"/>
    </row>
    <row r="14" s="238" customFormat="1" ht="16.5" spans="1:44">
      <c r="A14" s="245"/>
      <c r="B14" s="253"/>
      <c r="C14" s="361"/>
      <c r="D14" s="251"/>
      <c r="E14" s="361"/>
      <c r="F14" s="361"/>
      <c r="G14" s="361"/>
      <c r="H14" s="361"/>
      <c r="I14" s="361"/>
      <c r="J14" s="361"/>
      <c r="K14" s="361"/>
      <c r="L14" s="361"/>
      <c r="M14" s="361"/>
      <c r="N14" s="361"/>
      <c r="O14" s="361"/>
      <c r="P14" s="361"/>
      <c r="Q14" s="361"/>
      <c r="R14" s="361"/>
      <c r="S14" s="361"/>
      <c r="T14" s="251">
        <f t="shared" si="1"/>
        <v>0</v>
      </c>
      <c r="U14" s="252"/>
      <c r="V14" s="364"/>
      <c r="Y14" s="240"/>
      <c r="Z14" s="363"/>
      <c r="AA14" s="363"/>
      <c r="AB14" s="363"/>
      <c r="AC14" s="363"/>
      <c r="AD14" s="363"/>
      <c r="AE14" s="363"/>
      <c r="AF14" s="363"/>
      <c r="AG14" s="363"/>
      <c r="AH14" s="363"/>
      <c r="AI14" s="363"/>
      <c r="AJ14" s="363"/>
      <c r="AK14" s="363"/>
      <c r="AL14" s="363"/>
      <c r="AM14" s="363"/>
      <c r="AN14" s="363"/>
      <c r="AO14" s="363"/>
      <c r="AP14" s="363"/>
    </row>
    <row r="15" s="238" customFormat="1" ht="16.5" spans="1:44">
      <c r="A15" s="365"/>
      <c r="B15" s="366"/>
      <c r="C15" s="367"/>
      <c r="D15" s="368"/>
      <c r="E15" s="367"/>
      <c r="F15" s="367"/>
      <c r="G15" s="367"/>
      <c r="H15" s="367"/>
      <c r="I15" s="367"/>
      <c r="J15" s="367"/>
      <c r="K15" s="367"/>
      <c r="L15" s="367"/>
      <c r="M15" s="367"/>
      <c r="N15" s="367"/>
      <c r="O15" s="367"/>
      <c r="P15" s="367"/>
      <c r="Q15" s="367"/>
      <c r="R15" s="367"/>
      <c r="S15" s="367"/>
      <c r="T15" s="368">
        <f t="shared" si="1"/>
        <v>0</v>
      </c>
      <c r="U15" s="369"/>
      <c r="V15" s="364"/>
      <c r="Y15" s="240"/>
      <c r="Z15" s="363"/>
      <c r="AA15" s="363"/>
      <c r="AB15" s="363"/>
      <c r="AC15" s="363"/>
      <c r="AD15" s="363"/>
      <c r="AE15" s="363"/>
      <c r="AF15" s="363"/>
      <c r="AG15" s="363"/>
      <c r="AH15" s="363"/>
      <c r="AI15" s="363"/>
      <c r="AJ15" s="363"/>
      <c r="AK15" s="240"/>
      <c r="AL15" s="240"/>
      <c r="AM15" s="240"/>
      <c r="AN15" s="240"/>
      <c r="AO15" s="240"/>
      <c r="AP15" s="240"/>
    </row>
    <row r="16" s="238" customFormat="1" ht="16.5" spans="1:44">
      <c r="A16" s="365"/>
      <c r="B16" s="366"/>
      <c r="C16" s="367"/>
      <c r="D16" s="367"/>
      <c r="E16" s="367"/>
      <c r="F16" s="367"/>
      <c r="G16" s="367"/>
      <c r="H16" s="367"/>
      <c r="I16" s="367"/>
      <c r="J16" s="367"/>
      <c r="K16" s="367"/>
      <c r="L16" s="367"/>
      <c r="M16" s="367"/>
      <c r="N16" s="367"/>
      <c r="O16" s="367"/>
      <c r="P16" s="367"/>
      <c r="Q16" s="367"/>
      <c r="R16" s="367"/>
      <c r="S16" s="367"/>
      <c r="T16" s="368">
        <f t="shared" si="1"/>
        <v>0</v>
      </c>
      <c r="U16" s="369"/>
      <c r="V16" s="364"/>
      <c r="Y16" s="240"/>
      <c r="Z16" s="363"/>
      <c r="AA16" s="363"/>
      <c r="AB16" s="363"/>
      <c r="AC16" s="363"/>
      <c r="AD16" s="363"/>
      <c r="AE16" s="363"/>
      <c r="AF16" s="363"/>
      <c r="AG16" s="363"/>
      <c r="AH16" s="363"/>
      <c r="AI16" s="363"/>
      <c r="AJ16" s="363"/>
      <c r="AK16" s="240"/>
      <c r="AL16" s="240"/>
      <c r="AM16" s="240"/>
      <c r="AN16" s="240"/>
      <c r="AO16" s="240"/>
      <c r="AP16" s="240"/>
    </row>
    <row r="17" s="238" customFormat="1" ht="16.5" spans="1:44">
      <c r="A17" s="245"/>
      <c r="B17" s="253"/>
      <c r="C17" s="361"/>
      <c r="D17" s="361"/>
      <c r="E17" s="361"/>
      <c r="F17" s="361"/>
      <c r="G17" s="361"/>
      <c r="H17" s="361"/>
      <c r="I17" s="361"/>
      <c r="J17" s="361"/>
      <c r="K17" s="361"/>
      <c r="L17" s="361"/>
      <c r="M17" s="361"/>
      <c r="N17" s="361"/>
      <c r="O17" s="361"/>
      <c r="P17" s="361"/>
      <c r="Q17" s="361"/>
      <c r="R17" s="361"/>
      <c r="S17" s="361"/>
      <c r="T17" s="256"/>
      <c r="U17" s="252"/>
      <c r="Y17" s="240"/>
      <c r="Z17" s="240"/>
      <c r="AA17" s="370"/>
      <c r="AB17" s="370"/>
      <c r="AC17" s="240"/>
      <c r="AD17" s="370"/>
      <c r="AE17" s="240"/>
      <c r="AF17" s="240"/>
      <c r="AG17" s="371"/>
      <c r="AH17" s="240"/>
      <c r="AI17" s="240"/>
      <c r="AJ17" s="240"/>
      <c r="AK17" s="240"/>
      <c r="AL17" s="240"/>
      <c r="AM17" s="240"/>
      <c r="AN17" s="240"/>
      <c r="AO17" s="240"/>
      <c r="AP17" s="240"/>
    </row>
    <row r="18" s="238" customFormat="1" spans="1:44">
      <c r="A18" s="257"/>
      <c r="B18" s="372" t="s">
        <v>153</v>
      </c>
      <c r="C18" s="258">
        <f t="shared" ref="C18:V18" si="2">C3</f>
        <v>3150</v>
      </c>
      <c r="D18" s="258">
        <f t="shared" si="2"/>
        <v>36680</v>
      </c>
      <c r="E18" s="258">
        <f t="shared" si="2"/>
        <v>36680</v>
      </c>
      <c r="F18" s="258">
        <f t="shared" si="2"/>
        <v>36680</v>
      </c>
      <c r="G18" s="258">
        <f t="shared" si="2"/>
        <v>36680</v>
      </c>
      <c r="H18" s="258">
        <f t="shared" si="2"/>
        <v>36680</v>
      </c>
      <c r="I18" s="258">
        <f t="shared" si="2"/>
        <v>36680</v>
      </c>
      <c r="J18" s="258">
        <f t="shared" si="2"/>
        <v>36680</v>
      </c>
      <c r="K18" s="258">
        <f t="shared" si="2"/>
        <v>36680</v>
      </c>
      <c r="L18" s="258">
        <f t="shared" si="2"/>
        <v>36680</v>
      </c>
      <c r="M18" s="258">
        <f t="shared" si="2"/>
        <v>36680</v>
      </c>
      <c r="N18" s="258">
        <f t="shared" si="2"/>
        <v>36680</v>
      </c>
      <c r="O18" s="258">
        <f t="shared" si="2"/>
        <v>36680</v>
      </c>
      <c r="P18" s="258">
        <f t="shared" si="2"/>
        <v>36680</v>
      </c>
      <c r="Q18" s="258">
        <f t="shared" si="2"/>
        <v>36680</v>
      </c>
      <c r="R18" s="258">
        <f t="shared" si="2"/>
        <v>36680</v>
      </c>
      <c r="S18" s="258">
        <f t="shared" si="2"/>
        <v>36680</v>
      </c>
      <c r="T18" s="258">
        <f>SUM(T3:T17)</f>
        <v>590030</v>
      </c>
      <c r="U18" s="258"/>
      <c r="AA18" s="239"/>
      <c r="AB18" s="239"/>
      <c r="AD18" s="239"/>
      <c r="AG18" s="373"/>
    </row>
    <row r="19" s="238" customFormat="1" spans="1:44">
      <c r="A19" s="257"/>
      <c r="B19" s="372" t="s">
        <v>154</v>
      </c>
      <c r="C19" s="374"/>
      <c r="D19" s="374"/>
      <c r="E19" s="374"/>
      <c r="F19" s="374"/>
      <c r="G19" s="374"/>
      <c r="H19" s="374"/>
      <c r="I19" s="374"/>
      <c r="J19" s="374"/>
      <c r="K19" s="374"/>
      <c r="L19" s="374"/>
      <c r="M19" s="374"/>
      <c r="N19" s="374"/>
      <c r="O19" s="374"/>
      <c r="P19" s="374"/>
      <c r="Q19" s="374"/>
      <c r="R19" s="374"/>
      <c r="S19" s="374"/>
      <c r="T19" s="258">
        <f>SUM(C19:S19)</f>
        <v>0</v>
      </c>
      <c r="U19" s="258"/>
      <c r="W19" s="375"/>
      <c r="X19" s="375"/>
      <c r="AM19" s="239"/>
      <c r="AN19" s="239"/>
      <c r="AP19" s="239"/>
    </row>
    <row r="20" s="238" customFormat="1" spans="1:44">
      <c r="A20" s="257"/>
      <c r="B20" s="376" t="s">
        <v>155</v>
      </c>
      <c r="C20" s="377"/>
      <c r="D20" s="377"/>
      <c r="E20" s="377"/>
      <c r="F20" s="377"/>
      <c r="G20" s="377"/>
      <c r="H20" s="377"/>
      <c r="I20" s="377"/>
      <c r="J20" s="377"/>
      <c r="K20" s="377"/>
      <c r="L20" s="377"/>
      <c r="M20" s="377"/>
      <c r="N20" s="377"/>
      <c r="O20" s="377"/>
      <c r="P20" s="377"/>
      <c r="Q20" s="377"/>
      <c r="R20" s="377"/>
      <c r="S20" s="377"/>
      <c r="T20" s="378">
        <f>T18-T19</f>
        <v>590030</v>
      </c>
      <c r="U20" s="258"/>
      <c r="AM20" s="239"/>
      <c r="AN20" s="239"/>
      <c r="AP20" s="239"/>
    </row>
    <row r="21" s="238" customFormat="1" ht="15" spans="1:44">
      <c r="A21" s="260"/>
      <c r="B21" s="372" t="s">
        <v>156</v>
      </c>
      <c r="C21" s="379"/>
      <c r="D21" s="380"/>
      <c r="E21" s="380"/>
      <c r="F21" s="380"/>
      <c r="G21" s="380"/>
      <c r="H21" s="380"/>
      <c r="I21" s="380"/>
      <c r="J21" s="380"/>
      <c r="K21" s="380"/>
      <c r="L21" s="380"/>
      <c r="M21" s="380"/>
      <c r="N21" s="380"/>
      <c r="O21" s="380"/>
      <c r="P21" s="380"/>
      <c r="Q21" s="380"/>
      <c r="R21" s="380"/>
      <c r="S21" s="380"/>
      <c r="T21" s="381"/>
      <c r="U21" s="261"/>
      <c r="AM21" s="239"/>
      <c r="AN21" s="239"/>
      <c r="AP21" s="239"/>
    </row>
    <row r="22" s="238" customFormat="1" spans="1:44">
      <c r="AO22" s="239"/>
      <c r="AP22" s="239"/>
      <c r="AR22" s="239"/>
    </row>
    <row r="23" ht="18" spans="1:44">
      <c r="K23" s="240"/>
      <c r="L23" s="241"/>
      <c r="M23" s="241"/>
      <c r="N23" s="241"/>
      <c r="O23" s="241"/>
      <c r="P23" s="241"/>
      <c r="Q23" s="241"/>
      <c r="R23" s="241"/>
      <c r="S23" s="241"/>
      <c r="T23" s="241"/>
      <c r="U23" s="241"/>
      <c r="V23" s="241"/>
      <c r="W23" s="241"/>
      <c r="X23" s="241"/>
      <c r="Y23" s="241"/>
      <c r="Z23" s="241"/>
      <c r="AA23" s="241"/>
      <c r="AB23" s="241"/>
      <c r="AC23" s="241"/>
      <c r="AD23" s="241"/>
      <c r="AE23" s="241"/>
      <c r="AF23" s="241"/>
      <c r="AG23" s="241"/>
      <c r="AH23" s="241"/>
    </row>
    <row r="24" spans="1:44">
      <c r="K24" s="240"/>
      <c r="L24" s="240"/>
      <c r="M24" s="240"/>
      <c r="N24" s="240"/>
      <c r="O24" s="240"/>
      <c r="P24" s="240"/>
      <c r="Q24" s="240"/>
      <c r="R24" s="240"/>
      <c r="S24" s="240"/>
      <c r="T24" s="240"/>
      <c r="U24" s="240"/>
      <c r="V24" s="240"/>
      <c r="W24" s="240"/>
      <c r="X24" s="240"/>
      <c r="Y24" s="240"/>
      <c r="Z24" s="240"/>
      <c r="AA24" s="240"/>
      <c r="AB24" s="240"/>
      <c r="AC24" s="240"/>
      <c r="AD24" s="240"/>
      <c r="AE24" s="240"/>
      <c r="AF24" s="240"/>
      <c r="AG24" s="240"/>
      <c r="AH24" s="240"/>
    </row>
  </sheetData>
  <sheetProtection formatCells="0" formatColumns="0" formatRows="0" insertRows="0" insertColumns="0" insertHyperlinks="0" deleteColumns="0" deleteRows="0" sort="0" autoFilter="0" pivotTables="0"/>
  <protectedRanges>
    <protectedRange sqref="C2" name="Range2"/>
    <protectedRange sqref="D2" name="Range2_1"/>
    <protectedRange sqref="E2" name="Range2_2"/>
    <protectedRange sqref="F2" name="Range2_3"/>
    <protectedRange sqref="G2" name="Range2_4"/>
    <protectedRange sqref="H2" name="Range2_5"/>
    <protectedRange sqref="I2" name="Range2_6"/>
    <protectedRange sqref="J2" name="Range2_7"/>
    <protectedRange sqref="K2" name="Range2_8"/>
    <protectedRange sqref="L2 S2" name="Range2_9"/>
    <protectedRange sqref="M2" name="Range2_10"/>
    <protectedRange sqref="N2" name="Range2_11"/>
    <protectedRange sqref="O2" name="Range2_12"/>
    <protectedRange sqref="P2" name="Range2_13"/>
    <protectedRange sqref="Q2" name="Range2_14"/>
    <protectedRange sqref="R2" name="Range2_15"/>
  </protectedRanges>
  <mergeCells count="7">
    <mergeCell ref="A1:W1"/>
    <mergeCell ref="AB1:AH1"/>
    <mergeCell ref="AO1:AR1"/>
    <mergeCell ref="Z14:AA14"/>
    <mergeCell ref="C21:S21"/>
    <mergeCell ref="L23:AH23"/>
    <mergeCell ref="T20:T21"/>
  </mergeCells>
  <conditionalFormatting sqref="AI3:AI12">
    <cfRule type="cellIs" dxfId="0" priority="5" operator="lessThan">
      <formula>0</formula>
    </cfRule>
  </conditionalFormatting>
  <conditionalFormatting sqref="AJ3:AJ12">
    <cfRule type="cellIs" dxfId="0" priority="4" operator="lessThan">
      <formula>0</formula>
    </cfRule>
  </conditionalFormatting>
  <conditionalFormatting sqref="AK3:AK12">
    <cfRule type="cellIs" dxfId="0" priority="2" operator="lessThan">
      <formula>0</formula>
    </cfRule>
  </conditionalFormatting>
  <conditionalFormatting sqref="AL3:AL12">
    <cfRule type="cellIs" dxfId="0" priority="1" operator="lessThan">
      <formula>0</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1"/>
  <sheetViews>
    <sheetView zoomScale="85" zoomScaleNormal="85" workbookViewId="0">
      <pane xSplit="1" ySplit="1" topLeftCell="B2" activePane="bottomRight" state="frozen"/>
      <selection/>
      <selection pane="topRight"/>
      <selection pane="bottomLeft"/>
      <selection pane="bottomRight" activeCell="I6" sqref="I6:I40"/>
    </sheetView>
  </sheetViews>
  <sheetFormatPr defaultColWidth="10.875" defaultRowHeight="14.25"/>
  <cols>
    <col min="1" max="1" width="14.35" style="263" customWidth="1"/>
    <col min="2" max="2" width="13.4416666666667" style="263" customWidth="1"/>
    <col min="3" max="3" width="26.175" style="263" customWidth="1"/>
    <col min="4" max="4" width="21.8166666666667" style="264" customWidth="1"/>
    <col min="5" max="5" width="19.5333333333333" style="264" customWidth="1"/>
    <col min="6" max="6" width="18.65" style="264" customWidth="1"/>
    <col min="7" max="7" width="18" style="264" hidden="1" customWidth="1"/>
    <col min="8" max="8" width="8.44166666666667" style="264" customWidth="1"/>
    <col min="9" max="9" width="20.35" style="264" customWidth="1"/>
    <col min="10" max="13" width="6.15" style="264" customWidth="1"/>
    <col min="14" max="19" width="20.35" style="264" customWidth="1"/>
    <col min="20" max="20" width="18.8833333333333" style="264" customWidth="1"/>
    <col min="21" max="21" width="20.325" style="264" customWidth="1"/>
    <col min="22" max="22" width="22" style="264" customWidth="1"/>
    <col min="23" max="23" width="6.81666666666667" style="263" customWidth="1"/>
    <col min="24" max="16383" width="11.4416666666667" style="263"/>
    <col min="16384" max="16384" width="11.4416666666667"/>
  </cols>
  <sheetData>
    <row r="1" customFormat="1" spans="1:28">
      <c r="A1" s="265" t="s">
        <v>157</v>
      </c>
      <c r="B1" s="266"/>
      <c r="C1" s="266"/>
      <c r="D1" s="266"/>
      <c r="E1" s="266"/>
      <c r="F1" s="266"/>
      <c r="G1" s="267"/>
      <c r="H1" s="268"/>
      <c r="I1" s="269">
        <v>46227</v>
      </c>
      <c r="J1" s="269"/>
      <c r="K1" s="269"/>
      <c r="L1" s="269"/>
      <c r="M1" s="269"/>
      <c r="N1" s="269"/>
      <c r="O1" s="269"/>
      <c r="P1" s="269"/>
      <c r="Q1" s="269"/>
      <c r="R1" s="269"/>
      <c r="S1" s="269"/>
      <c r="T1" s="269"/>
      <c r="U1" s="269"/>
      <c r="V1" s="269"/>
      <c r="W1" s="263"/>
      <c r="X1" s="263"/>
      <c r="Y1" s="263"/>
      <c r="Z1" s="263"/>
      <c r="AA1" s="263"/>
      <c r="AB1" s="263"/>
    </row>
    <row r="2" customFormat="1" ht="16.5" customHeight="1" spans="1:28">
      <c r="A2" s="265" t="s">
        <v>158</v>
      </c>
      <c r="B2" s="266"/>
      <c r="C2" s="266"/>
      <c r="D2" s="266"/>
      <c r="E2" s="266"/>
      <c r="F2" s="266"/>
      <c r="G2" s="267"/>
      <c r="H2" s="268"/>
      <c r="I2" s="270" t="s">
        <v>159</v>
      </c>
      <c r="J2" s="271"/>
      <c r="K2" s="271"/>
      <c r="L2" s="271"/>
      <c r="M2" s="271"/>
      <c r="N2" s="272"/>
      <c r="O2" s="273"/>
      <c r="P2" s="273"/>
      <c r="Q2" s="273"/>
      <c r="R2" s="273"/>
      <c r="S2" s="273"/>
      <c r="T2" s="269"/>
      <c r="U2" s="271"/>
      <c r="V2" s="271"/>
      <c r="W2" s="263"/>
      <c r="X2" s="263"/>
      <c r="Y2" s="263"/>
      <c r="Z2" s="263"/>
      <c r="AA2" s="263"/>
      <c r="AB2" s="263"/>
    </row>
    <row r="3" customFormat="1" spans="1:28">
      <c r="A3" s="274" t="s">
        <v>160</v>
      </c>
      <c r="B3" s="275"/>
      <c r="C3" s="275"/>
      <c r="D3" s="275"/>
      <c r="E3" s="275"/>
      <c r="F3" s="275"/>
      <c r="G3" s="276"/>
      <c r="H3" s="277"/>
      <c r="I3" s="278">
        <v>46272</v>
      </c>
      <c r="J3" s="278"/>
      <c r="K3" s="278"/>
      <c r="L3" s="278"/>
      <c r="M3" s="278"/>
      <c r="N3" s="278"/>
      <c r="O3" s="278"/>
      <c r="P3" s="278"/>
      <c r="Q3" s="278"/>
      <c r="R3" s="278"/>
      <c r="S3" s="278"/>
      <c r="T3" s="278"/>
      <c r="U3" s="278"/>
      <c r="V3" s="278"/>
      <c r="W3" s="263"/>
      <c r="X3" s="263"/>
      <c r="Y3" s="263"/>
      <c r="Z3" s="263"/>
      <c r="AA3" s="263"/>
      <c r="AB3" s="263"/>
    </row>
    <row r="4" customFormat="1" ht="16.5" spans="1:28">
      <c r="A4" s="279"/>
      <c r="B4" s="280"/>
      <c r="C4" s="280"/>
      <c r="D4" s="280"/>
      <c r="E4" s="280"/>
      <c r="F4" s="280"/>
      <c r="G4" s="281" t="s">
        <v>161</v>
      </c>
      <c r="H4" s="282" t="s">
        <v>162</v>
      </c>
      <c r="I4" s="280" t="s">
        <v>163</v>
      </c>
      <c r="J4" s="280"/>
      <c r="K4" s="280"/>
      <c r="L4" s="280"/>
      <c r="M4" s="280"/>
      <c r="N4" s="280"/>
      <c r="O4" s="280"/>
      <c r="P4" s="280"/>
      <c r="Q4" s="280"/>
      <c r="R4" s="280"/>
      <c r="S4" s="280"/>
      <c r="T4" s="280" t="s">
        <v>164</v>
      </c>
      <c r="U4" s="283" t="s">
        <v>165</v>
      </c>
      <c r="V4" s="280" t="s">
        <v>166</v>
      </c>
      <c r="W4" s="263"/>
      <c r="X4" s="263"/>
      <c r="Y4" s="263"/>
      <c r="Z4" s="263"/>
      <c r="AA4" s="263"/>
      <c r="AB4" s="263"/>
    </row>
    <row r="5" customFormat="1" ht="16.5" spans="1:28">
      <c r="A5" s="284"/>
      <c r="B5" s="285" t="s">
        <v>167</v>
      </c>
      <c r="C5" s="286"/>
      <c r="D5" s="285"/>
      <c r="E5" s="287"/>
      <c r="F5" s="287"/>
      <c r="G5" s="288" t="s">
        <v>163</v>
      </c>
      <c r="H5" s="289"/>
      <c r="I5" s="290" t="s">
        <v>168</v>
      </c>
      <c r="J5" s="285"/>
      <c r="K5" s="285"/>
      <c r="L5" s="285"/>
      <c r="M5" s="285"/>
      <c r="N5" s="285"/>
      <c r="O5" s="285"/>
      <c r="P5" s="285"/>
      <c r="Q5" s="285"/>
      <c r="R5" s="285"/>
      <c r="S5" s="285"/>
      <c r="T5" s="291"/>
      <c r="U5" s="291"/>
      <c r="V5" s="292"/>
    </row>
    <row r="6" customFormat="1" ht="19.5" spans="1:28">
      <c r="A6" s="293" t="s">
        <v>169</v>
      </c>
      <c r="B6" s="294" t="s">
        <v>169</v>
      </c>
      <c r="C6" s="295"/>
      <c r="D6" s="296"/>
      <c r="E6" s="297" t="s">
        <v>170</v>
      </c>
      <c r="F6" s="298"/>
      <c r="G6" s="299"/>
      <c r="H6" s="300" t="s">
        <v>171</v>
      </c>
      <c r="I6" s="299">
        <v>700000</v>
      </c>
      <c r="J6" s="299"/>
      <c r="K6" s="299"/>
      <c r="L6" s="301"/>
      <c r="M6" s="301"/>
      <c r="N6" s="301"/>
      <c r="O6" s="301"/>
      <c r="P6" s="301"/>
      <c r="Q6" s="301"/>
      <c r="R6" s="301"/>
      <c r="S6" s="301"/>
      <c r="T6" s="301">
        <f t="shared" ref="T6:T41" si="0">I6+J6+K6+L6+M6+N6+O6+P6+Q6+R6</f>
        <v>700000</v>
      </c>
      <c r="U6" s="301"/>
      <c r="V6" s="301"/>
    </row>
    <row r="7" customFormat="1" ht="17.25" spans="1:28">
      <c r="A7" s="302"/>
      <c r="B7" s="303"/>
      <c r="C7" s="304" t="s">
        <v>172</v>
      </c>
      <c r="D7" s="305" t="s">
        <v>173</v>
      </c>
      <c r="E7" s="305" t="s">
        <v>174</v>
      </c>
      <c r="F7" s="305" t="s">
        <v>175</v>
      </c>
      <c r="G7" s="306"/>
      <c r="H7" s="307"/>
      <c r="I7" s="308">
        <v>700000</v>
      </c>
      <c r="J7" s="307"/>
      <c r="K7" s="307"/>
      <c r="L7" s="307"/>
      <c r="M7" s="307"/>
      <c r="N7" s="307"/>
      <c r="O7" s="307"/>
      <c r="P7" s="307"/>
      <c r="Q7" s="307"/>
      <c r="R7" s="307"/>
      <c r="S7" s="307"/>
      <c r="T7" s="307"/>
      <c r="U7" s="307"/>
      <c r="V7" s="307"/>
    </row>
    <row r="8" customFormat="1" ht="17.25" spans="1:28">
      <c r="A8" s="309" t="s">
        <v>176</v>
      </c>
      <c r="B8" s="310" t="s">
        <v>177</v>
      </c>
      <c r="C8" s="310" t="s">
        <v>178</v>
      </c>
      <c r="D8" s="311" t="s">
        <v>179</v>
      </c>
      <c r="E8" s="311" t="s">
        <v>180</v>
      </c>
      <c r="F8" s="311" t="s">
        <v>181</v>
      </c>
      <c r="G8" s="299" t="e">
        <f>#REF!</f>
        <v>#REF!</v>
      </c>
      <c r="H8" s="312" t="s">
        <v>171</v>
      </c>
      <c r="I8" s="313">
        <v>36680</v>
      </c>
      <c r="J8" s="301"/>
      <c r="K8" s="301"/>
      <c r="L8" s="301"/>
      <c r="M8" s="301"/>
      <c r="N8" s="301"/>
      <c r="O8" s="301"/>
      <c r="P8" s="301"/>
      <c r="Q8" s="301"/>
      <c r="R8" s="301"/>
      <c r="S8" s="301"/>
      <c r="T8" s="301">
        <f t="shared" si="0"/>
        <v>36680</v>
      </c>
      <c r="U8" s="301"/>
      <c r="V8" s="301"/>
    </row>
    <row r="9" customFormat="1" ht="17.25" spans="1:28">
      <c r="A9" s="309"/>
      <c r="B9" s="311" t="s">
        <v>182</v>
      </c>
      <c r="C9" s="311" t="s">
        <v>183</v>
      </c>
      <c r="D9" s="311" t="s">
        <v>184</v>
      </c>
      <c r="E9" s="311" t="s">
        <v>185</v>
      </c>
      <c r="F9" s="311" t="s">
        <v>186</v>
      </c>
      <c r="G9" s="299" t="e">
        <f>#REF!</f>
        <v>#REF!</v>
      </c>
      <c r="H9" s="314" t="s">
        <v>171</v>
      </c>
      <c r="I9" s="315">
        <v>36675</v>
      </c>
      <c r="J9" s="316"/>
      <c r="K9" s="316"/>
      <c r="L9" s="301"/>
      <c r="M9" s="301"/>
      <c r="N9" s="301"/>
      <c r="O9" s="301"/>
      <c r="P9" s="301"/>
      <c r="Q9" s="301"/>
      <c r="R9" s="301"/>
      <c r="S9" s="301"/>
      <c r="T9" s="301">
        <f t="shared" si="0"/>
        <v>36675</v>
      </c>
      <c r="U9" s="301"/>
      <c r="V9" s="301"/>
    </row>
    <row r="10" customFormat="1" ht="17.25" spans="1:28">
      <c r="A10" s="309"/>
      <c r="B10" s="311" t="s">
        <v>187</v>
      </c>
      <c r="C10" s="311" t="s">
        <v>188</v>
      </c>
      <c r="D10" s="311" t="s">
        <v>189</v>
      </c>
      <c r="E10" s="311" t="s">
        <v>190</v>
      </c>
      <c r="F10" s="311" t="s">
        <v>191</v>
      </c>
      <c r="G10" s="299" t="e">
        <f>#REF!</f>
        <v>#REF!</v>
      </c>
      <c r="H10" s="314" t="s">
        <v>171</v>
      </c>
      <c r="I10" s="315">
        <v>36675</v>
      </c>
      <c r="J10" s="316"/>
      <c r="K10" s="316"/>
      <c r="L10" s="301"/>
      <c r="M10" s="301"/>
      <c r="N10" s="301"/>
      <c r="O10" s="301"/>
      <c r="P10" s="301"/>
      <c r="Q10" s="301"/>
      <c r="R10" s="301"/>
      <c r="S10" s="301"/>
      <c r="T10" s="301">
        <f t="shared" si="0"/>
        <v>36675</v>
      </c>
      <c r="U10" s="301"/>
      <c r="V10" s="301"/>
    </row>
    <row r="11" customFormat="1" ht="17.25" spans="1:28">
      <c r="A11" s="309"/>
      <c r="B11" s="311" t="s">
        <v>192</v>
      </c>
      <c r="C11" s="311" t="s">
        <v>193</v>
      </c>
      <c r="D11" s="311" t="s">
        <v>190</v>
      </c>
      <c r="E11" s="311" t="s">
        <v>194</v>
      </c>
      <c r="F11" s="311" t="s">
        <v>195</v>
      </c>
      <c r="G11" s="299" t="e">
        <f>#REF!</f>
        <v>#REF!</v>
      </c>
      <c r="H11" s="314" t="s">
        <v>171</v>
      </c>
      <c r="I11" s="315">
        <v>36675</v>
      </c>
      <c r="J11" s="316"/>
      <c r="K11" s="316"/>
      <c r="L11" s="301"/>
      <c r="M11" s="301"/>
      <c r="N11" s="301"/>
      <c r="O11" s="301"/>
      <c r="P11" s="301"/>
      <c r="Q11" s="301"/>
      <c r="R11" s="301"/>
      <c r="S11" s="301"/>
      <c r="T11" s="301">
        <f t="shared" si="0"/>
        <v>36675</v>
      </c>
      <c r="U11" s="301"/>
      <c r="V11" s="301"/>
    </row>
    <row r="12" customFormat="1" ht="17.25" spans="1:28">
      <c r="A12" s="309"/>
      <c r="B12" s="311" t="s">
        <v>196</v>
      </c>
      <c r="C12" s="311" t="s">
        <v>197</v>
      </c>
      <c r="D12" s="311" t="s">
        <v>198</v>
      </c>
      <c r="E12" s="311" t="s">
        <v>199</v>
      </c>
      <c r="F12" s="311" t="s">
        <v>200</v>
      </c>
      <c r="G12" s="299" t="e">
        <f>#REF!</f>
        <v>#REF!</v>
      </c>
      <c r="H12" s="314" t="s">
        <v>171</v>
      </c>
      <c r="I12" s="315">
        <v>36675</v>
      </c>
      <c r="J12" s="316"/>
      <c r="K12" s="316"/>
      <c r="L12" s="301"/>
      <c r="M12" s="301"/>
      <c r="N12" s="301"/>
      <c r="O12" s="301"/>
      <c r="P12" s="301"/>
      <c r="Q12" s="301"/>
      <c r="R12" s="301"/>
      <c r="S12" s="301"/>
      <c r="T12" s="301">
        <f t="shared" si="0"/>
        <v>36675</v>
      </c>
      <c r="U12" s="301"/>
      <c r="V12" s="301"/>
    </row>
    <row r="13" customFormat="1" ht="17.25" spans="1:28">
      <c r="A13" s="309"/>
      <c r="B13" s="311" t="s">
        <v>201</v>
      </c>
      <c r="C13" s="311" t="s">
        <v>202</v>
      </c>
      <c r="D13" s="311" t="s">
        <v>203</v>
      </c>
      <c r="E13" s="311" t="s">
        <v>204</v>
      </c>
      <c r="F13" s="311"/>
      <c r="G13" s="299" t="e">
        <f>#REF!</f>
        <v>#REF!</v>
      </c>
      <c r="H13" s="314" t="s">
        <v>171</v>
      </c>
      <c r="I13" s="315">
        <v>36675</v>
      </c>
      <c r="J13" s="316"/>
      <c r="K13" s="316"/>
      <c r="L13" s="301"/>
      <c r="M13" s="301"/>
      <c r="N13" s="301"/>
      <c r="O13" s="301"/>
      <c r="P13" s="301"/>
      <c r="Q13" s="301"/>
      <c r="R13" s="301"/>
      <c r="S13" s="301"/>
      <c r="T13" s="301">
        <f t="shared" si="0"/>
        <v>36675</v>
      </c>
      <c r="U13" s="301"/>
      <c r="V13" s="301"/>
    </row>
    <row r="14" customFormat="1" ht="17.25" spans="1:28">
      <c r="A14" s="309"/>
      <c r="B14" s="311" t="s">
        <v>205</v>
      </c>
      <c r="C14" s="311" t="s">
        <v>206</v>
      </c>
      <c r="D14" s="311" t="s">
        <v>198</v>
      </c>
      <c r="E14" s="311" t="s">
        <v>207</v>
      </c>
      <c r="F14" s="311"/>
      <c r="G14" s="299" t="e">
        <f>#REF!</f>
        <v>#REF!</v>
      </c>
      <c r="H14" s="314" t="s">
        <v>171</v>
      </c>
      <c r="I14" s="315">
        <v>36675</v>
      </c>
      <c r="J14" s="316"/>
      <c r="K14" s="316"/>
      <c r="L14" s="301"/>
      <c r="M14" s="301"/>
      <c r="N14" s="301"/>
      <c r="O14" s="301"/>
      <c r="P14" s="301"/>
      <c r="Q14" s="301"/>
      <c r="R14" s="301"/>
      <c r="S14" s="301"/>
      <c r="T14" s="301">
        <f t="shared" si="0"/>
        <v>36675</v>
      </c>
      <c r="U14" s="301"/>
      <c r="V14" s="301"/>
    </row>
    <row r="15" customFormat="1" ht="17.25" spans="1:28">
      <c r="A15" s="309"/>
      <c r="B15" s="311" t="s">
        <v>208</v>
      </c>
      <c r="C15" s="311" t="s">
        <v>209</v>
      </c>
      <c r="D15" s="311" t="s">
        <v>186</v>
      </c>
      <c r="E15" s="311" t="s">
        <v>210</v>
      </c>
      <c r="F15" s="311"/>
      <c r="G15" s="299" t="e">
        <f>#REF!</f>
        <v>#REF!</v>
      </c>
      <c r="H15" s="314" t="s">
        <v>171</v>
      </c>
      <c r="I15" s="315">
        <v>36675</v>
      </c>
      <c r="J15" s="316"/>
      <c r="K15" s="316"/>
      <c r="L15" s="301"/>
      <c r="M15" s="301"/>
      <c r="N15" s="301"/>
      <c r="O15" s="301"/>
      <c r="P15" s="301"/>
      <c r="Q15" s="301"/>
      <c r="R15" s="301"/>
      <c r="S15" s="301"/>
      <c r="T15" s="301">
        <f t="shared" si="0"/>
        <v>36675</v>
      </c>
      <c r="U15" s="301"/>
      <c r="V15" s="301"/>
    </row>
    <row r="16" customFormat="1" ht="17.25" spans="1:28">
      <c r="A16" s="309"/>
      <c r="B16" s="311" t="s">
        <v>211</v>
      </c>
      <c r="C16" s="311" t="s">
        <v>212</v>
      </c>
      <c r="D16" s="311" t="s">
        <v>213</v>
      </c>
      <c r="E16" s="311" t="s">
        <v>214</v>
      </c>
      <c r="F16" s="311"/>
      <c r="G16" s="299" t="e">
        <f>#REF!</f>
        <v>#REF!</v>
      </c>
      <c r="H16" s="314" t="s">
        <v>171</v>
      </c>
      <c r="I16" s="315">
        <v>36675</v>
      </c>
      <c r="J16" s="316"/>
      <c r="K16" s="316"/>
      <c r="L16" s="301"/>
      <c r="M16" s="301"/>
      <c r="N16" s="301"/>
      <c r="O16" s="301"/>
      <c r="P16" s="301"/>
      <c r="Q16" s="301"/>
      <c r="R16" s="301"/>
      <c r="S16" s="301"/>
      <c r="T16" s="301">
        <f t="shared" si="0"/>
        <v>36675</v>
      </c>
      <c r="U16" s="301"/>
      <c r="V16" s="301"/>
    </row>
    <row r="17" customFormat="1" ht="17.25" spans="1:22">
      <c r="A17" s="309"/>
      <c r="B17" s="311" t="s">
        <v>215</v>
      </c>
      <c r="C17" s="311" t="s">
        <v>216</v>
      </c>
      <c r="D17" s="311" t="s">
        <v>217</v>
      </c>
      <c r="E17" s="311" t="s">
        <v>204</v>
      </c>
      <c r="F17" s="311"/>
      <c r="G17" s="299" t="e">
        <f>#REF!</f>
        <v>#REF!</v>
      </c>
      <c r="H17" s="314" t="s">
        <v>171</v>
      </c>
      <c r="I17" s="315">
        <v>36675</v>
      </c>
      <c r="J17" s="316"/>
      <c r="K17" s="316"/>
      <c r="L17" s="301"/>
      <c r="M17" s="301"/>
      <c r="N17" s="301"/>
      <c r="O17" s="301"/>
      <c r="P17" s="301"/>
      <c r="Q17" s="301"/>
      <c r="R17" s="301"/>
      <c r="S17" s="301"/>
      <c r="T17" s="301">
        <f t="shared" si="0"/>
        <v>36675</v>
      </c>
      <c r="U17" s="301"/>
      <c r="V17" s="301"/>
    </row>
    <row r="18" customFormat="1" ht="17.25" spans="1:22">
      <c r="A18" s="309"/>
      <c r="B18" s="311" t="s">
        <v>218</v>
      </c>
      <c r="C18" s="311" t="s">
        <v>43</v>
      </c>
      <c r="D18" s="311" t="s">
        <v>217</v>
      </c>
      <c r="E18" s="311" t="s">
        <v>219</v>
      </c>
      <c r="F18" s="311" t="s">
        <v>220</v>
      </c>
      <c r="G18" s="299" t="e">
        <f>#REF!</f>
        <v>#REF!</v>
      </c>
      <c r="H18" s="314" t="s">
        <v>171</v>
      </c>
      <c r="I18" s="315">
        <v>36675</v>
      </c>
      <c r="J18" s="316"/>
      <c r="K18" s="316"/>
      <c r="L18" s="301"/>
      <c r="M18" s="301"/>
      <c r="N18" s="301"/>
      <c r="O18" s="301"/>
      <c r="P18" s="301"/>
      <c r="Q18" s="301"/>
      <c r="R18" s="301"/>
      <c r="S18" s="301"/>
      <c r="T18" s="301">
        <f t="shared" si="0"/>
        <v>36675</v>
      </c>
      <c r="U18" s="301"/>
      <c r="V18" s="301"/>
    </row>
    <row r="19" customFormat="1" ht="17.25" spans="1:22">
      <c r="A19" s="309"/>
      <c r="B19" s="311" t="s">
        <v>221</v>
      </c>
      <c r="C19" s="311" t="s">
        <v>48</v>
      </c>
      <c r="D19" s="311" t="s">
        <v>222</v>
      </c>
      <c r="E19" s="311" t="s">
        <v>200</v>
      </c>
      <c r="F19" s="311" t="s">
        <v>223</v>
      </c>
      <c r="G19" s="299" t="e">
        <f>#REF!</f>
        <v>#REF!</v>
      </c>
      <c r="H19" s="314" t="s">
        <v>171</v>
      </c>
      <c r="I19" s="315">
        <v>36675</v>
      </c>
      <c r="J19" s="316"/>
      <c r="K19" s="316"/>
      <c r="L19" s="301"/>
      <c r="M19" s="301"/>
      <c r="N19" s="301"/>
      <c r="O19" s="301"/>
      <c r="P19" s="301"/>
      <c r="Q19" s="301"/>
      <c r="R19" s="301"/>
      <c r="S19" s="301"/>
      <c r="T19" s="301">
        <f t="shared" si="0"/>
        <v>36675</v>
      </c>
      <c r="U19" s="301"/>
      <c r="V19" s="301"/>
    </row>
    <row r="20" customFormat="1" ht="17.25" spans="1:22">
      <c r="A20" s="309"/>
      <c r="B20" s="311" t="s">
        <v>224</v>
      </c>
      <c r="C20" s="311" t="s">
        <v>47</v>
      </c>
      <c r="D20" s="311" t="s">
        <v>214</v>
      </c>
      <c r="E20" s="311" t="s">
        <v>225</v>
      </c>
      <c r="F20" s="311" t="s">
        <v>220</v>
      </c>
      <c r="G20" s="299" t="e">
        <f>#REF!</f>
        <v>#REF!</v>
      </c>
      <c r="H20" s="314" t="s">
        <v>171</v>
      </c>
      <c r="I20" s="315">
        <v>36675</v>
      </c>
      <c r="J20" s="316"/>
      <c r="K20" s="316"/>
      <c r="L20" s="301"/>
      <c r="M20" s="301"/>
      <c r="N20" s="301"/>
      <c r="O20" s="301"/>
      <c r="P20" s="301"/>
      <c r="Q20" s="301"/>
      <c r="R20" s="301"/>
      <c r="S20" s="301"/>
      <c r="T20" s="301">
        <f t="shared" si="0"/>
        <v>36675</v>
      </c>
      <c r="U20" s="301"/>
      <c r="V20" s="301"/>
    </row>
    <row r="21" customFormat="1" ht="17.25" spans="1:22">
      <c r="A21" s="309"/>
      <c r="B21" s="311" t="s">
        <v>226</v>
      </c>
      <c r="C21" s="311" t="s">
        <v>41</v>
      </c>
      <c r="D21" s="311" t="s">
        <v>203</v>
      </c>
      <c r="E21" s="311" t="s">
        <v>210</v>
      </c>
      <c r="F21" s="311"/>
      <c r="G21" s="299" t="e">
        <f>#REF!</f>
        <v>#REF!</v>
      </c>
      <c r="H21" s="314" t="s">
        <v>171</v>
      </c>
      <c r="I21" s="315">
        <v>36675</v>
      </c>
      <c r="J21" s="316"/>
      <c r="K21" s="316"/>
      <c r="L21" s="301"/>
      <c r="M21" s="301"/>
      <c r="N21" s="301"/>
      <c r="O21" s="301"/>
      <c r="P21" s="301"/>
      <c r="Q21" s="301"/>
      <c r="R21" s="301"/>
      <c r="S21" s="301"/>
      <c r="T21" s="301">
        <f t="shared" si="0"/>
        <v>36675</v>
      </c>
      <c r="U21" s="301"/>
      <c r="V21" s="301"/>
    </row>
    <row r="22" customFormat="1" ht="18" customHeight="1" spans="1:22">
      <c r="A22" s="309"/>
      <c r="B22" s="311" t="s">
        <v>227</v>
      </c>
      <c r="C22" s="317" t="s">
        <v>228</v>
      </c>
      <c r="D22" s="317" t="s">
        <v>213</v>
      </c>
      <c r="E22" s="317" t="s">
        <v>185</v>
      </c>
      <c r="F22" s="317" t="s">
        <v>199</v>
      </c>
      <c r="G22" s="299" t="e">
        <f>#REF!</f>
        <v>#REF!</v>
      </c>
      <c r="H22" s="314" t="s">
        <v>171</v>
      </c>
      <c r="I22" s="315">
        <v>3182</v>
      </c>
      <c r="J22" s="316"/>
      <c r="K22" s="316"/>
      <c r="L22" s="301"/>
      <c r="M22" s="301"/>
      <c r="N22" s="301"/>
      <c r="O22" s="301"/>
      <c r="P22" s="301"/>
      <c r="Q22" s="301"/>
      <c r="R22" s="301"/>
      <c r="S22" s="301"/>
      <c r="T22" s="301">
        <f t="shared" si="0"/>
        <v>3182</v>
      </c>
      <c r="U22" s="301"/>
      <c r="V22" s="301"/>
    </row>
    <row r="23" customFormat="1" ht="17.25" spans="1:22">
      <c r="A23" s="309"/>
      <c r="B23" s="311" t="s">
        <v>229</v>
      </c>
      <c r="C23" s="311" t="s">
        <v>44</v>
      </c>
      <c r="D23" s="311" t="s">
        <v>230</v>
      </c>
      <c r="E23" s="311" t="s">
        <v>219</v>
      </c>
      <c r="F23" s="311" t="s">
        <v>184</v>
      </c>
      <c r="G23" s="299" t="e">
        <f>#REF!</f>
        <v>#REF!</v>
      </c>
      <c r="H23" s="314" t="s">
        <v>171</v>
      </c>
      <c r="I23" s="315">
        <v>36675</v>
      </c>
      <c r="J23" s="316"/>
      <c r="K23" s="316"/>
      <c r="L23" s="301"/>
      <c r="M23" s="301"/>
      <c r="N23" s="301"/>
      <c r="O23" s="301"/>
      <c r="P23" s="301"/>
      <c r="Q23" s="301"/>
      <c r="R23" s="301"/>
      <c r="S23" s="301"/>
      <c r="T23" s="301">
        <f t="shared" si="0"/>
        <v>36675</v>
      </c>
      <c r="U23" s="301"/>
      <c r="V23" s="301"/>
    </row>
    <row r="24" customFormat="1" ht="17.25" spans="1:22">
      <c r="A24" s="309"/>
      <c r="B24" s="311" t="s">
        <v>231</v>
      </c>
      <c r="C24" s="311" t="s">
        <v>45</v>
      </c>
      <c r="D24" s="311" t="s">
        <v>207</v>
      </c>
      <c r="E24" s="311" t="s">
        <v>232</v>
      </c>
      <c r="F24" s="311" t="s">
        <v>233</v>
      </c>
      <c r="G24" s="299" t="e">
        <f>#REF!</f>
        <v>#REF!</v>
      </c>
      <c r="H24" s="314" t="s">
        <v>171</v>
      </c>
      <c r="I24" s="315">
        <v>36675</v>
      </c>
      <c r="J24" s="316"/>
      <c r="K24" s="316"/>
      <c r="L24" s="301"/>
      <c r="M24" s="301"/>
      <c r="N24" s="301"/>
      <c r="O24" s="301"/>
      <c r="P24" s="301"/>
      <c r="Q24" s="301"/>
      <c r="R24" s="301"/>
      <c r="S24" s="301"/>
      <c r="T24" s="301">
        <f t="shared" si="0"/>
        <v>36675</v>
      </c>
      <c r="U24" s="301"/>
      <c r="V24" s="301"/>
    </row>
    <row r="25" customFormat="1" ht="17.25" spans="1:22">
      <c r="A25" s="309"/>
      <c r="B25" s="311" t="s">
        <v>234</v>
      </c>
      <c r="C25" s="311" t="s">
        <v>46</v>
      </c>
      <c r="D25" s="311" t="s">
        <v>223</v>
      </c>
      <c r="E25" s="311" t="s">
        <v>191</v>
      </c>
      <c r="F25" s="311" t="s">
        <v>200</v>
      </c>
      <c r="G25" s="299" t="e">
        <f>#REF!</f>
        <v>#REF!</v>
      </c>
      <c r="H25" s="314" t="s">
        <v>171</v>
      </c>
      <c r="I25" s="315">
        <v>36675</v>
      </c>
      <c r="J25" s="316"/>
      <c r="K25" s="316"/>
      <c r="L25" s="301"/>
      <c r="M25" s="301"/>
      <c r="N25" s="301"/>
      <c r="O25" s="301"/>
      <c r="P25" s="301"/>
      <c r="Q25" s="301"/>
      <c r="R25" s="301"/>
      <c r="S25" s="301"/>
      <c r="T25" s="301">
        <f t="shared" si="0"/>
        <v>36675</v>
      </c>
      <c r="U25" s="301"/>
      <c r="V25" s="301"/>
    </row>
    <row r="26" customFormat="1" ht="17.25" spans="1:22">
      <c r="A26" s="309"/>
      <c r="B26" s="311" t="s">
        <v>235</v>
      </c>
      <c r="C26" s="311" t="s">
        <v>42</v>
      </c>
      <c r="D26" s="311" t="s">
        <v>236</v>
      </c>
      <c r="E26" s="311"/>
      <c r="F26" s="311"/>
      <c r="G26" s="299" t="e">
        <f>#REF!</f>
        <v>#REF!</v>
      </c>
      <c r="H26" s="314" t="s">
        <v>171</v>
      </c>
      <c r="I26" s="315">
        <v>36675</v>
      </c>
      <c r="J26" s="316"/>
      <c r="K26" s="316"/>
      <c r="L26" s="301"/>
      <c r="M26" s="301"/>
      <c r="N26" s="301"/>
      <c r="O26" s="301"/>
      <c r="P26" s="301"/>
      <c r="Q26" s="301"/>
      <c r="R26" s="301"/>
      <c r="S26" s="301"/>
      <c r="T26" s="301">
        <f t="shared" si="0"/>
        <v>36675</v>
      </c>
      <c r="U26" s="301"/>
      <c r="V26" s="301"/>
    </row>
    <row r="27" customFormat="1" ht="16.5" customHeight="1" spans="1:22">
      <c r="A27" s="309"/>
      <c r="B27" s="311" t="s">
        <v>237</v>
      </c>
      <c r="C27" s="311" t="s">
        <v>40</v>
      </c>
      <c r="D27" s="311" t="s">
        <v>232</v>
      </c>
      <c r="E27" s="311" t="s">
        <v>238</v>
      </c>
      <c r="F27" s="311" t="s">
        <v>233</v>
      </c>
      <c r="G27" s="299" t="e">
        <f>#REF!</f>
        <v>#REF!</v>
      </c>
      <c r="H27" s="314" t="s">
        <v>171</v>
      </c>
      <c r="I27" s="315">
        <v>36675</v>
      </c>
      <c r="J27" s="316"/>
      <c r="K27" s="316"/>
      <c r="L27" s="301"/>
      <c r="M27" s="301"/>
      <c r="N27" s="301"/>
      <c r="O27" s="301"/>
      <c r="P27" s="301"/>
      <c r="Q27" s="301"/>
      <c r="R27" s="301"/>
      <c r="S27" s="301"/>
      <c r="T27" s="301">
        <f t="shared" si="0"/>
        <v>36675</v>
      </c>
      <c r="U27" s="301"/>
      <c r="V27" s="301"/>
    </row>
    <row r="28" customFormat="1" ht="16.5" spans="1:22">
      <c r="A28" s="318" t="s">
        <v>239</v>
      </c>
      <c r="B28" s="318" t="s">
        <v>240</v>
      </c>
      <c r="C28" s="318"/>
      <c r="D28" s="318" t="s">
        <v>210</v>
      </c>
      <c r="E28" s="319"/>
      <c r="F28" s="319"/>
      <c r="G28" s="299" t="e">
        <f>#REF!</f>
        <v>#REF!</v>
      </c>
      <c r="H28" s="314" t="s">
        <v>171</v>
      </c>
      <c r="I28" s="320">
        <v>50000</v>
      </c>
      <c r="J28" s="321"/>
      <c r="K28" s="321"/>
      <c r="L28" s="321"/>
      <c r="M28" s="299"/>
      <c r="N28" s="301"/>
      <c r="O28" s="301"/>
      <c r="P28" s="301"/>
      <c r="Q28" s="301"/>
      <c r="R28" s="301"/>
      <c r="S28" s="301"/>
      <c r="T28" s="301">
        <f t="shared" si="0"/>
        <v>50000</v>
      </c>
      <c r="U28" s="301"/>
      <c r="V28" s="301"/>
    </row>
    <row r="29" customFormat="1" ht="16.5" spans="1:22">
      <c r="A29" s="318"/>
      <c r="B29" s="318" t="s">
        <v>240</v>
      </c>
      <c r="C29" s="318"/>
      <c r="D29" s="318" t="s">
        <v>190</v>
      </c>
      <c r="E29" s="319"/>
      <c r="F29" s="319"/>
      <c r="G29" s="299" t="e">
        <f>#REF!</f>
        <v>#REF!</v>
      </c>
      <c r="H29" s="314" t="s">
        <v>171</v>
      </c>
      <c r="I29" s="320">
        <v>50000</v>
      </c>
      <c r="J29" s="321"/>
      <c r="K29" s="321"/>
      <c r="L29" s="321"/>
      <c r="M29" s="299"/>
      <c r="N29" s="301"/>
      <c r="O29" s="301"/>
      <c r="P29" s="301"/>
      <c r="Q29" s="301"/>
      <c r="R29" s="301"/>
      <c r="S29" s="301"/>
      <c r="T29" s="301">
        <f t="shared" si="0"/>
        <v>50000</v>
      </c>
      <c r="U29" s="301"/>
      <c r="V29" s="301"/>
    </row>
    <row r="30" customFormat="1" ht="16.5" spans="1:22">
      <c r="A30" s="318"/>
      <c r="B30" s="318" t="s">
        <v>240</v>
      </c>
      <c r="C30" s="318"/>
      <c r="D30" s="318" t="s">
        <v>179</v>
      </c>
      <c r="E30" s="319"/>
      <c r="F30" s="319"/>
      <c r="G30" s="299" t="e">
        <f>#REF!</f>
        <v>#REF!</v>
      </c>
      <c r="H30" s="314" t="s">
        <v>171</v>
      </c>
      <c r="I30" s="320">
        <v>50000</v>
      </c>
      <c r="J30" s="321"/>
      <c r="K30" s="321"/>
      <c r="L30" s="321"/>
      <c r="M30" s="299"/>
      <c r="N30" s="301"/>
      <c r="O30" s="301"/>
      <c r="P30" s="301"/>
      <c r="Q30" s="301"/>
      <c r="R30" s="301"/>
      <c r="S30" s="301"/>
      <c r="T30" s="301">
        <f t="shared" si="0"/>
        <v>50000</v>
      </c>
      <c r="U30" s="301"/>
      <c r="V30" s="301"/>
    </row>
    <row r="31" customFormat="1" ht="16.5" spans="1:22">
      <c r="A31" s="318"/>
      <c r="B31" s="318" t="s">
        <v>240</v>
      </c>
      <c r="C31" s="318"/>
      <c r="D31" s="318" t="s">
        <v>181</v>
      </c>
      <c r="E31" s="319"/>
      <c r="F31" s="319"/>
      <c r="G31" s="299" t="e">
        <f>#REF!</f>
        <v>#REF!</v>
      </c>
      <c r="H31" s="314" t="s">
        <v>171</v>
      </c>
      <c r="I31" s="320">
        <v>50000</v>
      </c>
      <c r="J31" s="321"/>
      <c r="K31" s="321"/>
      <c r="L31" s="321"/>
      <c r="M31" s="299"/>
      <c r="N31" s="301"/>
      <c r="O31" s="301"/>
      <c r="P31" s="301"/>
      <c r="Q31" s="301"/>
      <c r="R31" s="301"/>
      <c r="S31" s="301"/>
      <c r="T31" s="301">
        <f t="shared" si="0"/>
        <v>50000</v>
      </c>
      <c r="U31" s="301"/>
      <c r="V31" s="301"/>
    </row>
    <row r="32" customFormat="1" ht="16.5" spans="1:22">
      <c r="A32" s="318"/>
      <c r="B32" s="318" t="s">
        <v>240</v>
      </c>
      <c r="C32" s="318"/>
      <c r="D32" s="318" t="s">
        <v>213</v>
      </c>
      <c r="E32" s="319"/>
      <c r="F32" s="319"/>
      <c r="G32" s="299"/>
      <c r="H32" s="314" t="s">
        <v>171</v>
      </c>
      <c r="I32" s="320">
        <v>50000</v>
      </c>
      <c r="J32" s="321"/>
      <c r="K32" s="321"/>
      <c r="L32" s="321"/>
      <c r="M32" s="299"/>
      <c r="N32" s="301"/>
      <c r="O32" s="301"/>
      <c r="P32" s="301"/>
      <c r="Q32" s="301"/>
      <c r="R32" s="301"/>
      <c r="S32" s="301"/>
      <c r="T32" s="301">
        <f t="shared" si="0"/>
        <v>50000</v>
      </c>
      <c r="U32" s="301"/>
      <c r="V32" s="301"/>
    </row>
    <row r="33" customFormat="1" ht="16.5" spans="1:22">
      <c r="A33" s="318" t="s">
        <v>241</v>
      </c>
      <c r="B33" s="318" t="s">
        <v>240</v>
      </c>
      <c r="C33" s="318"/>
      <c r="D33" s="318"/>
      <c r="E33" s="319" t="s">
        <v>210</v>
      </c>
      <c r="F33" s="319"/>
      <c r="G33" s="299"/>
      <c r="H33" s="314" t="s">
        <v>171</v>
      </c>
      <c r="I33" s="320">
        <v>2000</v>
      </c>
      <c r="J33" s="321"/>
      <c r="K33" s="321"/>
      <c r="L33" s="321"/>
      <c r="M33" s="299"/>
      <c r="N33" s="301"/>
      <c r="O33" s="301"/>
      <c r="P33" s="301"/>
      <c r="Q33" s="301"/>
      <c r="R33" s="301"/>
      <c r="S33" s="301"/>
      <c r="T33" s="301">
        <f t="shared" ref="T33:T40" si="1">I33+J33+K33+L33+M33+N33+O33+P33+Q33+R33</f>
        <v>2000</v>
      </c>
      <c r="U33" s="301"/>
      <c r="V33" s="301"/>
    </row>
    <row r="34" customFormat="1" ht="16.5" spans="1:22">
      <c r="A34" s="318"/>
      <c r="B34" s="318" t="s">
        <v>240</v>
      </c>
      <c r="C34" s="318"/>
      <c r="D34" s="318"/>
      <c r="E34" s="319" t="s">
        <v>190</v>
      </c>
      <c r="F34" s="319"/>
      <c r="G34" s="299"/>
      <c r="H34" s="314" t="s">
        <v>171</v>
      </c>
      <c r="I34" s="320">
        <v>2000</v>
      </c>
      <c r="J34" s="321"/>
      <c r="K34" s="321"/>
      <c r="L34" s="321"/>
      <c r="M34" s="299"/>
      <c r="N34" s="301"/>
      <c r="O34" s="301"/>
      <c r="P34" s="301"/>
      <c r="Q34" s="301"/>
      <c r="R34" s="301"/>
      <c r="S34" s="301"/>
      <c r="T34" s="301">
        <f t="shared" si="1"/>
        <v>2000</v>
      </c>
      <c r="U34" s="301"/>
      <c r="V34" s="301"/>
    </row>
    <row r="35" customFormat="1" ht="16.5" spans="1:22">
      <c r="A35" s="318"/>
      <c r="B35" s="318" t="s">
        <v>240</v>
      </c>
      <c r="C35" s="318"/>
      <c r="D35" s="318"/>
      <c r="E35" s="318" t="s">
        <v>179</v>
      </c>
      <c r="F35" s="319"/>
      <c r="G35" s="299" t="e">
        <f>#REF!</f>
        <v>#REF!</v>
      </c>
      <c r="H35" s="314" t="s">
        <v>171</v>
      </c>
      <c r="I35" s="320">
        <v>2000</v>
      </c>
      <c r="J35" s="321"/>
      <c r="K35" s="321"/>
      <c r="L35" s="321"/>
      <c r="M35" s="299"/>
      <c r="N35" s="301"/>
      <c r="O35" s="301"/>
      <c r="P35" s="301"/>
      <c r="Q35" s="301"/>
      <c r="R35" s="301"/>
      <c r="S35" s="301"/>
      <c r="T35" s="301">
        <f t="shared" si="1"/>
        <v>2000</v>
      </c>
      <c r="U35" s="301"/>
      <c r="V35" s="301"/>
    </row>
    <row r="36" customFormat="1" ht="16.5" spans="1:22">
      <c r="A36" s="318"/>
      <c r="B36" s="318" t="s">
        <v>240</v>
      </c>
      <c r="C36" s="318"/>
      <c r="D36" s="318"/>
      <c r="E36" s="319" t="s">
        <v>181</v>
      </c>
      <c r="F36" s="319"/>
      <c r="G36" s="299" t="e">
        <f>#REF!</f>
        <v>#REF!</v>
      </c>
      <c r="H36" s="314" t="s">
        <v>171</v>
      </c>
      <c r="I36" s="320">
        <v>2000</v>
      </c>
      <c r="J36" s="321"/>
      <c r="K36" s="321"/>
      <c r="L36" s="321"/>
      <c r="M36" s="299"/>
      <c r="N36" s="301"/>
      <c r="O36" s="301"/>
      <c r="P36" s="301"/>
      <c r="Q36" s="301"/>
      <c r="R36" s="301"/>
      <c r="S36" s="301"/>
      <c r="T36" s="301">
        <f t="shared" si="1"/>
        <v>2000</v>
      </c>
      <c r="U36" s="301"/>
      <c r="V36" s="301"/>
    </row>
    <row r="37" customFormat="1" ht="16.5" spans="1:22">
      <c r="A37" s="318"/>
      <c r="B37" s="318" t="s">
        <v>240</v>
      </c>
      <c r="C37" s="318"/>
      <c r="D37" s="318"/>
      <c r="E37" s="318" t="s">
        <v>213</v>
      </c>
      <c r="F37" s="319"/>
      <c r="G37" s="299" t="e">
        <f>#REF!</f>
        <v>#REF!</v>
      </c>
      <c r="H37" s="314" t="s">
        <v>171</v>
      </c>
      <c r="I37" s="320">
        <v>2000</v>
      </c>
      <c r="J37" s="321"/>
      <c r="K37" s="321"/>
      <c r="L37" s="321"/>
      <c r="M37" s="299"/>
      <c r="N37" s="301"/>
      <c r="O37" s="301"/>
      <c r="P37" s="301"/>
      <c r="Q37" s="301"/>
      <c r="R37" s="301"/>
      <c r="S37" s="301"/>
      <c r="T37" s="301">
        <f t="shared" si="1"/>
        <v>2000</v>
      </c>
      <c r="U37" s="301"/>
      <c r="V37" s="301"/>
    </row>
    <row r="38" customFormat="1" ht="16.5" spans="1:22">
      <c r="A38" s="318"/>
      <c r="B38" s="318" t="s">
        <v>240</v>
      </c>
      <c r="C38" s="318"/>
      <c r="D38" s="318"/>
      <c r="E38" s="319" t="s">
        <v>232</v>
      </c>
      <c r="F38" s="319"/>
      <c r="G38" s="299"/>
      <c r="H38" s="314" t="s">
        <v>171</v>
      </c>
      <c r="I38" s="320">
        <v>2000</v>
      </c>
      <c r="J38" s="321"/>
      <c r="K38" s="321"/>
      <c r="L38" s="321"/>
      <c r="M38" s="299"/>
      <c r="N38" s="299"/>
      <c r="O38" s="299"/>
      <c r="P38" s="301"/>
      <c r="Q38" s="301"/>
      <c r="R38" s="301"/>
      <c r="S38" s="301"/>
      <c r="T38" s="301">
        <f t="shared" si="1"/>
        <v>2000</v>
      </c>
      <c r="U38" s="301"/>
      <c r="V38" s="301"/>
    </row>
    <row r="39" customFormat="1" ht="16.5" spans="1:22">
      <c r="A39" s="318"/>
      <c r="B39" s="318" t="s">
        <v>240</v>
      </c>
      <c r="C39" s="318"/>
      <c r="D39" s="318"/>
      <c r="E39" s="318" t="s">
        <v>233</v>
      </c>
      <c r="F39" s="319"/>
      <c r="G39" s="299"/>
      <c r="H39" s="314" t="s">
        <v>171</v>
      </c>
      <c r="I39" s="320">
        <v>2000</v>
      </c>
      <c r="J39" s="321"/>
      <c r="K39" s="321"/>
      <c r="L39" s="321"/>
      <c r="M39" s="299"/>
      <c r="N39" s="299"/>
      <c r="O39" s="299"/>
      <c r="P39" s="301"/>
      <c r="Q39" s="301"/>
      <c r="R39" s="301"/>
      <c r="S39" s="301"/>
      <c r="T39" s="301">
        <f t="shared" si="1"/>
        <v>2000</v>
      </c>
      <c r="U39" s="301"/>
      <c r="V39" s="301"/>
    </row>
    <row r="40" customFormat="1" ht="16.5" spans="1:22">
      <c r="A40" s="318"/>
      <c r="B40" s="318" t="s">
        <v>240</v>
      </c>
      <c r="C40" s="318"/>
      <c r="D40" s="318"/>
      <c r="E40" s="318" t="s">
        <v>185</v>
      </c>
      <c r="F40" s="319"/>
      <c r="G40" s="299"/>
      <c r="H40" s="314" t="s">
        <v>171</v>
      </c>
      <c r="I40" s="320">
        <v>2000</v>
      </c>
      <c r="J40" s="321"/>
      <c r="K40" s="321"/>
      <c r="L40" s="321"/>
      <c r="M40" s="299"/>
      <c r="N40" s="299"/>
      <c r="O40" s="299"/>
      <c r="P40" s="301"/>
      <c r="Q40" s="301"/>
      <c r="R40" s="301"/>
      <c r="S40" s="301"/>
      <c r="T40" s="301">
        <f t="shared" si="1"/>
        <v>2000</v>
      </c>
      <c r="U40" s="301"/>
      <c r="V40" s="301"/>
    </row>
    <row r="41" customFormat="1" ht="17.25" spans="1:22">
      <c r="A41" s="322"/>
      <c r="B41" s="323" t="s">
        <v>168</v>
      </c>
      <c r="C41" s="324"/>
      <c r="D41" s="325"/>
      <c r="E41" s="326"/>
      <c r="F41" s="326"/>
      <c r="G41" s="306"/>
      <c r="H41" s="327"/>
      <c r="I41" s="328">
        <f>SUM(I8:I40)</f>
        <v>966012</v>
      </c>
      <c r="J41" s="329">
        <f>SUM(J8:J37)</f>
        <v>0</v>
      </c>
      <c r="K41" s="329">
        <f>SUM(K8:K37)</f>
        <v>0</v>
      </c>
      <c r="L41" s="329">
        <f>SUM(L8:L37)</f>
        <v>0</v>
      </c>
      <c r="M41" s="329">
        <f t="shared" ref="M41:R41" si="2">SUM(M8:M40)</f>
        <v>0</v>
      </c>
      <c r="N41" s="329">
        <f t="shared" si="2"/>
        <v>0</v>
      </c>
      <c r="O41" s="329">
        <f t="shared" si="2"/>
        <v>0</v>
      </c>
      <c r="P41" s="329">
        <f t="shared" si="2"/>
        <v>0</v>
      </c>
      <c r="Q41" s="329">
        <f t="shared" si="2"/>
        <v>0</v>
      </c>
      <c r="R41" s="329">
        <f t="shared" si="2"/>
        <v>0</v>
      </c>
      <c r="S41" s="329"/>
      <c r="T41" s="329">
        <f>SUM(T8:T40)</f>
        <v>966012</v>
      </c>
      <c r="U41" s="329">
        <f>SUM(U8:U40)+2</f>
        <v>2</v>
      </c>
      <c r="V41" s="329">
        <f>SUM(V8:V37)</f>
        <v>0</v>
      </c>
    </row>
    <row r="42" customFormat="1" ht="15.75" spans="1:22">
      <c r="A42" s="330" t="s">
        <v>22</v>
      </c>
      <c r="B42" s="330"/>
      <c r="C42" s="331" t="s">
        <v>242</v>
      </c>
      <c r="D42" s="332"/>
      <c r="E42" s="332"/>
      <c r="F42" s="332"/>
      <c r="G42" s="332"/>
      <c r="H42" s="332"/>
      <c r="I42" s="332"/>
      <c r="J42" s="332"/>
      <c r="K42" s="332"/>
      <c r="L42" s="332"/>
      <c r="M42" s="332"/>
      <c r="N42" s="332"/>
      <c r="O42" s="332"/>
      <c r="P42" s="332"/>
      <c r="Q42" s="332"/>
      <c r="R42" s="332"/>
      <c r="S42" s="332"/>
      <c r="T42" s="332"/>
      <c r="U42" s="332"/>
      <c r="V42" s="333"/>
    </row>
    <row r="43" customFormat="1" spans="1:22">
      <c r="A43" s="334"/>
      <c r="B43" s="334"/>
      <c r="C43" s="334"/>
      <c r="D43" s="334"/>
      <c r="E43" s="334"/>
      <c r="F43" s="334"/>
      <c r="G43" s="334"/>
      <c r="H43" s="334"/>
      <c r="I43" s="334"/>
      <c r="J43" s="334"/>
      <c r="K43" s="334"/>
      <c r="L43" s="334"/>
      <c r="M43" s="334"/>
      <c r="N43" s="334"/>
      <c r="O43" s="334"/>
      <c r="P43" s="334"/>
      <c r="Q43" s="334"/>
      <c r="R43" s="334"/>
      <c r="S43" s="334"/>
      <c r="T43" s="334"/>
      <c r="U43" s="334"/>
      <c r="V43" s="334"/>
    </row>
    <row r="44" customFormat="1" ht="18" spans="1:22">
      <c r="A44" s="335" t="s">
        <v>243</v>
      </c>
      <c r="B44" s="335"/>
      <c r="C44" s="335"/>
      <c r="D44" s="335"/>
      <c r="E44" s="336"/>
      <c r="F44" s="336"/>
      <c r="G44" s="335"/>
      <c r="H44" s="335"/>
      <c r="I44" s="335"/>
      <c r="J44" s="337"/>
      <c r="K44" s="338"/>
      <c r="L44" s="338"/>
      <c r="M44" s="338"/>
      <c r="N44" s="338"/>
      <c r="O44" s="338"/>
      <c r="P44" s="338"/>
      <c r="Q44" s="338"/>
      <c r="R44" s="338"/>
      <c r="S44" s="338"/>
      <c r="T44" s="338"/>
      <c r="U44" s="339"/>
      <c r="V44" s="339"/>
    </row>
    <row r="45" customFormat="1" ht="18" spans="1:22">
      <c r="A45" s="335"/>
      <c r="B45" s="335"/>
      <c r="C45" s="335"/>
      <c r="D45" s="335"/>
      <c r="E45" s="335"/>
      <c r="F45" s="335"/>
      <c r="G45" s="335"/>
      <c r="H45" s="335"/>
      <c r="I45" s="335"/>
      <c r="J45" s="337"/>
      <c r="K45" s="338"/>
      <c r="L45" s="338"/>
      <c r="M45" s="338"/>
      <c r="N45" s="338"/>
      <c r="O45" s="338"/>
      <c r="P45" s="338"/>
      <c r="Q45" s="338"/>
      <c r="R45" s="338"/>
      <c r="S45" s="338"/>
      <c r="T45" s="338"/>
      <c r="U45" s="339"/>
      <c r="V45" s="339"/>
    </row>
    <row r="46" customFormat="1" ht="18" spans="1:22">
      <c r="A46" s="335"/>
      <c r="B46" s="335"/>
      <c r="C46" s="335"/>
      <c r="D46" s="335"/>
      <c r="E46" s="335"/>
      <c r="F46" s="335"/>
      <c r="G46" s="335"/>
      <c r="H46" s="335"/>
      <c r="I46" s="335"/>
      <c r="J46" s="337"/>
      <c r="K46" s="338"/>
      <c r="L46" s="338"/>
      <c r="M46" s="338"/>
      <c r="N46" s="338"/>
      <c r="O46" s="338"/>
      <c r="P46" s="338"/>
      <c r="Q46" s="338"/>
      <c r="R46" s="338"/>
      <c r="S46" s="338"/>
      <c r="T46" s="338"/>
      <c r="U46" s="339"/>
      <c r="V46" s="339"/>
    </row>
    <row r="47" customFormat="1" ht="18" spans="1:22">
      <c r="A47" s="335"/>
      <c r="B47" s="335"/>
      <c r="C47" s="335"/>
      <c r="D47" s="335"/>
      <c r="E47" s="335"/>
      <c r="F47" s="335"/>
      <c r="G47" s="335"/>
      <c r="H47" s="335"/>
      <c r="I47" s="335"/>
      <c r="J47" s="337"/>
      <c r="K47" s="338"/>
      <c r="L47" s="338"/>
      <c r="M47" s="338"/>
      <c r="N47" s="338"/>
      <c r="O47" s="338"/>
      <c r="P47" s="338"/>
      <c r="Q47" s="338"/>
      <c r="R47" s="338"/>
      <c r="S47" s="338"/>
      <c r="T47" s="338"/>
      <c r="U47" s="339"/>
      <c r="V47" s="339"/>
    </row>
    <row r="48" customFormat="1" ht="18" spans="1:22">
      <c r="A48" s="340" t="s">
        <v>244</v>
      </c>
      <c r="B48" s="340"/>
      <c r="C48" s="340"/>
      <c r="D48" s="340"/>
      <c r="E48" s="335"/>
      <c r="F48" s="335"/>
      <c r="G48" s="335"/>
      <c r="H48" s="335"/>
      <c r="I48" s="335"/>
      <c r="J48" s="337"/>
      <c r="K48" s="338"/>
      <c r="L48" s="338"/>
      <c r="M48" s="338"/>
      <c r="N48" s="338"/>
      <c r="O48" s="338"/>
      <c r="P48" s="338"/>
      <c r="Q48" s="338"/>
      <c r="R48" s="338"/>
      <c r="S48" s="338"/>
      <c r="T48" s="338"/>
      <c r="U48" s="339"/>
      <c r="V48" s="339"/>
    </row>
    <row r="49" customFormat="1" ht="18" spans="1:22">
      <c r="A49" s="341"/>
      <c r="B49" s="341"/>
      <c r="C49" s="341"/>
      <c r="D49" s="341"/>
      <c r="E49" s="338"/>
      <c r="F49" s="338"/>
      <c r="G49" s="338"/>
      <c r="H49" s="338"/>
      <c r="I49" s="341"/>
      <c r="J49" s="341"/>
      <c r="K49" s="341"/>
      <c r="L49" s="341"/>
      <c r="M49" s="341"/>
      <c r="N49" s="341"/>
      <c r="O49" s="341"/>
      <c r="P49" s="341"/>
      <c r="Q49" s="341"/>
      <c r="R49" s="341"/>
      <c r="S49" s="341"/>
      <c r="T49" s="338"/>
      <c r="U49" s="339"/>
      <c r="V49" s="339"/>
    </row>
    <row r="50" customFormat="1" spans="1:22">
      <c r="V50" s="263"/>
    </row>
    <row r="51" customFormat="1" spans="1:22">
      <c r="V51" s="263"/>
    </row>
  </sheetData>
  <sheetProtection formatCells="0" formatColumns="0" formatRows="0" insertRows="0" insertColumns="0" insertHyperlinks="0" deleteColumns="0" deleteRows="0" sort="0" autoFilter="0" pivotTables="0"/>
  <mergeCells count="14">
    <mergeCell ref="A1:H1"/>
    <mergeCell ref="A2:H2"/>
    <mergeCell ref="A3:H3"/>
    <mergeCell ref="B4:C4"/>
    <mergeCell ref="E4:F4"/>
    <mergeCell ref="B5:C5"/>
    <mergeCell ref="D5:F5"/>
    <mergeCell ref="U5:V5"/>
    <mergeCell ref="B6:C6"/>
    <mergeCell ref="A42:B42"/>
    <mergeCell ref="C42:V42"/>
    <mergeCell ref="A8:A27"/>
    <mergeCell ref="A28:A32"/>
    <mergeCell ref="A33:A4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6"/>
  <sheetViews>
    <sheetView zoomScale="85" zoomScaleNormal="85" workbookViewId="0">
      <pane xSplit="1" ySplit="1" topLeftCell="B2" activePane="bottomRight" state="frozen"/>
      <selection/>
      <selection pane="topRight"/>
      <selection pane="bottomLeft"/>
      <selection pane="bottomRight" activeCell="B2" sqref="B2"/>
    </sheetView>
  </sheetViews>
  <sheetFormatPr defaultColWidth="19.2166666666667" defaultRowHeight="14.25"/>
  <cols>
    <col min="1" max="16381" width="19.2166666666667" style="238" customWidth="1"/>
    <col min="16382" max="16384" width="19.2166666666667" customWidth="1"/>
  </cols>
  <sheetData>
    <row r="1" s="238" customFormat="1" spans="1:47">
      <c r="AR1" s="239"/>
      <c r="AS1" s="239"/>
      <c r="AU1" s="239"/>
    </row>
    <row r="2" ht="18" spans="1:47">
      <c r="K2" s="240"/>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row>
    <row r="3" spans="1:47">
      <c r="K3" s="240"/>
      <c r="L3" s="240"/>
      <c r="M3" s="240"/>
      <c r="N3" s="240"/>
      <c r="O3" s="240"/>
      <c r="P3" s="240"/>
      <c r="Q3" s="240"/>
      <c r="R3" s="240"/>
      <c r="S3" s="240"/>
      <c r="T3" s="240"/>
      <c r="U3" s="240"/>
      <c r="V3" s="240"/>
      <c r="W3" s="240"/>
      <c r="X3" s="240"/>
      <c r="Y3" s="240"/>
      <c r="Z3" s="240"/>
      <c r="AA3" s="240"/>
      <c r="AB3" s="240"/>
      <c r="AC3" s="240"/>
      <c r="AD3" s="240"/>
      <c r="AE3" s="240"/>
      <c r="AF3" s="240"/>
      <c r="AG3" s="240"/>
      <c r="AH3" s="240"/>
      <c r="AI3" s="240"/>
      <c r="AJ3" s="240"/>
      <c r="AK3" s="240"/>
    </row>
    <row r="6" spans="1:47">
      <c r="A6" s="242" t="s">
        <v>245</v>
      </c>
      <c r="B6" s="243"/>
      <c r="C6" s="243"/>
      <c r="D6" s="243"/>
      <c r="E6" s="243"/>
      <c r="F6" s="244"/>
    </row>
    <row r="7" ht="48" customHeight="1" spans="1:47">
      <c r="A7" s="245" t="s">
        <v>148</v>
      </c>
      <c r="B7" s="246" t="s">
        <v>149</v>
      </c>
      <c r="C7" s="247" t="s">
        <v>246</v>
      </c>
      <c r="D7" s="247" t="s">
        <v>247</v>
      </c>
      <c r="E7" s="248" t="s">
        <v>150</v>
      </c>
      <c r="F7" s="246" t="s">
        <v>151</v>
      </c>
    </row>
    <row r="8" spans="1:47">
      <c r="A8" s="249" t="s">
        <v>248</v>
      </c>
      <c r="B8" s="250">
        <v>46197</v>
      </c>
      <c r="C8" s="251">
        <f>400000</f>
        <v>400000</v>
      </c>
      <c r="D8" s="251">
        <f>400000</f>
        <v>400000</v>
      </c>
      <c r="E8" s="251">
        <v>400000</v>
      </c>
      <c r="F8" s="252">
        <v>46237</v>
      </c>
    </row>
    <row r="9" spans="1:47">
      <c r="A9" s="245"/>
      <c r="B9" s="253"/>
      <c r="C9" s="253"/>
      <c r="D9" s="253"/>
      <c r="E9" s="251"/>
      <c r="F9" s="252"/>
    </row>
    <row r="10" spans="1:47">
      <c r="A10" s="254"/>
      <c r="B10" s="255"/>
      <c r="C10" s="255"/>
      <c r="D10" s="255"/>
      <c r="E10" s="251"/>
      <c r="F10" s="252"/>
    </row>
    <row r="11" spans="1:47">
      <c r="A11" s="245"/>
      <c r="B11" s="253"/>
      <c r="C11" s="253"/>
      <c r="D11" s="253"/>
      <c r="E11" s="251"/>
      <c r="F11" s="252"/>
    </row>
    <row r="12" spans="1:47">
      <c r="A12" s="245"/>
      <c r="B12" s="253"/>
      <c r="C12" s="253"/>
      <c r="D12" s="253"/>
      <c r="E12" s="251"/>
      <c r="F12" s="252"/>
    </row>
    <row r="13" spans="1:47">
      <c r="A13" s="245"/>
      <c r="B13" s="253"/>
      <c r="C13" s="253"/>
      <c r="D13" s="253"/>
      <c r="E13" s="251"/>
      <c r="F13" s="252"/>
    </row>
    <row r="14" spans="1:47">
      <c r="A14" s="245"/>
      <c r="B14" s="253"/>
      <c r="C14" s="253"/>
      <c r="D14" s="253"/>
      <c r="E14" s="251"/>
      <c r="F14" s="252"/>
    </row>
    <row r="15" spans="1:47">
      <c r="A15" s="245"/>
      <c r="B15" s="253"/>
      <c r="C15" s="253"/>
      <c r="D15" s="253"/>
      <c r="E15" s="251"/>
      <c r="F15" s="252"/>
    </row>
    <row r="16" spans="1:47">
      <c r="A16" s="245"/>
      <c r="B16" s="253"/>
      <c r="C16" s="253"/>
      <c r="D16" s="253"/>
      <c r="E16" s="251"/>
      <c r="F16" s="252"/>
    </row>
    <row r="17" spans="1:6">
      <c r="A17" s="245"/>
      <c r="B17" s="253"/>
      <c r="C17" s="253"/>
      <c r="D17" s="253"/>
      <c r="E17" s="251"/>
      <c r="F17" s="252"/>
    </row>
    <row r="18" spans="1:6">
      <c r="A18" s="245"/>
      <c r="B18" s="253"/>
      <c r="C18" s="253"/>
      <c r="D18" s="253"/>
      <c r="E18" s="251"/>
      <c r="F18" s="252"/>
    </row>
    <row r="19" spans="1:6">
      <c r="A19" s="245"/>
      <c r="B19" s="253"/>
      <c r="C19" s="253"/>
      <c r="D19" s="253"/>
      <c r="E19" s="251"/>
      <c r="F19" s="252"/>
    </row>
    <row r="20" s="238" customFormat="1" spans="1:6">
      <c r="A20" s="245"/>
      <c r="B20" s="253"/>
      <c r="C20" s="253"/>
      <c r="D20" s="253"/>
      <c r="E20" s="251"/>
      <c r="F20" s="252"/>
    </row>
    <row r="21" s="238" customFormat="1" spans="1:6">
      <c r="A21" s="245"/>
      <c r="B21" s="253"/>
      <c r="C21" s="253"/>
      <c r="D21" s="253"/>
      <c r="E21" s="251"/>
      <c r="F21" s="252"/>
    </row>
    <row r="22" ht="16.5" spans="1:6">
      <c r="A22" s="245"/>
      <c r="B22" s="253"/>
      <c r="C22" s="253"/>
      <c r="D22" s="253"/>
      <c r="E22" s="256"/>
      <c r="F22" s="252"/>
    </row>
    <row r="23" spans="1:6">
      <c r="A23" s="257"/>
      <c r="B23" s="258" t="s">
        <v>249</v>
      </c>
      <c r="C23" s="258">
        <f>C8</f>
        <v>400000</v>
      </c>
      <c r="D23" s="258">
        <f>D8</f>
        <v>400000</v>
      </c>
      <c r="E23" s="258">
        <f>SUM(E8:E22)</f>
        <v>400000</v>
      </c>
      <c r="F23" s="258"/>
    </row>
    <row r="24" spans="1:6">
      <c r="A24" s="257"/>
      <c r="B24" s="258" t="s">
        <v>250</v>
      </c>
      <c r="C24" s="258"/>
      <c r="D24" s="258"/>
      <c r="E24" s="258"/>
      <c r="F24" s="258"/>
    </row>
    <row r="25" spans="1:6">
      <c r="A25" s="257"/>
      <c r="B25" s="258" t="s">
        <v>251</v>
      </c>
      <c r="C25" s="259"/>
      <c r="D25" s="259"/>
      <c r="E25" s="258"/>
      <c r="F25" s="258"/>
    </row>
    <row r="26" ht="15" spans="1:6">
      <c r="A26" s="260"/>
      <c r="B26" s="261" t="s">
        <v>252</v>
      </c>
      <c r="C26" s="262"/>
      <c r="D26" s="262"/>
      <c r="E26" s="261"/>
      <c r="F26" s="261"/>
    </row>
  </sheetData>
  <sheetProtection formatCells="0" formatColumns="0" formatRows="0" insertRows="0" insertColumns="0" insertHyperlinks="0" deleteColumns="0" deleteRows="0" sort="0" autoFilter="0" pivotTables="0"/>
  <mergeCells count="2">
    <mergeCell ref="L2:AK2"/>
    <mergeCell ref="A6:F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8"/>
  <sheetViews>
    <sheetView workbookViewId="0">
      <pane xSplit="7" ySplit="2" topLeftCell="H18" activePane="bottomRight" state="frozen"/>
      <selection/>
      <selection pane="topRight"/>
      <selection pane="bottomLeft"/>
      <selection pane="bottomRight" activeCell="D4" sqref="D4:D5"/>
    </sheetView>
  </sheetViews>
  <sheetFormatPr defaultColWidth="9" defaultRowHeight="13.5"/>
  <cols>
    <col min="1" max="1" width="9" style="191"/>
    <col min="2" max="2" width="9.38333333333333" style="191" customWidth="1"/>
    <col min="3" max="3" width="10.3333333333333" style="191"/>
    <col min="4" max="4" width="17.025" style="191" customWidth="1"/>
    <col min="5" max="5" width="9" style="191"/>
    <col min="6" max="6" width="12.5833333333333" style="191" customWidth="1"/>
    <col min="7" max="7" width="9" style="191"/>
    <col min="8" max="19" width="9.23333333333333" style="191" customWidth="1"/>
    <col min="20" max="20" width="9" style="191"/>
    <col min="21" max="21" width="79.1333333333333" style="191" customWidth="1"/>
    <col min="22" max="16383" width="9" style="191"/>
    <col min="16384" max="16384" width="9" style="13"/>
  </cols>
  <sheetData>
    <row r="1" ht="36" customHeight="1" spans="1:21">
      <c r="A1" s="194" t="s">
        <v>253</v>
      </c>
      <c r="B1" s="194"/>
      <c r="C1" s="194"/>
      <c r="D1" s="194"/>
      <c r="E1" s="194"/>
      <c r="F1" s="194"/>
      <c r="G1" s="194"/>
      <c r="H1" s="194"/>
      <c r="I1" s="194"/>
      <c r="J1" s="194"/>
      <c r="K1" s="194"/>
      <c r="L1" s="194"/>
      <c r="M1" s="194"/>
      <c r="N1" s="194"/>
      <c r="O1" s="194"/>
      <c r="P1" s="194"/>
      <c r="Q1" s="194"/>
      <c r="R1" s="194"/>
      <c r="S1" s="194"/>
      <c r="T1" s="194"/>
      <c r="U1" s="194"/>
    </row>
    <row r="2" s="190" customFormat="1" ht="22" customHeight="1" spans="1:21">
      <c r="A2" s="195" t="s">
        <v>157</v>
      </c>
      <c r="B2" s="195" t="s">
        <v>254</v>
      </c>
      <c r="C2" s="195" t="s">
        <v>255</v>
      </c>
      <c r="D2" s="195" t="s">
        <v>256</v>
      </c>
      <c r="E2" s="195" t="s">
        <v>257</v>
      </c>
      <c r="F2" s="195" t="s">
        <v>258</v>
      </c>
      <c r="G2" s="195" t="s">
        <v>259</v>
      </c>
      <c r="H2" s="196"/>
      <c r="I2" s="197"/>
      <c r="J2" s="196"/>
      <c r="K2" s="196"/>
      <c r="L2" s="198"/>
      <c r="M2" s="196"/>
      <c r="N2" s="196"/>
      <c r="O2" s="196"/>
      <c r="P2" s="196"/>
      <c r="Q2" s="196"/>
      <c r="R2" s="196"/>
      <c r="S2" s="196"/>
      <c r="T2" s="196" t="s">
        <v>260</v>
      </c>
      <c r="U2" s="199" t="s">
        <v>22</v>
      </c>
    </row>
    <row r="3" s="191" customFormat="1" ht="16" customHeight="1" spans="1:21">
      <c r="A3" s="200">
        <v>46227</v>
      </c>
      <c r="B3" s="201"/>
      <c r="C3" s="202"/>
      <c r="D3" s="237">
        <v>77903</v>
      </c>
      <c r="E3" s="203">
        <v>300000</v>
      </c>
      <c r="F3" s="202" t="s">
        <v>261</v>
      </c>
      <c r="G3" s="205" t="s">
        <v>262</v>
      </c>
      <c r="H3" s="206"/>
      <c r="I3" s="206"/>
      <c r="J3" s="206"/>
      <c r="K3" s="206"/>
      <c r="L3" s="206"/>
      <c r="M3" s="206"/>
      <c r="N3" s="206"/>
      <c r="O3" s="206"/>
      <c r="P3" s="206"/>
      <c r="Q3" s="206"/>
      <c r="R3" s="206"/>
      <c r="S3" s="206"/>
      <c r="T3" s="206"/>
      <c r="U3" s="207"/>
    </row>
    <row r="4" s="191" customFormat="1" ht="15" customHeight="1" spans="1:21">
      <c r="A4" s="200">
        <v>46227</v>
      </c>
      <c r="B4" s="201"/>
      <c r="C4" s="202"/>
      <c r="D4" s="237">
        <v>77903</v>
      </c>
      <c r="E4" s="203">
        <v>300000</v>
      </c>
      <c r="F4" s="202" t="s">
        <v>263</v>
      </c>
      <c r="G4" s="205" t="s">
        <v>262</v>
      </c>
      <c r="H4" s="206"/>
      <c r="I4" s="206"/>
      <c r="J4" s="206"/>
      <c r="K4" s="206"/>
      <c r="L4" s="206"/>
      <c r="M4" s="206"/>
      <c r="N4" s="206"/>
      <c r="O4" s="206"/>
      <c r="P4" s="206"/>
      <c r="Q4" s="206"/>
      <c r="R4" s="206"/>
      <c r="S4" s="206"/>
      <c r="T4" s="206"/>
      <c r="U4" s="207"/>
    </row>
    <row r="5" s="191" customFormat="1" ht="16" customHeight="1" spans="1:21">
      <c r="A5" s="200">
        <v>46227</v>
      </c>
      <c r="B5" s="201"/>
      <c r="C5" s="202"/>
      <c r="D5" s="237">
        <v>77903</v>
      </c>
      <c r="E5" s="203">
        <v>100000</v>
      </c>
      <c r="F5" s="202" t="s">
        <v>264</v>
      </c>
      <c r="G5" s="205" t="s">
        <v>262</v>
      </c>
      <c r="H5" s="206"/>
      <c r="I5" s="206"/>
      <c r="J5" s="206"/>
      <c r="K5" s="206"/>
      <c r="L5" s="206"/>
      <c r="M5" s="206"/>
      <c r="N5" s="206"/>
      <c r="O5" s="206"/>
      <c r="P5" s="206"/>
      <c r="Q5" s="206"/>
      <c r="R5" s="206"/>
      <c r="S5" s="206"/>
      <c r="T5" s="206"/>
      <c r="U5" s="207"/>
    </row>
    <row r="6" s="191" customFormat="1" ht="16" customHeight="1" spans="1:21">
      <c r="A6" s="200">
        <v>46227</v>
      </c>
      <c r="B6" s="201"/>
      <c r="C6" s="202"/>
      <c r="D6" s="237" t="s">
        <v>265</v>
      </c>
      <c r="E6" s="203">
        <v>25000</v>
      </c>
      <c r="F6" s="204" t="s">
        <v>37</v>
      </c>
      <c r="G6" s="205" t="s">
        <v>262</v>
      </c>
      <c r="H6" s="206"/>
      <c r="I6" s="206"/>
      <c r="J6" s="206"/>
      <c r="K6" s="206"/>
      <c r="L6" s="206"/>
      <c r="M6" s="206"/>
      <c r="N6" s="206"/>
      <c r="O6" s="206"/>
      <c r="P6" s="206"/>
      <c r="Q6" s="206"/>
      <c r="R6" s="206"/>
      <c r="S6" s="206"/>
      <c r="T6" s="206"/>
      <c r="U6" s="207"/>
    </row>
    <row r="7" s="191" customFormat="1" ht="16" customHeight="1" spans="1:21">
      <c r="A7" s="208"/>
      <c r="B7" s="209"/>
      <c r="C7" s="210"/>
      <c r="D7" s="211"/>
      <c r="E7" s="211"/>
      <c r="F7" s="210"/>
      <c r="G7" s="211"/>
      <c r="H7" s="206"/>
      <c r="I7" s="206"/>
      <c r="J7" s="206"/>
      <c r="K7" s="206"/>
      <c r="L7" s="206"/>
      <c r="M7" s="206"/>
      <c r="N7" s="206"/>
      <c r="O7" s="206"/>
      <c r="P7" s="206"/>
      <c r="Q7" s="206"/>
      <c r="R7" s="206"/>
      <c r="S7" s="206"/>
      <c r="T7" s="206"/>
      <c r="U7" s="207"/>
    </row>
    <row r="8" s="191" customFormat="1" ht="16" customHeight="1" spans="1:21">
      <c r="A8" s="208"/>
      <c r="B8" s="209"/>
      <c r="C8" s="210"/>
      <c r="D8" s="211"/>
      <c r="E8" s="211"/>
      <c r="F8" s="210"/>
      <c r="G8" s="211"/>
      <c r="H8" s="206"/>
      <c r="I8" s="206"/>
      <c r="J8" s="206"/>
      <c r="K8" s="206"/>
      <c r="L8" s="206"/>
      <c r="M8" s="206"/>
      <c r="N8" s="206"/>
      <c r="O8" s="206"/>
      <c r="P8" s="206"/>
      <c r="Q8" s="206"/>
      <c r="R8" s="206"/>
      <c r="S8" s="206"/>
      <c r="T8" s="206"/>
      <c r="U8" s="207"/>
    </row>
    <row r="9" s="191" customFormat="1" ht="16" customHeight="1" spans="1:21">
      <c r="A9" s="208"/>
      <c r="B9" s="209"/>
      <c r="C9" s="210"/>
      <c r="D9" s="211"/>
      <c r="E9" s="211"/>
      <c r="F9" s="210"/>
      <c r="G9" s="211"/>
      <c r="H9" s="206"/>
      <c r="I9" s="206"/>
      <c r="J9" s="206"/>
      <c r="K9" s="206"/>
      <c r="L9" s="206"/>
      <c r="M9" s="206"/>
      <c r="N9" s="206"/>
      <c r="O9" s="206"/>
      <c r="P9" s="206"/>
      <c r="Q9" s="206"/>
      <c r="R9" s="206"/>
      <c r="S9" s="206"/>
      <c r="T9" s="206"/>
      <c r="U9" s="207"/>
    </row>
    <row r="10" s="191" customFormat="1" ht="16" customHeight="1" spans="1:21">
      <c r="A10" s="208"/>
      <c r="B10" s="209"/>
      <c r="C10" s="210"/>
      <c r="D10" s="211"/>
      <c r="E10" s="211"/>
      <c r="F10" s="210"/>
      <c r="G10" s="211"/>
      <c r="H10" s="206"/>
      <c r="I10" s="206"/>
      <c r="J10" s="206"/>
      <c r="K10" s="206"/>
      <c r="L10" s="206"/>
      <c r="M10" s="206"/>
      <c r="N10" s="206"/>
      <c r="O10" s="206"/>
      <c r="P10" s="206"/>
      <c r="Q10" s="206"/>
      <c r="R10" s="206"/>
      <c r="S10" s="206"/>
      <c r="T10" s="206"/>
      <c r="U10" s="207"/>
    </row>
    <row r="11" s="191" customFormat="1" ht="16" customHeight="1" spans="1:21">
      <c r="A11" s="208"/>
      <c r="B11" s="209"/>
      <c r="C11" s="210"/>
      <c r="D11" s="211"/>
      <c r="E11" s="211"/>
      <c r="F11" s="210"/>
      <c r="G11" s="211"/>
      <c r="H11" s="206"/>
      <c r="I11" s="206"/>
      <c r="J11" s="206"/>
      <c r="K11" s="206"/>
      <c r="L11" s="206"/>
      <c r="M11" s="206"/>
      <c r="N11" s="206"/>
      <c r="O11" s="206"/>
      <c r="P11" s="206"/>
      <c r="Q11" s="206"/>
      <c r="R11" s="206"/>
      <c r="S11" s="206"/>
      <c r="T11" s="206"/>
      <c r="U11" s="207"/>
    </row>
    <row r="12" s="191" customFormat="1" ht="16" customHeight="1" spans="1:21">
      <c r="A12" s="208"/>
      <c r="B12" s="209"/>
      <c r="C12" s="210"/>
      <c r="D12" s="211"/>
      <c r="E12" s="211"/>
      <c r="F12" s="210"/>
      <c r="G12" s="211"/>
      <c r="H12" s="206"/>
      <c r="I12" s="206"/>
      <c r="J12" s="206"/>
      <c r="K12" s="206"/>
      <c r="L12" s="206"/>
      <c r="M12" s="206"/>
      <c r="N12" s="206"/>
      <c r="O12" s="206"/>
      <c r="P12" s="206"/>
      <c r="Q12" s="206"/>
      <c r="R12" s="206"/>
      <c r="S12" s="206"/>
      <c r="T12" s="206"/>
      <c r="U12" s="207"/>
    </row>
    <row r="13" s="191" customFormat="1" ht="16" customHeight="1" spans="1:21">
      <c r="A13" s="208"/>
      <c r="B13" s="209"/>
      <c r="C13" s="210"/>
      <c r="D13" s="211"/>
      <c r="E13" s="211"/>
      <c r="F13" s="210"/>
      <c r="G13" s="211"/>
      <c r="H13" s="206"/>
      <c r="I13" s="206"/>
      <c r="J13" s="206"/>
      <c r="K13" s="206"/>
      <c r="L13" s="206"/>
      <c r="M13" s="206"/>
      <c r="N13" s="206"/>
      <c r="O13" s="206"/>
      <c r="P13" s="206"/>
      <c r="Q13" s="206"/>
      <c r="R13" s="206"/>
      <c r="S13" s="206"/>
      <c r="T13" s="206"/>
      <c r="U13" s="207"/>
    </row>
    <row r="14" s="191" customFormat="1" ht="16" customHeight="1" spans="1:21">
      <c r="A14" s="208"/>
      <c r="B14" s="209"/>
      <c r="C14" s="210"/>
      <c r="D14" s="211"/>
      <c r="E14" s="211"/>
      <c r="F14" s="210"/>
      <c r="G14" s="211"/>
      <c r="H14" s="206"/>
      <c r="I14" s="206"/>
      <c r="J14" s="206"/>
      <c r="K14" s="206"/>
      <c r="L14" s="206"/>
      <c r="M14" s="206"/>
      <c r="N14" s="206"/>
      <c r="O14" s="206"/>
      <c r="P14" s="206"/>
      <c r="Q14" s="206"/>
      <c r="R14" s="206"/>
      <c r="S14" s="206"/>
      <c r="T14" s="206"/>
      <c r="U14" s="207"/>
    </row>
    <row r="15" s="191" customFormat="1" ht="16" customHeight="1" spans="1:21">
      <c r="A15" s="208"/>
      <c r="B15" s="209"/>
      <c r="C15" s="210"/>
      <c r="D15" s="211"/>
      <c r="E15" s="211"/>
      <c r="F15" s="210"/>
      <c r="G15" s="211"/>
      <c r="H15" s="206"/>
      <c r="I15" s="206"/>
      <c r="J15" s="206"/>
      <c r="K15" s="206"/>
      <c r="L15" s="206"/>
      <c r="M15" s="206"/>
      <c r="N15" s="206"/>
      <c r="O15" s="206"/>
      <c r="P15" s="206"/>
      <c r="Q15" s="206"/>
      <c r="R15" s="206"/>
      <c r="S15" s="206"/>
      <c r="T15" s="206"/>
      <c r="U15" s="207"/>
    </row>
    <row r="16" s="191" customFormat="1" ht="16" customHeight="1" spans="1:21">
      <c r="A16" s="208"/>
      <c r="B16" s="209"/>
      <c r="C16" s="210"/>
      <c r="D16" s="211"/>
      <c r="E16" s="211"/>
      <c r="F16" s="210"/>
      <c r="G16" s="211"/>
      <c r="H16" s="206"/>
      <c r="I16" s="206"/>
      <c r="J16" s="206"/>
      <c r="K16" s="206"/>
      <c r="L16" s="206"/>
      <c r="M16" s="206"/>
      <c r="N16" s="206"/>
      <c r="O16" s="206"/>
      <c r="P16" s="206"/>
      <c r="Q16" s="206"/>
      <c r="R16" s="206"/>
      <c r="S16" s="206"/>
      <c r="T16" s="206"/>
      <c r="U16" s="207"/>
    </row>
    <row r="17" s="191" customFormat="1" ht="16" customHeight="1" spans="1:21">
      <c r="A17" s="208"/>
      <c r="B17" s="209"/>
      <c r="C17" s="210"/>
      <c r="D17" s="211"/>
      <c r="E17" s="211"/>
      <c r="F17" s="210"/>
      <c r="G17" s="211"/>
      <c r="H17" s="206"/>
      <c r="I17" s="206"/>
      <c r="J17" s="206"/>
      <c r="K17" s="206"/>
      <c r="L17" s="206"/>
      <c r="M17" s="206"/>
      <c r="N17" s="206"/>
      <c r="O17" s="206"/>
      <c r="P17" s="206"/>
      <c r="Q17" s="206"/>
      <c r="R17" s="206"/>
      <c r="S17" s="206"/>
      <c r="T17" s="206"/>
      <c r="U17" s="207"/>
    </row>
    <row r="18" s="191" customFormat="1" ht="16" customHeight="1" spans="1:21">
      <c r="A18" s="208"/>
      <c r="B18" s="209"/>
      <c r="C18" s="210"/>
      <c r="D18" s="211"/>
      <c r="E18" s="211"/>
      <c r="F18" s="210"/>
      <c r="G18" s="211"/>
      <c r="H18" s="206"/>
      <c r="I18" s="206"/>
      <c r="J18" s="206"/>
      <c r="K18" s="206"/>
      <c r="L18" s="206"/>
      <c r="M18" s="206"/>
      <c r="N18" s="206"/>
      <c r="O18" s="206"/>
      <c r="P18" s="206"/>
      <c r="Q18" s="206"/>
      <c r="R18" s="206"/>
      <c r="S18" s="206"/>
      <c r="T18" s="206"/>
      <c r="U18" s="207"/>
    </row>
    <row r="19" s="191" customFormat="1" ht="16" customHeight="1" spans="1:21">
      <c r="A19" s="208"/>
      <c r="B19" s="209"/>
      <c r="C19" s="210"/>
      <c r="D19" s="211"/>
      <c r="E19" s="211"/>
      <c r="F19" s="210"/>
      <c r="G19" s="211"/>
      <c r="H19" s="206"/>
      <c r="I19" s="206"/>
      <c r="J19" s="206"/>
      <c r="K19" s="206"/>
      <c r="L19" s="206"/>
      <c r="M19" s="206"/>
      <c r="N19" s="206"/>
      <c r="O19" s="206"/>
      <c r="P19" s="206"/>
      <c r="Q19" s="206"/>
      <c r="R19" s="206"/>
      <c r="S19" s="206"/>
      <c r="T19" s="206"/>
      <c r="U19" s="207"/>
    </row>
    <row r="20" s="191" customFormat="1" ht="16" customHeight="1" spans="1:21">
      <c r="A20" s="208"/>
      <c r="B20" s="209"/>
      <c r="C20" s="210"/>
      <c r="D20" s="211"/>
      <c r="E20" s="211"/>
      <c r="F20" s="210"/>
      <c r="G20" s="211"/>
      <c r="H20" s="206"/>
      <c r="I20" s="206"/>
      <c r="J20" s="206"/>
      <c r="K20" s="206"/>
      <c r="L20" s="206"/>
      <c r="M20" s="206"/>
      <c r="N20" s="206"/>
      <c r="O20" s="206"/>
      <c r="P20" s="206"/>
      <c r="Q20" s="206"/>
      <c r="R20" s="206"/>
      <c r="S20" s="206"/>
      <c r="T20" s="206"/>
      <c r="U20" s="207"/>
    </row>
    <row r="21" s="191" customFormat="1" ht="16" customHeight="1" spans="1:21">
      <c r="A21" s="208"/>
      <c r="B21" s="209"/>
      <c r="C21" s="210"/>
      <c r="D21" s="211"/>
      <c r="E21" s="211"/>
      <c r="F21" s="210"/>
      <c r="G21" s="211"/>
      <c r="H21" s="206"/>
      <c r="I21" s="206"/>
      <c r="J21" s="206"/>
      <c r="K21" s="206"/>
      <c r="L21" s="206"/>
      <c r="M21" s="206"/>
      <c r="N21" s="206"/>
      <c r="O21" s="206"/>
      <c r="P21" s="206"/>
      <c r="Q21" s="206"/>
      <c r="R21" s="206"/>
      <c r="S21" s="206"/>
      <c r="T21" s="206"/>
      <c r="U21" s="207"/>
    </row>
    <row r="22" s="191" customFormat="1" ht="16" customHeight="1" spans="1:21">
      <c r="A22" s="208"/>
      <c r="B22" s="209"/>
      <c r="C22" s="210"/>
      <c r="D22" s="211"/>
      <c r="E22" s="211"/>
      <c r="F22" s="210"/>
      <c r="G22" s="211"/>
      <c r="H22" s="206"/>
      <c r="I22" s="206"/>
      <c r="J22" s="206"/>
      <c r="K22" s="206"/>
      <c r="L22" s="206"/>
      <c r="M22" s="206"/>
      <c r="N22" s="206"/>
      <c r="O22" s="206"/>
      <c r="P22" s="206"/>
      <c r="Q22" s="206"/>
      <c r="R22" s="206"/>
      <c r="S22" s="206"/>
      <c r="T22" s="206"/>
      <c r="U22" s="207"/>
    </row>
    <row r="23" s="191" customFormat="1" ht="16" customHeight="1" spans="1:21">
      <c r="A23" s="208"/>
      <c r="B23" s="209"/>
      <c r="C23" s="210"/>
      <c r="D23" s="211"/>
      <c r="E23" s="211"/>
      <c r="F23" s="210"/>
      <c r="G23" s="211"/>
      <c r="H23" s="206"/>
      <c r="I23" s="206"/>
      <c r="J23" s="206"/>
      <c r="K23" s="206"/>
      <c r="L23" s="206"/>
      <c r="M23" s="206"/>
      <c r="N23" s="206"/>
      <c r="O23" s="206"/>
      <c r="P23" s="206"/>
      <c r="Q23" s="206"/>
      <c r="R23" s="206"/>
      <c r="S23" s="206"/>
      <c r="T23" s="206"/>
      <c r="U23" s="207"/>
    </row>
    <row r="24" s="191" customFormat="1" ht="16" customHeight="1" spans="1:21">
      <c r="A24" s="208"/>
      <c r="B24" s="209"/>
      <c r="C24" s="210"/>
      <c r="D24" s="211"/>
      <c r="E24" s="211"/>
      <c r="F24" s="210"/>
      <c r="G24" s="211"/>
      <c r="H24" s="206"/>
      <c r="I24" s="206"/>
      <c r="J24" s="206"/>
      <c r="K24" s="206"/>
      <c r="L24" s="206"/>
      <c r="M24" s="206"/>
      <c r="N24" s="206"/>
      <c r="O24" s="206"/>
      <c r="P24" s="206"/>
      <c r="Q24" s="206"/>
      <c r="R24" s="206"/>
      <c r="S24" s="206"/>
      <c r="T24" s="206"/>
      <c r="U24" s="207"/>
    </row>
    <row r="25" s="191" customFormat="1" ht="17" customHeight="1" spans="1:21">
      <c r="A25" s="208"/>
      <c r="B25" s="209"/>
      <c r="C25" s="210"/>
      <c r="D25" s="211"/>
      <c r="E25" s="211"/>
      <c r="F25" s="210"/>
      <c r="G25" s="211"/>
      <c r="H25" s="206"/>
      <c r="I25" s="206"/>
      <c r="J25" s="206"/>
      <c r="K25" s="206"/>
      <c r="L25" s="206"/>
      <c r="M25" s="206"/>
      <c r="N25" s="206"/>
      <c r="O25" s="206"/>
      <c r="P25" s="206"/>
      <c r="Q25" s="206"/>
      <c r="R25" s="206"/>
      <c r="S25" s="206"/>
      <c r="T25" s="206"/>
      <c r="U25" s="207"/>
    </row>
    <row r="26" s="191" customFormat="1" ht="16" customHeight="1" spans="1:21">
      <c r="A26" s="208"/>
      <c r="B26" s="209"/>
      <c r="C26" s="202"/>
      <c r="D26" s="211"/>
      <c r="E26" s="211"/>
      <c r="F26" s="210"/>
      <c r="G26" s="211"/>
      <c r="H26" s="206"/>
      <c r="I26" s="206"/>
      <c r="J26" s="206"/>
      <c r="K26" s="206"/>
      <c r="L26" s="206"/>
      <c r="M26" s="206"/>
      <c r="N26" s="206"/>
      <c r="O26" s="206"/>
      <c r="P26" s="206"/>
      <c r="Q26" s="206"/>
      <c r="R26" s="206"/>
      <c r="S26" s="206"/>
      <c r="T26" s="206"/>
      <c r="U26" s="207"/>
    </row>
    <row r="27" s="191" customFormat="1" ht="16" customHeight="1" spans="1:21">
      <c r="A27" s="208"/>
      <c r="B27" s="209"/>
      <c r="C27" s="210"/>
      <c r="D27" s="211"/>
      <c r="E27" s="211"/>
      <c r="F27" s="210"/>
      <c r="G27" s="211"/>
      <c r="H27" s="206"/>
      <c r="I27" s="206"/>
      <c r="J27" s="206"/>
      <c r="K27" s="206"/>
      <c r="L27" s="206"/>
      <c r="M27" s="206"/>
      <c r="N27" s="206"/>
      <c r="O27" s="206"/>
      <c r="P27" s="206"/>
      <c r="Q27" s="206"/>
      <c r="R27" s="206"/>
      <c r="S27" s="206"/>
      <c r="T27" s="206"/>
      <c r="U27" s="207"/>
    </row>
    <row r="28" s="191" customFormat="1" ht="16" customHeight="1" spans="1:21">
      <c r="A28" s="208"/>
      <c r="B28" s="209"/>
      <c r="C28" s="210"/>
      <c r="D28" s="211"/>
      <c r="E28" s="211"/>
      <c r="F28" s="210"/>
      <c r="G28" s="211"/>
      <c r="H28" s="206"/>
      <c r="I28" s="206"/>
      <c r="J28" s="206"/>
      <c r="K28" s="206"/>
      <c r="L28" s="206"/>
      <c r="M28" s="206"/>
      <c r="N28" s="206"/>
      <c r="O28" s="206"/>
      <c r="P28" s="206"/>
      <c r="Q28" s="206"/>
      <c r="R28" s="206"/>
      <c r="S28" s="206"/>
      <c r="T28" s="206"/>
      <c r="U28" s="207"/>
    </row>
    <row r="29" s="191" customFormat="1" ht="16" customHeight="1" spans="1:21">
      <c r="A29" s="208"/>
      <c r="B29" s="209"/>
      <c r="C29" s="210"/>
      <c r="D29" s="211"/>
      <c r="E29" s="211"/>
      <c r="F29" s="210"/>
      <c r="G29" s="211"/>
      <c r="H29" s="206"/>
      <c r="I29" s="206"/>
      <c r="J29" s="206"/>
      <c r="K29" s="206"/>
      <c r="L29" s="206"/>
      <c r="M29" s="206"/>
      <c r="N29" s="206"/>
      <c r="O29" s="206"/>
      <c r="P29" s="206"/>
      <c r="Q29" s="206"/>
      <c r="R29" s="206"/>
      <c r="S29" s="206"/>
      <c r="T29" s="206"/>
      <c r="U29" s="207"/>
    </row>
    <row r="30" s="191" customFormat="1" ht="16" customHeight="1" spans="1:21">
      <c r="A30" s="208"/>
      <c r="B30" s="209"/>
      <c r="C30" s="210"/>
      <c r="D30" s="211"/>
      <c r="E30" s="211"/>
      <c r="F30" s="210"/>
      <c r="G30" s="211"/>
      <c r="H30" s="206"/>
      <c r="I30" s="206"/>
      <c r="J30" s="206"/>
      <c r="K30" s="206"/>
      <c r="L30" s="206"/>
      <c r="M30" s="206"/>
      <c r="N30" s="206"/>
      <c r="O30" s="206"/>
      <c r="P30" s="206"/>
      <c r="Q30" s="206"/>
      <c r="R30" s="206"/>
      <c r="S30" s="206"/>
      <c r="T30" s="206"/>
      <c r="U30" s="207"/>
    </row>
    <row r="31" s="191" customFormat="1" ht="16" customHeight="1" spans="1:21">
      <c r="A31" s="208"/>
      <c r="B31" s="209"/>
      <c r="C31" s="210"/>
      <c r="D31" s="211"/>
      <c r="E31" s="211"/>
      <c r="F31" s="210"/>
      <c r="G31" s="211"/>
      <c r="H31" s="206"/>
      <c r="I31" s="206"/>
      <c r="J31" s="206"/>
      <c r="K31" s="206"/>
      <c r="L31" s="206"/>
      <c r="M31" s="206"/>
      <c r="N31" s="206"/>
      <c r="O31" s="206"/>
      <c r="P31" s="206"/>
      <c r="Q31" s="206"/>
      <c r="R31" s="206"/>
      <c r="S31" s="206"/>
      <c r="T31" s="206"/>
      <c r="U31" s="207"/>
    </row>
    <row r="32" s="191" customFormat="1" ht="16" customHeight="1" spans="1:21">
      <c r="A32" s="208"/>
      <c r="B32" s="209"/>
      <c r="C32" s="210"/>
      <c r="D32" s="211"/>
      <c r="E32" s="211"/>
      <c r="F32" s="210"/>
      <c r="G32" s="211"/>
      <c r="H32" s="206"/>
      <c r="I32" s="206"/>
      <c r="J32" s="206"/>
      <c r="K32" s="206"/>
      <c r="L32" s="206"/>
      <c r="M32" s="206"/>
      <c r="N32" s="206"/>
      <c r="O32" s="206"/>
      <c r="P32" s="206"/>
      <c r="Q32" s="206"/>
      <c r="R32" s="206"/>
      <c r="S32" s="206"/>
      <c r="T32" s="206"/>
      <c r="U32" s="207"/>
    </row>
    <row r="33" s="191" customFormat="1" ht="16" customHeight="1" spans="1:21">
      <c r="A33" s="208"/>
      <c r="B33" s="209"/>
      <c r="C33" s="210"/>
      <c r="D33" s="211"/>
      <c r="E33" s="211"/>
      <c r="F33" s="210"/>
      <c r="G33" s="211"/>
      <c r="H33" s="206"/>
      <c r="I33" s="206"/>
      <c r="J33" s="206"/>
      <c r="K33" s="206"/>
      <c r="L33" s="206"/>
      <c r="M33" s="206"/>
      <c r="N33" s="206"/>
      <c r="O33" s="206"/>
      <c r="P33" s="206"/>
      <c r="Q33" s="206"/>
      <c r="R33" s="206"/>
      <c r="S33" s="206"/>
      <c r="T33" s="206"/>
      <c r="U33" s="207"/>
    </row>
    <row r="34" s="191" customFormat="1" ht="16" customHeight="1" spans="1:21">
      <c r="A34" s="208"/>
      <c r="B34" s="209"/>
      <c r="C34" s="210"/>
      <c r="D34" s="211"/>
      <c r="E34" s="211"/>
      <c r="F34" s="210"/>
      <c r="G34" s="211"/>
      <c r="H34" s="206"/>
      <c r="I34" s="206"/>
      <c r="J34" s="206"/>
      <c r="K34" s="206"/>
      <c r="L34" s="206"/>
      <c r="M34" s="206"/>
      <c r="N34" s="206"/>
      <c r="O34" s="206"/>
      <c r="P34" s="206"/>
      <c r="Q34" s="206"/>
      <c r="R34" s="206"/>
      <c r="S34" s="206"/>
      <c r="T34" s="206"/>
      <c r="U34" s="207"/>
    </row>
    <row r="35" s="191" customFormat="1" ht="16" customHeight="1" spans="1:21">
      <c r="A35" s="208"/>
      <c r="B35" s="209"/>
      <c r="C35" s="210"/>
      <c r="D35" s="211"/>
      <c r="E35" s="211"/>
      <c r="F35" s="210"/>
      <c r="G35" s="211"/>
      <c r="H35" s="206"/>
      <c r="I35" s="206"/>
      <c r="J35" s="206"/>
      <c r="K35" s="206"/>
      <c r="L35" s="206"/>
      <c r="M35" s="206"/>
      <c r="N35" s="206"/>
      <c r="O35" s="206"/>
      <c r="P35" s="206"/>
      <c r="Q35" s="206"/>
      <c r="R35" s="206"/>
      <c r="S35" s="206"/>
      <c r="T35" s="206"/>
      <c r="U35" s="207"/>
    </row>
    <row r="36" s="191" customFormat="1" ht="16" customHeight="1" spans="1:21">
      <c r="A36" s="208"/>
      <c r="B36" s="209"/>
      <c r="C36" s="210"/>
      <c r="D36" s="211"/>
      <c r="E36" s="211"/>
      <c r="F36" s="210"/>
      <c r="G36" s="211"/>
      <c r="H36" s="206"/>
      <c r="I36" s="206"/>
      <c r="J36" s="206"/>
      <c r="K36" s="206"/>
      <c r="L36" s="206"/>
      <c r="M36" s="206"/>
      <c r="N36" s="206"/>
      <c r="O36" s="206"/>
      <c r="P36" s="206"/>
      <c r="Q36" s="206"/>
      <c r="R36" s="206"/>
      <c r="S36" s="206"/>
      <c r="T36" s="206"/>
      <c r="U36" s="207"/>
    </row>
    <row r="37" s="191" customFormat="1" ht="16" customHeight="1" spans="1:21">
      <c r="A37" s="208"/>
      <c r="B37" s="209"/>
      <c r="C37" s="210"/>
      <c r="D37" s="211"/>
      <c r="E37" s="211"/>
      <c r="F37" s="210"/>
      <c r="G37" s="211"/>
      <c r="H37" s="206"/>
      <c r="I37" s="206"/>
      <c r="J37" s="206"/>
      <c r="K37" s="206"/>
      <c r="L37" s="206"/>
      <c r="M37" s="206"/>
      <c r="N37" s="206"/>
      <c r="O37" s="206"/>
      <c r="P37" s="206"/>
      <c r="Q37" s="206"/>
      <c r="R37" s="206"/>
      <c r="S37" s="206"/>
      <c r="T37" s="206"/>
      <c r="U37" s="207"/>
    </row>
    <row r="38" s="191" customFormat="1" ht="16" customHeight="1" spans="1:21">
      <c r="A38" s="208"/>
      <c r="B38" s="209"/>
      <c r="C38" s="210"/>
      <c r="D38" s="211"/>
      <c r="E38" s="211"/>
      <c r="F38" s="210"/>
      <c r="G38" s="211"/>
      <c r="H38" s="206"/>
      <c r="I38" s="206"/>
      <c r="J38" s="206"/>
      <c r="K38" s="206"/>
      <c r="L38" s="206"/>
      <c r="M38" s="206"/>
      <c r="N38" s="206"/>
      <c r="O38" s="206"/>
      <c r="P38" s="206"/>
      <c r="Q38" s="206"/>
      <c r="R38" s="206"/>
      <c r="S38" s="206"/>
      <c r="T38" s="206"/>
      <c r="U38" s="207"/>
    </row>
    <row r="39" s="191" customFormat="1" ht="16" customHeight="1" spans="1:21">
      <c r="A39" s="208"/>
      <c r="B39" s="209"/>
      <c r="C39" s="210"/>
      <c r="D39" s="211"/>
      <c r="E39" s="211"/>
      <c r="F39" s="210"/>
      <c r="G39" s="211"/>
      <c r="H39" s="206"/>
      <c r="I39" s="206"/>
      <c r="J39" s="206"/>
      <c r="K39" s="206"/>
      <c r="L39" s="206"/>
      <c r="M39" s="206"/>
      <c r="N39" s="206"/>
      <c r="O39" s="206"/>
      <c r="P39" s="206"/>
      <c r="Q39" s="206"/>
      <c r="R39" s="206"/>
      <c r="S39" s="206"/>
      <c r="T39" s="206"/>
      <c r="U39" s="207"/>
    </row>
    <row r="40" s="191" customFormat="1" ht="16" customHeight="1" spans="1:21">
      <c r="A40" s="208"/>
      <c r="B40" s="209"/>
      <c r="C40" s="210"/>
      <c r="D40" s="211"/>
      <c r="E40" s="211"/>
      <c r="F40" s="210"/>
      <c r="G40" s="211"/>
      <c r="H40" s="206"/>
      <c r="I40" s="206"/>
      <c r="J40" s="206"/>
      <c r="K40" s="206"/>
      <c r="L40" s="206"/>
      <c r="M40" s="206"/>
      <c r="N40" s="206"/>
      <c r="O40" s="206"/>
      <c r="P40" s="206"/>
      <c r="Q40" s="206"/>
      <c r="R40" s="206"/>
      <c r="S40" s="206"/>
      <c r="T40" s="206"/>
      <c r="U40" s="207"/>
    </row>
    <row r="41" s="191" customFormat="1" ht="16" customHeight="1" spans="1:21">
      <c r="A41" s="208"/>
      <c r="B41" s="209"/>
      <c r="C41" s="210"/>
      <c r="D41" s="211"/>
      <c r="E41" s="211"/>
      <c r="F41" s="210"/>
      <c r="G41" s="211"/>
      <c r="H41" s="206"/>
      <c r="I41" s="206"/>
      <c r="J41" s="206"/>
      <c r="K41" s="206"/>
      <c r="L41" s="206"/>
      <c r="M41" s="206"/>
      <c r="N41" s="206"/>
      <c r="O41" s="206"/>
      <c r="P41" s="206"/>
      <c r="Q41" s="206"/>
      <c r="R41" s="206"/>
      <c r="S41" s="206"/>
      <c r="T41" s="206"/>
      <c r="U41" s="207"/>
    </row>
    <row r="42" s="191" customFormat="1" ht="16" customHeight="1" spans="1:21">
      <c r="A42" s="208"/>
      <c r="B42" s="209"/>
      <c r="C42" s="210"/>
      <c r="D42" s="211"/>
      <c r="E42" s="211"/>
      <c r="F42" s="210"/>
      <c r="G42" s="211"/>
      <c r="H42" s="206"/>
      <c r="I42" s="206"/>
      <c r="J42" s="206"/>
      <c r="K42" s="206"/>
      <c r="L42" s="206"/>
      <c r="M42" s="206"/>
      <c r="N42" s="206"/>
      <c r="O42" s="206"/>
      <c r="P42" s="206"/>
      <c r="Q42" s="206"/>
      <c r="R42" s="206"/>
      <c r="S42" s="206"/>
      <c r="T42" s="206"/>
      <c r="U42" s="207"/>
    </row>
    <row r="43" s="191" customFormat="1" ht="16" customHeight="1" spans="1:21">
      <c r="A43" s="208"/>
      <c r="B43" s="209"/>
      <c r="C43" s="210"/>
      <c r="D43" s="211"/>
      <c r="E43" s="211"/>
      <c r="F43" s="210"/>
      <c r="G43" s="211"/>
      <c r="H43" s="206"/>
      <c r="I43" s="206"/>
      <c r="J43" s="206"/>
      <c r="K43" s="206"/>
      <c r="L43" s="206"/>
      <c r="M43" s="206"/>
      <c r="N43" s="206"/>
      <c r="O43" s="206"/>
      <c r="P43" s="206"/>
      <c r="Q43" s="206"/>
      <c r="R43" s="206"/>
      <c r="S43" s="206"/>
      <c r="T43" s="206"/>
      <c r="U43" s="207"/>
    </row>
    <row r="44" s="191" customFormat="1" ht="16" customHeight="1" spans="1:21">
      <c r="A44" s="208"/>
      <c r="B44" s="209"/>
      <c r="C44" s="210"/>
      <c r="D44" s="211"/>
      <c r="E44" s="211"/>
      <c r="F44" s="210"/>
      <c r="G44" s="211"/>
      <c r="H44" s="206"/>
      <c r="I44" s="206"/>
      <c r="J44" s="206"/>
      <c r="K44" s="206"/>
      <c r="L44" s="206"/>
      <c r="M44" s="206"/>
      <c r="N44" s="206"/>
      <c r="O44" s="206"/>
      <c r="P44" s="206"/>
      <c r="Q44" s="206"/>
      <c r="R44" s="206"/>
      <c r="S44" s="206"/>
      <c r="T44" s="206"/>
      <c r="U44" s="207"/>
    </row>
    <row r="45" s="191" customFormat="1" ht="16" customHeight="1" spans="1:21">
      <c r="A45" s="208"/>
      <c r="B45" s="209"/>
      <c r="C45" s="210"/>
      <c r="D45" s="211"/>
      <c r="E45" s="211"/>
      <c r="F45" s="210"/>
      <c r="G45" s="211"/>
      <c r="H45" s="206"/>
      <c r="I45" s="206"/>
      <c r="J45" s="206"/>
      <c r="K45" s="206"/>
      <c r="L45" s="206"/>
      <c r="M45" s="206"/>
      <c r="N45" s="206"/>
      <c r="O45" s="206"/>
      <c r="P45" s="206"/>
      <c r="Q45" s="206"/>
      <c r="R45" s="206"/>
      <c r="S45" s="206"/>
      <c r="T45" s="206"/>
      <c r="U45" s="207"/>
    </row>
    <row r="46" s="191" customFormat="1" ht="16" customHeight="1" spans="1:21">
      <c r="A46" s="208"/>
      <c r="B46" s="209"/>
      <c r="C46" s="210"/>
      <c r="D46" s="211"/>
      <c r="E46" s="211"/>
      <c r="F46" s="210"/>
      <c r="G46" s="211"/>
      <c r="H46" s="206"/>
      <c r="I46" s="206"/>
      <c r="J46" s="206"/>
      <c r="K46" s="206"/>
      <c r="L46" s="206"/>
      <c r="M46" s="206"/>
      <c r="N46" s="206"/>
      <c r="O46" s="206"/>
      <c r="P46" s="206"/>
      <c r="Q46" s="206"/>
      <c r="R46" s="206"/>
      <c r="S46" s="206"/>
      <c r="T46" s="206"/>
      <c r="U46" s="207"/>
    </row>
    <row r="47" s="191" customFormat="1" ht="16" customHeight="1" spans="1:21">
      <c r="A47" s="208"/>
      <c r="B47" s="209"/>
      <c r="C47" s="210"/>
      <c r="D47" s="211"/>
      <c r="E47" s="211"/>
      <c r="F47" s="210"/>
      <c r="G47" s="211"/>
      <c r="H47" s="206"/>
      <c r="I47" s="206"/>
      <c r="J47" s="206"/>
      <c r="K47" s="206"/>
      <c r="L47" s="206"/>
      <c r="M47" s="206"/>
      <c r="N47" s="206"/>
      <c r="O47" s="206"/>
      <c r="P47" s="206"/>
      <c r="Q47" s="206"/>
      <c r="R47" s="206"/>
      <c r="S47" s="206"/>
      <c r="T47" s="206"/>
      <c r="U47" s="207"/>
    </row>
    <row r="48" s="191" customFormat="1" ht="16" customHeight="1" spans="1:21">
      <c r="A48" s="208"/>
      <c r="B48" s="209"/>
      <c r="C48" s="210"/>
      <c r="D48" s="211"/>
      <c r="E48" s="211"/>
      <c r="F48" s="210"/>
      <c r="G48" s="211"/>
      <c r="H48" s="206"/>
      <c r="I48" s="206"/>
      <c r="J48" s="206"/>
      <c r="K48" s="206"/>
      <c r="L48" s="206"/>
      <c r="M48" s="206"/>
      <c r="N48" s="206"/>
      <c r="O48" s="206"/>
      <c r="P48" s="206"/>
      <c r="Q48" s="206"/>
      <c r="R48" s="206"/>
      <c r="S48" s="206"/>
      <c r="T48" s="206"/>
      <c r="U48" s="207"/>
    </row>
    <row r="49" s="191" customFormat="1" ht="16" customHeight="1" spans="1:21">
      <c r="A49" s="208"/>
      <c r="B49" s="209"/>
      <c r="C49" s="210"/>
      <c r="D49" s="211"/>
      <c r="E49" s="211"/>
      <c r="F49" s="210"/>
      <c r="G49" s="211"/>
      <c r="H49" s="206"/>
      <c r="I49" s="206"/>
      <c r="J49" s="206"/>
      <c r="K49" s="206"/>
      <c r="L49" s="206"/>
      <c r="M49" s="206"/>
      <c r="N49" s="206"/>
      <c r="O49" s="206"/>
      <c r="P49" s="206"/>
      <c r="Q49" s="206"/>
      <c r="R49" s="206"/>
      <c r="S49" s="206"/>
      <c r="T49" s="206"/>
      <c r="U49" s="207"/>
    </row>
    <row r="50" s="191" customFormat="1" ht="16" customHeight="1" spans="1:21">
      <c r="A50" s="208"/>
      <c r="B50" s="209"/>
      <c r="C50" s="210"/>
      <c r="D50" s="211"/>
      <c r="E50" s="211"/>
      <c r="F50" s="210"/>
      <c r="G50" s="211"/>
      <c r="H50" s="206"/>
      <c r="I50" s="206"/>
      <c r="J50" s="206"/>
      <c r="K50" s="206"/>
      <c r="L50" s="206"/>
      <c r="M50" s="206"/>
      <c r="N50" s="206"/>
      <c r="O50" s="206"/>
      <c r="P50" s="206"/>
      <c r="Q50" s="206"/>
      <c r="R50" s="206"/>
      <c r="S50" s="206"/>
      <c r="T50" s="206"/>
      <c r="U50" s="207"/>
    </row>
    <row r="51" s="191" customFormat="1" ht="16" customHeight="1" spans="1:21">
      <c r="A51" s="208"/>
      <c r="B51" s="209"/>
      <c r="C51" s="210"/>
      <c r="D51" s="211"/>
      <c r="E51" s="211"/>
      <c r="F51" s="210"/>
      <c r="G51" s="211"/>
      <c r="H51" s="206"/>
      <c r="I51" s="206"/>
      <c r="J51" s="206"/>
      <c r="K51" s="206"/>
      <c r="L51" s="206"/>
      <c r="M51" s="206"/>
      <c r="N51" s="206"/>
      <c r="O51" s="206"/>
      <c r="P51" s="206"/>
      <c r="Q51" s="206"/>
      <c r="R51" s="206"/>
      <c r="S51" s="206"/>
      <c r="T51" s="206"/>
      <c r="U51" s="207"/>
    </row>
    <row r="52" s="191" customFormat="1" ht="16" customHeight="1" spans="1:21">
      <c r="A52" s="208"/>
      <c r="B52" s="209"/>
      <c r="C52" s="210"/>
      <c r="D52" s="211"/>
      <c r="E52" s="211"/>
      <c r="F52" s="210"/>
      <c r="G52" s="211"/>
      <c r="H52" s="206"/>
      <c r="I52" s="206"/>
      <c r="J52" s="206"/>
      <c r="K52" s="206"/>
      <c r="L52" s="206"/>
      <c r="M52" s="206"/>
      <c r="N52" s="206"/>
      <c r="O52" s="206"/>
      <c r="P52" s="206"/>
      <c r="Q52" s="206"/>
      <c r="R52" s="206"/>
      <c r="S52" s="206"/>
      <c r="T52" s="206"/>
      <c r="U52" s="207"/>
    </row>
    <row r="53" s="191" customFormat="1" ht="16" customHeight="1" spans="1:21">
      <c r="A53" s="208"/>
      <c r="B53" s="209"/>
      <c r="C53" s="210"/>
      <c r="D53" s="211"/>
      <c r="E53" s="211"/>
      <c r="F53" s="210"/>
      <c r="G53" s="211"/>
      <c r="H53" s="206"/>
      <c r="I53" s="206"/>
      <c r="J53" s="206"/>
      <c r="K53" s="206"/>
      <c r="L53" s="206"/>
      <c r="M53" s="206"/>
      <c r="N53" s="206"/>
      <c r="O53" s="206"/>
      <c r="P53" s="206"/>
      <c r="Q53" s="206"/>
      <c r="R53" s="206"/>
      <c r="S53" s="206"/>
      <c r="T53" s="206"/>
      <c r="U53" s="207"/>
    </row>
    <row r="54" s="191" customFormat="1" ht="16" customHeight="1" spans="1:21">
      <c r="A54" s="208"/>
      <c r="B54" s="209"/>
      <c r="C54" s="210"/>
      <c r="D54" s="211"/>
      <c r="E54" s="211"/>
      <c r="F54" s="210"/>
      <c r="G54" s="211"/>
      <c r="H54" s="206"/>
      <c r="I54" s="206"/>
      <c r="J54" s="206"/>
      <c r="K54" s="206"/>
      <c r="L54" s="206"/>
      <c r="M54" s="206"/>
      <c r="N54" s="206"/>
      <c r="O54" s="206"/>
      <c r="P54" s="206"/>
      <c r="Q54" s="206"/>
      <c r="R54" s="206"/>
      <c r="S54" s="206"/>
      <c r="T54" s="206"/>
      <c r="U54" s="207"/>
    </row>
    <row r="55" s="191" customFormat="1" ht="16" customHeight="1" spans="1:21">
      <c r="A55" s="208"/>
      <c r="B55" s="209"/>
      <c r="C55" s="210"/>
      <c r="D55" s="211"/>
      <c r="E55" s="211"/>
      <c r="F55" s="210"/>
      <c r="G55" s="211"/>
      <c r="H55" s="206"/>
      <c r="I55" s="206"/>
      <c r="J55" s="206"/>
      <c r="K55" s="206"/>
      <c r="L55" s="206"/>
      <c r="M55" s="206"/>
      <c r="N55" s="206"/>
      <c r="O55" s="206"/>
      <c r="P55" s="206"/>
      <c r="Q55" s="206"/>
      <c r="R55" s="206"/>
      <c r="S55" s="206"/>
      <c r="T55" s="206"/>
      <c r="U55" s="207"/>
    </row>
    <row r="56" s="191" customFormat="1" ht="16" customHeight="1" spans="1:21">
      <c r="A56" s="208"/>
      <c r="B56" s="209"/>
      <c r="C56" s="210"/>
      <c r="D56" s="211"/>
      <c r="E56" s="211"/>
      <c r="F56" s="210"/>
      <c r="G56" s="211"/>
      <c r="H56" s="206"/>
      <c r="I56" s="206"/>
      <c r="J56" s="206"/>
      <c r="K56" s="206"/>
      <c r="L56" s="206"/>
      <c r="M56" s="206"/>
      <c r="N56" s="206"/>
      <c r="O56" s="206"/>
      <c r="P56" s="206"/>
      <c r="Q56" s="206"/>
      <c r="R56" s="206"/>
      <c r="S56" s="206"/>
      <c r="T56" s="206"/>
      <c r="U56" s="207"/>
    </row>
    <row r="57" s="191" customFormat="1" ht="16" customHeight="1" spans="1:21">
      <c r="A57" s="208"/>
      <c r="B57" s="209"/>
      <c r="C57" s="210"/>
      <c r="D57" s="211"/>
      <c r="E57" s="211"/>
      <c r="F57" s="210"/>
      <c r="G57" s="211"/>
      <c r="H57" s="206"/>
      <c r="I57" s="206"/>
      <c r="J57" s="206"/>
      <c r="K57" s="206"/>
      <c r="L57" s="206"/>
      <c r="M57" s="206"/>
      <c r="N57" s="206"/>
      <c r="O57" s="206"/>
      <c r="P57" s="206"/>
      <c r="Q57" s="206"/>
      <c r="R57" s="206"/>
      <c r="S57" s="206"/>
      <c r="T57" s="206"/>
      <c r="U57" s="207"/>
    </row>
    <row r="58" s="191" customFormat="1" ht="16" customHeight="1" spans="1:21">
      <c r="A58" s="208"/>
      <c r="B58" s="209"/>
      <c r="C58" s="210"/>
      <c r="D58" s="211"/>
      <c r="E58" s="211"/>
      <c r="F58" s="210"/>
      <c r="G58" s="211"/>
      <c r="H58" s="206"/>
      <c r="I58" s="206"/>
      <c r="J58" s="206"/>
      <c r="K58" s="206"/>
      <c r="L58" s="206"/>
      <c r="M58" s="206"/>
      <c r="N58" s="206"/>
      <c r="O58" s="206"/>
      <c r="P58" s="206"/>
      <c r="Q58" s="206"/>
      <c r="R58" s="206"/>
      <c r="S58" s="206"/>
      <c r="T58" s="206"/>
      <c r="U58" s="207"/>
    </row>
    <row r="59" s="191" customFormat="1" ht="16" customHeight="1" spans="1:21">
      <c r="A59" s="208"/>
      <c r="B59" s="209"/>
      <c r="C59" s="210"/>
      <c r="D59" s="211"/>
      <c r="E59" s="211"/>
      <c r="F59" s="210"/>
      <c r="G59" s="211"/>
      <c r="H59" s="206"/>
      <c r="I59" s="206"/>
      <c r="J59" s="206"/>
      <c r="K59" s="206"/>
      <c r="L59" s="206"/>
      <c r="M59" s="206"/>
      <c r="N59" s="206"/>
      <c r="O59" s="206"/>
      <c r="P59" s="206"/>
      <c r="Q59" s="206"/>
      <c r="R59" s="206"/>
      <c r="S59" s="206"/>
      <c r="T59" s="206"/>
      <c r="U59" s="207"/>
    </row>
    <row r="60" s="191" customFormat="1" ht="16" customHeight="1" spans="1:21">
      <c r="A60" s="208"/>
      <c r="B60" s="209"/>
      <c r="C60" s="210"/>
      <c r="D60" s="211"/>
      <c r="E60" s="211"/>
      <c r="F60" s="210"/>
      <c r="G60" s="211"/>
      <c r="H60" s="206"/>
      <c r="I60" s="206"/>
      <c r="J60" s="206"/>
      <c r="K60" s="206"/>
      <c r="L60" s="206"/>
      <c r="M60" s="206"/>
      <c r="N60" s="206"/>
      <c r="O60" s="206"/>
      <c r="P60" s="206"/>
      <c r="Q60" s="206"/>
      <c r="R60" s="206"/>
      <c r="S60" s="206"/>
      <c r="T60" s="206"/>
      <c r="U60" s="207"/>
    </row>
    <row r="61" s="191" customFormat="1" ht="16" customHeight="1" spans="1:21">
      <c r="A61" s="208"/>
      <c r="B61" s="209"/>
      <c r="C61" s="210"/>
      <c r="D61" s="211"/>
      <c r="E61" s="211"/>
      <c r="F61" s="210"/>
      <c r="G61" s="211"/>
      <c r="H61" s="206"/>
      <c r="I61" s="206"/>
      <c r="J61" s="206"/>
      <c r="K61" s="206"/>
      <c r="L61" s="206"/>
      <c r="M61" s="206"/>
      <c r="N61" s="206"/>
      <c r="O61" s="206"/>
      <c r="P61" s="206"/>
      <c r="Q61" s="206"/>
      <c r="R61" s="206"/>
      <c r="S61" s="206"/>
      <c r="T61" s="206"/>
      <c r="U61" s="207"/>
    </row>
    <row r="62" s="191" customFormat="1" ht="16" customHeight="1" spans="1:21">
      <c r="A62" s="208"/>
      <c r="B62" s="209"/>
      <c r="C62" s="210"/>
      <c r="D62" s="211"/>
      <c r="E62" s="211"/>
      <c r="F62" s="210"/>
      <c r="G62" s="211"/>
      <c r="H62" s="206"/>
      <c r="I62" s="206"/>
      <c r="J62" s="206"/>
      <c r="K62" s="206"/>
      <c r="L62" s="206"/>
      <c r="M62" s="206"/>
      <c r="N62" s="206"/>
      <c r="O62" s="206"/>
      <c r="P62" s="206"/>
      <c r="Q62" s="206"/>
      <c r="R62" s="206"/>
      <c r="S62" s="206"/>
      <c r="T62" s="206"/>
      <c r="U62" s="207"/>
    </row>
    <row r="63" s="191" customFormat="1" ht="16" customHeight="1" spans="1:21">
      <c r="A63" s="208"/>
      <c r="B63" s="209"/>
      <c r="C63" s="210"/>
      <c r="D63" s="211"/>
      <c r="E63" s="211"/>
      <c r="F63" s="210"/>
      <c r="G63" s="211"/>
      <c r="H63" s="206"/>
      <c r="I63" s="206"/>
      <c r="J63" s="206"/>
      <c r="K63" s="206"/>
      <c r="L63" s="206"/>
      <c r="M63" s="206"/>
      <c r="N63" s="206"/>
      <c r="O63" s="206"/>
      <c r="P63" s="206"/>
      <c r="Q63" s="206"/>
      <c r="R63" s="206"/>
      <c r="S63" s="206"/>
      <c r="T63" s="206"/>
      <c r="U63" s="207"/>
    </row>
    <row r="64" s="191" customFormat="1" ht="16" customHeight="1" spans="1:21">
      <c r="A64" s="208"/>
      <c r="B64" s="209"/>
      <c r="C64" s="210"/>
      <c r="D64" s="211"/>
      <c r="E64" s="211"/>
      <c r="F64" s="210"/>
      <c r="G64" s="211"/>
      <c r="H64" s="206"/>
      <c r="I64" s="206"/>
      <c r="J64" s="206"/>
      <c r="K64" s="206"/>
      <c r="L64" s="206"/>
      <c r="M64" s="206"/>
      <c r="N64" s="206"/>
      <c r="O64" s="206"/>
      <c r="P64" s="206"/>
      <c r="Q64" s="206"/>
      <c r="R64" s="206"/>
      <c r="S64" s="206"/>
      <c r="T64" s="206"/>
      <c r="U64" s="207"/>
    </row>
    <row r="65" s="191" customFormat="1" ht="16" customHeight="1" spans="1:21">
      <c r="A65" s="208"/>
      <c r="B65" s="209"/>
      <c r="C65" s="210"/>
      <c r="D65" s="211"/>
      <c r="E65" s="211"/>
      <c r="F65" s="210"/>
      <c r="G65" s="211"/>
      <c r="H65" s="206"/>
      <c r="I65" s="206"/>
      <c r="J65" s="206"/>
      <c r="K65" s="206"/>
      <c r="L65" s="206"/>
      <c r="M65" s="206"/>
      <c r="N65" s="206"/>
      <c r="O65" s="206"/>
      <c r="P65" s="206"/>
      <c r="Q65" s="206"/>
      <c r="R65" s="206"/>
      <c r="S65" s="206"/>
      <c r="T65" s="206"/>
      <c r="U65" s="207"/>
    </row>
    <row r="66" s="191" customFormat="1" ht="16" customHeight="1" spans="1:21">
      <c r="A66" s="208"/>
      <c r="B66" s="209"/>
      <c r="C66" s="210"/>
      <c r="D66" s="211"/>
      <c r="E66" s="211"/>
      <c r="F66" s="210"/>
      <c r="G66" s="211"/>
      <c r="H66" s="206"/>
      <c r="I66" s="206"/>
      <c r="J66" s="206"/>
      <c r="K66" s="206"/>
      <c r="L66" s="206"/>
      <c r="M66" s="206"/>
      <c r="N66" s="206"/>
      <c r="O66" s="206"/>
      <c r="P66" s="206"/>
      <c r="Q66" s="206"/>
      <c r="R66" s="206"/>
      <c r="S66" s="206"/>
      <c r="T66" s="206"/>
      <c r="U66" s="207"/>
    </row>
    <row r="67" s="191" customFormat="1" ht="16" customHeight="1" spans="1:21">
      <c r="A67" s="208"/>
      <c r="B67" s="209"/>
      <c r="C67" s="210"/>
      <c r="D67" s="211"/>
      <c r="E67" s="211"/>
      <c r="F67" s="210"/>
      <c r="G67" s="211"/>
      <c r="H67" s="206"/>
      <c r="I67" s="206"/>
      <c r="J67" s="206"/>
      <c r="K67" s="206"/>
      <c r="L67" s="206"/>
      <c r="M67" s="206"/>
      <c r="N67" s="206"/>
      <c r="O67" s="206"/>
      <c r="P67" s="206"/>
      <c r="Q67" s="206"/>
      <c r="R67" s="206"/>
      <c r="S67" s="206"/>
      <c r="T67" s="206"/>
      <c r="U67" s="207"/>
    </row>
    <row r="68" s="191" customFormat="1" ht="16" customHeight="1" spans="1:21">
      <c r="A68" s="208"/>
      <c r="B68" s="209"/>
      <c r="C68" s="210"/>
      <c r="D68" s="211"/>
      <c r="E68" s="211"/>
      <c r="F68" s="210"/>
      <c r="G68" s="211"/>
      <c r="H68" s="206"/>
      <c r="I68" s="206"/>
      <c r="J68" s="206"/>
      <c r="K68" s="206"/>
      <c r="L68" s="206"/>
      <c r="M68" s="206"/>
      <c r="N68" s="206"/>
      <c r="O68" s="206"/>
      <c r="P68" s="206"/>
      <c r="Q68" s="206"/>
      <c r="R68" s="206"/>
      <c r="S68" s="206"/>
      <c r="T68" s="206"/>
      <c r="U68" s="207"/>
    </row>
    <row r="69" s="191" customFormat="1" ht="16" customHeight="1" spans="1:21">
      <c r="A69" s="208"/>
      <c r="B69" s="209"/>
      <c r="C69" s="210"/>
      <c r="D69" s="211"/>
      <c r="E69" s="211"/>
      <c r="F69" s="210"/>
      <c r="G69" s="211"/>
      <c r="H69" s="206"/>
      <c r="I69" s="206"/>
      <c r="J69" s="206"/>
      <c r="K69" s="206"/>
      <c r="L69" s="206"/>
      <c r="M69" s="206"/>
      <c r="N69" s="206"/>
      <c r="O69" s="206"/>
      <c r="P69" s="206"/>
      <c r="Q69" s="206"/>
      <c r="R69" s="206"/>
      <c r="S69" s="206"/>
      <c r="T69" s="206"/>
      <c r="U69" s="207"/>
    </row>
    <row r="70" s="191" customFormat="1" ht="16" customHeight="1" spans="1:21">
      <c r="A70" s="208"/>
      <c r="B70" s="209"/>
      <c r="C70" s="210"/>
      <c r="D70" s="211"/>
      <c r="E70" s="211"/>
      <c r="F70" s="210"/>
      <c r="G70" s="211"/>
      <c r="H70" s="206"/>
      <c r="I70" s="206"/>
      <c r="J70" s="206"/>
      <c r="K70" s="206"/>
      <c r="L70" s="206"/>
      <c r="M70" s="206"/>
      <c r="N70" s="206"/>
      <c r="O70" s="206"/>
      <c r="P70" s="206"/>
      <c r="Q70" s="206"/>
      <c r="R70" s="206"/>
      <c r="S70" s="206"/>
      <c r="T70" s="206"/>
      <c r="U70" s="207"/>
    </row>
    <row r="71" s="191" customFormat="1" ht="16" customHeight="1" spans="1:21">
      <c r="A71" s="208"/>
      <c r="B71" s="209"/>
      <c r="C71" s="210"/>
      <c r="D71" s="211"/>
      <c r="E71" s="211"/>
      <c r="F71" s="210"/>
      <c r="G71" s="211"/>
      <c r="H71" s="206"/>
      <c r="I71" s="206"/>
      <c r="J71" s="206"/>
      <c r="K71" s="206"/>
      <c r="L71" s="206"/>
      <c r="M71" s="206"/>
      <c r="N71" s="206"/>
      <c r="O71" s="206"/>
      <c r="P71" s="206"/>
      <c r="Q71" s="206"/>
      <c r="R71" s="206"/>
      <c r="S71" s="206"/>
      <c r="T71" s="206"/>
      <c r="U71" s="207"/>
    </row>
    <row r="72" s="191" customFormat="1" ht="16" customHeight="1" spans="1:21">
      <c r="A72" s="208"/>
      <c r="B72" s="209"/>
      <c r="C72" s="210"/>
      <c r="D72" s="211"/>
      <c r="E72" s="211"/>
      <c r="F72" s="210"/>
      <c r="G72" s="211"/>
      <c r="H72" s="206"/>
      <c r="I72" s="206"/>
      <c r="J72" s="206"/>
      <c r="K72" s="206"/>
      <c r="L72" s="206"/>
      <c r="M72" s="206"/>
      <c r="N72" s="206"/>
      <c r="O72" s="206"/>
      <c r="P72" s="206"/>
      <c r="Q72" s="206"/>
      <c r="R72" s="206"/>
      <c r="S72" s="206"/>
      <c r="T72" s="206"/>
      <c r="U72" s="207"/>
    </row>
    <row r="73" s="191" customFormat="1" ht="16" customHeight="1" spans="1:21">
      <c r="A73" s="208"/>
      <c r="B73" s="209"/>
      <c r="C73" s="210"/>
      <c r="D73" s="211"/>
      <c r="E73" s="211"/>
      <c r="F73" s="210"/>
      <c r="G73" s="211"/>
      <c r="H73" s="206"/>
      <c r="I73" s="206"/>
      <c r="J73" s="206"/>
      <c r="K73" s="206"/>
      <c r="L73" s="206"/>
      <c r="M73" s="206"/>
      <c r="N73" s="206"/>
      <c r="O73" s="206"/>
      <c r="P73" s="206"/>
      <c r="Q73" s="206"/>
      <c r="R73" s="206"/>
      <c r="S73" s="206"/>
      <c r="T73" s="206"/>
      <c r="U73" s="207"/>
    </row>
    <row r="74" s="191" customFormat="1" ht="16" customHeight="1" spans="1:21">
      <c r="A74" s="208"/>
      <c r="B74" s="209"/>
      <c r="C74" s="210"/>
      <c r="D74" s="211"/>
      <c r="E74" s="211"/>
      <c r="F74" s="210"/>
      <c r="G74" s="211"/>
      <c r="H74" s="206"/>
      <c r="I74" s="206"/>
      <c r="J74" s="206"/>
      <c r="K74" s="206"/>
      <c r="L74" s="206"/>
      <c r="M74" s="206"/>
      <c r="N74" s="206"/>
      <c r="O74" s="206"/>
      <c r="P74" s="206"/>
      <c r="Q74" s="206"/>
      <c r="R74" s="206"/>
      <c r="S74" s="206"/>
      <c r="T74" s="206"/>
      <c r="U74" s="207"/>
    </row>
    <row r="75" s="191" customFormat="1" ht="16" customHeight="1" spans="1:21">
      <c r="A75" s="208"/>
      <c r="B75" s="209"/>
      <c r="C75" s="210"/>
      <c r="D75" s="211"/>
      <c r="E75" s="211"/>
      <c r="F75" s="210"/>
      <c r="G75" s="211"/>
      <c r="H75" s="206"/>
      <c r="I75" s="206"/>
      <c r="J75" s="206"/>
      <c r="K75" s="206"/>
      <c r="L75" s="206"/>
      <c r="M75" s="206"/>
      <c r="N75" s="206"/>
      <c r="O75" s="206"/>
      <c r="P75" s="206"/>
      <c r="Q75" s="206"/>
      <c r="R75" s="206"/>
      <c r="S75" s="206"/>
      <c r="T75" s="206"/>
      <c r="U75" s="207"/>
    </row>
    <row r="76" s="191" customFormat="1" ht="16" customHeight="1" spans="1:21">
      <c r="A76" s="208"/>
      <c r="B76" s="209"/>
      <c r="C76" s="210"/>
      <c r="D76" s="211"/>
      <c r="E76" s="211"/>
      <c r="F76" s="210"/>
      <c r="G76" s="211"/>
      <c r="H76" s="206"/>
      <c r="I76" s="206"/>
      <c r="J76" s="206"/>
      <c r="K76" s="206"/>
      <c r="L76" s="206"/>
      <c r="M76" s="206"/>
      <c r="N76" s="206"/>
      <c r="O76" s="206"/>
      <c r="P76" s="206"/>
      <c r="Q76" s="206"/>
      <c r="R76" s="206"/>
      <c r="S76" s="206"/>
      <c r="T76" s="206"/>
      <c r="U76" s="207"/>
    </row>
    <row r="77" s="191" customFormat="1" ht="16" customHeight="1" spans="1:21">
      <c r="A77" s="208"/>
      <c r="B77" s="209"/>
      <c r="C77" s="210"/>
      <c r="D77" s="211"/>
      <c r="E77" s="211"/>
      <c r="F77" s="210"/>
      <c r="G77" s="211"/>
      <c r="H77" s="206"/>
      <c r="I77" s="206"/>
      <c r="J77" s="206"/>
      <c r="K77" s="206"/>
      <c r="L77" s="206"/>
      <c r="M77" s="206"/>
      <c r="N77" s="206"/>
      <c r="O77" s="206"/>
      <c r="P77" s="206"/>
      <c r="Q77" s="206"/>
      <c r="R77" s="206"/>
      <c r="S77" s="206"/>
      <c r="T77" s="206"/>
      <c r="U77" s="207"/>
    </row>
    <row r="78" s="191" customFormat="1" ht="16" customHeight="1" spans="1:21">
      <c r="A78" s="208"/>
      <c r="B78" s="209"/>
      <c r="C78" s="210"/>
      <c r="D78" s="211"/>
      <c r="E78" s="211"/>
      <c r="F78" s="210"/>
      <c r="G78" s="211"/>
      <c r="H78" s="206"/>
      <c r="I78" s="206"/>
      <c r="J78" s="206"/>
      <c r="K78" s="206"/>
      <c r="L78" s="206"/>
      <c r="M78" s="206"/>
      <c r="N78" s="206"/>
      <c r="O78" s="206"/>
      <c r="P78" s="206"/>
      <c r="Q78" s="206"/>
      <c r="R78" s="206"/>
      <c r="S78" s="206"/>
      <c r="T78" s="206"/>
      <c r="U78" s="207"/>
    </row>
    <row r="79" s="191" customFormat="1" ht="16" customHeight="1" spans="1:21">
      <c r="A79" s="208"/>
      <c r="B79" s="209"/>
      <c r="C79" s="210"/>
      <c r="D79" s="211"/>
      <c r="E79" s="211"/>
      <c r="F79" s="210"/>
      <c r="G79" s="211"/>
      <c r="H79" s="206"/>
      <c r="I79" s="206"/>
      <c r="J79" s="206"/>
      <c r="K79" s="206"/>
      <c r="L79" s="206"/>
      <c r="M79" s="206"/>
      <c r="N79" s="206"/>
      <c r="O79" s="206"/>
      <c r="P79" s="206"/>
      <c r="Q79" s="206"/>
      <c r="R79" s="206"/>
      <c r="S79" s="206"/>
      <c r="T79" s="206"/>
      <c r="U79" s="207"/>
    </row>
    <row r="80" s="191" customFormat="1" ht="16" customHeight="1" spans="1:21">
      <c r="A80" s="208"/>
      <c r="B80" s="209"/>
      <c r="C80" s="210"/>
      <c r="D80" s="211"/>
      <c r="E80" s="211"/>
      <c r="F80" s="210"/>
      <c r="G80" s="211"/>
      <c r="H80" s="206"/>
      <c r="I80" s="206"/>
      <c r="J80" s="206"/>
      <c r="K80" s="206"/>
      <c r="L80" s="206"/>
      <c r="M80" s="206"/>
      <c r="N80" s="206"/>
      <c r="O80" s="206"/>
      <c r="P80" s="206"/>
      <c r="Q80" s="206"/>
      <c r="R80" s="206"/>
      <c r="S80" s="206"/>
      <c r="T80" s="206"/>
      <c r="U80" s="207"/>
    </row>
    <row r="81" s="191" customFormat="1" ht="16" customHeight="1" spans="1:21">
      <c r="A81" s="208"/>
      <c r="B81" s="209"/>
      <c r="C81" s="210"/>
      <c r="D81" s="211"/>
      <c r="E81" s="211"/>
      <c r="F81" s="210"/>
      <c r="G81" s="211"/>
      <c r="H81" s="206"/>
      <c r="I81" s="206"/>
      <c r="J81" s="206"/>
      <c r="K81" s="206"/>
      <c r="L81" s="206"/>
      <c r="M81" s="206"/>
      <c r="N81" s="206"/>
      <c r="O81" s="206"/>
      <c r="P81" s="206"/>
      <c r="Q81" s="206"/>
      <c r="R81" s="206"/>
      <c r="S81" s="206"/>
      <c r="T81" s="206"/>
      <c r="U81" s="207"/>
    </row>
    <row r="82" s="191" customFormat="1" ht="16" customHeight="1" spans="1:21">
      <c r="A82" s="208"/>
      <c r="B82" s="209"/>
      <c r="C82" s="210"/>
      <c r="D82" s="211"/>
      <c r="E82" s="211"/>
      <c r="F82" s="210"/>
      <c r="G82" s="211"/>
      <c r="H82" s="206"/>
      <c r="I82" s="206"/>
      <c r="J82" s="206"/>
      <c r="K82" s="206"/>
      <c r="L82" s="206"/>
      <c r="M82" s="206"/>
      <c r="N82" s="206"/>
      <c r="O82" s="206"/>
      <c r="P82" s="206"/>
      <c r="Q82" s="206"/>
      <c r="R82" s="206"/>
      <c r="S82" s="206"/>
      <c r="T82" s="206"/>
      <c r="U82" s="207"/>
    </row>
    <row r="83" s="191" customFormat="1" ht="16" customHeight="1" spans="1:21">
      <c r="A83" s="208"/>
      <c r="B83" s="209"/>
      <c r="C83" s="210"/>
      <c r="D83" s="211"/>
      <c r="E83" s="211"/>
      <c r="F83" s="210"/>
      <c r="G83" s="211"/>
      <c r="H83" s="206"/>
      <c r="I83" s="206"/>
      <c r="J83" s="206"/>
      <c r="K83" s="206"/>
      <c r="L83" s="206"/>
      <c r="M83" s="206"/>
      <c r="N83" s="206"/>
      <c r="O83" s="206"/>
      <c r="P83" s="206"/>
      <c r="Q83" s="206"/>
      <c r="R83" s="206"/>
      <c r="S83" s="206"/>
      <c r="T83" s="206"/>
      <c r="U83" s="207"/>
    </row>
    <row r="84" s="191" customFormat="1" ht="16" customHeight="1" spans="1:21">
      <c r="A84" s="208"/>
      <c r="B84" s="209"/>
      <c r="C84" s="210"/>
      <c r="D84" s="211"/>
      <c r="E84" s="211"/>
      <c r="F84" s="210"/>
      <c r="G84" s="211"/>
      <c r="H84" s="206"/>
      <c r="I84" s="206"/>
      <c r="J84" s="206"/>
      <c r="K84" s="206"/>
      <c r="L84" s="206"/>
      <c r="M84" s="206"/>
      <c r="N84" s="206"/>
      <c r="O84" s="206"/>
      <c r="P84" s="206"/>
      <c r="Q84" s="206"/>
      <c r="R84" s="206"/>
      <c r="S84" s="206"/>
      <c r="T84" s="206"/>
      <c r="U84" s="207"/>
    </row>
    <row r="85" s="191" customFormat="1" ht="16" customHeight="1" spans="1:21">
      <c r="A85" s="208"/>
      <c r="B85" s="209"/>
      <c r="C85" s="210"/>
      <c r="D85" s="211"/>
      <c r="E85" s="211"/>
      <c r="F85" s="210"/>
      <c r="G85" s="211"/>
      <c r="H85" s="206"/>
      <c r="I85" s="206"/>
      <c r="J85" s="206"/>
      <c r="K85" s="206"/>
      <c r="L85" s="206"/>
      <c r="M85" s="206"/>
      <c r="N85" s="206"/>
      <c r="O85" s="206"/>
      <c r="P85" s="206"/>
      <c r="Q85" s="206"/>
      <c r="R85" s="206"/>
      <c r="S85" s="206"/>
      <c r="T85" s="206"/>
      <c r="U85" s="207"/>
    </row>
    <row r="86" s="191" customFormat="1" ht="16" customHeight="1" spans="1:21">
      <c r="A86" s="208"/>
      <c r="B86" s="209"/>
      <c r="C86" s="210"/>
      <c r="D86" s="211"/>
      <c r="E86" s="211"/>
      <c r="F86" s="210"/>
      <c r="G86" s="211"/>
      <c r="H86" s="206"/>
      <c r="I86" s="206"/>
      <c r="J86" s="206"/>
      <c r="K86" s="206"/>
      <c r="L86" s="206"/>
      <c r="M86" s="206"/>
      <c r="N86" s="206"/>
      <c r="O86" s="206"/>
      <c r="P86" s="206"/>
      <c r="Q86" s="206"/>
      <c r="R86" s="206"/>
      <c r="S86" s="206"/>
      <c r="T86" s="206"/>
      <c r="U86" s="207"/>
    </row>
    <row r="87" s="191" customFormat="1" ht="16" customHeight="1" spans="1:21">
      <c r="A87" s="208"/>
      <c r="B87" s="209"/>
      <c r="C87" s="210"/>
      <c r="D87" s="211"/>
      <c r="E87" s="211"/>
      <c r="F87" s="210"/>
      <c r="G87" s="211"/>
      <c r="H87" s="206"/>
      <c r="I87" s="206"/>
      <c r="J87" s="206"/>
      <c r="K87" s="206"/>
      <c r="L87" s="206"/>
      <c r="M87" s="206"/>
      <c r="N87" s="206"/>
      <c r="O87" s="206"/>
      <c r="P87" s="206"/>
      <c r="Q87" s="206"/>
      <c r="R87" s="206"/>
      <c r="S87" s="206"/>
      <c r="T87" s="206"/>
      <c r="U87" s="207"/>
    </row>
    <row r="88" s="191" customFormat="1" ht="16" customHeight="1" spans="1:21">
      <c r="A88" s="208"/>
      <c r="B88" s="209"/>
      <c r="C88" s="210"/>
      <c r="D88" s="211"/>
      <c r="E88" s="211"/>
      <c r="F88" s="210"/>
      <c r="G88" s="211"/>
      <c r="H88" s="206"/>
      <c r="I88" s="206"/>
      <c r="J88" s="206"/>
      <c r="K88" s="206"/>
      <c r="L88" s="206"/>
      <c r="M88" s="206"/>
      <c r="N88" s="206"/>
      <c r="O88" s="206"/>
      <c r="P88" s="206"/>
      <c r="Q88" s="206"/>
      <c r="R88" s="206"/>
      <c r="S88" s="206"/>
      <c r="T88" s="206"/>
      <c r="U88" s="207"/>
    </row>
    <row r="89" s="191" customFormat="1" ht="16" customHeight="1" spans="1:21">
      <c r="A89" s="208"/>
      <c r="B89" s="209"/>
      <c r="C89" s="210"/>
      <c r="D89" s="211"/>
      <c r="E89" s="211"/>
      <c r="F89" s="210"/>
      <c r="G89" s="211"/>
      <c r="H89" s="206"/>
      <c r="I89" s="206"/>
      <c r="J89" s="206"/>
      <c r="K89" s="206"/>
      <c r="L89" s="206"/>
      <c r="M89" s="206"/>
      <c r="N89" s="206"/>
      <c r="O89" s="206"/>
      <c r="P89" s="206"/>
      <c r="Q89" s="206"/>
      <c r="R89" s="206"/>
      <c r="S89" s="206"/>
      <c r="T89" s="206"/>
      <c r="U89" s="207"/>
    </row>
    <row r="90" s="191" customFormat="1" ht="16" customHeight="1" spans="1:21">
      <c r="A90" s="208"/>
      <c r="B90" s="209"/>
      <c r="C90" s="210"/>
      <c r="D90" s="211"/>
      <c r="E90" s="211"/>
      <c r="F90" s="210"/>
      <c r="G90" s="211"/>
      <c r="H90" s="206"/>
      <c r="I90" s="206"/>
      <c r="J90" s="206"/>
      <c r="K90" s="206"/>
      <c r="L90" s="206"/>
      <c r="M90" s="206"/>
      <c r="N90" s="206"/>
      <c r="O90" s="206"/>
      <c r="P90" s="206"/>
      <c r="Q90" s="206"/>
      <c r="R90" s="206"/>
      <c r="S90" s="206"/>
      <c r="T90" s="206"/>
      <c r="U90" s="207"/>
    </row>
    <row r="91" s="191" customFormat="1" ht="16" customHeight="1" spans="1:21">
      <c r="A91" s="208"/>
      <c r="B91" s="209"/>
      <c r="C91" s="210"/>
      <c r="D91" s="211"/>
      <c r="E91" s="211"/>
      <c r="F91" s="210"/>
      <c r="G91" s="211"/>
      <c r="H91" s="206"/>
      <c r="I91" s="206"/>
      <c r="J91" s="206"/>
      <c r="K91" s="206"/>
      <c r="L91" s="206"/>
      <c r="M91" s="206"/>
      <c r="N91" s="206"/>
      <c r="O91" s="206"/>
      <c r="P91" s="206"/>
      <c r="Q91" s="206"/>
      <c r="R91" s="206"/>
      <c r="S91" s="206"/>
      <c r="T91" s="206"/>
      <c r="U91" s="207"/>
    </row>
    <row r="92" s="191" customFormat="1" ht="16" customHeight="1" spans="1:21">
      <c r="A92" s="208"/>
      <c r="B92" s="209"/>
      <c r="C92" s="210"/>
      <c r="D92" s="211"/>
      <c r="E92" s="211"/>
      <c r="F92" s="210"/>
      <c r="G92" s="211"/>
      <c r="H92" s="206"/>
      <c r="I92" s="206"/>
      <c r="J92" s="206"/>
      <c r="K92" s="206"/>
      <c r="L92" s="206"/>
      <c r="M92" s="206"/>
      <c r="N92" s="206"/>
      <c r="O92" s="206"/>
      <c r="P92" s="206"/>
      <c r="Q92" s="206"/>
      <c r="R92" s="206"/>
      <c r="S92" s="206"/>
      <c r="T92" s="206"/>
      <c r="U92" s="207"/>
    </row>
    <row r="93" s="191" customFormat="1" ht="16" customHeight="1" spans="1:21">
      <c r="A93" s="208"/>
      <c r="B93" s="209"/>
      <c r="C93" s="210"/>
      <c r="D93" s="211"/>
      <c r="E93" s="211"/>
      <c r="F93" s="210"/>
      <c r="G93" s="211"/>
      <c r="H93" s="206"/>
      <c r="I93" s="206"/>
      <c r="J93" s="206"/>
      <c r="K93" s="206"/>
      <c r="L93" s="206"/>
      <c r="M93" s="206"/>
      <c r="N93" s="206"/>
      <c r="O93" s="206"/>
      <c r="P93" s="206"/>
      <c r="Q93" s="206"/>
      <c r="R93" s="206"/>
      <c r="S93" s="206"/>
      <c r="T93" s="206"/>
      <c r="U93" s="207"/>
    </row>
    <row r="94" s="191" customFormat="1" ht="16" customHeight="1" spans="1:21">
      <c r="A94" s="208"/>
      <c r="B94" s="209"/>
      <c r="C94" s="210"/>
      <c r="D94" s="211"/>
      <c r="E94" s="211"/>
      <c r="F94" s="210"/>
      <c r="G94" s="211"/>
      <c r="H94" s="206"/>
      <c r="I94" s="206"/>
      <c r="J94" s="206"/>
      <c r="K94" s="206"/>
      <c r="L94" s="206"/>
      <c r="M94" s="206"/>
      <c r="N94" s="206"/>
      <c r="O94" s="206"/>
      <c r="P94" s="206"/>
      <c r="Q94" s="206"/>
      <c r="R94" s="206"/>
      <c r="S94" s="206"/>
      <c r="T94" s="206"/>
      <c r="U94" s="207"/>
    </row>
    <row r="95" s="191" customFormat="1" ht="16" customHeight="1" spans="1:21">
      <c r="A95" s="208"/>
      <c r="B95" s="209"/>
      <c r="C95" s="210"/>
      <c r="D95" s="211"/>
      <c r="E95" s="210"/>
      <c r="F95" s="210"/>
      <c r="G95" s="211"/>
      <c r="H95" s="206"/>
      <c r="I95" s="206"/>
      <c r="J95" s="206"/>
      <c r="K95" s="206"/>
      <c r="L95" s="206"/>
      <c r="M95" s="206"/>
      <c r="N95" s="206"/>
      <c r="O95" s="206"/>
      <c r="P95" s="206"/>
      <c r="Q95" s="206"/>
      <c r="R95" s="206"/>
      <c r="S95" s="206"/>
      <c r="T95" s="206"/>
      <c r="U95" s="207"/>
    </row>
    <row r="96" s="191" customFormat="1" ht="16" customHeight="1" spans="1:21">
      <c r="A96" s="208"/>
      <c r="B96" s="209"/>
      <c r="C96" s="210"/>
      <c r="D96" s="211"/>
      <c r="E96" s="210"/>
      <c r="F96" s="210"/>
      <c r="G96" s="211"/>
      <c r="H96" s="206"/>
      <c r="I96" s="206"/>
      <c r="J96" s="206"/>
      <c r="K96" s="206"/>
      <c r="L96" s="206"/>
      <c r="M96" s="206"/>
      <c r="N96" s="206"/>
      <c r="O96" s="206"/>
      <c r="P96" s="206"/>
      <c r="Q96" s="206"/>
      <c r="R96" s="206"/>
      <c r="S96" s="206"/>
      <c r="T96" s="206"/>
      <c r="U96" s="207"/>
    </row>
    <row r="97" s="191" customFormat="1" ht="16" customHeight="1" spans="1:21">
      <c r="A97" s="208"/>
      <c r="B97" s="209"/>
      <c r="C97" s="210"/>
      <c r="D97" s="211"/>
      <c r="E97" s="210"/>
      <c r="F97" s="210"/>
      <c r="G97" s="211"/>
      <c r="H97" s="206"/>
      <c r="I97" s="206"/>
      <c r="J97" s="206"/>
      <c r="K97" s="206"/>
      <c r="L97" s="206"/>
      <c r="M97" s="206"/>
      <c r="N97" s="206"/>
      <c r="O97" s="206"/>
      <c r="P97" s="206"/>
      <c r="Q97" s="206"/>
      <c r="R97" s="206"/>
      <c r="S97" s="206"/>
      <c r="T97" s="206"/>
      <c r="U97" s="207"/>
    </row>
    <row r="98" s="191" customFormat="1" ht="16" customHeight="1" spans="1:21">
      <c r="A98" s="208"/>
      <c r="B98" s="209"/>
      <c r="C98" s="210"/>
      <c r="D98" s="211"/>
      <c r="E98" s="210"/>
      <c r="F98" s="210"/>
      <c r="G98" s="211"/>
      <c r="H98" s="206"/>
      <c r="I98" s="206"/>
      <c r="J98" s="206"/>
      <c r="K98" s="206"/>
      <c r="L98" s="206"/>
      <c r="M98" s="206"/>
      <c r="N98" s="206"/>
      <c r="O98" s="206"/>
      <c r="P98" s="206"/>
      <c r="Q98" s="206"/>
      <c r="R98" s="206"/>
      <c r="S98" s="206"/>
      <c r="T98" s="206"/>
      <c r="U98" s="207"/>
    </row>
    <row r="99" s="191" customFormat="1" ht="16" customHeight="1" spans="1:21">
      <c r="A99" s="208"/>
      <c r="B99" s="209"/>
      <c r="C99" s="210"/>
      <c r="D99" s="211"/>
      <c r="E99" s="210"/>
      <c r="F99" s="210"/>
      <c r="G99" s="211"/>
      <c r="H99" s="206"/>
      <c r="I99" s="206"/>
      <c r="J99" s="206"/>
      <c r="K99" s="206"/>
      <c r="L99" s="206"/>
      <c r="M99" s="206"/>
      <c r="N99" s="206"/>
      <c r="O99" s="206"/>
      <c r="P99" s="206"/>
      <c r="Q99" s="206"/>
      <c r="R99" s="206"/>
      <c r="S99" s="206"/>
      <c r="T99" s="206"/>
      <c r="U99" s="207"/>
    </row>
    <row r="100" s="191" customFormat="1" ht="16" customHeight="1" spans="1:21">
      <c r="A100" s="208"/>
      <c r="B100" s="209"/>
      <c r="C100" s="210"/>
      <c r="D100" s="211"/>
      <c r="E100" s="210"/>
      <c r="F100" s="210"/>
      <c r="G100" s="211"/>
      <c r="H100" s="206"/>
      <c r="I100" s="206"/>
      <c r="J100" s="206"/>
      <c r="K100" s="206"/>
      <c r="L100" s="206"/>
      <c r="M100" s="206"/>
      <c r="N100" s="206"/>
      <c r="O100" s="206"/>
      <c r="P100" s="206"/>
      <c r="Q100" s="206"/>
      <c r="R100" s="206"/>
      <c r="S100" s="206"/>
      <c r="T100" s="206"/>
      <c r="U100" s="207"/>
    </row>
    <row r="101" s="191" customFormat="1" ht="16" customHeight="1" spans="1:21">
      <c r="A101" s="208"/>
      <c r="B101" s="209"/>
      <c r="C101" s="210"/>
      <c r="D101" s="211"/>
      <c r="E101" s="211"/>
      <c r="F101" s="210"/>
      <c r="G101" s="211"/>
      <c r="H101" s="206"/>
      <c r="I101" s="206"/>
      <c r="J101" s="206"/>
      <c r="K101" s="206"/>
      <c r="L101" s="206"/>
      <c r="M101" s="206"/>
      <c r="N101" s="206"/>
      <c r="O101" s="206"/>
      <c r="P101" s="206"/>
      <c r="Q101" s="206"/>
      <c r="R101" s="206"/>
      <c r="S101" s="206"/>
      <c r="T101" s="206"/>
      <c r="U101" s="207"/>
    </row>
    <row r="102" s="191" customFormat="1" ht="16" customHeight="1" spans="1:21">
      <c r="A102" s="208"/>
      <c r="B102" s="209"/>
      <c r="C102" s="210"/>
      <c r="D102" s="211"/>
      <c r="E102" s="211"/>
      <c r="F102" s="210"/>
      <c r="G102" s="211"/>
      <c r="H102" s="206"/>
      <c r="I102" s="206"/>
      <c r="J102" s="206"/>
      <c r="K102" s="206"/>
      <c r="L102" s="206"/>
      <c r="M102" s="206"/>
      <c r="N102" s="206"/>
      <c r="O102" s="206"/>
      <c r="P102" s="206"/>
      <c r="Q102" s="206"/>
      <c r="R102" s="206"/>
      <c r="S102" s="206"/>
      <c r="T102" s="206"/>
      <c r="U102" s="207"/>
    </row>
    <row r="103" s="191" customFormat="1" ht="16" customHeight="1" spans="1:21">
      <c r="A103" s="208"/>
      <c r="B103" s="209"/>
      <c r="C103" s="210"/>
      <c r="D103" s="211"/>
      <c r="E103" s="211"/>
      <c r="F103" s="210"/>
      <c r="G103" s="211"/>
      <c r="H103" s="206"/>
      <c r="I103" s="206"/>
      <c r="J103" s="206"/>
      <c r="K103" s="206"/>
      <c r="L103" s="206"/>
      <c r="M103" s="206"/>
      <c r="N103" s="206"/>
      <c r="O103" s="206"/>
      <c r="P103" s="206"/>
      <c r="Q103" s="206"/>
      <c r="R103" s="206"/>
      <c r="S103" s="206"/>
      <c r="T103" s="206"/>
      <c r="U103" s="207"/>
    </row>
    <row r="104" s="191" customFormat="1" ht="16" customHeight="1" spans="1:21">
      <c r="A104" s="208"/>
      <c r="B104" s="209"/>
      <c r="C104" s="210"/>
      <c r="D104" s="211"/>
      <c r="E104" s="211"/>
      <c r="F104" s="210"/>
      <c r="G104" s="211"/>
      <c r="H104" s="206"/>
      <c r="I104" s="206"/>
      <c r="J104" s="206"/>
      <c r="K104" s="206"/>
      <c r="L104" s="206"/>
      <c r="M104" s="206"/>
      <c r="N104" s="206"/>
      <c r="O104" s="206"/>
      <c r="P104" s="206"/>
      <c r="Q104" s="206"/>
      <c r="R104" s="206"/>
      <c r="S104" s="206"/>
      <c r="T104" s="206"/>
      <c r="U104" s="207"/>
    </row>
    <row r="105" s="191" customFormat="1" ht="16" customHeight="1" spans="1:21">
      <c r="A105" s="208"/>
      <c r="B105" s="209"/>
      <c r="C105" s="210"/>
      <c r="D105" s="211"/>
      <c r="E105" s="211"/>
      <c r="F105" s="210"/>
      <c r="G105" s="211"/>
      <c r="H105" s="206"/>
      <c r="I105" s="206"/>
      <c r="J105" s="206"/>
      <c r="K105" s="206"/>
      <c r="L105" s="206"/>
      <c r="M105" s="206"/>
      <c r="N105" s="206"/>
      <c r="O105" s="206"/>
      <c r="P105" s="206"/>
      <c r="Q105" s="206"/>
      <c r="R105" s="206"/>
      <c r="S105" s="206"/>
      <c r="T105" s="206"/>
      <c r="U105" s="207"/>
    </row>
    <row r="106" s="191" customFormat="1" ht="16" customHeight="1" spans="1:21">
      <c r="A106" s="208"/>
      <c r="B106" s="209"/>
      <c r="C106" s="210"/>
      <c r="D106" s="211"/>
      <c r="E106" s="211"/>
      <c r="F106" s="210"/>
      <c r="G106" s="211"/>
      <c r="H106" s="206"/>
      <c r="I106" s="206"/>
      <c r="J106" s="206"/>
      <c r="K106" s="206"/>
      <c r="L106" s="206"/>
      <c r="M106" s="206"/>
      <c r="N106" s="206"/>
      <c r="O106" s="206"/>
      <c r="P106" s="206"/>
      <c r="Q106" s="206"/>
      <c r="R106" s="206"/>
      <c r="S106" s="206"/>
      <c r="T106" s="206"/>
      <c r="U106" s="207"/>
    </row>
    <row r="107" s="191" customFormat="1" ht="16" customHeight="1" spans="1:21">
      <c r="A107" s="208"/>
      <c r="B107" s="209"/>
      <c r="C107" s="210"/>
      <c r="D107" s="211"/>
      <c r="E107" s="211"/>
      <c r="F107" s="210"/>
      <c r="G107" s="211"/>
      <c r="H107" s="206"/>
      <c r="I107" s="206"/>
      <c r="J107" s="206"/>
      <c r="K107" s="206"/>
      <c r="L107" s="206"/>
      <c r="M107" s="206"/>
      <c r="N107" s="206"/>
      <c r="O107" s="206"/>
      <c r="P107" s="206"/>
      <c r="Q107" s="206"/>
      <c r="R107" s="206"/>
      <c r="S107" s="206"/>
      <c r="T107" s="206"/>
      <c r="U107" s="207"/>
    </row>
    <row r="108" s="191" customFormat="1" ht="16" customHeight="1" spans="1:21">
      <c r="A108" s="208"/>
      <c r="B108" s="209"/>
      <c r="C108" s="210"/>
      <c r="D108" s="211"/>
      <c r="E108" s="211"/>
      <c r="F108" s="210"/>
      <c r="G108" s="211"/>
      <c r="H108" s="206"/>
      <c r="I108" s="206"/>
      <c r="J108" s="206"/>
      <c r="K108" s="206"/>
      <c r="L108" s="206"/>
      <c r="M108" s="206"/>
      <c r="N108" s="206"/>
      <c r="O108" s="206"/>
      <c r="P108" s="206"/>
      <c r="Q108" s="206"/>
      <c r="R108" s="206"/>
      <c r="S108" s="206"/>
      <c r="T108" s="206"/>
      <c r="U108" s="207"/>
    </row>
    <row r="109" s="191" customFormat="1" ht="16" customHeight="1" spans="1:21">
      <c r="A109" s="208"/>
      <c r="B109" s="209"/>
      <c r="C109" s="210"/>
      <c r="D109" s="211"/>
      <c r="E109" s="211"/>
      <c r="F109" s="210"/>
      <c r="G109" s="211"/>
      <c r="H109" s="206"/>
      <c r="I109" s="206"/>
      <c r="J109" s="206"/>
      <c r="K109" s="206"/>
      <c r="L109" s="206"/>
      <c r="M109" s="206"/>
      <c r="N109" s="206"/>
      <c r="O109" s="206"/>
      <c r="P109" s="206"/>
      <c r="Q109" s="206"/>
      <c r="R109" s="206"/>
      <c r="S109" s="206"/>
      <c r="T109" s="206"/>
      <c r="U109" s="207"/>
    </row>
    <row r="110" s="191" customFormat="1" ht="16" customHeight="1" spans="1:21">
      <c r="A110" s="208"/>
      <c r="B110" s="209"/>
      <c r="C110" s="210"/>
      <c r="D110" s="211"/>
      <c r="E110" s="211"/>
      <c r="F110" s="210"/>
      <c r="G110" s="211"/>
      <c r="H110" s="206"/>
      <c r="I110" s="206"/>
      <c r="J110" s="206"/>
      <c r="K110" s="206"/>
      <c r="L110" s="206"/>
      <c r="M110" s="206"/>
      <c r="N110" s="206"/>
      <c r="O110" s="206"/>
      <c r="P110" s="206"/>
      <c r="Q110" s="206"/>
      <c r="R110" s="206"/>
      <c r="S110" s="206"/>
      <c r="T110" s="206"/>
      <c r="U110" s="207"/>
    </row>
    <row r="111" s="191" customFormat="1" ht="16" customHeight="1" spans="1:21">
      <c r="A111" s="208"/>
      <c r="B111" s="209"/>
      <c r="C111" s="210"/>
      <c r="D111" s="211"/>
      <c r="E111" s="211"/>
      <c r="F111" s="210"/>
      <c r="G111" s="211"/>
      <c r="H111" s="206"/>
      <c r="I111" s="206"/>
      <c r="J111" s="206"/>
      <c r="K111" s="206"/>
      <c r="L111" s="206"/>
      <c r="M111" s="206"/>
      <c r="N111" s="206"/>
      <c r="O111" s="206"/>
      <c r="P111" s="206"/>
      <c r="Q111" s="206"/>
      <c r="R111" s="206"/>
      <c r="S111" s="206"/>
      <c r="T111" s="206"/>
      <c r="U111" s="207"/>
    </row>
    <row r="112" s="191" customFormat="1" ht="16" customHeight="1" spans="1:21">
      <c r="A112" s="208"/>
      <c r="B112" s="209"/>
      <c r="C112" s="210"/>
      <c r="D112" s="211"/>
      <c r="E112" s="211"/>
      <c r="F112" s="210"/>
      <c r="G112" s="211"/>
      <c r="H112" s="206"/>
      <c r="I112" s="206"/>
      <c r="J112" s="206"/>
      <c r="K112" s="206"/>
      <c r="L112" s="206"/>
      <c r="M112" s="206"/>
      <c r="N112" s="206"/>
      <c r="O112" s="206"/>
      <c r="P112" s="206"/>
      <c r="Q112" s="206"/>
      <c r="R112" s="206"/>
      <c r="S112" s="206"/>
      <c r="T112" s="206"/>
      <c r="U112" s="207"/>
    </row>
    <row r="113" s="191" customFormat="1" ht="16" customHeight="1" spans="1:21">
      <c r="A113" s="208"/>
      <c r="B113" s="209"/>
      <c r="C113" s="210"/>
      <c r="D113" s="211"/>
      <c r="E113" s="211"/>
      <c r="F113" s="210"/>
      <c r="G113" s="211"/>
      <c r="H113" s="206"/>
      <c r="I113" s="206"/>
      <c r="J113" s="206"/>
      <c r="K113" s="206"/>
      <c r="L113" s="206"/>
      <c r="M113" s="206"/>
      <c r="N113" s="206"/>
      <c r="O113" s="206"/>
      <c r="P113" s="206"/>
      <c r="Q113" s="206"/>
      <c r="R113" s="206"/>
      <c r="S113" s="206"/>
      <c r="T113" s="206"/>
      <c r="U113" s="207"/>
    </row>
    <row r="114" s="191" customFormat="1" ht="16" customHeight="1" spans="1:21">
      <c r="A114" s="208"/>
      <c r="B114" s="209"/>
      <c r="C114" s="210"/>
      <c r="D114" s="211"/>
      <c r="E114" s="211"/>
      <c r="F114" s="210"/>
      <c r="G114" s="211"/>
      <c r="H114" s="206"/>
      <c r="I114" s="206"/>
      <c r="J114" s="206"/>
      <c r="K114" s="206"/>
      <c r="L114" s="206"/>
      <c r="M114" s="206"/>
      <c r="N114" s="206"/>
      <c r="O114" s="206"/>
      <c r="P114" s="206"/>
      <c r="Q114" s="206"/>
      <c r="R114" s="206"/>
      <c r="S114" s="206"/>
      <c r="T114" s="206"/>
      <c r="U114" s="207"/>
    </row>
    <row r="115" s="191" customFormat="1" ht="16" customHeight="1" spans="1:21">
      <c r="A115" s="208"/>
      <c r="B115" s="209"/>
      <c r="C115" s="210"/>
      <c r="D115" s="211"/>
      <c r="E115" s="211"/>
      <c r="F115" s="210"/>
      <c r="G115" s="211"/>
      <c r="H115" s="206"/>
      <c r="I115" s="206"/>
      <c r="J115" s="206"/>
      <c r="K115" s="206"/>
      <c r="L115" s="206"/>
      <c r="M115" s="206"/>
      <c r="N115" s="206"/>
      <c r="O115" s="206"/>
      <c r="P115" s="206"/>
      <c r="Q115" s="206"/>
      <c r="R115" s="206"/>
      <c r="S115" s="206"/>
      <c r="T115" s="206"/>
      <c r="U115" s="207"/>
    </row>
    <row r="116" s="191" customFormat="1" ht="16" customHeight="1" spans="1:21">
      <c r="A116" s="208"/>
      <c r="B116" s="209"/>
      <c r="C116" s="210"/>
      <c r="D116" s="211"/>
      <c r="E116" s="211"/>
      <c r="F116" s="210"/>
      <c r="G116" s="211"/>
      <c r="H116" s="206"/>
      <c r="I116" s="206"/>
      <c r="J116" s="206"/>
      <c r="K116" s="206"/>
      <c r="L116" s="206"/>
      <c r="M116" s="206"/>
      <c r="N116" s="206"/>
      <c r="O116" s="206"/>
      <c r="P116" s="206"/>
      <c r="Q116" s="206"/>
      <c r="R116" s="206"/>
      <c r="S116" s="206"/>
      <c r="T116" s="206"/>
      <c r="U116" s="207"/>
    </row>
    <row r="117" s="191" customFormat="1" ht="16" customHeight="1" spans="1:21">
      <c r="A117" s="208"/>
      <c r="B117" s="209"/>
      <c r="C117" s="210"/>
      <c r="D117" s="211"/>
      <c r="E117" s="211"/>
      <c r="F117" s="210"/>
      <c r="G117" s="211"/>
      <c r="H117" s="206"/>
      <c r="I117" s="206"/>
      <c r="J117" s="206"/>
      <c r="K117" s="206"/>
      <c r="L117" s="206"/>
      <c r="M117" s="206"/>
      <c r="N117" s="206"/>
      <c r="O117" s="206"/>
      <c r="P117" s="206"/>
      <c r="Q117" s="206"/>
      <c r="R117" s="206"/>
      <c r="S117" s="206"/>
      <c r="T117" s="206"/>
      <c r="U117" s="207"/>
    </row>
    <row r="118" s="191" customFormat="1" ht="16" customHeight="1" spans="1:21">
      <c r="A118" s="208"/>
      <c r="B118" s="209"/>
      <c r="C118" s="210"/>
      <c r="D118" s="211"/>
      <c r="E118" s="211"/>
      <c r="F118" s="210"/>
      <c r="G118" s="211"/>
      <c r="H118" s="206"/>
      <c r="I118" s="206"/>
      <c r="J118" s="206"/>
      <c r="K118" s="206"/>
      <c r="L118" s="206"/>
      <c r="M118" s="206"/>
      <c r="N118" s="206"/>
      <c r="O118" s="206"/>
      <c r="P118" s="206"/>
      <c r="Q118" s="206"/>
      <c r="R118" s="206"/>
      <c r="S118" s="206"/>
      <c r="T118" s="206"/>
      <c r="U118" s="207"/>
    </row>
    <row r="119" s="191" customFormat="1" ht="16" customHeight="1" spans="1:21">
      <c r="A119" s="208"/>
      <c r="B119" s="209"/>
      <c r="C119" s="210"/>
      <c r="D119" s="211"/>
      <c r="E119" s="211"/>
      <c r="F119" s="210"/>
      <c r="G119" s="211"/>
      <c r="H119" s="206"/>
      <c r="I119" s="206"/>
      <c r="J119" s="206"/>
      <c r="K119" s="206"/>
      <c r="L119" s="206"/>
      <c r="M119" s="206"/>
      <c r="N119" s="206"/>
      <c r="O119" s="206"/>
      <c r="P119" s="206"/>
      <c r="Q119" s="206"/>
      <c r="R119" s="206"/>
      <c r="S119" s="206"/>
      <c r="T119" s="206"/>
      <c r="U119" s="207"/>
    </row>
    <row r="120" s="191" customFormat="1" ht="16" customHeight="1" spans="1:21">
      <c r="A120" s="208"/>
      <c r="B120" s="209"/>
      <c r="C120" s="210"/>
      <c r="D120" s="211"/>
      <c r="E120" s="211"/>
      <c r="F120" s="210"/>
      <c r="G120" s="211"/>
      <c r="H120" s="206"/>
      <c r="I120" s="206"/>
      <c r="J120" s="206"/>
      <c r="K120" s="206"/>
      <c r="L120" s="206"/>
      <c r="M120" s="206"/>
      <c r="N120" s="206"/>
      <c r="O120" s="206"/>
      <c r="P120" s="206"/>
      <c r="Q120" s="206"/>
      <c r="R120" s="206"/>
      <c r="S120" s="206"/>
      <c r="T120" s="206"/>
      <c r="U120" s="207"/>
    </row>
    <row r="121" s="191" customFormat="1" ht="16" customHeight="1" spans="1:21">
      <c r="A121" s="208"/>
      <c r="B121" s="209"/>
      <c r="C121" s="210"/>
      <c r="D121" s="211"/>
      <c r="E121" s="211"/>
      <c r="F121" s="210"/>
      <c r="G121" s="211"/>
      <c r="H121" s="206"/>
      <c r="I121" s="206"/>
      <c r="J121" s="206"/>
      <c r="K121" s="206"/>
      <c r="L121" s="206"/>
      <c r="M121" s="206"/>
      <c r="N121" s="206"/>
      <c r="O121" s="206"/>
      <c r="P121" s="206"/>
      <c r="Q121" s="206"/>
      <c r="R121" s="206"/>
      <c r="S121" s="206"/>
      <c r="T121" s="206"/>
      <c r="U121" s="207"/>
    </row>
    <row r="122" s="191" customFormat="1" ht="16" customHeight="1" spans="1:21">
      <c r="A122" s="208"/>
      <c r="B122" s="209"/>
      <c r="C122" s="210"/>
      <c r="D122" s="211"/>
      <c r="E122" s="211"/>
      <c r="F122" s="210"/>
      <c r="G122" s="211"/>
      <c r="H122" s="206"/>
      <c r="I122" s="206"/>
      <c r="J122" s="206"/>
      <c r="K122" s="206"/>
      <c r="L122" s="206"/>
      <c r="M122" s="206"/>
      <c r="N122" s="206"/>
      <c r="O122" s="206"/>
      <c r="P122" s="206"/>
      <c r="Q122" s="206"/>
      <c r="R122" s="206"/>
      <c r="S122" s="206"/>
      <c r="T122" s="206"/>
      <c r="U122" s="207"/>
    </row>
    <row r="123" s="191" customFormat="1" ht="16" customHeight="1" spans="1:21">
      <c r="A123" s="208"/>
      <c r="B123" s="209"/>
      <c r="C123" s="210"/>
      <c r="D123" s="211"/>
      <c r="E123" s="211"/>
      <c r="F123" s="210"/>
      <c r="G123" s="211"/>
      <c r="H123" s="206"/>
      <c r="I123" s="206"/>
      <c r="J123" s="206"/>
      <c r="K123" s="206"/>
      <c r="L123" s="206"/>
      <c r="M123" s="206"/>
      <c r="N123" s="206"/>
      <c r="O123" s="206"/>
      <c r="P123" s="206"/>
      <c r="Q123" s="206"/>
      <c r="R123" s="206"/>
      <c r="S123" s="206"/>
      <c r="T123" s="206"/>
      <c r="U123" s="207"/>
    </row>
    <row r="124" s="191" customFormat="1" ht="16" customHeight="1" spans="1:21">
      <c r="A124" s="208"/>
      <c r="B124" s="209"/>
      <c r="C124" s="210"/>
      <c r="D124" s="211"/>
      <c r="E124" s="211"/>
      <c r="F124" s="210"/>
      <c r="G124" s="211"/>
      <c r="H124" s="206"/>
      <c r="I124" s="206"/>
      <c r="J124" s="206"/>
      <c r="K124" s="206"/>
      <c r="L124" s="206"/>
      <c r="M124" s="206"/>
      <c r="N124" s="206"/>
      <c r="O124" s="206"/>
      <c r="P124" s="206"/>
      <c r="Q124" s="206"/>
      <c r="R124" s="206"/>
      <c r="S124" s="206"/>
      <c r="T124" s="206"/>
      <c r="U124" s="207"/>
    </row>
    <row r="125" s="191" customFormat="1" ht="16" customHeight="1" spans="1:21">
      <c r="A125" s="208"/>
      <c r="B125" s="209"/>
      <c r="C125" s="210"/>
      <c r="D125" s="211"/>
      <c r="E125" s="211"/>
      <c r="F125" s="210"/>
      <c r="G125" s="211"/>
      <c r="H125" s="206"/>
      <c r="I125" s="206"/>
      <c r="J125" s="206"/>
      <c r="K125" s="206"/>
      <c r="L125" s="206"/>
      <c r="M125" s="206"/>
      <c r="N125" s="206"/>
      <c r="O125" s="206"/>
      <c r="P125" s="206"/>
      <c r="Q125" s="206"/>
      <c r="R125" s="206"/>
      <c r="S125" s="206"/>
      <c r="T125" s="206"/>
      <c r="U125" s="207"/>
    </row>
    <row r="126" s="191" customFormat="1" ht="16" customHeight="1" spans="1:21">
      <c r="A126" s="208"/>
      <c r="B126" s="209"/>
      <c r="C126" s="210"/>
      <c r="D126" s="211"/>
      <c r="E126" s="211"/>
      <c r="F126" s="210"/>
      <c r="G126" s="211"/>
      <c r="H126" s="211"/>
      <c r="I126" s="206"/>
      <c r="J126" s="206"/>
      <c r="K126" s="206"/>
      <c r="L126" s="206"/>
      <c r="M126" s="206"/>
      <c r="N126" s="206"/>
      <c r="O126" s="206"/>
      <c r="P126" s="206"/>
      <c r="Q126" s="206"/>
      <c r="R126" s="206"/>
      <c r="S126" s="206"/>
      <c r="T126" s="206"/>
      <c r="U126" s="207"/>
    </row>
    <row r="127" s="191" customFormat="1" ht="16" customHeight="1" spans="1:21">
      <c r="A127" s="208"/>
      <c r="B127" s="209"/>
      <c r="C127" s="210"/>
      <c r="D127" s="211"/>
      <c r="E127" s="211"/>
      <c r="F127" s="210"/>
      <c r="G127" s="211"/>
      <c r="H127" s="206"/>
      <c r="I127" s="206"/>
      <c r="J127" s="211"/>
      <c r="K127" s="206"/>
      <c r="L127" s="206"/>
      <c r="M127" s="206"/>
      <c r="N127" s="206"/>
      <c r="O127" s="206"/>
      <c r="P127" s="206"/>
      <c r="Q127" s="206"/>
      <c r="R127" s="206"/>
      <c r="S127" s="206"/>
      <c r="T127" s="206"/>
      <c r="U127" s="207"/>
    </row>
    <row r="128" s="191" customFormat="1" ht="16" customHeight="1" spans="1:21">
      <c r="A128" s="208"/>
      <c r="B128" s="209"/>
      <c r="C128" s="210"/>
      <c r="D128" s="211"/>
      <c r="E128" s="211"/>
      <c r="F128" s="210"/>
      <c r="G128" s="211"/>
      <c r="H128" s="206"/>
      <c r="I128" s="211"/>
      <c r="J128" s="206"/>
      <c r="K128" s="206"/>
      <c r="L128" s="206"/>
      <c r="M128" s="206"/>
      <c r="N128" s="206"/>
      <c r="O128" s="206"/>
      <c r="P128" s="206"/>
      <c r="Q128" s="206"/>
      <c r="R128" s="206"/>
      <c r="S128" s="206"/>
      <c r="T128" s="206"/>
      <c r="U128" s="207"/>
    </row>
    <row r="129" s="191" customFormat="1" ht="16" customHeight="1" spans="1:21">
      <c r="A129" s="208"/>
      <c r="B129" s="209"/>
      <c r="C129" s="210"/>
      <c r="D129" s="211"/>
      <c r="E129" s="211"/>
      <c r="F129" s="210"/>
      <c r="G129" s="211"/>
      <c r="H129" s="206"/>
      <c r="I129" s="206"/>
      <c r="J129" s="206"/>
      <c r="K129" s="211"/>
      <c r="L129" s="206"/>
      <c r="M129" s="206"/>
      <c r="N129" s="206"/>
      <c r="O129" s="206"/>
      <c r="P129" s="206"/>
      <c r="Q129" s="206"/>
      <c r="R129" s="206"/>
      <c r="S129" s="206"/>
      <c r="T129" s="206"/>
      <c r="U129" s="207"/>
    </row>
    <row r="130" s="191" customFormat="1" ht="16" customHeight="1" spans="1:21">
      <c r="A130" s="208"/>
      <c r="B130" s="209"/>
      <c r="C130" s="210"/>
      <c r="D130" s="211"/>
      <c r="E130" s="211"/>
      <c r="F130" s="210"/>
      <c r="G130" s="211"/>
      <c r="H130" s="206"/>
      <c r="I130" s="206"/>
      <c r="J130" s="206"/>
      <c r="K130" s="206"/>
      <c r="L130" s="211"/>
      <c r="M130" s="206"/>
      <c r="N130" s="206"/>
      <c r="O130" s="206"/>
      <c r="P130" s="206"/>
      <c r="Q130" s="206"/>
      <c r="R130" s="206"/>
      <c r="S130" s="206"/>
      <c r="T130" s="206"/>
      <c r="U130" s="207"/>
    </row>
    <row r="131" s="191" customFormat="1" ht="16" customHeight="1" spans="1:21">
      <c r="A131" s="208"/>
      <c r="B131" s="209"/>
      <c r="C131" s="210"/>
      <c r="D131" s="211"/>
      <c r="E131" s="211"/>
      <c r="F131" s="210"/>
      <c r="G131" s="211"/>
      <c r="H131" s="206"/>
      <c r="I131" s="206"/>
      <c r="J131" s="206"/>
      <c r="K131" s="206"/>
      <c r="L131" s="211"/>
      <c r="M131" s="206"/>
      <c r="N131" s="206"/>
      <c r="O131" s="206"/>
      <c r="P131" s="206"/>
      <c r="Q131" s="206"/>
      <c r="R131" s="206"/>
      <c r="S131" s="206"/>
      <c r="T131" s="206"/>
      <c r="U131" s="207"/>
    </row>
    <row r="132" s="191" customFormat="1" ht="16" customHeight="1" spans="1:21">
      <c r="A132" s="208"/>
      <c r="B132" s="209"/>
      <c r="C132" s="210"/>
      <c r="D132" s="211"/>
      <c r="E132" s="211"/>
      <c r="F132" s="210"/>
      <c r="G132" s="211"/>
      <c r="H132" s="206"/>
      <c r="I132" s="206"/>
      <c r="J132" s="206"/>
      <c r="K132" s="206"/>
      <c r="L132" s="211"/>
      <c r="M132" s="206"/>
      <c r="N132" s="206"/>
      <c r="O132" s="206"/>
      <c r="P132" s="206"/>
      <c r="Q132" s="206"/>
      <c r="R132" s="206"/>
      <c r="S132" s="206"/>
      <c r="T132" s="206"/>
      <c r="U132" s="207"/>
    </row>
    <row r="133" s="191" customFormat="1" ht="16" customHeight="1" spans="1:21">
      <c r="A133" s="208"/>
      <c r="B133" s="209"/>
      <c r="C133" s="210"/>
      <c r="D133" s="211"/>
      <c r="E133" s="211"/>
      <c r="F133" s="210"/>
      <c r="G133" s="211"/>
      <c r="H133" s="206"/>
      <c r="I133" s="206"/>
      <c r="J133" s="206"/>
      <c r="K133" s="206"/>
      <c r="L133" s="211"/>
      <c r="M133" s="206"/>
      <c r="N133" s="206"/>
      <c r="O133" s="206"/>
      <c r="P133" s="206"/>
      <c r="Q133" s="206"/>
      <c r="R133" s="206"/>
      <c r="S133" s="206"/>
      <c r="T133" s="206"/>
      <c r="U133" s="212"/>
    </row>
    <row r="134" s="191" customFormat="1" ht="16" customHeight="1" spans="1:21">
      <c r="A134" s="208"/>
      <c r="B134" s="209"/>
      <c r="C134" s="210"/>
      <c r="D134" s="211"/>
      <c r="E134" s="211"/>
      <c r="F134" s="210"/>
      <c r="G134" s="211"/>
      <c r="H134" s="206"/>
      <c r="I134" s="206"/>
      <c r="J134" s="206"/>
      <c r="K134" s="206"/>
      <c r="L134" s="211"/>
      <c r="M134" s="206"/>
      <c r="N134" s="206"/>
      <c r="O134" s="206"/>
      <c r="P134" s="206"/>
      <c r="Q134" s="206"/>
      <c r="R134" s="206"/>
      <c r="S134" s="206"/>
      <c r="T134" s="206"/>
      <c r="U134" s="212"/>
    </row>
    <row r="135" s="191" customFormat="1" ht="16" customHeight="1" spans="1:21">
      <c r="A135" s="208"/>
      <c r="B135" s="209"/>
      <c r="C135" s="210"/>
      <c r="D135" s="211"/>
      <c r="E135" s="211"/>
      <c r="F135" s="210"/>
      <c r="G135" s="211"/>
      <c r="H135" s="206"/>
      <c r="I135" s="206"/>
      <c r="J135" s="206"/>
      <c r="K135" s="206"/>
      <c r="L135" s="211"/>
      <c r="M135" s="206"/>
      <c r="N135" s="206"/>
      <c r="O135" s="206"/>
      <c r="P135" s="206"/>
      <c r="Q135" s="206"/>
      <c r="R135" s="206"/>
      <c r="S135" s="206"/>
      <c r="T135" s="206"/>
      <c r="U135" s="207"/>
    </row>
    <row r="136" s="191" customFormat="1" ht="16" customHeight="1" spans="1:21">
      <c r="A136" s="208"/>
      <c r="B136" s="209"/>
      <c r="C136" s="210"/>
      <c r="D136" s="211"/>
      <c r="E136" s="211"/>
      <c r="F136" s="210"/>
      <c r="G136" s="211"/>
      <c r="H136" s="206"/>
      <c r="I136" s="206"/>
      <c r="J136" s="206"/>
      <c r="K136" s="206"/>
      <c r="L136" s="211"/>
      <c r="M136" s="206"/>
      <c r="N136" s="206"/>
      <c r="O136" s="206"/>
      <c r="P136" s="206"/>
      <c r="Q136" s="206"/>
      <c r="R136" s="206"/>
      <c r="S136" s="206"/>
      <c r="T136" s="206"/>
      <c r="U136" s="207"/>
    </row>
    <row r="137" s="191" customFormat="1" ht="16" customHeight="1" spans="1:21">
      <c r="A137" s="208"/>
      <c r="B137" s="209"/>
      <c r="C137" s="210"/>
      <c r="D137" s="211"/>
      <c r="E137" s="211"/>
      <c r="F137" s="210"/>
      <c r="G137" s="211"/>
      <c r="H137" s="206"/>
      <c r="I137" s="206"/>
      <c r="J137" s="206"/>
      <c r="K137" s="206"/>
      <c r="L137" s="211"/>
      <c r="M137" s="206"/>
      <c r="N137" s="206"/>
      <c r="O137" s="206"/>
      <c r="P137" s="206"/>
      <c r="Q137" s="206"/>
      <c r="R137" s="206"/>
      <c r="S137" s="206"/>
      <c r="T137" s="206"/>
      <c r="U137" s="207"/>
    </row>
    <row r="138" s="191" customFormat="1" ht="15" customHeight="1" spans="1:21">
      <c r="A138" s="208"/>
      <c r="B138" s="209"/>
      <c r="C138" s="210"/>
      <c r="D138" s="211"/>
      <c r="E138" s="211"/>
      <c r="F138" s="210"/>
      <c r="G138" s="211"/>
      <c r="H138" s="206"/>
      <c r="I138" s="206"/>
      <c r="J138" s="206"/>
      <c r="K138" s="206"/>
      <c r="L138" s="206"/>
      <c r="M138" s="206"/>
      <c r="N138" s="206"/>
      <c r="O138" s="206"/>
      <c r="P138" s="206"/>
      <c r="Q138" s="206"/>
      <c r="R138" s="206"/>
      <c r="S138" s="206"/>
      <c r="T138" s="206"/>
      <c r="U138" s="207"/>
    </row>
    <row r="139" s="191" customFormat="1" ht="16" customHeight="1" spans="1:21">
      <c r="A139" s="208"/>
      <c r="B139" s="209"/>
      <c r="C139" s="210"/>
      <c r="D139" s="211"/>
      <c r="E139" s="211"/>
      <c r="F139" s="210"/>
      <c r="G139" s="211"/>
      <c r="H139" s="206"/>
      <c r="I139" s="206"/>
      <c r="J139" s="206"/>
      <c r="K139" s="206"/>
      <c r="L139" s="206"/>
      <c r="M139" s="206"/>
      <c r="N139" s="206"/>
      <c r="O139" s="206"/>
      <c r="P139" s="206"/>
      <c r="Q139" s="206"/>
      <c r="R139" s="206"/>
      <c r="S139" s="206"/>
      <c r="T139" s="206"/>
      <c r="U139" s="207"/>
    </row>
    <row r="140" s="191" customFormat="1" ht="16" customHeight="1" spans="1:21">
      <c r="A140" s="208"/>
      <c r="B140" s="209"/>
      <c r="C140" s="210"/>
      <c r="D140" s="211"/>
      <c r="E140" s="211"/>
      <c r="F140" s="210"/>
      <c r="G140" s="211"/>
      <c r="H140" s="206"/>
      <c r="I140" s="206"/>
      <c r="J140" s="206"/>
      <c r="K140" s="206"/>
      <c r="L140" s="206"/>
      <c r="M140" s="206"/>
      <c r="N140" s="206"/>
      <c r="O140" s="206"/>
      <c r="P140" s="206"/>
      <c r="Q140" s="206"/>
      <c r="R140" s="206"/>
      <c r="S140" s="206"/>
      <c r="T140" s="206"/>
      <c r="U140" s="207"/>
    </row>
    <row r="141" s="191" customFormat="1" ht="16" customHeight="1" spans="1:21">
      <c r="A141" s="208"/>
      <c r="B141" s="209"/>
      <c r="C141" s="210"/>
      <c r="D141" s="211"/>
      <c r="E141" s="211"/>
      <c r="F141" s="210"/>
      <c r="G141" s="211"/>
      <c r="H141" s="206"/>
      <c r="I141" s="206"/>
      <c r="J141" s="206"/>
      <c r="K141" s="206"/>
      <c r="L141" s="206"/>
      <c r="M141" s="206"/>
      <c r="N141" s="206"/>
      <c r="O141" s="206"/>
      <c r="P141" s="206"/>
      <c r="Q141" s="206"/>
      <c r="R141" s="206"/>
      <c r="S141" s="206"/>
      <c r="T141" s="206"/>
      <c r="U141" s="207"/>
    </row>
    <row r="142" s="191" customFormat="1" ht="16" customHeight="1" spans="1:21">
      <c r="A142" s="208"/>
      <c r="B142" s="209"/>
      <c r="C142" s="210"/>
      <c r="D142" s="211"/>
      <c r="E142" s="211"/>
      <c r="F142" s="210"/>
      <c r="G142" s="211"/>
      <c r="H142" s="206"/>
      <c r="I142" s="206"/>
      <c r="J142" s="206"/>
      <c r="K142" s="206"/>
      <c r="L142" s="206"/>
      <c r="M142" s="206"/>
      <c r="N142" s="206"/>
      <c r="O142" s="206"/>
      <c r="P142" s="206"/>
      <c r="Q142" s="206"/>
      <c r="R142" s="206"/>
      <c r="S142" s="206"/>
      <c r="T142" s="206"/>
      <c r="U142" s="207"/>
    </row>
    <row r="143" s="191" customFormat="1" ht="16" customHeight="1" spans="1:21">
      <c r="A143" s="208"/>
      <c r="B143" s="209"/>
      <c r="C143" s="210"/>
      <c r="D143" s="211"/>
      <c r="E143" s="211"/>
      <c r="F143" s="210"/>
      <c r="G143" s="211"/>
      <c r="H143" s="206"/>
      <c r="I143" s="206"/>
      <c r="J143" s="206"/>
      <c r="K143" s="206"/>
      <c r="L143" s="206"/>
      <c r="M143" s="206"/>
      <c r="N143" s="206"/>
      <c r="O143" s="206"/>
      <c r="P143" s="206"/>
      <c r="Q143" s="206"/>
      <c r="R143" s="206"/>
      <c r="S143" s="206"/>
      <c r="T143" s="206"/>
      <c r="U143" s="207"/>
    </row>
    <row r="144" s="191" customFormat="1" ht="16" customHeight="1" spans="1:21">
      <c r="A144" s="208"/>
      <c r="B144" s="209"/>
      <c r="C144" s="210"/>
      <c r="D144" s="211"/>
      <c r="E144" s="211"/>
      <c r="F144" s="210"/>
      <c r="G144" s="211"/>
      <c r="H144" s="206"/>
      <c r="I144" s="206"/>
      <c r="J144" s="206"/>
      <c r="K144" s="206"/>
      <c r="L144" s="206"/>
      <c r="M144" s="206"/>
      <c r="N144" s="206"/>
      <c r="O144" s="206"/>
      <c r="P144" s="206"/>
      <c r="Q144" s="206"/>
      <c r="R144" s="206"/>
      <c r="S144" s="206"/>
      <c r="T144" s="206"/>
      <c r="U144" s="207"/>
    </row>
    <row r="145" s="191" customFormat="1" ht="16" customHeight="1" spans="1:21">
      <c r="A145" s="208"/>
      <c r="B145" s="209"/>
      <c r="C145" s="210"/>
      <c r="D145" s="211"/>
      <c r="E145" s="211"/>
      <c r="F145" s="210"/>
      <c r="G145" s="211"/>
      <c r="H145" s="206"/>
      <c r="I145" s="206"/>
      <c r="J145" s="206"/>
      <c r="K145" s="206"/>
      <c r="L145" s="206"/>
      <c r="M145" s="206"/>
      <c r="N145" s="206"/>
      <c r="O145" s="206"/>
      <c r="P145" s="206"/>
      <c r="Q145" s="206"/>
      <c r="R145" s="206"/>
      <c r="S145" s="206"/>
      <c r="T145" s="206"/>
      <c r="U145" s="207"/>
    </row>
    <row r="146" s="191" customFormat="1" ht="16" customHeight="1" spans="1:21">
      <c r="A146" s="208"/>
      <c r="B146" s="209"/>
      <c r="C146" s="210"/>
      <c r="D146" s="211"/>
      <c r="E146" s="211"/>
      <c r="F146" s="210"/>
      <c r="G146" s="211"/>
      <c r="H146" s="206"/>
      <c r="I146" s="206"/>
      <c r="J146" s="206"/>
      <c r="K146" s="206"/>
      <c r="L146" s="206"/>
      <c r="M146" s="206"/>
      <c r="N146" s="206"/>
      <c r="O146" s="206"/>
      <c r="P146" s="206"/>
      <c r="Q146" s="206"/>
      <c r="R146" s="206"/>
      <c r="S146" s="206"/>
      <c r="T146" s="213"/>
      <c r="U146" s="207"/>
    </row>
    <row r="147" s="191" customFormat="1" ht="16" customHeight="1" spans="1:21">
      <c r="A147" s="208"/>
      <c r="B147" s="209"/>
      <c r="C147" s="210"/>
      <c r="D147" s="211"/>
      <c r="E147" s="211"/>
      <c r="F147" s="210"/>
      <c r="G147" s="211"/>
      <c r="H147" s="211"/>
      <c r="I147" s="206"/>
      <c r="J147" s="206"/>
      <c r="K147" s="206"/>
      <c r="L147" s="206"/>
      <c r="M147" s="206"/>
      <c r="N147" s="206"/>
      <c r="O147" s="206"/>
      <c r="P147" s="206"/>
      <c r="Q147" s="206"/>
      <c r="R147" s="206"/>
      <c r="S147" s="206"/>
      <c r="T147" s="213"/>
      <c r="U147" s="207"/>
    </row>
    <row r="148" s="191" customFormat="1" ht="16" customHeight="1" spans="1:21">
      <c r="A148" s="208"/>
      <c r="B148" s="209"/>
      <c r="C148" s="210"/>
      <c r="D148" s="211"/>
      <c r="E148" s="211"/>
      <c r="F148" s="210"/>
      <c r="G148" s="211"/>
      <c r="H148" s="206"/>
      <c r="I148" s="206"/>
      <c r="J148" s="211"/>
      <c r="K148" s="206"/>
      <c r="L148" s="206"/>
      <c r="M148" s="206"/>
      <c r="N148" s="206"/>
      <c r="O148" s="206"/>
      <c r="P148" s="206"/>
      <c r="Q148" s="206"/>
      <c r="R148" s="206"/>
      <c r="S148" s="206"/>
      <c r="T148" s="213"/>
      <c r="U148" s="207"/>
    </row>
    <row r="149" s="191" customFormat="1" ht="16" customHeight="1" spans="1:21">
      <c r="A149" s="208"/>
      <c r="B149" s="209"/>
      <c r="C149" s="210"/>
      <c r="D149" s="211"/>
      <c r="E149" s="211"/>
      <c r="F149" s="210"/>
      <c r="G149" s="211"/>
      <c r="H149" s="206"/>
      <c r="I149" s="211"/>
      <c r="J149" s="206"/>
      <c r="K149" s="206"/>
      <c r="L149" s="206"/>
      <c r="M149" s="206"/>
      <c r="N149" s="206"/>
      <c r="O149" s="206"/>
      <c r="P149" s="206"/>
      <c r="Q149" s="206"/>
      <c r="R149" s="206"/>
      <c r="S149" s="206"/>
      <c r="T149" s="213"/>
      <c r="U149" s="207"/>
    </row>
    <row r="150" s="191" customFormat="1" ht="16" customHeight="1" spans="1:21">
      <c r="A150" s="208"/>
      <c r="B150" s="209"/>
      <c r="C150" s="210"/>
      <c r="D150" s="211"/>
      <c r="E150" s="211"/>
      <c r="F150" s="210"/>
      <c r="G150" s="211"/>
      <c r="H150" s="206"/>
      <c r="I150" s="206"/>
      <c r="J150" s="206"/>
      <c r="K150" s="211"/>
      <c r="L150" s="206"/>
      <c r="M150" s="206"/>
      <c r="N150" s="206"/>
      <c r="O150" s="206"/>
      <c r="P150" s="206"/>
      <c r="Q150" s="206"/>
      <c r="R150" s="206"/>
      <c r="S150" s="206"/>
      <c r="T150" s="213"/>
      <c r="U150" s="207"/>
    </row>
    <row r="151" s="191" customFormat="1" ht="16" customHeight="1" spans="1:21">
      <c r="A151" s="208"/>
      <c r="B151" s="209"/>
      <c r="C151" s="210"/>
      <c r="D151" s="211"/>
      <c r="E151" s="211"/>
      <c r="F151" s="210"/>
      <c r="G151" s="211"/>
      <c r="H151" s="206"/>
      <c r="I151" s="206"/>
      <c r="J151" s="206"/>
      <c r="K151" s="206"/>
      <c r="L151" s="211"/>
      <c r="M151" s="206"/>
      <c r="N151" s="206"/>
      <c r="O151" s="206"/>
      <c r="P151" s="206"/>
      <c r="Q151" s="206"/>
      <c r="R151" s="206"/>
      <c r="S151" s="206"/>
      <c r="T151" s="213"/>
      <c r="U151" s="207"/>
    </row>
    <row r="152" s="191" customFormat="1" ht="16" customHeight="1" spans="1:21">
      <c r="A152" s="208"/>
      <c r="B152" s="209"/>
      <c r="C152" s="210"/>
      <c r="D152" s="211"/>
      <c r="E152" s="211"/>
      <c r="F152" s="210"/>
      <c r="G152" s="211"/>
      <c r="H152" s="211"/>
      <c r="I152" s="206"/>
      <c r="J152" s="206"/>
      <c r="K152" s="206"/>
      <c r="L152" s="206"/>
      <c r="M152" s="206"/>
      <c r="N152" s="206"/>
      <c r="O152" s="206"/>
      <c r="P152" s="206"/>
      <c r="Q152" s="206"/>
      <c r="R152" s="206"/>
      <c r="S152" s="206"/>
      <c r="T152" s="206"/>
      <c r="U152" s="207"/>
    </row>
    <row r="153" s="191" customFormat="1" ht="16" customHeight="1" spans="1:21">
      <c r="A153" s="208"/>
      <c r="B153" s="209"/>
      <c r="C153" s="210"/>
      <c r="D153" s="211"/>
      <c r="E153" s="211"/>
      <c r="F153" s="210"/>
      <c r="G153" s="211"/>
      <c r="H153" s="206"/>
      <c r="I153" s="211"/>
      <c r="J153" s="206"/>
      <c r="K153" s="206"/>
      <c r="L153" s="206"/>
      <c r="M153" s="206"/>
      <c r="N153" s="206"/>
      <c r="O153" s="206"/>
      <c r="P153" s="206"/>
      <c r="Q153" s="206"/>
      <c r="R153" s="206"/>
      <c r="S153" s="206"/>
      <c r="T153" s="206"/>
      <c r="U153" s="207"/>
    </row>
    <row r="154" s="191" customFormat="1" ht="16" customHeight="1" spans="1:21">
      <c r="A154" s="208"/>
      <c r="B154" s="209"/>
      <c r="C154" s="210"/>
      <c r="D154" s="211"/>
      <c r="E154" s="211"/>
      <c r="F154" s="210"/>
      <c r="G154" s="211"/>
      <c r="H154" s="211"/>
      <c r="I154" s="206"/>
      <c r="J154" s="206"/>
      <c r="K154" s="206"/>
      <c r="L154" s="206"/>
      <c r="M154" s="206"/>
      <c r="N154" s="206"/>
      <c r="O154" s="206"/>
      <c r="P154" s="206"/>
      <c r="Q154" s="206"/>
      <c r="R154" s="206"/>
      <c r="S154" s="206"/>
      <c r="T154" s="206"/>
      <c r="U154" s="207"/>
    </row>
    <row r="155" s="191" customFormat="1" ht="16" customHeight="1" spans="1:21">
      <c r="A155" s="208"/>
      <c r="B155" s="209"/>
      <c r="C155" s="210"/>
      <c r="D155" s="211"/>
      <c r="E155" s="211"/>
      <c r="F155" s="210"/>
      <c r="G155" s="211"/>
      <c r="H155" s="206"/>
      <c r="I155" s="206"/>
      <c r="J155" s="211"/>
      <c r="K155" s="206"/>
      <c r="L155" s="206"/>
      <c r="M155" s="206"/>
      <c r="N155" s="206"/>
      <c r="O155" s="206"/>
      <c r="P155" s="206"/>
      <c r="Q155" s="206"/>
      <c r="R155" s="206"/>
      <c r="S155" s="206"/>
      <c r="T155" s="206"/>
      <c r="U155" s="207"/>
    </row>
    <row r="156" s="191" customFormat="1" ht="16" customHeight="1" spans="1:21">
      <c r="A156" s="208"/>
      <c r="B156" s="209"/>
      <c r="C156" s="210"/>
      <c r="D156" s="211"/>
      <c r="E156" s="211"/>
      <c r="F156" s="210"/>
      <c r="G156" s="211"/>
      <c r="H156" s="206"/>
      <c r="I156" s="211"/>
      <c r="J156" s="206"/>
      <c r="K156" s="206"/>
      <c r="L156" s="206"/>
      <c r="M156" s="206"/>
      <c r="N156" s="206"/>
      <c r="O156" s="206"/>
      <c r="P156" s="206"/>
      <c r="Q156" s="206"/>
      <c r="R156" s="206"/>
      <c r="S156" s="206"/>
      <c r="T156" s="206"/>
      <c r="U156" s="207"/>
    </row>
    <row r="157" s="191" customFormat="1" ht="16" customHeight="1" spans="1:21">
      <c r="A157" s="208"/>
      <c r="B157" s="209"/>
      <c r="C157" s="210"/>
      <c r="D157" s="211"/>
      <c r="E157" s="211"/>
      <c r="F157" s="210"/>
      <c r="G157" s="211"/>
      <c r="H157" s="206"/>
      <c r="I157" s="206"/>
      <c r="J157" s="206"/>
      <c r="K157" s="211"/>
      <c r="L157" s="206"/>
      <c r="M157" s="206"/>
      <c r="N157" s="206"/>
      <c r="O157" s="206"/>
      <c r="P157" s="206"/>
      <c r="Q157" s="206"/>
      <c r="R157" s="206"/>
      <c r="S157" s="206"/>
      <c r="T157" s="206"/>
      <c r="U157" s="207"/>
    </row>
    <row r="158" s="191" customFormat="1" ht="16" customHeight="1" spans="1:21">
      <c r="A158" s="208"/>
      <c r="B158" s="209"/>
      <c r="C158" s="210"/>
      <c r="D158" s="211"/>
      <c r="E158" s="211"/>
      <c r="F158" s="210"/>
      <c r="G158" s="211"/>
      <c r="H158" s="206"/>
      <c r="I158" s="206"/>
      <c r="J158" s="206"/>
      <c r="K158" s="206"/>
      <c r="L158" s="211"/>
      <c r="M158" s="206"/>
      <c r="N158" s="206"/>
      <c r="O158" s="206"/>
      <c r="P158" s="206"/>
      <c r="Q158" s="206"/>
      <c r="R158" s="206"/>
      <c r="S158" s="206"/>
      <c r="T158" s="206"/>
      <c r="U158" s="207"/>
    </row>
    <row r="159" s="191" customFormat="1" ht="16" customHeight="1" spans="1:21">
      <c r="A159" s="208"/>
      <c r="B159" s="209"/>
      <c r="C159" s="210"/>
      <c r="D159" s="211"/>
      <c r="E159" s="211"/>
      <c r="F159" s="210"/>
      <c r="G159" s="211"/>
      <c r="H159" s="211"/>
      <c r="I159" s="206"/>
      <c r="J159" s="206"/>
      <c r="K159" s="206"/>
      <c r="L159" s="211"/>
      <c r="M159" s="206"/>
      <c r="N159" s="206"/>
      <c r="O159" s="206"/>
      <c r="P159" s="206"/>
      <c r="Q159" s="206"/>
      <c r="R159" s="206"/>
      <c r="S159" s="206"/>
      <c r="T159" s="206"/>
      <c r="U159" s="207"/>
    </row>
    <row r="160" s="191" customFormat="1" ht="16" customHeight="1" spans="1:21">
      <c r="A160" s="208"/>
      <c r="B160" s="209"/>
      <c r="C160" s="210"/>
      <c r="D160" s="211"/>
      <c r="E160" s="211"/>
      <c r="F160" s="210"/>
      <c r="G160" s="211"/>
      <c r="H160" s="206"/>
      <c r="I160" s="206"/>
      <c r="J160" s="211"/>
      <c r="K160" s="206"/>
      <c r="L160" s="211"/>
      <c r="M160" s="206"/>
      <c r="N160" s="206"/>
      <c r="O160" s="206"/>
      <c r="P160" s="206"/>
      <c r="Q160" s="206"/>
      <c r="R160" s="206"/>
      <c r="S160" s="206"/>
      <c r="T160" s="206"/>
      <c r="U160" s="207"/>
    </row>
    <row r="161" s="191" customFormat="1" ht="16" customHeight="1" spans="1:21">
      <c r="A161" s="208"/>
      <c r="B161" s="209"/>
      <c r="C161" s="210"/>
      <c r="D161" s="211"/>
      <c r="E161" s="211"/>
      <c r="F161" s="210"/>
      <c r="G161" s="211"/>
      <c r="H161" s="206"/>
      <c r="I161" s="211"/>
      <c r="J161" s="206"/>
      <c r="K161" s="206"/>
      <c r="L161" s="211"/>
      <c r="M161" s="206"/>
      <c r="N161" s="206"/>
      <c r="O161" s="206"/>
      <c r="P161" s="206"/>
      <c r="Q161" s="206"/>
      <c r="R161" s="206"/>
      <c r="S161" s="206"/>
      <c r="T161" s="206"/>
      <c r="U161" s="207"/>
    </row>
    <row r="162" s="191" customFormat="1" ht="16" customHeight="1" spans="1:21">
      <c r="A162" s="208"/>
      <c r="B162" s="209"/>
      <c r="C162" s="210"/>
      <c r="D162" s="211"/>
      <c r="E162" s="211"/>
      <c r="F162" s="210"/>
      <c r="G162" s="211"/>
      <c r="H162" s="206"/>
      <c r="I162" s="206"/>
      <c r="J162" s="206"/>
      <c r="K162" s="211"/>
      <c r="L162" s="211"/>
      <c r="M162" s="206"/>
      <c r="N162" s="206"/>
      <c r="O162" s="206"/>
      <c r="P162" s="206"/>
      <c r="Q162" s="206"/>
      <c r="R162" s="206"/>
      <c r="S162" s="206"/>
      <c r="T162" s="206"/>
      <c r="U162" s="207"/>
    </row>
    <row r="163" s="191" customFormat="1" ht="16" customHeight="1" spans="1:21">
      <c r="A163" s="208"/>
      <c r="B163" s="209"/>
      <c r="C163" s="210"/>
      <c r="D163" s="211"/>
      <c r="E163" s="211"/>
      <c r="F163" s="210"/>
      <c r="G163" s="211"/>
      <c r="H163" s="206"/>
      <c r="I163" s="206"/>
      <c r="J163" s="206"/>
      <c r="K163" s="206"/>
      <c r="L163" s="211"/>
      <c r="M163" s="206"/>
      <c r="N163" s="206"/>
      <c r="O163" s="206"/>
      <c r="P163" s="206"/>
      <c r="Q163" s="206"/>
      <c r="R163" s="206"/>
      <c r="S163" s="206"/>
      <c r="T163" s="206"/>
      <c r="U163" s="207"/>
    </row>
    <row r="164" s="191" customFormat="1" ht="16" customHeight="1" spans="1:21">
      <c r="A164" s="208"/>
      <c r="B164" s="209"/>
      <c r="C164" s="210"/>
      <c r="D164" s="211"/>
      <c r="E164" s="211"/>
      <c r="F164" s="210"/>
      <c r="G164" s="211"/>
      <c r="H164" s="206"/>
      <c r="I164" s="206"/>
      <c r="J164" s="211"/>
      <c r="K164" s="206"/>
      <c r="L164" s="211"/>
      <c r="M164" s="206"/>
      <c r="N164" s="206"/>
      <c r="O164" s="206"/>
      <c r="P164" s="206"/>
      <c r="Q164" s="206"/>
      <c r="R164" s="206"/>
      <c r="S164" s="206"/>
      <c r="T164" s="206"/>
      <c r="U164" s="207"/>
    </row>
    <row r="165" s="191" customFormat="1" ht="16" customHeight="1" spans="1:21">
      <c r="A165" s="208"/>
      <c r="B165" s="209"/>
      <c r="C165" s="210"/>
      <c r="D165" s="211"/>
      <c r="E165" s="211"/>
      <c r="F165" s="210"/>
      <c r="G165" s="211"/>
      <c r="H165" s="206"/>
      <c r="I165" s="206"/>
      <c r="J165" s="206"/>
      <c r="K165" s="211"/>
      <c r="L165" s="211"/>
      <c r="M165" s="206"/>
      <c r="N165" s="206"/>
      <c r="O165" s="206"/>
      <c r="P165" s="206"/>
      <c r="Q165" s="206"/>
      <c r="R165" s="206"/>
      <c r="S165" s="206"/>
      <c r="T165" s="206"/>
      <c r="U165" s="207"/>
    </row>
    <row r="166" s="191" customFormat="1" ht="16" customHeight="1" spans="1:21">
      <c r="A166" s="208"/>
      <c r="B166" s="209"/>
      <c r="C166" s="210"/>
      <c r="D166" s="211"/>
      <c r="E166" s="211"/>
      <c r="F166" s="210"/>
      <c r="G166" s="211"/>
      <c r="H166" s="206"/>
      <c r="I166" s="206"/>
      <c r="J166" s="206"/>
      <c r="K166" s="206"/>
      <c r="L166" s="211"/>
      <c r="M166" s="206"/>
      <c r="N166" s="206"/>
      <c r="O166" s="206"/>
      <c r="P166" s="206"/>
      <c r="Q166" s="206"/>
      <c r="R166" s="206"/>
      <c r="S166" s="206"/>
      <c r="T166" s="206"/>
      <c r="U166" s="207"/>
    </row>
    <row r="167" s="191" customFormat="1" ht="16" customHeight="1" spans="1:21">
      <c r="A167" s="208"/>
      <c r="B167" s="209"/>
      <c r="C167" s="210"/>
      <c r="D167" s="214"/>
      <c r="E167" s="211"/>
      <c r="F167" s="215"/>
      <c r="G167" s="214"/>
      <c r="H167" s="206"/>
      <c r="I167" s="206"/>
      <c r="J167" s="206"/>
      <c r="K167" s="211"/>
      <c r="L167" s="211"/>
      <c r="M167" s="206"/>
      <c r="N167" s="206"/>
      <c r="O167" s="206"/>
      <c r="P167" s="206"/>
      <c r="Q167" s="206"/>
      <c r="R167" s="206"/>
      <c r="S167" s="206"/>
      <c r="T167" s="206"/>
      <c r="U167" s="207"/>
    </row>
    <row r="168" s="192" customFormat="1" ht="16" customHeight="1" spans="1:21">
      <c r="A168" s="200"/>
      <c r="B168" s="201"/>
      <c r="C168" s="202"/>
      <c r="D168" s="205"/>
      <c r="E168" s="203"/>
      <c r="F168" s="204"/>
      <c r="G168" s="205"/>
      <c r="H168" s="216"/>
      <c r="I168" s="216"/>
      <c r="J168" s="216"/>
      <c r="K168" s="203"/>
      <c r="L168" s="203"/>
      <c r="M168" s="216"/>
      <c r="N168" s="216"/>
      <c r="O168" s="216"/>
      <c r="P168" s="216"/>
      <c r="Q168" s="216"/>
      <c r="R168" s="216"/>
      <c r="S168" s="216"/>
      <c r="T168" s="216"/>
      <c r="U168" s="212"/>
    </row>
    <row r="169" s="192" customFormat="1" ht="16" customHeight="1" spans="1:21">
      <c r="A169" s="200"/>
      <c r="B169" s="201"/>
      <c r="C169" s="202"/>
      <c r="D169" s="203"/>
      <c r="E169" s="203"/>
      <c r="F169" s="202"/>
      <c r="G169" s="203"/>
      <c r="H169" s="216"/>
      <c r="I169" s="216"/>
      <c r="J169" s="216"/>
      <c r="K169" s="216"/>
      <c r="L169" s="203"/>
      <c r="M169" s="216"/>
      <c r="N169" s="216"/>
      <c r="O169" s="216"/>
      <c r="P169" s="216"/>
      <c r="Q169" s="216"/>
      <c r="R169" s="216"/>
      <c r="S169" s="216"/>
      <c r="T169" s="216"/>
      <c r="U169" s="212"/>
    </row>
    <row r="170" s="191" customFormat="1" ht="16" customHeight="1" spans="1:21">
      <c r="A170" s="208"/>
      <c r="B170" s="209"/>
      <c r="C170" s="210"/>
      <c r="D170" s="211"/>
      <c r="E170" s="211"/>
      <c r="F170" s="210"/>
      <c r="G170" s="211"/>
      <c r="H170" s="206"/>
      <c r="I170" s="206"/>
      <c r="J170" s="206"/>
      <c r="K170" s="206"/>
      <c r="L170" s="206"/>
      <c r="M170" s="206"/>
      <c r="N170" s="206"/>
      <c r="O170" s="206"/>
      <c r="P170" s="206"/>
      <c r="Q170" s="206"/>
      <c r="R170" s="206"/>
      <c r="S170" s="206"/>
      <c r="T170" s="206"/>
      <c r="U170" s="207"/>
    </row>
    <row r="171" s="191" customFormat="1" ht="16" customHeight="1" spans="1:21">
      <c r="A171" s="208"/>
      <c r="B171" s="209"/>
      <c r="C171" s="210"/>
      <c r="D171" s="211"/>
      <c r="E171" s="211"/>
      <c r="F171" s="210"/>
      <c r="G171" s="211"/>
      <c r="H171" s="206"/>
      <c r="I171" s="206"/>
      <c r="J171" s="206"/>
      <c r="K171" s="206"/>
      <c r="L171" s="206"/>
      <c r="M171" s="206"/>
      <c r="N171" s="206"/>
      <c r="O171" s="206"/>
      <c r="P171" s="206"/>
      <c r="Q171" s="206"/>
      <c r="R171" s="206"/>
      <c r="S171" s="206"/>
      <c r="T171" s="206"/>
      <c r="U171" s="207"/>
    </row>
    <row r="172" spans="1:21">
      <c r="A172" s="217"/>
      <c r="B172" s="211"/>
      <c r="C172" s="218"/>
      <c r="D172" s="218"/>
      <c r="E172" s="218"/>
      <c r="F172" s="219" t="s">
        <v>266</v>
      </c>
      <c r="G172" s="219"/>
      <c r="H172" s="220"/>
      <c r="I172" s="220"/>
      <c r="J172" s="220"/>
      <c r="K172" s="220"/>
      <c r="L172" s="220"/>
      <c r="M172" s="220"/>
      <c r="N172" s="220"/>
      <c r="O172" s="220"/>
      <c r="P172" s="220"/>
      <c r="Q172" s="220"/>
      <c r="R172" s="220"/>
      <c r="S172" s="220"/>
      <c r="T172" s="220"/>
      <c r="U172" s="221"/>
    </row>
    <row r="173" spans="1:21">
      <c r="A173" s="222"/>
      <c r="B173" s="220"/>
      <c r="C173" s="220"/>
      <c r="D173" s="220"/>
      <c r="E173" s="220"/>
      <c r="F173" s="223"/>
      <c r="G173" s="220"/>
      <c r="H173" s="220"/>
      <c r="I173" s="220"/>
      <c r="J173" s="220"/>
      <c r="K173" s="220"/>
      <c r="L173" s="220"/>
      <c r="M173" s="220"/>
      <c r="N173" s="220"/>
      <c r="O173" s="220"/>
      <c r="P173" s="220"/>
      <c r="Q173" s="220"/>
      <c r="R173" s="220"/>
      <c r="S173" s="220"/>
      <c r="T173" s="220"/>
      <c r="U173" s="221"/>
    </row>
    <row r="174" s="193" customFormat="1" spans="1:21">
      <c r="A174" s="224" t="s">
        <v>267</v>
      </c>
      <c r="B174" s="225"/>
      <c r="C174" s="225"/>
      <c r="D174" s="225"/>
      <c r="E174" s="225"/>
      <c r="F174" s="225"/>
      <c r="G174" s="226"/>
      <c r="H174" s="227">
        <f>SUM(H3:H173)</f>
        <v>0</v>
      </c>
      <c r="I174" s="227"/>
      <c r="J174" s="227"/>
      <c r="K174" s="227"/>
      <c r="L174" s="227"/>
      <c r="M174" s="227"/>
      <c r="N174" s="227"/>
      <c r="O174" s="227"/>
      <c r="P174" s="227"/>
      <c r="Q174" s="227"/>
      <c r="R174" s="227"/>
      <c r="S174" s="227"/>
      <c r="T174" s="227"/>
      <c r="U174" s="228"/>
    </row>
    <row r="175" spans="1:21">
      <c r="A175" s="229"/>
      <c r="B175" s="230"/>
      <c r="C175" s="230"/>
      <c r="D175" s="230"/>
      <c r="E175" s="230"/>
      <c r="F175" s="230"/>
      <c r="G175" s="231"/>
      <c r="H175" s="232"/>
      <c r="I175" s="232"/>
      <c r="J175" s="232"/>
      <c r="K175" s="232"/>
      <c r="L175" s="232"/>
      <c r="M175" s="232"/>
      <c r="N175" s="232"/>
      <c r="O175" s="232"/>
      <c r="P175" s="232"/>
      <c r="Q175" s="232"/>
      <c r="R175" s="232"/>
      <c r="S175" s="232"/>
      <c r="T175" s="232"/>
      <c r="U175" s="233"/>
    </row>
    <row r="176" s="193" customFormat="1" spans="1:21">
      <c r="A176" s="224" t="s">
        <v>268</v>
      </c>
      <c r="B176" s="225"/>
      <c r="C176" s="225"/>
      <c r="D176" s="225"/>
      <c r="E176" s="225"/>
      <c r="F176" s="225"/>
      <c r="G176" s="226"/>
      <c r="H176" s="227" t="e">
        <f>#REF!</f>
        <v>#REF!</v>
      </c>
      <c r="I176" s="227"/>
      <c r="J176" s="227"/>
      <c r="K176" s="227"/>
      <c r="L176" s="227"/>
      <c r="M176" s="227"/>
      <c r="N176" s="227"/>
      <c r="O176" s="227"/>
      <c r="P176" s="227"/>
      <c r="Q176" s="227"/>
      <c r="R176" s="227"/>
      <c r="S176" s="227"/>
      <c r="T176" s="227"/>
      <c r="U176" s="228"/>
    </row>
    <row r="177" spans="1:21">
      <c r="A177" s="234"/>
      <c r="B177" s="234"/>
      <c r="C177" s="234"/>
      <c r="D177" s="234"/>
      <c r="E177" s="234"/>
      <c r="F177" s="235"/>
      <c r="G177" s="235"/>
      <c r="H177" s="232"/>
      <c r="I177" s="232"/>
      <c r="J177" s="232"/>
      <c r="K177" s="232"/>
      <c r="L177" s="232"/>
      <c r="M177" s="232"/>
      <c r="N177" s="232"/>
      <c r="O177" s="232"/>
      <c r="P177" s="232"/>
      <c r="Q177" s="232"/>
      <c r="R177" s="232"/>
      <c r="S177" s="232"/>
      <c r="T177" s="232"/>
      <c r="U177" s="233"/>
    </row>
    <row r="178" spans="1:21">
      <c r="A178" s="229" t="s">
        <v>34</v>
      </c>
      <c r="B178" s="230"/>
      <c r="C178" s="230"/>
      <c r="D178" s="230"/>
      <c r="E178" s="230"/>
      <c r="F178" s="230"/>
      <c r="G178" s="231"/>
      <c r="H178" s="236" t="e">
        <f>H174-H176</f>
        <v>#REF!</v>
      </c>
      <c r="I178" s="236"/>
      <c r="J178" s="236"/>
      <c r="K178" s="236"/>
      <c r="L178" s="236"/>
      <c r="M178" s="236"/>
      <c r="N178" s="236"/>
      <c r="O178" s="236"/>
      <c r="P178" s="236"/>
      <c r="Q178" s="236"/>
      <c r="R178" s="236"/>
      <c r="S178" s="236"/>
      <c r="T178" s="236"/>
      <c r="U178" s="206"/>
    </row>
  </sheetData>
  <sheetProtection formatCells="0" formatColumns="0" formatRows="0" insertRows="0" insertColumns="0" insertHyperlinks="0" deleteColumns="0" deleteRows="0" sort="0" autoFilter="0" pivotTables="0"/>
  <autoFilter xmlns:etc="http://www.wps.cn/officeDocument/2017/etCustomData" ref="A2:XFD178" etc:filterBottomFollowUsedRange="0">
    <extLst/>
  </autoFilter>
  <mergeCells count="5">
    <mergeCell ref="A1:G1"/>
    <mergeCell ref="A174:G174"/>
    <mergeCell ref="A175:G175"/>
    <mergeCell ref="A176:G176"/>
    <mergeCell ref="A178:G178"/>
  </mergeCells>
  <conditionalFormatting sqref="K178:L178">
    <cfRule type="cellIs" dxfId="0" priority="1" operator="lessThan">
      <formula>0</formula>
    </cfRule>
  </conditionalFormatting>
  <conditionalFormatting sqref="A178:J178 M178:U178">
    <cfRule type="cellIs" dxfId="0" priority="2" operator="lessThan">
      <formula>0</formula>
    </cfRule>
  </conditionalFormatting>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8"/>
  <sheetViews>
    <sheetView workbookViewId="0">
      <pane xSplit="7" ySplit="2" topLeftCell="H3" activePane="bottomRight" state="frozen"/>
      <selection/>
      <selection pane="topRight"/>
      <selection pane="bottomLeft"/>
      <selection pane="bottomRight" activeCell="A1" sqref="A1:G1"/>
    </sheetView>
  </sheetViews>
  <sheetFormatPr defaultColWidth="9" defaultRowHeight="13.5"/>
  <cols>
    <col min="1" max="1" width="9" style="191"/>
    <col min="2" max="2" width="9.38333333333333" style="191" customWidth="1"/>
    <col min="3" max="3" width="10.3333333333333" style="191"/>
    <col min="4" max="4" width="17.025" style="191" customWidth="1"/>
    <col min="5" max="5" width="9" style="191"/>
    <col min="6" max="6" width="12.5833333333333" style="191" customWidth="1"/>
    <col min="7" max="7" width="9" style="191"/>
    <col min="8" max="19" width="9.23333333333333" style="191" customWidth="1"/>
    <col min="20" max="20" width="9" style="191"/>
    <col min="21" max="21" width="79.1333333333333" style="191" customWidth="1"/>
    <col min="22" max="16383" width="9" style="191"/>
    <col min="16384" max="16384" width="9" style="13"/>
  </cols>
  <sheetData>
    <row r="1" ht="36" customHeight="1" spans="1:21">
      <c r="A1" s="194" t="s">
        <v>269</v>
      </c>
      <c r="B1" s="194"/>
      <c r="C1" s="194"/>
      <c r="D1" s="194"/>
      <c r="E1" s="194"/>
      <c r="F1" s="194"/>
      <c r="G1" s="194"/>
      <c r="H1" s="194"/>
      <c r="I1" s="194"/>
      <c r="J1" s="194"/>
      <c r="K1" s="194"/>
      <c r="L1" s="194"/>
      <c r="M1" s="194"/>
      <c r="N1" s="194"/>
      <c r="O1" s="194"/>
      <c r="P1" s="194"/>
      <c r="Q1" s="194"/>
      <c r="R1" s="194"/>
      <c r="S1" s="194"/>
      <c r="T1" s="194"/>
      <c r="U1" s="194"/>
    </row>
    <row r="2" s="190" customFormat="1" ht="22" customHeight="1" spans="1:21">
      <c r="A2" s="195" t="s">
        <v>157</v>
      </c>
      <c r="B2" s="195" t="s">
        <v>254</v>
      </c>
      <c r="C2" s="195" t="s">
        <v>255</v>
      </c>
      <c r="D2" s="195" t="s">
        <v>256</v>
      </c>
      <c r="E2" s="195" t="s">
        <v>257</v>
      </c>
      <c r="F2" s="195" t="s">
        <v>258</v>
      </c>
      <c r="G2" s="195" t="s">
        <v>259</v>
      </c>
      <c r="H2" s="196"/>
      <c r="I2" s="197"/>
      <c r="J2" s="196"/>
      <c r="K2" s="196"/>
      <c r="L2" s="198"/>
      <c r="M2" s="196"/>
      <c r="N2" s="196"/>
      <c r="O2" s="196"/>
      <c r="P2" s="196"/>
      <c r="Q2" s="196"/>
      <c r="R2" s="196"/>
      <c r="S2" s="196"/>
      <c r="T2" s="196" t="s">
        <v>260</v>
      </c>
      <c r="U2" s="199" t="s">
        <v>22</v>
      </c>
    </row>
    <row r="3" s="191" customFormat="1" ht="16" customHeight="1" spans="1:21">
      <c r="A3" s="200">
        <v>46227</v>
      </c>
      <c r="B3" s="201"/>
      <c r="C3" s="202"/>
      <c r="D3" s="203">
        <v>77902</v>
      </c>
      <c r="E3" s="203">
        <v>200000</v>
      </c>
      <c r="F3" s="204" t="s">
        <v>35</v>
      </c>
      <c r="G3" s="205" t="s">
        <v>262</v>
      </c>
      <c r="H3" s="206"/>
      <c r="I3" s="206"/>
      <c r="J3" s="206"/>
      <c r="K3" s="206"/>
      <c r="L3" s="206"/>
      <c r="M3" s="206"/>
      <c r="N3" s="206"/>
      <c r="O3" s="206"/>
      <c r="P3" s="206"/>
      <c r="Q3" s="206"/>
      <c r="R3" s="206"/>
      <c r="S3" s="206"/>
      <c r="T3" s="206"/>
      <c r="U3" s="207"/>
    </row>
    <row r="4" s="191" customFormat="1" ht="15" customHeight="1" spans="1:21">
      <c r="A4" s="200">
        <v>46227</v>
      </c>
      <c r="B4" s="201"/>
      <c r="C4" s="202"/>
      <c r="D4" s="203">
        <v>77902</v>
      </c>
      <c r="E4" s="203">
        <v>200000</v>
      </c>
      <c r="F4" s="204" t="s">
        <v>270</v>
      </c>
      <c r="G4" s="204" t="s">
        <v>271</v>
      </c>
      <c r="H4" s="206"/>
      <c r="I4" s="206"/>
      <c r="J4" s="206"/>
      <c r="K4" s="206"/>
      <c r="L4" s="206"/>
      <c r="M4" s="206"/>
      <c r="N4" s="206"/>
      <c r="O4" s="206"/>
      <c r="P4" s="206"/>
      <c r="Q4" s="206"/>
      <c r="R4" s="206"/>
      <c r="S4" s="206"/>
      <c r="T4" s="206"/>
      <c r="U4" s="207"/>
    </row>
    <row r="5" s="191" customFormat="1" ht="16" customHeight="1" spans="1:21">
      <c r="A5" s="200">
        <v>46227</v>
      </c>
      <c r="B5" s="201"/>
      <c r="C5" s="202"/>
      <c r="D5" s="203" t="s">
        <v>79</v>
      </c>
      <c r="E5" s="203">
        <v>7000</v>
      </c>
      <c r="F5" s="204" t="s">
        <v>37</v>
      </c>
      <c r="G5" s="205" t="s">
        <v>262</v>
      </c>
      <c r="H5" s="206"/>
      <c r="I5" s="206"/>
      <c r="J5" s="206"/>
      <c r="K5" s="206"/>
      <c r="L5" s="206"/>
      <c r="M5" s="206"/>
      <c r="N5" s="206"/>
      <c r="O5" s="206"/>
      <c r="P5" s="206"/>
      <c r="Q5" s="206"/>
      <c r="R5" s="206"/>
      <c r="S5" s="206"/>
      <c r="T5" s="206"/>
      <c r="U5" s="207"/>
    </row>
    <row r="6" s="191" customFormat="1" ht="16" customHeight="1" spans="1:21">
      <c r="A6" s="208"/>
      <c r="B6" s="209"/>
      <c r="C6" s="210"/>
      <c r="D6" s="211"/>
      <c r="E6" s="211"/>
      <c r="F6" s="210"/>
      <c r="G6" s="211"/>
      <c r="H6" s="206"/>
      <c r="I6" s="206"/>
      <c r="J6" s="206"/>
      <c r="K6" s="206"/>
      <c r="L6" s="206"/>
      <c r="M6" s="206"/>
      <c r="N6" s="206"/>
      <c r="O6" s="206"/>
      <c r="P6" s="206"/>
      <c r="Q6" s="206"/>
      <c r="R6" s="206"/>
      <c r="S6" s="206"/>
      <c r="T6" s="206"/>
      <c r="U6" s="207"/>
    </row>
    <row r="7" s="191" customFormat="1" ht="16" customHeight="1" spans="1:21">
      <c r="A7" s="208"/>
      <c r="B7" s="209"/>
      <c r="C7" s="210"/>
      <c r="D7" s="211"/>
      <c r="E7" s="211"/>
      <c r="F7" s="210"/>
      <c r="G7" s="211"/>
      <c r="H7" s="206"/>
      <c r="I7" s="206"/>
      <c r="J7" s="206"/>
      <c r="K7" s="206"/>
      <c r="L7" s="206"/>
      <c r="M7" s="206"/>
      <c r="N7" s="206"/>
      <c r="O7" s="206"/>
      <c r="P7" s="206"/>
      <c r="Q7" s="206"/>
      <c r="R7" s="206"/>
      <c r="S7" s="206"/>
      <c r="T7" s="206"/>
      <c r="U7" s="207"/>
    </row>
    <row r="8" s="191" customFormat="1" ht="16" customHeight="1" spans="1:21">
      <c r="A8" s="208"/>
      <c r="B8" s="209"/>
      <c r="C8" s="210"/>
      <c r="D8" s="211"/>
      <c r="E8" s="211"/>
      <c r="F8" s="210"/>
      <c r="G8" s="211"/>
      <c r="H8" s="206"/>
      <c r="I8" s="206"/>
      <c r="J8" s="206"/>
      <c r="K8" s="206"/>
      <c r="L8" s="206"/>
      <c r="M8" s="206"/>
      <c r="N8" s="206"/>
      <c r="O8" s="206"/>
      <c r="P8" s="206"/>
      <c r="Q8" s="206"/>
      <c r="R8" s="206"/>
      <c r="S8" s="206"/>
      <c r="T8" s="206"/>
      <c r="U8" s="207"/>
    </row>
    <row r="9" s="191" customFormat="1" ht="16" customHeight="1" spans="1:21">
      <c r="A9" s="208"/>
      <c r="B9" s="209"/>
      <c r="C9" s="210"/>
      <c r="D9" s="211"/>
      <c r="E9" s="211"/>
      <c r="F9" s="210"/>
      <c r="G9" s="211"/>
      <c r="H9" s="206"/>
      <c r="I9" s="206"/>
      <c r="J9" s="206"/>
      <c r="K9" s="206"/>
      <c r="L9" s="206"/>
      <c r="M9" s="206"/>
      <c r="N9" s="206"/>
      <c r="O9" s="206"/>
      <c r="P9" s="206"/>
      <c r="Q9" s="206"/>
      <c r="R9" s="206"/>
      <c r="S9" s="206"/>
      <c r="T9" s="206"/>
      <c r="U9" s="207"/>
    </row>
    <row r="10" s="191" customFormat="1" ht="16" customHeight="1" spans="1:21">
      <c r="A10" s="208"/>
      <c r="B10" s="209"/>
      <c r="C10" s="210"/>
      <c r="D10" s="211"/>
      <c r="E10" s="211"/>
      <c r="F10" s="210"/>
      <c r="G10" s="211"/>
      <c r="H10" s="206"/>
      <c r="I10" s="206"/>
      <c r="J10" s="206"/>
      <c r="K10" s="206"/>
      <c r="L10" s="206"/>
      <c r="M10" s="206"/>
      <c r="N10" s="206"/>
      <c r="O10" s="206"/>
      <c r="P10" s="206"/>
      <c r="Q10" s="206"/>
      <c r="R10" s="206"/>
      <c r="S10" s="206"/>
      <c r="T10" s="206"/>
      <c r="U10" s="207"/>
    </row>
    <row r="11" s="191" customFormat="1" ht="16" customHeight="1" spans="1:21">
      <c r="A11" s="208"/>
      <c r="B11" s="209"/>
      <c r="C11" s="210"/>
      <c r="D11" s="211"/>
      <c r="E11" s="211"/>
      <c r="F11" s="210"/>
      <c r="G11" s="211"/>
      <c r="H11" s="206"/>
      <c r="I11" s="206"/>
      <c r="J11" s="206"/>
      <c r="K11" s="206"/>
      <c r="L11" s="206"/>
      <c r="M11" s="206"/>
      <c r="N11" s="206"/>
      <c r="O11" s="206"/>
      <c r="P11" s="206"/>
      <c r="Q11" s="206"/>
      <c r="R11" s="206"/>
      <c r="S11" s="206"/>
      <c r="T11" s="206"/>
      <c r="U11" s="207"/>
    </row>
    <row r="12" s="191" customFormat="1" ht="16" customHeight="1" spans="1:21">
      <c r="A12" s="208"/>
      <c r="B12" s="209"/>
      <c r="C12" s="210"/>
      <c r="D12" s="211"/>
      <c r="E12" s="211"/>
      <c r="F12" s="210"/>
      <c r="G12" s="211"/>
      <c r="H12" s="206"/>
      <c r="I12" s="206"/>
      <c r="J12" s="206"/>
      <c r="K12" s="206"/>
      <c r="L12" s="206"/>
      <c r="M12" s="206"/>
      <c r="N12" s="206"/>
      <c r="O12" s="206"/>
      <c r="P12" s="206"/>
      <c r="Q12" s="206"/>
      <c r="R12" s="206"/>
      <c r="S12" s="206"/>
      <c r="T12" s="206"/>
      <c r="U12" s="207"/>
    </row>
    <row r="13" s="191" customFormat="1" ht="16" customHeight="1" spans="1:21">
      <c r="A13" s="208"/>
      <c r="B13" s="209"/>
      <c r="C13" s="210"/>
      <c r="D13" s="211"/>
      <c r="E13" s="211"/>
      <c r="F13" s="210"/>
      <c r="G13" s="211"/>
      <c r="H13" s="206"/>
      <c r="I13" s="206"/>
      <c r="J13" s="206"/>
      <c r="K13" s="206"/>
      <c r="L13" s="206"/>
      <c r="M13" s="206"/>
      <c r="N13" s="206"/>
      <c r="O13" s="206"/>
      <c r="P13" s="206"/>
      <c r="Q13" s="206"/>
      <c r="R13" s="206"/>
      <c r="S13" s="206"/>
      <c r="T13" s="206"/>
      <c r="U13" s="207"/>
    </row>
    <row r="14" s="191" customFormat="1" ht="16" customHeight="1" spans="1:21">
      <c r="A14" s="208"/>
      <c r="B14" s="209"/>
      <c r="C14" s="210"/>
      <c r="D14" s="211"/>
      <c r="E14" s="211"/>
      <c r="F14" s="210"/>
      <c r="G14" s="211"/>
      <c r="H14" s="206"/>
      <c r="I14" s="206"/>
      <c r="J14" s="206"/>
      <c r="K14" s="206"/>
      <c r="L14" s="206"/>
      <c r="M14" s="206"/>
      <c r="N14" s="206"/>
      <c r="O14" s="206"/>
      <c r="P14" s="206"/>
      <c r="Q14" s="206"/>
      <c r="R14" s="206"/>
      <c r="S14" s="206"/>
      <c r="T14" s="206"/>
      <c r="U14" s="207"/>
    </row>
    <row r="15" s="191" customFormat="1" ht="16" customHeight="1" spans="1:21">
      <c r="A15" s="208"/>
      <c r="B15" s="209"/>
      <c r="C15" s="210"/>
      <c r="D15" s="211"/>
      <c r="E15" s="211"/>
      <c r="F15" s="210"/>
      <c r="G15" s="211"/>
      <c r="H15" s="206"/>
      <c r="I15" s="206"/>
      <c r="J15" s="206"/>
      <c r="K15" s="206"/>
      <c r="L15" s="206"/>
      <c r="M15" s="206"/>
      <c r="N15" s="206"/>
      <c r="O15" s="206"/>
      <c r="P15" s="206"/>
      <c r="Q15" s="206"/>
      <c r="R15" s="206"/>
      <c r="S15" s="206"/>
      <c r="T15" s="206"/>
      <c r="U15" s="207"/>
    </row>
    <row r="16" s="191" customFormat="1" ht="16" customHeight="1" spans="1:21">
      <c r="A16" s="208"/>
      <c r="B16" s="209"/>
      <c r="C16" s="210"/>
      <c r="D16" s="211"/>
      <c r="E16" s="211"/>
      <c r="F16" s="210"/>
      <c r="G16" s="211"/>
      <c r="H16" s="206"/>
      <c r="I16" s="206"/>
      <c r="J16" s="206"/>
      <c r="K16" s="206"/>
      <c r="L16" s="206"/>
      <c r="M16" s="206"/>
      <c r="N16" s="206"/>
      <c r="O16" s="206"/>
      <c r="P16" s="206"/>
      <c r="Q16" s="206"/>
      <c r="R16" s="206"/>
      <c r="S16" s="206"/>
      <c r="T16" s="206"/>
      <c r="U16" s="207"/>
    </row>
    <row r="17" s="191" customFormat="1" ht="16" customHeight="1" spans="1:21">
      <c r="A17" s="208"/>
      <c r="B17" s="209"/>
      <c r="C17" s="210"/>
      <c r="D17" s="211"/>
      <c r="E17" s="211"/>
      <c r="F17" s="210"/>
      <c r="G17" s="211"/>
      <c r="H17" s="206"/>
      <c r="I17" s="206"/>
      <c r="J17" s="206"/>
      <c r="K17" s="206"/>
      <c r="L17" s="206"/>
      <c r="M17" s="206"/>
      <c r="N17" s="206"/>
      <c r="O17" s="206"/>
      <c r="P17" s="206"/>
      <c r="Q17" s="206"/>
      <c r="R17" s="206"/>
      <c r="S17" s="206"/>
      <c r="T17" s="206"/>
      <c r="U17" s="207"/>
    </row>
    <row r="18" s="191" customFormat="1" ht="16" customHeight="1" spans="1:21">
      <c r="A18" s="208"/>
      <c r="B18" s="209"/>
      <c r="C18" s="210"/>
      <c r="D18" s="211"/>
      <c r="E18" s="211"/>
      <c r="F18" s="210"/>
      <c r="G18" s="211"/>
      <c r="H18" s="206"/>
      <c r="I18" s="206"/>
      <c r="J18" s="206"/>
      <c r="K18" s="206"/>
      <c r="L18" s="206"/>
      <c r="M18" s="206"/>
      <c r="N18" s="206"/>
      <c r="O18" s="206"/>
      <c r="P18" s="206"/>
      <c r="Q18" s="206"/>
      <c r="R18" s="206"/>
      <c r="S18" s="206"/>
      <c r="T18" s="206"/>
      <c r="U18" s="207"/>
    </row>
    <row r="19" s="191" customFormat="1" ht="16" customHeight="1" spans="1:21">
      <c r="A19" s="208"/>
      <c r="B19" s="209"/>
      <c r="C19" s="210"/>
      <c r="D19" s="211"/>
      <c r="E19" s="211"/>
      <c r="F19" s="210"/>
      <c r="G19" s="211"/>
      <c r="H19" s="206"/>
      <c r="I19" s="206"/>
      <c r="J19" s="206"/>
      <c r="K19" s="206"/>
      <c r="L19" s="206"/>
      <c r="M19" s="206"/>
      <c r="N19" s="206"/>
      <c r="O19" s="206"/>
      <c r="P19" s="206"/>
      <c r="Q19" s="206"/>
      <c r="R19" s="206"/>
      <c r="S19" s="206"/>
      <c r="T19" s="206"/>
      <c r="U19" s="207"/>
    </row>
    <row r="20" s="191" customFormat="1" ht="16" customHeight="1" spans="1:21">
      <c r="A20" s="208"/>
      <c r="B20" s="209"/>
      <c r="C20" s="210"/>
      <c r="D20" s="211"/>
      <c r="E20" s="211"/>
      <c r="F20" s="210"/>
      <c r="G20" s="211"/>
      <c r="H20" s="206"/>
      <c r="I20" s="206"/>
      <c r="J20" s="206"/>
      <c r="K20" s="206"/>
      <c r="L20" s="206"/>
      <c r="M20" s="206"/>
      <c r="N20" s="206"/>
      <c r="O20" s="206"/>
      <c r="P20" s="206"/>
      <c r="Q20" s="206"/>
      <c r="R20" s="206"/>
      <c r="S20" s="206"/>
      <c r="T20" s="206"/>
      <c r="U20" s="207"/>
    </row>
    <row r="21" s="191" customFormat="1" ht="16" customHeight="1" spans="1:21">
      <c r="A21" s="208"/>
      <c r="B21" s="209"/>
      <c r="C21" s="210"/>
      <c r="D21" s="211"/>
      <c r="E21" s="211"/>
      <c r="F21" s="210"/>
      <c r="G21" s="211"/>
      <c r="H21" s="206"/>
      <c r="I21" s="206"/>
      <c r="J21" s="206"/>
      <c r="K21" s="206"/>
      <c r="L21" s="206"/>
      <c r="M21" s="206"/>
      <c r="N21" s="206"/>
      <c r="O21" s="206"/>
      <c r="P21" s="206"/>
      <c r="Q21" s="206"/>
      <c r="R21" s="206"/>
      <c r="S21" s="206"/>
      <c r="T21" s="206"/>
      <c r="U21" s="207"/>
    </row>
    <row r="22" s="191" customFormat="1" ht="16" customHeight="1" spans="1:21">
      <c r="A22" s="208"/>
      <c r="B22" s="209"/>
      <c r="C22" s="210"/>
      <c r="D22" s="211"/>
      <c r="E22" s="211"/>
      <c r="F22" s="210"/>
      <c r="G22" s="211"/>
      <c r="H22" s="206"/>
      <c r="I22" s="206"/>
      <c r="J22" s="206"/>
      <c r="K22" s="206"/>
      <c r="L22" s="206"/>
      <c r="M22" s="206"/>
      <c r="N22" s="206"/>
      <c r="O22" s="206"/>
      <c r="P22" s="206"/>
      <c r="Q22" s="206"/>
      <c r="R22" s="206"/>
      <c r="S22" s="206"/>
      <c r="T22" s="206"/>
      <c r="U22" s="207"/>
    </row>
    <row r="23" s="191" customFormat="1" ht="16" customHeight="1" spans="1:21">
      <c r="A23" s="208"/>
      <c r="B23" s="209"/>
      <c r="C23" s="210"/>
      <c r="D23" s="211"/>
      <c r="E23" s="211"/>
      <c r="F23" s="210"/>
      <c r="G23" s="211"/>
      <c r="H23" s="206"/>
      <c r="I23" s="206"/>
      <c r="J23" s="206"/>
      <c r="K23" s="206"/>
      <c r="L23" s="206"/>
      <c r="M23" s="206"/>
      <c r="N23" s="206"/>
      <c r="O23" s="206"/>
      <c r="P23" s="206"/>
      <c r="Q23" s="206"/>
      <c r="R23" s="206"/>
      <c r="S23" s="206"/>
      <c r="T23" s="206"/>
      <c r="U23" s="207"/>
    </row>
    <row r="24" s="191" customFormat="1" ht="16" customHeight="1" spans="1:21">
      <c r="A24" s="208"/>
      <c r="B24" s="209"/>
      <c r="C24" s="210"/>
      <c r="D24" s="211"/>
      <c r="E24" s="211"/>
      <c r="F24" s="210"/>
      <c r="G24" s="211"/>
      <c r="H24" s="206"/>
      <c r="I24" s="206"/>
      <c r="J24" s="206"/>
      <c r="K24" s="206"/>
      <c r="L24" s="206"/>
      <c r="M24" s="206"/>
      <c r="N24" s="206"/>
      <c r="O24" s="206"/>
      <c r="P24" s="206"/>
      <c r="Q24" s="206"/>
      <c r="R24" s="206"/>
      <c r="S24" s="206"/>
      <c r="T24" s="206"/>
      <c r="U24" s="207"/>
    </row>
    <row r="25" s="191" customFormat="1" ht="17" customHeight="1" spans="1:21">
      <c r="A25" s="208"/>
      <c r="B25" s="209"/>
      <c r="C25" s="210"/>
      <c r="D25" s="211"/>
      <c r="E25" s="211"/>
      <c r="F25" s="210"/>
      <c r="G25" s="211"/>
      <c r="H25" s="206"/>
      <c r="I25" s="206"/>
      <c r="J25" s="206"/>
      <c r="K25" s="206"/>
      <c r="L25" s="206"/>
      <c r="M25" s="206"/>
      <c r="N25" s="206"/>
      <c r="O25" s="206"/>
      <c r="P25" s="206"/>
      <c r="Q25" s="206"/>
      <c r="R25" s="206"/>
      <c r="S25" s="206"/>
      <c r="T25" s="206"/>
      <c r="U25" s="207"/>
    </row>
    <row r="26" s="191" customFormat="1" ht="16" customHeight="1" spans="1:21">
      <c r="A26" s="208"/>
      <c r="B26" s="209"/>
      <c r="C26" s="202"/>
      <c r="D26" s="211"/>
      <c r="E26" s="211"/>
      <c r="F26" s="210"/>
      <c r="G26" s="211"/>
      <c r="H26" s="206"/>
      <c r="I26" s="206"/>
      <c r="J26" s="206"/>
      <c r="K26" s="206"/>
      <c r="L26" s="206"/>
      <c r="M26" s="206"/>
      <c r="N26" s="206"/>
      <c r="O26" s="206"/>
      <c r="P26" s="206"/>
      <c r="Q26" s="206"/>
      <c r="R26" s="206"/>
      <c r="S26" s="206"/>
      <c r="T26" s="206"/>
      <c r="U26" s="207"/>
    </row>
    <row r="27" s="191" customFormat="1" ht="16" customHeight="1" spans="1:21">
      <c r="A27" s="208"/>
      <c r="B27" s="209"/>
      <c r="C27" s="210"/>
      <c r="D27" s="211"/>
      <c r="E27" s="211"/>
      <c r="F27" s="210"/>
      <c r="G27" s="211"/>
      <c r="H27" s="206"/>
      <c r="I27" s="206"/>
      <c r="J27" s="206"/>
      <c r="K27" s="206"/>
      <c r="L27" s="206"/>
      <c r="M27" s="206"/>
      <c r="N27" s="206"/>
      <c r="O27" s="206"/>
      <c r="P27" s="206"/>
      <c r="Q27" s="206"/>
      <c r="R27" s="206"/>
      <c r="S27" s="206"/>
      <c r="T27" s="206"/>
      <c r="U27" s="207"/>
    </row>
    <row r="28" s="191" customFormat="1" ht="16" customHeight="1" spans="1:21">
      <c r="A28" s="208"/>
      <c r="B28" s="209"/>
      <c r="C28" s="210"/>
      <c r="D28" s="211"/>
      <c r="E28" s="211"/>
      <c r="F28" s="210"/>
      <c r="G28" s="211"/>
      <c r="H28" s="206"/>
      <c r="I28" s="206"/>
      <c r="J28" s="206"/>
      <c r="K28" s="206"/>
      <c r="L28" s="206"/>
      <c r="M28" s="206"/>
      <c r="N28" s="206"/>
      <c r="O28" s="206"/>
      <c r="P28" s="206"/>
      <c r="Q28" s="206"/>
      <c r="R28" s="206"/>
      <c r="S28" s="206"/>
      <c r="T28" s="206"/>
      <c r="U28" s="207"/>
    </row>
    <row r="29" s="191" customFormat="1" ht="16" customHeight="1" spans="1:21">
      <c r="A29" s="208"/>
      <c r="B29" s="209"/>
      <c r="C29" s="210"/>
      <c r="D29" s="211"/>
      <c r="E29" s="211"/>
      <c r="F29" s="210"/>
      <c r="G29" s="211"/>
      <c r="H29" s="206"/>
      <c r="I29" s="206"/>
      <c r="J29" s="206"/>
      <c r="K29" s="206"/>
      <c r="L29" s="206"/>
      <c r="M29" s="206"/>
      <c r="N29" s="206"/>
      <c r="O29" s="206"/>
      <c r="P29" s="206"/>
      <c r="Q29" s="206"/>
      <c r="R29" s="206"/>
      <c r="S29" s="206"/>
      <c r="T29" s="206"/>
      <c r="U29" s="207"/>
    </row>
    <row r="30" s="191" customFormat="1" ht="16" customHeight="1" spans="1:21">
      <c r="A30" s="208"/>
      <c r="B30" s="209"/>
      <c r="C30" s="210"/>
      <c r="D30" s="211"/>
      <c r="E30" s="211"/>
      <c r="F30" s="210"/>
      <c r="G30" s="211"/>
      <c r="H30" s="206"/>
      <c r="I30" s="206"/>
      <c r="J30" s="206"/>
      <c r="K30" s="206"/>
      <c r="L30" s="206"/>
      <c r="M30" s="206"/>
      <c r="N30" s="206"/>
      <c r="O30" s="206"/>
      <c r="P30" s="206"/>
      <c r="Q30" s="206"/>
      <c r="R30" s="206"/>
      <c r="S30" s="206"/>
      <c r="T30" s="206"/>
      <c r="U30" s="207"/>
    </row>
    <row r="31" s="191" customFormat="1" ht="16" customHeight="1" spans="1:21">
      <c r="A31" s="208"/>
      <c r="B31" s="209"/>
      <c r="C31" s="210"/>
      <c r="D31" s="211"/>
      <c r="E31" s="211"/>
      <c r="F31" s="210"/>
      <c r="G31" s="211"/>
      <c r="H31" s="206"/>
      <c r="I31" s="206"/>
      <c r="J31" s="206"/>
      <c r="K31" s="206"/>
      <c r="L31" s="206"/>
      <c r="M31" s="206"/>
      <c r="N31" s="206"/>
      <c r="O31" s="206"/>
      <c r="P31" s="206"/>
      <c r="Q31" s="206"/>
      <c r="R31" s="206"/>
      <c r="S31" s="206"/>
      <c r="T31" s="206"/>
      <c r="U31" s="207"/>
    </row>
    <row r="32" s="191" customFormat="1" ht="16" customHeight="1" spans="1:21">
      <c r="A32" s="208"/>
      <c r="B32" s="209"/>
      <c r="C32" s="210"/>
      <c r="D32" s="211"/>
      <c r="E32" s="211"/>
      <c r="F32" s="210"/>
      <c r="G32" s="211"/>
      <c r="H32" s="206"/>
      <c r="I32" s="206"/>
      <c r="J32" s="206"/>
      <c r="K32" s="206"/>
      <c r="L32" s="206"/>
      <c r="M32" s="206"/>
      <c r="N32" s="206"/>
      <c r="O32" s="206"/>
      <c r="P32" s="206"/>
      <c r="Q32" s="206"/>
      <c r="R32" s="206"/>
      <c r="S32" s="206"/>
      <c r="T32" s="206"/>
      <c r="U32" s="207"/>
    </row>
    <row r="33" s="191" customFormat="1" ht="16" customHeight="1" spans="1:21">
      <c r="A33" s="208"/>
      <c r="B33" s="209"/>
      <c r="C33" s="210"/>
      <c r="D33" s="211"/>
      <c r="E33" s="211"/>
      <c r="F33" s="210"/>
      <c r="G33" s="211"/>
      <c r="H33" s="206"/>
      <c r="I33" s="206"/>
      <c r="J33" s="206"/>
      <c r="K33" s="206"/>
      <c r="L33" s="206"/>
      <c r="M33" s="206"/>
      <c r="N33" s="206"/>
      <c r="O33" s="206"/>
      <c r="P33" s="206"/>
      <c r="Q33" s="206"/>
      <c r="R33" s="206"/>
      <c r="S33" s="206"/>
      <c r="T33" s="206"/>
      <c r="U33" s="207"/>
    </row>
    <row r="34" s="191" customFormat="1" ht="16" customHeight="1" spans="1:21">
      <c r="A34" s="208"/>
      <c r="B34" s="209"/>
      <c r="C34" s="210"/>
      <c r="D34" s="211"/>
      <c r="E34" s="211"/>
      <c r="F34" s="210"/>
      <c r="G34" s="211"/>
      <c r="H34" s="206"/>
      <c r="I34" s="206"/>
      <c r="J34" s="206"/>
      <c r="K34" s="206"/>
      <c r="L34" s="206"/>
      <c r="M34" s="206"/>
      <c r="N34" s="206"/>
      <c r="O34" s="206"/>
      <c r="P34" s="206"/>
      <c r="Q34" s="206"/>
      <c r="R34" s="206"/>
      <c r="S34" s="206"/>
      <c r="T34" s="206"/>
      <c r="U34" s="207"/>
    </row>
    <row r="35" s="191" customFormat="1" ht="16" customHeight="1" spans="1:21">
      <c r="A35" s="208"/>
      <c r="B35" s="209"/>
      <c r="C35" s="210"/>
      <c r="D35" s="211"/>
      <c r="E35" s="211"/>
      <c r="F35" s="210"/>
      <c r="G35" s="211"/>
      <c r="H35" s="206"/>
      <c r="I35" s="206"/>
      <c r="J35" s="206"/>
      <c r="K35" s="206"/>
      <c r="L35" s="206"/>
      <c r="M35" s="206"/>
      <c r="N35" s="206"/>
      <c r="O35" s="206"/>
      <c r="P35" s="206"/>
      <c r="Q35" s="206"/>
      <c r="R35" s="206"/>
      <c r="S35" s="206"/>
      <c r="T35" s="206"/>
      <c r="U35" s="207"/>
    </row>
    <row r="36" s="191" customFormat="1" ht="16" customHeight="1" spans="1:21">
      <c r="A36" s="208"/>
      <c r="B36" s="209"/>
      <c r="C36" s="210"/>
      <c r="D36" s="211"/>
      <c r="E36" s="211"/>
      <c r="F36" s="210"/>
      <c r="G36" s="211"/>
      <c r="H36" s="206"/>
      <c r="I36" s="206"/>
      <c r="J36" s="206"/>
      <c r="K36" s="206"/>
      <c r="L36" s="206"/>
      <c r="M36" s="206"/>
      <c r="N36" s="206"/>
      <c r="O36" s="206"/>
      <c r="P36" s="206"/>
      <c r="Q36" s="206"/>
      <c r="R36" s="206"/>
      <c r="S36" s="206"/>
      <c r="T36" s="206"/>
      <c r="U36" s="207"/>
    </row>
    <row r="37" s="191" customFormat="1" ht="16" customHeight="1" spans="1:21">
      <c r="A37" s="208"/>
      <c r="B37" s="209"/>
      <c r="C37" s="210"/>
      <c r="D37" s="211"/>
      <c r="E37" s="211"/>
      <c r="F37" s="210"/>
      <c r="G37" s="211"/>
      <c r="H37" s="206"/>
      <c r="I37" s="206"/>
      <c r="J37" s="206"/>
      <c r="K37" s="206"/>
      <c r="L37" s="206"/>
      <c r="M37" s="206"/>
      <c r="N37" s="206"/>
      <c r="O37" s="206"/>
      <c r="P37" s="206"/>
      <c r="Q37" s="206"/>
      <c r="R37" s="206"/>
      <c r="S37" s="206"/>
      <c r="T37" s="206"/>
      <c r="U37" s="207"/>
    </row>
    <row r="38" s="191" customFormat="1" ht="16" customHeight="1" spans="1:21">
      <c r="A38" s="208"/>
      <c r="B38" s="209"/>
      <c r="C38" s="210"/>
      <c r="D38" s="211"/>
      <c r="E38" s="211"/>
      <c r="F38" s="210"/>
      <c r="G38" s="211"/>
      <c r="H38" s="206"/>
      <c r="I38" s="206"/>
      <c r="J38" s="206"/>
      <c r="K38" s="206"/>
      <c r="L38" s="206"/>
      <c r="M38" s="206"/>
      <c r="N38" s="206"/>
      <c r="O38" s="206"/>
      <c r="P38" s="206"/>
      <c r="Q38" s="206"/>
      <c r="R38" s="206"/>
      <c r="S38" s="206"/>
      <c r="T38" s="206"/>
      <c r="U38" s="207"/>
    </row>
    <row r="39" s="191" customFormat="1" ht="16" customHeight="1" spans="1:21">
      <c r="A39" s="208"/>
      <c r="B39" s="209"/>
      <c r="C39" s="210"/>
      <c r="D39" s="211"/>
      <c r="E39" s="211"/>
      <c r="F39" s="210"/>
      <c r="G39" s="211"/>
      <c r="H39" s="206"/>
      <c r="I39" s="206"/>
      <c r="J39" s="206"/>
      <c r="K39" s="206"/>
      <c r="L39" s="206"/>
      <c r="M39" s="206"/>
      <c r="N39" s="206"/>
      <c r="O39" s="206"/>
      <c r="P39" s="206"/>
      <c r="Q39" s="206"/>
      <c r="R39" s="206"/>
      <c r="S39" s="206"/>
      <c r="T39" s="206"/>
      <c r="U39" s="207"/>
    </row>
    <row r="40" s="191" customFormat="1" ht="16" customHeight="1" spans="1:21">
      <c r="A40" s="208"/>
      <c r="B40" s="209"/>
      <c r="C40" s="210"/>
      <c r="D40" s="211"/>
      <c r="E40" s="211"/>
      <c r="F40" s="210"/>
      <c r="G40" s="211"/>
      <c r="H40" s="206"/>
      <c r="I40" s="206"/>
      <c r="J40" s="206"/>
      <c r="K40" s="206"/>
      <c r="L40" s="206"/>
      <c r="M40" s="206"/>
      <c r="N40" s="206"/>
      <c r="O40" s="206"/>
      <c r="P40" s="206"/>
      <c r="Q40" s="206"/>
      <c r="R40" s="206"/>
      <c r="S40" s="206"/>
      <c r="T40" s="206"/>
      <c r="U40" s="207"/>
    </row>
    <row r="41" s="191" customFormat="1" ht="16" customHeight="1" spans="1:21">
      <c r="A41" s="208"/>
      <c r="B41" s="209"/>
      <c r="C41" s="210"/>
      <c r="D41" s="211"/>
      <c r="E41" s="211"/>
      <c r="F41" s="210"/>
      <c r="G41" s="211"/>
      <c r="H41" s="206"/>
      <c r="I41" s="206"/>
      <c r="J41" s="206"/>
      <c r="K41" s="206"/>
      <c r="L41" s="206"/>
      <c r="M41" s="206"/>
      <c r="N41" s="206"/>
      <c r="O41" s="206"/>
      <c r="P41" s="206"/>
      <c r="Q41" s="206"/>
      <c r="R41" s="206"/>
      <c r="S41" s="206"/>
      <c r="T41" s="206"/>
      <c r="U41" s="207"/>
    </row>
    <row r="42" s="191" customFormat="1" ht="16" customHeight="1" spans="1:21">
      <c r="A42" s="208"/>
      <c r="B42" s="209"/>
      <c r="C42" s="210"/>
      <c r="D42" s="211"/>
      <c r="E42" s="211"/>
      <c r="F42" s="210"/>
      <c r="G42" s="211"/>
      <c r="H42" s="206"/>
      <c r="I42" s="206"/>
      <c r="J42" s="206"/>
      <c r="K42" s="206"/>
      <c r="L42" s="206"/>
      <c r="M42" s="206"/>
      <c r="N42" s="206"/>
      <c r="O42" s="206"/>
      <c r="P42" s="206"/>
      <c r="Q42" s="206"/>
      <c r="R42" s="206"/>
      <c r="S42" s="206"/>
      <c r="T42" s="206"/>
      <c r="U42" s="207"/>
    </row>
    <row r="43" s="191" customFormat="1" ht="16" customHeight="1" spans="1:21">
      <c r="A43" s="208"/>
      <c r="B43" s="209"/>
      <c r="C43" s="210"/>
      <c r="D43" s="211"/>
      <c r="E43" s="211"/>
      <c r="F43" s="210"/>
      <c r="G43" s="211"/>
      <c r="H43" s="206"/>
      <c r="I43" s="206"/>
      <c r="J43" s="206"/>
      <c r="K43" s="206"/>
      <c r="L43" s="206"/>
      <c r="M43" s="206"/>
      <c r="N43" s="206"/>
      <c r="O43" s="206"/>
      <c r="P43" s="206"/>
      <c r="Q43" s="206"/>
      <c r="R43" s="206"/>
      <c r="S43" s="206"/>
      <c r="T43" s="206"/>
      <c r="U43" s="207"/>
    </row>
    <row r="44" s="191" customFormat="1" ht="16" customHeight="1" spans="1:21">
      <c r="A44" s="208"/>
      <c r="B44" s="209"/>
      <c r="C44" s="210"/>
      <c r="D44" s="211"/>
      <c r="E44" s="211"/>
      <c r="F44" s="210"/>
      <c r="G44" s="211"/>
      <c r="H44" s="206"/>
      <c r="I44" s="206"/>
      <c r="J44" s="206"/>
      <c r="K44" s="206"/>
      <c r="L44" s="206"/>
      <c r="M44" s="206"/>
      <c r="N44" s="206"/>
      <c r="O44" s="206"/>
      <c r="P44" s="206"/>
      <c r="Q44" s="206"/>
      <c r="R44" s="206"/>
      <c r="S44" s="206"/>
      <c r="T44" s="206"/>
      <c r="U44" s="207"/>
    </row>
    <row r="45" s="191" customFormat="1" ht="16" customHeight="1" spans="1:21">
      <c r="A45" s="208"/>
      <c r="B45" s="209"/>
      <c r="C45" s="210"/>
      <c r="D45" s="211"/>
      <c r="E45" s="211"/>
      <c r="F45" s="210"/>
      <c r="G45" s="211"/>
      <c r="H45" s="206"/>
      <c r="I45" s="206"/>
      <c r="J45" s="206"/>
      <c r="K45" s="206"/>
      <c r="L45" s="206"/>
      <c r="M45" s="206"/>
      <c r="N45" s="206"/>
      <c r="O45" s="206"/>
      <c r="P45" s="206"/>
      <c r="Q45" s="206"/>
      <c r="R45" s="206"/>
      <c r="S45" s="206"/>
      <c r="T45" s="206"/>
      <c r="U45" s="207"/>
    </row>
    <row r="46" s="191" customFormat="1" ht="16" customHeight="1" spans="1:21">
      <c r="A46" s="208"/>
      <c r="B46" s="209"/>
      <c r="C46" s="210"/>
      <c r="D46" s="211"/>
      <c r="E46" s="211"/>
      <c r="F46" s="210"/>
      <c r="G46" s="211"/>
      <c r="H46" s="206"/>
      <c r="I46" s="206"/>
      <c r="J46" s="206"/>
      <c r="K46" s="206"/>
      <c r="L46" s="206"/>
      <c r="M46" s="206"/>
      <c r="N46" s="206"/>
      <c r="O46" s="206"/>
      <c r="P46" s="206"/>
      <c r="Q46" s="206"/>
      <c r="R46" s="206"/>
      <c r="S46" s="206"/>
      <c r="T46" s="206"/>
      <c r="U46" s="207"/>
    </row>
    <row r="47" s="191" customFormat="1" ht="16" customHeight="1" spans="1:21">
      <c r="A47" s="208"/>
      <c r="B47" s="209"/>
      <c r="C47" s="210"/>
      <c r="D47" s="211"/>
      <c r="E47" s="211"/>
      <c r="F47" s="210"/>
      <c r="G47" s="211"/>
      <c r="H47" s="206"/>
      <c r="I47" s="206"/>
      <c r="J47" s="206"/>
      <c r="K47" s="206"/>
      <c r="L47" s="206"/>
      <c r="M47" s="206"/>
      <c r="N47" s="206"/>
      <c r="O47" s="206"/>
      <c r="P47" s="206"/>
      <c r="Q47" s="206"/>
      <c r="R47" s="206"/>
      <c r="S47" s="206"/>
      <c r="T47" s="206"/>
      <c r="U47" s="207"/>
    </row>
    <row r="48" s="191" customFormat="1" ht="16" customHeight="1" spans="1:21">
      <c r="A48" s="208"/>
      <c r="B48" s="209"/>
      <c r="C48" s="210"/>
      <c r="D48" s="211"/>
      <c r="E48" s="211"/>
      <c r="F48" s="210"/>
      <c r="G48" s="211"/>
      <c r="H48" s="206"/>
      <c r="I48" s="206"/>
      <c r="J48" s="206"/>
      <c r="K48" s="206"/>
      <c r="L48" s="206"/>
      <c r="M48" s="206"/>
      <c r="N48" s="206"/>
      <c r="O48" s="206"/>
      <c r="P48" s="206"/>
      <c r="Q48" s="206"/>
      <c r="R48" s="206"/>
      <c r="S48" s="206"/>
      <c r="T48" s="206"/>
      <c r="U48" s="207"/>
    </row>
    <row r="49" s="191" customFormat="1" ht="16" customHeight="1" spans="1:21">
      <c r="A49" s="208"/>
      <c r="B49" s="209"/>
      <c r="C49" s="210"/>
      <c r="D49" s="211"/>
      <c r="E49" s="211"/>
      <c r="F49" s="210"/>
      <c r="G49" s="211"/>
      <c r="H49" s="206"/>
      <c r="I49" s="206"/>
      <c r="J49" s="206"/>
      <c r="K49" s="206"/>
      <c r="L49" s="206"/>
      <c r="M49" s="206"/>
      <c r="N49" s="206"/>
      <c r="O49" s="206"/>
      <c r="P49" s="206"/>
      <c r="Q49" s="206"/>
      <c r="R49" s="206"/>
      <c r="S49" s="206"/>
      <c r="T49" s="206"/>
      <c r="U49" s="207"/>
    </row>
    <row r="50" s="191" customFormat="1" ht="16" customHeight="1" spans="1:21">
      <c r="A50" s="208"/>
      <c r="B50" s="209"/>
      <c r="C50" s="210"/>
      <c r="D50" s="211"/>
      <c r="E50" s="211"/>
      <c r="F50" s="210"/>
      <c r="G50" s="211"/>
      <c r="H50" s="206"/>
      <c r="I50" s="206"/>
      <c r="J50" s="206"/>
      <c r="K50" s="206"/>
      <c r="L50" s="206"/>
      <c r="M50" s="206"/>
      <c r="N50" s="206"/>
      <c r="O50" s="206"/>
      <c r="P50" s="206"/>
      <c r="Q50" s="206"/>
      <c r="R50" s="206"/>
      <c r="S50" s="206"/>
      <c r="T50" s="206"/>
      <c r="U50" s="207"/>
    </row>
    <row r="51" s="191" customFormat="1" ht="16" customHeight="1" spans="1:21">
      <c r="A51" s="208"/>
      <c r="B51" s="209"/>
      <c r="C51" s="210"/>
      <c r="D51" s="211"/>
      <c r="E51" s="211"/>
      <c r="F51" s="210"/>
      <c r="G51" s="211"/>
      <c r="H51" s="206"/>
      <c r="I51" s="206"/>
      <c r="J51" s="206"/>
      <c r="K51" s="206"/>
      <c r="L51" s="206"/>
      <c r="M51" s="206"/>
      <c r="N51" s="206"/>
      <c r="O51" s="206"/>
      <c r="P51" s="206"/>
      <c r="Q51" s="206"/>
      <c r="R51" s="206"/>
      <c r="S51" s="206"/>
      <c r="T51" s="206"/>
      <c r="U51" s="207"/>
    </row>
    <row r="52" s="191" customFormat="1" ht="16" customHeight="1" spans="1:21">
      <c r="A52" s="208"/>
      <c r="B52" s="209"/>
      <c r="C52" s="210"/>
      <c r="D52" s="211"/>
      <c r="E52" s="211"/>
      <c r="F52" s="210"/>
      <c r="G52" s="211"/>
      <c r="H52" s="206"/>
      <c r="I52" s="206"/>
      <c r="J52" s="206"/>
      <c r="K52" s="206"/>
      <c r="L52" s="206"/>
      <c r="M52" s="206"/>
      <c r="N52" s="206"/>
      <c r="O52" s="206"/>
      <c r="P52" s="206"/>
      <c r="Q52" s="206"/>
      <c r="R52" s="206"/>
      <c r="S52" s="206"/>
      <c r="T52" s="206"/>
      <c r="U52" s="207"/>
    </row>
    <row r="53" s="191" customFormat="1" ht="16" customHeight="1" spans="1:21">
      <c r="A53" s="208"/>
      <c r="B53" s="209"/>
      <c r="C53" s="210"/>
      <c r="D53" s="211"/>
      <c r="E53" s="211"/>
      <c r="F53" s="210"/>
      <c r="G53" s="211"/>
      <c r="H53" s="206"/>
      <c r="I53" s="206"/>
      <c r="J53" s="206"/>
      <c r="K53" s="206"/>
      <c r="L53" s="206"/>
      <c r="M53" s="206"/>
      <c r="N53" s="206"/>
      <c r="O53" s="206"/>
      <c r="P53" s="206"/>
      <c r="Q53" s="206"/>
      <c r="R53" s="206"/>
      <c r="S53" s="206"/>
      <c r="T53" s="206"/>
      <c r="U53" s="207"/>
    </row>
    <row r="54" s="191" customFormat="1" ht="16" customHeight="1" spans="1:21">
      <c r="A54" s="208"/>
      <c r="B54" s="209"/>
      <c r="C54" s="210"/>
      <c r="D54" s="211"/>
      <c r="E54" s="211"/>
      <c r="F54" s="210"/>
      <c r="G54" s="211"/>
      <c r="H54" s="206"/>
      <c r="I54" s="206"/>
      <c r="J54" s="206"/>
      <c r="K54" s="206"/>
      <c r="L54" s="206"/>
      <c r="M54" s="206"/>
      <c r="N54" s="206"/>
      <c r="O54" s="206"/>
      <c r="P54" s="206"/>
      <c r="Q54" s="206"/>
      <c r="R54" s="206"/>
      <c r="S54" s="206"/>
      <c r="T54" s="206"/>
      <c r="U54" s="207"/>
    </row>
    <row r="55" s="191" customFormat="1" ht="16" customHeight="1" spans="1:21">
      <c r="A55" s="208"/>
      <c r="B55" s="209"/>
      <c r="C55" s="210"/>
      <c r="D55" s="211"/>
      <c r="E55" s="211"/>
      <c r="F55" s="210"/>
      <c r="G55" s="211"/>
      <c r="H55" s="206"/>
      <c r="I55" s="206"/>
      <c r="J55" s="206"/>
      <c r="K55" s="206"/>
      <c r="L55" s="206"/>
      <c r="M55" s="206"/>
      <c r="N55" s="206"/>
      <c r="O55" s="206"/>
      <c r="P55" s="206"/>
      <c r="Q55" s="206"/>
      <c r="R55" s="206"/>
      <c r="S55" s="206"/>
      <c r="T55" s="206"/>
      <c r="U55" s="207"/>
    </row>
    <row r="56" s="191" customFormat="1" ht="16" customHeight="1" spans="1:21">
      <c r="A56" s="208"/>
      <c r="B56" s="209"/>
      <c r="C56" s="210"/>
      <c r="D56" s="211"/>
      <c r="E56" s="211"/>
      <c r="F56" s="210"/>
      <c r="G56" s="211"/>
      <c r="H56" s="206"/>
      <c r="I56" s="206"/>
      <c r="J56" s="206"/>
      <c r="K56" s="206"/>
      <c r="L56" s="206"/>
      <c r="M56" s="206"/>
      <c r="N56" s="206"/>
      <c r="O56" s="206"/>
      <c r="P56" s="206"/>
      <c r="Q56" s="206"/>
      <c r="R56" s="206"/>
      <c r="S56" s="206"/>
      <c r="T56" s="206"/>
      <c r="U56" s="207"/>
    </row>
    <row r="57" s="191" customFormat="1" ht="16" customHeight="1" spans="1:21">
      <c r="A57" s="208"/>
      <c r="B57" s="209"/>
      <c r="C57" s="210"/>
      <c r="D57" s="211"/>
      <c r="E57" s="211"/>
      <c r="F57" s="210"/>
      <c r="G57" s="211"/>
      <c r="H57" s="206"/>
      <c r="I57" s="206"/>
      <c r="J57" s="206"/>
      <c r="K57" s="206"/>
      <c r="L57" s="206"/>
      <c r="M57" s="206"/>
      <c r="N57" s="206"/>
      <c r="O57" s="206"/>
      <c r="P57" s="206"/>
      <c r="Q57" s="206"/>
      <c r="R57" s="206"/>
      <c r="S57" s="206"/>
      <c r="T57" s="206"/>
      <c r="U57" s="207"/>
    </row>
    <row r="58" s="191" customFormat="1" ht="16" customHeight="1" spans="1:21">
      <c r="A58" s="208"/>
      <c r="B58" s="209"/>
      <c r="C58" s="210"/>
      <c r="D58" s="211"/>
      <c r="E58" s="211"/>
      <c r="F58" s="210"/>
      <c r="G58" s="211"/>
      <c r="H58" s="206"/>
      <c r="I58" s="206"/>
      <c r="J58" s="206"/>
      <c r="K58" s="206"/>
      <c r="L58" s="206"/>
      <c r="M58" s="206"/>
      <c r="N58" s="206"/>
      <c r="O58" s="206"/>
      <c r="P58" s="206"/>
      <c r="Q58" s="206"/>
      <c r="R58" s="206"/>
      <c r="S58" s="206"/>
      <c r="T58" s="206"/>
      <c r="U58" s="207"/>
    </row>
    <row r="59" s="191" customFormat="1" ht="16" customHeight="1" spans="1:21">
      <c r="A59" s="208"/>
      <c r="B59" s="209"/>
      <c r="C59" s="210"/>
      <c r="D59" s="211"/>
      <c r="E59" s="211"/>
      <c r="F59" s="210"/>
      <c r="G59" s="211"/>
      <c r="H59" s="206"/>
      <c r="I59" s="206"/>
      <c r="J59" s="206"/>
      <c r="K59" s="206"/>
      <c r="L59" s="206"/>
      <c r="M59" s="206"/>
      <c r="N59" s="206"/>
      <c r="O59" s="206"/>
      <c r="P59" s="206"/>
      <c r="Q59" s="206"/>
      <c r="R59" s="206"/>
      <c r="S59" s="206"/>
      <c r="T59" s="206"/>
      <c r="U59" s="207"/>
    </row>
    <row r="60" s="191" customFormat="1" ht="16" customHeight="1" spans="1:21">
      <c r="A60" s="208"/>
      <c r="B60" s="209"/>
      <c r="C60" s="210"/>
      <c r="D60" s="211"/>
      <c r="E60" s="211"/>
      <c r="F60" s="210"/>
      <c r="G60" s="211"/>
      <c r="H60" s="206"/>
      <c r="I60" s="206"/>
      <c r="J60" s="206"/>
      <c r="K60" s="206"/>
      <c r="L60" s="206"/>
      <c r="M60" s="206"/>
      <c r="N60" s="206"/>
      <c r="O60" s="206"/>
      <c r="P60" s="206"/>
      <c r="Q60" s="206"/>
      <c r="R60" s="206"/>
      <c r="S60" s="206"/>
      <c r="T60" s="206"/>
      <c r="U60" s="207"/>
    </row>
    <row r="61" s="191" customFormat="1" ht="16" customHeight="1" spans="1:21">
      <c r="A61" s="208"/>
      <c r="B61" s="209"/>
      <c r="C61" s="210"/>
      <c r="D61" s="211"/>
      <c r="E61" s="211"/>
      <c r="F61" s="210"/>
      <c r="G61" s="211"/>
      <c r="H61" s="206"/>
      <c r="I61" s="206"/>
      <c r="J61" s="206"/>
      <c r="K61" s="206"/>
      <c r="L61" s="206"/>
      <c r="M61" s="206"/>
      <c r="N61" s="206"/>
      <c r="O61" s="206"/>
      <c r="P61" s="206"/>
      <c r="Q61" s="206"/>
      <c r="R61" s="206"/>
      <c r="S61" s="206"/>
      <c r="T61" s="206"/>
      <c r="U61" s="207"/>
    </row>
    <row r="62" s="191" customFormat="1" ht="16" customHeight="1" spans="1:21">
      <c r="A62" s="208"/>
      <c r="B62" s="209"/>
      <c r="C62" s="210"/>
      <c r="D62" s="211"/>
      <c r="E62" s="211"/>
      <c r="F62" s="210"/>
      <c r="G62" s="211"/>
      <c r="H62" s="206"/>
      <c r="I62" s="206"/>
      <c r="J62" s="206"/>
      <c r="K62" s="206"/>
      <c r="L62" s="206"/>
      <c r="M62" s="206"/>
      <c r="N62" s="206"/>
      <c r="O62" s="206"/>
      <c r="P62" s="206"/>
      <c r="Q62" s="206"/>
      <c r="R62" s="206"/>
      <c r="S62" s="206"/>
      <c r="T62" s="206"/>
      <c r="U62" s="207"/>
    </row>
    <row r="63" s="191" customFormat="1" ht="16" customHeight="1" spans="1:21">
      <c r="A63" s="208"/>
      <c r="B63" s="209"/>
      <c r="C63" s="210"/>
      <c r="D63" s="211"/>
      <c r="E63" s="211"/>
      <c r="F63" s="210"/>
      <c r="G63" s="211"/>
      <c r="H63" s="206"/>
      <c r="I63" s="206"/>
      <c r="J63" s="206"/>
      <c r="K63" s="206"/>
      <c r="L63" s="206"/>
      <c r="M63" s="206"/>
      <c r="N63" s="206"/>
      <c r="O63" s="206"/>
      <c r="P63" s="206"/>
      <c r="Q63" s="206"/>
      <c r="R63" s="206"/>
      <c r="S63" s="206"/>
      <c r="T63" s="206"/>
      <c r="U63" s="207"/>
    </row>
    <row r="64" s="191" customFormat="1" ht="16" customHeight="1" spans="1:21">
      <c r="A64" s="208"/>
      <c r="B64" s="209"/>
      <c r="C64" s="210"/>
      <c r="D64" s="211"/>
      <c r="E64" s="211"/>
      <c r="F64" s="210"/>
      <c r="G64" s="211"/>
      <c r="H64" s="206"/>
      <c r="I64" s="206"/>
      <c r="J64" s="206"/>
      <c r="K64" s="206"/>
      <c r="L64" s="206"/>
      <c r="M64" s="206"/>
      <c r="N64" s="206"/>
      <c r="O64" s="206"/>
      <c r="P64" s="206"/>
      <c r="Q64" s="206"/>
      <c r="R64" s="206"/>
      <c r="S64" s="206"/>
      <c r="T64" s="206"/>
      <c r="U64" s="207"/>
    </row>
    <row r="65" s="191" customFormat="1" ht="16" customHeight="1" spans="1:21">
      <c r="A65" s="208"/>
      <c r="B65" s="209"/>
      <c r="C65" s="210"/>
      <c r="D65" s="211"/>
      <c r="E65" s="211"/>
      <c r="F65" s="210"/>
      <c r="G65" s="211"/>
      <c r="H65" s="206"/>
      <c r="I65" s="206"/>
      <c r="J65" s="206"/>
      <c r="K65" s="206"/>
      <c r="L65" s="206"/>
      <c r="M65" s="206"/>
      <c r="N65" s="206"/>
      <c r="O65" s="206"/>
      <c r="P65" s="206"/>
      <c r="Q65" s="206"/>
      <c r="R65" s="206"/>
      <c r="S65" s="206"/>
      <c r="T65" s="206"/>
      <c r="U65" s="207"/>
    </row>
    <row r="66" s="191" customFormat="1" ht="16" customHeight="1" spans="1:21">
      <c r="A66" s="208"/>
      <c r="B66" s="209"/>
      <c r="C66" s="210"/>
      <c r="D66" s="211"/>
      <c r="E66" s="211"/>
      <c r="F66" s="210"/>
      <c r="G66" s="211"/>
      <c r="H66" s="206"/>
      <c r="I66" s="206"/>
      <c r="J66" s="206"/>
      <c r="K66" s="206"/>
      <c r="L66" s="206"/>
      <c r="M66" s="206"/>
      <c r="N66" s="206"/>
      <c r="O66" s="206"/>
      <c r="P66" s="206"/>
      <c r="Q66" s="206"/>
      <c r="R66" s="206"/>
      <c r="S66" s="206"/>
      <c r="T66" s="206"/>
      <c r="U66" s="207"/>
    </row>
    <row r="67" s="191" customFormat="1" ht="16" customHeight="1" spans="1:21">
      <c r="A67" s="208"/>
      <c r="B67" s="209"/>
      <c r="C67" s="210"/>
      <c r="D67" s="211"/>
      <c r="E67" s="211"/>
      <c r="F67" s="210"/>
      <c r="G67" s="211"/>
      <c r="H67" s="206"/>
      <c r="I67" s="206"/>
      <c r="J67" s="206"/>
      <c r="K67" s="206"/>
      <c r="L67" s="206"/>
      <c r="M67" s="206"/>
      <c r="N67" s="206"/>
      <c r="O67" s="206"/>
      <c r="P67" s="206"/>
      <c r="Q67" s="206"/>
      <c r="R67" s="206"/>
      <c r="S67" s="206"/>
      <c r="T67" s="206"/>
      <c r="U67" s="207"/>
    </row>
    <row r="68" s="191" customFormat="1" ht="16" customHeight="1" spans="1:21">
      <c r="A68" s="208"/>
      <c r="B68" s="209"/>
      <c r="C68" s="210"/>
      <c r="D68" s="211"/>
      <c r="E68" s="211"/>
      <c r="F68" s="210"/>
      <c r="G68" s="211"/>
      <c r="H68" s="206"/>
      <c r="I68" s="206"/>
      <c r="J68" s="206"/>
      <c r="K68" s="206"/>
      <c r="L68" s="206"/>
      <c r="M68" s="206"/>
      <c r="N68" s="206"/>
      <c r="O68" s="206"/>
      <c r="P68" s="206"/>
      <c r="Q68" s="206"/>
      <c r="R68" s="206"/>
      <c r="S68" s="206"/>
      <c r="T68" s="206"/>
      <c r="U68" s="207"/>
    </row>
    <row r="69" s="191" customFormat="1" ht="16" customHeight="1" spans="1:21">
      <c r="A69" s="208"/>
      <c r="B69" s="209"/>
      <c r="C69" s="210"/>
      <c r="D69" s="211"/>
      <c r="E69" s="211"/>
      <c r="F69" s="210"/>
      <c r="G69" s="211"/>
      <c r="H69" s="206"/>
      <c r="I69" s="206"/>
      <c r="J69" s="206"/>
      <c r="K69" s="206"/>
      <c r="L69" s="206"/>
      <c r="M69" s="206"/>
      <c r="N69" s="206"/>
      <c r="O69" s="206"/>
      <c r="P69" s="206"/>
      <c r="Q69" s="206"/>
      <c r="R69" s="206"/>
      <c r="S69" s="206"/>
      <c r="T69" s="206"/>
      <c r="U69" s="207"/>
    </row>
    <row r="70" s="191" customFormat="1" ht="16" customHeight="1" spans="1:21">
      <c r="A70" s="208"/>
      <c r="B70" s="209"/>
      <c r="C70" s="210"/>
      <c r="D70" s="211"/>
      <c r="E70" s="211"/>
      <c r="F70" s="210"/>
      <c r="G70" s="211"/>
      <c r="H70" s="206"/>
      <c r="I70" s="206"/>
      <c r="J70" s="206"/>
      <c r="K70" s="206"/>
      <c r="L70" s="206"/>
      <c r="M70" s="206"/>
      <c r="N70" s="206"/>
      <c r="O70" s="206"/>
      <c r="P70" s="206"/>
      <c r="Q70" s="206"/>
      <c r="R70" s="206"/>
      <c r="S70" s="206"/>
      <c r="T70" s="206"/>
      <c r="U70" s="207"/>
    </row>
    <row r="71" s="191" customFormat="1" ht="16" customHeight="1" spans="1:21">
      <c r="A71" s="208"/>
      <c r="B71" s="209"/>
      <c r="C71" s="210"/>
      <c r="D71" s="211"/>
      <c r="E71" s="211"/>
      <c r="F71" s="210"/>
      <c r="G71" s="211"/>
      <c r="H71" s="206"/>
      <c r="I71" s="206"/>
      <c r="J71" s="206"/>
      <c r="K71" s="206"/>
      <c r="L71" s="206"/>
      <c r="M71" s="206"/>
      <c r="N71" s="206"/>
      <c r="O71" s="206"/>
      <c r="P71" s="206"/>
      <c r="Q71" s="206"/>
      <c r="R71" s="206"/>
      <c r="S71" s="206"/>
      <c r="T71" s="206"/>
      <c r="U71" s="207"/>
    </row>
    <row r="72" s="191" customFormat="1" ht="16" customHeight="1" spans="1:21">
      <c r="A72" s="208"/>
      <c r="B72" s="209"/>
      <c r="C72" s="210"/>
      <c r="D72" s="211"/>
      <c r="E72" s="211"/>
      <c r="F72" s="210"/>
      <c r="G72" s="211"/>
      <c r="H72" s="206"/>
      <c r="I72" s="206"/>
      <c r="J72" s="206"/>
      <c r="K72" s="206"/>
      <c r="L72" s="206"/>
      <c r="M72" s="206"/>
      <c r="N72" s="206"/>
      <c r="O72" s="206"/>
      <c r="P72" s="206"/>
      <c r="Q72" s="206"/>
      <c r="R72" s="206"/>
      <c r="S72" s="206"/>
      <c r="T72" s="206"/>
      <c r="U72" s="207"/>
    </row>
    <row r="73" s="191" customFormat="1" ht="16" customHeight="1" spans="1:21">
      <c r="A73" s="208"/>
      <c r="B73" s="209"/>
      <c r="C73" s="210"/>
      <c r="D73" s="211"/>
      <c r="E73" s="211"/>
      <c r="F73" s="210"/>
      <c r="G73" s="211"/>
      <c r="H73" s="206"/>
      <c r="I73" s="206"/>
      <c r="J73" s="206"/>
      <c r="K73" s="206"/>
      <c r="L73" s="206"/>
      <c r="M73" s="206"/>
      <c r="N73" s="206"/>
      <c r="O73" s="206"/>
      <c r="P73" s="206"/>
      <c r="Q73" s="206"/>
      <c r="R73" s="206"/>
      <c r="S73" s="206"/>
      <c r="T73" s="206"/>
      <c r="U73" s="207"/>
    </row>
    <row r="74" s="191" customFormat="1" ht="16" customHeight="1" spans="1:21">
      <c r="A74" s="208"/>
      <c r="B74" s="209"/>
      <c r="C74" s="210"/>
      <c r="D74" s="211"/>
      <c r="E74" s="211"/>
      <c r="F74" s="210"/>
      <c r="G74" s="211"/>
      <c r="H74" s="206"/>
      <c r="I74" s="206"/>
      <c r="J74" s="206"/>
      <c r="K74" s="206"/>
      <c r="L74" s="206"/>
      <c r="M74" s="206"/>
      <c r="N74" s="206"/>
      <c r="O74" s="206"/>
      <c r="P74" s="206"/>
      <c r="Q74" s="206"/>
      <c r="R74" s="206"/>
      <c r="S74" s="206"/>
      <c r="T74" s="206"/>
      <c r="U74" s="207"/>
    </row>
    <row r="75" s="191" customFormat="1" ht="16" customHeight="1" spans="1:21">
      <c r="A75" s="208"/>
      <c r="B75" s="209"/>
      <c r="C75" s="210"/>
      <c r="D75" s="211"/>
      <c r="E75" s="211"/>
      <c r="F75" s="210"/>
      <c r="G75" s="211"/>
      <c r="H75" s="206"/>
      <c r="I75" s="206"/>
      <c r="J75" s="206"/>
      <c r="K75" s="206"/>
      <c r="L75" s="206"/>
      <c r="M75" s="206"/>
      <c r="N75" s="206"/>
      <c r="O75" s="206"/>
      <c r="P75" s="206"/>
      <c r="Q75" s="206"/>
      <c r="R75" s="206"/>
      <c r="S75" s="206"/>
      <c r="T75" s="206"/>
      <c r="U75" s="207"/>
    </row>
    <row r="76" s="191" customFormat="1" ht="16" customHeight="1" spans="1:21">
      <c r="A76" s="208"/>
      <c r="B76" s="209"/>
      <c r="C76" s="210"/>
      <c r="D76" s="211"/>
      <c r="E76" s="211"/>
      <c r="F76" s="210"/>
      <c r="G76" s="211"/>
      <c r="H76" s="206"/>
      <c r="I76" s="206"/>
      <c r="J76" s="206"/>
      <c r="K76" s="206"/>
      <c r="L76" s="206"/>
      <c r="M76" s="206"/>
      <c r="N76" s="206"/>
      <c r="O76" s="206"/>
      <c r="P76" s="206"/>
      <c r="Q76" s="206"/>
      <c r="R76" s="206"/>
      <c r="S76" s="206"/>
      <c r="T76" s="206"/>
      <c r="U76" s="207"/>
    </row>
    <row r="77" s="191" customFormat="1" ht="16" customHeight="1" spans="1:21">
      <c r="A77" s="208"/>
      <c r="B77" s="209"/>
      <c r="C77" s="210"/>
      <c r="D77" s="211"/>
      <c r="E77" s="211"/>
      <c r="F77" s="210"/>
      <c r="G77" s="211"/>
      <c r="H77" s="206"/>
      <c r="I77" s="206"/>
      <c r="J77" s="206"/>
      <c r="K77" s="206"/>
      <c r="L77" s="206"/>
      <c r="M77" s="206"/>
      <c r="N77" s="206"/>
      <c r="O77" s="206"/>
      <c r="P77" s="206"/>
      <c r="Q77" s="206"/>
      <c r="R77" s="206"/>
      <c r="S77" s="206"/>
      <c r="T77" s="206"/>
      <c r="U77" s="207"/>
    </row>
    <row r="78" s="191" customFormat="1" ht="16" customHeight="1" spans="1:21">
      <c r="A78" s="208"/>
      <c r="B78" s="209"/>
      <c r="C78" s="210"/>
      <c r="D78" s="211"/>
      <c r="E78" s="211"/>
      <c r="F78" s="210"/>
      <c r="G78" s="211"/>
      <c r="H78" s="206"/>
      <c r="I78" s="206"/>
      <c r="J78" s="206"/>
      <c r="K78" s="206"/>
      <c r="L78" s="206"/>
      <c r="M78" s="206"/>
      <c r="N78" s="206"/>
      <c r="O78" s="206"/>
      <c r="P78" s="206"/>
      <c r="Q78" s="206"/>
      <c r="R78" s="206"/>
      <c r="S78" s="206"/>
      <c r="T78" s="206"/>
      <c r="U78" s="207"/>
    </row>
    <row r="79" s="191" customFormat="1" ht="16" customHeight="1" spans="1:21">
      <c r="A79" s="208"/>
      <c r="B79" s="209"/>
      <c r="C79" s="210"/>
      <c r="D79" s="211"/>
      <c r="E79" s="211"/>
      <c r="F79" s="210"/>
      <c r="G79" s="211"/>
      <c r="H79" s="206"/>
      <c r="I79" s="206"/>
      <c r="J79" s="206"/>
      <c r="K79" s="206"/>
      <c r="L79" s="206"/>
      <c r="M79" s="206"/>
      <c r="N79" s="206"/>
      <c r="O79" s="206"/>
      <c r="P79" s="206"/>
      <c r="Q79" s="206"/>
      <c r="R79" s="206"/>
      <c r="S79" s="206"/>
      <c r="T79" s="206"/>
      <c r="U79" s="207"/>
    </row>
    <row r="80" s="191" customFormat="1" ht="16" customHeight="1" spans="1:21">
      <c r="A80" s="208"/>
      <c r="B80" s="209"/>
      <c r="C80" s="210"/>
      <c r="D80" s="211"/>
      <c r="E80" s="211"/>
      <c r="F80" s="210"/>
      <c r="G80" s="211"/>
      <c r="H80" s="206"/>
      <c r="I80" s="206"/>
      <c r="J80" s="206"/>
      <c r="K80" s="206"/>
      <c r="L80" s="206"/>
      <c r="M80" s="206"/>
      <c r="N80" s="206"/>
      <c r="O80" s="206"/>
      <c r="P80" s="206"/>
      <c r="Q80" s="206"/>
      <c r="R80" s="206"/>
      <c r="S80" s="206"/>
      <c r="T80" s="206"/>
      <c r="U80" s="207"/>
    </row>
    <row r="81" s="191" customFormat="1" ht="16" customHeight="1" spans="1:21">
      <c r="A81" s="208"/>
      <c r="B81" s="209"/>
      <c r="C81" s="210"/>
      <c r="D81" s="211"/>
      <c r="E81" s="211"/>
      <c r="F81" s="210"/>
      <c r="G81" s="211"/>
      <c r="H81" s="206"/>
      <c r="I81" s="206"/>
      <c r="J81" s="206"/>
      <c r="K81" s="206"/>
      <c r="L81" s="206"/>
      <c r="M81" s="206"/>
      <c r="N81" s="206"/>
      <c r="O81" s="206"/>
      <c r="P81" s="206"/>
      <c r="Q81" s="206"/>
      <c r="R81" s="206"/>
      <c r="S81" s="206"/>
      <c r="T81" s="206"/>
      <c r="U81" s="207"/>
    </row>
    <row r="82" s="191" customFormat="1" ht="16" customHeight="1" spans="1:21">
      <c r="A82" s="208"/>
      <c r="B82" s="209"/>
      <c r="C82" s="210"/>
      <c r="D82" s="211"/>
      <c r="E82" s="211"/>
      <c r="F82" s="210"/>
      <c r="G82" s="211"/>
      <c r="H82" s="206"/>
      <c r="I82" s="206"/>
      <c r="J82" s="206"/>
      <c r="K82" s="206"/>
      <c r="L82" s="206"/>
      <c r="M82" s="206"/>
      <c r="N82" s="206"/>
      <c r="O82" s="206"/>
      <c r="P82" s="206"/>
      <c r="Q82" s="206"/>
      <c r="R82" s="206"/>
      <c r="S82" s="206"/>
      <c r="T82" s="206"/>
      <c r="U82" s="207"/>
    </row>
    <row r="83" s="191" customFormat="1" ht="16" customHeight="1" spans="1:21">
      <c r="A83" s="208"/>
      <c r="B83" s="209"/>
      <c r="C83" s="210"/>
      <c r="D83" s="211"/>
      <c r="E83" s="211"/>
      <c r="F83" s="210"/>
      <c r="G83" s="211"/>
      <c r="H83" s="206"/>
      <c r="I83" s="206"/>
      <c r="J83" s="206"/>
      <c r="K83" s="206"/>
      <c r="L83" s="206"/>
      <c r="M83" s="206"/>
      <c r="N83" s="206"/>
      <c r="O83" s="206"/>
      <c r="P83" s="206"/>
      <c r="Q83" s="206"/>
      <c r="R83" s="206"/>
      <c r="S83" s="206"/>
      <c r="T83" s="206"/>
      <c r="U83" s="207"/>
    </row>
    <row r="84" s="191" customFormat="1" ht="16" customHeight="1" spans="1:21">
      <c r="A84" s="208"/>
      <c r="B84" s="209"/>
      <c r="C84" s="210"/>
      <c r="D84" s="211"/>
      <c r="E84" s="211"/>
      <c r="F84" s="210"/>
      <c r="G84" s="211"/>
      <c r="H84" s="206"/>
      <c r="I84" s="206"/>
      <c r="J84" s="206"/>
      <c r="K84" s="206"/>
      <c r="L84" s="206"/>
      <c r="M84" s="206"/>
      <c r="N84" s="206"/>
      <c r="O84" s="206"/>
      <c r="P84" s="206"/>
      <c r="Q84" s="206"/>
      <c r="R84" s="206"/>
      <c r="S84" s="206"/>
      <c r="T84" s="206"/>
      <c r="U84" s="207"/>
    </row>
    <row r="85" s="191" customFormat="1" ht="16" customHeight="1" spans="1:21">
      <c r="A85" s="208"/>
      <c r="B85" s="209"/>
      <c r="C85" s="210"/>
      <c r="D85" s="211"/>
      <c r="E85" s="211"/>
      <c r="F85" s="210"/>
      <c r="G85" s="211"/>
      <c r="H85" s="206"/>
      <c r="I85" s="206"/>
      <c r="J85" s="206"/>
      <c r="K85" s="206"/>
      <c r="L85" s="206"/>
      <c r="M85" s="206"/>
      <c r="N85" s="206"/>
      <c r="O85" s="206"/>
      <c r="P85" s="206"/>
      <c r="Q85" s="206"/>
      <c r="R85" s="206"/>
      <c r="S85" s="206"/>
      <c r="T85" s="206"/>
      <c r="U85" s="207"/>
    </row>
    <row r="86" s="191" customFormat="1" ht="16" customHeight="1" spans="1:21">
      <c r="A86" s="208"/>
      <c r="B86" s="209"/>
      <c r="C86" s="210"/>
      <c r="D86" s="211"/>
      <c r="E86" s="211"/>
      <c r="F86" s="210"/>
      <c r="G86" s="211"/>
      <c r="H86" s="206"/>
      <c r="I86" s="206"/>
      <c r="J86" s="206"/>
      <c r="K86" s="206"/>
      <c r="L86" s="206"/>
      <c r="M86" s="206"/>
      <c r="N86" s="206"/>
      <c r="O86" s="206"/>
      <c r="P86" s="206"/>
      <c r="Q86" s="206"/>
      <c r="R86" s="206"/>
      <c r="S86" s="206"/>
      <c r="T86" s="206"/>
      <c r="U86" s="207"/>
    </row>
    <row r="87" s="191" customFormat="1" ht="16" customHeight="1" spans="1:21">
      <c r="A87" s="208"/>
      <c r="B87" s="209"/>
      <c r="C87" s="210"/>
      <c r="D87" s="211"/>
      <c r="E87" s="211"/>
      <c r="F87" s="210"/>
      <c r="G87" s="211"/>
      <c r="H87" s="206"/>
      <c r="I87" s="206"/>
      <c r="J87" s="206"/>
      <c r="K87" s="206"/>
      <c r="L87" s="206"/>
      <c r="M87" s="206"/>
      <c r="N87" s="206"/>
      <c r="O87" s="206"/>
      <c r="P87" s="206"/>
      <c r="Q87" s="206"/>
      <c r="R87" s="206"/>
      <c r="S87" s="206"/>
      <c r="T87" s="206"/>
      <c r="U87" s="207"/>
    </row>
    <row r="88" s="191" customFormat="1" ht="16" customHeight="1" spans="1:21">
      <c r="A88" s="208"/>
      <c r="B88" s="209"/>
      <c r="C88" s="210"/>
      <c r="D88" s="211"/>
      <c r="E88" s="211"/>
      <c r="F88" s="210"/>
      <c r="G88" s="211"/>
      <c r="H88" s="206"/>
      <c r="I88" s="206"/>
      <c r="J88" s="206"/>
      <c r="K88" s="206"/>
      <c r="L88" s="206"/>
      <c r="M88" s="206"/>
      <c r="N88" s="206"/>
      <c r="O88" s="206"/>
      <c r="P88" s="206"/>
      <c r="Q88" s="206"/>
      <c r="R88" s="206"/>
      <c r="S88" s="206"/>
      <c r="T88" s="206"/>
      <c r="U88" s="207"/>
    </row>
    <row r="89" s="191" customFormat="1" ht="16" customHeight="1" spans="1:21">
      <c r="A89" s="208"/>
      <c r="B89" s="209"/>
      <c r="C89" s="210"/>
      <c r="D89" s="211"/>
      <c r="E89" s="211"/>
      <c r="F89" s="210"/>
      <c r="G89" s="211"/>
      <c r="H89" s="206"/>
      <c r="I89" s="206"/>
      <c r="J89" s="206"/>
      <c r="K89" s="206"/>
      <c r="L89" s="206"/>
      <c r="M89" s="206"/>
      <c r="N89" s="206"/>
      <c r="O89" s="206"/>
      <c r="P89" s="206"/>
      <c r="Q89" s="206"/>
      <c r="R89" s="206"/>
      <c r="S89" s="206"/>
      <c r="T89" s="206"/>
      <c r="U89" s="207"/>
    </row>
    <row r="90" s="191" customFormat="1" ht="16" customHeight="1" spans="1:21">
      <c r="A90" s="208"/>
      <c r="B90" s="209"/>
      <c r="C90" s="210"/>
      <c r="D90" s="211"/>
      <c r="E90" s="211"/>
      <c r="F90" s="210"/>
      <c r="G90" s="211"/>
      <c r="H90" s="206"/>
      <c r="I90" s="206"/>
      <c r="J90" s="206"/>
      <c r="K90" s="206"/>
      <c r="L90" s="206"/>
      <c r="M90" s="206"/>
      <c r="N90" s="206"/>
      <c r="O90" s="206"/>
      <c r="P90" s="206"/>
      <c r="Q90" s="206"/>
      <c r="R90" s="206"/>
      <c r="S90" s="206"/>
      <c r="T90" s="206"/>
      <c r="U90" s="207"/>
    </row>
    <row r="91" s="191" customFormat="1" ht="16" customHeight="1" spans="1:21">
      <c r="A91" s="208"/>
      <c r="B91" s="209"/>
      <c r="C91" s="210"/>
      <c r="D91" s="211"/>
      <c r="E91" s="211"/>
      <c r="F91" s="210"/>
      <c r="G91" s="211"/>
      <c r="H91" s="206"/>
      <c r="I91" s="206"/>
      <c r="J91" s="206"/>
      <c r="K91" s="206"/>
      <c r="L91" s="206"/>
      <c r="M91" s="206"/>
      <c r="N91" s="206"/>
      <c r="O91" s="206"/>
      <c r="P91" s="206"/>
      <c r="Q91" s="206"/>
      <c r="R91" s="206"/>
      <c r="S91" s="206"/>
      <c r="T91" s="206"/>
      <c r="U91" s="207"/>
    </row>
    <row r="92" s="191" customFormat="1" ht="16" customHeight="1" spans="1:21">
      <c r="A92" s="208"/>
      <c r="B92" s="209"/>
      <c r="C92" s="210"/>
      <c r="D92" s="211"/>
      <c r="E92" s="211"/>
      <c r="F92" s="210"/>
      <c r="G92" s="211"/>
      <c r="H92" s="206"/>
      <c r="I92" s="206"/>
      <c r="J92" s="206"/>
      <c r="K92" s="206"/>
      <c r="L92" s="206"/>
      <c r="M92" s="206"/>
      <c r="N92" s="206"/>
      <c r="O92" s="206"/>
      <c r="P92" s="206"/>
      <c r="Q92" s="206"/>
      <c r="R92" s="206"/>
      <c r="S92" s="206"/>
      <c r="T92" s="206"/>
      <c r="U92" s="207"/>
    </row>
    <row r="93" s="191" customFormat="1" ht="16" customHeight="1" spans="1:21">
      <c r="A93" s="208"/>
      <c r="B93" s="209"/>
      <c r="C93" s="210"/>
      <c r="D93" s="211"/>
      <c r="E93" s="211"/>
      <c r="F93" s="210"/>
      <c r="G93" s="211"/>
      <c r="H93" s="206"/>
      <c r="I93" s="206"/>
      <c r="J93" s="206"/>
      <c r="K93" s="206"/>
      <c r="L93" s="206"/>
      <c r="M93" s="206"/>
      <c r="N93" s="206"/>
      <c r="O93" s="206"/>
      <c r="P93" s="206"/>
      <c r="Q93" s="206"/>
      <c r="R93" s="206"/>
      <c r="S93" s="206"/>
      <c r="T93" s="206"/>
      <c r="U93" s="207"/>
    </row>
    <row r="94" s="191" customFormat="1" ht="16" customHeight="1" spans="1:21">
      <c r="A94" s="208"/>
      <c r="B94" s="209"/>
      <c r="C94" s="210"/>
      <c r="D94" s="211"/>
      <c r="E94" s="211"/>
      <c r="F94" s="210"/>
      <c r="G94" s="211"/>
      <c r="H94" s="206"/>
      <c r="I94" s="206"/>
      <c r="J94" s="206"/>
      <c r="K94" s="206"/>
      <c r="L94" s="206"/>
      <c r="M94" s="206"/>
      <c r="N94" s="206"/>
      <c r="O94" s="206"/>
      <c r="P94" s="206"/>
      <c r="Q94" s="206"/>
      <c r="R94" s="206"/>
      <c r="S94" s="206"/>
      <c r="T94" s="206"/>
      <c r="U94" s="207"/>
    </row>
    <row r="95" s="191" customFormat="1" ht="16" customHeight="1" spans="1:21">
      <c r="A95" s="208"/>
      <c r="B95" s="209"/>
      <c r="C95" s="210"/>
      <c r="D95" s="211"/>
      <c r="E95" s="210"/>
      <c r="F95" s="210"/>
      <c r="G95" s="211"/>
      <c r="H95" s="206"/>
      <c r="I95" s="206"/>
      <c r="J95" s="206"/>
      <c r="K95" s="206"/>
      <c r="L95" s="206"/>
      <c r="M95" s="206"/>
      <c r="N95" s="206"/>
      <c r="O95" s="206"/>
      <c r="P95" s="206"/>
      <c r="Q95" s="206"/>
      <c r="R95" s="206"/>
      <c r="S95" s="206"/>
      <c r="T95" s="206"/>
      <c r="U95" s="207"/>
    </row>
    <row r="96" s="191" customFormat="1" ht="16" customHeight="1" spans="1:21">
      <c r="A96" s="208"/>
      <c r="B96" s="209"/>
      <c r="C96" s="210"/>
      <c r="D96" s="211"/>
      <c r="E96" s="210"/>
      <c r="F96" s="210"/>
      <c r="G96" s="211"/>
      <c r="H96" s="206"/>
      <c r="I96" s="206"/>
      <c r="J96" s="206"/>
      <c r="K96" s="206"/>
      <c r="L96" s="206"/>
      <c r="M96" s="206"/>
      <c r="N96" s="206"/>
      <c r="O96" s="206"/>
      <c r="P96" s="206"/>
      <c r="Q96" s="206"/>
      <c r="R96" s="206"/>
      <c r="S96" s="206"/>
      <c r="T96" s="206"/>
      <c r="U96" s="207"/>
    </row>
    <row r="97" s="191" customFormat="1" ht="16" customHeight="1" spans="1:21">
      <c r="A97" s="208"/>
      <c r="B97" s="209"/>
      <c r="C97" s="210"/>
      <c r="D97" s="211"/>
      <c r="E97" s="210"/>
      <c r="F97" s="210"/>
      <c r="G97" s="211"/>
      <c r="H97" s="206"/>
      <c r="I97" s="206"/>
      <c r="J97" s="206"/>
      <c r="K97" s="206"/>
      <c r="L97" s="206"/>
      <c r="M97" s="206"/>
      <c r="N97" s="206"/>
      <c r="O97" s="206"/>
      <c r="P97" s="206"/>
      <c r="Q97" s="206"/>
      <c r="R97" s="206"/>
      <c r="S97" s="206"/>
      <c r="T97" s="206"/>
      <c r="U97" s="207"/>
    </row>
    <row r="98" s="191" customFormat="1" ht="16" customHeight="1" spans="1:21">
      <c r="A98" s="208"/>
      <c r="B98" s="209"/>
      <c r="C98" s="210"/>
      <c r="D98" s="211"/>
      <c r="E98" s="210"/>
      <c r="F98" s="210"/>
      <c r="G98" s="211"/>
      <c r="H98" s="206"/>
      <c r="I98" s="206"/>
      <c r="J98" s="206"/>
      <c r="K98" s="206"/>
      <c r="L98" s="206"/>
      <c r="M98" s="206"/>
      <c r="N98" s="206"/>
      <c r="O98" s="206"/>
      <c r="P98" s="206"/>
      <c r="Q98" s="206"/>
      <c r="R98" s="206"/>
      <c r="S98" s="206"/>
      <c r="T98" s="206"/>
      <c r="U98" s="207"/>
    </row>
    <row r="99" s="191" customFormat="1" ht="16" customHeight="1" spans="1:21">
      <c r="A99" s="208"/>
      <c r="B99" s="209"/>
      <c r="C99" s="210"/>
      <c r="D99" s="211"/>
      <c r="E99" s="210"/>
      <c r="F99" s="210"/>
      <c r="G99" s="211"/>
      <c r="H99" s="206"/>
      <c r="I99" s="206"/>
      <c r="J99" s="206"/>
      <c r="K99" s="206"/>
      <c r="L99" s="206"/>
      <c r="M99" s="206"/>
      <c r="N99" s="206"/>
      <c r="O99" s="206"/>
      <c r="P99" s="206"/>
      <c r="Q99" s="206"/>
      <c r="R99" s="206"/>
      <c r="S99" s="206"/>
      <c r="T99" s="206"/>
      <c r="U99" s="207"/>
    </row>
    <row r="100" s="191" customFormat="1" ht="16" customHeight="1" spans="1:21">
      <c r="A100" s="208"/>
      <c r="B100" s="209"/>
      <c r="C100" s="210"/>
      <c r="D100" s="211"/>
      <c r="E100" s="210"/>
      <c r="F100" s="210"/>
      <c r="G100" s="211"/>
      <c r="H100" s="206"/>
      <c r="I100" s="206"/>
      <c r="J100" s="206"/>
      <c r="K100" s="206"/>
      <c r="L100" s="206"/>
      <c r="M100" s="206"/>
      <c r="N100" s="206"/>
      <c r="O100" s="206"/>
      <c r="P100" s="206"/>
      <c r="Q100" s="206"/>
      <c r="R100" s="206"/>
      <c r="S100" s="206"/>
      <c r="T100" s="206"/>
      <c r="U100" s="207"/>
    </row>
    <row r="101" s="191" customFormat="1" ht="16" customHeight="1" spans="1:21">
      <c r="A101" s="208"/>
      <c r="B101" s="209"/>
      <c r="C101" s="210"/>
      <c r="D101" s="211"/>
      <c r="E101" s="211"/>
      <c r="F101" s="210"/>
      <c r="G101" s="211"/>
      <c r="H101" s="206"/>
      <c r="I101" s="206"/>
      <c r="J101" s="206"/>
      <c r="K101" s="206"/>
      <c r="L101" s="206"/>
      <c r="M101" s="206"/>
      <c r="N101" s="206"/>
      <c r="O101" s="206"/>
      <c r="P101" s="206"/>
      <c r="Q101" s="206"/>
      <c r="R101" s="206"/>
      <c r="S101" s="206"/>
      <c r="T101" s="206"/>
      <c r="U101" s="207"/>
    </row>
    <row r="102" s="191" customFormat="1" ht="16" customHeight="1" spans="1:21">
      <c r="A102" s="208"/>
      <c r="B102" s="209"/>
      <c r="C102" s="210"/>
      <c r="D102" s="211"/>
      <c r="E102" s="211"/>
      <c r="F102" s="210"/>
      <c r="G102" s="211"/>
      <c r="H102" s="206"/>
      <c r="I102" s="206"/>
      <c r="J102" s="206"/>
      <c r="K102" s="206"/>
      <c r="L102" s="206"/>
      <c r="M102" s="206"/>
      <c r="N102" s="206"/>
      <c r="O102" s="206"/>
      <c r="P102" s="206"/>
      <c r="Q102" s="206"/>
      <c r="R102" s="206"/>
      <c r="S102" s="206"/>
      <c r="T102" s="206"/>
      <c r="U102" s="207"/>
    </row>
    <row r="103" s="191" customFormat="1" ht="16" customHeight="1" spans="1:21">
      <c r="A103" s="208"/>
      <c r="B103" s="209"/>
      <c r="C103" s="210"/>
      <c r="D103" s="211"/>
      <c r="E103" s="211"/>
      <c r="F103" s="210"/>
      <c r="G103" s="211"/>
      <c r="H103" s="206"/>
      <c r="I103" s="206"/>
      <c r="J103" s="206"/>
      <c r="K103" s="206"/>
      <c r="L103" s="206"/>
      <c r="M103" s="206"/>
      <c r="N103" s="206"/>
      <c r="O103" s="206"/>
      <c r="P103" s="206"/>
      <c r="Q103" s="206"/>
      <c r="R103" s="206"/>
      <c r="S103" s="206"/>
      <c r="T103" s="206"/>
      <c r="U103" s="207"/>
    </row>
    <row r="104" s="191" customFormat="1" ht="16" customHeight="1" spans="1:21">
      <c r="A104" s="208"/>
      <c r="B104" s="209"/>
      <c r="C104" s="210"/>
      <c r="D104" s="211"/>
      <c r="E104" s="211"/>
      <c r="F104" s="210"/>
      <c r="G104" s="211"/>
      <c r="H104" s="206"/>
      <c r="I104" s="206"/>
      <c r="J104" s="206"/>
      <c r="K104" s="206"/>
      <c r="L104" s="206"/>
      <c r="M104" s="206"/>
      <c r="N104" s="206"/>
      <c r="O104" s="206"/>
      <c r="P104" s="206"/>
      <c r="Q104" s="206"/>
      <c r="R104" s="206"/>
      <c r="S104" s="206"/>
      <c r="T104" s="206"/>
      <c r="U104" s="207"/>
    </row>
    <row r="105" s="191" customFormat="1" ht="16" customHeight="1" spans="1:21">
      <c r="A105" s="208"/>
      <c r="B105" s="209"/>
      <c r="C105" s="210"/>
      <c r="D105" s="211"/>
      <c r="E105" s="211"/>
      <c r="F105" s="210"/>
      <c r="G105" s="211"/>
      <c r="H105" s="206"/>
      <c r="I105" s="206"/>
      <c r="J105" s="206"/>
      <c r="K105" s="206"/>
      <c r="L105" s="206"/>
      <c r="M105" s="206"/>
      <c r="N105" s="206"/>
      <c r="O105" s="206"/>
      <c r="P105" s="206"/>
      <c r="Q105" s="206"/>
      <c r="R105" s="206"/>
      <c r="S105" s="206"/>
      <c r="T105" s="206"/>
      <c r="U105" s="207"/>
    </row>
    <row r="106" s="191" customFormat="1" ht="16" customHeight="1" spans="1:21">
      <c r="A106" s="208"/>
      <c r="B106" s="209"/>
      <c r="C106" s="210"/>
      <c r="D106" s="211"/>
      <c r="E106" s="211"/>
      <c r="F106" s="210"/>
      <c r="G106" s="211"/>
      <c r="H106" s="206"/>
      <c r="I106" s="206"/>
      <c r="J106" s="206"/>
      <c r="K106" s="206"/>
      <c r="L106" s="206"/>
      <c r="M106" s="206"/>
      <c r="N106" s="206"/>
      <c r="O106" s="206"/>
      <c r="P106" s="206"/>
      <c r="Q106" s="206"/>
      <c r="R106" s="206"/>
      <c r="S106" s="206"/>
      <c r="T106" s="206"/>
      <c r="U106" s="207"/>
    </row>
    <row r="107" s="191" customFormat="1" ht="16" customHeight="1" spans="1:21">
      <c r="A107" s="208"/>
      <c r="B107" s="209"/>
      <c r="C107" s="210"/>
      <c r="D107" s="211"/>
      <c r="E107" s="211"/>
      <c r="F107" s="210"/>
      <c r="G107" s="211"/>
      <c r="H107" s="206"/>
      <c r="I107" s="206"/>
      <c r="J107" s="206"/>
      <c r="K107" s="206"/>
      <c r="L107" s="206"/>
      <c r="M107" s="206"/>
      <c r="N107" s="206"/>
      <c r="O107" s="206"/>
      <c r="P107" s="206"/>
      <c r="Q107" s="206"/>
      <c r="R107" s="206"/>
      <c r="S107" s="206"/>
      <c r="T107" s="206"/>
      <c r="U107" s="207"/>
    </row>
    <row r="108" s="191" customFormat="1" ht="16" customHeight="1" spans="1:21">
      <c r="A108" s="208"/>
      <c r="B108" s="209"/>
      <c r="C108" s="210"/>
      <c r="D108" s="211"/>
      <c r="E108" s="211"/>
      <c r="F108" s="210"/>
      <c r="G108" s="211"/>
      <c r="H108" s="206"/>
      <c r="I108" s="206"/>
      <c r="J108" s="206"/>
      <c r="K108" s="206"/>
      <c r="L108" s="206"/>
      <c r="M108" s="206"/>
      <c r="N108" s="206"/>
      <c r="O108" s="206"/>
      <c r="P108" s="206"/>
      <c r="Q108" s="206"/>
      <c r="R108" s="206"/>
      <c r="S108" s="206"/>
      <c r="T108" s="206"/>
      <c r="U108" s="207"/>
    </row>
    <row r="109" s="191" customFormat="1" ht="16" customHeight="1" spans="1:21">
      <c r="A109" s="208"/>
      <c r="B109" s="209"/>
      <c r="C109" s="210"/>
      <c r="D109" s="211"/>
      <c r="E109" s="211"/>
      <c r="F109" s="210"/>
      <c r="G109" s="211"/>
      <c r="H109" s="206"/>
      <c r="I109" s="206"/>
      <c r="J109" s="206"/>
      <c r="K109" s="206"/>
      <c r="L109" s="206"/>
      <c r="M109" s="206"/>
      <c r="N109" s="206"/>
      <c r="O109" s="206"/>
      <c r="P109" s="206"/>
      <c r="Q109" s="206"/>
      <c r="R109" s="206"/>
      <c r="S109" s="206"/>
      <c r="T109" s="206"/>
      <c r="U109" s="207"/>
    </row>
    <row r="110" s="191" customFormat="1" ht="16" customHeight="1" spans="1:21">
      <c r="A110" s="208"/>
      <c r="B110" s="209"/>
      <c r="C110" s="210"/>
      <c r="D110" s="211"/>
      <c r="E110" s="211"/>
      <c r="F110" s="210"/>
      <c r="G110" s="211"/>
      <c r="H110" s="206"/>
      <c r="I110" s="206"/>
      <c r="J110" s="206"/>
      <c r="K110" s="206"/>
      <c r="L110" s="206"/>
      <c r="M110" s="206"/>
      <c r="N110" s="206"/>
      <c r="O110" s="206"/>
      <c r="P110" s="206"/>
      <c r="Q110" s="206"/>
      <c r="R110" s="206"/>
      <c r="S110" s="206"/>
      <c r="T110" s="206"/>
      <c r="U110" s="207"/>
    </row>
    <row r="111" s="191" customFormat="1" ht="16" customHeight="1" spans="1:21">
      <c r="A111" s="208"/>
      <c r="B111" s="209"/>
      <c r="C111" s="210"/>
      <c r="D111" s="211"/>
      <c r="E111" s="211"/>
      <c r="F111" s="210"/>
      <c r="G111" s="211"/>
      <c r="H111" s="206"/>
      <c r="I111" s="206"/>
      <c r="J111" s="206"/>
      <c r="K111" s="206"/>
      <c r="L111" s="206"/>
      <c r="M111" s="206"/>
      <c r="N111" s="206"/>
      <c r="O111" s="206"/>
      <c r="P111" s="206"/>
      <c r="Q111" s="206"/>
      <c r="R111" s="206"/>
      <c r="S111" s="206"/>
      <c r="T111" s="206"/>
      <c r="U111" s="207"/>
    </row>
    <row r="112" s="191" customFormat="1" ht="16" customHeight="1" spans="1:21">
      <c r="A112" s="208"/>
      <c r="B112" s="209"/>
      <c r="C112" s="210"/>
      <c r="D112" s="211"/>
      <c r="E112" s="211"/>
      <c r="F112" s="210"/>
      <c r="G112" s="211"/>
      <c r="H112" s="206"/>
      <c r="I112" s="206"/>
      <c r="J112" s="206"/>
      <c r="K112" s="206"/>
      <c r="L112" s="206"/>
      <c r="M112" s="206"/>
      <c r="N112" s="206"/>
      <c r="O112" s="206"/>
      <c r="P112" s="206"/>
      <c r="Q112" s="206"/>
      <c r="R112" s="206"/>
      <c r="S112" s="206"/>
      <c r="T112" s="206"/>
      <c r="U112" s="207"/>
    </row>
    <row r="113" s="191" customFormat="1" ht="16" customHeight="1" spans="1:21">
      <c r="A113" s="208"/>
      <c r="B113" s="209"/>
      <c r="C113" s="210"/>
      <c r="D113" s="211"/>
      <c r="E113" s="211"/>
      <c r="F113" s="210"/>
      <c r="G113" s="211"/>
      <c r="H113" s="206"/>
      <c r="I113" s="206"/>
      <c r="J113" s="206"/>
      <c r="K113" s="206"/>
      <c r="L113" s="206"/>
      <c r="M113" s="206"/>
      <c r="N113" s="206"/>
      <c r="O113" s="206"/>
      <c r="P113" s="206"/>
      <c r="Q113" s="206"/>
      <c r="R113" s="206"/>
      <c r="S113" s="206"/>
      <c r="T113" s="206"/>
      <c r="U113" s="207"/>
    </row>
    <row r="114" s="191" customFormat="1" ht="16" customHeight="1" spans="1:21">
      <c r="A114" s="208"/>
      <c r="B114" s="209"/>
      <c r="C114" s="210"/>
      <c r="D114" s="211"/>
      <c r="E114" s="211"/>
      <c r="F114" s="210"/>
      <c r="G114" s="211"/>
      <c r="H114" s="206"/>
      <c r="I114" s="206"/>
      <c r="J114" s="206"/>
      <c r="K114" s="206"/>
      <c r="L114" s="206"/>
      <c r="M114" s="206"/>
      <c r="N114" s="206"/>
      <c r="O114" s="206"/>
      <c r="P114" s="206"/>
      <c r="Q114" s="206"/>
      <c r="R114" s="206"/>
      <c r="S114" s="206"/>
      <c r="T114" s="206"/>
      <c r="U114" s="207"/>
    </row>
    <row r="115" s="191" customFormat="1" ht="16" customHeight="1" spans="1:21">
      <c r="A115" s="208"/>
      <c r="B115" s="209"/>
      <c r="C115" s="210"/>
      <c r="D115" s="211"/>
      <c r="E115" s="211"/>
      <c r="F115" s="210"/>
      <c r="G115" s="211"/>
      <c r="H115" s="206"/>
      <c r="I115" s="206"/>
      <c r="J115" s="206"/>
      <c r="K115" s="206"/>
      <c r="L115" s="206"/>
      <c r="M115" s="206"/>
      <c r="N115" s="206"/>
      <c r="O115" s="206"/>
      <c r="P115" s="206"/>
      <c r="Q115" s="206"/>
      <c r="R115" s="206"/>
      <c r="S115" s="206"/>
      <c r="T115" s="206"/>
      <c r="U115" s="207"/>
    </row>
    <row r="116" s="191" customFormat="1" ht="16" customHeight="1" spans="1:21">
      <c r="A116" s="208"/>
      <c r="B116" s="209"/>
      <c r="C116" s="210"/>
      <c r="D116" s="211"/>
      <c r="E116" s="211"/>
      <c r="F116" s="210"/>
      <c r="G116" s="211"/>
      <c r="H116" s="206"/>
      <c r="I116" s="206"/>
      <c r="J116" s="206"/>
      <c r="K116" s="206"/>
      <c r="L116" s="206"/>
      <c r="M116" s="206"/>
      <c r="N116" s="206"/>
      <c r="O116" s="206"/>
      <c r="P116" s="206"/>
      <c r="Q116" s="206"/>
      <c r="R116" s="206"/>
      <c r="S116" s="206"/>
      <c r="T116" s="206"/>
      <c r="U116" s="207"/>
    </row>
    <row r="117" s="191" customFormat="1" ht="16" customHeight="1" spans="1:21">
      <c r="A117" s="208"/>
      <c r="B117" s="209"/>
      <c r="C117" s="210"/>
      <c r="D117" s="211"/>
      <c r="E117" s="211"/>
      <c r="F117" s="210"/>
      <c r="G117" s="211"/>
      <c r="H117" s="206"/>
      <c r="I117" s="206"/>
      <c r="J117" s="206"/>
      <c r="K117" s="206"/>
      <c r="L117" s="206"/>
      <c r="M117" s="206"/>
      <c r="N117" s="206"/>
      <c r="O117" s="206"/>
      <c r="P117" s="206"/>
      <c r="Q117" s="206"/>
      <c r="R117" s="206"/>
      <c r="S117" s="206"/>
      <c r="T117" s="206"/>
      <c r="U117" s="207"/>
    </row>
    <row r="118" s="191" customFormat="1" ht="16" customHeight="1" spans="1:21">
      <c r="A118" s="208"/>
      <c r="B118" s="209"/>
      <c r="C118" s="210"/>
      <c r="D118" s="211"/>
      <c r="E118" s="211"/>
      <c r="F118" s="210"/>
      <c r="G118" s="211"/>
      <c r="H118" s="206"/>
      <c r="I118" s="206"/>
      <c r="J118" s="206"/>
      <c r="K118" s="206"/>
      <c r="L118" s="206"/>
      <c r="M118" s="206"/>
      <c r="N118" s="206"/>
      <c r="O118" s="206"/>
      <c r="P118" s="206"/>
      <c r="Q118" s="206"/>
      <c r="R118" s="206"/>
      <c r="S118" s="206"/>
      <c r="T118" s="206"/>
      <c r="U118" s="207"/>
    </row>
    <row r="119" s="191" customFormat="1" ht="16" customHeight="1" spans="1:21">
      <c r="A119" s="208"/>
      <c r="B119" s="209"/>
      <c r="C119" s="210"/>
      <c r="D119" s="211"/>
      <c r="E119" s="211"/>
      <c r="F119" s="210"/>
      <c r="G119" s="211"/>
      <c r="H119" s="206"/>
      <c r="I119" s="206"/>
      <c r="J119" s="206"/>
      <c r="K119" s="206"/>
      <c r="L119" s="206"/>
      <c r="M119" s="206"/>
      <c r="N119" s="206"/>
      <c r="O119" s="206"/>
      <c r="P119" s="206"/>
      <c r="Q119" s="206"/>
      <c r="R119" s="206"/>
      <c r="S119" s="206"/>
      <c r="T119" s="206"/>
      <c r="U119" s="207"/>
    </row>
    <row r="120" s="191" customFormat="1" ht="16" customHeight="1" spans="1:21">
      <c r="A120" s="208"/>
      <c r="B120" s="209"/>
      <c r="C120" s="210"/>
      <c r="D120" s="211"/>
      <c r="E120" s="211"/>
      <c r="F120" s="210"/>
      <c r="G120" s="211"/>
      <c r="H120" s="206"/>
      <c r="I120" s="206"/>
      <c r="J120" s="206"/>
      <c r="K120" s="206"/>
      <c r="L120" s="206"/>
      <c r="M120" s="206"/>
      <c r="N120" s="206"/>
      <c r="O120" s="206"/>
      <c r="P120" s="206"/>
      <c r="Q120" s="206"/>
      <c r="R120" s="206"/>
      <c r="S120" s="206"/>
      <c r="T120" s="206"/>
      <c r="U120" s="207"/>
    </row>
    <row r="121" s="191" customFormat="1" ht="16" customHeight="1" spans="1:21">
      <c r="A121" s="208"/>
      <c r="B121" s="209"/>
      <c r="C121" s="210"/>
      <c r="D121" s="211"/>
      <c r="E121" s="211"/>
      <c r="F121" s="210"/>
      <c r="G121" s="211"/>
      <c r="H121" s="206"/>
      <c r="I121" s="206"/>
      <c r="J121" s="206"/>
      <c r="K121" s="206"/>
      <c r="L121" s="206"/>
      <c r="M121" s="206"/>
      <c r="N121" s="206"/>
      <c r="O121" s="206"/>
      <c r="P121" s="206"/>
      <c r="Q121" s="206"/>
      <c r="R121" s="206"/>
      <c r="S121" s="206"/>
      <c r="T121" s="206"/>
      <c r="U121" s="207"/>
    </row>
    <row r="122" s="191" customFormat="1" ht="16" customHeight="1" spans="1:21">
      <c r="A122" s="208"/>
      <c r="B122" s="209"/>
      <c r="C122" s="210"/>
      <c r="D122" s="211"/>
      <c r="E122" s="211"/>
      <c r="F122" s="210"/>
      <c r="G122" s="211"/>
      <c r="H122" s="206"/>
      <c r="I122" s="206"/>
      <c r="J122" s="206"/>
      <c r="K122" s="206"/>
      <c r="L122" s="206"/>
      <c r="M122" s="206"/>
      <c r="N122" s="206"/>
      <c r="O122" s="206"/>
      <c r="P122" s="206"/>
      <c r="Q122" s="206"/>
      <c r="R122" s="206"/>
      <c r="S122" s="206"/>
      <c r="T122" s="206"/>
      <c r="U122" s="207"/>
    </row>
    <row r="123" s="191" customFormat="1" ht="16" customHeight="1" spans="1:21">
      <c r="A123" s="208"/>
      <c r="B123" s="209"/>
      <c r="C123" s="210"/>
      <c r="D123" s="211"/>
      <c r="E123" s="211"/>
      <c r="F123" s="210"/>
      <c r="G123" s="211"/>
      <c r="H123" s="206"/>
      <c r="I123" s="206"/>
      <c r="J123" s="206"/>
      <c r="K123" s="206"/>
      <c r="L123" s="206"/>
      <c r="M123" s="206"/>
      <c r="N123" s="206"/>
      <c r="O123" s="206"/>
      <c r="P123" s="206"/>
      <c r="Q123" s="206"/>
      <c r="R123" s="206"/>
      <c r="S123" s="206"/>
      <c r="T123" s="206"/>
      <c r="U123" s="207"/>
    </row>
    <row r="124" s="191" customFormat="1" ht="16" customHeight="1" spans="1:21">
      <c r="A124" s="208"/>
      <c r="B124" s="209"/>
      <c r="C124" s="210"/>
      <c r="D124" s="211"/>
      <c r="E124" s="211"/>
      <c r="F124" s="210"/>
      <c r="G124" s="211"/>
      <c r="H124" s="206"/>
      <c r="I124" s="206"/>
      <c r="J124" s="206"/>
      <c r="K124" s="206"/>
      <c r="L124" s="206"/>
      <c r="M124" s="206"/>
      <c r="N124" s="206"/>
      <c r="O124" s="206"/>
      <c r="P124" s="206"/>
      <c r="Q124" s="206"/>
      <c r="R124" s="206"/>
      <c r="S124" s="206"/>
      <c r="T124" s="206"/>
      <c r="U124" s="207"/>
    </row>
    <row r="125" s="191" customFormat="1" ht="16" customHeight="1" spans="1:21">
      <c r="A125" s="208"/>
      <c r="B125" s="209"/>
      <c r="C125" s="210"/>
      <c r="D125" s="211"/>
      <c r="E125" s="211"/>
      <c r="F125" s="210"/>
      <c r="G125" s="211"/>
      <c r="H125" s="206"/>
      <c r="I125" s="206"/>
      <c r="J125" s="206"/>
      <c r="K125" s="206"/>
      <c r="L125" s="206"/>
      <c r="M125" s="206"/>
      <c r="N125" s="206"/>
      <c r="O125" s="206"/>
      <c r="P125" s="206"/>
      <c r="Q125" s="206"/>
      <c r="R125" s="206"/>
      <c r="S125" s="206"/>
      <c r="T125" s="206"/>
      <c r="U125" s="207"/>
    </row>
    <row r="126" s="191" customFormat="1" ht="16" customHeight="1" spans="1:21">
      <c r="A126" s="208"/>
      <c r="B126" s="209"/>
      <c r="C126" s="210"/>
      <c r="D126" s="211"/>
      <c r="E126" s="211"/>
      <c r="F126" s="210"/>
      <c r="G126" s="211"/>
      <c r="H126" s="211"/>
      <c r="I126" s="206"/>
      <c r="J126" s="206"/>
      <c r="K126" s="206"/>
      <c r="L126" s="206"/>
      <c r="M126" s="206"/>
      <c r="N126" s="206"/>
      <c r="O126" s="206"/>
      <c r="P126" s="206"/>
      <c r="Q126" s="206"/>
      <c r="R126" s="206"/>
      <c r="S126" s="206"/>
      <c r="T126" s="206"/>
      <c r="U126" s="207"/>
    </row>
    <row r="127" s="191" customFormat="1" ht="16" customHeight="1" spans="1:21">
      <c r="A127" s="208"/>
      <c r="B127" s="209"/>
      <c r="C127" s="210"/>
      <c r="D127" s="211"/>
      <c r="E127" s="211"/>
      <c r="F127" s="210"/>
      <c r="G127" s="211"/>
      <c r="H127" s="206"/>
      <c r="I127" s="206"/>
      <c r="J127" s="211"/>
      <c r="K127" s="206"/>
      <c r="L127" s="206"/>
      <c r="M127" s="206"/>
      <c r="N127" s="206"/>
      <c r="O127" s="206"/>
      <c r="P127" s="206"/>
      <c r="Q127" s="206"/>
      <c r="R127" s="206"/>
      <c r="S127" s="206"/>
      <c r="T127" s="206"/>
      <c r="U127" s="207"/>
    </row>
    <row r="128" s="191" customFormat="1" ht="16" customHeight="1" spans="1:21">
      <c r="A128" s="208"/>
      <c r="B128" s="209"/>
      <c r="C128" s="210"/>
      <c r="D128" s="211"/>
      <c r="E128" s="211"/>
      <c r="F128" s="210"/>
      <c r="G128" s="211"/>
      <c r="H128" s="206"/>
      <c r="I128" s="211"/>
      <c r="J128" s="206"/>
      <c r="K128" s="206"/>
      <c r="L128" s="206"/>
      <c r="M128" s="206"/>
      <c r="N128" s="206"/>
      <c r="O128" s="206"/>
      <c r="P128" s="206"/>
      <c r="Q128" s="206"/>
      <c r="R128" s="206"/>
      <c r="S128" s="206"/>
      <c r="T128" s="206"/>
      <c r="U128" s="207"/>
    </row>
    <row r="129" s="191" customFormat="1" ht="16" customHeight="1" spans="1:21">
      <c r="A129" s="208"/>
      <c r="B129" s="209"/>
      <c r="C129" s="210"/>
      <c r="D129" s="211"/>
      <c r="E129" s="211"/>
      <c r="F129" s="210"/>
      <c r="G129" s="211"/>
      <c r="H129" s="206"/>
      <c r="I129" s="206"/>
      <c r="J129" s="206"/>
      <c r="K129" s="211"/>
      <c r="L129" s="206"/>
      <c r="M129" s="206"/>
      <c r="N129" s="206"/>
      <c r="O129" s="206"/>
      <c r="P129" s="206"/>
      <c r="Q129" s="206"/>
      <c r="R129" s="206"/>
      <c r="S129" s="206"/>
      <c r="T129" s="206"/>
      <c r="U129" s="207"/>
    </row>
    <row r="130" s="191" customFormat="1" ht="16" customHeight="1" spans="1:21">
      <c r="A130" s="208"/>
      <c r="B130" s="209"/>
      <c r="C130" s="210"/>
      <c r="D130" s="211"/>
      <c r="E130" s="211"/>
      <c r="F130" s="210"/>
      <c r="G130" s="211"/>
      <c r="H130" s="206"/>
      <c r="I130" s="206"/>
      <c r="J130" s="206"/>
      <c r="K130" s="206"/>
      <c r="L130" s="211"/>
      <c r="M130" s="206"/>
      <c r="N130" s="206"/>
      <c r="O130" s="206"/>
      <c r="P130" s="206"/>
      <c r="Q130" s="206"/>
      <c r="R130" s="206"/>
      <c r="S130" s="206"/>
      <c r="T130" s="206"/>
      <c r="U130" s="207"/>
    </row>
    <row r="131" s="191" customFormat="1" ht="16" customHeight="1" spans="1:21">
      <c r="A131" s="208"/>
      <c r="B131" s="209"/>
      <c r="C131" s="210"/>
      <c r="D131" s="211"/>
      <c r="E131" s="211"/>
      <c r="F131" s="210"/>
      <c r="G131" s="211"/>
      <c r="H131" s="206"/>
      <c r="I131" s="206"/>
      <c r="J131" s="206"/>
      <c r="K131" s="206"/>
      <c r="L131" s="211"/>
      <c r="M131" s="206"/>
      <c r="N131" s="206"/>
      <c r="O131" s="206"/>
      <c r="P131" s="206"/>
      <c r="Q131" s="206"/>
      <c r="R131" s="206"/>
      <c r="S131" s="206"/>
      <c r="T131" s="206"/>
      <c r="U131" s="207"/>
    </row>
    <row r="132" s="191" customFormat="1" ht="16" customHeight="1" spans="1:21">
      <c r="A132" s="208"/>
      <c r="B132" s="209"/>
      <c r="C132" s="210"/>
      <c r="D132" s="211"/>
      <c r="E132" s="211"/>
      <c r="F132" s="210"/>
      <c r="G132" s="211"/>
      <c r="H132" s="206"/>
      <c r="I132" s="206"/>
      <c r="J132" s="206"/>
      <c r="K132" s="206"/>
      <c r="L132" s="211"/>
      <c r="M132" s="206"/>
      <c r="N132" s="206"/>
      <c r="O132" s="206"/>
      <c r="P132" s="206"/>
      <c r="Q132" s="206"/>
      <c r="R132" s="206"/>
      <c r="S132" s="206"/>
      <c r="T132" s="206"/>
      <c r="U132" s="207"/>
    </row>
    <row r="133" s="191" customFormat="1" ht="16" customHeight="1" spans="1:21">
      <c r="A133" s="208"/>
      <c r="B133" s="209"/>
      <c r="C133" s="210"/>
      <c r="D133" s="211"/>
      <c r="E133" s="211"/>
      <c r="F133" s="210"/>
      <c r="G133" s="211"/>
      <c r="H133" s="206"/>
      <c r="I133" s="206"/>
      <c r="J133" s="206"/>
      <c r="K133" s="206"/>
      <c r="L133" s="211"/>
      <c r="M133" s="206"/>
      <c r="N133" s="206"/>
      <c r="O133" s="206"/>
      <c r="P133" s="206"/>
      <c r="Q133" s="206"/>
      <c r="R133" s="206"/>
      <c r="S133" s="206"/>
      <c r="T133" s="206"/>
      <c r="U133" s="212"/>
    </row>
    <row r="134" s="191" customFormat="1" ht="16" customHeight="1" spans="1:21">
      <c r="A134" s="208"/>
      <c r="B134" s="209"/>
      <c r="C134" s="210"/>
      <c r="D134" s="211"/>
      <c r="E134" s="211"/>
      <c r="F134" s="210"/>
      <c r="G134" s="211"/>
      <c r="H134" s="206"/>
      <c r="I134" s="206"/>
      <c r="J134" s="206"/>
      <c r="K134" s="206"/>
      <c r="L134" s="211"/>
      <c r="M134" s="206"/>
      <c r="N134" s="206"/>
      <c r="O134" s="206"/>
      <c r="P134" s="206"/>
      <c r="Q134" s="206"/>
      <c r="R134" s="206"/>
      <c r="S134" s="206"/>
      <c r="T134" s="206"/>
      <c r="U134" s="212"/>
    </row>
    <row r="135" s="191" customFormat="1" ht="16" customHeight="1" spans="1:21">
      <c r="A135" s="208"/>
      <c r="B135" s="209"/>
      <c r="C135" s="210"/>
      <c r="D135" s="211"/>
      <c r="E135" s="211"/>
      <c r="F135" s="210"/>
      <c r="G135" s="211"/>
      <c r="H135" s="206"/>
      <c r="I135" s="206"/>
      <c r="J135" s="206"/>
      <c r="K135" s="206"/>
      <c r="L135" s="211"/>
      <c r="M135" s="206"/>
      <c r="N135" s="206"/>
      <c r="O135" s="206"/>
      <c r="P135" s="206"/>
      <c r="Q135" s="206"/>
      <c r="R135" s="206"/>
      <c r="S135" s="206"/>
      <c r="T135" s="206"/>
      <c r="U135" s="207"/>
    </row>
    <row r="136" s="191" customFormat="1" ht="16" customHeight="1" spans="1:21">
      <c r="A136" s="208"/>
      <c r="B136" s="209"/>
      <c r="C136" s="210"/>
      <c r="D136" s="211"/>
      <c r="E136" s="211"/>
      <c r="F136" s="210"/>
      <c r="G136" s="211"/>
      <c r="H136" s="206"/>
      <c r="I136" s="206"/>
      <c r="J136" s="206"/>
      <c r="K136" s="206"/>
      <c r="L136" s="211"/>
      <c r="M136" s="206"/>
      <c r="N136" s="206"/>
      <c r="O136" s="206"/>
      <c r="P136" s="206"/>
      <c r="Q136" s="206"/>
      <c r="R136" s="206"/>
      <c r="S136" s="206"/>
      <c r="T136" s="206"/>
      <c r="U136" s="207"/>
    </row>
    <row r="137" s="191" customFormat="1" ht="16" customHeight="1" spans="1:21">
      <c r="A137" s="208"/>
      <c r="B137" s="209"/>
      <c r="C137" s="210"/>
      <c r="D137" s="211"/>
      <c r="E137" s="211"/>
      <c r="F137" s="210"/>
      <c r="G137" s="211"/>
      <c r="H137" s="206"/>
      <c r="I137" s="206"/>
      <c r="J137" s="206"/>
      <c r="K137" s="206"/>
      <c r="L137" s="211"/>
      <c r="M137" s="206"/>
      <c r="N137" s="206"/>
      <c r="O137" s="206"/>
      <c r="P137" s="206"/>
      <c r="Q137" s="206"/>
      <c r="R137" s="206"/>
      <c r="S137" s="206"/>
      <c r="T137" s="206"/>
      <c r="U137" s="207"/>
    </row>
    <row r="138" s="191" customFormat="1" ht="15" customHeight="1" spans="1:21">
      <c r="A138" s="208"/>
      <c r="B138" s="209"/>
      <c r="C138" s="210"/>
      <c r="D138" s="211"/>
      <c r="E138" s="211"/>
      <c r="F138" s="210"/>
      <c r="G138" s="211"/>
      <c r="H138" s="206"/>
      <c r="I138" s="206"/>
      <c r="J138" s="206"/>
      <c r="K138" s="206"/>
      <c r="L138" s="206"/>
      <c r="M138" s="206"/>
      <c r="N138" s="206"/>
      <c r="O138" s="206"/>
      <c r="P138" s="206"/>
      <c r="Q138" s="206"/>
      <c r="R138" s="206"/>
      <c r="S138" s="206"/>
      <c r="T138" s="206"/>
      <c r="U138" s="207"/>
    </row>
    <row r="139" s="191" customFormat="1" ht="16" customHeight="1" spans="1:21">
      <c r="A139" s="208"/>
      <c r="B139" s="209"/>
      <c r="C139" s="210"/>
      <c r="D139" s="211"/>
      <c r="E139" s="211"/>
      <c r="F139" s="210"/>
      <c r="G139" s="211"/>
      <c r="H139" s="206"/>
      <c r="I139" s="206"/>
      <c r="J139" s="206"/>
      <c r="K139" s="206"/>
      <c r="L139" s="206"/>
      <c r="M139" s="206"/>
      <c r="N139" s="206"/>
      <c r="O139" s="206"/>
      <c r="P139" s="206"/>
      <c r="Q139" s="206"/>
      <c r="R139" s="206"/>
      <c r="S139" s="206"/>
      <c r="T139" s="206"/>
      <c r="U139" s="207"/>
    </row>
    <row r="140" s="191" customFormat="1" ht="16" customHeight="1" spans="1:21">
      <c r="A140" s="208"/>
      <c r="B140" s="209"/>
      <c r="C140" s="210"/>
      <c r="D140" s="211"/>
      <c r="E140" s="211"/>
      <c r="F140" s="210"/>
      <c r="G140" s="211"/>
      <c r="H140" s="206"/>
      <c r="I140" s="206"/>
      <c r="J140" s="206"/>
      <c r="K140" s="206"/>
      <c r="L140" s="206"/>
      <c r="M140" s="206"/>
      <c r="N140" s="206"/>
      <c r="O140" s="206"/>
      <c r="P140" s="206"/>
      <c r="Q140" s="206"/>
      <c r="R140" s="206"/>
      <c r="S140" s="206"/>
      <c r="T140" s="206"/>
      <c r="U140" s="207"/>
    </row>
    <row r="141" s="191" customFormat="1" ht="16" customHeight="1" spans="1:21">
      <c r="A141" s="208"/>
      <c r="B141" s="209"/>
      <c r="C141" s="210"/>
      <c r="D141" s="211"/>
      <c r="E141" s="211"/>
      <c r="F141" s="210"/>
      <c r="G141" s="211"/>
      <c r="H141" s="206"/>
      <c r="I141" s="206"/>
      <c r="J141" s="206"/>
      <c r="K141" s="206"/>
      <c r="L141" s="206"/>
      <c r="M141" s="206"/>
      <c r="N141" s="206"/>
      <c r="O141" s="206"/>
      <c r="P141" s="206"/>
      <c r="Q141" s="206"/>
      <c r="R141" s="206"/>
      <c r="S141" s="206"/>
      <c r="T141" s="206"/>
      <c r="U141" s="207"/>
    </row>
    <row r="142" s="191" customFormat="1" ht="16" customHeight="1" spans="1:21">
      <c r="A142" s="208"/>
      <c r="B142" s="209"/>
      <c r="C142" s="210"/>
      <c r="D142" s="211"/>
      <c r="E142" s="211"/>
      <c r="F142" s="210"/>
      <c r="G142" s="211"/>
      <c r="H142" s="206"/>
      <c r="I142" s="206"/>
      <c r="J142" s="206"/>
      <c r="K142" s="206"/>
      <c r="L142" s="206"/>
      <c r="M142" s="206"/>
      <c r="N142" s="206"/>
      <c r="O142" s="206"/>
      <c r="P142" s="206"/>
      <c r="Q142" s="206"/>
      <c r="R142" s="206"/>
      <c r="S142" s="206"/>
      <c r="T142" s="206"/>
      <c r="U142" s="207"/>
    </row>
    <row r="143" s="191" customFormat="1" ht="16" customHeight="1" spans="1:21">
      <c r="A143" s="208"/>
      <c r="B143" s="209"/>
      <c r="C143" s="210"/>
      <c r="D143" s="211"/>
      <c r="E143" s="211"/>
      <c r="F143" s="210"/>
      <c r="G143" s="211"/>
      <c r="H143" s="206"/>
      <c r="I143" s="206"/>
      <c r="J143" s="206"/>
      <c r="K143" s="206"/>
      <c r="L143" s="206"/>
      <c r="M143" s="206"/>
      <c r="N143" s="206"/>
      <c r="O143" s="206"/>
      <c r="P143" s="206"/>
      <c r="Q143" s="206"/>
      <c r="R143" s="206"/>
      <c r="S143" s="206"/>
      <c r="T143" s="206"/>
      <c r="U143" s="207"/>
    </row>
    <row r="144" s="191" customFormat="1" ht="16" customHeight="1" spans="1:21">
      <c r="A144" s="208"/>
      <c r="B144" s="209"/>
      <c r="C144" s="210"/>
      <c r="D144" s="211"/>
      <c r="E144" s="211"/>
      <c r="F144" s="210"/>
      <c r="G144" s="211"/>
      <c r="H144" s="206"/>
      <c r="I144" s="206"/>
      <c r="J144" s="206"/>
      <c r="K144" s="206"/>
      <c r="L144" s="206"/>
      <c r="M144" s="206"/>
      <c r="N144" s="206"/>
      <c r="O144" s="206"/>
      <c r="P144" s="206"/>
      <c r="Q144" s="206"/>
      <c r="R144" s="206"/>
      <c r="S144" s="206"/>
      <c r="T144" s="206"/>
      <c r="U144" s="207"/>
    </row>
    <row r="145" s="191" customFormat="1" ht="16" customHeight="1" spans="1:21">
      <c r="A145" s="208"/>
      <c r="B145" s="209"/>
      <c r="C145" s="210"/>
      <c r="D145" s="211"/>
      <c r="E145" s="211"/>
      <c r="F145" s="210"/>
      <c r="G145" s="211"/>
      <c r="H145" s="206"/>
      <c r="I145" s="206"/>
      <c r="J145" s="206"/>
      <c r="K145" s="206"/>
      <c r="L145" s="206"/>
      <c r="M145" s="206"/>
      <c r="N145" s="206"/>
      <c r="O145" s="206"/>
      <c r="P145" s="206"/>
      <c r="Q145" s="206"/>
      <c r="R145" s="206"/>
      <c r="S145" s="206"/>
      <c r="T145" s="206"/>
      <c r="U145" s="207"/>
    </row>
    <row r="146" s="191" customFormat="1" ht="16" customHeight="1" spans="1:21">
      <c r="A146" s="208"/>
      <c r="B146" s="209"/>
      <c r="C146" s="210"/>
      <c r="D146" s="211"/>
      <c r="E146" s="211"/>
      <c r="F146" s="210"/>
      <c r="G146" s="211"/>
      <c r="H146" s="206"/>
      <c r="I146" s="206"/>
      <c r="J146" s="206"/>
      <c r="K146" s="206"/>
      <c r="L146" s="206"/>
      <c r="M146" s="206"/>
      <c r="N146" s="206"/>
      <c r="O146" s="206"/>
      <c r="P146" s="206"/>
      <c r="Q146" s="206"/>
      <c r="R146" s="206"/>
      <c r="S146" s="206"/>
      <c r="T146" s="213"/>
      <c r="U146" s="207"/>
    </row>
    <row r="147" s="191" customFormat="1" ht="16" customHeight="1" spans="1:21">
      <c r="A147" s="208"/>
      <c r="B147" s="209"/>
      <c r="C147" s="210"/>
      <c r="D147" s="211"/>
      <c r="E147" s="211"/>
      <c r="F147" s="210"/>
      <c r="G147" s="211"/>
      <c r="H147" s="211"/>
      <c r="I147" s="206"/>
      <c r="J147" s="206"/>
      <c r="K147" s="206"/>
      <c r="L147" s="206"/>
      <c r="M147" s="206"/>
      <c r="N147" s="206"/>
      <c r="O147" s="206"/>
      <c r="P147" s="206"/>
      <c r="Q147" s="206"/>
      <c r="R147" s="206"/>
      <c r="S147" s="206"/>
      <c r="T147" s="213"/>
      <c r="U147" s="207"/>
    </row>
    <row r="148" s="191" customFormat="1" ht="16" customHeight="1" spans="1:21">
      <c r="A148" s="208"/>
      <c r="B148" s="209"/>
      <c r="C148" s="210"/>
      <c r="D148" s="211"/>
      <c r="E148" s="211"/>
      <c r="F148" s="210"/>
      <c r="G148" s="211"/>
      <c r="H148" s="206"/>
      <c r="I148" s="206"/>
      <c r="J148" s="211"/>
      <c r="K148" s="206"/>
      <c r="L148" s="206"/>
      <c r="M148" s="206"/>
      <c r="N148" s="206"/>
      <c r="O148" s="206"/>
      <c r="P148" s="206"/>
      <c r="Q148" s="206"/>
      <c r="R148" s="206"/>
      <c r="S148" s="206"/>
      <c r="T148" s="213"/>
      <c r="U148" s="207"/>
    </row>
    <row r="149" s="191" customFormat="1" ht="16" customHeight="1" spans="1:21">
      <c r="A149" s="208"/>
      <c r="B149" s="209"/>
      <c r="C149" s="210"/>
      <c r="D149" s="211"/>
      <c r="E149" s="211"/>
      <c r="F149" s="210"/>
      <c r="G149" s="211"/>
      <c r="H149" s="206"/>
      <c r="I149" s="211"/>
      <c r="J149" s="206"/>
      <c r="K149" s="206"/>
      <c r="L149" s="206"/>
      <c r="M149" s="206"/>
      <c r="N149" s="206"/>
      <c r="O149" s="206"/>
      <c r="P149" s="206"/>
      <c r="Q149" s="206"/>
      <c r="R149" s="206"/>
      <c r="S149" s="206"/>
      <c r="T149" s="213"/>
      <c r="U149" s="207"/>
    </row>
    <row r="150" s="191" customFormat="1" ht="16" customHeight="1" spans="1:21">
      <c r="A150" s="208"/>
      <c r="B150" s="209"/>
      <c r="C150" s="210"/>
      <c r="D150" s="211"/>
      <c r="E150" s="211"/>
      <c r="F150" s="210"/>
      <c r="G150" s="211"/>
      <c r="H150" s="206"/>
      <c r="I150" s="206"/>
      <c r="J150" s="206"/>
      <c r="K150" s="211"/>
      <c r="L150" s="206"/>
      <c r="M150" s="206"/>
      <c r="N150" s="206"/>
      <c r="O150" s="206"/>
      <c r="P150" s="206"/>
      <c r="Q150" s="206"/>
      <c r="R150" s="206"/>
      <c r="S150" s="206"/>
      <c r="T150" s="213"/>
      <c r="U150" s="207"/>
    </row>
    <row r="151" s="191" customFormat="1" ht="16" customHeight="1" spans="1:21">
      <c r="A151" s="208"/>
      <c r="B151" s="209"/>
      <c r="C151" s="210"/>
      <c r="D151" s="211"/>
      <c r="E151" s="211"/>
      <c r="F151" s="210"/>
      <c r="G151" s="211"/>
      <c r="H151" s="206"/>
      <c r="I151" s="206"/>
      <c r="J151" s="206"/>
      <c r="K151" s="206"/>
      <c r="L151" s="211"/>
      <c r="M151" s="206"/>
      <c r="N151" s="206"/>
      <c r="O151" s="206"/>
      <c r="P151" s="206"/>
      <c r="Q151" s="206"/>
      <c r="R151" s="206"/>
      <c r="S151" s="206"/>
      <c r="T151" s="213"/>
      <c r="U151" s="207"/>
    </row>
    <row r="152" s="191" customFormat="1" ht="16" customHeight="1" spans="1:21">
      <c r="A152" s="208"/>
      <c r="B152" s="209"/>
      <c r="C152" s="210"/>
      <c r="D152" s="211"/>
      <c r="E152" s="211"/>
      <c r="F152" s="210"/>
      <c r="G152" s="211"/>
      <c r="H152" s="211"/>
      <c r="I152" s="206"/>
      <c r="J152" s="206"/>
      <c r="K152" s="206"/>
      <c r="L152" s="206"/>
      <c r="M152" s="206"/>
      <c r="N152" s="206"/>
      <c r="O152" s="206"/>
      <c r="P152" s="206"/>
      <c r="Q152" s="206"/>
      <c r="R152" s="206"/>
      <c r="S152" s="206"/>
      <c r="T152" s="206"/>
      <c r="U152" s="207"/>
    </row>
    <row r="153" s="191" customFormat="1" ht="16" customHeight="1" spans="1:21">
      <c r="A153" s="208"/>
      <c r="B153" s="209"/>
      <c r="C153" s="210"/>
      <c r="D153" s="211"/>
      <c r="E153" s="211"/>
      <c r="F153" s="210"/>
      <c r="G153" s="211"/>
      <c r="H153" s="206"/>
      <c r="I153" s="211"/>
      <c r="J153" s="206"/>
      <c r="K153" s="206"/>
      <c r="L153" s="206"/>
      <c r="M153" s="206"/>
      <c r="N153" s="206"/>
      <c r="O153" s="206"/>
      <c r="P153" s="206"/>
      <c r="Q153" s="206"/>
      <c r="R153" s="206"/>
      <c r="S153" s="206"/>
      <c r="T153" s="206"/>
      <c r="U153" s="207"/>
    </row>
    <row r="154" s="191" customFormat="1" ht="16" customHeight="1" spans="1:21">
      <c r="A154" s="208"/>
      <c r="B154" s="209"/>
      <c r="C154" s="210"/>
      <c r="D154" s="211"/>
      <c r="E154" s="211"/>
      <c r="F154" s="210"/>
      <c r="G154" s="211"/>
      <c r="H154" s="211"/>
      <c r="I154" s="206"/>
      <c r="J154" s="206"/>
      <c r="K154" s="206"/>
      <c r="L154" s="206"/>
      <c r="M154" s="206"/>
      <c r="N154" s="206"/>
      <c r="O154" s="206"/>
      <c r="P154" s="206"/>
      <c r="Q154" s="206"/>
      <c r="R154" s="206"/>
      <c r="S154" s="206"/>
      <c r="T154" s="206"/>
      <c r="U154" s="207"/>
    </row>
    <row r="155" s="191" customFormat="1" ht="16" customHeight="1" spans="1:21">
      <c r="A155" s="208"/>
      <c r="B155" s="209"/>
      <c r="C155" s="210"/>
      <c r="D155" s="211"/>
      <c r="E155" s="211"/>
      <c r="F155" s="210"/>
      <c r="G155" s="211"/>
      <c r="H155" s="206"/>
      <c r="I155" s="206"/>
      <c r="J155" s="211"/>
      <c r="K155" s="206"/>
      <c r="L155" s="206"/>
      <c r="M155" s="206"/>
      <c r="N155" s="206"/>
      <c r="O155" s="206"/>
      <c r="P155" s="206"/>
      <c r="Q155" s="206"/>
      <c r="R155" s="206"/>
      <c r="S155" s="206"/>
      <c r="T155" s="206"/>
      <c r="U155" s="207"/>
    </row>
    <row r="156" s="191" customFormat="1" ht="16" customHeight="1" spans="1:21">
      <c r="A156" s="208"/>
      <c r="B156" s="209"/>
      <c r="C156" s="210"/>
      <c r="D156" s="211"/>
      <c r="E156" s="211"/>
      <c r="F156" s="210"/>
      <c r="G156" s="211"/>
      <c r="H156" s="206"/>
      <c r="I156" s="211"/>
      <c r="J156" s="206"/>
      <c r="K156" s="206"/>
      <c r="L156" s="206"/>
      <c r="M156" s="206"/>
      <c r="N156" s="206"/>
      <c r="O156" s="206"/>
      <c r="P156" s="206"/>
      <c r="Q156" s="206"/>
      <c r="R156" s="206"/>
      <c r="S156" s="206"/>
      <c r="T156" s="206"/>
      <c r="U156" s="207"/>
    </row>
    <row r="157" s="191" customFormat="1" ht="16" customHeight="1" spans="1:21">
      <c r="A157" s="208"/>
      <c r="B157" s="209"/>
      <c r="C157" s="210"/>
      <c r="D157" s="211"/>
      <c r="E157" s="211"/>
      <c r="F157" s="210"/>
      <c r="G157" s="211"/>
      <c r="H157" s="206"/>
      <c r="I157" s="206"/>
      <c r="J157" s="206"/>
      <c r="K157" s="211"/>
      <c r="L157" s="206"/>
      <c r="M157" s="206"/>
      <c r="N157" s="206"/>
      <c r="O157" s="206"/>
      <c r="P157" s="206"/>
      <c r="Q157" s="206"/>
      <c r="R157" s="206"/>
      <c r="S157" s="206"/>
      <c r="T157" s="206"/>
      <c r="U157" s="207"/>
    </row>
    <row r="158" s="191" customFormat="1" ht="16" customHeight="1" spans="1:21">
      <c r="A158" s="208"/>
      <c r="B158" s="209"/>
      <c r="C158" s="210"/>
      <c r="D158" s="211"/>
      <c r="E158" s="211"/>
      <c r="F158" s="210"/>
      <c r="G158" s="211"/>
      <c r="H158" s="206"/>
      <c r="I158" s="206"/>
      <c r="J158" s="206"/>
      <c r="K158" s="206"/>
      <c r="L158" s="211"/>
      <c r="M158" s="206"/>
      <c r="N158" s="206"/>
      <c r="O158" s="206"/>
      <c r="P158" s="206"/>
      <c r="Q158" s="206"/>
      <c r="R158" s="206"/>
      <c r="S158" s="206"/>
      <c r="T158" s="206"/>
      <c r="U158" s="207"/>
    </row>
    <row r="159" s="191" customFormat="1" ht="16" customHeight="1" spans="1:21">
      <c r="A159" s="208"/>
      <c r="B159" s="209"/>
      <c r="C159" s="210"/>
      <c r="D159" s="211"/>
      <c r="E159" s="211"/>
      <c r="F159" s="210"/>
      <c r="G159" s="211"/>
      <c r="H159" s="211"/>
      <c r="I159" s="206"/>
      <c r="J159" s="206"/>
      <c r="K159" s="206"/>
      <c r="L159" s="211"/>
      <c r="M159" s="206"/>
      <c r="N159" s="206"/>
      <c r="O159" s="206"/>
      <c r="P159" s="206"/>
      <c r="Q159" s="206"/>
      <c r="R159" s="206"/>
      <c r="S159" s="206"/>
      <c r="T159" s="206"/>
      <c r="U159" s="207"/>
    </row>
    <row r="160" s="191" customFormat="1" ht="16" customHeight="1" spans="1:21">
      <c r="A160" s="208"/>
      <c r="B160" s="209"/>
      <c r="C160" s="210"/>
      <c r="D160" s="211"/>
      <c r="E160" s="211"/>
      <c r="F160" s="210"/>
      <c r="G160" s="211"/>
      <c r="H160" s="206"/>
      <c r="I160" s="206"/>
      <c r="J160" s="211"/>
      <c r="K160" s="206"/>
      <c r="L160" s="211"/>
      <c r="M160" s="206"/>
      <c r="N160" s="206"/>
      <c r="O160" s="206"/>
      <c r="P160" s="206"/>
      <c r="Q160" s="206"/>
      <c r="R160" s="206"/>
      <c r="S160" s="206"/>
      <c r="T160" s="206"/>
      <c r="U160" s="207"/>
    </row>
    <row r="161" s="191" customFormat="1" ht="16" customHeight="1" spans="1:21">
      <c r="A161" s="208"/>
      <c r="B161" s="209"/>
      <c r="C161" s="210"/>
      <c r="D161" s="211"/>
      <c r="E161" s="211"/>
      <c r="F161" s="210"/>
      <c r="G161" s="211"/>
      <c r="H161" s="206"/>
      <c r="I161" s="211"/>
      <c r="J161" s="206"/>
      <c r="K161" s="206"/>
      <c r="L161" s="211"/>
      <c r="M161" s="206"/>
      <c r="N161" s="206"/>
      <c r="O161" s="206"/>
      <c r="P161" s="206"/>
      <c r="Q161" s="206"/>
      <c r="R161" s="206"/>
      <c r="S161" s="206"/>
      <c r="T161" s="206"/>
      <c r="U161" s="207"/>
    </row>
    <row r="162" s="191" customFormat="1" ht="16" customHeight="1" spans="1:21">
      <c r="A162" s="208"/>
      <c r="B162" s="209"/>
      <c r="C162" s="210"/>
      <c r="D162" s="211"/>
      <c r="E162" s="211"/>
      <c r="F162" s="210"/>
      <c r="G162" s="211"/>
      <c r="H162" s="206"/>
      <c r="I162" s="206"/>
      <c r="J162" s="206"/>
      <c r="K162" s="211"/>
      <c r="L162" s="211"/>
      <c r="M162" s="206"/>
      <c r="N162" s="206"/>
      <c r="O162" s="206"/>
      <c r="P162" s="206"/>
      <c r="Q162" s="206"/>
      <c r="R162" s="206"/>
      <c r="S162" s="206"/>
      <c r="T162" s="206"/>
      <c r="U162" s="207"/>
    </row>
    <row r="163" s="191" customFormat="1" ht="16" customHeight="1" spans="1:21">
      <c r="A163" s="208"/>
      <c r="B163" s="209"/>
      <c r="C163" s="210"/>
      <c r="D163" s="211"/>
      <c r="E163" s="211"/>
      <c r="F163" s="210"/>
      <c r="G163" s="211"/>
      <c r="H163" s="206"/>
      <c r="I163" s="206"/>
      <c r="J163" s="206"/>
      <c r="K163" s="206"/>
      <c r="L163" s="211"/>
      <c r="M163" s="206"/>
      <c r="N163" s="206"/>
      <c r="O163" s="206"/>
      <c r="P163" s="206"/>
      <c r="Q163" s="206"/>
      <c r="R163" s="206"/>
      <c r="S163" s="206"/>
      <c r="T163" s="206"/>
      <c r="U163" s="207"/>
    </row>
    <row r="164" s="191" customFormat="1" ht="16" customHeight="1" spans="1:21">
      <c r="A164" s="208"/>
      <c r="B164" s="209"/>
      <c r="C164" s="210"/>
      <c r="D164" s="211"/>
      <c r="E164" s="211"/>
      <c r="F164" s="210"/>
      <c r="G164" s="211"/>
      <c r="H164" s="206"/>
      <c r="I164" s="206"/>
      <c r="J164" s="211"/>
      <c r="K164" s="206"/>
      <c r="L164" s="211"/>
      <c r="M164" s="206"/>
      <c r="N164" s="206"/>
      <c r="O164" s="206"/>
      <c r="P164" s="206"/>
      <c r="Q164" s="206"/>
      <c r="R164" s="206"/>
      <c r="S164" s="206"/>
      <c r="T164" s="206"/>
      <c r="U164" s="207"/>
    </row>
    <row r="165" s="191" customFormat="1" ht="16" customHeight="1" spans="1:21">
      <c r="A165" s="208"/>
      <c r="B165" s="209"/>
      <c r="C165" s="210"/>
      <c r="D165" s="211"/>
      <c r="E165" s="211"/>
      <c r="F165" s="210"/>
      <c r="G165" s="211"/>
      <c r="H165" s="206"/>
      <c r="I165" s="206"/>
      <c r="J165" s="206"/>
      <c r="K165" s="211"/>
      <c r="L165" s="211"/>
      <c r="M165" s="206"/>
      <c r="N165" s="206"/>
      <c r="O165" s="206"/>
      <c r="P165" s="206"/>
      <c r="Q165" s="206"/>
      <c r="R165" s="206"/>
      <c r="S165" s="206"/>
      <c r="T165" s="206"/>
      <c r="U165" s="207"/>
    </row>
    <row r="166" s="191" customFormat="1" ht="16" customHeight="1" spans="1:21">
      <c r="A166" s="208"/>
      <c r="B166" s="209"/>
      <c r="C166" s="210"/>
      <c r="D166" s="211"/>
      <c r="E166" s="211"/>
      <c r="F166" s="210"/>
      <c r="G166" s="211"/>
      <c r="H166" s="206"/>
      <c r="I166" s="206"/>
      <c r="J166" s="206"/>
      <c r="K166" s="206"/>
      <c r="L166" s="211"/>
      <c r="M166" s="206"/>
      <c r="N166" s="206"/>
      <c r="O166" s="206"/>
      <c r="P166" s="206"/>
      <c r="Q166" s="206"/>
      <c r="R166" s="206"/>
      <c r="S166" s="206"/>
      <c r="T166" s="206"/>
      <c r="U166" s="207"/>
    </row>
    <row r="167" s="191" customFormat="1" ht="16" customHeight="1" spans="1:21">
      <c r="A167" s="208"/>
      <c r="B167" s="209"/>
      <c r="C167" s="210"/>
      <c r="D167" s="214"/>
      <c r="E167" s="211"/>
      <c r="F167" s="215"/>
      <c r="G167" s="214"/>
      <c r="H167" s="206"/>
      <c r="I167" s="206"/>
      <c r="J167" s="206"/>
      <c r="K167" s="211"/>
      <c r="L167" s="211"/>
      <c r="M167" s="206"/>
      <c r="N167" s="206"/>
      <c r="O167" s="206"/>
      <c r="P167" s="206"/>
      <c r="Q167" s="206"/>
      <c r="R167" s="206"/>
      <c r="S167" s="206"/>
      <c r="T167" s="206"/>
      <c r="U167" s="207"/>
    </row>
    <row r="168" s="192" customFormat="1" ht="16" customHeight="1" spans="1:21">
      <c r="A168" s="200"/>
      <c r="B168" s="201"/>
      <c r="C168" s="202"/>
      <c r="D168" s="205"/>
      <c r="E168" s="203"/>
      <c r="F168" s="204"/>
      <c r="G168" s="205"/>
      <c r="H168" s="216"/>
      <c r="I168" s="216"/>
      <c r="J168" s="216"/>
      <c r="K168" s="203"/>
      <c r="L168" s="203"/>
      <c r="M168" s="216"/>
      <c r="N168" s="216"/>
      <c r="O168" s="216"/>
      <c r="P168" s="216"/>
      <c r="Q168" s="216"/>
      <c r="R168" s="216"/>
      <c r="S168" s="216"/>
      <c r="T168" s="216"/>
      <c r="U168" s="212"/>
    </row>
    <row r="169" s="192" customFormat="1" ht="16" customHeight="1" spans="1:21">
      <c r="A169" s="200"/>
      <c r="B169" s="201"/>
      <c r="C169" s="202"/>
      <c r="D169" s="203"/>
      <c r="E169" s="203"/>
      <c r="F169" s="202"/>
      <c r="G169" s="203"/>
      <c r="H169" s="216"/>
      <c r="I169" s="216"/>
      <c r="J169" s="216"/>
      <c r="K169" s="216"/>
      <c r="L169" s="203"/>
      <c r="M169" s="216"/>
      <c r="N169" s="216"/>
      <c r="O169" s="216"/>
      <c r="P169" s="216"/>
      <c r="Q169" s="216"/>
      <c r="R169" s="216"/>
      <c r="S169" s="216"/>
      <c r="T169" s="216"/>
      <c r="U169" s="212"/>
    </row>
    <row r="170" s="191" customFormat="1" ht="16" customHeight="1" spans="1:21">
      <c r="A170" s="208"/>
      <c r="B170" s="209"/>
      <c r="C170" s="210"/>
      <c r="D170" s="211"/>
      <c r="E170" s="211"/>
      <c r="F170" s="210"/>
      <c r="G170" s="211"/>
      <c r="H170" s="206"/>
      <c r="I170" s="206"/>
      <c r="J170" s="206"/>
      <c r="K170" s="206"/>
      <c r="L170" s="206"/>
      <c r="M170" s="206"/>
      <c r="N170" s="206"/>
      <c r="O170" s="206"/>
      <c r="P170" s="206"/>
      <c r="Q170" s="206"/>
      <c r="R170" s="206"/>
      <c r="S170" s="206"/>
      <c r="T170" s="206"/>
      <c r="U170" s="207"/>
    </row>
    <row r="171" s="191" customFormat="1" ht="16" customHeight="1" spans="1:21">
      <c r="A171" s="208"/>
      <c r="B171" s="209"/>
      <c r="C171" s="210"/>
      <c r="D171" s="211"/>
      <c r="E171" s="211"/>
      <c r="F171" s="210"/>
      <c r="G171" s="211"/>
      <c r="H171" s="206"/>
      <c r="I171" s="206"/>
      <c r="J171" s="206"/>
      <c r="K171" s="206"/>
      <c r="L171" s="206"/>
      <c r="M171" s="206"/>
      <c r="N171" s="206"/>
      <c r="O171" s="206"/>
      <c r="P171" s="206"/>
      <c r="Q171" s="206"/>
      <c r="R171" s="206"/>
      <c r="S171" s="206"/>
      <c r="T171" s="206"/>
      <c r="U171" s="207"/>
    </row>
    <row r="172" spans="1:21">
      <c r="A172" s="217"/>
      <c r="B172" s="211"/>
      <c r="C172" s="218"/>
      <c r="D172" s="218"/>
      <c r="E172" s="218"/>
      <c r="F172" s="219" t="s">
        <v>266</v>
      </c>
      <c r="G172" s="219"/>
      <c r="H172" s="220"/>
      <c r="I172" s="220"/>
      <c r="J172" s="220"/>
      <c r="K172" s="220"/>
      <c r="L172" s="220"/>
      <c r="M172" s="220"/>
      <c r="N172" s="220"/>
      <c r="O172" s="220"/>
      <c r="P172" s="220"/>
      <c r="Q172" s="220"/>
      <c r="R172" s="220"/>
      <c r="S172" s="220"/>
      <c r="T172" s="220"/>
      <c r="U172" s="221"/>
    </row>
    <row r="173" spans="1:21">
      <c r="A173" s="222"/>
      <c r="B173" s="220"/>
      <c r="C173" s="220"/>
      <c r="D173" s="220"/>
      <c r="E173" s="220"/>
      <c r="F173" s="223"/>
      <c r="G173" s="220"/>
      <c r="H173" s="220"/>
      <c r="I173" s="220"/>
      <c r="J173" s="220"/>
      <c r="K173" s="220"/>
      <c r="L173" s="220"/>
      <c r="M173" s="220"/>
      <c r="N173" s="220"/>
      <c r="O173" s="220"/>
      <c r="P173" s="220"/>
      <c r="Q173" s="220"/>
      <c r="R173" s="220"/>
      <c r="S173" s="220"/>
      <c r="T173" s="220"/>
      <c r="U173" s="221"/>
    </row>
    <row r="174" s="193" customFormat="1" spans="1:21">
      <c r="A174" s="224" t="s">
        <v>267</v>
      </c>
      <c r="B174" s="225"/>
      <c r="C174" s="225"/>
      <c r="D174" s="225"/>
      <c r="E174" s="225"/>
      <c r="F174" s="225"/>
      <c r="G174" s="226"/>
      <c r="H174" s="227">
        <f>SUM(H3:H173)</f>
        <v>0</v>
      </c>
      <c r="I174" s="227"/>
      <c r="J174" s="227"/>
      <c r="K174" s="227"/>
      <c r="L174" s="227"/>
      <c r="M174" s="227"/>
      <c r="N174" s="227"/>
      <c r="O174" s="227"/>
      <c r="P174" s="227"/>
      <c r="Q174" s="227"/>
      <c r="R174" s="227"/>
      <c r="S174" s="227"/>
      <c r="T174" s="227"/>
      <c r="U174" s="228"/>
    </row>
    <row r="175" spans="1:21">
      <c r="A175" s="229"/>
      <c r="B175" s="230"/>
      <c r="C175" s="230"/>
      <c r="D175" s="230"/>
      <c r="E175" s="230"/>
      <c r="F175" s="230"/>
      <c r="G175" s="231"/>
      <c r="H175" s="232"/>
      <c r="I175" s="232"/>
      <c r="J175" s="232"/>
      <c r="K175" s="232"/>
      <c r="L175" s="232"/>
      <c r="M175" s="232"/>
      <c r="N175" s="232"/>
      <c r="O175" s="232"/>
      <c r="P175" s="232"/>
      <c r="Q175" s="232"/>
      <c r="R175" s="232"/>
      <c r="S175" s="232"/>
      <c r="T175" s="232"/>
      <c r="U175" s="233"/>
    </row>
    <row r="176" s="193" customFormat="1" spans="1:21">
      <c r="A176" s="224" t="s">
        <v>268</v>
      </c>
      <c r="B176" s="225"/>
      <c r="C176" s="225"/>
      <c r="D176" s="225"/>
      <c r="E176" s="225"/>
      <c r="F176" s="225"/>
      <c r="G176" s="226"/>
      <c r="H176" s="227" t="e">
        <f>#REF!</f>
        <v>#REF!</v>
      </c>
      <c r="I176" s="227"/>
      <c r="J176" s="227"/>
      <c r="K176" s="227"/>
      <c r="L176" s="227"/>
      <c r="M176" s="227"/>
      <c r="N176" s="227"/>
      <c r="O176" s="227"/>
      <c r="P176" s="227"/>
      <c r="Q176" s="227"/>
      <c r="R176" s="227"/>
      <c r="S176" s="227"/>
      <c r="T176" s="227"/>
      <c r="U176" s="228"/>
    </row>
    <row r="177" spans="1:21">
      <c r="A177" s="234"/>
      <c r="B177" s="234"/>
      <c r="C177" s="234"/>
      <c r="D177" s="234"/>
      <c r="E177" s="234"/>
      <c r="F177" s="235"/>
      <c r="G177" s="235"/>
      <c r="H177" s="232"/>
      <c r="I177" s="232"/>
      <c r="J177" s="232"/>
      <c r="K177" s="232"/>
      <c r="L177" s="232"/>
      <c r="M177" s="232"/>
      <c r="N177" s="232"/>
      <c r="O177" s="232"/>
      <c r="P177" s="232"/>
      <c r="Q177" s="232"/>
      <c r="R177" s="232"/>
      <c r="S177" s="232"/>
      <c r="T177" s="232"/>
      <c r="U177" s="233"/>
    </row>
    <row r="178" spans="1:21">
      <c r="A178" s="229" t="s">
        <v>34</v>
      </c>
      <c r="B178" s="230"/>
      <c r="C178" s="230"/>
      <c r="D178" s="230"/>
      <c r="E178" s="230"/>
      <c r="F178" s="230"/>
      <c r="G178" s="231"/>
      <c r="H178" s="236" t="e">
        <f>H174-H176</f>
        <v>#REF!</v>
      </c>
      <c r="I178" s="236"/>
      <c r="J178" s="236"/>
      <c r="K178" s="236"/>
      <c r="L178" s="236"/>
      <c r="M178" s="236"/>
      <c r="N178" s="236"/>
      <c r="O178" s="236"/>
      <c r="P178" s="236"/>
      <c r="Q178" s="236"/>
      <c r="R178" s="236"/>
      <c r="S178" s="236"/>
      <c r="T178" s="236"/>
      <c r="U178" s="206"/>
    </row>
  </sheetData>
  <sheetProtection formatCells="0" formatColumns="0" formatRows="0" insertRows="0" insertColumns="0" insertHyperlinks="0" deleteColumns="0" deleteRows="0" sort="0" autoFilter="0" pivotTables="0"/>
  <autoFilter xmlns:etc="http://www.wps.cn/officeDocument/2017/etCustomData" ref="A2:XFD178" etc:filterBottomFollowUsedRange="0">
    <extLst/>
  </autoFilter>
  <mergeCells count="5">
    <mergeCell ref="A1:G1"/>
    <mergeCell ref="A174:G174"/>
    <mergeCell ref="A175:G175"/>
    <mergeCell ref="A176:G176"/>
    <mergeCell ref="A178:G178"/>
  </mergeCells>
  <conditionalFormatting sqref="K178:L178">
    <cfRule type="cellIs" dxfId="0" priority="1" operator="lessThan">
      <formula>0</formula>
    </cfRule>
  </conditionalFormatting>
  <conditionalFormatting sqref="A178:J178 M178:U178">
    <cfRule type="cellIs" dxfId="0" priority="2" operator="lessThan">
      <formula>0</formula>
    </cfRule>
  </conditionalFormatting>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F126"/>
  <sheetViews>
    <sheetView zoomScale="80" zoomScaleNormal="80" workbookViewId="0">
      <pane xSplit="6" ySplit="1" topLeftCell="G2" activePane="bottomRight" state="frozen"/>
      <selection/>
      <selection pane="topRight"/>
      <selection pane="bottomLeft"/>
      <selection pane="bottomRight" activeCell="J12" sqref="J12"/>
    </sheetView>
  </sheetViews>
  <sheetFormatPr defaultColWidth="9" defaultRowHeight="13.5"/>
  <cols>
    <col min="1" max="1" width="11.8916666666667" style="13" customWidth="1"/>
    <col min="2" max="3" width="9" style="13"/>
    <col min="4" max="4" width="17.4416666666667" style="13" customWidth="1"/>
    <col min="5" max="5" width="13.1333333333333" style="13" customWidth="1"/>
    <col min="6" max="6" width="16.8916666666667" style="13" customWidth="1"/>
    <col min="7" max="7" width="17.5" style="13" customWidth="1"/>
    <col min="8" max="12" width="9" style="13"/>
    <col min="13" max="13" width="13.7583333333333" style="13" customWidth="1"/>
    <col min="14" max="14" width="12" style="13" customWidth="1"/>
    <col min="15" max="66" width="9" style="13"/>
    <col min="67" max="67" width="10.025" style="13"/>
    <col min="68" max="16384" width="9" style="13"/>
  </cols>
  <sheetData>
    <row r="1" s="1" customFormat="1" ht="38" customHeight="1" spans="1:110">
      <c r="A1" s="14" t="s">
        <v>0</v>
      </c>
      <c r="B1" s="15" t="s">
        <v>1</v>
      </c>
      <c r="C1" s="16" t="s">
        <v>4</v>
      </c>
      <c r="D1" s="15" t="s">
        <v>3</v>
      </c>
      <c r="E1" s="15" t="s">
        <v>23</v>
      </c>
      <c r="F1" s="15" t="s">
        <v>7</v>
      </c>
      <c r="G1" s="15" t="s">
        <v>5</v>
      </c>
      <c r="H1" s="15" t="s">
        <v>6</v>
      </c>
      <c r="I1" s="15" t="s">
        <v>8</v>
      </c>
      <c r="J1" s="15" t="s">
        <v>9</v>
      </c>
      <c r="K1" s="15" t="s">
        <v>10</v>
      </c>
      <c r="L1" s="15" t="s">
        <v>11</v>
      </c>
      <c r="M1" s="17" t="s">
        <v>24</v>
      </c>
      <c r="N1" s="18" t="s">
        <v>25</v>
      </c>
      <c r="O1" s="19" t="s">
        <v>272</v>
      </c>
      <c r="P1" s="20" t="s">
        <v>14</v>
      </c>
      <c r="Q1" s="19" t="s">
        <v>273</v>
      </c>
      <c r="R1" s="15" t="s">
        <v>16</v>
      </c>
      <c r="S1" s="21" t="s">
        <v>27</v>
      </c>
      <c r="T1" s="15" t="s">
        <v>2</v>
      </c>
      <c r="U1" s="20" t="s">
        <v>15</v>
      </c>
      <c r="V1" s="20" t="s">
        <v>31</v>
      </c>
      <c r="W1" s="22" t="s">
        <v>17</v>
      </c>
      <c r="X1" s="22" t="s">
        <v>19</v>
      </c>
      <c r="Y1" s="23" t="s">
        <v>33</v>
      </c>
      <c r="Z1" s="23" t="s">
        <v>34</v>
      </c>
      <c r="AA1" s="23" t="s">
        <v>111</v>
      </c>
      <c r="AB1" s="23" t="s">
        <v>274</v>
      </c>
      <c r="AC1" s="22" t="s">
        <v>275</v>
      </c>
      <c r="AD1" s="24" t="s">
        <v>276</v>
      </c>
      <c r="AE1" s="24" t="s">
        <v>277</v>
      </c>
      <c r="AF1" s="24" t="s">
        <v>278</v>
      </c>
      <c r="AG1" s="24" t="s">
        <v>279</v>
      </c>
      <c r="AH1" s="24" t="s">
        <v>280</v>
      </c>
      <c r="AI1" s="24"/>
      <c r="AJ1" s="24"/>
      <c r="AK1" s="24"/>
      <c r="AL1" s="25"/>
      <c r="AM1" s="24"/>
      <c r="AN1" s="24"/>
      <c r="AO1" s="24"/>
      <c r="AP1" s="24"/>
      <c r="AQ1" s="24"/>
      <c r="AR1" s="24"/>
      <c r="AS1" s="24"/>
      <c r="AT1" s="26"/>
      <c r="AU1" s="24"/>
      <c r="AV1" s="24"/>
      <c r="AW1" s="24"/>
      <c r="AX1" s="24"/>
      <c r="AY1" s="27"/>
    </row>
    <row r="2" s="2" customFormat="1" ht="31" customHeight="1" spans="1:110">
      <c r="A2" s="28">
        <v>46217</v>
      </c>
      <c r="B2" s="29" t="s">
        <v>281</v>
      </c>
      <c r="C2" s="30" t="s">
        <v>139</v>
      </c>
      <c r="D2" s="31" t="s">
        <v>282</v>
      </c>
      <c r="E2" s="32" t="s">
        <v>283</v>
      </c>
      <c r="F2" s="31" t="s">
        <v>284</v>
      </c>
      <c r="G2" s="33" t="s">
        <v>285</v>
      </c>
      <c r="H2" s="34" t="s">
        <v>62</v>
      </c>
      <c r="I2" s="35">
        <v>15000</v>
      </c>
      <c r="J2" s="35">
        <v>0</v>
      </c>
      <c r="K2" s="35">
        <v>24</v>
      </c>
      <c r="L2" s="36">
        <f t="shared" ref="L2:L9" si="0">I2/K2</f>
        <v>625</v>
      </c>
      <c r="M2" s="37">
        <v>46311</v>
      </c>
      <c r="N2" s="37">
        <v>46307</v>
      </c>
      <c r="O2" s="38"/>
      <c r="P2" s="38"/>
      <c r="Q2" s="34"/>
      <c r="R2" s="39">
        <v>46217</v>
      </c>
      <c r="S2" s="39" t="s">
        <v>97</v>
      </c>
      <c r="T2" s="39" t="s">
        <v>286</v>
      </c>
      <c r="U2" s="39"/>
      <c r="V2" s="40"/>
      <c r="W2" s="41" t="s">
        <v>287</v>
      </c>
      <c r="X2" s="42" t="s">
        <v>288</v>
      </c>
      <c r="Y2" s="41">
        <v>2.03</v>
      </c>
      <c r="Z2" s="43">
        <f t="shared" ref="Z2:Z9" si="1">Y2*I2</f>
        <v>30450</v>
      </c>
      <c r="AB2" s="34"/>
      <c r="AC2" s="34"/>
      <c r="AD2" s="34"/>
      <c r="AE2" s="34"/>
      <c r="AF2" s="34"/>
      <c r="AG2" s="34"/>
      <c r="AH2" s="34"/>
      <c r="AI2" s="34"/>
      <c r="AJ2" s="34">
        <f>I2</f>
        <v>15000</v>
      </c>
      <c r="AK2" s="34">
        <f>I2/24</f>
        <v>625</v>
      </c>
      <c r="AL2" s="34">
        <f>I2/4</f>
        <v>3750</v>
      </c>
      <c r="AM2" s="34">
        <f>I2</f>
        <v>15000</v>
      </c>
      <c r="AN2" s="44">
        <f>I2*0.00425</f>
        <v>63.75</v>
      </c>
      <c r="AO2" s="44">
        <f>I2*0.0524</f>
        <v>786</v>
      </c>
      <c r="AP2" s="44">
        <f t="shared" ref="AP2:BG2" si="2">AO2</f>
        <v>786</v>
      </c>
      <c r="AQ2" s="44">
        <f t="shared" si="2"/>
        <v>786</v>
      </c>
      <c r="AR2" s="44">
        <f t="shared" si="2"/>
        <v>786</v>
      </c>
      <c r="AS2" s="44">
        <f t="shared" si="2"/>
        <v>786</v>
      </c>
      <c r="AT2" s="44">
        <f t="shared" si="2"/>
        <v>786</v>
      </c>
      <c r="AU2" s="44">
        <f t="shared" si="2"/>
        <v>786</v>
      </c>
      <c r="AV2" s="44">
        <f t="shared" si="2"/>
        <v>786</v>
      </c>
      <c r="AW2" s="44">
        <f t="shared" si="2"/>
        <v>786</v>
      </c>
      <c r="AX2" s="44">
        <f t="shared" si="2"/>
        <v>786</v>
      </c>
      <c r="AY2" s="44">
        <f t="shared" si="2"/>
        <v>786</v>
      </c>
      <c r="AZ2" s="44">
        <f t="shared" si="2"/>
        <v>786</v>
      </c>
      <c r="BA2" s="44">
        <f t="shared" si="2"/>
        <v>786</v>
      </c>
      <c r="BB2" s="44">
        <f t="shared" si="2"/>
        <v>786</v>
      </c>
      <c r="BC2" s="44">
        <f t="shared" si="2"/>
        <v>786</v>
      </c>
      <c r="BD2" s="44">
        <f t="shared" si="2"/>
        <v>786</v>
      </c>
      <c r="BE2" s="44">
        <f t="shared" si="2"/>
        <v>786</v>
      </c>
      <c r="BF2" s="44">
        <f t="shared" si="2"/>
        <v>786</v>
      </c>
      <c r="BG2" s="44">
        <f t="shared" si="2"/>
        <v>786</v>
      </c>
      <c r="BN2" s="45"/>
      <c r="BX2" s="46"/>
      <c r="BZ2" s="46"/>
      <c r="CA2" s="46"/>
      <c r="CB2" s="46"/>
      <c r="CC2" s="46"/>
      <c r="CS2" s="45"/>
      <c r="CT2" s="45"/>
      <c r="CU2" s="45"/>
      <c r="CV2" s="46"/>
      <c r="CW2" s="46"/>
      <c r="CX2" s="46"/>
      <c r="DB2" s="46"/>
      <c r="DC2" s="46"/>
      <c r="DD2" s="46"/>
      <c r="DE2" s="46"/>
      <c r="DF2" s="46"/>
    </row>
    <row r="3" s="3" customFormat="1" ht="31" customHeight="1" spans="1:110">
      <c r="A3" s="47">
        <v>46217</v>
      </c>
      <c r="B3" s="48" t="s">
        <v>281</v>
      </c>
      <c r="C3" s="49" t="s">
        <v>139</v>
      </c>
      <c r="D3" s="50" t="s">
        <v>282</v>
      </c>
      <c r="E3" s="49" t="s">
        <v>289</v>
      </c>
      <c r="F3" s="51" t="s">
        <v>290</v>
      </c>
      <c r="G3" s="49" t="s">
        <v>291</v>
      </c>
      <c r="H3" s="49"/>
      <c r="I3" s="49">
        <v>7500</v>
      </c>
      <c r="J3" s="49">
        <v>0</v>
      </c>
      <c r="K3" s="49">
        <v>4</v>
      </c>
      <c r="L3" s="52">
        <f t="shared" si="0"/>
        <v>1875</v>
      </c>
      <c r="M3" s="53">
        <v>46311</v>
      </c>
      <c r="N3" s="53">
        <f>M3-4</f>
        <v>46307</v>
      </c>
      <c r="O3" s="54"/>
      <c r="P3" s="54"/>
      <c r="Q3" s="52"/>
      <c r="R3" s="55">
        <v>46217</v>
      </c>
      <c r="S3" s="55" t="s">
        <v>97</v>
      </c>
      <c r="T3" s="55" t="s">
        <v>292</v>
      </c>
      <c r="U3" s="55"/>
      <c r="V3" s="56"/>
      <c r="W3" s="49" t="s">
        <v>293</v>
      </c>
      <c r="X3" s="47" t="s">
        <v>288</v>
      </c>
      <c r="Y3" s="49">
        <v>5.2</v>
      </c>
      <c r="Z3" s="57">
        <f t="shared" si="1"/>
        <v>39000</v>
      </c>
      <c r="AB3" s="52"/>
      <c r="AC3" s="52"/>
      <c r="AD3" s="52"/>
      <c r="AE3" s="52"/>
      <c r="AF3" s="52"/>
      <c r="AG3" s="52"/>
      <c r="AH3" s="52"/>
      <c r="AI3" s="52"/>
      <c r="AJ3" s="52">
        <f>I3/4</f>
        <v>1875</v>
      </c>
      <c r="AK3" s="52">
        <f>I3</f>
        <v>7500</v>
      </c>
      <c r="AL3" s="58">
        <f>I3</f>
        <v>7500</v>
      </c>
      <c r="AM3" s="34">
        <f>I3</f>
        <v>7500</v>
      </c>
      <c r="AN3" s="45"/>
      <c r="AO3" s="4"/>
      <c r="AP3" s="4"/>
      <c r="AQ3" s="4"/>
      <c r="AR3" s="59"/>
      <c r="AS3" s="4"/>
      <c r="AT3" s="4"/>
      <c r="AU3" s="4"/>
      <c r="AV3" s="4"/>
      <c r="AW3" s="59"/>
      <c r="AX3" s="4"/>
      <c r="AY3" s="4"/>
      <c r="AZ3" s="4"/>
      <c r="BA3" s="4"/>
      <c r="BB3" s="60"/>
      <c r="BC3" s="4"/>
      <c r="BD3" s="4"/>
      <c r="BE3" s="4"/>
      <c r="BF3" s="4"/>
      <c r="BG3" s="4"/>
      <c r="BH3" s="4"/>
      <c r="BI3" s="4"/>
      <c r="BJ3" s="4"/>
      <c r="BK3" s="4"/>
      <c r="BL3" s="4"/>
      <c r="BM3" s="61"/>
      <c r="BN3" s="4"/>
      <c r="BO3" s="4"/>
      <c r="BP3" s="4"/>
      <c r="BQ3" s="4"/>
      <c r="BR3" s="4"/>
      <c r="BS3" s="4"/>
      <c r="BT3" s="4"/>
      <c r="BU3" s="4"/>
      <c r="BV3" s="4"/>
      <c r="BW3" s="4"/>
      <c r="BX3" s="59"/>
      <c r="BY3" s="4"/>
      <c r="BZ3" s="59"/>
      <c r="CA3" s="59"/>
      <c r="CB3" s="59"/>
      <c r="CC3" s="59"/>
      <c r="CD3" s="4"/>
      <c r="CE3" s="4"/>
      <c r="CF3" s="4"/>
      <c r="CG3" s="4"/>
      <c r="CH3" s="4"/>
      <c r="CI3" s="4"/>
      <c r="CJ3" s="4"/>
      <c r="CK3" s="4"/>
      <c r="CL3" s="4"/>
      <c r="CM3" s="4"/>
      <c r="CN3" s="4"/>
      <c r="CO3" s="4"/>
      <c r="CP3" s="4"/>
      <c r="CQ3" s="4"/>
      <c r="CR3" s="4"/>
      <c r="CS3" s="61"/>
      <c r="CT3" s="61"/>
      <c r="CU3" s="61"/>
      <c r="CV3" s="59"/>
      <c r="CW3" s="59"/>
      <c r="CX3" s="59"/>
      <c r="CY3" s="4"/>
      <c r="CZ3" s="4"/>
      <c r="DA3" s="4"/>
      <c r="DB3" s="59"/>
      <c r="DC3" s="59"/>
      <c r="DD3" s="59"/>
      <c r="DE3" s="59"/>
      <c r="DF3" s="59"/>
    </row>
    <row r="4" s="4" customFormat="1" ht="31" customHeight="1" spans="1:110">
      <c r="A4" s="62">
        <v>46245</v>
      </c>
      <c r="B4" s="63" t="s">
        <v>294</v>
      </c>
      <c r="C4" s="49" t="s">
        <v>132</v>
      </c>
      <c r="D4" s="64" t="s">
        <v>295</v>
      </c>
      <c r="E4" s="65" t="s">
        <v>296</v>
      </c>
      <c r="F4" s="64" t="s">
        <v>297</v>
      </c>
      <c r="G4" s="66" t="s">
        <v>291</v>
      </c>
      <c r="H4" s="48"/>
      <c r="I4" s="67">
        <v>5400</v>
      </c>
      <c r="J4" s="67">
        <v>0</v>
      </c>
      <c r="K4" s="67">
        <v>4</v>
      </c>
      <c r="L4" s="52">
        <f t="shared" si="0"/>
        <v>1350</v>
      </c>
      <c r="M4" s="47">
        <v>46307</v>
      </c>
      <c r="N4" s="47">
        <v>46303</v>
      </c>
      <c r="O4" s="54"/>
      <c r="P4" s="54"/>
      <c r="Q4" s="52"/>
      <c r="R4" s="55"/>
      <c r="S4" s="55"/>
      <c r="T4" s="55"/>
      <c r="U4" s="68"/>
      <c r="V4" s="69"/>
      <c r="W4" s="70" t="s">
        <v>298</v>
      </c>
      <c r="X4" s="47" t="s">
        <v>299</v>
      </c>
      <c r="Y4" s="48">
        <v>5.2</v>
      </c>
      <c r="Z4" s="57">
        <f t="shared" si="1"/>
        <v>28080</v>
      </c>
      <c r="AB4" s="52"/>
      <c r="AC4" s="52"/>
      <c r="AD4" s="52"/>
      <c r="AE4" s="52"/>
      <c r="AF4" s="52"/>
      <c r="AG4" s="52"/>
      <c r="AH4" s="52"/>
      <c r="AI4" s="52"/>
      <c r="AJ4" s="52"/>
      <c r="AK4" s="52"/>
      <c r="AL4" s="58"/>
      <c r="AM4" s="34"/>
      <c r="AN4" s="45"/>
      <c r="AR4" s="59"/>
      <c r="AW4" s="59"/>
      <c r="BB4" s="60"/>
      <c r="BN4" s="61"/>
      <c r="BX4" s="59"/>
      <c r="BY4" s="4"/>
      <c r="BZ4" s="59"/>
      <c r="CA4" s="59"/>
      <c r="CB4" s="59"/>
      <c r="CC4" s="59"/>
      <c r="CS4" s="61"/>
      <c r="CT4" s="61"/>
      <c r="CU4" s="61"/>
      <c r="CV4" s="59"/>
      <c r="CW4" s="59"/>
      <c r="CX4" s="59"/>
      <c r="DB4" s="59"/>
      <c r="DC4" s="59"/>
      <c r="DD4" s="59"/>
      <c r="DE4" s="59"/>
      <c r="DF4" s="59"/>
    </row>
    <row r="5" s="2" customFormat="1" ht="31" customHeight="1" spans="1:110">
      <c r="A5" s="28">
        <v>46245</v>
      </c>
      <c r="B5" s="29" t="s">
        <v>300</v>
      </c>
      <c r="C5" s="30" t="s">
        <v>132</v>
      </c>
      <c r="D5" s="31" t="s">
        <v>295</v>
      </c>
      <c r="E5" s="32" t="s">
        <v>296</v>
      </c>
      <c r="F5" s="31" t="s">
        <v>301</v>
      </c>
      <c r="G5" s="33" t="s">
        <v>302</v>
      </c>
      <c r="H5" s="34"/>
      <c r="I5" s="35">
        <v>16900</v>
      </c>
      <c r="J5" s="35">
        <v>0</v>
      </c>
      <c r="K5" s="35">
        <v>13</v>
      </c>
      <c r="L5" s="36">
        <f t="shared" si="0"/>
        <v>1300</v>
      </c>
      <c r="M5" s="42">
        <v>46304</v>
      </c>
      <c r="N5" s="42">
        <v>46300</v>
      </c>
      <c r="O5" s="38"/>
      <c r="P5" s="38"/>
      <c r="Q5" s="34"/>
      <c r="R5" s="39"/>
      <c r="S5" s="39"/>
      <c r="T5" s="39"/>
      <c r="U5" s="39"/>
      <c r="V5" s="40"/>
      <c r="W5" s="71" t="s">
        <v>303</v>
      </c>
      <c r="X5" s="42" t="s">
        <v>304</v>
      </c>
      <c r="Y5" s="41">
        <v>1.93</v>
      </c>
      <c r="Z5" s="43">
        <f t="shared" si="1"/>
        <v>32617</v>
      </c>
      <c r="AB5" s="34"/>
      <c r="AC5" s="34"/>
      <c r="AD5" s="34"/>
      <c r="AE5" s="34"/>
      <c r="AF5" s="34"/>
      <c r="AG5" s="34"/>
      <c r="AH5" s="34"/>
      <c r="AI5" s="34"/>
      <c r="AJ5" s="34"/>
      <c r="AK5" s="34"/>
      <c r="AL5" s="34"/>
      <c r="AM5" s="34">
        <f>I5</f>
        <v>16900</v>
      </c>
      <c r="AN5" s="44"/>
      <c r="AO5" s="44"/>
      <c r="AP5" s="44"/>
      <c r="AQ5" s="44"/>
      <c r="AR5" s="44"/>
      <c r="AS5" s="44"/>
      <c r="AT5" s="44"/>
      <c r="AU5" s="44"/>
      <c r="AV5" s="44"/>
      <c r="AW5" s="44"/>
      <c r="AX5" s="44"/>
      <c r="AY5" s="44"/>
      <c r="AZ5" s="44"/>
      <c r="BA5" s="44"/>
      <c r="BB5" s="44"/>
      <c r="BC5" s="44"/>
      <c r="BD5" s="44"/>
      <c r="BE5" s="44"/>
      <c r="BF5" s="44"/>
      <c r="BG5" s="44"/>
      <c r="BN5" s="45"/>
      <c r="BX5" s="46"/>
      <c r="BZ5" s="46"/>
      <c r="CA5" s="46"/>
      <c r="CB5" s="46"/>
      <c r="CC5" s="46"/>
      <c r="CS5" s="45"/>
      <c r="CT5" s="45"/>
      <c r="CU5" s="45"/>
      <c r="CV5" s="46"/>
      <c r="CW5" s="46"/>
      <c r="CX5" s="46"/>
      <c r="DB5" s="46"/>
      <c r="DC5" s="46"/>
      <c r="DD5" s="46"/>
      <c r="DE5" s="46"/>
      <c r="DF5" s="46"/>
    </row>
    <row r="6" s="2" customFormat="1" ht="31" customHeight="1" spans="1:110">
      <c r="A6" s="28">
        <v>46246</v>
      </c>
      <c r="B6" s="29" t="s">
        <v>305</v>
      </c>
      <c r="C6" s="30" t="s">
        <v>132</v>
      </c>
      <c r="D6" s="31">
        <v>4500219705</v>
      </c>
      <c r="E6" s="32" t="s">
        <v>306</v>
      </c>
      <c r="F6" s="31" t="s">
        <v>307</v>
      </c>
      <c r="G6" s="33" t="s">
        <v>285</v>
      </c>
      <c r="H6" s="34"/>
      <c r="I6" s="35">
        <v>15000</v>
      </c>
      <c r="J6" s="35">
        <v>0</v>
      </c>
      <c r="K6" s="35">
        <v>24</v>
      </c>
      <c r="L6" s="36">
        <f t="shared" si="0"/>
        <v>625</v>
      </c>
      <c r="M6" s="42">
        <v>46311</v>
      </c>
      <c r="N6" s="42">
        <v>46307</v>
      </c>
      <c r="O6" s="38"/>
      <c r="P6" s="38"/>
      <c r="Q6" s="34"/>
      <c r="R6" s="39"/>
      <c r="S6" s="39"/>
      <c r="T6" s="39"/>
      <c r="U6" s="39"/>
      <c r="V6" s="40"/>
      <c r="W6" s="71" t="s">
        <v>308</v>
      </c>
      <c r="X6" s="42" t="s">
        <v>309</v>
      </c>
      <c r="Y6" s="41">
        <v>2.03</v>
      </c>
      <c r="Z6" s="43">
        <f t="shared" si="1"/>
        <v>30450</v>
      </c>
      <c r="AB6" s="34"/>
      <c r="AC6" s="34"/>
      <c r="AD6" s="34"/>
      <c r="AE6" s="34"/>
      <c r="AF6" s="34"/>
      <c r="AG6" s="34"/>
      <c r="AH6" s="34"/>
      <c r="AI6" s="34"/>
      <c r="AJ6" s="34"/>
      <c r="AK6" s="34"/>
      <c r="AL6" s="34"/>
      <c r="AM6" s="34"/>
      <c r="AN6" s="44"/>
      <c r="AO6" s="44"/>
      <c r="AP6" s="44"/>
      <c r="AQ6" s="44"/>
      <c r="AR6" s="44"/>
      <c r="AS6" s="44"/>
      <c r="AT6" s="44"/>
      <c r="AU6" s="44"/>
      <c r="AV6" s="44"/>
      <c r="AW6" s="44"/>
      <c r="AX6" s="44"/>
      <c r="AY6" s="44"/>
      <c r="AZ6" s="44"/>
      <c r="BA6" s="44"/>
      <c r="BB6" s="44"/>
      <c r="BC6" s="44"/>
      <c r="BD6" s="44"/>
      <c r="BE6" s="44"/>
      <c r="BF6" s="44"/>
      <c r="BG6" s="44"/>
      <c r="BN6" s="45"/>
      <c r="BX6" s="46"/>
      <c r="BZ6" s="46"/>
      <c r="CA6" s="46"/>
      <c r="CB6" s="46"/>
      <c r="CC6" s="46"/>
      <c r="CS6" s="45"/>
      <c r="CT6" s="45"/>
      <c r="CU6" s="45"/>
      <c r="CV6" s="46"/>
      <c r="CW6" s="46"/>
      <c r="CX6" s="46"/>
      <c r="DB6" s="46"/>
      <c r="DC6" s="46"/>
      <c r="DD6" s="46"/>
      <c r="DE6" s="46"/>
      <c r="DF6" s="46"/>
    </row>
    <row r="7" s="4" customFormat="1" ht="31" customHeight="1" spans="1:110">
      <c r="A7" s="62">
        <v>46246</v>
      </c>
      <c r="B7" s="63" t="s">
        <v>305</v>
      </c>
      <c r="C7" s="49" t="s">
        <v>132</v>
      </c>
      <c r="D7" s="64">
        <v>4500219705</v>
      </c>
      <c r="E7" s="65" t="s">
        <v>310</v>
      </c>
      <c r="F7" s="64" t="s">
        <v>311</v>
      </c>
      <c r="G7" s="66" t="s">
        <v>291</v>
      </c>
      <c r="H7" s="48"/>
      <c r="I7" s="67">
        <v>9376</v>
      </c>
      <c r="J7" s="67">
        <v>0</v>
      </c>
      <c r="K7" s="67">
        <v>4</v>
      </c>
      <c r="L7" s="52">
        <f t="shared" si="0"/>
        <v>2344</v>
      </c>
      <c r="M7" s="47">
        <v>46321</v>
      </c>
      <c r="N7" s="47">
        <v>46317</v>
      </c>
      <c r="O7" s="54"/>
      <c r="P7" s="54"/>
      <c r="Q7" s="52"/>
      <c r="R7" s="55"/>
      <c r="S7" s="55"/>
      <c r="T7" s="55"/>
      <c r="U7" s="68"/>
      <c r="V7" s="69"/>
      <c r="W7" s="70" t="s">
        <v>312</v>
      </c>
      <c r="X7" s="47" t="s">
        <v>313</v>
      </c>
      <c r="Y7" s="48">
        <v>5.2</v>
      </c>
      <c r="Z7" s="57">
        <f t="shared" si="1"/>
        <v>48755.2</v>
      </c>
      <c r="AB7" s="52"/>
      <c r="AC7" s="52"/>
      <c r="AD7" s="52"/>
      <c r="AE7" s="52"/>
      <c r="AF7" s="52"/>
      <c r="AG7" s="52"/>
      <c r="AH7" s="52"/>
      <c r="AI7" s="52"/>
      <c r="AJ7" s="52"/>
      <c r="AK7" s="52"/>
      <c r="AL7" s="58"/>
      <c r="AM7" s="34"/>
      <c r="AN7" s="45"/>
      <c r="AR7" s="59"/>
      <c r="AW7" s="59"/>
      <c r="BB7" s="60"/>
      <c r="BN7" s="61"/>
      <c r="BX7" s="59"/>
      <c r="BZ7" s="59"/>
      <c r="CA7" s="59"/>
      <c r="CB7" s="59"/>
      <c r="CC7" s="59"/>
      <c r="CS7" s="61"/>
      <c r="CT7" s="61"/>
      <c r="CU7" s="61"/>
      <c r="CV7" s="59"/>
      <c r="CW7" s="59"/>
      <c r="CX7" s="59"/>
      <c r="DB7" s="59"/>
      <c r="DC7" s="59"/>
      <c r="DD7" s="59"/>
      <c r="DE7" s="59"/>
      <c r="DF7" s="59"/>
    </row>
    <row r="8" s="2" customFormat="1" ht="31" customHeight="1" spans="1:110">
      <c r="A8" s="28">
        <v>46246</v>
      </c>
      <c r="B8" s="29" t="s">
        <v>314</v>
      </c>
      <c r="C8" s="30" t="s">
        <v>315</v>
      </c>
      <c r="D8" s="31">
        <v>4500219702</v>
      </c>
      <c r="E8" s="32" t="s">
        <v>316</v>
      </c>
      <c r="F8" s="31" t="s">
        <v>317</v>
      </c>
      <c r="G8" s="33" t="s">
        <v>285</v>
      </c>
      <c r="H8" s="34"/>
      <c r="I8" s="35">
        <v>5016</v>
      </c>
      <c r="J8" s="35">
        <v>0</v>
      </c>
      <c r="K8" s="35">
        <v>24</v>
      </c>
      <c r="L8" s="36">
        <f t="shared" si="0"/>
        <v>209</v>
      </c>
      <c r="M8" s="42">
        <v>46321</v>
      </c>
      <c r="N8" s="42">
        <v>46317</v>
      </c>
      <c r="O8" s="38"/>
      <c r="P8" s="38"/>
      <c r="Q8" s="34"/>
      <c r="R8" s="39"/>
      <c r="S8" s="39"/>
      <c r="T8" s="39"/>
      <c r="U8" s="39"/>
      <c r="V8" s="40"/>
      <c r="W8" s="71" t="s">
        <v>318</v>
      </c>
      <c r="X8" s="42" t="s">
        <v>309</v>
      </c>
      <c r="Y8" s="41">
        <v>2.03</v>
      </c>
      <c r="Z8" s="43">
        <f t="shared" si="1"/>
        <v>10182.48</v>
      </c>
      <c r="AB8" s="34"/>
      <c r="AC8" s="34"/>
      <c r="AD8" s="34"/>
      <c r="AE8" s="34"/>
      <c r="AF8" s="34"/>
      <c r="AG8" s="34"/>
      <c r="AH8" s="34"/>
      <c r="AI8" s="34"/>
      <c r="AJ8" s="34"/>
      <c r="AK8" s="34"/>
      <c r="AL8" s="34"/>
      <c r="AM8" s="34"/>
      <c r="AN8" s="44"/>
      <c r="AO8" s="44"/>
      <c r="AP8" s="44"/>
      <c r="AQ8" s="44"/>
      <c r="AR8" s="44"/>
      <c r="AS8" s="44"/>
      <c r="AT8" s="44"/>
      <c r="AU8" s="44"/>
      <c r="AV8" s="44"/>
      <c r="AW8" s="44"/>
      <c r="AX8" s="44"/>
      <c r="AY8" s="44"/>
      <c r="AZ8" s="44"/>
      <c r="BA8" s="44"/>
      <c r="BB8" s="44"/>
      <c r="BC8" s="44"/>
      <c r="BD8" s="44"/>
      <c r="BE8" s="44"/>
      <c r="BF8" s="44"/>
      <c r="BG8" s="44"/>
      <c r="BN8" s="45"/>
      <c r="BX8" s="46"/>
      <c r="BZ8" s="46"/>
      <c r="CA8" s="46"/>
      <c r="CB8" s="46"/>
      <c r="CC8" s="46"/>
      <c r="CS8" s="45"/>
      <c r="CT8" s="45"/>
      <c r="CU8" s="45"/>
      <c r="CV8" s="46"/>
      <c r="CW8" s="46"/>
      <c r="CX8" s="46"/>
      <c r="DB8" s="46"/>
      <c r="DC8" s="46"/>
      <c r="DD8" s="46"/>
      <c r="DE8" s="46"/>
      <c r="DF8" s="46"/>
    </row>
    <row r="9" s="4" customFormat="1" ht="31" customHeight="1" spans="1:110">
      <c r="A9" s="62">
        <v>46246</v>
      </c>
      <c r="B9" s="63" t="s">
        <v>314</v>
      </c>
      <c r="C9" s="49" t="s">
        <v>315</v>
      </c>
      <c r="D9" s="64">
        <v>4500219702</v>
      </c>
      <c r="E9" s="65" t="s">
        <v>319</v>
      </c>
      <c r="F9" s="64" t="s">
        <v>320</v>
      </c>
      <c r="G9" s="66" t="s">
        <v>291</v>
      </c>
      <c r="H9" s="48"/>
      <c r="I9" s="67">
        <v>3128</v>
      </c>
      <c r="J9" s="67">
        <v>0</v>
      </c>
      <c r="K9" s="67">
        <v>4</v>
      </c>
      <c r="L9" s="52">
        <f t="shared" si="0"/>
        <v>782</v>
      </c>
      <c r="M9" s="47">
        <v>46321</v>
      </c>
      <c r="N9" s="47">
        <v>46317</v>
      </c>
      <c r="O9" s="54"/>
      <c r="P9" s="54"/>
      <c r="Q9" s="52"/>
      <c r="R9" s="55"/>
      <c r="S9" s="55"/>
      <c r="T9" s="55"/>
      <c r="U9" s="68"/>
      <c r="V9" s="69"/>
      <c r="W9" s="70" t="s">
        <v>321</v>
      </c>
      <c r="X9" s="47" t="s">
        <v>313</v>
      </c>
      <c r="Y9" s="48">
        <v>5.2</v>
      </c>
      <c r="Z9" s="57">
        <f t="shared" si="1"/>
        <v>16265.6</v>
      </c>
      <c r="AB9" s="52"/>
      <c r="AC9" s="52"/>
      <c r="AD9" s="52"/>
      <c r="AE9" s="52"/>
      <c r="AF9" s="52"/>
      <c r="AG9" s="52"/>
      <c r="AH9" s="52"/>
      <c r="AI9" s="52"/>
      <c r="AJ9" s="52"/>
      <c r="AK9" s="52"/>
      <c r="AL9" s="58"/>
      <c r="AM9" s="34"/>
      <c r="AN9" s="45"/>
      <c r="AR9" s="59"/>
      <c r="AW9" s="59"/>
      <c r="BB9" s="60"/>
      <c r="BN9" s="61"/>
      <c r="BX9" s="59"/>
      <c r="BZ9" s="59"/>
      <c r="CA9" s="59"/>
      <c r="CB9" s="59"/>
      <c r="CC9" s="59"/>
      <c r="CS9" s="61"/>
      <c r="CT9" s="61"/>
      <c r="CU9" s="61"/>
      <c r="CV9" s="59"/>
      <c r="CW9" s="59"/>
      <c r="CX9" s="59"/>
      <c r="DB9" s="59"/>
      <c r="DC9" s="59"/>
      <c r="DD9" s="59"/>
      <c r="DE9" s="59"/>
      <c r="DF9" s="59"/>
    </row>
    <row r="10" s="5" customFormat="1" ht="31" customHeight="1" spans="1:110">
      <c r="A10" s="72"/>
      <c r="B10" s="73"/>
      <c r="C10" s="74"/>
      <c r="E10" s="74"/>
      <c r="G10" s="75"/>
      <c r="H10" s="75"/>
      <c r="I10" s="75"/>
      <c r="J10" s="75"/>
      <c r="K10" s="75"/>
      <c r="L10" s="76"/>
      <c r="M10" s="77"/>
      <c r="N10" s="77"/>
      <c r="O10" s="78"/>
      <c r="P10" s="78"/>
      <c r="Q10" s="75"/>
      <c r="R10" s="79"/>
      <c r="S10" s="79"/>
      <c r="T10" s="79"/>
      <c r="U10" s="79"/>
      <c r="V10" s="80"/>
      <c r="W10" s="80"/>
      <c r="X10" s="80"/>
      <c r="Y10" s="81"/>
      <c r="Z10" s="75"/>
      <c r="AA10" s="75"/>
      <c r="AB10" s="82"/>
      <c r="AC10" s="82"/>
      <c r="AD10" s="75"/>
      <c r="AE10" s="83"/>
      <c r="AF10" s="75"/>
      <c r="AG10" s="84"/>
      <c r="AH10" s="75"/>
      <c r="AI10" s="75"/>
      <c r="AJ10" s="75"/>
      <c r="AK10" s="8"/>
      <c r="AT10" s="85"/>
      <c r="AU10" s="85"/>
      <c r="CG10" s="86"/>
      <c r="CH10" s="86"/>
      <c r="CI10" s="86"/>
      <c r="CJ10" s="86"/>
      <c r="CK10" s="86"/>
      <c r="CL10" s="86"/>
      <c r="CP10" s="86"/>
      <c r="CQ10" s="86"/>
      <c r="CR10" s="86"/>
      <c r="CS10" s="86"/>
      <c r="CT10" s="86"/>
      <c r="CU10" s="86"/>
    </row>
    <row r="11" s="6" customFormat="1" ht="31" customHeight="1" spans="1:110">
      <c r="A11" s="87"/>
      <c r="B11" s="88"/>
      <c r="C11" s="89"/>
      <c r="E11" s="89"/>
      <c r="G11" s="90"/>
      <c r="H11" s="90"/>
      <c r="I11" s="90"/>
      <c r="J11" s="90"/>
      <c r="K11" s="90"/>
      <c r="L11" s="91"/>
      <c r="M11" s="92"/>
      <c r="N11" s="92"/>
      <c r="O11" s="93"/>
      <c r="P11" s="93"/>
      <c r="Q11" s="90"/>
      <c r="R11" s="94"/>
      <c r="S11" s="95"/>
      <c r="T11" s="96"/>
      <c r="U11" s="97"/>
      <c r="V11" s="98"/>
      <c r="W11" s="99"/>
      <c r="X11" s="98"/>
      <c r="Y11" s="100"/>
      <c r="Z11" s="90"/>
      <c r="AA11" s="90"/>
      <c r="AB11" s="101"/>
      <c r="AC11" s="101"/>
      <c r="AD11" s="90"/>
      <c r="AE11" s="90"/>
      <c r="AF11" s="90"/>
      <c r="AG11" s="102"/>
      <c r="AH11" s="90"/>
      <c r="AI11" s="90"/>
      <c r="AJ11" s="90"/>
      <c r="AP11" s="103"/>
      <c r="AT11" s="104"/>
      <c r="AU11" s="104"/>
      <c r="CF11" s="105"/>
      <c r="CG11" s="105"/>
      <c r="CH11" s="105"/>
      <c r="CI11" s="105"/>
      <c r="CJ11" s="105"/>
      <c r="CK11" s="105"/>
      <c r="CO11" s="105"/>
      <c r="CP11" s="105"/>
      <c r="CQ11" s="105"/>
      <c r="CR11" s="105"/>
      <c r="CS11" s="105"/>
      <c r="CT11" s="105"/>
    </row>
    <row r="12" s="5" customFormat="1" ht="31" customHeight="1" spans="1:110">
      <c r="A12" s="106"/>
      <c r="B12" s="73"/>
      <c r="C12" s="74"/>
      <c r="E12" s="74"/>
      <c r="G12" s="75"/>
      <c r="H12" s="75"/>
      <c r="I12" s="75"/>
      <c r="J12" s="75"/>
      <c r="K12" s="75"/>
      <c r="L12" s="76"/>
      <c r="M12" s="77"/>
      <c r="N12" s="77"/>
      <c r="O12" s="78"/>
      <c r="P12" s="78"/>
      <c r="Q12" s="75"/>
      <c r="R12" s="107"/>
      <c r="S12" s="107"/>
      <c r="T12" s="79"/>
      <c r="U12" s="108"/>
      <c r="V12" s="80"/>
      <c r="W12" s="80"/>
      <c r="X12" s="80"/>
      <c r="Y12" s="81"/>
      <c r="Z12" s="75"/>
      <c r="AA12" s="8"/>
      <c r="AB12" s="75"/>
      <c r="AC12" s="75"/>
      <c r="AD12" s="75"/>
      <c r="AE12" s="75"/>
      <c r="AF12" s="83"/>
      <c r="AG12" s="109"/>
      <c r="AH12" s="75"/>
      <c r="AI12" s="75"/>
      <c r="AJ12" s="75"/>
      <c r="AK12" s="8"/>
      <c r="AQ12" s="8"/>
      <c r="AS12" s="8"/>
      <c r="AT12" s="85"/>
      <c r="AU12" s="85"/>
      <c r="CG12" s="86"/>
      <c r="CH12" s="86"/>
      <c r="CI12" s="86"/>
      <c r="CJ12" s="86"/>
      <c r="CK12" s="86"/>
      <c r="CL12" s="86"/>
      <c r="CP12" s="86"/>
      <c r="CQ12" s="86"/>
      <c r="CR12" s="86"/>
      <c r="CS12" s="86"/>
      <c r="CT12" s="86"/>
      <c r="CU12" s="86"/>
    </row>
    <row r="13" s="7" customFormat="1" ht="31" customHeight="1" spans="1:110">
      <c r="A13" s="72"/>
      <c r="B13" s="73"/>
      <c r="C13" s="74"/>
      <c r="D13" s="8"/>
      <c r="E13" s="74"/>
      <c r="F13" s="8"/>
      <c r="G13" s="110"/>
      <c r="H13" s="74"/>
      <c r="I13" s="74"/>
      <c r="J13" s="74"/>
      <c r="K13" s="74"/>
      <c r="L13" s="111"/>
      <c r="M13" s="112"/>
      <c r="N13" s="112"/>
      <c r="O13" s="112"/>
      <c r="P13" s="113"/>
      <c r="Q13" s="113"/>
      <c r="R13" s="74"/>
      <c r="S13" s="107"/>
      <c r="T13" s="107"/>
      <c r="U13" s="107"/>
      <c r="V13" s="107"/>
      <c r="W13" s="107"/>
      <c r="X13" s="73"/>
      <c r="Y13" s="112"/>
      <c r="Z13" s="114"/>
      <c r="AA13" s="115"/>
      <c r="AB13" s="74"/>
      <c r="AC13" s="8"/>
      <c r="AD13" s="74"/>
      <c r="AE13" s="74"/>
      <c r="AF13" s="74"/>
      <c r="AG13" s="116"/>
      <c r="AH13" s="116"/>
      <c r="AI13" s="117"/>
      <c r="AJ13" s="74"/>
      <c r="AK13" s="74"/>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row>
    <row r="14" s="8" customFormat="1" ht="31" customHeight="1" spans="1:110">
      <c r="A14" s="72"/>
      <c r="B14" s="73"/>
      <c r="C14" s="74"/>
      <c r="E14" s="74"/>
      <c r="G14" s="110"/>
      <c r="H14" s="74"/>
      <c r="I14" s="74"/>
      <c r="J14" s="74"/>
      <c r="K14" s="74"/>
      <c r="L14" s="111"/>
      <c r="M14" s="112"/>
      <c r="N14" s="112"/>
      <c r="O14" s="112"/>
      <c r="P14" s="113"/>
      <c r="Q14" s="113"/>
      <c r="R14" s="74"/>
      <c r="S14" s="107"/>
      <c r="T14" s="107"/>
      <c r="U14" s="107"/>
      <c r="V14" s="107"/>
      <c r="W14" s="107"/>
      <c r="X14" s="73"/>
      <c r="Y14" s="112"/>
      <c r="Z14" s="114"/>
      <c r="AA14" s="115"/>
      <c r="AB14" s="74"/>
      <c r="AD14" s="74"/>
      <c r="AE14" s="74"/>
      <c r="AF14" s="74"/>
      <c r="AG14" s="116"/>
      <c r="AH14" s="116"/>
      <c r="AI14" s="117"/>
      <c r="AJ14" s="74"/>
      <c r="AK14" s="74"/>
    </row>
    <row r="15" s="5" customFormat="1" ht="31" customHeight="1" spans="1:110">
      <c r="A15" s="72"/>
      <c r="B15" s="73"/>
      <c r="C15" s="74"/>
      <c r="E15" s="74"/>
      <c r="G15" s="75"/>
      <c r="H15" s="75"/>
      <c r="I15" s="75"/>
      <c r="J15" s="75"/>
      <c r="K15" s="75"/>
      <c r="L15" s="76"/>
      <c r="M15" s="77"/>
      <c r="N15" s="77"/>
      <c r="O15" s="78"/>
      <c r="P15" s="78"/>
      <c r="Q15" s="75"/>
      <c r="R15" s="79"/>
      <c r="S15" s="107"/>
      <c r="T15" s="79"/>
      <c r="U15" s="79"/>
      <c r="V15" s="118"/>
      <c r="W15" s="80"/>
      <c r="X15" s="119"/>
      <c r="Y15" s="81"/>
      <c r="Z15" s="75"/>
      <c r="AA15" s="8"/>
      <c r="AB15" s="82"/>
      <c r="AC15" s="82"/>
      <c r="AD15" s="75"/>
      <c r="AE15" s="83"/>
      <c r="AF15" s="75"/>
      <c r="AG15" s="84"/>
      <c r="AH15" s="75"/>
      <c r="AI15" s="75"/>
      <c r="AJ15" s="75"/>
      <c r="AK15" s="8"/>
      <c r="AN15" s="86"/>
      <c r="AQ15" s="8"/>
      <c r="AU15" s="85"/>
      <c r="AV15" s="85"/>
      <c r="CH15" s="86"/>
      <c r="CI15" s="86"/>
      <c r="CJ15" s="86"/>
      <c r="CK15" s="86"/>
      <c r="CL15" s="86"/>
      <c r="CP15" s="86"/>
      <c r="CQ15" s="86"/>
      <c r="CR15" s="86"/>
      <c r="CS15" s="86"/>
      <c r="CT15" s="86"/>
      <c r="CU15" s="86"/>
    </row>
    <row r="16" s="5" customFormat="1" ht="31" customHeight="1" spans="1:110">
      <c r="A16" s="72"/>
      <c r="B16" s="73"/>
      <c r="C16" s="74"/>
      <c r="E16" s="74"/>
      <c r="G16" s="75"/>
      <c r="H16" s="75"/>
      <c r="I16" s="75"/>
      <c r="J16" s="75"/>
      <c r="K16" s="75"/>
      <c r="L16" s="76"/>
      <c r="M16" s="77"/>
      <c r="N16" s="77"/>
      <c r="O16" s="78"/>
      <c r="P16" s="78"/>
      <c r="Q16" s="75"/>
      <c r="R16" s="79"/>
      <c r="S16" s="107"/>
      <c r="T16" s="79"/>
      <c r="U16" s="79"/>
      <c r="V16" s="118"/>
      <c r="W16" s="80"/>
      <c r="X16" s="119"/>
      <c r="Y16" s="81"/>
      <c r="Z16" s="75"/>
      <c r="AA16" s="8"/>
      <c r="AB16" s="82"/>
      <c r="AC16" s="82"/>
      <c r="AD16" s="75"/>
      <c r="AE16" s="83"/>
      <c r="AF16" s="75"/>
      <c r="AG16" s="84"/>
      <c r="AH16" s="75"/>
      <c r="AI16" s="75"/>
      <c r="AJ16" s="75"/>
      <c r="AK16" s="8"/>
      <c r="AN16" s="86"/>
      <c r="AQ16" s="8"/>
      <c r="AU16" s="85"/>
      <c r="AV16" s="85"/>
      <c r="CH16" s="86"/>
      <c r="CI16" s="86"/>
      <c r="CJ16" s="86"/>
      <c r="CK16" s="86"/>
      <c r="CL16" s="86"/>
      <c r="CP16" s="86"/>
      <c r="CQ16" s="86"/>
      <c r="CR16" s="86"/>
      <c r="CS16" s="86"/>
      <c r="CT16" s="86"/>
      <c r="CU16" s="86"/>
    </row>
    <row r="17" s="5" customFormat="1" ht="31" customHeight="1" spans="1:99">
      <c r="A17" s="72"/>
      <c r="B17" s="73"/>
      <c r="C17" s="74"/>
      <c r="E17" s="74"/>
      <c r="G17" s="75"/>
      <c r="H17" s="75"/>
      <c r="I17" s="75"/>
      <c r="J17" s="75"/>
      <c r="K17" s="75"/>
      <c r="L17" s="76"/>
      <c r="M17" s="77"/>
      <c r="N17" s="77"/>
      <c r="O17" s="78"/>
      <c r="P17" s="78"/>
      <c r="Q17" s="75"/>
      <c r="R17" s="79"/>
      <c r="S17" s="107"/>
      <c r="T17" s="79"/>
      <c r="U17" s="79"/>
      <c r="V17" s="118"/>
      <c r="W17" s="80"/>
      <c r="X17" s="119"/>
      <c r="Y17" s="81"/>
      <c r="Z17" s="75"/>
      <c r="AA17" s="8"/>
      <c r="AB17" s="82"/>
      <c r="AC17" s="82"/>
      <c r="AD17" s="75"/>
      <c r="AE17" s="83"/>
      <c r="AF17" s="75"/>
      <c r="AG17" s="84"/>
      <c r="AH17" s="75"/>
      <c r="AI17" s="75"/>
      <c r="AJ17" s="75"/>
      <c r="AK17" s="8"/>
      <c r="AN17" s="86"/>
      <c r="AQ17" s="8"/>
      <c r="AU17" s="85"/>
      <c r="AV17" s="85"/>
      <c r="CH17" s="86"/>
      <c r="CI17" s="86"/>
      <c r="CJ17" s="86"/>
      <c r="CK17" s="86"/>
      <c r="CL17" s="86"/>
      <c r="CP17" s="86"/>
      <c r="CQ17" s="86"/>
      <c r="CR17" s="86"/>
      <c r="CS17" s="86"/>
      <c r="CT17" s="86"/>
      <c r="CU17" s="86"/>
    </row>
    <row r="18" s="5" customFormat="1" ht="31" customHeight="1" spans="1:99">
      <c r="A18" s="72"/>
      <c r="B18" s="73"/>
      <c r="C18" s="74"/>
      <c r="E18" s="74"/>
      <c r="G18" s="75"/>
      <c r="H18" s="75"/>
      <c r="I18" s="75"/>
      <c r="J18" s="75"/>
      <c r="K18" s="75"/>
      <c r="L18" s="76"/>
      <c r="M18" s="77"/>
      <c r="N18" s="77"/>
      <c r="O18" s="78"/>
      <c r="P18" s="78"/>
      <c r="Q18" s="75"/>
      <c r="R18" s="79"/>
      <c r="S18" s="107"/>
      <c r="T18" s="79"/>
      <c r="U18" s="79"/>
      <c r="V18" s="118"/>
      <c r="W18" s="80"/>
      <c r="X18" s="119"/>
      <c r="Y18" s="81"/>
      <c r="Z18" s="75"/>
      <c r="AA18" s="8"/>
      <c r="AB18" s="82"/>
      <c r="AC18" s="82"/>
      <c r="AD18" s="75"/>
      <c r="AE18" s="83"/>
      <c r="AF18" s="75"/>
      <c r="AG18" s="84"/>
      <c r="AH18" s="75"/>
      <c r="AI18" s="75"/>
      <c r="AJ18" s="75"/>
      <c r="AK18" s="8"/>
      <c r="AN18" s="86"/>
      <c r="AQ18" s="8"/>
      <c r="AU18" s="85"/>
      <c r="AV18" s="85"/>
      <c r="CH18" s="86"/>
      <c r="CI18" s="86"/>
      <c r="CJ18" s="86"/>
      <c r="CK18" s="86"/>
      <c r="CL18" s="86"/>
      <c r="CP18" s="86"/>
      <c r="CQ18" s="86"/>
      <c r="CR18" s="86"/>
      <c r="CS18" s="86"/>
      <c r="CT18" s="86"/>
      <c r="CU18" s="86"/>
    </row>
    <row r="19" s="7" customFormat="1" ht="31" customHeight="1" spans="1:99">
      <c r="A19" s="72"/>
      <c r="B19" s="73"/>
      <c r="C19" s="74"/>
      <c r="D19" s="8"/>
      <c r="E19" s="74"/>
      <c r="F19" s="8"/>
      <c r="G19" s="110"/>
      <c r="H19" s="74"/>
      <c r="I19" s="74"/>
      <c r="J19" s="74"/>
      <c r="K19" s="74"/>
      <c r="L19" s="111"/>
      <c r="M19" s="112"/>
      <c r="N19" s="112"/>
      <c r="O19" s="120"/>
      <c r="P19" s="113"/>
      <c r="Q19" s="120"/>
      <c r="R19" s="74"/>
      <c r="S19" s="107"/>
      <c r="T19" s="107"/>
      <c r="U19" s="107"/>
      <c r="V19" s="107"/>
      <c r="W19" s="107"/>
      <c r="X19" s="73"/>
      <c r="Y19" s="112"/>
      <c r="Z19" s="114"/>
      <c r="AA19" s="115"/>
      <c r="AB19" s="74"/>
      <c r="AC19" s="74"/>
      <c r="AD19" s="74"/>
      <c r="AE19" s="74"/>
      <c r="AF19" s="74"/>
      <c r="AG19" s="116"/>
      <c r="AH19" s="116"/>
      <c r="AI19" s="117"/>
      <c r="AJ19" s="74"/>
      <c r="AK19" s="74"/>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row>
    <row r="20" s="7" customFormat="1" ht="31" customHeight="1" spans="1:99">
      <c r="A20" s="72"/>
      <c r="B20" s="73"/>
      <c r="C20" s="74"/>
      <c r="D20" s="8"/>
      <c r="E20" s="74"/>
      <c r="F20" s="8"/>
      <c r="G20" s="110"/>
      <c r="H20" s="74"/>
      <c r="I20" s="74"/>
      <c r="J20" s="74"/>
      <c r="K20" s="74"/>
      <c r="L20" s="111"/>
      <c r="M20" s="112"/>
      <c r="N20" s="112"/>
      <c r="O20" s="120"/>
      <c r="P20" s="113"/>
      <c r="Q20" s="120"/>
      <c r="R20" s="74"/>
      <c r="S20" s="107"/>
      <c r="T20" s="107"/>
      <c r="U20" s="107"/>
      <c r="V20" s="107"/>
      <c r="W20" s="107"/>
      <c r="X20" s="73"/>
      <c r="Y20" s="112"/>
      <c r="Z20" s="114"/>
      <c r="AA20" s="115"/>
      <c r="AB20" s="74"/>
      <c r="AC20" s="74"/>
      <c r="AD20" s="74"/>
      <c r="AE20" s="74"/>
      <c r="AF20" s="74"/>
      <c r="AG20" s="116"/>
      <c r="AH20" s="116"/>
      <c r="AI20" s="117"/>
      <c r="AJ20" s="74"/>
      <c r="AK20" s="74"/>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row>
    <row r="21" s="7" customFormat="1" ht="31" customHeight="1" spans="1:99">
      <c r="A21" s="72"/>
      <c r="B21" s="73"/>
      <c r="C21" s="74"/>
      <c r="D21" s="8"/>
      <c r="E21" s="74"/>
      <c r="F21" s="8"/>
      <c r="G21" s="110"/>
      <c r="H21" s="74"/>
      <c r="I21" s="74"/>
      <c r="J21" s="74"/>
      <c r="K21" s="74"/>
      <c r="L21" s="111"/>
      <c r="M21" s="112"/>
      <c r="N21" s="112"/>
      <c r="O21" s="120"/>
      <c r="P21" s="113"/>
      <c r="Q21" s="120"/>
      <c r="R21" s="74"/>
      <c r="S21" s="107"/>
      <c r="T21" s="107"/>
      <c r="U21" s="107"/>
      <c r="V21" s="107"/>
      <c r="W21" s="107"/>
      <c r="X21" s="73"/>
      <c r="Y21" s="112"/>
      <c r="Z21" s="114"/>
      <c r="AA21" s="115"/>
      <c r="AB21" s="74"/>
      <c r="AC21" s="74"/>
      <c r="AD21" s="74"/>
      <c r="AE21" s="74"/>
      <c r="AF21" s="74"/>
      <c r="AG21" s="116"/>
      <c r="AH21" s="116"/>
      <c r="AI21" s="117"/>
      <c r="AJ21" s="74"/>
      <c r="AK21" s="74"/>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row>
    <row r="22" s="7" customFormat="1" ht="31" customHeight="1" spans="1:99">
      <c r="A22" s="72"/>
      <c r="B22" s="73"/>
      <c r="C22" s="74"/>
      <c r="D22" s="8"/>
      <c r="E22" s="74"/>
      <c r="F22" s="8"/>
      <c r="G22" s="110"/>
      <c r="H22" s="74"/>
      <c r="I22" s="74"/>
      <c r="J22" s="74"/>
      <c r="K22" s="74"/>
      <c r="L22" s="111"/>
      <c r="M22" s="112"/>
      <c r="N22" s="112"/>
      <c r="O22" s="120"/>
      <c r="P22" s="113"/>
      <c r="Q22" s="120"/>
      <c r="R22" s="74"/>
      <c r="S22" s="107"/>
      <c r="T22" s="107"/>
      <c r="U22" s="107"/>
      <c r="V22" s="107"/>
      <c r="W22" s="107"/>
      <c r="X22" s="73"/>
      <c r="Y22" s="112"/>
      <c r="Z22" s="114"/>
      <c r="AA22" s="115"/>
      <c r="AB22" s="74"/>
      <c r="AC22" s="74"/>
      <c r="AD22" s="74"/>
      <c r="AE22" s="74"/>
      <c r="AF22" s="74"/>
      <c r="AG22" s="116"/>
      <c r="AH22" s="116"/>
      <c r="AI22" s="117"/>
      <c r="AJ22" s="74"/>
      <c r="AK22" s="74"/>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row>
    <row r="23" s="5" customFormat="1" ht="31" customHeight="1" spans="1:99">
      <c r="A23" s="72"/>
      <c r="B23" s="73"/>
      <c r="C23" s="74"/>
      <c r="E23" s="74"/>
      <c r="G23" s="75"/>
      <c r="H23" s="75"/>
      <c r="I23" s="75"/>
      <c r="J23" s="75"/>
      <c r="K23" s="75"/>
      <c r="L23" s="76"/>
      <c r="M23" s="77"/>
      <c r="N23" s="77"/>
      <c r="O23" s="78"/>
      <c r="P23" s="78"/>
      <c r="Q23" s="75"/>
      <c r="R23" s="79"/>
      <c r="S23" s="79"/>
      <c r="T23" s="79"/>
      <c r="U23" s="79"/>
      <c r="V23" s="121"/>
      <c r="W23" s="80"/>
      <c r="X23" s="80"/>
      <c r="Y23" s="81"/>
      <c r="Z23" s="75"/>
      <c r="AA23" s="8"/>
      <c r="AB23" s="82"/>
      <c r="AC23" s="82"/>
      <c r="AD23" s="75"/>
      <c r="AE23" s="83"/>
      <c r="AF23" s="75"/>
      <c r="AG23" s="84"/>
      <c r="AH23" s="75"/>
      <c r="AI23" s="75"/>
      <c r="AJ23" s="75"/>
      <c r="AN23" s="86"/>
      <c r="AU23" s="85"/>
      <c r="AV23" s="85"/>
      <c r="CH23" s="86"/>
      <c r="CI23" s="86"/>
      <c r="CJ23" s="86"/>
      <c r="CK23" s="86"/>
      <c r="CL23" s="86"/>
      <c r="CP23" s="86"/>
      <c r="CQ23" s="86"/>
      <c r="CR23" s="86"/>
      <c r="CS23" s="86"/>
      <c r="CT23" s="86"/>
      <c r="CU23" s="86"/>
    </row>
    <row r="24" s="5" customFormat="1" ht="31" customHeight="1" spans="1:99">
      <c r="A24" s="72"/>
      <c r="B24" s="73"/>
      <c r="C24" s="74"/>
      <c r="E24" s="74"/>
      <c r="G24" s="75"/>
      <c r="H24" s="75"/>
      <c r="I24" s="75"/>
      <c r="J24" s="75"/>
      <c r="K24" s="75"/>
      <c r="L24" s="76"/>
      <c r="M24" s="77"/>
      <c r="N24" s="77"/>
      <c r="O24" s="78"/>
      <c r="P24" s="78"/>
      <c r="Q24" s="75"/>
      <c r="R24" s="107"/>
      <c r="S24" s="107"/>
      <c r="T24" s="79"/>
      <c r="U24" s="79"/>
      <c r="V24" s="118"/>
      <c r="W24" s="80"/>
      <c r="X24" s="80"/>
      <c r="Y24" s="81"/>
      <c r="Z24" s="75"/>
      <c r="AA24" s="8"/>
      <c r="AB24" s="82"/>
      <c r="AC24" s="82"/>
      <c r="AD24" s="75"/>
      <c r="AE24" s="83"/>
      <c r="AF24" s="75"/>
      <c r="AG24" s="84"/>
      <c r="AH24" s="75"/>
      <c r="AI24" s="75"/>
      <c r="AJ24" s="75"/>
      <c r="AN24" s="86"/>
      <c r="AU24" s="85"/>
      <c r="AV24" s="85"/>
      <c r="CH24" s="86"/>
      <c r="CI24" s="86"/>
      <c r="CJ24" s="86"/>
      <c r="CK24" s="86"/>
      <c r="CL24" s="86"/>
      <c r="CP24" s="86"/>
      <c r="CQ24" s="86"/>
      <c r="CR24" s="86"/>
      <c r="CS24" s="86"/>
      <c r="CT24" s="86"/>
      <c r="CU24" s="86"/>
    </row>
    <row r="25" s="5" customFormat="1" ht="31" customHeight="1" spans="1:99">
      <c r="A25" s="72"/>
      <c r="B25" s="73"/>
      <c r="C25" s="74"/>
      <c r="E25" s="74"/>
      <c r="G25" s="75"/>
      <c r="H25" s="75"/>
      <c r="I25" s="75"/>
      <c r="J25" s="75"/>
      <c r="K25" s="75"/>
      <c r="L25" s="76"/>
      <c r="M25" s="77"/>
      <c r="N25" s="77"/>
      <c r="O25" s="78"/>
      <c r="P25" s="78"/>
      <c r="Q25" s="75"/>
      <c r="R25" s="79"/>
      <c r="S25" s="79"/>
      <c r="T25" s="79"/>
      <c r="U25" s="79"/>
      <c r="V25" s="118"/>
      <c r="W25" s="80"/>
      <c r="X25" s="119"/>
      <c r="Y25" s="81"/>
      <c r="Z25" s="75"/>
      <c r="AA25" s="75"/>
      <c r="AB25" s="82"/>
      <c r="AC25" s="82"/>
      <c r="AD25" s="75"/>
      <c r="AE25" s="83"/>
      <c r="AF25" s="75"/>
      <c r="AG25" s="84"/>
      <c r="AH25" s="75"/>
      <c r="AI25" s="75"/>
      <c r="AJ25" s="8"/>
      <c r="AK25" s="8"/>
      <c r="AN25" s="86"/>
      <c r="AQ25" s="8"/>
      <c r="AU25" s="122"/>
      <c r="AV25" s="85"/>
      <c r="CH25" s="86"/>
      <c r="CI25" s="86"/>
      <c r="CJ25" s="86"/>
      <c r="CK25" s="86"/>
      <c r="CL25" s="86"/>
      <c r="CP25" s="86"/>
      <c r="CQ25" s="86"/>
      <c r="CR25" s="86"/>
      <c r="CS25" s="86"/>
      <c r="CT25" s="86"/>
      <c r="CU25" s="86"/>
    </row>
    <row r="26" s="8" customFormat="1" ht="31" customHeight="1" spans="1:99">
      <c r="A26" s="72"/>
      <c r="B26" s="73"/>
      <c r="C26" s="74"/>
      <c r="E26" s="74"/>
      <c r="G26" s="110"/>
      <c r="H26" s="74"/>
      <c r="I26" s="74"/>
      <c r="J26" s="74"/>
      <c r="K26" s="74"/>
      <c r="L26" s="111"/>
      <c r="M26" s="77"/>
      <c r="N26" s="77"/>
      <c r="O26" s="120"/>
      <c r="P26" s="113"/>
      <c r="Q26" s="113"/>
      <c r="R26" s="74"/>
      <c r="S26" s="107"/>
      <c r="T26" s="107"/>
      <c r="U26" s="107"/>
      <c r="V26" s="107"/>
      <c r="W26" s="123"/>
      <c r="X26" s="121"/>
      <c r="Y26" s="112"/>
      <c r="Z26" s="114"/>
      <c r="AA26" s="115"/>
      <c r="AB26" s="74"/>
      <c r="AC26" s="8"/>
      <c r="AD26" s="74"/>
      <c r="AE26" s="74"/>
      <c r="AF26" s="74"/>
      <c r="AG26" s="116"/>
      <c r="AH26" s="116"/>
      <c r="AI26" s="117"/>
      <c r="AJ26" s="74"/>
      <c r="AK26" s="74"/>
    </row>
    <row r="27" s="8" customFormat="1" ht="31" customHeight="1" spans="1:99">
      <c r="A27" s="72"/>
      <c r="B27" s="73"/>
      <c r="C27" s="74"/>
      <c r="E27" s="74"/>
      <c r="G27" s="110"/>
      <c r="H27" s="74"/>
      <c r="I27" s="74"/>
      <c r="J27" s="74"/>
      <c r="K27" s="74"/>
      <c r="L27" s="111"/>
      <c r="M27" s="77"/>
      <c r="N27" s="77"/>
      <c r="O27" s="120"/>
      <c r="P27" s="113"/>
      <c r="Q27" s="113"/>
      <c r="R27" s="74"/>
      <c r="S27" s="107"/>
      <c r="T27" s="107"/>
      <c r="U27" s="107"/>
      <c r="V27" s="107"/>
      <c r="W27" s="124"/>
      <c r="X27" s="118"/>
      <c r="Y27" s="112"/>
      <c r="Z27" s="114"/>
      <c r="AA27" s="115"/>
      <c r="AB27" s="74"/>
      <c r="AC27" s="8"/>
      <c r="AD27" s="74"/>
      <c r="AE27" s="74"/>
      <c r="AF27" s="74"/>
      <c r="AG27" s="116"/>
      <c r="AH27" s="116"/>
      <c r="AI27" s="117"/>
      <c r="AJ27" s="74"/>
      <c r="AK27" s="74"/>
    </row>
    <row r="28" s="5" customFormat="1" ht="31" customHeight="1" spans="1:99">
      <c r="A28" s="72"/>
      <c r="B28" s="73"/>
      <c r="C28" s="74"/>
      <c r="E28" s="74"/>
      <c r="G28" s="75"/>
      <c r="H28" s="75"/>
      <c r="I28" s="75"/>
      <c r="J28" s="75"/>
      <c r="K28" s="75"/>
      <c r="L28" s="76"/>
      <c r="M28" s="77"/>
      <c r="N28" s="77"/>
      <c r="O28" s="78"/>
      <c r="P28" s="78"/>
      <c r="Q28" s="75"/>
      <c r="R28" s="79"/>
      <c r="S28" s="79"/>
      <c r="T28" s="79"/>
      <c r="U28" s="79"/>
      <c r="V28" s="121"/>
      <c r="W28" s="80"/>
      <c r="X28" s="80"/>
      <c r="Y28" s="81"/>
      <c r="Z28" s="75"/>
      <c r="AA28" s="8"/>
      <c r="AB28" s="82"/>
      <c r="AC28" s="82"/>
      <c r="AD28" s="75"/>
      <c r="AE28" s="83"/>
      <c r="AF28" s="75"/>
      <c r="AG28" s="84"/>
      <c r="AH28" s="75"/>
      <c r="AI28" s="75"/>
      <c r="AJ28" s="75"/>
      <c r="AN28" s="86"/>
      <c r="AU28" s="125"/>
      <c r="AV28" s="85"/>
      <c r="CF28" s="86"/>
      <c r="CG28" s="86"/>
      <c r="CH28" s="86"/>
      <c r="CI28" s="86"/>
      <c r="CJ28" s="86"/>
      <c r="CN28" s="86"/>
      <c r="CO28" s="86"/>
      <c r="CP28" s="86"/>
      <c r="CQ28" s="86"/>
      <c r="CR28" s="86"/>
      <c r="CS28" s="86"/>
    </row>
    <row r="29" s="5" customFormat="1" ht="31" customHeight="1" spans="1:99">
      <c r="A29" s="72"/>
      <c r="B29" s="73"/>
      <c r="C29" s="74"/>
      <c r="E29" s="74"/>
      <c r="G29" s="75"/>
      <c r="H29" s="75"/>
      <c r="I29" s="75"/>
      <c r="J29" s="75"/>
      <c r="K29" s="75"/>
      <c r="L29" s="76"/>
      <c r="M29" s="77"/>
      <c r="N29" s="77"/>
      <c r="O29" s="78"/>
      <c r="P29" s="78"/>
      <c r="Q29" s="75"/>
      <c r="R29" s="79"/>
      <c r="S29" s="107"/>
      <c r="T29" s="79"/>
      <c r="U29" s="79"/>
      <c r="V29" s="118"/>
      <c r="W29" s="80"/>
      <c r="X29" s="80"/>
      <c r="Y29" s="81"/>
      <c r="Z29" s="75"/>
      <c r="AA29" s="8"/>
      <c r="AB29" s="82"/>
      <c r="AC29" s="82"/>
      <c r="AD29" s="75"/>
      <c r="AE29" s="83"/>
      <c r="AF29" s="75"/>
      <c r="AG29" s="84"/>
      <c r="AH29" s="75"/>
      <c r="AI29" s="75"/>
      <c r="AJ29" s="75"/>
      <c r="AN29" s="86"/>
      <c r="AU29" s="125"/>
      <c r="AV29" s="85"/>
      <c r="CF29" s="86"/>
      <c r="CG29" s="86"/>
      <c r="CH29" s="86"/>
      <c r="CI29" s="86"/>
      <c r="CJ29" s="86"/>
      <c r="CN29" s="86"/>
      <c r="CO29" s="86"/>
      <c r="CP29" s="86"/>
      <c r="CQ29" s="86"/>
      <c r="CR29" s="86"/>
      <c r="CS29" s="86"/>
    </row>
    <row r="30" s="5" customFormat="1" ht="31" customHeight="1" spans="1:99">
      <c r="A30" s="72"/>
      <c r="B30" s="73"/>
      <c r="C30" s="74"/>
      <c r="E30" s="74"/>
      <c r="G30" s="75"/>
      <c r="H30" s="75"/>
      <c r="I30" s="75"/>
      <c r="J30" s="75"/>
      <c r="K30" s="75"/>
      <c r="L30" s="76"/>
      <c r="M30" s="77"/>
      <c r="N30" s="77"/>
      <c r="O30" s="78"/>
      <c r="P30" s="78"/>
      <c r="Q30" s="75"/>
      <c r="R30" s="79"/>
      <c r="S30" s="79"/>
      <c r="T30" s="79"/>
      <c r="U30" s="79"/>
      <c r="V30" s="126"/>
      <c r="W30" s="80"/>
      <c r="X30" s="80"/>
      <c r="Y30" s="81"/>
      <c r="Z30" s="75"/>
      <c r="AA30" s="8"/>
      <c r="AB30" s="82"/>
      <c r="AC30" s="82"/>
      <c r="AD30" s="75"/>
      <c r="AE30" s="83"/>
      <c r="AF30" s="75"/>
      <c r="AG30" s="84"/>
      <c r="AH30" s="75"/>
      <c r="AI30" s="75"/>
      <c r="AJ30" s="75"/>
      <c r="AN30" s="86"/>
      <c r="AU30" s="125"/>
      <c r="AV30" s="85"/>
      <c r="CF30" s="86"/>
      <c r="CG30" s="86"/>
      <c r="CH30" s="86"/>
      <c r="CI30" s="86"/>
      <c r="CJ30" s="86"/>
      <c r="CN30" s="86"/>
      <c r="CO30" s="86"/>
      <c r="CP30" s="86"/>
      <c r="CQ30" s="86"/>
      <c r="CR30" s="86"/>
      <c r="CS30" s="86"/>
    </row>
    <row r="31" s="5" customFormat="1" ht="31" customHeight="1" spans="1:99">
      <c r="A31" s="72"/>
      <c r="B31" s="73"/>
      <c r="C31" s="74"/>
      <c r="E31" s="74"/>
      <c r="G31" s="75"/>
      <c r="H31" s="75"/>
      <c r="I31" s="75"/>
      <c r="J31" s="75"/>
      <c r="K31" s="75"/>
      <c r="L31" s="76"/>
      <c r="M31" s="77"/>
      <c r="N31" s="77"/>
      <c r="O31" s="78"/>
      <c r="P31" s="78"/>
      <c r="Q31" s="75"/>
      <c r="R31" s="79"/>
      <c r="S31" s="107"/>
      <c r="T31" s="79"/>
      <c r="U31" s="79"/>
      <c r="V31" s="127"/>
      <c r="W31" s="80"/>
      <c r="X31" s="80"/>
      <c r="Y31" s="81"/>
      <c r="Z31" s="75"/>
      <c r="AA31" s="8"/>
      <c r="AB31" s="82"/>
      <c r="AC31" s="82"/>
      <c r="AD31" s="75"/>
      <c r="AE31" s="83"/>
      <c r="AF31" s="75"/>
      <c r="AG31" s="84"/>
      <c r="AH31" s="75"/>
      <c r="AI31" s="75"/>
      <c r="AJ31" s="75"/>
      <c r="AN31" s="86"/>
      <c r="AU31" s="125"/>
      <c r="AV31" s="85"/>
      <c r="CF31" s="86"/>
      <c r="CG31" s="86"/>
      <c r="CH31" s="86"/>
      <c r="CI31" s="86"/>
      <c r="CJ31" s="86"/>
      <c r="CN31" s="86"/>
      <c r="CO31" s="86"/>
      <c r="CP31" s="86"/>
      <c r="CQ31" s="86"/>
      <c r="CR31" s="86"/>
      <c r="CS31" s="86"/>
    </row>
    <row r="32" s="8" customFormat="1" ht="31" customHeight="1" spans="1:99">
      <c r="A32" s="72"/>
      <c r="B32" s="73"/>
      <c r="C32" s="74"/>
      <c r="D32" s="5"/>
      <c r="E32" s="74"/>
      <c r="F32" s="5"/>
      <c r="G32" s="110"/>
      <c r="H32" s="74"/>
      <c r="I32" s="75"/>
      <c r="J32" s="75"/>
      <c r="K32" s="75"/>
      <c r="L32" s="76"/>
      <c r="M32" s="112"/>
      <c r="N32" s="112"/>
      <c r="O32" s="120"/>
      <c r="P32" s="113"/>
      <c r="Q32" s="113"/>
      <c r="R32" s="74"/>
      <c r="S32" s="107"/>
      <c r="T32" s="107"/>
      <c r="U32" s="107"/>
      <c r="V32" s="107"/>
      <c r="W32" s="123"/>
      <c r="X32" s="126"/>
      <c r="Y32" s="112"/>
      <c r="Z32" s="114"/>
      <c r="AA32" s="115"/>
      <c r="AB32" s="74"/>
      <c r="AC32" s="8"/>
      <c r="AD32" s="74"/>
      <c r="AE32" s="74"/>
      <c r="AF32" s="74"/>
      <c r="AG32" s="116"/>
      <c r="AH32" s="116"/>
      <c r="AI32" s="117"/>
      <c r="AJ32" s="74"/>
      <c r="AK32" s="74"/>
    </row>
    <row r="33" s="8" customFormat="1" ht="31" customHeight="1" spans="1:97">
      <c r="A33" s="72"/>
      <c r="B33" s="73"/>
      <c r="C33" s="74"/>
      <c r="D33" s="5"/>
      <c r="E33" s="74"/>
      <c r="F33" s="5"/>
      <c r="G33" s="113"/>
      <c r="H33" s="74"/>
      <c r="I33" s="75"/>
      <c r="J33" s="75"/>
      <c r="K33" s="75"/>
      <c r="L33" s="76"/>
      <c r="M33" s="112"/>
      <c r="N33" s="112"/>
      <c r="O33" s="120"/>
      <c r="P33" s="113"/>
      <c r="Q33" s="113"/>
      <c r="R33" s="74"/>
      <c r="S33" s="107"/>
      <c r="T33" s="107"/>
      <c r="U33" s="107"/>
      <c r="V33" s="107"/>
      <c r="W33" s="124"/>
      <c r="X33" s="127"/>
      <c r="Y33" s="112"/>
      <c r="Z33" s="114"/>
      <c r="AA33" s="115"/>
      <c r="AB33" s="74"/>
      <c r="AC33" s="8"/>
      <c r="AD33" s="74"/>
      <c r="AE33" s="74"/>
      <c r="AF33" s="74"/>
      <c r="AG33" s="116"/>
      <c r="AH33" s="116"/>
      <c r="AI33" s="117"/>
      <c r="AJ33" s="74"/>
      <c r="AK33" s="74"/>
    </row>
    <row r="34" s="8" customFormat="1" ht="31" customHeight="1" spans="1:97">
      <c r="A34" s="72"/>
      <c r="B34" s="73"/>
      <c r="C34" s="74"/>
      <c r="E34" s="74"/>
      <c r="G34" s="110"/>
      <c r="H34" s="74"/>
      <c r="I34" s="74"/>
      <c r="J34" s="74"/>
      <c r="K34" s="74"/>
      <c r="L34" s="111"/>
      <c r="M34" s="77"/>
      <c r="N34" s="77"/>
      <c r="O34" s="120"/>
      <c r="P34" s="113"/>
      <c r="Q34" s="113"/>
      <c r="R34" s="74"/>
      <c r="S34" s="107"/>
      <c r="T34" s="107"/>
      <c r="U34" s="107"/>
      <c r="V34" s="107"/>
      <c r="W34" s="123"/>
      <c r="X34" s="128"/>
      <c r="Y34" s="112"/>
      <c r="Z34" s="114"/>
      <c r="AA34" s="115"/>
      <c r="AB34" s="74"/>
      <c r="AC34" s="8"/>
      <c r="AD34" s="74"/>
      <c r="AE34" s="74"/>
      <c r="AF34" s="74"/>
      <c r="AG34" s="116"/>
      <c r="AH34" s="116"/>
      <c r="AI34" s="117"/>
      <c r="AJ34" s="74"/>
      <c r="AK34" s="74"/>
    </row>
    <row r="35" s="8" customFormat="1" ht="31" customHeight="1" spans="1:97">
      <c r="A35" s="72"/>
      <c r="B35" s="73"/>
      <c r="C35" s="74"/>
      <c r="E35" s="74"/>
      <c r="G35" s="110"/>
      <c r="H35" s="74"/>
      <c r="I35" s="74"/>
      <c r="J35" s="74"/>
      <c r="K35" s="74"/>
      <c r="L35" s="111"/>
      <c r="M35" s="77"/>
      <c r="N35" s="77"/>
      <c r="O35" s="120"/>
      <c r="P35" s="113"/>
      <c r="Q35" s="113"/>
      <c r="R35" s="74"/>
      <c r="S35" s="107"/>
      <c r="T35" s="107"/>
      <c r="U35" s="107"/>
      <c r="V35" s="107"/>
      <c r="W35" s="124"/>
      <c r="X35" s="128"/>
      <c r="Y35" s="112"/>
      <c r="Z35" s="114"/>
      <c r="AA35" s="115"/>
      <c r="AB35" s="74"/>
      <c r="AC35" s="8"/>
      <c r="AD35" s="74"/>
      <c r="AE35" s="74"/>
      <c r="AF35" s="74"/>
      <c r="AG35" s="116"/>
      <c r="AH35" s="116"/>
      <c r="AI35" s="117"/>
      <c r="AJ35" s="74"/>
      <c r="AK35" s="74"/>
    </row>
    <row r="36" s="5" customFormat="1" ht="31" customHeight="1" spans="1:97">
      <c r="A36" s="72"/>
      <c r="B36" s="73"/>
      <c r="C36" s="74"/>
      <c r="E36" s="74"/>
      <c r="G36" s="75"/>
      <c r="H36" s="75"/>
      <c r="I36" s="75"/>
      <c r="J36" s="75"/>
      <c r="K36" s="75"/>
      <c r="L36" s="76"/>
      <c r="M36" s="77"/>
      <c r="N36" s="77"/>
      <c r="O36" s="78"/>
      <c r="P36" s="78"/>
      <c r="Q36" s="75"/>
      <c r="R36" s="79"/>
      <c r="S36" s="79"/>
      <c r="T36" s="79"/>
      <c r="U36" s="79"/>
      <c r="V36" s="128"/>
      <c r="W36" s="80"/>
      <c r="X36" s="80"/>
      <c r="Y36" s="81"/>
      <c r="Z36" s="75"/>
      <c r="AA36" s="8"/>
      <c r="AB36" s="82"/>
      <c r="AC36" s="82"/>
      <c r="AD36" s="75"/>
      <c r="AE36" s="83"/>
      <c r="AF36" s="75"/>
      <c r="AG36" s="84"/>
      <c r="AH36" s="75"/>
      <c r="AI36" s="75"/>
      <c r="AJ36" s="75"/>
      <c r="AN36" s="86"/>
      <c r="AU36" s="125"/>
      <c r="AV36" s="85"/>
      <c r="CF36" s="86"/>
      <c r="CG36" s="86"/>
      <c r="CH36" s="86"/>
      <c r="CI36" s="86"/>
      <c r="CJ36" s="86"/>
      <c r="CN36" s="86"/>
      <c r="CO36" s="86"/>
      <c r="CP36" s="86"/>
      <c r="CQ36" s="86"/>
      <c r="CR36" s="86"/>
      <c r="CS36" s="86"/>
    </row>
    <row r="37" s="5" customFormat="1" ht="31" customHeight="1" spans="1:97">
      <c r="A37" s="72"/>
      <c r="B37" s="73"/>
      <c r="C37" s="74"/>
      <c r="E37" s="74"/>
      <c r="G37" s="75"/>
      <c r="H37" s="75"/>
      <c r="I37" s="75"/>
      <c r="J37" s="75"/>
      <c r="K37" s="75"/>
      <c r="L37" s="76"/>
      <c r="M37" s="77"/>
      <c r="N37" s="77"/>
      <c r="O37" s="78"/>
      <c r="P37" s="78"/>
      <c r="Q37" s="75"/>
      <c r="R37" s="79"/>
      <c r="S37" s="107"/>
      <c r="T37" s="79"/>
      <c r="U37" s="79"/>
      <c r="V37" s="128"/>
      <c r="W37" s="80"/>
      <c r="X37" s="80"/>
      <c r="Y37" s="81"/>
      <c r="Z37" s="75"/>
      <c r="AA37" s="8"/>
      <c r="AB37" s="82"/>
      <c r="AC37" s="82"/>
      <c r="AD37" s="75"/>
      <c r="AE37" s="83"/>
      <c r="AF37" s="75"/>
      <c r="AG37" s="84"/>
      <c r="AH37" s="75"/>
      <c r="AI37" s="75"/>
      <c r="AJ37" s="75"/>
      <c r="AN37" s="86"/>
      <c r="AU37" s="125"/>
      <c r="AV37" s="85"/>
      <c r="CF37" s="86"/>
      <c r="CG37" s="86"/>
      <c r="CH37" s="86"/>
      <c r="CI37" s="86"/>
      <c r="CJ37" s="86"/>
      <c r="CN37" s="86"/>
      <c r="CO37" s="86"/>
      <c r="CP37" s="86"/>
      <c r="CQ37" s="86"/>
      <c r="CR37" s="86"/>
      <c r="CS37" s="86"/>
    </row>
    <row r="38" s="8" customFormat="1" ht="31" customHeight="1" spans="1:97">
      <c r="A38" s="72"/>
      <c r="B38" s="73"/>
      <c r="C38" s="74"/>
      <c r="E38" s="74"/>
      <c r="G38" s="110"/>
      <c r="H38" s="74"/>
      <c r="I38" s="74"/>
      <c r="J38" s="74"/>
      <c r="K38" s="74"/>
      <c r="L38" s="111"/>
      <c r="M38" s="77"/>
      <c r="N38" s="77"/>
      <c r="O38" s="120"/>
      <c r="P38" s="113"/>
      <c r="Q38" s="113"/>
      <c r="R38" s="74"/>
      <c r="S38" s="107"/>
      <c r="T38" s="107"/>
      <c r="U38" s="107"/>
      <c r="V38" s="107"/>
      <c r="W38" s="123"/>
      <c r="X38" s="121"/>
      <c r="Y38" s="112"/>
      <c r="Z38" s="114"/>
      <c r="AA38" s="115"/>
      <c r="AB38" s="74"/>
      <c r="AC38" s="8"/>
      <c r="AD38" s="74"/>
      <c r="AE38" s="74"/>
      <c r="AF38" s="74"/>
      <c r="AG38" s="116"/>
      <c r="AH38" s="116"/>
      <c r="AI38" s="117"/>
      <c r="AJ38" s="74"/>
      <c r="AK38" s="74"/>
    </row>
    <row r="39" s="8" customFormat="1" ht="31" customHeight="1" spans="1:97">
      <c r="A39" s="72"/>
      <c r="B39" s="73"/>
      <c r="C39" s="74"/>
      <c r="E39" s="74"/>
      <c r="G39" s="110"/>
      <c r="H39" s="74"/>
      <c r="I39" s="74"/>
      <c r="J39" s="74"/>
      <c r="K39" s="74"/>
      <c r="L39" s="111"/>
      <c r="M39" s="77"/>
      <c r="N39" s="77"/>
      <c r="O39" s="120"/>
      <c r="P39" s="113"/>
      <c r="Q39" s="113"/>
      <c r="R39" s="74"/>
      <c r="S39" s="107"/>
      <c r="T39" s="107"/>
      <c r="U39" s="107"/>
      <c r="V39" s="107"/>
      <c r="W39" s="124"/>
      <c r="X39" s="118"/>
      <c r="Y39" s="112"/>
      <c r="Z39" s="114"/>
      <c r="AA39" s="115"/>
      <c r="AB39" s="74"/>
      <c r="AC39" s="8"/>
      <c r="AD39" s="74"/>
      <c r="AE39" s="74"/>
      <c r="AF39" s="74"/>
      <c r="AG39" s="116"/>
      <c r="AH39" s="116"/>
      <c r="AI39" s="117"/>
      <c r="AJ39" s="74"/>
      <c r="AK39" s="74"/>
    </row>
    <row r="40" s="5" customFormat="1" ht="31" customHeight="1" spans="1:97">
      <c r="A40" s="72"/>
      <c r="B40" s="73"/>
      <c r="C40" s="74"/>
      <c r="E40" s="74"/>
      <c r="G40" s="75"/>
      <c r="H40" s="75"/>
      <c r="I40" s="75"/>
      <c r="J40" s="75"/>
      <c r="K40" s="75"/>
      <c r="L40" s="76"/>
      <c r="M40" s="77"/>
      <c r="N40" s="77"/>
      <c r="O40" s="78"/>
      <c r="P40" s="78"/>
      <c r="Q40" s="75"/>
      <c r="R40" s="79"/>
      <c r="S40" s="79"/>
      <c r="T40" s="79"/>
      <c r="U40" s="79"/>
      <c r="V40" s="121"/>
      <c r="W40" s="80"/>
      <c r="X40" s="80"/>
      <c r="Y40" s="81"/>
      <c r="Z40" s="75"/>
      <c r="AA40" s="8"/>
      <c r="AB40" s="82"/>
      <c r="AC40" s="75"/>
      <c r="AD40" s="75"/>
      <c r="AE40" s="83"/>
      <c r="AF40" s="75"/>
      <c r="AG40" s="84"/>
      <c r="AH40" s="75"/>
      <c r="AI40" s="75"/>
      <c r="AJ40" s="75"/>
      <c r="AN40" s="86"/>
      <c r="AU40" s="125"/>
      <c r="AV40" s="85"/>
      <c r="CF40" s="86"/>
      <c r="CG40" s="86"/>
      <c r="CH40" s="86"/>
      <c r="CI40" s="86"/>
      <c r="CJ40" s="86"/>
      <c r="CN40" s="86"/>
      <c r="CO40" s="86"/>
      <c r="CP40" s="86"/>
      <c r="CQ40" s="86"/>
      <c r="CR40" s="86"/>
      <c r="CS40" s="86"/>
    </row>
    <row r="41" s="5" customFormat="1" ht="31" customHeight="1" spans="1:97">
      <c r="A41" s="72"/>
      <c r="B41" s="73"/>
      <c r="C41" s="74"/>
      <c r="E41" s="74"/>
      <c r="G41" s="75"/>
      <c r="H41" s="75"/>
      <c r="I41" s="75"/>
      <c r="J41" s="75"/>
      <c r="K41" s="75"/>
      <c r="L41" s="76"/>
      <c r="M41" s="77"/>
      <c r="N41" s="77"/>
      <c r="O41" s="78"/>
      <c r="P41" s="78"/>
      <c r="Q41" s="75"/>
      <c r="R41" s="79"/>
      <c r="S41" s="107"/>
      <c r="T41" s="79"/>
      <c r="U41" s="79"/>
      <c r="V41" s="118"/>
      <c r="W41" s="80"/>
      <c r="X41" s="80"/>
      <c r="Y41" s="81"/>
      <c r="Z41" s="75"/>
      <c r="AA41" s="8"/>
      <c r="AB41" s="82"/>
      <c r="AC41" s="75"/>
      <c r="AD41" s="75"/>
      <c r="AE41" s="83"/>
      <c r="AF41" s="75"/>
      <c r="AG41" s="84"/>
      <c r="AH41" s="75"/>
      <c r="AI41" s="75"/>
      <c r="AJ41" s="75"/>
      <c r="AN41" s="86"/>
      <c r="AU41" s="125"/>
      <c r="AV41" s="85"/>
      <c r="CF41" s="86"/>
      <c r="CG41" s="86"/>
      <c r="CH41" s="86"/>
      <c r="CI41" s="86"/>
      <c r="CJ41" s="86"/>
      <c r="CN41" s="86"/>
      <c r="CO41" s="86"/>
      <c r="CP41" s="86"/>
      <c r="CQ41" s="86"/>
      <c r="CR41" s="86"/>
      <c r="CS41" s="86"/>
    </row>
    <row r="42" s="8" customFormat="1" ht="31" customHeight="1" spans="1:97">
      <c r="A42" s="72"/>
      <c r="B42" s="73"/>
      <c r="C42" s="74"/>
      <c r="E42" s="74"/>
      <c r="G42" s="110"/>
      <c r="H42" s="74"/>
      <c r="I42" s="74"/>
      <c r="J42" s="74"/>
      <c r="K42" s="74"/>
      <c r="L42" s="111"/>
      <c r="M42" s="77"/>
      <c r="N42" s="77"/>
      <c r="O42" s="120"/>
      <c r="P42" s="113"/>
      <c r="Q42" s="113"/>
      <c r="R42" s="74"/>
      <c r="S42" s="107"/>
      <c r="T42" s="107"/>
      <c r="U42" s="107"/>
      <c r="V42" s="107"/>
      <c r="W42" s="123"/>
      <c r="X42" s="126"/>
      <c r="Y42" s="112"/>
      <c r="Z42" s="114"/>
      <c r="AA42" s="115"/>
      <c r="AB42" s="74"/>
      <c r="AC42" s="8"/>
      <c r="AD42" s="74"/>
      <c r="AE42" s="74"/>
      <c r="AF42" s="74"/>
      <c r="AG42" s="116"/>
      <c r="AH42" s="116"/>
      <c r="AI42" s="117"/>
      <c r="AJ42" s="74"/>
      <c r="AK42" s="74"/>
    </row>
    <row r="43" s="8" customFormat="1" ht="31" customHeight="1" spans="1:97">
      <c r="A43" s="72"/>
      <c r="B43" s="73"/>
      <c r="C43" s="74"/>
      <c r="E43" s="74"/>
      <c r="G43" s="110"/>
      <c r="H43" s="74"/>
      <c r="I43" s="74"/>
      <c r="J43" s="74"/>
      <c r="K43" s="74"/>
      <c r="L43" s="111"/>
      <c r="M43" s="77"/>
      <c r="N43" s="77"/>
      <c r="O43" s="120"/>
      <c r="P43" s="113"/>
      <c r="Q43" s="113"/>
      <c r="R43" s="74"/>
      <c r="S43" s="107"/>
      <c r="T43" s="107"/>
      <c r="U43" s="107"/>
      <c r="V43" s="107"/>
      <c r="W43" s="124"/>
      <c r="X43" s="127"/>
      <c r="Y43" s="112"/>
      <c r="Z43" s="114"/>
      <c r="AA43" s="115"/>
      <c r="AB43" s="74"/>
      <c r="AC43" s="8"/>
      <c r="AD43" s="74"/>
      <c r="AE43" s="74"/>
      <c r="AF43" s="74"/>
      <c r="AG43" s="116"/>
      <c r="AH43" s="116"/>
      <c r="AI43" s="117"/>
      <c r="AJ43" s="74"/>
      <c r="AK43" s="74"/>
    </row>
    <row r="44" s="5" customFormat="1" ht="31" customHeight="1" spans="1:97">
      <c r="A44" s="72"/>
      <c r="B44" s="73"/>
      <c r="C44" s="74"/>
      <c r="E44" s="74"/>
      <c r="G44" s="75"/>
      <c r="H44" s="75"/>
      <c r="I44" s="75"/>
      <c r="J44" s="75"/>
      <c r="K44" s="75"/>
      <c r="L44" s="76"/>
      <c r="M44" s="77"/>
      <c r="N44" s="77"/>
      <c r="O44" s="78"/>
      <c r="P44" s="78"/>
      <c r="Q44" s="75"/>
      <c r="R44" s="79"/>
      <c r="S44" s="79"/>
      <c r="T44" s="79"/>
      <c r="U44" s="79"/>
      <c r="V44" s="121"/>
      <c r="W44" s="80"/>
      <c r="X44" s="80"/>
      <c r="Y44" s="81"/>
      <c r="Z44" s="75"/>
      <c r="AA44" s="8"/>
      <c r="AB44" s="82"/>
      <c r="AC44" s="75"/>
      <c r="AD44" s="75"/>
      <c r="AE44" s="83"/>
      <c r="AF44" s="75"/>
      <c r="AG44" s="84"/>
      <c r="AH44" s="75"/>
      <c r="AI44" s="75"/>
      <c r="AJ44" s="75"/>
      <c r="AN44" s="86"/>
      <c r="AU44" s="125"/>
      <c r="AV44" s="85"/>
      <c r="CF44" s="86"/>
      <c r="CG44" s="86"/>
      <c r="CH44" s="86"/>
      <c r="CI44" s="86"/>
      <c r="CJ44" s="86"/>
      <c r="CN44" s="86"/>
      <c r="CO44" s="86"/>
      <c r="CP44" s="86"/>
      <c r="CQ44" s="86"/>
      <c r="CR44" s="86"/>
      <c r="CS44" s="86"/>
    </row>
    <row r="45" s="5" customFormat="1" ht="31" customHeight="1" spans="1:97">
      <c r="A45" s="72"/>
      <c r="B45" s="73"/>
      <c r="C45" s="74"/>
      <c r="E45" s="74"/>
      <c r="G45" s="75"/>
      <c r="H45" s="75"/>
      <c r="I45" s="75"/>
      <c r="J45" s="75"/>
      <c r="K45" s="75"/>
      <c r="L45" s="76"/>
      <c r="M45" s="77"/>
      <c r="N45" s="77"/>
      <c r="O45" s="78"/>
      <c r="P45" s="78"/>
      <c r="Q45" s="75"/>
      <c r="R45" s="79"/>
      <c r="S45" s="107"/>
      <c r="T45" s="79"/>
      <c r="U45" s="79"/>
      <c r="V45" s="118"/>
      <c r="W45" s="80"/>
      <c r="X45" s="80"/>
      <c r="Y45" s="81"/>
      <c r="Z45" s="75"/>
      <c r="AA45" s="8"/>
      <c r="AB45" s="82"/>
      <c r="AC45" s="75"/>
      <c r="AD45" s="75"/>
      <c r="AE45" s="83"/>
      <c r="AF45" s="75"/>
      <c r="AG45" s="84"/>
      <c r="AH45" s="75"/>
      <c r="AI45" s="75"/>
      <c r="AJ45" s="75"/>
      <c r="AN45" s="86"/>
      <c r="AU45" s="125"/>
      <c r="AV45" s="85"/>
      <c r="CF45" s="86"/>
      <c r="CG45" s="86"/>
      <c r="CH45" s="86"/>
      <c r="CI45" s="86"/>
      <c r="CJ45" s="86"/>
      <c r="CN45" s="86"/>
      <c r="CO45" s="86"/>
      <c r="CP45" s="86"/>
      <c r="CQ45" s="86"/>
      <c r="CR45" s="86"/>
      <c r="CS45" s="86"/>
    </row>
    <row r="46" s="8" customFormat="1" ht="31" customHeight="1" spans="1:97">
      <c r="A46" s="72"/>
      <c r="B46" s="73"/>
      <c r="C46" s="74"/>
      <c r="E46" s="74"/>
      <c r="G46" s="110"/>
      <c r="H46" s="74"/>
      <c r="I46" s="74"/>
      <c r="J46" s="74"/>
      <c r="K46" s="74"/>
      <c r="L46" s="111"/>
      <c r="M46" s="112"/>
      <c r="N46" s="112"/>
      <c r="O46" s="120"/>
      <c r="P46" s="113"/>
      <c r="Q46" s="113"/>
      <c r="R46" s="74"/>
      <c r="S46" s="107"/>
      <c r="T46" s="107"/>
      <c r="U46" s="107"/>
      <c r="V46" s="107"/>
      <c r="W46" s="123"/>
      <c r="X46" s="126"/>
      <c r="Y46" s="112"/>
      <c r="Z46" s="114"/>
      <c r="AA46" s="115"/>
      <c r="AB46" s="74"/>
      <c r="AC46" s="8"/>
      <c r="AD46" s="74"/>
      <c r="AE46" s="74"/>
      <c r="AF46" s="74"/>
      <c r="AG46" s="116"/>
      <c r="AH46" s="116"/>
      <c r="AI46" s="117"/>
      <c r="AJ46" s="74"/>
      <c r="AK46" s="74"/>
    </row>
    <row r="47" s="8" customFormat="1" ht="31" customHeight="1" spans="1:97">
      <c r="A47" s="72"/>
      <c r="B47" s="73"/>
      <c r="C47" s="74"/>
      <c r="E47" s="74"/>
      <c r="G47" s="110"/>
      <c r="H47" s="74"/>
      <c r="I47" s="74"/>
      <c r="J47" s="74"/>
      <c r="K47" s="74"/>
      <c r="L47" s="111"/>
      <c r="M47" s="112"/>
      <c r="N47" s="112"/>
      <c r="O47" s="120"/>
      <c r="P47" s="113"/>
      <c r="Q47" s="113"/>
      <c r="R47" s="74"/>
      <c r="S47" s="107"/>
      <c r="T47" s="107"/>
      <c r="U47" s="107"/>
      <c r="V47" s="107"/>
      <c r="W47" s="124"/>
      <c r="X47" s="127"/>
      <c r="Y47" s="112"/>
      <c r="Z47" s="114"/>
      <c r="AA47" s="115"/>
      <c r="AB47" s="74"/>
      <c r="AC47" s="8"/>
      <c r="AD47" s="74"/>
      <c r="AE47" s="74"/>
      <c r="AF47" s="74"/>
      <c r="AG47" s="116"/>
      <c r="AH47" s="116"/>
      <c r="AI47" s="117"/>
      <c r="AJ47" s="74"/>
      <c r="AK47" s="74"/>
    </row>
    <row r="48" s="5" customFormat="1" ht="31" customHeight="1" spans="1:97">
      <c r="A48" s="72"/>
      <c r="B48" s="73"/>
      <c r="C48" s="74"/>
      <c r="E48" s="74"/>
      <c r="G48" s="75"/>
      <c r="H48" s="75"/>
      <c r="I48" s="75"/>
      <c r="J48" s="75"/>
      <c r="K48" s="75"/>
      <c r="L48" s="76"/>
      <c r="M48" s="112"/>
      <c r="N48" s="112"/>
      <c r="O48" s="78"/>
      <c r="P48" s="78"/>
      <c r="Q48" s="75"/>
      <c r="R48" s="79"/>
      <c r="S48" s="79"/>
      <c r="T48" s="79"/>
      <c r="U48" s="79"/>
      <c r="V48" s="126"/>
      <c r="W48" s="80"/>
      <c r="X48" s="80"/>
      <c r="Y48" s="81"/>
      <c r="Z48" s="75"/>
      <c r="AA48" s="8"/>
      <c r="AB48" s="82"/>
      <c r="AC48" s="75"/>
      <c r="AD48" s="75"/>
      <c r="AE48" s="83"/>
      <c r="AF48" s="75"/>
      <c r="AG48" s="84"/>
      <c r="AH48" s="75"/>
      <c r="AI48" s="75"/>
      <c r="AJ48" s="75"/>
      <c r="AN48" s="86"/>
      <c r="AU48" s="125"/>
      <c r="AV48" s="85"/>
      <c r="CF48" s="86"/>
      <c r="CG48" s="86"/>
      <c r="CH48" s="86"/>
      <c r="CI48" s="86"/>
      <c r="CJ48" s="86"/>
      <c r="CN48" s="86"/>
      <c r="CO48" s="86"/>
      <c r="CP48" s="86"/>
      <c r="CQ48" s="86"/>
      <c r="CR48" s="86"/>
      <c r="CS48" s="86"/>
    </row>
    <row r="49" s="5" customFormat="1" ht="31" customHeight="1" spans="1:99">
      <c r="A49" s="72"/>
      <c r="B49" s="73"/>
      <c r="C49" s="74"/>
      <c r="E49" s="74"/>
      <c r="G49" s="75"/>
      <c r="H49" s="75"/>
      <c r="I49" s="75"/>
      <c r="J49" s="75"/>
      <c r="K49" s="75"/>
      <c r="L49" s="76"/>
      <c r="M49" s="112"/>
      <c r="N49" s="112"/>
      <c r="O49" s="78"/>
      <c r="P49" s="78"/>
      <c r="Q49" s="75"/>
      <c r="R49" s="79"/>
      <c r="S49" s="107"/>
      <c r="T49" s="79"/>
      <c r="U49" s="79"/>
      <c r="V49" s="127"/>
      <c r="W49" s="80"/>
      <c r="X49" s="80"/>
      <c r="Y49" s="81"/>
      <c r="Z49" s="75"/>
      <c r="AA49" s="8"/>
      <c r="AB49" s="82"/>
      <c r="AC49" s="75"/>
      <c r="AD49" s="75"/>
      <c r="AE49" s="83"/>
      <c r="AF49" s="75"/>
      <c r="AG49" s="84"/>
      <c r="AH49" s="75"/>
      <c r="AI49" s="75"/>
      <c r="AJ49" s="75"/>
      <c r="AN49" s="86"/>
      <c r="AU49" s="125"/>
      <c r="AV49" s="85"/>
      <c r="CF49" s="86"/>
      <c r="CG49" s="86"/>
      <c r="CH49" s="86"/>
      <c r="CI49" s="86"/>
      <c r="CJ49" s="86"/>
      <c r="CN49" s="86"/>
      <c r="CO49" s="86"/>
      <c r="CP49" s="86"/>
      <c r="CQ49" s="86"/>
      <c r="CR49" s="86"/>
      <c r="CS49" s="86"/>
    </row>
    <row r="50" s="5" customFormat="1" ht="31" customHeight="1" spans="1:99">
      <c r="A50" s="72"/>
      <c r="B50" s="73"/>
      <c r="C50" s="74"/>
      <c r="E50" s="74"/>
      <c r="G50" s="75"/>
      <c r="H50" s="75"/>
      <c r="I50" s="75"/>
      <c r="J50" s="75"/>
      <c r="K50" s="75"/>
      <c r="L50" s="76"/>
      <c r="M50" s="77"/>
      <c r="N50" s="77"/>
      <c r="O50" s="78"/>
      <c r="P50" s="78"/>
      <c r="Q50" s="75"/>
      <c r="R50" s="79"/>
      <c r="S50" s="79"/>
      <c r="T50" s="79"/>
      <c r="U50" s="79"/>
      <c r="V50" s="126"/>
      <c r="W50" s="80"/>
      <c r="X50" s="80"/>
      <c r="Y50" s="81"/>
      <c r="Z50" s="75"/>
      <c r="AA50" s="8"/>
      <c r="AB50" s="82"/>
      <c r="AC50" s="82"/>
      <c r="AD50" s="75"/>
      <c r="AE50" s="83"/>
      <c r="AF50" s="75"/>
      <c r="AG50" s="84"/>
      <c r="AH50" s="75"/>
      <c r="AI50" s="75"/>
      <c r="AJ50" s="75"/>
      <c r="AN50" s="86"/>
      <c r="AU50" s="125"/>
      <c r="AV50" s="85"/>
      <c r="CF50" s="86"/>
      <c r="CG50" s="86"/>
      <c r="CH50" s="86"/>
      <c r="CI50" s="86"/>
      <c r="CJ50" s="86"/>
      <c r="CN50" s="86"/>
      <c r="CO50" s="86"/>
      <c r="CP50" s="86"/>
      <c r="CQ50" s="86"/>
      <c r="CR50" s="86"/>
      <c r="CS50" s="86"/>
    </row>
    <row r="51" s="5" customFormat="1" ht="31" customHeight="1" spans="1:99">
      <c r="A51" s="72"/>
      <c r="B51" s="73"/>
      <c r="C51" s="74"/>
      <c r="E51" s="74"/>
      <c r="G51" s="75"/>
      <c r="H51" s="75"/>
      <c r="I51" s="75"/>
      <c r="J51" s="75"/>
      <c r="K51" s="75"/>
      <c r="L51" s="76"/>
      <c r="M51" s="77"/>
      <c r="N51" s="77"/>
      <c r="O51" s="78"/>
      <c r="P51" s="78"/>
      <c r="Q51" s="75"/>
      <c r="R51" s="79"/>
      <c r="S51" s="107"/>
      <c r="T51" s="79"/>
      <c r="U51" s="79"/>
      <c r="V51" s="127"/>
      <c r="W51" s="80"/>
      <c r="X51" s="80"/>
      <c r="Y51" s="81"/>
      <c r="Z51" s="75"/>
      <c r="AA51" s="8"/>
      <c r="AB51" s="82"/>
      <c r="AC51" s="82"/>
      <c r="AD51" s="75"/>
      <c r="AE51" s="83"/>
      <c r="AF51" s="75"/>
      <c r="AG51" s="84"/>
      <c r="AH51" s="75"/>
      <c r="AI51" s="75"/>
      <c r="AJ51" s="75"/>
      <c r="AN51" s="86"/>
      <c r="AU51" s="125"/>
      <c r="AV51" s="85"/>
      <c r="CF51" s="86"/>
      <c r="CG51" s="86"/>
      <c r="CH51" s="86"/>
      <c r="CI51" s="86"/>
      <c r="CJ51" s="86"/>
      <c r="CN51" s="86"/>
      <c r="CO51" s="86"/>
      <c r="CP51" s="86"/>
      <c r="CQ51" s="86"/>
      <c r="CR51" s="86"/>
      <c r="CS51" s="86"/>
    </row>
    <row r="52" s="8" customFormat="1" ht="31" customHeight="1" spans="1:99">
      <c r="A52" s="72"/>
      <c r="B52" s="73"/>
      <c r="C52" s="74"/>
      <c r="E52" s="74"/>
      <c r="G52" s="110"/>
      <c r="H52" s="74"/>
      <c r="I52" s="74"/>
      <c r="J52" s="74"/>
      <c r="K52" s="74"/>
      <c r="L52" s="111"/>
      <c r="M52" s="112"/>
      <c r="N52" s="112"/>
      <c r="O52" s="120"/>
      <c r="P52" s="113"/>
      <c r="Q52" s="113"/>
      <c r="R52" s="74"/>
      <c r="S52" s="107"/>
      <c r="T52" s="107"/>
      <c r="U52" s="107"/>
      <c r="V52" s="107"/>
      <c r="W52" s="107"/>
      <c r="X52" s="126"/>
      <c r="Y52" s="112"/>
      <c r="Z52" s="114"/>
      <c r="AA52" s="115"/>
      <c r="AB52" s="74"/>
      <c r="AC52" s="8"/>
      <c r="AD52" s="74"/>
      <c r="AE52" s="74"/>
      <c r="AF52" s="74"/>
      <c r="AG52" s="116"/>
      <c r="AH52" s="116"/>
      <c r="AI52" s="117"/>
      <c r="AJ52" s="74"/>
      <c r="AK52" s="74"/>
    </row>
    <row r="53" s="8" customFormat="1" ht="31" customHeight="1" spans="1:99">
      <c r="A53" s="72"/>
      <c r="B53" s="73"/>
      <c r="C53" s="74"/>
      <c r="E53" s="74"/>
      <c r="G53" s="110"/>
      <c r="H53" s="74"/>
      <c r="I53" s="74"/>
      <c r="J53" s="74"/>
      <c r="K53" s="74"/>
      <c r="L53" s="111"/>
      <c r="M53" s="112"/>
      <c r="N53" s="112"/>
      <c r="O53" s="120"/>
      <c r="P53" s="113"/>
      <c r="Q53" s="113"/>
      <c r="R53" s="74"/>
      <c r="S53" s="107"/>
      <c r="T53" s="107"/>
      <c r="U53" s="107"/>
      <c r="V53" s="107"/>
      <c r="W53" s="107"/>
      <c r="X53" s="127"/>
      <c r="Y53" s="112"/>
      <c r="Z53" s="114"/>
      <c r="AA53" s="115"/>
      <c r="AB53" s="74"/>
      <c r="AC53" s="8"/>
      <c r="AD53" s="74"/>
      <c r="AE53" s="74"/>
      <c r="AF53" s="74"/>
      <c r="AG53" s="116"/>
      <c r="AH53" s="116"/>
      <c r="AI53" s="117"/>
      <c r="AJ53" s="74"/>
      <c r="AK53" s="74"/>
    </row>
    <row r="54" s="5" customFormat="1" ht="31" customHeight="1" spans="1:99">
      <c r="A54" s="72"/>
      <c r="B54" s="73"/>
      <c r="C54" s="74"/>
      <c r="D54" s="8"/>
      <c r="E54" s="74"/>
      <c r="G54" s="75"/>
      <c r="H54" s="75"/>
      <c r="I54" s="75"/>
      <c r="J54" s="75"/>
      <c r="K54" s="75"/>
      <c r="L54" s="76"/>
      <c r="M54" s="77"/>
      <c r="N54" s="77"/>
      <c r="O54" s="78"/>
      <c r="P54" s="78"/>
      <c r="Q54" s="75"/>
      <c r="R54" s="79"/>
      <c r="S54" s="123"/>
      <c r="T54" s="79"/>
      <c r="U54" s="79"/>
      <c r="V54" s="121"/>
      <c r="W54" s="80"/>
      <c r="X54" s="119"/>
      <c r="Y54" s="81"/>
      <c r="Z54" s="75"/>
      <c r="AA54" s="8"/>
      <c r="AB54" s="129"/>
      <c r="AC54" s="82"/>
      <c r="AD54" s="75"/>
      <c r="AE54" s="83"/>
      <c r="AF54" s="75"/>
      <c r="AG54" s="84"/>
      <c r="AH54" s="75"/>
      <c r="AI54" s="75"/>
      <c r="AJ54" s="75"/>
      <c r="AK54" s="8"/>
      <c r="AQ54" s="8"/>
      <c r="AU54" s="125"/>
      <c r="AV54" s="85"/>
      <c r="CF54" s="86"/>
      <c r="CG54" s="86"/>
      <c r="CH54" s="86"/>
      <c r="CI54" s="86"/>
      <c r="CJ54" s="86"/>
      <c r="CN54" s="86"/>
      <c r="CO54" s="86"/>
      <c r="CP54" s="86"/>
      <c r="CQ54" s="86"/>
      <c r="CR54" s="86"/>
      <c r="CS54" s="86"/>
    </row>
    <row r="55" s="9" customFormat="1" ht="31" customHeight="1" spans="1:99">
      <c r="A55" s="130"/>
      <c r="B55" s="131"/>
      <c r="C55" s="132"/>
      <c r="D55" s="10"/>
      <c r="E55" s="132"/>
      <c r="G55" s="133"/>
      <c r="H55" s="133"/>
      <c r="I55" s="133"/>
      <c r="J55" s="133"/>
      <c r="K55" s="133"/>
      <c r="L55" s="134"/>
      <c r="M55" s="135"/>
      <c r="N55" s="135"/>
      <c r="O55" s="136"/>
      <c r="P55" s="136"/>
      <c r="Q55" s="133"/>
      <c r="R55" s="137"/>
      <c r="S55" s="138"/>
      <c r="T55" s="138"/>
      <c r="U55" s="138"/>
      <c r="V55" s="139"/>
      <c r="W55" s="139"/>
      <c r="X55" s="139"/>
      <c r="Y55" s="140"/>
      <c r="Z55" s="133"/>
      <c r="AA55" s="131"/>
      <c r="AB55" s="10"/>
      <c r="AC55" s="141"/>
      <c r="AD55" s="133"/>
      <c r="AE55" s="142"/>
      <c r="AF55" s="133"/>
      <c r="AG55" s="143"/>
      <c r="AH55" s="133"/>
      <c r="AI55" s="133"/>
      <c r="AJ55" s="10"/>
      <c r="AK55" s="10"/>
      <c r="AN55" s="144"/>
      <c r="AQ55" s="10"/>
      <c r="AR55" s="10"/>
      <c r="AS55" s="10"/>
      <c r="AU55" s="10"/>
      <c r="AV55" s="10"/>
      <c r="AW55" s="145"/>
      <c r="AX55" s="146"/>
      <c r="CH55" s="144"/>
      <c r="CI55" s="144"/>
      <c r="CJ55" s="144"/>
      <c r="CK55" s="144"/>
      <c r="CL55" s="144"/>
      <c r="CP55" s="144"/>
      <c r="CQ55" s="144"/>
      <c r="CR55" s="144"/>
      <c r="CS55" s="144"/>
      <c r="CT55" s="144"/>
      <c r="CU55" s="144"/>
    </row>
    <row r="56" s="10" customFormat="1" ht="31" customHeight="1" spans="1:99">
      <c r="A56" s="130"/>
      <c r="B56" s="132"/>
      <c r="C56" s="132"/>
      <c r="G56" s="147"/>
      <c r="H56" s="132"/>
      <c r="I56" s="132"/>
      <c r="J56" s="132"/>
      <c r="K56" s="132"/>
      <c r="L56" s="148"/>
      <c r="M56" s="149"/>
      <c r="N56" s="149"/>
      <c r="O56" s="150"/>
      <c r="P56" s="136"/>
      <c r="Q56" s="150"/>
      <c r="R56" s="132"/>
      <c r="S56" s="151"/>
      <c r="T56" s="151"/>
      <c r="U56" s="151"/>
      <c r="V56" s="151"/>
      <c r="W56" s="151"/>
      <c r="X56" s="131"/>
      <c r="Y56" s="149"/>
      <c r="Z56" s="152"/>
      <c r="AA56" s="153"/>
      <c r="AB56" s="132"/>
      <c r="AC56" s="132"/>
      <c r="AD56" s="132"/>
      <c r="AE56" s="132"/>
      <c r="AF56" s="132"/>
      <c r="AG56" s="154"/>
      <c r="AH56" s="154"/>
      <c r="AI56" s="155"/>
      <c r="AJ56" s="132"/>
      <c r="AK56" s="132"/>
    </row>
    <row r="57" s="9" customFormat="1" ht="31" customHeight="1" spans="1:99">
      <c r="A57" s="130"/>
      <c r="B57" s="131"/>
      <c r="C57" s="132"/>
      <c r="E57" s="132"/>
      <c r="G57" s="133"/>
      <c r="H57" s="133"/>
      <c r="I57" s="133"/>
      <c r="J57" s="133"/>
      <c r="K57" s="133"/>
      <c r="L57" s="134"/>
      <c r="M57" s="135"/>
      <c r="N57" s="135"/>
      <c r="O57" s="136"/>
      <c r="P57" s="136"/>
      <c r="Q57" s="133"/>
      <c r="R57" s="138"/>
      <c r="S57" s="138"/>
      <c r="T57" s="138"/>
      <c r="U57" s="138"/>
      <c r="V57" s="156"/>
      <c r="W57" s="139"/>
      <c r="X57" s="139"/>
      <c r="Y57" s="140"/>
      <c r="Z57" s="133"/>
      <c r="AA57" s="133"/>
      <c r="AB57" s="141"/>
      <c r="AC57" s="141"/>
      <c r="AD57" s="133"/>
      <c r="AE57" s="142"/>
      <c r="AF57" s="133"/>
      <c r="AG57" s="143"/>
      <c r="AH57" s="133"/>
      <c r="AI57" s="133"/>
      <c r="AJ57" s="133"/>
      <c r="AK57" s="10"/>
      <c r="AQ57" s="10"/>
      <c r="AS57" s="10"/>
      <c r="AW57" s="145"/>
      <c r="AX57" s="146"/>
      <c r="CH57" s="144"/>
      <c r="CI57" s="144"/>
      <c r="CJ57" s="144"/>
      <c r="CK57" s="144"/>
      <c r="CL57" s="144"/>
      <c r="CP57" s="144"/>
      <c r="CQ57" s="144"/>
      <c r="CR57" s="144"/>
      <c r="CS57" s="144"/>
      <c r="CT57" s="144"/>
      <c r="CU57" s="144"/>
    </row>
    <row r="58" s="9" customFormat="1" ht="31" customHeight="1" spans="1:99">
      <c r="A58" s="130"/>
      <c r="B58" s="131"/>
      <c r="C58" s="132"/>
      <c r="E58" s="132"/>
      <c r="G58" s="133"/>
      <c r="H58" s="133"/>
      <c r="I58" s="133"/>
      <c r="J58" s="133"/>
      <c r="K58" s="133"/>
      <c r="L58" s="134"/>
      <c r="M58" s="135"/>
      <c r="N58" s="135"/>
      <c r="O58" s="136"/>
      <c r="P58" s="136"/>
      <c r="Q58" s="133"/>
      <c r="R58" s="138"/>
      <c r="S58" s="138"/>
      <c r="T58" s="138"/>
      <c r="U58" s="138"/>
      <c r="V58" s="156"/>
      <c r="W58" s="139"/>
      <c r="X58" s="139"/>
      <c r="Y58" s="140"/>
      <c r="Z58" s="133"/>
      <c r="AA58" s="133"/>
      <c r="AB58" s="141"/>
      <c r="AC58" s="141"/>
      <c r="AD58" s="133"/>
      <c r="AE58" s="142"/>
      <c r="AF58" s="133"/>
      <c r="AG58" s="143"/>
      <c r="AH58" s="133"/>
      <c r="AI58" s="133"/>
      <c r="AJ58" s="133"/>
      <c r="AK58" s="10"/>
      <c r="AQ58" s="10"/>
      <c r="AS58" s="10"/>
      <c r="AW58" s="145"/>
      <c r="AX58" s="146"/>
      <c r="CH58" s="144"/>
      <c r="CI58" s="144"/>
      <c r="CJ58" s="144"/>
      <c r="CK58" s="144"/>
      <c r="CL58" s="144"/>
      <c r="CP58" s="144"/>
      <c r="CQ58" s="144"/>
      <c r="CR58" s="144"/>
      <c r="CS58" s="144"/>
      <c r="CT58" s="144"/>
      <c r="CU58" s="144"/>
    </row>
    <row r="59" s="9" customFormat="1" ht="31" customHeight="1" spans="1:99">
      <c r="A59" s="62"/>
      <c r="B59" s="131"/>
      <c r="C59" s="132"/>
      <c r="E59" s="132"/>
      <c r="G59" s="133"/>
      <c r="H59" s="132"/>
      <c r="I59" s="132"/>
      <c r="J59" s="132"/>
      <c r="K59" s="132"/>
      <c r="L59" s="148"/>
      <c r="M59" s="149"/>
      <c r="N59" s="149"/>
      <c r="O59" s="136"/>
      <c r="P59" s="136"/>
      <c r="Q59" s="133"/>
      <c r="R59" s="138"/>
      <c r="S59" s="137"/>
      <c r="T59" s="137"/>
      <c r="U59" s="138"/>
      <c r="V59" s="137"/>
      <c r="W59" s="139"/>
      <c r="X59" s="139"/>
      <c r="Y59" s="140"/>
      <c r="Z59" s="152"/>
      <c r="AA59" s="153"/>
      <c r="AB59" s="132"/>
      <c r="AC59" s="132"/>
      <c r="AD59" s="157"/>
      <c r="AE59" s="142"/>
      <c r="AF59" s="133"/>
      <c r="AG59" s="143"/>
      <c r="AH59" s="154"/>
      <c r="AI59" s="133"/>
      <c r="AJ59" s="133"/>
      <c r="AK59" s="10"/>
      <c r="AL59" s="10"/>
      <c r="AP59" s="10"/>
      <c r="AQ59" s="10"/>
      <c r="AR59" s="10"/>
      <c r="AS59" s="10"/>
      <c r="AT59" s="10"/>
      <c r="AU59" s="10"/>
      <c r="AV59" s="10"/>
      <c r="CF59" s="144"/>
      <c r="CG59" s="144"/>
      <c r="CH59" s="144"/>
      <c r="CI59" s="144"/>
      <c r="CJ59" s="144"/>
      <c r="CN59" s="144"/>
      <c r="CO59" s="144"/>
      <c r="CP59" s="144"/>
      <c r="CQ59" s="144"/>
      <c r="CR59" s="144"/>
      <c r="CS59" s="144"/>
    </row>
    <row r="60" s="9" customFormat="1" ht="31" customHeight="1" spans="1:99">
      <c r="A60" s="62"/>
      <c r="B60" s="131"/>
      <c r="C60" s="132"/>
      <c r="E60" s="132"/>
      <c r="G60" s="133"/>
      <c r="H60" s="132"/>
      <c r="I60" s="133"/>
      <c r="J60" s="133"/>
      <c r="K60" s="133"/>
      <c r="L60" s="134"/>
      <c r="M60" s="149"/>
      <c r="N60" s="149"/>
      <c r="O60" s="136"/>
      <c r="P60" s="136"/>
      <c r="Q60" s="133"/>
      <c r="R60" s="138"/>
      <c r="S60" s="137"/>
      <c r="T60" s="137"/>
      <c r="U60" s="138"/>
      <c r="V60" s="137"/>
      <c r="W60" s="139"/>
      <c r="X60" s="139"/>
      <c r="Y60" s="140"/>
      <c r="Z60" s="152"/>
      <c r="AA60" s="153"/>
      <c r="AB60" s="132"/>
      <c r="AC60" s="132"/>
      <c r="AD60" s="157"/>
      <c r="AE60" s="142"/>
      <c r="AF60" s="133"/>
      <c r="AG60" s="143"/>
      <c r="AH60" s="154"/>
      <c r="AI60" s="133"/>
      <c r="AJ60" s="133"/>
      <c r="AK60" s="10"/>
      <c r="AL60" s="10"/>
      <c r="AM60" s="10"/>
      <c r="AP60" s="10"/>
      <c r="AQ60" s="10"/>
      <c r="AR60" s="10"/>
      <c r="AS60" s="10"/>
      <c r="AT60" s="10"/>
      <c r="AU60" s="10"/>
      <c r="AV60" s="10"/>
      <c r="CF60" s="144"/>
      <c r="CG60" s="144"/>
      <c r="CH60" s="144"/>
      <c r="CI60" s="144"/>
      <c r="CJ60" s="144"/>
      <c r="CN60" s="144"/>
      <c r="CO60" s="144"/>
      <c r="CP60" s="144"/>
      <c r="CQ60" s="144"/>
      <c r="CR60" s="144"/>
      <c r="CS60" s="144"/>
    </row>
    <row r="61" s="9" customFormat="1" ht="31" customHeight="1" spans="1:99">
      <c r="A61" s="130"/>
      <c r="B61" s="131"/>
      <c r="C61" s="132"/>
      <c r="E61" s="132"/>
      <c r="G61" s="133"/>
      <c r="H61" s="133"/>
      <c r="I61" s="133"/>
      <c r="J61" s="133"/>
      <c r="K61" s="133"/>
      <c r="L61" s="134"/>
      <c r="M61" s="135"/>
      <c r="N61" s="135"/>
      <c r="O61" s="136"/>
      <c r="P61" s="136"/>
      <c r="Q61" s="133"/>
      <c r="R61" s="138"/>
      <c r="S61" s="138"/>
      <c r="T61" s="138"/>
      <c r="U61" s="138"/>
      <c r="V61" s="156"/>
      <c r="W61" s="139"/>
      <c r="X61" s="139"/>
      <c r="Y61" s="140"/>
      <c r="Z61" s="133"/>
      <c r="AA61" s="133"/>
      <c r="AB61" s="141"/>
      <c r="AC61" s="141"/>
      <c r="AD61" s="133"/>
      <c r="AE61" s="142"/>
      <c r="AF61" s="133"/>
      <c r="AG61" s="143"/>
      <c r="AH61" s="133"/>
      <c r="AI61" s="133"/>
      <c r="AJ61" s="133"/>
      <c r="AK61" s="10"/>
      <c r="AR61" s="10"/>
      <c r="AS61" s="10"/>
      <c r="AW61" s="145"/>
      <c r="AX61" s="146"/>
      <c r="CH61" s="144"/>
      <c r="CI61" s="144"/>
      <c r="CJ61" s="144"/>
      <c r="CK61" s="144"/>
      <c r="CL61" s="144"/>
      <c r="CP61" s="144"/>
      <c r="CQ61" s="144"/>
      <c r="CR61" s="144"/>
      <c r="CS61" s="144"/>
      <c r="CT61" s="144"/>
      <c r="CU61" s="144"/>
    </row>
    <row r="62" s="9" customFormat="1" ht="31" customHeight="1" spans="1:99">
      <c r="A62" s="62"/>
      <c r="B62" s="131"/>
      <c r="C62" s="132"/>
      <c r="E62" s="132"/>
      <c r="G62" s="133"/>
      <c r="H62" s="132"/>
      <c r="I62" s="132"/>
      <c r="J62" s="132"/>
      <c r="K62" s="132"/>
      <c r="L62" s="148"/>
      <c r="M62" s="149"/>
      <c r="N62" s="149"/>
      <c r="O62" s="136"/>
      <c r="P62" s="136"/>
      <c r="Q62" s="133"/>
      <c r="R62" s="138"/>
      <c r="S62" s="138"/>
      <c r="T62" s="138"/>
      <c r="U62" s="138"/>
      <c r="V62" s="156"/>
      <c r="W62" s="139"/>
      <c r="X62" s="139"/>
      <c r="Y62" s="140"/>
      <c r="Z62" s="152"/>
      <c r="AA62" s="153"/>
      <c r="AB62" s="141"/>
      <c r="AC62" s="132"/>
      <c r="AD62" s="132"/>
      <c r="AE62" s="142"/>
      <c r="AF62" s="133"/>
      <c r="AG62" s="133"/>
      <c r="AH62" s="133"/>
      <c r="AI62" s="133"/>
      <c r="AJ62" s="133"/>
      <c r="AK62" s="10"/>
      <c r="AL62" s="10"/>
      <c r="AN62" s="10"/>
      <c r="AP62" s="10"/>
      <c r="AQ62" s="10"/>
      <c r="AR62" s="10"/>
      <c r="AS62" s="10"/>
      <c r="AT62" s="10"/>
      <c r="AU62" s="10"/>
      <c r="AV62" s="10"/>
      <c r="BF62" s="10"/>
      <c r="BG62" s="10"/>
      <c r="CF62" s="144"/>
      <c r="CG62" s="144"/>
      <c r="CH62" s="144"/>
      <c r="CI62" s="144"/>
      <c r="CJ62" s="144"/>
      <c r="CN62" s="144"/>
      <c r="CO62" s="144"/>
      <c r="CP62" s="144"/>
      <c r="CQ62" s="144"/>
      <c r="CR62" s="144"/>
      <c r="CS62" s="144"/>
    </row>
    <row r="63" s="9" customFormat="1" ht="31" customHeight="1" spans="1:99">
      <c r="A63" s="62"/>
      <c r="B63" s="131"/>
      <c r="C63" s="132"/>
      <c r="E63" s="132"/>
      <c r="G63" s="133"/>
      <c r="H63" s="132"/>
      <c r="I63" s="132"/>
      <c r="J63" s="132"/>
      <c r="K63" s="132"/>
      <c r="L63" s="148"/>
      <c r="M63" s="149"/>
      <c r="N63" s="149"/>
      <c r="O63" s="136"/>
      <c r="P63" s="136"/>
      <c r="Q63" s="133"/>
      <c r="R63" s="138"/>
      <c r="S63" s="138"/>
      <c r="T63" s="137"/>
      <c r="U63" s="151"/>
      <c r="V63" s="156"/>
      <c r="W63" s="139"/>
      <c r="X63" s="139"/>
      <c r="Y63" s="140"/>
      <c r="Z63" s="152"/>
      <c r="AA63" s="153"/>
      <c r="AB63" s="141"/>
      <c r="AC63" s="132"/>
      <c r="AD63" s="132"/>
      <c r="AE63" s="142"/>
      <c r="AF63" s="133"/>
      <c r="AG63" s="143"/>
      <c r="AH63" s="154"/>
      <c r="AI63" s="141"/>
      <c r="AJ63" s="141"/>
      <c r="AK63" s="10"/>
      <c r="AL63" s="158"/>
      <c r="AP63" s="10"/>
      <c r="AQ63" s="10"/>
      <c r="AR63" s="10"/>
      <c r="AS63" s="10"/>
      <c r="AT63" s="10"/>
      <c r="AU63" s="146"/>
      <c r="AV63" s="10"/>
      <c r="AW63" s="10"/>
      <c r="BD63" s="10"/>
      <c r="BE63" s="10"/>
      <c r="CF63" s="144"/>
      <c r="CG63" s="144"/>
      <c r="CH63" s="144"/>
      <c r="CI63" s="144"/>
      <c r="CJ63" s="144"/>
      <c r="CN63" s="144"/>
      <c r="CO63" s="144"/>
      <c r="CP63" s="144"/>
      <c r="CQ63" s="144"/>
      <c r="CR63" s="144"/>
      <c r="CS63" s="144"/>
    </row>
    <row r="64" s="9" customFormat="1" ht="31" customHeight="1" spans="1:99">
      <c r="A64" s="130"/>
      <c r="B64" s="131"/>
      <c r="C64" s="132"/>
      <c r="E64" s="132"/>
      <c r="G64" s="133"/>
      <c r="H64" s="133"/>
      <c r="I64" s="133"/>
      <c r="J64" s="133"/>
      <c r="K64" s="133"/>
      <c r="L64" s="134"/>
      <c r="M64" s="135"/>
      <c r="N64" s="135"/>
      <c r="O64" s="136"/>
      <c r="P64" s="136"/>
      <c r="Q64" s="133"/>
      <c r="R64" s="138"/>
      <c r="S64" s="138"/>
      <c r="T64" s="138"/>
      <c r="U64" s="138"/>
      <c r="V64" s="156"/>
      <c r="W64" s="139"/>
      <c r="X64" s="159"/>
      <c r="Y64" s="140"/>
      <c r="Z64" s="133"/>
      <c r="AA64" s="133"/>
      <c r="AB64" s="141"/>
      <c r="AC64" s="141"/>
      <c r="AD64" s="133"/>
      <c r="AE64" s="142"/>
      <c r="AF64" s="133"/>
      <c r="AG64" s="143"/>
      <c r="AH64" s="133"/>
      <c r="AI64" s="133"/>
      <c r="AJ64" s="133"/>
      <c r="AK64" s="10"/>
      <c r="AS64" s="10"/>
      <c r="AW64" s="145"/>
      <c r="AX64" s="146"/>
      <c r="CH64" s="144"/>
      <c r="CI64" s="144"/>
      <c r="CJ64" s="144"/>
      <c r="CK64" s="144"/>
      <c r="CL64" s="144"/>
      <c r="CP64" s="144"/>
      <c r="CQ64" s="144"/>
      <c r="CR64" s="144"/>
      <c r="CS64" s="144"/>
      <c r="CT64" s="144"/>
      <c r="CU64" s="144"/>
    </row>
    <row r="65" s="9" customFormat="1" ht="31" customHeight="1" spans="1:101">
      <c r="A65" s="62"/>
      <c r="B65" s="131"/>
      <c r="C65" s="132"/>
      <c r="E65" s="132"/>
      <c r="G65" s="133"/>
      <c r="H65" s="132"/>
      <c r="I65" s="132"/>
      <c r="J65" s="132"/>
      <c r="K65" s="132"/>
      <c r="L65" s="148"/>
      <c r="M65" s="149"/>
      <c r="N65" s="149"/>
      <c r="O65" s="136"/>
      <c r="P65" s="136"/>
      <c r="Q65" s="133"/>
      <c r="R65" s="138"/>
      <c r="S65" s="138"/>
      <c r="T65" s="137"/>
      <c r="U65" s="151"/>
      <c r="V65" s="156"/>
      <c r="W65" s="139"/>
      <c r="X65" s="139"/>
      <c r="Y65" s="140"/>
      <c r="Z65" s="152"/>
      <c r="AA65" s="153"/>
      <c r="AB65" s="141"/>
      <c r="AC65" s="132"/>
      <c r="AD65" s="132"/>
      <c r="AE65" s="142"/>
      <c r="AF65" s="133"/>
      <c r="AG65" s="143"/>
      <c r="AH65" s="154"/>
      <c r="AI65" s="133"/>
      <c r="AJ65" s="133"/>
      <c r="AK65" s="10"/>
      <c r="AL65" s="158"/>
      <c r="AP65" s="10"/>
      <c r="AQ65" s="10"/>
      <c r="AR65" s="10"/>
      <c r="AS65" s="10"/>
      <c r="AT65" s="10"/>
      <c r="AU65" s="146"/>
      <c r="AV65" s="10"/>
      <c r="AW65" s="10"/>
      <c r="BD65" s="10"/>
      <c r="BE65" s="10"/>
      <c r="CF65" s="144"/>
      <c r="CG65" s="144"/>
      <c r="CH65" s="144"/>
      <c r="CI65" s="144"/>
      <c r="CJ65" s="144"/>
      <c r="CN65" s="144"/>
      <c r="CO65" s="144"/>
      <c r="CP65" s="144"/>
      <c r="CQ65" s="144"/>
      <c r="CR65" s="144"/>
      <c r="CS65" s="144"/>
    </row>
    <row r="66" s="9" customFormat="1" ht="31" customHeight="1" spans="1:101">
      <c r="A66" s="62"/>
      <c r="B66" s="131"/>
      <c r="C66" s="132"/>
      <c r="E66" s="132"/>
      <c r="G66" s="133"/>
      <c r="H66" s="132"/>
      <c r="I66" s="132"/>
      <c r="J66" s="132"/>
      <c r="K66" s="132"/>
      <c r="L66" s="148"/>
      <c r="M66" s="149"/>
      <c r="N66" s="149"/>
      <c r="O66" s="136"/>
      <c r="P66" s="136"/>
      <c r="Q66" s="133"/>
      <c r="R66" s="138"/>
      <c r="S66" s="138"/>
      <c r="T66" s="138"/>
      <c r="U66" s="138"/>
      <c r="V66" s="156"/>
      <c r="W66" s="139"/>
      <c r="X66" s="139"/>
      <c r="Y66" s="140"/>
      <c r="Z66" s="152"/>
      <c r="AA66" s="153"/>
      <c r="AB66" s="141"/>
      <c r="AC66" s="10"/>
      <c r="AD66" s="157"/>
      <c r="AE66" s="142"/>
      <c r="AF66" s="133"/>
      <c r="AG66" s="143"/>
      <c r="AH66" s="154"/>
      <c r="AI66" s="133"/>
      <c r="AJ66" s="133"/>
      <c r="AK66" s="10"/>
      <c r="AL66" s="10"/>
      <c r="AP66" s="10"/>
      <c r="AQ66" s="10"/>
      <c r="AR66" s="10"/>
      <c r="AS66" s="10"/>
      <c r="AT66" s="10"/>
      <c r="AU66" s="10"/>
      <c r="AV66" s="10"/>
      <c r="AW66" s="10"/>
      <c r="BD66" s="10"/>
      <c r="BE66" s="10"/>
      <c r="CF66" s="144"/>
      <c r="CG66" s="144"/>
      <c r="CH66" s="144"/>
      <c r="CI66" s="144"/>
      <c r="CJ66" s="144"/>
      <c r="CN66" s="144"/>
      <c r="CO66" s="144"/>
      <c r="CP66" s="144"/>
      <c r="CQ66" s="144"/>
      <c r="CR66" s="144"/>
      <c r="CS66" s="144"/>
    </row>
    <row r="67" s="11" customFormat="1" ht="31" customHeight="1" spans="1:101">
      <c r="A67" s="62"/>
      <c r="B67" s="131"/>
      <c r="C67" s="132"/>
      <c r="D67" s="9"/>
      <c r="E67" s="132"/>
      <c r="F67" s="9"/>
      <c r="G67" s="133"/>
      <c r="H67" s="132"/>
      <c r="I67" s="132"/>
      <c r="J67" s="132"/>
      <c r="K67" s="132"/>
      <c r="L67" s="148"/>
      <c r="M67" s="149"/>
      <c r="N67" s="149"/>
      <c r="O67" s="136"/>
      <c r="P67" s="136"/>
      <c r="Q67" s="136"/>
      <c r="R67" s="138"/>
      <c r="S67" s="137"/>
      <c r="T67" s="137"/>
      <c r="U67" s="138"/>
      <c r="V67" s="137"/>
      <c r="W67" s="139"/>
      <c r="X67" s="139"/>
      <c r="Y67" s="140"/>
      <c r="Z67" s="152"/>
      <c r="AA67" s="153"/>
      <c r="AB67" s="132"/>
      <c r="AC67" s="133"/>
      <c r="AD67" s="157"/>
      <c r="AE67" s="142"/>
      <c r="AF67" s="133"/>
      <c r="AG67" s="133"/>
      <c r="AH67" s="154"/>
      <c r="AI67" s="133"/>
      <c r="AJ67" s="133"/>
      <c r="AK67" s="10"/>
      <c r="AL67" s="158"/>
      <c r="AM67" s="10"/>
      <c r="AP67" s="10"/>
      <c r="AQ67" s="10"/>
      <c r="AR67" s="10"/>
      <c r="AT67" s="10"/>
      <c r="AU67" s="10"/>
      <c r="AY67" s="3"/>
      <c r="AZ67" s="3"/>
      <c r="BC67" s="10"/>
      <c r="BD67" s="3"/>
      <c r="BG67" s="3"/>
      <c r="CF67" s="144"/>
      <c r="CG67" s="144"/>
      <c r="CH67" s="144"/>
      <c r="CI67" s="144"/>
      <c r="CJ67" s="144"/>
      <c r="CN67" s="144"/>
      <c r="CO67" s="144"/>
      <c r="CP67" s="144"/>
      <c r="CQ67" s="144"/>
      <c r="CR67" s="144"/>
      <c r="CS67" s="144"/>
    </row>
    <row r="68" s="9" customFormat="1" ht="31" customHeight="1" spans="1:101">
      <c r="A68" s="130"/>
      <c r="B68" s="131"/>
      <c r="C68" s="132"/>
      <c r="E68" s="132"/>
      <c r="G68" s="133"/>
      <c r="H68" s="133"/>
      <c r="I68" s="133"/>
      <c r="J68" s="133"/>
      <c r="K68" s="133"/>
      <c r="L68" s="134"/>
      <c r="M68" s="135"/>
      <c r="N68" s="135"/>
      <c r="O68" s="136"/>
      <c r="P68" s="136"/>
      <c r="Q68" s="133"/>
      <c r="R68" s="138"/>
      <c r="S68" s="138"/>
      <c r="T68" s="138"/>
      <c r="U68" s="138"/>
      <c r="V68" s="156"/>
      <c r="W68" s="139"/>
      <c r="X68" s="139"/>
      <c r="Y68" s="140"/>
      <c r="Z68" s="133"/>
      <c r="AA68" s="131"/>
      <c r="AB68" s="141"/>
      <c r="AC68" s="141"/>
      <c r="AD68" s="133"/>
      <c r="AE68" s="142"/>
      <c r="AF68" s="133"/>
      <c r="AG68" s="143"/>
      <c r="AH68" s="133"/>
      <c r="AI68" s="133"/>
      <c r="AJ68" s="133"/>
      <c r="AK68" s="10"/>
      <c r="AR68" s="160"/>
      <c r="AS68" s="10"/>
      <c r="AW68" s="161"/>
      <c r="AX68" s="146"/>
      <c r="CH68" s="144"/>
      <c r="CI68" s="144"/>
      <c r="CJ68" s="144"/>
      <c r="CK68" s="144"/>
      <c r="CL68" s="144"/>
      <c r="CP68" s="144"/>
      <c r="CQ68" s="144"/>
      <c r="CR68" s="144"/>
      <c r="CS68" s="144"/>
      <c r="CT68" s="144"/>
      <c r="CU68" s="144"/>
    </row>
    <row r="69" s="9" customFormat="1" ht="31" customHeight="1" spans="1:101">
      <c r="A69" s="130"/>
      <c r="B69" s="131"/>
      <c r="C69" s="132"/>
      <c r="E69" s="132"/>
      <c r="G69" s="133"/>
      <c r="H69" s="133"/>
      <c r="I69" s="133"/>
      <c r="J69" s="133"/>
      <c r="K69" s="133"/>
      <c r="L69" s="134"/>
      <c r="M69" s="135"/>
      <c r="N69" s="135"/>
      <c r="O69" s="136"/>
      <c r="P69" s="136"/>
      <c r="Q69" s="133"/>
      <c r="R69" s="138"/>
      <c r="S69" s="138"/>
      <c r="T69" s="138"/>
      <c r="U69" s="138"/>
      <c r="V69" s="156"/>
      <c r="W69" s="139"/>
      <c r="X69" s="159"/>
      <c r="Y69" s="140"/>
      <c r="Z69" s="133"/>
      <c r="AA69" s="133"/>
      <c r="AB69" s="141"/>
      <c r="AC69" s="141"/>
      <c r="AD69" s="133"/>
      <c r="AE69" s="142"/>
      <c r="AF69" s="133"/>
      <c r="AG69" s="143"/>
      <c r="AH69" s="133"/>
      <c r="AI69" s="133"/>
      <c r="AJ69" s="133"/>
      <c r="AK69" s="10"/>
      <c r="AR69" s="10"/>
      <c r="AS69" s="10"/>
      <c r="AW69" s="145"/>
      <c r="AX69" s="146"/>
      <c r="CI69" s="144"/>
      <c r="CJ69" s="144"/>
      <c r="CK69" s="144"/>
      <c r="CL69" s="144"/>
      <c r="CM69" s="144"/>
      <c r="CQ69" s="144"/>
      <c r="CR69" s="144"/>
      <c r="CS69" s="144"/>
      <c r="CT69" s="144"/>
      <c r="CU69" s="144"/>
      <c r="CV69" s="144"/>
    </row>
    <row r="70" s="11" customFormat="1" ht="34" customHeight="1" spans="1:101">
      <c r="A70" s="62"/>
      <c r="B70" s="131"/>
      <c r="C70" s="132"/>
      <c r="D70" s="9"/>
      <c r="E70" s="132"/>
      <c r="F70" s="9"/>
      <c r="G70" s="133"/>
      <c r="H70" s="132"/>
      <c r="I70" s="132"/>
      <c r="J70" s="132"/>
      <c r="K70" s="132"/>
      <c r="L70" s="148"/>
      <c r="M70" s="149"/>
      <c r="N70" s="149"/>
      <c r="O70" s="136"/>
      <c r="P70" s="136"/>
      <c r="Q70" s="133"/>
      <c r="R70" s="162"/>
      <c r="S70" s="151"/>
      <c r="T70" s="151"/>
      <c r="U70" s="151"/>
      <c r="V70" s="151"/>
      <c r="W70" s="139"/>
      <c r="X70" s="139"/>
      <c r="Y70" s="140"/>
      <c r="Z70" s="152"/>
      <c r="AA70" s="153"/>
      <c r="AB70" s="133"/>
      <c r="AC70" s="132"/>
      <c r="AD70" s="132"/>
      <c r="AE70" s="133"/>
      <c r="AF70" s="133"/>
      <c r="AG70" s="133"/>
      <c r="AH70" s="133"/>
      <c r="AI70" s="133"/>
      <c r="AJ70" s="133"/>
      <c r="AK70" s="10"/>
      <c r="AL70" s="10"/>
      <c r="AM70" s="9"/>
      <c r="AN70" s="10"/>
      <c r="AO70" s="9"/>
      <c r="AP70" s="10"/>
      <c r="AQ70" s="10"/>
      <c r="AR70" s="10"/>
      <c r="AS70" s="10"/>
      <c r="AT70" s="10"/>
      <c r="AU70" s="146"/>
      <c r="AV70" s="163"/>
      <c r="AW70" s="9"/>
      <c r="AX70" s="9"/>
      <c r="AY70" s="9"/>
      <c r="AZ70" s="10"/>
      <c r="BA70" s="10"/>
      <c r="BB70" s="9"/>
      <c r="BC70" s="9"/>
      <c r="BD70" s="10"/>
      <c r="BE70" s="10"/>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144"/>
      <c r="CG70" s="144"/>
      <c r="CH70" s="144"/>
      <c r="CI70" s="144"/>
      <c r="CJ70" s="144"/>
      <c r="CK70" s="9"/>
      <c r="CL70" s="9"/>
      <c r="CM70" s="9"/>
      <c r="CN70" s="144"/>
      <c r="CO70" s="144"/>
      <c r="CP70" s="144"/>
      <c r="CQ70" s="144"/>
      <c r="CR70" s="144"/>
      <c r="CS70" s="144"/>
    </row>
    <row r="71" s="11" customFormat="1" ht="31" customHeight="1" spans="1:101">
      <c r="A71" s="62"/>
      <c r="B71" s="131"/>
      <c r="C71" s="132"/>
      <c r="D71" s="9"/>
      <c r="E71" s="132"/>
      <c r="F71" s="9"/>
      <c r="G71" s="133"/>
      <c r="H71" s="132"/>
      <c r="I71" s="132"/>
      <c r="J71" s="132"/>
      <c r="K71" s="132"/>
      <c r="L71" s="148"/>
      <c r="M71" s="149"/>
      <c r="N71" s="149"/>
      <c r="O71" s="136"/>
      <c r="P71" s="136"/>
      <c r="Q71" s="133"/>
      <c r="R71" s="162"/>
      <c r="S71" s="162"/>
      <c r="T71" s="151"/>
      <c r="U71" s="151"/>
      <c r="V71" s="139"/>
      <c r="W71" s="139"/>
      <c r="X71" s="139"/>
      <c r="Y71" s="140"/>
      <c r="Z71" s="152"/>
      <c r="AA71" s="153"/>
      <c r="AB71" s="133"/>
      <c r="AC71" s="132"/>
      <c r="AD71" s="132"/>
      <c r="AE71" s="133"/>
      <c r="AF71" s="133"/>
      <c r="AG71" s="133"/>
      <c r="AH71" s="164"/>
      <c r="AI71" s="133"/>
      <c r="AJ71" s="133"/>
      <c r="AK71" s="10"/>
      <c r="AL71" s="10"/>
      <c r="AM71" s="9"/>
      <c r="AN71" s="10"/>
      <c r="AO71" s="9"/>
      <c r="AP71" s="10"/>
      <c r="AQ71" s="10"/>
      <c r="AR71" s="10"/>
      <c r="AS71" s="10"/>
      <c r="AT71" s="10"/>
      <c r="AU71" s="146"/>
      <c r="AV71" s="163"/>
      <c r="AW71" s="9"/>
      <c r="AX71" s="9"/>
      <c r="AY71" s="9"/>
      <c r="AZ71" s="10"/>
      <c r="BA71" s="10"/>
      <c r="BB71" s="9"/>
      <c r="BC71" s="9"/>
      <c r="BD71" s="10"/>
      <c r="BE71" s="10"/>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144"/>
      <c r="CG71" s="144"/>
      <c r="CH71" s="144"/>
      <c r="CI71" s="144"/>
      <c r="CJ71" s="144"/>
      <c r="CK71" s="9"/>
      <c r="CL71" s="9"/>
      <c r="CM71" s="9"/>
      <c r="CN71" s="144"/>
      <c r="CO71" s="144"/>
      <c r="CP71" s="144"/>
      <c r="CQ71" s="144"/>
      <c r="CR71" s="144"/>
      <c r="CS71" s="144"/>
    </row>
    <row r="72" s="9" customFormat="1" ht="31" customHeight="1" spans="1:101">
      <c r="A72" s="130"/>
      <c r="B72" s="131"/>
      <c r="C72" s="132"/>
      <c r="E72" s="132"/>
      <c r="G72" s="133"/>
      <c r="H72" s="133"/>
      <c r="I72" s="133"/>
      <c r="J72" s="133"/>
      <c r="K72" s="133"/>
      <c r="L72" s="134"/>
      <c r="M72" s="135"/>
      <c r="N72" s="135"/>
      <c r="O72" s="136"/>
      <c r="P72" s="136"/>
      <c r="Q72" s="133"/>
      <c r="R72" s="138"/>
      <c r="S72" s="138"/>
      <c r="T72" s="138"/>
      <c r="U72" s="138"/>
      <c r="V72" s="156"/>
      <c r="W72" s="139"/>
      <c r="X72" s="139"/>
      <c r="Y72" s="140"/>
      <c r="Z72" s="133"/>
      <c r="AA72" s="133"/>
      <c r="AB72" s="141"/>
      <c r="AC72" s="141"/>
      <c r="AD72" s="131"/>
      <c r="AE72" s="142"/>
      <c r="AF72" s="133"/>
      <c r="AG72" s="143"/>
      <c r="AH72" s="133"/>
      <c r="AI72" s="133"/>
      <c r="AJ72" s="133"/>
      <c r="AK72" s="10"/>
      <c r="AR72" s="10"/>
      <c r="AW72" s="145"/>
      <c r="AX72" s="146"/>
      <c r="CI72" s="144"/>
      <c r="CJ72" s="144"/>
      <c r="CK72" s="144"/>
      <c r="CL72" s="144"/>
      <c r="CM72" s="144"/>
      <c r="CQ72" s="144"/>
      <c r="CR72" s="144"/>
      <c r="CS72" s="144"/>
      <c r="CT72" s="144"/>
      <c r="CU72" s="144"/>
      <c r="CV72" s="144"/>
    </row>
    <row r="73" s="9" customFormat="1" ht="31" customHeight="1" spans="1:101">
      <c r="A73" s="130"/>
      <c r="B73" s="131"/>
      <c r="C73" s="132"/>
      <c r="E73" s="132"/>
      <c r="G73" s="133"/>
      <c r="H73" s="133"/>
      <c r="I73" s="133"/>
      <c r="J73" s="133"/>
      <c r="K73" s="133"/>
      <c r="L73" s="134"/>
      <c r="M73" s="135"/>
      <c r="N73" s="135"/>
      <c r="O73" s="136"/>
      <c r="P73" s="136"/>
      <c r="Q73" s="133"/>
      <c r="R73" s="138"/>
      <c r="S73" s="138"/>
      <c r="T73" s="138"/>
      <c r="U73" s="138"/>
      <c r="V73" s="156"/>
      <c r="W73" s="139"/>
      <c r="X73" s="139"/>
      <c r="Y73" s="140"/>
      <c r="Z73" s="133"/>
      <c r="AA73" s="133"/>
      <c r="AB73" s="141"/>
      <c r="AC73" s="141"/>
      <c r="AD73" s="131"/>
      <c r="AE73" s="142"/>
      <c r="AF73" s="133"/>
      <c r="AG73" s="143"/>
      <c r="AH73" s="133"/>
      <c r="AI73" s="133"/>
      <c r="AJ73" s="133"/>
      <c r="AK73" s="10"/>
      <c r="AR73" s="10"/>
      <c r="AW73" s="145"/>
      <c r="AX73" s="146"/>
      <c r="CJ73" s="144"/>
      <c r="CK73" s="144"/>
      <c r="CL73" s="144"/>
      <c r="CM73" s="144"/>
      <c r="CN73" s="144"/>
      <c r="CR73" s="144"/>
      <c r="CS73" s="144"/>
      <c r="CT73" s="144"/>
      <c r="CU73" s="144"/>
      <c r="CV73" s="144"/>
      <c r="CW73" s="144"/>
    </row>
    <row r="74" s="9" customFormat="1" ht="31" customHeight="1" spans="1:101">
      <c r="A74" s="130"/>
      <c r="B74" s="131"/>
      <c r="C74" s="132"/>
      <c r="E74" s="132"/>
      <c r="G74" s="133"/>
      <c r="H74" s="133"/>
      <c r="I74" s="133"/>
      <c r="J74" s="133"/>
      <c r="K74" s="133"/>
      <c r="L74" s="134"/>
      <c r="M74" s="135"/>
      <c r="N74" s="135"/>
      <c r="O74" s="136"/>
      <c r="P74" s="136"/>
      <c r="Q74" s="133"/>
      <c r="R74" s="138"/>
      <c r="S74" s="138"/>
      <c r="T74" s="138"/>
      <c r="U74" s="138"/>
      <c r="V74" s="156"/>
      <c r="W74" s="139"/>
      <c r="X74" s="139"/>
      <c r="Y74" s="140"/>
      <c r="Z74" s="133"/>
      <c r="AA74" s="133"/>
      <c r="AB74" s="141"/>
      <c r="AC74" s="141"/>
      <c r="AD74" s="131"/>
      <c r="AE74" s="142"/>
      <c r="AF74" s="133"/>
      <c r="AG74" s="143"/>
      <c r="AH74" s="133"/>
      <c r="AI74" s="133"/>
      <c r="AJ74" s="133"/>
      <c r="AK74" s="10"/>
      <c r="AR74" s="10"/>
      <c r="AW74" s="145"/>
      <c r="AX74" s="146"/>
      <c r="CJ74" s="144"/>
      <c r="CK74" s="144"/>
      <c r="CL74" s="144"/>
      <c r="CM74" s="144"/>
      <c r="CN74" s="144"/>
      <c r="CR74" s="144"/>
      <c r="CS74" s="144"/>
      <c r="CT74" s="144"/>
      <c r="CU74" s="144"/>
      <c r="CV74" s="144"/>
      <c r="CW74" s="144"/>
    </row>
    <row r="75" s="9" customFormat="1" ht="31" customHeight="1" spans="1:101">
      <c r="A75" s="130"/>
      <c r="B75" s="131"/>
      <c r="C75" s="132"/>
      <c r="E75" s="132"/>
      <c r="G75" s="133"/>
      <c r="H75" s="133"/>
      <c r="I75" s="133"/>
      <c r="J75" s="133"/>
      <c r="K75" s="133"/>
      <c r="L75" s="134"/>
      <c r="M75" s="135"/>
      <c r="N75" s="135"/>
      <c r="O75" s="136"/>
      <c r="P75" s="136"/>
      <c r="Q75" s="133"/>
      <c r="R75" s="138"/>
      <c r="S75" s="138"/>
      <c r="T75" s="138"/>
      <c r="U75" s="138"/>
      <c r="V75" s="156"/>
      <c r="W75" s="139"/>
      <c r="X75" s="139"/>
      <c r="Y75" s="140"/>
      <c r="Z75" s="133"/>
      <c r="AA75" s="133"/>
      <c r="AB75" s="141"/>
      <c r="AC75" s="141"/>
      <c r="AD75" s="133"/>
      <c r="AE75" s="142"/>
      <c r="AF75" s="133"/>
      <c r="AG75" s="143"/>
      <c r="AH75" s="133"/>
      <c r="AI75" s="133"/>
      <c r="AJ75" s="133"/>
      <c r="AK75" s="10"/>
      <c r="AR75" s="10"/>
      <c r="AW75" s="145"/>
      <c r="AX75" s="146"/>
      <c r="CJ75" s="144"/>
      <c r="CK75" s="144"/>
      <c r="CL75" s="144"/>
      <c r="CM75" s="144"/>
      <c r="CN75" s="144"/>
      <c r="CR75" s="144"/>
      <c r="CS75" s="144"/>
      <c r="CT75" s="144"/>
      <c r="CU75" s="144"/>
      <c r="CV75" s="144"/>
      <c r="CW75" s="144"/>
    </row>
    <row r="76" s="9" customFormat="1" ht="31" customHeight="1" spans="1:101">
      <c r="A76" s="130"/>
      <c r="B76" s="131"/>
      <c r="C76" s="132"/>
      <c r="E76" s="132"/>
      <c r="G76" s="133"/>
      <c r="H76" s="133"/>
      <c r="I76" s="133"/>
      <c r="J76" s="133"/>
      <c r="K76" s="133"/>
      <c r="L76" s="134"/>
      <c r="M76" s="135"/>
      <c r="N76" s="135"/>
      <c r="O76" s="136"/>
      <c r="P76" s="136"/>
      <c r="Q76" s="133"/>
      <c r="R76" s="138"/>
      <c r="S76" s="138"/>
      <c r="T76" s="138"/>
      <c r="U76" s="138"/>
      <c r="V76" s="156"/>
      <c r="W76" s="139"/>
      <c r="X76" s="139"/>
      <c r="Y76" s="140"/>
      <c r="Z76" s="133"/>
      <c r="AA76" s="133"/>
      <c r="AB76" s="141"/>
      <c r="AC76" s="141"/>
      <c r="AD76" s="133"/>
      <c r="AE76" s="142"/>
      <c r="AF76" s="133"/>
      <c r="AG76" s="143"/>
      <c r="AH76" s="133"/>
      <c r="AI76" s="133"/>
      <c r="AJ76" s="133"/>
      <c r="AK76" s="10"/>
      <c r="AR76" s="10"/>
      <c r="AS76" s="10"/>
      <c r="AW76" s="145"/>
      <c r="AX76" s="146"/>
      <c r="CJ76" s="144"/>
      <c r="CK76" s="144"/>
      <c r="CL76" s="144"/>
      <c r="CM76" s="144"/>
      <c r="CN76" s="144"/>
      <c r="CR76" s="144"/>
      <c r="CS76" s="144"/>
      <c r="CT76" s="144"/>
      <c r="CU76" s="144"/>
      <c r="CV76" s="144"/>
      <c r="CW76" s="144"/>
    </row>
    <row r="77" s="9" customFormat="1" ht="31" customHeight="1" spans="1:101">
      <c r="A77" s="130"/>
      <c r="B77" s="131"/>
      <c r="C77" s="132"/>
      <c r="E77" s="132"/>
      <c r="G77" s="133"/>
      <c r="H77" s="133"/>
      <c r="I77" s="133"/>
      <c r="J77" s="133"/>
      <c r="K77" s="133"/>
      <c r="L77" s="134"/>
      <c r="M77" s="135"/>
      <c r="N77" s="135"/>
      <c r="O77" s="136"/>
      <c r="P77" s="136"/>
      <c r="Q77" s="133"/>
      <c r="R77" s="138"/>
      <c r="S77" s="138"/>
      <c r="T77" s="138"/>
      <c r="U77" s="138"/>
      <c r="V77" s="156"/>
      <c r="W77" s="139"/>
      <c r="X77" s="159"/>
      <c r="Y77" s="140"/>
      <c r="Z77" s="133"/>
      <c r="AA77" s="133"/>
      <c r="AB77" s="141"/>
      <c r="AC77" s="141"/>
      <c r="AD77" s="133"/>
      <c r="AE77" s="142"/>
      <c r="AF77" s="133"/>
      <c r="AG77" s="143"/>
      <c r="AH77" s="133"/>
      <c r="AI77" s="133"/>
      <c r="AJ77" s="133"/>
      <c r="AK77" s="160"/>
      <c r="AQ77" s="10"/>
      <c r="AR77" s="10"/>
      <c r="AS77" s="10"/>
      <c r="AW77" s="145"/>
      <c r="AX77" s="146"/>
      <c r="CJ77" s="144"/>
      <c r="CK77" s="144"/>
      <c r="CL77" s="144"/>
      <c r="CM77" s="144"/>
      <c r="CN77" s="144"/>
      <c r="CR77" s="144"/>
      <c r="CS77" s="144"/>
      <c r="CT77" s="144"/>
      <c r="CU77" s="144"/>
      <c r="CV77" s="144"/>
      <c r="CW77" s="144"/>
    </row>
    <row r="78" s="9" customFormat="1" ht="31" customHeight="1" spans="1:101">
      <c r="A78" s="130"/>
      <c r="B78" s="131"/>
      <c r="C78" s="132"/>
      <c r="E78" s="132"/>
      <c r="G78" s="133"/>
      <c r="H78" s="133"/>
      <c r="I78" s="133"/>
      <c r="J78" s="133"/>
      <c r="K78" s="133"/>
      <c r="L78" s="134"/>
      <c r="M78" s="135"/>
      <c r="N78" s="135"/>
      <c r="O78" s="136"/>
      <c r="P78" s="136"/>
      <c r="Q78" s="133"/>
      <c r="R78" s="138"/>
      <c r="S78" s="138"/>
      <c r="T78" s="138"/>
      <c r="U78" s="138"/>
      <c r="V78" s="156"/>
      <c r="W78" s="139"/>
      <c r="X78" s="159"/>
      <c r="Y78" s="140"/>
      <c r="Z78" s="133"/>
      <c r="AA78" s="133"/>
      <c r="AB78" s="141"/>
      <c r="AC78" s="141"/>
      <c r="AD78" s="133"/>
      <c r="AE78" s="142"/>
      <c r="AF78" s="133"/>
      <c r="AG78" s="143"/>
      <c r="AH78" s="133"/>
      <c r="AI78" s="133"/>
      <c r="AJ78" s="133"/>
      <c r="AK78" s="160"/>
      <c r="AQ78" s="10"/>
      <c r="AR78" s="10"/>
      <c r="AS78" s="10"/>
      <c r="AW78" s="145"/>
      <c r="AX78" s="146"/>
      <c r="CJ78" s="144"/>
      <c r="CK78" s="144"/>
      <c r="CL78" s="144"/>
      <c r="CM78" s="144"/>
      <c r="CN78" s="144"/>
      <c r="CR78" s="144"/>
      <c r="CS78" s="144"/>
      <c r="CT78" s="144"/>
      <c r="CU78" s="144"/>
      <c r="CV78" s="144"/>
      <c r="CW78" s="144"/>
    </row>
    <row r="79" s="9" customFormat="1" ht="31" customHeight="1" spans="1:101">
      <c r="A79" s="130"/>
      <c r="B79" s="131"/>
      <c r="C79" s="132"/>
      <c r="E79" s="132"/>
      <c r="G79" s="133"/>
      <c r="H79" s="133"/>
      <c r="I79" s="133"/>
      <c r="J79" s="133"/>
      <c r="K79" s="133"/>
      <c r="L79" s="134"/>
      <c r="M79" s="135"/>
      <c r="N79" s="135"/>
      <c r="O79" s="136"/>
      <c r="P79" s="136"/>
      <c r="Q79" s="133"/>
      <c r="R79" s="138"/>
      <c r="S79" s="138"/>
      <c r="T79" s="138"/>
      <c r="U79" s="138"/>
      <c r="V79" s="156"/>
      <c r="W79" s="139"/>
      <c r="X79" s="159"/>
      <c r="Y79" s="140"/>
      <c r="Z79" s="133"/>
      <c r="AA79" s="133"/>
      <c r="AB79" s="141"/>
      <c r="AC79" s="141"/>
      <c r="AD79" s="133"/>
      <c r="AE79" s="142"/>
      <c r="AF79" s="133"/>
      <c r="AG79" s="143"/>
      <c r="AH79" s="133"/>
      <c r="AI79" s="133"/>
      <c r="AJ79" s="133"/>
      <c r="AK79" s="10"/>
      <c r="AQ79" s="10"/>
      <c r="AR79" s="10"/>
      <c r="AS79" s="10"/>
      <c r="AW79" s="145"/>
      <c r="AX79" s="146"/>
      <c r="CJ79" s="144"/>
      <c r="CK79" s="144"/>
      <c r="CL79" s="144"/>
      <c r="CM79" s="144"/>
      <c r="CN79" s="144"/>
      <c r="CR79" s="144"/>
      <c r="CS79" s="144"/>
      <c r="CT79" s="144"/>
      <c r="CU79" s="144"/>
      <c r="CV79" s="144"/>
      <c r="CW79" s="144"/>
    </row>
    <row r="80" s="9" customFormat="1" ht="31" customHeight="1" spans="1:101">
      <c r="A80" s="130"/>
      <c r="B80" s="131"/>
      <c r="C80" s="132"/>
      <c r="E80" s="132"/>
      <c r="G80" s="133"/>
      <c r="H80" s="133"/>
      <c r="I80" s="133"/>
      <c r="J80" s="133"/>
      <c r="K80" s="133"/>
      <c r="L80" s="134"/>
      <c r="M80" s="135"/>
      <c r="N80" s="135"/>
      <c r="O80" s="136"/>
      <c r="P80" s="136"/>
      <c r="Q80" s="133"/>
      <c r="R80" s="138"/>
      <c r="S80" s="138"/>
      <c r="T80" s="138"/>
      <c r="U80" s="138"/>
      <c r="V80" s="156"/>
      <c r="W80" s="139"/>
      <c r="X80" s="159"/>
      <c r="Y80" s="140"/>
      <c r="Z80" s="133"/>
      <c r="AA80" s="133"/>
      <c r="AB80" s="141"/>
      <c r="AC80" s="141"/>
      <c r="AD80" s="133"/>
      <c r="AE80" s="142"/>
      <c r="AF80" s="133"/>
      <c r="AG80" s="143"/>
      <c r="AH80" s="133"/>
      <c r="AI80" s="133"/>
      <c r="AJ80" s="133"/>
      <c r="AK80" s="10"/>
      <c r="AQ80" s="10"/>
      <c r="AR80" s="10"/>
      <c r="AS80" s="10"/>
      <c r="AW80" s="145"/>
      <c r="AX80" s="146"/>
      <c r="CJ80" s="144"/>
      <c r="CK80" s="144"/>
      <c r="CL80" s="144"/>
      <c r="CM80" s="144"/>
      <c r="CN80" s="144"/>
      <c r="CR80" s="144"/>
      <c r="CS80" s="144"/>
      <c r="CT80" s="144"/>
      <c r="CU80" s="144"/>
      <c r="CV80" s="144"/>
      <c r="CW80" s="144"/>
    </row>
    <row r="81" s="9" customFormat="1" ht="31" customHeight="1" spans="1:102">
      <c r="A81" s="130"/>
      <c r="B81" s="131"/>
      <c r="C81" s="132"/>
      <c r="E81" s="132"/>
      <c r="G81" s="133"/>
      <c r="H81" s="133"/>
      <c r="I81" s="133"/>
      <c r="J81" s="133"/>
      <c r="K81" s="133"/>
      <c r="L81" s="134"/>
      <c r="M81" s="135"/>
      <c r="N81" s="135"/>
      <c r="O81" s="136"/>
      <c r="P81" s="136"/>
      <c r="Q81" s="133"/>
      <c r="R81" s="138"/>
      <c r="S81" s="138"/>
      <c r="T81" s="138"/>
      <c r="U81" s="138"/>
      <c r="V81" s="156"/>
      <c r="W81" s="139"/>
      <c r="X81" s="159"/>
      <c r="Y81" s="140"/>
      <c r="Z81" s="133"/>
      <c r="AA81" s="133"/>
      <c r="AB81" s="141"/>
      <c r="AC81" s="141"/>
      <c r="AD81" s="133"/>
      <c r="AE81" s="142"/>
      <c r="AF81" s="133"/>
      <c r="AG81" s="143"/>
      <c r="AH81" s="133"/>
      <c r="AI81" s="133"/>
      <c r="AJ81" s="133"/>
      <c r="AK81" s="10"/>
      <c r="AQ81" s="10"/>
      <c r="AR81" s="10"/>
      <c r="AS81" s="10"/>
      <c r="AW81" s="145"/>
      <c r="AX81" s="146"/>
      <c r="CJ81" s="144"/>
      <c r="CK81" s="144"/>
      <c r="CL81" s="144"/>
      <c r="CM81" s="144"/>
      <c r="CN81" s="144"/>
      <c r="CR81" s="144"/>
      <c r="CS81" s="144"/>
      <c r="CT81" s="144"/>
      <c r="CU81" s="144"/>
      <c r="CV81" s="144"/>
      <c r="CW81" s="144"/>
    </row>
    <row r="82" s="9" customFormat="1" ht="31" customHeight="1" spans="1:102">
      <c r="A82" s="130"/>
      <c r="B82" s="131"/>
      <c r="C82" s="132"/>
      <c r="E82" s="132"/>
      <c r="G82" s="133"/>
      <c r="H82" s="133"/>
      <c r="I82" s="133"/>
      <c r="J82" s="133"/>
      <c r="K82" s="133"/>
      <c r="L82" s="134"/>
      <c r="M82" s="135"/>
      <c r="N82" s="135"/>
      <c r="O82" s="136"/>
      <c r="P82" s="136"/>
      <c r="Q82" s="133"/>
      <c r="R82" s="138"/>
      <c r="S82" s="138"/>
      <c r="T82" s="138"/>
      <c r="U82" s="138"/>
      <c r="V82" s="156"/>
      <c r="W82" s="139"/>
      <c r="X82" s="159"/>
      <c r="Y82" s="140"/>
      <c r="Z82" s="133"/>
      <c r="AA82" s="133"/>
      <c r="AB82" s="141"/>
      <c r="AC82" s="141"/>
      <c r="AD82" s="133"/>
      <c r="AE82" s="142"/>
      <c r="AF82" s="133"/>
      <c r="AG82" s="143"/>
      <c r="AH82" s="133"/>
      <c r="AI82" s="133"/>
      <c r="AJ82" s="133"/>
      <c r="AK82" s="10"/>
      <c r="AQ82" s="10"/>
      <c r="AR82" s="10"/>
      <c r="AS82" s="10"/>
      <c r="AW82" s="145"/>
      <c r="AX82" s="146"/>
      <c r="CJ82" s="144"/>
      <c r="CK82" s="144"/>
      <c r="CL82" s="144"/>
      <c r="CM82" s="144"/>
      <c r="CN82" s="144"/>
      <c r="CR82" s="144"/>
      <c r="CS82" s="144"/>
      <c r="CT82" s="144"/>
      <c r="CU82" s="144"/>
      <c r="CV82" s="144"/>
      <c r="CW82" s="144"/>
    </row>
    <row r="83" s="9" customFormat="1" ht="31" customHeight="1" spans="1:102">
      <c r="A83" s="130"/>
      <c r="B83" s="131"/>
      <c r="C83" s="132"/>
      <c r="E83" s="132"/>
      <c r="G83" s="133"/>
      <c r="H83" s="133"/>
      <c r="I83" s="133"/>
      <c r="J83" s="133"/>
      <c r="K83" s="133"/>
      <c r="L83" s="134"/>
      <c r="M83" s="135"/>
      <c r="N83" s="135"/>
      <c r="O83" s="136"/>
      <c r="P83" s="136"/>
      <c r="Q83" s="133"/>
      <c r="R83" s="138"/>
      <c r="S83" s="138"/>
      <c r="T83" s="138"/>
      <c r="U83" s="138"/>
      <c r="V83" s="156"/>
      <c r="W83" s="139"/>
      <c r="X83" s="159"/>
      <c r="Y83" s="140"/>
      <c r="Z83" s="133"/>
      <c r="AA83" s="142"/>
      <c r="AB83" s="141"/>
      <c r="AC83" s="141"/>
      <c r="AD83" s="131"/>
      <c r="AE83" s="165"/>
      <c r="AF83" s="142"/>
      <c r="AG83" s="133"/>
      <c r="AH83" s="143"/>
      <c r="AI83" s="133"/>
      <c r="AJ83" s="133"/>
      <c r="AK83" s="133"/>
      <c r="AL83" s="10"/>
      <c r="AS83" s="160"/>
      <c r="AX83" s="145"/>
      <c r="AY83" s="146"/>
      <c r="CK83" s="144"/>
      <c r="CL83" s="144"/>
      <c r="CM83" s="144"/>
      <c r="CN83" s="144"/>
      <c r="CO83" s="144"/>
      <c r="CS83" s="144"/>
      <c r="CT83" s="144"/>
      <c r="CU83" s="144"/>
      <c r="CV83" s="144"/>
      <c r="CW83" s="144"/>
      <c r="CX83" s="144"/>
    </row>
    <row r="84" s="11" customFormat="1" ht="31" customHeight="1" spans="1:102">
      <c r="A84" s="62"/>
      <c r="B84" s="131"/>
      <c r="C84" s="132"/>
      <c r="D84" s="9"/>
      <c r="E84" s="132"/>
      <c r="F84" s="9"/>
      <c r="G84" s="133"/>
      <c r="H84" s="132"/>
      <c r="I84" s="132"/>
      <c r="J84" s="132"/>
      <c r="K84" s="132"/>
      <c r="L84" s="148"/>
      <c r="M84" s="149"/>
      <c r="N84" s="149"/>
      <c r="O84" s="136"/>
      <c r="P84" s="136"/>
      <c r="Q84" s="133"/>
      <c r="R84" s="162"/>
      <c r="S84" s="162"/>
      <c r="T84" s="151"/>
      <c r="U84" s="151"/>
      <c r="V84" s="139"/>
      <c r="W84" s="139"/>
      <c r="X84" s="139"/>
      <c r="Y84" s="140"/>
      <c r="Z84" s="152"/>
      <c r="AA84" s="153"/>
      <c r="AB84" s="133"/>
      <c r="AC84" s="133"/>
      <c r="AD84" s="132"/>
      <c r="AE84" s="133"/>
      <c r="AF84" s="133"/>
      <c r="AG84" s="133"/>
      <c r="AH84" s="133"/>
      <c r="AI84" s="164"/>
      <c r="AJ84" s="133"/>
      <c r="AK84" s="133"/>
      <c r="AL84" s="10"/>
      <c r="AM84" s="10"/>
      <c r="AO84" s="10"/>
      <c r="AQ84" s="10"/>
      <c r="AR84" s="10"/>
      <c r="AS84" s="10"/>
      <c r="AT84" s="10"/>
      <c r="AU84" s="10"/>
      <c r="AV84" s="146"/>
      <c r="AW84" s="163"/>
      <c r="BA84" s="10"/>
      <c r="BB84" s="10"/>
      <c r="BE84" s="10"/>
      <c r="BF84" s="10"/>
      <c r="BK84" s="3"/>
      <c r="CG84" s="144"/>
      <c r="CH84" s="144"/>
      <c r="CI84" s="144"/>
      <c r="CJ84" s="144"/>
      <c r="CK84" s="144"/>
      <c r="CO84" s="144"/>
      <c r="CP84" s="144"/>
      <c r="CQ84" s="144"/>
      <c r="CR84" s="144"/>
      <c r="CS84" s="144"/>
      <c r="CT84" s="144"/>
    </row>
    <row r="85" s="9" customFormat="1" ht="31" customHeight="1" spans="1:102">
      <c r="A85" s="130"/>
      <c r="B85" s="131"/>
      <c r="C85" s="132"/>
      <c r="E85" s="132"/>
      <c r="G85" s="133"/>
      <c r="H85" s="133"/>
      <c r="I85" s="133"/>
      <c r="J85" s="133"/>
      <c r="K85" s="133"/>
      <c r="L85" s="134"/>
      <c r="M85" s="135"/>
      <c r="N85" s="135"/>
      <c r="O85" s="136"/>
      <c r="P85" s="136"/>
      <c r="Q85" s="133"/>
      <c r="R85" s="138"/>
      <c r="S85" s="138"/>
      <c r="T85" s="138"/>
      <c r="U85" s="138"/>
      <c r="V85" s="156"/>
      <c r="W85" s="139"/>
      <c r="X85" s="159"/>
      <c r="Y85" s="140"/>
      <c r="Z85" s="133"/>
      <c r="AA85" s="142"/>
      <c r="AB85" s="141"/>
      <c r="AC85" s="141"/>
      <c r="AD85" s="131"/>
      <c r="AE85" s="165"/>
      <c r="AF85" s="142"/>
      <c r="AG85" s="133"/>
      <c r="AH85" s="143"/>
      <c r="AI85" s="133"/>
      <c r="AJ85" s="133"/>
      <c r="AK85" s="133"/>
      <c r="AL85" s="10"/>
      <c r="AS85" s="160"/>
      <c r="AX85" s="145"/>
      <c r="AY85" s="146"/>
      <c r="CK85" s="144"/>
      <c r="CL85" s="144"/>
      <c r="CM85" s="144"/>
      <c r="CN85" s="144"/>
      <c r="CO85" s="144"/>
      <c r="CS85" s="144"/>
      <c r="CT85" s="144"/>
      <c r="CU85" s="144"/>
      <c r="CV85" s="144"/>
      <c r="CW85" s="144"/>
      <c r="CX85" s="144"/>
    </row>
    <row r="86" s="11" customFormat="1" ht="31" customHeight="1" spans="1:102">
      <c r="A86" s="62"/>
      <c r="B86" s="131"/>
      <c r="C86" s="132"/>
      <c r="D86" s="9"/>
      <c r="E86" s="132"/>
      <c r="F86" s="9"/>
      <c r="G86" s="133"/>
      <c r="H86" s="132"/>
      <c r="I86" s="132"/>
      <c r="J86" s="132"/>
      <c r="K86" s="132"/>
      <c r="L86" s="148"/>
      <c r="M86" s="149"/>
      <c r="N86" s="149"/>
      <c r="O86" s="136"/>
      <c r="P86" s="136"/>
      <c r="Q86" s="133"/>
      <c r="R86" s="162"/>
      <c r="S86" s="162"/>
      <c r="T86" s="151"/>
      <c r="U86" s="151"/>
      <c r="V86" s="139"/>
      <c r="W86" s="139"/>
      <c r="X86" s="139"/>
      <c r="Y86" s="140"/>
      <c r="Z86" s="152"/>
      <c r="AA86" s="153"/>
      <c r="AB86" s="133"/>
      <c r="AC86" s="133"/>
      <c r="AD86" s="132"/>
      <c r="AE86" s="133"/>
      <c r="AF86" s="133"/>
      <c r="AG86" s="133"/>
      <c r="AH86" s="133"/>
      <c r="AI86" s="164"/>
      <c r="AJ86" s="133"/>
      <c r="AK86" s="133"/>
      <c r="AL86" s="10"/>
      <c r="AM86" s="10"/>
      <c r="AO86" s="10"/>
      <c r="AQ86" s="10"/>
      <c r="AR86" s="10"/>
      <c r="AS86" s="10"/>
      <c r="AT86" s="10"/>
      <c r="AU86" s="10"/>
      <c r="AV86" s="146"/>
      <c r="AW86" s="163"/>
      <c r="BA86" s="10"/>
      <c r="BB86" s="10"/>
      <c r="BE86" s="10"/>
      <c r="BF86" s="10"/>
      <c r="BK86" s="3"/>
      <c r="CG86" s="144"/>
      <c r="CH86" s="144"/>
      <c r="CI86" s="144"/>
      <c r="CJ86" s="144"/>
      <c r="CK86" s="144"/>
      <c r="CO86" s="144"/>
      <c r="CP86" s="144"/>
      <c r="CQ86" s="144"/>
      <c r="CR86" s="144"/>
      <c r="CS86" s="144"/>
      <c r="CT86" s="144"/>
    </row>
    <row r="87" s="11" customFormat="1" ht="31" customHeight="1" spans="1:102">
      <c r="A87" s="62"/>
      <c r="B87" s="131"/>
      <c r="C87" s="132"/>
      <c r="D87" s="9"/>
      <c r="E87" s="132"/>
      <c r="F87" s="9"/>
      <c r="G87" s="133"/>
      <c r="H87" s="132"/>
      <c r="I87" s="166"/>
      <c r="J87" s="132"/>
      <c r="K87" s="132"/>
      <c r="L87" s="148"/>
      <c r="M87" s="149"/>
      <c r="N87" s="149"/>
      <c r="O87" s="136"/>
      <c r="P87" s="133"/>
      <c r="Q87" s="162"/>
      <c r="R87" s="162"/>
      <c r="S87" s="151"/>
      <c r="T87" s="151"/>
      <c r="U87" s="151"/>
      <c r="V87" s="139"/>
      <c r="W87" s="139"/>
      <c r="X87" s="139"/>
      <c r="Y87" s="152"/>
      <c r="Z87" s="153"/>
      <c r="AA87" s="133"/>
      <c r="AB87" s="132"/>
      <c r="AC87" s="132"/>
      <c r="AD87" s="133"/>
      <c r="AE87" s="133"/>
      <c r="AF87" s="133"/>
      <c r="AG87" s="133"/>
      <c r="AH87" s="133"/>
      <c r="AI87" s="133"/>
      <c r="AJ87" s="133"/>
      <c r="AK87" s="10"/>
      <c r="AL87" s="10"/>
      <c r="AM87" s="10"/>
      <c r="AN87" s="10"/>
      <c r="AO87" s="9"/>
      <c r="AP87" s="10"/>
      <c r="AQ87" s="10"/>
      <c r="AR87" s="10"/>
      <c r="AS87" s="10"/>
      <c r="AT87" s="10"/>
      <c r="AU87" s="146"/>
      <c r="AV87" s="9"/>
      <c r="AW87" s="9"/>
      <c r="AX87" s="9"/>
      <c r="AY87" s="9"/>
      <c r="AZ87" s="10"/>
      <c r="BA87" s="10"/>
      <c r="BB87" s="9"/>
      <c r="BC87" s="9"/>
      <c r="BD87" s="10"/>
      <c r="BE87" s="10"/>
      <c r="BF87" s="9"/>
      <c r="BG87" s="10"/>
      <c r="BH87" s="10"/>
      <c r="BI87" s="9"/>
      <c r="BJ87" s="9"/>
      <c r="BK87" s="9"/>
      <c r="BL87" s="9"/>
      <c r="BM87" s="9"/>
      <c r="BN87" s="163"/>
      <c r="BO87" s="9"/>
      <c r="BP87" s="9"/>
      <c r="BQ87" s="9"/>
      <c r="BR87" s="9"/>
      <c r="BS87" s="9"/>
      <c r="BT87" s="9"/>
      <c r="BU87" s="9"/>
      <c r="BV87" s="9"/>
      <c r="BW87" s="9"/>
      <c r="BX87" s="9"/>
      <c r="BY87" s="9"/>
      <c r="BZ87" s="9"/>
      <c r="CA87" s="9"/>
      <c r="CB87" s="9"/>
      <c r="CC87" s="9"/>
      <c r="CD87" s="9"/>
      <c r="CE87" s="9"/>
      <c r="CF87" s="144"/>
      <c r="CG87" s="144"/>
      <c r="CH87" s="144"/>
      <c r="CI87" s="144"/>
      <c r="CJ87" s="144"/>
      <c r="CK87" s="9"/>
      <c r="CL87" s="9"/>
      <c r="CM87" s="9"/>
      <c r="CN87" s="144"/>
      <c r="CO87" s="144"/>
      <c r="CP87" s="144"/>
      <c r="CQ87" s="144"/>
      <c r="CR87" s="144"/>
      <c r="CS87" s="144"/>
    </row>
    <row r="88" s="11" customFormat="1" ht="31" customHeight="1" spans="1:102">
      <c r="A88" s="62"/>
      <c r="B88" s="131"/>
      <c r="C88" s="132"/>
      <c r="D88" s="9"/>
      <c r="E88" s="132"/>
      <c r="F88" s="9"/>
      <c r="G88" s="133"/>
      <c r="H88" s="132"/>
      <c r="I88" s="166"/>
      <c r="J88" s="132"/>
      <c r="K88" s="132"/>
      <c r="L88" s="148"/>
      <c r="M88" s="149"/>
      <c r="N88" s="149"/>
      <c r="O88" s="136"/>
      <c r="P88" s="133"/>
      <c r="Q88" s="162"/>
      <c r="R88" s="162"/>
      <c r="S88" s="151"/>
      <c r="T88" s="151"/>
      <c r="U88" s="151"/>
      <c r="V88" s="139"/>
      <c r="W88" s="139"/>
      <c r="X88" s="139"/>
      <c r="Y88" s="152"/>
      <c r="Z88" s="153"/>
      <c r="AA88" s="133"/>
      <c r="AB88" s="132"/>
      <c r="AC88" s="132"/>
      <c r="AD88" s="133"/>
      <c r="AE88" s="133"/>
      <c r="AF88" s="133"/>
      <c r="AG88" s="133"/>
      <c r="AH88" s="133"/>
      <c r="AI88" s="133"/>
      <c r="AJ88" s="133"/>
      <c r="AK88" s="10"/>
      <c r="AL88" s="10"/>
      <c r="AM88" s="10"/>
      <c r="AN88" s="10"/>
      <c r="AO88" s="9"/>
      <c r="AP88" s="10"/>
      <c r="AQ88" s="10"/>
      <c r="AR88" s="10"/>
      <c r="AS88" s="10"/>
      <c r="AT88" s="10"/>
      <c r="AU88" s="146"/>
      <c r="AV88" s="9"/>
      <c r="AW88" s="9"/>
      <c r="AX88" s="9"/>
      <c r="AY88" s="9"/>
      <c r="AZ88" s="10"/>
      <c r="BA88" s="10"/>
      <c r="BB88" s="9"/>
      <c r="BC88" s="9"/>
      <c r="BD88" s="10"/>
      <c r="BE88" s="10"/>
      <c r="BF88" s="9"/>
      <c r="BG88" s="10"/>
      <c r="BH88" s="10"/>
      <c r="BI88" s="9"/>
      <c r="BJ88" s="9"/>
      <c r="BK88" s="9"/>
      <c r="BL88" s="9"/>
      <c r="BM88" s="9"/>
      <c r="BN88" s="163"/>
      <c r="BO88" s="9"/>
      <c r="BP88" s="9"/>
      <c r="BQ88" s="9"/>
      <c r="BR88" s="9"/>
      <c r="BS88" s="9"/>
      <c r="BT88" s="9"/>
      <c r="BU88" s="9"/>
      <c r="BV88" s="9"/>
      <c r="BW88" s="9"/>
      <c r="BX88" s="9"/>
      <c r="BY88" s="9"/>
      <c r="BZ88" s="9"/>
      <c r="CA88" s="9"/>
      <c r="CB88" s="9"/>
      <c r="CC88" s="9"/>
      <c r="CD88" s="9"/>
      <c r="CE88" s="9"/>
      <c r="CF88" s="144"/>
      <c r="CG88" s="144"/>
      <c r="CH88" s="144"/>
      <c r="CI88" s="144"/>
      <c r="CJ88" s="144"/>
      <c r="CK88" s="9"/>
      <c r="CL88" s="9"/>
      <c r="CM88" s="9"/>
      <c r="CN88" s="144"/>
      <c r="CO88" s="144"/>
      <c r="CP88" s="144"/>
      <c r="CQ88" s="144"/>
      <c r="CR88" s="144"/>
      <c r="CS88" s="144"/>
    </row>
    <row r="89" s="12" customFormat="1" ht="31" customHeight="1" spans="1:102">
      <c r="A89" s="62"/>
      <c r="B89" s="131"/>
      <c r="C89" s="132"/>
      <c r="D89" s="9"/>
      <c r="E89" s="132"/>
      <c r="F89" s="9"/>
      <c r="G89" s="133"/>
      <c r="H89" s="132"/>
      <c r="I89" s="166"/>
      <c r="J89" s="132"/>
      <c r="K89" s="132"/>
      <c r="L89" s="148"/>
      <c r="M89" s="149"/>
      <c r="N89" s="149"/>
      <c r="O89" s="136"/>
      <c r="P89" s="133"/>
      <c r="Q89" s="162"/>
      <c r="R89" s="162"/>
      <c r="S89" s="151"/>
      <c r="T89" s="162"/>
      <c r="U89" s="151"/>
      <c r="V89" s="139"/>
      <c r="W89" s="139"/>
      <c r="X89" s="140"/>
      <c r="Y89" s="167"/>
      <c r="Z89" s="153"/>
      <c r="AA89" s="133"/>
      <c r="AB89" s="132"/>
      <c r="AC89" s="132"/>
      <c r="AD89" s="133"/>
      <c r="AE89" s="133"/>
      <c r="AF89" s="133"/>
      <c r="AG89" s="133"/>
      <c r="AH89" s="164"/>
      <c r="AI89" s="133"/>
      <c r="AJ89" s="133"/>
      <c r="AK89" s="10"/>
      <c r="AL89" s="10"/>
      <c r="AM89" s="10"/>
      <c r="AN89" s="10"/>
      <c r="AO89" s="9"/>
      <c r="AP89" s="10"/>
      <c r="AQ89" s="10"/>
      <c r="AR89" s="10"/>
      <c r="AS89" s="10"/>
      <c r="AT89" s="10"/>
      <c r="AU89" s="146"/>
      <c r="AV89" s="163"/>
      <c r="AW89" s="9"/>
      <c r="AX89" s="9"/>
      <c r="AY89" s="9"/>
      <c r="AZ89" s="9"/>
      <c r="BA89" s="10"/>
      <c r="BB89" s="10"/>
      <c r="BC89" s="9"/>
      <c r="BD89" s="9"/>
      <c r="BE89" s="10"/>
      <c r="BF89" s="10"/>
      <c r="BG89" s="9"/>
      <c r="BH89" s="10"/>
      <c r="BI89" s="10"/>
      <c r="BJ89" s="9"/>
      <c r="BK89" s="9"/>
      <c r="BL89" s="9"/>
      <c r="BM89" s="9"/>
      <c r="BN89" s="163"/>
      <c r="BO89" s="9"/>
      <c r="BP89" s="9"/>
      <c r="BQ89" s="9"/>
      <c r="BR89" s="9"/>
      <c r="BS89" s="9"/>
      <c r="BT89" s="9"/>
      <c r="BU89" s="9"/>
      <c r="BV89" s="9"/>
      <c r="BW89" s="9"/>
      <c r="BX89" s="9"/>
      <c r="BY89" s="9"/>
      <c r="BZ89" s="9"/>
      <c r="CA89" s="9"/>
      <c r="CB89" s="9"/>
      <c r="CC89" s="9"/>
      <c r="CD89" s="9"/>
      <c r="CE89" s="9"/>
      <c r="CF89" s="144"/>
      <c r="CG89" s="144"/>
      <c r="CH89" s="144"/>
      <c r="CI89" s="144"/>
      <c r="CJ89" s="144"/>
      <c r="CK89" s="9"/>
      <c r="CL89" s="9"/>
      <c r="CM89" s="9"/>
      <c r="CN89" s="144"/>
      <c r="CO89" s="144"/>
      <c r="CP89" s="144"/>
      <c r="CQ89" s="144"/>
      <c r="CR89" s="144"/>
      <c r="CS89" s="144"/>
    </row>
    <row r="90" s="12" customFormat="1" ht="31" customHeight="1" spans="1:102">
      <c r="A90" s="62"/>
      <c r="B90" s="131"/>
      <c r="C90" s="132"/>
      <c r="D90" s="9"/>
      <c r="E90" s="132"/>
      <c r="F90" s="9"/>
      <c r="G90" s="133"/>
      <c r="H90" s="133"/>
      <c r="I90" s="133"/>
      <c r="J90" s="133"/>
      <c r="K90" s="133"/>
      <c r="L90" s="134"/>
      <c r="M90" s="135"/>
      <c r="N90" s="135"/>
      <c r="O90" s="136"/>
      <c r="P90" s="136"/>
      <c r="Q90" s="133"/>
      <c r="R90" s="162"/>
      <c r="S90" s="162"/>
      <c r="T90" s="162"/>
      <c r="U90" s="162"/>
      <c r="V90" s="139"/>
      <c r="W90" s="139"/>
      <c r="X90" s="168"/>
      <c r="Y90" s="140"/>
      <c r="Z90" s="133"/>
      <c r="AA90" s="133"/>
      <c r="AB90" s="133"/>
      <c r="AC90" s="133"/>
      <c r="AD90" s="133"/>
      <c r="AE90" s="133"/>
      <c r="AF90" s="133"/>
      <c r="AG90" s="133"/>
      <c r="AH90" s="169"/>
      <c r="AI90" s="133"/>
      <c r="AJ90" s="133"/>
      <c r="AK90" s="162"/>
      <c r="AL90" s="10"/>
      <c r="AM90" s="9"/>
      <c r="AN90" s="9"/>
      <c r="AO90" s="144"/>
      <c r="AP90" s="9"/>
      <c r="AQ90" s="9"/>
      <c r="AR90" s="9"/>
      <c r="AS90" s="9"/>
      <c r="AT90" s="144"/>
      <c r="AU90" s="9"/>
      <c r="AV90" s="9"/>
      <c r="AW90" s="9"/>
      <c r="AX90" s="9"/>
      <c r="AY90" s="145"/>
      <c r="AZ90" s="10"/>
      <c r="BA90" s="10"/>
      <c r="BB90" s="9"/>
      <c r="BC90" s="9"/>
      <c r="BD90" s="10"/>
      <c r="BE90" s="10"/>
      <c r="BF90" s="9"/>
      <c r="BG90" s="10"/>
      <c r="BH90" s="10"/>
      <c r="BI90" s="9"/>
      <c r="BJ90" s="9"/>
      <c r="BK90" s="9"/>
      <c r="BL90" s="163"/>
      <c r="BM90" s="9"/>
      <c r="BN90" s="163"/>
      <c r="BO90" s="9"/>
      <c r="BP90" s="9"/>
      <c r="BQ90" s="9"/>
      <c r="BR90" s="9"/>
      <c r="BS90" s="9"/>
      <c r="BT90" s="9"/>
      <c r="BU90" s="9"/>
      <c r="BV90" s="9"/>
      <c r="BW90" s="9"/>
      <c r="BX90" s="9"/>
      <c r="BY90" s="9"/>
      <c r="BZ90" s="9"/>
      <c r="CA90" s="9"/>
      <c r="CB90" s="9"/>
      <c r="CC90" s="9"/>
      <c r="CD90" s="9"/>
      <c r="CE90" s="9"/>
      <c r="CF90" s="144"/>
      <c r="CG90" s="144"/>
      <c r="CH90" s="144"/>
      <c r="CI90" s="144"/>
      <c r="CJ90" s="144"/>
      <c r="CK90" s="9"/>
      <c r="CL90" s="9"/>
      <c r="CM90" s="9"/>
      <c r="CN90" s="144"/>
      <c r="CO90" s="144"/>
      <c r="CP90" s="144"/>
      <c r="CQ90" s="144"/>
      <c r="CR90" s="144"/>
      <c r="CS90" s="144"/>
      <c r="CT90" s="170"/>
      <c r="CU90" s="170"/>
      <c r="CV90" s="170"/>
      <c r="CW90" s="170"/>
      <c r="CX90" s="170"/>
    </row>
    <row r="91" s="11" customFormat="1" ht="31" customHeight="1" spans="1:102">
      <c r="A91" s="62"/>
      <c r="B91" s="131"/>
      <c r="C91" s="132"/>
      <c r="D91" s="9"/>
      <c r="E91" s="132"/>
      <c r="F91" s="9"/>
      <c r="G91" s="133"/>
      <c r="H91" s="133"/>
      <c r="I91" s="171"/>
      <c r="J91" s="133"/>
      <c r="K91" s="133"/>
      <c r="L91" s="134"/>
      <c r="M91" s="135"/>
      <c r="N91" s="135"/>
      <c r="O91" s="136"/>
      <c r="P91" s="133"/>
      <c r="Q91" s="162"/>
      <c r="R91" s="162"/>
      <c r="S91" s="162"/>
      <c r="T91" s="162"/>
      <c r="U91" s="151"/>
      <c r="V91" s="139"/>
      <c r="W91" s="140"/>
      <c r="X91" s="139"/>
      <c r="Y91" s="140"/>
      <c r="Z91" s="172"/>
      <c r="AA91" s="133"/>
      <c r="AB91" s="133"/>
      <c r="AC91" s="132"/>
      <c r="AD91" s="133"/>
      <c r="AE91" s="131"/>
      <c r="AF91" s="133"/>
      <c r="AG91" s="133"/>
      <c r="AH91" s="164"/>
      <c r="AI91" s="133"/>
      <c r="AJ91" s="133"/>
      <c r="AK91" s="133"/>
      <c r="AL91" s="10"/>
      <c r="AM91" s="10"/>
      <c r="AN91" s="10"/>
      <c r="AO91" s="9"/>
      <c r="AP91" s="10"/>
      <c r="AQ91" s="9"/>
      <c r="AR91" s="10"/>
      <c r="AS91" s="10"/>
      <c r="AT91" s="10"/>
      <c r="AU91" s="146"/>
      <c r="AV91" s="9"/>
      <c r="AW91" s="9"/>
      <c r="AX91" s="9"/>
      <c r="AY91" s="145"/>
      <c r="AZ91" s="10"/>
      <c r="BA91" s="10"/>
      <c r="BB91" s="9"/>
      <c r="BC91" s="9"/>
      <c r="BD91" s="10"/>
      <c r="BE91" s="10"/>
      <c r="BF91" s="9"/>
      <c r="BG91" s="10"/>
      <c r="BH91" s="10"/>
      <c r="BI91" s="9"/>
      <c r="BJ91" s="9"/>
      <c r="BK91" s="9"/>
      <c r="BL91" s="9"/>
      <c r="BM91" s="9"/>
      <c r="BN91" s="163"/>
      <c r="BO91" s="9"/>
      <c r="BP91" s="9"/>
      <c r="BQ91" s="9"/>
      <c r="BR91" s="9"/>
      <c r="BS91" s="9"/>
      <c r="BT91" s="9"/>
      <c r="BU91" s="9"/>
      <c r="BV91" s="9"/>
      <c r="BW91" s="9"/>
      <c r="BX91" s="9"/>
      <c r="BY91" s="9"/>
      <c r="BZ91" s="9"/>
      <c r="CA91" s="9"/>
      <c r="CB91" s="9"/>
      <c r="CC91" s="9"/>
      <c r="CD91" s="9"/>
      <c r="CE91" s="9"/>
      <c r="CF91" s="144"/>
      <c r="CG91" s="144"/>
      <c r="CH91" s="9"/>
      <c r="CI91" s="9"/>
      <c r="CJ91" s="9"/>
      <c r="CK91" s="9"/>
      <c r="CL91" s="9"/>
      <c r="CM91" s="9"/>
      <c r="CN91" s="144"/>
      <c r="CO91" s="144"/>
      <c r="CP91" s="144"/>
      <c r="CQ91" s="144"/>
      <c r="CR91" s="144"/>
      <c r="CS91" s="144"/>
      <c r="CT91" s="170"/>
      <c r="CU91" s="170"/>
      <c r="CV91" s="170"/>
      <c r="CW91" s="170"/>
      <c r="CX91" s="170"/>
    </row>
    <row r="92" s="3" customFormat="1" ht="31" customHeight="1" spans="1:102">
      <c r="A92" s="62"/>
      <c r="B92" s="131"/>
      <c r="C92" s="74"/>
      <c r="D92" s="9"/>
      <c r="E92" s="132"/>
      <c r="F92" s="9"/>
      <c r="G92" s="133"/>
      <c r="H92" s="133"/>
      <c r="I92" s="133"/>
      <c r="J92" s="133"/>
      <c r="K92" s="133"/>
      <c r="L92" s="134"/>
      <c r="M92" s="135"/>
      <c r="N92" s="135"/>
      <c r="O92" s="136"/>
      <c r="P92" s="136"/>
      <c r="Q92" s="133"/>
      <c r="R92" s="162"/>
      <c r="S92" s="162"/>
      <c r="T92" s="162"/>
      <c r="U92" s="162"/>
      <c r="V92" s="139"/>
      <c r="W92" s="140"/>
      <c r="X92" s="139"/>
      <c r="Y92" s="140"/>
      <c r="Z92" s="133"/>
      <c r="AA92" s="133"/>
      <c r="AB92" s="133"/>
      <c r="AC92" s="133"/>
      <c r="AD92" s="131"/>
      <c r="AE92" s="131"/>
      <c r="AF92" s="133"/>
      <c r="AG92" s="133"/>
      <c r="AH92" s="133"/>
      <c r="AI92" s="133"/>
      <c r="AJ92" s="133"/>
      <c r="AK92" s="133"/>
      <c r="AL92" s="10"/>
      <c r="AM92" s="9"/>
      <c r="AN92" s="10"/>
      <c r="AO92" s="173"/>
      <c r="AP92" s="9"/>
      <c r="AQ92" s="10"/>
      <c r="AR92" s="10"/>
      <c r="AS92" s="10"/>
      <c r="AT92" s="144"/>
      <c r="AU92" s="10"/>
      <c r="AV92" s="10"/>
      <c r="AW92" s="10"/>
      <c r="AX92" s="10"/>
      <c r="AY92" s="145"/>
      <c r="AZ92" s="146"/>
      <c r="BA92" s="10"/>
      <c r="BB92" s="10"/>
      <c r="BC92" s="10"/>
      <c r="BD92" s="10"/>
      <c r="BE92" s="10"/>
      <c r="BF92" s="10"/>
      <c r="BG92" s="10"/>
      <c r="BH92" s="10"/>
      <c r="BI92" s="10"/>
      <c r="BJ92" s="10"/>
      <c r="BK92" s="10"/>
      <c r="BL92" s="10"/>
      <c r="BM92" s="10"/>
      <c r="BN92" s="10"/>
      <c r="BO92" s="10"/>
      <c r="BP92" s="9"/>
      <c r="BQ92" s="10"/>
      <c r="BR92" s="10"/>
      <c r="BS92" s="10"/>
      <c r="BT92" s="144"/>
      <c r="BU92" s="10"/>
      <c r="BV92" s="144"/>
      <c r="BW92" s="10"/>
      <c r="BX92" s="10"/>
      <c r="BY92" s="10"/>
      <c r="BZ92" s="10"/>
      <c r="CA92" s="10"/>
      <c r="CB92" s="10"/>
      <c r="CC92" s="10"/>
      <c r="CD92" s="10"/>
      <c r="CE92" s="10"/>
      <c r="CF92" s="10"/>
      <c r="CG92" s="10"/>
      <c r="CH92" s="9"/>
      <c r="CI92" s="9"/>
      <c r="CJ92" s="9"/>
      <c r="CK92" s="9"/>
      <c r="CL92" s="9"/>
      <c r="CM92" s="9"/>
      <c r="CN92" s="144"/>
      <c r="CO92" s="144"/>
      <c r="CP92" s="144"/>
      <c r="CT92" s="144"/>
      <c r="CU92" s="144"/>
      <c r="CV92" s="144"/>
      <c r="CW92" s="144"/>
      <c r="CX92" s="144"/>
    </row>
    <row r="93" s="3" customFormat="1" ht="31" customHeight="1" spans="1:102">
      <c r="A93" s="62"/>
      <c r="B93" s="131"/>
      <c r="C93" s="132"/>
      <c r="D93" s="9"/>
      <c r="E93" s="132"/>
      <c r="F93" s="9"/>
      <c r="G93" s="133"/>
      <c r="H93" s="133"/>
      <c r="I93" s="133"/>
      <c r="J93" s="133"/>
      <c r="K93" s="133"/>
      <c r="L93" s="134"/>
      <c r="M93" s="135"/>
      <c r="N93" s="135"/>
      <c r="O93" s="136"/>
      <c r="P93" s="136"/>
      <c r="Q93" s="133"/>
      <c r="R93" s="162"/>
      <c r="S93" s="162"/>
      <c r="T93" s="162"/>
      <c r="U93" s="162"/>
      <c r="V93" s="139"/>
      <c r="W93" s="140"/>
      <c r="X93" s="139"/>
      <c r="Y93" s="140"/>
      <c r="Z93" s="133"/>
      <c r="AA93" s="133"/>
      <c r="AB93" s="133"/>
      <c r="AC93" s="133"/>
      <c r="AD93" s="131"/>
      <c r="AE93" s="131"/>
      <c r="AF93" s="133"/>
      <c r="AG93" s="133"/>
      <c r="AH93" s="133"/>
      <c r="AI93" s="133"/>
      <c r="AJ93" s="133"/>
      <c r="AK93" s="133"/>
      <c r="AL93" s="9"/>
      <c r="AM93" s="9"/>
      <c r="AN93" s="10"/>
      <c r="AO93" s="173"/>
      <c r="AP93" s="10"/>
      <c r="AQ93" s="9"/>
      <c r="AR93" s="10"/>
      <c r="AS93" s="10"/>
      <c r="AT93" s="144"/>
      <c r="AU93" s="10"/>
      <c r="AV93" s="10"/>
      <c r="AW93" s="10"/>
      <c r="AX93" s="10"/>
      <c r="AY93" s="145"/>
      <c r="AZ93" s="146"/>
      <c r="BA93" s="10"/>
      <c r="BB93" s="10"/>
      <c r="BC93" s="10"/>
      <c r="BD93" s="10"/>
      <c r="BE93" s="10"/>
      <c r="BF93" s="10"/>
      <c r="BG93" s="10"/>
      <c r="BH93" s="10"/>
      <c r="BI93" s="10"/>
      <c r="BJ93" s="9"/>
      <c r="BK93" s="10"/>
      <c r="BL93" s="10"/>
      <c r="BM93" s="10"/>
      <c r="BN93" s="10"/>
      <c r="BO93" s="10"/>
      <c r="BP93" s="10"/>
      <c r="BQ93" s="10"/>
      <c r="BR93" s="10"/>
      <c r="BS93" s="10"/>
      <c r="BT93" s="144"/>
      <c r="BU93" s="10"/>
      <c r="BV93" s="144"/>
      <c r="BW93" s="10"/>
      <c r="BX93" s="10"/>
      <c r="BY93" s="10"/>
      <c r="BZ93" s="10"/>
      <c r="CA93" s="10"/>
      <c r="CB93" s="10"/>
      <c r="CC93" s="10"/>
      <c r="CD93" s="10"/>
      <c r="CE93" s="10"/>
      <c r="CF93" s="10"/>
      <c r="CG93" s="10"/>
      <c r="CH93" s="9"/>
      <c r="CI93" s="9"/>
      <c r="CJ93" s="9"/>
      <c r="CK93" s="9"/>
      <c r="CL93" s="9"/>
      <c r="CM93" s="9"/>
      <c r="CN93" s="144"/>
      <c r="CO93" s="144"/>
      <c r="CP93" s="144"/>
      <c r="CT93" s="144"/>
      <c r="CU93" s="144"/>
      <c r="CV93" s="144"/>
      <c r="CW93" s="144"/>
      <c r="CX93" s="144"/>
    </row>
    <row r="94" s="3" customFormat="1" ht="32" customHeight="1" spans="1:102">
      <c r="A94" s="62"/>
      <c r="B94" s="131"/>
      <c r="C94" s="132"/>
      <c r="D94" s="9"/>
      <c r="E94" s="132"/>
      <c r="F94" s="9"/>
      <c r="G94" s="133"/>
      <c r="H94" s="133"/>
      <c r="I94" s="133"/>
      <c r="J94" s="133"/>
      <c r="K94" s="133"/>
      <c r="L94" s="134"/>
      <c r="M94" s="135"/>
      <c r="N94" s="135"/>
      <c r="O94" s="136"/>
      <c r="P94" s="136"/>
      <c r="Q94" s="133"/>
      <c r="R94" s="162"/>
      <c r="S94" s="162"/>
      <c r="T94" s="162"/>
      <c r="U94" s="162"/>
      <c r="V94" s="139"/>
      <c r="W94" s="139"/>
      <c r="X94" s="139"/>
      <c r="Y94" s="140"/>
      <c r="Z94" s="133"/>
      <c r="AA94" s="131"/>
      <c r="AB94" s="133"/>
      <c r="AC94" s="133"/>
      <c r="AD94" s="131"/>
      <c r="AE94" s="133"/>
      <c r="AF94" s="133"/>
      <c r="AG94" s="133"/>
      <c r="AH94" s="133"/>
      <c r="AI94" s="133"/>
      <c r="AJ94" s="133"/>
      <c r="AK94" s="133"/>
      <c r="AL94" s="10"/>
      <c r="AM94" s="9"/>
      <c r="AN94" s="9"/>
      <c r="AO94" s="144"/>
      <c r="AP94" s="9"/>
      <c r="AQ94" s="9"/>
      <c r="AR94" s="9"/>
      <c r="AS94" s="10"/>
      <c r="AT94" s="144"/>
      <c r="AU94" s="10"/>
      <c r="AV94" s="10"/>
      <c r="AW94" s="10"/>
      <c r="AX94" s="10"/>
      <c r="AY94" s="145"/>
      <c r="AZ94" s="146"/>
      <c r="BA94" s="9"/>
      <c r="BB94" s="9"/>
      <c r="BC94" s="9"/>
      <c r="BD94" s="9"/>
      <c r="BE94" s="9"/>
      <c r="BF94" s="9"/>
      <c r="BG94" s="9"/>
      <c r="BH94" s="9"/>
      <c r="BI94" s="9"/>
      <c r="BJ94" s="9"/>
      <c r="BK94" s="9"/>
      <c r="BL94" s="9"/>
      <c r="BM94" s="10"/>
      <c r="BN94" s="10"/>
      <c r="BO94" s="10"/>
      <c r="BP94" s="10"/>
      <c r="BQ94" s="10"/>
      <c r="BR94" s="10"/>
      <c r="BS94" s="10"/>
      <c r="BT94" s="144"/>
      <c r="BU94" s="10"/>
      <c r="BV94" s="144"/>
      <c r="BW94" s="10"/>
      <c r="BX94" s="10"/>
      <c r="BY94" s="10"/>
      <c r="BZ94" s="10"/>
      <c r="CA94" s="10"/>
      <c r="CB94" s="10"/>
      <c r="CC94" s="10"/>
      <c r="CD94" s="10"/>
      <c r="CE94" s="10"/>
      <c r="CF94" s="10"/>
      <c r="CG94" s="10"/>
      <c r="CH94" s="10"/>
      <c r="CI94" s="10"/>
      <c r="CJ94" s="10"/>
      <c r="CK94" s="9"/>
      <c r="CL94" s="9"/>
      <c r="CM94" s="9"/>
      <c r="CN94" s="144"/>
      <c r="CO94" s="144"/>
      <c r="CP94" s="144"/>
      <c r="CQ94" s="3"/>
      <c r="CR94" s="3"/>
      <c r="CS94" s="3"/>
      <c r="CT94" s="144"/>
      <c r="CU94" s="144"/>
      <c r="CV94" s="144"/>
      <c r="CW94" s="144"/>
      <c r="CX94" s="144"/>
    </row>
    <row r="95" s="11" customFormat="1" ht="31" customHeight="1" spans="1:102">
      <c r="A95" s="62"/>
      <c r="B95" s="131"/>
      <c r="C95" s="132"/>
      <c r="D95" s="9"/>
      <c r="E95" s="132"/>
      <c r="F95" s="9"/>
      <c r="G95" s="147"/>
      <c r="H95" s="132"/>
      <c r="I95" s="166"/>
      <c r="J95" s="132"/>
      <c r="K95" s="132"/>
      <c r="L95" s="148"/>
      <c r="M95" s="149"/>
      <c r="N95" s="149"/>
      <c r="O95" s="136"/>
      <c r="P95" s="133"/>
      <c r="Q95" s="162"/>
      <c r="R95" s="162"/>
      <c r="S95" s="151"/>
      <c r="T95" s="151"/>
      <c r="U95" s="151"/>
      <c r="V95" s="139"/>
      <c r="W95" s="139"/>
      <c r="X95" s="139"/>
      <c r="Y95" s="139"/>
      <c r="Z95" s="140"/>
      <c r="AA95" s="133"/>
      <c r="AB95" s="132"/>
      <c r="AC95" s="132"/>
      <c r="AD95" s="133"/>
      <c r="AE95" s="133"/>
      <c r="AF95" s="133"/>
      <c r="AG95" s="133"/>
      <c r="AH95" s="133"/>
      <c r="AI95" s="133"/>
      <c r="AJ95" s="133"/>
      <c r="AK95" s="10"/>
      <c r="AL95" s="10"/>
      <c r="AM95" s="10"/>
      <c r="AN95" s="10"/>
      <c r="AO95" s="9"/>
      <c r="AP95" s="10"/>
      <c r="AQ95" s="10"/>
      <c r="AR95" s="10"/>
      <c r="AS95" s="10"/>
      <c r="AT95" s="10"/>
      <c r="AU95" s="146"/>
      <c r="AV95" s="9"/>
      <c r="AW95" s="9"/>
      <c r="AX95" s="9"/>
      <c r="AY95" s="9"/>
      <c r="AZ95" s="9"/>
      <c r="BA95" s="10"/>
      <c r="BB95" s="10"/>
      <c r="BC95" s="9"/>
      <c r="BD95" s="9"/>
      <c r="BE95" s="10"/>
      <c r="BF95" s="10"/>
      <c r="BG95" s="9"/>
      <c r="BH95" s="10"/>
      <c r="BI95" s="10"/>
      <c r="BJ95" s="9"/>
      <c r="BK95" s="9"/>
      <c r="BL95" s="9"/>
      <c r="BM95" s="9"/>
      <c r="BN95" s="163"/>
      <c r="BO95" s="9"/>
      <c r="BP95" s="9"/>
      <c r="BQ95" s="9"/>
      <c r="BR95" s="9"/>
      <c r="BS95" s="9"/>
      <c r="BT95" s="9"/>
      <c r="BU95" s="9"/>
      <c r="BV95" s="9"/>
      <c r="BW95" s="9"/>
      <c r="BX95" s="9"/>
      <c r="BY95" s="9"/>
      <c r="BZ95" s="9"/>
      <c r="CA95" s="9"/>
      <c r="CB95" s="9"/>
      <c r="CC95" s="9"/>
      <c r="CD95" s="9"/>
      <c r="CE95" s="9"/>
      <c r="CF95" s="144"/>
      <c r="CG95" s="144"/>
      <c r="CH95" s="144"/>
      <c r="CI95" s="144"/>
      <c r="CJ95" s="144"/>
      <c r="CK95" s="9"/>
      <c r="CL95" s="9"/>
      <c r="CM95" s="9"/>
      <c r="CN95" s="144"/>
      <c r="CO95" s="144"/>
      <c r="CP95" s="144"/>
      <c r="CQ95" s="144"/>
      <c r="CR95" s="144"/>
      <c r="CS95" s="144"/>
    </row>
    <row r="96" s="3" customFormat="1" ht="31" customHeight="1" spans="1:102">
      <c r="A96" s="62"/>
      <c r="B96" s="131"/>
      <c r="C96" s="132"/>
      <c r="D96" s="9"/>
      <c r="E96" s="132"/>
      <c r="F96" s="9"/>
      <c r="G96" s="133"/>
      <c r="H96" s="133"/>
      <c r="I96" s="133"/>
      <c r="J96" s="133"/>
      <c r="K96" s="133"/>
      <c r="L96" s="134"/>
      <c r="M96" s="135"/>
      <c r="N96" s="135"/>
      <c r="O96" s="136"/>
      <c r="P96" s="136"/>
      <c r="Q96" s="133"/>
      <c r="R96" s="162"/>
      <c r="S96" s="162"/>
      <c r="T96" s="162"/>
      <c r="U96" s="162"/>
      <c r="V96" s="139"/>
      <c r="W96" s="140"/>
      <c r="X96" s="139"/>
      <c r="Y96" s="140"/>
      <c r="Z96" s="133"/>
      <c r="AA96" s="133"/>
      <c r="AB96" s="133"/>
      <c r="AC96" s="133"/>
      <c r="AD96" s="131"/>
      <c r="AE96" s="131"/>
      <c r="AF96" s="133"/>
      <c r="AG96" s="133"/>
      <c r="AH96" s="133"/>
      <c r="AI96" s="133"/>
      <c r="AJ96" s="133"/>
      <c r="AK96" s="133"/>
      <c r="AL96" s="9"/>
      <c r="AM96" s="9"/>
      <c r="AN96" s="10"/>
      <c r="AO96" s="173"/>
      <c r="AP96" s="10"/>
      <c r="AQ96" s="9"/>
      <c r="AR96" s="10"/>
      <c r="AS96" s="10"/>
      <c r="AT96" s="144"/>
      <c r="AU96" s="10"/>
      <c r="AV96" s="10"/>
      <c r="AW96" s="10"/>
      <c r="AX96" s="10"/>
      <c r="AY96" s="145"/>
      <c r="AZ96" s="146"/>
      <c r="BA96" s="10"/>
      <c r="BB96" s="10"/>
      <c r="BC96" s="10"/>
      <c r="BD96" s="10"/>
      <c r="BE96" s="10"/>
      <c r="BF96" s="10"/>
      <c r="BG96" s="10"/>
      <c r="BH96" s="10"/>
      <c r="BI96" s="10"/>
      <c r="BJ96" s="9"/>
      <c r="BK96" s="10"/>
      <c r="BL96" s="10"/>
      <c r="BM96" s="10"/>
      <c r="BN96" s="10"/>
      <c r="BO96" s="10"/>
      <c r="BP96" s="10"/>
      <c r="BQ96" s="10"/>
      <c r="BR96" s="10"/>
      <c r="BS96" s="10"/>
      <c r="BT96" s="144"/>
      <c r="BU96" s="10"/>
      <c r="BV96" s="144"/>
      <c r="BW96" s="10"/>
      <c r="BX96" s="10"/>
      <c r="BY96" s="10"/>
      <c r="BZ96" s="10"/>
      <c r="CA96" s="10"/>
      <c r="CB96" s="10"/>
      <c r="CC96" s="10"/>
      <c r="CD96" s="10"/>
      <c r="CE96" s="10"/>
      <c r="CF96" s="10"/>
      <c r="CG96" s="10"/>
      <c r="CH96" s="9"/>
      <c r="CI96" s="9"/>
      <c r="CJ96" s="9"/>
      <c r="CK96" s="9"/>
      <c r="CL96" s="9"/>
      <c r="CM96" s="9"/>
      <c r="CN96" s="144"/>
      <c r="CO96" s="144"/>
      <c r="CP96" s="144"/>
      <c r="CT96" s="144"/>
      <c r="CU96" s="144"/>
      <c r="CV96" s="144"/>
      <c r="CW96" s="144"/>
      <c r="CX96" s="144"/>
    </row>
    <row r="97" s="11" customFormat="1" ht="31" customHeight="1" spans="1:103">
      <c r="A97" s="62"/>
      <c r="B97" s="131"/>
      <c r="C97" s="132"/>
      <c r="D97" s="9"/>
      <c r="E97" s="132"/>
      <c r="F97" s="9"/>
      <c r="G97" s="147"/>
      <c r="H97" s="132"/>
      <c r="I97" s="171"/>
      <c r="J97" s="133"/>
      <c r="K97" s="133"/>
      <c r="L97" s="134"/>
      <c r="M97" s="149"/>
      <c r="N97" s="149"/>
      <c r="O97" s="136"/>
      <c r="P97" s="133"/>
      <c r="Q97" s="162"/>
      <c r="R97" s="162"/>
      <c r="S97" s="151"/>
      <c r="T97" s="162"/>
      <c r="U97" s="151"/>
      <c r="V97" s="139"/>
      <c r="W97" s="139"/>
      <c r="X97" s="140"/>
      <c r="Y97" s="167"/>
      <c r="Z97" s="153"/>
      <c r="AA97" s="133"/>
      <c r="AB97" s="132"/>
      <c r="AC97" s="132"/>
      <c r="AD97" s="133"/>
      <c r="AE97" s="133"/>
      <c r="AF97" s="133"/>
      <c r="AG97" s="133"/>
      <c r="AH97" s="164"/>
      <c r="AI97" s="174"/>
      <c r="AJ97" s="133"/>
      <c r="AK97" s="10"/>
      <c r="AL97" s="10"/>
      <c r="AM97" s="10"/>
      <c r="AN97" s="10"/>
      <c r="AO97" s="9"/>
      <c r="AP97" s="10"/>
      <c r="AQ97" s="10"/>
      <c r="AR97" s="10"/>
      <c r="AS97" s="10"/>
      <c r="AT97" s="10"/>
      <c r="AU97" s="146"/>
      <c r="AV97" s="163"/>
      <c r="AW97" s="9"/>
      <c r="AX97" s="9"/>
      <c r="AY97" s="9"/>
      <c r="AZ97" s="9"/>
      <c r="BA97" s="10"/>
      <c r="BB97" s="10"/>
      <c r="BC97" s="9"/>
      <c r="BD97" s="9"/>
      <c r="BE97" s="10"/>
      <c r="BF97" s="10"/>
      <c r="BG97" s="9"/>
      <c r="BH97" s="10"/>
      <c r="BI97" s="10"/>
      <c r="BJ97" s="9"/>
      <c r="BK97" s="9"/>
      <c r="BL97" s="9"/>
      <c r="BM97" s="9"/>
      <c r="BN97" s="163"/>
      <c r="BO97" s="9"/>
      <c r="BP97" s="9"/>
      <c r="BQ97" s="9"/>
      <c r="BR97" s="9"/>
      <c r="BS97" s="9"/>
      <c r="BT97" s="9"/>
      <c r="BU97" s="9"/>
      <c r="BV97" s="9"/>
      <c r="BW97" s="9"/>
      <c r="BX97" s="9"/>
      <c r="BY97" s="9"/>
      <c r="BZ97" s="9"/>
      <c r="CA97" s="9"/>
      <c r="CB97" s="9"/>
      <c r="CC97" s="9"/>
      <c r="CD97" s="9"/>
      <c r="CE97" s="9"/>
      <c r="CF97" s="144"/>
      <c r="CG97" s="144"/>
      <c r="CH97" s="144"/>
      <c r="CI97" s="144"/>
      <c r="CJ97" s="144"/>
      <c r="CK97" s="9"/>
      <c r="CL97" s="9"/>
      <c r="CM97" s="9"/>
      <c r="CN97" s="144"/>
      <c r="CO97" s="144"/>
      <c r="CP97" s="144"/>
      <c r="CQ97" s="144"/>
      <c r="CR97" s="144"/>
      <c r="CS97" s="144"/>
    </row>
    <row r="98" s="11" customFormat="1" ht="31" customHeight="1" spans="1:103">
      <c r="A98" s="62"/>
      <c r="B98" s="131"/>
      <c r="C98" s="132"/>
      <c r="D98" s="9"/>
      <c r="E98" s="132"/>
      <c r="F98" s="9"/>
      <c r="G98" s="147"/>
      <c r="H98" s="132"/>
      <c r="I98" s="166"/>
      <c r="J98" s="132"/>
      <c r="K98" s="132"/>
      <c r="L98" s="148"/>
      <c r="M98" s="149"/>
      <c r="N98" s="149"/>
      <c r="O98" s="136"/>
      <c r="P98" s="133"/>
      <c r="Q98" s="162"/>
      <c r="R98" s="162"/>
      <c r="S98" s="151"/>
      <c r="T98" s="162"/>
      <c r="U98" s="151"/>
      <c r="V98" s="139"/>
      <c r="W98" s="139"/>
      <c r="X98" s="140"/>
      <c r="Y98" s="167"/>
      <c r="Z98" s="153"/>
      <c r="AA98" s="133"/>
      <c r="AB98" s="132"/>
      <c r="AC98" s="132"/>
      <c r="AD98" s="133"/>
      <c r="AE98" s="133"/>
      <c r="AF98" s="133"/>
      <c r="AG98" s="133"/>
      <c r="AH98" s="164"/>
      <c r="AI98" s="174"/>
      <c r="AJ98" s="133"/>
      <c r="AK98" s="10"/>
      <c r="AL98" s="10"/>
      <c r="AM98" s="10"/>
      <c r="AN98" s="10"/>
      <c r="AO98" s="9"/>
      <c r="AP98" s="10"/>
      <c r="AQ98" s="10"/>
      <c r="AR98" s="10"/>
      <c r="AS98" s="10"/>
      <c r="AT98" s="10"/>
      <c r="AU98" s="146"/>
      <c r="AV98" s="163"/>
      <c r="AW98" s="9"/>
      <c r="AX98" s="9"/>
      <c r="AY98" s="9"/>
      <c r="AZ98" s="9"/>
      <c r="BA98" s="10"/>
      <c r="BB98" s="10"/>
      <c r="BC98" s="9"/>
      <c r="BD98" s="9"/>
      <c r="BE98" s="10"/>
      <c r="BF98" s="10"/>
      <c r="BG98" s="9"/>
      <c r="BH98" s="10"/>
      <c r="BI98" s="10"/>
      <c r="BJ98" s="9"/>
      <c r="BK98" s="9"/>
      <c r="BL98" s="9"/>
      <c r="BM98" s="9"/>
      <c r="BN98" s="163"/>
      <c r="BO98" s="9"/>
      <c r="BP98" s="9"/>
      <c r="BQ98" s="9"/>
      <c r="BR98" s="9"/>
      <c r="BS98" s="9"/>
      <c r="BT98" s="9"/>
      <c r="BU98" s="9"/>
      <c r="BV98" s="9"/>
      <c r="BW98" s="9"/>
      <c r="BX98" s="9"/>
      <c r="BY98" s="9"/>
      <c r="BZ98" s="9"/>
      <c r="CA98" s="9"/>
      <c r="CB98" s="9"/>
      <c r="CC98" s="9"/>
      <c r="CD98" s="9"/>
      <c r="CE98" s="9"/>
      <c r="CF98" s="144"/>
      <c r="CG98" s="144"/>
      <c r="CH98" s="144"/>
      <c r="CI98" s="144"/>
      <c r="CJ98" s="144"/>
      <c r="CK98" s="9"/>
      <c r="CL98" s="9"/>
      <c r="CM98" s="9"/>
      <c r="CN98" s="144"/>
      <c r="CO98" s="144"/>
      <c r="CP98" s="144"/>
      <c r="CQ98" s="144"/>
      <c r="CR98" s="144"/>
      <c r="CS98" s="144"/>
    </row>
    <row r="99" s="3" customFormat="1" ht="30" customHeight="1" spans="1:103">
      <c r="A99" s="62"/>
      <c r="B99" s="131"/>
      <c r="C99" s="132"/>
      <c r="D99" s="9"/>
      <c r="E99" s="132"/>
      <c r="F99" s="9"/>
      <c r="G99" s="133"/>
      <c r="H99" s="133"/>
      <c r="I99" s="133"/>
      <c r="J99" s="133"/>
      <c r="K99" s="133"/>
      <c r="L99" s="134"/>
      <c r="M99" s="135"/>
      <c r="N99" s="135"/>
      <c r="O99" s="136"/>
      <c r="P99" s="136"/>
      <c r="Q99" s="133"/>
      <c r="R99" s="162"/>
      <c r="S99" s="162"/>
      <c r="T99" s="162"/>
      <c r="U99" s="162"/>
      <c r="V99" s="139"/>
      <c r="W99" s="139"/>
      <c r="X99" s="168"/>
      <c r="Y99" s="140"/>
      <c r="Z99" s="133"/>
      <c r="AA99" s="133"/>
      <c r="AB99" s="133"/>
      <c r="AC99" s="133"/>
      <c r="AD99" s="133"/>
      <c r="AE99" s="133"/>
      <c r="AF99" s="133"/>
      <c r="AG99" s="133"/>
      <c r="AH99" s="133"/>
      <c r="AI99" s="133"/>
      <c r="AJ99" s="133"/>
      <c r="AK99" s="133"/>
      <c r="AL99" s="9"/>
      <c r="AM99" s="9"/>
      <c r="AN99" s="9"/>
      <c r="AO99" s="144"/>
      <c r="AP99" s="9"/>
      <c r="AQ99" s="9"/>
      <c r="AR99" s="9"/>
      <c r="AS99" s="10"/>
      <c r="AT99" s="144"/>
      <c r="AU99" s="9"/>
      <c r="AV99" s="9"/>
      <c r="AW99" s="9"/>
      <c r="AX99" s="9"/>
      <c r="AY99" s="175"/>
      <c r="AZ99" s="146"/>
      <c r="BA99" s="10"/>
      <c r="BB99" s="10"/>
      <c r="BC99" s="10"/>
      <c r="BD99" s="10"/>
      <c r="BE99" s="10"/>
      <c r="BF99" s="10"/>
      <c r="BG99" s="10"/>
      <c r="BH99" s="10"/>
      <c r="BI99" s="9"/>
      <c r="BJ99" s="10"/>
      <c r="BK99" s="10"/>
      <c r="BL99" s="10"/>
      <c r="BM99" s="10"/>
      <c r="BN99" s="10"/>
      <c r="BO99" s="10"/>
      <c r="BP99" s="10"/>
      <c r="BQ99" s="10"/>
      <c r="BR99" s="10"/>
      <c r="BS99" s="10"/>
      <c r="BT99" s="144"/>
      <c r="BU99" s="10"/>
      <c r="BV99" s="144"/>
      <c r="BW99" s="10"/>
      <c r="BX99" s="10"/>
      <c r="BY99" s="10"/>
      <c r="BZ99" s="10"/>
      <c r="CA99" s="10"/>
      <c r="CB99" s="10"/>
      <c r="CC99" s="10"/>
      <c r="CD99" s="10"/>
      <c r="CE99" s="10"/>
      <c r="CF99" s="10"/>
      <c r="CG99" s="10"/>
      <c r="CH99" s="10"/>
      <c r="CI99" s="10"/>
      <c r="CJ99" s="10"/>
      <c r="CK99" s="9"/>
      <c r="CL99" s="9"/>
      <c r="CM99" s="9"/>
      <c r="CN99" s="144"/>
      <c r="CO99" s="144"/>
      <c r="CP99" s="144"/>
      <c r="CT99" s="144"/>
      <c r="CU99" s="144"/>
      <c r="CV99" s="144"/>
      <c r="CW99" s="144"/>
      <c r="CX99" s="144"/>
    </row>
    <row r="100" s="3" customFormat="1" ht="30" customHeight="1" spans="1:103">
      <c r="A100" s="62"/>
      <c r="B100" s="131"/>
      <c r="C100" s="132"/>
      <c r="D100" s="9"/>
      <c r="E100" s="132"/>
      <c r="F100" s="9"/>
      <c r="G100" s="133"/>
      <c r="H100" s="133"/>
      <c r="I100" s="133"/>
      <c r="J100" s="133"/>
      <c r="K100" s="133"/>
      <c r="L100" s="134"/>
      <c r="M100" s="135"/>
      <c r="N100" s="135"/>
      <c r="O100" s="136"/>
      <c r="P100" s="136"/>
      <c r="Q100" s="133"/>
      <c r="R100" s="162"/>
      <c r="S100" s="162"/>
      <c r="T100" s="162"/>
      <c r="U100" s="162"/>
      <c r="V100" s="139"/>
      <c r="W100" s="139"/>
      <c r="X100" s="168"/>
      <c r="Y100" s="140"/>
      <c r="Z100" s="133"/>
      <c r="AA100" s="133"/>
      <c r="AB100" s="133"/>
      <c r="AC100" s="133"/>
      <c r="AD100" s="133"/>
      <c r="AE100" s="133"/>
      <c r="AF100" s="133"/>
      <c r="AG100" s="133"/>
      <c r="AH100" s="174"/>
      <c r="AI100" s="133"/>
      <c r="AJ100" s="133"/>
      <c r="AK100" s="133"/>
      <c r="AL100" s="10"/>
      <c r="AM100" s="9"/>
      <c r="AN100" s="9"/>
      <c r="AO100" s="144"/>
      <c r="AP100" s="9"/>
      <c r="AQ100" s="9"/>
      <c r="AR100" s="9"/>
      <c r="AS100" s="10"/>
      <c r="AT100" s="144"/>
      <c r="AU100" s="9"/>
      <c r="AV100" s="9"/>
      <c r="AW100" s="9"/>
      <c r="AX100" s="9"/>
      <c r="AY100" s="175"/>
      <c r="AZ100" s="146"/>
      <c r="BA100" s="10"/>
      <c r="BB100" s="10"/>
      <c r="BC100" s="10"/>
      <c r="BD100" s="10"/>
      <c r="BE100" s="10"/>
      <c r="BF100" s="10"/>
      <c r="BG100" s="10"/>
      <c r="BH100" s="10"/>
      <c r="BI100" s="9"/>
      <c r="BJ100" s="10"/>
      <c r="BK100" s="10"/>
      <c r="BL100" s="10"/>
      <c r="BM100" s="10"/>
      <c r="BN100" s="10"/>
      <c r="BO100" s="10"/>
      <c r="BP100" s="10"/>
      <c r="BQ100" s="10"/>
      <c r="BR100" s="10"/>
      <c r="BS100" s="10"/>
      <c r="BT100" s="144"/>
      <c r="BU100" s="9"/>
      <c r="BV100" s="144"/>
      <c r="BW100" s="10"/>
      <c r="BX100" s="10"/>
      <c r="BY100" s="10"/>
      <c r="BZ100" s="10"/>
      <c r="CA100" s="10"/>
      <c r="CB100" s="10"/>
      <c r="CC100" s="10"/>
      <c r="CD100" s="10"/>
      <c r="CE100" s="10"/>
      <c r="CF100" s="10"/>
      <c r="CG100" s="10"/>
      <c r="CH100" s="9"/>
      <c r="CI100" s="9"/>
      <c r="CJ100" s="9"/>
      <c r="CK100" s="9"/>
      <c r="CL100" s="9"/>
      <c r="CM100" s="9"/>
      <c r="CN100" s="144"/>
      <c r="CO100" s="144"/>
      <c r="CP100" s="144"/>
      <c r="CT100" s="144"/>
      <c r="CU100" s="144"/>
      <c r="CV100" s="144"/>
      <c r="CW100" s="144"/>
      <c r="CX100" s="144"/>
    </row>
    <row r="101" s="11" customFormat="1" ht="31" customHeight="1" spans="1:103">
      <c r="A101" s="62"/>
      <c r="B101" s="176"/>
      <c r="C101" s="52"/>
      <c r="D101" s="61"/>
      <c r="E101" s="52"/>
      <c r="F101" s="61"/>
      <c r="G101" s="52"/>
      <c r="H101" s="52"/>
      <c r="I101" s="52"/>
      <c r="J101" s="52"/>
      <c r="K101" s="52"/>
      <c r="L101" s="52"/>
      <c r="M101" s="177"/>
      <c r="N101" s="177"/>
      <c r="O101" s="54"/>
      <c r="P101" s="52"/>
      <c r="Q101" s="55"/>
      <c r="R101" s="55"/>
      <c r="S101" s="55"/>
      <c r="T101" s="55"/>
      <c r="U101" s="55"/>
      <c r="V101" s="176"/>
      <c r="W101" s="176"/>
      <c r="X101" s="178"/>
      <c r="Y101" s="179"/>
      <c r="Z101" s="178"/>
      <c r="AA101" s="52"/>
      <c r="AB101" s="52"/>
      <c r="AC101" s="52"/>
      <c r="AD101" s="52"/>
      <c r="AE101" s="52"/>
      <c r="AF101" s="52"/>
      <c r="AG101" s="52"/>
      <c r="AH101" s="54"/>
      <c r="AI101" s="52"/>
      <c r="AJ101" s="52"/>
      <c r="AK101" s="61"/>
      <c r="AL101" s="61"/>
      <c r="AM101" s="61"/>
      <c r="AN101" s="61"/>
      <c r="AO101" s="61"/>
      <c r="AP101" s="61"/>
      <c r="AQ101" s="61"/>
      <c r="AR101" s="61"/>
      <c r="AS101" s="61"/>
      <c r="AT101" s="61"/>
      <c r="AU101" s="180"/>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59"/>
      <c r="CG101" s="59"/>
      <c r="CH101" s="59"/>
      <c r="CI101" s="59"/>
      <c r="CJ101" s="59"/>
      <c r="CK101" s="61"/>
      <c r="CL101" s="61"/>
      <c r="CM101" s="61"/>
      <c r="CN101" s="59"/>
      <c r="CO101" s="59"/>
      <c r="CP101" s="59"/>
      <c r="CQ101" s="59"/>
      <c r="CR101" s="59"/>
      <c r="CS101" s="59"/>
      <c r="CT101" s="172"/>
    </row>
    <row r="102" s="11" customFormat="1" ht="31" customHeight="1" spans="1:103">
      <c r="A102" s="62"/>
      <c r="B102" s="176"/>
      <c r="C102" s="52"/>
      <c r="D102" s="61"/>
      <c r="E102" s="52"/>
      <c r="F102" s="61"/>
      <c r="G102" s="52"/>
      <c r="H102" s="52"/>
      <c r="I102" s="52"/>
      <c r="J102" s="52"/>
      <c r="K102" s="52"/>
      <c r="L102" s="52"/>
      <c r="M102" s="177"/>
      <c r="N102" s="177"/>
      <c r="O102" s="54"/>
      <c r="P102" s="52"/>
      <c r="Q102" s="55"/>
      <c r="R102" s="55"/>
      <c r="S102" s="55"/>
      <c r="T102" s="55"/>
      <c r="U102" s="55"/>
      <c r="V102" s="176"/>
      <c r="W102" s="176"/>
      <c r="X102" s="178"/>
      <c r="Y102" s="179"/>
      <c r="Z102" s="178"/>
      <c r="AA102" s="52"/>
      <c r="AB102" s="52"/>
      <c r="AC102" s="52"/>
      <c r="AD102" s="52"/>
      <c r="AE102" s="52"/>
      <c r="AF102" s="52"/>
      <c r="AG102" s="52"/>
      <c r="AH102" s="54"/>
      <c r="AI102" s="52"/>
      <c r="AJ102" s="52"/>
      <c r="AK102" s="61"/>
      <c r="AL102" s="61"/>
      <c r="AM102" s="61"/>
      <c r="AN102" s="61"/>
      <c r="AO102" s="61"/>
      <c r="AP102" s="61"/>
      <c r="AQ102" s="61"/>
      <c r="AR102" s="61"/>
      <c r="AS102" s="61"/>
      <c r="AT102" s="61"/>
      <c r="AU102" s="180"/>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59"/>
      <c r="CG102" s="59"/>
      <c r="CH102" s="59"/>
      <c r="CI102" s="59"/>
      <c r="CJ102" s="59"/>
      <c r="CK102" s="61"/>
      <c r="CL102" s="61"/>
      <c r="CM102" s="61"/>
      <c r="CN102" s="59"/>
      <c r="CO102" s="59"/>
      <c r="CP102" s="59"/>
      <c r="CQ102" s="59"/>
      <c r="CR102" s="59"/>
      <c r="CS102" s="59"/>
      <c r="CT102" s="172"/>
    </row>
    <row r="103" s="11" customFormat="1" ht="31" customHeight="1" spans="1:103">
      <c r="A103" s="62"/>
      <c r="B103" s="176"/>
      <c r="C103" s="52"/>
      <c r="D103" s="61"/>
      <c r="E103" s="52"/>
      <c r="F103" s="61"/>
      <c r="G103" s="52"/>
      <c r="H103" s="52"/>
      <c r="I103" s="52"/>
      <c r="J103" s="52"/>
      <c r="K103" s="52"/>
      <c r="L103" s="52"/>
      <c r="M103" s="177"/>
      <c r="N103" s="177"/>
      <c r="O103" s="54"/>
      <c r="P103" s="52"/>
      <c r="Q103" s="55"/>
      <c r="R103" s="55"/>
      <c r="S103" s="55"/>
      <c r="T103" s="55"/>
      <c r="U103" s="55"/>
      <c r="V103" s="176"/>
      <c r="W103" s="176"/>
      <c r="X103" s="178"/>
      <c r="Y103" s="179"/>
      <c r="Z103" s="178"/>
      <c r="AA103" s="52"/>
      <c r="AB103" s="52"/>
      <c r="AC103" s="52"/>
      <c r="AD103" s="52"/>
      <c r="AE103" s="52"/>
      <c r="AF103" s="52"/>
      <c r="AG103" s="52"/>
      <c r="AH103" s="54"/>
      <c r="AI103" s="52"/>
      <c r="AJ103" s="52"/>
      <c r="AK103" s="61"/>
      <c r="AL103" s="61"/>
      <c r="AM103" s="61"/>
      <c r="AN103" s="61"/>
      <c r="AO103" s="61"/>
      <c r="AP103" s="61"/>
      <c r="AQ103" s="61"/>
      <c r="AR103" s="61"/>
      <c r="AS103" s="61"/>
      <c r="AT103" s="61"/>
      <c r="AU103" s="180"/>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59"/>
      <c r="CG103" s="59"/>
      <c r="CH103" s="59"/>
      <c r="CI103" s="59"/>
      <c r="CJ103" s="59"/>
      <c r="CK103" s="61"/>
      <c r="CL103" s="61"/>
      <c r="CM103" s="61"/>
      <c r="CN103" s="59"/>
      <c r="CO103" s="59"/>
      <c r="CP103" s="59"/>
      <c r="CQ103" s="59"/>
      <c r="CR103" s="59"/>
      <c r="CS103" s="59"/>
      <c r="CT103" s="172"/>
    </row>
    <row r="104" s="11" customFormat="1" ht="31" customHeight="1" spans="1:103">
      <c r="A104" s="62"/>
      <c r="B104" s="176"/>
      <c r="C104" s="52"/>
      <c r="D104" s="61"/>
      <c r="E104" s="52"/>
      <c r="F104" s="61"/>
      <c r="G104" s="52"/>
      <c r="H104" s="52"/>
      <c r="I104" s="52"/>
      <c r="J104" s="52"/>
      <c r="K104" s="52"/>
      <c r="L104" s="52"/>
      <c r="M104" s="177"/>
      <c r="N104" s="177"/>
      <c r="O104" s="54"/>
      <c r="P104" s="52"/>
      <c r="Q104" s="55"/>
      <c r="R104" s="55"/>
      <c r="S104" s="55"/>
      <c r="T104" s="55"/>
      <c r="U104" s="55"/>
      <c r="V104" s="176"/>
      <c r="W104" s="176"/>
      <c r="X104" s="178"/>
      <c r="Y104" s="179"/>
      <c r="Z104" s="178"/>
      <c r="AA104" s="52"/>
      <c r="AB104" s="52"/>
      <c r="AC104" s="52"/>
      <c r="AD104" s="52"/>
      <c r="AE104" s="52"/>
      <c r="AF104" s="52"/>
      <c r="AG104" s="52"/>
      <c r="AH104" s="54"/>
      <c r="AI104" s="52"/>
      <c r="AJ104" s="52"/>
      <c r="AK104" s="61"/>
      <c r="AL104" s="61"/>
      <c r="AM104" s="61"/>
      <c r="AN104" s="61"/>
      <c r="AO104" s="61"/>
      <c r="AP104" s="61"/>
      <c r="AQ104" s="61"/>
      <c r="AR104" s="61"/>
      <c r="AS104" s="61"/>
      <c r="AT104" s="61"/>
      <c r="AU104" s="180"/>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59"/>
      <c r="CG104" s="59"/>
      <c r="CH104" s="59"/>
      <c r="CI104" s="59"/>
      <c r="CJ104" s="59"/>
      <c r="CK104" s="61"/>
      <c r="CL104" s="61"/>
      <c r="CM104" s="61"/>
      <c r="CN104" s="59"/>
      <c r="CO104" s="59"/>
      <c r="CP104" s="59"/>
      <c r="CQ104" s="59"/>
      <c r="CR104" s="59"/>
      <c r="CS104" s="59"/>
      <c r="CT104" s="172"/>
    </row>
    <row r="105" s="11" customFormat="1" ht="31" customHeight="1" spans="1:103">
      <c r="A105" s="62"/>
      <c r="B105" s="176"/>
      <c r="C105" s="52"/>
      <c r="D105" s="61"/>
      <c r="E105" s="52"/>
      <c r="F105" s="61"/>
      <c r="G105" s="52"/>
      <c r="H105" s="52"/>
      <c r="I105" s="52"/>
      <c r="J105" s="52"/>
      <c r="K105" s="52"/>
      <c r="L105" s="52"/>
      <c r="M105" s="177"/>
      <c r="N105" s="177"/>
      <c r="O105" s="54"/>
      <c r="P105" s="52"/>
      <c r="Q105" s="55"/>
      <c r="R105" s="55"/>
      <c r="S105" s="55"/>
      <c r="T105" s="55"/>
      <c r="U105" s="55"/>
      <c r="V105" s="176"/>
      <c r="W105" s="176"/>
      <c r="X105" s="178"/>
      <c r="Y105" s="179"/>
      <c r="Z105" s="178"/>
      <c r="AA105" s="52"/>
      <c r="AB105" s="52"/>
      <c r="AC105" s="52"/>
      <c r="AD105" s="52"/>
      <c r="AE105" s="52"/>
      <c r="AF105" s="52"/>
      <c r="AG105" s="52"/>
      <c r="AH105" s="54"/>
      <c r="AI105" s="52"/>
      <c r="AJ105" s="52"/>
      <c r="AK105" s="61"/>
      <c r="AL105" s="61"/>
      <c r="AM105" s="61"/>
      <c r="AN105" s="61"/>
      <c r="AO105" s="61"/>
      <c r="AP105" s="61"/>
      <c r="AQ105" s="61"/>
      <c r="AR105" s="61"/>
      <c r="AS105" s="61"/>
      <c r="AT105" s="61"/>
      <c r="AU105" s="180"/>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59"/>
      <c r="CG105" s="59"/>
      <c r="CH105" s="59"/>
      <c r="CI105" s="59"/>
      <c r="CJ105" s="59"/>
      <c r="CK105" s="61"/>
      <c r="CL105" s="61"/>
      <c r="CM105" s="61"/>
      <c r="CN105" s="59"/>
      <c r="CO105" s="59"/>
      <c r="CP105" s="59"/>
      <c r="CQ105" s="59"/>
      <c r="CR105" s="59"/>
      <c r="CS105" s="59"/>
      <c r="CT105" s="172"/>
    </row>
    <row r="106" s="11" customFormat="1" ht="31" customHeight="1" spans="1:103">
      <c r="A106" s="62"/>
      <c r="B106" s="176"/>
      <c r="C106" s="52"/>
      <c r="D106" s="61"/>
      <c r="E106" s="52"/>
      <c r="F106" s="61"/>
      <c r="G106" s="52"/>
      <c r="H106" s="52"/>
      <c r="I106" s="52"/>
      <c r="J106" s="52"/>
      <c r="K106" s="52"/>
      <c r="L106" s="52"/>
      <c r="M106" s="177"/>
      <c r="N106" s="177"/>
      <c r="O106" s="54"/>
      <c r="P106" s="52"/>
      <c r="Q106" s="55"/>
      <c r="R106" s="55"/>
      <c r="S106" s="55"/>
      <c r="T106" s="55"/>
      <c r="U106" s="55"/>
      <c r="V106" s="176"/>
      <c r="W106" s="176"/>
      <c r="X106" s="178"/>
      <c r="Y106" s="179"/>
      <c r="Z106" s="178"/>
      <c r="AA106" s="52"/>
      <c r="AB106" s="52"/>
      <c r="AC106" s="52"/>
      <c r="AD106" s="52"/>
      <c r="AE106" s="52"/>
      <c r="AF106" s="52"/>
      <c r="AG106" s="52"/>
      <c r="AH106" s="54"/>
      <c r="AI106" s="52"/>
      <c r="AJ106" s="52"/>
      <c r="AK106" s="61"/>
      <c r="AL106" s="61"/>
      <c r="AM106" s="61"/>
      <c r="AN106" s="61"/>
      <c r="AO106" s="61"/>
      <c r="AP106" s="61"/>
      <c r="AQ106" s="61"/>
      <c r="AR106" s="61"/>
      <c r="AS106" s="61"/>
      <c r="AT106" s="61"/>
      <c r="AU106" s="180"/>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59"/>
      <c r="CG106" s="59"/>
      <c r="CH106" s="59"/>
      <c r="CI106" s="59"/>
      <c r="CJ106" s="59"/>
      <c r="CK106" s="61"/>
      <c r="CL106" s="61"/>
      <c r="CM106" s="61"/>
      <c r="CN106" s="59"/>
      <c r="CO106" s="59"/>
      <c r="CP106" s="59"/>
      <c r="CQ106" s="59"/>
      <c r="CR106" s="59"/>
      <c r="CS106" s="59"/>
      <c r="CT106" s="172"/>
    </row>
    <row r="107" s="11" customFormat="1" ht="31" customHeight="1" spans="1:103">
      <c r="A107" s="62"/>
      <c r="B107" s="176"/>
      <c r="C107" s="52"/>
      <c r="D107" s="61"/>
      <c r="E107" s="52"/>
      <c r="F107" s="61"/>
      <c r="G107" s="52"/>
      <c r="H107" s="52"/>
      <c r="I107" s="52"/>
      <c r="J107" s="52"/>
      <c r="K107" s="52"/>
      <c r="L107" s="52"/>
      <c r="M107" s="177"/>
      <c r="N107" s="177"/>
      <c r="O107" s="54"/>
      <c r="P107" s="52"/>
      <c r="Q107" s="55"/>
      <c r="R107" s="55"/>
      <c r="S107" s="55"/>
      <c r="T107" s="55"/>
      <c r="U107" s="55"/>
      <c r="V107" s="176"/>
      <c r="W107" s="176"/>
      <c r="X107" s="178"/>
      <c r="Y107" s="179"/>
      <c r="Z107" s="178"/>
      <c r="AA107" s="52"/>
      <c r="AB107" s="52"/>
      <c r="AC107" s="52"/>
      <c r="AD107" s="52"/>
      <c r="AE107" s="52"/>
      <c r="AF107" s="52"/>
      <c r="AG107" s="52"/>
      <c r="AH107" s="54"/>
      <c r="AI107" s="52"/>
      <c r="AJ107" s="52"/>
      <c r="AK107" s="61"/>
      <c r="AL107" s="61"/>
      <c r="AM107" s="61"/>
      <c r="AN107" s="61"/>
      <c r="AO107" s="61"/>
      <c r="AP107" s="61"/>
      <c r="AQ107" s="61"/>
      <c r="AR107" s="61"/>
      <c r="AS107" s="61"/>
      <c r="AT107" s="61"/>
      <c r="AU107" s="180"/>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59"/>
      <c r="CG107" s="59"/>
      <c r="CH107" s="59"/>
      <c r="CI107" s="59"/>
      <c r="CJ107" s="59"/>
      <c r="CK107" s="61"/>
      <c r="CL107" s="61"/>
      <c r="CM107" s="61"/>
      <c r="CN107" s="59"/>
      <c r="CO107" s="59"/>
      <c r="CP107" s="59"/>
      <c r="CQ107" s="59"/>
      <c r="CR107" s="59"/>
      <c r="CS107" s="59"/>
      <c r="CT107" s="172"/>
    </row>
    <row r="108" s="11" customFormat="1" ht="31" customHeight="1" spans="1:103">
      <c r="A108" s="62"/>
      <c r="B108" s="176"/>
      <c r="C108" s="52"/>
      <c r="D108" s="61"/>
      <c r="E108" s="52"/>
      <c r="F108" s="61"/>
      <c r="G108" s="52"/>
      <c r="H108" s="52"/>
      <c r="I108" s="52"/>
      <c r="J108" s="52"/>
      <c r="K108" s="52"/>
      <c r="L108" s="52"/>
      <c r="M108" s="177"/>
      <c r="N108" s="177"/>
      <c r="O108" s="54"/>
      <c r="P108" s="52"/>
      <c r="Q108" s="55"/>
      <c r="R108" s="55"/>
      <c r="S108" s="55"/>
      <c r="T108" s="55"/>
      <c r="U108" s="55"/>
      <c r="V108" s="176"/>
      <c r="W108" s="176"/>
      <c r="X108" s="178"/>
      <c r="Y108" s="179"/>
      <c r="Z108" s="178"/>
      <c r="AA108" s="52"/>
      <c r="AB108" s="52"/>
      <c r="AC108" s="52"/>
      <c r="AD108" s="52"/>
      <c r="AE108" s="52"/>
      <c r="AF108" s="52"/>
      <c r="AG108" s="52"/>
      <c r="AH108" s="54"/>
      <c r="AI108" s="52"/>
      <c r="AJ108" s="52"/>
      <c r="AK108" s="61"/>
      <c r="AL108" s="61"/>
      <c r="AM108" s="61"/>
      <c r="AN108" s="61"/>
      <c r="AO108" s="61"/>
      <c r="AP108" s="61"/>
      <c r="AQ108" s="61"/>
      <c r="AR108" s="61"/>
      <c r="AS108" s="61"/>
      <c r="AT108" s="61"/>
      <c r="AU108" s="180"/>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59"/>
      <c r="CG108" s="59"/>
      <c r="CH108" s="59"/>
      <c r="CI108" s="59"/>
      <c r="CJ108" s="59"/>
      <c r="CK108" s="61"/>
      <c r="CL108" s="61"/>
      <c r="CM108" s="61"/>
      <c r="CN108" s="59"/>
      <c r="CO108" s="59"/>
      <c r="CP108" s="59"/>
      <c r="CQ108" s="59"/>
      <c r="CR108" s="59"/>
      <c r="CS108" s="59"/>
      <c r="CT108" s="172"/>
    </row>
    <row r="109" s="11" customFormat="1" ht="31" customHeight="1" spans="1:103">
      <c r="A109" s="62"/>
      <c r="B109" s="176"/>
      <c r="C109" s="52"/>
      <c r="D109" s="61"/>
      <c r="E109" s="52"/>
      <c r="F109" s="61"/>
      <c r="G109" s="52"/>
      <c r="H109" s="52"/>
      <c r="I109" s="52"/>
      <c r="J109" s="52"/>
      <c r="K109" s="52"/>
      <c r="L109" s="52"/>
      <c r="M109" s="177"/>
      <c r="N109" s="177"/>
      <c r="O109" s="54"/>
      <c r="P109" s="52"/>
      <c r="Q109" s="55"/>
      <c r="R109" s="55"/>
      <c r="S109" s="55"/>
      <c r="T109" s="55"/>
      <c r="U109" s="55"/>
      <c r="V109" s="176"/>
      <c r="W109" s="176"/>
      <c r="X109" s="178"/>
      <c r="Y109" s="179"/>
      <c r="Z109" s="178"/>
      <c r="AA109" s="52"/>
      <c r="AB109" s="52"/>
      <c r="AC109" s="52"/>
      <c r="AD109" s="52"/>
      <c r="AE109" s="52"/>
      <c r="AF109" s="52"/>
      <c r="AG109" s="52"/>
      <c r="AH109" s="54"/>
      <c r="AI109" s="52"/>
      <c r="AJ109" s="52"/>
      <c r="AK109" s="61"/>
      <c r="AL109" s="61"/>
      <c r="AM109" s="61"/>
      <c r="AN109" s="61"/>
      <c r="AO109" s="61"/>
      <c r="AP109" s="61"/>
      <c r="AQ109" s="61"/>
      <c r="AR109" s="61"/>
      <c r="AS109" s="61"/>
      <c r="AT109" s="61"/>
      <c r="AU109" s="180"/>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59"/>
      <c r="CG109" s="59"/>
      <c r="CH109" s="59"/>
      <c r="CI109" s="59"/>
      <c r="CJ109" s="59"/>
      <c r="CK109" s="61"/>
      <c r="CL109" s="61"/>
      <c r="CM109" s="61"/>
      <c r="CN109" s="59"/>
      <c r="CO109" s="59"/>
      <c r="CP109" s="59"/>
      <c r="CQ109" s="59"/>
      <c r="CR109" s="59"/>
      <c r="CS109" s="59"/>
      <c r="CT109" s="172"/>
    </row>
    <row r="110" s="11" customFormat="1" ht="31" customHeight="1" spans="1:103">
      <c r="A110" s="62"/>
      <c r="B110" s="176"/>
      <c r="C110" s="52"/>
      <c r="D110" s="61"/>
      <c r="E110" s="52"/>
      <c r="F110" s="61"/>
      <c r="G110" s="52"/>
      <c r="H110" s="52"/>
      <c r="I110" s="52"/>
      <c r="J110" s="52"/>
      <c r="K110" s="52"/>
      <c r="L110" s="52"/>
      <c r="M110" s="177"/>
      <c r="N110" s="177"/>
      <c r="O110" s="54"/>
      <c r="P110" s="52"/>
      <c r="Q110" s="55"/>
      <c r="R110" s="55"/>
      <c r="S110" s="55"/>
      <c r="T110" s="55"/>
      <c r="U110" s="55"/>
      <c r="V110" s="176"/>
      <c r="W110" s="176"/>
      <c r="X110" s="178"/>
      <c r="Y110" s="179"/>
      <c r="Z110" s="178"/>
      <c r="AA110" s="52"/>
      <c r="AB110" s="52"/>
      <c r="AC110" s="52"/>
      <c r="AD110" s="52"/>
      <c r="AE110" s="52"/>
      <c r="AF110" s="52"/>
      <c r="AG110" s="52"/>
      <c r="AH110" s="54"/>
      <c r="AI110" s="52"/>
      <c r="AJ110" s="52"/>
      <c r="AK110" s="61"/>
      <c r="AL110" s="61"/>
      <c r="AM110" s="61"/>
      <c r="AN110" s="61"/>
      <c r="AO110" s="61"/>
      <c r="AP110" s="61"/>
      <c r="AQ110" s="61"/>
      <c r="AR110" s="61"/>
      <c r="AS110" s="61"/>
      <c r="AT110" s="61"/>
      <c r="AU110" s="180"/>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59"/>
      <c r="CG110" s="59"/>
      <c r="CH110" s="59"/>
      <c r="CI110" s="59"/>
      <c r="CJ110" s="59"/>
      <c r="CK110" s="61"/>
      <c r="CL110" s="61"/>
      <c r="CM110" s="61"/>
      <c r="CN110" s="59"/>
      <c r="CO110" s="59"/>
      <c r="CP110" s="59"/>
      <c r="CQ110" s="59"/>
      <c r="CR110" s="59"/>
      <c r="CS110" s="59"/>
      <c r="CT110" s="172"/>
    </row>
    <row r="111" s="3" customFormat="1" ht="31" customHeight="1" spans="1:103">
      <c r="A111" s="62"/>
      <c r="B111" s="176"/>
      <c r="C111" s="52"/>
      <c r="D111" s="61"/>
      <c r="E111" s="52"/>
      <c r="F111" s="61"/>
      <c r="G111" s="52"/>
      <c r="H111" s="52"/>
      <c r="I111" s="52"/>
      <c r="J111" s="52"/>
      <c r="K111" s="52"/>
      <c r="L111" s="52"/>
      <c r="M111" s="177"/>
      <c r="N111" s="177"/>
      <c r="O111" s="54"/>
      <c r="P111" s="52"/>
      <c r="Q111" s="55"/>
      <c r="R111" s="55"/>
      <c r="S111" s="55"/>
      <c r="T111" s="55"/>
      <c r="U111" s="55"/>
      <c r="V111" s="176"/>
      <c r="W111" s="178"/>
      <c r="X111" s="176"/>
      <c r="Y111" s="178"/>
      <c r="Z111" s="61"/>
      <c r="AA111" s="176"/>
      <c r="AB111" s="52"/>
      <c r="AC111" s="52"/>
      <c r="AD111" s="52"/>
      <c r="AE111" s="176"/>
      <c r="AF111" s="52"/>
      <c r="AG111" s="52"/>
      <c r="AH111" s="54"/>
      <c r="AI111" s="52"/>
      <c r="AJ111" s="52"/>
      <c r="AK111" s="61"/>
      <c r="AL111" s="61"/>
      <c r="AM111" s="61"/>
      <c r="AN111" s="61"/>
      <c r="AO111" s="59"/>
      <c r="AP111" s="61"/>
      <c r="AQ111" s="61"/>
      <c r="AR111" s="61"/>
      <c r="AS111" s="61"/>
      <c r="AT111" s="61"/>
      <c r="AU111" s="180"/>
      <c r="AV111" s="61"/>
      <c r="AW111" s="61"/>
      <c r="AX111" s="61"/>
      <c r="AY111" s="60"/>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59"/>
      <c r="CG111" s="59"/>
      <c r="CH111" s="61"/>
      <c r="CI111" s="61"/>
      <c r="CJ111" s="61"/>
      <c r="CK111" s="61"/>
      <c r="CL111" s="61"/>
      <c r="CM111" s="61"/>
      <c r="CN111" s="59"/>
      <c r="CO111" s="59"/>
      <c r="CP111" s="59"/>
      <c r="CQ111" s="59"/>
      <c r="CR111" s="59"/>
      <c r="CS111" s="59"/>
      <c r="CT111" s="59"/>
      <c r="CU111" s="59"/>
      <c r="CV111" s="59"/>
      <c r="CW111" s="59"/>
      <c r="CX111" s="59"/>
      <c r="CY111" s="10"/>
    </row>
    <row r="112" s="3" customFormat="1" ht="31" customHeight="1" spans="1:103">
      <c r="A112" s="62"/>
      <c r="B112" s="176"/>
      <c r="C112" s="52"/>
      <c r="D112" s="61"/>
      <c r="E112" s="52"/>
      <c r="F112" s="61"/>
      <c r="G112" s="52"/>
      <c r="H112" s="52"/>
      <c r="I112" s="52"/>
      <c r="J112" s="52"/>
      <c r="K112" s="52"/>
      <c r="L112" s="52"/>
      <c r="M112" s="177"/>
      <c r="N112" s="177"/>
      <c r="O112" s="54"/>
      <c r="P112" s="52"/>
      <c r="Q112" s="55"/>
      <c r="R112" s="55"/>
      <c r="S112" s="55"/>
      <c r="T112" s="55"/>
      <c r="U112" s="55"/>
      <c r="V112" s="176"/>
      <c r="W112" s="178"/>
      <c r="X112" s="176"/>
      <c r="Y112" s="178"/>
      <c r="Z112" s="61"/>
      <c r="AA112" s="176"/>
      <c r="AB112" s="52"/>
      <c r="AC112" s="52"/>
      <c r="AD112" s="52"/>
      <c r="AE112" s="176"/>
      <c r="AF112" s="52"/>
      <c r="AG112" s="52"/>
      <c r="AH112" s="54"/>
      <c r="AI112" s="52"/>
      <c r="AJ112" s="52"/>
      <c r="AK112" s="52"/>
      <c r="AL112" s="61"/>
      <c r="AM112" s="61"/>
      <c r="AN112" s="61"/>
      <c r="AO112" s="59"/>
      <c r="AP112" s="61"/>
      <c r="AQ112" s="61"/>
      <c r="AR112" s="61"/>
      <c r="AS112" s="61"/>
      <c r="AT112" s="61"/>
      <c r="AU112" s="180"/>
      <c r="AV112" s="61"/>
      <c r="AW112" s="61"/>
      <c r="AX112" s="61"/>
      <c r="AY112" s="60"/>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59"/>
      <c r="CG112" s="59"/>
      <c r="CH112" s="61"/>
      <c r="CI112" s="61"/>
      <c r="CJ112" s="61"/>
      <c r="CK112" s="61"/>
      <c r="CL112" s="61"/>
      <c r="CM112" s="61"/>
      <c r="CN112" s="59"/>
      <c r="CO112" s="59"/>
      <c r="CP112" s="59"/>
      <c r="CQ112" s="59"/>
      <c r="CR112" s="59"/>
      <c r="CS112" s="59"/>
      <c r="CT112" s="59"/>
      <c r="CU112" s="59"/>
      <c r="CV112" s="59"/>
      <c r="CW112" s="59"/>
      <c r="CX112" s="59"/>
      <c r="CY112" s="10"/>
    </row>
    <row r="113" s="3" customFormat="1" ht="31" customHeight="1" spans="1:110">
      <c r="A113" s="62"/>
      <c r="B113" s="176"/>
      <c r="C113" s="52"/>
      <c r="D113" s="61"/>
      <c r="E113" s="52"/>
      <c r="F113" s="61"/>
      <c r="G113" s="52"/>
      <c r="H113" s="52"/>
      <c r="I113" s="52"/>
      <c r="J113" s="52"/>
      <c r="K113" s="52"/>
      <c r="L113" s="52"/>
      <c r="M113" s="177"/>
      <c r="N113" s="177"/>
      <c r="O113" s="54"/>
      <c r="P113" s="52"/>
      <c r="Q113" s="55"/>
      <c r="R113" s="55"/>
      <c r="S113" s="55"/>
      <c r="T113" s="55"/>
      <c r="U113" s="55"/>
      <c r="V113" s="176"/>
      <c r="W113" s="178"/>
      <c r="X113" s="176"/>
      <c r="Y113" s="178"/>
      <c r="Z113" s="61"/>
      <c r="AA113" s="176"/>
      <c r="AB113" s="52"/>
      <c r="AC113" s="52"/>
      <c r="AD113" s="52"/>
      <c r="AE113" s="176"/>
      <c r="AF113" s="52"/>
      <c r="AG113" s="52"/>
      <c r="AH113" s="54"/>
      <c r="AI113" s="52"/>
      <c r="AJ113" s="52"/>
      <c r="AK113" s="52"/>
      <c r="AL113" s="61"/>
      <c r="AM113" s="61"/>
      <c r="AN113" s="61"/>
      <c r="AO113" s="59"/>
      <c r="AP113" s="61"/>
      <c r="AQ113" s="61"/>
      <c r="AR113" s="61"/>
      <c r="AS113" s="61"/>
      <c r="AT113" s="61"/>
      <c r="AU113" s="180"/>
      <c r="AV113" s="61"/>
      <c r="AW113" s="61"/>
      <c r="AX113" s="61"/>
      <c r="AY113" s="60"/>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59"/>
      <c r="CG113" s="59"/>
      <c r="CH113" s="61"/>
      <c r="CI113" s="61"/>
      <c r="CJ113" s="61"/>
      <c r="CK113" s="61"/>
      <c r="CL113" s="61"/>
      <c r="CM113" s="61"/>
      <c r="CN113" s="59"/>
      <c r="CO113" s="59"/>
      <c r="CP113" s="59"/>
      <c r="CQ113" s="59"/>
      <c r="CR113" s="59"/>
      <c r="CS113" s="59"/>
      <c r="CT113" s="59"/>
      <c r="CU113" s="59"/>
      <c r="CV113" s="59"/>
      <c r="CW113" s="59"/>
      <c r="CX113" s="59"/>
      <c r="CY113" s="10"/>
    </row>
    <row r="114" s="3" customFormat="1" ht="31" customHeight="1" spans="1:110">
      <c r="A114" s="62"/>
      <c r="B114" s="176"/>
      <c r="C114" s="52"/>
      <c r="D114" s="61"/>
      <c r="E114" s="52"/>
      <c r="F114" s="61"/>
      <c r="G114" s="52"/>
      <c r="H114" s="52"/>
      <c r="I114" s="52"/>
      <c r="J114" s="52"/>
      <c r="K114" s="52"/>
      <c r="L114" s="52"/>
      <c r="M114" s="177"/>
      <c r="N114" s="177"/>
      <c r="O114" s="54"/>
      <c r="P114" s="52"/>
      <c r="Q114" s="55"/>
      <c r="R114" s="55"/>
      <c r="S114" s="55"/>
      <c r="T114" s="55"/>
      <c r="U114" s="55"/>
      <c r="V114" s="176"/>
      <c r="W114" s="178"/>
      <c r="X114" s="176"/>
      <c r="Y114" s="178"/>
      <c r="Z114" s="61"/>
      <c r="AA114" s="176"/>
      <c r="AB114" s="52"/>
      <c r="AC114" s="52"/>
      <c r="AD114" s="52"/>
      <c r="AE114" s="176"/>
      <c r="AF114" s="52"/>
      <c r="AG114" s="52"/>
      <c r="AH114" s="54"/>
      <c r="AI114" s="52"/>
      <c r="AJ114" s="52"/>
      <c r="AK114" s="52"/>
      <c r="AL114" s="61"/>
      <c r="AM114" s="61"/>
      <c r="AN114" s="61"/>
      <c r="AO114" s="59"/>
      <c r="AP114" s="61"/>
      <c r="AQ114" s="61"/>
      <c r="AR114" s="61"/>
      <c r="AS114" s="61"/>
      <c r="AT114" s="61"/>
      <c r="AU114" s="180"/>
      <c r="AV114" s="61"/>
      <c r="AW114" s="61"/>
      <c r="AX114" s="61"/>
      <c r="AY114" s="60"/>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59"/>
      <c r="CG114" s="59"/>
      <c r="CH114" s="61"/>
      <c r="CI114" s="61"/>
      <c r="CJ114" s="61"/>
      <c r="CK114" s="61"/>
      <c r="CL114" s="61"/>
      <c r="CM114" s="61"/>
      <c r="CN114" s="59"/>
      <c r="CO114" s="59"/>
      <c r="CP114" s="59"/>
      <c r="CQ114" s="59"/>
      <c r="CR114" s="59"/>
      <c r="CS114" s="59"/>
      <c r="CT114" s="59"/>
      <c r="CU114" s="59"/>
      <c r="CV114" s="59"/>
      <c r="CW114" s="59"/>
      <c r="CX114" s="59"/>
      <c r="CY114" s="10"/>
    </row>
    <row r="115" s="3" customFormat="1" ht="31" customHeight="1" spans="1:110">
      <c r="A115" s="62"/>
      <c r="B115" s="176"/>
      <c r="C115" s="52"/>
      <c r="D115" s="61"/>
      <c r="E115" s="52"/>
      <c r="F115" s="61"/>
      <c r="G115" s="52"/>
      <c r="H115" s="52"/>
      <c r="I115" s="52"/>
      <c r="J115" s="52"/>
      <c r="K115" s="52"/>
      <c r="L115" s="52"/>
      <c r="M115" s="177"/>
      <c r="N115" s="177"/>
      <c r="O115" s="54"/>
      <c r="P115" s="52"/>
      <c r="Q115" s="55"/>
      <c r="R115" s="55"/>
      <c r="S115" s="55"/>
      <c r="T115" s="55"/>
      <c r="U115" s="55"/>
      <c r="V115" s="176"/>
      <c r="W115" s="178"/>
      <c r="X115" s="176"/>
      <c r="Y115" s="178"/>
      <c r="Z115" s="61"/>
      <c r="AA115" s="176"/>
      <c r="AB115" s="52"/>
      <c r="AC115" s="52"/>
      <c r="AD115" s="52"/>
      <c r="AE115" s="176"/>
      <c r="AF115" s="52"/>
      <c r="AG115" s="52"/>
      <c r="AH115" s="54"/>
      <c r="AI115" s="52"/>
      <c r="AJ115" s="52"/>
      <c r="AK115" s="52"/>
      <c r="AL115" s="61"/>
      <c r="AM115" s="61"/>
      <c r="AN115" s="61"/>
      <c r="AO115" s="59"/>
      <c r="AP115" s="61"/>
      <c r="AQ115" s="61"/>
      <c r="AR115" s="61"/>
      <c r="AS115" s="61"/>
      <c r="AT115" s="61"/>
      <c r="AU115" s="180"/>
      <c r="AV115" s="61"/>
      <c r="AW115" s="61"/>
      <c r="AX115" s="61"/>
      <c r="AY115" s="60"/>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59"/>
      <c r="CG115" s="59"/>
      <c r="CH115" s="61"/>
      <c r="CI115" s="61"/>
      <c r="CJ115" s="61"/>
      <c r="CK115" s="61"/>
      <c r="CL115" s="61"/>
      <c r="CM115" s="61"/>
      <c r="CN115" s="59"/>
      <c r="CO115" s="59"/>
      <c r="CP115" s="59"/>
      <c r="CQ115" s="59"/>
      <c r="CR115" s="59"/>
      <c r="CS115" s="59"/>
      <c r="CT115" s="59"/>
      <c r="CU115" s="59"/>
      <c r="CV115" s="59"/>
      <c r="CW115" s="59"/>
      <c r="CX115" s="59"/>
      <c r="CY115" s="10"/>
    </row>
    <row r="116" s="3" customFormat="1" ht="31" customHeight="1" spans="1:110">
      <c r="A116" s="62"/>
      <c r="B116" s="176"/>
      <c r="C116" s="52"/>
      <c r="D116" s="61"/>
      <c r="E116" s="52"/>
      <c r="F116" s="61"/>
      <c r="G116" s="52"/>
      <c r="H116" s="52"/>
      <c r="I116" s="52"/>
      <c r="J116" s="52"/>
      <c r="K116" s="52"/>
      <c r="L116" s="52"/>
      <c r="M116" s="177"/>
      <c r="N116" s="177"/>
      <c r="O116" s="54"/>
      <c r="P116" s="52"/>
      <c r="Q116" s="55"/>
      <c r="R116" s="55"/>
      <c r="S116" s="55"/>
      <c r="T116" s="55"/>
      <c r="U116" s="55"/>
      <c r="V116" s="176"/>
      <c r="W116" s="178"/>
      <c r="X116" s="176"/>
      <c r="Y116" s="178"/>
      <c r="Z116" s="61"/>
      <c r="AA116" s="176"/>
      <c r="AB116" s="52"/>
      <c r="AC116" s="52"/>
      <c r="AD116" s="52"/>
      <c r="AE116" s="176"/>
      <c r="AF116" s="52"/>
      <c r="AG116" s="52"/>
      <c r="AH116" s="54"/>
      <c r="AI116" s="52"/>
      <c r="AJ116" s="52"/>
      <c r="AK116" s="52"/>
      <c r="AL116" s="61"/>
      <c r="AM116" s="61"/>
      <c r="AN116" s="61"/>
      <c r="AO116" s="59"/>
      <c r="AP116" s="61"/>
      <c r="AQ116" s="61"/>
      <c r="AR116" s="61"/>
      <c r="AS116" s="61"/>
      <c r="AT116" s="61"/>
      <c r="AU116" s="180"/>
      <c r="AV116" s="61"/>
      <c r="AW116" s="61"/>
      <c r="AX116" s="61"/>
      <c r="AY116" s="60"/>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59"/>
      <c r="CG116" s="59"/>
      <c r="CH116" s="61"/>
      <c r="CI116" s="61"/>
      <c r="CJ116" s="61"/>
      <c r="CK116" s="61"/>
      <c r="CL116" s="61"/>
      <c r="CM116" s="61"/>
      <c r="CN116" s="59"/>
      <c r="CO116" s="59"/>
      <c r="CP116" s="59"/>
      <c r="CQ116" s="59"/>
      <c r="CR116" s="59"/>
      <c r="CS116" s="59"/>
      <c r="CT116" s="59"/>
      <c r="CU116" s="59"/>
      <c r="CV116" s="59"/>
      <c r="CW116" s="59"/>
      <c r="CX116" s="59"/>
      <c r="CY116" s="10"/>
    </row>
    <row r="117" s="3" customFormat="1" ht="31" customHeight="1" spans="1:110">
      <c r="A117" s="62"/>
      <c r="B117" s="176"/>
      <c r="C117" s="52"/>
      <c r="D117" s="61"/>
      <c r="E117" s="52"/>
      <c r="F117" s="61"/>
      <c r="G117" s="52"/>
      <c r="H117" s="52"/>
      <c r="I117" s="52"/>
      <c r="J117" s="52"/>
      <c r="K117" s="52"/>
      <c r="L117" s="52"/>
      <c r="M117" s="177"/>
      <c r="N117" s="177"/>
      <c r="O117" s="54"/>
      <c r="P117" s="52"/>
      <c r="Q117" s="55"/>
      <c r="R117" s="55"/>
      <c r="S117" s="55"/>
      <c r="T117" s="55"/>
      <c r="U117" s="55"/>
      <c r="V117" s="176"/>
      <c r="W117" s="178"/>
      <c r="X117" s="176"/>
      <c r="Y117" s="178"/>
      <c r="Z117" s="61"/>
      <c r="AA117" s="176"/>
      <c r="AB117" s="52"/>
      <c r="AC117" s="52"/>
      <c r="AD117" s="52"/>
      <c r="AE117" s="176"/>
      <c r="AF117" s="52"/>
      <c r="AG117" s="52"/>
      <c r="AH117" s="54"/>
      <c r="AI117" s="52"/>
      <c r="AJ117" s="52"/>
      <c r="AK117" s="52"/>
      <c r="AL117" s="61"/>
      <c r="AM117" s="61"/>
      <c r="AN117" s="61"/>
      <c r="AO117" s="59"/>
      <c r="AP117" s="61"/>
      <c r="AQ117" s="61"/>
      <c r="AR117" s="61"/>
      <c r="AS117" s="61"/>
      <c r="AT117" s="61"/>
      <c r="AU117" s="180"/>
      <c r="AV117" s="61"/>
      <c r="AW117" s="61"/>
      <c r="AX117" s="61"/>
      <c r="AY117" s="60"/>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59"/>
      <c r="CG117" s="59"/>
      <c r="CH117" s="61"/>
      <c r="CI117" s="61"/>
      <c r="CJ117" s="61"/>
      <c r="CK117" s="61"/>
      <c r="CL117" s="61"/>
      <c r="CM117" s="61"/>
      <c r="CN117" s="59"/>
      <c r="CO117" s="59"/>
      <c r="CP117" s="59"/>
      <c r="CQ117" s="59"/>
      <c r="CR117" s="59"/>
      <c r="CS117" s="59"/>
      <c r="CT117" s="59"/>
      <c r="CU117" s="59"/>
      <c r="CV117" s="59"/>
      <c r="CW117" s="59"/>
      <c r="CX117" s="59"/>
      <c r="CY117" s="10"/>
    </row>
    <row r="118" s="3" customFormat="1" ht="31" customHeight="1" spans="1:110">
      <c r="A118" s="62"/>
      <c r="B118" s="176"/>
      <c r="C118" s="52"/>
      <c r="D118" s="61"/>
      <c r="E118" s="52"/>
      <c r="F118" s="61"/>
      <c r="G118" s="52"/>
      <c r="H118" s="52"/>
      <c r="I118" s="52"/>
      <c r="J118" s="52"/>
      <c r="K118" s="52"/>
      <c r="L118" s="52"/>
      <c r="M118" s="177"/>
      <c r="N118" s="177"/>
      <c r="O118" s="54"/>
      <c r="P118" s="52"/>
      <c r="Q118" s="55"/>
      <c r="R118" s="55"/>
      <c r="S118" s="55"/>
      <c r="T118" s="55"/>
      <c r="U118" s="55"/>
      <c r="V118" s="176"/>
      <c r="W118" s="178"/>
      <c r="X118" s="176"/>
      <c r="Y118" s="178"/>
      <c r="Z118" s="61"/>
      <c r="AA118" s="176"/>
      <c r="AB118" s="52"/>
      <c r="AC118" s="52"/>
      <c r="AD118" s="52"/>
      <c r="AE118" s="176"/>
      <c r="AF118" s="52"/>
      <c r="AG118" s="52"/>
      <c r="AH118" s="54"/>
      <c r="AI118" s="52"/>
      <c r="AJ118" s="52"/>
      <c r="AK118" s="52"/>
      <c r="AL118" s="61"/>
      <c r="AM118" s="61"/>
      <c r="AN118" s="61"/>
      <c r="AO118" s="59"/>
      <c r="AP118" s="61"/>
      <c r="AQ118" s="61"/>
      <c r="AR118" s="61"/>
      <c r="AS118" s="61"/>
      <c r="AT118" s="61"/>
      <c r="AU118" s="180"/>
      <c r="AV118" s="61"/>
      <c r="AW118" s="61"/>
      <c r="AX118" s="61"/>
      <c r="AY118" s="60"/>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59"/>
      <c r="CG118" s="59"/>
      <c r="CH118" s="61"/>
      <c r="CI118" s="61"/>
      <c r="CJ118" s="61"/>
      <c r="CK118" s="61"/>
      <c r="CL118" s="61"/>
      <c r="CM118" s="61"/>
      <c r="CN118" s="59"/>
      <c r="CO118" s="59"/>
      <c r="CP118" s="59"/>
      <c r="CQ118" s="59"/>
      <c r="CR118" s="59"/>
      <c r="CS118" s="59"/>
      <c r="CT118" s="59"/>
      <c r="CU118" s="59"/>
      <c r="CV118" s="59"/>
      <c r="CW118" s="59"/>
      <c r="CX118" s="59"/>
      <c r="CY118" s="10"/>
    </row>
    <row r="119" s="3" customFormat="1" ht="31" customHeight="1" spans="1:110">
      <c r="A119" s="62"/>
      <c r="B119" s="176"/>
      <c r="C119" s="52"/>
      <c r="D119" s="61"/>
      <c r="E119" s="52"/>
      <c r="F119" s="61"/>
      <c r="G119" s="52"/>
      <c r="H119" s="52"/>
      <c r="I119" s="52"/>
      <c r="J119" s="52"/>
      <c r="K119" s="52"/>
      <c r="L119" s="52"/>
      <c r="M119" s="177"/>
      <c r="N119" s="177"/>
      <c r="O119" s="54"/>
      <c r="P119" s="52"/>
      <c r="Q119" s="55"/>
      <c r="R119" s="55"/>
      <c r="S119" s="55"/>
      <c r="T119" s="55"/>
      <c r="U119" s="55"/>
      <c r="V119" s="176"/>
      <c r="W119" s="178"/>
      <c r="X119" s="176"/>
      <c r="Y119" s="178"/>
      <c r="Z119" s="61"/>
      <c r="AA119" s="176"/>
      <c r="AB119" s="52"/>
      <c r="AC119" s="52"/>
      <c r="AD119" s="52"/>
      <c r="AE119" s="176"/>
      <c r="AF119" s="52"/>
      <c r="AG119" s="52"/>
      <c r="AH119" s="54"/>
      <c r="AI119" s="52"/>
      <c r="AJ119" s="52"/>
      <c r="AK119" s="52"/>
      <c r="AL119" s="61"/>
      <c r="AM119" s="61"/>
      <c r="AN119" s="61"/>
      <c r="AO119" s="59"/>
      <c r="AP119" s="61"/>
      <c r="AQ119" s="61"/>
      <c r="AR119" s="61"/>
      <c r="AS119" s="61"/>
      <c r="AT119" s="61"/>
      <c r="AU119" s="180"/>
      <c r="AV119" s="61"/>
      <c r="AW119" s="61"/>
      <c r="AX119" s="61"/>
      <c r="AY119" s="60"/>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59"/>
      <c r="CG119" s="59"/>
      <c r="CH119" s="61"/>
      <c r="CI119" s="61"/>
      <c r="CJ119" s="61"/>
      <c r="CK119" s="61"/>
      <c r="CL119" s="61"/>
      <c r="CM119" s="61"/>
      <c r="CN119" s="59"/>
      <c r="CO119" s="59"/>
      <c r="CP119" s="59"/>
      <c r="CQ119" s="59"/>
      <c r="CR119" s="59"/>
      <c r="CS119" s="59"/>
      <c r="CT119" s="59"/>
      <c r="CU119" s="59"/>
      <c r="CV119" s="59"/>
      <c r="CW119" s="59"/>
      <c r="CX119" s="59"/>
      <c r="CY119" s="10"/>
    </row>
    <row r="120" s="3" customFormat="1" ht="31" customHeight="1" spans="1:110">
      <c r="A120" s="62"/>
      <c r="B120" s="176"/>
      <c r="C120" s="52"/>
      <c r="D120" s="61"/>
      <c r="E120" s="52"/>
      <c r="F120" s="61"/>
      <c r="G120" s="52"/>
      <c r="H120" s="52"/>
      <c r="I120" s="52"/>
      <c r="J120" s="52"/>
      <c r="K120" s="52"/>
      <c r="L120" s="52"/>
      <c r="M120" s="181"/>
      <c r="N120" s="177"/>
      <c r="O120" s="54"/>
      <c r="P120" s="52"/>
      <c r="Q120" s="55"/>
      <c r="R120" s="55"/>
      <c r="S120" s="55"/>
      <c r="T120" s="55"/>
      <c r="U120" s="55"/>
      <c r="V120" s="176"/>
      <c r="W120" s="178"/>
      <c r="X120" s="176"/>
      <c r="Y120" s="178"/>
      <c r="Z120" s="61"/>
      <c r="AA120" s="176"/>
      <c r="AB120" s="52"/>
      <c r="AC120" s="52"/>
      <c r="AD120" s="52"/>
      <c r="AE120" s="176"/>
      <c r="AF120" s="52"/>
      <c r="AG120" s="52"/>
      <c r="AH120" s="54"/>
      <c r="AI120" s="52"/>
      <c r="AJ120" s="52"/>
      <c r="AK120" s="52"/>
      <c r="AL120" s="61"/>
      <c r="AM120" s="61"/>
      <c r="AN120" s="61"/>
      <c r="AO120" s="59"/>
      <c r="AP120" s="61"/>
      <c r="AQ120" s="61"/>
      <c r="AR120" s="61"/>
      <c r="AS120" s="61"/>
      <c r="AT120" s="61"/>
      <c r="AU120" s="180"/>
      <c r="AV120" s="61"/>
      <c r="AW120" s="61"/>
      <c r="AX120" s="61"/>
      <c r="AY120" s="60"/>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59"/>
      <c r="CG120" s="59"/>
      <c r="CH120" s="61"/>
      <c r="CI120" s="61"/>
      <c r="CJ120" s="61"/>
      <c r="CK120" s="61"/>
      <c r="CL120" s="61"/>
      <c r="CM120" s="61"/>
      <c r="CN120" s="59"/>
      <c r="CO120" s="59"/>
      <c r="CP120" s="59"/>
      <c r="CQ120" s="59"/>
      <c r="CR120" s="59"/>
      <c r="CS120" s="59"/>
      <c r="CT120" s="59"/>
      <c r="CU120" s="59"/>
      <c r="CV120" s="59"/>
      <c r="CW120" s="59"/>
      <c r="CX120" s="59"/>
      <c r="CY120" s="10"/>
    </row>
    <row r="121" s="3" customFormat="1" ht="30" customHeight="1" spans="1:110">
      <c r="A121" s="62"/>
      <c r="B121" s="176"/>
      <c r="C121" s="52"/>
      <c r="D121" s="61"/>
      <c r="E121" s="52"/>
      <c r="F121" s="61"/>
      <c r="G121" s="52"/>
      <c r="H121" s="52"/>
      <c r="I121" s="52"/>
      <c r="J121" s="52"/>
      <c r="K121" s="52"/>
      <c r="L121" s="182"/>
      <c r="M121" s="177"/>
      <c r="N121" s="177"/>
      <c r="O121" s="54"/>
      <c r="P121" s="54"/>
      <c r="Q121" s="52"/>
      <c r="R121" s="55"/>
      <c r="S121" s="55"/>
      <c r="T121" s="55"/>
      <c r="U121" s="55"/>
      <c r="V121" s="183"/>
      <c r="W121" s="176"/>
      <c r="X121" s="176"/>
      <c r="Y121" s="184"/>
      <c r="Z121" s="178"/>
      <c r="AB121" s="52"/>
      <c r="AC121" s="52"/>
      <c r="AD121" s="52"/>
      <c r="AE121" s="52"/>
      <c r="AF121" s="52"/>
      <c r="AG121" s="176"/>
      <c r="AH121" s="52"/>
      <c r="AI121" s="52"/>
      <c r="AJ121" s="185"/>
      <c r="AK121" s="52"/>
      <c r="AL121" s="52"/>
      <c r="AM121" s="52"/>
      <c r="AN121" s="61"/>
      <c r="AO121" s="61"/>
      <c r="AP121" s="61"/>
      <c r="AQ121" s="59"/>
      <c r="AR121" s="61"/>
      <c r="AS121" s="61"/>
      <c r="AT121" s="61"/>
      <c r="AU121" s="61"/>
      <c r="AV121" s="59"/>
      <c r="AW121" s="61"/>
      <c r="AX121" s="61"/>
      <c r="AY121" s="61"/>
      <c r="AZ121" s="61"/>
      <c r="BA121" s="60"/>
      <c r="BB121" s="180"/>
      <c r="BC121" s="61"/>
      <c r="BD121" s="61"/>
      <c r="BE121" s="61"/>
      <c r="BG121" s="61"/>
      <c r="BH121" s="61"/>
      <c r="BI121" s="61"/>
      <c r="BJ121" s="61"/>
      <c r="BK121" s="61"/>
      <c r="BL121" s="61"/>
      <c r="BM121" s="61"/>
      <c r="BN121" s="61"/>
      <c r="BO121" s="61"/>
      <c r="BP121" s="61"/>
      <c r="BQ121" s="61"/>
      <c r="BR121" s="61"/>
      <c r="BS121" s="61"/>
      <c r="BT121" s="61"/>
      <c r="BU121" s="61"/>
      <c r="BV121" s="61"/>
      <c r="BW121" s="59"/>
      <c r="BX121" s="61"/>
      <c r="BY121" s="59"/>
      <c r="BZ121" s="59"/>
      <c r="CA121" s="59"/>
      <c r="CB121" s="59"/>
      <c r="CC121" s="61"/>
      <c r="CD121" s="61"/>
      <c r="CF121" s="61"/>
      <c r="CG121" s="61"/>
      <c r="CH121" s="61"/>
      <c r="CI121" s="61"/>
      <c r="CJ121" s="61"/>
      <c r="CK121" s="61"/>
      <c r="CL121" s="61"/>
      <c r="CM121" s="61"/>
      <c r="CN121" s="61"/>
      <c r="CO121" s="61"/>
      <c r="CP121" s="61"/>
      <c r="CQ121" s="61"/>
      <c r="CR121" s="61"/>
      <c r="CS121" s="61"/>
      <c r="CT121" s="61"/>
      <c r="CU121" s="59"/>
      <c r="CV121" s="59"/>
      <c r="CW121" s="59"/>
      <c r="CX121" s="10"/>
      <c r="CY121" s="10"/>
      <c r="CZ121" s="10"/>
      <c r="DA121" s="59"/>
      <c r="DB121" s="59"/>
      <c r="DC121" s="59"/>
      <c r="DD121" s="59"/>
      <c r="DE121" s="59"/>
      <c r="DF121" s="10"/>
    </row>
    <row r="122" s="3" customFormat="1" ht="31" customHeight="1" spans="1:110">
      <c r="A122" s="62"/>
      <c r="B122" s="176"/>
      <c r="C122" s="52"/>
      <c r="D122" s="61"/>
      <c r="E122" s="52"/>
      <c r="F122" s="61"/>
      <c r="G122" s="52"/>
      <c r="H122" s="52"/>
      <c r="I122" s="186"/>
      <c r="J122" s="52"/>
      <c r="K122" s="52"/>
      <c r="L122" s="182"/>
      <c r="M122" s="177"/>
      <c r="N122" s="177"/>
      <c r="O122" s="54"/>
      <c r="P122" s="52"/>
      <c r="Q122" s="55"/>
      <c r="R122" s="55"/>
      <c r="S122" s="55"/>
      <c r="T122" s="55"/>
      <c r="U122" s="68"/>
      <c r="V122" s="2"/>
      <c r="W122" s="187"/>
      <c r="X122" s="178"/>
      <c r="Y122" s="176"/>
      <c r="Z122" s="178"/>
      <c r="AB122" s="61"/>
      <c r="AC122" s="52"/>
      <c r="AD122" s="52"/>
      <c r="AE122" s="52"/>
      <c r="AF122" s="52"/>
      <c r="AG122" s="176"/>
      <c r="AH122" s="52"/>
      <c r="AI122" s="52"/>
      <c r="AJ122" s="54"/>
      <c r="AK122" s="52"/>
      <c r="AL122" s="52"/>
      <c r="AM122" s="61"/>
      <c r="AN122" s="61"/>
      <c r="AO122" s="61"/>
      <c r="AP122" s="61"/>
      <c r="AQ122" s="59"/>
      <c r="AR122" s="61"/>
      <c r="AS122" s="61"/>
      <c r="AT122" s="61"/>
      <c r="AU122" s="61"/>
      <c r="AV122" s="61"/>
      <c r="AW122" s="180"/>
      <c r="AX122" s="61"/>
      <c r="AY122" s="61"/>
      <c r="AZ122" s="61"/>
      <c r="BA122" s="60"/>
      <c r="BB122" s="61"/>
      <c r="BC122" s="61"/>
      <c r="BD122" s="61"/>
      <c r="BE122" s="61"/>
      <c r="BG122" s="61"/>
      <c r="BH122" s="61"/>
      <c r="BI122" s="61"/>
      <c r="BJ122" s="61"/>
      <c r="BK122" s="61"/>
      <c r="BL122" s="61"/>
      <c r="BM122" s="61"/>
      <c r="BN122" s="61"/>
      <c r="BO122" s="61"/>
      <c r="BP122" s="61"/>
      <c r="BQ122" s="61"/>
      <c r="BR122" s="61"/>
      <c r="BS122" s="61"/>
      <c r="BT122" s="61"/>
      <c r="BU122" s="61"/>
      <c r="BV122" s="61"/>
      <c r="BW122" s="61"/>
      <c r="BX122" s="61"/>
      <c r="BY122" s="61"/>
      <c r="BZ122" s="61"/>
      <c r="CA122" s="59"/>
      <c r="CB122" s="61"/>
      <c r="CC122" s="61"/>
      <c r="CD122" s="61"/>
      <c r="CF122" s="61"/>
      <c r="CG122" s="61"/>
      <c r="CH122" s="61"/>
      <c r="CI122" s="61"/>
      <c r="CJ122" s="61"/>
      <c r="CK122" s="61"/>
      <c r="CL122" s="61"/>
      <c r="CM122" s="59"/>
      <c r="CN122" s="59"/>
      <c r="CO122" s="61"/>
      <c r="CP122" s="61"/>
      <c r="CQ122" s="61"/>
      <c r="CR122" s="61"/>
      <c r="CS122" s="61"/>
      <c r="CT122" s="61"/>
      <c r="CU122" s="59"/>
      <c r="CV122" s="59"/>
      <c r="CW122" s="59"/>
      <c r="CX122" s="59"/>
      <c r="CY122" s="59"/>
      <c r="CZ122" s="59"/>
      <c r="DA122" s="59"/>
      <c r="DB122" s="59"/>
      <c r="DC122" s="59"/>
      <c r="DD122" s="59"/>
      <c r="DE122" s="59"/>
      <c r="DF122" s="10"/>
    </row>
    <row r="123" s="3" customFormat="1" ht="31" customHeight="1" spans="1:110">
      <c r="A123" s="62"/>
      <c r="B123" s="176"/>
      <c r="C123" s="52"/>
      <c r="D123" s="61"/>
      <c r="E123" s="52"/>
      <c r="F123" s="61"/>
      <c r="G123" s="52"/>
      <c r="H123" s="52"/>
      <c r="I123" s="186"/>
      <c r="J123" s="52"/>
      <c r="K123" s="52"/>
      <c r="L123" s="182"/>
      <c r="M123" s="177"/>
      <c r="N123" s="177"/>
      <c r="O123" s="54"/>
      <c r="P123" s="52"/>
      <c r="Q123" s="55"/>
      <c r="R123" s="55"/>
      <c r="S123" s="55"/>
      <c r="T123" s="55"/>
      <c r="U123" s="68"/>
      <c r="V123" s="2"/>
      <c r="W123" s="187"/>
      <c r="X123" s="178"/>
      <c r="Y123" s="176"/>
      <c r="Z123" s="178"/>
      <c r="AB123" s="61"/>
      <c r="AC123" s="52"/>
      <c r="AD123" s="52"/>
      <c r="AE123" s="52"/>
      <c r="AF123" s="52"/>
      <c r="AG123" s="176"/>
      <c r="AH123" s="52"/>
      <c r="AI123" s="52"/>
      <c r="AJ123" s="54"/>
      <c r="AK123" s="52"/>
      <c r="AL123" s="52"/>
      <c r="AM123" s="61"/>
      <c r="AN123" s="61"/>
      <c r="AO123" s="61"/>
      <c r="AP123" s="61"/>
      <c r="AQ123" s="59"/>
      <c r="AR123" s="61"/>
      <c r="AS123" s="61"/>
      <c r="AT123" s="61"/>
      <c r="AU123" s="61"/>
      <c r="AV123" s="61"/>
      <c r="AW123" s="180"/>
      <c r="AX123" s="61"/>
      <c r="AY123" s="61"/>
      <c r="AZ123" s="61"/>
      <c r="BA123" s="60"/>
      <c r="BB123" s="61"/>
      <c r="BC123" s="61"/>
      <c r="BD123" s="61"/>
      <c r="BE123" s="61"/>
      <c r="BG123" s="61"/>
      <c r="BH123" s="61"/>
      <c r="BI123" s="61"/>
      <c r="BJ123" s="61"/>
      <c r="BK123" s="61"/>
      <c r="BL123" s="61"/>
      <c r="BM123" s="61"/>
      <c r="BN123" s="61"/>
      <c r="BO123" s="61"/>
      <c r="BP123" s="61"/>
      <c r="BQ123" s="61"/>
      <c r="BR123" s="61"/>
      <c r="BS123" s="61"/>
      <c r="BT123" s="61"/>
      <c r="BU123" s="61"/>
      <c r="BV123" s="61"/>
      <c r="BW123" s="61"/>
      <c r="BX123" s="61"/>
      <c r="BY123" s="61"/>
      <c r="BZ123" s="61"/>
      <c r="CA123" s="59"/>
      <c r="CB123" s="61"/>
      <c r="CC123" s="61"/>
      <c r="CD123" s="61"/>
      <c r="CF123" s="61"/>
      <c r="CG123" s="61"/>
      <c r="CH123" s="61"/>
      <c r="CI123" s="61"/>
      <c r="CJ123" s="61"/>
      <c r="CK123" s="61"/>
      <c r="CL123" s="61"/>
      <c r="CM123" s="59"/>
      <c r="CN123" s="59"/>
      <c r="CO123" s="61"/>
      <c r="CP123" s="61"/>
      <c r="CQ123" s="61"/>
      <c r="CR123" s="61"/>
      <c r="CS123" s="61"/>
      <c r="CT123" s="61"/>
      <c r="CU123" s="59"/>
      <c r="CV123" s="59"/>
      <c r="CW123" s="59"/>
      <c r="CX123" s="59"/>
      <c r="CY123" s="59"/>
      <c r="CZ123" s="59"/>
      <c r="DA123" s="59"/>
      <c r="DB123" s="59"/>
      <c r="DC123" s="59"/>
      <c r="DD123" s="59"/>
      <c r="DE123" s="59"/>
      <c r="DF123" s="10"/>
    </row>
    <row r="124" s="3" customFormat="1" ht="31" customHeight="1" spans="1:110">
      <c r="A124" s="62"/>
      <c r="B124" s="176"/>
      <c r="C124" s="52"/>
      <c r="D124" s="61"/>
      <c r="E124" s="52"/>
      <c r="F124" s="61"/>
      <c r="G124" s="52"/>
      <c r="H124" s="52"/>
      <c r="I124" s="186"/>
      <c r="J124" s="52"/>
      <c r="K124" s="52"/>
      <c r="L124" s="182"/>
      <c r="M124" s="177"/>
      <c r="N124" s="177"/>
      <c r="O124" s="54"/>
      <c r="P124" s="52"/>
      <c r="Q124" s="55"/>
      <c r="R124" s="55"/>
      <c r="S124" s="55"/>
      <c r="T124" s="55"/>
      <c r="U124" s="55"/>
      <c r="V124" s="183"/>
      <c r="W124" s="176"/>
      <c r="X124" s="178"/>
      <c r="Y124" s="176"/>
      <c r="Z124" s="178"/>
      <c r="AB124" s="61"/>
      <c r="AC124" s="52"/>
      <c r="AD124" s="52"/>
      <c r="AE124" s="52"/>
      <c r="AF124" s="52"/>
      <c r="AG124" s="176"/>
      <c r="AH124" s="52"/>
      <c r="AI124" s="52"/>
      <c r="AJ124" s="54"/>
      <c r="AK124" s="52"/>
      <c r="AL124" s="52"/>
      <c r="AM124" s="61"/>
      <c r="AN124" s="61"/>
      <c r="AO124" s="61"/>
      <c r="AP124" s="61"/>
      <c r="AQ124" s="59"/>
      <c r="AR124" s="61"/>
      <c r="AS124" s="61"/>
      <c r="AT124" s="61"/>
      <c r="AU124" s="61"/>
      <c r="AV124" s="61"/>
      <c r="AW124" s="180"/>
      <c r="AX124" s="61"/>
      <c r="AY124" s="61"/>
      <c r="AZ124" s="61"/>
      <c r="BA124" s="60"/>
      <c r="BB124" s="61"/>
      <c r="BC124" s="61"/>
      <c r="BD124" s="61"/>
      <c r="BE124" s="61"/>
      <c r="BG124" s="61"/>
      <c r="BH124" s="61"/>
      <c r="BI124" s="61"/>
      <c r="BJ124" s="61"/>
      <c r="BK124" s="61"/>
      <c r="BL124" s="61"/>
      <c r="BM124" s="61"/>
      <c r="BN124" s="61"/>
      <c r="BO124" s="61"/>
      <c r="BP124" s="61"/>
      <c r="BQ124" s="61"/>
      <c r="BR124" s="61"/>
      <c r="BS124" s="61"/>
      <c r="BT124" s="61"/>
      <c r="BU124" s="61"/>
      <c r="BV124" s="61"/>
      <c r="BW124" s="61"/>
      <c r="BX124" s="61"/>
      <c r="BY124" s="61"/>
      <c r="BZ124" s="61"/>
      <c r="CA124" s="59"/>
      <c r="CB124" s="61"/>
      <c r="CC124" s="61"/>
      <c r="CD124" s="61"/>
      <c r="CF124" s="61"/>
      <c r="CG124" s="61"/>
      <c r="CH124" s="61"/>
      <c r="CI124" s="61"/>
      <c r="CJ124" s="61"/>
      <c r="CK124" s="61"/>
      <c r="CL124" s="61"/>
      <c r="CM124" s="59"/>
      <c r="CN124" s="59"/>
      <c r="CO124" s="61"/>
      <c r="CP124" s="61"/>
      <c r="CQ124" s="61"/>
      <c r="CR124" s="61"/>
      <c r="CS124" s="61"/>
      <c r="CT124" s="61"/>
      <c r="CU124" s="59"/>
      <c r="CV124" s="59"/>
      <c r="CW124" s="59"/>
      <c r="CX124" s="59"/>
      <c r="CY124" s="59"/>
      <c r="CZ124" s="59"/>
      <c r="DA124" s="59"/>
      <c r="DB124" s="59"/>
      <c r="DC124" s="59"/>
      <c r="DD124" s="59"/>
      <c r="DE124" s="59"/>
      <c r="DF124" s="10"/>
    </row>
    <row r="125" s="11" customFormat="1" ht="31" customHeight="1" spans="1:110">
      <c r="A125" s="62"/>
      <c r="B125" s="176"/>
      <c r="C125" s="52"/>
      <c r="D125" s="61"/>
      <c r="E125" s="52"/>
      <c r="F125" s="61"/>
      <c r="G125" s="52"/>
      <c r="H125" s="52"/>
      <c r="I125" s="186"/>
      <c r="J125" s="52"/>
      <c r="K125" s="52"/>
      <c r="L125" s="182"/>
      <c r="M125" s="177"/>
      <c r="N125" s="177"/>
      <c r="O125" s="54"/>
      <c r="P125" s="52"/>
      <c r="Q125" s="55"/>
      <c r="R125" s="55"/>
      <c r="S125" s="55"/>
      <c r="T125" s="55"/>
      <c r="U125" s="55"/>
      <c r="V125" s="176"/>
      <c r="W125" s="176"/>
      <c r="X125" s="178"/>
      <c r="Y125" s="179"/>
      <c r="Z125" s="178"/>
      <c r="AA125" s="61"/>
      <c r="AB125" s="52"/>
      <c r="AC125" s="52"/>
      <c r="AD125" s="52"/>
      <c r="AE125" s="52"/>
      <c r="AF125" s="52"/>
      <c r="AG125" s="52"/>
      <c r="AH125" s="52"/>
      <c r="AI125" s="52"/>
      <c r="AJ125" s="52"/>
      <c r="AK125" s="52"/>
      <c r="AL125" s="61"/>
      <c r="AM125" s="61"/>
      <c r="AN125" s="61"/>
      <c r="AO125" s="61"/>
      <c r="AP125" s="61"/>
      <c r="AQ125" s="61"/>
      <c r="AR125" s="61"/>
      <c r="AS125" s="61"/>
      <c r="AT125" s="61"/>
      <c r="AU125" s="61"/>
      <c r="AV125" s="180"/>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59"/>
      <c r="CG125" s="59"/>
      <c r="CH125" s="59"/>
      <c r="CI125" s="59"/>
      <c r="CJ125" s="59"/>
      <c r="CK125" s="61"/>
      <c r="CL125" s="61"/>
      <c r="CM125" s="61"/>
      <c r="CN125" s="59"/>
      <c r="CO125" s="59"/>
      <c r="CP125" s="59"/>
      <c r="CQ125" s="59"/>
      <c r="CR125" s="59"/>
      <c r="CS125" s="59"/>
      <c r="CT125" s="172"/>
    </row>
    <row r="126" s="11" customFormat="1" ht="31" customHeight="1" spans="1:110">
      <c r="A126" s="62"/>
      <c r="B126" s="176"/>
      <c r="C126" s="52"/>
      <c r="D126" s="61"/>
      <c r="E126" s="52"/>
      <c r="F126" s="61"/>
      <c r="G126" s="188"/>
      <c r="H126" s="52"/>
      <c r="I126" s="186"/>
      <c r="J126" s="52"/>
      <c r="K126" s="52"/>
      <c r="L126" s="182"/>
      <c r="M126" s="177"/>
      <c r="N126" s="177"/>
      <c r="O126" s="54"/>
      <c r="P126" s="54"/>
      <c r="Q126" s="55"/>
      <c r="R126" s="55"/>
      <c r="S126" s="55"/>
      <c r="T126" s="55"/>
      <c r="U126" s="55"/>
      <c r="V126" s="176"/>
      <c r="W126" s="176"/>
      <c r="X126" s="178"/>
      <c r="Y126" s="189"/>
      <c r="Z126" s="178"/>
      <c r="AA126" s="61"/>
      <c r="AB126" s="52"/>
      <c r="AC126" s="52"/>
      <c r="AD126" s="52"/>
      <c r="AE126" s="52"/>
      <c r="AF126" s="52"/>
      <c r="AG126" s="52"/>
      <c r="AH126" s="52"/>
      <c r="AI126" s="54"/>
      <c r="AJ126" s="185"/>
      <c r="AK126" s="52"/>
      <c r="AL126" s="61"/>
      <c r="AM126" s="61"/>
      <c r="AN126" s="61"/>
      <c r="AO126" s="61"/>
      <c r="AP126" s="61"/>
      <c r="AQ126" s="61"/>
      <c r="AR126" s="61"/>
      <c r="AS126" s="61"/>
      <c r="AT126" s="61"/>
      <c r="AU126" s="61"/>
      <c r="AV126" s="180"/>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59"/>
      <c r="CG126" s="59"/>
      <c r="CH126" s="59"/>
      <c r="CI126" s="59"/>
      <c r="CJ126" s="59"/>
      <c r="CK126" s="61"/>
      <c r="CL126" s="61"/>
      <c r="CM126" s="61"/>
      <c r="CN126" s="59"/>
      <c r="CO126" s="59"/>
      <c r="CP126" s="59"/>
      <c r="CQ126" s="59"/>
      <c r="CR126" s="59"/>
      <c r="CS126" s="59"/>
    </row>
  </sheetData>
  <sheetProtection formatCells="0" formatColumns="0" formatRows="0" insertRows="0" insertColumns="0" insertHyperlinks="0" deleteColumns="0" deleteRows="0" sort="0" autoFilter="0" pivotTables="0"/>
  <autoFilter xmlns:etc="http://www.wps.cn/officeDocument/2017/etCustomData" ref="A1:CX126" etc:filterBottomFollowUsedRange="0">
    <extLst/>
  </autoFilter>
  <mergeCells count="15">
    <mergeCell ref="V23:V24"/>
    <mergeCell ref="V28:V29"/>
    <mergeCell ref="V30:V31"/>
    <mergeCell ref="V36:V37"/>
    <mergeCell ref="V40:V41"/>
    <mergeCell ref="V44:V45"/>
    <mergeCell ref="V48:V49"/>
    <mergeCell ref="V50:V51"/>
    <mergeCell ref="X26:X27"/>
    <mergeCell ref="X32:X33"/>
    <mergeCell ref="X34:X35"/>
    <mergeCell ref="X38:X39"/>
    <mergeCell ref="X42:X43"/>
    <mergeCell ref="X46:X47"/>
    <mergeCell ref="X52:X53"/>
  </mergeCells>
  <conditionalFormatting sqref="V1">
    <cfRule type="cellIs" dxfId="0" priority="2535" operator="equal">
      <formula>"未完成"</formula>
    </cfRule>
  </conditionalFormatting>
  <conditionalFormatting sqref="Y1:AB1">
    <cfRule type="cellIs" dxfId="1" priority="2536" operator="equal">
      <formula>"未完成"</formula>
    </cfRule>
    <cfRule type="cellIs" dxfId="0" priority="2537" operator="equal">
      <formula>"未完成"</formula>
    </cfRule>
  </conditionalFormatting>
  <conditionalFormatting sqref="R2">
    <cfRule type="containsText" dxfId="3" priority="144" operator="between" text="欠">
      <formula>NOT(ISERROR(SEARCH("欠",R2)))</formula>
    </cfRule>
    <cfRule type="containsText" dxfId="0" priority="151" operator="between" text="欠">
      <formula>NOT(ISERROR(SEARCH("欠",R2)))</formula>
    </cfRule>
    <cfRule type="cellIs" dxfId="0" priority="160" operator="equal">
      <formula>"欠"</formula>
    </cfRule>
  </conditionalFormatting>
  <conditionalFormatting sqref="S2">
    <cfRule type="cellIs" dxfId="0" priority="159" operator="equal">
      <formula>"欠"</formula>
    </cfRule>
  </conditionalFormatting>
  <conditionalFormatting sqref="T2:U2">
    <cfRule type="cellIs" dxfId="0" priority="158" operator="equal">
      <formula>"欠"</formula>
    </cfRule>
  </conditionalFormatting>
  <conditionalFormatting sqref="T2">
    <cfRule type="containsText" dxfId="3" priority="143" operator="between" text="欠">
      <formula>NOT(ISERROR(SEARCH("欠",T2)))</formula>
    </cfRule>
    <cfRule type="containsText" dxfId="0" priority="150" operator="between" text="欠">
      <formula>NOT(ISERROR(SEARCH("欠",T2)))</formula>
    </cfRule>
  </conditionalFormatting>
  <conditionalFormatting sqref="V2">
    <cfRule type="containsText" dxfId="3" priority="145" operator="between" text="欠">
      <formula>NOT(ISERROR(SEARCH("欠",V2)))</formula>
    </cfRule>
    <cfRule type="containsText" dxfId="3" priority="146" operator="between" text="未安排">
      <formula>NOT(ISERROR(SEARCH("未安排",V2)))</formula>
    </cfRule>
    <cfRule type="cellIs" dxfId="3" priority="147" operator="equal">
      <formula>"否"</formula>
    </cfRule>
  </conditionalFormatting>
  <conditionalFormatting sqref="AA2">
    <cfRule type="containsText" dxfId="3" priority="142" operator="between" text="欠">
      <formula>NOT(ISERROR(SEARCH("欠",AA2)))</formula>
    </cfRule>
    <cfRule type="containsText" dxfId="3" priority="148" operator="between" text="否">
      <formula>NOT(ISERROR(SEARCH("否",AA2)))</formula>
    </cfRule>
  </conditionalFormatting>
  <conditionalFormatting sqref="AF2:AG2">
    <cfRule type="cellIs" dxfId="0" priority="161" operator="equal">
      <formula>"未完成"</formula>
    </cfRule>
  </conditionalFormatting>
  <conditionalFormatting sqref="AL2:AM2">
    <cfRule type="cellIs" dxfId="1" priority="156" operator="equal">
      <formula>"未完成"</formula>
    </cfRule>
    <cfRule type="cellIs" dxfId="0" priority="157" operator="equal">
      <formula>"未完成"</formula>
    </cfRule>
  </conditionalFormatting>
  <conditionalFormatting sqref="AN2">
    <cfRule type="cellIs" dxfId="0" priority="155" operator="equal">
      <formula>"欠"</formula>
    </cfRule>
  </conditionalFormatting>
  <conditionalFormatting sqref="R3">
    <cfRule type="cellIs" dxfId="0" priority="140" operator="equal">
      <formula>"欠"</formula>
    </cfRule>
    <cfRule type="containsText" dxfId="0" priority="130" operator="between" text="欠">
      <formula>NOT(ISERROR(SEARCH("欠",R3)))</formula>
    </cfRule>
    <cfRule type="containsText" dxfId="3" priority="123" operator="between" text="欠">
      <formula>NOT(ISERROR(SEARCH("欠",R3)))</formula>
    </cfRule>
  </conditionalFormatting>
  <conditionalFormatting sqref="S3">
    <cfRule type="cellIs" dxfId="0" priority="139" operator="equal">
      <formula>"欠"</formula>
    </cfRule>
  </conditionalFormatting>
  <conditionalFormatting sqref="T3:U3">
    <cfRule type="cellIs" dxfId="0" priority="138" operator="equal">
      <formula>"欠"</formula>
    </cfRule>
  </conditionalFormatting>
  <conditionalFormatting sqref="T3">
    <cfRule type="containsText" dxfId="0" priority="133" operator="between" text="欠">
      <formula>NOT(ISERROR(SEARCH("欠",T3)))</formula>
    </cfRule>
    <cfRule type="containsText" dxfId="3" priority="122" operator="between" text="欠">
      <formula>NOT(ISERROR(SEARCH("欠",T3)))</formula>
    </cfRule>
  </conditionalFormatting>
  <conditionalFormatting sqref="V3">
    <cfRule type="cellIs" dxfId="3" priority="126" operator="equal">
      <formula>"否"</formula>
    </cfRule>
    <cfRule type="containsText" dxfId="3" priority="125" operator="between" text="未安排">
      <formula>NOT(ISERROR(SEARCH("未安排",V3)))</formula>
    </cfRule>
    <cfRule type="containsText" dxfId="3" priority="124" operator="between" text="欠">
      <formula>NOT(ISERROR(SEARCH("欠",V3)))</formula>
    </cfRule>
  </conditionalFormatting>
  <conditionalFormatting sqref="AA3">
    <cfRule type="containsText" dxfId="3" priority="127" operator="between" text="否">
      <formula>NOT(ISERROR(SEARCH("否",AA3)))</formula>
    </cfRule>
    <cfRule type="containsText" dxfId="3" priority="121" operator="between" text="欠">
      <formula>NOT(ISERROR(SEARCH("欠",AA3)))</formula>
    </cfRule>
  </conditionalFormatting>
  <conditionalFormatting sqref="AF3:AG3">
    <cfRule type="cellIs" dxfId="0" priority="141" operator="equal">
      <formula>"未完成"</formula>
    </cfRule>
  </conditionalFormatting>
  <conditionalFormatting sqref="AK3:AL3">
    <cfRule type="cellIs" dxfId="0" priority="137" operator="equal">
      <formula>"未完成"</formula>
    </cfRule>
    <cfRule type="cellIs" dxfId="1" priority="136" operator="equal">
      <formula>"未完成"</formula>
    </cfRule>
  </conditionalFormatting>
  <conditionalFormatting sqref="AM3">
    <cfRule type="cellIs" dxfId="0" priority="135" operator="equal">
      <formula>"欠"</formula>
    </cfRule>
  </conditionalFormatting>
  <conditionalFormatting sqref="AN3">
    <cfRule type="cellIs" dxfId="0" priority="134" operator="equal">
      <formula>"欠"</formula>
    </cfRule>
  </conditionalFormatting>
  <conditionalFormatting sqref="R4">
    <cfRule type="cellIs" dxfId="0" priority="119" operator="equal">
      <formula>"欠"</formula>
    </cfRule>
    <cfRule type="containsText" dxfId="0" priority="110" operator="between" text="欠">
      <formula>NOT(ISERROR(SEARCH("欠",R4)))</formula>
    </cfRule>
    <cfRule type="containsText" dxfId="3" priority="103" operator="between" text="欠">
      <formula>NOT(ISERROR(SEARCH("欠",R4)))</formula>
    </cfRule>
  </conditionalFormatting>
  <conditionalFormatting sqref="S4">
    <cfRule type="cellIs" dxfId="0" priority="118" operator="equal">
      <formula>"欠"</formula>
    </cfRule>
  </conditionalFormatting>
  <conditionalFormatting sqref="T4:U4">
    <cfRule type="cellIs" dxfId="0" priority="117" operator="equal">
      <formula>"欠"</formula>
    </cfRule>
  </conditionalFormatting>
  <conditionalFormatting sqref="T4">
    <cfRule type="containsText" dxfId="0" priority="113" operator="between" text="欠">
      <formula>NOT(ISERROR(SEARCH("欠",T4)))</formula>
    </cfRule>
    <cfRule type="containsText" dxfId="3" priority="102" operator="between" text="欠">
      <formula>NOT(ISERROR(SEARCH("欠",T4)))</formula>
    </cfRule>
  </conditionalFormatting>
  <conditionalFormatting sqref="V4">
    <cfRule type="cellIs" dxfId="3" priority="106" operator="equal">
      <formula>"否"</formula>
    </cfRule>
    <cfRule type="containsText" dxfId="3" priority="105" operator="between" text="未安排">
      <formula>NOT(ISERROR(SEARCH("未安排",V4)))</formula>
    </cfRule>
    <cfRule type="containsText" dxfId="3" priority="104" operator="between" text="欠">
      <formula>NOT(ISERROR(SEARCH("欠",V4)))</formula>
    </cfRule>
  </conditionalFormatting>
  <conditionalFormatting sqref="AA4">
    <cfRule type="containsText" dxfId="3" priority="107" operator="between" text="否">
      <formula>NOT(ISERROR(SEARCH("否",AA4)))</formula>
    </cfRule>
    <cfRule type="containsText" dxfId="3" priority="101" operator="between" text="欠">
      <formula>NOT(ISERROR(SEARCH("欠",AA4)))</formula>
    </cfRule>
  </conditionalFormatting>
  <conditionalFormatting sqref="AF4:AG4">
    <cfRule type="cellIs" dxfId="0" priority="120" operator="equal">
      <formula>"未完成"</formula>
    </cfRule>
  </conditionalFormatting>
  <conditionalFormatting sqref="AK4:AL4">
    <cfRule type="cellIs" dxfId="0" priority="116" operator="equal">
      <formula>"未完成"</formula>
    </cfRule>
    <cfRule type="cellIs" dxfId="1" priority="115" operator="equal">
      <formula>"未完成"</formula>
    </cfRule>
  </conditionalFormatting>
  <conditionalFormatting sqref="AM4:AN4">
    <cfRule type="cellIs" dxfId="0" priority="114" operator="equal">
      <formula>"欠"</formula>
    </cfRule>
  </conditionalFormatting>
  <conditionalFormatting sqref="R5">
    <cfRule type="cellIs" dxfId="0" priority="99" operator="equal">
      <formula>"欠"</formula>
    </cfRule>
    <cfRule type="containsText" dxfId="0" priority="88" operator="between" text="欠">
      <formula>NOT(ISERROR(SEARCH("欠",R5)))</formula>
    </cfRule>
    <cfRule type="containsText" dxfId="3" priority="81" operator="between" text="欠">
      <formula>NOT(ISERROR(SEARCH("欠",R5)))</formula>
    </cfRule>
  </conditionalFormatting>
  <conditionalFormatting sqref="S5">
    <cfRule type="cellIs" dxfId="0" priority="98" operator="equal">
      <formula>"欠"</formula>
    </cfRule>
  </conditionalFormatting>
  <conditionalFormatting sqref="T5:U5">
    <cfRule type="cellIs" dxfId="0" priority="97" operator="equal">
      <formula>"欠"</formula>
    </cfRule>
  </conditionalFormatting>
  <conditionalFormatting sqref="T5">
    <cfRule type="containsText" dxfId="0" priority="91" operator="between" text="欠">
      <formula>NOT(ISERROR(SEARCH("欠",T5)))</formula>
    </cfRule>
    <cfRule type="containsText" dxfId="3" priority="80" operator="between" text="欠">
      <formula>NOT(ISERROR(SEARCH("欠",T5)))</formula>
    </cfRule>
  </conditionalFormatting>
  <conditionalFormatting sqref="V5">
    <cfRule type="cellIs" dxfId="3" priority="84" operator="equal">
      <formula>"否"</formula>
    </cfRule>
    <cfRule type="containsText" dxfId="3" priority="83" operator="between" text="未安排">
      <formula>NOT(ISERROR(SEARCH("未安排",V5)))</formula>
    </cfRule>
    <cfRule type="containsText" dxfId="3" priority="82" operator="between" text="欠">
      <formula>NOT(ISERROR(SEARCH("欠",V5)))</formula>
    </cfRule>
  </conditionalFormatting>
  <conditionalFormatting sqref="AA5">
    <cfRule type="containsText" dxfId="3" priority="85" operator="between" text="否">
      <formula>NOT(ISERROR(SEARCH("否",AA5)))</formula>
    </cfRule>
    <cfRule type="containsText" dxfId="3" priority="79" operator="between" text="欠">
      <formula>NOT(ISERROR(SEARCH("欠",AA5)))</formula>
    </cfRule>
  </conditionalFormatting>
  <conditionalFormatting sqref="AF5:AG5">
    <cfRule type="cellIs" dxfId="0" priority="100" operator="equal">
      <formula>"未完成"</formula>
    </cfRule>
  </conditionalFormatting>
  <conditionalFormatting sqref="AL5">
    <cfRule type="cellIs" dxfId="0" priority="95" operator="equal">
      <formula>"未完成"</formula>
    </cfRule>
    <cfRule type="cellIs" dxfId="1" priority="93" operator="equal">
      <formula>"未完成"</formula>
    </cfRule>
  </conditionalFormatting>
  <conditionalFormatting sqref="AM5">
    <cfRule type="cellIs" dxfId="0" priority="96" operator="equal">
      <formula>"未完成"</formula>
    </cfRule>
    <cfRule type="cellIs" dxfId="1" priority="94" operator="equal">
      <formula>"未完成"</formula>
    </cfRule>
  </conditionalFormatting>
  <conditionalFormatting sqref="AN5">
    <cfRule type="cellIs" dxfId="0" priority="92" operator="equal">
      <formula>"欠"</formula>
    </cfRule>
  </conditionalFormatting>
  <conditionalFormatting sqref="R6">
    <cfRule type="cellIs" dxfId="0" priority="77" operator="equal">
      <formula>"欠"</formula>
    </cfRule>
    <cfRule type="containsText" dxfId="0" priority="68" operator="between" text="欠">
      <formula>NOT(ISERROR(SEARCH("欠",R6)))</formula>
    </cfRule>
    <cfRule type="containsText" dxfId="3" priority="61" operator="between" text="欠">
      <formula>NOT(ISERROR(SEARCH("欠",R6)))</formula>
    </cfRule>
  </conditionalFormatting>
  <conditionalFormatting sqref="S6">
    <cfRule type="cellIs" dxfId="0" priority="76" operator="equal">
      <formula>"欠"</formula>
    </cfRule>
  </conditionalFormatting>
  <conditionalFormatting sqref="T6:U6">
    <cfRule type="cellIs" dxfId="0" priority="75" operator="equal">
      <formula>"欠"</formula>
    </cfRule>
  </conditionalFormatting>
  <conditionalFormatting sqref="T6">
    <cfRule type="containsText" dxfId="0" priority="71" operator="between" text="欠">
      <formula>NOT(ISERROR(SEARCH("欠",T6)))</formula>
    </cfRule>
    <cfRule type="containsText" dxfId="3" priority="60" operator="between" text="欠">
      <formula>NOT(ISERROR(SEARCH("欠",T6)))</formula>
    </cfRule>
  </conditionalFormatting>
  <conditionalFormatting sqref="V6">
    <cfRule type="cellIs" dxfId="3" priority="64" operator="equal">
      <formula>"否"</formula>
    </cfRule>
    <cfRule type="containsText" dxfId="3" priority="63" operator="between" text="未安排">
      <formula>NOT(ISERROR(SEARCH("未安排",V6)))</formula>
    </cfRule>
    <cfRule type="containsText" dxfId="3" priority="62" operator="between" text="欠">
      <formula>NOT(ISERROR(SEARCH("欠",V6)))</formula>
    </cfRule>
  </conditionalFormatting>
  <conditionalFormatting sqref="AA6">
    <cfRule type="containsText" dxfId="3" priority="65" operator="between" text="否">
      <formula>NOT(ISERROR(SEARCH("否",AA6)))</formula>
    </cfRule>
    <cfRule type="containsText" dxfId="3" priority="59" operator="between" text="欠">
      <formula>NOT(ISERROR(SEARCH("欠",AA6)))</formula>
    </cfRule>
  </conditionalFormatting>
  <conditionalFormatting sqref="AF6:AG6">
    <cfRule type="cellIs" dxfId="0" priority="78" operator="equal">
      <formula>"未完成"</formula>
    </cfRule>
  </conditionalFormatting>
  <conditionalFormatting sqref="AL6:AM6">
    <cfRule type="cellIs" dxfId="0" priority="74" operator="equal">
      <formula>"未完成"</formula>
    </cfRule>
    <cfRule type="cellIs" dxfId="1" priority="73" operator="equal">
      <formula>"未完成"</formula>
    </cfRule>
  </conditionalFormatting>
  <conditionalFormatting sqref="AN6">
    <cfRule type="cellIs" dxfId="0" priority="72" operator="equal">
      <formula>"欠"</formula>
    </cfRule>
  </conditionalFormatting>
  <conditionalFormatting sqref="R7">
    <cfRule type="cellIs" dxfId="0" priority="57" operator="equal">
      <formula>"欠"</formula>
    </cfRule>
    <cfRule type="containsText" dxfId="0" priority="49" operator="between" text="欠">
      <formula>NOT(ISERROR(SEARCH("欠",R7)))</formula>
    </cfRule>
    <cfRule type="containsText" dxfId="3" priority="42" operator="between" text="欠">
      <formula>NOT(ISERROR(SEARCH("欠",R7)))</formula>
    </cfRule>
  </conditionalFormatting>
  <conditionalFormatting sqref="S7">
    <cfRule type="cellIs" dxfId="0" priority="56" operator="equal">
      <formula>"欠"</formula>
    </cfRule>
  </conditionalFormatting>
  <conditionalFormatting sqref="T7:U7">
    <cfRule type="cellIs" dxfId="0" priority="55" operator="equal">
      <formula>"欠"</formula>
    </cfRule>
  </conditionalFormatting>
  <conditionalFormatting sqref="T7">
    <cfRule type="containsText" dxfId="0" priority="52" operator="between" text="欠">
      <formula>NOT(ISERROR(SEARCH("欠",T7)))</formula>
    </cfRule>
    <cfRule type="containsText" dxfId="3" priority="41" operator="between" text="欠">
      <formula>NOT(ISERROR(SEARCH("欠",T7)))</formula>
    </cfRule>
  </conditionalFormatting>
  <conditionalFormatting sqref="V7">
    <cfRule type="cellIs" dxfId="3" priority="45" operator="equal">
      <formula>"否"</formula>
    </cfRule>
    <cfRule type="containsText" dxfId="3" priority="44" operator="between" text="未安排">
      <formula>NOT(ISERROR(SEARCH("未安排",V7)))</formula>
    </cfRule>
    <cfRule type="containsText" dxfId="3" priority="43" operator="between" text="欠">
      <formula>NOT(ISERROR(SEARCH("欠",V7)))</formula>
    </cfRule>
  </conditionalFormatting>
  <conditionalFormatting sqref="AA7">
    <cfRule type="containsText" dxfId="3" priority="46" operator="between" text="否">
      <formula>NOT(ISERROR(SEARCH("否",AA7)))</formula>
    </cfRule>
    <cfRule type="containsText" dxfId="3" priority="40" operator="between" text="欠">
      <formula>NOT(ISERROR(SEARCH("欠",AA7)))</formula>
    </cfRule>
  </conditionalFormatting>
  <conditionalFormatting sqref="AF7:AG7">
    <cfRule type="cellIs" dxfId="0" priority="58" operator="equal">
      <formula>"未完成"</formula>
    </cfRule>
  </conditionalFormatting>
  <conditionalFormatting sqref="AK7:AL7">
    <cfRule type="cellIs" dxfId="0" priority="54" operator="equal">
      <formula>"未完成"</formula>
    </cfRule>
    <cfRule type="cellIs" dxfId="1" priority="53" operator="equal">
      <formula>"未完成"</formula>
    </cfRule>
  </conditionalFormatting>
  <conditionalFormatting sqref="R8">
    <cfRule type="cellIs" dxfId="0" priority="38" operator="equal">
      <formula>"欠"</formula>
    </cfRule>
    <cfRule type="containsText" dxfId="0" priority="29" operator="between" text="欠">
      <formula>NOT(ISERROR(SEARCH("欠",R8)))</formula>
    </cfRule>
    <cfRule type="containsText" dxfId="3" priority="22" operator="between" text="欠">
      <formula>NOT(ISERROR(SEARCH("欠",R8)))</formula>
    </cfRule>
  </conditionalFormatting>
  <conditionalFormatting sqref="S8">
    <cfRule type="cellIs" dxfId="0" priority="37" operator="equal">
      <formula>"欠"</formula>
    </cfRule>
  </conditionalFormatting>
  <conditionalFormatting sqref="T8:U8">
    <cfRule type="cellIs" dxfId="0" priority="36" operator="equal">
      <formula>"欠"</formula>
    </cfRule>
  </conditionalFormatting>
  <conditionalFormatting sqref="T8">
    <cfRule type="containsText" dxfId="0" priority="32" operator="between" text="欠">
      <formula>NOT(ISERROR(SEARCH("欠",T8)))</formula>
    </cfRule>
    <cfRule type="containsText" dxfId="3" priority="21" operator="between" text="欠">
      <formula>NOT(ISERROR(SEARCH("欠",T8)))</formula>
    </cfRule>
  </conditionalFormatting>
  <conditionalFormatting sqref="V8">
    <cfRule type="cellIs" dxfId="3" priority="25" operator="equal">
      <formula>"否"</formula>
    </cfRule>
    <cfRule type="containsText" dxfId="3" priority="24" operator="between" text="未安排">
      <formula>NOT(ISERROR(SEARCH("未安排",V8)))</formula>
    </cfRule>
    <cfRule type="containsText" dxfId="3" priority="23" operator="between" text="欠">
      <formula>NOT(ISERROR(SEARCH("欠",V8)))</formula>
    </cfRule>
  </conditionalFormatting>
  <conditionalFormatting sqref="AA8">
    <cfRule type="containsText" dxfId="3" priority="26" operator="between" text="否">
      <formula>NOT(ISERROR(SEARCH("否",AA8)))</formula>
    </cfRule>
    <cfRule type="containsText" dxfId="3" priority="20" operator="between" text="欠">
      <formula>NOT(ISERROR(SEARCH("欠",AA8)))</formula>
    </cfRule>
  </conditionalFormatting>
  <conditionalFormatting sqref="AF8:AG8">
    <cfRule type="cellIs" dxfId="0" priority="39" operator="equal">
      <formula>"未完成"</formula>
    </cfRule>
  </conditionalFormatting>
  <conditionalFormatting sqref="AL8:AM8">
    <cfRule type="cellIs" dxfId="0" priority="35" operator="equal">
      <formula>"未完成"</formula>
    </cfRule>
    <cfRule type="cellIs" dxfId="1" priority="34" operator="equal">
      <formula>"未完成"</formula>
    </cfRule>
  </conditionalFormatting>
  <conditionalFormatting sqref="AN8">
    <cfRule type="cellIs" dxfId="0" priority="33" operator="equal">
      <formula>"欠"</formula>
    </cfRule>
  </conditionalFormatting>
  <conditionalFormatting sqref="R9">
    <cfRule type="cellIs" dxfId="0" priority="18" operator="equal">
      <formula>"欠"</formula>
    </cfRule>
    <cfRule type="containsText" dxfId="0" priority="10" operator="between" text="欠">
      <formula>NOT(ISERROR(SEARCH("欠",R9)))</formula>
    </cfRule>
    <cfRule type="containsText" dxfId="3" priority="3" operator="between" text="欠">
      <formula>NOT(ISERROR(SEARCH("欠",R9)))</formula>
    </cfRule>
  </conditionalFormatting>
  <conditionalFormatting sqref="S9">
    <cfRule type="cellIs" dxfId="0" priority="17" operator="equal">
      <formula>"欠"</formula>
    </cfRule>
  </conditionalFormatting>
  <conditionalFormatting sqref="T9:U9">
    <cfRule type="cellIs" dxfId="0" priority="16" operator="equal">
      <formula>"欠"</formula>
    </cfRule>
  </conditionalFormatting>
  <conditionalFormatting sqref="T9">
    <cfRule type="containsText" dxfId="0" priority="13" operator="between" text="欠">
      <formula>NOT(ISERROR(SEARCH("欠",T9)))</formula>
    </cfRule>
    <cfRule type="containsText" dxfId="3" priority="2" operator="between" text="欠">
      <formula>NOT(ISERROR(SEARCH("欠",T9)))</formula>
    </cfRule>
  </conditionalFormatting>
  <conditionalFormatting sqref="V9">
    <cfRule type="cellIs" dxfId="3" priority="6" operator="equal">
      <formula>"否"</formula>
    </cfRule>
    <cfRule type="containsText" dxfId="3" priority="5" operator="between" text="未安排">
      <formula>NOT(ISERROR(SEARCH("未安排",V9)))</formula>
    </cfRule>
    <cfRule type="containsText" dxfId="3" priority="4" operator="between" text="欠">
      <formula>NOT(ISERROR(SEARCH("欠",V9)))</formula>
    </cfRule>
  </conditionalFormatting>
  <conditionalFormatting sqref="AA9">
    <cfRule type="containsText" dxfId="3" priority="7" operator="between" text="否">
      <formula>NOT(ISERROR(SEARCH("否",AA9)))</formula>
    </cfRule>
    <cfRule type="containsText" dxfId="3" priority="1" operator="between" text="欠">
      <formula>NOT(ISERROR(SEARCH("欠",AA9)))</formula>
    </cfRule>
  </conditionalFormatting>
  <conditionalFormatting sqref="AF9:AG9">
    <cfRule type="cellIs" dxfId="0" priority="19" operator="equal">
      <formula>"未完成"</formula>
    </cfRule>
  </conditionalFormatting>
  <conditionalFormatting sqref="AK9:AL9">
    <cfRule type="cellIs" dxfId="0" priority="15" operator="equal">
      <formula>"未完成"</formula>
    </cfRule>
    <cfRule type="cellIs" dxfId="1" priority="14" operator="equal">
      <formula>"未完成"</formula>
    </cfRule>
  </conditionalFormatting>
  <conditionalFormatting sqref="R10">
    <cfRule type="cellIs" dxfId="0" priority="1265" operator="equal">
      <formula>"欠"</formula>
    </cfRule>
  </conditionalFormatting>
  <conditionalFormatting sqref="S10">
    <cfRule type="cellIs" dxfId="0" priority="1266" operator="equal">
      <formula>"欠"</formula>
    </cfRule>
  </conditionalFormatting>
  <conditionalFormatting sqref="T10:U10">
    <cfRule type="cellIs" dxfId="0" priority="1264" operator="equal">
      <formula>"欠"</formula>
    </cfRule>
  </conditionalFormatting>
  <conditionalFormatting sqref="AD10">
    <cfRule type="cellIs" dxfId="0" priority="1261" operator="equal">
      <formula>"未完成"</formula>
    </cfRule>
  </conditionalFormatting>
  <conditionalFormatting sqref="AH10:AI10">
    <cfRule type="cellIs" dxfId="1" priority="1262" operator="equal">
      <formula>"未完成"</formula>
    </cfRule>
    <cfRule type="cellIs" dxfId="0" priority="1263" operator="equal">
      <formula>"未完成"</formula>
    </cfRule>
  </conditionalFormatting>
  <conditionalFormatting sqref="AJ10">
    <cfRule type="cellIs" dxfId="0" priority="1267" operator="equal">
      <formula>"欠"</formula>
    </cfRule>
  </conditionalFormatting>
  <conditionalFormatting sqref="R11">
    <cfRule type="cellIs" dxfId="0" priority="1255" operator="equal">
      <formula>"欠"</formula>
    </cfRule>
  </conditionalFormatting>
  <conditionalFormatting sqref="S11">
    <cfRule type="cellIs" dxfId="0" priority="1254" operator="equal">
      <formula>"欠"</formula>
    </cfRule>
  </conditionalFormatting>
  <conditionalFormatting sqref="T11">
    <cfRule type="cellIs" dxfId="0" priority="1256" operator="equal">
      <formula>"欠"</formula>
    </cfRule>
  </conditionalFormatting>
  <conditionalFormatting sqref="U11">
    <cfRule type="cellIs" dxfId="0" priority="1257" operator="equal">
      <formula>"欠"</formula>
    </cfRule>
  </conditionalFormatting>
  <conditionalFormatting sqref="AD11">
    <cfRule type="cellIs" dxfId="0" priority="1258" operator="equal">
      <formula>"未完成"</formula>
    </cfRule>
  </conditionalFormatting>
  <conditionalFormatting sqref="AH11:AI11">
    <cfRule type="cellIs" dxfId="1" priority="1259" operator="equal">
      <formula>"未完成"</formula>
    </cfRule>
    <cfRule type="cellIs" dxfId="0" priority="1260" operator="equal">
      <formula>"未完成"</formula>
    </cfRule>
  </conditionalFormatting>
  <conditionalFormatting sqref="R12">
    <cfRule type="cellIs" dxfId="0" priority="1249" operator="equal">
      <formula>"欠"</formula>
    </cfRule>
  </conditionalFormatting>
  <conditionalFormatting sqref="S12">
    <cfRule type="cellIs" dxfId="0" priority="1247" operator="equal">
      <formula>"欠"</formula>
    </cfRule>
  </conditionalFormatting>
  <conditionalFormatting sqref="T12">
    <cfRule type="cellIs" dxfId="0" priority="1246" operator="equal">
      <formula>"欠"</formula>
    </cfRule>
  </conditionalFormatting>
  <conditionalFormatting sqref="U12">
    <cfRule type="cellIs" dxfId="0" priority="1250" operator="equal">
      <formula>"欠"</formula>
    </cfRule>
  </conditionalFormatting>
  <conditionalFormatting sqref="AD12">
    <cfRule type="cellIs" dxfId="0" priority="1251" operator="equal">
      <formula>"未完成"</formula>
    </cfRule>
  </conditionalFormatting>
  <conditionalFormatting sqref="AH12:AI12">
    <cfRule type="cellIs" dxfId="1" priority="1252" operator="equal">
      <formula>"未完成"</formula>
    </cfRule>
    <cfRule type="cellIs" dxfId="0" priority="1253" operator="equal">
      <formula>"未完成"</formula>
    </cfRule>
  </conditionalFormatting>
  <conditionalFormatting sqref="AJ12">
    <cfRule type="cellIs" dxfId="0" priority="1248" operator="equal">
      <formula>"欠"</formula>
    </cfRule>
  </conditionalFormatting>
  <conditionalFormatting sqref="S13">
    <cfRule type="cellIs" dxfId="0" priority="1244" operator="equal">
      <formula>"欠"</formula>
    </cfRule>
  </conditionalFormatting>
  <conditionalFormatting sqref="T13">
    <cfRule type="cellIs" dxfId="0" priority="1243" operator="equal">
      <formula>"欠"</formula>
    </cfRule>
  </conditionalFormatting>
  <conditionalFormatting sqref="U13">
    <cfRule type="cellIs" dxfId="0" priority="1245" operator="equal">
      <formula>"欠"</formula>
    </cfRule>
  </conditionalFormatting>
  <conditionalFormatting sqref="V13:W13">
    <cfRule type="cellIs" dxfId="0" priority="1242" operator="equal">
      <formula>"欠"</formula>
    </cfRule>
  </conditionalFormatting>
  <conditionalFormatting sqref="AF13">
    <cfRule type="cellIs" dxfId="0" priority="1239" operator="equal">
      <formula>"未完成"</formula>
    </cfRule>
  </conditionalFormatting>
  <conditionalFormatting sqref="AJ13:AK13">
    <cfRule type="cellIs" dxfId="1" priority="1240" operator="equal">
      <formula>"未完成"</formula>
    </cfRule>
    <cfRule type="cellIs" dxfId="0" priority="1241" operator="equal">
      <formula>"未完成"</formula>
    </cfRule>
  </conditionalFormatting>
  <conditionalFormatting sqref="S14">
    <cfRule type="cellIs" dxfId="0" priority="1233" operator="equal">
      <formula>"欠"</formula>
    </cfRule>
  </conditionalFormatting>
  <conditionalFormatting sqref="T14">
    <cfRule type="cellIs" dxfId="0" priority="1234" operator="equal">
      <formula>"欠"</formula>
    </cfRule>
  </conditionalFormatting>
  <conditionalFormatting sqref="U14">
    <cfRule type="cellIs" dxfId="0" priority="1232" operator="equal">
      <formula>"欠"</formula>
    </cfRule>
  </conditionalFormatting>
  <conditionalFormatting sqref="V14:W14">
    <cfRule type="cellIs" dxfId="0" priority="1235" operator="equal">
      <formula>"欠"</formula>
    </cfRule>
  </conditionalFormatting>
  <conditionalFormatting sqref="AF14">
    <cfRule type="cellIs" dxfId="0" priority="1236" operator="equal">
      <formula>"未完成"</formula>
    </cfRule>
  </conditionalFormatting>
  <conditionalFormatting sqref="AJ14:AK14">
    <cfRule type="cellIs" dxfId="1" priority="1237" operator="equal">
      <formula>"未完成"</formula>
    </cfRule>
    <cfRule type="cellIs" dxfId="0" priority="1238" operator="equal">
      <formula>"未完成"</formula>
    </cfRule>
  </conditionalFormatting>
  <conditionalFormatting sqref="V19:W19">
    <cfRule type="cellIs" dxfId="0" priority="1223" operator="equal">
      <formula>"欠"</formula>
    </cfRule>
  </conditionalFormatting>
  <conditionalFormatting sqref="AF19">
    <cfRule type="cellIs" dxfId="0" priority="1211" operator="equal">
      <formula>"未完成"</formula>
    </cfRule>
  </conditionalFormatting>
  <conditionalFormatting sqref="AJ19:AK19">
    <cfRule type="cellIs" dxfId="1" priority="1215" operator="equal">
      <formula>"未完成"</formula>
    </cfRule>
    <cfRule type="cellIs" dxfId="0" priority="1219" operator="equal">
      <formula>"未完成"</formula>
    </cfRule>
  </conditionalFormatting>
  <conditionalFormatting sqref="V20:W20">
    <cfRule type="cellIs" dxfId="0" priority="1222" operator="equal">
      <formula>"欠"</formula>
    </cfRule>
  </conditionalFormatting>
  <conditionalFormatting sqref="AF20">
    <cfRule type="cellIs" dxfId="0" priority="1210" operator="equal">
      <formula>"未完成"</formula>
    </cfRule>
  </conditionalFormatting>
  <conditionalFormatting sqref="AJ20:AK20">
    <cfRule type="cellIs" dxfId="1" priority="1214" operator="equal">
      <formula>"未完成"</formula>
    </cfRule>
    <cfRule type="cellIs" dxfId="0" priority="1218" operator="equal">
      <formula>"未完成"</formula>
    </cfRule>
  </conditionalFormatting>
  <conditionalFormatting sqref="V21:W21">
    <cfRule type="cellIs" dxfId="0" priority="1221" operator="equal">
      <formula>"欠"</formula>
    </cfRule>
  </conditionalFormatting>
  <conditionalFormatting sqref="AF21">
    <cfRule type="cellIs" dxfId="0" priority="1209" operator="equal">
      <formula>"未完成"</formula>
    </cfRule>
  </conditionalFormatting>
  <conditionalFormatting sqref="AJ21:AK21">
    <cfRule type="cellIs" dxfId="1" priority="1213" operator="equal">
      <formula>"未完成"</formula>
    </cfRule>
    <cfRule type="cellIs" dxfId="0" priority="1217" operator="equal">
      <formula>"未完成"</formula>
    </cfRule>
  </conditionalFormatting>
  <conditionalFormatting sqref="V22:W22">
    <cfRule type="cellIs" dxfId="0" priority="1220" operator="equal">
      <formula>"欠"</formula>
    </cfRule>
  </conditionalFormatting>
  <conditionalFormatting sqref="AF22">
    <cfRule type="cellIs" dxfId="0" priority="1208" operator="equal">
      <formula>"未完成"</formula>
    </cfRule>
  </conditionalFormatting>
  <conditionalFormatting sqref="AJ22:AK22">
    <cfRule type="cellIs" dxfId="1" priority="1212" operator="equal">
      <formula>"未完成"</formula>
    </cfRule>
    <cfRule type="cellIs" dxfId="0" priority="1216" operator="equal">
      <formula>"未完成"</formula>
    </cfRule>
  </conditionalFormatting>
  <conditionalFormatting sqref="R23">
    <cfRule type="cellIs" dxfId="0" priority="1201" operator="equal">
      <formula>"欠"</formula>
    </cfRule>
  </conditionalFormatting>
  <conditionalFormatting sqref="S23">
    <cfRule type="cellIs" dxfId="0" priority="1200" operator="equal">
      <formula>"欠"</formula>
    </cfRule>
  </conditionalFormatting>
  <conditionalFormatting sqref="AJ23">
    <cfRule type="cellIs" dxfId="0" priority="1198" operator="equal">
      <formula>"欠"</formula>
    </cfRule>
  </conditionalFormatting>
  <conditionalFormatting sqref="R24">
    <cfRule type="cellIs" dxfId="0" priority="1197" operator="equal">
      <formula>"欠"</formula>
    </cfRule>
  </conditionalFormatting>
  <conditionalFormatting sqref="S24">
    <cfRule type="cellIs" dxfId="0" priority="1196" operator="equal">
      <formula>"欠"</formula>
    </cfRule>
  </conditionalFormatting>
  <conditionalFormatting sqref="AJ24">
    <cfRule type="cellIs" dxfId="0" priority="1195" operator="equal">
      <formula>"欠"</formula>
    </cfRule>
  </conditionalFormatting>
  <conditionalFormatting sqref="R25">
    <cfRule type="cellIs" dxfId="0" priority="1188" operator="equal">
      <formula>"欠"</formula>
    </cfRule>
  </conditionalFormatting>
  <conditionalFormatting sqref="S25">
    <cfRule type="cellIs" dxfId="0" priority="1187" operator="equal">
      <formula>"欠"</formula>
    </cfRule>
  </conditionalFormatting>
  <conditionalFormatting sqref="T25">
    <cfRule type="cellIs" dxfId="0" priority="1189" operator="equal">
      <formula>"欠"</formula>
    </cfRule>
  </conditionalFormatting>
  <conditionalFormatting sqref="U25">
    <cfRule type="cellIs" dxfId="0" priority="1193" operator="equal">
      <formula>"欠"</formula>
    </cfRule>
  </conditionalFormatting>
  <conditionalFormatting sqref="AD25">
    <cfRule type="cellIs" dxfId="0" priority="1194" operator="equal">
      <formula>"未完成"</formula>
    </cfRule>
  </conditionalFormatting>
  <conditionalFormatting sqref="AH25:AI25">
    <cfRule type="cellIs" dxfId="1" priority="1191" operator="equal">
      <formula>"未完成"</formula>
    </cfRule>
    <cfRule type="cellIs" dxfId="0" priority="1192" operator="equal">
      <formula>"未完成"</formula>
    </cfRule>
  </conditionalFormatting>
  <conditionalFormatting sqref="AJ25">
    <cfRule type="cellIs" dxfId="0" priority="1190" operator="equal">
      <formula>"欠"</formula>
    </cfRule>
  </conditionalFormatting>
  <conditionalFormatting sqref="S28">
    <cfRule type="cellIs" dxfId="0" priority="1176" operator="equal">
      <formula>"欠"</formula>
    </cfRule>
  </conditionalFormatting>
  <conditionalFormatting sqref="AJ28">
    <cfRule type="cellIs" dxfId="0" priority="1174" operator="equal">
      <formula>"欠"</formula>
    </cfRule>
  </conditionalFormatting>
  <conditionalFormatting sqref="S29">
    <cfRule type="cellIs" dxfId="0" priority="1173" operator="equal">
      <formula>"欠"</formula>
    </cfRule>
  </conditionalFormatting>
  <conditionalFormatting sqref="AJ29">
    <cfRule type="cellIs" dxfId="0" priority="1172" operator="equal">
      <formula>"欠"</formula>
    </cfRule>
  </conditionalFormatting>
  <conditionalFormatting sqref="S30">
    <cfRule type="cellIs" dxfId="0" priority="1166" operator="equal">
      <formula>"欠"</formula>
    </cfRule>
  </conditionalFormatting>
  <conditionalFormatting sqref="AJ30">
    <cfRule type="cellIs" dxfId="0" priority="1164" operator="equal">
      <formula>"欠"</formula>
    </cfRule>
  </conditionalFormatting>
  <conditionalFormatting sqref="S31">
    <cfRule type="cellIs" dxfId="0" priority="1163" operator="equal">
      <formula>"欠"</formula>
    </cfRule>
  </conditionalFormatting>
  <conditionalFormatting sqref="AJ31">
    <cfRule type="cellIs" dxfId="0" priority="1162" operator="equal">
      <formula>"欠"</formula>
    </cfRule>
  </conditionalFormatting>
  <conditionalFormatting sqref="S36">
    <cfRule type="cellIs" dxfId="0" priority="1145" operator="equal">
      <formula>"欠"</formula>
    </cfRule>
  </conditionalFormatting>
  <conditionalFormatting sqref="AJ36">
    <cfRule type="cellIs" dxfId="0" priority="1140" operator="equal">
      <formula>"欠"</formula>
    </cfRule>
  </conditionalFormatting>
  <conditionalFormatting sqref="S37">
    <cfRule type="cellIs" dxfId="0" priority="1139" operator="equal">
      <formula>"欠"</formula>
    </cfRule>
  </conditionalFormatting>
  <conditionalFormatting sqref="AJ37">
    <cfRule type="cellIs" dxfId="0" priority="1138" operator="equal">
      <formula>"欠"</formula>
    </cfRule>
  </conditionalFormatting>
  <conditionalFormatting sqref="S40">
    <cfRule type="cellIs" dxfId="0" priority="1125" operator="equal">
      <formula>"欠"</formula>
    </cfRule>
  </conditionalFormatting>
  <conditionalFormatting sqref="AJ40">
    <cfRule type="cellIs" dxfId="0" priority="1121" operator="equal">
      <formula>"欠"</formula>
    </cfRule>
  </conditionalFormatting>
  <conditionalFormatting sqref="S41">
    <cfRule type="cellIs" dxfId="0" priority="1120" operator="equal">
      <formula>"欠"</formula>
    </cfRule>
  </conditionalFormatting>
  <conditionalFormatting sqref="AJ41">
    <cfRule type="cellIs" dxfId="0" priority="1119" operator="equal">
      <formula>"欠"</formula>
    </cfRule>
  </conditionalFormatting>
  <conditionalFormatting sqref="S44">
    <cfRule type="cellIs" dxfId="0" priority="1106" operator="equal">
      <formula>"欠"</formula>
    </cfRule>
  </conditionalFormatting>
  <conditionalFormatting sqref="AJ44">
    <cfRule type="cellIs" dxfId="0" priority="1102" operator="equal">
      <formula>"欠"</formula>
    </cfRule>
  </conditionalFormatting>
  <conditionalFormatting sqref="S45">
    <cfRule type="cellIs" dxfId="0" priority="1101" operator="equal">
      <formula>"欠"</formula>
    </cfRule>
  </conditionalFormatting>
  <conditionalFormatting sqref="AJ45">
    <cfRule type="cellIs" dxfId="0" priority="1100" operator="equal">
      <formula>"欠"</formula>
    </cfRule>
  </conditionalFormatting>
  <conditionalFormatting sqref="V47:W47">
    <cfRule type="cellIs" dxfId="0" priority="1095" operator="equal">
      <formula>"欠"</formula>
    </cfRule>
  </conditionalFormatting>
  <conditionalFormatting sqref="S48">
    <cfRule type="cellIs" dxfId="0" priority="1086" operator="equal">
      <formula>"欠"</formula>
    </cfRule>
  </conditionalFormatting>
  <conditionalFormatting sqref="AJ48">
    <cfRule type="cellIs" dxfId="0" priority="1082" operator="equal">
      <formula>"欠"</formula>
    </cfRule>
  </conditionalFormatting>
  <conditionalFormatting sqref="S49">
    <cfRule type="cellIs" dxfId="0" priority="1081" operator="equal">
      <formula>"欠"</formula>
    </cfRule>
  </conditionalFormatting>
  <conditionalFormatting sqref="AJ49">
    <cfRule type="cellIs" dxfId="0" priority="1080" operator="equal">
      <formula>"欠"</formula>
    </cfRule>
  </conditionalFormatting>
  <conditionalFormatting sqref="R50">
    <cfRule type="cellIs" dxfId="0" priority="1065" operator="equal">
      <formula>"欠"</formula>
    </cfRule>
  </conditionalFormatting>
  <conditionalFormatting sqref="S50">
    <cfRule type="cellIs" dxfId="0" priority="1074" operator="equal">
      <formula>"欠"</formula>
    </cfRule>
  </conditionalFormatting>
  <conditionalFormatting sqref="AH50:AI50">
    <cfRule type="cellIs" dxfId="1" priority="1076" operator="equal">
      <formula>"未完成"</formula>
    </cfRule>
    <cfRule type="cellIs" dxfId="0" priority="1077" operator="equal">
      <formula>"未完成"</formula>
    </cfRule>
  </conditionalFormatting>
  <conditionalFormatting sqref="AJ50">
    <cfRule type="cellIs" dxfId="0" priority="1072" operator="equal">
      <formula>"欠"</formula>
    </cfRule>
  </conditionalFormatting>
  <conditionalFormatting sqref="R51">
    <cfRule type="cellIs" dxfId="0" priority="1066" operator="equal">
      <formula>"欠"</formula>
    </cfRule>
  </conditionalFormatting>
  <conditionalFormatting sqref="S51">
    <cfRule type="cellIs" dxfId="0" priority="1071" operator="equal">
      <formula>"欠"</formula>
    </cfRule>
  </conditionalFormatting>
  <conditionalFormatting sqref="AH51:AI51">
    <cfRule type="cellIs" dxfId="1" priority="1069" operator="equal">
      <formula>"未完成"</formula>
    </cfRule>
    <cfRule type="cellIs" dxfId="0" priority="1070" operator="equal">
      <formula>"未完成"</formula>
    </cfRule>
  </conditionalFormatting>
  <conditionalFormatting sqref="AJ51">
    <cfRule type="cellIs" dxfId="0" priority="1068" operator="equal">
      <formula>"欠"</formula>
    </cfRule>
  </conditionalFormatting>
  <conditionalFormatting sqref="R54">
    <cfRule type="cellIs" dxfId="0" priority="1049" operator="equal">
      <formula>"欠"</formula>
    </cfRule>
  </conditionalFormatting>
  <conditionalFormatting sqref="S54">
    <cfRule type="cellIs" dxfId="0" priority="1050" operator="equal">
      <formula>"欠"</formula>
    </cfRule>
  </conditionalFormatting>
  <conditionalFormatting sqref="T54">
    <cfRule type="containsText" dxfId="0" priority="1048" operator="between" text="欠">
      <formula>NOT(ISERROR(SEARCH("欠",T54)))</formula>
    </cfRule>
    <cfRule type="cellIs" dxfId="0" priority="1051" operator="equal">
      <formula>"欠"</formula>
    </cfRule>
  </conditionalFormatting>
  <conditionalFormatting sqref="U54">
    <cfRule type="cellIs" dxfId="0" priority="1053" operator="equal">
      <formula>"欠"</formula>
    </cfRule>
  </conditionalFormatting>
  <conditionalFormatting sqref="AD54">
    <cfRule type="cellIs" dxfId="0" priority="1054" operator="equal">
      <formula>"未完成"</formula>
    </cfRule>
  </conditionalFormatting>
  <conditionalFormatting sqref="AH54:AI54">
    <cfRule type="cellIs" dxfId="1" priority="1055" operator="equal">
      <formula>"未完成"</formula>
    </cfRule>
    <cfRule type="cellIs" dxfId="0" priority="1056" operator="equal">
      <formula>"未完成"</formula>
    </cfRule>
  </conditionalFormatting>
  <conditionalFormatting sqref="AJ54">
    <cfRule type="cellIs" dxfId="0" priority="1052" operator="equal">
      <formula>"欠"</formula>
    </cfRule>
  </conditionalFormatting>
  <conditionalFormatting sqref="R55">
    <cfRule type="cellIs" dxfId="0" priority="1043" operator="equal">
      <formula>"欠"</formula>
    </cfRule>
  </conditionalFormatting>
  <conditionalFormatting sqref="S55">
    <cfRule type="cellIs" dxfId="0" priority="1042" operator="equal">
      <formula>"欠"</formula>
    </cfRule>
  </conditionalFormatting>
  <conditionalFormatting sqref="T55">
    <cfRule type="containsText" dxfId="0" priority="1039" operator="between" text="欠">
      <formula>NOT(ISERROR(SEARCH("欠",T55)))</formula>
    </cfRule>
    <cfRule type="cellIs" dxfId="0" priority="1041" operator="equal">
      <formula>"欠"</formula>
    </cfRule>
  </conditionalFormatting>
  <conditionalFormatting sqref="U55">
    <cfRule type="cellIs" dxfId="0" priority="1044" operator="equal">
      <formula>"欠"</formula>
    </cfRule>
  </conditionalFormatting>
  <conditionalFormatting sqref="AD55">
    <cfRule type="cellIs" dxfId="0" priority="1045" operator="equal">
      <formula>"未完成"</formula>
    </cfRule>
  </conditionalFormatting>
  <conditionalFormatting sqref="AH55:AI55">
    <cfRule type="cellIs" dxfId="1" priority="1046" operator="equal">
      <formula>"未完成"</formula>
    </cfRule>
    <cfRule type="cellIs" dxfId="0" priority="1047" operator="equal">
      <formula>"未完成"</formula>
    </cfRule>
  </conditionalFormatting>
  <conditionalFormatting sqref="AJ55">
    <cfRule type="cellIs" dxfId="0" priority="1040" operator="equal">
      <formula>"欠"</formula>
    </cfRule>
  </conditionalFormatting>
  <conditionalFormatting sqref="S56:V56">
    <cfRule type="cellIs" dxfId="0" priority="1032" operator="equal">
      <formula>"欠"</formula>
    </cfRule>
  </conditionalFormatting>
  <conditionalFormatting sqref="U56">
    <cfRule type="containsText" dxfId="0" priority="1031" operator="between" text="欠">
      <formula>NOT(ISERROR(SEARCH("欠",U56)))</formula>
    </cfRule>
  </conditionalFormatting>
  <conditionalFormatting sqref="W56">
    <cfRule type="cellIs" dxfId="0" priority="1033" operator="equal">
      <formula>"欠"</formula>
    </cfRule>
  </conditionalFormatting>
  <conditionalFormatting sqref="AF56">
    <cfRule type="cellIs" dxfId="0" priority="1034" operator="equal">
      <formula>"未完成"</formula>
    </cfRule>
  </conditionalFormatting>
  <conditionalFormatting sqref="AJ56">
    <cfRule type="cellIs" dxfId="1" priority="1035" operator="equal">
      <formula>"未完成"</formula>
    </cfRule>
    <cfRule type="cellIs" dxfId="0" priority="1036" operator="equal">
      <formula>"未完成"</formula>
    </cfRule>
  </conditionalFormatting>
  <conditionalFormatting sqref="AK56">
    <cfRule type="cellIs" dxfId="1" priority="1037" operator="equal">
      <formula>"未完成"</formula>
    </cfRule>
    <cfRule type="cellIs" dxfId="0" priority="1038" operator="equal">
      <formula>"未完成"</formula>
    </cfRule>
  </conditionalFormatting>
  <conditionalFormatting sqref="U57">
    <cfRule type="cellIs" dxfId="0" priority="1020" operator="equal">
      <formula>"欠"</formula>
    </cfRule>
  </conditionalFormatting>
  <conditionalFormatting sqref="AD57">
    <cfRule type="cellIs" dxfId="0" priority="1023" operator="equal">
      <formula>"未完成"</formula>
    </cfRule>
  </conditionalFormatting>
  <conditionalFormatting sqref="AH57:AI57">
    <cfRule type="cellIs" dxfId="1" priority="1025" operator="equal">
      <formula>"未完成"</formula>
    </cfRule>
    <cfRule type="cellIs" dxfId="0" priority="1027" operator="equal">
      <formula>"未完成"</formula>
    </cfRule>
  </conditionalFormatting>
  <conditionalFormatting sqref="AJ57">
    <cfRule type="cellIs" dxfId="0" priority="1028" operator="equal">
      <formula>"欠"</formula>
    </cfRule>
  </conditionalFormatting>
  <conditionalFormatting sqref="U58">
    <cfRule type="cellIs" dxfId="0" priority="1019" operator="equal">
      <formula>"欠"</formula>
    </cfRule>
  </conditionalFormatting>
  <conditionalFormatting sqref="AD58">
    <cfRule type="cellIs" dxfId="0" priority="1022" operator="equal">
      <formula>"未完成"</formula>
    </cfRule>
  </conditionalFormatting>
  <conditionalFormatting sqref="AH58:AI58">
    <cfRule type="cellIs" dxfId="1" priority="1024" operator="equal">
      <formula>"未完成"</formula>
    </cfRule>
    <cfRule type="cellIs" dxfId="0" priority="1026" operator="equal">
      <formula>"未完成"</formula>
    </cfRule>
  </conditionalFormatting>
  <conditionalFormatting sqref="AJ58">
    <cfRule type="cellIs" dxfId="0" priority="1030" operator="equal">
      <formula>"欠"</formula>
    </cfRule>
  </conditionalFormatting>
  <conditionalFormatting sqref="R61">
    <cfRule type="cellIs" dxfId="0" priority="1005" operator="equal">
      <formula>"欠"</formula>
    </cfRule>
  </conditionalFormatting>
  <conditionalFormatting sqref="S61">
    <cfRule type="cellIs" dxfId="0" priority="1004" operator="equal">
      <formula>"欠"</formula>
    </cfRule>
  </conditionalFormatting>
  <conditionalFormatting sqref="T61">
    <cfRule type="containsText" dxfId="0" priority="1002" operator="between" text="欠">
      <formula>NOT(ISERROR(SEARCH("欠",T61)))</formula>
    </cfRule>
    <cfRule type="cellIs" dxfId="0" priority="1003" operator="equal">
      <formula>"欠"</formula>
    </cfRule>
  </conditionalFormatting>
  <conditionalFormatting sqref="U61">
    <cfRule type="cellIs" dxfId="0" priority="998" operator="equal">
      <formula>"欠"</formula>
    </cfRule>
  </conditionalFormatting>
  <conditionalFormatting sqref="AD61">
    <cfRule type="cellIs" dxfId="0" priority="999" operator="equal">
      <formula>"未完成"</formula>
    </cfRule>
  </conditionalFormatting>
  <conditionalFormatting sqref="AH61">
    <cfRule type="cellIs" dxfId="1" priority="1000" operator="equal">
      <formula>"未完成"</formula>
    </cfRule>
    <cfRule type="cellIs" dxfId="0" priority="1001" operator="equal">
      <formula>"未完成"</formula>
    </cfRule>
  </conditionalFormatting>
  <conditionalFormatting sqref="AI61">
    <cfRule type="cellIs" dxfId="1" priority="1006" operator="equal">
      <formula>"未完成"</formula>
    </cfRule>
    <cfRule type="cellIs" dxfId="0" priority="1007" operator="equal">
      <formula>"未完成"</formula>
    </cfRule>
  </conditionalFormatting>
  <conditionalFormatting sqref="R62">
    <cfRule type="cellIs" dxfId="0" priority="995" operator="equal">
      <formula>"欠"</formula>
    </cfRule>
  </conditionalFormatting>
  <conditionalFormatting sqref="S62">
    <cfRule type="containsText" dxfId="0" priority="987" operator="between" text="欠">
      <formula>NOT(ISERROR(SEARCH("欠",S62)))</formula>
    </cfRule>
    <cfRule type="cellIs" dxfId="0" priority="990" operator="equal">
      <formula>"欠"</formula>
    </cfRule>
  </conditionalFormatting>
  <conditionalFormatting sqref="T62">
    <cfRule type="cellIs" dxfId="0" priority="989" operator="equal">
      <formula>"欠"</formula>
    </cfRule>
  </conditionalFormatting>
  <conditionalFormatting sqref="U62">
    <cfRule type="cellIs" dxfId="0" priority="988" operator="equal">
      <formula>"欠"</formula>
    </cfRule>
    <cfRule type="containsText" dxfId="0" priority="991" operator="between" text="欠">
      <formula>NOT(ISERROR(SEARCH("欠",U62)))</formula>
    </cfRule>
  </conditionalFormatting>
  <conditionalFormatting sqref="AI62">
    <cfRule type="cellIs" dxfId="1" priority="993" operator="equal">
      <formula>"未完成"</formula>
    </cfRule>
    <cfRule type="cellIs" dxfId="0" priority="994" operator="equal">
      <formula>"未完成"</formula>
    </cfRule>
  </conditionalFormatting>
  <conditionalFormatting sqref="AJ62">
    <cfRule type="cellIs" dxfId="0" priority="992" operator="equal">
      <formula>"欠"</formula>
    </cfRule>
  </conditionalFormatting>
  <conditionalFormatting sqref="R63">
    <cfRule type="cellIs" dxfId="0" priority="985" operator="equal">
      <formula>"欠"</formula>
    </cfRule>
  </conditionalFormatting>
  <conditionalFormatting sqref="S63">
    <cfRule type="cellIs" dxfId="0" priority="977" operator="equal">
      <formula>"欠"</formula>
    </cfRule>
    <cfRule type="containsText" dxfId="0" priority="978" operator="between" text="欠">
      <formula>NOT(ISERROR(SEARCH("欠",S63)))</formula>
    </cfRule>
  </conditionalFormatting>
  <conditionalFormatting sqref="T63">
    <cfRule type="cellIs" dxfId="0" priority="986" operator="equal">
      <formula>"欠"</formula>
    </cfRule>
  </conditionalFormatting>
  <conditionalFormatting sqref="U63">
    <cfRule type="containsText" dxfId="0" priority="979" operator="between" text="欠">
      <formula>NOT(ISERROR(SEARCH("欠",U63)))</formula>
    </cfRule>
    <cfRule type="containsText" dxfId="2" priority="980" operator="between" text="欠">
      <formula>NOT(ISERROR(SEARCH("欠",U63)))</formula>
    </cfRule>
    <cfRule type="cellIs" dxfId="0" priority="981" operator="equal">
      <formula>"欠"</formula>
    </cfRule>
  </conditionalFormatting>
  <conditionalFormatting sqref="AI63">
    <cfRule type="cellIs" dxfId="1" priority="983" operator="equal">
      <formula>"未完成"</formula>
    </cfRule>
    <cfRule type="cellIs" dxfId="0" priority="984" operator="equal">
      <formula>"未完成"</formula>
    </cfRule>
  </conditionalFormatting>
  <conditionalFormatting sqref="AJ63">
    <cfRule type="cellIs" dxfId="0" priority="982" operator="equal">
      <formula>"欠"</formula>
    </cfRule>
  </conditionalFormatting>
  <conditionalFormatting sqref="S64">
    <cfRule type="cellIs" dxfId="0" priority="973" operator="equal">
      <formula>"欠"</formula>
    </cfRule>
  </conditionalFormatting>
  <conditionalFormatting sqref="T64">
    <cfRule type="containsText" dxfId="0" priority="971" operator="between" text="欠">
      <formula>NOT(ISERROR(SEARCH("欠",T64)))</formula>
    </cfRule>
    <cfRule type="cellIs" dxfId="0" priority="972" operator="equal">
      <formula>"欠"</formula>
    </cfRule>
  </conditionalFormatting>
  <conditionalFormatting sqref="AD64">
    <cfRule type="cellIs" dxfId="0" priority="974" operator="equal">
      <formula>"未完成"</formula>
    </cfRule>
  </conditionalFormatting>
  <conditionalFormatting sqref="AH64:AI64">
    <cfRule type="cellIs" dxfId="1" priority="975" operator="equal">
      <formula>"未完成"</formula>
    </cfRule>
    <cfRule type="cellIs" dxfId="0" priority="976" operator="equal">
      <formula>"未完成"</formula>
    </cfRule>
  </conditionalFormatting>
  <conditionalFormatting sqref="R65">
    <cfRule type="cellIs" dxfId="0" priority="966" operator="equal">
      <formula>"欠"</formula>
    </cfRule>
  </conditionalFormatting>
  <conditionalFormatting sqref="S65">
    <cfRule type="containsText" dxfId="0" priority="958" operator="between" text="欠">
      <formula>NOT(ISERROR(SEARCH("欠",S65)))</formula>
    </cfRule>
    <cfRule type="cellIs" dxfId="0" priority="959" operator="equal">
      <formula>"欠"</formula>
    </cfRule>
  </conditionalFormatting>
  <conditionalFormatting sqref="T65">
    <cfRule type="cellIs" dxfId="0" priority="967" operator="equal">
      <formula>"欠"</formula>
    </cfRule>
  </conditionalFormatting>
  <conditionalFormatting sqref="U65">
    <cfRule type="containsText" dxfId="0" priority="960" operator="between" text="欠">
      <formula>NOT(ISERROR(SEARCH("欠",U65)))</formula>
    </cfRule>
    <cfRule type="containsText" dxfId="2" priority="961" operator="between" text="欠">
      <formula>NOT(ISERROR(SEARCH("欠",U65)))</formula>
    </cfRule>
    <cfRule type="cellIs" dxfId="0" priority="962" operator="equal">
      <formula>"欠"</formula>
    </cfRule>
  </conditionalFormatting>
  <conditionalFormatting sqref="AI65">
    <cfRule type="cellIs" dxfId="1" priority="964" operator="equal">
      <formula>"未完成"</formula>
    </cfRule>
    <cfRule type="cellIs" dxfId="0" priority="965" operator="equal">
      <formula>"未完成"</formula>
    </cfRule>
  </conditionalFormatting>
  <conditionalFormatting sqref="AJ65">
    <cfRule type="cellIs" dxfId="0" priority="963" operator="equal">
      <formula>"欠"</formula>
    </cfRule>
  </conditionalFormatting>
  <conditionalFormatting sqref="R66">
    <cfRule type="cellIs" dxfId="0" priority="957" operator="equal">
      <formula>"欠"</formula>
    </cfRule>
  </conditionalFormatting>
  <conditionalFormatting sqref="S66">
    <cfRule type="containsText" dxfId="0" priority="948" operator="between" text="欠">
      <formula>NOT(ISERROR(SEARCH("欠",S66)))</formula>
    </cfRule>
    <cfRule type="cellIs" dxfId="0" priority="956" operator="equal">
      <formula>"欠"</formula>
    </cfRule>
  </conditionalFormatting>
  <conditionalFormatting sqref="T66">
    <cfRule type="containsText" dxfId="0" priority="951" operator="between" text="欠">
      <formula>NOT(ISERROR(SEARCH("欠",T66)))</formula>
    </cfRule>
    <cfRule type="cellIs" dxfId="0" priority="952" operator="equal">
      <formula>"欠"</formula>
    </cfRule>
  </conditionalFormatting>
  <conditionalFormatting sqref="U66">
    <cfRule type="containsText" dxfId="0" priority="949" operator="between" text="欠">
      <formula>NOT(ISERROR(SEARCH("欠",U66)))</formula>
    </cfRule>
    <cfRule type="cellIs" dxfId="0" priority="950" operator="equal">
      <formula>"欠"</formula>
    </cfRule>
  </conditionalFormatting>
  <conditionalFormatting sqref="AI66">
    <cfRule type="cellIs" dxfId="1" priority="954" operator="equal">
      <formula>"未完成"</formula>
    </cfRule>
    <cfRule type="cellIs" dxfId="0" priority="955" operator="equal">
      <formula>"未完成"</formula>
    </cfRule>
  </conditionalFormatting>
  <conditionalFormatting sqref="AJ66">
    <cfRule type="cellIs" dxfId="0" priority="953" operator="equal">
      <formula>"欠"</formula>
    </cfRule>
  </conditionalFormatting>
  <conditionalFormatting sqref="R67">
    <cfRule type="cellIs" dxfId="0" priority="947" operator="equal">
      <formula>"欠"</formula>
    </cfRule>
  </conditionalFormatting>
  <conditionalFormatting sqref="S67">
    <cfRule type="containsText" dxfId="0" priority="939" operator="between" text="欠">
      <formula>NOT(ISERROR(SEARCH("欠",S67)))</formula>
    </cfRule>
  </conditionalFormatting>
  <conditionalFormatting sqref="S67:T67">
    <cfRule type="cellIs" dxfId="0" priority="942" operator="equal">
      <formula>"欠"</formula>
    </cfRule>
  </conditionalFormatting>
  <conditionalFormatting sqref="U67">
    <cfRule type="containsText" dxfId="0" priority="940" operator="between" text="欠">
      <formula>NOT(ISERROR(SEARCH("欠",U67)))</formula>
    </cfRule>
    <cfRule type="cellIs" dxfId="0" priority="944" operator="equal">
      <formula>"欠"</formula>
    </cfRule>
  </conditionalFormatting>
  <conditionalFormatting sqref="V67">
    <cfRule type="cellIs" dxfId="0" priority="941" operator="equal">
      <formula>"欠"</formula>
    </cfRule>
  </conditionalFormatting>
  <conditionalFormatting sqref="AI67">
    <cfRule type="cellIs" dxfId="1" priority="945" operator="equal">
      <formula>"未完成"</formula>
    </cfRule>
    <cfRule type="cellIs" dxfId="0" priority="946" operator="equal">
      <formula>"未完成"</formula>
    </cfRule>
  </conditionalFormatting>
  <conditionalFormatting sqref="AJ67">
    <cfRule type="cellIs" dxfId="0" priority="943" operator="equal">
      <formula>"欠"</formula>
    </cfRule>
  </conditionalFormatting>
  <conditionalFormatting sqref="R68">
    <cfRule type="containsText" dxfId="0" priority="928" operator="between" text="欠">
      <formula>NOT(ISERROR(SEARCH("欠",R68)))</formula>
    </cfRule>
    <cfRule type="cellIs" dxfId="0" priority="929" operator="equal">
      <formula>"欠"</formula>
    </cfRule>
  </conditionalFormatting>
  <conditionalFormatting sqref="S68">
    <cfRule type="cellIs" dxfId="0" priority="937" operator="equal">
      <formula>"欠"</formula>
    </cfRule>
  </conditionalFormatting>
  <conditionalFormatting sqref="T68">
    <cfRule type="containsText" dxfId="0" priority="935" operator="between" text="欠">
      <formula>NOT(ISERROR(SEARCH("欠",T68)))</formula>
    </cfRule>
    <cfRule type="cellIs" dxfId="0" priority="936" operator="equal">
      <formula>"欠"</formula>
    </cfRule>
  </conditionalFormatting>
  <conditionalFormatting sqref="U68">
    <cfRule type="cellIs" dxfId="0" priority="931" operator="equal">
      <formula>"欠"</formula>
    </cfRule>
  </conditionalFormatting>
  <conditionalFormatting sqref="AD68">
    <cfRule type="cellIs" dxfId="0" priority="932" operator="equal">
      <formula>"未完成"</formula>
    </cfRule>
  </conditionalFormatting>
  <conditionalFormatting sqref="AF68">
    <cfRule type="cellIs" dxfId="0" priority="930" operator="equal">
      <formula>"未完成"</formula>
    </cfRule>
  </conditionalFormatting>
  <conditionalFormatting sqref="AH68:AI68">
    <cfRule type="cellIs" dxfId="1" priority="933" operator="equal">
      <formula>"未完成"</formula>
    </cfRule>
    <cfRule type="cellIs" dxfId="0" priority="934" operator="equal">
      <formula>"未完成"</formula>
    </cfRule>
  </conditionalFormatting>
  <conditionalFormatting sqref="AJ68">
    <cfRule type="cellIs" dxfId="0" priority="938" operator="equal">
      <formula>"欠"</formula>
    </cfRule>
  </conditionalFormatting>
  <conditionalFormatting sqref="R69">
    <cfRule type="containsText" dxfId="0" priority="919" operator="between" text="欠">
      <formula>NOT(ISERROR(SEARCH("欠",R69)))</formula>
    </cfRule>
    <cfRule type="cellIs" dxfId="0" priority="924" operator="equal">
      <formula>"欠"</formula>
    </cfRule>
  </conditionalFormatting>
  <conditionalFormatting sqref="S69">
    <cfRule type="cellIs" dxfId="0" priority="925" operator="equal">
      <formula>"欠"</formula>
    </cfRule>
  </conditionalFormatting>
  <conditionalFormatting sqref="T69">
    <cfRule type="containsText" dxfId="0" priority="917" operator="between" text="欠">
      <formula>NOT(ISERROR(SEARCH("欠",T69)))</formula>
    </cfRule>
    <cfRule type="cellIs" dxfId="0" priority="918" operator="equal">
      <formula>"欠"</formula>
    </cfRule>
  </conditionalFormatting>
  <conditionalFormatting sqref="U69">
    <cfRule type="cellIs" dxfId="0" priority="920" operator="equal">
      <formula>"欠"</formula>
    </cfRule>
  </conditionalFormatting>
  <conditionalFormatting sqref="AD69">
    <cfRule type="cellIs" dxfId="0" priority="921" operator="equal">
      <formula>"未完成"</formula>
    </cfRule>
  </conditionalFormatting>
  <conditionalFormatting sqref="AH69:AI69">
    <cfRule type="cellIs" dxfId="1" priority="922" operator="equal">
      <formula>"未完成"</formula>
    </cfRule>
    <cfRule type="cellIs" dxfId="0" priority="923" operator="equal">
      <formula>"未完成"</formula>
    </cfRule>
  </conditionalFormatting>
  <conditionalFormatting sqref="AJ69">
    <cfRule type="cellIs" dxfId="0" priority="926" operator="equal">
      <formula>"欠"</formula>
    </cfRule>
  </conditionalFormatting>
  <conditionalFormatting sqref="R70">
    <cfRule type="cellIs" dxfId="0" priority="914" operator="equal">
      <formula>"欠"</formula>
    </cfRule>
  </conditionalFormatting>
  <conditionalFormatting sqref="S70">
    <cfRule type="containsText" dxfId="0" priority="908" operator="between" text="欠">
      <formula>NOT(ISERROR(SEARCH("欠",S70)))</formula>
    </cfRule>
    <cfRule type="cellIs" dxfId="0" priority="909" operator="equal">
      <formula>"欠"</formula>
    </cfRule>
  </conditionalFormatting>
  <conditionalFormatting sqref="T70:U70">
    <cfRule type="cellIs" dxfId="0" priority="916" operator="equal">
      <formula>"欠"</formula>
    </cfRule>
  </conditionalFormatting>
  <conditionalFormatting sqref="U70">
    <cfRule type="containsText" dxfId="0" priority="915" operator="between" text="欠">
      <formula>NOT(ISERROR(SEARCH("欠",U70)))</formula>
    </cfRule>
  </conditionalFormatting>
  <conditionalFormatting sqref="V70">
    <cfRule type="cellIs" dxfId="0" priority="910" operator="equal">
      <formula>"欠"</formula>
    </cfRule>
  </conditionalFormatting>
  <conditionalFormatting sqref="AI70">
    <cfRule type="cellIs" dxfId="1" priority="912" operator="equal">
      <formula>"未完成"</formula>
    </cfRule>
    <cfRule type="cellIs" dxfId="0" priority="913" operator="equal">
      <formula>"未完成"</formula>
    </cfRule>
  </conditionalFormatting>
  <conditionalFormatting sqref="AJ70">
    <cfRule type="cellIs" dxfId="0" priority="911" operator="equal">
      <formula>"欠"</formula>
    </cfRule>
  </conditionalFormatting>
  <conditionalFormatting sqref="R71">
    <cfRule type="cellIs" dxfId="0" priority="906" operator="equal">
      <formula>"欠"</formula>
    </cfRule>
  </conditionalFormatting>
  <conditionalFormatting sqref="S71">
    <cfRule type="containsText" dxfId="0" priority="898" operator="between" text="欠">
      <formula>NOT(ISERROR(SEARCH("欠",S71)))</formula>
    </cfRule>
    <cfRule type="cellIs" dxfId="0" priority="899" operator="equal">
      <formula>"欠"</formula>
    </cfRule>
  </conditionalFormatting>
  <conditionalFormatting sqref="T71">
    <cfRule type="cellIs" dxfId="0" priority="907" operator="equal">
      <formula>"欠"</formula>
    </cfRule>
  </conditionalFormatting>
  <conditionalFormatting sqref="U71">
    <cfRule type="containsText" dxfId="0" priority="900" operator="between" text="欠">
      <formula>NOT(ISERROR(SEARCH("欠",U71)))</formula>
    </cfRule>
    <cfRule type="containsText" dxfId="2" priority="901" operator="between" text="欠">
      <formula>NOT(ISERROR(SEARCH("欠",U71)))</formula>
    </cfRule>
    <cfRule type="cellIs" dxfId="0" priority="902" operator="equal">
      <formula>"欠"</formula>
    </cfRule>
  </conditionalFormatting>
  <conditionalFormatting sqref="AI71">
    <cfRule type="cellIs" dxfId="1" priority="904" operator="equal">
      <formula>"未完成"</formula>
    </cfRule>
    <cfRule type="cellIs" dxfId="0" priority="905" operator="equal">
      <formula>"未完成"</formula>
    </cfRule>
  </conditionalFormatting>
  <conditionalFormatting sqref="AJ71">
    <cfRule type="cellIs" dxfId="0" priority="903" operator="equal">
      <formula>"欠"</formula>
    </cfRule>
  </conditionalFormatting>
  <conditionalFormatting sqref="R72">
    <cfRule type="containsText" dxfId="0" priority="889" operator="between" text="欠">
      <formula>NOT(ISERROR(SEARCH("欠",R72)))</formula>
    </cfRule>
    <cfRule type="cellIs" dxfId="0" priority="890" operator="equal">
      <formula>"欠"</formula>
    </cfRule>
  </conditionalFormatting>
  <conditionalFormatting sqref="S72">
    <cfRule type="cellIs" dxfId="0" priority="897" operator="equal">
      <formula>"欠"</formula>
    </cfRule>
  </conditionalFormatting>
  <conditionalFormatting sqref="T72">
    <cfRule type="cellIs" dxfId="0" priority="891" operator="equal">
      <formula>"欠"</formula>
    </cfRule>
  </conditionalFormatting>
  <conditionalFormatting sqref="U72">
    <cfRule type="cellIs" dxfId="0" priority="892" operator="equal">
      <formula>"欠"</formula>
    </cfRule>
  </conditionalFormatting>
  <conditionalFormatting sqref="AF72">
    <cfRule type="cellIs" dxfId="0" priority="896" operator="equal">
      <formula>"未完成"</formula>
    </cfRule>
  </conditionalFormatting>
  <conditionalFormatting sqref="AH72:AI72">
    <cfRule type="cellIs" dxfId="1" priority="893" operator="equal">
      <formula>"未完成"</formula>
    </cfRule>
    <cfRule type="cellIs" dxfId="0" priority="894" operator="equal">
      <formula>"未完成"</formula>
    </cfRule>
  </conditionalFormatting>
  <conditionalFormatting sqref="AJ72">
    <cfRule type="cellIs" dxfId="0" priority="895" operator="equal">
      <formula>"欠"</formula>
    </cfRule>
  </conditionalFormatting>
  <conditionalFormatting sqref="R75">
    <cfRule type="containsText" dxfId="0" priority="868" operator="between" text="欠">
      <formula>NOT(ISERROR(SEARCH("欠",R75)))</formula>
    </cfRule>
    <cfRule type="cellIs" dxfId="0" priority="869" operator="equal">
      <formula>"欠"</formula>
    </cfRule>
  </conditionalFormatting>
  <conditionalFormatting sqref="S75">
    <cfRule type="cellIs" dxfId="0" priority="871" operator="equal">
      <formula>"欠"</formula>
    </cfRule>
  </conditionalFormatting>
  <conditionalFormatting sqref="T75">
    <cfRule type="containsText" dxfId="0" priority="874" operator="between" text="欠">
      <formula>NOT(ISERROR(SEARCH("欠",T75)))</formula>
    </cfRule>
    <cfRule type="cellIs" dxfId="0" priority="875" operator="equal">
      <formula>"欠"</formula>
    </cfRule>
  </conditionalFormatting>
  <conditionalFormatting sqref="U75">
    <cfRule type="cellIs" dxfId="0" priority="866" operator="equal">
      <formula>"欠"</formula>
    </cfRule>
  </conditionalFormatting>
  <conditionalFormatting sqref="AF75">
    <cfRule type="cellIs" dxfId="0" priority="870" operator="equal">
      <formula>"未完成"</formula>
    </cfRule>
  </conditionalFormatting>
  <conditionalFormatting sqref="AH75:AI75">
    <cfRule type="cellIs" dxfId="1" priority="864" operator="equal">
      <formula>"未完成"</formula>
    </cfRule>
    <cfRule type="cellIs" dxfId="0" priority="865" operator="equal">
      <formula>"未完成"</formula>
    </cfRule>
  </conditionalFormatting>
  <conditionalFormatting sqref="R76">
    <cfRule type="containsText" dxfId="0" priority="855" operator="between" text="欠">
      <formula>NOT(ISERROR(SEARCH("欠",R76)))</formula>
    </cfRule>
    <cfRule type="cellIs" dxfId="0" priority="856" operator="equal">
      <formula>"欠"</formula>
    </cfRule>
  </conditionalFormatting>
  <conditionalFormatting sqref="S76">
    <cfRule type="cellIs" dxfId="0" priority="858" operator="equal">
      <formula>"欠"</formula>
    </cfRule>
  </conditionalFormatting>
  <conditionalFormatting sqref="T76">
    <cfRule type="containsText" dxfId="0" priority="862" operator="between" text="欠">
      <formula>NOT(ISERROR(SEARCH("欠",T76)))</formula>
    </cfRule>
    <cfRule type="cellIs" dxfId="0" priority="863" operator="equal">
      <formula>"欠"</formula>
    </cfRule>
  </conditionalFormatting>
  <conditionalFormatting sqref="U76">
    <cfRule type="cellIs" dxfId="0" priority="861" operator="equal">
      <formula>"欠"</formula>
    </cfRule>
  </conditionalFormatting>
  <conditionalFormatting sqref="AF76">
    <cfRule type="cellIs" dxfId="0" priority="857" operator="equal">
      <formula>"未完成"</formula>
    </cfRule>
  </conditionalFormatting>
  <conditionalFormatting sqref="AH76:AI76">
    <cfRule type="cellIs" dxfId="1" priority="852" operator="equal">
      <formula>"未完成"</formula>
    </cfRule>
    <cfRule type="cellIs" dxfId="0" priority="853" operator="equal">
      <formula>"未完成"</formula>
    </cfRule>
  </conditionalFormatting>
  <conditionalFormatting sqref="R81">
    <cfRule type="containsText" dxfId="0" priority="827" operator="between" text="欠">
      <formula>NOT(ISERROR(SEARCH("欠",R81)))</formula>
    </cfRule>
  </conditionalFormatting>
  <conditionalFormatting sqref="R81:T81">
    <cfRule type="cellIs" dxfId="0" priority="831" operator="equal">
      <formula>"欠"</formula>
    </cfRule>
  </conditionalFormatting>
  <conditionalFormatting sqref="T81">
    <cfRule type="containsText" dxfId="0" priority="830" operator="between" text="欠">
      <formula>NOT(ISERROR(SEARCH("欠",T81)))</formula>
    </cfRule>
  </conditionalFormatting>
  <conditionalFormatting sqref="U81">
    <cfRule type="cellIs" dxfId="0" priority="822" operator="equal">
      <formula>"欠"</formula>
    </cfRule>
  </conditionalFormatting>
  <conditionalFormatting sqref="AD81">
    <cfRule type="cellIs" dxfId="0" priority="823" operator="equal">
      <formula>"未完成"</formula>
    </cfRule>
  </conditionalFormatting>
  <conditionalFormatting sqref="AF81">
    <cfRule type="cellIs" dxfId="0" priority="828" operator="equal">
      <formula>"未完成"</formula>
    </cfRule>
  </conditionalFormatting>
  <conditionalFormatting sqref="AH81:AI81">
    <cfRule type="cellIs" dxfId="1" priority="824" operator="equal">
      <formula>"未完成"</formula>
    </cfRule>
    <cfRule type="cellIs" dxfId="0" priority="825" operator="equal">
      <formula>"未完成"</formula>
    </cfRule>
  </conditionalFormatting>
  <conditionalFormatting sqref="R82">
    <cfRule type="containsText" dxfId="0" priority="813" operator="between" text="欠">
      <formula>NOT(ISERROR(SEARCH("欠",R82)))</formula>
    </cfRule>
  </conditionalFormatting>
  <conditionalFormatting sqref="R82:T82">
    <cfRule type="cellIs" dxfId="0" priority="821" operator="equal">
      <formula>"欠"</formula>
    </cfRule>
  </conditionalFormatting>
  <conditionalFormatting sqref="T82">
    <cfRule type="containsText" dxfId="0" priority="820" operator="between" text="欠">
      <formula>NOT(ISERROR(SEARCH("欠",T82)))</formula>
    </cfRule>
  </conditionalFormatting>
  <conditionalFormatting sqref="U82">
    <cfRule type="cellIs" dxfId="0" priority="815" operator="equal">
      <formula>"欠"</formula>
    </cfRule>
  </conditionalFormatting>
  <conditionalFormatting sqref="AD82">
    <cfRule type="cellIs" dxfId="0" priority="816" operator="equal">
      <formula>"未完成"</formula>
    </cfRule>
  </conditionalFormatting>
  <conditionalFormatting sqref="AF82">
    <cfRule type="cellIs" dxfId="0" priority="814" operator="equal">
      <formula>"未完成"</formula>
    </cfRule>
  </conditionalFormatting>
  <conditionalFormatting sqref="AH82:AI82">
    <cfRule type="cellIs" dxfId="1" priority="817" operator="equal">
      <formula>"未完成"</formula>
    </cfRule>
    <cfRule type="cellIs" dxfId="0" priority="818" operator="equal">
      <formula>"未完成"</formula>
    </cfRule>
  </conditionalFormatting>
  <conditionalFormatting sqref="R83">
    <cfRule type="containsText" dxfId="0" priority="801" operator="between" text="欠">
      <formula>NOT(ISERROR(SEARCH("欠",R83)))</formula>
    </cfRule>
    <cfRule type="cellIs" dxfId="0" priority="805" operator="equal">
      <formula>"欠"</formula>
    </cfRule>
  </conditionalFormatting>
  <conditionalFormatting sqref="S83">
    <cfRule type="cellIs" dxfId="0" priority="800" operator="equal">
      <formula>"欠"</formula>
    </cfRule>
  </conditionalFormatting>
  <conditionalFormatting sqref="T83">
    <cfRule type="containsText" dxfId="0" priority="809" operator="between" text="欠">
      <formula>NOT(ISERROR(SEARCH("欠",T83)))</formula>
    </cfRule>
    <cfRule type="cellIs" dxfId="0" priority="810" operator="equal">
      <formula>"欠"</formula>
    </cfRule>
  </conditionalFormatting>
  <conditionalFormatting sqref="U83">
    <cfRule type="cellIs" dxfId="0" priority="802" operator="equal">
      <formula>"欠"</formula>
    </cfRule>
  </conditionalFormatting>
  <conditionalFormatting sqref="AG83">
    <cfRule type="cellIs" dxfId="0" priority="807" operator="equal">
      <formula>"未完成"</formula>
    </cfRule>
  </conditionalFormatting>
  <conditionalFormatting sqref="AI83:AJ83">
    <cfRule type="cellIs" dxfId="1" priority="803" operator="equal">
      <formula>"未完成"</formula>
    </cfRule>
    <cfRule type="cellIs" dxfId="0" priority="804" operator="equal">
      <formula>"未完成"</formula>
    </cfRule>
  </conditionalFormatting>
  <conditionalFormatting sqref="AK83">
    <cfRule type="cellIs" dxfId="0" priority="811" operator="equal">
      <formula>"欠"</formula>
    </cfRule>
  </conditionalFormatting>
  <conditionalFormatting sqref="R84">
    <cfRule type="cellIs" dxfId="0" priority="798" operator="equal">
      <formula>"欠"</formula>
    </cfRule>
  </conditionalFormatting>
  <conditionalFormatting sqref="S84">
    <cfRule type="containsText" dxfId="0" priority="790" operator="between" text="欠">
      <formula>NOT(ISERROR(SEARCH("欠",S84)))</formula>
    </cfRule>
    <cfRule type="cellIs" dxfId="0" priority="791" operator="equal">
      <formula>"欠"</formula>
    </cfRule>
  </conditionalFormatting>
  <conditionalFormatting sqref="T84">
    <cfRule type="cellIs" dxfId="0" priority="799" operator="equal">
      <formula>"欠"</formula>
    </cfRule>
  </conditionalFormatting>
  <conditionalFormatting sqref="U84">
    <cfRule type="containsText" dxfId="0" priority="792" operator="between" text="欠">
      <formula>NOT(ISERROR(SEARCH("欠",U84)))</formula>
    </cfRule>
    <cfRule type="containsText" dxfId="2" priority="793" operator="between" text="欠">
      <formula>NOT(ISERROR(SEARCH("欠",U84)))</formula>
    </cfRule>
    <cfRule type="cellIs" dxfId="0" priority="794" operator="equal">
      <formula>"欠"</formula>
    </cfRule>
  </conditionalFormatting>
  <conditionalFormatting sqref="AJ84">
    <cfRule type="cellIs" dxfId="1" priority="796" operator="equal">
      <formula>"未完成"</formula>
    </cfRule>
    <cfRule type="cellIs" dxfId="0" priority="797" operator="equal">
      <formula>"未完成"</formula>
    </cfRule>
  </conditionalFormatting>
  <conditionalFormatting sqref="AK84">
    <cfRule type="cellIs" dxfId="0" priority="795" operator="equal">
      <formula>"欠"</formula>
    </cfRule>
  </conditionalFormatting>
  <conditionalFormatting sqref="R85">
    <cfRule type="containsText" dxfId="0" priority="767" operator="between" text="欠">
      <formula>NOT(ISERROR(SEARCH("欠",R85)))</formula>
    </cfRule>
    <cfRule type="cellIs" dxfId="0" priority="771" operator="equal">
      <formula>"欠"</formula>
    </cfRule>
  </conditionalFormatting>
  <conditionalFormatting sqref="S85">
    <cfRule type="cellIs" dxfId="0" priority="766" operator="equal">
      <formula>"欠"</formula>
    </cfRule>
  </conditionalFormatting>
  <conditionalFormatting sqref="T85">
    <cfRule type="containsText" dxfId="0" priority="773" operator="between" text="欠">
      <formula>NOT(ISERROR(SEARCH("欠",T85)))</formula>
    </cfRule>
    <cfRule type="cellIs" dxfId="0" priority="774" operator="equal">
      <formula>"欠"</formula>
    </cfRule>
  </conditionalFormatting>
  <conditionalFormatting sqref="U85">
    <cfRule type="cellIs" dxfId="0" priority="768" operator="equal">
      <formula>"欠"</formula>
    </cfRule>
  </conditionalFormatting>
  <conditionalFormatting sqref="AG85">
    <cfRule type="cellIs" dxfId="0" priority="772" operator="equal">
      <formula>"未完成"</formula>
    </cfRule>
  </conditionalFormatting>
  <conditionalFormatting sqref="AI85:AJ85">
    <cfRule type="cellIs" dxfId="1" priority="769" operator="equal">
      <formula>"未完成"</formula>
    </cfRule>
    <cfRule type="cellIs" dxfId="0" priority="770" operator="equal">
      <formula>"未完成"</formula>
    </cfRule>
  </conditionalFormatting>
  <conditionalFormatting sqref="AK85">
    <cfRule type="cellIs" dxfId="0" priority="775" operator="equal">
      <formula>"欠"</formula>
    </cfRule>
  </conditionalFormatting>
  <conditionalFormatting sqref="R86">
    <cfRule type="cellIs" dxfId="0" priority="753" operator="equal">
      <formula>"欠"</formula>
    </cfRule>
  </conditionalFormatting>
  <conditionalFormatting sqref="S86">
    <cfRule type="containsText" dxfId="0" priority="745" operator="between" text="欠">
      <formula>NOT(ISERROR(SEARCH("欠",S86)))</formula>
    </cfRule>
    <cfRule type="cellIs" dxfId="0" priority="746" operator="equal">
      <formula>"欠"</formula>
    </cfRule>
  </conditionalFormatting>
  <conditionalFormatting sqref="T86">
    <cfRule type="cellIs" dxfId="0" priority="754" operator="equal">
      <formula>"欠"</formula>
    </cfRule>
  </conditionalFormatting>
  <conditionalFormatting sqref="U86">
    <cfRule type="containsText" dxfId="0" priority="747" operator="between" text="欠">
      <formula>NOT(ISERROR(SEARCH("欠",U86)))</formula>
    </cfRule>
    <cfRule type="containsText" dxfId="2" priority="748" operator="between" text="欠">
      <formula>NOT(ISERROR(SEARCH("欠",U86)))</formula>
    </cfRule>
    <cfRule type="cellIs" dxfId="0" priority="749" operator="equal">
      <formula>"欠"</formula>
    </cfRule>
  </conditionalFormatting>
  <conditionalFormatting sqref="AJ86">
    <cfRule type="cellIs" dxfId="1" priority="751" operator="equal">
      <formula>"未完成"</formula>
    </cfRule>
    <cfRule type="cellIs" dxfId="0" priority="752" operator="equal">
      <formula>"未完成"</formula>
    </cfRule>
  </conditionalFormatting>
  <conditionalFormatting sqref="AK86">
    <cfRule type="cellIs" dxfId="0" priority="750" operator="equal">
      <formula>"欠"</formula>
    </cfRule>
  </conditionalFormatting>
  <conditionalFormatting sqref="Q87">
    <cfRule type="cellIs" dxfId="0" priority="743" operator="equal">
      <formula>"欠"</formula>
    </cfRule>
  </conditionalFormatting>
  <conditionalFormatting sqref="R87">
    <cfRule type="containsText" dxfId="0" priority="735" operator="between" text="欠">
      <formula>NOT(ISERROR(SEARCH("欠",R87)))</formula>
    </cfRule>
    <cfRule type="cellIs" dxfId="0" priority="736" operator="equal">
      <formula>"欠"</formula>
    </cfRule>
  </conditionalFormatting>
  <conditionalFormatting sqref="S87">
    <cfRule type="cellIs" dxfId="0" priority="744" operator="equal">
      <formula>"欠"</formula>
    </cfRule>
  </conditionalFormatting>
  <conditionalFormatting sqref="T87">
    <cfRule type="containsText" dxfId="0" priority="737" operator="between" text="欠">
      <formula>NOT(ISERROR(SEARCH("欠",T87)))</formula>
    </cfRule>
    <cfRule type="cellIs" dxfId="0" priority="738" operator="equal">
      <formula>"欠"</formula>
    </cfRule>
  </conditionalFormatting>
  <conditionalFormatting sqref="U87">
    <cfRule type="cellIs" dxfId="0" priority="739" operator="equal">
      <formula>"欠"</formula>
    </cfRule>
  </conditionalFormatting>
  <conditionalFormatting sqref="AI87">
    <cfRule type="cellIs" dxfId="1" priority="741" operator="equal">
      <formula>"未完成"</formula>
    </cfRule>
    <cfRule type="cellIs" dxfId="0" priority="742" operator="equal">
      <formula>"未完成"</formula>
    </cfRule>
  </conditionalFormatting>
  <conditionalFormatting sqref="AJ87">
    <cfRule type="cellIs" dxfId="0" priority="740" operator="equal">
      <formula>"欠"</formula>
    </cfRule>
  </conditionalFormatting>
  <conditionalFormatting sqref="Q88">
    <cfRule type="cellIs" dxfId="0" priority="733" operator="equal">
      <formula>"欠"</formula>
    </cfRule>
  </conditionalFormatting>
  <conditionalFormatting sqref="R88">
    <cfRule type="containsText" dxfId="0" priority="725" operator="between" text="欠">
      <formula>NOT(ISERROR(SEARCH("欠",R88)))</formula>
    </cfRule>
    <cfRule type="cellIs" dxfId="0" priority="726" operator="equal">
      <formula>"欠"</formula>
    </cfRule>
  </conditionalFormatting>
  <conditionalFormatting sqref="S88">
    <cfRule type="cellIs" dxfId="0" priority="734" operator="equal">
      <formula>"欠"</formula>
    </cfRule>
  </conditionalFormatting>
  <conditionalFormatting sqref="T88">
    <cfRule type="containsText" dxfId="0" priority="727" operator="between" text="欠">
      <formula>NOT(ISERROR(SEARCH("欠",T88)))</formula>
    </cfRule>
    <cfRule type="cellIs" dxfId="0" priority="728" operator="equal">
      <formula>"欠"</formula>
    </cfRule>
  </conditionalFormatting>
  <conditionalFormatting sqref="U88">
    <cfRule type="cellIs" dxfId="0" priority="729" operator="equal">
      <formula>"欠"</formula>
    </cfRule>
  </conditionalFormatting>
  <conditionalFormatting sqref="AI88">
    <cfRule type="cellIs" dxfId="1" priority="731" operator="equal">
      <formula>"未完成"</formula>
    </cfRule>
    <cfRule type="cellIs" dxfId="0" priority="732" operator="equal">
      <formula>"未完成"</formula>
    </cfRule>
  </conditionalFormatting>
  <conditionalFormatting sqref="AJ88">
    <cfRule type="cellIs" dxfId="0" priority="730" operator="equal">
      <formula>"欠"</formula>
    </cfRule>
  </conditionalFormatting>
  <conditionalFormatting sqref="Q89">
    <cfRule type="cellIs" dxfId="0" priority="691" operator="equal">
      <formula>"欠"</formula>
    </cfRule>
  </conditionalFormatting>
  <conditionalFormatting sqref="R89">
    <cfRule type="containsText" dxfId="0" priority="692" operator="between" text="欠">
      <formula>NOT(ISERROR(SEARCH("欠",R89)))</formula>
    </cfRule>
    <cfRule type="cellIs" dxfId="0" priority="693" operator="equal">
      <formula>"欠"</formula>
    </cfRule>
  </conditionalFormatting>
  <conditionalFormatting sqref="S89">
    <cfRule type="cellIs" dxfId="0" priority="683" operator="equal">
      <formula>"欠"</formula>
    </cfRule>
  </conditionalFormatting>
  <conditionalFormatting sqref="T89">
    <cfRule type="containsText" dxfId="0" priority="685" operator="between" text="欠">
      <formula>NOT(ISERROR(SEARCH("欠",T89)))</formula>
    </cfRule>
    <cfRule type="cellIs" dxfId="0" priority="686" operator="equal">
      <formula>"欠"</formula>
    </cfRule>
  </conditionalFormatting>
  <conditionalFormatting sqref="U89">
    <cfRule type="cellIs" dxfId="0" priority="687" operator="equal">
      <formula>"欠"</formula>
    </cfRule>
  </conditionalFormatting>
  <conditionalFormatting sqref="AF89">
    <cfRule type="cellIs" dxfId="0" priority="684" operator="equal">
      <formula>"未完成"</formula>
    </cfRule>
  </conditionalFormatting>
  <conditionalFormatting sqref="AI89">
    <cfRule type="cellIs" dxfId="1" priority="689" operator="equal">
      <formula>"未完成"</formula>
    </cfRule>
    <cfRule type="cellIs" dxfId="0" priority="690" operator="equal">
      <formula>"未完成"</formula>
    </cfRule>
  </conditionalFormatting>
  <conditionalFormatting sqref="AJ89">
    <cfRule type="cellIs" dxfId="0" priority="688" operator="equal">
      <formula>"欠"</formula>
    </cfRule>
  </conditionalFormatting>
  <conditionalFormatting sqref="R90">
    <cfRule type="containsText" dxfId="0" priority="672" operator="between" text="欠">
      <formula>NOT(ISERROR(SEARCH("欠",R90)))</formula>
    </cfRule>
    <cfRule type="cellIs" dxfId="0" priority="677" operator="equal">
      <formula>"欠"</formula>
    </cfRule>
  </conditionalFormatting>
  <conditionalFormatting sqref="S90">
    <cfRule type="cellIs" dxfId="0" priority="676" operator="equal">
      <formula>"欠"</formula>
    </cfRule>
  </conditionalFormatting>
  <conditionalFormatting sqref="T90">
    <cfRule type="containsText" dxfId="0" priority="674" operator="between" text="欠">
      <formula>NOT(ISERROR(SEARCH("欠",T90)))</formula>
    </cfRule>
    <cfRule type="cellIs" dxfId="0" priority="675" operator="equal">
      <formula>"欠"</formula>
    </cfRule>
  </conditionalFormatting>
  <conditionalFormatting sqref="U90">
    <cfRule type="cellIs" dxfId="0" priority="681" operator="equal">
      <formula>"欠"</formula>
    </cfRule>
  </conditionalFormatting>
  <conditionalFormatting sqref="AD90:AE90">
    <cfRule type="cellIs" dxfId="0" priority="682" operator="equal">
      <formula>"未完成"</formula>
    </cfRule>
  </conditionalFormatting>
  <conditionalFormatting sqref="AI90:AJ90">
    <cfRule type="cellIs" dxfId="1" priority="679" operator="equal">
      <formula>"未完成"</formula>
    </cfRule>
    <cfRule type="cellIs" dxfId="0" priority="680" operator="equal">
      <formula>"未完成"</formula>
    </cfRule>
  </conditionalFormatting>
  <conditionalFormatting sqref="AK90">
    <cfRule type="cellIs" dxfId="0" priority="678" operator="equal">
      <formula>"欠"</formula>
    </cfRule>
  </conditionalFormatting>
  <conditionalFormatting sqref="Q91">
    <cfRule type="cellIs" dxfId="0" priority="669" operator="equal">
      <formula>"欠"</formula>
    </cfRule>
  </conditionalFormatting>
  <conditionalFormatting sqref="R91">
    <cfRule type="containsText" dxfId="0" priority="659" operator="between" text="欠">
      <formula>NOT(ISERROR(SEARCH("欠",R91)))</formula>
    </cfRule>
    <cfRule type="cellIs" dxfId="0" priority="660" operator="equal">
      <formula>"欠"</formula>
    </cfRule>
  </conditionalFormatting>
  <conditionalFormatting sqref="S91">
    <cfRule type="cellIs" dxfId="0" priority="663" operator="equal">
      <formula>"欠"</formula>
    </cfRule>
  </conditionalFormatting>
  <conditionalFormatting sqref="T91">
    <cfRule type="containsText" dxfId="0" priority="661" operator="between" text="欠">
      <formula>NOT(ISERROR(SEARCH("欠",T91)))</formula>
    </cfRule>
    <cfRule type="cellIs" dxfId="0" priority="662" operator="equal">
      <formula>"欠"</formula>
    </cfRule>
  </conditionalFormatting>
  <conditionalFormatting sqref="U91">
    <cfRule type="cellIs" dxfId="0" priority="665" operator="equal">
      <formula>"欠"</formula>
    </cfRule>
  </conditionalFormatting>
  <conditionalFormatting sqref="AF91">
    <cfRule type="cellIs" dxfId="0" priority="664" operator="equal">
      <formula>"未完成"</formula>
    </cfRule>
  </conditionalFormatting>
  <conditionalFormatting sqref="AG91">
    <cfRule type="cellIs" dxfId="0" priority="670" operator="equal">
      <formula>"未完成"</formula>
    </cfRule>
  </conditionalFormatting>
  <conditionalFormatting sqref="AI91">
    <cfRule type="cellIs" dxfId="1" priority="667" operator="equal">
      <formula>"未完成"</formula>
    </cfRule>
    <cfRule type="cellIs" dxfId="0" priority="668" operator="equal">
      <formula>"未完成"</formula>
    </cfRule>
  </conditionalFormatting>
  <conditionalFormatting sqref="AJ91">
    <cfRule type="cellIs" dxfId="0" priority="666" operator="equal">
      <formula>"欠"</formula>
    </cfRule>
  </conditionalFormatting>
  <conditionalFormatting sqref="AK91">
    <cfRule type="cellIs" dxfId="0" priority="671" operator="equal">
      <formula>"欠"</formula>
    </cfRule>
  </conditionalFormatting>
  <conditionalFormatting sqref="R92">
    <cfRule type="containsText" dxfId="0" priority="649" operator="between" text="欠">
      <formula>NOT(ISERROR(SEARCH("欠",R92)))</formula>
    </cfRule>
    <cfRule type="cellIs" dxfId="0" priority="650" operator="equal">
      <formula>"欠"</formula>
    </cfRule>
  </conditionalFormatting>
  <conditionalFormatting sqref="S92">
    <cfRule type="cellIs" dxfId="0" priority="651" operator="equal">
      <formula>"欠"</formula>
    </cfRule>
  </conditionalFormatting>
  <conditionalFormatting sqref="T92">
    <cfRule type="containsText" dxfId="0" priority="652" operator="between" text="欠">
      <formula>NOT(ISERROR(SEARCH("欠",T92)))</formula>
    </cfRule>
    <cfRule type="cellIs" dxfId="0" priority="653" operator="equal">
      <formula>"欠"</formula>
    </cfRule>
  </conditionalFormatting>
  <conditionalFormatting sqref="U92">
    <cfRule type="cellIs" dxfId="0" priority="654" operator="equal">
      <formula>"欠"</formula>
    </cfRule>
  </conditionalFormatting>
  <conditionalFormatting sqref="AG92">
    <cfRule type="cellIs" dxfId="0" priority="657" operator="equal">
      <formula>"未完成"</formula>
    </cfRule>
  </conditionalFormatting>
  <conditionalFormatting sqref="AI92:AJ92">
    <cfRule type="cellIs" dxfId="1" priority="655" operator="equal">
      <formula>"未完成"</formula>
    </cfRule>
    <cfRule type="cellIs" dxfId="0" priority="656" operator="equal">
      <formula>"未完成"</formula>
    </cfRule>
  </conditionalFormatting>
  <conditionalFormatting sqref="AK92">
    <cfRule type="cellIs" dxfId="0" priority="658" operator="equal">
      <formula>"欠"</formula>
    </cfRule>
  </conditionalFormatting>
  <conditionalFormatting sqref="R93">
    <cfRule type="containsText" dxfId="0" priority="638" operator="between" text="欠">
      <formula>NOT(ISERROR(SEARCH("欠",R93)))</formula>
    </cfRule>
    <cfRule type="cellIs" dxfId="0" priority="639" operator="equal">
      <formula>"欠"</formula>
    </cfRule>
  </conditionalFormatting>
  <conditionalFormatting sqref="S93">
    <cfRule type="cellIs" dxfId="0" priority="640" operator="equal">
      <formula>"欠"</formula>
    </cfRule>
  </conditionalFormatting>
  <conditionalFormatting sqref="T93">
    <cfRule type="containsText" dxfId="0" priority="641" operator="between" text="欠">
      <formula>NOT(ISERROR(SEARCH("欠",T93)))</formula>
    </cfRule>
    <cfRule type="cellIs" dxfId="0" priority="642" operator="equal">
      <formula>"欠"</formula>
    </cfRule>
  </conditionalFormatting>
  <conditionalFormatting sqref="U93">
    <cfRule type="cellIs" dxfId="0" priority="644" operator="equal">
      <formula>"欠"</formula>
    </cfRule>
  </conditionalFormatting>
  <conditionalFormatting sqref="AG93">
    <cfRule type="cellIs" dxfId="0" priority="647" operator="equal">
      <formula>"未完成"</formula>
    </cfRule>
  </conditionalFormatting>
  <conditionalFormatting sqref="AI93:AJ93">
    <cfRule type="cellIs" dxfId="1" priority="645" operator="equal">
      <formula>"未完成"</formula>
    </cfRule>
    <cfRule type="cellIs" dxfId="0" priority="646" operator="equal">
      <formula>"未完成"</formula>
    </cfRule>
  </conditionalFormatting>
  <conditionalFormatting sqref="AK93">
    <cfRule type="cellIs" dxfId="0" priority="643" operator="equal">
      <formula>"欠"</formula>
    </cfRule>
  </conditionalFormatting>
  <conditionalFormatting sqref="R94">
    <cfRule type="containsText" dxfId="0" priority="608" operator="between" text="欠">
      <formula>NOT(ISERROR(SEARCH("欠",R94)))</formula>
    </cfRule>
    <cfRule type="cellIs" dxfId="0" priority="609" operator="equal">
      <formula>"欠"</formula>
    </cfRule>
  </conditionalFormatting>
  <conditionalFormatting sqref="S94">
    <cfRule type="cellIs" dxfId="0" priority="606" operator="equal">
      <formula>"欠"</formula>
    </cfRule>
  </conditionalFormatting>
  <conditionalFormatting sqref="T94">
    <cfRule type="cellIs" dxfId="0" priority="607" operator="equal">
      <formula>"欠"</formula>
    </cfRule>
  </conditionalFormatting>
  <conditionalFormatting sqref="U94">
    <cfRule type="cellIs" dxfId="0" priority="610" operator="equal">
      <formula>"欠"</formula>
    </cfRule>
  </conditionalFormatting>
  <conditionalFormatting sqref="AG94">
    <cfRule type="cellIs" dxfId="0" priority="614" operator="equal">
      <formula>"未完成"</formula>
    </cfRule>
  </conditionalFormatting>
  <conditionalFormatting sqref="AI94:AJ94">
    <cfRule type="cellIs" dxfId="1" priority="611" operator="equal">
      <formula>"未完成"</formula>
    </cfRule>
    <cfRule type="cellIs" dxfId="0" priority="612" operator="equal">
      <formula>"未完成"</formula>
    </cfRule>
  </conditionalFormatting>
  <conditionalFormatting sqref="AK94">
    <cfRule type="cellIs" dxfId="0" priority="613" operator="equal">
      <formula>"欠"</formula>
    </cfRule>
  </conditionalFormatting>
  <conditionalFormatting sqref="Q95">
    <cfRule type="cellIs" dxfId="0" priority="603" operator="equal">
      <formula>"欠"</formula>
    </cfRule>
  </conditionalFormatting>
  <conditionalFormatting sqref="R95">
    <cfRule type="containsText" dxfId="0" priority="595" operator="between" text="欠">
      <formula>NOT(ISERROR(SEARCH("欠",R95)))</formula>
    </cfRule>
    <cfRule type="cellIs" dxfId="0" priority="596" operator="equal">
      <formula>"欠"</formula>
    </cfRule>
  </conditionalFormatting>
  <conditionalFormatting sqref="S95">
    <cfRule type="cellIs" dxfId="0" priority="604" operator="equal">
      <formula>"欠"</formula>
    </cfRule>
  </conditionalFormatting>
  <conditionalFormatting sqref="T95">
    <cfRule type="containsText" dxfId="0" priority="597" operator="between" text="欠">
      <formula>NOT(ISERROR(SEARCH("欠",T95)))</formula>
    </cfRule>
    <cfRule type="cellIs" dxfId="0" priority="598" operator="equal">
      <formula>"欠"</formula>
    </cfRule>
  </conditionalFormatting>
  <conditionalFormatting sqref="U95">
    <cfRule type="cellIs" dxfId="0" priority="599" operator="equal">
      <formula>"欠"</formula>
    </cfRule>
  </conditionalFormatting>
  <conditionalFormatting sqref="AI95">
    <cfRule type="cellIs" dxfId="1" priority="601" operator="equal">
      <formula>"未完成"</formula>
    </cfRule>
    <cfRule type="cellIs" dxfId="0" priority="602" operator="equal">
      <formula>"未完成"</formula>
    </cfRule>
  </conditionalFormatting>
  <conditionalFormatting sqref="AJ95">
    <cfRule type="cellIs" dxfId="0" priority="600" operator="equal">
      <formula>"欠"</formula>
    </cfRule>
  </conditionalFormatting>
  <conditionalFormatting sqref="R96">
    <cfRule type="containsText" dxfId="0" priority="616" operator="between" text="欠">
      <formula>NOT(ISERROR(SEARCH("欠",R96)))</formula>
    </cfRule>
    <cfRule type="cellIs" dxfId="0" priority="617" operator="equal">
      <formula>"欠"</formula>
    </cfRule>
  </conditionalFormatting>
  <conditionalFormatting sqref="S96">
    <cfRule type="cellIs" dxfId="0" priority="618" operator="equal">
      <formula>"欠"</formula>
    </cfRule>
  </conditionalFormatting>
  <conditionalFormatting sqref="T96">
    <cfRule type="containsText" dxfId="0" priority="619" operator="between" text="欠">
      <formula>NOT(ISERROR(SEARCH("欠",T96)))</formula>
    </cfRule>
    <cfRule type="cellIs" dxfId="0" priority="620" operator="equal">
      <formula>"欠"</formula>
    </cfRule>
  </conditionalFormatting>
  <conditionalFormatting sqref="U96">
    <cfRule type="cellIs" dxfId="0" priority="622" operator="equal">
      <formula>"欠"</formula>
    </cfRule>
  </conditionalFormatting>
  <conditionalFormatting sqref="AG96">
    <cfRule type="cellIs" dxfId="0" priority="625" operator="equal">
      <formula>"未完成"</formula>
    </cfRule>
  </conditionalFormatting>
  <conditionalFormatting sqref="AI96:AJ96">
    <cfRule type="cellIs" dxfId="1" priority="623" operator="equal">
      <formula>"未完成"</formula>
    </cfRule>
    <cfRule type="cellIs" dxfId="0" priority="624" operator="equal">
      <formula>"未完成"</formula>
    </cfRule>
  </conditionalFormatting>
  <conditionalFormatting sqref="AK96">
    <cfRule type="cellIs" dxfId="0" priority="621" operator="equal">
      <formula>"欠"</formula>
    </cfRule>
  </conditionalFormatting>
  <conditionalFormatting sqref="Q97">
    <cfRule type="cellIs" dxfId="0" priority="589" operator="equal">
      <formula>"欠"</formula>
    </cfRule>
  </conditionalFormatting>
  <conditionalFormatting sqref="R97">
    <cfRule type="containsText" dxfId="0" priority="593" operator="between" text="欠">
      <formula>NOT(ISERROR(SEARCH("欠",R97)))</formula>
    </cfRule>
    <cfRule type="cellIs" dxfId="0" priority="594" operator="equal">
      <formula>"欠"</formula>
    </cfRule>
  </conditionalFormatting>
  <conditionalFormatting sqref="S97">
    <cfRule type="cellIs" dxfId="0" priority="590" operator="equal">
      <formula>"欠"</formula>
    </cfRule>
  </conditionalFormatting>
  <conditionalFormatting sqref="T97">
    <cfRule type="containsText" dxfId="0" priority="591" operator="between" text="欠">
      <formula>NOT(ISERROR(SEARCH("欠",T97)))</formula>
    </cfRule>
    <cfRule type="cellIs" dxfId="0" priority="592" operator="equal">
      <formula>"欠"</formula>
    </cfRule>
  </conditionalFormatting>
  <conditionalFormatting sqref="U97">
    <cfRule type="cellIs" dxfId="0" priority="585" operator="equal">
      <formula>"欠"</formula>
    </cfRule>
  </conditionalFormatting>
  <conditionalFormatting sqref="AI97">
    <cfRule type="cellIs" dxfId="1" priority="587" operator="equal">
      <formula>"未完成"</formula>
    </cfRule>
    <cfRule type="cellIs" dxfId="0" priority="588" operator="equal">
      <formula>"未完成"</formula>
    </cfRule>
  </conditionalFormatting>
  <conditionalFormatting sqref="AJ97">
    <cfRule type="cellIs" dxfId="0" priority="586" operator="equal">
      <formula>"欠"</formula>
    </cfRule>
  </conditionalFormatting>
  <conditionalFormatting sqref="Q98">
    <cfRule type="cellIs" dxfId="0" priority="579" operator="equal">
      <formula>"欠"</formula>
    </cfRule>
  </conditionalFormatting>
  <conditionalFormatting sqref="R98">
    <cfRule type="containsText" dxfId="0" priority="583" operator="between" text="欠">
      <formula>NOT(ISERROR(SEARCH("欠",R98)))</formula>
    </cfRule>
    <cfRule type="cellIs" dxfId="0" priority="584" operator="equal">
      <formula>"欠"</formula>
    </cfRule>
  </conditionalFormatting>
  <conditionalFormatting sqref="S98">
    <cfRule type="cellIs" dxfId="0" priority="580" operator="equal">
      <formula>"欠"</formula>
    </cfRule>
  </conditionalFormatting>
  <conditionalFormatting sqref="T98">
    <cfRule type="containsText" dxfId="0" priority="581" operator="between" text="欠">
      <formula>NOT(ISERROR(SEARCH("欠",T98)))</formula>
    </cfRule>
    <cfRule type="cellIs" dxfId="0" priority="582" operator="equal">
      <formula>"欠"</formula>
    </cfRule>
  </conditionalFormatting>
  <conditionalFormatting sqref="U98">
    <cfRule type="cellIs" dxfId="0" priority="575" operator="equal">
      <formula>"欠"</formula>
    </cfRule>
  </conditionalFormatting>
  <conditionalFormatting sqref="AF98">
    <cfRule type="cellIs" dxfId="0" priority="574" operator="equal">
      <formula>"未完成"</formula>
    </cfRule>
  </conditionalFormatting>
  <conditionalFormatting sqref="AI98">
    <cfRule type="cellIs" dxfId="1" priority="577" operator="equal">
      <formula>"未完成"</formula>
    </cfRule>
    <cfRule type="cellIs" dxfId="0" priority="578" operator="equal">
      <formula>"未完成"</formula>
    </cfRule>
  </conditionalFormatting>
  <conditionalFormatting sqref="AJ98">
    <cfRule type="cellIs" dxfId="0" priority="576" operator="equal">
      <formula>"欠"</formula>
    </cfRule>
  </conditionalFormatting>
  <conditionalFormatting sqref="Q101">
    <cfRule type="cellIs" dxfId="0" priority="560" operator="equal">
      <formula>"欠"</formula>
    </cfRule>
  </conditionalFormatting>
  <conditionalFormatting sqref="R101">
    <cfRule type="containsText" dxfId="0" priority="561" operator="between" text="欠">
      <formula>NOT(ISERROR(SEARCH("欠",R101)))</formula>
    </cfRule>
    <cfRule type="cellIs" dxfId="0" priority="562" operator="equal">
      <formula>"欠"</formula>
    </cfRule>
  </conditionalFormatting>
  <conditionalFormatting sqref="S101">
    <cfRule type="cellIs" dxfId="0" priority="563" operator="equal">
      <formula>"欠"</formula>
    </cfRule>
  </conditionalFormatting>
  <conditionalFormatting sqref="T101">
    <cfRule type="containsText" dxfId="0" priority="552" operator="between" text="欠">
      <formula>NOT(ISERROR(SEARCH("欠",T101)))</formula>
    </cfRule>
    <cfRule type="cellIs" dxfId="0" priority="553" operator="equal">
      <formula>"欠"</formula>
    </cfRule>
  </conditionalFormatting>
  <conditionalFormatting sqref="U101">
    <cfRule type="containsText" dxfId="0" priority="554" operator="between" text="欠">
      <formula>NOT(ISERROR(SEARCH("欠",U101)))</formula>
    </cfRule>
    <cfRule type="cellIs" dxfId="0" priority="555" operator="equal">
      <formula>"欠"</formula>
    </cfRule>
  </conditionalFormatting>
  <conditionalFormatting sqref="AF101">
    <cfRule type="cellIs" dxfId="0" priority="556" operator="equal">
      <formula>"未完成"</formula>
    </cfRule>
  </conditionalFormatting>
  <conditionalFormatting sqref="AI101">
    <cfRule type="cellIs" dxfId="1" priority="558" operator="equal">
      <formula>"未完成"</formula>
    </cfRule>
    <cfRule type="cellIs" dxfId="0" priority="559" operator="equal">
      <formula>"未完成"</formula>
    </cfRule>
  </conditionalFormatting>
  <conditionalFormatting sqref="AJ101">
    <cfRule type="cellIs" dxfId="0" priority="557" operator="equal">
      <formula>"欠"</formula>
    </cfRule>
  </conditionalFormatting>
  <conditionalFormatting sqref="Q102">
    <cfRule type="cellIs" dxfId="0" priority="548" operator="equal">
      <formula>"欠"</formula>
    </cfRule>
  </conditionalFormatting>
  <conditionalFormatting sqref="AF102">
    <cfRule type="cellIs" dxfId="0" priority="536" operator="equal">
      <formula>"未完成"</formula>
    </cfRule>
  </conditionalFormatting>
  <conditionalFormatting sqref="AI102">
    <cfRule type="cellIs" dxfId="1" priority="542" operator="equal">
      <formula>"未完成"</formula>
    </cfRule>
    <cfRule type="cellIs" dxfId="0" priority="545" operator="equal">
      <formula>"未完成"</formula>
    </cfRule>
  </conditionalFormatting>
  <conditionalFormatting sqref="AJ102">
    <cfRule type="cellIs" dxfId="0" priority="539" operator="equal">
      <formula>"欠"</formula>
    </cfRule>
  </conditionalFormatting>
  <conditionalFormatting sqref="Q103">
    <cfRule type="cellIs" dxfId="0" priority="547" operator="equal">
      <formula>"欠"</formula>
    </cfRule>
  </conditionalFormatting>
  <conditionalFormatting sqref="AF103">
    <cfRule type="cellIs" dxfId="0" priority="535" operator="equal">
      <formula>"未完成"</formula>
    </cfRule>
  </conditionalFormatting>
  <conditionalFormatting sqref="AI103">
    <cfRule type="cellIs" dxfId="1" priority="541" operator="equal">
      <formula>"未完成"</formula>
    </cfRule>
    <cfRule type="cellIs" dxfId="0" priority="544" operator="equal">
      <formula>"未完成"</formula>
    </cfRule>
  </conditionalFormatting>
  <conditionalFormatting sqref="AJ103">
    <cfRule type="cellIs" dxfId="0" priority="538" operator="equal">
      <formula>"欠"</formula>
    </cfRule>
  </conditionalFormatting>
  <conditionalFormatting sqref="Q104">
    <cfRule type="cellIs" dxfId="0" priority="524" operator="equal">
      <formula>"欠"</formula>
    </cfRule>
  </conditionalFormatting>
  <conditionalFormatting sqref="AF104">
    <cfRule type="cellIs" dxfId="0" priority="512" operator="equal">
      <formula>"未完成"</formula>
    </cfRule>
  </conditionalFormatting>
  <conditionalFormatting sqref="AI104">
    <cfRule type="cellIs" dxfId="1" priority="518" operator="equal">
      <formula>"未完成"</formula>
    </cfRule>
    <cfRule type="cellIs" dxfId="0" priority="521" operator="equal">
      <formula>"未完成"</formula>
    </cfRule>
  </conditionalFormatting>
  <conditionalFormatting sqref="AJ104">
    <cfRule type="cellIs" dxfId="0" priority="515" operator="equal">
      <formula>"欠"</formula>
    </cfRule>
  </conditionalFormatting>
  <conditionalFormatting sqref="Q105">
    <cfRule type="cellIs" dxfId="0" priority="525" operator="equal">
      <formula>"欠"</formula>
    </cfRule>
  </conditionalFormatting>
  <conditionalFormatting sqref="AF105">
    <cfRule type="cellIs" dxfId="0" priority="513" operator="equal">
      <formula>"未完成"</formula>
    </cfRule>
  </conditionalFormatting>
  <conditionalFormatting sqref="AI105">
    <cfRule type="cellIs" dxfId="1" priority="519" operator="equal">
      <formula>"未完成"</formula>
    </cfRule>
    <cfRule type="cellIs" dxfId="0" priority="522" operator="equal">
      <formula>"未完成"</formula>
    </cfRule>
  </conditionalFormatting>
  <conditionalFormatting sqref="AJ105">
    <cfRule type="cellIs" dxfId="0" priority="516" operator="equal">
      <formula>"欠"</formula>
    </cfRule>
  </conditionalFormatting>
  <conditionalFormatting sqref="Q106">
    <cfRule type="cellIs" dxfId="0" priority="497" operator="equal">
      <formula>"欠"</formula>
    </cfRule>
  </conditionalFormatting>
  <conditionalFormatting sqref="AF106">
    <cfRule type="cellIs" dxfId="0" priority="485" operator="equal">
      <formula>"未完成"</formula>
    </cfRule>
  </conditionalFormatting>
  <conditionalFormatting sqref="AI106">
    <cfRule type="cellIs" dxfId="1" priority="491" operator="equal">
      <formula>"未完成"</formula>
    </cfRule>
    <cfRule type="cellIs" dxfId="0" priority="494" operator="equal">
      <formula>"未完成"</formula>
    </cfRule>
  </conditionalFormatting>
  <conditionalFormatting sqref="AJ106">
    <cfRule type="cellIs" dxfId="0" priority="488" operator="equal">
      <formula>"欠"</formula>
    </cfRule>
  </conditionalFormatting>
  <conditionalFormatting sqref="Q107">
    <cfRule type="cellIs" dxfId="0" priority="496" operator="equal">
      <formula>"欠"</formula>
    </cfRule>
  </conditionalFormatting>
  <conditionalFormatting sqref="AF107">
    <cfRule type="cellIs" dxfId="0" priority="484" operator="equal">
      <formula>"未完成"</formula>
    </cfRule>
  </conditionalFormatting>
  <conditionalFormatting sqref="AI107">
    <cfRule type="cellIs" dxfId="1" priority="490" operator="equal">
      <formula>"未完成"</formula>
    </cfRule>
    <cfRule type="cellIs" dxfId="0" priority="493" operator="equal">
      <formula>"未完成"</formula>
    </cfRule>
  </conditionalFormatting>
  <conditionalFormatting sqref="AJ107">
    <cfRule type="cellIs" dxfId="0" priority="487" operator="equal">
      <formula>"欠"</formula>
    </cfRule>
  </conditionalFormatting>
  <conditionalFormatting sqref="Q108">
    <cfRule type="cellIs" dxfId="0" priority="476" operator="equal">
      <formula>"欠"</formula>
    </cfRule>
  </conditionalFormatting>
  <conditionalFormatting sqref="R108">
    <cfRule type="containsText" dxfId="0" priority="477" operator="between" text="欠">
      <formula>NOT(ISERROR(SEARCH("欠",R108)))</formula>
    </cfRule>
    <cfRule type="cellIs" dxfId="0" priority="478" operator="equal">
      <formula>"欠"</formula>
    </cfRule>
  </conditionalFormatting>
  <conditionalFormatting sqref="S108">
    <cfRule type="cellIs" dxfId="0" priority="479" operator="equal">
      <formula>"欠"</formula>
    </cfRule>
  </conditionalFormatting>
  <conditionalFormatting sqref="T108">
    <cfRule type="containsText" dxfId="0" priority="463" operator="between" text="欠">
      <formula>NOT(ISERROR(SEARCH("欠",T108)))</formula>
    </cfRule>
    <cfRule type="cellIs" dxfId="0" priority="464" operator="equal">
      <formula>"欠"</formula>
    </cfRule>
  </conditionalFormatting>
  <conditionalFormatting sqref="U108">
    <cfRule type="containsText" dxfId="0" priority="465" operator="between" text="欠">
      <formula>NOT(ISERROR(SEARCH("欠",U108)))</formula>
    </cfRule>
    <cfRule type="cellIs" dxfId="0" priority="466" operator="equal">
      <formula>"欠"</formula>
    </cfRule>
  </conditionalFormatting>
  <conditionalFormatting sqref="AF108">
    <cfRule type="cellIs" dxfId="0" priority="468" operator="equal">
      <formula>"未完成"</formula>
    </cfRule>
  </conditionalFormatting>
  <conditionalFormatting sqref="AI108">
    <cfRule type="cellIs" dxfId="1" priority="472" operator="equal">
      <formula>"未完成"</formula>
    </cfRule>
    <cfRule type="cellIs" dxfId="0" priority="474" operator="equal">
      <formula>"未完成"</formula>
    </cfRule>
  </conditionalFormatting>
  <conditionalFormatting sqref="AJ108">
    <cfRule type="cellIs" dxfId="0" priority="470" operator="equal">
      <formula>"欠"</formula>
    </cfRule>
  </conditionalFormatting>
  <conditionalFormatting sqref="Q109">
    <cfRule type="cellIs" dxfId="0" priority="459" operator="equal">
      <formula>"欠"</formula>
    </cfRule>
  </conditionalFormatting>
  <conditionalFormatting sqref="R109">
    <cfRule type="containsText" dxfId="0" priority="460" operator="between" text="欠">
      <formula>NOT(ISERROR(SEARCH("欠",R109)))</formula>
    </cfRule>
    <cfRule type="cellIs" dxfId="0" priority="461" operator="equal">
      <formula>"欠"</formula>
    </cfRule>
  </conditionalFormatting>
  <conditionalFormatting sqref="S109">
    <cfRule type="cellIs" dxfId="0" priority="462" operator="equal">
      <formula>"欠"</formula>
    </cfRule>
  </conditionalFormatting>
  <conditionalFormatting sqref="T109">
    <cfRule type="containsText" dxfId="0" priority="446" operator="between" text="欠">
      <formula>NOT(ISERROR(SEARCH("欠",T109)))</formula>
    </cfRule>
    <cfRule type="cellIs" dxfId="0" priority="447" operator="equal">
      <formula>"欠"</formula>
    </cfRule>
  </conditionalFormatting>
  <conditionalFormatting sqref="U109">
    <cfRule type="containsText" dxfId="0" priority="448" operator="between" text="欠">
      <formula>NOT(ISERROR(SEARCH("欠",U109)))</formula>
    </cfRule>
    <cfRule type="cellIs" dxfId="0" priority="449" operator="equal">
      <formula>"欠"</formula>
    </cfRule>
  </conditionalFormatting>
  <conditionalFormatting sqref="AF109">
    <cfRule type="cellIs" dxfId="0" priority="451" operator="equal">
      <formula>"未完成"</formula>
    </cfRule>
  </conditionalFormatting>
  <conditionalFormatting sqref="AI109">
    <cfRule type="cellIs" dxfId="1" priority="455" operator="equal">
      <formula>"未完成"</formula>
    </cfRule>
    <cfRule type="cellIs" dxfId="0" priority="457" operator="equal">
      <formula>"未完成"</formula>
    </cfRule>
  </conditionalFormatting>
  <conditionalFormatting sqref="AJ109">
    <cfRule type="cellIs" dxfId="0" priority="453" operator="equal">
      <formula>"欠"</formula>
    </cfRule>
  </conditionalFormatting>
  <conditionalFormatting sqref="Q110">
    <cfRule type="cellIs" dxfId="0" priority="442" operator="equal">
      <formula>"欠"</formula>
    </cfRule>
  </conditionalFormatting>
  <conditionalFormatting sqref="R110">
    <cfRule type="containsText" dxfId="0" priority="443" operator="between" text="欠">
      <formula>NOT(ISERROR(SEARCH("欠",R110)))</formula>
    </cfRule>
    <cfRule type="cellIs" dxfId="0" priority="444" operator="equal">
      <formula>"欠"</formula>
    </cfRule>
  </conditionalFormatting>
  <conditionalFormatting sqref="S110">
    <cfRule type="cellIs" dxfId="0" priority="445" operator="equal">
      <formula>"欠"</formula>
    </cfRule>
  </conditionalFormatting>
  <conditionalFormatting sqref="T110">
    <cfRule type="containsText" dxfId="0" priority="434" operator="between" text="欠">
      <formula>NOT(ISERROR(SEARCH("欠",T110)))</formula>
    </cfRule>
    <cfRule type="cellIs" dxfId="0" priority="435" operator="equal">
      <formula>"欠"</formula>
    </cfRule>
  </conditionalFormatting>
  <conditionalFormatting sqref="U110">
    <cfRule type="containsText" dxfId="0" priority="436" operator="between" text="欠">
      <formula>NOT(ISERROR(SEARCH("欠",U110)))</formula>
    </cfRule>
    <cfRule type="cellIs" dxfId="0" priority="437" operator="equal">
      <formula>"欠"</formula>
    </cfRule>
  </conditionalFormatting>
  <conditionalFormatting sqref="AF110">
    <cfRule type="cellIs" dxfId="0" priority="438" operator="equal">
      <formula>"未完成"</formula>
    </cfRule>
  </conditionalFormatting>
  <conditionalFormatting sqref="AI110">
    <cfRule type="cellIs" dxfId="1" priority="440" operator="equal">
      <formula>"未完成"</formula>
    </cfRule>
    <cfRule type="cellIs" dxfId="0" priority="441" operator="equal">
      <formula>"未完成"</formula>
    </cfRule>
  </conditionalFormatting>
  <conditionalFormatting sqref="AJ110">
    <cfRule type="cellIs" dxfId="0" priority="439" operator="equal">
      <formula>"欠"</formula>
    </cfRule>
  </conditionalFormatting>
  <conditionalFormatting sqref="Q111">
    <cfRule type="cellIs" dxfId="0" priority="432" operator="equal">
      <formula>"欠"</formula>
    </cfRule>
  </conditionalFormatting>
  <conditionalFormatting sqref="R111">
    <cfRule type="containsText" dxfId="0" priority="422" operator="between" text="欠">
      <formula>NOT(ISERROR(SEARCH("欠",R111)))</formula>
    </cfRule>
    <cfRule type="cellIs" dxfId="0" priority="423" operator="equal">
      <formula>"欠"</formula>
    </cfRule>
  </conditionalFormatting>
  <conditionalFormatting sqref="S111">
    <cfRule type="cellIs" dxfId="0" priority="425" operator="equal">
      <formula>"欠"</formula>
    </cfRule>
  </conditionalFormatting>
  <conditionalFormatting sqref="T111">
    <cfRule type="containsText" dxfId="0" priority="424" operator="between" text="欠">
      <formula>NOT(ISERROR(SEARCH("欠",T111)))</formula>
    </cfRule>
    <cfRule type="cellIs" dxfId="0" priority="426" operator="equal">
      <formula>"欠"</formula>
    </cfRule>
  </conditionalFormatting>
  <conditionalFormatting sqref="U111">
    <cfRule type="cellIs" dxfId="0" priority="428" operator="equal">
      <formula>"欠"</formula>
    </cfRule>
  </conditionalFormatting>
  <conditionalFormatting sqref="AF111">
    <cfRule type="cellIs" dxfId="0" priority="427" operator="equal">
      <formula>"未完成"</formula>
    </cfRule>
  </conditionalFormatting>
  <conditionalFormatting sqref="AG111">
    <cfRule type="cellIs" dxfId="0" priority="433" operator="equal">
      <formula>"未完成"</formula>
    </cfRule>
  </conditionalFormatting>
  <conditionalFormatting sqref="AI111">
    <cfRule type="cellIs" dxfId="1" priority="430" operator="equal">
      <formula>"未完成"</formula>
    </cfRule>
    <cfRule type="cellIs" dxfId="0" priority="431" operator="equal">
      <formula>"未完成"</formula>
    </cfRule>
  </conditionalFormatting>
  <conditionalFormatting sqref="AJ111">
    <cfRule type="cellIs" dxfId="0" priority="429" operator="equal">
      <formula>"欠"</formula>
    </cfRule>
  </conditionalFormatting>
  <conditionalFormatting sqref="Q112">
    <cfRule type="cellIs" dxfId="0" priority="417" operator="equal">
      <formula>"欠"</formula>
    </cfRule>
  </conditionalFormatting>
  <conditionalFormatting sqref="R112">
    <cfRule type="containsText" dxfId="0" priority="392" operator="between" text="欠">
      <formula>NOT(ISERROR(SEARCH("欠",R112)))</formula>
    </cfRule>
    <cfRule type="cellIs" dxfId="0" priority="393" operator="equal">
      <formula>"欠"</formula>
    </cfRule>
  </conditionalFormatting>
  <conditionalFormatting sqref="S112">
    <cfRule type="cellIs" dxfId="0" priority="394" operator="equal">
      <formula>"欠"</formula>
    </cfRule>
  </conditionalFormatting>
  <conditionalFormatting sqref="T112">
    <cfRule type="containsText" dxfId="0" priority="389" operator="between" text="欠">
      <formula>NOT(ISERROR(SEARCH("欠",T112)))</formula>
    </cfRule>
    <cfRule type="containsText" dxfId="2" priority="390" operator="between" text="欠">
      <formula>NOT(ISERROR(SEARCH("欠",T112)))</formula>
    </cfRule>
    <cfRule type="cellIs" dxfId="0" priority="391" operator="equal">
      <formula>"欠"</formula>
    </cfRule>
  </conditionalFormatting>
  <conditionalFormatting sqref="U112">
    <cfRule type="cellIs" dxfId="0" priority="405" operator="equal">
      <formula>"欠"</formula>
    </cfRule>
  </conditionalFormatting>
  <conditionalFormatting sqref="AF112">
    <cfRule type="cellIs" dxfId="0" priority="402" operator="equal">
      <formula>"未完成"</formula>
    </cfRule>
  </conditionalFormatting>
  <conditionalFormatting sqref="AI112">
    <cfRule type="cellIs" dxfId="1" priority="411" operator="equal">
      <formula>"未完成"</formula>
    </cfRule>
    <cfRule type="cellIs" dxfId="0" priority="414" operator="equal">
      <formula>"未完成"</formula>
    </cfRule>
  </conditionalFormatting>
  <conditionalFormatting sqref="AJ112">
    <cfRule type="cellIs" dxfId="0" priority="408" operator="equal">
      <formula>"欠"</formula>
    </cfRule>
  </conditionalFormatting>
  <conditionalFormatting sqref="Q113">
    <cfRule type="cellIs" dxfId="0" priority="416" operator="equal">
      <formula>"欠"</formula>
    </cfRule>
  </conditionalFormatting>
  <conditionalFormatting sqref="R113:U113">
    <cfRule type="cellIs" dxfId="0" priority="421" operator="equal">
      <formula>"欠"</formula>
    </cfRule>
  </conditionalFormatting>
  <conditionalFormatting sqref="U113">
    <cfRule type="cellIs" dxfId="0" priority="404" operator="equal">
      <formula>"欠"</formula>
    </cfRule>
  </conditionalFormatting>
  <conditionalFormatting sqref="AF113">
    <cfRule type="cellIs" dxfId="0" priority="401" operator="equal">
      <formula>"未完成"</formula>
    </cfRule>
  </conditionalFormatting>
  <conditionalFormatting sqref="AI113">
    <cfRule type="cellIs" dxfId="1" priority="410" operator="equal">
      <formula>"未完成"</formula>
    </cfRule>
    <cfRule type="cellIs" dxfId="0" priority="413" operator="equal">
      <formula>"未完成"</formula>
    </cfRule>
  </conditionalFormatting>
  <conditionalFormatting sqref="AJ113">
    <cfRule type="cellIs" dxfId="0" priority="407" operator="equal">
      <formula>"欠"</formula>
    </cfRule>
  </conditionalFormatting>
  <conditionalFormatting sqref="Q114">
    <cfRule type="cellIs" dxfId="0" priority="382" operator="equal">
      <formula>"欠"</formula>
    </cfRule>
  </conditionalFormatting>
  <conditionalFormatting sqref="U114">
    <cfRule type="cellIs" dxfId="0" priority="370" operator="equal">
      <formula>"欠"</formula>
    </cfRule>
  </conditionalFormatting>
  <conditionalFormatting sqref="AF114">
    <cfRule type="cellIs" dxfId="0" priority="367" operator="equal">
      <formula>"未完成"</formula>
    </cfRule>
  </conditionalFormatting>
  <conditionalFormatting sqref="AG114">
    <cfRule type="cellIs" dxfId="0" priority="385" operator="equal">
      <formula>"未完成"</formula>
    </cfRule>
  </conditionalFormatting>
  <conditionalFormatting sqref="AI114">
    <cfRule type="cellIs" dxfId="1" priority="376" operator="equal">
      <formula>"未完成"</formula>
    </cfRule>
    <cfRule type="cellIs" dxfId="0" priority="379" operator="equal">
      <formula>"未完成"</formula>
    </cfRule>
  </conditionalFormatting>
  <conditionalFormatting sqref="AJ114">
    <cfRule type="cellIs" dxfId="0" priority="373" operator="equal">
      <formula>"欠"</formula>
    </cfRule>
  </conditionalFormatting>
  <conditionalFormatting sqref="Q115">
    <cfRule type="cellIs" dxfId="0" priority="381" operator="equal">
      <formula>"欠"</formula>
    </cfRule>
  </conditionalFormatting>
  <conditionalFormatting sqref="U115">
    <cfRule type="cellIs" dxfId="0" priority="369" operator="equal">
      <formula>"欠"</formula>
    </cfRule>
  </conditionalFormatting>
  <conditionalFormatting sqref="AF115">
    <cfRule type="cellIs" dxfId="0" priority="366" operator="equal">
      <formula>"未完成"</formula>
    </cfRule>
  </conditionalFormatting>
  <conditionalFormatting sqref="AG115">
    <cfRule type="cellIs" dxfId="0" priority="384" operator="equal">
      <formula>"未完成"</formula>
    </cfRule>
  </conditionalFormatting>
  <conditionalFormatting sqref="AI115">
    <cfRule type="cellIs" dxfId="1" priority="375" operator="equal">
      <formula>"未完成"</formula>
    </cfRule>
    <cfRule type="cellIs" dxfId="0" priority="378" operator="equal">
      <formula>"未完成"</formula>
    </cfRule>
  </conditionalFormatting>
  <conditionalFormatting sqref="AJ115">
    <cfRule type="cellIs" dxfId="0" priority="372" operator="equal">
      <formula>"欠"</formula>
    </cfRule>
  </conditionalFormatting>
  <conditionalFormatting sqref="Q116">
    <cfRule type="cellIs" dxfId="0" priority="349" operator="equal">
      <formula>"欠"</formula>
    </cfRule>
  </conditionalFormatting>
  <conditionalFormatting sqref="U116">
    <cfRule type="cellIs" dxfId="0" priority="337" operator="equal">
      <formula>"欠"</formula>
    </cfRule>
  </conditionalFormatting>
  <conditionalFormatting sqref="AF116">
    <cfRule type="cellIs" dxfId="0" priority="334" operator="equal">
      <formula>"未完成"</formula>
    </cfRule>
  </conditionalFormatting>
  <conditionalFormatting sqref="AG116">
    <cfRule type="cellIs" dxfId="0" priority="352" operator="equal">
      <formula>"未完成"</formula>
    </cfRule>
  </conditionalFormatting>
  <conditionalFormatting sqref="AI116">
    <cfRule type="cellIs" dxfId="1" priority="343" operator="equal">
      <formula>"未完成"</formula>
    </cfRule>
    <cfRule type="cellIs" dxfId="0" priority="346" operator="equal">
      <formula>"未完成"</formula>
    </cfRule>
  </conditionalFormatting>
  <conditionalFormatting sqref="AJ116">
    <cfRule type="cellIs" dxfId="0" priority="340" operator="equal">
      <formula>"欠"</formula>
    </cfRule>
  </conditionalFormatting>
  <conditionalFormatting sqref="Q117">
    <cfRule type="cellIs" dxfId="0" priority="348" operator="equal">
      <formula>"欠"</formula>
    </cfRule>
  </conditionalFormatting>
  <conditionalFormatting sqref="U117">
    <cfRule type="cellIs" dxfId="0" priority="336" operator="equal">
      <formula>"欠"</formula>
    </cfRule>
  </conditionalFormatting>
  <conditionalFormatting sqref="AF117">
    <cfRule type="cellIs" dxfId="0" priority="333" operator="equal">
      <formula>"未完成"</formula>
    </cfRule>
  </conditionalFormatting>
  <conditionalFormatting sqref="AG117">
    <cfRule type="cellIs" dxfId="0" priority="351" operator="equal">
      <formula>"未完成"</formula>
    </cfRule>
  </conditionalFormatting>
  <conditionalFormatting sqref="AI117">
    <cfRule type="cellIs" dxfId="1" priority="342" operator="equal">
      <formula>"未完成"</formula>
    </cfRule>
    <cfRule type="cellIs" dxfId="0" priority="345" operator="equal">
      <formula>"未完成"</formula>
    </cfRule>
  </conditionalFormatting>
  <conditionalFormatting sqref="AJ117">
    <cfRule type="cellIs" dxfId="0" priority="339" operator="equal">
      <formula>"欠"</formula>
    </cfRule>
  </conditionalFormatting>
  <conditionalFormatting sqref="Q118">
    <cfRule type="cellIs" dxfId="0" priority="324" operator="equal">
      <formula>"欠"</formula>
    </cfRule>
  </conditionalFormatting>
  <conditionalFormatting sqref="R118">
    <cfRule type="containsText" dxfId="0" priority="308" operator="between" text="欠">
      <formula>NOT(ISERROR(SEARCH("欠",R118)))</formula>
    </cfRule>
    <cfRule type="cellIs" dxfId="0" priority="309" operator="equal">
      <formula>"欠"</formula>
    </cfRule>
  </conditionalFormatting>
  <conditionalFormatting sqref="S118">
    <cfRule type="cellIs" dxfId="0" priority="311" operator="equal">
      <formula>"欠"</formula>
    </cfRule>
  </conditionalFormatting>
  <conditionalFormatting sqref="T118">
    <cfRule type="containsText" dxfId="0" priority="310" operator="between" text="欠">
      <formula>NOT(ISERROR(SEARCH("欠",T118)))</formula>
    </cfRule>
    <cfRule type="cellIs" dxfId="0" priority="312" operator="equal">
      <formula>"欠"</formula>
    </cfRule>
  </conditionalFormatting>
  <conditionalFormatting sqref="U118">
    <cfRule type="cellIs" dxfId="0" priority="316" operator="equal">
      <formula>"欠"</formula>
    </cfRule>
  </conditionalFormatting>
  <conditionalFormatting sqref="AF118">
    <cfRule type="cellIs" dxfId="0" priority="314" operator="equal">
      <formula>"未完成"</formula>
    </cfRule>
  </conditionalFormatting>
  <conditionalFormatting sqref="AG118">
    <cfRule type="cellIs" dxfId="0" priority="326" operator="equal">
      <formula>"未完成"</formula>
    </cfRule>
  </conditionalFormatting>
  <conditionalFormatting sqref="AI118">
    <cfRule type="cellIs" dxfId="1" priority="320" operator="equal">
      <formula>"未完成"</formula>
    </cfRule>
    <cfRule type="cellIs" dxfId="0" priority="322" operator="equal">
      <formula>"未完成"</formula>
    </cfRule>
  </conditionalFormatting>
  <conditionalFormatting sqref="AJ118">
    <cfRule type="cellIs" dxfId="0" priority="318" operator="equal">
      <formula>"欠"</formula>
    </cfRule>
  </conditionalFormatting>
  <conditionalFormatting sqref="Q119">
    <cfRule type="cellIs" dxfId="0" priority="303" operator="equal">
      <formula>"欠"</formula>
    </cfRule>
  </conditionalFormatting>
  <conditionalFormatting sqref="U119">
    <cfRule type="cellIs" dxfId="0" priority="295" operator="equal">
      <formula>"欠"</formula>
    </cfRule>
  </conditionalFormatting>
  <conditionalFormatting sqref="AF119">
    <cfRule type="cellIs" dxfId="0" priority="293" operator="equal">
      <formula>"未完成"</formula>
    </cfRule>
  </conditionalFormatting>
  <conditionalFormatting sqref="AG119">
    <cfRule type="cellIs" dxfId="0" priority="305" operator="equal">
      <formula>"未完成"</formula>
    </cfRule>
  </conditionalFormatting>
  <conditionalFormatting sqref="AI119">
    <cfRule type="cellIs" dxfId="1" priority="299" operator="equal">
      <formula>"未完成"</formula>
    </cfRule>
    <cfRule type="cellIs" dxfId="0" priority="301" operator="equal">
      <formula>"未完成"</formula>
    </cfRule>
  </conditionalFormatting>
  <conditionalFormatting sqref="AJ119">
    <cfRule type="cellIs" dxfId="0" priority="297" operator="equal">
      <formula>"欠"</formula>
    </cfRule>
  </conditionalFormatting>
  <conditionalFormatting sqref="R121">
    <cfRule type="containsText" dxfId="3" priority="271" operator="between" text="欠">
      <formula>NOT(ISERROR(SEARCH("欠",R121)))</formula>
    </cfRule>
    <cfRule type="containsText" dxfId="0" priority="279" operator="between" text="欠">
      <formula>NOT(ISERROR(SEARCH("欠",R121)))</formula>
    </cfRule>
    <cfRule type="cellIs" dxfId="0" priority="280" operator="equal">
      <formula>"欠"</formula>
    </cfRule>
  </conditionalFormatting>
  <conditionalFormatting sqref="S121">
    <cfRule type="cellIs" dxfId="0" priority="281" operator="equal">
      <formula>"欠"</formula>
    </cfRule>
  </conditionalFormatting>
  <conditionalFormatting sqref="T121">
    <cfRule type="containsText" dxfId="3" priority="270" operator="between" text="欠">
      <formula>NOT(ISERROR(SEARCH("欠",T121)))</formula>
    </cfRule>
    <cfRule type="containsText" dxfId="0" priority="277" operator="between" text="欠">
      <formula>NOT(ISERROR(SEARCH("欠",T121)))</formula>
    </cfRule>
    <cfRule type="cellIs" dxfId="0" priority="278" operator="equal">
      <formula>"欠"</formula>
    </cfRule>
  </conditionalFormatting>
  <conditionalFormatting sqref="U121">
    <cfRule type="cellIs" dxfId="0" priority="285" operator="equal">
      <formula>"欠"</formula>
    </cfRule>
  </conditionalFormatting>
  <conditionalFormatting sqref="V121">
    <cfRule type="containsText" dxfId="3" priority="272" operator="between" text="欠">
      <formula>NOT(ISERROR(SEARCH("欠",V121)))</formula>
    </cfRule>
    <cfRule type="containsText" dxfId="3" priority="274" operator="between" text="未安排">
      <formula>NOT(ISERROR(SEARCH("未安排",V121)))</formula>
    </cfRule>
    <cfRule type="cellIs" dxfId="3" priority="275" operator="equal">
      <formula>"否"</formula>
    </cfRule>
  </conditionalFormatting>
  <conditionalFormatting sqref="AA121">
    <cfRule type="containsText" dxfId="3" priority="276" operator="between" text="否">
      <formula>NOT(ISERROR(SEARCH("否",AA121)))</formula>
    </cfRule>
  </conditionalFormatting>
  <conditionalFormatting sqref="AF121">
    <cfRule type="cellIs" dxfId="0" priority="286" operator="equal">
      <formula>"未完成"</formula>
    </cfRule>
  </conditionalFormatting>
  <conditionalFormatting sqref="AG121">
    <cfRule type="cellIs" dxfId="0" priority="282" operator="equal">
      <formula>"未完成"</formula>
    </cfRule>
  </conditionalFormatting>
  <conditionalFormatting sqref="AI121">
    <cfRule type="cellIs" dxfId="0" priority="287" operator="equal">
      <formula>"未完成"</formula>
    </cfRule>
  </conditionalFormatting>
  <conditionalFormatting sqref="AK121:AL121">
    <cfRule type="cellIs" dxfId="1" priority="283" operator="equal">
      <formula>"未完成"</formula>
    </cfRule>
    <cfRule type="cellIs" dxfId="0" priority="284" operator="equal">
      <formula>"未完成"</formula>
    </cfRule>
  </conditionalFormatting>
  <conditionalFormatting sqref="Q122">
    <cfRule type="cellIs" dxfId="0" priority="265" operator="equal">
      <formula>"欠"</formula>
    </cfRule>
  </conditionalFormatting>
  <conditionalFormatting sqref="U122">
    <cfRule type="cellIs" dxfId="0" priority="261" operator="equal">
      <formula>"欠"</formula>
    </cfRule>
  </conditionalFormatting>
  <conditionalFormatting sqref="AH122">
    <cfRule type="cellIs" dxfId="0" priority="260" operator="equal">
      <formula>"未完成"</formula>
    </cfRule>
  </conditionalFormatting>
  <conditionalFormatting sqref="AK122">
    <cfRule type="cellIs" dxfId="1" priority="263" operator="equal">
      <formula>"未完成"</formula>
    </cfRule>
    <cfRule type="cellIs" dxfId="0" priority="264" operator="equal">
      <formula>"未完成"</formula>
    </cfRule>
  </conditionalFormatting>
  <conditionalFormatting sqref="AL122">
    <cfRule type="cellIs" dxfId="0" priority="262" operator="equal">
      <formula>"欠"</formula>
    </cfRule>
  </conditionalFormatting>
  <conditionalFormatting sqref="Q123">
    <cfRule type="cellIs" dxfId="0" priority="259" operator="equal">
      <formula>"欠"</formula>
    </cfRule>
  </conditionalFormatting>
  <conditionalFormatting sqref="U123">
    <cfRule type="cellIs" dxfId="0" priority="255" operator="equal">
      <formula>"欠"</formula>
    </cfRule>
  </conditionalFormatting>
  <conditionalFormatting sqref="AH123">
    <cfRule type="cellIs" dxfId="0" priority="254" operator="equal">
      <formula>"未完成"</formula>
    </cfRule>
  </conditionalFormatting>
  <conditionalFormatting sqref="AK123">
    <cfRule type="cellIs" dxfId="1" priority="257" operator="equal">
      <formula>"未完成"</formula>
    </cfRule>
    <cfRule type="cellIs" dxfId="0" priority="258" operator="equal">
      <formula>"未完成"</formula>
    </cfRule>
  </conditionalFormatting>
  <conditionalFormatting sqref="AL123">
    <cfRule type="cellIs" dxfId="0" priority="256" operator="equal">
      <formula>"欠"</formula>
    </cfRule>
  </conditionalFormatting>
  <conditionalFormatting sqref="Q124">
    <cfRule type="cellIs" dxfId="0" priority="242" operator="equal">
      <formula>"欠"</formula>
    </cfRule>
  </conditionalFormatting>
  <conditionalFormatting sqref="R124">
    <cfRule type="containsText" dxfId="3" priority="216" operator="between" text="欠">
      <formula>NOT(ISERROR(SEARCH("欠",R124)))</formula>
    </cfRule>
    <cfRule type="containsText" dxfId="0" priority="224" operator="between" text="欠">
      <formula>NOT(ISERROR(SEARCH("欠",R124)))</formula>
    </cfRule>
    <cfRule type="cellIs" dxfId="0" priority="225" operator="equal">
      <formula>"欠"</formula>
    </cfRule>
  </conditionalFormatting>
  <conditionalFormatting sqref="S124">
    <cfRule type="cellIs" dxfId="0" priority="243" operator="equal">
      <formula>"欠"</formula>
    </cfRule>
  </conditionalFormatting>
  <conditionalFormatting sqref="T124">
    <cfRule type="containsText" dxfId="3" priority="218" operator="between" text="欠">
      <formula>NOT(ISERROR(SEARCH("欠",T124)))</formula>
    </cfRule>
    <cfRule type="containsText" dxfId="0" priority="235" operator="between" text="欠">
      <formula>NOT(ISERROR(SEARCH("欠",T124)))</formula>
    </cfRule>
    <cfRule type="cellIs" dxfId="0" priority="236" operator="equal">
      <formula>"欠"</formula>
    </cfRule>
  </conditionalFormatting>
  <conditionalFormatting sqref="U124">
    <cfRule type="cellIs" dxfId="0" priority="238" operator="equal">
      <formula>"欠"</formula>
    </cfRule>
  </conditionalFormatting>
  <conditionalFormatting sqref="V124">
    <cfRule type="containsText" dxfId="3" priority="217" operator="between" text="欠">
      <formula>NOT(ISERROR(SEARCH("欠",V124)))</formula>
    </cfRule>
    <cfRule type="containsText" dxfId="3" priority="219" operator="between" text="未安排">
      <formula>NOT(ISERROR(SEARCH("未安排",V124)))</formula>
    </cfRule>
    <cfRule type="cellIs" dxfId="3" priority="220" operator="equal">
      <formula>"否"</formula>
    </cfRule>
  </conditionalFormatting>
  <conditionalFormatting sqref="AA124">
    <cfRule type="containsText" dxfId="3" priority="221" operator="between" text="否">
      <formula>NOT(ISERROR(SEARCH("否",AA124)))</formula>
    </cfRule>
  </conditionalFormatting>
  <conditionalFormatting sqref="AH124">
    <cfRule type="cellIs" dxfId="0" priority="237" operator="equal">
      <formula>"未完成"</formula>
    </cfRule>
  </conditionalFormatting>
  <conditionalFormatting sqref="AK124">
    <cfRule type="cellIs" dxfId="1" priority="240" operator="equal">
      <formula>"未完成"</formula>
    </cfRule>
    <cfRule type="cellIs" dxfId="0" priority="241" operator="equal">
      <formula>"未完成"</formula>
    </cfRule>
  </conditionalFormatting>
  <conditionalFormatting sqref="AL124">
    <cfRule type="cellIs" dxfId="0" priority="239" operator="equal">
      <formula>"欠"</formula>
    </cfRule>
  </conditionalFormatting>
  <conditionalFormatting sqref="Q125">
    <cfRule type="cellIs" dxfId="0" priority="210" operator="equal">
      <formula>"欠"</formula>
    </cfRule>
  </conditionalFormatting>
  <conditionalFormatting sqref="R125">
    <cfRule type="containsText" dxfId="3" priority="180" operator="between" text="欠">
      <formula>NOT(ISERROR(SEARCH("欠",R125)))</formula>
    </cfRule>
    <cfRule type="containsText" dxfId="0" priority="202" operator="between" text="欠">
      <formula>NOT(ISERROR(SEARCH("欠",R125)))</formula>
    </cfRule>
    <cfRule type="cellIs" dxfId="0" priority="203" operator="equal">
      <formula>"欠"</formula>
    </cfRule>
  </conditionalFormatting>
  <conditionalFormatting sqref="S125">
    <cfRule type="cellIs" dxfId="0" priority="214" operator="equal">
      <formula>"欠"</formula>
    </cfRule>
  </conditionalFormatting>
  <conditionalFormatting sqref="T125">
    <cfRule type="containsText" dxfId="3" priority="182" operator="between" text="欠">
      <formula>NOT(ISERROR(SEARCH("欠",T125)))</formula>
    </cfRule>
    <cfRule type="containsText" dxfId="0" priority="211" operator="between" text="欠">
      <formula>NOT(ISERROR(SEARCH("欠",T125)))</formula>
    </cfRule>
    <cfRule type="containsText" dxfId="2" priority="212" operator="between" text="欠">
      <formula>NOT(ISERROR(SEARCH("欠",T125)))</formula>
    </cfRule>
    <cfRule type="cellIs" dxfId="0" priority="213" operator="equal">
      <formula>"欠"</formula>
    </cfRule>
  </conditionalFormatting>
  <conditionalFormatting sqref="U125">
    <cfRule type="containsText" dxfId="0" priority="189" operator="between" text="欠">
      <formula>NOT(ISERROR(SEARCH("欠",U125)))</formula>
    </cfRule>
    <cfRule type="cellIs" dxfId="0" priority="206" operator="equal">
      <formula>"欠"</formula>
    </cfRule>
  </conditionalFormatting>
  <conditionalFormatting sqref="V125">
    <cfRule type="containsText" dxfId="3" priority="181" operator="between" text="欠">
      <formula>NOT(ISERROR(SEARCH("欠",V125)))</formula>
    </cfRule>
    <cfRule type="containsText" dxfId="3" priority="183" operator="between" text="未安排">
      <formula>NOT(ISERROR(SEARCH("未安排",V125)))</formula>
    </cfRule>
  </conditionalFormatting>
  <conditionalFormatting sqref="AA125">
    <cfRule type="containsText" dxfId="3" priority="179" operator="between" text="欠">
      <formula>NOT(ISERROR(SEARCH("欠",AA125)))</formula>
    </cfRule>
    <cfRule type="containsText" dxfId="3" priority="184" operator="between" text="否">
      <formula>NOT(ISERROR(SEARCH("否",AA125)))</formula>
    </cfRule>
  </conditionalFormatting>
  <conditionalFormatting sqref="AG125">
    <cfRule type="cellIs" dxfId="0" priority="205" operator="equal">
      <formula>"未完成"</formula>
    </cfRule>
  </conditionalFormatting>
  <conditionalFormatting sqref="AJ125">
    <cfRule type="cellIs" dxfId="1" priority="208" operator="equal">
      <formula>"未完成"</formula>
    </cfRule>
    <cfRule type="cellIs" dxfId="0" priority="209" operator="equal">
      <formula>"未完成"</formula>
    </cfRule>
  </conditionalFormatting>
  <conditionalFormatting sqref="AK125">
    <cfRule type="cellIs" dxfId="0" priority="207" operator="equal">
      <formula>"欠"</formula>
    </cfRule>
  </conditionalFormatting>
  <conditionalFormatting sqref="Q126">
    <cfRule type="cellIs" dxfId="0" priority="173" operator="equal">
      <formula>"欠"</formula>
    </cfRule>
  </conditionalFormatting>
  <conditionalFormatting sqref="R126">
    <cfRule type="containsText" dxfId="3" priority="163" operator="between" text="欠">
      <formula>NOT(ISERROR(SEARCH("欠",R126)))</formula>
    </cfRule>
    <cfRule type="containsText" dxfId="0" priority="177" operator="between" text="欠">
      <formula>NOT(ISERROR(SEARCH("欠",R126)))</formula>
    </cfRule>
    <cfRule type="cellIs" dxfId="0" priority="178" operator="equal">
      <formula>"欠"</formula>
    </cfRule>
  </conditionalFormatting>
  <conditionalFormatting sqref="S126">
    <cfRule type="cellIs" dxfId="0" priority="174" operator="equal">
      <formula>"欠"</formula>
    </cfRule>
  </conditionalFormatting>
  <conditionalFormatting sqref="T126">
    <cfRule type="containsText" dxfId="3" priority="165" operator="between" text="欠">
      <formula>NOT(ISERROR(SEARCH("欠",T126)))</formula>
    </cfRule>
    <cfRule type="containsText" dxfId="0" priority="175" operator="between" text="欠">
      <formula>NOT(ISERROR(SEARCH("欠",T126)))</formula>
    </cfRule>
    <cfRule type="cellIs" dxfId="0" priority="176" operator="equal">
      <formula>"欠"</formula>
    </cfRule>
  </conditionalFormatting>
  <conditionalFormatting sqref="U126">
    <cfRule type="cellIs" dxfId="0" priority="169" operator="equal">
      <formula>"欠"</formula>
    </cfRule>
  </conditionalFormatting>
  <conditionalFormatting sqref="V126">
    <cfRule type="containsText" dxfId="3" priority="164" operator="between" text="欠">
      <formula>NOT(ISERROR(SEARCH("欠",V126)))</formula>
    </cfRule>
    <cfRule type="containsText" dxfId="3" priority="166" operator="between" text="未安排">
      <formula>NOT(ISERROR(SEARCH("未安排",V126)))</formula>
    </cfRule>
  </conditionalFormatting>
  <conditionalFormatting sqref="AA126">
    <cfRule type="containsText" dxfId="3" priority="162" operator="between" text="欠">
      <formula>NOT(ISERROR(SEARCH("欠",AA126)))</formula>
    </cfRule>
    <cfRule type="containsText" dxfId="3" priority="167" operator="between" text="否">
      <formula>NOT(ISERROR(SEARCH("否",AA126)))</formula>
    </cfRule>
  </conditionalFormatting>
  <conditionalFormatting sqref="AG126">
    <cfRule type="cellIs" dxfId="0" priority="168" operator="equal">
      <formula>"未完成"</formula>
    </cfRule>
  </conditionalFormatting>
  <conditionalFormatting sqref="AJ126">
    <cfRule type="cellIs" dxfId="1" priority="171" operator="equal">
      <formula>"未完成"</formula>
    </cfRule>
    <cfRule type="cellIs" dxfId="0" priority="172" operator="equal">
      <formula>"未完成"</formula>
    </cfRule>
  </conditionalFormatting>
  <conditionalFormatting sqref="AK126">
    <cfRule type="cellIs" dxfId="0" priority="170" operator="equal">
      <formula>"欠"</formula>
    </cfRule>
  </conditionalFormatting>
  <conditionalFormatting sqref="Q102:Q103">
    <cfRule type="cellIs" dxfId="0" priority="546" operator="equal">
      <formula>"欠"</formula>
    </cfRule>
  </conditionalFormatting>
  <conditionalFormatting sqref="Q104:Q105">
    <cfRule type="cellIs" dxfId="0" priority="526" operator="equal">
      <formula>"欠"</formula>
    </cfRule>
  </conditionalFormatting>
  <conditionalFormatting sqref="Q106:Q107">
    <cfRule type="cellIs" dxfId="0" priority="498" operator="equal">
      <formula>"欠"</formula>
    </cfRule>
  </conditionalFormatting>
  <conditionalFormatting sqref="Q112:Q113">
    <cfRule type="cellIs" dxfId="0" priority="415" operator="equal">
      <formula>"欠"</formula>
    </cfRule>
  </conditionalFormatting>
  <conditionalFormatting sqref="Q114:Q115">
    <cfRule type="cellIs" dxfId="0" priority="383" operator="equal">
      <formula>"欠"</formula>
    </cfRule>
  </conditionalFormatting>
  <conditionalFormatting sqref="Q116:Q117">
    <cfRule type="cellIs" dxfId="0" priority="350" operator="equal">
      <formula>"欠"</formula>
    </cfRule>
  </conditionalFormatting>
  <conditionalFormatting sqref="Q119:Q120">
    <cfRule type="cellIs" dxfId="0" priority="304" operator="equal">
      <formula>"欠"</formula>
    </cfRule>
  </conditionalFormatting>
  <conditionalFormatting sqref="R15:R18">
    <cfRule type="cellIs" dxfId="0" priority="1229" operator="equal">
      <formula>"欠"</formula>
    </cfRule>
  </conditionalFormatting>
  <conditionalFormatting sqref="R28:R29">
    <cfRule type="cellIs" dxfId="0" priority="1170" operator="equal">
      <formula>"欠"</formula>
    </cfRule>
  </conditionalFormatting>
  <conditionalFormatting sqref="R30:R31">
    <cfRule type="cellIs" dxfId="0" priority="1160" operator="equal">
      <formula>"欠"</formula>
    </cfRule>
  </conditionalFormatting>
  <conditionalFormatting sqref="R36:R37">
    <cfRule type="cellIs" dxfId="0" priority="1136" operator="equal">
      <formula>"欠"</formula>
    </cfRule>
  </conditionalFormatting>
  <conditionalFormatting sqref="R40:R41">
    <cfRule type="cellIs" dxfId="0" priority="1117" operator="equal">
      <formula>"欠"</formula>
    </cfRule>
  </conditionalFormatting>
  <conditionalFormatting sqref="R44:R45">
    <cfRule type="cellIs" dxfId="0" priority="1098" operator="equal">
      <formula>"欠"</formula>
    </cfRule>
  </conditionalFormatting>
  <conditionalFormatting sqref="R48:R49">
    <cfRule type="cellIs" dxfId="0" priority="1078" operator="equal">
      <formula>"欠"</formula>
    </cfRule>
  </conditionalFormatting>
  <conditionalFormatting sqref="R59:R60">
    <cfRule type="cellIs" dxfId="0" priority="1016" operator="equal">
      <formula>"欠"</formula>
    </cfRule>
  </conditionalFormatting>
  <conditionalFormatting sqref="R73:R74">
    <cfRule type="containsText" dxfId="0" priority="880" operator="between" text="欠">
      <formula>NOT(ISERROR(SEARCH("欠",R73)))</formula>
    </cfRule>
    <cfRule type="cellIs" dxfId="0" priority="881" operator="equal">
      <formula>"欠"</formula>
    </cfRule>
  </conditionalFormatting>
  <conditionalFormatting sqref="R77:R78">
    <cfRule type="containsText" dxfId="0" priority="847" operator="between" text="欠">
      <formula>NOT(ISERROR(SEARCH("欠",R77)))</formula>
    </cfRule>
  </conditionalFormatting>
  <conditionalFormatting sqref="R79:R80">
    <cfRule type="containsText" dxfId="0" priority="833" operator="between" text="欠">
      <formula>NOT(ISERROR(SEARCH("欠",R79)))</formula>
    </cfRule>
  </conditionalFormatting>
  <conditionalFormatting sqref="R99:R100">
    <cfRule type="containsText" dxfId="0" priority="566" operator="between" text="欠">
      <formula>NOT(ISERROR(SEARCH("欠",R99)))</formula>
    </cfRule>
    <cfRule type="cellIs" dxfId="0" priority="567" operator="equal">
      <formula>"欠"</formula>
    </cfRule>
  </conditionalFormatting>
  <conditionalFormatting sqref="R102:R103">
    <cfRule type="containsText" dxfId="0" priority="549" operator="between" text="欠">
      <formula>NOT(ISERROR(SEARCH("欠",R102)))</formula>
    </cfRule>
    <cfRule type="cellIs" dxfId="0" priority="550" operator="equal">
      <formula>"欠"</formula>
    </cfRule>
  </conditionalFormatting>
  <conditionalFormatting sqref="R104:R105">
    <cfRule type="containsText" dxfId="0" priority="527" operator="between" text="欠">
      <formula>NOT(ISERROR(SEARCH("欠",R104)))</formula>
    </cfRule>
    <cfRule type="cellIs" dxfId="0" priority="528" operator="equal">
      <formula>"欠"</formula>
    </cfRule>
  </conditionalFormatting>
  <conditionalFormatting sqref="R106:R107">
    <cfRule type="containsText" dxfId="0" priority="499" operator="between" text="欠">
      <formula>NOT(ISERROR(SEARCH("欠",R106)))</formula>
    </cfRule>
    <cfRule type="cellIs" dxfId="0" priority="500" operator="equal">
      <formula>"欠"</formula>
    </cfRule>
  </conditionalFormatting>
  <conditionalFormatting sqref="R112:R113">
    <cfRule type="containsText" dxfId="0" priority="395" operator="between" text="欠">
      <formula>NOT(ISERROR(SEARCH("欠",R112)))</formula>
    </cfRule>
    <cfRule type="cellIs" dxfId="0" priority="396" operator="equal">
      <formula>"欠"</formula>
    </cfRule>
  </conditionalFormatting>
  <conditionalFormatting sqref="R114:R115">
    <cfRule type="containsText" dxfId="0" priority="361" operator="between" text="欠">
      <formula>NOT(ISERROR(SEARCH("欠",R114)))</formula>
    </cfRule>
    <cfRule type="cellIs" dxfId="0" priority="362" operator="equal">
      <formula>"欠"</formula>
    </cfRule>
  </conditionalFormatting>
  <conditionalFormatting sqref="R116:R117">
    <cfRule type="containsText" dxfId="0" priority="328" operator="between" text="欠">
      <formula>NOT(ISERROR(SEARCH("欠",R116)))</formula>
    </cfRule>
    <cfRule type="cellIs" dxfId="0" priority="329" operator="equal">
      <formula>"欠"</formula>
    </cfRule>
  </conditionalFormatting>
  <conditionalFormatting sqref="R119:R120">
    <cfRule type="containsText" dxfId="0" priority="288" operator="between" text="欠">
      <formula>NOT(ISERROR(SEARCH("欠",R119)))</formula>
    </cfRule>
    <cfRule type="cellIs" dxfId="0" priority="289" operator="equal">
      <formula>"欠"</formula>
    </cfRule>
  </conditionalFormatting>
  <conditionalFormatting sqref="R122:R123">
    <cfRule type="containsText" dxfId="3" priority="245" operator="between" text="欠">
      <formula>NOT(ISERROR(SEARCH("欠",R122)))</formula>
    </cfRule>
    <cfRule type="containsText" dxfId="0" priority="267" operator="between" text="欠">
      <formula>NOT(ISERROR(SEARCH("欠",R122)))</formula>
    </cfRule>
    <cfRule type="cellIs" dxfId="0" priority="268" operator="equal">
      <formula>"欠"</formula>
    </cfRule>
  </conditionalFormatting>
  <conditionalFormatting sqref="S15:S18">
    <cfRule type="cellIs" dxfId="0" priority="1231" operator="equal">
      <formula>"欠"</formula>
    </cfRule>
  </conditionalFormatting>
  <conditionalFormatting sqref="S19:S22">
    <cfRule type="cellIs" dxfId="0" priority="1206" operator="equal">
      <formula>"欠"</formula>
    </cfRule>
  </conditionalFormatting>
  <conditionalFormatting sqref="S26:S27">
    <cfRule type="cellIs" dxfId="0" priority="1183" operator="equal">
      <formula>"欠"</formula>
    </cfRule>
  </conditionalFormatting>
  <conditionalFormatting sqref="S32:S33">
    <cfRule type="cellIs" dxfId="0" priority="1156" operator="equal">
      <formula>"欠"</formula>
    </cfRule>
  </conditionalFormatting>
  <conditionalFormatting sqref="S34:S35">
    <cfRule type="cellIs" dxfId="0" priority="1149" operator="equal">
      <formula>"欠"</formula>
    </cfRule>
  </conditionalFormatting>
  <conditionalFormatting sqref="S38:S39">
    <cfRule type="cellIs" dxfId="0" priority="1132" operator="equal">
      <formula>"欠"</formula>
    </cfRule>
  </conditionalFormatting>
  <conditionalFormatting sqref="S42:S43">
    <cfRule type="cellIs" dxfId="0" priority="1113" operator="equal">
      <formula>"欠"</formula>
    </cfRule>
  </conditionalFormatting>
  <conditionalFormatting sqref="S46:S47">
    <cfRule type="cellIs" dxfId="0" priority="1093" operator="equal">
      <formula>"欠"</formula>
    </cfRule>
  </conditionalFormatting>
  <conditionalFormatting sqref="S52:S53">
    <cfRule type="cellIs" dxfId="0" priority="1061" operator="equal">
      <formula>"欠"</formula>
    </cfRule>
  </conditionalFormatting>
  <conditionalFormatting sqref="S57:S58">
    <cfRule type="cellIs" dxfId="0" priority="1029" operator="equal">
      <formula>"欠"</formula>
    </cfRule>
  </conditionalFormatting>
  <conditionalFormatting sqref="S59:S60">
    <cfRule type="containsText" dxfId="0" priority="1008" operator="between" text="欠">
      <formula>NOT(ISERROR(SEARCH("欠",S59)))</formula>
    </cfRule>
  </conditionalFormatting>
  <conditionalFormatting sqref="S73:S74">
    <cfRule type="cellIs" dxfId="0" priority="883" operator="equal">
      <formula>"欠"</formula>
    </cfRule>
  </conditionalFormatting>
  <conditionalFormatting sqref="S99:S100">
    <cfRule type="cellIs" dxfId="0" priority="568" operator="equal">
      <formula>"欠"</formula>
    </cfRule>
  </conditionalFormatting>
  <conditionalFormatting sqref="S102:S103">
    <cfRule type="cellIs" dxfId="0" priority="551" operator="equal">
      <formula>"欠"</formula>
    </cfRule>
  </conditionalFormatting>
  <conditionalFormatting sqref="S104:S105">
    <cfRule type="cellIs" dxfId="0" priority="529" operator="equal">
      <formula>"欠"</formula>
    </cfRule>
  </conditionalFormatting>
  <conditionalFormatting sqref="S106:S107">
    <cfRule type="cellIs" dxfId="0" priority="501" operator="equal">
      <formula>"欠"</formula>
    </cfRule>
  </conditionalFormatting>
  <conditionalFormatting sqref="S112:S113">
    <cfRule type="cellIs" dxfId="0" priority="398" operator="equal">
      <formula>"欠"</formula>
    </cfRule>
  </conditionalFormatting>
  <conditionalFormatting sqref="S114:S115">
    <cfRule type="cellIs" dxfId="0" priority="364" operator="equal">
      <formula>"欠"</formula>
    </cfRule>
  </conditionalFormatting>
  <conditionalFormatting sqref="S116:S117">
    <cfRule type="cellIs" dxfId="0" priority="331" operator="equal">
      <formula>"欠"</formula>
    </cfRule>
  </conditionalFormatting>
  <conditionalFormatting sqref="S119:S120">
    <cfRule type="cellIs" dxfId="0" priority="291" operator="equal">
      <formula>"欠"</formula>
    </cfRule>
  </conditionalFormatting>
  <conditionalFormatting sqref="S122:S123">
    <cfRule type="cellIs" dxfId="0" priority="266" operator="equal">
      <formula>"欠"</formula>
    </cfRule>
  </conditionalFormatting>
  <conditionalFormatting sqref="T15:T18">
    <cfRule type="cellIs" dxfId="0" priority="1230" operator="equal">
      <formula>"欠"</formula>
    </cfRule>
  </conditionalFormatting>
  <conditionalFormatting sqref="T19:T22">
    <cfRule type="cellIs" dxfId="0" priority="1207" operator="equal">
      <formula>"欠"</formula>
    </cfRule>
  </conditionalFormatting>
  <conditionalFormatting sqref="T26:T27">
    <cfRule type="cellIs" dxfId="0" priority="1182" operator="equal">
      <formula>"欠"</formula>
    </cfRule>
  </conditionalFormatting>
  <conditionalFormatting sqref="T28:T29">
    <cfRule type="containsText" dxfId="0" priority="1171" operator="between" text="欠">
      <formula>NOT(ISERROR(SEARCH("欠",T28)))</formula>
    </cfRule>
  </conditionalFormatting>
  <conditionalFormatting sqref="T30:T31">
    <cfRule type="containsText" dxfId="0" priority="1161" operator="between" text="欠">
      <formula>NOT(ISERROR(SEARCH("欠",T30)))</formula>
    </cfRule>
  </conditionalFormatting>
  <conditionalFormatting sqref="T32:T33">
    <cfRule type="cellIs" dxfId="0" priority="1155" operator="equal">
      <formula>"欠"</formula>
    </cfRule>
  </conditionalFormatting>
  <conditionalFormatting sqref="T34:T35">
    <cfRule type="cellIs" dxfId="0" priority="1148" operator="equal">
      <formula>"欠"</formula>
    </cfRule>
  </conditionalFormatting>
  <conditionalFormatting sqref="T36:T37">
    <cfRule type="containsText" dxfId="0" priority="1137" operator="between" text="欠">
      <formula>NOT(ISERROR(SEARCH("欠",T36)))</formula>
    </cfRule>
  </conditionalFormatting>
  <conditionalFormatting sqref="T38:T39">
    <cfRule type="cellIs" dxfId="0" priority="1131" operator="equal">
      <formula>"欠"</formula>
    </cfRule>
  </conditionalFormatting>
  <conditionalFormatting sqref="T40:T41">
    <cfRule type="containsText" dxfId="0" priority="1118" operator="between" text="欠">
      <formula>NOT(ISERROR(SEARCH("欠",T40)))</formula>
    </cfRule>
  </conditionalFormatting>
  <conditionalFormatting sqref="T42:T43">
    <cfRule type="cellIs" dxfId="0" priority="1112" operator="equal">
      <formula>"欠"</formula>
    </cfRule>
  </conditionalFormatting>
  <conditionalFormatting sqref="T44:T45">
    <cfRule type="containsText" dxfId="0" priority="1099" operator="between" text="欠">
      <formula>NOT(ISERROR(SEARCH("欠",T44)))</formula>
    </cfRule>
  </conditionalFormatting>
  <conditionalFormatting sqref="T46:T47">
    <cfRule type="cellIs" dxfId="0" priority="1092" operator="equal">
      <formula>"欠"</formula>
    </cfRule>
  </conditionalFormatting>
  <conditionalFormatting sqref="T48:T49">
    <cfRule type="containsText" dxfId="0" priority="1079" operator="between" text="欠">
      <formula>NOT(ISERROR(SEARCH("欠",T48)))</formula>
    </cfRule>
  </conditionalFormatting>
  <conditionalFormatting sqref="T50:T51">
    <cfRule type="containsText" dxfId="0" priority="1067" operator="between" text="欠">
      <formula>NOT(ISERROR(SEARCH("欠",T50)))</formula>
    </cfRule>
  </conditionalFormatting>
  <conditionalFormatting sqref="T52:T53">
    <cfRule type="cellIs" dxfId="0" priority="1060" operator="equal">
      <formula>"欠"</formula>
    </cfRule>
  </conditionalFormatting>
  <conditionalFormatting sqref="T57:T58">
    <cfRule type="containsText" dxfId="0" priority="1018" operator="between" text="欠">
      <formula>NOT(ISERROR(SEARCH("欠",T57)))</formula>
    </cfRule>
  </conditionalFormatting>
  <conditionalFormatting sqref="T73:T74">
    <cfRule type="containsText" dxfId="0" priority="886" operator="between" text="欠">
      <formula>NOT(ISERROR(SEARCH("欠",T73)))</formula>
    </cfRule>
    <cfRule type="cellIs" dxfId="0" priority="887" operator="equal">
      <formula>"欠"</formula>
    </cfRule>
  </conditionalFormatting>
  <conditionalFormatting sqref="T77:T78">
    <cfRule type="containsText" dxfId="0" priority="850" operator="between" text="欠">
      <formula>NOT(ISERROR(SEARCH("欠",T77)))</formula>
    </cfRule>
  </conditionalFormatting>
  <conditionalFormatting sqref="T79:T80">
    <cfRule type="containsText" dxfId="0" priority="840" operator="between" text="欠">
      <formula>NOT(ISERROR(SEARCH("欠",T79)))</formula>
    </cfRule>
  </conditionalFormatting>
  <conditionalFormatting sqref="T99:T100">
    <cfRule type="containsText" dxfId="0" priority="564" operator="between" text="欠">
      <formula>NOT(ISERROR(SEARCH("欠",T99)))</formula>
    </cfRule>
    <cfRule type="cellIs" dxfId="0" priority="565" operator="equal">
      <formula>"欠"</formula>
    </cfRule>
  </conditionalFormatting>
  <conditionalFormatting sqref="T102:T103">
    <cfRule type="containsText" dxfId="0" priority="530" operator="between" text="欠">
      <formula>NOT(ISERROR(SEARCH("欠",T102)))</formula>
    </cfRule>
    <cfRule type="cellIs" dxfId="0" priority="531" operator="equal">
      <formula>"欠"</formula>
    </cfRule>
  </conditionalFormatting>
  <conditionalFormatting sqref="T104:T105">
    <cfRule type="containsText" dxfId="0" priority="506" operator="between" text="欠">
      <formula>NOT(ISERROR(SEARCH("欠",T104)))</formula>
    </cfRule>
    <cfRule type="containsText" dxfId="2" priority="507" operator="between" text="欠">
      <formula>NOT(ISERROR(SEARCH("欠",T104)))</formula>
    </cfRule>
    <cfRule type="cellIs" dxfId="0" priority="508" operator="equal">
      <formula>"欠"</formula>
    </cfRule>
  </conditionalFormatting>
  <conditionalFormatting sqref="T106:T107">
    <cfRule type="containsText" dxfId="0" priority="480" operator="between" text="欠">
      <formula>NOT(ISERROR(SEARCH("欠",T106)))</formula>
    </cfRule>
    <cfRule type="cellIs" dxfId="0" priority="481" operator="equal">
      <formula>"欠"</formula>
    </cfRule>
  </conditionalFormatting>
  <conditionalFormatting sqref="T112:T113">
    <cfRule type="containsText" dxfId="0" priority="397" operator="between" text="欠">
      <formula>NOT(ISERROR(SEARCH("欠",T112)))</formula>
    </cfRule>
    <cfRule type="cellIs" dxfId="0" priority="399" operator="equal">
      <formula>"欠"</formula>
    </cfRule>
  </conditionalFormatting>
  <conditionalFormatting sqref="T114:T115">
    <cfRule type="containsText" dxfId="2" priority="356" operator="between" text="欠">
      <formula>NOT(ISERROR(SEARCH("欠",T114)))</formula>
    </cfRule>
    <cfRule type="containsText" dxfId="0" priority="363" operator="between" text="欠">
      <formula>NOT(ISERROR(SEARCH("欠",T114)))</formula>
    </cfRule>
    <cfRule type="cellIs" dxfId="0" priority="365" operator="equal">
      <formula>"欠"</formula>
    </cfRule>
  </conditionalFormatting>
  <conditionalFormatting sqref="T116:T117">
    <cfRule type="containsText" dxfId="0" priority="330" operator="between" text="欠">
      <formula>NOT(ISERROR(SEARCH("欠",T116)))</formula>
    </cfRule>
    <cfRule type="cellIs" dxfId="0" priority="332" operator="equal">
      <formula>"欠"</formula>
    </cfRule>
  </conditionalFormatting>
  <conditionalFormatting sqref="T119:T120">
    <cfRule type="containsText" dxfId="0" priority="290" operator="between" text="欠">
      <formula>NOT(ISERROR(SEARCH("欠",T119)))</formula>
    </cfRule>
    <cfRule type="cellIs" dxfId="0" priority="292" operator="equal">
      <formula>"欠"</formula>
    </cfRule>
  </conditionalFormatting>
  <conditionalFormatting sqref="T122:T123">
    <cfRule type="containsText" dxfId="3" priority="244" operator="between" text="欠">
      <formula>NOT(ISERROR(SEARCH("欠",T122)))</formula>
    </cfRule>
    <cfRule type="containsText" dxfId="0" priority="251" operator="between" text="欠">
      <formula>NOT(ISERROR(SEARCH("欠",T122)))</formula>
    </cfRule>
    <cfRule type="containsText" dxfId="2" priority="252" operator="between" text="欠">
      <formula>NOT(ISERROR(SEARCH("欠",T122)))</formula>
    </cfRule>
    <cfRule type="cellIs" dxfId="0" priority="253" operator="equal">
      <formula>"欠"</formula>
    </cfRule>
  </conditionalFormatting>
  <conditionalFormatting sqref="U15:U18">
    <cfRule type="cellIs" dxfId="0" priority="1227" operator="equal">
      <formula>"欠"</formula>
    </cfRule>
  </conditionalFormatting>
  <conditionalFormatting sqref="U19:U22">
    <cfRule type="cellIs" dxfId="0" priority="1205" operator="equal">
      <formula>"欠"</formula>
    </cfRule>
  </conditionalFormatting>
  <conditionalFormatting sqref="U26:U27">
    <cfRule type="containsText" dxfId="2" priority="1180" operator="between" text="欠">
      <formula>NOT(ISERROR(SEARCH("欠",U26)))</formula>
    </cfRule>
  </conditionalFormatting>
  <conditionalFormatting sqref="U32:U33">
    <cfRule type="containsText" dxfId="2" priority="1153" operator="between" text="欠">
      <formula>NOT(ISERROR(SEARCH("欠",U32)))</formula>
    </cfRule>
  </conditionalFormatting>
  <conditionalFormatting sqref="U34:U35">
    <cfRule type="containsText" dxfId="2" priority="1146" operator="between" text="欠">
      <formula>NOT(ISERROR(SEARCH("欠",U34)))</formula>
    </cfRule>
  </conditionalFormatting>
  <conditionalFormatting sqref="U38:U39">
    <cfRule type="containsText" dxfId="2" priority="1129" operator="between" text="欠">
      <formula>NOT(ISERROR(SEARCH("欠",U38)))</formula>
    </cfRule>
  </conditionalFormatting>
  <conditionalFormatting sqref="U42:U43">
    <cfRule type="containsText" dxfId="2" priority="1110" operator="between" text="欠">
      <formula>NOT(ISERROR(SEARCH("欠",U42)))</formula>
    </cfRule>
  </conditionalFormatting>
  <conditionalFormatting sqref="U46:U47">
    <cfRule type="containsText" dxfId="2" priority="1090" operator="between" text="欠">
      <formula>NOT(ISERROR(SEARCH("欠",U46)))</formula>
    </cfRule>
  </conditionalFormatting>
  <conditionalFormatting sqref="U52:U53">
    <cfRule type="containsText" dxfId="2" priority="1057" operator="between" text="欠">
      <formula>NOT(ISERROR(SEARCH("欠",U52)))</formula>
    </cfRule>
  </conditionalFormatting>
  <conditionalFormatting sqref="U59:U60">
    <cfRule type="containsText" dxfId="0" priority="1009" operator="between" text="欠">
      <formula>NOT(ISERROR(SEARCH("欠",U59)))</formula>
    </cfRule>
    <cfRule type="cellIs" dxfId="0" priority="1013" operator="equal">
      <formula>"欠"</formula>
    </cfRule>
  </conditionalFormatting>
  <conditionalFormatting sqref="U73:U74">
    <cfRule type="cellIs" dxfId="0" priority="876" operator="equal">
      <formula>"欠"</formula>
    </cfRule>
  </conditionalFormatting>
  <conditionalFormatting sqref="U77:U78">
    <cfRule type="cellIs" dxfId="0" priority="842" operator="equal">
      <formula>"欠"</formula>
    </cfRule>
  </conditionalFormatting>
  <conditionalFormatting sqref="U79:U80">
    <cfRule type="cellIs" dxfId="0" priority="835" operator="equal">
      <formula>"欠"</formula>
    </cfRule>
  </conditionalFormatting>
  <conditionalFormatting sqref="U99:U100">
    <cfRule type="cellIs" dxfId="0" priority="571" operator="equal">
      <formula>"欠"</formula>
    </cfRule>
  </conditionalFormatting>
  <conditionalFormatting sqref="U102:U103">
    <cfRule type="containsText" dxfId="0" priority="532" operator="between" text="欠">
      <formula>NOT(ISERROR(SEARCH("欠",U102)))</formula>
    </cfRule>
    <cfRule type="cellIs" dxfId="0" priority="533" operator="equal">
      <formula>"欠"</formula>
    </cfRule>
  </conditionalFormatting>
  <conditionalFormatting sqref="U104:U105">
    <cfRule type="containsText" dxfId="0" priority="504" operator="between" text="欠">
      <formula>NOT(ISERROR(SEARCH("欠",U104)))</formula>
    </cfRule>
    <cfRule type="cellIs" dxfId="0" priority="505" operator="equal">
      <formula>"欠"</formula>
    </cfRule>
  </conditionalFormatting>
  <conditionalFormatting sqref="U106:U107">
    <cfRule type="containsText" dxfId="0" priority="482" operator="between" text="欠">
      <formula>NOT(ISERROR(SEARCH("欠",U106)))</formula>
    </cfRule>
    <cfRule type="cellIs" dxfId="0" priority="483" operator="equal">
      <formula>"欠"</formula>
    </cfRule>
  </conditionalFormatting>
  <conditionalFormatting sqref="U112:U113">
    <cfRule type="cellIs" dxfId="0" priority="403" operator="equal">
      <formula>"欠"</formula>
    </cfRule>
  </conditionalFormatting>
  <conditionalFormatting sqref="U114:U115">
    <cfRule type="cellIs" dxfId="0" priority="371" operator="equal">
      <formula>"欠"</formula>
    </cfRule>
  </conditionalFormatting>
  <conditionalFormatting sqref="U116:U117">
    <cfRule type="cellIs" dxfId="0" priority="338" operator="equal">
      <formula>"欠"</formula>
    </cfRule>
  </conditionalFormatting>
  <conditionalFormatting sqref="U119:U120">
    <cfRule type="cellIs" dxfId="0" priority="296" operator="equal">
      <formula>"欠"</formula>
    </cfRule>
  </conditionalFormatting>
  <conditionalFormatting sqref="V59:V60">
    <cfRule type="cellIs" dxfId="0" priority="1010" operator="equal">
      <formula>"欠"</formula>
    </cfRule>
  </conditionalFormatting>
  <conditionalFormatting sqref="V122:V123">
    <cfRule type="containsText" dxfId="3" priority="246" operator="between" text="欠">
      <formula>NOT(ISERROR(SEARCH("欠",V122)))</formula>
    </cfRule>
    <cfRule type="containsText" dxfId="3" priority="248" operator="between" text="未安排">
      <formula>NOT(ISERROR(SEARCH("未安排",V122)))</formula>
    </cfRule>
    <cfRule type="cellIs" dxfId="3" priority="249" operator="equal">
      <formula>"否"</formula>
    </cfRule>
  </conditionalFormatting>
  <conditionalFormatting sqref="W52:W53">
    <cfRule type="cellIs" dxfId="0" priority="1058" operator="equal">
      <formula>"欠"</formula>
    </cfRule>
  </conditionalFormatting>
  <conditionalFormatting sqref="AA122:AA123">
    <cfRule type="containsText" dxfId="3" priority="250" operator="between" text="否">
      <formula>NOT(ISERROR(SEARCH("否",AA122)))</formula>
    </cfRule>
  </conditionalFormatting>
  <conditionalFormatting sqref="AD15:AD18">
    <cfRule type="cellIs" dxfId="0" priority="1228" operator="equal">
      <formula>"未完成"</formula>
    </cfRule>
  </conditionalFormatting>
  <conditionalFormatting sqref="AD23:AD24">
    <cfRule type="cellIs" dxfId="0" priority="1202" operator="equal">
      <formula>"未完成"</formula>
    </cfRule>
  </conditionalFormatting>
  <conditionalFormatting sqref="AD28:AD29">
    <cfRule type="cellIs" dxfId="0" priority="1177" operator="equal">
      <formula>"未完成"</formula>
    </cfRule>
  </conditionalFormatting>
  <conditionalFormatting sqref="AD30:AD31">
    <cfRule type="cellIs" dxfId="0" priority="1167" operator="equal">
      <formula>"未完成"</formula>
    </cfRule>
  </conditionalFormatting>
  <conditionalFormatting sqref="AD36:AD37">
    <cfRule type="cellIs" dxfId="0" priority="1141" operator="equal">
      <formula>"未完成"</formula>
    </cfRule>
  </conditionalFormatting>
  <conditionalFormatting sqref="AD40:AD41">
    <cfRule type="cellIs" dxfId="0" priority="1126" operator="equal">
      <formula>"未完成"</formula>
    </cfRule>
  </conditionalFormatting>
  <conditionalFormatting sqref="AD44:AD45">
    <cfRule type="cellIs" dxfId="0" priority="1107" operator="equal">
      <formula>"未完成"</formula>
    </cfRule>
  </conditionalFormatting>
  <conditionalFormatting sqref="AD48:AD49">
    <cfRule type="cellIs" dxfId="0" priority="1087" operator="equal">
      <formula>"未完成"</formula>
    </cfRule>
  </conditionalFormatting>
  <conditionalFormatting sqref="AD50:AD51">
    <cfRule type="cellIs" dxfId="0" priority="1075" operator="equal">
      <formula>"未完成"</formula>
    </cfRule>
  </conditionalFormatting>
  <conditionalFormatting sqref="AD77:AD78">
    <cfRule type="cellIs" dxfId="0" priority="843" operator="equal">
      <formula>"未完成"</formula>
    </cfRule>
  </conditionalFormatting>
  <conditionalFormatting sqref="AD79:AD80">
    <cfRule type="cellIs" dxfId="0" priority="836" operator="equal">
      <formula>"未完成"</formula>
    </cfRule>
  </conditionalFormatting>
  <conditionalFormatting sqref="AF26:AF27">
    <cfRule type="cellIs" dxfId="0" priority="1184" operator="equal">
      <formula>"未完成"</formula>
    </cfRule>
  </conditionalFormatting>
  <conditionalFormatting sqref="AF32:AF33">
    <cfRule type="cellIs" dxfId="0" priority="1157" operator="equal">
      <formula>"未完成"</formula>
    </cfRule>
  </conditionalFormatting>
  <conditionalFormatting sqref="AF34:AF35">
    <cfRule type="cellIs" dxfId="0" priority="1150" operator="equal">
      <formula>"未完成"</formula>
    </cfRule>
  </conditionalFormatting>
  <conditionalFormatting sqref="AF38:AF39">
    <cfRule type="cellIs" dxfId="0" priority="1133" operator="equal">
      <formula>"未完成"</formula>
    </cfRule>
  </conditionalFormatting>
  <conditionalFormatting sqref="AF42:AF43">
    <cfRule type="cellIs" dxfId="0" priority="1114" operator="equal">
      <formula>"未完成"</formula>
    </cfRule>
  </conditionalFormatting>
  <conditionalFormatting sqref="AF46:AF47">
    <cfRule type="cellIs" dxfId="0" priority="1094" operator="equal">
      <formula>"未完成"</formula>
    </cfRule>
  </conditionalFormatting>
  <conditionalFormatting sqref="AF52:AF53">
    <cfRule type="cellIs" dxfId="0" priority="1062" operator="equal">
      <formula>"未完成"</formula>
    </cfRule>
  </conditionalFormatting>
  <conditionalFormatting sqref="AF73:AF74">
    <cfRule type="cellIs" dxfId="0" priority="882" operator="equal">
      <formula>"未完成"</formula>
    </cfRule>
  </conditionalFormatting>
  <conditionalFormatting sqref="AF77:AF78">
    <cfRule type="cellIs" dxfId="0" priority="848" operator="equal">
      <formula>"未完成"</formula>
    </cfRule>
  </conditionalFormatting>
  <conditionalFormatting sqref="AF79:AF80">
    <cfRule type="cellIs" dxfId="0" priority="834" operator="equal">
      <formula>"未完成"</formula>
    </cfRule>
  </conditionalFormatting>
  <conditionalFormatting sqref="AF102:AF103">
    <cfRule type="cellIs" dxfId="0" priority="534" operator="equal">
      <formula>"未完成"</formula>
    </cfRule>
  </conditionalFormatting>
  <conditionalFormatting sqref="AF104:AF105">
    <cfRule type="cellIs" dxfId="0" priority="514" operator="equal">
      <formula>"未完成"</formula>
    </cfRule>
  </conditionalFormatting>
  <conditionalFormatting sqref="AF106:AF107">
    <cfRule type="cellIs" dxfId="0" priority="486" operator="equal">
      <formula>"未完成"</formula>
    </cfRule>
  </conditionalFormatting>
  <conditionalFormatting sqref="AF112:AF113">
    <cfRule type="cellIs" dxfId="0" priority="400" operator="equal">
      <formula>"未完成"</formula>
    </cfRule>
  </conditionalFormatting>
  <conditionalFormatting sqref="AF114:AF115">
    <cfRule type="cellIs" dxfId="0" priority="368" operator="equal">
      <formula>"未完成"</formula>
    </cfRule>
  </conditionalFormatting>
  <conditionalFormatting sqref="AF116:AF117">
    <cfRule type="cellIs" dxfId="0" priority="335" operator="equal">
      <formula>"未完成"</formula>
    </cfRule>
  </conditionalFormatting>
  <conditionalFormatting sqref="AF119:AF120">
    <cfRule type="cellIs" dxfId="0" priority="294" operator="equal">
      <formula>"未完成"</formula>
    </cfRule>
  </conditionalFormatting>
  <conditionalFormatting sqref="AG99:AG100">
    <cfRule type="cellIs" dxfId="0" priority="573" operator="equal">
      <formula>"未完成"</formula>
    </cfRule>
  </conditionalFormatting>
  <conditionalFormatting sqref="AG112:AG113">
    <cfRule type="cellIs" dxfId="0" priority="419" operator="equal">
      <formula>"未完成"</formula>
    </cfRule>
  </conditionalFormatting>
  <conditionalFormatting sqref="AG114:AG115">
    <cfRule type="cellIs" dxfId="0" priority="387" operator="equal">
      <formula>"未完成"</formula>
    </cfRule>
  </conditionalFormatting>
  <conditionalFormatting sqref="AG116:AG117">
    <cfRule type="cellIs" dxfId="0" priority="353" operator="equal">
      <formula>"未完成"</formula>
    </cfRule>
  </conditionalFormatting>
  <conditionalFormatting sqref="AG119:AG120">
    <cfRule type="cellIs" dxfId="0" priority="306" operator="equal">
      <formula>"未完成"</formula>
    </cfRule>
  </conditionalFormatting>
  <conditionalFormatting sqref="AI59:AI60">
    <cfRule type="cellIs" dxfId="1" priority="1014" operator="equal">
      <formula>"未完成"</formula>
    </cfRule>
    <cfRule type="cellIs" dxfId="0" priority="1015" operator="equal">
      <formula>"未完成"</formula>
    </cfRule>
  </conditionalFormatting>
  <conditionalFormatting sqref="AI102:AI103">
    <cfRule type="cellIs" dxfId="1" priority="540" operator="equal">
      <formula>"未完成"</formula>
    </cfRule>
    <cfRule type="cellIs" dxfId="0" priority="543" operator="equal">
      <formula>"未完成"</formula>
    </cfRule>
  </conditionalFormatting>
  <conditionalFormatting sqref="AI104:AI105">
    <cfRule type="cellIs" dxfId="1" priority="520" operator="equal">
      <formula>"未完成"</formula>
    </cfRule>
    <cfRule type="cellIs" dxfId="0" priority="523" operator="equal">
      <formula>"未完成"</formula>
    </cfRule>
  </conditionalFormatting>
  <conditionalFormatting sqref="AI106:AI107">
    <cfRule type="cellIs" dxfId="1" priority="492" operator="equal">
      <formula>"未完成"</formula>
    </cfRule>
    <cfRule type="cellIs" dxfId="0" priority="495" operator="equal">
      <formula>"未完成"</formula>
    </cfRule>
  </conditionalFormatting>
  <conditionalFormatting sqref="AI112:AI113">
    <cfRule type="cellIs" dxfId="1" priority="409" operator="equal">
      <formula>"未完成"</formula>
    </cfRule>
    <cfRule type="cellIs" dxfId="0" priority="412" operator="equal">
      <formula>"未完成"</formula>
    </cfRule>
  </conditionalFormatting>
  <conditionalFormatting sqref="AI114:AI115">
    <cfRule type="cellIs" dxfId="1" priority="377" operator="equal">
      <formula>"未完成"</formula>
    </cfRule>
    <cfRule type="cellIs" dxfId="0" priority="380" operator="equal">
      <formula>"未完成"</formula>
    </cfRule>
  </conditionalFormatting>
  <conditionalFormatting sqref="AI116:AI117">
    <cfRule type="cellIs" dxfId="1" priority="344" operator="equal">
      <formula>"未完成"</formula>
    </cfRule>
    <cfRule type="cellIs" dxfId="0" priority="347" operator="equal">
      <formula>"未完成"</formula>
    </cfRule>
  </conditionalFormatting>
  <conditionalFormatting sqref="AI119:AI120">
    <cfRule type="cellIs" dxfId="1" priority="300" operator="equal">
      <formula>"未完成"</formula>
    </cfRule>
    <cfRule type="cellIs" dxfId="0" priority="302" operator="equal">
      <formula>"未完成"</formula>
    </cfRule>
  </conditionalFormatting>
  <conditionalFormatting sqref="AI122:AI123">
    <cfRule type="cellIs" dxfId="0" priority="269" operator="equal">
      <formula>"未完成"</formula>
    </cfRule>
  </conditionalFormatting>
  <conditionalFormatting sqref="AJ15:AJ18">
    <cfRule type="cellIs" dxfId="0" priority="1224" operator="equal">
      <formula>"欠"</formula>
    </cfRule>
  </conditionalFormatting>
  <conditionalFormatting sqref="AJ59:AJ60">
    <cfRule type="cellIs" dxfId="0" priority="1012" operator="equal">
      <formula>"欠"</formula>
    </cfRule>
  </conditionalFormatting>
  <conditionalFormatting sqref="AJ102:AJ103">
    <cfRule type="cellIs" dxfId="0" priority="537" operator="equal">
      <formula>"欠"</formula>
    </cfRule>
  </conditionalFormatting>
  <conditionalFormatting sqref="AJ104:AJ105">
    <cfRule type="cellIs" dxfId="0" priority="517" operator="equal">
      <formula>"欠"</formula>
    </cfRule>
  </conditionalFormatting>
  <conditionalFormatting sqref="AJ106:AJ107">
    <cfRule type="cellIs" dxfId="0" priority="489" operator="equal">
      <formula>"欠"</formula>
    </cfRule>
  </conditionalFormatting>
  <conditionalFormatting sqref="AJ112:AJ113">
    <cfRule type="cellIs" dxfId="0" priority="406" operator="equal">
      <formula>"欠"</formula>
    </cfRule>
  </conditionalFormatting>
  <conditionalFormatting sqref="AJ114:AJ115">
    <cfRule type="cellIs" dxfId="0" priority="374" operator="equal">
      <formula>"欠"</formula>
    </cfRule>
  </conditionalFormatting>
  <conditionalFormatting sqref="AJ116:AJ117">
    <cfRule type="cellIs" dxfId="0" priority="341" operator="equal">
      <formula>"欠"</formula>
    </cfRule>
  </conditionalFormatting>
  <conditionalFormatting sqref="AJ119:AJ120">
    <cfRule type="cellIs" dxfId="0" priority="298" operator="equal">
      <formula>"欠"</formula>
    </cfRule>
  </conditionalFormatting>
  <conditionalFormatting sqref="AC1 W1:X1">
    <cfRule type="cellIs" dxfId="0" priority="2538" operator="equal">
      <formula>"欠"</formula>
    </cfRule>
  </conditionalFormatting>
  <conditionalFormatting sqref="R2 T2">
    <cfRule type="containsText" dxfId="0" priority="152" operator="between" text="欠">
      <formula>NOT(ISERROR(SEARCH("欠",R2)))</formula>
    </cfRule>
  </conditionalFormatting>
  <conditionalFormatting sqref="R3 T3">
    <cfRule type="containsText" dxfId="0" priority="131" operator="between" text="欠">
      <formula>NOT(ISERROR(SEARCH("欠",R3)))</formula>
    </cfRule>
  </conditionalFormatting>
  <conditionalFormatting sqref="R4 T4">
    <cfRule type="containsText" dxfId="0" priority="111" operator="between" text="欠">
      <formula>NOT(ISERROR(SEARCH("欠",R4)))</formula>
    </cfRule>
  </conditionalFormatting>
  <conditionalFormatting sqref="R5 T5">
    <cfRule type="containsText" dxfId="0" priority="89" operator="between" text="欠">
      <formula>NOT(ISERROR(SEARCH("欠",R5)))</formula>
    </cfRule>
  </conditionalFormatting>
  <conditionalFormatting sqref="R6 T6">
    <cfRule type="containsText" dxfId="0" priority="69" operator="between" text="欠">
      <formula>NOT(ISERROR(SEARCH("欠",R6)))</formula>
    </cfRule>
  </conditionalFormatting>
  <conditionalFormatting sqref="R7 T7">
    <cfRule type="containsText" dxfId="0" priority="50" operator="between" text="欠">
      <formula>NOT(ISERROR(SEARCH("欠",R7)))</formula>
    </cfRule>
  </conditionalFormatting>
  <conditionalFormatting sqref="R8 T8">
    <cfRule type="containsText" dxfId="0" priority="30" operator="between" text="欠">
      <formula>NOT(ISERROR(SEARCH("欠",R8)))</formula>
    </cfRule>
  </conditionalFormatting>
  <conditionalFormatting sqref="R9 T9">
    <cfRule type="containsText" dxfId="0" priority="11" operator="between" text="欠">
      <formula>NOT(ISERROR(SEARCH("欠",R9)))</formula>
    </cfRule>
  </conditionalFormatting>
  <conditionalFormatting sqref="AH15:AI18">
    <cfRule type="cellIs" dxfId="1" priority="1225" operator="equal">
      <formula>"未完成"</formula>
    </cfRule>
    <cfRule type="cellIs" dxfId="0" priority="1226" operator="equal">
      <formula>"未完成"</formula>
    </cfRule>
  </conditionalFormatting>
  <conditionalFormatting sqref="T23:U24">
    <cfRule type="cellIs" dxfId="0" priority="1199" operator="equal">
      <formula>"欠"</formula>
    </cfRule>
  </conditionalFormatting>
  <conditionalFormatting sqref="AH23:AI24">
    <cfRule type="cellIs" dxfId="1" priority="1203" operator="equal">
      <formula>"未完成"</formula>
    </cfRule>
    <cfRule type="cellIs" dxfId="0" priority="1204" operator="equal">
      <formula>"未完成"</formula>
    </cfRule>
  </conditionalFormatting>
  <conditionalFormatting sqref="U26:W27">
    <cfRule type="cellIs" dxfId="0" priority="1181" operator="equal">
      <formula>"欠"</formula>
    </cfRule>
  </conditionalFormatting>
  <conditionalFormatting sqref="AJ26:AK27">
    <cfRule type="cellIs" dxfId="1" priority="1185" operator="equal">
      <formula>"未完成"</formula>
    </cfRule>
    <cfRule type="cellIs" dxfId="0" priority="1186" operator="equal">
      <formula>"未完成"</formula>
    </cfRule>
  </conditionalFormatting>
  <conditionalFormatting sqref="T28:U29">
    <cfRule type="cellIs" dxfId="0" priority="1175" operator="equal">
      <formula>"欠"</formula>
    </cfRule>
  </conditionalFormatting>
  <conditionalFormatting sqref="AH28:AI29">
    <cfRule type="cellIs" dxfId="1" priority="1178" operator="equal">
      <formula>"未完成"</formula>
    </cfRule>
    <cfRule type="cellIs" dxfId="0" priority="1179" operator="equal">
      <formula>"未完成"</formula>
    </cfRule>
  </conditionalFormatting>
  <conditionalFormatting sqref="T30:U31">
    <cfRule type="cellIs" dxfId="0" priority="1165" operator="equal">
      <formula>"欠"</formula>
    </cfRule>
  </conditionalFormatting>
  <conditionalFormatting sqref="AH30:AI31">
    <cfRule type="cellIs" dxfId="1" priority="1168" operator="equal">
      <formula>"未完成"</formula>
    </cfRule>
    <cfRule type="cellIs" dxfId="0" priority="1169" operator="equal">
      <formula>"未完成"</formula>
    </cfRule>
  </conditionalFormatting>
  <conditionalFormatting sqref="U32:W33">
    <cfRule type="cellIs" dxfId="0" priority="1154" operator="equal">
      <formula>"欠"</formula>
    </cfRule>
  </conditionalFormatting>
  <conditionalFormatting sqref="AJ32:AK33">
    <cfRule type="cellIs" dxfId="1" priority="1158" operator="equal">
      <formula>"未完成"</formula>
    </cfRule>
    <cfRule type="cellIs" dxfId="0" priority="1159" operator="equal">
      <formula>"未完成"</formula>
    </cfRule>
  </conditionalFormatting>
  <conditionalFormatting sqref="U34:W35">
    <cfRule type="cellIs" dxfId="0" priority="1147" operator="equal">
      <formula>"欠"</formula>
    </cfRule>
  </conditionalFormatting>
  <conditionalFormatting sqref="AJ34:AK35">
    <cfRule type="cellIs" dxfId="1" priority="1151" operator="equal">
      <formula>"未完成"</formula>
    </cfRule>
    <cfRule type="cellIs" dxfId="0" priority="1152" operator="equal">
      <formula>"未完成"</formula>
    </cfRule>
  </conditionalFormatting>
  <conditionalFormatting sqref="T36:U37">
    <cfRule type="cellIs" dxfId="0" priority="1144" operator="equal">
      <formula>"欠"</formula>
    </cfRule>
  </conditionalFormatting>
  <conditionalFormatting sqref="AH36:AI37">
    <cfRule type="cellIs" dxfId="1" priority="1142" operator="equal">
      <formula>"未完成"</formula>
    </cfRule>
    <cfRule type="cellIs" dxfId="0" priority="1143" operator="equal">
      <formula>"未完成"</formula>
    </cfRule>
  </conditionalFormatting>
  <conditionalFormatting sqref="U38:W39">
    <cfRule type="cellIs" dxfId="0" priority="1130" operator="equal">
      <formula>"欠"</formula>
    </cfRule>
  </conditionalFormatting>
  <conditionalFormatting sqref="AJ38:AK39">
    <cfRule type="cellIs" dxfId="1" priority="1134" operator="equal">
      <formula>"未完成"</formula>
    </cfRule>
    <cfRule type="cellIs" dxfId="0" priority="1135" operator="equal">
      <formula>"未完成"</formula>
    </cfRule>
  </conditionalFormatting>
  <conditionalFormatting sqref="T40:U41">
    <cfRule type="cellIs" dxfId="0" priority="1124" operator="equal">
      <formula>"欠"</formula>
    </cfRule>
  </conditionalFormatting>
  <conditionalFormatting sqref="AE40:AF41">
    <cfRule type="cellIs" dxfId="1" priority="1127" operator="equal">
      <formula>"未完成"</formula>
    </cfRule>
    <cfRule type="cellIs" dxfId="0" priority="1128" operator="equal">
      <formula>"未完成"</formula>
    </cfRule>
  </conditionalFormatting>
  <conditionalFormatting sqref="AH40:AI41">
    <cfRule type="cellIs" dxfId="1" priority="1122" operator="equal">
      <formula>"未完成"</formula>
    </cfRule>
    <cfRule type="cellIs" dxfId="0" priority="1123" operator="equal">
      <formula>"未完成"</formula>
    </cfRule>
  </conditionalFormatting>
  <conditionalFormatting sqref="U42:W43">
    <cfRule type="cellIs" dxfId="0" priority="1111" operator="equal">
      <formula>"欠"</formula>
    </cfRule>
  </conditionalFormatting>
  <conditionalFormatting sqref="AJ42:AK43">
    <cfRule type="cellIs" dxfId="1" priority="1115" operator="equal">
      <formula>"未完成"</formula>
    </cfRule>
    <cfRule type="cellIs" dxfId="0" priority="1116" operator="equal">
      <formula>"未完成"</formula>
    </cfRule>
  </conditionalFormatting>
  <conditionalFormatting sqref="T44:U45">
    <cfRule type="cellIs" dxfId="0" priority="1105" operator="equal">
      <formula>"欠"</formula>
    </cfRule>
  </conditionalFormatting>
  <conditionalFormatting sqref="AE44:AF45">
    <cfRule type="cellIs" dxfId="1" priority="1108" operator="equal">
      <formula>"未完成"</formula>
    </cfRule>
    <cfRule type="cellIs" dxfId="0" priority="1109" operator="equal">
      <formula>"未完成"</formula>
    </cfRule>
  </conditionalFormatting>
  <conditionalFormatting sqref="AH44:AI45">
    <cfRule type="cellIs" dxfId="1" priority="1103" operator="equal">
      <formula>"未完成"</formula>
    </cfRule>
    <cfRule type="cellIs" dxfId="0" priority="1104" operator="equal">
      <formula>"未完成"</formula>
    </cfRule>
  </conditionalFormatting>
  <conditionalFormatting sqref="U46:W46 U47">
    <cfRule type="cellIs" dxfId="0" priority="1091" operator="equal">
      <formula>"欠"</formula>
    </cfRule>
  </conditionalFormatting>
  <conditionalFormatting sqref="AJ46:AK47">
    <cfRule type="cellIs" dxfId="1" priority="1096" operator="equal">
      <formula>"未完成"</formula>
    </cfRule>
    <cfRule type="cellIs" dxfId="0" priority="1097" operator="equal">
      <formula>"未完成"</formula>
    </cfRule>
  </conditionalFormatting>
  <conditionalFormatting sqref="T48:U49">
    <cfRule type="cellIs" dxfId="0" priority="1085" operator="equal">
      <formula>"欠"</formula>
    </cfRule>
  </conditionalFormatting>
  <conditionalFormatting sqref="AE48:AF49">
    <cfRule type="cellIs" dxfId="1" priority="1088" operator="equal">
      <formula>"未完成"</formula>
    </cfRule>
    <cfRule type="cellIs" dxfId="0" priority="1089" operator="equal">
      <formula>"未完成"</formula>
    </cfRule>
  </conditionalFormatting>
  <conditionalFormatting sqref="AH48:AI49">
    <cfRule type="cellIs" dxfId="1" priority="1083" operator="equal">
      <formula>"未完成"</formula>
    </cfRule>
    <cfRule type="cellIs" dxfId="0" priority="1084" operator="equal">
      <formula>"未完成"</formula>
    </cfRule>
  </conditionalFormatting>
  <conditionalFormatting sqref="T50:U51">
    <cfRule type="cellIs" dxfId="0" priority="1073" operator="equal">
      <formula>"欠"</formula>
    </cfRule>
  </conditionalFormatting>
  <conditionalFormatting sqref="U52:V53">
    <cfRule type="cellIs" dxfId="0" priority="1059" operator="equal">
      <formula>"欠"</formula>
    </cfRule>
  </conditionalFormatting>
  <conditionalFormatting sqref="AJ52:AK53">
    <cfRule type="cellIs" dxfId="1" priority="1063" operator="equal">
      <formula>"未完成"</formula>
    </cfRule>
    <cfRule type="cellIs" dxfId="0" priority="1064" operator="equal">
      <formula>"未完成"</formula>
    </cfRule>
  </conditionalFormatting>
  <conditionalFormatting sqref="R57:R58 T57:T58">
    <cfRule type="containsText" dxfId="0" priority="1017" operator="between" text="欠">
      <formula>NOT(ISERROR(SEARCH("欠",R57)))</formula>
    </cfRule>
    <cfRule type="cellIs" dxfId="0" priority="1021" operator="equal">
      <formula>"欠"</formula>
    </cfRule>
  </conditionalFormatting>
  <conditionalFormatting sqref="S59:T60">
    <cfRule type="cellIs" dxfId="0" priority="1011" operator="equal">
      <formula>"欠"</formula>
    </cfRule>
  </conditionalFormatting>
  <conditionalFormatting sqref="R61 T61">
    <cfRule type="containsText" dxfId="0" priority="996" operator="between" text="欠">
      <formula>NOT(ISERROR(SEARCH("欠",R61)))</formula>
    </cfRule>
  </conditionalFormatting>
  <conditionalFormatting sqref="R64 U64">
    <cfRule type="cellIs" dxfId="0" priority="970" operator="equal">
      <formula>"欠"</formula>
    </cfRule>
  </conditionalFormatting>
  <conditionalFormatting sqref="R64 T64">
    <cfRule type="containsText" dxfId="0" priority="968" operator="between" text="欠">
      <formula>NOT(ISERROR(SEARCH("欠",R64)))</formula>
    </cfRule>
  </conditionalFormatting>
  <conditionalFormatting sqref="R73:R74 T73:T74">
    <cfRule type="containsText" dxfId="0" priority="884" operator="between" text="欠">
      <formula>NOT(ISERROR(SEARCH("欠",R73)))</formula>
    </cfRule>
  </conditionalFormatting>
  <conditionalFormatting sqref="AH73:AI74">
    <cfRule type="cellIs" dxfId="1" priority="877" operator="equal">
      <formula>"未完成"</formula>
    </cfRule>
    <cfRule type="cellIs" dxfId="0" priority="878" operator="equal">
      <formula>"未完成"</formula>
    </cfRule>
  </conditionalFormatting>
  <conditionalFormatting sqref="R75 T75">
    <cfRule type="containsText" dxfId="0" priority="872" operator="between" text="欠">
      <formula>NOT(ISERROR(SEARCH("欠",R75)))</formula>
    </cfRule>
  </conditionalFormatting>
  <conditionalFormatting sqref="R76 T76">
    <cfRule type="containsText" dxfId="0" priority="859" operator="between" text="欠">
      <formula>NOT(ISERROR(SEARCH("欠",R76)))</formula>
    </cfRule>
  </conditionalFormatting>
  <conditionalFormatting sqref="R77:T78">
    <cfRule type="cellIs" dxfId="0" priority="851" operator="equal">
      <formula>"欠"</formula>
    </cfRule>
  </conditionalFormatting>
  <conditionalFormatting sqref="R77:R78 T77:T78">
    <cfRule type="containsText" dxfId="0" priority="849" operator="between" text="欠">
      <formula>NOT(ISERROR(SEARCH("欠",R77)))</formula>
    </cfRule>
  </conditionalFormatting>
  <conditionalFormatting sqref="AH77:AI78">
    <cfRule type="cellIs" dxfId="1" priority="844" operator="equal">
      <formula>"未完成"</formula>
    </cfRule>
    <cfRule type="cellIs" dxfId="0" priority="845" operator="equal">
      <formula>"未完成"</formula>
    </cfRule>
  </conditionalFormatting>
  <conditionalFormatting sqref="R79:T80">
    <cfRule type="cellIs" dxfId="0" priority="841" operator="equal">
      <formula>"欠"</formula>
    </cfRule>
  </conditionalFormatting>
  <conditionalFormatting sqref="R79:R80 T79:T80">
    <cfRule type="containsText" dxfId="0" priority="839" operator="between" text="欠">
      <formula>NOT(ISERROR(SEARCH("欠",R79)))</formula>
    </cfRule>
  </conditionalFormatting>
  <conditionalFormatting sqref="AH79:AI80">
    <cfRule type="cellIs" dxfId="1" priority="837" operator="equal">
      <formula>"未完成"</formula>
    </cfRule>
    <cfRule type="cellIs" dxfId="0" priority="838" operator="equal">
      <formula>"未完成"</formula>
    </cfRule>
  </conditionalFormatting>
  <conditionalFormatting sqref="R81 T81">
    <cfRule type="containsText" dxfId="0" priority="829" operator="between" text="欠">
      <formula>NOT(ISERROR(SEARCH("欠",R81)))</formula>
    </cfRule>
  </conditionalFormatting>
  <conditionalFormatting sqref="R82 T82">
    <cfRule type="containsText" dxfId="0" priority="819" operator="between" text="欠">
      <formula>NOT(ISERROR(SEARCH("欠",R82)))</formula>
    </cfRule>
  </conditionalFormatting>
  <conditionalFormatting sqref="R90 T90">
    <cfRule type="containsText" dxfId="0" priority="673" operator="between" text="欠">
      <formula>NOT(ISERROR(SEARCH("欠",R90)))</formula>
    </cfRule>
  </conditionalFormatting>
  <conditionalFormatting sqref="R92 T92">
    <cfRule type="containsText" dxfId="0" priority="648" operator="between" text="欠">
      <formula>NOT(ISERROR(SEARCH("欠",R92)))</formula>
    </cfRule>
  </conditionalFormatting>
  <conditionalFormatting sqref="R93 T93">
    <cfRule type="containsText" dxfId="0" priority="637" operator="between" text="欠">
      <formula>NOT(ISERROR(SEARCH("欠",R93)))</formula>
    </cfRule>
  </conditionalFormatting>
  <conditionalFormatting sqref="R94 T94">
    <cfRule type="containsText" dxfId="0" priority="605" operator="between" text="欠">
      <formula>NOT(ISERROR(SEARCH("欠",R94)))</formula>
    </cfRule>
  </conditionalFormatting>
  <conditionalFormatting sqref="R96 T96">
    <cfRule type="containsText" dxfId="0" priority="615" operator="between" text="欠">
      <formula>NOT(ISERROR(SEARCH("欠",R96)))</formula>
    </cfRule>
  </conditionalFormatting>
  <conditionalFormatting sqref="AD99:AE100">
    <cfRule type="cellIs" dxfId="0" priority="572" operator="equal">
      <formula>"未完成"</formula>
    </cfRule>
  </conditionalFormatting>
  <conditionalFormatting sqref="AI99:AJ100">
    <cfRule type="cellIs" dxfId="1" priority="569" operator="equal">
      <formula>"未完成"</formula>
    </cfRule>
    <cfRule type="cellIs" dxfId="0" priority="570" operator="equal">
      <formula>"未完成"</formula>
    </cfRule>
  </conditionalFormatting>
  <conditionalFormatting sqref="R113 T113">
    <cfRule type="containsText" dxfId="0" priority="420" operator="between" text="欠">
      <formula>NOT(ISERROR(SEARCH("欠",R113)))</formula>
    </cfRule>
  </conditionalFormatting>
  <conditionalFormatting sqref="R114:R115 T114:T115">
    <cfRule type="containsText" dxfId="0" priority="388" operator="between" text="欠">
      <formula>NOT(ISERROR(SEARCH("欠",R114)))</formula>
    </cfRule>
  </conditionalFormatting>
  <conditionalFormatting sqref="R116:R117 T116:T117">
    <cfRule type="containsText" dxfId="0" priority="354" operator="between" text="欠">
      <formula>NOT(ISERROR(SEARCH("欠",R116)))</formula>
    </cfRule>
  </conditionalFormatting>
  <conditionalFormatting sqref="R118 T118">
    <cfRule type="containsText" dxfId="0" priority="327" operator="between" text="欠">
      <formula>NOT(ISERROR(SEARCH("欠",R118)))</formula>
    </cfRule>
  </conditionalFormatting>
  <conditionalFormatting sqref="R119:R120 T119:T120">
    <cfRule type="containsText" dxfId="0" priority="307" operator="between" text="欠">
      <formula>NOT(ISERROR(SEARCH("欠",R119)))</formula>
    </cfRule>
  </conditionalFormatting>
  <dataValidations count="1">
    <dataValidation type="list" allowBlank="1" showInputMessage="1" showErrorMessage="1" sqref="AF56 AD61 AD64 AE86:AF86 AE89:AF89 AG95 AF125:AG125 AF126 AD10:AD12 AD15:AD18 AD23:AD25 AD28:AD31 AD36:AD37 AD40:AD41 AD44:AD45 AD48:AD51 AD54:AD55 AD57:AD58 AD68:AD69 AD77:AD82 AE97:AE98 AF13:AF14 AF19:AF22 AF26:AF27 AF32:AF35 AF38:AF39 AF42:AF43 AF46:AF47 AF52:AF53 AF90:AF91 AF111:AF120 AH122:AH124 AE101:AF110 AF2:AG9 AF87:AG88">
      <formula1>"未完成,已完成,OK"</formula1>
    </dataValidation>
  </dataValidations>
  <pageMargins left="0.75" right="0.75" top="1" bottom="1" header="0.5" footer="0.5"/>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33" master="" otherUserPermission="visible">
    <arrUserId title="Range1" rangeCreator="" othersAccessPermission="edit"/>
    <arrUserId title="Range2" rangeCreator="" othersAccessPermission="edit"/>
    <arrUserId title="Range2_1" rangeCreator="" othersAccessPermission="edit"/>
    <arrUserId title="Range2_1_1" rangeCreator="" othersAccessPermission="edit"/>
    <arrUserId title="Range2_2" rangeCreator="" othersAccessPermission="edit"/>
    <arrUserId title="Range2_3" rangeCreator="" othersAccessPermission="edit"/>
    <arrUserId title="Range2_4" rangeCreator="" othersAccessPermission="edit"/>
    <arrUserId title="Range2_5" rangeCreator="" othersAccessPermission="edit"/>
    <arrUserId title="Range2_6" rangeCreator="" othersAccessPermission="edit"/>
    <arrUserId title="Range2_7" rangeCreator="" othersAccessPermission="edit"/>
    <arrUserId title="Range2_8" rangeCreator="" othersAccessPermission="edit"/>
    <arrUserId title="Range2_9" rangeCreator="" othersAccessPermission="edit"/>
    <arrUserId title="Range2_10" rangeCreator="" othersAccessPermission="edit"/>
    <arrUserId title="Range2_11" rangeCreator="" othersAccessPermission="edit"/>
    <arrUserId title="Range2_12" rangeCreator="" othersAccessPermission="edit"/>
    <arrUserId title="Range2_13" rangeCreator="" othersAccessPermission="edit"/>
    <arrUserId title="Range2_14" rangeCreator="" othersAccessPermission="edit"/>
    <arrUserId title="Range2_15" rangeCreator="" othersAccessPermission="edit"/>
    <arrUserId title="Range2_16" rangeCreator="" othersAccessPermission="edit"/>
    <arrUserId title="Range2_17" rangeCreator="" othersAccessPermission="edit"/>
  </rangeList>
  <rangeList sheetStid="40" master="" otherUserPermission="visible">
    <arrUserId title="Range1" rangeCreator="" othersAccessPermission="edit"/>
    <arrUserId title="Range2" rangeCreator="" othersAccessPermission="edit"/>
    <arrUserId title="Range2_1" rangeCreator="" othersAccessPermission="edit"/>
    <arrUserId title="Range2_1_1" rangeCreator="" othersAccessPermission="edit"/>
    <arrUserId title="Range2_2" rangeCreator="" othersAccessPermission="edit"/>
    <arrUserId title="Range2_3" rangeCreator="" othersAccessPermission="edit"/>
    <arrUserId title="Range2_4" rangeCreator="" othersAccessPermission="edit"/>
    <arrUserId title="Range2_5" rangeCreator="" othersAccessPermission="edit"/>
    <arrUserId title="Range2_6" rangeCreator="" othersAccessPermission="edit"/>
    <arrUserId title="Range2_7" rangeCreator="" othersAccessPermission="edit"/>
    <arrUserId title="Range2_8" rangeCreator="" othersAccessPermission="edit"/>
    <arrUserId title="Range2_9" rangeCreator="" othersAccessPermission="edit"/>
    <arrUserId title="Range2_10" rangeCreator="" othersAccessPermission="edit"/>
    <arrUserId title="Range2_11" rangeCreator="" othersAccessPermission="edit"/>
    <arrUserId title="Range2_12" rangeCreator="" othersAccessPermission="edit"/>
    <arrUserId title="Range2_13" rangeCreator="" othersAccessPermission="edit"/>
    <arrUserId title="Range2_14" rangeCreator="" othersAccessPermission="edit"/>
    <arrUserId title="Range2_15" rangeCreator="" othersAccessPermission="edit"/>
    <arrUserId title="Range2_16" rangeCreator="" othersAccessPermission="edit"/>
    <arrUserId title="Range2_17" rangeCreator="" othersAccessPermission="edit"/>
  </rangeList>
  <rangeList sheetStid="39" master="" otherUserPermission="visible">
    <arrUserId title="Range2" rangeCreator="" othersAccessPermission="edit"/>
    <arrUserId title="Range2_1" rangeCreator="" othersAccessPermission="edit"/>
    <arrUserId title="Range2_2" rangeCreator="" othersAccessPermission="edit"/>
    <arrUserId title="Range2_3" rangeCreator="" othersAccessPermission="edit"/>
    <arrUserId title="Range2_4" rangeCreator="" othersAccessPermission="edit"/>
    <arrUserId title="Range2_5" rangeCreator="" othersAccessPermission="edit"/>
    <arrUserId title="Range2_6" rangeCreator="" othersAccessPermission="edit"/>
    <arrUserId title="Range2_7" rangeCreator="" othersAccessPermission="edit"/>
    <arrUserId title="Range2_8" rangeCreator="" othersAccessPermission="edit"/>
    <arrUserId title="Range2_9" rangeCreator="" othersAccessPermission="edit"/>
    <arrUserId title="Range2_10" rangeCreator="" othersAccessPermission="edit"/>
    <arrUserId title="Range2_11" rangeCreator="" othersAccessPermission="edit"/>
    <arrUserId title="Range2_12" rangeCreator="" othersAccessPermission="edit"/>
    <arrUserId title="Range2_13" rangeCreator="" othersAccessPermission="edit"/>
    <arrUserId title="Range2_14" rangeCreator="" othersAccessPermission="edit"/>
    <arrUserId title="Range2_15" rangeCreator="" othersAccessPermission="edit"/>
  </rangeList>
  <rangeList sheetStid="46" master="" otherUserPermission="visible"/>
  <rangeList sheetStid="42" master="" otherUserPermission="visible"/>
  <rangeList sheetStid="38" master="" otherUserPermission="visible"/>
  <rangeList sheetStid="35" master="" otherUserPermission="visible"/>
  <rangeList sheetStid="15" master="" otherUserPermission="edit"/>
  <rangeList sheetStid="44"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33">
    <commentChains s:ref="AL15" rgbClr="FF0000">
      <unresolved>
        <commentChain chainId="718a45156252c32b6a6092bcc924b4ca4f2e4e8e">
          <item id="bdb00629a8d41c678874d4ebebba9e35a324e06f" isNormal="1">
            <s:text>
              <s:r>
                <s:t xml:space="preserve">Administrator:
5/29 收到UPC贴纸200pcs</s:t>
              </s:r>
            </s:text>
          </item>
        </commentChain>
      </unresolved>
      <resolved/>
    </commentChains>
    <commentChains s:ref="AH16" rgbClr="FF0000">
      <unresolved>
        <commentChain chainId="d339c5933867968fa138664aa5fb63b9d1e7f3c6">
          <item id="4096a439657a56fbca6f0812400656922dbdcf58" isNormal="1">
            <s:text>
              <s:r>
                <s:t xml:space="preserve">Administrator:
2000861 5/19 1584pcs兴信</s:t>
              </s:r>
            </s:text>
          </item>
        </commentChain>
      </unresolved>
      <resolved/>
    </commentChains>
    <commentChains s:ref="AH17" rgbClr="FF0000">
      <unresolved>
        <commentChain chainId="c6bc9111511f52cdb54e3b82eda2728cc8fa7856">
          <item id="131eabf587cc0dbf63d31dcc9e0a8032cbfc5a15" isNormal="1">
            <s:text>
              <s:r>
                <s:t xml:space="preserve">Administrator:
0000750 4/14 20套散件莫A1C4</s:t>
              </s:r>
            </s:text>
          </item>
        </commentChain>
      </unresolved>
      <resolved/>
    </commentChains>
    <commentChains s:ref="AH18" rgbClr="FF0000">
      <unresolved>
        <commentChain chainId="5be9052ffb1b83548a7e08cec52771cfca7baa30">
          <item id="9beb377c7dac9182e7892590443c7c36634d7b99" isNormal="1">
            <s:text>
              <s:r>
                <s:t xml:space="preserve">Administrator:
0000750 4/14 1100套散件 莫A1C4</s:t>
              </s:r>
            </s:text>
          </item>
        </commentChain>
      </unresolved>
      <resolved/>
    </commentChains>
    <commentChains s:ref="AH21" rgbClr="FF0000">
      <unresolved>
        <commentChain chainId="c565951efeefb6192dad4504bae1fbb90f65677b">
          <item id="aed31498deeaa5e93d61d42716a2324b629634ed" isNormal="1">
            <s:text>
              <s:r>
                <s:t xml:space="preserve">Administrator:
0001540 4/21 600pcs</s:t>
              </s:r>
            </s:text>
          </item>
        </commentChain>
      </unresolved>
      <resolved/>
    </commentChains>
    <commentChains s:ref="AH22" rgbClr="FF0000">
      <unresolved>
        <commentChain chainId="dd790b698809f67f91406a1dd2e81ed5820e0974">
          <item id="6147ad6015cb99e86d1f71fde64eae45659263c6" isNormal="1">
            <s:text>
              <s:r>
                <s:t xml:space="preserve">Administrator:
0001541 4/21 30散件</s:t>
              </s:r>
            </s:text>
          </item>
        </commentChain>
      </unresolved>
      <resolved/>
    </commentChains>
    <commentChains s:ref="AH23" rgbClr="FF0000">
      <unresolved>
        <commentChain chainId="d8788363b993d410a01c5f829695269f7b10d05e">
          <item id="40368a9b5b8f0ee25fea3986716db08b912f03a2" isNormal="1">
            <s:text>
              <s:r>
                <s:t xml:space="preserve">Administrator:
2001082 5/8 400pcs兴信</s:t>
              </s:r>
            </s:text>
          </item>
        </commentChain>
      </unresolved>
      <resolved/>
    </commentChains>
    <commentChains s:ref="AH24" rgbClr="FF0000">
      <unresolved>
        <commentChain chainId="b57958a5b1712f0f073b9800cce55ad78b9640ab">
          <item id="07f20d2a66be35f1eaa311293b3503437e99f0a1" isNormal="1">
            <s:text>
              <s:r>
                <s:t xml:space="preserve">Administrator:
0001541 4/21 30散件
</s:t>
              </s:r>
            </s:text>
          </item>
        </commentChain>
      </unresolved>
      <resolved/>
    </commentChains>
    <commentChains s:ref="AH25" rgbClr="FF0000">
      <unresolved>
        <commentChain chainId="c64ad5cbb08036066b383eefdefb9098dd49646b">
          <item id="bc8b1878b29092ce4b5806a995b446e6d94b5caa" isNormal="1">
            <s:text>
              <s:r>
                <s:t xml:space="preserve">Administrator:
0001626 4/22 504pcs回抽办数半成品球给东莞混装（因展示窗吸塑上得晚）
2001082 5/7 2632pcs华3B5</s:t>
              </s:r>
            </s:text>
          </item>
        </commentChain>
      </unresolved>
      <resolved/>
    </commentChains>
    <commentChains s:ref="AL25" rgbClr="FF0000">
      <unresolved>
        <commentChain chainId="0133ddecfc17b3e7e803eda404f236aefeef8fca">
          <item id="b68153e668cdd020f441411a941ea83d2e8f302f" isNormal="1">
            <s:text>
              <s:r>
                <s:t xml:space="preserve">Administrator:
3/21 上客供RFID贴纸3136pcs
4/11 上粉色艾利贴纸196pcs
</s:t>
              </s:r>
            </s:text>
          </item>
        </commentChain>
      </unresolved>
      <resolved/>
    </commentChains>
    <commentChains s:ref="AH26" rgbClr="FF0000">
      <unresolved>
        <commentChain chainId="84d7f6f79eeda4c9c69e3eac657e74aeb34acd42">
          <item id="7882fff8446d89fef424766ecd3d061b6d303176" isNormal="1">
            <s:text>
              <s:r>
                <s:t xml:space="preserve">Administrator:
0001769 4/28 816pcsA栋一楼</s:t>
              </s:r>
            </s:text>
          </item>
        </commentChain>
      </unresolved>
      <resolved/>
    </commentChains>
    <commentChains s:ref="AH27" rgbClr="FF0000">
      <unresolved>
        <commentChain chainId="df5f3d3d00ec7a9b0c17dbceececf9f58fa7fac0">
          <item id="6ac598326d1195f54dece56cbf545bcbf1ecc59b" isNormal="1">
            <s:text>
              <s:r>
                <s:t xml:space="preserve">Administrator:
0001769 4/28 504pcs
A栋一楼</s:t>
              </s:r>
            </s:text>
          </item>
        </commentChain>
      </unresolved>
      <resolved/>
    </commentChains>
    <commentChains s:ref="AH28" rgbClr="FF0000">
      <unresolved>
        <commentChain chainId="00f9227c6644102f300da48ecb3c9cfa0c225b69">
          <item id="8e6406d72304d2f8f796ebdb562696f96db15ff5" isNormal="1">
            <s:text>
              <s:r>
                <s:t xml:space="preserve">Administrator:
0001712 5/5 9000pcs直走</s:t>
              </s:r>
            </s:text>
          </item>
        </commentChain>
      </unresolved>
      <resolved/>
    </commentChains>
    <commentChains s:ref="AL28" rgbClr="FF0000">
      <unresolved>
        <commentChain chainId="04b657842f20a5666b588e9eb46a6fcc7403f0ff">
          <item id="6902bf6bca00908d4876968bf7606c410fbd0a68" isNormal="1">
            <s:text>
              <s:r>
                <s:t xml:space="preserve">Administrator:
4/21 上冰棒款-说明书荷兰语贴纸
蛋糕款-说明书荷兰语贴纸
布丁款-说明书荷兰语贴纸
以上三款贴纸各上5166pcs与56860pcs共用
</s:t>
              </s:r>
            </s:text>
          </item>
        </commentChain>
      </unresolved>
      <resolved/>
    </commentChains>
    <commentChains s:ref="AH29" rgbClr="FF0000">
      <unresolved>
        <commentChain chainId="6e3bb13ffd1ce687715e5b340086e07a05c64d40">
          <item id="afcf492e37bb89c06b14026e5e4a936e2d4de6d3" isNormal="1">
            <s:text>
              <s:r>
                <s:t xml:space="preserve">Administrator:
0001796 4/25 3000pcs华3B11</s:t>
              </s:r>
            </s:text>
          </item>
        </commentChain>
      </unresolved>
      <resolved/>
    </commentChains>
    <commentChains s:ref="AL29" rgbClr="FF0000">
      <unresolved>
        <commentChain chainId="4b37fd28baacf7062a450dd9d1521e9699ec0266">
          <item id="b0ab81c5912eafa1bfe833ab1c75a11d1bf098ee" isNormal="1">
            <s:text>
              <s:r>
                <s:t xml:space="preserve">Administrator:
4/21 上冰棒款-说明书荷兰语贴纸
蛋糕款-说明书荷兰语贴纸
布丁款-说明书荷兰语贴纸
以上三款贴纸各上5166pcs与56860pcs共用
</s:t>
              </s:r>
            </s:text>
          </item>
        </commentChain>
      </unresolved>
      <resolved/>
    </commentChains>
    <commentChains s:ref="AH30" rgbClr="FF0000">
      <unresolved>
        <commentChain chainId="ee0549189188d24d6e134c1282413b0790c33f69">
          <item id="4470684129da24f1e4ee9a1b81c89c455a9b0ce7" isNormal="1">
            <s:text>
              <s:r>
                <s:t xml:space="preserve">Administrator:
0001626 4/22 2280pcs送回半成品球给东莞混装（因展示窗吸塑上得晚）
</s:t>
              </s:r>
            </s:text>
          </item>
        </commentChain>
      </unresolved>
      <resolved/>
    </commentChains>
    <commentChains s:ref="AL30" rgbClr="FF0000">
      <unresolved>
        <commentChain chainId="035668ec42c0c4ee996b1704fe99d7b69d51121c">
          <item id="a8f947a8270e4b6d41e2182a1f5975d35c84feac" isNormal="1">
            <s:text>
              <s:r>
                <s:t xml:space="preserve">Administrator:
3/25 上UPC贴纸608pcs
4/15 上UPC贴纸1672pcs
</s:t>
              </s:r>
            </s:text>
          </item>
        </commentChain>
      </unresolved>
      <resolved/>
    </commentChains>
    <commentChains s:ref="AH31" rgbClr="FF0000">
      <unresolved>
        <commentChain chainId="f6d52fef9fa75e4397acf2c2f989f331c89bee71">
          <item id="4895fb717ff89450dc2fb4b6ee97b6a65a97e503" isNormal="1">
            <s:text>
              <s:r>
                <s:t xml:space="preserve">Administrator:
0001626 4/22 2280pcs送回半成品球给东莞混装（因展示窗吸塑上得晚）</s:t>
              </s:r>
            </s:text>
          </item>
        </commentChain>
      </unresolved>
      <resolved/>
    </commentChains>
    <commentChains s:ref="AL31" rgbClr="FF0000">
      <unresolved>
        <commentChain chainId="12b8a10e22fd4fcefed2c818143b67b76c2f681c">
          <item id="665b673cf9f797cd8e7ddb38ced730cec112f9b1" isNormal="1">
            <s:text>
              <s:r>
                <s:t xml:space="preserve">Administrator:
4/15 上UPC贴纸720pcs</s:t>
              </s:r>
            </s:text>
          </item>
        </commentChain>
      </unresolved>
      <resolved/>
    </commentChains>
    <commentChains s:ref="AH32" rgbClr="FF0000">
      <unresolved>
        <commentChain chainId="a3dda7bc4a3df7acaf3d125f6def656920a9302c">
          <item id="11b3bdd62663cb72b9634f6c36054c7c76998ad8" isNormal="1">
            <s:text>
              <s:r>
                <s:t xml:space="preserve">Administrator:
0001789 4/28 10075pcs华3B12</s:t>
              </s:r>
            </s:text>
          </item>
        </commentChain>
      </unresolved>
      <resolved/>
    </commentChains>
    <commentChains s:ref="AH33" rgbClr="FF0000">
      <unresolved>
        <commentChain chainId="7b06a0a7c083f679109c034ea42c11cc66e3f2ca">
          <item id="0a4c4d1caa398287465651962259171fc343b4bb" isNormal="1">
            <s:text>
              <s:r>
                <s:t xml:space="preserve">Administrator:
0001763 4/29 1300pcs华3B8</s:t>
              </s:r>
            </s:text>
          </item>
        </commentChain>
      </unresolved>
      <resolved/>
    </commentChains>
    <commentChains s:ref="AL33" rgbClr="FF0000">
      <unresolved>
        <commentChain chainId="2bc2b24dc9bbb29cc414baf91c8381781ef747d7">
          <item id="c783f6446b427ea04888fac775b4aff4386c3a74" isNormal="1">
            <s:text>
              <s:r>
                <s:t xml:space="preserve">Administrator:
4/14 上可移动材质的价格贴纸1300pcs
UPC贴纸1300pcs</s:t>
              </s:r>
            </s:text>
          </item>
        </commentChain>
      </unresolved>
      <resolved/>
    </commentChains>
    <commentChains s:ref="AH34" rgbClr="FF0000">
      <unresolved>
        <commentChain chainId="a8f3d4fcc33379d6526f68d3547e542261c5023c">
          <item id="3bf46144c98113362fe66268731d2e9def3c8563" isNormal="1">
            <s:text>
              <s:r>
                <s:t xml:space="preserve">Administrator:
0001736 5/3 1146pcs华3A32</s:t>
              </s:r>
            </s:text>
          </item>
        </commentChain>
      </unresolved>
      <resolved/>
    </commentChains>
    <commentChains s:ref="AL34" rgbClr="FF0000">
      <unresolved>
        <commentChain chainId="918c3e83a7964b31f1f55d11b25c41ba0d8bbe47">
          <item id="f7a5b300ba63e4fe3ba14e8366e30d81b8dd10a2" isNormal="1">
            <s:text>
              <s:r>
                <s:t xml:space="preserve">Administrator:
4/30 上UPC条码贴纸4548pcs 本PO已挪用其它订单的来用
三个PO共用
5/7 上UPC贴纸4584pcs</s:t>
              </s:r>
            </s:text>
          </item>
        </commentChain>
      </unresolved>
      <resolved/>
    </commentChains>
    <commentChains s:ref="AH35" rgbClr="FF0000">
      <unresolved>
        <commentChain chainId="3e907c96301db33d50357aec58b8f2f7e71be789">
          <item id="280a4e61d230e96a1250b2076e845f1899061913" isNormal="1">
            <s:text>
              <s:r>
                <s:t xml:space="preserve">Administrator:
0001736 5/3 2292pcs华3A32
</s:t>
              </s:r>
            </s:text>
          </item>
        </commentChain>
      </unresolved>
      <resolved/>
    </commentChains>
    <commentChains s:ref="AH36" rgbClr="FF0000">
      <unresolved>
        <commentChain chainId="f8aa92d5407636b8445624d1b9a3ce548f8ffdcb">
          <item id="fed5a9952edf3fb11abb8896dd58928ba260fae5" isNormal="1">
            <s:text>
              <s:r>
                <s:t xml:space="preserve">Administrator:
0001736 5/3 1146pcs华3A32
</s:t>
              </s:r>
            </s:text>
          </item>
        </commentChain>
      </unresolved>
      <resolved/>
    </commentChains>
    <commentChains s:ref="AH37" rgbClr="FF0000">
      <unresolved>
        <commentChain chainId="c8212cc4e3a93009ba1a54049a9b4427bdeb1890">
          <item id="d5f934029228125c446fb12e60781eb1f6ccf19a" isNormal="1">
            <s:text>
              <s:r>
                <s:t xml:space="preserve">Administrator:
0001763 4/29 5000pcs直走</s:t>
              </s:r>
            </s:text>
          </item>
        </commentChain>
      </unresolved>
      <resolved/>
    </commentChains>
    <commentChains s:ref="AL37" rgbClr="FF0000">
      <unresolved>
        <commentChain chainId="83c5c70b3a0fe476555ff6c6fdc532cba3aa285e">
          <item id="db653286e659bb7ec30cc71a26fb9720cbcf5cd8" isNormal="1">
            <s:text>
              <s:r>
                <s:t xml:space="preserve">Administrator:
4/14 上客人通用进口商贴纸12200pcs
4/30 上UPC条码贴纸8600pcs</s:t>
              </s:r>
            </s:text>
          </item>
        </commentChain>
      </unresolved>
      <resolved/>
    </commentChains>
    <commentChains s:ref="AH38" rgbClr="FF0000">
      <unresolved>
        <commentChain chainId="f831e377268075b7e38d3d09d4f909d6702456c7">
          <item id="4e4dad1cfd6483fd9b860d6cdc55838accb5406a" isNormal="1">
            <s:text>
              <s:r>
                <s:t xml:space="preserve">Administrator:
0001763 4/29 3600pcs
直走</s:t>
              </s:r>
            </s:text>
          </item>
        </commentChain>
      </unresolved>
      <resolved/>
    </commentChains>
    <commentChains s:ref="AH39" rgbClr="FF0000">
      <unresolved>
        <commentChain chainId="bb9210264acf2029b88b706c9030c97fc7a78625">
          <item id="3697707e741b8cc204d98887f808b3bf248444ff" isNormal="1">
            <s:text>
              <s:r>
                <s:t xml:space="preserve">Administrator:
0001723 5/6 10413pcs华一F11</s:t>
              </s:r>
            </s:text>
          </item>
        </commentChain>
      </unresolved>
      <resolved/>
    </commentChains>
    <commentChains s:ref="AL39" rgbClr="FF0000">
      <unresolved>
        <commentChain chainId="4b68095062d37d12071a6f6ab2697ee37bfb9f02">
          <item id="d114d80db06c856173a41fe507de888400181230" isNormal="1">
            <s:text>
              <s:r>
                <s:t xml:space="preserve">Administrator:
3/31 上白色防盗贴10413pcs
4/11 上UPC条码贴纸10413pcs
4/17 上KM外箱贴纸801pcs
</s:t>
              </s:r>
            </s:text>
          </item>
        </commentChain>
      </unresolved>
      <resolved/>
    </commentChains>
    <commentChains s:ref="AH40" rgbClr="FF0000">
      <unresolved>
        <commentChain chainId="bf89b4482f399fb218ec85b734b4a2b4d894bf5b">
          <item id="446fa806a6e69b4a4244992030067e3d4dc7acab" isNormal="1">
            <s:text>
              <s:r>
                <s:t xml:space="preserve">Administrator:
0001723 5/6 1352pcs华3B14</s:t>
              </s:r>
            </s:text>
          </item>
        </commentChain>
      </unresolved>
      <resolved/>
    </commentChains>
    <commentChains s:ref="AL40" rgbClr="FF0000">
      <unresolved>
        <commentChain chainId="15e7d570fa6aefd621d77fb8ede6d8f0649823e0">
          <item id="c177083c2621f3b92815ff5ebe10ca7b4ed4c8e1" isNormal="1">
            <s:text>
              <s:r>
                <s:t xml:space="preserve">Administrator:
3/31 上白色防盗贴纸1352pcs
4/11 上UPC条码贴纸1352pcs
4/17 上KM外箱贴纸104pcs
</s:t>
              </s:r>
            </s:text>
          </item>
        </commentChain>
      </unresolved>
      <resolved/>
    </commentChains>
    <commentChains s:ref="AH41" rgbClr="FF0000">
      <unresolved>
        <commentChain chainId="3020c5c26be3f442db1352fae6bed0bccc3ece2b">
          <item id="8e04b58b736a04c66fd9b726c20fb2bd3ed6d955" isNormal="1">
            <s:text>
              <s:r>
                <s:t xml:space="preserve">Administrator:
2001082 5/7 2600pcs华3A16</s:t>
              </s:r>
            </s:text>
          </item>
        </commentChain>
      </unresolved>
      <resolved/>
    </commentChains>
    <commentChains s:ref="AL41" rgbClr="FF0000">
      <unresolved>
        <commentChain chainId="dc6386ea39b2e6b9dd8e30196a3f90fd7e9ff459">
          <item id="19af17468c7b61b05912969a5cea330265b638e7" isNormal="1">
            <s:text>
              <s:r>
                <s:t xml:space="preserve">Administrator:
4/15 上多语折叠警告语贴纸2600pcs
</s:t>
              </s:r>
            </s:text>
          </item>
        </commentChain>
      </unresolved>
      <resolved/>
    </commentChains>
    <commentChains s:ref="AH42" rgbClr="FF0000">
      <unresolved>
        <commentChain chainId="8e32d419aedba13c8c2ecbb37c7baaf379f7784a">
          <item id="3a4c0fff2ec5b2d9509f565161f02a4dbaf09840" isNormal="1">
            <s:text>
              <s:r>
                <s:t xml:space="preserve">Administrator:
2001112 5/9 6924pcs华3A26
2001116 5/10 2400pcs
华3A26
2001146 5/12 24pcs华3A26</s:t>
              </s:r>
            </s:text>
          </item>
        </commentChain>
      </unresolved>
      <resolved/>
    </commentChains>
    <commentChains s:ref="AL42" rgbClr="FF0000">
      <unresolved>
        <commentChain chainId="6ade42c4e49c3b319140ed6055d6a35ff83613a5">
          <item id="278b2961e442e683d26bd44c969287000ec31f63" isNormal="1">
            <s:text>
              <s:r>
                <s:t xml:space="preserve">Administrator:
4/24 上空白贴纸18696pcs</s:t>
              </s:r>
            </s:text>
          </item>
        </commentChain>
      </unresolved>
      <resolved/>
    </commentChains>
    <commentChains s:ref="AH43" rgbClr="FF0000">
      <unresolved>
        <commentChain chainId="be2cafa8af68e22f41dc92ed0eec48bba87abbd4">
          <item id="b9f966da86cc1dec8157ad7ac402d324243589cc" isNormal="1">
            <s:text>
              <s:r>
                <s:t xml:space="preserve">Administrator:
2001116 5/10 5850pcs华3B16</s:t>
              </s:r>
            </s:text>
          </item>
        </commentChain>
      </unresolved>
      <resolved/>
    </commentChains>
    <commentChains s:ref="AL43" rgbClr="FF0000">
      <unresolved>
        <commentChain chainId="ac4ad08aac97460992549a0b36a364816b528831">
          <item id="ee2c68e5ab130daad7791dca63a064f06e59da17" isNormal="1">
            <s:text>
              <s:r>
                <s:t xml:space="preserve">Administrator:
4/30 上UPC条码贴纸23400pcs
四个同PO共用
5/7 上UPC条码贴纸23400pcs</s:t>
              </s:r>
            </s:text>
          </item>
        </commentChain>
      </unresolved>
      <resolved/>
    </commentChains>
    <commentChains s:ref="AH44" rgbClr="FF0000">
      <unresolved>
        <commentChain chainId="de67bbaacb659bea20a719f4803ef63aa2b87f07">
          <item id="5886da998fe3574a2d6d06cbe10b09e54ddcc421" isNormal="1">
            <s:text>
              <s:r>
                <s:t xml:space="preserve">Administrator:
2001116 5/10 5850pcs
华3B16</s:t>
              </s:r>
            </s:text>
          </item>
        </commentChain>
      </unresolved>
      <resolved/>
    </commentChains>
    <commentChains s:ref="AH45" rgbClr="FF0000">
      <unresolved>
        <commentChain chainId="595e24ff8d4db61979261163032b00ba166e5264">
          <item id="e18436dc209bf34f7bf26a19fc2372b8f64102b9" isNormal="1">
            <s:text>
              <s:r>
                <s:t xml:space="preserve">Administrator:
2001118 5/10 5200pcs直走</s:t>
              </s:r>
            </s:text>
          </item>
        </commentChain>
      </unresolved>
      <resolved/>
    </commentChains>
    <commentChains s:ref="AL45" rgbClr="FF0000">
      <unresolved>
        <commentChain chainId="1bf3e48610e5a23c96ec7c6f25f3103971b758b1">
          <item id="71443e3e9190fb0efb2657c3940d8915f096c628" isNormal="1">
            <s:text>
              <s:r>
                <s:t xml:space="preserve">Administrator:
4/1 上UPC条码贴纸5200pcs</s:t>
              </s:r>
            </s:text>
          </item>
        </commentChain>
      </unresolved>
      <resolved/>
    </commentChains>
    <commentChains s:ref="AH46" rgbClr="FF0000">
      <unresolved>
        <commentChain chainId="85386cb82373970397d49d7f5e9fba3c3c815ba0">
          <item id="0f027e9b708ae749b17277e691b9c90980b39273" isNormal="1">
            <s:text>
              <s:r>
                <s:t xml:space="preserve">Administrator:
2001076 5/8 2624pcs华3B3</s:t>
              </s:r>
            </s:text>
          </item>
        </commentChain>
      </unresolved>
      <resolved/>
    </commentChains>
    <commentChains s:ref="AL46" rgbClr="FF0000">
      <unresolved>
        <commentChain chainId="276c57df2c467062527ab00769986a2676d3e77a">
          <item id="4d7776616fa78ed8a5bcb542803a6ae9f0afec85" isNormal="1">
            <s:text>
              <s:r>
                <s:t xml:space="preserve">Administrator:
4/15 上客供RFID贴纸2624pcs
</s:t>
              </s:r>
            </s:text>
          </item>
        </commentChain>
      </unresolved>
      <resolved/>
    </commentChains>
    <commentChains s:ref="AH47" rgbClr="FF0000">
      <unresolved>
        <commentChain chainId="e4520b7df2626da072df523181186867e3d2894f">
          <item id="2a10db984bcb7658618a416627389c4c34b07734" isNormal="1">
            <s:text>
              <s:r>
                <s:t xml:space="preserve">Administrator:
2001082 5/8 3520pcs华3B3</s:t>
              </s:r>
            </s:text>
          </item>
        </commentChain>
      </unresolved>
      <resolved/>
    </commentChains>
    <commentChains s:ref="AL47" rgbClr="FF0000">
      <unresolved>
        <commentChain chainId="868cdd3a08726c1b6a79c6fc620ed7181b66a510">
          <item id="28fc1421ebbddbb43f279886eeae07773d4bab9f" isNormal="1">
            <s:text>
              <s:r>
                <s:t xml:space="preserve">Administrator:
4/15 上客供RFID贴纸3520pcs
</s:t>
              </s:r>
            </s:text>
          </item>
        </commentChain>
      </unresolved>
      <resolved/>
    </commentChains>
    <commentChains s:ref="AH48" rgbClr="FF0000">
      <unresolved>
        <commentChain chainId="767ad0405ea93803692d10b97fedb4a0bfed551e">
          <item id="fff4ddffeca12af9cf25dc93cb0d6391fad4eea7" isNormal="1">
            <s:text>
              <s:r>
                <s:t xml:space="preserve">Administrator:
2001076 5/8 3500pcs华3B3</s:t>
              </s:r>
            </s:text>
          </item>
        </commentChain>
      </unresolved>
      <resolved/>
    </commentChains>
    <commentChains s:ref="AL48" rgbClr="FF0000">
      <unresolved>
        <commentChain chainId="78ed12cad1919157795187e6b28ff265434e88bd">
          <item id="0d213a74eeb2be100e9af559c8acf3baad8bdfdb" isNormal="1">
            <s:text>
              <s:r>
                <s:t xml:space="preserve">Administrator:
4/21 上冰棒款-说明书荷兰语贴纸
蛋糕款-说明书荷兰语贴纸
布丁款-说明书荷兰语贴纸
以上三款贴纸各上5166pcs与56860pcs共用</s:t>
              </s:r>
            </s:text>
          </item>
        </commentChain>
      </unresolved>
      <resolved/>
    </commentChains>
    <commentChains s:ref="AH49" rgbClr="FF0000">
      <unresolved>
        <commentChain chainId="ec9992474c90d3a69d008662207b317da8f2f382">
          <item id="950323853f782efa58ca4dbd5f342e5614d9fa23" isNormal="1">
            <s:text>
              <s:r>
                <s:t xml:space="preserve">Administrator:
2001076 5/8 7950pcs华3B6
2001131 5/10 50pcs华3A7</s:t>
              </s:r>
            </s:text>
          </item>
        </commentChain>
      </unresolved>
      <resolved/>
    </commentChains>
    <commentChains s:ref="AL49" rgbClr="FF0000">
      <unresolved>
        <commentChain chainId="f0fec476cc7cc6d2a571e02457249ddbf070f390">
          <item id="4e471c96707d4d8f39293e19ec8ae81401dbcea6" isNormal="1">
            <s:text>
              <s:r>
                <s:t xml:space="preserve">Administrator:
3/31 上冰棒款-说明书荷兰语贴纸2670pcs
蛋糕款-说明书荷兰语贴纸2670pcs
布丁款-说明书荷兰语贴纸2670pcs</s:t>
              </s:r>
            </s:text>
          </item>
        </commentChain>
      </unresolved>
      <resolved/>
    </commentChains>
    <commentChains s:ref="AH50" rgbClr="FF0000">
      <unresolved>
        <commentChain chainId="40096f037e669ece9360a90677532ca305cab2af">
          <item id="57ad0f04d30bbff26044c9dc60748d83fe53bb4c" isNormal="1">
            <s:text>
              <s:r>
                <s:t xml:space="preserve">Administrator:
2001082 5/8 5200pcs直走</s:t>
              </s:r>
            </s:text>
          </item>
        </commentChain>
      </unresolved>
      <resolved/>
    </commentChains>
    <commentChains s:ref="AL50" rgbClr="FF0000">
      <unresolved>
        <commentChain chainId="d97cc3b0da73a50ef0fc9ab8f2478aa553cba6ea">
          <item id="c1536c41866117796f613e6ee0d546198239bbea" isNormal="1">
            <s:text>
              <s:r>
                <s:t xml:space="preserve">Administrator:
4/15 上多语折叠警告语贴纸5200pcs
</s:t>
              </s:r>
            </s:text>
          </item>
        </commentChain>
      </unresolved>
      <resolved/>
    </commentChains>
    <commentChains s:ref="AH51" rgbClr="FF0000">
      <unresolved>
        <commentChain chainId="229dd7034a7e2ff09e95b1bc1858dae689fc9838">
          <item id="e864652b2a03fa594254187fd1582f4f919b32a2" isNormal="1">
            <s:text>
              <s:r>
                <s:t xml:space="preserve">Administrator:
2001133 5/10 1300pcs华3B4</s:t>
              </s:r>
            </s:text>
          </item>
        </commentChain>
      </unresolved>
      <resolved/>
    </commentChains>
    <commentChains s:ref="AL51" rgbClr="FF0000">
      <unresolved>
        <commentChain chainId="05e829a7c78eab7548f1dbaad4b1c82531641ad2">
          <item id="121c7541f2d014d3cf562d1706d37dc6e020326b" isNormal="1">
            <s:text>
              <s:r>
                <s:t xml:space="preserve">Administrator:
4/14 上UPC条码贴纸1300pcs
警语贴纸1300pcs</s:t>
              </s:r>
            </s:text>
          </item>
        </commentChain>
      </unresolved>
      <resolved/>
    </commentChains>
    <commentChains s:ref="AH52" rgbClr="FF0000">
      <unresolved>
        <commentChain chainId="8a9897bbdb5d6f15cce87079ebbc27f29c7ce3fa">
          <item id="23ff829b5618776c173a4f92df84546766ec90fa" isNormal="1">
            <s:text>
              <s:r>
                <s:t xml:space="preserve">Administrator:
2001149 5/12 21900pcs华3A13</s:t>
              </s:r>
            </s:text>
          </item>
        </commentChain>
      </unresolved>
      <resolved/>
    </commentChains>
    <commentChains s:ref="AL52" rgbClr="FF0000">
      <unresolved>
        <commentChain chainId="ba78d75b5424228e027e7f38f3873ac5da0260fe">
          <item id="2a5178b232b0ea4911665d7dc97a0cdad484f070" isNormal="1">
            <s:text>
              <s:r>
                <s:t xml:space="preserve">Administrator:
4/3 上客供外箱条码贴纸885pcs
</s:t>
              </s:r>
            </s:text>
          </item>
        </commentChain>
      </unresolved>
      <resolved/>
    </commentChains>
    <commentChains s:ref="AH53" rgbClr="FF0000">
      <unresolved>
        <commentChain chainId="5df380b3fa3d04c0a88f0771058808f3b3e8989d">
          <item id="90a2ebd34c296e9725c51b04e948d2c41dbe27ad" isNormal="1">
            <s:text>
              <s:r>
                <s:t xml:space="preserve">Administrator:
2001149 5/12 20000pcs华3A13</s:t>
              </s:r>
            </s:text>
          </item>
        </commentChain>
      </unresolved>
      <resolved/>
    </commentChains>
    <commentChains s:ref="AL53" rgbClr="FF0000">
      <unresolved>
        <commentChain chainId="9b3f8f8d03bf071f3f31e42e216b2dc290efbec8">
          <item id="3734f75a08ad7ed44dffc8f1d709592877175a28" isNormal="1">
            <s:text>
              <s:r>
                <s:t xml:space="preserve">Administrator:
4/3 上客供外箱条码贴纸808pcs
</s:t>
              </s:r>
            </s:text>
          </item>
        </commentChain>
      </unresolved>
      <resolved/>
    </commentChains>
    <commentChains s:ref="AH54" rgbClr="FF0000">
      <unresolved>
        <commentChain chainId="e6b3684f67cadf5fd4ab0fe5d9d8fe100c2dc4a6">
          <item id="64abbcfc8f76d2741cf7e066b37959be71de32ac" isNormal="1">
            <s:text>
              <s:r>
                <s:t xml:space="preserve">Administrator:
0001022 5/13 10650pcs莫4-C8
0001011 5/15 19500pcs华3A23</s:t>
              </s:r>
            </s:text>
          </item>
        </commentChain>
      </unresolved>
      <resolved/>
    </commentChains>
    <commentChains s:ref="AL54" rgbClr="FF0000">
      <unresolved>
        <commentChain chainId="747525ef63a9c832ccef404ebd766ff7e426efbe">
          <item id="a9d57dc97cb6a50e6288c199902942b5012060ac" isNormal="1">
            <s:text>
              <s:r>
                <s:t xml:space="preserve">Administrator:
4/3 上客供外箱条码贴纸1218pcs</s:t>
              </s:r>
            </s:text>
          </item>
        </commentChain>
      </unresolved>
      <resolved/>
    </commentChains>
    <commentChains s:ref="AH55" rgbClr="FF0000">
      <unresolved>
        <commentChain chainId="7189de78353fde97a6a31b07abfac319ac5b4eff">
          <item id="65ee9d6b4916fe8406323de76d2d5b5fc1a95ced" isNormal="1">
            <s:text>
              <s:r>
                <s:t xml:space="preserve">Administrator:
2001213 5/14 16120pcs华3A24
2001228 5/15 13pcs华3楼</s:t>
              </s:r>
            </s:text>
          </item>
        </commentChain>
      </unresolved>
      <resolved/>
    </commentChains>
    <commentChains s:ref="AH56" rgbClr="FF0000">
      <unresolved>
        <commentChain chainId="b05e59545c8d0cacc7e582b291746a2a0c7f1bea">
          <item id="d06384cd8fad5c016c5703690556b65d192bfdc0" isNormal="1">
            <s:text>
              <s:r>
                <s:t xml:space="preserve">Administrator:
2001182 5/13 12736pcsB栋四楼</s:t>
              </s:r>
            </s:text>
          </item>
        </commentChain>
      </unresolved>
      <resolved/>
    </commentChains>
    <commentChains s:ref="AL56" rgbClr="FF0000">
      <unresolved>
        <commentChain chainId="c1b51e09566e272c104268a3bc962d0e5486cf3a">
          <item id="0495b0708cad457a9ac78d43ac9664b1bc8e64e1" isNormal="1">
            <s:text>
              <s:r>
                <s:t xml:space="preserve">Administrator:
3/21 上客供RFID贴纸12736pcs
4/11 上粉色艾利贴纸796pcs
</s:t>
              </s:r>
            </s:text>
          </item>
        </commentChain>
      </unresolved>
      <resolved/>
    </commentChains>
    <commentChains s:ref="AH57" rgbClr="FF0000">
      <unresolved>
        <commentChain chainId="bcabd21ac042409b311ba327dc73cbf158d0eb1a">
          <item id="a5841ec7ea230329de7b55da42c54213203c0fda" isNormal="1">
            <s:text>
              <s:r>
                <s:t xml:space="preserve">Administrator:
2001182 5/13 16960pcs
B栋四楼</s:t>
              </s:r>
            </s:text>
          </item>
        </commentChain>
      </unresolved>
      <resolved/>
    </commentChains>
    <commentChains s:ref="AL57" rgbClr="FF0000">
      <unresolved>
        <commentChain chainId="e1f0a958da74b2f7fdf3309d8a6eb18d364502c6">
          <item id="d413db993e3f0386a11f62f04d836049f21143b5" isNormal="1">
            <s:text>
              <s:r>
                <s:t xml:space="preserve">Administrator:
3/21 上客供RFID贴纸16960pcs
4/11 上粉色艾利贴纸1060pcs
</s:t>
              </s:r>
            </s:text>
          </item>
        </commentChain>
      </unresolved>
      <resolved/>
    </commentChains>
    <commentChains s:ref="AH58" rgbClr="FF0000">
      <unresolved>
        <commentChain chainId="95ec6d8888792ef19cac931dc96a7fae83225d01">
          <item id="580debf10b0e42ff183b8486b9987291b46413be" isNormal="1">
            <s:text>
              <s:r>
                <s:t xml:space="preserve">Administrator:
2001182 5/13 15104pcs
B栋四楼</s:t>
              </s:r>
            </s:text>
          </item>
        </commentChain>
      </unresolved>
      <resolved/>
    </commentChains>
    <commentChains s:ref="AL58" rgbClr="FF0000">
      <unresolved>
        <commentChain chainId="1d334d2561f47c25b1e03c7cef770fb7f9624e25">
          <item id="e5e3f2b90438aa35b14e2a1c272479693b7219eb" isNormal="1">
            <s:text>
              <s:r>
                <s:t xml:space="preserve">Administrator:
3/21 上客供RFID贴纸15104pcs
4/11 上粉色艾利贴纸944pcs
</s:t>
              </s:r>
            </s:text>
          </item>
        </commentChain>
      </unresolved>
      <resolved/>
    </commentChains>
    <commentChains s:ref="AH59" rgbClr="FF0000">
      <unresolved>
        <commentChain chainId="a6f4b7bba96dcdda33f825dc5cec203228680976">
          <item id="0a7090b96dd02b23c58da17f94d9283d135ddf60" isNormal="1">
            <s:text>
              <s:r>
                <s:t xml:space="preserve">Administrator:
2001154 5/13 4032pcs华3B5</s:t>
              </s:r>
            </s:text>
          </item>
        </commentChain>
      </unresolved>
      <resolved/>
    </commentChains>
    <commentChains s:ref="AL59" rgbClr="FF0000">
      <unresolved>
        <commentChain chainId="b76b846b9c13fb0b8c8cdd486d5317c22d7b8c3a">
          <item id="97465ca36bd49d1947983978da40f834564acaf6" isNormal="1">
            <s:text>
              <s:r>
                <s:t xml:space="preserve">Administrator:
4/15 上客供RFID贴纸4032pcs
</s:t>
              </s:r>
            </s:text>
          </item>
        </commentChain>
      </unresolved>
      <resolved/>
    </commentChains>
    <commentChains s:ref="AH60" rgbClr="FF0000">
      <unresolved>
        <commentChain chainId="daec272b0cf9bb366adcab4e8f61b2837d921e77">
          <item id="0aae6cf556c07adabbb839d35b8f6a10c3e650e4" isNormal="1">
            <s:text>
              <s:r>
                <s:t xml:space="preserve">Administrator:
2001186 5/14 2000pcs华3B14</s:t>
              </s:r>
            </s:text>
          </item>
        </commentChain>
      </unresolved>
      <resolved/>
    </commentChains>
    <commentChains s:ref="AL60" rgbClr="FF0000">
      <unresolved>
        <commentChain chainId="2de9de6744ffbb74e4a747c3effca8934c25fbd3">
          <item id="6cc8fbe8594247dd76292640a7dd209f0a966427" isNormal="1">
            <s:text>
              <s:r>
                <s:t xml:space="preserve">Administrator:
4/28 上进口商贴纸5000pcs
两个同PO共用</s:t>
              </s:r>
            </s:text>
          </item>
        </commentChain>
      </unresolved>
      <resolved/>
    </commentChains>
    <commentChains s:ref="AH61" rgbClr="FF0000">
      <unresolved>
        <commentChain chainId="3b14946f7ed3a29fa5698f367bbe2ad4b61be4d5">
          <item id="b5940e2734f2621cb2939d68e7503f2edaecb287" isNormal="1">
            <s:text>
              <s:r>
                <s:t xml:space="preserve">Administrator:
2001154 5/13 6604pcs华3B16</s:t>
              </s:r>
            </s:text>
          </item>
        </commentChain>
      </unresolved>
      <resolved/>
    </commentChains>
    <commentChains s:ref="AL61" rgbClr="FF0000">
      <unresolved>
        <commentChain chainId="a912931c1b0cb64de56ff1d425061be2c6e84ffe">
          <item id="db434ad65d8beef953ff74753fde817aa1bf81f1" isNormal="1">
            <s:text>
              <s:r>
                <s:t xml:space="preserve">Administrator:
4/30 多语警语折叠贴纸6604pcs
</s:t>
              </s:r>
            </s:text>
          </item>
        </commentChain>
      </unresolved>
      <resolved/>
    </commentChains>
    <commentChains s:ref="AH62" rgbClr="FF0000">
      <unresolved>
        <commentChain chainId="70fbc4271312c6951b76801f8289105e707a5cb3">
          <item id="b37ace32af01c61206e403bf64210b9196e15b4d" isNormal="1">
            <s:text>
              <s:r>
                <s:t xml:space="preserve">Administrator:
2001159 5/13 3016pcs
华3A14</s:t>
              </s:r>
            </s:text>
          </item>
        </commentChain>
      </unresolved>
      <resolved/>
    </commentChains>
    <commentChains s:ref="AL62" rgbClr="FF0000">
      <unresolved>
        <commentChain chainId="353080d2deeaf621042050ab68e09bbfa6e9fabc">
          <item id="072d21180c6920733b4f7edc8a05f83e0a0693ff" isNormal="1">
            <s:text>
              <s:r>
                <s:t xml:space="preserve">Administrator:
4/14 上客供警语贴纸底部3112pcs
客供警语贴纸说明书上3110pcs
客供警语贴纸收藏指南31102pcs
4/14 上UPC条码贴纸3016pcs</s:t>
              </s:r>
            </s:text>
          </item>
        </commentChain>
      </unresolved>
      <resolved/>
    </commentChains>
    <commentChains s:ref="AH63" rgbClr="FF0000">
      <unresolved>
        <commentChain chainId="ff130c835652fb7cd1cb483b0f6fe029ab831e4f">
          <item id="41fc6bea9fa6389ccfe751561f0b8c05a8a14bc9" isNormal="1">
            <s:text>
              <s:r>
                <s:t xml:space="preserve">Administrator:
2001228 5/15 2080pcs华3B14</s:t>
              </s:r>
            </s:text>
          </item>
        </commentChain>
      </unresolved>
      <resolved/>
    </commentChains>
    <commentChains s:ref="AL63" rgbClr="FF0000">
      <unresolved>
        <commentChain chainId="a29dd4fde6f1f411cf2b8970f3c406ce231f650e">
          <item id="dda8b584029eec77aea11d48dd6838b4b01b1b32" isNormal="1">
            <s:text>
              <s:r>
                <s:t xml:space="preserve">Administrator:
4/21 上进口商贴纸2080pcs
UPC贴纸2080pcs</s:t>
              </s:r>
            </s:text>
          </item>
        </commentChain>
      </unresolved>
      <resolved/>
    </commentChains>
    <commentChains s:ref="AH64" rgbClr="FF0000">
      <unresolved>
        <commentChain chainId="7b0e51071a1487445787a2c79e13e79b1208a4d7">
          <item id="278ae145394c27cb882e970e036f028ab0614d69" isNormal="1">
            <s:text>
              <s:r>
                <s:t xml:space="preserve">Administrator:
2001213 5/14 50pcs华3B14</s:t>
              </s:r>
            </s:text>
          </item>
        </commentChain>
      </unresolved>
      <resolved/>
    </commentChains>
    <commentChains s:ref="AL64" rgbClr="FF0000">
      <unresolved>
        <commentChain chainId="5057e64029dce108f329273de3180057b9da3e13">
          <item id="b8aece6c41e5761c37567a4175ad450a97e42e2c" isNormal="1">
            <s:text>
              <s:r>
                <s:t xml:space="preserve">Administrator:
4/10 上外箱黄色贴纸8pcs</s:t>
              </s:r>
            </s:text>
          </item>
        </commentChain>
      </unresolved>
      <resolved/>
    </commentChains>
    <commentChains s:ref="AH65" rgbClr="FF0000">
      <unresolved>
        <commentChain chainId="4ca92e1659f99c801bf20d2c9deff6520fb49f67">
          <item id="c889077a5b3c14fe891bd432ec34867cd2db82ff" isNormal="1">
            <s:text>
              <s:r>
                <s:t xml:space="preserve">Administrator:
2001186 5/14 10075pcs
华3B9</s:t>
              </s:r>
            </s:text>
          </item>
        </commentChain>
      </unresolved>
      <resolved/>
    </commentChains>
    <commentChains s:ref="AH66" rgbClr="FF0000">
      <unresolved>
        <commentChain chainId="d9cff0cfacd8a12026dd52fb1293ca55363cec0a">
          <item id="ad3df97bd19a6bfed82e057169c4b3a362622027" isNormal="1">
            <s:text>
              <s:r>
                <s:t xml:space="preserve">Administrator:
2001186 5/14 5000pcs
华3B15</s:t>
              </s:r>
            </s:text>
          </item>
        </commentChain>
      </unresolved>
      <resolved/>
    </commentChains>
    <commentChains s:ref="AH67" rgbClr="FF0000">
      <unresolved>
        <commentChain chainId="28671024c935a03b7e2a38156e129ba3e00426dd">
          <item id="bbe6027362c63ce8bd2633b3f9d40a03a73d9388" isNormal="1">
            <s:text>
              <s:r>
                <s:t xml:space="preserve">Administrator:
2001159 5/13 4672pcs华3A10</s:t>
              </s:r>
            </s:text>
          </item>
        </commentChain>
      </unresolved>
      <resolved/>
    </commentChains>
    <commentChains s:ref="AL67" rgbClr="FF0000">
      <unresolved>
        <commentChain chainId="828074aef94d228de910e6f2598c398c7f71d42c">
          <item id="fb04a3a61598d62a022aa0b85589c161b75a615b" isNormal="1">
            <s:text>
              <s:r>
                <s:t xml:space="preserve">Administrator:
4/15 上客供RFID贴纸4672pcs
</s:t>
              </s:r>
            </s:text>
          </item>
        </commentChain>
      </unresolved>
      <resolved/>
    </commentChains>
    <commentChains s:ref="AH68" rgbClr="FF0000">
      <unresolved>
        <commentChain chainId="76eb7d4898ccc3e856274a1c3385e4da05c7e439">
          <item id="e65b88c41079073da27fd8406d856913611cf205" isNormal="1">
            <s:text>
              <s:r>
                <s:t xml:space="preserve">Administrator:
2001159 5/13 5850pcs
华3B11</s:t>
              </s:r>
            </s:text>
          </item>
        </commentChain>
      </unresolved>
      <resolved/>
    </commentChains>
    <commentChains s:ref="AH69" rgbClr="FF0000">
      <unresolved>
        <commentChain chainId="333bf034de7201b3c4bf32b0da80c4c1ca9af84b">
          <item id="0c410887359b29f5cb3ead614e24d92222942026" isNormal="1">
            <s:text>
              <s:r>
                <s:t xml:space="preserve">Administrator:
2001159 5/13 5850pcs
华3B11</s:t>
              </s:r>
            </s:text>
          </item>
        </commentChain>
      </unresolved>
      <resolved/>
    </commentChains>
    <commentChains s:ref="AH70" rgbClr="FF0000">
      <unresolved>
        <commentChain chainId="90d2688418be6be29a29e3ac4a6a4abf5070eb53">
          <item id="d164dd8bcce362698e70f596f24dea1185926915" isNormal="1">
            <s:text>
              <s:r>
                <s:t xml:space="preserve">Administrator:
2001213 5/14 2106pcs华3B13</s:t>
              </s:r>
            </s:text>
          </item>
        </commentChain>
      </unresolved>
      <resolved/>
    </commentChains>
    <commentChains s:ref="AL70" rgbClr="FF0000">
      <unresolved>
        <commentChain chainId="6a2f6cdb459b43fa59f1044f5e62bef7f4c6bd2e">
          <item id="34c3b3a85268aa9bf2939238994b61692b60616a" isNormal="1">
            <s:text>
              <s:r>
                <s:t xml:space="preserve">Administrator:
4/25 上白色防盗贴纸2106pcs
5/8 上KM单外箱贴纸162pcs
5/14 上UPC贴纸2106pcs此单贴纸已挪用其它订单来用</s:t>
              </s:r>
            </s:text>
          </item>
        </commentChain>
      </unresolved>
      <resolved/>
    </commentChains>
    <commentChains s:ref="AH71" rgbClr="FF0000">
      <unresolved>
        <commentChain chainId="89fcad7882f8a659f8d9efe0769835c8c4f51161">
          <item id="d54e714d139fafbe8e24c8c5b8c1c2c22ca69606" isNormal="1">
            <s:text>
              <s:r>
                <s:t xml:space="preserve">Administrator:
2001133 5/10 260pcs华3B4</s:t>
              </s:r>
            </s:text>
          </item>
        </commentChain>
      </unresolved>
      <resolved/>
    </commentChains>
    <commentChains s:ref="AL71" rgbClr="FF0000">
      <unresolved>
        <commentChain chainId="fcb0222551aa30f3c8b3d6c2cc3cebd784996623">
          <item id="62fca63a4d6336d61d0d88af588c3ca1e08c4c98" isNormal="1">
            <s:text>
              <s:r>
                <s:t xml:space="preserve">Administrator:
4/30 多语警语折叠贴纸260pcs
</s:t>
              </s:r>
            </s:text>
          </item>
        </commentChain>
      </unresolved>
      <resolved/>
    </commentChains>
    <commentChains s:ref="AH72" rgbClr="FF0000">
      <unresolved>
        <commentChain chainId="90ef3061528c73526211f9f4d6cdd6333f1cd244">
          <item id="06dcc91ed2f5ff69c61afde5f55165e941922011" isNormal="1">
            <s:text>
              <s:r>
                <s:t xml:space="preserve">Administrator:
2001159 5/13 3296pcs华3A10</s:t>
              </s:r>
            </s:text>
          </item>
        </commentChain>
      </unresolved>
      <resolved/>
    </commentChains>
    <commentChains s:ref="AL72" rgbClr="FF0000">
      <unresolved>
        <commentChain chainId="419da1e4064dfa784e8bbfb64fd5f05e8c8eafc2">
          <item id="e124979890c3a5bb8179593f15cab3adda84cbea" isNormal="1">
            <s:text>
              <s:r>
                <s:t xml:space="preserve">Administrator:
4/15 上客供RFID贴纸3296pcs</s:t>
              </s:r>
            </s:text>
          </item>
        </commentChain>
      </unresolved>
      <resolved/>
    </commentChains>
    <commentChains s:ref="AH73" rgbClr="FF0000">
      <unresolved>
        <commentChain chainId="47b83ba241af2daec767006e7e3a22a4ddc6ea06">
          <item id="6a3725dd3bdba893a143823c4c2361bec7106644" isNormal="1">
            <s:text>
              <s:r>
                <s:t xml:space="preserve">Administrator:
2001159 5/13 3184pcs
华3A10</s:t>
              </s:r>
            </s:text>
          </item>
        </commentChain>
      </unresolved>
      <resolved/>
    </commentChains>
    <commentChains s:ref="AL73" rgbClr="FF0000">
      <unresolved>
        <commentChain chainId="a7bdb0750561fd2c5b5cf8018d650bd05a87f3fc">
          <item id="e93bae7faed2a1be8501e00c5d2c4e3a472a5b73" isNormal="1">
            <s:text>
              <s:r>
                <s:t xml:space="preserve">Administrator:
4/15 上客供RFID贴纸3184pcs
</s:t>
              </s:r>
            </s:text>
          </item>
        </commentChain>
      </unresolved>
      <resolved/>
    </commentChains>
    <commentChains s:ref="AH74" rgbClr="FF0000">
      <unresolved>
        <commentChain chainId="bc3def976b06b17a9a3b22d7568da6905bb4b8b0">
          <item id="1326d6cca8e96b8d8d20c2a5d70f08be8102ce62" isNormal="1">
            <s:text>
              <s:r>
                <s:t xml:space="preserve">Administrator:
2001159 5/13 4240pcs
华3A10</s:t>
              </s:r>
            </s:text>
          </item>
        </commentChain>
      </unresolved>
      <resolved/>
    </commentChains>
    <commentChains s:ref="AL74" rgbClr="FF0000">
      <unresolved>
        <commentChain chainId="628a09e344310966e137f29813916f8526f97b73">
          <item id="493db015a375cf4e88534be952e53d8b991f1fc8" isNormal="1">
            <s:text>
              <s:r>
                <s:t xml:space="preserve">Administrator:
4/15 上客供RFID贴纸4240pcs
</s:t>
              </s:r>
            </s:text>
          </item>
        </commentChain>
      </unresolved>
      <resolved/>
    </commentChains>
    <commentChains s:ref="AH75" rgbClr="FF0000">
      <unresolved>
        <commentChain chainId="b16d6b00bf3f72940ec0c34fed82da79e9594825">
          <item id="0253a4d6e40d0ff552ffef6854331a5801928d10" isNormal="1">
            <s:text>
              <s:r>
                <s:t xml:space="preserve">Administrator:
2000982 5/17 475pcs莫4A7</s:t>
              </s:r>
            </s:text>
          </item>
        </commentChain>
      </unresolved>
      <resolved/>
    </commentChains>
    <commentChains s:ref="AL75" rgbClr="FF0000">
      <unresolved>
        <commentChain chainId="904bb0813027c7b17174cb730492070a3f12a011">
          <item id="74441ff2622f1dd4a36592e98a61ea7e8bc053d7" isNormal="1">
            <s:text>
              <s:r>
                <s:t xml:space="preserve">Administrator:
4/28 上警示语贴纸475pcs</s:t>
              </s:r>
            </s:text>
          </item>
        </commentChain>
      </unresolved>
      <resolved/>
    </commentChains>
    <commentChains s:ref="AH76" rgbClr="FF0000">
      <unresolved>
        <commentChain chainId="f8dbd25403431c1ea6d682db986cec03285862cc">
          <item id="8f59a77995a7f00471920d6d01c05ee39af92303" isNormal="1">
            <s:text>
              <s:r>
                <s:t xml:space="preserve">Administrator:
2001213 5/14 3000pcs华3B11</s:t>
              </s:r>
            </s:text>
          </item>
        </commentChain>
      </unresolved>
      <resolved/>
    </commentChains>
    <commentChains s:ref="AH77" rgbClr="FF0000">
      <unresolved>
        <commentChain chainId="92a7da8d387cf6d1c050584b8438df7c2208d2e8">
          <item id="35817357cf8abd567126f53261766df5ca97ef43" isNormal="1">
            <s:text>
              <s:r>
                <s:t xml:space="preserve">Administrator:
2000861 5/19 1140pcs华3B11</s:t>
              </s:r>
            </s:text>
          </item>
        </commentChain>
      </unresolved>
      <resolved/>
    </commentChains>
    <commentChains s:ref="AL77" rgbClr="FF0000">
      <unresolved>
        <commentChain chainId="c61915e0c0403d3417d1620ee6d7970825d508d7">
          <item id="873a09bbee260ac075ab2e8844e2d705efb8742c" isNormal="1">
            <s:text>
              <s:r>
                <s:t xml:space="preserve">Administrator:
4/16 上UPC贴纸1140pcs
</s:t>
              </s:r>
            </s:text>
          </item>
        </commentChain>
      </unresolved>
      <resolved/>
    </commentChains>
    <commentChains s:ref="AH78" rgbClr="FF0000">
      <unresolved>
        <commentChain chainId="d9f421fe3e23f081ef33ef4f9f161e0fe70f4790">
          <item id="882f7b1389879a67185be1af4edb5ddb9ab68ff1" isNormal="1">
            <s:text>
              <s:r>
                <s:t xml:space="preserve">Administrator:
2000861 5/19 360pcs华3B11</s:t>
              </s:r>
            </s:text>
          </item>
        </commentChain>
      </unresolved>
      <resolved/>
    </commentChains>
    <commentChains s:ref="AL78" rgbClr="FF0000">
      <unresolved>
        <commentChain chainId="c532486f2f9e1e9d70b847bb205a55bd4f2f24ab">
          <item id="60dd0d34d0982f5f601744de082828c51bb7c6e3" isNormal="1">
            <s:text>
              <s:r>
                <s:t xml:space="preserve">Administrator:
4/16 上UPC贴纸360pcs</s:t>
              </s:r>
            </s:text>
          </item>
        </commentChain>
      </unresolved>
      <resolved/>
    </commentChains>
    <commentChains s:ref="AH79" rgbClr="FF0000">
      <unresolved>
        <commentChain chainId="c2574370b8005c5bf86ea873d1bce851d0ca1706">
          <item id="33fbfcf4fb8434b752e29a06aebf7c0c8d699f5a" isNormal="1">
            <s:text>
              <s:r>
                <s:t xml:space="preserve">Administrator:
20010011 5/20 1512pcs直走</s:t>
              </s:r>
            </s:text>
          </item>
        </commentChain>
      </unresolved>
      <resolved/>
    </commentChains>
    <commentChains s:ref="AL79" rgbClr="FF0000">
      <unresolved>
        <commentChain chainId="c34b17e08f266c88e7d0a921900fa0c05fc76b20">
          <item id="13a9814850723df2ce1eddf7979f8a96430da7d2" isNormal="1">
            <s:text>
              <s:r>
                <s:t xml:space="preserve">Administrator:
4/24 上外箱贴纸63pcs
上客供价格贴纸1589pcs</s:t>
              </s:r>
            </s:text>
          </item>
        </commentChain>
      </unresolved>
      <resolved/>
    </commentChains>
    <commentChains s:ref="AH80" rgbClr="FF0000">
      <unresolved>
        <commentChain chainId="98cb0dacd0b2787722d3cd609bc459e1725d5b5e">
          <item id="fe3f72da3d3ef7956c7774bff6667667c455219a" isNormal="1">
            <s:text>
              <s:r>
                <s:t xml:space="preserve">Administrator:
2000861 5/19 2200pcs华3B13</s:t>
              </s:r>
            </s:text>
          </item>
        </commentChain>
      </unresolved>
      <resolved/>
    </commentChains>
    <commentChains s:ref="AH81" rgbClr="FF0000">
      <unresolved>
        <commentChain chainId="ff660f4ae23b2aecfdb15208e1ab7328fb95cd51">
          <item id="ae9599c41d2ea5899b8b1ed8a939c1ff3d99235e" isNormal="1">
            <s:text>
              <s:r>
                <s:t xml:space="preserve">Administrator:
2001021 5/20 22656pcs华3A11</s:t>
              </s:r>
            </s:text>
          </item>
        </commentChain>
      </unresolved>
      <resolved/>
    </commentChains>
    <commentChains s:ref="AL81" rgbClr="FF0000">
      <unresolved>
        <commentChain chainId="58aab37a2feb2f5124447f7bd38ed36f919fe42b">
          <item id="42716cfb60ee803bc3d9e4c0e224ace5ca0c091f" isNormal="1">
            <s:text>
              <s:r>
                <s:t xml:space="preserve">Administrator:
3/21 上客供RFID贴纸22656pcs
4/11 上粉色艾利贴纸1416pcs</s:t>
              </s:r>
            </s:text>
          </item>
        </commentChain>
      </unresolved>
      <resolved/>
    </commentChains>
    <commentChains s:ref="AH82" rgbClr="FF0000">
      <unresolved>
        <commentChain chainId="2a8a33886bdd39c1987f24ce57fe64454101e087">
          <item id="8c3aae651f120d265ae33382a63ef50f830e4748" isNormal="1">
            <s:text>
              <s:r>
                <s:t xml:space="preserve">Administrator:
2001021 5/20 19552pcs
华3A9</s:t>
              </s:r>
            </s:text>
          </item>
        </commentChain>
      </unresolved>
      <resolved/>
    </commentChains>
    <commentChains s:ref="AL82" rgbClr="FF0000">
      <unresolved>
        <commentChain chainId="5bd33168cae72d4e99a878cbdcc3886e6bf8710d">
          <item id="1aa5bf1dee9defb518312aa8e833225deade4542" isNormal="1">
            <s:text>
              <s:r>
                <s:t xml:space="preserve">Administrator:
3/21 上客供RFID贴纸19552pcs
4/11 上粉色艾利贴纸1222pcs</s:t>
              </s:r>
            </s:text>
          </item>
        </commentChain>
      </unresolved>
      <resolved/>
    </commentChains>
    <commentChains s:ref="AH83" rgbClr="FF0000">
      <unresolved>
        <commentChain chainId="afce6efc5af6db439f5673986b76c03b771aad42">
          <item id="fbba39a6906982c969c628dc517b02758d671f3a" isNormal="1">
            <s:text>
              <s:r>
                <s:t xml:space="preserve">Administrator:
2001021 5/20 3168pcs
华3A12</s:t>
              </s:r>
            </s:text>
          </item>
        </commentChain>
      </unresolved>
      <resolved/>
    </commentChains>
    <commentChains s:ref="AL83" rgbClr="FF0000">
      <unresolved>
        <commentChain chainId="bb3e15173491a446008c913ef4228650758cd50a">
          <item id="a38ad0858cbf3e80340af7f86c06812ab7f99cf6" isNormal="1">
            <s:text>
              <s:r>
                <s:t xml:space="preserve">Administrator:
4/15 上客供RFID贴纸3168pcs
</s:t>
              </s:r>
            </s:text>
          </item>
        </commentChain>
      </unresolved>
      <resolved/>
    </commentChains>
    <commentChains s:ref="AH84" rgbClr="FF0000">
      <unresolved>
        <commentChain chainId="0e109151210d6ea7012f593699561b98b7b815be">
          <item id="9d03d90e212e0bd6f035c60b5a57ccc102f33252" isNormal="1">
            <s:text>
              <s:r>
                <s:t xml:space="preserve">Administrator:
2001021 5/20 3760pcs
华3A9</s:t>
              </s:r>
            </s:text>
          </item>
        </commentChain>
      </unresolved>
      <resolved/>
    </commentChains>
    <commentChains s:ref="AL84" rgbClr="FF0000">
      <unresolved>
        <commentChain chainId="4651456e220bf1bd7babd3ab6ad1e1fd327067e0">
          <item id="540ea48110e9f2cdc882bad2124c0677eea24de7" isNormal="1">
            <s:text>
              <s:r>
                <s:t xml:space="preserve">Administrator:
4/15 上客供RFID贴纸3760pcs
</s:t>
              </s:r>
            </s:text>
          </item>
        </commentChain>
      </unresolved>
      <resolved/>
    </commentChains>
    <commentChains s:ref="AH85" rgbClr="FF0000">
      <unresolved>
        <commentChain chainId="3b137422f73e0181075db6c83392139f31e8b2eb">
          <item id="a7891e7cbf99e549e688eebe3cb5f16fbbd68e83" isNormal="1">
            <s:text>
              <s:r>
                <s:t xml:space="preserve">Administrator:
20000881 5/20 11100pcs华一F4</s:t>
              </s:r>
            </s:text>
          </item>
        </commentChain>
      </unresolved>
      <resolved/>
    </commentChains>
    <commentChains s:ref="AL85" rgbClr="FF0000">
      <unresolved>
        <commentChain chainId="1cf2584d4d1a836e42fa9f288505fb07d66f3d60">
          <item id="7003db90abdc62e10ff6897f2155e3a627008402" isNormal="1">
            <s:text>
              <s:r>
                <s:t xml:space="preserve">Administrator:
4/30 上UPC条码贴纸17000pcs
进口商贴纸17000pcs</s:t>
              </s:r>
            </s:text>
          </item>
        </commentChain>
      </unresolved>
      <resolved/>
    </commentChains>
    <commentChains s:ref="AH86" rgbClr="FF0000">
      <unresolved>
        <commentChain chainId="b9345453cbb1410c4c8dec1b6cbfebc7b0c376b0">
          <item id="73cbd5da665b9e390a16eae48102ae554ecfb776" isNormal="1">
            <s:text>
              <s:r>
                <s:t xml:space="preserve">Administrator:
2000861 5/19 4888pcs华3B9</s:t>
              </s:r>
            </s:text>
          </item>
        </commentChain>
      </unresolved>
      <resolved/>
    </commentChains>
    <commentChains s:ref="AL86" rgbClr="FF0000">
      <unresolved>
        <commentChain chainId="07191eea65343f00e95aaa0b20e1c021675c7510">
          <item id="265c5456b0381da69a9eb0f904ec4a947a8d484b" isNormal="1">
            <s:text>
              <s:r>
                <s:t xml:space="preserve">Administrator:
4/30 多语警语折叠贴纸4888pcs
</s:t>
              </s:r>
            </s:text>
          </item>
        </commentChain>
      </unresolved>
      <resolved/>
    </commentChains>
    <commentChains s:ref="AH87" rgbClr="FF0000">
      <unresolved>
        <commentChain chainId="72bb429ca87142ad8a584b36091826582234691c">
          <item id="623e37cbceec710225bee673ca8bdc474a34b5f2" isNormal="1">
            <s:text>
              <s:r>
                <s:t xml:space="preserve">Administrator:
2000861 5/19 5460pcs华3B9
2000900 5/22 52pcs</s:t>
              </s:r>
            </s:text>
          </item>
        </commentChain>
      </unresolved>
      <resolved/>
    </commentChains>
    <commentChains s:ref="AL87" rgbClr="FF0000">
      <unresolved>
        <commentChain chainId="66b2bb445837cf6ddc221611554929f55bd5f8cf">
          <item id="bd085f2bd10bf7b37e50eb40861331843d7aeb1c" isNormal="1">
            <s:text>
              <s:r>
                <s:t xml:space="preserve">Administrator:
5/9 上UPC条码贴纸5512pcs</s:t>
              </s:r>
            </s:text>
          </item>
        </commentChain>
      </unresolved>
      <resolved/>
    </commentChains>
    <commentChains s:ref="AH88" rgbClr="FF0000">
      <unresolved>
        <commentChain chainId="d1ac516cc452154361ba12eed55a908717a519ef">
          <item id="407c7ad0f9a3ecd252349b2985bb086e9b1465e7" isNormal="1">
            <s:text>
              <s:r>
                <s:t xml:space="preserve">Administrator:
2001007 5/19 5200pcs华3B16</s:t>
              </s:r>
            </s:text>
          </item>
        </commentChain>
      </unresolved>
      <resolved/>
    </commentChains>
    <commentChains s:ref="AH89" rgbClr="FF0000">
      <unresolved>
        <commentChain chainId="bed6d79870b07ecd2c12b9446148f06ecd39ab4c">
          <item id="12feb7c456c3d91c032bab7734332fd3637641fd" isNormal="1">
            <s:text>
              <s:r>
                <s:t xml:space="preserve">Administrator:
2001007 5/19 2600pcs华3B16</s:t>
              </s:r>
            </s:text>
          </item>
        </commentChain>
      </unresolved>
      <resolved/>
    </commentChains>
    <commentChains s:ref="AH90" rgbClr="FF0000">
      <unresolved>
        <commentChain chainId="f0b3dcd5f3884e33d5e2dc204acd3bd2d1bcb6cb">
          <item id="2b77be624153390d7242defe9b03ae42dcb1a15a" isNormal="1">
            <s:text>
              <s:r>
                <s:t xml:space="preserve">Administrator:
2000896 5/23 4150pcs直走</s:t>
              </s:r>
            </s:text>
          </item>
        </commentChain>
      </unresolved>
      <resolved/>
    </commentChains>
    <commentChains s:ref="AH91" rgbClr="FF0000">
      <unresolved>
        <commentChain chainId="b48a9d4b21313d704330a5d402f63cd166cafab2">
          <item id="c726d780e764a0c4a741873d251aa2dd1b7631cb" isNormal="1">
            <s:text>
              <s:r>
                <s:t xml:space="preserve">Administrator:
2000895 5/22 26pcs
2000906 5/22 2993pcs
2000803 5/24 13pcs因回货点数少数</s:t>
              </s:r>
            </s:text>
          </item>
        </commentChain>
      </unresolved>
      <resolved/>
    </commentChains>
    <commentChains s:ref="AL91" rgbClr="FF0000">
      <unresolved>
        <commentChain chainId="8a006da4f5213fd1a334d85e09b9fb253d4d1b93">
          <item id="0aee113ab33aaf55a7bc4dc8ad1cb96659b23b25" isNormal="1">
            <s:text>
              <s:r>
                <s:t xml:space="preserve">Administrator:
4/30 上UPC贴纸6019pcs
</s:t>
              </s:r>
            </s:text>
          </item>
        </commentChain>
      </unresolved>
      <resolved/>
    </commentChains>
    <commentChains s:ref="AH92" rgbClr="FF0000">
      <unresolved>
        <commentChain chainId="1c04bd9db262e34bc833e9eb08c9cdce5494c413">
          <item id="0a794c65dc9928b8411f889177ea13a05622769c" isNormal="1">
            <s:text>
              <s:r>
                <s:t xml:space="preserve">Administrator:
2000788 5/23 15904pcs
华3A10</s:t>
              </s:r>
            </s:text>
          </item>
        </commentChain>
      </unresolved>
      <resolved/>
    </commentChains>
    <commentChains s:ref="AL92" rgbClr="FF0000">
      <unresolved>
        <commentChain chainId="cf853ef1a908f7ce0d489d893dd9eb9f49bd2ae1">
          <item id="7dc921ead09eba92ae78289ae52c9cde454577ac" isNormal="1">
            <s:text>
              <s:r>
                <s:t xml:space="preserve">Administrator:
3/21 上客供RFID贴纸15904pcs
4/11 上粉色艾利贴纸994pcs
</s:t>
              </s:r>
            </s:text>
          </item>
        </commentChain>
      </unresolved>
      <resolved/>
    </commentChains>
    <commentChains s:ref="AH93" rgbClr="FF0000">
      <unresolved>
        <commentChain chainId="15cf55f3256ba3696ede41889555e5ba711c90bc">
          <item id="a98868d3a426585df5740f4d09689c9f4f9af7b8" isNormal="1">
            <s:text>
              <s:r>
                <s:t xml:space="preserve">Administrator:
2000788 5/23 15296pcs
华3A8</s:t>
              </s:r>
            </s:text>
          </item>
        </commentChain>
      </unresolved>
      <resolved/>
    </commentChains>
    <commentChains s:ref="AL93" rgbClr="FF0000">
      <unresolved>
        <commentChain chainId="3c2f6d8d1079066fd5db5667ed14e0fff143477d">
          <item id="cccb6715cff5ba3a26a7dc988ab37c82400153ee" isNormal="1">
            <s:text>
              <s:r>
                <s:t xml:space="preserve">Administrator:
3/21 上客供RFID贴纸15296pcs
4/11 上粉色艾利贴纸956pcs
</s:t>
              </s:r>
            </s:text>
          </item>
        </commentChain>
      </unresolved>
      <resolved/>
    </commentChains>
    <commentChains s:ref="AH94" rgbClr="FF0000">
      <unresolved>
        <commentChain chainId="9fe8bf7bf7e7ae72f4f235b55910ffbd4ddbea82">
          <item id="f8ff0dbc55eeb4a2d0769fd455a1c5dc6659d47a" isNormal="1">
            <s:text>
              <s:r>
                <s:t xml:space="preserve">Administrator:
2000897 5/23 4880pcs华3A12</s:t>
              </s:r>
            </s:text>
          </item>
        </commentChain>
      </unresolved>
      <resolved/>
    </commentChains>
    <commentChains s:ref="AL94" rgbClr="FF0000">
      <unresolved>
        <commentChain chainId="24d90599e1b6c511859e0cefa8112a993d98225f">
          <item id="4c9211c29c4aa7eb7efea38845a66f469aad68d9" isNormal="1">
            <s:text>
              <s:r>
                <s:t xml:space="preserve">Administrator:
4/15 上客供RFID贴纸4880pcs
</s:t>
              </s:r>
            </s:text>
          </item>
        </commentChain>
      </unresolved>
      <resolved/>
    </commentChains>
    <commentChains s:ref="AH95" rgbClr="FF0000">
      <unresolved>
        <commentChain chainId="cc3350912c1aa714beae490bab2f4e4d345f13da">
          <item id="4e0b94de77dc8f3f8937278f8faafc3e4142d1aa" isNormal="1">
            <s:text>
              <s:r>
                <s:t xml:space="preserve">Administrator:
2000788 5/23 6250pcs华3B11</s:t>
              </s:r>
            </s:text>
          </item>
        </commentChain>
      </unresolved>
      <resolved/>
    </commentChains>
    <commentChains s:ref="AL95" rgbClr="FF0000">
      <unresolved>
        <commentChain chainId="bc712b4d60129d5ef56360b3ab122c6f4ce031e0">
          <item id="c5bd4f2f2b134d1798a46164548248666a51c416" isNormal="1">
            <s:text>
              <s:r>
                <s:t xml:space="preserve">Administrator:
5/9 上挪威语警语贴纸6250pcs</s:t>
              </s:r>
            </s:text>
          </item>
        </commentChain>
      </unresolved>
      <resolved/>
    </commentChains>
    <commentChains s:ref="AH96" rgbClr="FF0000">
      <unresolved>
        <commentChain chainId="017d73fe31170ba65f83b5b6e7a56ba004ddd7c7">
          <item id="eff12fe457fd264b23f025cdf9a0cd87354b2b5f" isNormal="1">
            <s:text>
              <s:r>
                <s:t xml:space="preserve">Administrator:
2000788 5/23 4500pcs
华3A30</s:t>
              </s:r>
            </s:text>
          </item>
        </commentChain>
      </unresolved>
      <resolved/>
    </commentChains>
    <commentChains s:ref="AH97" rgbClr="FF0000">
      <unresolved>
        <commentChain chainId="620bbd8cfa039fda720428cdac7f6c836453eef5">
          <item id="9e68e21fbece49d28b11fe2a32e0b6a2803868b4" isNormal="1">
            <s:text>
              <s:r>
                <s:t xml:space="preserve">Administrator:
2000788 5/23 9000pcs
华3A30</s:t>
              </s:r>
            </s:text>
          </item>
        </commentChain>
      </unresolved>
      <resolved/>
    </commentChains>
    <commentChains s:ref="AH98" rgbClr="FF0000">
      <unresolved>
        <commentChain chainId="8fce4497213dac3f9406f462aad68648560ab559">
          <item id="fc984da5dfb129f72ce550691cee4d80b6d46a17" isNormal="1">
            <s:text>
              <s:r>
                <s:t xml:space="preserve">Administrator:
2000782 5/24 3950pcs华3A16
</s:t>
              </s:r>
            </s:text>
          </item>
        </commentChain>
      </unresolved>
      <resolved/>
    </commentChains>
    <commentChains s:ref="AL98" rgbClr="FF0000">
      <unresolved>
        <commentChain chainId="79d6b4d0402db4a1060b853ca4c059486091b12a">
          <item id="0b47e8bcf98002bde083284f7734395cd4e8e618" isNormal="1">
            <s:text>
              <s:r>
                <s:t xml:space="preserve">Administrator:
4/25 上进口商贴纸3950pcs
</s:t>
              </s:r>
            </s:text>
          </item>
        </commentChain>
      </unresolved>
      <resolved/>
    </commentChains>
    <commentChains s:ref="AH99" rgbClr="FF0000">
      <unresolved>
        <commentChain chainId="3d59416d256d93a503db5247e3eccb8c320674a4">
          <item id="349c9247857d679d0e599f1988160cc509f1631a" isNormal="1">
            <s:text>
              <s:r>
                <s:t xml:space="preserve">Administrator:
2000782 5/24 7150pcs
华3A25</s:t>
              </s:r>
            </s:text>
          </item>
        </commentChain>
      </unresolved>
      <resolved/>
    </commentChains>
    <commentChains s:ref="AL99" rgbClr="FF0000">
      <unresolved>
        <commentChain chainId="a46307c3b6dd19470ce8b845a055e07f8d6cd3b3">
          <item id="fc40558cc278628b1bfb06890dc01ce94de109a7" isNormal="1">
            <s:text>
              <s:r>
                <s:t xml:space="preserve">Administrator:
4/25 上进口商贴纸7150pcs</s:t>
              </s:r>
            </s:text>
          </item>
        </commentChain>
      </unresolved>
      <resolved/>
    </commentChains>
    <commentChains s:ref="AH100" rgbClr="FF0000">
      <unresolved>
        <commentChain chainId="f4b5a27f1c2c73bb31677c29251987ab34e59ca2">
          <item id="8847013197cb1ff5eb5688a3d40fcb1887703fea" isNormal="1">
            <s:text>
              <s:r>
                <s:t xml:space="preserve">Administrator:
2000782 5/24 4350pcs
华3A29
2000758 5/24 6450pcs华3A29</s:t>
              </s:r>
            </s:text>
          </item>
        </commentChain>
      </unresolved>
      <resolved/>
    </commentChains>
    <commentChains s:ref="AL100" rgbClr="FF0000">
      <unresolved>
        <commentChain chainId="722cc48def6d1bffe1f26b37e215d0039afabc6f">
          <item id="9fe3b7e0dd2919605a4f4624b3b6e01a0e7704ba" isNormal="1">
            <s:text>
              <s:r>
                <s:t xml:space="preserve">Administrator:
4/25 上进口商贴纸10800pcs
</s:t>
              </s:r>
            </s:text>
          </item>
        </commentChain>
      </unresolved>
      <resolved/>
    </commentChains>
    <commentChains s:ref="AH101" rgbClr="FF0000">
      <unresolved>
        <commentChain chainId="9a1685054e578af59a6ebda9a618e6a3b49aec97">
          <item id="4571021ba0dacc7c86b47e9fa102e73dc77b78b8" isNormal="1">
            <s:text>
              <s:r>
                <s:t xml:space="preserve">Administrator:
2000897 5/23 400pcs华3B7</s:t>
              </s:r>
            </s:text>
          </item>
        </commentChain>
      </unresolved>
      <resolved/>
    </commentChains>
    <commentChains s:ref="AL101" rgbClr="FF0000">
      <unresolved>
        <commentChain chainId="e8c3a3f66b8c91b8c66fb59855bc86a546d9e32d">
          <item id="b847a66a7624c05df19e19798d644bdc48445d60" isNormal="1">
            <s:text>
              <s:r>
                <s:t xml:space="preserve">Administrator:
4/25 上警告语贴纸400pcs</s:t>
              </s:r>
            </s:text>
          </item>
        </commentChain>
      </unresolved>
      <resolved/>
    </commentChains>
    <commentChains s:ref="AH102" rgbClr="FF0000">
      <unresolved>
        <commentChain chainId="024b53f46629f458adc82c427c4b7cc26974d2c6">
          <item id="41383cbfc3f1545176b606beb8a5c9dbf7fbe07a" isNormal="1">
            <s:text>
              <s:r>
                <s:t xml:space="preserve">Administrator:
2000758 5/24 1508pcs华3B15</s:t>
              </s:r>
            </s:text>
          </item>
        </commentChain>
      </unresolved>
      <resolved/>
    </commentChains>
    <commentChains s:ref="AL102" rgbClr="FF0000">
      <unresolved>
        <commentChain chainId="286b3d272a69042c6abcd1145a5b4f077601646c">
          <item id="4b4f54d305003f93d42f966a5b8925f47bce64fc" isNormal="1">
            <s:text>
              <s:r>
                <s:t xml:space="preserve">Administrator:
5/12 上KM单外箱贴纸116pcs
 白色防盗贴纸1508pcs
5/23 上UPC条码贴纸1508pcs</s:t>
              </s:r>
            </s:text>
          </item>
        </commentChain>
      </unresolved>
      <resolved/>
    </commentChains>
    <commentChains s:ref="AH103" rgbClr="FF0000">
      <unresolved>
        <commentChain chainId="474c0a51287fb43824d3f6f29182dcfd88c83d53">
          <item id="770817cf200f9878eb1313e2c379eb642d81f3a6" isNormal="1">
            <s:text>
              <s:r>
                <s:t xml:space="preserve">Administrator:
2000774 5/23 1950pcs华3B4
2000758 5/24 50pcs华3B4</s:t>
              </s:r>
            </s:text>
          </item>
        </commentChain>
      </unresolved>
      <resolved/>
    </commentChains>
    <commentChains s:ref="AH104" rgbClr="FF0000">
      <unresolved>
        <commentChain chainId="fc98320fae53c2b36f533482cf371665343c379e">
          <item id="7e8526b9e038d448b556705e3730de9ce8c9551d" isNormal="1">
            <s:text>
              <s:r>
                <s:t xml:space="preserve">Administrator:
2000659 5/27 2873pcs
直走</s:t>
              </s:r>
            </s:text>
          </item>
        </commentChain>
      </unresolved>
      <resolved/>
    </commentChains>
    <commentChains s:ref="AL104" rgbClr="FF0000">
      <unresolved>
        <commentChain chainId="398d4763cc8046b9b258b02796337081b07ca079">
          <item id="5d56a2cb6cee654dd785af8bfe332ca203ecf2f5" isNormal="1">
            <s:text>
              <s:r>
                <s:t xml:space="preserve">Administrator:
5/15 多语警语折叠贴纸2873pcs</s:t>
              </s:r>
            </s:text>
          </item>
        </commentChain>
      </unresolved>
      <resolved/>
    </commentChains>
    <commentChains s:ref="AH105" rgbClr="FF0000">
      <unresolved>
        <commentChain chainId="609a93a4b765a646b167bc592a302918caa43d80">
          <item id="e5034d47c748b5938649fc704e95a7e0254d4fa0" isNormal="1">
            <s:text>
              <s:r>
                <s:t xml:space="preserve">Administrator:
2001053 5/28 1495pcs华3B4</s:t>
              </s:r>
            </s:text>
          </item>
        </commentChain>
      </unresolved>
      <resolved/>
    </commentChains>
    <commentChains s:ref="AL105" rgbClr="FF0000">
      <unresolved>
        <commentChain chainId="b8de545e1c9ff903ac38579d2e5ad254b07b6596">
          <item id="2d0a98817ae979fe892f99f42b784bdf10d1f389" isNormal="1">
            <s:text>
              <s:r>
                <s:t xml:space="preserve">Administrator:
5/7 德语警告语贴纸1495pcs
  产品图片贴纸480pcs</s:t>
              </s:r>
            </s:text>
          </item>
        </commentChain>
      </unresolved>
      <resolved/>
    </commentChains>
    <commentChains s:ref="AH106" rgbClr="FF0000">
      <unresolved>
        <commentChain chainId="cafc0afe1b26fde3217158bce50f7b4acbade3f1">
          <item id="f18559b6fb2a39179a130f9d047b007482783bf5" isNormal="1">
            <s:text>
              <s:r>
                <s:t xml:space="preserve">Administrator:
2002464 5/29 5664pcs莫4B7</s:t>
              </s:r>
            </s:text>
          </item>
        </commentChain>
      </unresolved>
      <resolved/>
    </commentChains>
    <commentChains s:ref="AL106" rgbClr="FF0000">
      <unresolved>
        <commentChain chainId="355768a19064508d594c50da3b549565c44177ff">
          <item id="441ac19030eb20de8f2a5c689c50c9b2cae42a97" isNormal="1">
            <s:text>
              <s:r>
                <s:t xml:space="preserve">Administrator:
4/15 上客供RFID贴纸5664pcs
</s:t>
              </s:r>
            </s:text>
          </item>
        </commentChain>
      </unresolved>
      <resolved/>
    </commentChains>
    <commentChains s:ref="AH107" rgbClr="FF0000">
      <unresolved>
        <commentChain chainId="e78ee2914568ff40c7f4fc5c6f58948cdf22e946">
          <item id="f358a637ff70613ff93a3147a8277e87ad7b8815" isNormal="1">
            <s:text>
              <s:r>
                <s:t xml:space="preserve">Administrator:
2000682 5/26 450pcs华3B13</s:t>
              </s:r>
            </s:text>
          </item>
        </commentChain>
      </unresolved>
      <resolved/>
    </commentChains>
    <commentChains s:ref="AL107" rgbClr="FF0000">
      <unresolved>
        <commentChain chainId="4a46bbe954cfe133d428cd19feb58b3967dbeb90">
          <item id="090f8813a16f87cce4c0e54eec94cd4963be2ee0" isNormal="1">
            <s:text>
              <s:r>
                <s:t xml:space="preserve">Administrator:
4/21 上西班牙环保标/邮箱贴纸450pcs
</s:t>
              </s:r>
            </s:text>
          </item>
        </commentChain>
      </unresolved>
      <resolved/>
    </commentChains>
    <commentChains s:ref="AH108" rgbClr="FF0000">
      <unresolved>
        <commentChain chainId="d92dd698c2ed57330a4acbe461d2b9f98e2437c2">
          <item id="5fd9b63ed7b515d953bf53c03844dc22c88a9cfe" isNormal="1">
            <s:text>
              <s:r>
                <s:t xml:space="preserve">Administrator:
20001242 5/28 120pcs华3B14</s:t>
              </s:r>
            </s:text>
          </item>
        </commentChain>
      </unresolved>
      <resolved/>
    </commentChains>
    <commentChains s:ref="AL108" rgbClr="FF0000">
      <unresolved>
        <commentChain chainId="dc917b116b4ef9572242468fc37749d052ae53dc">
          <item id="1dd2bdbf46c9576b61c436af25f61f60013976d1" isNormal="1">
            <s:text>
              <s:r>
                <s:t xml:space="preserve">Administrator:
5/7 上客人白色CALLABEL贴纸120pcs
</s:t>
              </s:r>
            </s:text>
          </item>
        </commentChain>
      </unresolved>
      <resolved/>
    </commentChains>
    <commentChains s:ref="AH109" rgbClr="FF0000">
      <unresolved>
        <commentChain chainId="d48310d115b50bfacbdc2905377258e0a8b82ad6">
          <item id="f263ad1f112833841680c51887e78d3cc5b5ea50" isNormal="1">
            <s:text>
              <s:r>
                <s:t xml:space="preserve">Administrator:
2001242 5/28 225pcs华3B14</s:t>
              </s:r>
            </s:text>
          </item>
        </commentChain>
      </unresolved>
      <resolved/>
    </commentChains>
    <commentChains s:ref="AH110" rgbClr="FF0000">
      <unresolved>
        <commentChain chainId="e286f35b8a33fa6c90cb52e3c2fd8d78ac7e5eaa">
          <item id="8378f837190df0c1c7a2147ac2eb0762d8ef5490" isNormal="1">
            <s:text>
              <s:r>
                <s:t xml:space="preserve">Administrator:
2001242 5/28 210pcs华3B14</s:t>
              </s:r>
            </s:text>
          </item>
        </commentChain>
      </unresolved>
      <resolved/>
    </commentChains>
    <commentChains s:ref="AH111" rgbClr="FF0000">
      <unresolved>
        <commentChain chainId="5a62c2c4a13d22dd3bb7c24c6ac631528582ea39">
          <item id="9b4234f591c989fa016f17f59d87a23da67c154f" isNormal="1">
            <s:text>
              <s:r>
                <s:t xml:space="preserve">Administrator:
2002469 5/30 3984pcs华3A13</s:t>
              </s:r>
            </s:text>
          </item>
        </commentChain>
      </unresolved>
      <resolved/>
    </commentChains>
    <commentChains s:ref="AL111" rgbClr="FF0000">
      <unresolved>
        <commentChain chainId="ceec444abb03feef9c3ec97284b523323ec80e37">
          <item id="b221e83c6878079302e3ebbe5f836b1aefc33911" isNormal="1">
            <s:text>
              <s:r>
                <s:t xml:space="preserve">Administrator:
5/12 上客供RFID贴纸3984pcs</s:t>
              </s:r>
            </s:text>
          </item>
        </commentChain>
      </unresolved>
      <resolved/>
    </commentChains>
    <commentChains s:ref="AH112" rgbClr="FF0000">
      <unresolved>
        <commentChain chainId="3b360d922c357731fb3cc7468732f1276c21f174">
          <item id="61813d46bdef1d44843751ead1023065510bf4a3" isNormal="1">
            <s:text>
              <s:r>
                <s:t xml:space="preserve">Administrator:
2002469 5/30 3824pcs华3A13
</s:t>
              </s:r>
            </s:text>
          </item>
        </commentChain>
      </unresolved>
      <resolved/>
    </commentChains>
    <commentChains s:ref="AL112" rgbClr="FF0000">
      <unresolved>
        <commentChain chainId="ef46276a6af6d7efb48259685f2e2b195fc79f6d">
          <item id="594c78e2302fb304bfd2e345e70ff76d9e2369ae" isNormal="1">
            <s:text>
              <s:r>
                <s:t xml:space="preserve">Administrator:
5/12 上客供RFID贴纸3824pcs</s:t>
              </s:r>
            </s:text>
          </item>
        </commentChain>
      </unresolved>
      <resolved/>
    </commentChains>
    <commentChains s:ref="AH113" rgbClr="FF0000">
      <unresolved>
        <commentChain chainId="35c627794b86cc50eabd8e4a5101b075f291b306">
          <item id="fca0bfc0ad4d7d6c9404e711c97014774f8c65d1" isNormal="1">
            <s:text>
              <s:r>
                <s:t xml:space="preserve">Administrator:
2002469 5/30 3408pcs华3A13
</s:t>
              </s:r>
            </s:text>
          </item>
        </commentChain>
      </unresolved>
      <resolved/>
    </commentChains>
    <commentChains s:ref="AL113" rgbClr="FF0000">
      <unresolved>
        <commentChain chainId="f90a4a1d99f90df018017c3c7db1f76921f91bff">
          <item id="f1b7385ade4ff6081d24c2bf35b5c7dd4a1cfcc6" isNormal="1">
            <s:text>
              <s:r>
                <s:t xml:space="preserve">Administrator:
5/12 上客供RFID贴纸3408pcs</s:t>
              </s:r>
            </s:text>
          </item>
        </commentChain>
      </unresolved>
      <resolved/>
    </commentChains>
    <commentChains s:ref="AH114" rgbClr="FF0000">
      <unresolved>
        <commentChain chainId="e481a75e72214e15fcbd5d4eee23c748f7622bcb">
          <item id="fa54af081c574d134b88ec9bd1c570af141cef69" isNormal="1">
            <s:text>
              <s:r>
                <s:t xml:space="preserve">Administrator:
2002469 5/30 4544pcs华3A13
</s:t>
              </s:r>
            </s:text>
          </item>
        </commentChain>
      </unresolved>
      <resolved/>
    </commentChains>
    <commentChains s:ref="AL114" rgbClr="FF0000">
      <unresolved>
        <commentChain chainId="40fb016164fa6fa2fd51b7ab9e17fe6e52d51da4">
          <item id="3c84ef983645b9f4397f85cbcc08ca2cc6b1e9a5" isNormal="1">
            <s:text>
              <s:r>
                <s:t xml:space="preserve">Administrator:
5/12 上客供RFID贴纸4544pcs</s:t>
              </s:r>
            </s:text>
          </item>
        </commentChain>
      </unresolved>
      <resolved/>
    </commentChains>
    <commentChains s:ref="AH115" rgbClr="FF0000">
      <unresolved>
        <commentChain chainId="a9fe39cc53025077650247e980510756435ee10c">
          <item id="d3819798c1440254e9f3674509130c5dd7db35bc" isNormal="1">
            <s:text>
              <s:r>
                <s:t xml:space="preserve">Administrator:
2002469 5/30 4048pcs华3A13
</s:t>
              </s:r>
            </s:text>
          </item>
        </commentChain>
      </unresolved>
      <resolved/>
    </commentChains>
    <commentChains s:ref="AL115" rgbClr="FF0000">
      <unresolved>
        <commentChain chainId="68f84135fae2ec14fc62781e3ea7a3ea36e6c8ce">
          <item id="9542d1a58043de56ec50fff635c878148b319e62" isNormal="1">
            <s:text>
              <s:r>
                <s:t xml:space="preserve">Administrator:
5/12 上客供RFID贴纸4048pcs</s:t>
              </s:r>
            </s:text>
          </item>
        </commentChain>
      </unresolved>
      <resolved/>
    </commentChains>
    <commentChains s:ref="AH116" rgbClr="FF0000">
      <unresolved>
        <commentChain chainId="1e9a06528e8ce17b1a38755ac9eb248bd1f9f0b1">
          <item id="6ede7a41e8a12c12dcc4006e0eb89abbc60ba5b7" isNormal="1">
            <s:text>
              <s:r>
                <s:t xml:space="preserve">Administrator:
2002464 5/29 1000pcs莫4B7</s:t>
              </s:r>
            </s:text>
          </item>
        </commentChain>
      </unresolved>
      <resolved/>
    </commentChains>
    <commentChains s:ref="AL116" rgbClr="FF0000">
      <unresolved>
        <commentChain chainId="75d18c286cf0fd3f0af0bd4c2a8bbce4d5223603">
          <item id="3a9aaa50684503118fa1c472d7fd93a850a7cc3e" isNormal="1">
            <s:text>
              <s:r>
                <s:t xml:space="preserve">Administrator:
5/19 上UPC贴纸1000pcs</s:t>
              </s:r>
            </s:text>
          </item>
        </commentChain>
      </unresolved>
      <resolved/>
    </commentChains>
    <commentChains s:ref="AH117" rgbClr="FF0000">
      <unresolved>
        <commentChain chainId="bcc1763fe0a97c201b2046f58b23282d83e439f6">
          <item id="329fad470a2ab21c4bd14a5144c3e687619be083" isNormal="1">
            <s:text>
              <s:r>
                <s:t xml:space="preserve">Administrator:
2000659 5/27 3075pcs华3B9</s:t>
              </s:r>
            </s:text>
          </item>
        </commentChain>
      </unresolved>
      <resolved/>
    </commentChains>
    <commentChains s:ref="AH118" rgbClr="FF0000">
      <unresolved>
        <commentChain chainId="bbe3c6ff3f895f12a596cdb7bd56a123fcdce784">
          <item id="d58005e4e5eac4f8f1cba31779fb818f5053a0c9" isNormal="1">
            <s:text>
              <s:r>
                <s:t xml:space="preserve">Administrator:
2000656 5/27 700pcs华3B17</s:t>
              </s:r>
            </s:text>
          </item>
        </commentChain>
      </unresolved>
      <resolved/>
    </commentChains>
    <commentChains s:ref="AH119" rgbClr="FF0000">
      <unresolved>
        <commentChain chainId="99f4290f3dea7e3edae4f6d22ca23aa13f5991c5">
          <item id="e04f6e8fe9fbb6210064c8da7896fa24c78f3c7c" isNormal="1">
            <s:text>
              <s:r>
                <s:t xml:space="preserve">Administrator:
2000659 5/27 775pcs
华3B12</s:t>
              </s:r>
            </s:text>
          </item>
        </commentChain>
      </unresolved>
      <resolved/>
    </commentChains>
    <commentChains s:ref="AH120" rgbClr="FF0000">
      <unresolved>
        <commentChain chainId="15b330aedc48633f6279a6233bc0fdf81c8e2874">
          <item id="8eef02c8569323c3dafbc24731e35e0a779c886a" isNormal="1">
            <s:text>
              <s:r>
                <s:t xml:space="preserve">Administrator:
2002580 5/29 1500pcs华3B13</s:t>
              </s:r>
            </s:text>
          </item>
        </commentChain>
      </unresolved>
      <resolved/>
    </commentChains>
    <commentChains s:ref="AL120" rgbClr="FF0000">
      <unresolved>
        <commentChain chainId="fce9d915746db4f06572dc30c56938591fb0d74d">
          <item id="93bb1dc03b3fe38b60ac94db9ccadc568aa6004f" isNormal="1">
            <s:text>
              <s:r>
                <s:t xml:space="preserve">Administrator:
5/23 上UPC条码贴纸1500pcs</s:t>
              </s:r>
            </s:text>
          </item>
        </commentChain>
      </unresolved>
      <resolved/>
    </commentChains>
    <commentChains s:ref="AH121" rgbClr="FF0000">
      <unresolved>
        <commentChain chainId="ebe4b92d9090302bd19d414079e8117ecf2211b3">
          <item id="1607d8d57e3382b8e3278263b7fadcda92963ff5" isNormal="1">
            <s:text>
              <s:r>
                <s:t xml:space="preserve">Administrator:
20002541 6/5 2160pcs
王1-A5
2002545 6/6 3240pcs王1-A5
</s:t>
              </s:r>
            </s:text>
          </item>
        </commentChain>
      </unresolved>
      <resolved/>
    </commentChains>
    <commentChains s:ref="AL121" rgbClr="FF0000">
      <unresolved>
        <commentChain chainId="e4be21c3282840143b2d140272fc9ad9b73c496b">
          <item id="ff00778eba175211bd39f25f1d5eeb22a3e6d58a" isNormal="1">
            <s:text>
              <s:r>
                <s:t xml:space="preserve">Administrator:
5/14 上条码贴纸5400pcs
进口商贴纸5400pcs
产品贴纸5400pcs
WEEE说明书纸5400pcs
</s:t>
              </s:r>
            </s:text>
          </item>
        </commentChain>
      </unresolved>
      <resolved/>
    </commentChains>
    <commentChains s:ref="AH122" rgbClr="FF0000">
      <unresolved>
        <commentChain chainId="1f008523d2995345441b4231b65ac7be703b13c8">
          <item id="462cc52b80866e4c79e00a3b6be300d02b905ace" isNormal="1">
            <s:text>
              <s:r>
                <s:t xml:space="preserve">Administrator:
2002541 6/5 3024pcs
王 1-A6
2002523 6/6 390pcs 王1-A6</s:t>
              </s:r>
            </s:text>
          </item>
        </commentChain>
      </unresolved>
      <resolved/>
    </commentChains>
    <commentChains s:ref="AL122" rgbClr="FF0000">
      <unresolved>
        <commentChain chainId="5a1620c4b022ea8bdbfb678c0f287f48604e4e41">
          <item id="2e020581d689fda4505abca727abaacfb47b5e19" isNormal="1">
            <s:text>
              <s:r>
                <s:t xml:space="preserve">Administrator:
5/14 上条码贴纸3414pcs
进口商贴纸3414pcs
产品贴纸3414pcs
WEEE说明书纸3414pcs</s:t>
              </s:r>
            </s:text>
          </item>
        </commentChain>
      </unresolved>
      <resolved/>
    </commentChains>
    <commentChains s:ref="AH123" rgbClr="FF0000">
      <unresolved>
        <commentChain chainId="ad2c214a0c3349b957622bdeebbed78dcf049b71">
          <item id="b091a55b95b6f451826a2524169472dd9c0e1d1a" isNormal="1">
            <s:text>
              <s:r>
                <s:t xml:space="preserve">Administrator:
2002416 6/4 9750pcs王1-A3</s:t>
              </s:r>
            </s:text>
          </item>
        </commentChain>
      </unresolved>
      <resolved/>
    </commentChains>
    <commentChains s:ref="AL123" rgbClr="FF0000">
      <unresolved>
        <commentChain chainId="96e06614baf75997357870aa47a250a6b05e7b58">
          <item id="386b4907e81dca9ae08f2a82af5fc92d95ccf967" isNormal="1">
            <s:text>
              <s:r>
                <s:t xml:space="preserve">Administrator:
5/26 上多语警语折叠贴纸9800pcs
</s:t>
              </s:r>
            </s:text>
          </item>
        </commentChain>
      </unresolved>
      <resolved/>
    </commentChains>
    <commentChains s:ref="AH124" rgbClr="FF0000">
      <unresolved>
        <commentChain chainId="781f9f2a54353259206bb4c9785155560ee73d55">
          <item id="5f691a5fe0512f458ca56f4bb91f9283ceb269ca" isNormal="1">
            <s:text>
              <s:r>
                <s:t xml:space="preserve">Administrator:
2002453 6/2 2500pcs华3B14</s:t>
              </s:r>
            </s:text>
          </item>
        </commentChain>
      </unresolved>
      <resolved/>
    </commentChains>
    <commentChains s:ref="AL124" rgbClr="FF0000">
      <unresolved>
        <commentChain chainId="8c0ecb9a73c02ded16b6be1f41c35a16435d02fc">
          <item id="4e8f3fa6461a16a70b456fdcba2ec690d4fb5c60" isNormal="1">
            <s:text>
              <s:r>
                <s:t xml:space="preserve">Administrator:
5/14 上进口含意大利环保贴纸2500pcs
</s:t>
              </s:r>
            </s:text>
          </item>
        </commentChain>
      </unresolved>
      <resolved/>
    </commentChains>
    <commentChains s:ref="AH125" rgbClr="FF0000">
      <unresolved>
        <commentChain chainId="f2fed37b1f8eed46d45d16320171ba1dd80ed1eb">
          <item id="2ea397b5a3d08a272958ee2645103fe0de950829" isNormal="1">
            <s:text>
              <s:r>
                <s:t xml:space="preserve">Administrator:
2002394 6/4 750pcs王1-A2</s:t>
              </s:r>
            </s:text>
          </item>
        </commentChain>
      </unresolved>
      <resolved/>
    </commentChains>
    <commentChains s:ref="AL125" rgbClr="FF0000">
      <unresolved>
        <commentChain chainId="5a2f356d281b9b78bc73717a0de0e66f1cd22f55">
          <item id="82accdee3fd734453519226180457048e3e1bdc2" isNormal="1">
            <s:text>
              <s:r>
                <s:t xml:space="preserve">Administrator:
5/14 意大利环保贴纸750pcs</s:t>
              </s:r>
            </s:text>
          </item>
        </commentChain>
      </unresolved>
      <resolved/>
    </commentChains>
    <commentChains s:ref="AH126" rgbClr="FF0000">
      <unresolved>
        <commentChain chainId="10059ba54d4b4f86f3d00a3dbf8ae8aa4558f67f">
          <item id="919dc771372038598ff76173f9a003561aa67a47" isNormal="1">
            <s:text>
              <s:r>
                <s:t xml:space="preserve">Administrator:
2002453 6/2 3000pcs华3B5</s:t>
              </s:r>
            </s:text>
          </item>
        </commentChain>
      </unresolved>
      <resolved/>
    </commentChains>
    <commentChains s:ref="AL126" rgbClr="FF0000">
      <unresolved>
        <commentChain chainId="9eb26045cac19c85c8424bb1d90be9e645c1f035">
          <item id="d7cc386c2a1f38742316d24ac41db1d98e434451" isNormal="1">
            <s:text>
              <s:r>
                <s:t xml:space="preserve">Administrator:
5/16 上警告语/进口商贴纸3990pcs
5/29 上警语进口商贴纸1008pcs补订</s:t>
              </s:r>
            </s:text>
          </item>
        </commentChain>
      </unresolved>
      <resolved/>
    </commentChains>
    <commentChains s:ref="AH127" rgbClr="FF0000">
      <unresolved>
        <commentChain chainId="b71efee1c5b0fa8de547129fcfcd85c447271f9b">
          <item id="5063cc1c06a9fd255b6f76dfc49c0f1f06d1f14e" isNormal="1">
            <s:text>
              <s:r>
                <s:t xml:space="preserve">Administrator:
2002453 6/2 990pcs华3B4</s:t>
              </s:r>
            </s:text>
          </item>
        </commentChain>
      </unresolved>
      <resolved/>
    </commentChains>
    <commentChains s:ref="AL127" rgbClr="FF0000">
      <unresolved>
        <commentChain chainId="31e23a300a42548cc190c98f7c1d5d244021fee2">
          <item id="c1bd0e69ec59fdd66fd339bd972db5c1801bf86f" isNormal="1">
            <s:text>
              <s:r>
                <s:t xml:space="preserve">Administrator:
5/16 上EAN贴纸990pcs</s:t>
              </s:r>
            </s:text>
          </item>
        </commentChain>
      </unresolved>
      <resolved/>
    </commentChains>
    <commentChains s:ref="AH128" rgbClr="FF0000">
      <unresolved>
        <commentChain chainId="bb6d81cf46503f75114ee9a593365623cf829c1d">
          <item id="47b7a367ef64328f970c9eb0db1f6dc91a37facc" isNormal="1">
            <s:text>
              <s:r>
                <s:t xml:space="preserve">Administrator:
2002394 6/4 1456pcs王1-A2</s:t>
              </s:r>
            </s:text>
          </item>
        </commentChain>
      </unresolved>
      <resolved/>
    </commentChains>
    <commentChains s:ref="AH129" rgbClr="FF0000">
      <unresolved>
        <commentChain chainId="76a4ee9d8315b753c7b9fc8572df272915d57f59">
          <item id="1e35b7d10d665fd118034e5f5e438999188dbe76" isNormal="1">
            <s:text>
              <s:r>
                <s:t xml:space="preserve">Administrator:
2002354 6/6 1560pcs罗1F4</s:t>
              </s:r>
            </s:text>
          </item>
        </commentChain>
      </unresolved>
      <resolved/>
    </commentChains>
    <commentChains s:ref="AL129" rgbClr="FF0000">
      <unresolved>
        <commentChain chainId="0d5e77445be0605d0934b0fa06028ac71b1e197c">
          <item id="46a04732306150a54c1b32b9328a9535394cbb72" isNormal="1">
            <s:text>
              <s:r>
                <s:t xml:space="preserve">Administrator:
5/21 上进口商贴纸1560pcs
UPC贴纸1560pcs</s:t>
              </s:r>
            </s:text>
          </item>
        </commentChain>
      </unresolved>
      <resolved/>
    </commentChains>
    <commentChains s:ref="AH130" rgbClr="FF0000">
      <unresolved>
        <commentChain chainId="f7e4fccf4909686562d70b41e084425fcd551910">
          <item id="cd7185819faf3a6b2996b50b88762d176bcb7702" isNormal="1">
            <s:text>
              <s:r>
                <s:t xml:space="preserve">Administrator:
2002369 6/5 5000pcs 王 1-B4</s:t>
              </s:r>
            </s:text>
          </item>
        </commentChain>
      </unresolved>
      <resolved/>
    </commentChains>
    <commentChains s:ref="AL130" rgbClr="FF0000">
      <unresolved>
        <commentChain chainId="132ba8ee03f9619111f18525933586f715a91607">
          <item id="b98b65a17a25f3ac8b1c24b7960bb01c8687ae94" isNormal="1">
            <s:text>
              <s:r>
                <s:t xml:space="preserve">Administrator:
5/14 上进口商贴纸5000pcs</s:t>
              </s:r>
            </s:text>
          </item>
        </commentChain>
      </unresolved>
      <resolved/>
    </commentChains>
    <commentChains s:ref="AH131" rgbClr="FF0000">
      <unresolved>
        <commentChain chainId="162ed59cf33957444575ae2477621bac156c7acf">
          <item id="99227985a110a9a8beff3b823a425fa4fd7c2ae2" isNormal="1">
            <s:text>
              <s:r>
                <s:t xml:space="preserve">Administrator:
2002496 6/14 48pcsA1楼</s:t>
              </s:r>
            </s:text>
          </item>
        </commentChain>
      </unresolved>
      <resolved/>
    </commentChains>
    <commentChains s:ref="AH132" rgbClr="FF0000">
      <unresolved>
        <commentChain chainId="f7a37ffa3862f528d03b0773edd8a696f6dbd556">
          <item id="483188d60529d260fef8191006c7a9faca0e05b5" isNormal="1">
            <s:text>
              <s:r>
                <s:t xml:space="preserve">Administrator:
2002530 6/6 600pcs王1-A8
</s:t>
              </s:r>
            </s:text>
          </item>
        </commentChain>
      </unresolved>
      <resolved/>
    </commentChains>
    <commentChains s:ref="AL132" rgbClr="FF0000">
      <unresolved>
        <commentChain chainId="2fc84e14a050beb14c21b2ffc6bcd71624bf8e56">
          <item id="08ec9217b74ee3e67f4765abc2987c35382327e6" isNormal="1">
            <s:text>
              <s:r>
                <s:t xml:space="preserve">Administrator:
4/14 上客供警语贴纸底部1240pcs
客供警语贴纸说明书上1240pcs
客供警语贴纸收藏指南1242pcs
5/7 上空白贴纸1200pcs</s:t>
              </s:r>
            </s:text>
          </item>
        </commentChain>
      </unresolved>
      <resolved/>
    </commentChains>
    <commentChains s:ref="AH133" rgbClr="FF0000">
      <unresolved>
        <commentChain chainId="e69d39fbfb65f8b0e7d96cfbf65e806e13b97139">
          <item id="1ee4ea538e19227f32eacccf920ffc0a1a3a9057" isNormal="1">
            <s:text>
              <s:r>
                <s:t xml:space="preserve">Administrator:
2002314 6/7 528pcs华3B8</s:t>
              </s:r>
            </s:text>
          </item>
        </commentChain>
      </unresolved>
      <resolved/>
    </commentChains>
    <commentChains s:ref="AL133" rgbClr="FF0000">
      <unresolved>
        <commentChain chainId="fde89f824641bf466495630bce93e4bf2adc2eec">
          <item id="e82dd829c8b04f16a26ecee55c33b4353126b603" isNormal="1">
            <s:text>
              <s:r>
                <s:t xml:space="preserve">Administrator:
5/12 亚马逊外箱贴纸44pcs
5/12 上空白贴纸2088pcs
两上同PO共用
 环保标贴纸1044pcs
两个同PO共用</s:t>
              </s:r>
            </s:text>
          </item>
        </commentChain>
      </unresolved>
      <resolved/>
    </commentChains>
    <commentChains s:ref="AH134" rgbClr="FF0000">
      <unresolved>
        <commentChain chainId="21871ee2a0a918c2526626f783ff4efa6dbb25a0">
          <item id="42c504bef51de2ae427d1e6c60c35bab29f6e56c" isNormal="1">
            <s:text>
              <s:r>
                <s:t xml:space="preserve">Administrator:
2002314 6/7 516pcs华3B16
</s:t>
              </s:r>
            </s:text>
          </item>
        </commentChain>
      </unresolved>
      <resolved/>
    </commentChains>
    <commentChains s:ref="AL134" rgbClr="FF0000">
      <unresolved>
        <commentChain chainId="c0983473b99e678c3f709fa5116025f3216ffd24">
          <item id="8747a96a61396ac79ff5f80ff09a6959a0e0bb3c" isNormal="1">
            <s:text>
              <s:r>
                <s:t xml:space="preserve">Administrator:
5/12 亚马逊外箱贴纸43pcs</s:t>
              </s:r>
            </s:text>
          </item>
        </commentChain>
      </unresolved>
      <resolved/>
    </commentChains>
    <commentChains s:ref="AH135" rgbClr="FF0000">
      <unresolved>
        <commentChain chainId="fec39a4d478a2657cf813dfa6360c372045c769f">
          <item id="77999c785df0bd1814b2cb7ae8a93a36a04bd1d9" isNormal="1">
            <s:text>
              <s:r>
                <s:t xml:space="preserve">Administrator:
2002304 6/7 2928pcs华3B10</s:t>
              </s:r>
            </s:text>
          </item>
        </commentChain>
      </unresolved>
      <resolved/>
    </commentChains>
    <commentChains s:ref="AL135" rgbClr="FF0000">
      <unresolved>
        <commentChain chainId="bb3c47d78638de63856d98643e93da283e0ecf97">
          <item id="8b79393ed2781ac37b08bd2e87d54d125bb24a50" isNormal="1">
            <s:text>
              <s:r>
                <s:t xml:space="preserve">Administrator:
5/12 上空白贴纸10512pcs
三个同PO共用
上环保标贴纸5256pcs
两个同PO共用
5/19 上亚马逊外箱贴纸244pcs
</s:t>
              </s:r>
            </s:text>
          </item>
        </commentChain>
      </unresolved>
      <resolved/>
    </commentChains>
    <commentChains s:ref="AH136" rgbClr="FF0000">
      <unresolved>
        <commentChain chainId="1d632361228333f0154fd2a180f4a0c3c25f978d">
          <item id="2302798303956739bdd11499cfe14e482063c00c" isNormal="1">
            <s:text>
              <s:r>
                <s:t xml:space="preserve">Administrator:
2002314 6/7 1548pcs华3A16</s:t>
              </s:r>
            </s:text>
          </item>
        </commentChain>
      </unresolved>
      <resolved/>
    </commentChains>
    <commentChains s:ref="AL136" rgbClr="FF0000">
      <unresolved>
        <commentChain chainId="febe7be4135d40a6807f6736a222cceb3fd6305b">
          <item id="a3ad13fc614483119e16ef332f6d913b393e5d2a" isNormal="1">
            <s:text>
              <s:r>
                <s:t xml:space="preserve">Administrator:
5/19 上亚马逊外箱贴纸129pcs</s:t>
              </s:r>
            </s:text>
          </item>
        </commentChain>
      </unresolved>
      <resolved/>
    </commentChains>
    <commentChains s:ref="AH137" rgbClr="FF0000">
      <unresolved>
        <commentChain chainId="18829d55ed15a05a96466b37464e48a8004e87ba">
          <item id="87a7246a8275f37ae5fd4fb8d9bf1505b60c7944" isNormal="1">
            <s:text>
              <s:r>
                <s:t xml:space="preserve">Administrator:
2002304 6/7 780pcs华3B14
</s:t>
              </s:r>
            </s:text>
          </item>
        </commentChain>
      </unresolved>
      <resolved/>
    </commentChains>
    <commentChains s:ref="AL137" rgbClr="FF0000">
      <unresolved>
        <commentChain chainId="77f312e803d4f3bc4d89ecb291ce9480de9441ed">
          <item id="704b3c61b303192e5b18a2b8be29d3bda61679c8" isNormal="1">
            <s:text>
              <s:r>
                <s:t xml:space="preserve">Administrator:
5/19 上亚马逊外箱贴纸65pcs</s:t>
              </s:r>
            </s:text>
          </item>
        </commentChain>
      </unresolved>
      <resolved/>
    </commentChains>
    <commentChains s:ref="AH138" rgbClr="FF0000">
      <unresolved>
        <commentChain chainId="288dc29ed9c5c0cda51f5b3100f56f859b02d87d">
          <item id="d7109a901da6e60c31072b640b083ceb1d7989ac" isNormal="1">
            <s:text>
              <s:r>
                <s:t xml:space="preserve">Administrator:
2002343 6/6 5500pcs王1-A7</s:t>
              </s:r>
            </s:text>
          </item>
        </commentChain>
      </unresolved>
      <resolved/>
    </commentChains>
    <commentChains s:ref="AL138" rgbClr="FF0000">
      <unresolved>
        <commentChain chainId="4c211b750d0bd16f5f50c00539f1c0afcfa11006">
          <item id="754e69a6b057fb0aee72234bda3c27c2e311efc7" isNormal="1">
            <s:text>
              <s:r>
                <s:t xml:space="preserve">Administrator:
5/29 上外箱贴纸110pcs
5/29 上进口商贴纸5500pcs
UPC贴纸5500pcs</s:t>
              </s:r>
            </s:text>
          </item>
        </commentChain>
      </unresolved>
      <resolved/>
    </commentChains>
    <commentChains s:ref="AH139" rgbClr="FF0000">
      <unresolved>
        <commentChain chainId="b04bbb9a996c5c5e3e905353a9877c251da30a4c">
          <item id="5bd11185c5fb2eed2e3a92c4bf47185699fb1e39" isNormal="1">
            <s:text>
              <s:r>
                <s:t xml:space="preserve">Administrator:
2002304 6/7 504pcs华3B14
</s:t>
              </s:r>
            </s:text>
          </item>
        </commentChain>
      </unresolved>
      <resolved/>
    </commentChains>
    <commentChains s:ref="AL139" rgbClr="FF0000">
      <unresolved>
        <commentChain chainId="dbdd8a4e10da73827002e0361491d2087c7a5f52">
          <item id="de808dcf40ccd8f571104e95aac9125b2f033b83" isNormal="1">
            <s:text>
              <s:r>
                <s:t xml:space="preserve">Administrator:
5/19 上亚马逊外箱贴纸42pcs
5/20 上空白贴纸2016pcs
环保标贴纸1008pcs</s:t>
              </s:r>
            </s:text>
          </item>
        </commentChain>
      </unresolved>
      <resolved/>
    </commentChains>
    <commentChains s:ref="AH140" rgbClr="FF0000">
      <unresolved>
        <commentChain chainId="0c1ff3f3a193832b71c83f8bdb442fe31bae0a34">
          <item id="8b6a88894813297837eeb89f3598d8cb9f1c1119" isNormal="1">
            <s:text>
              <s:r>
                <s:t xml:space="preserve">Administrator:
2002304 6/7 504pcs华3B14</s:t>
              </s:r>
            </s:text>
          </item>
        </commentChain>
      </unresolved>
      <resolved/>
    </commentChains>
    <commentChains s:ref="AL140" rgbClr="FF0000">
      <unresolved>
        <commentChain chainId="a4c12d89e56ac75fec381eaafba71032e5dd7fa6">
          <item id="a4100a03d26d85500155d45119cc420e6463ed17" isNormal="1">
            <s:text>
              <s:r>
                <s:t xml:space="preserve">Administrator:
5/19 上亚马逊外箱贴纸42pcs
</s:t>
              </s:r>
            </s:text>
          </item>
        </commentChain>
      </unresolved>
      <resolved/>
    </commentChains>
    <commentChains s:ref="AH141" rgbClr="FF0000">
      <unresolved>
        <commentChain chainId="ec26f6ac36f696a9ccc12223c79c9f4be05752fe">
          <item id="af82c66b6f773d6a2d11548e3c8b1b37e9bd9f76" isNormal="1">
            <s:text>
              <s:r>
                <s:t xml:space="preserve">Administrator:
2002280 6/9 50pcs罗
2002349 6/6 4950pcs王 1-A4</s:t>
              </s:r>
            </s:text>
          </item>
        </commentChain>
      </unresolved>
      <resolved/>
    </commentChains>
    <commentChains s:ref="AH142" rgbClr="FF0000">
      <unresolved>
        <commentChain chainId="daf0f1acebab7b88efbf613b29591eabe41344d0">
          <item id="4ddfa340ca523ababcf5eeadcb1f0943e43d5e60" isNormal="1">
            <s:text>
              <s:r>
                <s:t xml:space="preserve">Administrator:
2002354 6/6 504pcs罗1-F4</s:t>
              </s:r>
            </s:text>
          </item>
        </commentChain>
      </unresolved>
      <resolved/>
    </commentChains>
    <commentChains s:ref="AL142" rgbClr="FF0000">
      <unresolved>
        <commentChain chainId="0c81b66433b44d8e73c798e9228b5f5da1246a4b">
          <item id="7d8ca5464ad465ee8f954346d389b1551969a5eb" isNormal="1">
            <s:text>
              <s:r>
                <s:t xml:space="preserve">Administrator:
冰棒款说明书荷兰语贴纸168pcs
蛋糕款说明书荷兰语贴纸168pcs
布丁款说明书荷兰语贴纸168pcs
</s:t>
              </s:r>
            </s:text>
          </item>
        </commentChain>
      </unresolved>
      <resolved/>
    </commentChains>
    <commentChains s:ref="AH143" rgbClr="FF0000">
      <unresolved>
        <commentChain chainId="7da79096ac8d751c7f291cda3379429cec42f199">
          <item id="0e02c65ee937b20c65c067ad305b504354bf587e" isNormal="1">
            <s:text>
              <s:r>
                <s:t xml:space="preserve">Administrator:
2002362 6/6 1000pcs莫4B9</s:t>
              </s:r>
            </s:text>
          </item>
        </commentChain>
      </unresolved>
      <resolved/>
    </commentChains>
    <commentChains s:ref="AL143" rgbClr="FF0000">
      <unresolved>
        <commentChain chainId="7802530f40062e2595ca25b5eba5dd3f78bb8156">
          <item id="b45064f27a80f7b8c21d3dd227807253eb46f1af" isNormal="1">
            <s:text>
              <s:r>
                <s:t xml:space="preserve">Administrator:
5/21 上UPC条码贴纸1000pcs</s:t>
              </s:r>
            </s:text>
          </item>
        </commentChain>
      </unresolved>
      <resolved/>
    </commentChains>
    <commentChains s:ref="AH144" rgbClr="FF0000">
      <unresolved>
        <commentChain chainId="41e01a10c5edfe2da9a4b657535af9aeedc8d55f">
          <item id="c64901ca08c69c0cf764f830976edd208b2a4171" isNormal="1">
            <s:text>
              <s:r>
                <s:t xml:space="preserve">Administrator:
2002352 6/7 725pcs王1-B10</s:t>
              </s:r>
            </s:text>
          </item>
        </commentChain>
      </unresolved>
      <resolved/>
    </commentChains>
    <commentChains s:ref="AH145" rgbClr="FF0000">
      <unresolved>
        <commentChain chainId="0c67cf0c70131fc77375a0900833a086ee13a5e2">
          <item id="f52da00a97db9be19918ef73b8b799d4ba00173d" isNormal="1">
            <s:text>
              <s:r>
                <s:t xml:space="preserve">Administrator:
2002352 6/7 750pcs王1-B10</s:t>
              </s:r>
            </s:text>
          </item>
        </commentChain>
      </unresolved>
      <resolved/>
    </commentChains>
    <commentChains s:ref="AH146" rgbClr="FF0000">
      <unresolved>
        <commentChain chainId="e43f201c781e66f2acc538224bd737db5fcd814a">
          <item id="89196e79b8492d103816edf93aa2983c2317f6e0" isNormal="1">
            <s:text>
              <s:r>
                <s:t xml:space="preserve">Administrator:
2002352 6/7 1000pcs王1-B10
</s:t>
              </s:r>
            </s:text>
          </item>
        </commentChain>
      </unresolved>
      <resolved/>
    </commentChains>
    <commentChains s:ref="AH147" rgbClr="FF0000">
      <unresolved>
        <commentChain chainId="c57da1351438469a7973bb02e671e304d4fc94a9">
          <item id="da66914170acb816c12ef675226febc862f8ac8a" isNormal="1">
            <s:text>
              <s:r>
                <s:t xml:space="preserve">Administrator:
2002352 6/7 550pcs王1-B10
</s:t>
              </s:r>
            </s:text>
          </item>
        </commentChain>
      </unresolved>
      <resolved/>
    </commentChains>
    <commentChains s:ref="AH148" rgbClr="FF0000">
      <unresolved>
        <commentChain chainId="f0dffffa5bdd801518dd0863d99b75a7889b9db8">
          <item id="f7a7d32747e8ed208111458e9db9aaee1f6708b0" isNormal="1">
            <s:text>
              <s:r>
                <s:t xml:space="preserve">Administrator:
2002297 6/9 2483pcs莫5-A7</s:t>
              </s:r>
            </s:text>
          </item>
        </commentChain>
      </unresolved>
      <resolved/>
    </commentChains>
    <commentChains s:ref="AL148" rgbClr="FF0000">
      <unresolved>
        <commentChain chainId="a6d1d3be5ada0689b0da36c79564b41df61d08e9">
          <item id="e4d26caf46c92b8b0a52fb95607047106da3ce75" isNormal="1">
            <s:text>
              <s:r>
                <s:t xml:space="preserve">Administrator:
5/12 上白色防盗贴纸2483pcs
5/24 上UPC条码贴纸2483pcs
KM外箱贴纸191pcs</s:t>
              </s:r>
            </s:text>
          </item>
        </commentChain>
      </unresolved>
      <resolved/>
    </commentChains>
    <commentChains s:ref="AH149" rgbClr="FF0000">
      <unresolved>
        <commentChain chainId="9427e08de57fd8c8bbb4b0eea24a78ab76bc8d62">
          <item id="56d7245b287048819dd22edfeb44c7b2a7566a41" isNormal="1">
            <s:text>
              <s:r>
                <s:t xml:space="preserve">Administrator:
2002510 6/7 1002pcs直走</s:t>
              </s:r>
            </s:text>
          </item>
        </commentChain>
      </unresolved>
      <resolved/>
    </commentChains>
    <commentChains s:ref="AL149" rgbClr="FF0000">
      <unresolved>
        <commentChain chainId="d3582d1c5c6d26b3e26639a51f9e7839d2ccd5d7">
          <item id="31126c48c1e12aaff16b7414ad05d3a6ada3074e" isNormal="1">
            <s:text>
              <s:r>
                <s:t xml:space="preserve">Administrator:
5/19 WEEE带电池走货欧洲30语通用黑白说明书1002pcs
EAN条码贴纸1002pcs
进口商贴纸1002pcs
6/5 上进口商贴纸1002pcs补订</s:t>
              </s:r>
            </s:text>
          </item>
        </commentChain>
      </unresolved>
      <resolved/>
    </commentChains>
    <commentChains s:ref="AH150" rgbClr="FF0000">
      <unresolved>
        <commentChain chainId="d8f5700c0569a1d5c2ba44beaf70c68d88220c93">
          <item id="33356af835673d45c4aa1d2a0bc217107951b22d" isNormal="1">
            <s:text>
              <s:r>
                <s:t xml:space="preserve">Administrator:
2002243 6/12 1008pcs
</s:t>
              </s:r>
            </s:text>
          </item>
        </commentChain>
      </unresolved>
      <resolved/>
    </commentChains>
    <commentChains s:ref="AH151" rgbClr="FF0000">
      <unresolved>
        <commentChain chainId="13d6ddc2ea1f6ed10d0fa13071509310298eb6be">
          <item id="bcbb9f1f0ab9ee7196121bd581e8a3ba1ecadb0c" isNormal="1">
            <s:text>
              <s:r>
                <s:t xml:space="preserve">Administrator:
2002243 6/12 1008pcs</s:t>
              </s:r>
            </s:text>
          </item>
        </commentChain>
      </unresolved>
      <resolved/>
    </commentChains>
    <commentChains s:ref="AH152" rgbClr="FF0000">
      <unresolved>
        <commentChain chainId="e375d799e56f69f164813e67cc0a8613ec619728">
          <item id="2c9f16d2e3ebd50a19cf65f3a4ebda47c12ee89e" isNormal="1">
            <s:text>
              <s:r>
                <s:t xml:space="preserve">Administrator:
2002276 6/9 800pcs罗3B8</s:t>
              </s:r>
            </s:text>
          </item>
        </commentChain>
      </unresolved>
      <resolved/>
    </commentChains>
    <commentChains s:ref="AL152" rgbClr="FF0000">
      <unresolved>
        <commentChain chainId="a4ac71b0ee41303de7edafb488cc372e3c5829a5">
          <item id="9de295dd34e2e39f13d197480ea7ba8567ad36d6" isNormal="1">
            <s:text>
              <s:r>
                <s:t xml:space="preserve">Administrator:
5/14 上进口商贴纸800pcs
5/24 上价标贴纸800pcs
5/26 上客供HU贴纸16pcs
客供AS贴纸16pcs</s:t>
              </s:r>
            </s:text>
          </item>
        </commentChain>
      </unresolved>
      <resolved/>
    </commentChains>
    <commentChains s:ref="AH153" rgbClr="FF0000">
      <unresolved>
        <commentChain chainId="b07b67e7c6ad82c0f874dc28e0b360dbeef0e8d6">
          <item id="d85d2e3691aa41d3bef755e44c8e57e326b24a3b" isNormal="1">
            <s:text>
              <s:r>
                <s:t xml:space="preserve">Administrator:
2000801 5/24 7200pcs</s:t>
              </s:r>
            </s:text>
          </item>
        </commentChain>
      </unresolved>
      <resolved/>
    </commentChains>
    <commentChains s:ref="AL153" rgbClr="FF0000">
      <unresolved>
        <commentChain chainId="94134cb034818ed8d6b385602dc634c0a1959bff">
          <item id="c2bf7536ed7c8b5048000058e640ab20117710dd" isNormal="1">
            <s:text>
              <s:r>
                <s:t xml:space="preserve">Administrator:
5/14 上进口含意大利环保贴纸7200pcs
5/14 展示架条码贴纸80pcs
展示架条码贴纸130pcs</s:t>
              </s:r>
            </s:text>
          </item>
        </commentChain>
      </unresolved>
      <resolved/>
    </commentChains>
    <commentChains s:ref="AH154" rgbClr="FF0000">
      <unresolved>
        <commentChain chainId="8f511650fa855d2e4a27b8c7e724e4dc237b6d64">
          <item id="8e04602222cea4742c86e7fd7adb6321abf24278" isNormal="1">
            <s:text>
              <s:r>
                <s:t xml:space="preserve">Administrator:
2002465 5/29 2520pcs莫4B9送回半成品车间混装</s:t>
              </s:r>
            </s:text>
          </item>
        </commentChain>
      </unresolved>
      <resolved/>
    </commentChains>
    <commentChains s:ref="AH155" rgbClr="FF0000">
      <unresolved>
        <commentChain chainId="b68869ad0e64488956afb2ce36e8a0efb1ac9000">
          <item id="c0b816a0fe85867c1321304b4bf1f8a29319d73b" isNormal="1">
            <s:text>
              <s:r>
                <s:t xml:space="preserve">Administrator:
2002267 6/10 1248pcs
华3B8</s:t>
              </s:r>
            </s:text>
          </item>
        </commentChain>
      </unresolved>
      <resolved/>
    </commentChains>
    <commentChains s:ref="AL155" rgbClr="FF0000">
      <unresolved>
        <commentChain chainId="5508db7e8a96dac0e7737bbb96f1e17e8d909c2d">
          <item id="d2ba3317eda0ccc5d74b32ce58f13ef5cf170d38" isNormal="1">
            <s:text>
              <s:r>
                <s:t xml:space="preserve">Administrator:
5/12 上空白贴纸1248pcs
EAN条码贴纸1248pcs
警告语贴纸pcs</s:t>
              </s:r>
            </s:text>
          </item>
        </commentChain>
      </unresolved>
      <resolved/>
    </commentChains>
    <commentChains s:ref="AH156" rgbClr="FF0000">
      <unresolved>
        <commentChain chainId="ef5403e6dc792728829eee43a078bcda8cccc51a">
          <item id="31c7dd479876a799a9793240ee8bc8aff873d393" isNormal="1">
            <s:text>
              <s:r>
                <s:t xml:space="preserve">Administrator:
2000785 5/24 2700pcs东莞混装送回半成品球</s:t>
              </s:r>
            </s:text>
          </item>
        </commentChain>
      </unresolved>
      <resolved/>
    </commentChains>
    <commentChains s:ref="AL156" rgbClr="FF0000">
      <unresolved>
        <commentChain chainId="58a46cb81122b4e7e920d69ff5287d34bac0c27f">
          <item id="fe7beeed1f29ebcca7d783270850b49f1c3d0bb7" isNormal="1">
            <s:text>
              <s:r>
                <s:t xml:space="preserve">Administrator:
5/9 上意大利环保标通用地址贴纸2700pcs</s:t>
              </s:r>
            </s:text>
          </item>
        </commentChain>
      </unresolved>
      <resolved/>
    </commentChains>
    <commentChains s:ref="AH157" rgbClr="FF0000">
      <unresolved>
        <commentChain chainId="142556bba66651c7fce437a46ec0a09ec2281280">
          <item id="7dddee8488e36ce5d3bf38a79c82a9e06e670850" isNormal="1">
            <s:text>
              <s:r>
                <s:t xml:space="preserve">Administrator:
2002318 6/7 20016pcs莫4B8</s:t>
              </s:r>
            </s:text>
          </item>
        </commentChain>
      </unresolved>
      <resolved/>
    </commentChains>
    <commentChains s:ref="AH158" rgbClr="FF0000">
      <unresolved>
        <commentChain chainId="67430d871fb2c00a7ba433ff737466b3d8fab4b8">
          <item id="2737156389e193f2a2e9fa929b590479e40d2fa1" isNormal="1">
            <s:text>
              <s:r>
                <s:t xml:space="preserve">Administrator:
2002303 6/7 3840pcs
2002318 6/7 20016pcs莫4A5
</s:t>
              </s:r>
            </s:text>
          </item>
        </commentChain>
      </unresolved>
      <resolved/>
    </commentChains>
    <commentChains s:ref="AH159" rgbClr="FF0000">
      <unresolved>
        <commentChain chainId="8954452204906472f736783ec255f7cc98ce3e0c">
          <item id="7197578a2cb60c1f1c9501fe9d6a33b022ec673a" isNormal="1">
            <s:text>
              <s:r>
                <s:t xml:space="preserve">Administrator:
 2002353 6/7 19200pcs莫B栋 C7</s:t>
              </s:r>
            </s:text>
          </item>
        </commentChain>
      </unresolved>
      <resolved/>
    </commentChains>
    <commentChains s:ref="AH160" rgbClr="FF0000">
      <unresolved>
        <commentChain chainId="12d9c2efb83c9c77812833e16ec331148f0f280c">
          <item id="dd5d9c61dddd8d6939aaea471567aafef6306d39" isNormal="1">
            <s:text>
              <s:r>
                <s:t xml:space="preserve">Administrator:
2002297 6/9 6576pcs莫4-B9</s:t>
              </s:r>
            </s:text>
          </item>
        </commentChain>
      </unresolved>
      <resolved/>
    </commentChains>
    <commentChains s:ref="AH161" rgbClr="FF0000">
      <unresolved>
        <commentChain chainId="8b544b143a44d2985e09052ebb0075e7d547f2fb">
          <item id="a1e9cedbc818a2226952c78d8fcc8e7da35ebe37" isNormal="1">
            <s:text>
              <s:r>
                <s:t xml:space="preserve">Administrator:
2002318 6/7 20784pcs莫4A5
</s:t>
              </s:r>
            </s:text>
          </item>
        </commentChain>
      </unresolved>
      <resolved/>
    </commentChains>
    <commentChains s:ref="AH162" rgbClr="FF0000">
      <unresolved>
        <commentChain chainId="223eeee5fc041005199bb2808f4cdec0a8c551e5">
          <item id="ab512aa91107a4698b6e75b4245f65d24ab1ef8d" isNormal="1">
            <s:text>
              <s:r>
                <s:t xml:space="preserve">Administrator:
2002303 6/7 38400pcs莫4C5</s:t>
              </s:r>
            </s:text>
          </item>
        </commentChain>
      </unresolved>
      <resolved/>
    </commentChains>
    <commentChains s:ref="AH163" rgbClr="FF0000">
      <unresolved>
        <commentChain chainId="f7b3a264518c42b3ef2b1e7d9a9673182dda7e8f">
          <item id="a4e6a4c90a74cbf7dd2230a9a9fad513f0fdc4bd" isNormal="1">
            <s:text>
              <s:r>
                <s:t xml:space="preserve">Administrator:
2002267 6/10 1200pcs
华3B8</s:t>
              </s:r>
            </s:text>
          </item>
        </commentChain>
      </unresolved>
      <resolved/>
    </commentChains>
    <commentChains s:ref="AL163" rgbClr="FF0000">
      <unresolved>
        <commentChain chainId="6ded14950a3081dcd3ee0745e7d48304da7ddb95">
          <item id="af9f66b4175a91e2f290033e3efcb5b20b8f1044" isNormal="1">
            <s:text>
              <s:r>
                <s:t xml:space="preserve">Administrator:
5/21 上警告语/信息翻译贴纸600pcs
1 袋子警告语贴纸1800pcs
1 袋子警告语贴纸600pcs
说明书警告语贴纸1200pcs
6/3 上袋子警告语贴纸3600pcs</s:t>
              </s:r>
            </s:text>
          </item>
        </commentChain>
      </unresolved>
      <resolved/>
    </commentChains>
    <commentChains s:ref="AH164" rgbClr="FF0000">
      <unresolved>
        <commentChain chainId="01145a4856b98238f6643995ee88a1b4ee37ef88">
          <item id="9cc4637a15b2cbaddae4757f990743acd8219b55" isNormal="1">
            <s:text>
              <s:r>
                <s:t xml:space="preserve">Administrator:
3002287 6/10 3000pcs直走</s:t>
              </s:r>
            </s:text>
          </item>
        </commentChain>
      </unresolved>
      <resolved/>
    </commentChains>
    <commentChains s:ref="AL164" rgbClr="FF0000">
      <unresolved>
        <commentChain chainId="ec65a0a60d80ce7fa8b30bfbbaf37380ec923381">
          <item id="cc94f570bd001e76b3ae97d5d0a4531bc14b7035" isNormal="1">
            <s:text>
              <s:r>
                <s:t xml:space="preserve">Administrator:
5/27 上进口商贴纸3000pcs
UPC贴纸3000pcs</s:t>
              </s:r>
            </s:text>
          </item>
        </commentChain>
      </unresolved>
      <resolved/>
    </commentChains>
    <commentChains s:ref="AH165" rgbClr="FF0000">
      <unresolved>
        <commentChain chainId="9aa51fc66e55c94ca746951455e61802911d26e2">
          <item id="ba20e1912e4c29da7367e27198fa545b911b5546" isNormal="1">
            <s:text>
              <s:r>
                <s:t xml:space="preserve">Administrator:
2002243 6/12 1200pcs华3B14</s:t>
              </s:r>
            </s:text>
          </item>
        </commentChain>
      </unresolved>
      <resolved/>
    </commentChains>
    <commentChains s:ref="AH166" rgbClr="FF0000">
      <unresolved>
        <commentChain chainId="44a3c42ed62adc59824ce0de2bcaeb02adc5e56b">
          <item id="ba6bf0f638fe788b4080d455f79e88a8128077fe" isNormal="1">
            <s:text>
              <s:r>
                <s:t xml:space="preserve">Administrator:
2002236 6/12 5044pcs
华3B9</s:t>
              </s:r>
            </s:text>
          </item>
        </commentChain>
      </unresolved>
      <resolved/>
    </commentChains>
    <commentChains s:ref="AL166" rgbClr="FF0000">
      <unresolved>
        <commentChain chainId="1c0ef274963d1902f65c601af41797b970772152">
          <item id="814ee6269197ff4d09166c39a987be8fbc78b88d" isNormal="1">
            <s:text>
              <s:r>
                <s:t xml:space="preserve">Administrator:
5/19 上进口商贴纸5344pcs
UPC贴纸5344pcs
以上两个同PO共用</s:t>
              </s:r>
            </s:text>
          </item>
        </commentChain>
      </unresolved>
      <resolved/>
    </commentChains>
    <commentChains s:ref="AH167" rgbClr="FF0000">
      <unresolved>
        <commentChain chainId="af3d2df2420a8608e49dc975e7f4e76d406dacef">
          <item id="225952bc0ceb7e74add98f7e8fa904db6fe2974a" isNormal="1">
            <s:text>
              <s:r>
                <s:t xml:space="preserve">Administrator:
2002236 6/12 300pcs
华3</s:t>
              </s:r>
            </s:text>
          </item>
        </commentChain>
      </unresolved>
      <resolved/>
    </commentChains>
    <commentChains s:ref="AH168" rgbClr="FF0000">
      <unresolved>
        <commentChain chainId="6894be550a3a82831e4889c64b65f47d3c6fbdfd">
          <item id="bcd7b9914bf6bb860bd19e6e0ad9f353a38606b2" isNormal="1">
            <s:text>
              <s:r>
                <s:t xml:space="preserve">Administrator:
2002260 6/11 6064pcs华3A12</s:t>
              </s:r>
            </s:text>
          </item>
        </commentChain>
      </unresolved>
      <resolved/>
    </commentChains>
    <commentChains s:ref="AL168" rgbClr="FF0000">
      <unresolved>
        <commentChain chainId="46506b67b22fc42fe61aab5d291b57ad611825d0">
          <item id="cb7f439fe2531f22d801b39219e7711e239ea320" isNormal="1">
            <s:text>
              <s:r>
                <s:t xml:space="preserve">Administrator:
5/12 上客供RFID贴纸6064pcs</s:t>
              </s:r>
            </s:text>
          </item>
        </commentChain>
      </unresolved>
      <resolved/>
    </commentChains>
    <commentChains s:ref="AH169" rgbClr="FF0000">
      <unresolved>
        <commentChain chainId="e693440cdf4b820219de2d2e415d725a0156f0f9">
          <item id="51c550f6c93752b7d7745d3ca3bad6643d745ad9" isNormal="1">
            <s:text>
              <s:r>
                <s:t xml:space="preserve">Administrator:
2002237 6/11 5232pcs华3A10</s:t>
              </s:r>
            </s:text>
          </item>
        </commentChain>
      </unresolved>
      <resolved/>
    </commentChains>
    <commentChains s:ref="AL169" rgbClr="FF0000">
      <unresolved>
        <commentChain chainId="9235dc0b67ac60889e1480010a8155d32d4a36e2">
          <item id="2424598203b13b5da70c0a1a166a97c03c0c023d" isNormal="1">
            <s:text>
              <s:r>
                <s:t xml:space="preserve">Administrator:
5/12 上客供RFID贴纸5232pcs</s:t>
              </s:r>
            </s:text>
          </item>
        </commentChain>
      </unresolved>
      <resolved/>
    </commentChains>
    <commentChains s:ref="AH170" rgbClr="FF0000">
      <unresolved>
        <commentChain chainId="a8096ae6394111c3f73bfce6d5da2fa2fbd3025e">
          <item id="c5e804c488ecbf0eecf7dd1aead51df25400314a" isNormal="1">
            <s:text>
              <s:r>
                <s:t xml:space="preserve">Administrator:
2002237 6/11 2600pcs华3A28</s:t>
              </s:r>
            </s:text>
          </item>
        </commentChain>
      </unresolved>
      <resolved/>
    </commentChains>
    <commentChains s:ref="AL170" rgbClr="FF0000">
      <unresolved>
        <commentChain chainId="c4cd23b0170231cf35730dddc5ae9f5f16c56c65">
          <item id="1918da2eff5c80b653c6dfe70624e62ccc3f6ea9" isNormal="1">
            <s:text>
              <s:r>
                <s:t xml:space="preserve">Administrator:
5/15 上多语警语折叠贴纸25100pcs
三个同PO共用</s:t>
              </s:r>
            </s:text>
          </item>
        </commentChain>
      </unresolved>
      <resolved/>
    </commentChains>
    <commentChains s:ref="AH171" rgbClr="FF0000">
      <unresolved>
        <commentChain chainId="dfe56baf8aedee7acbba6774742879cd406ebad9">
          <item id="2a76fcafe8fb29c8319d712c941ca9a0c923b069" isNormal="1">
            <s:text>
              <s:r>
                <s:t xml:space="preserve">Administrator:
2002237 6/11 4500pcs华3
B3</s:t>
              </s:r>
            </s:text>
          </item>
        </commentChain>
      </unresolved>
      <resolved/>
    </commentChains>
    <commentChains s:ref="AH172" rgbClr="FF0000">
      <unresolved>
        <commentChain chainId="137b5e69c287f19380ab7ac9e242a2adee9a19f5">
          <item id="9a72124dce05d6ac0d253bb4d7c50bb005a820ea" isNormal="1">
            <s:text>
              <s:r>
                <s:t xml:space="preserve">Administrator:
2002354 6/6 2700pcs罗 1-F4</s:t>
              </s:r>
            </s:text>
          </item>
        </commentChain>
      </unresolved>
      <resolved/>
    </commentChains>
    <commentChains s:ref="AL173" rgbClr="FF0000">
      <unresolved>
        <commentChain chainId="be2cc879cf587bbdddc390f24f198edd493d15f1">
          <item id="031342efe50439d832e413d1e0f2cff716867e77" isNormal="1">
            <s:text>
              <s:r>
                <s:t xml:space="preserve">Administrator:
5/26 上多语警语折叠贴纸7300pcs
以上三个同PO共用
5/27 上EAN条码贴纸7344pcs
三个同PO共用
5/30 上多语折叠贴纸4560pcs</s:t>
              </s:r>
            </s:text>
          </item>
        </commentChain>
      </unresolved>
      <resolved/>
    </commentChains>
    <commentChains s:ref="AH174" rgbClr="FF0000">
      <unresolved>
        <commentChain chainId="203d8a74830cacceda1f8158c27f3f4067639126">
          <item id="e0b3ee4d45227ec789d6dcd258d3d5915e1fe762" isNormal="1">
            <s:text>
              <s:r>
                <s:t xml:space="preserve">Administrator:
2002236 6/12 12425pcs
华3A23
2002212 6/13 200pcs华3A23</s:t>
              </s:r>
            </s:text>
          </item>
        </commentChain>
      </unresolved>
      <resolved/>
    </commentChains>
    <commentChains s:ref="AL174" rgbClr="FF0000">
      <unresolved>
        <commentChain chainId="aee82fab5cde6479326c7ec19b87eb8a459d8d59">
          <item id="6df842635bae18a65c43d288492749c142d5045d" isNormal="1">
            <s:text>
              <s:r>
                <s:t xml:space="preserve">Administrator:
5/30 上客供外箱条码贴纸510pcs
</s:t>
              </s:r>
            </s:text>
          </item>
        </commentChain>
      </unresolved>
      <resolved/>
    </commentChains>
    <commentChains s:ref="AH175" rgbClr="FF0000">
      <unresolved>
        <commentChain chainId="e79757e43c979035829342041759a29da4e2ceef">
          <item id="ab5fcf146d6f943595cc225d81eaa6bf0be1ce09" isNormal="1">
            <s:text>
              <s:r>
                <s:t xml:space="preserve">Administrator:
2002199 6/13 9893pcs华3A10</s:t>
              </s:r>
            </s:text>
          </item>
        </commentChain>
      </unresolved>
      <resolved/>
    </commentChains>
    <commentChains s:ref="AL175" rgbClr="FF0000">
      <unresolved>
        <commentChain chainId="bbf02b876dc4248557557c474a804a5117549220">
          <item id="7d2c3d4a935ce44b11a6343b29ed9754529fae2a" isNormal="1">
            <s:text>
              <s:r>
                <s:t xml:space="preserve">Administrator:
5/30 上多语折叠贴纸9893pcs
</s:t>
              </s:r>
            </s:text>
          </item>
        </commentChain>
      </unresolved>
      <resolved/>
    </commentChains>
    <commentChains s:ref="AH176" rgbClr="FF0000">
      <unresolved>
        <commentChain chainId="d1649c6fdc8a733207e91698d77cd755d5df659d">
          <item id="8e1899ecc13d78c8ad1078d2154c71045adfe155" isNormal="1">
            <s:text>
              <s:r>
                <s:t xml:space="preserve">Administrator:
2002236 6/12 2327pcs华3A16</s:t>
              </s:r>
            </s:text>
          </item>
        </commentChain>
      </unresolved>
      <resolved/>
    </commentChains>
    <commentChains s:ref="AL176" rgbClr="FF0000">
      <unresolved>
        <commentChain chainId="36aec6d3078399a8e4dccab6684e0f6d0c5928fd">
          <item id="55dcc3865e78ffd882ad0f4df56d8e36c942fa70" isNormal="1">
            <s:text>
              <s:r>
                <s:t xml:space="preserve">Administrator:
5/14 进口商贴纸2327pcs</s:t>
              </s:r>
            </s:text>
          </item>
        </commentChain>
      </unresolved>
      <resolved/>
    </commentChains>
    <commentChains s:ref="AH177" rgbClr="FF0000">
      <unresolved>
        <commentChain chainId="485b29a593262442da0f8f37fb2af626c2b4ddc4">
          <item id="ce5c19eaff16fa802427701ebd7bb49740b2cf03" isNormal="1">
            <s:text>
              <s:r>
                <s:t xml:space="preserve">Administrator:
2002212 6/13 12375pcs华3A20
2002216 6/13 2775pcs华3A20</s:t>
              </s:r>
            </s:text>
          </item>
        </commentChain>
      </unresolved>
      <resolved/>
    </commentChains>
    <commentChains s:ref="AL177" rgbClr="FF0000">
      <unresolved>
        <commentChain chainId="f5536458ae0fee39b78215b264135da869bdf34a">
          <item id="fc21ac600fcbc79fe0686d6c51845ec891016cc1" isNormal="1">
            <s:text>
              <s:r>
                <s:t xml:space="preserve">Administrator:
5/30 上客供外箱条码贴纸612pcs
</s:t>
              </s:r>
            </s:text>
          </item>
        </commentChain>
      </unresolved>
      <resolved/>
    </commentChains>
    <commentChains s:ref="AH178" rgbClr="FF0000">
      <unresolved>
        <commentChain chainId="7e63c8624c53a5d6061b47aa4a0f7876f57d1634">
          <item id="3fcd0d9f3951212f367c045b6f27adb1617ba7da" isNormal="1">
            <s:text>
              <s:r>
                <s:t xml:space="preserve">Administrator:
2002212 6/13 20850pcs华3A21
2002205 6/14 25pcs华3A21</s:t>
              </s:r>
            </s:text>
          </item>
        </commentChain>
      </unresolved>
      <resolved/>
    </commentChains>
    <commentChains s:ref="AL178" rgbClr="FF0000">
      <unresolved>
        <commentChain chainId="f7b5d9374c2a71a01b4e5389ab4b61860e4f55bc">
          <item id="1b11f0ec3d7c4167138ed59fb3aa5596a8be3394" isNormal="1">
            <s:text>
              <s:r>
                <s:t xml:space="preserve">Administrator:
5/30 上客供外箱条码贴纸843pcs
</s:t>
              </s:r>
            </s:text>
          </item>
        </commentChain>
      </unresolved>
      <resolved/>
    </commentChains>
    <commentChains s:ref="AH179" rgbClr="FF0000">
      <unresolved>
        <commentChain chainId="06549af56b50d341fd90d0e810399cbc174fbc16">
          <item id="bef26dcf1bf67dddb493802f5ceb91b54ad34ff3" isNormal="1">
            <s:text>
              <s:r>
                <s:t xml:space="preserve">Administrator:
2002216 6/13 17400pcs华3A21</s:t>
              </s:r>
            </s:text>
          </item>
        </commentChain>
      </unresolved>
      <resolved/>
    </commentChains>
    <commentChains s:ref="AH180" rgbClr="FF0000">
      <unresolved>
        <commentChain chainId="4053dae8147905b40b8276e7833f46c8a68c07a6">
          <item id="ef76092d8a045e830eb48d3d3b1e91a6fa696200" isNormal="1">
            <s:text>
              <s:r>
                <s:t xml:space="preserve">Administrator:
2002155 6/17 26pcs张全 一楼</s:t>
              </s:r>
            </s:text>
          </item>
        </commentChain>
      </unresolved>
      <resolved/>
    </commentChains>
    <commentChains s:ref="AH182" rgbClr="FF0000">
      <unresolved>
        <commentChain chainId="6c1f884fbfbf1d6be95eea83bb727ce5487ab546">
          <item id="bb07771037cac3b4bb23603498f8a01f93e3ae38" isNormal="1">
            <s:text>
              <s:r>
                <s:t xml:space="preserve">Administrator:
2002129 6/18 8450pcs华3A18</s:t>
              </s:r>
            </s:text>
          </item>
        </commentChain>
      </unresolved>
      <resolved/>
    </commentChains>
    <commentChains s:ref="AH183" rgbClr="FF0000">
      <unresolved>
        <commentChain chainId="09a16aefae620cfac95d90004fe23f5f03d6d9c5">
          <item id="914390f568125e9d093620013c18acfd16a818f8" isNormal="1">
            <s:text>
              <s:r>
                <s:t xml:space="preserve">Administrator:
2002082 6/18 50pcs
华3A23
2002164 6/18 6200pcs华3A23</s:t>
              </s:r>
            </s:text>
          </item>
        </commentChain>
      </unresolved>
      <resolved/>
    </commentChains>
    <commentChains s:ref="AL183" rgbClr="FF0000">
      <unresolved>
        <commentChain chainId="4632e988fca833cab35e3432bf4c76a51d7c3369">
          <item id="cdbd203106b78d1c8a7a30268a8f67922d9e21de" isNormal="1">
            <s:text>
              <s:r>
                <s:t xml:space="preserve">Administrator:
5/7 上客人款号EAN条码贴纸6250pcs
冰棒款说明书荷兰语贴纸2084pcs
蛋糕款说明书荷兰语贴纸2084pcs
布丁款说明书荷兰语贴纸2084pcs</s:t>
              </s:r>
            </s:text>
          </item>
        </commentChain>
      </unresolved>
      <resolved/>
    </commentChains>
    <commentChains s:ref="AH184" rgbClr="FF0000">
      <unresolved>
        <commentChain chainId="2bb149e69da37b4f42634688e9c731dd25bbba8d">
          <item id="fcee1e50c5c44bf79c3f33fb58eaf59637fb44c7" isNormal="1">
            <s:text>
              <s:r>
                <s:t xml:space="preserve">Administrator:
2002199 6/13 3328pcs华3B6</s:t>
              </s:r>
            </s:text>
          </item>
        </commentChain>
      </unresolved>
      <resolved/>
    </commentChains>
    <commentChains s:ref="AL184" rgbClr="FF0000">
      <unresolved>
        <commentChain chainId="86b5069c54882dfdf90b6c11915133547d67dcf1">
          <item id="b8ec1cd31473172c07c93fc3ac4dab60b77c22aa" isNormal="1">
            <s:text>
              <s:r>
                <s:t xml:space="preserve">Administrator:
5/24 上进口商贴纸3328pcs
说明书贴纸3328pcs
</s:t>
              </s:r>
            </s:text>
          </item>
        </commentChain>
      </unresolved>
      <resolved/>
    </commentChains>
    <commentChains s:ref="AH185" rgbClr="FF0000">
      <unresolved>
        <commentChain chainId="43b2090e9df876e02844be46b23a913ba07baf49">
          <item id="6416dd5c12e4f3689bbb33efe68292e7b875727c" isNormal="1">
            <s:text>
              <s:r>
                <s:t xml:space="preserve">Administrator:
2002152 6/16 1508pcs
华3A27</s:t>
              </s:r>
            </s:text>
          </item>
        </commentChain>
      </unresolved>
      <resolved/>
    </commentChains>
    <commentChains s:ref="AL185" rgbClr="FF0000">
      <unresolved>
        <commentChain chainId="c60433b88f04877acc97bcd01627207f630c0033">
          <item id="9344fa146db0f44f25648a49abeb491799c44d4a" isNormal="1">
            <s:text>
              <s:r>
                <s:t xml:space="preserve">Administrator:
5/20 上白色防盗贴纸1508pcs
5/23 上UPC条码贴纸1508pcs
6/5 KM单116pcs</s:t>
              </s:r>
            </s:text>
          </item>
        </commentChain>
      </unresolved>
      <resolved/>
    </commentChains>
    <commentChains s:ref="AH186" rgbClr="FF0000">
      <unresolved>
        <commentChain chainId="dcc728faa6426154ce97199d19bdd8e9e54a2c33">
          <item id="fa3138aa847d7715c5093d630f1cbea21aceaaad" isNormal="1">
            <s:text>
              <s:r>
                <s:t xml:space="preserve">Administrator:
3001792 6/27 3400pcs直走</s:t>
              </s:r>
            </s:text>
          </item>
        </commentChain>
      </unresolved>
      <resolved/>
    </commentChains>
    <commentChains s:ref="AH187" rgbClr="FF0000">
      <unresolved>
        <commentChain chainId="94fecd3848b1807c4606b2db5b0bcb65ba43ba17">
          <item id="cf779837aa6a6c0987eeedb97a17c075d7a37304" isNormal="1">
            <s:text>
              <s:r>
                <s:t xml:space="preserve">Administrator:
2002129 6800pcs华一F3</s:t>
              </s:r>
            </s:text>
          </item>
        </commentChain>
      </unresolved>
      <resolved/>
    </commentChains>
    <commentChains s:ref="AH188" rgbClr="FF0000">
      <unresolved>
        <commentChain chainId="999a4ef3a11a99c3d788fe5be18045a327e266cd">
          <item id="72553215b1d3e41d8980b7668011d4d5ebabcbf3" isNormal="1">
            <s:text>
              <s:r>
                <s:t xml:space="preserve">Administrator:
2002128 6/18 4256pcs
华3A13</s:t>
              </s:r>
            </s:text>
          </item>
        </commentChain>
      </unresolved>
      <resolved/>
    </commentChains>
    <commentChains s:ref="AL188" rgbClr="FF0000">
      <unresolved>
        <commentChain chainId="01fd5ad7743c223394546f612627b8ad90597bf0">
          <item id="3941e18f886cf987637b1ad2800a1302584ded31" isNormal="1">
            <s:text>
              <s:r>
                <s:t xml:space="preserve">Administrator:
5/12 上客供RFID贴纸4256pcs</s:t>
              </s:r>
            </s:text>
          </item>
        </commentChain>
      </unresolved>
      <resolved/>
    </commentChains>
    <commentChains s:ref="AH189" rgbClr="FF0000">
      <unresolved>
        <commentChain chainId="8f830896f7acaf3d56ff8267bcfed866371b07b8">
          <item id="b09260fe36f8fedc820f7a2aa7ff574ef41fd935" isNormal="1">
            <s:text>
              <s:r>
                <s:t xml:space="preserve">Administrator:
2002128 6/18 4096pcs华3A13</s:t>
              </s:r>
            </s:text>
          </item>
        </commentChain>
      </unresolved>
      <resolved/>
    </commentChains>
    <commentChains s:ref="AL189" rgbClr="FF0000">
      <unresolved>
        <commentChain chainId="bb479e2d2c86bd3a27579ec06a11c2db39fd24e7">
          <item id="cc22f140ed1c9fb42537df776e418f5b1cdb1b11" isNormal="1">
            <s:text>
              <s:r>
                <s:t xml:space="preserve">Administrator:
5/12 上客供RFID贴纸4096pcs</s:t>
              </s:r>
            </s:text>
          </item>
        </commentChain>
      </unresolved>
      <resolved/>
    </commentChains>
    <commentChains s:ref="AH190" rgbClr="FF0000">
      <unresolved>
        <commentChain chainId="47a3dd399025fd43a81d38f47001f6d436167a24">
          <item id="5b7776a20705828b2db09992f4b4ed9113468a23" isNormal="1">
            <s:text>
              <s:r>
                <s:t xml:space="preserve">Administrator:
2002128 6/18 6544pcs
华3A10</s:t>
              </s:r>
            </s:text>
          </item>
        </commentChain>
      </unresolved>
      <resolved/>
    </commentChains>
    <commentChains s:ref="AL190" rgbClr="FF0000">
      <unresolved>
        <commentChain chainId="7403622c4677336833bb33817d9619cdb98bbf59">
          <item id="1723d7bb1d4535429da405fb39b4bbffb49eb4fe" isNormal="1">
            <s:text>
              <s:r>
                <s:t xml:space="preserve">Administrator:
5/12 上客供RFID贴纸6544pcs</s:t>
              </s:r>
            </s:text>
          </item>
        </commentChain>
      </unresolved>
      <resolved/>
    </commentChains>
    <commentChains s:ref="AH191" rgbClr="FF0000">
      <unresolved>
        <commentChain chainId="fb0f4d9e415b49414b027b6d0460decaab5027d4">
          <item id="b21611125d77b54c9ff4ae342a14757d3a1103d6" isNormal="1">
            <s:text>
              <s:r>
                <s:t xml:space="preserve">Administrator:
2002128 6/18 4896pcs
华3A13</s:t>
              </s:r>
            </s:text>
          </item>
        </commentChain>
      </unresolved>
      <resolved/>
    </commentChains>
    <commentChains s:ref="AL191" rgbClr="FF0000">
      <unresolved>
        <commentChain chainId="4740e1bf4164dd05d8796965bccd49ecc005b906">
          <item id="0bfce2b75e805850b9ca8453bc7e4c02e7f433dd" isNormal="1">
            <s:text>
              <s:r>
                <s:t xml:space="preserve">Administrator:
5/12 上客供RFID贴纸4896pcs</s:t>
              </s:r>
            </s:text>
          </item>
        </commentChain>
      </unresolved>
      <resolved/>
    </commentChains>
    <commentChains s:ref="AH192" rgbClr="FF0000">
      <unresolved>
        <commentChain chainId="fffbc8f829aa95ecd8122f659621035d9ec9c84c">
          <item id="73bd8f3336a7824e3ce8c18914ea66fbf8259a8e" isNormal="1">
            <s:text>
              <s:r>
                <s:t xml:space="preserve">Administrator:
2002128 6/18 5808pcs
华3A13</s:t>
              </s:r>
            </s:text>
          </item>
        </commentChain>
      </unresolved>
      <resolved/>
    </commentChains>
    <commentChains s:ref="AL192" rgbClr="FF0000">
      <unresolved>
        <commentChain chainId="adc475e9d5c835f589f84f0160f73363dc00f507">
          <item id="3f2957c026f1e7c2aa15638743671b411274e540" isNormal="1">
            <s:text>
              <s:r>
                <s:t xml:space="preserve">Administrator:
5/12 上客供RFID贴纸5808pcs</s:t>
              </s:r>
            </s:text>
          </item>
        </commentChain>
      </unresolved>
      <resolved/>
    </commentChains>
    <commentChains s:ref="AH193" rgbClr="FF0000">
      <unresolved>
        <commentChain chainId="b7f2374ff07b8213b7dc603a340e11a8cd905e03">
          <item id="0ae06a7a8720dcd57b1722f8378c9a4ece5219e7" isNormal="1">
            <s:text>
              <s:r>
                <s:t xml:space="preserve">Administrator:
2002152 6/16 1755pcs
华3A28</s:t>
              </s:r>
            </s:text>
          </item>
        </commentChain>
      </unresolved>
      <resolved/>
    </commentChains>
    <commentChains s:ref="AH194" rgbClr="FF0000">
      <unresolved>
        <commentChain chainId="c51beea14a884ab87564b5eef13db2d30ba5f02e">
          <item id="c9e755ff6ab0a1380c9f9520b08d9105e80d048f" isNormal="1">
            <s:text>
              <s:r>
                <s:t xml:space="preserve">Administrator:
2002152 6/16 3250pcs直走</s:t>
              </s:r>
            </s:text>
          </item>
        </commentChain>
      </unresolved>
      <resolved/>
    </commentChains>
    <commentChains s:ref="AH195" rgbClr="FF0000">
      <unresolved>
        <commentChain chainId="3370b8016b9a7fcb6a50ac22f76120214527ea42">
          <item id="484fc56d45ca68aba1bb211d0e67c6e6872e1301" isNormal="1">
            <s:text>
              <s:r>
                <s:t xml:space="preserve">Administrator:
2002123 6/18 5625pcs华3A32</s:t>
              </s:r>
            </s:text>
          </item>
        </commentChain>
      </unresolved>
      <resolved/>
    </commentChains>
    <commentChains s:ref="AH196" rgbClr="FF0000">
      <unresolved>
        <commentChain chainId="1605f759c71688a1df7dc19d2571d4975ecaaeee">
          <item id="7521bb6c739864687535cbd2ce11eecbc586ffe4" isNormal="1">
            <s:text>
              <s:r>
                <s:t xml:space="preserve">Administrator:
2002126 6/18 6625pcs华3A20</s:t>
              </s:r>
            </s:text>
          </item>
        </commentChain>
      </unresolved>
      <resolved/>
    </commentChains>
    <commentChains s:ref="AL196" rgbClr="FF0000">
      <unresolved>
        <commentChain chainId="aa7f3699bbe4f06d7337f587f9499f148687bee1">
          <item id="4999496e46cc1444b54222d75eba745d70dc5a40" isNormal="1">
            <s:text>
              <s:r>
                <s:t xml:space="preserve">Administrator:
5/30 上UPC贴纸490pcs</s:t>
              </s:r>
            </s:text>
          </item>
        </commentChain>
      </unresolved>
      <resolved/>
    </commentChains>
    <commentChains s:ref="AH197" rgbClr="FF0000">
      <unresolved>
        <commentChain chainId="f17809aa04f4d8b203ab6e78c6399188dc211bdb">
          <item id="70ad5316a4ec79a06c52e576d92d464edd703d83" isNormal="1">
            <s:text>
              <s:r>
                <s:t xml:space="preserve">Administrator:
2001981 6/23 950pcs
王3-C1
3001799 6/25 50pcs直走</s:t>
              </s:r>
            </s:text>
          </item>
        </commentChain>
      </unresolved>
      <resolved/>
    </commentChains>
    <commentChains s:ref="AL197" rgbClr="FF0000">
      <unresolved>
        <commentChain chainId="69a05a2556f93aa6168fa4b0cc2e4684b4bcbe6a">
          <item id="738366a7e3bef6f24b11db61c394dd39604d6fd8" isNormal="1">
            <s:text>
              <s:r>
                <s:t xml:space="preserve">Administrator:
5/30 上UPC条码贴纸1000pcs</s:t>
              </s:r>
            </s:text>
          </item>
        </commentChain>
      </unresolved>
      <resolved/>
    </commentChains>
    <commentChains s:ref="AH198" rgbClr="FF0000">
      <unresolved>
        <commentChain chainId="899153dc40cb0117d8e50c29d9e154bd4e0847d1">
          <item id="486e8833dfc1157e4466f80f33ab62b55541a920" isNormal="1">
            <s:text>
              <s:r>
                <s:t xml:space="preserve">Administrator:
2000845 6/20 60pcs华3A25
2000830 6/18 840pcs莫4B4</s:t>
              </s:r>
            </s:text>
          </item>
        </commentChain>
      </unresolved>
      <resolved/>
    </commentChains>
    <commentChains s:ref="AH200" rgbClr="FF0000">
      <unresolved>
        <commentChain chainId="e968d25098b4f8542a88d99872029d7b4e3755d5">
          <item id="ba6c87b1f9bfcdb3ed049e107505c9861310fd45" isNormal="1">
            <s:text>
              <s:r>
                <s:t xml:space="preserve">Administrator:
2002129 6/18 6700pcs华3A18</s:t>
              </s:r>
            </s:text>
          </item>
        </commentChain>
      </unresolved>
      <resolved/>
    </commentChains>
    <commentChains s:ref="AL200" rgbClr="FF0000">
      <unresolved>
        <commentChain chainId="9511b90531268206c157c2db27b42265220f02c8">
          <item id="29cfc269d07606020015f2aba81fa15419d84f1d" isNormal="1">
            <s:text>
              <s:r>
                <s:t xml:space="preserve">Administrator:
5/27 上进口商贴纸6700pcs
UPC贴纸6700pcs</s:t>
              </s:r>
            </s:text>
          </item>
        </commentChain>
      </unresolved>
      <resolved/>
    </commentChains>
    <commentChains s:ref="AH201" rgbClr="FF0000">
      <unresolved>
        <commentChain chainId="9c563da651c6a4233a8686de012718b01438af3e">
          <item id="325980011e284e37bd99082062dd934b99a7b035" isNormal="1">
            <s:text>
              <s:r>
                <s:t xml:space="preserve">Administrator:
2002186 6/19 1248pcs华3A15</s:t>
              </s:r>
            </s:text>
          </item>
        </commentChain>
      </unresolved>
      <resolved/>
    </commentChains>
    <commentChains s:ref="AH202" rgbClr="FF0000">
      <unresolved>
        <commentChain chainId="e02ba37b7f8a1e6aea92f54a73d8c61fe2aefdff">
          <item id="b5d0463fafc450115f5b71c0afa326dadb7b6246" isNormal="1">
            <s:text>
              <s:r>
                <s:t xml:space="preserve">Administrator:
25002186 6/19 720pcs华3A15</s:t>
              </s:r>
            </s:text>
          </item>
        </commentChain>
      </unresolved>
      <resolved/>
    </commentChains>
    <commentChains s:ref="AH203" rgbClr="FF0000">
      <unresolved>
        <commentChain chainId="cc4417b39f0bbe562afc1532cacb62d43b312c47">
          <item id="6cf493421981ce7729e6065b20a0bebc29ae3bb0" isNormal="1">
            <s:text>
              <s:r>
                <s:t xml:space="preserve">Administrator:
2002046 6/21 1000pcs王1-B10</s:t>
              </s:r>
            </s:text>
          </item>
        </commentChain>
      </unresolved>
      <resolved/>
    </commentChains>
    <commentChains s:ref="AL203" rgbClr="FF0000">
      <unresolved>
        <commentChain chainId="c950a47cb3a4f7f5697cbfb81c93bf55e4e44550">
          <item id="de035fdade7cac547fe6c42900a3b0dd64ec262a" isNormal="1">
            <s:text>
              <s:r>
                <s:t xml:space="preserve">Administrator:
5/27 上UPC贴纸1000pcs</s:t>
              </s:r>
            </s:text>
          </item>
        </commentChain>
      </unresolved>
      <resolved/>
    </commentChains>
    <commentChains s:ref="AH204" rgbClr="FF0000">
      <unresolved>
        <commentChain chainId="6908578df71182ab1b6e31844222e2d37835bf9b">
          <item id="c3f6305d32212c1d61455ed103a596387fe6f0c0" isNormal="1">
            <s:text>
              <s:r>
                <s:t xml:space="preserve">Administrator:
2002046 6/21 2940pcs王1-B10
2002050 6/21 60pcs 王</s:t>
              </s:r>
            </s:text>
          </item>
        </commentChain>
      </unresolved>
      <resolved/>
    </commentChains>
    <commentChains s:ref="AL204" rgbClr="FF0000">
      <unresolved>
        <commentChain chainId="be52c6b24011437efcdc13179d9d459ac00b924e">
          <item id="8e5b9240ed0ca89770eda71b3841113ee4c918b7" isNormal="1">
            <s:text>
              <s:r>
                <s:t xml:space="preserve">Administrator:
5/30 上警语/进口商贴纸3000pcs</s:t>
              </s:r>
            </s:text>
          </item>
        </commentChain>
      </unresolved>
      <resolved/>
    </commentChains>
    <commentChains s:ref="AH205" rgbClr="FF0000">
      <unresolved>
        <commentChain chainId="03acae5fd9a1a1e93a154c0afe85c728be8f32ca">
          <item id="d39482615fc98041f759bb768948d23ff73a3452" isNormal="1">
            <s:text>
              <s:r>
                <s:t xml:space="preserve">Administrator:
20002062 6/20 16000pcs兴信</s:t>
              </s:r>
            </s:text>
          </item>
        </commentChain>
      </unresolved>
      <resolved/>
    </commentChains>
    <commentChains s:ref="AL205" rgbClr="FF0000">
      <unresolved>
        <commentChain chainId="0245f413ae27c117d7595180dd8c7a3b5625c238">
          <item id="0d87a1a29b96d0ef215a404438e81b1bfc7bb870" isNormal="1">
            <s:text>
              <s:r>
                <s:t xml:space="preserve">Administrator:
5/20 上UPC贴纸16000pcs
进口商贴纸16000pcs</s:t>
              </s:r>
            </s:text>
          </item>
        </commentChain>
      </unresolved>
      <resolved/>
    </commentChains>
    <commentChains s:ref="AH206" rgbClr="FF0000">
      <unresolved>
        <commentChain chainId="8bee5b5d5bec5233aee0a1c2361b894600b8404c">
          <item id="1fcf15507cd7bdbb67bd7fda2d9df7506be9cd51" isNormal="1">
            <s:text>
              <s:r>
                <s:t xml:space="preserve">Administrator:
2002187 6/19 2050pcs直走</s:t>
              </s:r>
            </s:text>
          </item>
        </commentChain>
      </unresolved>
      <resolved/>
    </commentChains>
    <commentChains s:ref="AL206" rgbClr="FF0000">
      <unresolved>
        <commentChain chainId="888591e12100b84326a77d7246144fbf30b5500d">
          <item id="9cae7a97483d6d811e07c625272e149fd66c8902" isNormal="1">
            <s:text>
              <s:r>
                <s:t xml:space="preserve">Administrator:
5/29 上进口商贴纸2050pcs
UPC贴纸2050pcs
</s:t>
              </s:r>
            </s:text>
          </item>
        </commentChain>
      </unresolved>
      <resolved/>
    </commentChains>
    <commentChains s:ref="AH207" rgbClr="FF0000">
      <unresolved>
        <commentChain chainId="3a635c0476c5185afce273499e2d01a8b80de2bc">
          <item id="c30e6613a1a70ae2e86f296705d637c72738da62" isNormal="1">
            <s:text>
              <s:r>
                <s:t xml:space="preserve">Administrator:
2002515 6/7 600pcs送回半成品球东莞混装莫4A1
2002495 6/14 1860pcs送回半成品混装
2000834 6/21 2428pcs送回半成品混装</s:t>
              </s:r>
            </s:text>
          </item>
        </commentChain>
      </unresolved>
      <resolved/>
    </commentChains>
    <commentChains s:ref="AH209" rgbClr="FF0000">
      <unresolved>
        <commentChain chainId="c1e0cccd5cb844236fa3109a85549143ef47f4d1">
          <item id="fa4e6b525b8d4f699e6c037c7cc9476e637999d6" isNormal="1">
            <s:text>
              <s:r>
                <s:t xml:space="preserve">Administrator:
2002187 6/19 4368pcs
华3A21</s:t>
              </s:r>
            </s:text>
          </item>
        </commentChain>
      </unresolved>
      <resolved/>
    </commentChains>
    <commentChains s:ref="AL209" rgbClr="FF0000">
      <unresolved>
        <commentChain chainId="7c880fe142130095192679ec768c152c781f9c65">
          <item id="edddd8fdb854aba5f258f457d429daf5cc107ec1" isNormal="1">
            <s:text>
              <s:r>
                <s:t xml:space="preserve">Administrator:
5/26 上德语警告语贴纸4368pcs
5/30 上客供价格贴纸4368pcs</s:t>
              </s:r>
            </s:text>
          </item>
        </commentChain>
      </unresolved>
      <resolved/>
    </commentChains>
    <commentChains s:ref="AH210" rgbClr="FF0000">
      <unresolved>
        <commentChain chainId="674c82bc37c2a3d2f1fee403983456e79df545cd">
          <item id="38ee8af85e25f8f5a6e90c5b3957589132bccca2" isNormal="1">
            <s:text>
              <s:r>
                <s:t xml:space="preserve">Administrator:
2001992 6/23 10000pcs王 3-C7</s:t>
              </s:r>
            </s:text>
          </item>
        </commentChain>
      </unresolved>
      <resolved/>
    </commentChains>
    <commentChains s:ref="AL210" rgbClr="FF0000">
      <unresolved>
        <commentChain chainId="84051c094e49d592137ccf0652b07dc211ed976e">
          <item id="5402db9a1201861f5fbcf14de370ef5437ff02e4" isNormal="1">
            <s:text>
              <s:r>
                <s:t xml:space="preserve">Administrator:
6/13 上进口商贴纸10000pcsUPC UPC贴纸10000pcs</s:t>
              </s:r>
            </s:text>
          </item>
        </commentChain>
      </unresolved>
      <resolved/>
    </commentChains>
    <commentChains s:ref="AH211" rgbClr="FF0000">
      <unresolved>
        <commentChain chainId="aa219cd9d0f1aba5d61d5978c7b88de7faeac58a">
          <item id="9fe43fed020434056a3237ff11557af1d0ace6af" isNormal="1">
            <s:text>
              <s:r>
                <s:t xml:space="preserve">Administrator:
2001989 6/24 550pcs王B-10</s:t>
              </s:r>
            </s:text>
          </item>
        </commentChain>
      </unresolved>
      <resolved/>
    </commentChains>
    <commentChains s:ref="AL211" rgbClr="FF0000">
      <unresolved>
        <commentChain chainId="f1297911eafeab3a0e92ea045b3d7d4456053ea1">
          <item id="52ad6393d0ccbdc87d7ac4b5c755c913238ca56c" isNormal="1">
            <s:text>
              <s:r>
                <s:t xml:space="preserve">Administrator:
6/13 上SNIperLABEL贴纸550pcs
UPC条码贴纸550pcs
收藏指南贴纸550pcs</s:t>
              </s:r>
            </s:text>
          </item>
        </commentChain>
      </unresolved>
      <resolved/>
    </commentChains>
    <commentChains s:ref="AH212" rgbClr="FF0000">
      <unresolved>
        <commentChain chainId="0a8a45efcafd8da153e770626f452be9bde17f23">
          <item id="07adeb4b6c9ce5846c6a89ea0fa90f7cc0524e19" isNormal="1">
            <s:text>
              <s:r>
                <s:t xml:space="preserve">Administrator:
2001981 6/23 400pcs
王3-C1</s:t>
              </s:r>
            </s:text>
          </item>
        </commentChain>
      </unresolved>
      <resolved/>
    </commentChains>
    <commentChains s:ref="AH213" rgbClr="FF0000">
      <unresolved>
        <commentChain chainId="654051b90a34d7f94a0c3565434785506b6d6c7c">
          <item id="83d16c0454d74d70e4dff4f91af3794e7ac1f5c1" isNormal="1">
            <s:text>
              <s:r>
                <s:t xml:space="preserve">Administrator:
2001981 6/23 1989pcs王1-B10</s:t>
              </s:r>
            </s:text>
          </item>
        </commentChain>
      </unresolved>
      <resolved/>
    </commentChains>
    <commentChains s:ref="AH214" rgbClr="FF0000">
      <unresolved>
        <commentChain chainId="1088004555f878b7b46b006670d693806d8a31bb">
          <item id="b9625a97ed6a32cc76c39d67b4aad4fdf0e4e0cd" isNormal="1">
            <s:text>
              <s:r>
                <s:t xml:space="preserve">Administrator:
2002046 6/21 1625pcs王1-小房间
2001989 6/24 25pcs王1-1-01</s:t>
              </s:r>
            </s:text>
          </item>
        </commentChain>
      </unresolved>
      <resolved/>
    </commentChains>
    <commentChains s:ref="AH215" rgbClr="FF0000">
      <unresolved>
        <commentChain chainId="2f4fddb3615167d982d2cb0efd038acd311b1e81">
          <item id="eb72aeb30bbaf5685fe1e6304db92cfbddba7d48" isNormal="1">
            <s:text>
              <s:r>
                <s:t xml:space="preserve">Administrator:
2002186 6/19 7600pcs
华3A10</s:t>
              </s:r>
            </s:text>
          </item>
        </commentChain>
      </unresolved>
      <resolved/>
    </commentChains>
    <commentChains s:ref="AH216" rgbClr="FF0000">
      <unresolved>
        <commentChain chainId="a87286b6ad412ace791e340d1918878084e39c05">
          <item id="c88dfbf116e0603a731ef5f53b07582475be4f29" isNormal="1">
            <s:text>
              <s:r>
                <s:t xml:space="preserve">Administrator:
2002186 6/19 9008pcs
华3A7</s:t>
              </s:r>
            </s:text>
          </item>
        </commentChain>
      </unresolved>
      <resolved/>
    </commentChains>
    <commentChains s:ref="AH217" rgbClr="FF0000">
      <unresolved>
        <commentChain chainId="b22ce86d7c84da8144c97c20b0e38446fe6353cd">
          <item id="f1e4e39b9edf8eec8cf916df03f5188cfadb1a0c" isNormal="1">
            <s:text>
              <s:r>
                <s:t xml:space="preserve">Administrator:
2001981 6/23 4000pcs王3-C11</s:t>
              </s:r>
            </s:text>
          </item>
        </commentChain>
      </unresolved>
      <resolved/>
    </commentChains>
    <commentChains s:ref="AH218" rgbClr="FF0000">
      <unresolved>
        <commentChain chainId="54278e755abf5a3812f81e79d775b17831a0b59c">
          <item id="154de5c4a6c023dab68cd621d37d7012867d7df9" isNormal="1">
            <s:text>
              <s:r>
                <s:t xml:space="preserve">Administrator:
2002186 6/19 13520pcs
华3A8</s:t>
              </s:r>
            </s:text>
          </item>
        </commentChain>
      </unresolved>
      <resolved/>
    </commentChains>
    <commentChains s:ref="AL218" rgbClr="FF0000">
      <unresolved>
        <commentChain chainId="3de99a0f25c4709804c4aaeeeb9e96e380023da8">
          <item id="63595985fe291cc009111ec57abc22d31e38921c" isNormal="1">
            <s:text>
              <s:r>
                <s:t xml:space="preserve">Administrator:
5/26 上客供RFID贴纸13520pcs
</s:t>
              </s:r>
            </s:text>
          </item>
        </commentChain>
      </unresolved>
      <resolved/>
    </commentChains>
    <commentChains s:ref="AH219" rgbClr="FF0000">
      <unresolved>
        <commentChain chainId="f910f7b14778905c91332ce506e02699e56692ed">
          <item id="ab9d375d924637c37f095671c3b5af5211b8f34f" isNormal="1">
            <s:text>
              <s:r>
                <s:t xml:space="preserve">Administrator:
2002187 6/19 11664pcs
华3A17</s:t>
              </s:r>
            </s:text>
          </item>
        </commentChain>
      </unresolved>
      <resolved/>
    </commentChains>
    <commentChains s:ref="AH220" rgbClr="FF0000">
      <unresolved>
        <commentChain chainId="7bb09681462a5fed8caddc520486032624cb7f94">
          <item id="d3d72039e07a5accf817089c0e12fe7269536c21" isNormal="1">
            <s:text>
              <s:r>
                <s:t xml:space="preserve">Administrator:
2002196 6/20 9488pcs华3B2</s:t>
              </s:r>
            </s:text>
          </item>
        </commentChain>
      </unresolved>
      <resolved/>
    </commentChains>
    <commentChains s:ref="AH221" rgbClr="FF0000">
      <unresolved>
        <commentChain chainId="51dd43322cee8ee2ab21d15d9284141b144edf22">
          <item id="27d886cf10b69ff21a57f310f1bcdbab04196b28" isNormal="1">
            <s:text>
              <s:r>
                <s:t xml:space="preserve">Administrator:
2002196 6/20 9120pcs华3B2
</s:t>
              </s:r>
            </s:text>
          </item>
        </commentChain>
      </unresolved>
      <resolved/>
    </commentChains>
    <commentChains s:ref="AL221" rgbClr="FF0000">
      <unresolved>
        <commentChain chainId="6116fedbd2b4966fed0a515f3d5580e13cce4b48">
          <item id="10e385636391e60b99e8292c95163f2efe1b105a" isNormal="1">
            <s:text>
              <s:r>
                <s:t xml:space="preserve">Administrator:
5/26 上客供RFID贴纸9120pcs</s:t>
              </s:r>
            </s:text>
          </item>
        </commentChain>
      </unresolved>
      <resolved/>
    </commentChains>
    <commentChains s:ref="AH222" rgbClr="FF0000">
      <unresolved>
        <commentChain chainId="be3959143142437053799886f558baa1ccec7ca0">
          <item id="98f47634352fe06be1c191ad47abb97da00315c6" isNormal="1">
            <s:text>
              <s:r>
                <s:t xml:space="preserve">Administrator:
2001981 6/23 300pcs
王1-B10</s:t>
              </s:r>
            </s:text>
          </item>
        </commentChain>
      </unresolved>
      <resolved/>
    </commentChains>
    <commentChains s:ref="AH223" rgbClr="FF0000">
      <unresolved>
        <commentChain chainId="335ee56ba5a7fdcd2217911398c83a9d503e9678">
          <item id="aa5d9aa4c6c149fae4c3ea3349b7eb3f81d9fdf2" isNormal="1">
            <s:text>
              <s:r>
                <s:t xml:space="preserve">Administrator:
3001793 6/24 3000pcs王3-B10</s:t>
              </s:r>
            </s:text>
          </item>
        </commentChain>
      </unresolved>
      <resolved/>
    </commentChains>
    <commentChains s:ref="AH224" rgbClr="FF0000">
      <unresolved>
        <commentChain chainId="bc09e34016c5403b5df76798dd180422c733b1a2">
          <item id="754c31ad2dc06ad0e866e20619355ee9264cad4c" isNormal="1">
            <s:text>
              <s:r>
                <s:t xml:space="preserve">Administrator:
2002186 6/19 10112pcs华3A8</s:t>
              </s:r>
            </s:text>
          </item>
        </commentChain>
      </unresolved>
      <resolved/>
    </commentChains>
    <commentChains s:ref="AH225" rgbClr="FF0000">
      <unresolved>
        <commentChain chainId="a111967d1cff02104ec154c0b1f339a426befda6">
          <item id="3929090ba3f9538053fcfe4c8b5a6782c2a5e647" isNormal="1">
            <s:text>
              <s:r>
                <s:t xml:space="preserve">Administrator:
2002252 6/11 18000pcs莫B栋5楼B4</s:t>
              </s:r>
            </s:text>
          </item>
        </commentChain>
      </unresolved>
      <resolved/>
    </commentChains>
    <commentChains s:ref="AH226" rgbClr="FF0000">
      <unresolved>
        <commentChain chainId="027cea968abbd5fa7e3237495f03427a325b4d2f">
          <item id="a6e55566ace5a5691a70df173e20e11535264844" isNormal="1">
            <s:text>
              <s:r>
                <s:t xml:space="preserve">Administrator:
2002050 6/21 1800pcs华3B8</s:t>
              </s:r>
            </s:text>
          </item>
        </commentChain>
      </unresolved>
      <resolved/>
    </commentChains>
    <commentChains s:ref="AH227" rgbClr="FF0000">
      <unresolved>
        <commentChain chainId="377eb838eb474f21580ec36db866e63c6c2b384e">
          <item id="72c43d4ee415cdd95d4c74ae0191c8283b7e711e" isNormal="1">
            <s:text>
              <s:r>
                <s:t xml:space="preserve">Administrator:
3001838 6/25 1053pcs
华3A27</s:t>
              </s:r>
            </s:text>
          </item>
        </commentChain>
      </unresolved>
      <resolved/>
    </commentChains>
    <commentChains s:ref="AL227" rgbClr="FF0000">
      <unresolved>
        <commentChain chainId="11d639d7a378d0afd88df1d03451cd93e6d7fd7b">
          <item id="406e0834fcfe566405a94d7057bbc663822114ab" isNormal="1">
            <s:text>
              <s:r>
                <s:t xml:space="preserve">Administrator:
6/5 上法国回收LOGO贴纸1053pcs</s:t>
              </s:r>
            </s:text>
          </item>
        </commentChain>
      </unresolved>
      <resolved/>
    </commentChains>
    <commentChains s:ref="AH228" rgbClr="FF0000">
      <unresolved>
        <commentChain chainId="ea36db6bd4ec4af345bbaa5b94ac16400255c21d">
          <item id="fa3f954564121ad99b1f26f36c030da7988c64eb" isNormal="1">
            <s:text>
              <s:r>
                <s:t xml:space="preserve">Administrator:
3001816 6/26 7536pcs</s:t>
              </s:r>
            </s:text>
          </item>
        </commentChain>
      </unresolved>
      <resolved/>
    </commentChains>
    <commentChains s:ref="AL228" rgbClr="FF0000">
      <unresolved>
        <commentChain chainId="956e34eaa436c75b7beba6b579f90a7dfdb721ae">
          <item id="0ec81a6788be2202dfe6f5bac0a1de01a3765441" isNormal="1">
            <s:text>
              <s:r>
                <s:t xml:space="preserve">Administrator:
5/12 上客供RFID贴纸7536pcs</s:t>
              </s:r>
            </s:text>
          </item>
        </commentChain>
      </unresolved>
      <resolved/>
    </commentChains>
    <commentChains s:ref="AH229" rgbClr="FF0000">
      <unresolved>
        <commentChain chainId="e38737c208ed930ea43f8b0c5bfa595fa9104f49">
          <item id="61a669f555fb8b714b931caa11d30bf63a121771" isNormal="1">
            <s:text>
              <s:r>
                <s:t xml:space="preserve">Administrator:
3001838 6/25 1200pcs
华3B13</s:t>
              </s:r>
            </s:text>
          </item>
        </commentChain>
      </unresolved>
      <resolved/>
    </commentChains>
    <commentChains s:ref="AH230" rgbClr="FF0000">
      <unresolved>
        <commentChain chainId="e75af436e36987e771e79157cf156b201f9e3f4e">
          <item id="b7e5d0cc9615bdb91bdbfd16a2b55c3b131444ba" isNormal="1">
            <s:text>
              <s:r>
                <s:t xml:space="preserve">Administrator:
3001838 6/25 2124pcs
华3B12</s:t>
              </s:r>
            </s:text>
          </item>
        </commentChain>
      </unresolved>
      <resolved/>
    </commentChains>
    <commentChains s:ref="AL230" rgbClr="FF0000">
      <unresolved>
        <commentChain chainId="876ae96941de452c7953a8212b05391988136b22">
          <item id="0818ea40e6b5f0e0c4e0c60bc9a5fb804ccc3bc1" isNormal="1">
            <s:text>
              <s:r>
                <s:t xml:space="preserve">Administrator:
6/3 上空白贴纸4248pcs
环保标贴纸2124pcs
6/23 上亚马逊外箱贴纸2pcs</s:t>
              </s:r>
            </s:text>
          </item>
        </commentChain>
      </unresolved>
      <resolved/>
    </commentChains>
    <commentChains s:ref="AH231" rgbClr="FF0000">
      <unresolved>
        <commentChain chainId="6827d8edc96f9af5c1f314464bd4ac55ebf13c72">
          <item id="6622d63aeba85b0939a0fdcf751f3f201b8cf99d" isNormal="1">
            <s:text>
              <s:r>
                <s:t xml:space="preserve">Administrator:
3001838 6/25 504pcs
华3B13</s:t>
              </s:r>
            </s:text>
          </item>
        </commentChain>
      </unresolved>
      <resolved/>
    </commentChains>
    <commentChains s:ref="AL231" rgbClr="FF0000">
      <unresolved>
        <commentChain chainId="83391360c24101ca1d528e959bc96b853cd78e50">
          <item id="800c9c0eaf6340f4faaa5c47d5aea9b33ae1ed8b" isNormal="1">
            <s:text>
              <s:r>
                <s:t xml:space="preserve">Administrator:
6/14 上空白贴纸1008pcs
环保标贴纸1008pcs</s:t>
              </s:r>
            </s:text>
          </item>
        </commentChain>
      </unresolved>
      <resolved/>
    </commentChains>
    <commentChains s:ref="AH232" rgbClr="FF0000">
      <unresolved>
        <commentChain chainId="be5fff7e0947fcab59fa0b035064dc479e0bc144">
          <item id="f7b618394eae6a270b0ab43d252254599e6d947e" isNormal="1">
            <s:text>
              <s:r>
                <s:t xml:space="preserve">Administrator:
3001838 6/25 8216pcs华3B15</s:t>
              </s:r>
            </s:text>
          </item>
        </commentChain>
      </unresolved>
      <resolved/>
    </commentChains>
    <commentChains s:ref="AH233" rgbClr="FF0000">
      <unresolved>
        <commentChain chainId="244603dce18f9a375210e81807af32131129b653">
          <item id="76a16c4b8bc6d97eed5dfd5ea693779c1acfcbf1" isNormal="1">
            <s:text>
              <s:r>
                <s:t xml:space="preserve">Administrator:
3001838 6/25 195pcs
华3B14</s:t>
              </s:r>
            </s:text>
          </item>
        </commentChain>
      </unresolved>
      <resolved/>
    </commentChains>
    <commentChains s:ref="AH234" rgbClr="FF0000">
      <unresolved>
        <commentChain chainId="fd746e912be213feeb5c26eac3348f9469941600">
          <item id="c238a013fcc0e4eb5107263c774897d2ee3b065e" isNormal="1">
            <s:text>
              <s:r>
                <s:t xml:space="preserve">Administrator:
3001838 6/25 130pcs
华3B14</s:t>
              </s:r>
            </s:text>
          </item>
        </commentChain>
      </unresolved>
      <resolved/>
    </commentChains>
    <commentChains s:ref="AH235" rgbClr="FF0000">
      <unresolved>
        <commentChain chainId="a571f8bfbd180361b1f54570fb147b8949f54698">
          <item id="593e1ce5231d35e3498f6c5072c6a65c6c0b5f9c" isNormal="1">
            <s:text>
              <s:r>
                <s:t xml:space="preserve">Administrator:
3001816 6/26 8480pcs
</s:t>
              </s:r>
            </s:text>
          </item>
        </commentChain>
      </unresolved>
      <resolved/>
    </commentChains>
    <commentChains s:ref="AL235" rgbClr="FF0000">
      <unresolved>
        <commentChain chainId="a583aa6545d62ee04d1965ece2805da886c67d13">
          <item id="c0b5f2c579ac3fa8adcc4fd312aefdb5d32600a2" isNormal="1">
            <s:text>
              <s:r>
                <s:t xml:space="preserve">Administrator:
7/16 上客供RFID贴纸 8480pcs
</s:t>
              </s:r>
            </s:text>
          </item>
        </commentChain>
      </unresolved>
      <resolved/>
    </commentChains>
    <commentChains s:ref="AH236" rgbClr="FF0000">
      <unresolved>
        <commentChain chainId="c451860a79c0d04f24ff4c92cd21e1b259892008">
          <item id="15b36349f063fc358bd8436fcfb63bedc1e0345f" isNormal="1">
            <s:text>
              <s:r>
                <s:t xml:space="preserve">Administrator:
3001816 6/26 6352pcs
</s:t>
              </s:r>
            </s:text>
          </item>
        </commentChain>
      </unresolved>
      <resolved/>
    </commentChains>
    <commentChains s:ref="AH237" rgbClr="FF0000">
      <unresolved>
        <commentChain chainId="cb51ba2f089e54e589e4490c8ce126a28e4b6721">
          <item id="9cdb40338faa343727e0d2140d8cdaf9d571528f" isNormal="1">
            <s:text>
              <s:r>
                <s:t xml:space="preserve">Administrator:
3001816 6/26 7352pcs
3001758 6/27 16pcs华3A12</s:t>
              </s:r>
            </s:text>
          </item>
        </commentChain>
      </unresolved>
      <resolved/>
    </commentChains>
    <commentChains s:ref="AH238" rgbClr="FF0000">
      <unresolved>
        <commentChain chainId="93b417c045ec251912c04730d34a20c26f574fef">
          <item id="090190540c20e7fafa8bac4d6c3f0e5b70e1af2c" isNormal="1">
            <s:text>
              <s:r>
                <s:t xml:space="preserve">Administrator:
3001744 6/28 5825pcs莫4A4</s:t>
              </s:r>
            </s:text>
          </item>
        </commentChain>
      </unresolved>
      <resolved/>
    </commentChains>
    <commentChains s:ref="AH239" rgbClr="FF0000">
      <unresolved>
        <commentChain chainId="c704d1fbb368a01b2870d563b729033a45498764">
          <item id="b46d1d9d071f527ba53921bd383b711746ffe2c8" isNormal="1">
            <s:text>
              <s:r>
                <s:t xml:space="preserve">Administrator:
2001643 6/27 1620pcs华3B15</s:t>
              </s:r>
            </s:text>
          </item>
        </commentChain>
      </unresolved>
      <resolved/>
    </commentChains>
    <commentChains s:ref="AL239" rgbClr="FF0000">
      <unresolved>
        <commentChain chainId="7776366ce57f6a62c2b25a401ae774c0852d9a27">
          <item id="809605b709b4cd31dd544e38037eac04584d53dd" isNormal="1">
            <s:text>
              <s:r>
                <s:t xml:space="preserve">Administrator:
6/5 上WEEE电池说明书3240pcs</s:t>
              </s:r>
            </s:text>
          </item>
        </commentChain>
      </unresolved>
      <resolved/>
    </commentChains>
    <commentChains s:ref="AH240" rgbClr="FF0000">
      <unresolved>
        <commentChain chainId="3170b9d11ecbaa7cfc36010bc1de87ee85916c9e">
          <item id="ba8fd7fb72c8c26b21e5a32ee147810800b5a8d1" isNormal="1">
            <s:text>
              <s:r>
                <s:t xml:space="preserve">Administrator:
3001763 6/27 6500pcs张泉
3001744 6/28 50pcs张</s:t>
              </s:r>
            </s:text>
          </item>
        </commentChain>
      </unresolved>
      <resolved/>
    </commentChains>
    <commentChains s:ref="AH241" rgbClr="FF0000">
      <unresolved>
        <commentChain chainId="0930b4e3c6931bc0320c837729cb82db6eea2707">
          <item id="1ae66cc8a900a1490714e53033bf48ae93e74bac" isNormal="1">
            <s:text>
              <s:r>
                <s:t xml:space="preserve">Administrator:
3001971 7/1 4500pcs
华3A20
3001955 7/1 1500pcs华3A20</s:t>
              </s:r>
            </s:text>
          </item>
        </commentChain>
      </unresolved>
      <resolved/>
    </commentChains>
    <commentChains s:ref="AL241" rgbClr="FF0000">
      <unresolved>
        <commentChain chainId="09cb4a705640f51a8df864d2b4fbfe4d7897ee04">
          <item id="d64509049e379df7df554bfbc35771bc4c9aae00" isNormal="1">
            <s:text>
              <s:r>
                <s:t xml:space="preserve">Administrator:
3/31 上冰棒款-说明书荷兰语贴纸6000pcs
蛋糕款-说明书荷兰语贴纸6000pcs
布丁款-说明书荷兰语贴纸6000pcs
</s:t>
              </s:r>
            </s:text>
          </item>
        </commentChain>
      </unresolved>
      <resolved/>
    </commentChains>
    <commentChains s:ref="AH242" rgbClr="FF0000">
      <unresolved>
        <commentChain chainId="577a351dd789adb535a074d39a81facd128a3176">
          <item id="8d9d9a079d4d75199be0abb3f5d9c1ef3e0bbdd8" isNormal="1">
            <s:text>
              <s:r>
                <s:t xml:space="preserve">Administrator:
2001624 7/1 1002pcs华3B15</s:t>
              </s:r>
            </s:text>
          </item>
        </commentChain>
      </unresolved>
      <resolved/>
    </commentChains>
    <commentChains s:ref="AH243" rgbClr="FF0000">
      <unresolved>
        <commentChain chainId="9b89c70347e5f34d7109ab002499c237d8492022">
          <item id="9b6cc72f9f6ad3f15da4e40bc3365a09e0508258" isNormal="1">
            <s:text>
              <s:r>
                <s:t xml:space="preserve">Administrator:
3001820 6/26 14560pcs
3001808 6/26 1040pcs</s:t>
              </s:r>
            </s:text>
          </item>
        </commentChain>
      </unresolved>
      <resolved/>
    </commentChains>
    <commentChains s:ref="AL243" rgbClr="FF0000">
      <unresolved>
        <commentChain chainId="27e38cfaeb3a52b1fe314ccafe9a512f91ea77ec">
          <item id="eb3f677bdcc0e1e5314fd20f2c2878bf4ad7954a" isNormal="1">
            <s:text>
              <s:r>
                <s:t xml:space="preserve">Administrator:
5/30 上UPC条码贴纸15600pcs
</s:t>
              </s:r>
            </s:text>
          </item>
        </commentChain>
      </unresolved>
      <resolved/>
    </commentChains>
    <commentChains s:ref="AH244" rgbClr="FF0000">
      <unresolved>
        <commentChain chainId="cf621cd93e907b5f5cda1f5473d88344a9a80cd8">
          <item id="90e4d17207fdc998dde6a3e4315d23793d95d833" isNormal="1">
            <s:text>
              <s:r>
                <s:t xml:space="preserve">Administrator:
3001983 7/2 1521pcs华3B11</s:t>
              </s:r>
            </s:text>
          </item>
        </commentChain>
      </unresolved>
      <resolved/>
    </commentChains>
    <commentChains s:ref="AL244" rgbClr="FF0000">
      <unresolved>
        <commentChain chainId="4e4e6cfcd27128ae005011d6aa918b1204ad0612">
          <item id="785a85eb7b71ca6161abeb5c5d23a23ec9058c4b" isNormal="1">
            <s:text>
              <s:r>
                <s:t xml:space="preserve">Administrator:
6/14 上UPC贴纸2509pcs
6/11 上KM单外箱贴纸193pcs
6/19 上白色防盗贴纸2509pcs
</s:t>
              </s:r>
            </s:text>
          </item>
        </commentChain>
      </unresolved>
      <resolved/>
    </commentChains>
    <commentChains s:ref="AH245" rgbClr="FF0000">
      <unresolved>
        <commentChain chainId="c2333b1f98270ea408c2d7caea8dda9e7efab5c4">
          <item id="68f98c17819b7230f38feb8407817bf8a065a1ad" isNormal="1">
            <s:text>
              <s:r>
                <s:t xml:space="preserve">Administrator:
3001983 7/2 988pcs
华3B11</s:t>
              </s:r>
            </s:text>
          </item>
        </commentChain>
      </unresolved>
      <resolved/>
    </commentChains>
    <commentChains s:ref="AH246" rgbClr="FF0000">
      <unresolved>
        <commentChain chainId="f78721564d823ab0fabd2876313620910723c176">
          <item id="8699ad7f8620b57ad360bdf1efb1a72825db543f" isNormal="1">
            <s:text>
              <s:r>
                <s:t xml:space="preserve">Administrator:
3001592 6/30 8720pcs华3A9</s:t>
              </s:r>
            </s:text>
          </item>
        </commentChain>
      </unresolved>
      <resolved/>
    </commentChains>
    <commentChains s:ref="AL246" rgbClr="FF0000">
      <unresolved>
        <commentChain chainId="e0ff4dc30a3312ab9fc5f12421944310aecf9d31">
          <item id="fcf1a954495dc212823ae8b05f423b8a77108e07" isNormal="1">
            <s:text>
              <s:r>
                <s:t xml:space="preserve">Administrator:
5/12 上客供RFID贴纸8720pcs</s:t>
              </s:r>
            </s:text>
          </item>
        </commentChain>
      </unresolved>
      <resolved/>
    </commentChains>
    <commentChains s:ref="AH247" rgbClr="FF0000">
      <unresolved>
        <commentChain chainId="65cb79f47742b59924b04d6a9643559395d5bd54">
          <item id="7672febab35e965d8ad2cda4987661d8e54c5249" isNormal="1">
            <s:text>
              <s:r>
                <s:t xml:space="preserve">Administrator:
3001565 7/2 7600pcs莫4C7</s:t>
              </s:r>
            </s:text>
          </item>
        </commentChain>
      </unresolved>
      <resolved/>
    </commentChains>
    <commentChains s:ref="AH248" rgbClr="FF0000">
      <unresolved>
        <commentChain chainId="eaff04f0b793534dcc9603a9e76a2f75c550df69">
          <item id="d7d2013603494bccec59846e554b3029316d70dd" isNormal="1">
            <s:text>
              <s:r>
                <s:t xml:space="preserve">Administrator:
3001997 7/2 9008pcs莫4B7</s:t>
              </s:r>
            </s:text>
          </item>
        </commentChain>
      </unresolved>
      <resolved/>
    </commentChains>
    <commentChains s:ref="AH249" rgbClr="FF0000">
      <unresolved>
        <commentChain chainId="cbb5f2578b683de08647c319208ab6abe6199f9e">
          <item id="96ebb808a8a110b9788c441a30d05f54a18c5532" isNormal="1">
            <s:text>
              <s:r>
                <s:t xml:space="preserve">Administrator:
3001971 7/1 13520pcs华3A17</s:t>
              </s:r>
            </s:text>
          </item>
        </commentChain>
      </unresolved>
      <resolved/>
    </commentChains>
    <commentChains s:ref="AH250" rgbClr="FF0000">
      <unresolved>
        <commentChain chainId="a7b72c3855d379157de0e5291f571a115b445ad0">
          <item id="7418bbe09e8406761069beadc5159e97b17440f3" isNormal="1">
            <s:text>
              <s:r>
                <s:t xml:space="preserve">Administrator:
3001997 7/2 11664pcs
莫4A4</s:t>
              </s:r>
            </s:text>
          </item>
        </commentChain>
      </unresolved>
      <resolved/>
    </commentChains>
    <commentChains s:ref="AH251" rgbClr="FF0000">
      <unresolved>
        <commentChain chainId="c13c4dd65846e4637b34a5b50bf9f093a86325a5">
          <item id="9aac722202b191139cf89f33a30ed97639db728a" isNormal="1">
            <s:text>
              <s:r>
                <s:t xml:space="preserve">Administrator:
3001744 6/28 9472pcs莫4A5
3001366 6/28 16pcs莫4A5</s:t>
              </s:r>
            </s:text>
          </item>
        </commentChain>
      </unresolved>
      <resolved/>
    </commentChains>
    <commentChains s:ref="AH252" rgbClr="FF0000">
      <unresolved>
        <commentChain chainId="40275ce33b46d122e4c41e4765dfc91c6b4f0775">
          <item id="435f3cd0ea2c237426e0bf38780a667cb400095c" isNormal="1">
            <s:text>
              <s:r>
                <s:t xml:space="preserve">Administrator:
3001997 7/2 10112pcs
莫4C7</s:t>
              </s:r>
            </s:text>
          </item>
        </commentChain>
      </unresolved>
      <resolved/>
    </commentChains>
    <commentChains s:ref="AH253" rgbClr="FF0000">
      <unresolved>
        <commentChain chainId="e9cbdfc3bc8a69e07d730065b3637e1f34f2668c">
          <item id="dd873566a7b497e055a54ca02aa20abd4d37441f" isNormal="1">
            <s:text>
              <s:r>
                <s:t xml:space="preserve">Administrator:
3001997 7/2 9120pcs
莫4C6</s:t>
              </s:r>
            </s:text>
          </item>
        </commentChain>
      </unresolved>
      <resolved/>
    </commentChains>
    <commentChains s:ref="AH254" rgbClr="FF0000">
      <unresolved>
        <commentChain chainId="1201ac0121360a90de0eafa5e1e98eeb79aafaca">
          <item id="9b9c6de583a407a1e51648d26e78e391991a2eab" isNormal="1">
            <s:text>
              <s:r>
                <s:t xml:space="preserve">Administrator:
3001997 7/2 7648pcs莫4C6
</s:t>
              </s:r>
            </s:text>
          </item>
        </commentChain>
      </unresolved>
      <resolved/>
    </commentChains>
    <commentChains s:ref="AL254" rgbClr="FF0000">
      <unresolved>
        <commentChain chainId="94344d525e370a19667d9db425cd4bcd99197c07">
          <item id="de7c02d8b5e0d502054f096aaeaf53734a8cbc72" isNormal="1">
            <s:text>
              <s:r>
                <s:t xml:space="preserve">Administrator:
5/12 上客供RFID贴纸7648pcs</s:t>
              </s:r>
            </s:text>
          </item>
        </commentChain>
      </unresolved>
      <resolved/>
    </commentChains>
    <commentChains s:ref="AH255" rgbClr="FF0000">
      <unresolved>
        <commentChain chainId="ae2fe3bbaf327205375ac79bce597d1f013bd91e">
          <item id="d24d89f8ce9e7d495e3f82ec78fb13f77c9680f7" isNormal="1">
            <s:text>
              <s:r>
                <s:t xml:space="preserve">Administrator:
3001565 7/2 1650pcs
莫4B7</s:t>
              </s:r>
            </s:text>
          </item>
        </commentChain>
      </unresolved>
      <resolved/>
    </commentChains>
    <commentChains s:ref="AH256" rgbClr="FF0000">
      <unresolved>
        <commentChain chainId="252dd9560f7f08cbe3788e8a326f624cf9616c48">
          <item id="ce09fcb127f8ac58fc0a7d7eac5f4e511660070a" isNormal="1">
            <s:text>
              <s:r>
                <s:t xml:space="preserve">Administrator:
3001971 7/1 1612pcs兴信</s:t>
              </s:r>
            </s:text>
          </item>
        </commentChain>
      </unresolved>
      <resolved/>
    </commentChains>
    <commentChains s:ref="AH257" rgbClr="FF0000">
      <unresolved>
        <commentChain chainId="aad169e8daa4616de3e514cb2355476ffa4f58fe">
          <item id="ba61c37c4166fe30107377cb6d024c566866a5f1" isNormal="1">
            <s:text>
              <s:r>
                <s:t xml:space="preserve">Administrator:
3001565 7/2 975pcs
莫4A4</s:t>
              </s:r>
            </s:text>
          </item>
        </commentChain>
      </unresolved>
      <resolved/>
    </commentChains>
    <commentChains s:ref="AH258" rgbClr="FF0000">
      <unresolved>
        <commentChain chainId="89ab59cff9ff04000c87059fc5eec57fe91234bf">
          <item id="e13ef68b9674902e5f013c3e1d1971c13aa9f03b" isNormal="1">
            <s:text>
              <s:r>
                <s:t xml:space="preserve">Administrator:
3001655 7/9 1050pcs</s:t>
              </s:r>
            </s:text>
          </item>
        </commentChain>
      </unresolved>
      <resolved/>
    </commentChains>
    <commentChains s:ref="AL258" rgbClr="FF0000">
      <unresolved>
        <commentChain chainId="15df8eb0e22bc7b892cb08cf5291ee68929263cf">
          <item id="64944766bd41ec6a17198f75b1bf7f4a0dcf3d30" isNormal="1">
            <s:text>
              <s:r>
                <s:t xml:space="preserve">Administrator:
5/29 上UPc贴纸3150pcs
两个同PO共用
6/26 上PDq进口商贴纸146pcs
6/26 上PDq进口商贴纸42pcs
</s:t>
              </s:r>
            </s:text>
          </item>
        </commentChain>
      </unresolved>
      <resolved/>
    </commentChains>
    <commentChains s:ref="AH259" rgbClr="FF0000">
      <unresolved>
        <commentChain chainId="e8858ad8129a2146cc9a7416e90cf27f01673841">
          <item id="6cf06f7199d454610c30c57c09dbd2a3cc1538f1" isNormal="1">
            <s:text>
              <s:r>
                <s:t xml:space="preserve">Administrator:
3001700 7/8 1264pcs 华3B10</s:t>
              </s:r>
            </s:text>
          </item>
        </commentChain>
      </unresolved>
      <resolved/>
    </commentChains>
    <commentChains s:ref="AL259" rgbClr="FF0000">
      <unresolved>
        <commentChain chainId="55cdfd3c29c8e053db898344b8d06749750775bf">
          <item id="23df02e2a759a407f03e69fef551bad0265ac98d" isNormal="1">
            <s:text>
              <s:r>
                <s:t xml:space="preserve">Administrator:
6/5 上进口商贴纸6050pcs
两个同PO共用
5/29 上UPC贴纸6050pcs
两个同PO共用
6/26 上PDq进口商贴纸146pcs
</s:t>
              </s:r>
            </s:text>
          </item>
        </commentChain>
      </unresolved>
      <resolved/>
    </commentChains>
    <commentChains s:ref="AH260" rgbClr="FF0000">
      <unresolved>
        <commentChain chainId="e1087f030b784bc90cfec92aa21c876a6095111a">
          <item id="3561eafd919f534aa5ae3c93fd566e90b468a966" isNormal="1">
            <s:text>
              <s:r>
                <s:t xml:space="preserve">Administrator:
3001877 7/5 2400pcs 华3A29</s:t>
              </s:r>
            </s:text>
          </item>
        </commentChain>
      </unresolved>
      <resolved/>
    </commentChains>
    <commentChains s:ref="AL260" rgbClr="FF0000">
      <unresolved>
        <commentChain chainId="8bd787bf508892452558f059c164dffc71646e69">
          <item id="1ceb84a3d03450d28e842c7641d2daa0381f4162" isNormal="1">
            <s:text>
              <s:r>
                <s:t xml:space="preserve">Administrator:
6/26 上展示架进口商贴纸80pcs</s:t>
              </s:r>
            </s:text>
          </item>
        </commentChain>
      </unresolved>
      <resolved/>
    </commentChains>
    <commentChains s:ref="AH261" rgbClr="FF0000">
      <unresolved>
        <commentChain chainId="97855d40a6a5c1b938e5f6139c2a387b1fe7d5d2">
          <item id="be8d6cc51b272f01f3bf64791348f9184141aa81" isNormal="1">
            <s:text>
              <s:r>
                <s:t xml:space="preserve">Administrator:
3001877 7/2 2100pcs 华3B11
</s:t>
              </s:r>
            </s:text>
          </item>
        </commentChain>
      </unresolved>
      <resolved/>
    </commentChains>
    <commentChains s:ref="AL261" rgbClr="FF0000">
      <unresolved>
        <commentChain chainId="2545792adbebf29f35d14b8230c12034d4a183cf">
          <item id="ea56b6d38d8fbb717600bec9ed39b6149fd53946" isNormal="1">
            <s:text>
              <s:r>
                <s:t xml:space="preserve">Administrator:
6/26 上展示架进口商贴纸70pcs</s:t>
              </s:r>
            </s:text>
          </item>
        </commentChain>
      </unresolved>
      <resolved/>
    </commentChains>
    <commentChains s:ref="AH264" rgbClr="FF0000">
      <unresolved>
        <commentChain chainId="2b6a1f40f3d1e964f22ae076a78cdc013dc0cd27">
          <item id="803e50134b65fd9b98e8dc7601481184f7e4f8ca" isNormal="1">
            <s:text>
              <s:r>
                <s:t xml:space="preserve">Administrator:
2001606 7/2 240pcs华3B13</s:t>
              </s:r>
            </s:text>
          </item>
        </commentChain>
      </unresolved>
      <resolved/>
    </commentChains>
    <commentChains s:ref="AL264" rgbClr="FF0000">
      <unresolved>
        <commentChain chainId="cb1bfac18264161b759ef011c0439543b1b477c3">
          <item id="3b0e6b2924ef1a087da6328f8164969b930c1454" isNormal="1">
            <s:text>
              <s:r>
                <s:t xml:space="preserve">Administrator:
7/5 上空白贴纸480pcs</s:t>
              </s:r>
            </s:text>
          </item>
        </commentChain>
      </unresolved>
      <resolved/>
    </commentChains>
    <commentChains s:ref="AH265" rgbClr="FF0000">
      <unresolved>
        <commentChain chainId="f0f09a65d485036f8cbf2e7e6dcb0f475c61da54">
          <item id="bea00a23688a4f2d2f83583545bd7d920dd8dcff" isNormal="1">
            <s:text>
              <s:r>
                <s:t xml:space="preserve">Administrator:
2001636 6/30 4080pcs</s:t>
              </s:r>
            </s:text>
          </item>
        </commentChain>
      </unresolved>
      <resolved/>
    </commentChains>
    <commentChains s:ref="AH267" rgbClr="FF0000">
      <unresolved>
        <commentChain chainId="05186bd17bdd82f06f3515afc96b852a164d98d6">
          <item id="76ffd4cf811b59e713ea5738d03306df75ba8c3e" isNormal="1">
            <s:text>
              <s:r>
                <s:t xml:space="preserve">Administrator:
3001676 7/7 1000pcs
华3S14
</s:t>
              </s:r>
            </s:text>
          </item>
        </commentChain>
      </unresolved>
      <resolved/>
    </commentChains>
    <commentChains s:ref="AL267" rgbClr="FF0000">
      <unresolved>
        <commentChain chainId="bede1cb2912ffea906b187fbe63aad28f172675a">
          <item id="398066a77fc23f1d87b195724d31b90dddb39652" isNormal="1">
            <s:text>
              <s:r>
                <s:t xml:space="preserve">Administrator:
6/5 上冰棒-说明书荷兰语贴纸1000pcs
蛋糕款-荷兰语贴纸1000pcs
布丁款-荷兰语贴纸1000pcs</s:t>
              </s:r>
            </s:text>
          </item>
        </commentChain>
      </unresolved>
      <resolved/>
    </commentChains>
    <commentChains s:ref="AH268" rgbClr="FF0000">
      <unresolved>
        <commentChain chainId="491d7b74f257a7d398bfc0a3fc75e6c948a4df13">
          <item id="f76bf374bda82f2b1e2303db72bd749948e3fd75" isNormal="1">
            <s:text>
              <s:r>
                <s:t xml:space="preserve">Administrator:
3001915 7/3 156pcs华3B27</s:t>
              </s:r>
            </s:text>
          </item>
        </commentChain>
      </unresolved>
      <resolved/>
    </commentChains>
    <commentChains s:ref="AL268" rgbClr="FF0000">
      <unresolved>
        <commentChain chainId="f8d1df71ae8ad1ee74434cebd7e2c2e97b8eb7be">
          <item id="b1cb382892e5166f5bfbba048f9b011dee39f000" isNormal="1">
            <s:text>
              <s:r>
                <s:t xml:space="preserve">Administrator:
6/14 上UPC贴纸156pcs
6/11 上KM单外箱贴纸12pcs
6/19 上白色防盗贴纸156pcs</s:t>
              </s:r>
            </s:text>
          </item>
        </commentChain>
      </unresolved>
      <resolved/>
    </commentChains>
    <commentChains s:ref="AH269" rgbClr="FF0000">
      <unresolved>
        <commentChain chainId="f65c14c915f2fbfd3ba352732cd62b3ce7578b82">
          <item id="ba0ee1086d1d140deb674795e4b30f6ad2e0286a" isNormal="1">
            <s:text>
              <s:r>
                <s:t xml:space="preserve">Administrator:
3001905 7/4 2002pcs
直走</s:t>
              </s:r>
            </s:text>
          </item>
        </commentChain>
      </unresolved>
      <resolved/>
    </commentChains>
    <commentChains s:ref="AL269" rgbClr="FF0000">
      <unresolved>
        <commentChain chainId="fcf97906309ef8c53fa00ec2c037278a2236064e">
          <item id="4c7d4b241e1269b9ac9869a912bab6a176f9597f" isNormal="1">
            <s:text>
              <s:r>
                <s:t xml:space="preserve">Administrator:
5/30 上多语折叠贴纸2002pcs
</s:t>
              </s:r>
            </s:text>
          </item>
        </commentChain>
      </unresolved>
      <resolved/>
    </commentChains>
    <commentChains s:ref="AH270" rgbClr="FF0000">
      <unresolved>
        <commentChain chainId="a90b5bd9e441f2f9d01ce0009b971fd9c6e68ec1">
          <item id="7054c03fc85b3b239e67b991a5d1427051c3b2d9" isNormal="1">
            <s:text>
              <s:r>
                <s:t xml:space="preserve">Administrator:
3001641 7/9 492pcs
3001534 7/11 12pcs</s:t>
              </s:r>
            </s:text>
          </item>
        </commentChain>
      </unresolved>
      <resolved/>
    </commentChains>
    <commentChains s:ref="AL270" rgbClr="FF0000">
      <unresolved>
        <commentChain chainId="1f1b5a3fcf3bd990b1765192112d7726b1b7afe5">
          <item id="df664bdb30f75fbdb3faba629f1879effc09c391" isNormal="1">
            <s:text>
              <s:r>
                <s:t xml:space="preserve">Administrator:
6/14 上空白贴纸1008pcs
环保标贴纸1008pcs
</s:t>
              </s:r>
            </s:text>
          </item>
        </commentChain>
      </unresolved>
      <resolved/>
    </commentChains>
    <commentChains s:ref="AH271" rgbClr="FF0000">
      <unresolved>
        <commentChain chainId="807c93f6bf81ad808bfaf4096f08dc58bd04eafe">
          <item id="5739b172f3b78fb1116accea92eed7af94952ee2" isNormal="1">
            <s:text>
              <s:r>
                <s:t xml:space="preserve">Administrator:
3001904 7/4 700pcs华3B1</s:t>
              </s:r>
            </s:text>
          </item>
        </commentChain>
      </unresolved>
      <resolved/>
    </commentChains>
    <commentChains s:ref="AH272" rgbClr="FF0000">
      <unresolved>
        <commentChain chainId="6dc762cc618f113093f296d8d57aad7d140b38e3">
          <item id="54648e68b7f348702698a1a8161158b519e2f95f" isNormal="1">
            <s:text>
              <s:r>
                <s:t xml:space="preserve">Administrator:
2001575 7/7 5400psc 华1A4
2001583 7/8 3300pcs 直走</s:t>
              </s:r>
            </s:text>
          </item>
        </commentChain>
      </unresolved>
      <resolved/>
    </commentChains>
    <commentChains s:ref="AL272" rgbClr="FF0000">
      <unresolved>
        <commentChain chainId="8a0b18504c18aff5b46032b403c0ea94324863e1">
          <item id="cba2b5bf2c317c52182ff81a67851240dbdad8ad" isNormal="1">
            <s:text>
              <s:r>
                <s:t xml:space="preserve">Administrator:
6/5 上条码贴纸34800pcs
两个同PO共用
6/25 上空白贴纸34800pcs
两个同PO共用</s:t>
              </s:r>
            </s:text>
          </item>
        </commentChain>
      </unresolved>
      <resolved/>
    </commentChains>
    <commentChains s:ref="AH273" rgbClr="FF0000">
      <unresolved>
        <commentChain chainId="b23d78c5b7a28e631c6bc7ca213d81bd849dac06">
          <item id="b07e5aeab986577ab7a07a96be03914e967f417d" isNormal="1">
            <s:text>
              <s:r>
                <s:t xml:space="preserve">Administrator:
3001904 7/4 500pcs
华3B1</s:t>
              </s:r>
            </s:text>
          </item>
        </commentChain>
      </unresolved>
      <resolved/>
    </commentChains>
    <commentChains s:ref="AH274" rgbClr="FF0000">
      <unresolved>
        <commentChain chainId="753aae01eb21575ea1886e0e18722c4d3ce6d199">
          <item id="b17b75267c154178d69bd642d602ff2d840848a6" isNormal="1">
            <s:text>
              <s:r>
                <s:t xml:space="preserve">Administrator:
3001641 7/9 2400pcs
</s:t>
              </s:r>
            </s:text>
          </item>
        </commentChain>
      </unresolved>
      <resolved/>
    </commentChains>
    <commentChains s:ref="AL274" rgbClr="FF0000">
      <unresolved>
        <commentChain chainId="6fe5c431d94338f605658f7c9b8b485d8c680391">
          <item id="3dd54ee54f1ceb9069e7632641d9e791b33b3a1a" isNormal="1">
            <s:text>
              <s:r>
                <s:t xml:space="preserve">Administrator:
6/13 上冰棒款-说明书荷兰语贴纸2400pcs
蛋糕款-说明书荷兰语贴纸2400pcs
布丁款-说明书荷兰语贴纸2400pcs
</s:t>
              </s:r>
            </s:text>
          </item>
        </commentChain>
      </unresolved>
      <resolved/>
    </commentChains>
    <commentChains s:ref="AH275" rgbClr="FF0000">
      <unresolved>
        <commentChain chainId="65ba47e2bcd8d2b8e3fddcb103dba44765f7137f">
          <item id="63a57392c3d02a130dc0d318dc9fd86ffb08a486" isNormal="1">
            <s:text>
              <s:r>
                <s:t xml:space="preserve">Administrator:
3001904 7/4 500pcs
华3B1</s:t>
              </s:r>
            </s:text>
          </item>
        </commentChain>
      </unresolved>
      <resolved/>
    </commentChains>
    <commentChains s:ref="AH276" rgbClr="FF0000">
      <unresolved>
        <commentChain chainId="fcab1721e5d91277de646310dd75a2455d569990">
          <item id="4afc17040ccbff309498c9f2b605937507b0c40b" isNormal="1">
            <s:text>
              <s:r>
                <s:t xml:space="preserve">Administrator:
3001905 7/4 1664pcs
直走</s:t>
              </s:r>
            </s:text>
          </item>
        </commentChain>
      </unresolved>
      <resolved/>
    </commentChains>
    <commentChains s:ref="AL276" rgbClr="FF0000">
      <unresolved>
        <commentChain chainId="313fdd9d74799be68c41955f1b9b22c215e3fa11">
          <item id="9916bd7c15784f1f89883a2def14ef504ec2d5ee" isNormal="1">
            <s:text>
              <s:r>
                <s:t xml:space="preserve">Administrator:
6/23 上纸袋希腊警语贴纸1664pcs
WEEE30L带电走货电池说明书1664pcs
客人警语贴纸1664pcs
6/30 上纸袋警告贴纸8320pcs</s:t>
              </s:r>
            </s:text>
          </item>
        </commentChain>
      </unresolved>
      <resolved/>
    </commentChains>
    <commentChains s:ref="AH277" rgbClr="FF0000">
      <unresolved>
        <commentChain chainId="1990092a1945f295ac8938b46ebb9ee3f38803dd">
          <item id="031e3c748189338d1d599edcb951a0492807ec3c" isNormal="1">
            <s:text>
              <s:r>
                <s:t xml:space="preserve">Administrator:
3001905 7/4 120pcs
华3B1</s:t>
              </s:r>
            </s:text>
          </item>
        </commentChain>
      </unresolved>
      <resolved/>
    </commentChains>
    <commentChains s:ref="AL277" rgbClr="FF0000">
      <unresolved>
        <commentChain chainId="625896721b16e130214e4a2b9b3e6fc926929f61">
          <item id="ea356e0d8a9ac1f5cf945f0f4d83a0d69443e4be" isNormal="1">
            <s:text>
              <s:r>
                <s:t xml:space="preserve">Administrator:
5/7 上客人白色CALLABEL贴纸120pcs
</s:t>
              </s:r>
            </s:text>
          </item>
        </commentChain>
      </unresolved>
      <resolved/>
    </commentChains>
    <commentChains s:ref="AH278" rgbClr="FF0000">
      <unresolved>
        <commentChain chainId="70dfdf92c62590da9ac676e03451b3a2265ff282">
          <item id="5d64649edb8860974bc0a3bdb6b11bd70878698d" isNormal="1">
            <s:text>
              <s:r>
                <s:t xml:space="preserve">Administrator:
3001877 7/5 300pcs 华3A24</s:t>
              </s:r>
            </s:text>
          </item>
        </commentChain>
      </unresolved>
      <resolved/>
    </commentChains>
    <commentChains s:ref="AH279" rgbClr="FF0000">
      <unresolved>
        <commentChain chainId="2e7e0d7ea0b7e06d0550ab2464f3d5368f8806f7">
          <item id="33f35358941af6ad6950a944a9913e05cdc3d26b" isNormal="1">
            <s:text>
              <s:r>
                <s:t xml:space="preserve">Administrator:
3001905 7/4 1450pcs B栋4楼</s:t>
              </s:r>
            </s:text>
          </item>
        </commentChain>
      </unresolved>
      <resolved/>
    </commentChains>
    <commentChains s:ref="AL279" rgbClr="FF0000">
      <unresolved>
        <commentChain chainId="0339e1d424919597a1262a2e8471c0ba165f2035">
          <item id="edb59815baa1b9ac35b524ba070886f38a7e731a" isNormal="1">
            <s:text>
              <s:r>
                <s:t xml:space="preserve">Administrator:
5/29 上UPC贴纸2500pcs
两个同PO共用
6/17 上进口商贴纸2500pcs
两个同PO共用
6/26 上PDq进口商贴纸58pcs
</s:t>
              </s:r>
            </s:text>
          </item>
        </commentChain>
      </unresolved>
      <resolved/>
    </commentChains>
    <commentChains s:ref="AH280" rgbClr="FF0000">
      <unresolved>
        <commentChain chainId="9010d24d26838b7ae5c8c2698d5410c997b62119">
          <item id="53a2f1583c46d03781230731fa4f3a2db998353c" isNormal="1">
            <s:text>
              <s:r>
                <s:t xml:space="preserve">Administrator:
3001877 7/5 1050pcs 兴信</s:t>
              </s:r>
            </s:text>
          </item>
        </commentChain>
      </unresolved>
      <resolved/>
    </commentChains>
    <commentChains s:ref="AL280" rgbClr="FF0000">
      <unresolved>
        <commentChain chainId="d61d5083dee31f44e084d4be4817b80e1e3f22d6">
          <item id="7d03bb85a460f55be15ab4039b38a45c81a07610" isNormal="1">
            <s:text>
              <s:r>
                <s:t xml:space="preserve">Administrator:
6/26 上展示架进口商贴纸35pcs</s:t>
              </s:r>
            </s:text>
          </item>
        </commentChain>
      </unresolved>
      <resolved/>
    </commentChains>
    <commentChains s:ref="AH281" rgbClr="FF0000">
      <unresolved>
        <commentChain chainId="27b1f28537edafa3460985ce2f3ae199d8e26e28">
          <item id="7e8eb2ff4bbe715625b536fc716ee0308cae62a4" isNormal="1">
            <s:text>
              <s:r>
                <s:t xml:space="preserve">Administrator:
3001736 7/5 1000psc 华3B15</s:t>
              </s:r>
            </s:text>
          </item>
        </commentChain>
      </unresolved>
      <resolved/>
    </commentChains>
    <commentChains s:ref="AL281" rgbClr="FF0000">
      <unresolved>
        <commentChain chainId="c1035e3650f2fef56a556a8cda684c68b8ea93e8">
          <item id="7e5e60448dfcc3d1391757d434a48dfeab7c5743" isNormal="1">
            <s:text>
              <s:r>
                <s:t xml:space="preserve">Administrator:
6/21 上进口商贴纸1000pcs
UPC/价标贴纸1000pcs</s:t>
              </s:r>
            </s:text>
          </item>
        </commentChain>
      </unresolved>
      <resolved/>
    </commentChains>
    <commentChains s:ref="AH282" rgbClr="FF0000">
      <unresolved>
        <commentChain chainId="80be4e125e366dcd2fa09b3fdd9451f8e451846c">
          <item id="171d2d15a338c088c9005c727252741afb6928a0" isNormal="1">
            <s:text>
              <s:r>
                <s:t xml:space="preserve">Administrator:
3001877 7/5 2400pcs 华3A24</s:t>
              </s:r>
            </s:text>
          </item>
        </commentChain>
      </unresolved>
      <resolved/>
    </commentChains>
    <commentChains s:ref="AL282" rgbClr="FF0000">
      <unresolved>
        <commentChain chainId="0c5d889086f4a7ed0c6e6097295008ccc2af6496">
          <item id="91e3980a73cc88145fdd3e119253384238e862ba" isNormal="1">
            <s:text>
              <s:r>
                <s:t xml:space="preserve">Administrator:
6/11 上多语折叠贴纸2400pcs
6/21 上多语警语折叠贴纸26400pcs数量自行分配</s:t>
              </s:r>
            </s:text>
          </item>
        </commentChain>
      </unresolved>
      <resolved/>
    </commentChains>
    <commentChains s:ref="AH283" rgbClr="FF0000">
      <unresolved>
        <commentChain chainId="c72be9feb2d5586144771e43ee9f67bef8cc0a84">
          <item id="b5a12e63844b02fe39652631d2a6a727a1240465" isNormal="1">
            <s:text>
              <s:r>
                <s:t xml:space="preserve">Administrator:
3001733 7/5 6128pcs
B栋4A4</s:t>
              </s:r>
            </s:text>
          </item>
        </commentChain>
      </unresolved>
      <resolved/>
    </commentChains>
    <commentChains s:ref="AL283" rgbClr="FF0000">
      <unresolved>
        <commentChain chainId="99a90282d3288dabeb2e41f90fbb1a64cd2c687c">
          <item id="26c5c9b2ecb0caafa60528f4824a78603496aff7" isNormal="1">
            <s:text>
              <s:r>
                <s:t xml:space="preserve">Administrator:
6/11 上客供RFID贴纸6128pcs
</s:t>
              </s:r>
            </s:text>
          </item>
        </commentChain>
      </unresolved>
      <resolved/>
    </commentChains>
    <commentChains s:ref="AH284" rgbClr="FF0000">
      <unresolved>
        <commentChain chainId="18685c789fd4732793d154ecb15fb1702c0faf10">
          <item id="30fa7e513fc46c13ccfa54a89f1469c0c1058f20" isNormal="1">
            <s:text>
              <s:r>
                <s:t xml:space="preserve">Administrator:
3001733 7/5 8576pcs
B栋4C7</s:t>
              </s:r>
            </s:text>
          </item>
        </commentChain>
      </unresolved>
      <resolved/>
    </commentChains>
    <commentChains s:ref="AL284" rgbClr="FF0000">
      <unresolved>
        <commentChain chainId="9c9a08a7b71b49dfd64b6887f26d6885cf876fdf">
          <item id="969a21f8a51ee60f85377c64269d80b5fe071844" isNormal="1">
            <s:text>
              <s:r>
                <s:t xml:space="preserve">Administrator:
6/11 上客供RFID贴纸8576pcs
</s:t>
              </s:r>
            </s:text>
          </item>
        </commentChain>
      </unresolved>
      <resolved/>
    </commentChains>
    <commentChains s:ref="AH285" rgbClr="FF0000">
      <unresolved>
        <commentChain chainId="ddeeaaa31dd4bdc0c34c346966082bd9ce199f33">
          <item id="b5936849be550133bcd2d26249c4ac22007b3386" isNormal="1">
            <s:text>
              <s:r>
                <s:t xml:space="preserve">Administrator:
3001733 7/5 6464pcs
B栋4A4</s:t>
              </s:r>
            </s:text>
          </item>
        </commentChain>
      </unresolved>
      <resolved/>
    </commentChains>
    <commentChains s:ref="AL285" rgbClr="FF0000">
      <unresolved>
        <commentChain chainId="08c1fa50e84441c7f7586e2a6c926bf937c43300">
          <item id="733f00eedd3d2e2f2d1c216b5a2c1e913a226f33" isNormal="1">
            <s:text>
              <s:r>
                <s:t xml:space="preserve">Administrator:
6/11 上客供RFID贴纸6464pcs
</s:t>
              </s:r>
            </s:text>
          </item>
        </commentChain>
      </unresolved>
      <resolved/>
    </commentChains>
    <commentChains s:ref="AH286" rgbClr="FF0000">
      <unresolved>
        <commentChain chainId="5f4f64f77b5a6474f473209afa81550ff99224f2">
          <item id="98bdc5a06b5d3715ed7c8ddb9012c36a22789544" isNormal="1">
            <s:text>
              <s:r>
                <s:t xml:space="preserve">Administrator:
3001733 7/5 5888pcs
B栋4A4</s:t>
              </s:r>
            </s:text>
          </item>
        </commentChain>
      </unresolved>
      <resolved/>
    </commentChains>
    <commentChains s:ref="AL286" rgbClr="FF0000">
      <unresolved>
        <commentChain chainId="c467886c7e7415e0404ef24cf104b530871f3e23">
          <item id="b0b65447596cb003145c6f06438d9a1e7b759d85" isNormal="1">
            <s:text>
              <s:r>
                <s:t xml:space="preserve">Administrator:
6/11 上客供RFID贴纸5888pcs
</s:t>
              </s:r>
            </s:text>
          </item>
        </commentChain>
      </unresolved>
      <resolved/>
    </commentChains>
    <commentChains s:ref="AH287" rgbClr="FF0000">
      <unresolved>
        <commentChain chainId="edc17eadccd51f36dff9f6e15ef6fff4dac55f32">
          <item id="93d457fa3f95c822ce6847bcf6dd9b5de7c1167c" isNormal="1">
            <s:text>
              <s:r>
                <s:t xml:space="preserve">Administrator:
3001700 7/8 1264PCS 华3B14</s:t>
              </s:r>
            </s:text>
          </item>
        </commentChain>
      </unresolved>
      <resolved/>
    </commentChains>
    <commentChains s:ref="AL287" rgbClr="FF0000">
      <unresolved>
        <commentChain chainId="37bf15c3556532b886c6ecf0f9bdb36466532f31">
          <item id="14e017722a863f0a822c2c36b44d16ef0ddf6daf" isNormal="1">
            <s:text>
              <s:r>
                <s:t xml:space="preserve">Administrator:
6/19 上客供RFID贴纸1264pcs
</s:t>
              </s:r>
            </s:text>
          </item>
        </commentChain>
      </unresolved>
      <resolved/>
    </commentChains>
    <commentChains s:ref="AH288" rgbClr="FF0000">
      <unresolved>
        <commentChain chainId="f3e0c9f04d435a6d3fb88ad676034b744ba65355">
          <item id="665b3c7d398b85d44396c80ef368728e7cb53c48" isNormal="1">
            <s:text>
              <s:r>
                <s:t xml:space="preserve">Administrator:
3001700 7/8 1792PCS 华3B14
</s:t>
              </s:r>
            </s:text>
          </item>
        </commentChain>
      </unresolved>
      <resolved/>
    </commentChains>
    <commentChains s:ref="AL288" rgbClr="FF0000">
      <unresolved>
        <commentChain chainId="fe1ac40828aa35be3a96a0d770fc5edcec0ee70a">
          <item id="bb345e3490762a70c7d003a7e879e87b2acbec3e" isNormal="1">
            <s:text>
              <s:r>
                <s:t xml:space="preserve">Administrator:
6/19 上客供RFID贴纸1792pcs
</s:t>
              </s:r>
            </s:text>
          </item>
        </commentChain>
      </unresolved>
      <resolved/>
    </commentChains>
    <commentChains s:ref="AH289" rgbClr="FF0000">
      <unresolved>
        <commentChain chainId="8cccbbe34afb714a283c8908afadd675286a16d0">
          <item id="53b27a2ae571171f33154ba57fd7aacfbd96ca7d" isNormal="1">
            <s:text>
              <s:r>
                <s:t xml:space="preserve">Administrator:
3001700 7/8 608PCS 华3B13
</s:t>
              </s:r>
            </s:text>
          </item>
        </commentChain>
      </unresolved>
      <resolved/>
    </commentChains>
    <commentChains s:ref="AL289" rgbClr="FF0000">
      <unresolved>
        <commentChain chainId="cbfb5d955c5bdeee12a35fe28c820c196a0750ee">
          <item id="73a3bbac397b9cc802b8593983a68d605338c009" isNormal="1">
            <s:text>
              <s:r>
                <s:t xml:space="preserve">Administrator:
6/19 上客供RFID贴纸608pcs
</s:t>
              </s:r>
            </s:text>
          </item>
        </commentChain>
      </unresolved>
      <resolved/>
    </commentChains>
    <commentChains s:ref="AH290" rgbClr="FF0000">
      <unresolved>
        <commentChain chainId="57bfa55c6dc0ea94d057f5420fab37b32c1e769a">
          <item id="2126624fc02668a15abcc7f9c4ce9b8b3dd9596a" isNormal="1">
            <s:text>
              <s:r>
                <s:t xml:space="preserve">Administrator:
3001700 7/8 512PCS 华3B13
</s:t>
              </s:r>
            </s:text>
          </item>
        </commentChain>
      </unresolved>
      <resolved/>
    </commentChains>
    <commentChains s:ref="AL290" rgbClr="FF0000">
      <unresolved>
        <commentChain chainId="6815c9ec4b2b65578616a23309e0ae394b1aa30e">
          <item id="a7d6182aae4e368951e9458d96356d8f030939da" isNormal="1">
            <s:text>
              <s:r>
                <s:t xml:space="preserve">Administrator:
6/19 上客供RFID贴纸512pcs
</s:t>
              </s:r>
            </s:text>
          </item>
        </commentChain>
      </unresolved>
      <resolved/>
    </commentChains>
    <commentChains s:ref="AH291" rgbClr="FF0000">
      <unresolved>
        <commentChain chainId="0afe378c063ee552e5382ccc593c301aa54afccb">
          <item id="9b63bdda7de99f900dd44fc6da3d7031217215a8" isNormal="1">
            <s:text>
              <s:r>
                <s:t xml:space="preserve">Administrator:
3001676 7/7 750pcs
华3B13
</s:t>
              </s:r>
            </s:text>
          </item>
        </commentChain>
      </unresolved>
      <resolved/>
    </commentChains>
    <commentChains s:ref="AL291" rgbClr="FF0000">
      <unresolved>
        <commentChain chainId="5bf36022784d14f1f5e4873e280d9c9806021694">
          <item id="a58ed74644225424ef337816f96a21949eb66a10" isNormal="1">
            <s:text>
              <s:r>
                <s:t xml:space="preserve">Administrator:
6/13 上UPC贴纸750pcs</s:t>
              </s:r>
            </s:text>
          </item>
        </commentChain>
      </unresolved>
      <resolved/>
    </commentChains>
    <commentChains s:ref="AH292" rgbClr="FF0000">
      <unresolved>
        <commentChain chainId="fefcaaebc14577769cb135679de4c74107050d4c">
          <item id="1eb5b1c8014fe0a0875273b2af0a6477e00cdc59" isNormal="1">
            <s:text>
              <s:r>
                <s:t xml:space="preserve">Administrator:
3001618 7/10 4680pcs华3A29</s:t>
              </s:r>
            </s:text>
          </item>
        </commentChain>
      </unresolved>
      <resolved/>
    </commentChains>
    <commentChains s:ref="AL292" rgbClr="FF0000">
      <unresolved>
        <commentChain chainId="d39e138e29c8462f682ff7af69ca73229bd363ca">
          <item id="93b7fdc2b8d04e7afc46d70fde885cc84561a058" isNormal="1">
            <s:text>
              <s:r>
                <s:t xml:space="preserve">Administrator:
6/23 上UPC条码贴纸4680pcs</s:t>
              </s:r>
            </s:text>
          </item>
        </commentChain>
      </unresolved>
      <resolved/>
    </commentChains>
    <commentChains s:ref="AH293" rgbClr="FF0000">
      <unresolved>
        <commentChain chainId="d59a8d0fc4a5b691fe7a7704647ab33fecdb5748">
          <item id="f0ba9d7783bfc11c149b3b7cd654fd3050567216" isNormal="1">
            <s:text>
              <s:r>
                <s:t xml:space="preserve">Administrator:
3001700 7/8 3864pcs 华3A31</s:t>
              </s:r>
            </s:text>
          </item>
        </commentChain>
      </unresolved>
      <resolved/>
    </commentChains>
    <commentChains s:ref="AL293" rgbClr="FF0000">
      <unresolved>
        <commentChain chainId="e9d8b256b59ebdfd2dcd421230b64d6922110e77">
          <item id="e885a2bff570960d9de9b788a9d1e61e88a664c8" isNormal="1">
            <s:text>
              <s:r>
                <s:t xml:space="preserve">Administrator:
6/24 上客供亚马逊外箱贴纸322pcs
</s:t>
              </s:r>
            </s:text>
          </item>
        </commentChain>
      </unresolved>
      <resolved/>
    </commentChains>
    <commentChains s:ref="AH294" rgbClr="FF0000">
      <unresolved>
        <commentChain chainId="07795069656546b26318e5fc0e92181c707eae3d">
          <item id="d7c682f595a0fbb9afc13dc57ce6d87d1017c445" isNormal="1">
            <s:text>
              <s:r>
                <s:t xml:space="preserve">Administrator:
3001700 7/8 4332pcs 华3A31
</s:t>
              </s:r>
            </s:text>
          </item>
        </commentChain>
      </unresolved>
      <resolved/>
    </commentChains>
    <commentChains s:ref="AL294" rgbClr="FF0000">
      <unresolved>
        <commentChain chainId="15de287d82fb6ccc7010741949567fdbe0ff02f8">
          <item id="d7b7f2d74984f80fbc51561ea5e5a4a8ba1486ce" isNormal="1">
            <s:text>
              <s:r>
                <s:t xml:space="preserve">Administrator:
6/24 上客供亚马逊外箱贴纸361pcs
</s:t>
              </s:r>
            </s:text>
          </item>
        </commentChain>
      </unresolved>
      <resolved/>
    </commentChains>
    <commentChains s:ref="AH295" rgbClr="FF0000">
      <unresolved>
        <commentChain chainId="30fe2e5708950c893086566cae703803e401507d">
          <item id="7d83df5cedd30e93c4c9a0812aa2fd1be961c534" isNormal="1">
            <s:text>
              <s:r>
                <s:t xml:space="preserve">Administrator:
3001733 7/5 11312pcs  
B栋4A4</s:t>
              </s:r>
            </s:text>
          </item>
        </commentChain>
      </unresolved>
      <resolved/>
    </commentChains>
    <commentChains s:ref="AL295" rgbClr="FF0000">
      <unresolved>
        <commentChain chainId="d20b8c866207e01e3518e5c82e6aaa3e917074f2">
          <item id="cd4813ad949ebc6923cc671e8b31888b8a2e3af7" isNormal="1">
            <s:text>
              <s:r>
                <s:t xml:space="preserve">Administrator:
6/11 上客供RFID贴纸11312pcs
</s:t>
              </s:r>
            </s:text>
          </item>
        </commentChain>
      </unresolved>
      <resolved/>
    </commentChains>
    <commentChains s:ref="AH296" rgbClr="FF0000">
      <unresolved>
        <commentChain chainId="e3ab3d3437bfe6bf9a55ee263a7579733ea32fbc">
          <item id="6fe8256faf627e6fec956a0cdf363bd1de2f2b9b" isNormal="1">
            <s:text>
              <s:r>
                <s:t xml:space="preserve">Administrator:
3001715 7/5 9776pcs 华3A10</s:t>
              </s:r>
            </s:text>
          </item>
        </commentChain>
      </unresolved>
      <resolved/>
    </commentChains>
    <commentChains s:ref="AL296" rgbClr="FF0000">
      <unresolved>
        <commentChain chainId="6f4871c1437c27a0085d8bd7b60dd612178cc854">
          <item id="a6189d68c8d2f8d268eff700f3bfb10dd0237501" isNormal="1">
            <s:text>
              <s:r>
                <s:t xml:space="preserve">Administrator:
6/11 上客供RFID贴纸9776pcs
</s:t>
              </s:r>
            </s:text>
          </item>
        </commentChain>
      </unresolved>
      <resolved/>
    </commentChains>
    <commentChains s:ref="AH297" rgbClr="FF0000">
      <unresolved>
        <commentChain chainId="f3a4f8cd3a1a5c0a31faf2173c298f09b9488a85">
          <item id="b82ad10bc0ec01639d15252e0227a6a4a1c977d2" isNormal="1">
            <s:text>
              <s:r>
                <s:t xml:space="preserve">Administrator:
3001685 7/8 9888pcs B栋4C6</s:t>
              </s:r>
            </s:text>
          </item>
        </commentChain>
      </unresolved>
      <resolved/>
    </commentChains>
    <commentChains s:ref="AL297" rgbClr="FF0000">
      <unresolved>
        <commentChain chainId="691d5e340e1c7a177046f876a8de1509e9c420ed">
          <item id="22d70a6cad19bc770c6650b7fbbbfd84b36681a0" isNormal="1">
            <s:text>
              <s:r>
                <s:t xml:space="preserve">Administrator:
6/11 上客供RFID贴纸9888pcs
</s:t>
              </s:r>
            </s:text>
          </item>
        </commentChain>
      </unresolved>
      <resolved/>
    </commentChains>
    <commentChains s:ref="AH298" rgbClr="FF0000">
      <unresolved>
        <commentChain chainId="974efd640ac98541d737a7617ac188a7216cdc20">
          <item id="e7d015b1248d6535db49851f046b2f9ad4fbc41d" isNormal="1">
            <s:text>
              <s:r>
                <s:t xml:space="preserve">Administrator:
3001641 7/9 11488pcs
</s:t>
              </s:r>
            </s:text>
          </item>
        </commentChain>
      </unresolved>
      <resolved/>
    </commentChains>
    <commentChains s:ref="AL298" rgbClr="FF0000">
      <unresolved>
        <commentChain chainId="08479b71927f266891b22467c236a2f6799c5338">
          <item id="0d2961b1c40ed00a254a45374ac8b93c4774d12b" isNormal="1">
            <s:text>
              <s:r>
                <s:t xml:space="preserve">Administrator:
6/11 上客供RFID贴纸11488pcs
</s:t>
              </s:r>
            </s:text>
          </item>
        </commentChain>
      </unresolved>
      <resolved/>
    </commentChains>
    <commentChains s:ref="AH299" rgbClr="FF0000">
      <unresolved>
        <commentChain chainId="7545853ae45cccd70a7534977c7440d95974a53c">
          <item id="99b4d24b44ab9135fd221e64b0e0ccb456918395" isNormal="1">
            <s:text>
              <s:r>
                <s:t xml:space="preserve">Administrator:
3001641 7/9 6750pcs
3001615 7/9 2625pcs
华3A19
3001618 7/10 10925pcs华3B8</s:t>
              </s:r>
            </s:text>
          </item>
        </commentChain>
      </unresolved>
      <resolved/>
    </commentChains>
    <commentChains s:ref="AL299" rgbClr="FF0000">
      <unresolved>
        <commentChain chainId="666c80059e0659a7b473db93009961eaef321169">
          <item id="7566ebd05e611bcdea2cae02830b630bbe7db539" isNormal="1">
            <s:text>
              <s:r>
                <s:t xml:space="preserve">Administrator:
6/24 上客供外箱条码贴纸820pcs
</s:t>
              </s:r>
            </s:text>
          </item>
        </commentChain>
      </unresolved>
      <resolved/>
    </commentChains>
    <commentChains s:ref="AH300" rgbClr="FF0000">
      <unresolved>
        <commentChain chainId="e208f387f4be0d45088f063ff25c53f2358c7c40">
          <item id="ae68f36d0564f73951572c4b24012bbddcc0dfcc" isNormal="1">
            <s:text>
              <s:r>
                <s:t xml:space="preserve">Administrator:
3001641 7/9 299pcs
</s:t>
              </s:r>
            </s:text>
          </item>
        </commentChain>
      </unresolved>
      <resolved/>
    </commentChains>
    <commentChains s:ref="AL300" rgbClr="FF0000">
      <unresolved>
        <commentChain chainId="6b4ac771ae09f42eac93b885f9401d7a386eb33c">
          <item id="11938826b9d9123cc35a027e4ef44bb76afd6b2a" isNormal="1">
            <s:text>
              <s:r>
                <s:t xml:space="preserve">Administrator:
6/19 上白色防盗贴299pcs
</s:t>
              </s:r>
            </s:text>
          </item>
        </commentChain>
      </unresolved>
      <resolved/>
    </commentChains>
    <commentChains s:ref="AH301" rgbClr="FF0000">
      <unresolved>
        <commentChain chainId="a5b1e96a51d3413a45da437fc6c0420c0c5253f5">
          <item id="eb8d005a97972905c9c1de0200346df4ae4a9a90" isNormal="1">
            <s:text>
              <s:r>
                <s:t xml:space="preserve">Administrator:
3001618 7/10 2899pcs华3A32</s:t>
              </s:r>
            </s:text>
          </item>
        </commentChain>
      </unresolved>
      <resolved/>
    </commentChains>
    <commentChains s:ref="AL301" rgbClr="FF0000">
      <unresolved>
        <commentChain chainId="a193a47a76eeaeb9fa7a7886fbaf0b8317a262cf">
          <item id="dbace938c3f94b75a0a5d91b89676ee168d28522" isNormal="1">
            <s:text>
              <s:r>
                <s:t xml:space="preserve">Administrator:
6/19 上白色防盗贴纸2899pcs
6/26 上UPC条码贴纸3198pcs</s:t>
              </s:r>
            </s:text>
          </item>
        </commentChain>
      </unresolved>
      <resolved/>
    </commentChains>
    <commentChains s:ref="AH302" rgbClr="FF0000">
      <unresolved>
        <commentChain chainId="f9ea377e1664cc9020618b326b81aa92a6172b89">
          <item id="3a1e806df8962c4373738778f82c30edc6689f25" isNormal="1">
            <s:text>
              <s:r>
                <s:t xml:space="preserve">Administrator:
2002515 6/7 600pcs送回半成品球东莞混装莫4A1
2002495 6/14 1250pcs送回半成品东莞混装
2001690 6/24 3550pcs送回半成品</s:t>
              </s:r>
            </s:text>
          </item>
        </commentChain>
      </unresolved>
      <resolved/>
    </commentChains>
    <commentChains s:ref="AH304" rgbClr="FF0000">
      <unresolved>
        <commentChain chainId="31bf3ad25fc5e65582db0f77186e95bc380b7fdd">
          <item id="3d53b84d094ef68cde6e84a6cd0a7aa2ecc53324" isNormal="1">
            <s:text>
              <s:r>
                <s:t xml:space="preserve">Administrator:
2001818 7/10 360pcs华3A24</s:t>
              </s:r>
            </s:text>
          </item>
        </commentChain>
      </unresolved>
      <resolved/>
    </commentChains>
    <commentChains s:ref="AL304" rgbClr="FF0000">
      <unresolved>
        <commentChain chainId="aa435edf3fb9b809e329c4cbb7bc5d1b8b5d36db">
          <item id="423b7eb6f3e781872851fa2d18a8822e853a2be8" isNormal="1">
            <s:text>
              <s:r>
                <s:t xml:space="preserve">Administrator:
6/13 上客户进口商贴纸720pcs
EAN条码贴纸720pcs
7/5 上空白贴纸720pcs
</s:t>
              </s:r>
            </s:text>
          </item>
        </commentChain>
      </unresolved>
      <resolved/>
    </commentChains>
    <commentChains s:ref="AH305" rgbClr="FF0000">
      <unresolved>
        <commentChain chainId="39f18612cd14769f846b2095fc61979073faca36">
          <item id="67d624422a7ee0a746755d638fdecaaf9a3d482f" isNormal="1">
            <s:text>
              <s:r>
                <s:t xml:space="preserve">Administrator:
3001905 7/4 1008pcs</s:t>
              </s:r>
            </s:text>
          </item>
        </commentChain>
      </unresolved>
      <resolved/>
    </commentChains>
    <commentChains s:ref="AH306" rgbClr="FF0000">
      <unresolved>
        <commentChain chainId="2a7016d4612ec464954b5fa53b20c536ef852317">
          <item id="55943f9e982f46185e763a3c82603c33cabeb79e" isNormal="1">
            <s:text>
              <s:r>
                <s:t xml:space="preserve">Administrator:
3001904 7/4 150pcs
华3B1</s:t>
              </s:r>
            </s:text>
          </item>
        </commentChain>
      </unresolved>
      <resolved/>
    </commentChains>
    <commentChains s:ref="AH307" rgbClr="FF0000">
      <unresolved>
        <commentChain chainId="c9906bba37c1fe40f19db646b693667323246ada">
          <item id="45efdf7f85f42270bcfcb57995eafc49203a2897" isNormal="1">
            <s:text>
              <s:r>
                <s:t xml:space="preserve">Administrator:
2002495 6/14 800pcs送回半成品东莞混装
2001600 7/2 4005pcs 送回半成品东莞混装
2001610 7/3 595pcs送回半成品东莞混装</s:t>
              </s:r>
            </s:text>
          </item>
        </commentChain>
      </unresolved>
      <resolved/>
    </commentChains>
    <commentChains s:ref="AH309" rgbClr="FF0000">
      <unresolved>
        <commentChain chainId="a31074f90046533a19437bddb1fbc1c3c536c204">
          <item id="36aca0894baeb1fce7ef59ec79e37f723bde414b" isNormal="1">
            <s:text>
              <s:r>
                <s:t xml:space="preserve">Administrator:
3001904 7/4 500pcs华3B1</s:t>
              </s:r>
            </s:text>
          </item>
        </commentChain>
      </unresolved>
      <resolved/>
    </commentChains>
    <commentChains s:ref="AH310" rgbClr="FF0000">
      <unresolved>
        <commentChain chainId="96329c7dc7a9dc4e72cd22c881c18ece475349c5">
          <item id="2ff01fd39e8e9359dc9bdc15fd0bbd9c14fdf09d" isNormal="1">
            <s:text>
              <s:r>
                <s:t xml:space="preserve">Administrator:
3001904 7/4 350pcs华3B1</s:t>
              </s:r>
            </s:text>
          </item>
        </commentChain>
      </unresolved>
      <resolved/>
    </commentChains>
    <commentChains s:ref="AH311" rgbClr="FF0000">
      <unresolved>
        <commentChain chainId="e4ec3abed31a2b4b65b7c1ba4c4f1942183414ff">
          <item id="aa316e9d8b12ea8f45c158493dc7d631fb664f39" isNormal="1">
            <s:text>
              <s:r>
                <s:t xml:space="preserve">Administrator:
3001676 7/7 500pcs 华
3A23</s:t>
              </s:r>
            </s:text>
          </item>
        </commentChain>
      </unresolved>
      <resolved/>
    </commentChains>
    <commentChains s:ref="AL311" rgbClr="FF0000">
      <unresolved>
        <commentChain chainId="aa86a9cf0dd5b8bbdaa444cba49edd0accb78662">
          <item id="ee07bad17786ef1ae9bd0fb43c0d66e16d75b846" isNormal="1">
            <s:text>
              <s:r>
                <s:t xml:space="preserve">Administrator:
6/18 上西班牙环保标/邮箱贴纸500pcs
</s:t>
              </s:r>
            </s:text>
          </item>
        </commentChain>
      </unresolved>
      <resolved/>
    </commentChains>
    <commentChains s:ref="AH312" rgbClr="FF0000">
      <unresolved>
        <commentChain chainId="4daa58a0332960ec5d7a5b9981033a61c2173753">
          <item id="fcd7f89963923fed023474f703eaca1e8316fa91" isNormal="1">
            <s:text>
              <s:r>
                <s:t xml:space="preserve">Administrator:
2001818 7/10 300pcs华3B14</s:t>
              </s:r>
            </s:text>
          </item>
        </commentChain>
      </unresolved>
      <resolved/>
    </commentChains>
    <commentChains s:ref="AL312" rgbClr="FF0000">
      <unresolved>
        <commentChain chainId="b9f8fe69369c853bb9bf5806ab65c3c4f3e4cb16">
          <item id="69e4be7823cde39920872317de28d042e6a0fd47" isNormal="1">
            <s:text>
              <s:r>
                <s:t xml:space="preserve">Administrator:
6/18 上EAN贴纸600pcs
7/5 上空白贴纸600pcs
</s:t>
              </s:r>
            </s:text>
          </item>
        </commentChain>
      </unresolved>
      <resolved/>
    </commentChains>
    <commentChains s:ref="AH313" rgbClr="FF0000">
      <unresolved>
        <commentChain chainId="d785f53dfaaf7ff7ae9d27f9a0a300fceb4853b1">
          <item id="07c728486e9b03a037a93aa40c7bbf89644e6673" isNormal="1">
            <s:text>
              <s:r>
                <s:t xml:space="preserve">Administrator:
2001818 7/10 120pcs华3A6</s:t>
              </s:r>
            </s:text>
          </item>
        </commentChain>
      </unresolved>
      <resolved/>
    </commentChains>
    <commentChains s:ref="AL313" rgbClr="FF0000">
      <unresolved>
        <commentChain chainId="119bc035c8f360fc8d8a979a0134f61d5a693552">
          <item id="c8ab7137922ca67a0b1b94b74e57069a9595299a" isNormal="1">
            <s:text>
              <s:r>
                <s:t xml:space="preserve">Administrator:
7/5 上空白贴纸240pcs
</s:t>
              </s:r>
            </s:text>
          </item>
        </commentChain>
      </unresolved>
      <resolved/>
    </commentChains>
    <commentChains s:ref="AH314" rgbClr="FF0000">
      <unresolved>
        <commentChain chainId="d1cda0b33d1e68bc4b13792e3b3e845a02f55282">
          <item id="deef80766c969ab840701ba558c991763447a533" isNormal="1">
            <s:text>
              <s:r>
                <s:t xml:space="preserve">Administrator:
2001818 7/10 42pcs华3A6</s:t>
              </s:r>
            </s:text>
          </item>
        </commentChain>
      </unresolved>
      <resolved/>
    </commentChains>
    <commentChains s:ref="AL314" rgbClr="FF0000">
      <unresolved>
        <commentChain chainId="e7093140e7f89a630cf6f5a5859285235ff78ec2">
          <item id="672728b0bdaa0b71ab73a7d16c088863fc4fdb80" isNormal="1">
            <s:text>
              <s:r>
                <s:t xml:space="preserve">Administrator:
6/13 上EAN条码贴纸84pcs
7/5 上空白贴纸84pcs
</s:t>
              </s:r>
            </s:text>
          </item>
        </commentChain>
      </unresolved>
      <resolved/>
    </commentChains>
    <commentChains s:ref="AH315" rgbClr="FF0000">
      <unresolved>
        <commentChain chainId="bd1e142ba003a68a56255071b61d599eaaca6703">
          <item id="f9018b836d4b52417ebae7fa9a9f32e626d56757" isNormal="1">
            <s:text>
              <s:r>
                <s:t xml:space="preserve">Administrator:
3001633 7/11 1300pcs</s:t>
              </s:r>
            </s:text>
          </item>
        </commentChain>
      </unresolved>
      <resolved/>
    </commentChains>
    <commentChains s:ref="AL315" rgbClr="FF0000">
      <unresolved>
        <commentChain chainId="12a30d926b3ac93b2ffaaf36e082549061387c9e">
          <item id="d11a84132cfb15a96f6d080d0e1e8cd6df57fd7a" isNormal="1">
            <s:text>
              <s:r>
                <s:t xml:space="preserve">Administrator:
6/21 上UPC贴纸1300pcs
上进口商贴纸1300pcs</s:t>
              </s:r>
            </s:text>
          </item>
        </commentChain>
      </unresolved>
      <resolved/>
    </commentChains>
    <commentChains s:ref="AH316" rgbClr="FF0000">
      <unresolved>
        <commentChain chainId="fda1e85f38861369ca6df468227ba799a0e95810">
          <item id="6070fa253a1c0d5bd61a462ec857f65e2e2754b7" isNormal="1">
            <s:text>
              <s:r>
                <s:t xml:space="preserve">Administrator:
3001549 7/11 1800pcs</s:t>
              </s:r>
            </s:text>
          </item>
        </commentChain>
      </unresolved>
      <resolved/>
    </commentChains>
    <commentChains s:ref="AH317" rgbClr="FF0000">
      <unresolved>
        <commentChain chainId="05942ca26af682fc699ced9c62b5e042a59d7ecf">
          <item id="a863190b0fe2993a42834732be428c8a1d3e6644" isNormal="1">
            <s:text>
              <s:r>
                <s:t xml:space="preserve">Administrator:
3001549 7/11 14725pcs</s:t>
              </s:r>
            </s:text>
          </item>
        </commentChain>
      </unresolved>
      <resolved/>
    </commentChains>
    <commentChains s:ref="AL317" rgbClr="FF0000">
      <unresolved>
        <commentChain chainId="773d71610960d9eba3650450d9f66e767f715d93">
          <item id="ff2490846c8bdc5d213c0a21dff40f92a981282a" isNormal="1">
            <s:text>
              <s:r>
                <s:t xml:space="preserve">Administrator:
6/24 上客供外箱条码贴纸595pcs
</s:t>
              </s:r>
            </s:text>
          </item>
        </commentChain>
      </unresolved>
      <resolved/>
    </commentChains>
    <commentChains s:ref="AH318" rgbClr="FF0000">
      <unresolved>
        <commentChain chainId="6484f0cf7387472d6ea1f410c3ba4f6a45db9d2d">
          <item id="3cf10f8ca524ccfe14b0621a45c7bba5e7af2ec6" isNormal="1">
            <s:text>
              <s:r>
                <s:t xml:space="preserve">Administrator:
3001633 7/11 600pcs</s:t>
              </s:r>
            </s:text>
          </item>
        </commentChain>
      </unresolved>
      <resolved/>
    </commentChains>
    <commentChains s:ref="AH319" rgbClr="FF0000">
      <unresolved>
        <commentChain chainId="63b5071ba5c2199bfc63b7f59d22d21a1defcebd">
          <item id="050271cd53f955afad8b94f45633d8020d911a6b" isNormal="1">
            <s:text>
              <s:r>
                <s:t xml:space="preserve">Administrator:
3001549 7/11 6775pCS 华3A26</s:t>
              </s:r>
            </s:text>
          </item>
        </commentChain>
      </unresolved>
      <resolved/>
    </commentChains>
    <commentChains s:ref="AH320" rgbClr="FF0000">
      <unresolved>
        <commentChain chainId="f4bfe04d1f70513bff8fc8cda9cdf80b422afaa1">
          <item id="b5626192126fcb0545ff2f516ae5b585d26f47bd" isNormal="1">
            <s:text>
              <s:r>
                <s:t xml:space="preserve">Administrator:
3001624 7/10 7888pcs
华3A3
3001633 7/11 48pcs</s:t>
              </s:r>
            </s:text>
          </item>
        </commentChain>
      </unresolved>
      <resolved/>
    </commentChains>
    <commentChains s:ref="AL320" rgbClr="FF0000">
      <unresolved>
        <commentChain chainId="263182af71be49a57573ae2c3b50f7d111a3d745">
          <item id="dcb86ceddb99958ea07da43aecc5245ea2fb289a" isNormal="1">
            <s:text>
              <s:r>
                <s:t xml:space="preserve">Administrator:
6/11 上客供RFID贴纸7936pcs
</s:t>
              </s:r>
            </s:text>
          </item>
        </commentChain>
      </unresolved>
      <resolved/>
    </commentChains>
    <commentChains s:ref="AH321" rgbClr="FF0000">
      <unresolved>
        <commentChain chainId="a07b277b02d5b311fb91ee90851573c9180abe95">
          <item id="5436e1611b251cc05c50a8a660cd867788f118fc" isNormal="1">
            <s:text>
              <s:r>
                <s:t xml:space="preserve">Administrator:
3001624 7/10 7632pcs华3B2</s:t>
              </s:r>
            </s:text>
          </item>
        </commentChain>
      </unresolved>
      <resolved/>
    </commentChains>
    <commentChains s:ref="AL321" rgbClr="FF0000">
      <unresolved>
        <commentChain chainId="34193137eab153d39de6c5c30099bd7bda5889b8">
          <item id="c8f38064ee3259130e80f6c716c5e50a9ba374e4" isNormal="1">
            <s:text>
              <s:r>
                <s:t xml:space="preserve">Administrator:
6/11 上客供RFID贴纸7632pcs
</s:t>
              </s:r>
            </s:text>
          </item>
        </commentChain>
      </unresolved>
      <resolved/>
    </commentChains>
    <commentChains s:ref="AH322" rgbClr="FF0000">
      <unresolved>
        <commentChain chainId="88a2ae1a171ac171eaa5623f22230f47dde4cc19">
          <item id="b983907d44befc24baf3efa4777a56c6330c51a7" isNormal="1">
            <s:text>
              <s:r>
                <s:t xml:space="preserve">Administrator:
3001624 7/10 5120pcs华3A3</s:t>
              </s:r>
            </s:text>
          </item>
        </commentChain>
      </unresolved>
      <resolved/>
    </commentChains>
    <commentChains s:ref="AL322" rgbClr="FF0000">
      <unresolved>
        <commentChain chainId="368f626d321c44fe09f9c8033932170637eef89b">
          <item id="0bd4ac30476fd1d45de84a7c4bc91441503dc337" isNormal="1">
            <s:text>
              <s:r>
                <s:t xml:space="preserve">Administrator:
6/11 上客供RFID贴纸5120pcs
</s:t>
              </s:r>
            </s:text>
          </item>
        </commentChain>
      </unresolved>
      <resolved/>
    </commentChains>
    <commentChains s:ref="AH323" rgbClr="FF0000">
      <unresolved>
        <commentChain chainId="0939fb01ba1536069370a7d1af395072ae4508be">
          <item id="2d0cc1fdb943e5277ce6e92c370108afac568adf" isNormal="1">
            <s:text>
              <s:r>
                <s:t xml:space="preserve">Administrator:
2001819 7/10 2400pcs莫5楼B3</s:t>
              </s:r>
            </s:text>
          </item>
        </commentChain>
      </unresolved>
      <resolved/>
    </commentChains>
    <commentChains s:ref="AH325" rgbClr="FF0000">
      <unresolved>
        <commentChain chainId="36fca304e813aed570595721a4875686789c6b46">
          <item id="7b227d1e6f40a9598dbe6b884b72c520a5ae103d" isNormal="1">
            <s:text>
              <s:r>
                <s:t xml:space="preserve">Administrator:
3001535 7/11 3988pcs
3001509 7/14 96pcs</s:t>
              </s:r>
            </s:text>
          </item>
        </commentChain>
      </unresolved>
      <resolved/>
    </commentChains>
    <commentChains s:ref="AH326" rgbClr="FF0000">
      <unresolved>
        <commentChain chainId="6434d6b80cbb5553ead3115c87c494dabb576d44">
          <item id="bfa375d26c3ae4503380dcdcd3ba80a246c1cc04" isNormal="1">
            <s:text>
              <s:r>
                <s:t xml:space="preserve">Administrator:
2001809 7/10 4800pcs莫B5B9</s:t>
              </s:r>
            </s:text>
          </item>
        </commentChain>
      </unresolved>
      <resolved/>
    </commentChains>
    <commentChains s:ref="AH328" rgbClr="FF0000">
      <unresolved>
        <commentChain chainId="ccf1ea0afe34699d8dfc28f1e1e249271991c725">
          <item id="d8b39dc63bfd03ddbb4298cb1d1e266b5ed82a39" isNormal="1">
            <s:text>
              <s:r>
                <s:t xml:space="preserve">Administrator:
3001472 7/14 4384pcs
华3A133001514 7/14 4224pcs华3A13</s:t>
              </s:r>
            </s:text>
          </item>
        </commentChain>
      </unresolved>
      <resolved/>
    </commentChains>
    <commentChains s:ref="AL328" rgbClr="FF0000">
      <unresolved>
        <commentChain chainId="f894755e4940b89f37ef3e2136347394ce132dac">
          <item id="f3d582bb742a9bb700d5f2f26161e53512e4085d" isNormal="1">
            <s:text>
              <s:r>
                <s:t xml:space="preserve">Administrator:
6/24 上客供RFID贴纸8608pcs
</s:t>
              </s:r>
            </s:text>
          </item>
        </commentChain>
      </unresolved>
      <resolved/>
    </commentChains>
    <commentChains s:ref="AH329" rgbClr="FF0000">
      <unresolved>
        <commentChain chainId="beda7917dc1d509d2dc1b7f38d1c7646815eb911">
          <item id="6c0f2fc8aa97237f588b2571c06f4d5c7d3fb650" isNormal="1">
            <s:text>
              <s:r>
                <s:t xml:space="preserve">Administrator:
3001472 7/14 9664pcs
华3A13</s:t>
              </s:r>
            </s:text>
          </item>
        </commentChain>
      </unresolved>
      <resolved/>
    </commentChains>
    <commentChains s:ref="AL329" rgbClr="FF0000">
      <unresolved>
        <commentChain chainId="005d50cfcb87517bc6c257ffd0b6ee5a90b71450">
          <item id="1298ea5cd468d3bc5e8a4c58d399c48c016f2f2e" isNormal="1">
            <s:text>
              <s:r>
                <s:t xml:space="preserve">Administrator:
6/24 上客供RFID贴纸9664pcs
</s:t>
              </s:r>
            </s:text>
          </item>
        </commentChain>
      </unresolved>
      <resolved/>
    </commentChains>
    <commentChains s:ref="AH330" rgbClr="FF0000">
      <unresolved>
        <commentChain chainId="1fc8a2a432840c1b2806dcf7a95fdf7af870b09a">
          <item id="294a2fa2b3f653c74c81188f3ec26d7c686733ef" isNormal="1">
            <s:text>
              <s:r>
                <s:t xml:space="preserve">Administrator:
3001514 7/14 8064pcs华3A16</s:t>
              </s:r>
            </s:text>
          </item>
        </commentChain>
      </unresolved>
      <resolved/>
    </commentChains>
    <commentChains s:ref="AL330" rgbClr="FF0000">
      <unresolved>
        <commentChain chainId="f320b35da18a2680addfcb92245348116069c05c">
          <item id="18a0e91f775e6974db6015cbd2bc23d8074b3535" isNormal="1">
            <s:text>
              <s:r>
                <s:t xml:space="preserve">Administrator:
6/24 上客供RFID贴纸8064pcs
</s:t>
              </s:r>
            </s:text>
          </item>
        </commentChain>
      </unresolved>
      <resolved/>
    </commentChains>
    <commentChains s:ref="AH331" rgbClr="FF0000">
      <unresolved>
        <commentChain chainId="a3136a34723c2dc90cc0ce32ba17609d280ee605">
          <item id="eef8f0f9ea8bb9fbd9db0052954526372896de5c" isNormal="1">
            <s:text>
              <s:r>
                <s:t xml:space="preserve">Administrator:
3001472 7/14 7264pcs
华3A12</s:t>
              </s:r>
            </s:text>
          </item>
        </commentChain>
      </unresolved>
      <resolved/>
    </commentChains>
    <commentChains s:ref="AL331" rgbClr="FF0000">
      <unresolved>
        <commentChain chainId="139227f783e46bc68471feae728cfe0eeb7960a5">
          <item id="e147532ad0b3a6abb8bdd25f47128b924903396f" isNormal="1">
            <s:text>
              <s:r>
                <s:t xml:space="preserve">Administrator:
6/24 上客供RFID贴纸7264pcs
</s:t>
              </s:r>
            </s:text>
          </item>
        </commentChain>
      </unresolved>
      <resolved/>
    </commentChains>
    <commentChains s:ref="AH332" rgbClr="FF0000">
      <unresolved>
        <commentChain chainId="2e99536137f642ca91b0039578dd91dd1d720f88">
          <item id="7182c90590e48f981870e34e6579557ad76c34a1" isNormal="1">
            <s:text>
              <s:r>
                <s:t xml:space="preserve">Administrator:
3001472 7/14 7744pcs
华3B7</s:t>
              </s:r>
            </s:text>
          </item>
        </commentChain>
      </unresolved>
      <resolved/>
    </commentChains>
    <commentChains s:ref="AL332" rgbClr="FF0000">
      <unresolved>
        <commentChain chainId="f2cb6da47bc8f567ea1682686f1259d7c36d12ed">
          <item id="ce75ca773fb40e672532a3ec1a6fd2dca4f18495" isNormal="1">
            <s:text>
              <s:r>
                <s:t xml:space="preserve">Administrator:
6/24 上客供RFID贴纸7744pcs
</s:t>
              </s:r>
            </s:text>
          </item>
        </commentChain>
      </unresolved>
      <resolved/>
    </commentChains>
    <commentChains s:ref="AH335" rgbClr="FF0000">
      <unresolved>
        <commentChain chainId="33ea56f0d9f9d1eb6653816b69871361192d92ee">
          <item id="e71f051f353e35d778359477e32c2d2953db8aa2" isNormal="1">
            <s:text>
              <s:r>
                <s:t xml:space="preserve">Administrator:
3002626 7/18 1950pcs华3A32</s:t>
              </s:r>
            </s:text>
          </item>
        </commentChain>
      </unresolved>
      <resolved/>
    </commentChains>
    <commentChains s:ref="AH336" rgbClr="FF0000">
      <unresolved>
        <commentChain chainId="b4d91f612a30db89be1f724340e03e637451c00c">
          <item id="8e5e885475ac01c526a493556fc7c17b44992e7b" isNormal="1">
            <s:text>
              <s:r>
                <s:t xml:space="preserve">Administrator:
3002626 7/18 800pcs华3B15</s:t>
              </s:r>
            </s:text>
          </item>
        </commentChain>
      </unresolved>
      <resolved/>
    </commentChains>
    <commentChains s:ref="AL336" rgbClr="FF0000">
      <unresolved>
        <commentChain chainId="c6fc12706deed1092ba649e56235ad1ec351926d">
          <item id="7dd032398f8d881368c24958f8bc40ca646ed462" isNormal="1">
            <s:text>
              <s:r>
                <s:t xml:space="preserve">Administrator:
6/23 上进口商贴纸800pcs
</s:t>
              </s:r>
            </s:text>
          </item>
        </commentChain>
      </unresolved>
      <resolved/>
    </commentChains>
    <commentChains s:ref="AH337" rgbClr="FF0000">
      <unresolved>
        <commentChain chainId="f7568c6ed493b1dd348e71724528173fe8192687">
          <item id="bea5833c22bd35c98188d876086e50adb81e5bf2" isNormal="1">
            <s:text>
              <s:r>
                <s:t xml:space="preserve">Administrator:
3001915 7/3 50pcs
华3B15
2002031 7/3 10950pcs华3B15</s:t>
              </s:r>
            </s:text>
          </item>
        </commentChain>
      </unresolved>
      <resolved/>
    </commentChains>
    <commentChains s:ref="AH338" rgbClr="FF0000">
      <unresolved>
        <commentChain chainId="d1f0e7081fa46a0707c7c1ae11eb96931694f4e3">
          <item id="5912bf7f8d097b0bec4d8c2decf0a04e8c48138a" isNormal="1">
            <s:text>
              <s:r>
                <s:t xml:space="preserve">Administrator:
3002608 7/18 2808pcs莫4B8</s:t>
              </s:r>
            </s:text>
          </item>
        </commentChain>
      </unresolved>
      <resolved/>
    </commentChains>
    <commentChains s:ref="AL338" rgbClr="FF0000">
      <unresolved>
        <commentChain chainId="3e9c337ea884a51dbedf350d4ff20c253fa0d043">
          <item id="cb7e3ab01c569633e7099b0261a825853b5698b5" isNormal="1">
            <s:text>
              <s:r>
                <s:t xml:space="preserve">Administrator:
6/26 上UPC条码贴纸2808pcs</s:t>
              </s:r>
            </s:text>
          </item>
        </commentChain>
      </unresolved>
      <resolved/>
    </commentChains>
    <commentChains s:ref="AH339" rgbClr="FF0000">
      <unresolved>
        <commentChain chainId="c8fab3c439591235217139d2b016475af5fc99eb">
          <item id="00023b953fcb7641c6184970463ad5234a8c885b" isNormal="1">
            <s:text>
              <s:r>
                <s:t xml:space="preserve">Administrator:
0001752 7/18 1512pcs
0001732 7/19 7188pcs</s:t>
              </s:r>
            </s:text>
          </item>
        </commentChain>
      </unresolved>
      <resolved/>
    </commentChains>
    <commentChains s:ref="AH340" rgbClr="FF0000">
      <unresolved>
        <commentChain chainId="1228c85863d6c12be5d55d056e999ceae18ddccc">
          <item id="59ccadd9486b3352aa4b3a6c20dbc3679f75414f" isNormal="1">
            <s:text>
              <s:r>
                <s:t xml:space="preserve">Administrator:
3002616 7/19 3550pcs华3</s:t>
              </s:r>
            </s:text>
          </item>
        </commentChain>
      </unresolved>
      <resolved/>
    </commentChains>
    <commentChains s:ref="AL340" rgbClr="FF0000">
      <unresolved>
        <commentChain chainId="337e468f692de4692f2e177374aa60dc48354449">
          <item id="70489b22634ce4a4978116c5119b4474791ed630" isNormal="1">
            <s:text>
              <s:r>
                <s:t xml:space="preserve">Administrator:
7/1 上UPC条码贴纸3550pcs
红色LOGO贴纸3550pcs
进口商贴纸3550pcs</s:t>
              </s:r>
            </s:text>
          </item>
        </commentChain>
      </unresolved>
      <resolved/>
    </commentChains>
    <commentChains s:ref="AH341" rgbClr="FF0000">
      <unresolved>
        <commentChain chainId="5fb0ec8b46c5447e880f0c2ec0b063e7c6df58e5">
          <item id="fd75ff369bcaa39ae57a15822cf6221262bf9053" isNormal="1">
            <s:text>
              <s:r>
                <s:t xml:space="preserve">Administrator:
3002644 7/18 1200pcs莫4A1</s:t>
              </s:r>
            </s:text>
          </item>
        </commentChain>
      </unresolved>
      <resolved/>
    </commentChains>
    <commentChains s:ref="AL341" rgbClr="FF0000">
      <unresolved>
        <commentChain chainId="efd712c9200bfe8080b1f9261b8b5d993fc58883">
          <item id="f2304fa18ac1a0082ecefaf7a27e708b84a844f8" isNormal="1">
            <s:text>
              <s:r>
                <s:t xml:space="preserve">Administrator:
6/28 上进口商贴纸1200pcs</s:t>
              </s:r>
            </s:text>
          </item>
        </commentChain>
      </unresolved>
      <resolved/>
    </commentChains>
    <commentChains s:ref="AH342" rgbClr="FF0000">
      <unresolved>
        <commentChain chainId="6343c85efaa6e387c56329932a402e2ec9ff13f2">
          <item id="a4529c272cb4544b0de15082188207779121b08d" isNormal="1">
            <s:text>
              <s:r>
                <s:t xml:space="preserve">Administrator:
3001418 7/16 6848pcs 新仓库3楼C3</s:t>
              </s:r>
            </s:text>
          </item>
        </commentChain>
      </unresolved>
      <resolved/>
    </commentChains>
    <commentChains s:ref="AH343" rgbClr="FF0000">
      <unresolved>
        <commentChain chainId="f03c2a785fd508065733d8a70b452069343d587c">
          <item id="8505779452c721f792d2ec5051b0f3c1424ebdec" isNormal="1">
            <s:text>
              <s:r>
                <s:t xml:space="preserve">Administrator:
3001418 7/16 6064pcs 新仓库3楼C3         3001398 7/17 16pcs   新仓库</s:t>
              </s:r>
            </s:text>
          </item>
        </commentChain>
      </unresolved>
      <resolved/>
    </commentChains>
    <commentChains s:ref="AH344" rgbClr="FF0000">
      <unresolved>
        <commentChain chainId="cfd062b9ab67d751adcaa9aeb579be1cd2804c14">
          <item id="e12c3aa1c7f0601b3ad06d3243e2622879e0616b" isNormal="1">
            <s:text>
              <s:r>
                <s:t xml:space="preserve">Administrator:
3002616 7/19 648pcs
华3A23</s:t>
              </s:r>
            </s:text>
          </item>
        </commentChain>
      </unresolved>
      <resolved/>
    </commentChains>
    <commentChains s:ref="AL344" rgbClr="FF0000">
      <unresolved>
        <commentChain chainId="ddeda1f5bc28a1e5b2abfaca27e78a322b9a1b1c">
          <item id="4fd74beda6869db1ce648d6333c446b49d3a2f8e" isNormal="1">
            <s:text>
              <s:r>
                <s:t xml:space="preserve">Administrator:
6/30 上进口商贴纸696pcs
条码贴纸696pcs
两个同PO共用
7/10 上客供亚马逊外箱贴纸54pcs</s:t>
              </s:r>
            </s:text>
          </item>
        </commentChain>
      </unresolved>
      <resolved/>
    </commentChains>
    <commentChains s:ref="AH345" rgbClr="FF0000">
      <unresolved>
        <commentChain chainId="66183a405c8a8b2a9ce60d383c453f506c3fe73d">
          <item id="d89b91cb6fff487a4d20dc0d8b4811efb8462e96" isNormal="1">
            <s:text>
              <s:r>
                <s:t xml:space="preserve">Administrator:
3002616 7/19 48pcs
华3B15</s:t>
              </s:r>
            </s:text>
          </item>
        </commentChain>
      </unresolved>
      <resolved/>
    </commentChains>
    <commentChains s:ref="AL345" rgbClr="FF0000">
      <unresolved>
        <commentChain chainId="abb1bee12bc19bfe7569e58bcd8b5e211881838e">
          <item id="5f6f923ea4e1963b8c28cf1262748996d0ac00b9" isNormal="1">
            <s:text>
              <s:r>
                <s:t xml:space="preserve">Administrator:
7/10 上客供亚马逊外箱贴纸4pcs
</s:t>
              </s:r>
            </s:text>
          </item>
        </commentChain>
      </unresolved>
      <resolved/>
    </commentChains>
    <commentChains s:ref="AH346" rgbClr="FF0000">
      <unresolved>
        <commentChain chainId="9fd512f48207c1c1a7eb285fda8ec385748b1e1d">
          <item id="bc3e5423a88bc837e2b9a0b3e42a136d64eb06c0" isNormal="1">
            <s:text>
              <s:r>
                <s:t xml:space="preserve">Administrator:
3001406 7/17 806pcs 华3B12</s:t>
              </s:r>
            </s:text>
          </item>
        </commentChain>
      </unresolved>
      <resolved/>
    </commentChains>
    <commentChains s:ref="AH347" rgbClr="FF0000">
      <unresolved>
        <commentChain chainId="56a7328d71657c5f32fa281b1d0119d27274122f">
          <item id="216877acfdd6259d1202b32a802e71790a9b7497" isNormal="1">
            <s:text>
              <s:r>
                <s:t xml:space="preserve">Administrator:
3002639 7/18 2450pcs华3B12
3002616 7/19 50pcs</s:t>
              </s:r>
            </s:text>
          </item>
        </commentChain>
      </unresolved>
      <resolved/>
    </commentChains>
    <commentChains s:ref="AH348" rgbClr="FF0000">
      <unresolved>
        <commentChain chainId="ce6fb5656ea2445d3760fb30109e317c4748b928">
          <item id="0b242260fbe295ca6bf7da9a95469e5db3cf4400" isNormal="1">
            <s:text>
              <s:r>
                <s:t xml:space="preserve">Administrator:
3001406 7/17 250pcs 华3B12</s:t>
              </s:r>
            </s:text>
          </item>
        </commentChain>
      </unresolved>
      <resolved/>
    </commentChains>
    <commentChains s:ref="AH349" rgbClr="FF0000">
      <unresolved>
        <commentChain chainId="0f050f620b493f35b6b018ee901cc453cb4fdf07">
          <item id="2e0d09848943a15d9020c9e8cd2419fda473ca2e" isNormal="1">
            <s:text>
              <s:r>
                <s:t xml:space="preserve">Administrator:
3001406 7/17 750pcs  华3B12</s:t>
              </s:r>
            </s:text>
          </item>
        </commentChain>
      </unresolved>
      <resolved/>
    </commentChains>
    <commentChains s:ref="AH350" rgbClr="FF0000">
      <unresolved>
        <commentChain chainId="fc6dcb7f5e18059392a4e018d0cd2610cd54c80c">
          <item id="3341433b072c0c4a8fb19c9a9c0cbcb12e1ef702" isNormal="1">
            <s:text>
              <s:r>
                <s:t xml:space="preserve">Administrator:
3002497 7/23 2400pcs华3A28</s:t>
              </s:r>
            </s:text>
          </item>
        </commentChain>
      </unresolved>
      <resolved/>
    </commentChains>
    <commentChains s:ref="AL350" rgbClr="FF0000">
      <unresolved>
        <commentChain chainId="5d6b1286d7fee5483f21a978806a01772a2dfd59">
          <item id="58f384f45a9a77c7262e75e63ce970c86fef539d" isNormal="1">
            <s:text>
              <s:r>
                <s:t xml:space="preserve">Administrator:
7/5 上进口商贴纸2400pcs
UPC条码贴纸2400pcs</s:t>
              </s:r>
            </s:text>
          </item>
        </commentChain>
      </unresolved>
      <resolved/>
    </commentChains>
    <commentChains s:ref="AH351" rgbClr="FF0000">
      <unresolved>
        <commentChain chainId="1685cfc341028949fc5d6ea78a7cb62f38f52abe">
          <item id="a0bb9b02b864d76ee4f514a5c4ed392f755e0385" isNormal="1">
            <s:text>
              <s:r>
                <s:t xml:space="preserve">Administrator:
3001418 7/16 11168pcs 新仓库3楼C2</s:t>
              </s:r>
            </s:text>
          </item>
        </commentChain>
      </unresolved>
      <resolved/>
    </commentChains>
    <commentChains s:ref="AL351" rgbClr="FF0000">
      <unresolved>
        <commentChain chainId="4ed032ae14f2e6990c8a05b23ec0a4dec2050730">
          <item id="5f84268faca217e043edebdc3238b20501470afe" isNormal="1">
            <s:text>
              <s:r>
                <s:t xml:space="preserve">Administrator:
6/24 上客供RFID贴纸11168pcs
</s:t>
              </s:r>
            </s:text>
          </item>
        </commentChain>
      </unresolved>
      <resolved/>
    </commentChains>
    <commentChains s:ref="AH352" rgbClr="FF0000">
      <unresolved>
        <commentChain chainId="35421b6ad0f941c33c1f921d2ee59d996718c8da">
          <item id="a3eef012dc100557dd8c12441bf55a42a471a343" isNormal="1">
            <s:text>
              <s:r>
                <s:t xml:space="preserve">Administrator:
3001418 7/16 12928pcs 新仓库3楼C2
</s:t>
              </s:r>
            </s:text>
          </item>
        </commentChain>
      </unresolved>
      <resolved/>
    </commentChains>
    <commentChains s:ref="AL352" rgbClr="FF0000">
      <unresolved>
        <commentChain chainId="594dd771103176eaa28faf94cc39f28c8aea241b">
          <item id="3211c0ea5c82a165b6f43dcc5760f21c59c2046e" isNormal="1">
            <s:text>
              <s:r>
                <s:t xml:space="preserve">Administrator:
6/24 上客供RFID贴纸12928pcs
</s:t>
              </s:r>
            </s:text>
          </item>
        </commentChain>
      </unresolved>
      <resolved/>
    </commentChains>
    <commentChains s:ref="AH353" rgbClr="FF0000">
      <unresolved>
        <commentChain chainId="3281f5a4f013ff54519a3018a472ea3e03f5b4fd">
          <item id="d8f22d180e1c21943fc1566300ddd7e48ba12b67" isNormal="1">
            <s:text>
              <s:r>
                <s:t xml:space="preserve">Administrator:
3002644 7/18 1150pcs莫4A1</s:t>
              </s:r>
            </s:text>
          </item>
        </commentChain>
      </unresolved>
      <resolved/>
    </commentChains>
    <commentChains s:ref="AL353" rgbClr="FF0000">
      <unresolved>
        <commentChain chainId="b0cd339264aa532f6fc3e2b6981adec2956379dd">
          <item id="8c5d69b36a94441f31f3c7097d79191076e8b74b" isNormal="1">
            <s:text>
              <s:r>
                <s:t xml:space="preserve">Administrator:
7/3 上UPC贴纸1150pcs</s:t>
              </s:r>
            </s:text>
          </item>
        </commentChain>
      </unresolved>
      <resolved/>
    </commentChains>
    <commentChains s:ref="AH354" rgbClr="FF0000">
      <unresolved>
        <commentChain chainId="ceb1cd5bc0052014d0d2aeab485fef5962935b97">
          <item id="b6989d75feedace979a562908ea323dfe7f82f96" isNormal="1">
            <s:text>
              <s:r>
                <s:t xml:space="preserve">Administrator:
3002644 7/18 400pcs莫4A1</s:t>
              </s:r>
            </s:text>
          </item>
        </commentChain>
      </unresolved>
      <resolved/>
    </commentChains>
    <commentChains s:ref="AM354" rgbClr="FF0000">
      <unresolved>
        <commentChain chainId="8071624cae49b23710ed632f4baf65bd63133ee8">
          <item id="4dc2e51e22fc954b1fa00922637b9955123ae19c" isNormal="1">
            <s:text>
              <s:r>
                <s:t xml:space="preserve">Administrator:
7/3 上UPC贴纸400pcs
</s:t>
              </s:r>
            </s:text>
          </item>
        </commentChain>
      </unresolved>
      <resolved/>
    </commentChains>
    <commentChains s:ref="AH355" rgbClr="FF0000">
      <unresolved>
        <commentChain chainId="5767b472909669f484bd6bdd52ef3a4c8a67968f">
          <item id="17af0ab4bb00386a48bee827a00b894832f00854" isNormal="1">
            <s:text>
              <s:r>
                <s:t xml:space="preserve">Administrator:
3002626 7/18 1650pcs华3A23</s:t>
              </s:r>
            </s:text>
          </item>
        </commentChain>
      </unresolved>
      <resolved/>
    </commentChains>
    <commentChains s:ref="AH356" rgbClr="FF0000">
      <unresolved>
        <commentChain chainId="af9ee4c562fac6cc240f6371142e41249c1c9835">
          <item id="055856e9ed8a68a04d289b0f51ca980cc15fd37b" isNormal="1">
            <s:text>
              <s:r>
                <s:t xml:space="preserve">Administrator:
3002626 7/18 725pcs华3A32</s:t>
              </s:r>
            </s:text>
          </item>
        </commentChain>
      </unresolved>
      <resolved/>
    </commentChains>
    <commentChains s:ref="AL356" rgbClr="FF0000">
      <unresolved>
        <commentChain chainId="57ee68a902c853cdd100d0b124bd0d19b10b6f65">
          <item id="3b3c7a479d131d1db69dacbe2bcbdfcfa418ae52" isNormal="1">
            <s:text>
              <s:r>
                <s:t xml:space="preserve">Administrator:
警告语/进口商贴纸725pcs
</s:t>
              </s:r>
            </s:text>
          </item>
        </commentChain>
      </unresolved>
      <resolved/>
    </commentChains>
    <commentChains s:ref="AH357" rgbClr="FF0000">
      <unresolved>
        <commentChain chainId="e9018b7c61053c3063e95d2a72273a6451209e92">
          <item id="6da62f172f3d5686c0e2200de59da82e472c5a8e" isNormal="1">
            <s:text>
              <s:r>
                <s:t xml:space="preserve">Administrator:
3002644 7/18 520pcs莫4A1</s:t>
              </s:r>
            </s:text>
          </item>
        </commentChain>
      </unresolved>
      <resolved/>
    </commentChains>
    <commentChains s:ref="AL357" rgbClr="FF0000">
      <unresolved>
        <commentChain chainId="3606ea6cc31055aceb3d060462bcf9f5d8e2ef42">
          <item id="332895d679b92351b85b56fdda9629092469a01e" isNormal="1">
            <s:text>
              <s:r>
                <s:t xml:space="preserve">Administrator:
6/18 上德语包装警告语贴纸520pcs
客人款号贴纸520pcs
Kinderherz 2025 logo 520pcs
</s:t>
              </s:r>
            </s:text>
          </item>
        </commentChain>
      </unresolved>
      <resolved/>
    </commentChains>
    <commentChains s:ref="AH358" rgbClr="FF0000">
      <unresolved>
        <commentChain chainId="556bb1f348829d97baa0922cf7a8143d744ffbcb">
          <item id="985f451a33413dc90f077210924e77b304d5bfea" isNormal="1">
            <s:text>
              <s:r>
                <s:t xml:space="preserve">Administrator:
3002434 7/24 4100pcs
</s:t>
              </s:r>
            </s:text>
          </item>
        </commentChain>
      </unresolved>
      <resolved/>
    </commentChains>
    <commentChains s:ref="AL358" rgbClr="FF0000">
      <unresolved>
        <commentChain chainId="582950ceb1e0cad814caf49c74bb9f314212f486">
          <item id="a96f4052f31034ea9c95608e2ed7f781374ba625" isNormal="1">
            <s:text>
              <s:r>
                <s:t xml:space="preserve">Administrator:
7/7 上进口商贴纸1896pcs
产品贴纸1896pcs
环保标贴纸4100pcs</s:t>
              </s:r>
            </s:text>
          </item>
        </commentChain>
      </unresolved>
      <resolved/>
    </commentChains>
    <commentChains s:ref="AH359" rgbClr="FF0000">
      <unresolved>
        <commentChain chainId="bab7443ac20f8215675015854156049994112dd1">
          <item id="6f5392da1b1b71c4c0551be10658382c7b0db427" isNormal="1">
            <s:text>
              <s:r>
                <s:t xml:space="preserve">Administrator:
3002537 7/22 972pcs华3B11</s:t>
              </s:r>
            </s:text>
          </item>
        </commentChain>
      </unresolved>
      <resolved/>
    </commentChains>
    <commentChains s:ref="AL359" rgbClr="FF0000">
      <unresolved>
        <commentChain chainId="7405765b1bbe0b0d8a6ab1034f72330ecc306fdc">
          <item id="294dc52327d06751e63bff322ad7649d98151b51" isNormal="1">
            <s:text>
              <s:r>
                <s:t xml:space="preserve">Administrator:
7/3 上环保标贴纸972pcs
7/3 上空白贴纸1944pcs</s:t>
              </s:r>
            </s:text>
          </item>
        </commentChain>
      </unresolved>
      <resolved/>
    </commentChains>
    <commentChains s:ref="AH360" rgbClr="FF0000">
      <unresolved>
        <commentChain chainId="6f0ab12617e34fd76141e6485e1dea5e73c29c3d">
          <item id="cc91030d775243190e312032ebaaa8595e2847b8" isNormal="1">
            <s:text>
              <s:r>
                <s:t xml:space="preserve">Administrator:
3002537 7/22 972pcs
华3B12</s:t>
              </s:r>
            </s:text>
          </item>
        </commentChain>
      </unresolved>
      <resolved/>
    </commentChains>
    <commentChains s:ref="AL360" rgbClr="FF0000">
      <unresolved>
        <commentChain chainId="f19f88cb5d4b4439d5b35a9614ac998b69cacd0c">
          <item id="55ccea7242ab5eb05e99847b6279a39773183c15" isNormal="1">
            <s:text>
              <s:r>
                <s:t xml:space="preserve">Administrator:
7/3 上环保标贴纸516pcs
7/3 上空白贴纸1032pcs
</s:t>
              </s:r>
            </s:text>
          </item>
        </commentChain>
      </unresolved>
      <resolved/>
    </commentChains>
    <commentChains s:ref="AH361" rgbClr="FF0000">
      <unresolved>
        <commentChain chainId="b7a2f6e1311d5fa06cd10a36024ad9af7671d0cd">
          <item id="3a3ab67e54b3949b7355936defee2b36f73e17e4" isNormal="1">
            <s:text>
              <s:r>
                <s:t xml:space="preserve">Administrator:
3002536 7/22 520pcs
华3B8</s:t>
              </s:r>
            </s:text>
          </item>
        </commentChain>
      </unresolved>
      <resolved/>
    </commentChains>
    <commentChains s:ref="AH362" rgbClr="FF0000">
      <unresolved>
        <commentChain chainId="a5b9633d75cb1a98cf26585c1973b56b126285c5">
          <item id="7a424bd3090856b6a8ea75cd5f8e4161fb6032ff" isNormal="1">
            <s:text>
              <s:r>
                <s:t xml:space="preserve">Administrator:
3002608 7/19 756pcs
莫4B3</s:t>
              </s:r>
            </s:text>
          </item>
        </commentChain>
      </unresolved>
      <resolved/>
    </commentChains>
    <commentChains s:ref="AM362" rgbClr="FF0000">
      <unresolved>
        <commentChain chainId="3372df49c5e0b1a5baffd2927ae55ece99797a76">
          <item id="a04be9728259be93dec542c52391cbf98977ee9c" isNormal="1">
            <s:text>
              <s:r>
                <s:t xml:space="preserve">Administrator:
6/23 上UPC贴纸3000pcs
三个同PO共用</s:t>
              </s:r>
            </s:text>
          </item>
        </commentChain>
      </unresolved>
      <resolved/>
    </commentChains>
    <commentChains s:ref="AH363" rgbClr="FF0000">
      <unresolved>
        <commentChain chainId="1fa290e54f6b8881e599dc5a3f7ace02bd418f4f">
          <item id="88e263bd1ca00ff3c6d37f1e95c5e4b20d32340c" isNormal="1">
            <s:text>
              <s:r>
                <s:t xml:space="preserve">Administrator:
3002608 7/19 1488pcs莫4B3</s:t>
              </s:r>
            </s:text>
          </item>
        </commentChain>
      </unresolved>
      <resolved/>
    </commentChains>
    <commentChains s:ref="AH364" rgbClr="FF0000">
      <unresolved>
        <commentChain chainId="3f1c8912df579303f47824a8430352eae03f3664">
          <item id="7439733e047b0a4019d172dd4e0c6debfba6fe80" isNormal="1">
            <s:text>
              <s:r>
                <s:t xml:space="preserve">Administrator:
3002608 7/19 756pcs莫4B3</s:t>
              </s:r>
            </s:text>
          </item>
        </commentChain>
      </unresolved>
      <resolved/>
    </commentChains>
    <commentChains s:ref="AH365" rgbClr="FF0000">
      <unresolved>
        <commentChain chainId="fd23fe8b6af6b2a105e6c8ab45b97167cd610a6c">
          <item id="1da2f9c5334eb9650fdcb477a466e880c0fdd864" isNormal="1">
            <s:text>
              <s:r>
                <s:t xml:space="preserve">Administrator:
3002434 7/24 4950pcs
3002457 7/26 50pcs华3B15</s:t>
              </s:r>
            </s:text>
          </item>
        </commentChain>
      </unresolved>
      <resolved/>
    </commentChains>
    <commentChains s:ref="AL365" rgbClr="FF0000">
      <unresolved>
        <commentChain chainId="49b497d9228b6a3a3c19f3bb40cc25044f677d7d">
          <item id="a792a1acc4b9ba31e925269ec9912f20b8d8a9fc" isNormal="1">
            <s:text>
              <s:r>
                <s:t xml:space="preserve">Administrator:
3/31 上冰棒款-说明书荷兰语贴纸5000pcs
蛋糕款-说明书荷兰语贴纸5000pcs
布丁款-说明书荷兰语贴纸5000pcs
</s:t>
              </s:r>
            </s:text>
          </item>
        </commentChain>
      </unresolved>
      <resolved/>
    </commentChains>
    <commentChains s:ref="AH366" rgbClr="FF0000">
      <unresolved>
        <commentChain chainId="713958494bb6facc42febcab8e7a17db352840ad">
          <item id="3230a2e282690d0cab1e03a66dcb9b33c91c2619" isNormal="1">
            <s:text>
              <s:r>
                <s:t xml:space="preserve">Administrator:
3002497 7/23 1800pcs
华3A6</s:t>
              </s:r>
            </s:text>
          </item>
        </commentChain>
      </unresolved>
      <resolved/>
    </commentChains>
    <commentChains s:ref="AL366" rgbClr="FF0000">
      <unresolved>
        <commentChain chainId="b1b7823f1677588ddf07e27d1f7d06634cb27c36">
          <item id="88a609a234de5f3494ddec6c399c9ef7b160bf60" isNormal="1">
            <s:text>
              <s:r>
                <s:t xml:space="preserve">Administrator:
6/30 上进口商贴纸1800pcs
UPC条码贴纸1800pcs
</s:t>
              </s:r>
            </s:text>
          </item>
        </commentChain>
      </unresolved>
      <resolved/>
    </commentChains>
    <commentChains s:ref="AH367" rgbClr="FF0000">
      <unresolved>
        <commentChain chainId="cfa0c4e839488bafc565648ebb39afeb65c38682">
          <item id="8a07d924414d368f956e1d01e3135dc2b3f5a7af" isNormal="1">
            <s:text>
              <s:r>
                <s:t xml:space="preserve">Administrator:
3002608 7/19 350pcs莫4B1</s:t>
              </s:r>
            </s:text>
          </item>
        </commentChain>
      </unresolved>
      <resolved/>
    </commentChains>
    <commentChains s:ref="AH368" rgbClr="FF0000">
      <unresolved>
        <commentChain chainId="32f927d581701beffd01dab97ea9d9f1d7baa39f">
          <item id="4b82e14466e43bc42c80326e6e6a754ca0674384" isNormal="1">
            <s:text>
              <s:r>
                <s:t xml:space="preserve">Administrator:
2001727 7/23 240pcs直走</s:t>
              </s:r>
            </s:text>
          </item>
        </commentChain>
      </unresolved>
      <resolved/>
    </commentChains>
    <commentChains s:ref="AL368" rgbClr="FF0000">
      <unresolved>
        <commentChain chainId="41e5260f2fd6b03a2504ff22a3a3028ca8a2ccfd">
          <item id="8279e16783fb473291756bc8350d6df9ade8e10d" isNormal="1">
            <s:text>
              <s:r>
                <s:t xml:space="preserve">Administrator:
6/23 上进口商贴纸480pcs
EAN条码贴纸480pcs
7/5 上空白贴纸480pcs
</s:t>
              </s:r>
            </s:text>
          </item>
        </commentChain>
      </unresolved>
      <resolved/>
    </commentChains>
    <commentChains s:ref="AH369" rgbClr="FF0000">
      <unresolved>
        <commentChain chainId="ce109af9771e6294880d0afd85d6261b356de1a8">
          <item id="f222c1499d30918ca798857f0fdaa5ea4a0b065b" isNormal="1">
            <s:text>
              <s:r>
                <s:t xml:space="preserve">Administrator:
3002536 7/22 6416pcs华3B6</s:t>
              </s:r>
            </s:text>
          </item>
        </commentChain>
      </unresolved>
      <resolved/>
    </commentChains>
    <commentChains s:ref="AL369" rgbClr="FF0000">
      <unresolved>
        <commentChain chainId="21125c00d56f6363e4f4d5ec4d415de90b0549b5">
          <item id="6961cb26a75873348a97a92ccc26b0558ed7676a" isNormal="1">
            <s:text>
              <s:r>
                <s:t xml:space="preserve">Administrator:
6/24 上客供RFID贴纸6416pcs
</s:t>
              </s:r>
            </s:text>
          </item>
        </commentChain>
      </unresolved>
      <resolved/>
    </commentChains>
    <commentChains s:ref="AH370" rgbClr="FF0000">
      <unresolved>
        <commentChain chainId="8360b3a0c81fbaf7408561f00c8b07c9ebbbcc31">
          <item id="821c850d92d8aad123c06b3fc6ff1991458cae50" isNormal="1">
            <s:text>
              <s:r>
                <s:t xml:space="preserve">Administrator:
3002536 7/22 6160pcs
华3A13</s:t>
              </s:r>
            </s:text>
          </item>
        </commentChain>
      </unresolved>
      <resolved/>
    </commentChains>
    <commentChains s:ref="AL370" rgbClr="FF0000">
      <unresolved>
        <commentChain chainId="10bbc8a5ae2d13d7c18b67a7a929dea53582edac">
          <item id="1b235e13d114d3c250ab13c4024aa11f7077d611" isNormal="1">
            <s:text>
              <s:r>
                <s:t xml:space="preserve">Administrator:
6/24 上客供RFID贴纸6160pcs
</s:t>
              </s:r>
            </s:text>
          </item>
        </commentChain>
      </unresolved>
      <resolved/>
    </commentChains>
    <commentChains s:ref="AH371" rgbClr="FF0000">
      <unresolved>
        <commentChain chainId="047fa125e7576d1f0cf0821dfa5b74150db39178">
          <item id="ee23198e4030a5fba225ecddff5a48b4c38639a0" isNormal="1">
            <s:text>
              <s:r>
                <s:t xml:space="preserve">Administrator:
3002536 7/22 7888pcs
华3B2</s:t>
              </s:r>
            </s:text>
          </item>
        </commentChain>
      </unresolved>
      <resolved/>
    </commentChains>
    <commentChains s:ref="AL371" rgbClr="FF0000">
      <unresolved>
        <commentChain chainId="da493dc7fcad80fb2a769877858750adb81edd55">
          <item id="57dce234e85b8639132a3e3a45917f56be7aae69" isNormal="1">
            <s:text>
              <s:r>
                <s:t xml:space="preserve">Administrator:
6/24 上客供RFID贴纸7888pcs
</s:t>
              </s:r>
            </s:text>
          </item>
        </commentChain>
      </unresolved>
      <resolved/>
    </commentChains>
    <commentChains s:ref="AH372" rgbClr="FF0000">
      <unresolved>
        <commentChain chainId="805778e31d71bc34bed5ed64d5375315bbba67f6">
          <item id="59d68068244107c136e8dc83e542d19bce01785d" isNormal="1">
            <s:text>
              <s:r>
                <s:t xml:space="preserve">Administrator:
3002536 7/22 9120pcs
华3A14</s:t>
              </s:r>
            </s:text>
          </item>
        </commentChain>
      </unresolved>
      <resolved/>
    </commentChains>
    <commentChains s:ref="AL372" rgbClr="FF0000">
      <unresolved>
        <commentChain chainId="eb51247df14ea6773e20b4994df715c5d6b930c5">
          <item id="8c9cb45fbae06df0cfe8b3c81c693f779699e733" isNormal="1">
            <s:text>
              <s:r>
                <s:t xml:space="preserve">Administrator:
6/24 上客供RFID贴纸9120pcs
</s:t>
              </s:r>
            </s:text>
          </item>
        </commentChain>
      </unresolved>
      <resolved/>
    </commentChains>
    <commentChains s:ref="AH373" rgbClr="FF0000">
      <unresolved>
        <commentChain chainId="9d1ff2ae94287c20b1de9f32fe8a627386f11b09">
          <item id="7d11c170f8ba61a118b9b54d94768050e8b1e57b" isNormal="1">
            <s:text>
              <s:r>
                <s:t xml:space="preserve">Administrator:
3002556 7/21 1360pcs华3B6</s:t>
              </s:r>
            </s:text>
          </item>
        </commentChain>
      </unresolved>
      <resolved/>
    </commentChains>
    <commentChains s:ref="AL373" rgbClr="FF0000">
      <unresolved>
        <commentChain chainId="c5624f071e7b1c97131d159debf6af4e3b1b5485">
          <item id="d29477a715b80fc9e1a9425aa4fca097273029e7" isNormal="1">
            <s:text>
              <s:r>
                <s:t xml:space="preserve">Administrator:
6/24 上客供RFID贴纸1360pcs
</s:t>
              </s:r>
            </s:text>
          </item>
        </commentChain>
      </unresolved>
      <resolved/>
    </commentChains>
    <commentChains s:ref="AH374" rgbClr="FF0000">
      <unresolved>
        <commentChain chainId="c0a4150014fa8c205e0ddd2d68390c279770c8ef">
          <item id="4ec87a711c2ccb6efb6ad976a8346b88acdb7da1" isNormal="1">
            <s:text>
              <s:r>
                <s:t xml:space="preserve">Administrator:
3002556 7/21 1616pcs
华3A10</s:t>
              </s:r>
            </s:text>
          </item>
        </commentChain>
      </unresolved>
      <resolved/>
    </commentChains>
    <commentChains s:ref="AL374" rgbClr="FF0000">
      <unresolved>
        <commentChain chainId="731d1312243c6d2cb36b7530a574574babad51c8">
          <item id="5683b590965aa9ac056ed2dc6e3b8552a66f3554" isNormal="1">
            <s:text>
              <s:r>
                <s:t xml:space="preserve">Administrator:
6/24 上客供RFID贴纸1616pcs
</s:t>
              </s:r>
            </s:text>
          </item>
        </commentChain>
      </unresolved>
      <resolved/>
    </commentChains>
    <commentChains s:ref="AH375" rgbClr="FF0000">
      <unresolved>
        <commentChain chainId="b2ab40b5a9a486493ba7923aa2934abd0dc6cd10">
          <item id="185b403a007dbd73d3c3fcf4f8a4a9a209345fd3" isNormal="1">
            <s:text>
              <s:r>
                <s:t xml:space="preserve">Administrator:
3002556 7/21 1808pcs
华3B6</s:t>
              </s:r>
            </s:text>
          </item>
        </commentChain>
      </unresolved>
      <resolved/>
    </commentChains>
    <commentChains s:ref="AL375" rgbClr="FF0000">
      <unresolved>
        <commentChain chainId="686808cc16ebdd7d3b15055d29898388cb9b9a7e">
          <item id="0cf2a0cce74891657ce06860c7a26e9b515b8bd8" isNormal="1">
            <s:text>
              <s:r>
                <s:t xml:space="preserve">Administrator:
6/24 上客供RFID贴纸1808pcs
</s:t>
              </s:r>
            </s:text>
          </item>
        </commentChain>
      </unresolved>
      <resolved/>
    </commentChains>
    <commentChains s:ref="AH376" rgbClr="FF0000">
      <unresolved>
        <commentChain chainId="da5a4d636e51831abd324e06d14ef4f1d50afc5c">
          <item id="f78c8a4e3a1f7518d26d89098cbcceaefe2a7405" isNormal="1">
            <s:text>
              <s:r>
                <s:t xml:space="preserve">Administrator:
3002536 7/22 1000pcs
华3B10</s:t>
              </s:r>
            </s:text>
          </item>
        </commentChain>
      </unresolved>
      <resolved/>
    </commentChains>
    <commentChains s:ref="AL376" rgbClr="FF0000">
      <unresolved>
        <commentChain chainId="5d79db7c1243477ea49542cf96263bfc7ab61a45">
          <item id="6c5551c41602931f09d2db2c41da1d445639c357" isNormal="1">
            <s:text>
              <s:r>
                <s:t xml:space="preserve">Administrator:
6/28 上UPC贴纸1000pcs</s:t>
              </s:r>
            </s:text>
          </item>
        </commentChain>
      </unresolved>
      <resolved/>
    </commentChains>
    <commentChains s:ref="AH377" rgbClr="FF0000">
      <unresolved>
        <commentChain chainId="c51f1ec2ae48ac90b8bf856662e5705e74e1a29e">
          <item id="9b9bb01940b0514bcd1934951bc367d3661fa6fb" isNormal="1">
            <s:text>
              <s:r>
                <s:t xml:space="preserve">Administrator:
3002537 7/22 3132pcs
华3A20</s:t>
              </s:r>
            </s:text>
          </item>
        </commentChain>
      </unresolved>
      <resolved/>
    </commentChains>
    <commentChains s:ref="AL377" rgbClr="FF0000">
      <unresolved>
        <commentChain chainId="77b1dd57a13038d8471caafacfa41b350e864f5d">
          <item id="01401f054906e614171543d1bc24207a231bcf37" isNormal="1">
            <s:text>
              <s:r>
                <s:t xml:space="preserve">Administrator:
7/12 上亚马逊外箱贴纸261pcs
</s:t>
              </s:r>
            </s:text>
          </item>
        </commentChain>
      </unresolved>
      <resolved/>
    </commentChains>
    <commentChains s:ref="AH378" rgbClr="FF0000">
      <unresolved>
        <commentChain chainId="0e669c40dd5af0ccec5f485a7631668a9f47960c">
          <item id="45f78ec24a6cd05d4d0c872537ea52cbe58d9bfe" isNormal="1">
            <s:text>
              <s:r>
                <s:t xml:space="preserve">Administrator:
3002537 7/22 900pcs
华3B10</s:t>
              </s:r>
            </s:text>
          </item>
        </commentChain>
      </unresolved>
      <resolved/>
    </commentChains>
    <commentChains s:ref="AL378" rgbClr="FF0000">
      <unresolved>
        <commentChain chainId="0f582e41565defd211b16c15f2ae4d97d67f42f8">
          <item id="b4d7a736d777716f77ad027922eb0514b228cecc" isNormal="1">
            <s:text>
              <s:r>
                <s:t xml:space="preserve">Administrator:
7/12 上亚马逊外箱贴纸75pcs</s:t>
              </s:r>
            </s:text>
          </item>
        </commentChain>
      </unresolved>
      <resolved/>
    </commentChains>
    <commentChains s:ref="AH379" rgbClr="FF0000">
      <unresolved>
        <commentChain chainId="2eb10ade6e9afbdec32262b532bcc1f0dd6bcf56">
          <item id="f1859d5f12e33363346d53b3dd7b9526697f7032" isNormal="1">
            <s:text>
              <s:r>
                <s:t xml:space="preserve">Administrator:
3002537 7/22 4200pcs
华3B11</s:t>
              </s:r>
            </s:text>
          </item>
        </commentChain>
      </unresolved>
      <resolved/>
    </commentChains>
    <commentChains s:ref="AL379" rgbClr="FF0000">
      <unresolved>
        <commentChain chainId="dfa854644c0b9e15aaa7f0e6322015b26e439bec">
          <item id="2d9203624f94c2f3a1ba853bd93a9c759e0e551f" isNormal="1">
            <s:text>
              <s:r>
                <s:t xml:space="preserve">Administrator:
7/12 上亚马逊外箱贴纸350pcs
</s:t>
              </s:r>
            </s:text>
          </item>
        </commentChain>
      </unresolved>
      <resolved/>
    </commentChains>
    <commentChains s:ref="AH380" rgbClr="FF0000">
      <unresolved>
        <commentChain chainId="7cfe7cca51639acd33023e3ec248b63f5dab32ba">
          <item id="1aeb21e698170f1a20c9f287a22a50b5d0b20ada" isNormal="1">
            <s:text>
              <s:r>
                <s:t xml:space="preserve">Administrator:
3002537 7/22 2004pcs
华3B11
3002538 7/22 972pcs华3B11</s:t>
              </s:r>
            </s:text>
          </item>
        </commentChain>
      </unresolved>
      <resolved/>
    </commentChains>
    <commentChains s:ref="AL380" rgbClr="FF0000">
      <unresolved>
        <commentChain chainId="f2a5d4b2772b1d4fa500b74998d9d322559ee0da">
          <item id="d41de6f8856e69a1ec9f4999322f31f5a071dc50" isNormal="1">
            <s:text>
              <s:r>
                <s:t xml:space="preserve">Administrator:
7/12 上亚马逊外箱贴纸248pcs
</s:t>
              </s:r>
            </s:text>
          </item>
        </commentChain>
      </unresolved>
      <resolved/>
    </commentChains>
    <commentChains s:ref="AH381" rgbClr="FF0000">
      <unresolved>
        <commentChain chainId="1daaeafdc6d88f3ff8b145911067f504b10992b4">
          <item id="659f2993419509155089e4c3fc3a1d5e73c6a717" isNormal="1">
            <s:text>
              <s:r>
                <s:t xml:space="preserve">Administrator:
3002537 7/22 3912pcs
华3A19</s:t>
              </s:r>
            </s:text>
          </item>
        </commentChain>
      </unresolved>
      <resolved/>
    </commentChains>
    <commentChains s:ref="AL381" rgbClr="FF0000">
      <unresolved>
        <commentChain chainId="b9e7ee035f18c08dba66ad2e230bff2073933a52">
          <item id="4d33e99b7b953c8420bdd869a30db40e4ad21117" isNormal="1">
            <s:text>
              <s:r>
                <s:t xml:space="preserve">Administrator:
7/12 上亚马逊外箱贴纸326pcs
</s:t>
              </s:r>
            </s:text>
          </item>
        </commentChain>
      </unresolved>
      <resolved/>
    </commentChains>
    <commentChains s:ref="AH382" rgbClr="FF0000">
      <unresolved>
        <commentChain chainId="3dfc5a5044abac3d3f0ff6b3a12d0296f0b53f54">
          <item id="2a91f0baed875dcdea56b9473e67febbe36ae90f" isNormal="1">
            <s:text>
              <s:r>
                <s:t xml:space="preserve">Administrator:
3002538 7/22 5064pcs华3B12</s:t>
              </s:r>
            </s:text>
          </item>
        </commentChain>
      </unresolved>
      <resolved/>
    </commentChains>
    <commentChains s:ref="AL382" rgbClr="FF0000">
      <unresolved>
        <commentChain chainId="c2d1913be9b99c4acfdbd6cc1cd3efa601263871">
          <item id="0837de0d6767e47aa743f29d3fe81a27d3cd6797" isNormal="1">
            <s:text>
              <s:r>
                <s:t xml:space="preserve">Administrator:
7/12 上亚马逊外箱贴纸422pcs
</s:t>
              </s:r>
            </s:text>
          </item>
        </commentChain>
      </unresolved>
      <resolved/>
    </commentChains>
    <commentChains s:ref="AH383" rgbClr="FF0000">
      <unresolved>
        <commentChain chainId="7b03f50ababb94434f123b8b0e1b2ed44532d73a">
          <item id="cf96452ec75de8b210f5240ed7596f0802b72405" isNormal="1">
            <s:text>
              <s:r>
                <s:t xml:space="preserve">Administrator:
3002434 7/24 299pcs</s:t>
              </s:r>
            </s:text>
          </item>
        </commentChain>
      </unresolved>
      <resolved/>
    </commentChains>
    <commentChains s:ref="AL383" rgbClr="FF0000">
      <unresolved>
        <commentChain chainId="ff33e82058e959618dd5dfe5e99d8eb3cd533396">
          <item id="6d44a96695f9d5ce52bba9bf3270df86a4dca660" isNormal="1">
            <s:text>
              <s:r>
                <s:t xml:space="preserve">Administrator:
6/19 上白色防盗贴纸299pcs
7/5 上UPC条码贴纸299pcs
7/9 上KM外箱贴纸 23pcs</s:t>
              </s:r>
            </s:text>
          </item>
        </commentChain>
      </unresolved>
      <resolved/>
    </commentChains>
    <commentChains s:ref="AH384" rgbClr="FF0000">
      <unresolved>
        <commentChain chainId="d0ebdc6326b1fc065435414516dacf74c41c0bb9">
          <item id="8f7384e1280754c0cb1e002e32f70ddcee513108" isNormal="1">
            <s:text>
              <s:r>
                <s:t xml:space="preserve">Administrator:
3002434 7/24 3536pcs
</s:t>
              </s:r>
            </s:text>
          </item>
        </commentChain>
      </unresolved>
      <resolved/>
    </commentChains>
    <commentChains s:ref="AL384" rgbClr="FF0000">
      <unresolved>
        <commentChain chainId="7c50bd6f4c93c11097bb959122f274f76ab181e0">
          <item id="0891123a870f17bf14c12b72a8f79ea4afbc15cd" isNormal="1">
            <s:text>
              <s:r>
                <s:t xml:space="preserve">Administrator:
6/19 上白色防盗贴纸3536pcs
7/5 上UPC条码贴纸3536pcs
7/9 KM外箱贴纸 272pcs
</s:t>
              </s:r>
            </s:text>
          </item>
        </commentChain>
      </unresolved>
      <resolved/>
    </commentChains>
    <commentChains s:ref="AH385" rgbClr="FF0000">
      <unresolved>
        <commentChain chainId="e2bd8317cff794c1fd55535b544bc22d40a3952d">
          <item id="c054f46e3bcdc4c075661bd8d7b8f2ffd0b538c1" isNormal="1">
            <s:text>
              <s:r>
                <s:t xml:space="preserve">Administrator:
3002422 7/25 8736pcs莫4C5</s:t>
              </s:r>
            </s:text>
          </item>
        </commentChain>
      </unresolved>
      <resolved/>
    </commentChains>
    <commentChains s:ref="AH386" rgbClr="FF0000">
      <unresolved>
        <commentChain chainId="820c16bba6628d72bc83d586b08eea9074cf774e">
          <item id="3e6c7a6225a1bd77ed07d83802bad3471df9551e" isNormal="1">
            <s:text>
              <s:r>
                <s:t xml:space="preserve">Administrator:
3002422 7/25 9088pcs莫4C5
</s:t>
              </s:r>
            </s:text>
          </item>
        </commentChain>
      </unresolved>
      <resolved/>
    </commentChains>
    <commentChains s:ref="AH387" rgbClr="FF0000">
      <unresolved>
        <commentChain chainId="2163db867fd0ecb9da5e8f9789004f5f1e0aa970">
          <item id="5230c794f095f22ba0c6599372c70a531e6ae4ea" isNormal="1">
            <s:text>
              <s:r>
                <s:t xml:space="preserve">Administrator:
3002448 7/24 5000pcs华3B6</s:t>
              </s:r>
            </s:text>
          </item>
        </commentChain>
      </unresolved>
      <resolved/>
    </commentChains>
    <commentChains s:ref="AL387" rgbClr="FF0000">
      <unresolved>
        <commentChain chainId="e37da5f47b1b7c3a822a7e8df032d40c1e0c01e7">
          <item id="94846f315897e2167b3cf0993b423d98268f05ed" isNormal="1">
            <s:text>
              <s:r>
                <s:t xml:space="preserve">Administrator:
7/5 上通用UPC条码贴纸5000pcs
客人通用进口商贴纸5000pcs</s:t>
              </s:r>
            </s:text>
          </item>
        </commentChain>
      </unresolved>
      <resolved/>
    </commentChains>
    <commentChains s:ref="AH388" rgbClr="FF0000">
      <unresolved>
        <commentChain chainId="11a5e0719e509c7540df4fe4b5ce248b8760797c">
          <item id="b4266492b976d4c3d47991d067eed3e0f0811994" isNormal="1">
            <s:text>
              <s:r>
                <s:t xml:space="preserve">Administrator:
3002490 7/23 20套散件</s:t>
              </s:r>
            </s:text>
          </item>
        </commentChain>
      </unresolved>
      <resolved/>
    </commentChains>
    <commentChains s:ref="AH389" rgbClr="FF0000">
      <unresolved>
        <commentChain chainId="5ec2f0ced20095698e2c41ee9d636b8ac6a093e2">
          <item id="8f9b0f786f235d0916305f3086b76fcbd36c6756" isNormal="1">
            <s:text>
              <s:r>
                <s:t xml:space="preserve">Administrator:
3001378 7/17 15pcs 兴信</s:t>
              </s:r>
            </s:text>
          </item>
        </commentChain>
      </unresolved>
      <resolved/>
    </commentChains>
    <commentChains s:ref="AH390" rgbClr="FF0000">
      <unresolved>
        <commentChain chainId="98db15ecca39dc28f2b2d93ff6fcb9b6c121513a">
          <item id="6cbd0de3d07a1ccb6200e4db5b615a658785f512" isNormal="1">
            <s:text>
              <s:r>
                <s:t xml:space="preserve">Administrator:
3001406 7/17 507pcs 华3B12
3002626 7/18 13pcs华3B12</s:t>
              </s:r>
            </s:text>
          </item>
        </commentChain>
      </unresolved>
      <resolved/>
    </commentChains>
    <commentChains s:ref="AL390" rgbClr="FF0000">
      <unresolved>
        <commentChain chainId="423f9bdc9f83dc4d933338e3ab6f8e06d39c2a66">
          <item id="7fd4b973a79d752e19d30a10af2eb24efdbba49b" isNormal="1">
            <s:text>
              <s:r>
                <s:t xml:space="preserve">Administrator:
6/11 上多语折叠贴纸520pcs
</s:t>
              </s:r>
            </s:text>
          </item>
        </commentChain>
      </unresolved>
      <resolved/>
    </commentChains>
    <commentChains s:ref="AH391" rgbClr="FF0000">
      <unresolved>
        <commentChain chainId="7a667cc236db81d7350f0b0af5919356c57c0730">
          <item id="9978ba64ef22c4bdadca3dde66444bf86d1daf9c" isNormal="1">
            <s:text>
              <s:r>
                <s:t xml:space="preserve">Administrator:
3001677 7/7 1800pcs</s:t>
              </s:r>
            </s:text>
          </item>
        </commentChain>
      </unresolved>
      <resolved/>
    </commentChains>
    <commentChains s:ref="AL391" rgbClr="FF0000">
      <unresolved>
        <commentChain chainId="85b9e87529615e5629bc16f4ec33a47dbcd029dd">
          <item id="c7733aa9b16aa378abb7b90a122bc89580d09dd2" isNormal="1">
            <s:text>
              <s:r>
                <s:t xml:space="preserve">Administrator:
6/25 上意大利sorting logO含进口商贴纸1800pcs
7/19 上进口商贴纸1800pcs</s:t>
              </s:r>
            </s:text>
          </item>
        </commentChain>
      </unresolved>
      <resolved/>
    </commentChains>
    <commentChains s:ref="AH392" rgbClr="FF0000">
      <unresolved>
        <commentChain chainId="3421356273ce982956cabf08a4c32f483dff9110">
          <item id="5857786ea975ba3678c7a813f6b6cce18f759240" isNormal="1">
            <s:text>
              <s:r>
                <s:t xml:space="preserve">Administrator:
3001544 7/12 3000pcs因展示架漏订送回半成品东莞帮混装</s:t>
              </s:r>
            </s:text>
          </item>
        </commentChain>
      </unresolved>
      <resolved/>
    </commentChains>
    <commentChains s:ref="AH395" rgbClr="FF0000">
      <unresolved>
        <commentChain chainId="640183528cc7fe7edd411cd014bbdf0941991d6a">
          <item id="1c8e6953e4144708f535882dfb615283edc9df5a" isNormal="1">
            <s:text>
              <s:r>
                <s:t xml:space="preserve">Administrator:
3002109 7/26 19200pcs莫4C7
3002081 7/29 15792pcs
莫4C8</s:t>
              </s:r>
            </s:text>
          </item>
        </commentChain>
      </unresolved>
      <resolved/>
    </commentChains>
    <commentChains s:ref="AH396" rgbClr="FF0000">
      <unresolved>
        <commentChain chainId="ffed7f7ea1cb5c998c3738c00fb3f4c14cf6acdd">
          <item id="711311fe106f876c596ad691204d3cdadd012f7b" isNormal="1">
            <s:text>
              <s:r>
                <s:t xml:space="preserve">Administrator:
2002217 6/13 3900pcs莫5楼B9
3002127 7/26 3900pcs因返工重送华3B5</s:t>
              </s:r>
            </s:text>
          </item>
        </commentChain>
      </unresolved>
      <resolved/>
    </commentChains>
    <commentChains s:ref="AH397" rgbClr="FF0000">
      <unresolved>
        <commentChain chainId="686da751269a8b77aab3b9271160a6e4024ff44b">
          <item id="55b83a3f0bf7c5cf063e78b38be659ac93279f52" isNormal="1">
            <s:text>
              <s:r>
                <s:t xml:space="preserve">Administrator:
3002104 7/28 5275pcs华3B8</s:t>
              </s:r>
            </s:text>
          </item>
        </commentChain>
      </unresolved>
      <resolved/>
    </commentChains>
    <commentChains s:ref="AH398" rgbClr="FF0000">
      <unresolved>
        <commentChain chainId="66db95c02cb61042676b89b458cd2959ceeecb8f">
          <item id="ab6a2fb18384f07677fc74549f93e486ccf10712" isNormal="1">
            <s:text>
              <s:r>
                <s:t xml:space="preserve">Administrator:
3002104 7/28 4602pcs华1F3</s:t>
              </s:r>
            </s:text>
          </item>
        </commentChain>
      </unresolved>
      <resolved/>
    </commentChains>
    <commentChains s:ref="AL398" rgbClr="FF0000">
      <unresolved>
        <commentChain chainId="4033542a44a4bd657749f66f5b922dfbe3ef150f">
          <item id="b6330bd6c794ef570aa73fba3f5124acb36cf87f" isNormal="1">
            <s:text>
              <s:r>
                <s:t xml:space="preserve">Administrator:
7/16 上UPC贴纸 4602pcs
</s:t>
              </s:r>
            </s:text>
          </item>
        </commentChain>
      </unresolved>
      <resolved/>
    </commentChains>
    <commentChains s:ref="AH399" rgbClr="FF0000">
      <unresolved>
        <commentChain chainId="425641538af889afc64754f90daf538bdbfe4d34">
          <item id="943c8faa74f03cb803c316a689403f2e02f68b86" isNormal="1">
            <s:text>
              <s:r>
                <s:t xml:space="preserve">Administrator:
3002048 7/30 91pcs
华3A32</s:t>
              </s:r>
            </s:text>
          </item>
        </commentChain>
      </unresolved>
      <resolved/>
    </commentChains>
    <commentChains s:ref="AL399" rgbClr="FF0000">
      <unresolved>
        <commentChain chainId="c7146cb1999d2c1c5a831b0786c471715db743ef">
          <item id="cc00cbc16f269142ea25b5250505b7badf4bdc32" isNormal="1">
            <s:text>
              <s:r>
                <s:t xml:space="preserve">Administrator:
7/16 上白色防盗贴纸 91pcs
7/16 上Kmart外箱贴纸 7pcs
</s:t>
              </s:r>
            </s:text>
          </item>
        </commentChain>
      </unresolved>
      <resolved/>
    </commentChains>
    <commentChains s:ref="AH400" rgbClr="FF0000">
      <unresolved>
        <commentChain chainId="a852378680c55760087c98ef396305b792803048">
          <item id="47770cb834c669751748cb7548a73592e3d39357" isNormal="1">
            <s:text>
              <s:r>
                <s:t xml:space="preserve">Administrator:
3002048 7/30 1599pcs华3A28
</s:t>
              </s:r>
            </s:text>
          </item>
        </commentChain>
      </unresolved>
      <resolved/>
    </commentChains>
    <commentChains s:ref="AL400" rgbClr="FF0000">
      <unresolved>
        <commentChain chainId="9c644b958be04ba2daca734a96c6658f8a21b249">
          <item id="e6ddd0620f6303927a1826a14d81e54aed2a89e1" isNormal="1">
            <s:text>
              <s:r>
                <s:t xml:space="preserve">Administrator:
7/16 上白色防盗贴纸 1599pcs
7/16 上Kmart外箱贴纸 123pcs</s:t>
              </s:r>
            </s:text>
          </item>
        </commentChain>
      </unresolved>
      <resolved/>
    </commentChains>
    <commentChains s:ref="AH401" rgbClr="FF0000">
      <unresolved>
        <commentChain chainId="1c62069b2b879418228b46e625f9143d422c0e45">
          <item id="d5ba9be84649858fd5df33f623b94e8e3264875e" isNormal="1">
            <s:text>
              <s:r>
                <s:t xml:space="preserve">Administrator:
3002032 7/30 611pcs
华3A6</s:t>
              </s:r>
            </s:text>
          </item>
        </commentChain>
      </unresolved>
      <resolved/>
    </commentChains>
    <commentChains s:ref="AL401" rgbClr="FF0000">
      <unresolved>
        <commentChain chainId="50030808e0d670b148d3a6f63199364b75c9c653">
          <item id="915da5e621159c2fa8b3512c23b47c926806de46" isNormal="1">
            <s:text>
              <s:r>
                <s:t xml:space="preserve">Administrator:
7/15 上PDQ贴纸47pcs
进口商西班牙环保标贴纸611pcs</s:t>
              </s:r>
            </s:text>
          </item>
        </commentChain>
      </unresolved>
      <resolved/>
    </commentChains>
    <commentChains s:ref="AH402" rgbClr="FF0000">
      <unresolved>
        <commentChain chainId="f3fc78cdfe3b76d29d65564402eab9df904f653e">
          <item id="70fd8e9a3ffd41e9ff2b347024ec5be2cd5b1218" isNormal="1">
            <s:text>
              <s:r>
                <s:t xml:space="preserve">Administrator:
3002041 7/30 4025pcs
华3B12</s:t>
              </s:r>
            </s:text>
          </item>
        </commentChain>
      </unresolved>
      <resolved/>
    </commentChains>
    <commentChains s:ref="AH403" rgbClr="FF0000">
      <unresolved>
        <commentChain chainId="a8a5ce7565d205b6ea1d717ec057a5dbef6551c8">
          <item id="7019284a1a673e3e78afe14b56256bf1659e0c82" isNormal="1">
            <s:text>
              <s:r>
                <s:t xml:space="preserve">Administrator:
3002041 7/30 4325pcs华3B12</s:t>
              </s:r>
            </s:text>
          </item>
        </commentChain>
      </unresolved>
      <resolved/>
    </commentChains>
    <commentChains s:ref="AH404" rgbClr="FF0000">
      <unresolved>
        <commentChain chainId="db3405f095ee02dafc5a95854930cedbe442a5c1">
          <item id="b52e9276de6183ccfec1eaaf2ed145a12ae83df1" isNormal="1">
            <s:text>
              <s:r>
                <s:t xml:space="preserve">Administrator:
3002041 7/30 725pcs华3B12
</s:t>
              </s:r>
            </s:text>
          </item>
        </commentChain>
      </unresolved>
      <resolved/>
    </commentChains>
    <commentChains s:ref="AH405" rgbClr="FF0000">
      <unresolved>
        <commentChain chainId="014480b1296f0dafe8fd2887db3c28c9c41f7243">
          <item id="5bbf8e4778ea9c1f964028f21c544e07971937f2" isNormal="1">
            <s:text>
              <s:r>
                <s:t xml:space="preserve">Administrator:
3002067 7/29 2096pcs华3B8</s:t>
              </s:r>
            </s:text>
          </item>
        </commentChain>
      </unresolved>
      <resolved/>
    </commentChains>
    <commentChains s:ref="AL405" rgbClr="FF0000">
      <unresolved>
        <commentChain chainId="6a4e688b55e75bbd413669d4c0e75a8a6a170f4c">
          <item id="20fd9ad6177d7b71a516dd79a40193913988f983" isNormal="1">
            <s:text>
              <s:r>
                <s:t xml:space="preserve">Administrator:
7/3 上客供RFID贴纸2096pcs
</s:t>
              </s:r>
            </s:text>
          </item>
        </commentChain>
      </unresolved>
      <resolved/>
    </commentChains>
    <commentChains s:ref="AH406" rgbClr="FF0000">
      <unresolved>
        <commentChain chainId="9be1e54dacd75e815844d4be715b564e7f5c2ba0">
          <item id="2bec867d4c9110e2378a3df85f86e557f59ac0ff" isNormal="1">
            <s:text>
              <s:r>
                <s:t xml:space="preserve">Administrator:
3002041 7/30 1632pcs华3B6</s:t>
              </s:r>
            </s:text>
          </item>
        </commentChain>
      </unresolved>
      <resolved/>
    </commentChains>
    <commentChains s:ref="AL406" rgbClr="FF0000">
      <unresolved>
        <commentChain chainId="ec060f7c62982d4955180739572d3bcd631811d5">
          <item id="c540f34768c2ccbce4649438b42c9a1c7d5c5f40" isNormal="1">
            <s:text>
              <s:r>
                <s:t xml:space="preserve">Administrator:
7/3 上客供RFID贴纸1632pcs
</s:t>
              </s:r>
            </s:text>
          </item>
        </commentChain>
      </unresolved>
      <resolved/>
    </commentChains>
    <commentChains s:ref="AH407" rgbClr="FF0000">
      <unresolved>
        <commentChain chainId="5a5fa0691d683100f77a92d260c46790f5c7c4dd">
          <item id="67f5bc5a2153c5fc57652402871a5dfeda3d2a35" isNormal="1">
            <s:text>
              <s:r>
                <s:t xml:space="preserve">Administrator:
3002041 7/30 2432pcs
华3B6</s:t>
              </s:r>
            </s:text>
          </item>
        </commentChain>
      </unresolved>
      <resolved/>
    </commentChains>
    <commentChains s:ref="AL407" rgbClr="FF0000">
      <unresolved>
        <commentChain chainId="713746c0cf3382e27f4c808d2758fc45fa946946">
          <item id="6c7ef8b19f704b05a03c424a1ade0f4f8a3e8650" isNormal="1">
            <s:text>
              <s:r>
                <s:t xml:space="preserve">Administrator:
7/3 上客供RFID贴纸2432pcs
</s:t>
              </s:r>
            </s:text>
          </item>
        </commentChain>
      </unresolved>
      <resolved/>
    </commentChains>
    <commentChains s:ref="AH408" rgbClr="FF0000">
      <unresolved>
        <commentChain chainId="f24f6a915948ee7765af2a06a6163d0980304d1b">
          <item id="88a4f60d07e3248638f5da689bebb6c56b9a9c14" isNormal="1">
            <s:text>
              <s:r>
                <s:t xml:space="preserve">Administrator:
3002041 7/30 1696pcs
华3B3</s:t>
              </s:r>
            </s:text>
          </item>
        </commentChain>
      </unresolved>
      <resolved/>
    </commentChains>
    <commentChains s:ref="AL408" rgbClr="FF0000">
      <unresolved>
        <commentChain chainId="9ef81994f83d7dd6964348722bd85549392dea81">
          <item id="5a95c3f25555fcdfd599198d0cb44d252e576156" isNormal="1">
            <s:text>
              <s:r>
                <s:t xml:space="preserve">Administrator:
7/3 上客供RFID贴纸1696pcs
</s:t>
              </s:r>
            </s:text>
          </item>
        </commentChain>
      </unresolved>
      <resolved/>
    </commentChains>
    <commentChains s:ref="AH409" rgbClr="FF0000">
      <unresolved>
        <commentChain chainId="1d1d158cc3ec41a84b99f0d9b4a11a6b48502756">
          <item id="069d052582ff9cea961571e9d1f6bb97d8f039b4" isNormal="1">
            <s:text>
              <s:r>
                <s:t xml:space="preserve">Administrator:
3002032 7/30 5000pcs华3B3</s:t>
              </s:r>
            </s:text>
          </item>
        </commentChain>
      </unresolved>
      <resolved/>
    </commentChains>
    <commentChains s:ref="AL409" rgbClr="FF0000">
      <unresolved>
        <commentChain chainId="85c66e8fcaf1ba601b9bbe6162dd7a09224dc456">
          <item id="05d4e6e4493d7d5efb1e680f4cad38771356415b" isNormal="1">
            <s:text>
              <s:r>
                <s:t xml:space="preserve">Administrator:
7/18 上客供价格贴纸5035pcs
</s:t>
              </s:r>
            </s:text>
          </item>
        </commentChain>
      </unresolved>
      <resolved/>
    </commentChains>
    <commentChains s:ref="AH410" rgbClr="FF0000">
      <unresolved>
        <commentChain chainId="1f0b23573a1301caf008689738913f83e774b06d">
          <item id="a2175f58f0bc1677f50b4376314375627fbd3063" isNormal="1">
            <s:text>
              <s:r>
                <s:t xml:space="preserve">Administrator:
3002048 7/30 700pcs华3A27</s:t>
              </s:r>
            </s:text>
          </item>
        </commentChain>
      </unresolved>
      <resolved/>
    </commentChains>
    <commentChains s:ref="AL410" rgbClr="FF0000">
      <unresolved>
        <commentChain chainId="96fe2019e8b63d96a7886764a5b668b694514bc0">
          <item id="514abb38e7a37882e17ee205ceb3256374efeae9" isNormal="1">
            <s:text>
              <s:r>
                <s:t xml:space="preserve">Administrator:
7/10 上客供价标贴纸731pcs
</s:t>
              </s:r>
            </s:text>
          </item>
        </commentChain>
      </unresolved>
      <resolved/>
    </commentChains>
    <commentChains s:ref="AH411" rgbClr="FF0000">
      <unresolved>
        <commentChain chainId="d5a0a5937b655260a7eb084e078b788e2b27888b">
          <item id="5b2d1ad20b492024c6abc199758644da6a18fb77" isNormal="1">
            <s:text>
              <s:r>
                <s:t xml:space="preserve">Administrator:
3002067 7/29 17925pcs华3A23</s:t>
              </s:r>
            </s:text>
          </item>
        </commentChain>
      </unresolved>
      <resolved/>
    </commentChains>
    <commentChains s:ref="AL411" rgbClr="FF0000">
      <unresolved>
        <commentChain chainId="1d7c0e9afc233dff9e4070e2e47ef482a98dce41">
          <item id="79acb1e57af60b39df807042c78f19ddd446efdc" isNormal="1">
            <s:text>
              <s:r>
                <s:t xml:space="preserve">Administrator:
7/12 上客供外箱条码贴纸724pcs</s:t>
              </s:r>
            </s:text>
          </item>
        </commentChain>
      </unresolved>
      <resolved/>
    </commentChains>
    <commentChains s:ref="AH412" rgbClr="FF0000">
      <unresolved>
        <commentChain chainId="fb3fb8061d8cd632978ee17847b261b77211c86c">
          <item id="f4dd57dfd3a3a7ca30c578e3cccfa9180e071565" isNormal="1">
            <s:text>
              <s:r>
                <s:t xml:space="preserve">Administrator:
3002042 7/30 650pcs华3B8</s:t>
              </s:r>
            </s:text>
          </item>
        </commentChain>
      </unresolved>
      <resolved/>
    </commentChains>
    <commentChains s:ref="AL412" rgbClr="FF0000">
      <unresolved>
        <commentChain chainId="4435230610596d3b28e03d6abc6734e26093d3e0">
          <item id="ae3a47914b5e35eb4846b4a400219eac9df4c43b" isNormal="1">
            <s:text>
              <s:r>
                <s:t xml:space="preserve">Administrator:
7/21 上UPC条码贴纸650pcs
进口商贴纸650pcs
</s:t>
              </s:r>
            </s:text>
          </item>
        </commentChain>
      </unresolved>
      <resolved/>
    </commentChains>
    <commentChains s:ref="AH413" rgbClr="FF0000">
      <unresolved>
        <commentChain chainId="30155afba6e0328f34638067c9cbb5a5161064d7">
          <item id="121d410330200520c2974f824d8bb024529f6221" isNormal="1">
            <s:text>
              <s:r>
                <s:t xml:space="preserve">Administrator:
3002048 7/30 216pcs
华3A32</s:t>
              </s:r>
            </s:text>
          </item>
        </commentChain>
      </unresolved>
      <resolved/>
    </commentChains>
    <commentChains s:ref="AL413" rgbClr="FF0000">
      <unresolved>
        <commentChain chainId="c3b7915bd9fc5710684ebed610ab0bb16d51cf2f">
          <item id="b9697f82f60f839bbddaff2637edcfd29a21633b" isNormal="1">
            <s:text>
              <s:r>
                <s:t xml:space="preserve">Administrator:
7/11 上客人白色CATLABEL贴纸216pcs</s:t>
              </s:r>
            </s:text>
          </item>
        </commentChain>
      </unresolved>
      <resolved/>
    </commentChains>
    <commentChains s:ref="AH414" rgbClr="FF0000">
      <unresolved>
        <commentChain chainId="9346a1de712a5b7dbf9d1736cec69ecc902130f4">
          <item id="594422b0ecc57bc04502cdc8ccca9b9b4300276c" isNormal="1">
            <s:text>
              <s:r>
                <s:t xml:space="preserve">Administrator:
3002127 7/26 350pcs华3B7</s:t>
              </s:r>
            </s:text>
          </item>
        </commentChain>
      </unresolved>
      <resolved/>
    </commentChains>
    <commentChains s:ref="AL414" rgbClr="FF0000">
      <unresolved>
        <commentChain chainId="d3baf986382ed734dac0d105e2d23cf7774e1788">
          <item id="1010b05a52ce4989e75c1f701178cf5738982168" isNormal="1">
            <s:text>
              <s:r>
                <s:t xml:space="preserve">Administrator:
7/5 上进口商贴纸含法国回收350pcs</s:t>
              </s:r>
            </s:text>
          </item>
        </commentChain>
      </unresolved>
      <resolved/>
    </commentChains>
    <commentChains s:ref="AH415" rgbClr="FF0000">
      <unresolved>
        <commentChain chainId="30a5d92213cab2344c69095a32de5667edb0279a">
          <item id="f35fca13a90694958fcd25c257eb227f146c0b21" isNormal="1">
            <s:text>
              <s:r>
                <s:t xml:space="preserve">Administrator:
3002187 8/2 1500pcs华3B14</s:t>
              </s:r>
            </s:text>
          </item>
        </commentChain>
      </unresolved>
      <resolved/>
    </commentChains>
    <commentChains s:ref="AL415" rgbClr="FF0000">
      <unresolved>
        <commentChain chainId="8d6afd8d04dc9f68f0b2f50ef93f0dce62424f19">
          <item id="54c01a32259e1e46c85d8e0432d06784b8970dc7" isNormal="1">
            <s:text>
              <s:r>
                <s:t xml:space="preserve">Administrator:
7/5 上UPC条码贴纸1500pcs
进口商贴纸1500pcs
7/15 上正面收藏指南贴纸1500pcs
背面收藏指南贴纸1500pcs</s:t>
              </s:r>
            </s:text>
          </item>
        </commentChain>
      </unresolved>
      <resolved/>
    </commentChains>
    <commentChains s:ref="AH416" rgbClr="FF0000">
      <unresolved>
        <commentChain chainId="f3c71d4279872d423d2a2bdf927e701f8b0fb10b">
          <item id="fd3425ab3650e1004cbaa976f99bbd6c39b2be7f" isNormal="1">
            <s:text>
              <s:r>
                <s:t xml:space="preserve">Administrator:
2001856 8/1 354pcs新仓3-C10
</s:t>
              </s:r>
            </s:text>
          </item>
        </commentChain>
      </unresolved>
      <resolved/>
    </commentChains>
    <commentChains s:ref="AL416" rgbClr="FF0000">
      <unresolved>
        <commentChain chainId="7cd2daee5eb798276d8893a235225333db7bf76d">
          <item id="a71cfc4f42fe7676c588e9e046388c8529c6d48c" isNormal="1">
            <s:text>
              <s:r>
                <s:t xml:space="preserve">Administrator:
7/9 上KMart外箱贴纸 59pcs
7/30 上空白贴纸708pcs</s:t>
              </s:r>
            </s:text>
          </item>
        </commentChain>
      </unresolved>
      <resolved/>
    </commentChains>
    <commentChains s:ref="AH417" rgbClr="FF0000">
      <unresolved>
        <commentChain chainId="0d8fa20d4002ac96dac95b90543c995af7b23407">
          <item id="bedc0e2bb74f9c4721790517f627fa82c1d71cd7" isNormal="1">
            <s:text>
              <s:r>
                <s:t xml:space="preserve">Administrator:
2001856 8/1 3246pcs新仓3-C10</s:t>
              </s:r>
            </s:text>
          </item>
        </commentChain>
      </unresolved>
      <resolved/>
    </commentChains>
    <commentChains s:ref="AL417" rgbClr="FF0000">
      <unresolved>
        <commentChain chainId="269e7ccf467f857755a6434cc4cf5131b8301349">
          <item id="4dca043812bda2de8be7fb65594ab02980b3fac5" isNormal="1">
            <s:text>
              <s:r>
                <s:t xml:space="preserve">Administrator:
7/9 上KM外箱贴纸 541pcs
7/30 上空白贴纸6492pcs
</s:t>
              </s:r>
            </s:text>
          </item>
        </commentChain>
      </unresolved>
      <resolved/>
    </commentChains>
    <commentChains s:ref="AH418" rgbClr="FF0000">
      <unresolved>
        <commentChain chainId="21b0de0def365aa37eebaaffa632c90e51a3ce9a">
          <item id="546bebf46f79882877a145150862561d4d157720" isNormal="1">
            <s:text>
              <s:r>
                <s:t xml:space="preserve">Administrator:
3002187 8/2 1300pcs
华3B4</s:t>
              </s:r>
            </s:text>
          </item>
        </commentChain>
      </unresolved>
      <resolved/>
    </commentChains>
    <commentChains s:ref="AH419" rgbClr="FF0000">
      <unresolved>
        <commentChain chainId="c300e64698295fae08211f319aca136d725e3bfc">
          <item id="4a3825c8272df498b1b57fd5870c72b2ee8c41ac" isNormal="1">
            <s:text>
              <s:r>
                <s:t xml:space="preserve">Administrator:
3002187 8/2 500pcs
华3B7</s:t>
              </s:r>
            </s:text>
          </item>
        </commentChain>
      </unresolved>
      <resolved/>
    </commentChains>
    <commentChains s:ref="AH420" rgbClr="FF0000">
      <unresolved>
        <commentChain chainId="db5be9f5c298188ca791191472b1e0ed87bc762d">
          <item id="3f000309d4b4c7ccb74dfa91fe7a24fb2841d3a0" isNormal="1">
            <s:text>
              <s:r>
                <s:t xml:space="preserve">Administrator:
3002143 8/2 637pcs
华</s:t>
              </s:r>
            </s:text>
          </item>
        </commentChain>
      </unresolved>
      <resolved/>
    </commentChains>
    <commentChains s:ref="AH421" rgbClr="FF0000">
      <unresolved>
        <commentChain chainId="4647db1a2372f82bd617cb7ebe388c1107c59896">
          <item id="98cd2c3f2aea986b46d9c6a876b851020555eba5" isNormal="1">
            <s:text>
              <s:r>
                <s:t xml:space="preserve">Administrator:
3002143 8/2 7800pcs华3A9</s:t>
              </s:r>
            </s:text>
          </item>
        </commentChain>
      </unresolved>
      <resolved/>
    </commentChains>
    <commentChains s:ref="AH422" rgbClr="FF0000">
      <unresolved>
        <commentChain chainId="8233b8f726ed9c691352f93a46f55b904c09d06e">
          <item id="f7187c2ddea823aa9c4c5a9dc5ec1134179cebcc" isNormal="1">
            <s:text>
              <s:r>
                <s:t xml:space="preserve">Administrator:
3002143 8/2 3159pcs
华3B4</s:t>
              </s:r>
            </s:text>
          </item>
        </commentChain>
      </unresolved>
      <resolved/>
    </commentChains>
    <commentChains s:ref="AH423" rgbClr="FF0000">
      <unresolved>
        <commentChain chainId="1d46fc8eda2c54e141b0424e7c1a83ba3daccd72">
          <item id="bc4d21104e088195801445fdd381db568d6fe326" isNormal="1">
            <s:text>
              <s:r>
                <s:t xml:space="preserve">Administrator:
3002193 8/2 5850pcs华1F3</s:t>
              </s:r>
            </s:text>
          </item>
        </commentChain>
      </unresolved>
      <resolved/>
    </commentChains>
    <commentChains s:ref="AH424" rgbClr="FF0000">
      <unresolved>
        <commentChain chainId="562b4f0dedff9a0416a65475bd0e6c11bbd91218">
          <item id="673bf32cd542805caa0624a796c85531c8711e29" isNormal="1">
            <s:text>
              <s:r>
                <s:t xml:space="preserve">Administrator:
3002187 8/2 300pcs
wxf3B7</s:t>
              </s:r>
            </s:text>
          </item>
        </commentChain>
      </unresolved>
      <resolved/>
    </commentChains>
    <commentChains s:ref="AH425" rgbClr="FF0000">
      <unresolved>
        <commentChain chainId="8a713d5c8c935b5076b1bcb80caf6650871e732d">
          <item id="f48292fd6c0293f1c303b07ad1fdd0f03d1d0121" isNormal="1">
            <s:text>
              <s:r>
                <s:t xml:space="preserve">Administrator:
3002330 8/6 3900pcs华3A20</s:t>
              </s:r>
            </s:text>
          </item>
        </commentChain>
      </unresolved>
      <resolved/>
    </commentChains>
    <commentChains s:ref="AL425" rgbClr="FF0000">
      <unresolved>
        <commentChain chainId="6a9ea20541068711cf55a3449e7bf7a0717e1e4b">
          <item id="9c05f31f9876ed25cc341b6ef8e0089b8adfaaaa" isNormal="1">
            <s:text>
              <s:r>
                <s:t xml:space="preserve">Administrator:
6/23 上价格贴纸3900pcs
7/26 上客供外箱条码贴纸300pcs
</s:t>
              </s:r>
            </s:text>
          </item>
        </commentChain>
      </unresolved>
      <resolved/>
    </commentChains>
    <commentChains s:ref="AH426" rgbClr="FF0000">
      <unresolved>
        <commentChain chainId="da3e967e2d108279a0c8e12221076ecf02c36bea">
          <item id="2adbee929ad6e55f6d4083628a0f10c4725164f9" isNormal="1">
            <s:text>
              <s:r>
                <s:t xml:space="preserve">Administrator:
3002193 8/2 1056pcs
华3B3</s:t>
              </s:r>
            </s:text>
          </item>
        </commentChain>
      </unresolved>
      <resolved/>
    </commentChains>
    <commentChains s:ref="AL426" rgbClr="FF0000">
      <unresolved>
        <commentChain chainId="83424a02bcbd9886bd650042b1fe7fc7f483f4ff">
          <item id="8b771c665b656698426927557b41d827390096b5" isNormal="1">
            <s:text>
              <s:r>
                <s:t xml:space="preserve">Administrator:
7/3 上环保标贴纸1056pcs
7/3 上空白贴纸2112pcs
7/11 上亚马逊外箱贴纸88pcs</s:t>
              </s:r>
            </s:text>
          </item>
        </commentChain>
      </unresolved>
      <resolved/>
    </commentChains>
    <commentChains s:ref="AH427" rgbClr="FF0000">
      <unresolved>
        <commentChain chainId="568296102b475a70d9bc3143a8ce4d6bed50436c">
          <item id="68a523c09bef4ce59560561547f4f6f80d6d769b" isNormal="1">
            <s:text>
              <s:r>
                <s:t xml:space="preserve">Administrator:
3002193 8/2 492pcs
华3B3</s:t>
              </s:r>
            </s:text>
          </item>
        </commentChain>
      </unresolved>
      <resolved/>
    </commentChains>
    <commentChains s:ref="AL427" rgbClr="FF0000">
      <unresolved>
        <commentChain chainId="1ae907c73491c6d13b373ac518a07f2827133109">
          <item id="f43c498885953296e78dac28cd216c69195e4e21" isNormal="1">
            <s:text>
              <s:r>
                <s:t xml:space="preserve">Administrator:
7/3 上环保标贴纸492pcs
7/3 上空白贴纸984pcs
7/11 上亚马逊外箱贴纸41pcs
</s:t>
              </s:r>
            </s:text>
          </item>
        </commentChain>
      </unresolved>
      <resolved/>
    </commentChains>
    <commentChains s:ref="AH428" rgbClr="FF0000">
      <unresolved>
        <commentChain chainId="1871ed46c522f77f1843b76ce34733db97a85e22">
          <item id="53f1f35d355c5b75fde1ea645d33f17489996530" isNormal="1">
            <s:text>
              <s:r>
                <s:t xml:space="preserve">Administrator:
3002193 8/2 492pcs
华3B4</s:t>
              </s:r>
            </s:text>
          </item>
        </commentChain>
      </unresolved>
      <resolved/>
    </commentChains>
    <commentChains s:ref="AL428" rgbClr="FF0000">
      <unresolved>
        <commentChain chainId="3a306e296087a95bbaf86b625a90e1a68c270d7e">
          <item id="a5cde6892a735ad7b9724a347332c2398cde91b4" isNormal="1">
            <s:text>
              <s:r>
                <s:t xml:space="preserve">Administrator:
7/3 上环保标贴纸492pcs
7/3 上空白贴纸984pcs
7/11 上亚马逊外箱贴纸41pcs
</s:t>
              </s:r>
            </s:text>
          </item>
        </commentChain>
      </unresolved>
      <resolved/>
    </commentChains>
    <commentChains s:ref="AH429" rgbClr="FF0000">
      <unresolved>
        <commentChain chainId="dd77a3b0f4675b816e33287d28af1be4b17c2362">
          <item id="237f981f8ac2c26fd1f8adff487a8080b4fd0c3a" isNormal="1">
            <s:text>
              <s:r>
                <s:t xml:space="preserve">Administrator:
3002165 8/2 2500pcs</s:t>
              </s:r>
            </s:text>
          </item>
        </commentChain>
      </unresolved>
      <resolved/>
    </commentChains>
    <commentChains s:ref="AL429" rgbClr="FF0000">
      <unresolved>
        <commentChain chainId="5e358ed0880cddd998891b72f57f2cdd726f1484">
          <item id="26ed0ef5049422eed629a55df04e184365e319a5" isNormal="1">
            <s:text>
              <s:r>
                <s:t xml:space="preserve">Administrator:
7/16 上冰棒款-说明书荷兰语贴纸 2500pcs
     上蛋糕款-说明书荷兰语贴纸 2500pcs
     上布丁款-说明书荷兰语贴纸 2500pcs</s:t>
              </s:r>
            </s:text>
          </item>
        </commentChain>
      </unresolved>
      <resolved/>
    </commentChains>
    <commentChains s:ref="AH430" rgbClr="FF0000">
      <unresolved>
        <commentChain chainId="d9a483caafa6eb15756f2b2d651144ee3332ded5">
          <item id="ae1f3bec9703511c029025a7be9ea80110fa15a3" isNormal="1">
            <s:text>
              <s:r>
                <s:t xml:space="preserve">Administrator:
3002020 8/1 3500pcs新仓3-B11</s:t>
              </s:r>
            </s:text>
          </item>
        </commentChain>
      </unresolved>
      <resolved/>
    </commentChains>
    <commentChains s:ref="AL430" rgbClr="FF0000">
      <unresolved>
        <commentChain chainId="c750502307e3dac9b9b5071dd7c560447a6db248">
          <item id="fcb83cae7c8be0d0b5d5f00364bc925cbe4421b0" isNormal="1">
            <s:text>
              <s:r>
                <s:t xml:space="preserve">Administrator:
7/16 上进口商贴纸   3500pcs
      上UPC条码贴纸 3500pcs</s:t>
              </s:r>
            </s:text>
          </item>
        </commentChain>
      </unresolved>
      <resolved/>
    </commentChains>
    <commentChains s:ref="AH431" rgbClr="FF0000">
      <unresolved>
        <commentChain chainId="ffe4a60527322535044c952bbf9296301c1a05a7">
          <item id="c0a22428a1662e3caad51ee64d1d1cf0824ec504" isNormal="1">
            <s:text>
              <s:r>
                <s:t xml:space="preserve">Administrator:
3002020 8/1 500pcs新仓3-B11
</s:t>
              </s:r>
            </s:text>
          </item>
        </commentChain>
      </unresolved>
      <resolved/>
    </commentChains>
    <commentChains s:ref="AH436" rgbClr="FF0000">
      <unresolved>
        <commentChain chainId="8eaabffa2aee0494d38108d4b7bed00a93c4269b">
          <item id="2b9dcebf75104839951f8c615d27e6ed2483f09e" isNormal="1">
            <s:text>
              <s:r>
                <s:t xml:space="preserve">Administrator:
3002193 8/2 492pcs
华3B2</s:t>
              </s:r>
            </s:text>
          </item>
        </commentChain>
      </unresolved>
      <resolved/>
    </commentChains>
    <commentChains s:ref="AL436" rgbClr="FF0000">
      <unresolved>
        <commentChain chainId="63d4f14c04dcc5f33a60fb219124e551f98c1e79">
          <item id="03d0305454091820a258a729e8609db89a17d984" isNormal="1">
            <s:text>
              <s:r>
                <s:t xml:space="preserve">Administrator:
7/21 上空白贴纸984pcs
7/21 上环保标贴纸492pcs
7/21 上亚马逊外箱贴纸41pcs</s:t>
              </s:r>
            </s:text>
          </item>
        </commentChain>
      </unresolved>
      <resolved/>
    </commentChains>
    <commentChains s:ref="AH437" rgbClr="FF0000">
      <unresolved>
        <commentChain chainId="b17ec850208fcd218ce43f64ce9ed01ee173afb0">
          <item id="ee04ca54cee463ec14a1951f7ff75ef3b538ebe4" isNormal="1">
            <s:text>
              <s:r>
                <s:t xml:space="preserve">Administrator:
3002380 8/5 3375pcs
华3B8</s:t>
              </s:r>
            </s:text>
          </item>
        </commentChain>
      </unresolved>
      <resolved/>
    </commentChains>
    <commentChains s:ref="AH438" rgbClr="FF0000">
      <unresolved>
        <commentChain chainId="0ef18f9d6940c531d95d84e26e86a37beafcd8bd">
          <item id="5f581ce226588c7102f7c0003586b4e18211812a" isNormal="1">
            <s:text>
              <s:r>
                <s:t xml:space="preserve">Administrator:
3002193 8/2 1500pcs华3B6</s:t>
              </s:r>
            </s:text>
          </item>
        </commentChain>
      </unresolved>
      <resolved/>
    </commentChains>
    <commentChains s:ref="AL438" rgbClr="FF0000">
      <unresolved>
        <commentChain chainId="502520b822017b1592541bb81e6d22fab216d2d7">
          <item id="f4846a1cf5fc45537b584680c451a15c2b6505f0" isNormal="1">
            <s:text>
              <s:r>
                <s:t xml:space="preserve">Administrator:
UPC条码贴纸1500pcs
进口商贴纸1500pcs
</s:t>
              </s:r>
            </s:text>
          </item>
        </commentChain>
      </unresolved>
      <resolved/>
    </commentChains>
    <commentChains s:ref="AH439" rgbClr="FF0000">
      <unresolved>
        <commentChain chainId="6c6b5a9fa02d7f5e23b30f8647280f5732cfdf03">
          <item id="d4ede8a7ff8693d2e468ab81834062ada022af82" isNormal="1">
            <s:text>
              <s:r>
                <s:t xml:space="preserve">Administrator:
3002038 7/31 897pcs华3A14</s:t>
              </s:r>
            </s:text>
          </item>
        </commentChain>
      </unresolved>
      <resolved/>
    </commentChains>
    <commentChains s:ref="AH440" rgbClr="FF0000">
      <unresolved>
        <commentChain chainId="bbd511027c55ae3f2da16adb7c7fcf7500cefb75">
          <item id="edbfd23d4ba21ab2a76a42df19e00b0728d46ed5" isNormal="1">
            <s:text>
              <s:r>
                <s:t xml:space="preserve">Administrator:
3002038 7/31 286pcs
华3B7</s:t>
              </s:r>
            </s:text>
          </item>
        </commentChain>
      </unresolved>
      <resolved/>
    </commentChains>
    <commentChains s:ref="AH441" rgbClr="FF0000">
      <unresolved>
        <commentChain chainId="dda5e9990c9557cd4fb9aea92503d0c741ce8abb">
          <item id="d4206f3c5de04c2ca6f05309df10beacdf4d07c5" isNormal="1">
            <s:text>
              <s:r>
                <s:t xml:space="preserve">Administrator:
3002038 7/31 1092pcs
华3A13</s:t>
              </s:r>
            </s:text>
          </item>
        </commentChain>
      </unresolved>
      <resolved/>
    </commentChains>
    <commentChains s:ref="AH442" rgbClr="FF0000">
      <unresolved>
        <commentChain chainId="9dd977f74829d32b17341ccd1c987e0acec944ad">
          <item id="37498d144696769cdb09b2a03055f1b767654ef3" isNormal="1">
            <s:text>
              <s:r>
                <s:t xml:space="preserve">Administrator:
3002038 7/31 390pcs华3B7
</s:t>
              </s:r>
            </s:text>
          </item>
        </commentChain>
      </unresolved>
      <resolved/>
    </commentChains>
    <commentChains s:ref="AH443" rgbClr="FF0000">
      <unresolved>
        <commentChain chainId="863069369eeb7587828a077ef471fb21f6a677e3">
          <item id="22dbce2e0038fb4a5d84b80bccd492271f6737e0" isNormal="1">
            <s:text>
              <s:r>
                <s:t xml:space="preserve">Administrator:
3002038 7/31 390pcs华3B7
</s:t>
              </s:r>
            </s:text>
          </item>
        </commentChain>
      </unresolved>
      <resolved/>
    </commentChains>
    <commentChains s:ref="AH444" rgbClr="FF0000">
      <unresolved>
        <commentChain chainId="beea2d373cb1412338f77f15da2e186f2b00362e">
          <item id="cf9924868ff4380b0c91aae4380ac498542d4f7b" isNormal="1">
            <s:text>
              <s:r>
                <s:t xml:space="preserve">Administrator:
3002038 7/31 143pcs华3B6
</s:t>
              </s:r>
            </s:text>
          </item>
        </commentChain>
      </unresolved>
      <resolved/>
    </commentChains>
    <commentChains s:ref="AH445" rgbClr="FF0000">
      <unresolved>
        <commentChain chainId="f7e05c98c9b102647d8f89f2a60e19964ed39031">
          <item id="76f157c5c599afcbf721ec4a083221eeb1800b9c" isNormal="1">
            <s:text>
              <s:r>
                <s:t xml:space="preserve">Administrator:
3002038 7/31 182pcs华3B6
</s:t>
              </s:r>
            </s:text>
          </item>
        </commentChain>
      </unresolved>
      <resolved/>
    </commentChains>
    <commentChains s:ref="AH446" rgbClr="FF0000">
      <unresolved>
        <commentChain chainId="962b1c84e984585bcaf2d4b139fbc13ea927243a">
          <item id="d500477de617ff41fe43b795fd9a13c001c005f5" isNormal="1">
            <s:text>
              <s:r>
                <s:t xml:space="preserve">Administrator:
3002038 7/31 130pcs
华3B7</s:t>
              </s:r>
            </s:text>
          </item>
        </commentChain>
      </unresolved>
      <resolved/>
    </commentChains>
    <commentChains s:ref="AH448" rgbClr="FF0000">
      <unresolved>
        <commentChain chainId="30be54185303f58e0727527eb66fb799722c1f74">
          <item id="1bd0e69a37d7ab33e447caebf1b070690d7bab73" isNormal="1">
            <s:text>
              <s:r>
                <s:t xml:space="preserve">Administrator:
300232 8/5 312pcs莫4B8</s:t>
              </s:r>
            </s:text>
          </item>
        </commentChain>
      </unresolved>
      <resolved/>
    </commentChains>
    <commentChains s:ref="AL448" rgbClr="FF0000">
      <unresolved>
        <commentChain chainId="431125d664ef6efc52cc40902bf3179a0d0f4b3d">
          <item id="3dc4ddc54befc07e4f7c0743971bc310d23044d0" isNormal="1">
            <s:text>
              <s:r>
                <s:t xml:space="preserve">Administrator:
7/26 上客供外箱条码贴纸24pcs
</s:t>
              </s:r>
            </s:text>
          </item>
        </commentChain>
      </unresolved>
      <resolved/>
    </commentChains>
    <commentChains s:ref="AH449" rgbClr="FF0000">
      <unresolved>
        <commentChain chainId="6ff9737bb474cdbc7dc00749fc7b6ecefdae4b07">
          <item id="33a9d6adc6ebb6c3cf461fe9b3fecd16c2363005" isNormal="1">
            <s:text>
              <s:r>
                <s:t xml:space="preserve">Administrator:
3002339 8/6 3924pcs走走</s:t>
              </s:r>
            </s:text>
          </item>
        </commentChain>
      </unresolved>
      <resolved/>
    </commentChains>
    <commentChains s:ref="AL449" rgbClr="FF0000">
      <unresolved>
        <commentChain chainId="070c7c58fc1c6d03201354f0f7d97b783f51c5af">
          <item id="9a228abdac16882ef307e9865e70b732ad997897" isNormal="1">
            <s:text>
              <s:r>
                <s:t xml:space="preserve">Administrator:
7/23 上客供亚马逊外箱贴纸327pcs</s:t>
              </s:r>
            </s:text>
          </item>
        </commentChain>
      </unresolved>
      <resolved/>
    </commentChains>
    <commentChains s:ref="AH450" rgbClr="FF0000">
      <unresolved>
        <commentChain chainId="952fc03037e7b5ac2b298a9d545cdabc7eccff60">
          <item id="a40c64c4e32409b67469fd243e7c1fa6762874b3" isNormal="1">
            <s:text>
              <s:r>
                <s:t xml:space="preserve">Administrator:
3002339 8/6  4272pcs华1F4</s:t>
              </s:r>
            </s:text>
          </item>
        </commentChain>
      </unresolved>
      <resolved/>
    </commentChains>
    <commentChains s:ref="AL450" rgbClr="FF0000">
      <unresolved>
        <commentChain chainId="80327ddb44445b8edfc6bb9b4d0789b3405ffb56">
          <item id="48b459e1a6197066a85b09b5df7bac911c29cb62" isNormal="1">
            <s:text>
              <s:r>
                <s:t xml:space="preserve">Administrator:
7/23 上客供亚马逊外箱贴纸356pcs
</s:t>
              </s:r>
            </s:text>
          </item>
        </commentChain>
      </unresolved>
      <resolved/>
    </commentChains>
    <commentChains s:ref="AH451" rgbClr="FF0000">
      <unresolved>
        <commentChain chainId="02af842fb76ed76ec0fc48b084b596bc6b68a732">
          <item id="aa00e435330e6b380ffd30e63390b5a86780ece1" isNormal="1">
            <s:text>
              <s:r>
                <s:t xml:space="preserve">Administrator:
3002318 8/7 1600pcs莫A一楼A6
</s:t>
              </s:r>
            </s:text>
          </item>
        </commentChain>
      </unresolved>
      <resolved/>
    </commentChains>
    <commentChains s:ref="AH452" rgbClr="FF0000">
      <unresolved>
        <commentChain chainId="25d489e5b8d2115a41c2d9296c06044a7e0982ab">
          <item id="00b39ac480906937b611605540e5e5458c56434b" isNormal="1">
            <s:text>
              <s:r>
                <s:t xml:space="preserve">Administrator:
3002330 8/6 1300pcs华3B14</s:t>
              </s:r>
            </s:text>
          </item>
        </commentChain>
      </unresolved>
      <resolved/>
    </commentChains>
    <commentChains s:ref="AL452" rgbClr="FF0000">
      <unresolved>
        <commentChain chainId="b1e4c4a1f8f0fbd8ba7b95c0f9fd6d0813c8eff6">
          <item id="664aaca62869ffccf368c1f30e1afcc5e901b7de" isNormal="1">
            <s:text>
              <s:r>
                <s:t xml:space="preserve">Administrator:
7/15 上意大利环保标贴纸1300pcs</s:t>
              </s:r>
            </s:text>
          </item>
        </commentChain>
      </unresolved>
      <resolved/>
    </commentChains>
    <commentChains s:ref="AH453" rgbClr="FF0000">
      <unresolved>
        <commentChain chainId="e186a3967a9aeca845047e5f451fba58d986fab8">
          <item id="17001a49aa03fc79e4672eab297290724f234520" isNormal="1">
            <s:text>
              <s:r>
                <s:t xml:space="preserve">Administrator:
3002380 8/5 5500pcs华3A30</s:t>
              </s:r>
            </s:text>
          </item>
        </commentChain>
      </unresolved>
      <resolved/>
    </commentChains>
    <commentChains s:ref="AH454" rgbClr="FF0000">
      <unresolved>
        <commentChain chainId="5953362173e323585b8b1b20d240bc78e98a791e">
          <item id="d190f72b2ef91ea1ed9e909adde415f7cae8ccba" isNormal="1">
            <s:text>
              <s:r>
                <s:t xml:space="preserve">Administrator:
3002380 8/5 5000pcs
华3A24</s:t>
              </s:r>
            </s:text>
          </item>
        </commentChain>
      </unresolved>
      <resolved/>
    </commentChains>
    <commentChains s:ref="AH455" rgbClr="FF0000">
      <unresolved>
        <commentChain chainId="af095b8b3cfb147f645051ee53dabb1a2a82514a">
          <item id="90c2634e6122b74e66864ee9f11ebc212cf1f2b9" isNormal="1">
            <s:text>
              <s:r>
                <s:t xml:space="preserve">Administrator:
3002380 8/5 2200pcs
华3A30</s:t>
              </s:r>
            </s:text>
          </item>
        </commentChain>
      </unresolved>
      <resolved/>
    </commentChains>
    <commentChains s:ref="AH456" rgbClr="FF0000">
      <unresolved>
        <commentChain chainId="371bbef347828d4c5b3b7976d382b8f7f8fc6b1a">
          <item id="8b4667de2a5e653a1e649084c9223e40adccb616" isNormal="1">
            <s:text>
              <s:r>
                <s:t xml:space="preserve">Administrator:
3002380 8/5 7000pcs
华3A24</s:t>
              </s:r>
            </s:text>
          </item>
        </commentChain>
      </unresolved>
      <resolved/>
    </commentChains>
    <commentChains s:ref="AH457" rgbClr="FF0000">
      <unresolved>
        <commentChain chainId="f6b60a947e5d605cbf253e63cb232702bb9ae14e">
          <item id="6746e015f536b585325bef0cf67da198c71b56ec" isNormal="1">
            <s:text>
              <s:r>
                <s:t xml:space="preserve">Administrator:
3002318 8/7 16825pcs莫A一楼A6</s:t>
              </s:r>
            </s:text>
          </item>
        </commentChain>
      </unresolved>
      <resolved/>
    </commentChains>
    <commentChains s:ref="AL457" rgbClr="FF0000">
      <unresolved>
        <commentChain chainId="46f11fb7d5ceee627b9c5a981ac1a6f8b441e49c">
          <item id="8dd2881ca8ad3591f9a4334b1236de9a786ca7cf" isNormal="1">
            <s:text>
              <s:r>
                <s:t xml:space="preserve">Administrator:
7/16 上客供外箱条码贴纸680pcs</s:t>
              </s:r>
            </s:text>
          </item>
        </commentChain>
      </unresolved>
      <resolved/>
    </commentChains>
    <commentChains s:ref="AH458" rgbClr="FF0000">
      <unresolved>
        <commentChain chainId="ba20991e6af1f908bf65afc2646299bcf195521f">
          <item id="df51cc7853f956e07c8602ecfa4a5706cf806cff" isNormal="1">
            <s:text>
              <s:r>
                <s:t xml:space="preserve">Administrator:
3002312 8/8 169pcs华3B8</s:t>
              </s:r>
            </s:text>
          </item>
        </commentChain>
      </unresolved>
      <resolved/>
    </commentChains>
    <commentChains s:ref="AL458" rgbClr="FF0000">
      <unresolved>
        <commentChain chainId="c82d4a7bec455bfa8e7e0759b59e6f5e8f4b0334">
          <item id="0221c3999da06fe4f1eca46ccfdb0fd6bc83101e" isNormal="1">
            <s:text>
              <s:r>
                <s:t xml:space="preserve">Administrator:
7/16 上白色防盗贴纸 169pcs
7/23 上UPC条码贴纸169pcs
</s:t>
              </s:r>
            </s:text>
          </item>
        </commentChain>
      </unresolved>
      <resolved/>
    </commentChains>
    <commentChains s:ref="AH459" rgbClr="FF0000">
      <unresolved>
        <commentChain chainId="7f3259b1d6c9304278b13df1d717bcc7be09d287">
          <item id="0b1eedcc4fa51779d405a8d44ef8f47ce8b0b63a" isNormal="1">
            <s:text>
              <s:r>
                <s:t xml:space="preserve">Administrator:
3002312 8/8 1339pcs
华3B8</s:t>
              </s:r>
            </s:text>
          </item>
        </commentChain>
      </unresolved>
      <resolved/>
    </commentChains>
    <commentChains s:ref="AL459" rgbClr="FF0000">
      <unresolved>
        <commentChain chainId="6d8227527f82e33e6622ca79495f0520df97e3b7">
          <item id="53c4169c347a08ee23778918504391d535159948" isNormal="1">
            <s:text>
              <s:r>
                <s:t xml:space="preserve">Administrator:
7/16 上白色防盗贴纸 1339pcs
7/23 上UPC条码贴纸1339pcs</s:t>
              </s:r>
            </s:text>
          </item>
        </commentChain>
      </unresolved>
      <resolved/>
    </commentChains>
    <commentChains s:ref="AH460" rgbClr="FF0000">
      <unresolved>
        <commentChain chainId="11c8e23028f16793c704520a3d47af91f040c6dd">
          <item id="e9977742601ed1153bfc4a7511f7d3b4e21ffc9c" isNormal="1">
            <s:text>
              <s:r>
                <s:t xml:space="preserve">Administrator:
3002380 8/5 6000pcs
华3A24</s:t>
              </s:r>
            </s:text>
          </item>
        </commentChain>
      </unresolved>
      <resolved/>
    </commentChains>
    <commentChains s:ref="AH461" rgbClr="FF0000">
      <unresolved>
        <commentChain chainId="262c11630dde1d2eb4aba5a9dac0831fc3b35edf">
          <item id="9f4406440e5b0b1fd1ba8412f63ecea041ab7d8f" isNormal="1">
            <s:text>
              <s:r>
                <s:t xml:space="preserve">Administrator:
400330 8/12 2844pcs
新仓1-B2
</s:t>
              </s:r>
            </s:text>
          </item>
        </commentChain>
      </unresolved>
      <resolved/>
    </commentChains>
    <commentChains s:ref="AL461" rgbClr="FF0000">
      <unresolved>
        <commentChain chainId="1257fdf19b2c38159069c09e9d2b702bf7357bfe">
          <item id="19907ae11b6000207ceb1a9b4ea0060ac04421bf" isNormal="1">
            <s:text>
              <s:r>
                <s:t xml:space="preserve">Administrator:
7/23 上客供亚马逊外箱贴纸237pcs</s:t>
              </s:r>
            </s:text>
          </item>
        </commentChain>
      </unresolved>
      <resolved/>
    </commentChains>
    <commentChains s:ref="AH462" rgbClr="FF0000">
      <unresolved>
        <commentChain chainId="671584cbbb1f828de9c206b2e634f27ed99bf006">
          <item id="97b9be6596d0b6a8c237495e7b780c5e5325201b" isNormal="1">
            <s:text>
              <s:r>
                <s:t xml:space="preserve">Administrator:
4000300 8/9 2832pcs
华3B9</s:t>
              </s:r>
            </s:text>
          </item>
        </commentChain>
      </unresolved>
      <resolved/>
    </commentChains>
    <commentChains s:ref="AL462" rgbClr="FF0000">
      <unresolved>
        <commentChain chainId="7f1cb7690febf6fcd0fea86473bc8dbdf8df0188">
          <item id="ea3c38de4598348edecd62fbddafccc77e8415f1" isNormal="1">
            <s:text>
              <s:r>
                <s:t xml:space="preserve">Administrator:
7/3 上客供RFID贴纸2832pcs
</s:t>
              </s:r>
            </s:text>
          </item>
        </commentChain>
      </unresolved>
      <resolved/>
    </commentChains>
    <commentChains s:ref="AH463" rgbClr="FF0000">
      <unresolved>
        <commentChain chainId="984607c243c11aa63470f13d431f010ce13baf2c">
          <item id="493b67383ea45a96ce32091c585be3ff61db5ced" isNormal="1">
            <s:text>
              <s:r>
                <s:t xml:space="preserve">Administrator:
4000300 8/9 4048pcs
华3B9</s:t>
              </s:r>
            </s:text>
          </item>
        </commentChain>
      </unresolved>
      <resolved/>
    </commentChains>
    <commentChains s:ref="AL463" rgbClr="FF0000">
      <unresolved>
        <commentChain chainId="3d277426bb3d0e07281b1e9e7f9ab79cd4874474">
          <item id="dc9d87b19d26835dfe3088dcd20e3e75d0cd1438" isNormal="1">
            <s:text>
              <s:r>
                <s:t xml:space="preserve">Administrator:
7/3 上客供RFID贴纸4048pcs
</s:t>
              </s:r>
            </s:text>
          </item>
        </commentChain>
      </unresolved>
      <resolved/>
    </commentChains>
    <commentChains s:ref="AH464" rgbClr="FF0000">
      <unresolved>
        <commentChain chainId="e12cce660300d82c842a5863d9c7dd2f316e2bb2">
          <item id="a05e9101200a33110da878f6b39dc1950cdbd52c" isNormal="1">
            <s:text>
              <s:r>
                <s:t xml:space="preserve">Administrator:
4000300 8/9 2736pcs
华3B8</s:t>
              </s:r>
            </s:text>
          </item>
        </commentChain>
      </unresolved>
      <resolved/>
    </commentChains>
    <commentChains s:ref="AL464" rgbClr="FF0000">
      <unresolved>
        <commentChain chainId="b4dc632ecf60c20a806cbf2aaaeb54be992c4df9">
          <item id="bc3ec8b26ee51e1403252321e4d68d20afae71c7" isNormal="1">
            <s:text>
              <s:r>
                <s:t xml:space="preserve">Administrator:
7/3 上客供RFID贴纸2736pcs
</s:t>
              </s:r>
            </s:text>
          </item>
        </commentChain>
      </unresolved>
      <resolved/>
    </commentChains>
    <commentChains s:ref="AH465" rgbClr="FF0000">
      <unresolved>
        <commentChain chainId="b1397c83ae54381be7c79e83fa1e0e0f36908ddc">
          <item id="a3253c8f8ab9271528ebb30b87e67dc0b2520b93" isNormal="1">
            <s:text>
              <s:r>
                <s:t xml:space="preserve">Administrator:
4000300 8/9 3024pcs
华3B8</s:t>
              </s:r>
            </s:text>
          </item>
        </commentChain>
      </unresolved>
      <resolved/>
    </commentChains>
    <commentChains s:ref="AL465" rgbClr="FF0000">
      <unresolved>
        <commentChain chainId="93e8ec9f1700aa314ad0c0d035d4f0a0e0e34d8d">
          <item id="45d18b79d5bc54e8a3020de2f965a725c5640c42" isNormal="1">
            <s:text>
              <s:r>
                <s:t xml:space="preserve">Administrator:
7/3 上客供RFID贴纸3024pcs
</s:t>
              </s:r>
            </s:text>
          </item>
        </commentChain>
      </unresolved>
      <resolved/>
    </commentChains>
    <commentChains s:ref="AH466" rgbClr="FF0000">
      <unresolved>
        <commentChain chainId="b865973f27bbebf73e4f13ed20bd19a22e70d944">
          <item id="4d0806caf53e0c7999cbc09a25eedc70e95ec3f7" isNormal="1">
            <s:text>
              <s:r>
                <s:t xml:space="preserve">Administrator:
4000300 8/9 3488pcs
华3B9</s:t>
              </s:r>
            </s:text>
          </item>
        </commentChain>
      </unresolved>
      <resolved/>
    </commentChains>
    <commentChains s:ref="AH467" rgbClr="FF0000">
      <unresolved>
        <commentChain chainId="b1ca3e24fdad49e24622b98f5f6d4803066d061b">
          <item id="89aa3e46494adcada2a55ff1963d3536c276b78e" isNormal="1">
            <s:text>
              <s:r>
                <s:t xml:space="preserve">Administrator:
4000300 8/9 2688pcs
华3B9</s:t>
              </s:r>
            </s:text>
          </item>
        </commentChain>
      </unresolved>
      <resolved/>
    </commentChains>
    <commentChains s:ref="AH468" rgbClr="FF0000">
      <unresolved>
        <commentChain chainId="27faa79873e1b4dea511730e1080e18563be52a8">
          <item id="2267e8661b534dd4a8484146a983891be63abad8" isNormal="1">
            <s:text>
              <s:r>
                <s:t xml:space="preserve">Administrator:
4000300 8/9 2256pcs
华3B9
4000352 8/13 16pcs华3B9</s:t>
              </s:r>
            </s:text>
          </item>
        </commentChain>
      </unresolved>
      <resolved/>
    </commentChains>
    <commentChains s:ref="AH469" rgbClr="FF0000">
      <unresolved>
        <commentChain chainId="d7e23127d2b5caa59f18ba7aa18cbf7f9a927586">
          <item id="c87a46faa984d1d3ba989dfce61d3411aa40e57d" isNormal="1">
            <s:text>
              <s:r>
                <s:t xml:space="preserve">Administrator:
3002330 8/6 1612pcs华3A27</s:t>
              </s:r>
            </s:text>
          </item>
        </commentChain>
      </unresolved>
      <resolved/>
    </commentChains>
    <commentChains s:ref="AH470" rgbClr="FF0000">
      <unresolved>
        <commentChain chainId="790a965e780e1130f3a8690bd98c9a30727b2b4b">
          <item id="c8468c129967ff1382f8146f2b907bacb714bd00" isNormal="1">
            <s:text>
              <s:r>
                <s:t xml:space="preserve">Administrator:
3002287 8/8 12168pcs莫A一楼B7</s:t>
              </s:r>
            </s:text>
          </item>
        </commentChain>
      </unresolved>
      <resolved/>
    </commentChains>
    <commentChains s:ref="AL470" rgbClr="FF0000">
      <unresolved>
        <commentChain chainId="5d032a539dcf3edc51e03a0a789bfafdc459a454">
          <item id="a2a4c234b3ed67a86806d315ff2102d5d7281795" isNormal="1">
            <s:text>
              <s:r>
                <s:t xml:space="preserve">Administrator:
8/26 上客户EAN贴纸12168pcs
PDQ数量贴纸12168pcs
</s:t>
              </s:r>
            </s:text>
          </item>
        </commentChain>
      </unresolved>
      <resolved/>
    </commentChains>
    <commentChains s:ref="AH471" rgbClr="FF0000">
      <unresolved>
        <commentChain chainId="3f994809c9fae9d2acace36ad316ae9f1a2a19dc">
          <item id="97936460191a4d1780c74c4e0081eb5559643399" isNormal="1">
            <s:text>
              <s:r>
                <s:t xml:space="preserve">Administrator:
4000300 8/9 1040pcs
华3B13</s:t>
              </s:r>
            </s:text>
          </item>
        </commentChain>
      </unresolved>
      <resolved/>
    </commentChains>
    <commentChains s:ref="AL471" rgbClr="FF0000">
      <unresolved>
        <commentChain chainId="91a07fae043121d12105f042be4072a693f8a5c9">
          <item id="b7d35fdf32d30bb029c2ad77d861c048e1a41c21" isNormal="1">
            <s:text>
              <s:r>
                <s:t xml:space="preserve">Administrator:
7/16 上客供警语贴纸贴球底部   1076pcs
     上客供警语贴纸贴收藏指南 1076pcs
     上客供警语贴纸贴说明书上 1076pcs
  7/24 上UPC条码贴纸1040pcs</s:t>
              </s:r>
            </s:text>
          </item>
        </commentChain>
      </unresolved>
      <resolved/>
    </commentChains>
    <commentChains s:ref="AH472" rgbClr="FF0000">
      <unresolved>
        <commentChain chainId="bbd7e0c39786ee98c6c989b71a4ccb9c6d75732e">
          <item id="40c28b4e238c0ef1cd70a2bd264b188d5564a289" isNormal="1">
            <s:text>
              <s:r>
                <s:t xml:space="preserve">Administrator:
3002380 8/5 3300pcs
华3A23</s:t>
              </s:r>
            </s:text>
          </item>
        </commentChain>
      </unresolved>
      <resolved/>
    </commentChains>
    <commentChains s:ref="AH473" rgbClr="FF0000">
      <unresolved>
        <commentChain chainId="e23b717d8efc71cce71ba5d511fac38356a84d6c">
          <item id="f4ff09780e3f0fabde3111f8c19a3a250b10e5b9" isNormal="1">
            <s:text>
              <s:r>
                <s:t xml:space="preserve">Administrator:
400330 8/12 5772pcs
新仓1-A4</s:t>
              </s:r>
            </s:text>
          </item>
        </commentChain>
      </unresolved>
      <resolved/>
    </commentChains>
    <commentChains s:ref="AL473" rgbClr="FF0000">
      <unresolved>
        <commentChain chainId="d9f9fc94594b5b1455e005684d4cfb84ba481676">
          <item id="297500358dba3d9d445ccb0ec2d6b346dca37978" isNormal="1">
            <s:text>
              <s:r>
                <s:t xml:space="preserve">Administrator:
7/23 上客供亚马逊外箱贴纸481pcs</s:t>
              </s:r>
            </s:text>
          </item>
        </commentChain>
      </unresolved>
      <resolved/>
    </commentChains>
    <commentChains s:ref="AH474" rgbClr="FF0000">
      <unresolved>
        <commentChain chainId="85e8ad024bd312487e147692685a1ac85ba6e9cc">
          <item id="cca98dfa2d32690ecc768696b920831eaa629d64" isNormal="1">
            <s:text>
              <s:r>
                <s:t xml:space="preserve">Administrator:
400330 8/12 936pcs
新仓1-B4</s:t>
              </s:r>
            </s:text>
          </item>
        </commentChain>
      </unresolved>
      <resolved/>
    </commentChains>
    <commentChains s:ref="AL474" rgbClr="FF0000">
      <unresolved>
        <commentChain chainId="af53a6a62cf71702a06fbdf5b474069e067b0115">
          <item id="d0b68af1ec252d07fcebe182289955fef03a00c7" isNormal="1">
            <s:text>
              <s:r>
                <s:t xml:space="preserve">Administrator:
7/23 上客供亚马逊外箱贴纸78pcs</s:t>
              </s:r>
            </s:text>
          </item>
        </commentChain>
      </unresolved>
      <resolved/>
    </commentChains>
    <commentChains s:ref="AH475" rgbClr="FF0000">
      <unresolved>
        <commentChain chainId="817081edd3ab064029f606fa7c3a67e7fd5b81f1">
          <item id="dd203bcaa1b858269313f9ed7cab85e88af46e82" isNormal="1">
            <s:text>
              <s:r>
                <s:t xml:space="preserve">Administrator:
4000307 8/11 24675pcs莫4B8</s:t>
              </s:r>
            </s:text>
          </item>
        </commentChain>
      </unresolved>
      <resolved/>
    </commentChains>
    <commentChains s:ref="AL475" rgbClr="FF0000">
      <unresolved>
        <commentChain chainId="101f61b6f4d04d7e293f5ce832dd8f0fac367231">
          <item id="c7f61a67b7c1e283f0cdd92051dd0d141451092b" isNormal="1">
            <s:text>
              <s:r>
                <s:t xml:space="preserve">Administrator:
7/28 上客供外箱条码贴纸997pcs
</s:t>
              </s:r>
            </s:text>
          </item>
        </commentChain>
      </unresolved>
      <resolved/>
    </commentChains>
    <commentChains s:ref="AH476" rgbClr="FF0000">
      <unresolved>
        <commentChain chainId="e840e71f5fd469198815b3520557617086e5f98e">
          <item id="ed88c403251d5fa5f80a692af8ead911edf424dc" isNormal="1">
            <s:text>
              <s:r>
                <s:t xml:space="preserve">Administrator:
4000300 8/9 300pcs华3B13</s:t>
              </s:r>
            </s:text>
          </item>
        </commentChain>
      </unresolved>
      <resolved/>
    </commentChains>
    <commentChains s:ref="AL476" rgbClr="FF0000">
      <unresolved>
        <commentChain chainId="31d0e47a134ffdc573043228aae223653c844e6f">
          <item id="5b9dfe34900fa14baf0310f6a4ca7d27e1bc78e1" isNormal="1">
            <s:text>
              <s:r>
                <s:t xml:space="preserve">Administrator:
7/22 上警告语/进口商贴纸300pcs</s:t>
              </s:r>
            </s:text>
          </item>
        </commentChain>
      </unresolved>
      <resolved/>
    </commentChains>
    <commentChains s:ref="AH477" rgbClr="FF0000">
      <unresolved>
        <commentChain chainId="eef46746b74c2d6bf537d27eb93f0fa6db21d0b9">
          <item id="12dd803e4ac8f4dc70abeb08dcbdfc5d494c225c" isNormal="1">
            <s:text>
              <s:r>
                <s:t xml:space="preserve">Administrator:
400330 8/12 1440pcs新仓1-B</s:t>
              </s:r>
            </s:text>
          </item>
        </commentChain>
      </unresolved>
      <resolved/>
    </commentChains>
    <commentChains s:ref="AL477" rgbClr="FF0000">
      <unresolved>
        <commentChain chainId="78085239bbcd7c76c134c207c1990f7063cf2808">
          <item id="711b5563f6664d750061c27ff645d4c2c69a7b50" isNormal="1">
            <s:text>
              <s:r>
                <s:t xml:space="preserve">Administrator:
8/1 上客人警告语贴纸1440pcs
SKU号码贴纸1440pcs
8/1 上客人警语贴纸1440pcs
条码贴纸1440pcs
</s:t>
              </s:r>
            </s:text>
          </item>
        </commentChain>
      </unresolved>
      <resolved/>
    </commentChains>
    <commentChains s:ref="AH478" rgbClr="FF0000">
      <unresolved>
        <commentChain chainId="133c489364189f768c83c1d14e47978d41ef8de3">
          <item id="3bccb12665a910ae81c09a8a72a136406d9b9a8b" isNormal="1">
            <s:text>
              <s:r>
                <s:t xml:space="preserve">Administrator:
400330 8/12 960pcs新仓1-B3</s:t>
              </s:r>
            </s:text>
          </item>
        </commentChain>
      </unresolved>
      <resolved/>
    </commentChains>
    <commentChains s:ref="AL478" rgbClr="FF0000">
      <unresolved>
        <commentChain chainId="85b8da92222ba8ecec044c013934bcb79985cc34">
          <item id="72521b24ec82c068a04d45cc36c570d05c1d341b" isNormal="1">
            <s:text>
              <s:r>
                <s:t xml:space="preserve">Administrator:
8/1 上客人警告语贴纸960pcs
SKU号码贴纸960pcs
</s:t>
              </s:r>
            </s:text>
          </item>
        </commentChain>
      </unresolved>
      <resolved/>
    </commentChains>
    <commentChains s:ref="AH479" rgbClr="FF0000">
      <unresolved>
        <commentChain chainId="4d121b973c802d89b002af01913ce029a30c6e89">
          <item id="9f93f3ef1f219356c4ff4602a8b076219d194bbf" isNormal="1">
            <s:text>
              <s:r>
                <s:t xml:space="preserve">Administrator:
4000266 8/8 504pcs新仓3-B8</s:t>
              </s:r>
            </s:text>
          </item>
        </commentChain>
      </unresolved>
      <resolved/>
    </commentChains>
    <commentChains s:ref="AL479" rgbClr="FF0000">
      <unresolved>
        <commentChain chainId="72fb8be45d60bfcf9df66440e8b08660cdf1fbdf">
          <item id="0c8653742b4b89b5f7f7bb4e33ca689022231ab3" isNormal="1">
            <s:text>
              <s:r>
                <s:t xml:space="preserve">Administrator:
7/21 上EAN条码贴纸1008pcs
空白贴纸1008pcs
7/21 上多语折叠贴纸504pcs</s:t>
              </s:r>
            </s:text>
          </item>
        </commentChain>
      </unresolved>
      <resolved/>
    </commentChains>
    <commentChains s:ref="AH480" rgbClr="FF0000">
      <unresolved>
        <commentChain chainId="b8b748299f657e09cd736c0eae4e7badc7bbf765">
          <item id="82bee0308c3a3b1946bb4d9c5965bef600a60313" isNormal="1">
            <s:text>
              <s:r>
                <s:t xml:space="preserve">Administrator:
3002312 8/8 1950pcs
华3B14</s:t>
              </s:r>
            </s:text>
          </item>
        </commentChain>
      </unresolved>
      <resolved/>
    </commentChains>
    <commentChains s:ref="AL480" rgbClr="FF0000">
      <unresolved>
        <commentChain chainId="db05355a529aa9ad1a96b54ea628aaab36d54ac3">
          <item id="7d6087e2c82449ef7db779867d5363a504d5d1fe" isNormal="1">
            <s:text>
              <s:r>
                <s:t xml:space="preserve">Administrator:
7/16 上白色防盗贴纸 1950pcs
7/25 上UPC贴纸1950pcs
7/31 上KM单外箱贴纸150pcs</s:t>
              </s:r>
            </s:text>
          </item>
        </commentChain>
      </unresolved>
      <resolved/>
    </commentChains>
    <commentChains s:ref="AH481" rgbClr="FF0000">
      <unresolved>
        <commentChain chainId="ba2360a8915603a63831268f55c314d50d63ccb7">
          <item id="782face2602c98c8f59e17a5234fe52193e12850" isNormal="1">
            <s:text>
              <s:r>
                <s:t xml:space="preserve">Administrator:
3002312 8/8 143pcs
华3B8</s:t>
              </s:r>
            </s:text>
          </item>
        </commentChain>
      </unresolved>
      <resolved/>
    </commentChains>
    <commentChains s:ref="AL481" rgbClr="FF0000">
      <unresolved>
        <commentChain chainId="841cb5b1be5436c89e12d63009a6190c5c4c4f04">
          <item id="eb8afd3fc61f3fda65765b2b1b7c834a1b8b1b66" isNormal="1">
            <s:text>
              <s:r>
                <s:t xml:space="preserve">Administrator:
7/16 上白色防盗贴纸 143pcs
7/25 上UPC贴纸143pcs
7/31 上KM单外箱贴纸11pcs</s:t>
              </s:r>
            </s:text>
          </item>
        </commentChain>
      </unresolved>
      <resolved/>
    </commentChains>
    <commentChains s:ref="AH484" rgbClr="FF0000">
      <unresolved>
        <commentChain chainId="910b1ef3f1dbf2123ef963b647df131d2a714157">
          <item id="aea761378b8a030eff8fc27b2d53f367041d147b" isNormal="1">
            <s:text>
              <s:r>
                <s:t xml:space="preserve">Administrator:
4000269 8/8 720pcs张泉</s:t>
              </s:r>
            </s:text>
          </item>
        </commentChain>
      </unresolved>
      <resolved/>
    </commentChains>
    <commentChains s:ref="AL484" rgbClr="FF0000">
      <unresolved>
        <commentChain chainId="e853072242db46436eab11f604b4b4b8be92202c">
          <item id="fa22fb452315e35e28a7ae54a2a0610c56bf5836" isNormal="1">
            <s:text>
              <s:r>
                <s:t xml:space="preserve">Administrator:
8/1 上客人警语贴纸720pcs
条码贴纸720pcs
</s:t>
              </s:r>
            </s:text>
          </item>
        </commentChain>
      </unresolved>
      <resolved/>
    </commentChains>
    <commentChains s:ref="AH485" rgbClr="FF0000">
      <unresolved>
        <commentChain chainId="721ea23f2f60d81f08301a1703a3cb5cbe656c17">
          <item id="94b46b822a7beeabfc5ef910ee90c9b1b6988b10" isNormal="1">
            <s:text>
              <s:r>
                <s:t xml:space="preserve">Administrator:
3002276 8/13 15pcs 一楼</s:t>
              </s:r>
            </s:text>
          </item>
        </commentChain>
      </unresolved>
      <resolved/>
    </commentChains>
    <commentChains s:ref="AH486" rgbClr="FF0000">
      <unresolved>
        <commentChain chainId="a4129974c2bdee6f1a2f58dee47dd886c48f695f">
          <item id="574da38d25ad1cdfec7f8279025f6df52474dcd0" isNormal="1">
            <s:text>
              <s:r>
                <s:t xml:space="preserve">Administrator:
3002276 8/13 15pcs 一楼
</s:t>
              </s:r>
            </s:text>
          </item>
        </commentChain>
      </unresolved>
      <resolved/>
    </commentChains>
    <commentChains s:ref="AH487" rgbClr="FF0000">
      <unresolved>
        <commentChain chainId="7b95a9c2a2fe6d9582e46e1ab46d67fdcd250156">
          <item id="d61cdabd694a8335eba14c7600620a4db4ff27fa" isNormal="1">
            <s:text>
              <s:r>
                <s:t xml:space="preserve">Administrator:
4000269 8/8 2700pcs张泉</s:t>
              </s:r>
            </s:text>
          </item>
        </commentChain>
      </unresolved>
      <resolved/>
    </commentChains>
    <commentChains s:ref="AL487" rgbClr="FF0000">
      <unresolved>
        <commentChain chainId="48f070733c6a6fe300033aeb5113cc4bf3df16b9">
          <item id="8c07f164650283bd73a950c3133587ac8dd4db0f" isNormal="1">
            <s:text>
              <s:r>
                <s:t xml:space="preserve">Administrator:
8/1 上客人警语贴纸2700pcs
条码贴纸2700pcs</s:t>
              </s:r>
            </s:text>
          </item>
        </commentChain>
      </unresolved>
      <resolved/>
    </commentChains>
    <commentChains s:ref="AH490" rgbClr="FF0000">
      <unresolved>
        <commentChain chainId="9ff1b71a19b3f9bf65796cd86636b70c0d51dc68">
          <item id="28b11fbc2d18f9c847f62450965699a940af34ca" isNormal="1">
            <s:text>
              <s:r>
                <s:t xml:space="preserve">Administrator:
4000593 8/18 3975pcs
华一F3
4000607 8/19 25pcsB 34区</s:t>
              </s:r>
            </s:text>
          </item>
        </commentChain>
      </unresolved>
      <resolved/>
    </commentChains>
    <commentChains s:ref="AL490" rgbClr="FF0000">
      <unresolved>
        <commentChain chainId="19fb1747f0e7dbc630d283bd1824a7a29c29c885">
          <item id="8e27cac53d6988d737b94cf31f40af41a5fde61f" isNormal="1">
            <s:text>
              <s:r>
                <s:t xml:space="preserve">Administrator:
7/29 上冰棒款说明书荷兰语贴纸4000pcs
蛋糕款说明书荷兰语贴纸4000pcs
布丁款说明书荷兰语贴纸4000pcs</s:t>
              </s:r>
            </s:text>
          </item>
        </commentChain>
      </unresolved>
      <resolved/>
    </commentChains>
    <commentChains s:ref="AH491" rgbClr="FF0000">
      <unresolved>
        <commentChain chainId="b73bd32fee4ea56f68ba947daa59403c20a5059a">
          <item id="635c21ed9d5a515f380a4c75a5ee66505acbf459" isNormal="1">
            <s:text>
              <s:r>
                <s:t xml:space="preserve">Administrator:
4000607 8/19 23175pcs莫4B3</s:t>
              </s:r>
            </s:text>
          </item>
        </commentChain>
      </unresolved>
      <resolved/>
    </commentChains>
    <commentChains s:ref="AL491" rgbClr="FF0000">
      <unresolved>
        <commentChain chainId="53a216542ee194f44ac57884874f6280840e5f9f">
          <item id="4e2fee05a81147bf237b11062c9016407ed1a510" isNormal="1">
            <s:text>
              <s:r>
                <s:t xml:space="preserve">Administrator:
7/28 上客供外箱条码贴纸936pcs
</s:t>
              </s:r>
            </s:text>
          </item>
        </commentChain>
      </unresolved>
      <resolved/>
    </commentChains>
    <commentChains s:ref="AL492" rgbClr="FF0000">
      <unresolved>
        <commentChain chainId="59fa95b84b4e5307cf9e09f31414db908e039781">
          <item id="fb9821442bd7e6a531bfa4795a0a404275e775c0" isNormal="1">
            <s:text>
              <s:r>
                <s:t xml:space="preserve">Administrator:
7/31 KM单外箱贴纸550pcs两个同PO共用</s:t>
              </s:r>
            </s:text>
          </item>
        </commentChain>
      </unresolved>
      <resolved/>
    </commentChains>
    <commentChains s:ref="AL494" rgbClr="FF0000">
      <unresolved>
        <commentChain chainId="71433f6c116e06d96c0c6c4d8b9f0f47d473b6c7">
          <item id="92d561cb8ff1da0fad9fcd19403c276490ff2892" isNormal="1">
            <s:text>
              <s:r>
                <s:t xml:space="preserve">Administrator:
7/31 上KM单外箱贴纸50pcs</s:t>
              </s:r>
            </s:text>
          </item>
        </commentChain>
      </unresolved>
      <resolved/>
    </commentChains>
    <commentChains s:ref="AH496" rgbClr="FF0000">
      <unresolved>
        <commentChain chainId="9c3c934c38ddd27e4076c277e21aeee46f4044c9">
          <item id="3370e39f39d5b82ce83dda49ed6139fa9a29e98f" isNormal="1">
            <s:text>
              <s:r>
                <s:t xml:space="preserve">Administrator:
4000248 8/21 14975pcs新仓1 -A5</s:t>
              </s:r>
            </s:text>
          </item>
        </commentChain>
      </unresolved>
      <resolved/>
    </commentChains>
    <commentChains s:ref="AL496" rgbClr="FF0000">
      <unresolved>
        <commentChain chainId="6c7b8e52d58903f43643089900640e03670c3f20">
          <item id="2c77e50e95cece25c6351aca9408727f814f3686" isNormal="1">
            <s:text>
              <s:r>
                <s:t xml:space="preserve">Administrator:
7/28 上客供外箱条码贴纸605pcs
</s:t>
              </s:r>
            </s:text>
          </item>
        </commentChain>
      </unresolved>
      <resolved/>
    </commentChains>
    <commentChains s:ref="AH497" rgbClr="FF0000">
      <unresolved>
        <commentChain chainId="ef59977ad80e54ae5503662f5f88b4c18df4a6ea">
          <item id="6c1b85fd460a386af6171cb2febe8ae027320baa" isNormal="1">
            <s:text>
              <s:r>
                <s:t xml:space="preserve">Administrator:
4000244 8/22 1560pcs
莫4B4
4000242 8/22 3600pcs
莫4B4</s:t>
              </s:r>
            </s:text>
          </item>
        </commentChain>
      </unresolved>
      <resolved/>
    </commentChains>
    <commentChains s:ref="AL497" rgbClr="FF0000">
      <unresolved>
        <commentChain chainId="0b4fd08be9443c2c633ade74134c6b9eac6a8e2d">
          <item id="90ec588d7a220d3be049752f90fa41cab774c4e4" isNormal="1">
            <s:text>
              <s:r>
                <s:t xml:space="preserve">Administrator:
8/2 上客供亚马逊外箱贴纸430pcs</s:t>
              </s:r>
            </s:text>
          </item>
        </commentChain>
      </unresolved>
      <resolved/>
    </commentChains>
    <commentChains s:ref="AH498" rgbClr="FF0000">
      <unresolved>
        <commentChain chainId="4d84e56b69879635b23bfe97c9296a7e0e4f730d">
          <item id="1457e87d528828b607a228e4b33f86529a00ab4c" isNormal="1">
            <s:text>
              <s:r>
                <s:t xml:space="preserve">Administrator:
4000242 8/22 1209pcs莫4B4</s:t>
              </s:r>
            </s:text>
          </item>
        </commentChain>
      </unresolved>
      <resolved/>
    </commentChains>
    <commentChains s:ref="AL498" rgbClr="FF0000">
      <unresolved>
        <commentChain chainId="7d545b95638d4e9866034cb20a754bcebec0c89a">
          <item id="97a9d6766584d888c1c02a7b57e48599b75914cb" isNormal="1">
            <s:text>
              <s:r>
                <s:t xml:space="preserve">Administrator:
7/21 上多语折叠贴纸1209pcs
</s:t>
              </s:r>
            </s:text>
          </item>
        </commentChain>
      </unresolved>
      <resolved/>
    </commentChains>
    <commentChains s:ref="AH499" rgbClr="FF0000">
      <unresolved>
        <commentChain chainId="08fa3a058ff59cc6924db66c897dda9b4c53d4a3">
          <item id="c67596f4e7604a44bd1d9f27051e87553ac44525" isNormal="1">
            <s:text>
              <s:r>
                <s:t xml:space="preserve">Administrator:
4000230 8/22 24960pcs
莫4B4</s:t>
              </s:r>
            </s:text>
          </item>
        </commentChain>
      </unresolved>
      <resolved/>
    </commentChains>
    <commentChains s:ref="AH500" rgbClr="FF0000">
      <unresolved>
        <commentChain chainId="28bb51779c15e3663e9f65570ab6a40b40251dbf">
          <item id="55941e00ec99d43bc2a1c1132bc27ebc71c8921e" isNormal="1">
            <s:text>
              <s:r>
                <s:t xml:space="preserve">Administrator:
2002217 6/13 3900pcs莫5楼B9
3002330 8/6 3900pcs因为生产以为此单是东莞混装误送回半成品球车回来返工 华3B9</s:t>
              </s:r>
            </s:text>
          </item>
        </commentChain>
      </unresolved>
      <resolved/>
    </commentChains>
    <commentChains s:ref="AH501" rgbClr="FF0000">
      <unresolved>
        <commentChain chainId="d0e70d2af867bb25887b547182c502ac62e3fa2d">
          <item id="6d97a37ee11d88d4aaf5f702aa7b11a38b16d9a4" isNormal="1">
            <s:text>
              <s:r>
                <s:t xml:space="preserve">Administrator:
4000244 8/22 130pcs莫4B4</s:t>
              </s:r>
            </s:text>
          </item>
        </commentChain>
      </unresolved>
      <resolved/>
    </commentChains>
    <commentChains s:ref="AL501" rgbClr="FF0000">
      <unresolved>
        <commentChain chainId="23d7234d1042d92c4f7eb47fc88379c030d6d662">
          <item id="0a0275a51aba29716885b767e39a0e809a4ca2a9" isNormal="1">
            <s:text>
              <s:r>
                <s:t xml:space="preserve">Administrator:
7/29 上UPC条码贴纸130pcs
8/7 上KM单外箱贴纸10pcs
8/21 上白色防盗贴纸130pcs</s:t>
              </s:r>
            </s:text>
          </item>
        </commentChain>
      </unresolved>
      <resolved/>
    </commentChains>
    <commentChains s:ref="AH502" rgbClr="FF0000">
      <unresolved>
        <commentChain chainId="0e5a39ecbe88d4aa04986f14591a58d0e11a5507">
          <item id="a56ee32dff3ae8180a4797f7171480e738ffa634" isNormal="1">
            <s:text>
              <s:r>
                <s:t xml:space="preserve">Administrator:
4000244 8/22 1404pcs莫4B4
4000214 8/23 13pcs莫4 B4</s:t>
              </s:r>
            </s:text>
          </item>
        </commentChain>
      </unresolved>
      <resolved/>
    </commentChains>
    <commentChains s:ref="AL502" rgbClr="FF0000">
      <unresolved>
        <commentChain chainId="f53afafd57c64570798d0752ed741f732d332766">
          <item id="45ebd22938a9089079cdd963ee838475f1b5f8e6" isNormal="1">
            <s:text>
              <s:r>
                <s:t xml:space="preserve">Administrator:
7/29 上UPC条码贴纸1404pcs
8/7 上KM单外箱贴纸108pcs
8/21 上白色防盗贴纸1404pcs
</s:t>
              </s:r>
            </s:text>
          </item>
        </commentChain>
      </unresolved>
      <resolved/>
    </commentChains>
    <commentChains s:ref="AH503" rgbClr="FF0000">
      <unresolved>
        <commentChain chainId="cb382d120e8a3bab5a4e03590938805d0684168e">
          <item id="16a16872374b15d1911e033ea890743926c2cfcf" isNormal="1">
            <s:text>
              <s:r>
                <s:t xml:space="preserve">Administrator:
3000506 8/21 1350pcs新仓1-A3</s:t>
              </s:r>
            </s:text>
          </item>
        </commentChain>
      </unresolved>
      <resolved/>
    </commentChains>
    <commentChains s:ref="AL503" rgbClr="FF0000">
      <unresolved>
        <commentChain chainId="c3b700229e3c575a2b56caa9422e655e33cab6c6">
          <item id="879b0834889b97b517690805db50bd9e6d24d107" isNormal="1">
            <s:text>
              <s:r>
                <s:t xml:space="preserve">Administrator:
7/26 上收缩膜 +说明书纽扣电池警告语贴纸3000pcs
8/7上收缩膜 +说明书纽扣电池警告语贴纸1350pcs
8/14 上KM单外箱贴纸225pcs
</s:t>
              </s:r>
            </s:text>
          </item>
        </commentChain>
      </unresolved>
      <resolved/>
    </commentChains>
    <commentChains s:ref="AH506" rgbClr="FF0000">
      <unresolved>
        <commentChain chainId="2b488070e20faa1c2aa9ead89c111dd290df296d">
          <item id="6dc76b8c529a66e9f473f4582690a30fa581cc23" isNormal="1">
            <s:text>
              <s:r>
                <s:t xml:space="preserve">Administrator:
4000230 8/22 120pcs莫4B9</s:t>
              </s:r>
            </s:text>
          </item>
        </commentChain>
      </unresolved>
      <resolved/>
    </commentChains>
    <commentChains s:ref="AL506" rgbClr="FF0000">
      <unresolved>
        <commentChain chainId="e4fdb8bfffd1628e11db9cf1ca35689f652f70bb">
          <item id="c9abc48de6572d0ee4d9dc2b2b932b61111cbfa4" isNormal="1">
            <s:text>
              <s:r>
                <s:t xml:space="preserve">Administrator:
7/11 上客人白色CATLABEL贴纸120pcs</s:t>
              </s:r>
            </s:text>
          </item>
        </commentChain>
      </unresolved>
      <resolved/>
    </commentChains>
    <commentChains s:ref="AH507" rgbClr="FF0000">
      <unresolved>
        <commentChain chainId="292fca3dfb71a921e6ce19a3870976bb5c09f0a3">
          <item id="7cb82d13e0af81eba1c632f4e8b7f83dd391fbf2" isNormal="1">
            <s:text>
              <s:r>
                <s:t xml:space="preserve">Administrator:
4000154 8/27 1677PCS华3B14 
4000084 8/29 15PCS华3B14</s:t>
              </s:r>
            </s:text>
          </item>
        </commentChain>
      </unresolved>
      <resolved/>
    </commentChains>
    <commentChains s:ref="AL507" rgbClr="FF0000">
      <unresolved>
        <commentChain chainId="60a5568295fa5caa385ee494b4500148be2f7d5f">
          <item id="19c9d8ebf61e213cca6e7febca6f82280315424f" isNormal="1">
            <s:text>
              <s:r>
                <s:t xml:space="preserve">Administrator:
8/5 上UPC条码贴纸1690pcs
8/14 上KM单外箱贴纸130pcs
8/21 上白色防盗贴纸1690pcs
</s:t>
              </s:r>
            </s:text>
          </item>
        </commentChain>
      </unresolved>
      <resolved/>
    </commentChains>
    <commentChains s:ref="AH508" rgbClr="FF0000">
      <unresolved>
        <commentChain chainId="231ef83ba290dff3dbdb9952f4c61678b68b7727">
          <item id="902881f95596d400ac4091f33eaabd6ef0640e53" isNormal="1">
            <s:text>
              <s:r>
                <s:t xml:space="preserve">Administrator:
4000154 8/27 3250PCS
华3a27</s:t>
              </s:r>
            </s:text>
          </item>
        </commentChain>
      </unresolved>
      <resolved/>
    </commentChains>
    <commentChains s:ref="AL508" rgbClr="FF0000">
      <unresolved>
        <commentChain chainId="54207182c7b82d7de8ca79b5046a5ee2dde3ad46">
          <item id="38a3ef50346eaa45e63c74d9faacb6020697e0f8" isNormal="1">
            <s:text>
              <s:r>
                <s:t xml:space="preserve">Administrator:
7/30 上价格贴纸3250pcs
8/18 上客供外箱条码贴纸250pcs
</s:t>
              </s:r>
            </s:text>
          </item>
        </commentChain>
      </unresolved>
      <resolved/>
    </commentChains>
    <commentChains s:ref="AH509" rgbClr="FF0000">
      <unresolved>
        <commentChain chainId="7121aa636772688ff0231b3c48fee9585fcf03cb">
          <item id="000b07ac6bac655ee0b98810dbd64dc489db5913" isNormal="1">
            <s:text>
              <s:r>
                <s:t xml:space="preserve">Administrator:
4000083 8/29 5000PCS新仓1-A7</s:t>
              </s:r>
            </s:text>
          </item>
        </commentChain>
      </unresolved>
      <resolved/>
    </commentChains>
    <commentChains s:ref="AL509" rgbClr="FF0000">
      <unresolved>
        <commentChain chainId="97db9ba5d020af4291ab4be8b44f1cd6442ba048">
          <item id="ea321dd45600f00b00125c42d443402db1f72360" isNormal="1">
            <s:text>
              <s:r>
                <s:t xml:space="preserve">Administrator:
8/8 上冰棒 说明书荷兰语贴纸5000pcs
蛋糕款说明书荷兰语贴纸5000pcs
布丁款说明书荷兰语贴纸5000pcs</s:t>
              </s:r>
            </s:text>
          </item>
        </commentChain>
      </unresolved>
      <resolved/>
    </commentChains>
    <commentChains s:ref="AH510" rgbClr="FF0000">
      <unresolved>
        <commentChain chainId="d43b91ac7b2907e559707073bc207d0187b17319">
          <item id="6c3830bb8107fd50a4863b59d33e879909a4f34a" isNormal="1">
            <s:text>
              <s:r>
                <s:t xml:space="preserve">Administrator:
2002495 6/14 135pcs送回半成品加东莞混装抽办10%数量全部转到64547PO </s:t>
              </s:r>
            </s:text>
          </item>
        </commentChain>
      </unresolved>
      <resolved/>
    </commentChains>
    <commentChains s:ref="AH518" rgbClr="FF0000">
      <unresolved>
        <commentChain chainId="e2d8388bf8767890d587b219101465396203dce6">
          <item id="3a76110557acc4de0efb9a4af43925071bb014d1" isNormal="1">
            <s:text>
              <s:r>
                <s:t xml:space="preserve">Administrator:
4000155 8/27 972PCS 华3b14
</s:t>
              </s:r>
            </s:text>
          </item>
        </commentChain>
      </unresolved>
      <resolved/>
    </commentChains>
    <commentChains s:ref="AL518" rgbClr="FF0000">
      <unresolved>
        <commentChain chainId="5496006e08184214ac42713b87b3859e6cd917d4">
          <item id="f8d8e299c21fcdf9b40e57cd56df3b8f80817ab2" isNormal="1">
            <s:text>
              <s:r>
                <s:t xml:space="preserve">Administrator:
7/26 上空白贴纸2976pcs
两个同PO共用
环保标贴纸1488pcs
两个同PO共用
7/31 上亚马逊外箱贴纸124pcs两个同PO共用</s:t>
              </s:r>
            </s:text>
          </item>
        </commentChain>
      </unresolved>
      <resolved/>
    </commentChains>
    <commentChains s:ref="AH519" rgbClr="FF0000">
      <unresolved>
        <commentChain chainId="014929eed934cf97e57b2720498a3db5361470ee">
          <item id="cfffa28b3b1789a5f5d0564726ee614c4f5a78bd" isNormal="1">
            <s:text>
              <s:r>
                <s:t xml:space="preserve">Administrator:
 4000155 8/27 516PCS
X华3B14</s:t>
              </s:r>
            </s:text>
          </item>
        </commentChain>
      </unresolved>
      <resolved/>
    </commentChains>
    <commentChains s:ref="AH520" rgbClr="FF0000">
      <unresolved>
        <commentChain chainId="f533849d054f38c2147df2c5168e9eef87050e19">
          <item id="5335262ae8bfa6c957d59be044499e17410b75d0" isNormal="1">
            <s:text>
              <s:r>
                <s:t xml:space="preserve">Administrator:
 4000155 8/27 804PCS
华3B15</s:t>
              </s:r>
            </s:text>
          </item>
        </commentChain>
      </unresolved>
      <resolved/>
    </commentChains>
    <commentChains s:ref="AL520" rgbClr="FF0000">
      <unresolved>
        <commentChain chainId="5531d092bdbef4ae55b164c3bb1b54c70688a405">
          <item id="47156067240f6428b0ebda5cf9a777cf531c296a" isNormal="1">
            <s:text>
              <s:r>
                <s:t xml:space="preserve">Administrator:
7/29 上空白贴纸5208pcs
环保标贴纸2604pcs
以上四个同PO共用
7/31 上亚马逊外箱贴纸217pcs四个同PO共用</s:t>
              </s:r>
            </s:text>
          </item>
        </commentChain>
      </unresolved>
      <resolved/>
    </commentChains>
    <commentChains s:ref="AH521" rgbClr="FF0000">
      <unresolved>
        <commentChain chainId="e217e42447f19b4076e8cb345f6069d3888d5cde">
          <item id="ddc60ebad7f2d9c48867dcce112ce267b3bb3378" isNormal="1">
            <s:text>
              <s:r>
                <s:t xml:space="preserve">Administrator:
 4000155 8/27 516PCS
华3B14</s:t>
              </s:r>
            </s:text>
          </item>
        </commentChain>
      </unresolved>
      <resolved/>
    </commentChains>
    <commentChains s:ref="AH522" rgbClr="FF0000">
      <unresolved>
        <commentChain chainId="24ea85842bc1526324e50173da99777a1407e56d">
          <item id="33cfd87977c45c866a5dda1828c687d241a2895b" isNormal="1">
            <s:text>
              <s:r>
                <s:t xml:space="preserve">Administrator:
 4000155 8/27 792PCS
华3B14</s:t>
              </s:r>
            </s:text>
          </item>
        </commentChain>
      </unresolved>
      <resolved/>
    </commentChains>
    <commentChains s:ref="AH523" rgbClr="FF0000">
      <unresolved>
        <commentChain chainId="975b08f2530866f88da200ed4ae21dfa510b3929">
          <item id="342486236850f94b24ff9278263cfec18d2152f0" isNormal="1">
            <s:text>
              <s:r>
                <s:t xml:space="preserve">Administrator:
 4000155 8/27 492PCS
华3B4</s:t>
              </s:r>
            </s:text>
          </item>
        </commentChain>
      </unresolved>
      <resolved/>
    </commentChains>
    <commentChains s:ref="AH524" rgbClr="FF0000">
      <unresolved>
        <commentChain chainId="78400daf248b8b215a88a4003cb3d9d365b2c096">
          <item id="22137d8adbdb1fa6e653e5c6847b3b4b35665910" isNormal="1">
            <s:text>
              <s:r>
                <s:t xml:space="preserve">Administrator:
4000138 8/28 5500PCS新仓1A6
4000140 8/28 44500PCS新仓1-A6</s:t>
              </s:r>
            </s:text>
          </item>
        </commentChain>
      </unresolved>
      <resolved/>
    </commentChains>
    <commentChains s:ref="AL524" rgbClr="FF0000">
      <unresolved>
        <commentChain chainId="a1ecf4afcd572b72146e5376d8b96d2760f5bc3c">
          <item id="427a3f9b57056bac7cdad0b0a302285c44b2e327" isNormal="1">
            <s:text>
              <s:r>
                <s:t xml:space="preserve">Administrator:
8/18 上客供外箱条码贴纸2020pcs
</s:t>
              </s:r>
            </s:text>
          </item>
        </commentChain>
      </unresolved>
      <resolved/>
    </commentChains>
    <commentChains s:ref="AH525" rgbClr="FF0000">
      <unresolved>
        <commentChain chainId="bfe6149ea9d6994c755fc0e038f199f2e1df3c2d">
          <item id="5e4522185e67db61f6bd231d1411a3ffe2a53ffe" isNormal="1">
            <s:text>
              <s:r>
                <s:t xml:space="preserve">Administrator:
3000506 8/21 1350pcs新仓1-A3
</s:t>
              </s:r>
            </s:text>
          </item>
        </commentChain>
      </unresolved>
      <resolved/>
    </commentChains>
    <commentChains s:ref="AL525" rgbClr="FF0000">
      <unresolved>
        <commentChain chainId="5ba43b254cfc982db2d2a38613ffcf898a64f360">
          <item id="7e9f79618ffc39ac4d0ffd50c3f7d33ce9a4bb30" isNormal="1">
            <s:text>
              <s:r>
                <s:t xml:space="preserve">Administrator:
8/1 上收缩膜 +说明书 纽扣电池警告语贴纸3000pcs
两个同PO共用
8/7上收缩膜 +说明书纽扣电池警告语贴纸150pcs
8/14 上KM单外箱贴纸25pcs
</s:t>
              </s:r>
            </s:text>
          </item>
        </commentChain>
      </unresolved>
      <resolved/>
    </commentChains>
    <commentChains s:ref="AH526" rgbClr="FF0000">
      <unresolved>
        <commentChain chainId="6c0758212d2fca60b36aede3346172e394ab9a6b">
          <item id="1078665bdaeb3267543365d9d29b1bd9b4dd3679" isNormal="1">
            <s:text>
              <s:r>
                <s:t xml:space="preserve">Administrator:
4000154 8/27 234PCS
华3b14</s:t>
              </s:r>
            </s:text>
          </item>
        </commentChain>
      </unresolved>
      <resolved/>
    </commentChains>
    <commentChains s:ref="AL526" rgbClr="FF0000">
      <unresolved>
        <commentChain chainId="081f149b562308111bda55b5b1a44c0fa1c02e45">
          <item id="d986dfd8564827e5690b19344d44d06d01f8fd17" isNormal="1">
            <s:text>
              <s:r>
                <s:t xml:space="preserve">Administrator:
8/5 上UPC条码贴纸234pcs
8/14 上KM单外箱贴纸13pcs
8/21 上白色防盗贴纸234pcs
</s:t>
              </s:r>
            </s:text>
          </item>
        </commentChain>
      </unresolved>
      <resolved/>
    </commentChains>
    <commentChains s:ref="AH527" rgbClr="FF0000">
      <unresolved>
        <commentChain chainId="174c537052399ffc53192e705c6e01aadfd30b4e">
          <item id="c755171aa03d8580f501552642c9087599a453af" isNormal="1">
            <s:text>
              <s:r>
                <s:t xml:space="preserve">4000083 8/29 8000PCS新仓1-B6</s:t>
              </s:r>
            </s:text>
          </item>
        </commentChain>
      </unresolved>
      <resolved/>
    </commentChains>
    <commentChains s:ref="AL527" rgbClr="FF0000">
      <unresolved>
        <commentChain chainId="e4fd2bf993c902c603261bbe045e7468e1b474cc">
          <item id="462d2a091cf0f5051c4ebd7ab26dcaed4c95fd5d" isNormal="1">
            <s:text>
              <s:r>
                <s:t xml:space="preserve">Administrator:
7/30 上冰棒说明书荷兰语贴纸8000pcs
蛋糕款说明书荷兰语贴纸8000pcs
布丁款说明书荷兰语贴纸8000pcs</s:t>
              </s:r>
            </s:text>
          </item>
        </commentChain>
      </unresolved>
      <resolved/>
    </commentChains>
    <commentChains s:ref="AH528" rgbClr="FF0000">
      <unresolved>
        <commentChain chainId="675b3d80ffff1359bd6af8f078534d99fabe8b04">
          <item id="682c41eea6989193a3972ecec417339c5a5717d2" isNormal="1">
            <s:text>
              <s:r>
                <s:t xml:space="preserve">Administrator:
4000083 8/29 8000PCS
新仓1-B6</s:t>
              </s:r>
            </s:text>
          </item>
        </commentChain>
      </unresolved>
      <resolved/>
    </commentChains>
    <commentChains s:ref="AL528" rgbClr="FF0000">
      <unresolved>
        <commentChain chainId="764c6e4e8c4d7b6739d68199775de9b1b9a15b84">
          <item id="1c630131fae5a3b3c7398ca1a3e0f0a43ba7c153" isNormal="1">
            <s:text>
              <s:r>
                <s:t xml:space="preserve">Administrator:
7/30 上冰棒说明书荷兰语贴纸8000pcs
蛋糕款说明书荷兰语贴纸8000pcs
布丁款说明书荷兰语贴纸8000pcs
</s:t>
              </s:r>
            </s:text>
          </item>
        </commentChain>
      </unresolved>
      <resolved/>
    </commentChains>
    <commentChains s:ref="AH529" rgbClr="FF0000">
      <unresolved>
        <commentChain chainId="0e6f25cbcd484ecfe56cc2afa712eaed91dabc18">
          <item id="ceead9a3898cd4075bce9056d8cd22aa4543f562" isNormal="1">
            <s:text>
              <s:r>
                <s:t xml:space="preserve">Administrator:
4000154 8/27 2300PCS
华3b15</s:t>
              </s:r>
            </s:text>
          </item>
        </commentChain>
      </unresolved>
      <resolved/>
    </commentChains>
    <commentChains s:ref="AL529" rgbClr="FF0000">
      <unresolved>
        <commentChain chainId="88e5640ce0692fc9804ced2658019bc830f50c98">
          <item id="f4edb511432d888e232d2c692e8a00e6666b5dd4" isNormal="1">
            <s:text>
              <s:r>
                <s:t xml:space="preserve">Administrator:
8/3 上UPC贴纸3050pcs
两个同PO共用
8/22 上UPC贴纸2050pcs
两个同PO共用</s:t>
              </s:r>
            </s:text>
          </item>
        </commentChain>
      </unresolved>
      <resolved/>
    </commentChains>
    <commentChains s:ref="AH530" rgbClr="FF0000">
      <unresolved>
        <commentChain chainId="9f2d5a90e797fe726ac3f959a29a1d931f5d80b1">
          <item id="ee252e74086da8da57db3139b97a21dd08bd22c4" isNormal="1">
            <s:text>
              <s:r>
                <s:t xml:space="preserve">Administrator:
4000154 8/27 700PCS
华3b14
4000083 8/29 50PCS
华</s:t>
              </s:r>
            </s:text>
          </item>
        </commentChain>
      </unresolved>
      <resolved/>
    </commentChains>
    <commentChains s:ref="AH535" rgbClr="FF0000">
      <unresolved>
        <commentChain chainId="e8665da88bfa6f08f746ca411856ea838a61327d">
          <item id="8168c362a95c76532a208649f35e2117612bff22" isNormal="1">
            <s:text>
              <s:r>
                <s:t xml:space="preserve">Administrator:
400103 9/1 50000PCS华3A19.20</s:t>
              </s:r>
            </s:text>
          </item>
        </commentChain>
      </unresolved>
      <resolved/>
    </commentChains>
    <commentChains s:ref="AL535" rgbClr="FF0000">
      <unresolved>
        <commentChain chainId="5b6eb25b23a3378b5bd55cecd668a8b4c5e32fe0">
          <item id="d6ba4db4d4916204c2406f640325439bc39ceec5" isNormal="1">
            <s:text>
              <s:r>
                <s:t xml:space="preserve">Administrator:
8/26 上客供外箱条码贴纸2050pcs</s:t>
              </s:r>
            </s:text>
          </item>
        </commentChain>
      </unresolved>
      <resolved/>
    </commentChains>
    <commentChains s:ref="AH536" rgbClr="FF0000">
      <unresolved>
        <commentChain chainId="6308a9298a19fc8a784f1bb9ae0da528cf3761ca">
          <item id="f9891004e617d795d380810a3c016c42d66de9d1" isNormal="1">
            <s:text>
              <s:r>
                <s:t xml:space="preserve">Administrator:
4000112 9/1 2548PCS
华3B8
4000501 9/8 52pcs华3B8</s:t>
              </s:r>
            </s:text>
          </item>
        </commentChain>
      </unresolved>
      <resolved/>
    </commentChains>
    <commentChains s:ref="AL536" rgbClr="FF0000">
      <unresolved>
        <commentChain chainId="430dc7b8d8293c1510947233c2179fbb1bae501e">
          <item id="f129e2646dda5fac74159f905c9a0b8148c6b344" isNormal="1">
            <s:text>
              <s:r>
                <s:t xml:space="preserve">Administrator:
8/3 上进口商贴纸2600pcs
8/18 上UPC贴纸2600pcs
8/26 上UPC贴纸2600PCS</s:t>
              </s:r>
            </s:text>
          </item>
        </commentChain>
      </unresolved>
      <resolved/>
    </commentChains>
    <commentChains s:ref="AP536" rgbClr="FF0000">
      <unresolved>
        <commentChain chainId="eb9d31c23f1728e04c96a4dc4ed19fed1ba49fa5">
          <item id="e5d46e9f702af1551aeedea4130ae506e2b15875" isNormal="1">
            <s:text>
              <s:r>
                <s:t xml:space="preserve">RR:
客人接受1L收缩膜</s:t>
              </s:r>
            </s:text>
          </item>
        </commentChain>
      </unresolved>
      <resolved/>
    </commentChains>
    <commentChains s:ref="AH537" rgbClr="FF0000">
      <unresolved>
        <commentChain chainId="1ce26c2276c58295904e3253cb9154b3c5ee26e4">
          <item id="fa5bee6c6212e9b36982abdb926b2cb9b4193768" isNormal="1">
            <s:text>
              <s:r>
                <s:t xml:space="preserve">Administrator:
4000013 9/4 2600pcs华3B8</s:t>
              </s:r>
            </s:text>
          </item>
        </commentChain>
      </unresolved>
      <resolved/>
    </commentChains>
    <commentChains s:ref="AH538" rgbClr="FF0000">
      <unresolved>
        <commentChain chainId="5f3a5a7acfc7c29280cdaa2ae6998664fb54e39b">
          <item id="468069e8b3febd248f7ed5fb8896f9c8e488c7f2" isNormal="1">
            <s:text>
              <s:r>
                <s:t xml:space="preserve">Administrator:
4000013 9/4 4225pcs
s华3B8
</s:t>
              </s:r>
            </s:text>
          </item>
        </commentChain>
      </unresolved>
      <resolved/>
    </commentChains>
    <commentChains s:ref="AH539" rgbClr="FF0000">
      <unresolved>
        <commentChain chainId="d4f2a93263df15fdff62cf2baf2d93a71f45bfed">
          <item id="9f5086ed3a856fe8ec94dbfcd4eecad8904becfb" isNormal="1">
            <s:text>
              <s:r>
                <s:t xml:space="preserve">Administrator:
4000013 9/4 8450pcs
s华3B8
</s:t>
              </s:r>
            </s:text>
          </item>
        </commentChain>
      </unresolved>
      <resolved/>
    </commentChains>
    <commentChains s:ref="AH540" rgbClr="FF0000">
      <unresolved>
        <commentChain chainId="608afcb454cffc12697abe66ce1a877bbf70ca10">
          <item id="cc053e36309b1e0909f52f53a9ce3a152361a731" isNormal="1">
            <s:text>
              <s:r>
                <s:t xml:space="preserve">Administrator:
4000074 9/2 3375pcs
华3B10</s:t>
              </s:r>
            </s:text>
          </item>
        </commentChain>
      </unresolved>
      <resolved/>
    </commentChains>
    <commentChains s:ref="AH541" rgbClr="FF0000">
      <unresolved>
        <commentChain chainId="de4daa985c15583ed26934b835b90be72678797f">
          <item id="f2403bb29281e8edc01e8316c594db92386953b3" isNormal="1">
            <s:text>
              <s:r>
                <s:t xml:space="preserve">Administrator:
4000063 9/1 24500PCS
华3A18</s:t>
              </s:r>
            </s:text>
          </item>
        </commentChain>
      </unresolved>
      <resolved/>
    </commentChains>
    <commentChains s:ref="AL541" rgbClr="FF0000">
      <unresolved>
        <commentChain chainId="a78aef3af59924addcf9ef4c669a0fa5ddb77568">
          <item id="9018fa0ccfad018144b28f1b9dee56a3b734e08c" isNormal="1">
            <s:text>
              <s:r>
                <s:t xml:space="preserve">Administrator:
8/22 上UPC条码贴纸24500pcs</s:t>
              </s:r>
            </s:text>
          </item>
        </commentChain>
      </unresolved>
      <resolved/>
    </commentChains>
    <commentChains s:ref="AH542" rgbClr="FF0000">
      <unresolved>
        <commentChain chainId="ef446bf7646d80e0e37831fc53cc0be10c668fc3">
          <item id="f67fbda06ed01b8b5bb6d59ff4dcd653e7a31f7f" isNormal="1">
            <s:text>
              <s:r>
                <s:t xml:space="preserve">Administrator:
4000074 9/2 5200pcs华3B7</s:t>
              </s:r>
            </s:text>
          </item>
        </commentChain>
      </unresolved>
      <resolved/>
    </commentChains>
    <commentChains s:ref="AL542" rgbClr="FF0000">
      <unresolved>
        <commentChain chainId="9ee1d71568d21e34af0e28816b14228e0f699a09">
          <item id="297493222801a77cc864174c955ec299db605d3e" isNormal="1">
            <s:text>
              <s:r>
                <s:t xml:space="preserve">Administrator:
8/11 上多语警钟长鸣语折叠贴纸5200pcs</s:t>
              </s:r>
            </s:text>
          </item>
        </commentChain>
      </unresolved>
      <resolved/>
    </commentChains>
    <commentChains s:ref="AH543" rgbClr="FF0000">
      <unresolved>
        <commentChain chainId="bcb6bbee598f18c8764977353bc2985b00b88422">
          <item id="d7ff433355fb1083b246e2640dc79a135f5b5a78" isNormal="1">
            <s:text>
              <s:r>
                <s:t xml:space="preserve">Administrator:
4000013 9/4 2600pcs
s华3B8
</s:t>
              </s:r>
            </s:text>
          </item>
        </commentChain>
      </unresolved>
      <resolved/>
    </commentChains>
    <commentChains s:ref="AH544" rgbClr="FF0000">
      <unresolved>
        <commentChain chainId="81394e7ed8f5a3d3707f5f4ba43dff3af3489926">
          <item id="f428f781e3aa6cbd6f0c7cebc34e5395a49559da" isNormal="1">
            <s:text>
              <s:r>
                <s:t xml:space="preserve">Administrator:
4000013 9/4 260pcs
s华3B8
</s:t>
              </s:r>
            </s:text>
          </item>
        </commentChain>
      </unresolved>
      <resolved/>
    </commentChains>
    <commentChains s:ref="AL545" rgbClr="FF0000">
      <unresolved>
        <commentChain chainId="248d29de2f5e92eaeefa21d37f358002b958a33d">
          <item id="13b83b5616d71784afe7c31db5ee6608c8c4405a" isNormal="1">
            <s:text>
              <s:r>
                <s:t xml:space="preserve">Administrator:
8/1 上收缩膜 +说明书 纽扣电池警告语贴纸468pcs
</s:t>
              </s:r>
            </s:text>
          </item>
        </commentChain>
      </unresolved>
      <resolved/>
    </commentChains>
    <commentChains s:ref="AL546" rgbClr="FF0000">
      <unresolved>
        <commentChain chainId="1bafa91b09e5ec83c123835582d5a5cb42421b7e">
          <item id="219084410c6392876bcdf09ae6ead5c015871638" isNormal="1">
            <s:text>
              <s:r>
                <s:t xml:space="preserve">Administrator:
8/1 上收缩膜 +说明书 纽扣电池警告语贴纸4332pcs
8/1 上收缩膜 +说明书 纽扣电池警告语贴纸4332pcs
</s:t>
              </s:r>
            </s:text>
          </item>
        </commentChain>
      </unresolved>
      <resolved/>
    </commentChains>
    <commentChains s:ref="AH547" rgbClr="FF0000">
      <unresolved>
        <commentChain chainId="e2f47de11b540c4a51ab6da245105a5c827bb8c3">
          <item id="3881a0438fb22252bc2aadae9981d03e34a21b14" isNormal="1">
            <s:text>
              <s:r>
                <s:t xml:space="preserve">Administrator:
4000022 9/3 350pcs</s:t>
              </s:r>
            </s:text>
          </item>
        </commentChain>
      </unresolved>
      <resolved/>
    </commentChains>
    <commentChains s:ref="AL547" rgbClr="FF0000">
      <unresolved>
        <commentChain chainId="1b47fbbd7bcf1552db4e51d55f25ac368f5411d0">
          <item id="2beafb75b44c0dfaacde0ab2026561d750fde081" isNormal="1">
            <s:text>
              <s:r>
                <s:t xml:space="preserve">Administrator:
8/13 上进口商贴纸350pcs
UPC条码贴纸350pcs</s:t>
              </s:r>
            </s:text>
          </item>
        </commentChain>
      </unresolved>
      <resolved/>
    </commentChains>
    <commentChains s:ref="AH548" rgbClr="FF0000">
      <unresolved>
        <commentChain chainId="58b7cc1780e08639a4ead3ff4782e913aa96941d">
          <item id="1135eac8745272971e89c71f837ad9b11f0fa144" isNormal="1">
            <s:text>
              <s:r>
                <s:t xml:space="preserve">Administrator:
4000022 9/3 117pcs
</s:t>
              </s:r>
            </s:text>
          </item>
        </commentChain>
      </unresolved>
      <resolved/>
    </commentChains>
    <commentChains s:ref="AL548" rgbClr="FF0000">
      <unresolved>
        <commentChain chainId="84adc90ea44926d79e6c29969df2fe1f7a5d4891">
          <item id="9467cd47819a2f82aabb7f969bf68dfd600abbdd" isNormal="1">
            <s:text>
              <s:r>
                <s:t xml:space="preserve">Administrator:
8/13 上UPC条码贴纸334pcs
两个同PO共用
8/21 上白色防盗贴纸117pcs
8/22 上KM单外箱贴纸9pcs
</s:t>
              </s:r>
            </s:text>
          </item>
        </commentChain>
      </unresolved>
      <resolved/>
    </commentChains>
    <commentChains s:ref="AH549" rgbClr="FF0000">
      <unresolved>
        <commentChain chainId="5261a61bb39e26b0068361a6d1a466346d79d869">
          <item id="272a748541a60cfb1a9cd38c97c50d3f72c25f63" isNormal="1">
            <s:text>
              <s:r>
                <s:t xml:space="preserve">Administrator:
4000022 9/3 117pcs
</s:t>
              </s:r>
            </s:text>
          </item>
        </commentChain>
      </unresolved>
      <resolved/>
    </commentChains>
    <commentChains s:ref="AL549" rgbClr="FF0000">
      <unresolved>
        <commentChain chainId="f05c61573986962904be406ce30b0bf70e01c3d0">
          <item id="ca1f797b0dcd0c4529700a00415bcdf7b8878b8e" isNormal="1">
            <s:text>
              <s:r>
                <s:t xml:space="preserve">Administrator:
8/21 上白色防盗贴117pcs
8/22 上KM单外箱贴纸9pcs
</s:t>
              </s:r>
            </s:text>
          </item>
        </commentChain>
      </unresolved>
      <resolved/>
    </commentChains>
    <commentChains s:ref="AH550" rgbClr="FF0000">
      <unresolved>
        <commentChain chainId="9c0d398a5bde1d667a0b042847298a002a1222db">
          <item id="b2647c1f213a054b1e6b5a355234dab333b23d91" isNormal="1">
            <s:text>
              <s:r>
                <s:t xml:space="preserve">Administrator:
4000022 9/3 1534pcs
</s:t>
              </s:r>
            </s:text>
          </item>
        </commentChain>
      </unresolved>
      <resolved/>
    </commentChains>
    <commentChains s:ref="AL550" rgbClr="FF0000">
      <unresolved>
        <commentChain chainId="8a4ce20b66cc592c151d03f66a3322a8bc62f330">
          <item id="fe42c85d8bdcf8eedb5c70950924173270310131" isNormal="1">
            <s:text>
              <s:r>
                <s:t xml:space="preserve">Administrator:
8/13 上UPC条码贴纸3146pcs
两个同PO共用
8/21 上白色防盗贴纸1534pcs
8/22 上KM单外箱贴纸118pcs</s:t>
              </s:r>
            </s:text>
          </item>
        </commentChain>
      </unresolved>
      <resolved/>
    </commentChains>
    <commentChains s:ref="AH551" rgbClr="FF0000">
      <unresolved>
        <commentChain chainId="0a03f67c277c39154660f62beee103ee5c230c4e">
          <item id="dbbdf01e5352d2d9dee697e85fc8d9cc000431de" isNormal="1">
            <s:text>
              <s:r>
                <s:t xml:space="preserve">Administrator:
4000022 9/3 1612pcs
</s:t>
              </s:r>
            </s:text>
          </item>
        </commentChain>
      </unresolved>
      <resolved/>
    </commentChains>
    <commentChains s:ref="AL551" rgbClr="FF0000">
      <unresolved>
        <commentChain chainId="6276972cb7a2c1dab1a6669b3a2c7341cac668c2">
          <item id="440b3e7844a30bc153ab78f4ed542bcbe8181adb" isNormal="1">
            <s:text>
              <s:r>
                <s:t xml:space="preserve">Administrator:
8/21 上白色防盗贴纸1612pcs
8/22 上KM单外箱贴纸124pcs
</s:t>
              </s:r>
            </s:text>
          </item>
        </commentChain>
      </unresolved>
      <resolved/>
    </commentChains>
    <commentChains s:ref="AH552" rgbClr="FF0000">
      <unresolved>
        <commentChain chainId="b19b7a3ccc0d8dcb218d4ea2dcca16cbbceaa9c7">
          <item id="09ec4e48d2f2bb98ca78f4d81a9af3856a388921" isNormal="1">
            <s:text>
              <s:r>
                <s:t xml:space="preserve">Administrator:
4000004 9/4 1550pcs华3B14
</s:t>
              </s:r>
            </s:text>
          </item>
        </commentChain>
      </unresolved>
      <resolved/>
    </commentChains>
    <commentChains s:ref="AL552" rgbClr="FF0000">
      <unresolved>
        <commentChain chainId="ce8af5939e7d71aa8064f016c3bc1b638bc3280f">
          <item id="c0f9122f304de61e09ae38c5e9464884b1c6d9b5" isNormal="1">
            <s:text>
              <s:r>
                <s:t xml:space="preserve">Administrator:
8/13 上进口商贴纸1550pcs</s:t>
              </s:r>
            </s:text>
          </item>
        </commentChain>
      </unresolved>
      <resolved/>
    </commentChains>
    <commentChains s:ref="AH553" rgbClr="FF0000">
      <unresolved>
        <commentChain chainId="abd1ae1c75dd1667440c146501f2600444b57f29">
          <item id="fc63a7a03a24ea0d319571415e1e04ced502a034" isNormal="1">
            <s:text>
              <s:r>
                <s:t xml:space="preserve">Administrator:
4000004 9/4 750pcs华3B11</s:t>
              </s:r>
            </s:text>
          </item>
        </commentChain>
      </unresolved>
      <resolved/>
    </commentChains>
    <commentChains s:ref="AH554" rgbClr="FF0000">
      <unresolved>
        <commentChain chainId="e8d12d1dcbcfd46ecb8da40207f3eaedab626e3c">
          <item id="18b5fa49ab3ec6a78f66756c18deae14e139e880" isNormal="1">
            <s:text>
              <s:r>
                <s:t xml:space="preserve">Administrator:
4000004 9/4 750pcs华3B11
</s:t>
              </s:r>
            </s:text>
          </item>
        </commentChain>
      </unresolved>
      <resolved/>
    </commentChains>
    <commentChains s:ref="AH555" rgbClr="FF0000">
      <unresolved>
        <commentChain chainId="36ba6c9dba5100d299b972f586f3bd102de78b7b">
          <item id="cc98030e638844c18410f905d78091f4a899a134" isNormal="1">
            <s:text>
              <s:r>
                <s:t xml:space="preserve">Administrator:
4000004 9/4 1500pcs华3B11
</s:t>
              </s:r>
            </s:text>
          </item>
        </commentChain>
      </unresolved>
      <resolved/>
    </commentChains>
    <commentChains s:ref="AH556" rgbClr="FF0000">
      <unresolved>
        <commentChain chainId="a5162edd282cda7ba3612d70c6b54c51813947c2">
          <item id="f2d22a88085040f1c8fdcac0b8226d10ff25632d" isNormal="1">
            <s:text>
              <s:r>
                <s:t xml:space="preserve">Administrator:
4000074 9/2 3300pcs
华3B10</s:t>
              </s:r>
            </s:text>
          </item>
        </commentChain>
      </unresolved>
      <resolved/>
    </commentChains>
    <commentChains s:ref="AH563" rgbClr="FF0000">
      <unresolved>
        <commentChain chainId="8800105f0439740dd8b80980664fdd2fdd946ab7">
          <item id="3b8201f07443c4ee1d4031c6cc8cdebb788adde6" isNormal="1">
            <s:text>
              <s:r>
                <s:t xml:space="preserve">Administrator:
3001354 9/6 3588pcs莫4A6
3001945 9/6 13pcs莫</s:t>
              </s:r>
            </s:text>
          </item>
        </commentChain>
      </unresolved>
      <resolved/>
    </commentChains>
    <commentChains s:ref="AL563" rgbClr="FF0000">
      <unresolved>
        <commentChain chainId="c0111767350b1a1319784e3577102ba2f5664498">
          <item id="42efcd53fe9e0497d861f896044b455698690ce7" isNormal="1">
            <s:text>
              <s:r>
                <s:t xml:space="preserve">Administrator:
8/11 上多语警钟长鸣语折叠贴纸3601pcs
</s:t>
              </s:r>
            </s:text>
          </item>
        </commentChain>
      </unresolved>
      <resolved/>
    </commentChains>
    <commentChains s:ref="AH564" rgbClr="FF0000">
      <unresolved>
        <commentChain chainId="e26cdb1719da7baa7e6a8bbc03e5175bbce704d1">
          <item id="096470036ee6bc133ef5880322c786891f2cb586" isNormal="1">
            <s:text>
              <s:r>
                <s:t xml:space="preserve">Administrator:
30001354 9/6 5000pcs莫4B3</s:t>
              </s:r>
            </s:text>
          </item>
        </commentChain>
      </unresolved>
      <resolved/>
    </commentChains>
    <commentChains s:ref="AL564" rgbClr="FF0000">
      <unresolved>
        <commentChain chainId="f50d6e9fc76043ee0fb43a61ac9dab59d52850e5">
          <item id="88014d1c4007797ef5743e3c931fadde4f442477" isNormal="1">
            <s:text>
              <s:r>
                <s:t xml:space="preserve">Administrator:
8/18 上冰棒款说明书荷兰语贴纸10000pcs
蛋糕款说明书荷兰语贴纸10000pcs
布丁款说明书荷兰语贴纸10000pcs
</s:t>
              </s:r>
            </s:text>
          </item>
        </commentChain>
      </unresolved>
      <resolved/>
    </commentChains>
    <commentChains s:ref="AH565" rgbClr="FF0000">
      <unresolved>
        <commentChain chainId="91a69a80fe1ba222f5056d75ab8e9a6d4028a931">
          <item id="e80e8651b73bdae7ed9bfb142f28e04aa9f97506" isNormal="1">
            <s:text>
              <s:r>
                <s:t xml:space="preserve">Administrator:
3001354 9/6 5000pcs 莫</s:t>
              </s:r>
            </s:text>
          </item>
        </commentChain>
      </unresolved>
      <resolved/>
    </commentChains>
    <commentChains s:ref="AH566" rgbClr="FF0000">
      <unresolved>
        <commentChain chainId="c0c2a6635b1be8a5a734d899f2d4358cddbe854a">
          <item id="c69cde72627a12146d0e4f1cefc22f28e8755029" isNormal="1">
            <s:text>
              <s:r>
                <s:t xml:space="preserve">Administrator:
4000501 9/8 1200pcs华1F5</s:t>
              </s:r>
            </s:text>
          </item>
        </commentChain>
      </unresolved>
      <resolved/>
    </commentChains>
    <commentChains s:ref="AH567" rgbClr="FF0000">
      <unresolved>
        <commentChain chainId="85863c71618ccebbf1f0a237ddeefb70e8fc15dd">
          <item id="9a0429bc8c6f114acc694f66e1692cd4469b8b7e" isNormal="1">
            <s:text>
              <s:r>
                <s:t xml:space="preserve">Administrator:
4000501 9/8 1300pcs
华1F5</s:t>
              </s:r>
            </s:text>
          </item>
        </commentChain>
      </unresolved>
      <resolved/>
    </commentChains>
    <commentChains s:ref="AH568" rgbClr="FF0000">
      <unresolved>
        <commentChain chainId="f6d934ba0821c517b420d03c65328683203f5464">
          <item id="2a4de16eed03e68bc36c30004ead24a5e5a5a994" isNormal="1">
            <s:text>
              <s:r>
                <s:t xml:space="preserve">Administrator:
3001946 9/6 180pcs华3B14
</s:t>
              </s:r>
            </s:text>
          </item>
        </commentChain>
      </unresolved>
      <resolved/>
    </commentChains>
    <commentChains s:ref="AL568" rgbClr="FF0000">
      <unresolved>
        <commentChain chainId="c8bd983051fb06ef026227e3d6300c20788f7000">
          <item id="077364375fb4498ecc644f3d5b99ec2b256635f7" isNormal="1">
            <s:text>
              <s:r>
                <s:t xml:space="preserve">Administrator:
8/18 上进口商贴纸180pcs
空白贴纸360pcs</s:t>
              </s:r>
            </s:text>
          </item>
        </commentChain>
      </unresolved>
      <resolved/>
    </commentChains>
    <commentChains s:ref="AH569" rgbClr="FF0000">
      <unresolved>
        <commentChain chainId="16b0da12ece4ac9c38a81807d4cd113bc99ed300">
          <item id="7f1190163836bdff31e2f2ec9a75cf5c9a3d07c4" isNormal="1">
            <s:text>
              <s:r>
                <s:t xml:space="preserve">Administrator:
4000484 9/9 8775pcs华一F5</s:t>
              </s:r>
            </s:text>
          </item>
        </commentChain>
      </unresolved>
      <resolved/>
    </commentChains>
    <commentChains s:ref="AH570" rgbClr="FF0000">
      <unresolved>
        <commentChain chainId="3f7b10ddef58d7b8be0f568ab7d08672d1a37bdc">
          <item id="fe33edfa034332e2d720767ff9f0e1bab2519256" isNormal="1">
            <s:text>
              <s:r>
                <s:t xml:space="preserve">Administrator:
4000484 9/9 3900pcs
华一F5</s:t>
              </s:r>
            </s:text>
          </item>
        </commentChain>
      </unresolved>
      <resolved/>
    </commentChains>
    <commentChains s:ref="AH571" rgbClr="FF0000">
      <unresolved>
        <commentChain chainId="5f53e821f89296ea2d461b1acfbe4bf5608c404f">
          <item id="1dba15557662301c569854cc98496be1a19ce9b0" isNormal="1">
            <s:text>
              <s:r>
                <s:t xml:space="preserve">Administrator:
4000503 9/9 117pcs华3B15</s:t>
              </s:r>
            </s:text>
          </item>
        </commentChain>
      </unresolved>
      <resolved/>
    </commentChains>
    <commentChains s:ref="AL571" rgbClr="FF0000">
      <unresolved>
        <commentChain chainId="2c88c17330b1414c0e8708bc549f8504a1282ee8">
          <item id="d692adb1f4a3f25efc68d0883cf09c4ad3e4991b" isNormal="1">
            <s:text>
              <s:r>
                <s:t xml:space="preserve">Administrator:
8/18 上UPC条码贴纸117pcs
8/21 上白色防盗贴纸117pcs
8/29 KMART外箱贴纸 9pcs
8/29 KMART外箱贴纸 10pcs
</s:t>
              </s:r>
            </s:text>
          </item>
        </commentChain>
      </unresolved>
      <resolved/>
    </commentChains>
    <commentChains s:ref="AH572" rgbClr="FF0000">
      <unresolved>
        <commentChain chainId="2ce2f177ea8915dbba067a908b338c8e9d862c7b">
          <item id="95354622dd2abdfc83b2fa65c357758314f4f929" isNormal="1">
            <s:text>
              <s:r>
                <s:t xml:space="preserve">Administrator:
4000503 9/9 143pcs
华3B15</s:t>
              </s:r>
            </s:text>
          </item>
        </commentChain>
      </unresolved>
      <resolved/>
    </commentChains>
    <commentChains s:ref="AL572" rgbClr="FF0000">
      <unresolved>
        <commentChain chainId="548698fac640134c62b7d12eb058417931f75a2c">
          <item id="c3bace5b5c41a9f2cd081669c9fd3b6f09fbbc75" isNormal="1">
            <s:text>
              <s:r>
                <s:t xml:space="preserve">Administrator:
8/18 上UPC条码贴纸143pcs
8/21 上白色防盗贴纸143pcs
8/29 KMART外箱贴纸 11pcs
</s:t>
              </s:r>
            </s:text>
          </item>
        </commentChain>
      </unresolved>
      <resolved/>
    </commentChains>
    <commentChains s:ref="AH573" rgbClr="FF0000">
      <unresolved>
        <commentChain chainId="5b33382780d5acb8ceec6b5e3ef3fbf9056e4d4d">
          <item id="45dd9e60f255458241d05a7d537e4a9643c62190" isNormal="1">
            <s:text>
              <s:r>
                <s:t xml:space="preserve">Administrator:
4000503 9/9 2275pcs
华3B14</s:t>
              </s:r>
            </s:text>
          </item>
        </commentChain>
      </unresolved>
      <resolved/>
    </commentChains>
    <commentChains s:ref="AL573" rgbClr="FF0000">
      <unresolved>
        <commentChain chainId="5187b1649ca3e985c6444547602ce8750c88a193">
          <item id="986a3160ed2221d1616a66fa76652d737a332f11" isNormal="1">
            <s:text>
              <s:r>
                <s:t xml:space="preserve">Administrator:
8/18 上UPC条码贴纸2275pcs
8/21 上白色防盗贴纸2275pcs
8/29 KMART外箱贴纸 175pcs
8/29 KMART外箱贴纸 116pcs
</s:t>
              </s:r>
            </s:text>
          </item>
        </commentChain>
      </unresolved>
      <resolved/>
    </commentChains>
    <commentChains s:ref="AH574" rgbClr="FF0000">
      <unresolved>
        <commentChain chainId="b2216042ffdac502e055a7c75c009178357208e9">
          <item id="2972230d243d6942ebc17af23cd71a270c4513e8" isNormal="1">
            <s:text>
              <s:r>
                <s:t xml:space="preserve">Administrator:
4000503 9/9 1989pcs
华3B8</s:t>
              </s:r>
            </s:text>
          </item>
        </commentChain>
      </unresolved>
      <resolved/>
    </commentChains>
    <commentChains s:ref="AL574" rgbClr="FF0000">
      <unresolved>
        <commentChain chainId="9d2562f00a21eed8d7c0366b2da34a12c8ed2701">
          <item id="07dbbccdc31d297c2e2d2031fcc76ca4c9e03843" isNormal="1">
            <s:text>
              <s:r>
                <s:t xml:space="preserve">Administrator:
8/18 上UPC条码贴纸1989pcs
8/21 上白色防盗贴纸1989pcs
8/29 KMART外箱贴纸 153pcs
8/29 KMART外箱贴纸 238pcs
</s:t>
              </s:r>
            </s:text>
          </item>
        </commentChain>
      </unresolved>
      <resolved/>
    </commentChains>
    <commentChains s:ref="AH575" rgbClr="FF0000">
      <unresolved>
        <commentChain chainId="325619436657b9a5780c3684021cc23807fbe4b6">
          <item id="13e2e1d672496a215e9e5509729781f3bdb07b16" isNormal="1">
            <s:text>
              <s:r>
                <s:t xml:space="preserve">Administrator:
4000483 9/9 15000pcs华3A25</s:t>
              </s:r>
            </s:text>
          </item>
        </commentChain>
      </unresolved>
      <resolved/>
    </commentChains>
    <commentChains s:ref="AL575" rgbClr="FF0000">
      <unresolved>
        <commentChain chainId="95ce6d4f668e60bcf55da8b7d4ba02a9f3caf0bf">
          <item id="f0f149b8cea86f1718890bb7335af4f494b8ba81" isNormal="1">
            <s:text>
              <s:r>
                <s:t xml:space="preserve">Administrator:
8/26 上客供外箱条码贴纸606pcs（消耗取消单73996PO）
</s:t>
              </s:r>
            </s:text>
          </item>
        </commentChain>
      </unresolved>
      <resolved/>
    </commentChains>
    <commentChains s:ref="AH576" rgbClr="FF0000">
      <unresolved>
        <commentChain chainId="16219fdcfb7d17bf3a1e02d2b10edd9bbb5f4f0f">
          <item id="9960a517163b16fcb8f44ef08d87f3f563b40455" isNormal="1">
            <s:text>
              <s:r>
                <s:t xml:space="preserve">Administrator:
2000373 9/11 2970pcs</s:t>
              </s:r>
            </s:text>
          </item>
        </commentChain>
      </unresolved>
      <resolved/>
    </commentChains>
    <commentChains s:ref="AH582" rgbClr="FF0000">
      <unresolved>
        <commentChain chainId="743fc57ccfde1d429e6a34d4864d2a9d1aa87715">
          <item id="097e571a793620eab847c9be4e5fdd5eae0324fd" isNormal="1">
            <s:text>
              <s:r>
                <s:t xml:space="preserve">Administrator:
3001946 9/6 2100pcs华3B14</s:t>
              </s:r>
            </s:text>
          </item>
        </commentChain>
      </unresolved>
      <resolved/>
    </commentChains>
    <commentChains s:ref="AL582" rgbClr="FF0000">
      <unresolved>
        <commentChain chainId="e72278c0ff3f956d8f129e3bd11149ebbaf371dd">
          <item id="ee60d81bc8f23deef05e49896e0428701fb70f3b" isNormal="1">
            <s:text>
              <s:r>
                <s:t xml:space="preserve">Administrator:
8/13 上价格贴纸3000空白UPC贴纸6000pcs
以上两个同PO共用
8/21 上NJ客供外箱贴纸175pcs
NV 通用客供外箱贴纸175pcs
8/28 空白贴纸 30000pcs</s:t>
              </s:r>
            </s:text>
          </item>
        </commentChain>
      </unresolved>
      <resolved/>
    </commentChains>
    <commentChains s:ref="AH583" rgbClr="FF0000">
      <unresolved>
        <commentChain chainId="35094e640f977d6e83e64ab5d1a02ba7f0e12e3a">
          <item id="80d10edfe6a837b948769f235bf05fe7e9de5b04" isNormal="1">
            <s:text>
              <s:r>
                <s:t xml:space="preserve">Administrator:
3001946 9/6 900pcs华3B14
</s:t>
              </s:r>
            </s:text>
          </item>
        </commentChain>
      </unresolved>
      <resolved/>
    </commentChains>
    <commentChains s:ref="AL583" rgbClr="FF0000">
      <unresolved>
        <commentChain chainId="b1f1b4a3d1a7227c4a3d9a08d051e046516adfa7">
          <item id="89925f41deda5b57e857872ddbc3a11993cee0c1" isNormal="1">
            <s:text>
              <s:r>
                <s:t xml:space="preserve">Administrator:
8/21 上NJ客供外箱贴纸75pcs
NV 通用客供外箱贴纸75pcs
</s:t>
              </s:r>
            </s:text>
          </item>
        </commentChain>
      </unresolved>
      <resolved/>
    </commentChains>
    <commentChains s:ref="AH586" rgbClr="FF0000">
      <unresolved>
        <commentChain chainId="aca30bfc2dc800981659651859ef22d15572c02b">
          <item id="140b3eb375f8e7f3e696ef4786d27927da7ac659" isNormal="1">
            <s:text>
              <s:r>
                <s:t xml:space="preserve">Administrator:
400038 9/15 1008pcsA栋</s:t>
              </s:r>
            </s:text>
          </item>
        </commentChain>
      </unresolved>
      <resolved/>
    </commentChains>
    <commentChains s:ref="AH587" rgbClr="FF0000">
      <unresolved>
        <commentChain chainId="42c84352130b6bec978a967d3dd9df997720e6ba">
          <item id="54e4c149e579fc44dcb965f6de240ae592075bd0" isNormal="1">
            <s:text>
              <s:r>
                <s:t xml:space="preserve">Administrator:
400038 9/15 984pcs
A栋
5000101 9/16 24pcs兴信</s:t>
              </s:r>
            </s:text>
          </item>
        </commentChain>
      </unresolved>
      <resolved/>
    </commentChains>
    <commentChains s:ref="AH588" rgbClr="FF0000">
      <unresolved>
        <commentChain chainId="4ed8c3611efeada04e44774a899267ff4dbb764e">
          <item id="7bb3c835e3edab69d36161f37c379cddfe099e61" isNormal="1">
            <s:text>
              <s:r>
                <s:t xml:space="preserve">Administrator:
4000423 9/11 11952pcs莫4A5
4000424 9/12 7968pcs莫4A5
4000406 9/13 48pcs莫4A6</s:t>
              </s:r>
            </s:text>
          </item>
        </commentChain>
      </unresolved>
      <resolved/>
    </commentChains>
    <commentChains s:ref="AH589" rgbClr="FF0000">
      <unresolved>
        <commentChain chainId="f4461971c96b89fe13215d83b4e34d85bc64d6d5">
          <item id="5bd04aeaebf8b2ef0a2da263fb962efe06115ad8" isNormal="1">
            <s:text>
              <s:r>
                <s:t xml:space="preserve">Administrator:
4000424 9/12 2236pcs
华3A27</s:t>
              </s:r>
            </s:text>
          </item>
        </commentChain>
      </unresolved>
      <resolved/>
    </commentChains>
    <commentChains s:ref="AL589" rgbClr="FF0000">
      <unresolved>
        <commentChain chainId="0a1349688197d15384c4cfcef075b0caa67c1ba9">
          <item id="d420d08ea4905f90c997a07bc3890bc09b8fcd86" isNormal="1">
            <s:text>
              <s:r>
                <s:t xml:space="preserve">Administrator:
8/27 客版可移动价格贴纸 2236pcs</s:t>
              </s:r>
            </s:text>
          </item>
        </commentChain>
      </unresolved>
      <resolved/>
    </commentChains>
    <commentChains s:ref="AH590" rgbClr="FF0000">
      <unresolved>
        <commentChain chainId="582bc20ff79956ac70cb116e58353efc6ec2cd3b">
          <item id="100ce1f54b08963994632a75bbfde1588d966850" isNormal="1">
            <s:text>
              <s:r>
                <s:t xml:space="preserve">Administrator:
4000441 9/15 4800pcs
华3B5</s:t>
              </s:r>
            </s:text>
          </item>
        </commentChain>
      </unresolved>
      <resolved/>
    </commentChains>
    <commentChains s:ref="AH591" rgbClr="FF0000">
      <unresolved>
        <commentChain chainId="395e534f4aaef9d6e902d7ca406bb74445451bb2">
          <item id="79c377ef7fb2a00ca7d4d53201d5105015b2fe00" isNormal="1">
            <s:text>
              <s:r>
                <s:t xml:space="preserve">Administrator:
4000441 9/15 2500pcs华3B4</s:t>
              </s:r>
            </s:text>
          </item>
        </commentChain>
      </unresolved>
      <resolved/>
    </commentChains>
    <commentChains s:ref="AL591" rgbClr="FF0000">
      <unresolved>
        <commentChain chainId="62bc32f8c6a97d180f384f2848f8fda01e6d8a60">
          <item id="023ba1cbc0faa0dea05ab9b185e32a8a003fd419" isNormal="1">
            <s:text>
              <s:r>
                <s:t xml:space="preserve">Administrator:
8/27 冰棒款-说明书荷兰语贴纸 12000pcs
8/27 蛋糕款-说明书荷兰语贴纸 12000pcs
8/27 布丁款-说明书荷兰语贴纸 12000pcs</s:t>
              </s:r>
            </s:text>
          </item>
        </commentChain>
      </unresolved>
      <resolved/>
    </commentChains>
    <commentChains s:ref="AH592" rgbClr="FF0000">
      <unresolved>
        <commentChain chainId="ce5557e84293b79657d8f3527305796d95ed1c8b">
          <item id="7582db918cabcd338bd8bb0dc3cc33f14e2ddc53" isNormal="1">
            <s:text>
              <s:r>
                <s:t xml:space="preserve">Administrator:
4000441 9/15 1209pcs
华3B14</s:t>
              </s:r>
            </s:text>
          </item>
        </commentChain>
      </unresolved>
      <resolved/>
    </commentChains>
    <commentChains s:ref="AH593" rgbClr="FF0000">
      <unresolved>
        <commentChain chainId="e3b6dbb9d8118a66399e9f414809f1b01e8296ec">
          <item id="7dbf82ccec16c24c933ca2fc1365a88494c16f69" isNormal="1">
            <s:text>
              <s:r>
                <s:t xml:space="preserve">Administrator:
5000100 9/16 4199pcs华3B10</s:t>
              </s:r>
            </s:text>
          </item>
        </commentChain>
      </unresolved>
      <resolved/>
    </commentChains>
    <commentChains s:ref="AL593" rgbClr="FF0000">
      <unresolved>
        <commentChain chainId="d1064523476b5cbd9dde64d0fac27febec7eeacf">
          <item id="b6b4fc33a18954087cabb304074aaf0e7d882dee" isNormal="1">
            <s:text>
              <s:r>
                <s:t xml:space="preserve">Administrator:
8/28 PDQ贴纸 323pcs</s:t>
              </s:r>
            </s:text>
          </item>
        </commentChain>
      </unresolved>
      <resolved/>
    </commentChains>
    <commentChains s:ref="AL594" rgbClr="FF0000">
      <unresolved>
        <commentChain chainId="9848695562934b4ef0d3665b2abff177c42ae670">
          <item id="55b1a15d81fa15e894de49087e9f4860e5b49288" isNormal="1">
            <s:text>
              <s:r>
                <s:t xml:space="preserve">Administrator:
8/28 EAN条码贴纸 420pcs
客户进口商贴纸 420pcs
空白贴纸84pcs</s:t>
              </s:r>
            </s:text>
          </item>
        </commentChain>
      </unresolved>
      <resolved/>
    </commentChains>
    <commentChains s:ref="AH595" rgbClr="FF0000">
      <unresolved>
        <commentChain chainId="c3e0b82f052d2707c61ec1f03f6bbb369ce3e489">
          <item id="e65275e964bca78108953b9628ca85ad4f325d58" isNormal="1">
            <s:text>
              <s:r>
                <s:t xml:space="preserve">Administrator:
400038 9/15 2500pcs
莫4A1</s:t>
              </s:r>
            </s:text>
          </item>
        </commentChain>
      </unresolved>
      <resolved/>
    </commentChains>
    <commentChains s:ref="AH596" rgbClr="FF0000">
      <unresolved>
        <commentChain chainId="f31a24b46c5976775b9f99b0ca0b25101a289d7f">
          <item id="a42be11218901f963c7052db7f1db46a5148a091" isNormal="1">
            <s:text>
              <s:r>
                <s:t xml:space="preserve">Administrator:
5000100 9/16 4680pcs
华3B14</s:t>
              </s:r>
            </s:text>
          </item>
        </commentChain>
      </unresolved>
      <resolved/>
    </commentChains>
    <commentChains s:ref="AL596" rgbClr="FF0000">
      <unresolved>
        <commentChain chainId="1f993cace861fefaf261b0643a356c8c07fa4239">
          <item id="431bcf61af8df0dcefad61428abcdcff574d2bee" isNormal="1">
            <s:text>
              <s:r>
                <s:t xml:space="preserve">Administrator:
8/26 上客户EAN贴纸4680pcs
PDQ数量贴纸4680pcs</s:t>
              </s:r>
            </s:text>
          </item>
        </commentChain>
      </unresolved>
      <resolved/>
    </commentChains>
    <commentChains s:ref="AH597" rgbClr="FF0000">
      <unresolved>
        <commentChain chainId="ac7755d6c2185db2b46c1beb3443a715962e3ede">
          <item id="008aed2bb2a32789d94f69e427c50240823faf62" isNormal="1">
            <s:text>
              <s:r>
                <s:t xml:space="preserve">Administrator:
4000441 9/15 1500pcs
华3A12-B12</s:t>
              </s:r>
            </s:text>
          </item>
        </commentChain>
      </unresolved>
      <resolved/>
    </commentChains>
    <commentChains s:ref="AL597" rgbClr="FF0000">
      <unresolved>
        <commentChain chainId="be652471b9da508a53ded45f1c270a1f3550a17e">
          <item id="435cae9a348b399add5b7aa324571dd01cdfa894" isNormal="1">
            <s:text>
              <s:r>
                <s:t xml:space="preserve">Administrator:
9/5 UPC贴纸 1500pcs</s:t>
              </s:r>
            </s:text>
          </item>
        </commentChain>
      </unresolved>
      <resolved/>
    </commentChains>
    <commentChains s:ref="AH598" rgbClr="FF0000">
      <unresolved>
        <commentChain chainId="5ad7dcd71f4f2254f9173bf1a09798ef191c6cf9">
          <item id="0be7a8ca57c36cfe1f092ae95de6b040ee034e26" isNormal="1">
            <s:text>
              <s:r>
                <s:t xml:space="preserve">Administrator:
4000441 9/15 750pcs
华3A12-B12
</s:t>
              </s:r>
            </s:text>
          </item>
        </commentChain>
      </unresolved>
      <resolved/>
    </commentChains>
    <commentChains s:ref="AL598" rgbClr="FF0000">
      <unresolved>
        <commentChain chainId="12f9f042a8c7772919d35b4ef94f6fbe95dfc7f6">
          <item id="0706c9978ed72733c5eace782d4eb82e43d9fbb4" isNormal="1">
            <s:text>
              <s:r>
                <s:t xml:space="preserve">Administrator:
9/5 UPC贴纸 750pcs
</s:t>
              </s:r>
            </s:text>
          </item>
        </commentChain>
      </unresolved>
      <resolved/>
    </commentChains>
    <commentChains s:ref="AH599" rgbClr="FF0000">
      <unresolved>
        <commentChain chainId="00adfdc959c82f1f6abcd2d49d7927ae023a7ce7">
          <item id="2955e03659c1e76c9a797ad44049614099ad7768" isNormal="1">
            <s:text>
              <s:r>
                <s:t xml:space="preserve">Administrator:
4000441 9/15 750pcs华3A12-B12
</s:t>
              </s:r>
            </s:text>
          </item>
        </commentChain>
      </unresolved>
      <resolved/>
    </commentChains>
    <commentChains s:ref="AL599" rgbClr="FF0000">
      <unresolved>
        <commentChain chainId="1e8c516143fc7a831d6c3e94567b9189d8540509">
          <item id="7ef09094f6932aa03f06b86e8b9c1afdcfe086a4" isNormal="1">
            <s:text>
              <s:r>
                <s:t xml:space="preserve">Administrator:
9/5 UPC贴纸 750pcs
</s:t>
              </s:r>
            </s:text>
          </item>
        </commentChain>
      </unresolved>
      <resolved/>
    </commentChains>
    <commentChains s:ref="AH600" rgbClr="FF0000">
      <unresolved>
        <commentChain chainId="9b10aadd603a21ccc81f9745913f9814079e081f">
          <item id="a21c5e3a78785816f6b75fb15ed2c1010bc1f447" isNormal="1">
            <s:text>
              <s:r>
                <s:t xml:space="preserve">Administrator:
5000533 9/17 16pcS
莫海军
5000109 9/17 10512pcs
华3B3</s:t>
              </s:r>
            </s:text>
          </item>
        </commentChain>
      </unresolved>
      <resolved/>
    </commentChains>
    <commentChains s:ref="AL600" rgbClr="FF0000">
      <unresolved>
        <commentChain chainId="daee2295fbfb85f730c55bdd2d7fd8e1c00f4d96">
          <item id="e0a931d13043fda840ac308965b34f4dc4124e7f" isNormal="1">
            <s:text>
              <s:r>
                <s:t xml:space="preserve">Administrator:
9/9 上客供RFID贴纸10528pcs
</s:t>
              </s:r>
            </s:text>
          </item>
        </commentChain>
      </unresolved>
      <resolved/>
    </commentChains>
    <commentChains s:ref="AH601" rgbClr="FF0000">
      <unresolved>
        <commentChain chainId="ea37dc708c7c1f821e47a9effae8c69e0467be8b">
          <item id="849449a931bcf8754d9d7e7f8258a55aed04c0ff" isNormal="1">
            <s:text>
              <s:r>
                <s:t xml:space="preserve">Administrator:
5000100 9/16 3640pcs
华3B15</s:t>
              </s:r>
            </s:text>
          </item>
        </commentChain>
      </unresolved>
      <resolved/>
    </commentChains>
    <commentChains s:ref="AH602" rgbClr="FF0000">
      <unresolved>
        <commentChain chainId="f7dd1fdc78117ae797b89247a9e82c6469cc87d3">
          <item id="41a19e4e1aebddf804d6b2c4e72c7e283955c1e2" isNormal="1">
            <s:text>
              <s:r>
                <s:t xml:space="preserve">Administrator:
5000100 9/16 975pcs
华3B13
5000288 9/20 25pcs华兴</s:t>
              </s:r>
            </s:text>
          </item>
        </commentChain>
      </unresolved>
      <resolved/>
    </commentChains>
    <commentChains s:ref="AH603" rgbClr="FF0000">
      <unresolved>
        <commentChain chainId="28ec409519e0527528b8b050ba6a6d4306d38e6f">
          <item id="e51a0da4dd9a85bc0390a12e1e25ca301316c19f" isNormal="1">
            <s:text>
              <s:r>
                <s:t xml:space="preserve">Administrator:
5000101 9/16 82500pcs
华3A18-19-20
5000128 9/16 17500pcs华3A20</s:t>
              </s:r>
            </s:text>
          </item>
        </commentChain>
      </unresolved>
      <resolved/>
    </commentChains>
    <commentChains s:ref="AL603" rgbClr="FF0000">
      <unresolved>
        <commentChain chainId="1cb60237ff52fefc284141c0b3836263779e2556">
          <item id="f3d332eb0e7580914659f116078010462a9c0381" isNormal="1">
            <s:text>
              <s:r>
                <s:t xml:space="preserve">Administrator:
9/5 客供外箱条码贴纸 4040pcs
</s:t>
              </s:r>
            </s:text>
          </item>
        </commentChain>
      </unresolved>
      <resolved/>
    </commentChains>
    <commentChains s:ref="AH604" rgbClr="FF0000">
      <unresolved>
        <commentChain chainId="79706ed819311c9c9df96b442437e06d8ff0c4c9">
          <item id="00bab4bbd764f9ea366166e8682ff610969ace67" isNormal="1">
            <s:text>
              <s:r>
                <s:t xml:space="preserve">Administrator:
5000109 9/17 2900pcs华一F4</s:t>
              </s:r>
            </s:text>
          </item>
        </commentChain>
      </unresolved>
      <resolved/>
    </commentChains>
    <commentChains s:ref="AL604" rgbClr="FF0000">
      <unresolved>
        <commentChain chainId="180e380dbb50646bb91e6d628322e38521276fd0">
          <item id="c79f1a79902465de5d0ea0e8bdd40268477c7f56" isNormal="1">
            <s:text>
              <s:r>
                <s:t xml:space="preserve">Administrator:
9/5 UPC贴纸2900pcs
9/8 进口商贴纸 2900票 pcs</s:t>
              </s:r>
            </s:text>
          </item>
        </commentChain>
      </unresolved>
      <resolved/>
    </commentChains>
    <commentChains s:ref="AH605" rgbClr="FF0000">
      <unresolved>
        <commentChain chainId="c1684cff90f4bd20a2506888d428044a0b04d791">
          <item id="e0892ea91a102174d89faa2e23eade04aaf738be" isNormal="1">
            <s:text>
              <s:r>
                <s:t xml:space="preserve">Administrator:
5000128 9/16 3250pcs华3A32</s:t>
              </s:r>
            </s:text>
          </item>
        </commentChain>
      </unresolved>
      <resolved/>
    </commentChains>
    <commentChains s:ref="AH606" rgbClr="FF0000">
      <unresolved>
        <commentChain chainId="6a5b7127ffd31666a5a1405d4c3a248ba805c74f">
          <item id="f59ebf3acad6792871a826c4a304ffa011e6088e" isNormal="1">
            <s:text>
              <s:r>
                <s:t xml:space="preserve">Administrator:
5000128 9/16 1755pcs
华3A32</s:t>
              </s:r>
            </s:text>
          </item>
        </commentChain>
      </unresolved>
      <resolved/>
    </commentChains>
    <commentChains s:ref="AH607" rgbClr="FF0000">
      <unresolved>
        <commentChain chainId="195faaeb12b65fac0ace236883a71abd485ba8a4">
          <item id="1cf3dcedb8a4fdee9c85fc388dbe6139c298b359" isNormal="1">
            <s:text>
              <s:r>
                <s:t xml:space="preserve">Administrator:
5000288 9/20 1000pcs莫4A1</s:t>
              </s:r>
            </s:text>
          </item>
        </commentChain>
      </unresolved>
      <resolved/>
    </commentChains>
    <commentChains s:ref="AL607" rgbClr="FF0000">
      <unresolved>
        <commentChain chainId="465c02da94975648f3e83cf75aaa209177387aa7">
          <item id="6282840fc808cff62f17cdd1dcb5b9dfaff1ed39" isNormal="1">
            <s:text>
              <s:r>
                <s:t xml:space="preserve">Administrator:
9/11 进口商贴纸1000pcs
UPC贴纸1000pcs
</s:t>
              </s:r>
            </s:text>
          </item>
        </commentChain>
      </unresolved>
      <resolved/>
    </commentChains>
    <commentChains s:ref="AL608" rgbClr="FF0000">
      <unresolved>
        <commentChain chainId="78ac57d72e9a7cd31e3b29460ebcf62dfef827d5">
          <item id="cc0bfa6b51d2d4cd892d9c8b842256064a60cd94" isNormal="1">
            <s:text>
              <s:r>
                <s:t xml:space="preserve">Administrator:
8/8 上客供警语贴纸收藏指南624pcs
客供警语贴纸贴球底部624pcs
客供中文警告语说明书624pcs
9/8 上空白贴纸600pcs
8/8 上客供警语贴纸收藏指南504pcs
客供警语贴纸贴球底部50pcs
客供中文警告语说明书50pcs
</s:t>
              </s:r>
            </s:text>
          </item>
        </commentChain>
      </unresolved>
      <resolved/>
    </commentChains>
    <commentChains s:ref="AH609" rgbClr="FF0000">
      <unresolved>
        <commentChain chainId="b8515082cf47e5b051b0b55054479d0b66b9a016">
          <item id="adfb100e82d0199f5eab800fe4c33a91e9f02c8f" isNormal="1">
            <s:text>
              <s:r>
                <s:t xml:space="preserve">Administrator:
5000279 9/22 1750pcs
莫4A1</s:t>
              </s:r>
            </s:text>
          </item>
        </commentChain>
      </unresolved>
      <resolved/>
    </commentChains>
    <commentChains s:ref="AH610" rgbClr="FF0000">
      <unresolved>
        <commentChain chainId="e2b261cb3191bfe0077319cbad84c27fc89e8fb6">
          <item id="1f26410a3ecf8c47cc81a21b8b99c5eec30c2efc" isNormal="1">
            <s:text>
              <s:r>
                <s:t xml:space="preserve">Administrator:
5000329 9/22 13050pcs
莫4A2</s:t>
              </s:r>
            </s:text>
          </item>
        </commentChain>
      </unresolved>
      <resolved/>
    </commentChains>
    <commentChains s:ref="AL610" rgbClr="FF0000">
      <unresolved>
        <commentChain chainId="ab76e7193fae116471a11cd6b868992902d7e013">
          <item id="faa2ec19d1f0fb6d896ba17e7fd786d0e83f589f" isNormal="1">
            <s:text>
              <s:r>
                <s:t xml:space="preserve">Administrator:
9/5 客供外箱条码贴纸 527pcs
</s:t>
              </s:r>
            </s:text>
          </item>
        </commentChain>
      </unresolved>
      <resolved/>
    </commentChains>
    <commentChains s:ref="AH611" rgbClr="FF0000">
      <unresolved>
        <commentChain chainId="63a22dc582ac287ca336290e4b692bef711a57f9">
          <item id="6209eed62fde511cbeef77066fc69b32caee7555" isNormal="1">
            <s:text>
              <s:r>
                <s:t xml:space="preserve">Administrator:
5000332 9/22 6750pcs莫4B3
5000336 9/23 13900pcs莫4B2</s:t>
              </s:r>
            </s:text>
          </item>
        </commentChain>
      </unresolved>
      <resolved/>
    </commentChains>
    <commentChains s:ref="AL611" rgbClr="FF0000">
      <unresolved>
        <commentChain chainId="8540dbb766cbc068149d11b53d8d28bc3d8e2857">
          <item id="dd27c8ab74ab5c17d73608ee217bec51c4c1f756" isNormal="1">
            <s:text>
              <s:r>
                <s:t xml:space="preserve">Administrator:
9/5 客供外箱条码贴纸834pcs
</s:t>
              </s:r>
            </s:text>
          </item>
        </commentChain>
      </unresolved>
      <resolved/>
    </commentChains>
    <commentChains s:ref="AH612" rgbClr="FF0000">
      <unresolved>
        <commentChain chainId="f0c6d9f8f1db16719d8e4d34c3741f1ffb2de47a">
          <item id="c34156974e9f7b6491cdca3087a1f3df2d3d0d10" isNormal="1">
            <s:text>
              <s:r>
                <s:t xml:space="preserve">Administrator:
5000336 9/23 2300pcs莫4B4</s:t>
              </s:r>
            </s:text>
          </item>
        </commentChain>
      </unresolved>
      <resolved/>
    </commentChains>
    <commentChains s:ref="AL612" rgbClr="FF0000">
      <unresolved>
        <commentChain chainId="fbd677ae852fd5ca0a6c2bf59066f0839da6ec7c">
          <item id="87508107b4f7463d4486cef60cd19408d213f7d7" isNormal="1">
            <s:text>
              <s:r>
                <s:t xml:space="preserve">Administrator:
9/2 UPC贴纸 2300pcs
</s:t>
              </s:r>
            </s:text>
          </item>
        </commentChain>
      </unresolved>
      <resolved/>
    </commentChains>
    <commentChains s:ref="AH613" rgbClr="FF0000">
      <unresolved>
        <commentChain chainId="43b7c07691811f9013866cd74a330b0d3945c7a9">
          <item id="d174bd4702e6f37fc7fbceda69d0ac92ae568bc5" isNormal="1">
            <s:text>
              <s:r>
                <s:t xml:space="preserve">Administrator:
5000329 9/22 750pcs莫4B1</s:t>
              </s:r>
            </s:text>
          </item>
        </commentChain>
      </unresolved>
      <resolved/>
    </commentChains>
    <commentChains s:ref="AL613" rgbClr="FF0000">
      <unresolved>
        <commentChain chainId="e6ede2ec7fb91c3a864f512418a173cacc92d883">
          <item id="9dec0c98b766e4b687ce5a44b7ec788aa7b75c2b" isNormal="1">
            <s:text>
              <s:r>
                <s:t xml:space="preserve">Administrator:
9/2 UPC贴纸 750pcs</s:t>
              </s:r>
            </s:text>
          </item>
        </commentChain>
      </unresolved>
      <resolved/>
    </commentChains>
    <commentChains s:ref="AH614" rgbClr="FF0000">
      <unresolved>
        <commentChain chainId="c4bb0f6bb976751042aee393524bf3827842ecc9">
          <item id="f783b45f4a934af6d84a862f6ae4c7af74e8c843" isNormal="1">
            <s:text>
              <s:r>
                <s:t xml:space="preserve">Administrator:
5000340 9/24 7000pcs莫4B4</s:t>
              </s:r>
            </s:text>
          </item>
        </commentChain>
      </unresolved>
      <resolved/>
    </commentChains>
    <commentChains s:ref="AL614" rgbClr="FF0000">
      <unresolved>
        <commentChain chainId="df917bc649c4b282b54bee6cb30b716ca355786c">
          <item id="74c45f39bff1e6c47888905b45ce6620d00e9cb8" isNormal="1">
            <s:text>
              <s:r>
                <s:t xml:space="preserve">Administrator:
9/8 冰棒款-说明书荷兰语贴纸 7000pcs
9/8 蛋糕款-说明书荷兰语贴纸 7000pcs
9/8 丁款-说明书荷兰语贴纸 7000pcs</s:t>
              </s:r>
            </s:text>
          </item>
        </commentChain>
      </unresolved>
      <resolved/>
    </commentChains>
    <commentChains s:ref="AH615" rgbClr="FF0000">
      <unresolved>
        <commentChain chainId="3dc4df56bff162d0bf8a567b87922c945d24fbca">
          <item id="32e916c93fcdcd5de5f647470f7c01213015e371" isNormal="1">
            <s:text>
              <s:r>
                <s:t xml:space="preserve">Administrator:
5000340 9/24 10000pcs莫4B4</s:t>
              </s:r>
            </s:text>
          </item>
        </commentChain>
      </unresolved>
      <resolved/>
    </commentChains>
    <commentChains s:ref="AL615" rgbClr="FF0000">
      <unresolved>
        <commentChain chainId="392899b78565eafd628e78e7119cc28853b84268">
          <item id="a0f4a737ef43dc3c343d6be254cd068303d8a5e6" isNormal="1">
            <s:text>
              <s:r>
                <s:t xml:space="preserve">Administrator:
Administrator:
9/8 冰棒款-说明书荷兰语贴纸 10000pcs
9/8 蛋糕款-说明书荷兰语贴纸 10000pcs
9/8 丁款-说明书荷兰语贴纸 10000pcs
</s:t>
              </s:r>
            </s:text>
          </item>
        </commentChain>
      </unresolved>
      <resolved/>
    </commentChains>
    <commentChains s:ref="AH616" rgbClr="FF0000">
      <unresolved>
        <commentChain chainId="f9e3f77b78af38adb057a6bedf4c272f3e17cb8d">
          <item id="b44096e2e7d65120e9b230af6a3b603017bf4b02" isNormal="1">
            <s:text>
              <s:r>
                <s:t xml:space="preserve">Administrator:
5000329 9/22 14000pcs
莫4A1</s:t>
              </s:r>
            </s:text>
          </item>
        </commentChain>
      </unresolved>
      <resolved/>
    </commentChains>
    <commentChains s:ref="AL616" rgbClr="FF0000">
      <unresolved>
        <commentChain chainId="12838d36eccfb84d4d2a0f3f4eda00c9f02ee3d8">
          <item id="7e2aa4e13f5762f5d8ce710a4bf53a493b069f0d" isNormal="1">
            <s:text>
              <s:r>
                <s:t xml:space="preserve">Administrator:
9/8 进口商贴纸 14000pcs
9/8 UPC贴纸 14000pcs
9/13 外箱贴纸280pcs</s:t>
              </s:r>
            </s:text>
          </item>
        </commentChain>
      </unresolved>
      <resolved/>
    </commentChains>
    <commentChains s:ref="AL617" rgbClr="FF0000">
      <unresolved>
        <commentChain chainId="50df22ba98ea375c57fd80422d56272f1261d9fb">
          <item id="eec393a2983de98b1a4412a7a4e969192fec1b04" isNormal="1">
            <s:text>
              <s:r>
                <s:t xml:space="preserve">Administrator:
8/1 上收缩膜 +说明书 纽扣电池警告语贴纸300pcs
8/1 上收缩膜 +说明书 纽扣电池警告语贴纸300pcs
9/18 上KM单外箱贴纸25pcs
</s:t>
              </s:r>
            </s:text>
          </item>
        </commentChain>
      </unresolved>
      <resolved/>
    </commentChains>
    <commentChains s:ref="AL618" rgbClr="FF0000">
      <unresolved>
        <commentChain chainId="317287bfa41e183ae45c9155d024e8679ef46ca6">
          <item id="0af39f7d44bfb4b3bb82d9a9518a1ae1592eb5e7" isNormal="1">
            <s:text>
              <s:r>
                <s:t xml:space="preserve">Administrator:
8/1 上收缩膜 +说明书 纽扣电池警告语贴纸2700pcs
8/1 上收缩膜 +说明书 纽扣电池警告语贴纸2700pcs
9/18 上KM单外箱贴纸225pcs
</s:t>
              </s:r>
            </s:text>
          </item>
        </commentChain>
      </unresolved>
      <resolved/>
    </commentChains>
    <commentChains s:ref="AH619" rgbClr="FF0000">
      <unresolved>
        <commentChain chainId="a3f3f289c49a4c8ce4473b777175d143369fcac9">
          <item id="f1ceec4c58c05ecbcb02253916550534bdbcf908" isNormal="1">
            <s:text>
              <s:r>
                <s:t xml:space="preserve">Administrator:
5000340 9/24 2236pcs莫4C4</s:t>
              </s:r>
            </s:text>
          </item>
        </commentChain>
      </unresolved>
      <resolved/>
    </commentChains>
    <commentChains s:ref="AL619" rgbClr="FF0000">
      <unresolved>
        <commentChain chainId="320032a412b320e6447219ed25792a2bbad8642e">
          <item id="242a722cea715e5f16da893f2c4af30edfe3d45f" isNormal="1">
            <s:text>
              <s:r>
                <s:t xml:space="preserve">Administrator:
9/2 UPC条码贴 2353pcs
9/8 上白色防盗贴纸2236pcs
9/18 上KM单外箱贴纸172pcs</s:t>
              </s:r>
            </s:text>
          </item>
        </commentChain>
      </unresolved>
      <resolved/>
    </commentChains>
    <commentChains s:ref="AH620" rgbClr="FF0000">
      <unresolved>
        <commentChain chainId="ead08981ab4be16b331fd17af484e2dbc2040120">
          <item id="2483d235901c40d7f6ece418f464e3fa2241ef2c" isNormal="1">
            <s:text>
              <s:r>
                <s:t xml:space="preserve">Administrator:
5000340 9/24 117pcs莫4C4</s:t>
              </s:r>
            </s:text>
          </item>
        </commentChain>
      </unresolved>
      <resolved/>
    </commentChains>
    <commentChains s:ref="AL620" rgbClr="FF0000">
      <unresolved>
        <commentChain chainId="8290fb900178475a25f261d28ed14598921ebb38">
          <item id="51daa786d960982917f24a60f6cd98c75b2790a8" isNormal="1">
            <s:text>
              <s:r>
                <s:t xml:space="preserve">Administrator:
9/8 上白色防盗贴纸117pcs
9/18 上KM单外箱贴纸9pcs
</s:t>
              </s:r>
            </s:text>
          </item>
        </commentChain>
      </unresolved>
      <resolved/>
    </commentChains>
    <commentChains s:ref="AH621" rgbClr="FF0000">
      <unresolved>
        <commentChain chainId="8746f8828e373db627d86cb6fe3478e75e3186cf">
          <item id="9f6ef525da11124755ef17476e1c6e9a78a84aef" isNormal="1">
            <s:text>
              <s:r>
                <s:t xml:space="preserve">Administrator:
5000329 9/22 5460pcs
莫4B3
5000332 9/22 4680pcs莫4B3</s:t>
              </s:r>
            </s:text>
          </item>
        </commentChain>
      </unresolved>
      <resolved/>
    </commentChains>
    <commentChains s:ref="AL621" rgbClr="FF0000">
      <unresolved>
        <commentChain chainId="6d79129af57f8b412387f531ed9040ff82b977fb">
          <item id="a8f62086a6cd78fa7bd74155766caeb94fc15843" isNormal="1">
            <s:text>
              <s:r>
                <s:t xml:space="preserve">Administrator:
9/5 客人EAN条码贴纸 10140pcs
9/20 上PDQ数量贴纸2535pcs</s:t>
              </s:r>
            </s:text>
          </item>
        </commentChain>
      </unresolved>
      <resolved/>
    </commentChains>
    <commentChains s:ref="AH622" rgbClr="FF0000">
      <unresolved>
        <commentChain chainId="231dd2f1bb95e65ce86eb6fc4b563b1174f8e5d9">
          <item id="bafe57c5407303ff9321626e215fc5928fa67355" isNormal="1">
            <s:text>
              <s:r>
                <s:t xml:space="preserve">Administrator:
5000279 9/22 2250pcs莫4B1</s:t>
              </s:r>
            </s:text>
          </item>
        </commentChain>
      </unresolved>
      <resolved/>
    </commentChains>
    <commentChains s:ref="AL622" rgbClr="FF0000">
      <unresolved>
        <commentChain chainId="f2858251cbddaf6af0ba21c8448d1f6a0ecb953d">
          <item id="bd9c0a6b2c077a69749ab7869b6b03bd82fc77b0" isNormal="1">
            <s:text>
              <s:r>
                <s:t xml:space="preserve">Administrator:
9/5 客户警语贴纸2250pcs</s:t>
              </s:r>
            </s:text>
          </item>
        </commentChain>
      </unresolved>
      <resolved/>
    </commentChains>
    <commentChains s:ref="AH623" rgbClr="FF0000">
      <unresolved>
        <commentChain chainId="a1cbae30af983b0ac9f8510bb34a85a7cfd8ddbc">
          <item id="6e6fe990811854ab4aff93159174ddec21bb3214" isNormal="1">
            <s:text>
              <s:r>
                <s:t xml:space="preserve">Administrator:
5000319 9/23 25648pcs
华3A11
5000317 9/23 8960pcs华3A11</s:t>
              </s:r>
            </s:text>
          </item>
        </commentChain>
      </unresolved>
      <resolved/>
    </commentChains>
    <commentChains s:ref="AL623" rgbClr="FF0000">
      <unresolved>
        <commentChain chainId="cdd3439e4a61a026b8a3e78fb52da70ba9647bfa">
          <item id="861c5ab3b04694a350a4ff1da85afc12fbb2c226" isNormal="1">
            <s:text>
              <s:r>
                <s:t xml:space="preserve">Administrator:
9/9 上客供RFID贴纸34608pcs
</s:t>
              </s:r>
            </s:text>
          </item>
        </commentChain>
      </unresolved>
      <resolved/>
    </commentChains>
    <commentChains s:ref="AH624" rgbClr="FF0000">
      <unresolved>
        <commentChain chainId="fdff9242d0295a461c7b95b04d7b287334a98d31">
          <item id="2d0425d2ca8f03ba9535b2716ca91bf0eaabfe3d" isNormal="1">
            <s:text>
              <s:r>
                <s:t xml:space="preserve">Administrator:
5000317 9/23 14992pcs华3B11</s:t>
              </s:r>
            </s:text>
          </item>
        </commentChain>
      </unresolved>
      <resolved/>
    </commentChains>
    <commentChains s:ref="AL624" rgbClr="FF0000">
      <unresolved>
        <commentChain chainId="fd08440ac7db62c451a2df308c09c24f6540ee21">
          <item id="395fac56e6d2d625913b4cc2f3b02e0c26f50347" isNormal="1">
            <s:text>
              <s:r>
                <s:t xml:space="preserve">Administrator:
9/9 上客供RFID贴纸14992pcs
</s:t>
              </s:r>
            </s:text>
          </item>
        </commentChain>
      </unresolved>
      <resolved/>
    </commentChains>
    <commentChains s:ref="AH625" rgbClr="FF0000">
      <unresolved>
        <commentChain chainId="65a4492097951f669d4db272ad08befa1d4e982f">
          <item id="58b1debe8ed8520846daacf3bd9ba517ff90cc06" isNormal="1">
            <s:text>
              <s:r>
                <s:t xml:space="preserve">Administrator:
5000317 9/23 15824pcs
华3A20</s:t>
              </s:r>
            </s:text>
          </item>
        </commentChain>
      </unresolved>
      <resolved/>
    </commentChains>
    <commentChains s:ref="AL625" rgbClr="FF0000">
      <unresolved>
        <commentChain chainId="3b2f3f239304f39f653762c8a6918a6677ab65f6">
          <item id="9eb0eed6a670e2de7bc914bbb8177d3ec87646ac" isNormal="1">
            <s:text>
              <s:r>
                <s:t xml:space="preserve">Administrator:
9/9 上客供RFID贴纸15824pcs
</s:t>
              </s:r>
            </s:text>
          </item>
        </commentChain>
      </unresolved>
      <resolved/>
    </commentChains>
    <commentChains s:ref="AH626" rgbClr="FF0000">
      <unresolved>
        <commentChain chainId="ada9d35f1c727c273be5f77ecc8c51b3dcd65288">
          <item id="71b19711ae2d28d3c6435355db4e80d843d3a42f" isNormal="1">
            <s:text>
              <s:r>
                <s:t xml:space="preserve">Administrator:
5000319 9/23 22144pcs华3A9-B4</s:t>
              </s:r>
            </s:text>
          </item>
        </commentChain>
      </unresolved>
      <resolved/>
    </commentChains>
    <commentChains s:ref="AL626" rgbClr="FF0000">
      <unresolved>
        <commentChain chainId="d7b9b3d036665445e5ae60d41b993a197113795c">
          <item id="1e270aa81f250bedcd09907c6659a1c757e2b2d4" isNormal="1">
            <s:text>
              <s:r>
                <s:t xml:space="preserve">Administrator:
9/9 上客供RFID贴纸22144pcs
</s:t>
              </s:r>
            </s:text>
          </item>
        </commentChain>
      </unresolved>
      <resolved/>
    </commentChains>
    <commentChains s:ref="AH627" rgbClr="FF0000">
      <unresolved>
        <commentChain chainId="6acc6deeeab0101786d4ff8703914c3bc5933377">
          <item id="e1b2a5693441ff591c26c9955c6ebd1511622035" isNormal="1">
            <s:text>
              <s:r>
                <s:t xml:space="preserve">Administrator:
5000317 9/23 31744pcs华3B</s:t>
              </s:r>
            </s:text>
          </item>
        </commentChain>
      </unresolved>
      <resolved/>
    </commentChains>
    <commentChains s:ref="AL627" rgbClr="FF0000">
      <unresolved>
        <commentChain chainId="f064eaf88fc87af875d3429ab309bdfcbac5e76a">
          <item id="f7dc3193e889425ed7cfed3f8a4d7bbdf4a6750c" isNormal="1">
            <s:text>
              <s:r>
                <s:t xml:space="preserve">Administrator:
9/9 上客供RFID贴纸31744pcs
</s:t>
              </s:r>
            </s:text>
          </item>
        </commentChain>
      </unresolved>
      <resolved/>
    </commentChains>
    <commentChains s:ref="AH633" rgbClr="FF0000">
      <unresolved>
        <commentChain chainId="4f56ff5a160935645a15796450abc6f679840460">
          <item id="a0324421f814c9bfb785c56d220644c2edb1d0be" isNormal="1">
            <s:text>
              <s:r>
                <s:t xml:space="preserve">Administrator:
1200354 11/10 5000pcs
直走</s:t>
              </s:r>
            </s:text>
          </item>
        </commentChain>
      </unresolved>
      <resolved/>
    </commentChains>
    <commentChains s:ref="AL633" rgbClr="FF0000">
      <unresolved>
        <commentChain chainId="23b8cf25fa998f9520a93438bb3d360d4430a926">
          <item id="c8afc13b589a1cb1ec69e031ad41fdfe6a6efa81" isNormal="1">
            <s:text>
              <s:r>
                <s:t xml:space="preserve">Administrator:
9/20 上冰棒说明书荷兰语贴纸5000pcs
蛋糕说明书荷兰语贴纸5000pcs
布丁说明书荷兰语贴纸5000pcs</s:t>
              </s:r>
            </s:text>
          </item>
        </commentChain>
      </unresolved>
      <resolved/>
    </commentChains>
    <commentChains s:ref="AH636" rgbClr="FF0000">
      <unresolved>
        <commentChain chainId="58eaa6c38759d496d9ffc4cd6dac417e18dbb0bf">
          <item id="8718b3131adc2746e1fb62fad0580656a68cbb73" isNormal="1">
            <s:text>
              <s:r>
                <s:t xml:space="preserve">Administrator:
5000458 9/30 1248pcs</s:t>
              </s:r>
            </s:text>
          </item>
        </commentChain>
      </unresolved>
      <resolved/>
    </commentChains>
    <commentChains s:ref="AL636" rgbClr="FF0000">
      <unresolved>
        <commentChain chainId="c4723977ba3bb907874892e80248a69716d6c9c3">
          <item id="b7225f17154f451c3a227e3afc5d9a3f460e8655" isNormal="1">
            <s:text>
              <s:r>
                <s:t xml:space="preserve">Administrator:
9/13 上UVGLUE LABLE贴纸2496pcs</s:t>
              </s:r>
            </s:text>
          </item>
        </commentChain>
      </unresolved>
      <resolved/>
    </commentChains>
    <commentChains s:ref="AL637" rgbClr="FF0000">
      <unresolved>
        <commentChain chainId="3a9a32c86ac1fca1a4999df6bb2525679d4dba50">
          <item id="a3cbaf0b4c8edb41c9124f3a3e62affc2aaa9b9c" isNormal="1">
            <s:text>
              <s:r>
                <s:t xml:space="preserve">Administrator:
9/11 上进口商贴纸1800pcs
UPC贴纸1800pcs
下面收藏指南贴纸1800pcs
背面收藏指南贴纸1800pcs</s:t>
              </s:r>
            </s:text>
          </item>
        </commentChain>
      </unresolved>
      <resolved/>
    </commentChains>
    <commentChains s:ref="AH638" rgbClr="FF0000">
      <unresolved>
        <commentChain chainId="e7e2d1c65ce0076c8ca2db87069b05c2c4446f24">
          <item id="d01982cbbac0bc1f94c6de8358707812cf420df8" isNormal="1">
            <s:text>
              <s:r>
                <s:t xml:space="preserve">Administrator:
5000360 9/25 39375pcs
华3A31
5000370 9/26 15625pcs华3A29</s:t>
              </s:r>
            </s:text>
          </item>
        </commentChain>
      </unresolved>
      <resolved/>
    </commentChains>
    <commentChains s:ref="AH639" rgbClr="FF0000">
      <unresolved>
        <commentChain chainId="4a9daf0c8bc6329a078ea4e4af2a61405221e0d5">
          <item id="2ecea0fa87158773d23defd88ec68ede8f58e97e" isNormal="1">
            <s:text>
              <s:r>
                <s:t xml:space="preserve">Administrator:
5000354 9/25 16500pcs
华3A28
5000360 9/25 1475pcs华3A28</s:t>
              </s:r>
            </s:text>
          </item>
        </commentChain>
      </unresolved>
      <resolved/>
    </commentChains>
    <commentChains s:ref="AL639" rgbClr="FF0000">
      <unresolved>
        <commentChain chainId="728c169313ac5db61a5187d0be8df72898f17791">
          <item id="2fc668e0734197f42e4341eaf458f18bfb2f8eab" isNormal="1">
            <s:text>
              <s:r>
                <s:t xml:space="preserve">Administrator:
9/12 上客供外箱条码贴纸726pcs</s:t>
              </s:r>
            </s:text>
          </item>
        </commentChain>
      </unresolved>
      <resolved/>
    </commentChains>
    <commentChains s:ref="AH640" rgbClr="FF0000">
      <unresolved>
        <commentChain chainId="89d5cb75567e8cfe7192f259227c6b687e3b0f81">
          <item id="5274331f73aacb6c3443159dad45ee864e66e040" isNormal="1">
            <s:text>
              <s:r>
                <s:t xml:space="preserve">Administrator:
5000340 9/24 10608pcs
华
5000322 9/24 12096pcs
华3A10
5000319 9/23 10304pcs华3A10</s:t>
              </s:r>
            </s:text>
          </item>
        </commentChain>
      </unresolved>
      <resolved/>
    </commentChains>
    <commentChains s:ref="AL640" rgbClr="FF0000">
      <unresolved>
        <commentChain chainId="7ddc5dcf1cbf9d8f20938cdaf081855012b1f146">
          <item id="80807ecd0448159c924ce663fe2c144a7936956a" isNormal="1">
            <s:text>
              <s:r>
                <s:t xml:space="preserve">Administrator:
9/9 上客供RFID贴纸33008pcs
</s:t>
              </s:r>
            </s:text>
          </item>
        </commentChain>
      </unresolved>
      <resolved/>
    </commentChains>
    <commentChains s:ref="AH641" rgbClr="FF0000">
      <unresolved>
        <commentChain chainId="1701e33119486afb385512e0e0edad08ea355ca2">
          <item id="d255649fd186803c89d8e3cb60f0bcdaf1f18af5" isNormal="1">
            <s:text>
              <s:r>
                <s:t xml:space="preserve">Administrator:
5000458 9/30 2000pcs</s:t>
              </s:r>
            </s:text>
          </item>
        </commentChain>
      </unresolved>
      <resolved/>
    </commentChains>
    <commentChains s:ref="AL641" rgbClr="FF0000">
      <unresolved>
        <commentChain chainId="f323505d556baec209b90556075df11a70fab08d">
          <item id="35a938c0b27b91ae04df5715cb1eb9e36df13c4b" isNormal="1">
            <s:text>
              <s:r>
                <s:t xml:space="preserve">Administrator:
9/13 上警告语/进口商贴纸2000pcs
1语警告语贴纸6000ｐｃｓ
2语警告语贴纸2000ｐｃｓ
9/23 上警告语贴纸15000pcs与78665PO一起共用</s:t>
              </s:r>
            </s:text>
          </item>
        </commentChain>
      </unresolved>
      <resolved/>
    </commentChains>
    <commentChains s:ref="AH642" rgbClr="FF0000">
      <unresolved>
        <commentChain chainId="295631e2e591b3ed19d3492eb91f374372f4aeac">
          <item id="cc06579e3699419b1aa50da60f07f22b3283b755" isNormal="1">
            <s:text>
              <s:r>
                <s:t xml:space="preserve">Administrator:
5000458 9/30 5975pcs
5000452 10/8 25pcs
</s:t>
              </s:r>
            </s:text>
          </item>
        </commentChain>
      </unresolved>
      <resolved/>
    </commentChains>
    <commentChains s:ref="AH643" rgbClr="FF0000">
      <unresolved>
        <commentChain chainId="d20474b81d4e81d4eac1d974e5f371aba84858fd">
          <item id="7a98d8b52669bd0e86a0ee91e7eba1a073325b0a" isNormal="1">
            <s:text>
              <s:r>
                <s:t xml:space="preserve">Administrator:
5000458 9/30 156pcs</s:t>
              </s:r>
            </s:text>
          </item>
        </commentChain>
      </unresolved>
      <resolved/>
    </commentChains>
    <commentChains s:ref="AL643" rgbClr="FF0000">
      <unresolved>
        <commentChain chainId="e8d06facbb3736145a0d5bc904bfad5e7c686c9e">
          <item id="d82c1f83a932486eeac3a9230001c7790be8cea9" isNormal="1">
            <s:text>
              <s:r>
                <s:t xml:space="preserve">Administrator:
9/8 上白色防盗贴纸156pcs
9/16 上UPC条码贴纸156ｐｃｓ
9/26 上KM单外箱贴纸12pcs
</s:t>
              </s:r>
            </s:text>
          </item>
        </commentChain>
      </unresolved>
      <resolved/>
    </commentChains>
    <commentChains s:ref="AH644" rgbClr="FF0000">
      <unresolved>
        <commentChain chainId="383b083cebe9c35df2e6c7334271d0c6c1b7fca6">
          <item id="a014ba4ab6879db0a248a10f48a0795c4e536446" isNormal="1">
            <s:text>
              <s:r>
                <s:t xml:space="preserve">Administrator:
5000448 9/30 6916pcs
莫4B7</s:t>
              </s:r>
            </s:text>
          </item>
        </commentChain>
      </unresolved>
      <resolved/>
    </commentChains>
    <commentChains s:ref="AL644" rgbClr="FF0000">
      <unresolved>
        <commentChain chainId="720b5423b5d15c4bd36550caa00e31960345c2e2">
          <item id="b9db2515522c244d6637329291c69ad96b1e3cdb" isNormal="1">
            <s:text>
              <s:r>
                <s:t xml:space="preserve">Administrator:
9/8 上白色防盗贴纸6916pcs
9/16 上UPC条码贴纸6916ｐｃｓ
9/26 上KM单外箱贴纸532pcs</s:t>
              </s:r>
            </s:text>
          </item>
        </commentChain>
      </unresolved>
      <resolved/>
    </commentChains>
    <commentChains s:ref="AH645" rgbClr="FF0000">
      <unresolved>
        <commentChain chainId="3def7a35f07e5eb9a693f7036d1e0ba598be2845">
          <item id="5ea1c49bc5ac57287f952db04b475b539b4fed32" isNormal="1">
            <s:text>
              <s:r>
                <s:t xml:space="preserve">Administrator:
5000448 9/30 8788pcs莫4B4
5000452 10/8 13pcs
</s:t>
              </s:r>
            </s:text>
          </item>
        </commentChain>
      </unresolved>
      <resolved/>
    </commentChains>
    <commentChains s:ref="AH646" rgbClr="FF0000">
      <unresolved>
        <commentChain chainId="cb703f1cf2a1bce3829d95ea2e5bd27316cc6a0d">
          <item id="d2c510813d921cad43f591fd047b9aad544f0d27" isNormal="1">
            <s:text>
              <s:r>
                <s:t xml:space="preserve">Administrator:
5000435 9/30 500pcs</s:t>
              </s:r>
            </s:text>
          </item>
        </commentChain>
      </unresolved>
      <resolved/>
    </commentChains>
    <commentChains s:ref="AL646" rgbClr="FF0000">
      <unresolved>
        <commentChain chainId="32b4f54099f438d1a940a3353ad2c0dd524fe5de">
          <item id="d2f0941ad9ec89d704ff0e4433aa6e18fe7bb213" isNormal="1">
            <s:text>
              <s:r>
                <s:t xml:space="preserve">Administrator:
9/11 进口商贴纸500pcs
</s:t>
              </s:r>
            </s:text>
          </item>
        </commentChain>
      </unresolved>
      <resolved/>
    </commentChains>
    <commentChains s:ref="AH647" rgbClr="FF0000">
      <unresolved>
        <commentChain chainId="cf9f2303787d1ce68bab67bf95d8ec9a0c925a45">
          <item id="6db121801990fe1bf6c4171447bbe20d9cf1deed" isNormal="1">
            <s:text>
              <s:r>
                <s:t xml:space="preserve">Administrator:
5000458 9/30 1800pcs
5000448 10/7 1175pcs华兴3A15
5000452 10/8 25pcs</s:t>
              </s:r>
            </s:text>
          </item>
        </commentChain>
      </unresolved>
      <resolved/>
    </commentChains>
    <commentChains s:ref="AL647" rgbClr="FF0000">
      <unresolved>
        <commentChain chainId="cea78540d1eb854c9f37c6379af05e6a5dd1a59c">
          <item id="183d6f2e97cb3d6d81ef30f4eae66b0bc817d930" isNormal="1">
            <s:text>
              <s:r>
                <s:t xml:space="preserve">Administrator:
9/16 上客人通用进口商贴纸3000ｐｃｓ
通用UPC条码贴纸3000ｐｃｓ</s:t>
              </s:r>
            </s:text>
          </item>
        </commentChain>
      </unresolved>
      <resolved/>
    </commentChains>
    <commentChains s:ref="AH648" rgbClr="FF0000">
      <unresolved>
        <commentChain chainId="214803d367220b4c42b4ac364051472fcf3bd4a5">
          <item id="8c40d2764df3411d919601e783add6bcd98e58ae" isNormal="1">
            <s:text>
              <s:r>
                <s:t xml:space="preserve">Administrator:
5000487 10/10 160pcs华3B16
</s:t>
              </s:r>
            </s:text>
          </item>
        </commentChain>
      </unresolved>
      <resolved/>
    </commentChains>
    <commentChains s:ref="AL648" rgbClr="FF0000">
      <unresolved>
        <commentChain chainId="8d1ba1268526f5c5166b2e7e320876640af0adbc">
          <item id="cbe5c44508a21788c8f2f612d12558f54136c3df" isNormal="1">
            <s:text>
              <s:r>
                <s:t xml:space="preserve">Administrator:
9/16 上UPC贴纸3000ｐｃｓ
三个同PO共用</s:t>
              </s:r>
            </s:text>
          </item>
        </commentChain>
      </unresolved>
      <resolved/>
    </commentChains>
    <commentChains s:ref="AH649" rgbClr="FF0000">
      <unresolved>
        <commentChain chainId="d4cf4099af7501d9014e8652994552d5419c20ba">
          <item id="36552322d281998c8ee44c3f024002cdff8fd388" isNormal="1">
            <s:text>
              <s:r>
                <s:t xml:space="preserve">Administrator:
5000487 10/10 1200pcs华3B16</s:t>
              </s:r>
            </s:text>
          </item>
        </commentChain>
      </unresolved>
      <resolved/>
    </commentChains>
    <commentChains s:ref="AH650" rgbClr="FF0000">
      <unresolved>
        <commentChain chainId="5d004aea98e80e341e2f620446b02c719e2bdb05">
          <item id="31900410a205e9d176506f31ab57faddfa111310" isNormal="1">
            <s:text>
              <s:r>
                <s:t xml:space="preserve">Administrator:
5000487 10/10 1200pcs华3B16</s:t>
              </s:r>
            </s:text>
          </item>
        </commentChain>
      </unresolved>
      <resolved/>
    </commentChains>
    <commentChains s:ref="AH651" rgbClr="FF0000">
      <unresolved>
        <commentChain chainId="bfc1752feb5b8b9fb20f3ecdb664682edd2ee1ed">
          <item id="05dee7eb459db0426964e1ef88898f4f5c5dce7b" isNormal="1">
            <s:text>
              <s:r>
                <s:t xml:space="preserve">Administrator:
5000487 10/10 1000pcs华3B145</s:t>
              </s:r>
            </s:text>
          </item>
        </commentChain>
      </unresolved>
      <resolved/>
    </commentChains>
    <commentChains s:ref="AL651" rgbClr="FF0000">
      <unresolved>
        <commentChain chainId="e662a1f48ea447fc98977cb6a01985cb938e837c">
          <item id="6350c8db48a341cca060d2a346781a1b0c7d7ab0" isNormal="1">
            <s:text>
              <s:r>
                <s:t xml:space="preserve">Administrator:
9/13 上警告语/进口商贴纸1000pcs
1语警告语贴纸2000ｐｃｓ
2语警告语贴纸1000ｐｃｓ
9/23 上警告语贴纸15000pcs与78665PO一起共用
</s:t>
              </s:r>
            </s:text>
          </item>
        </commentChain>
      </unresolved>
      <resolved/>
    </commentChains>
    <commentChains s:ref="AH652" rgbClr="FF0000">
      <unresolved>
        <commentChain chainId="d1aebe6253993784c019288ad7a095a604fef451">
          <item id="5d3976a2fc2b6d0425bb1c8a739b11bff9504cdc" isNormal="1">
            <s:text>
              <s:r>
                <s:t xml:space="preserve">Administrator:
5000487 10/10 4030pcs华3B15</s:t>
              </s:r>
            </s:text>
          </item>
        </commentChain>
      </unresolved>
      <resolved/>
    </commentChains>
    <commentChains s:ref="AH653" rgbClr="FF0000">
      <unresolved>
        <commentChain chainId="5ebbbd34f8f204978133037f2f22e73b3b84ce72">
          <item id="4f18c0c92b09ca2b676a9f586e9416bb4cb31ad8" isNormal="1">
            <s:text>
              <s:r>
                <s:t xml:space="preserve">Administrator:
40009612 10/10 4760pcs
4000973 10/11 40pcs</s:t>
              </s:r>
            </s:text>
          </item>
        </commentChain>
      </unresolved>
      <resolved/>
    </commentChains>
    <commentChains s:ref="AH655" rgbClr="FF0000">
      <unresolved>
        <commentChain chainId="83a3f7183c5c82fdb4430347789abd0ddd0c0bc4">
          <item id="ac5b16308d9625e6694c5a58987df2c7c417d3d6" isNormal="1">
            <s:text>
              <s:r>
                <s:t xml:space="preserve">Administrator:
5000520 10/13 10450pcs华 一F5</s:t>
              </s:r>
            </s:text>
          </item>
        </commentChain>
      </unresolved>
      <resolved/>
    </commentChains>
    <commentChains s:ref="AL655" rgbClr="FF0000">
      <unresolved>
        <commentChain chainId="c5c9cda40cf14a3f0401832f1efd9a5015128ac9">
          <item id="3bd67b180428315ba45a7c798ed1b540fbc4ed12" isNormal="1">
            <s:text>
              <s:r>
                <s:t xml:space="preserve">Administrator:
9/16 上PDQUPC条码贴纸418pcs</s:t>
              </s:r>
            </s:text>
          </item>
        </commentChain>
      </unresolved>
      <resolved/>
    </commentChains>
    <commentChains s:ref="AH656" rgbClr="FF0000">
      <unresolved>
        <commentChain chainId="48dfc52ee264fd7e64cde032f19659eb7c7978ff">
          <item id="9f2961094b354d014f00449f237d8dbff09b2d20" isNormal="1">
            <s:text>
              <s:r>
                <s:t xml:space="preserve">Administrator:
5000008 10/13 12800pcs华一F4</s:t>
              </s:r>
            </s:text>
          </item>
        </commentChain>
      </unresolved>
      <resolved/>
    </commentChains>
    <commentChains s:ref="AL656" rgbClr="FF0000">
      <unresolved>
        <commentChain chainId="1ad8afe009944801d508a63819fea6a8982dbe01">
          <item id="e4d13e7239380a668327207a4185faa5e8e0d57b" isNormal="1">
            <s:text>
              <s:r>
                <s:t xml:space="preserve">Administrator:
9/16 上PDQUPC条码贴纸512pcs
</s:t>
              </s:r>
            </s:text>
          </item>
        </commentChain>
      </unresolved>
      <resolved/>
    </commentChains>
    <commentChains s:ref="AH657" rgbClr="FF0000">
      <unresolved>
        <commentChain chainId="81ccc33265b390d0794a192110b6c02a034d5d41">
          <item id="3f7944bda77e486898e7cba82a5946571619f839" isNormal="1">
            <s:text>
              <s:r>
                <s:t xml:space="preserve">Administrator:
5000582 10/16 4810pcs华3B15</s:t>
              </s:r>
            </s:text>
          </item>
        </commentChain>
      </unresolved>
      <resolved/>
    </commentChains>
    <commentChains s:ref="AL657" rgbClr="FF0000">
      <unresolved>
        <commentChain chainId="6af34192bcd40883cb5484325a3b261a44779563">
          <item id="2fe04253c375fa6e265ffb4e35cae450610e872d" isNormal="1">
            <s:text>
              <s:r>
                <s:t xml:space="preserve">Administrator:
9/29 上PDQ贴纸370pcs
进口商西班牙环保标贴纸4810pcs
</s:t>
              </s:r>
            </s:text>
          </item>
        </commentChain>
      </unresolved>
      <resolved/>
    </commentChains>
    <commentChains s:ref="AH658" rgbClr="FF0000">
      <unresolved>
        <commentChain chainId="fe4da105b3167de89d161a1fa7e66edbee6a6446">
          <item id="a767839f74996b89167917c34ceba79bd117aec4" isNormal="1">
            <s:text>
              <s:r>
                <s:t xml:space="preserve">Administrator:
用77616拆单数量15000pcs -600件</s:t>
              </s:r>
            </s:text>
          </item>
        </commentChain>
      </unresolved>
      <resolved/>
    </commentChains>
    <commentChains s:ref="AH659" rgbClr="FF0000">
      <unresolved>
        <commentChain chainId="b6af31c25821688086b48aac2836540d658f2c66">
          <item id="85a7bf070e6d299a863c72a3845eb6bb8e43cef2" isNormal="1">
            <s:text>
              <s:r>
                <s:t xml:space="preserve">Administrator:
5000604 10/17 25000pcs华3A25</s:t>
              </s:r>
            </s:text>
          </item>
        </commentChain>
      </unresolved>
      <resolved/>
    </commentChains>
    <commentChains s:ref="AH660" rgbClr="FF0000">
      <unresolved>
        <commentChain chainId="4850776f6cfb7b9c677d15dc144079189cb21768">
          <item id="f325296c92a0d7f87ef013accedd481b28e5c569" isNormal="1">
            <s:text>
              <s:r>
                <s:t xml:space="preserve">Administrator:
5000642 10/21 5000pcs
华3B8</s:t>
              </s:r>
            </s:text>
          </item>
        </commentChain>
      </unresolved>
      <resolved/>
    </commentChains>
    <commentChains s:ref="AL660" rgbClr="FF0000">
      <unresolved>
        <commentChain chainId="3ccd5ceebfc1a40af5caaa530edd0bd8dc0b8599">
          <item id="a98946ce8e8760aa51d1e6e5a992478974e9efb1" isNormal="1">
            <s:text>
              <s:r>
                <s:t xml:space="preserve">Administrator:
9/30 上冰棒-说明书贴纸5000ｐｃｓ
布丁-说明书贴纸5000ｐｃｓ
蛋糕-说明书贴纸5000ｐｃｓ</s:t>
              </s:r>
            </s:text>
          </item>
        </commentChain>
      </unresolved>
      <resolved/>
    </commentChains>
    <commentChains s:ref="AH661" rgbClr="FF0000">
      <unresolved>
        <commentChain chainId="4a235e64da07288c391f83ede19e6de19c96356a">
          <item id="e561451f2209164f9446b672123ca43457b23641" isNormal="1">
            <s:text>
              <s:r>
                <s:t xml:space="preserve">Administrator:
5000616 10/18 504pcs
华3A32</s:t>
              </s:r>
            </s:text>
          </item>
        </commentChain>
      </unresolved>
      <resolved/>
    </commentChains>
    <commentChains s:ref="AL661" rgbClr="FF0000">
      <unresolved>
        <commentChain chainId="56780488fe6633692a2a238f2a1c69153ac9435d">
          <item id="95008c8198d139078dc15d51f16adbd070cf12c1" isNormal="1">
            <s:text>
              <s:r>
                <s:t xml:space="preserve">Administrator:
9/23 上客人白色贴纸504pcs</s:t>
              </s:r>
            </s:text>
          </item>
        </commentChain>
      </unresolved>
      <resolved/>
    </commentChains>
    <commentChains s:ref="AH662" rgbClr="FF0000">
      <unresolved>
        <commentChain chainId="d9fb4ca98f272bd7ce9a66b198aae38da1fffe84">
          <item id="8bf4352d15a35a2966c28f42e62b9353b2f63dae" isNormal="1">
            <s:text>
              <s:r>
                <s:t xml:space="preserve">Administrator:
5000616 10/18 832pcs
华3A27</s:t>
              </s:r>
            </s:text>
          </item>
        </commentChain>
      </unresolved>
      <resolved/>
    </commentChains>
    <commentChains s:ref="AH663" rgbClr="FF0000">
      <unresolved>
        <commentChain chainId="622692b9538be47d9515d060df12643ca628bfbf">
          <item id="f2db53d583986e0c86a5a4ed7630cbe44ada8e1f" isNormal="1">
            <s:text>
              <s:r>
                <s:t xml:space="preserve">Administrator:
4000074 9/2 50pcs
A栋一楼</s:t>
              </s:r>
            </s:text>
          </item>
        </commentChain>
      </unresolved>
      <resolved/>
    </commentChains>
    <commentChains s:ref="AH664" rgbClr="FF0000">
      <unresolved>
        <commentChain chainId="418049c54b0546bf656186cca31a82ed0db86ab1">
          <item id="bc794c62ad8a3cca794b5543e6b6efdc5766ac7a" isNormal="1">
            <s:text>
              <s:r>
                <s:t xml:space="preserve">Administrator:
4000074 9/2 50pcsA栋一楼</s:t>
              </s:r>
            </s:text>
          </item>
        </commentChain>
      </unresolved>
      <resolved/>
    </commentChains>
    <commentChains s:ref="AH665" rgbClr="FF0000">
      <unresolved>
        <commentChain chainId="b9150fd0ab9082f1cd33e3fd98c3ed3941779db5">
          <item id="4fc82cd84bb956e8188a440ce6025133e7ec91e7" isNormal="1">
            <s:text>
              <s:r>
                <s:t xml:space="preserve">Administrator:
4000475 9/10 50pcs</s:t>
              </s:r>
            </s:text>
          </item>
        </commentChain>
      </unresolved>
      <resolved/>
    </commentChains>
    <commentChains s:ref="AH667" rgbClr="FF0000">
      <unresolved>
        <commentChain chainId="2723ebd569c76ada5764779a3bc60e6b8a8d1717">
          <item id="48376ae298658dd9e48b81c224d17b7c5902bc0b" isNormal="1">
            <s:text>
              <s:r>
                <s:t xml:space="preserve">Administrator:
5000493 10/10 50pcs兴信</s:t>
              </s:r>
            </s:text>
          </item>
        </commentChain>
      </unresolved>
      <resolved/>
    </commentChains>
    <commentChains s:ref="AH668" rgbClr="FF0000">
      <unresolved>
        <commentChain chainId="ccd32d585307f80b5ebc0cf9d85fdec89f8cd684">
          <item id="745db4069b5a263ffcd647a767f37831bca1305b" isNormal="1">
            <s:text>
              <s:r>
                <s:t xml:space="preserve">Administrator:
5000131 10/22 4758pcs华一F7</s:t>
              </s:r>
            </s:text>
          </item>
        </commentChain>
      </unresolved>
      <resolved/>
    </commentChains>
    <commentChains s:ref="AL668" rgbClr="FF0000">
      <unresolved>
        <commentChain chainId="edbface3d1068c344c297aba295f05d3a8db3d0f">
          <item id="46a875f2c5a494866aec7399286eecd0747296b8" isNormal="1">
            <s:text>
              <s:r>
                <s:t xml:space="preserve">Administrator:
8/26 上客户EAN贴纸7488pcs
PDQ数量贴纸7488pcs
两个同PO共用</s:t>
              </s:r>
            </s:text>
          </item>
        </commentChain>
      </unresolved>
      <resolved/>
    </commentChains>
    <commentChains s:ref="AH669" rgbClr="FF0000">
      <unresolved>
        <commentChain chainId="e43cbb8e7d2cc48c7fb5f1336e2ebc6cf93ff5cd">
          <item id="95bfa8158c92f186d0b780e069fa7b4a5bf140b6" isNormal="1">
            <s:text>
              <s:r>
                <s:t xml:space="preserve">Administrator:
5000131 10/22 2730pcs
华一F7</s:t>
              </s:r>
            </s:text>
          </item>
        </commentChain>
      </unresolved>
      <resolved/>
    </commentChains>
    <commentChains s:ref="AH670" rgbClr="FF0000">
      <unresolved>
        <commentChain chainId="5138b81dc11e8d899bf126aebaad2d09c51e3602">
          <item id="3aac9a190a8aad71337fd397f4dfe6ed95ef810c" isNormal="1">
            <s:text>
              <s:r>
                <s:t xml:space="preserve">Administrator:
5000135 10/22 65pcs华3B13</s:t>
              </s:r>
            </s:text>
          </item>
        </commentChain>
      </unresolved>
      <resolved/>
    </commentChains>
    <commentChains s:ref="AL670" rgbClr="FF0000">
      <unresolved>
        <commentChain chainId="29d0634339720e5491b763458701c642e71ee32a">
          <item id="0ca212e6eb818607e0cce6e54764830cdd34296f" isNormal="1">
            <s:text>
              <s:r>
                <s:t xml:space="preserve">Administrator:
9/30 上UPC条码贴纸65pcs
10/8 上白色防盗贴纸65pcs
10/13 上KM单外箱贴纸5pcs
</s:t>
              </s:r>
            </s:text>
          </item>
        </commentChain>
      </unresolved>
      <resolved/>
    </commentChains>
    <commentChains s:ref="AH671" rgbClr="FF0000">
      <unresolved>
        <commentChain chainId="3ebfe7086ee1614f69b949818208f532ad9acad0">
          <item id="983afbd8770b5461df701a5bfbd8209c22d7714f" isNormal="1">
            <s:text>
              <s:r>
                <s:t xml:space="preserve">Administrator:
5000135 10/22 403pcs
华3B13</s:t>
              </s:r>
            </s:text>
          </item>
        </commentChain>
      </unresolved>
      <resolved/>
    </commentChains>
    <commentChains s:ref="AL671" rgbClr="FF0000">
      <unresolved>
        <commentChain chainId="b6b77bd29548e6bce5c61b6433832c6c940d8a93">
          <item id="4bf388d03f44bc63c769933beab15aae690cb584" isNormal="1">
            <s:text>
              <s:r>
                <s:t xml:space="preserve">Administrator:
9/30 上UPC条码贴纸403pcs
10/8 上白色防盗贴纸403pcs
10/13 上KM单外箱贴纸31pcs
</s:t>
              </s:r>
            </s:text>
          </item>
        </commentChain>
      </unresolved>
      <resolved/>
    </commentChains>
    <commentChains s:ref="AH672" rgbClr="FF0000">
      <unresolved>
        <commentChain chainId="38bf3f8e6098013d108f3dc3398d2262b0868a3f">
          <item id="76d62b8105919cb089acd7df86c9cc762bb2c379" isNormal="1">
            <s:text>
              <s:r>
                <s:t xml:space="preserve">Administrator:
5000135 10/22 1443pcs
华3B13</s:t>
              </s:r>
            </s:text>
          </item>
        </commentChain>
      </unresolved>
      <resolved/>
    </commentChains>
    <commentChains s:ref="AL672" rgbClr="FF0000">
      <unresolved>
        <commentChain chainId="33ad5aafc69bfc11a50d8a799fb9643dceed0b09">
          <item id="4a2afe7b693e62ff5d1800964c3ab7521bff55fb" isNormal="1">
            <s:text>
              <s:r>
                <s:t xml:space="preserve">Administrator:
9/30 上UPC条码贴纸1443pcs
10/8 上白色防盗贴纸1443pcs
10/13 上KM单外箱贴纸111pcs</s:t>
              </s:r>
            </s:text>
          </item>
        </commentChain>
      </unresolved>
      <resolved/>
    </commentChains>
    <commentChains s:ref="AH673" rgbClr="FF0000">
      <unresolved>
        <commentChain chainId="e95e8a97b6338fd2b27cc5f834fbeead068acbd4">
          <item id="f209230973039959b5dc39637a7831d5d522ef73" isNormal="1">
            <s:text>
              <s:r>
                <s:t xml:space="preserve">Administrator:
5000135 10/22 5408pcs
华3B13</s:t>
              </s:r>
            </s:text>
          </item>
        </commentChain>
      </unresolved>
      <resolved/>
    </commentChains>
    <commentChains s:ref="AL673" rgbClr="FF0000">
      <unresolved>
        <commentChain chainId="8c09a017b579e856ef34bf92e6145a8bcf4a42da">
          <item id="997cb40782a65f545d8026f41a5394883445e2cc" isNormal="1">
            <s:text>
              <s:r>
                <s:t xml:space="preserve">Administrator:
9/30 上UPC条码贴纸5408pcs
10/8 上白色防盗贴纸5408pcs
10/13 上KM单外箱贴纸416pcs
</s:t>
              </s:r>
            </s:text>
          </item>
        </commentChain>
      </unresolved>
      <resolved/>
    </commentChains>
    <commentChains s:ref="AH674" rgbClr="FF0000">
      <unresolved>
        <commentChain chainId="9b4bfa065854768a464fe78a702d7d9c44786fb8">
          <item id="f56f3a0e9557ce17c0724dfa09a02e2363c788f6" isNormal="1">
            <s:text>
              <s:r>
                <s:t xml:space="preserve">Administrator:
5000132 10/22 13572pcs华3B6</s:t>
              </s:r>
            </s:text>
          </item>
        </commentChain>
      </unresolved>
      <resolved/>
    </commentChains>
    <commentChains s:ref="AH675" rgbClr="FF0000">
      <unresolved>
        <commentChain chainId="890b5e8cc705795e17d927c46b95b4d06282cfbe">
          <item id="e743557c7c8c805fe4ca4da3f472161f23a6cee2" isNormal="1">
            <s:text>
              <s:r>
                <s:t xml:space="preserve">Administrator:
5000487 10/10 160pcs莫4A5
5000497 10/9 10560pcs莫4A5
</s:t>
              </s:r>
            </s:text>
          </item>
        </commentChain>
      </unresolved>
      <resolved/>
    </commentChains>
    <commentChains s:ref="AL675" rgbClr="FF0000">
      <unresolved>
        <commentChain chainId="66064305b509f59381708a5fd0cfcca442e7fc53">
          <item id="ec5357d776ff678aa7092c7b930a9ecffcb921e5" isNormal="1">
            <s:text>
              <s:r>
                <s:t xml:space="preserve">Administrator:
9/29 上客供RFID贴纸115360ｐｃｓ
</s:t>
              </s:r>
            </s:text>
          </item>
        </commentChain>
      </unresolved>
      <resolved/>
    </commentChains>
    <commentChains s:ref="AH676" rgbClr="FF0000">
      <unresolved>
        <commentChain chainId="02518804a5da2b1698e62affcc790f72f72fb364">
          <item id="029024a82802b945304d2ea9d73fb43d027321b7" isNormal="1">
            <s:text>
              <s:r>
                <s:t xml:space="preserve">Administrator:
5000496 10/9 13440pcs华3B11
</s:t>
              </s:r>
            </s:text>
          </item>
        </commentChain>
      </unresolved>
      <resolved/>
    </commentChains>
    <commentChains s:ref="AL676" rgbClr="FF0000">
      <unresolved>
        <commentChain chainId="d2f0c990ee294f083eeee2ed1b4ffee38ec93980">
          <item id="a03c76d1b9425fa70b5dc5616a3a6cdff7bcabec" isNormal="1">
            <s:text>
              <s:r>
                <s:t xml:space="preserve">Administrator:
9/29 上客供RFID贴纸13440ｐｃｓ
</s:t>
              </s:r>
            </s:text>
          </item>
        </commentChain>
      </unresolved>
      <resolved/>
    </commentChains>
    <commentChains s:ref="AH677" rgbClr="FF0000">
      <unresolved>
        <commentChain chainId="2991d79772d7b66028b43dab743043d6211819ee">
          <item id="5675c181ec10ec8b52ca7dc3d88a5592efb754e8" isNormal="1">
            <s:text>
              <s:r>
                <s:t xml:space="preserve">Administrator:
5000496 10/9 24000pcs华3A17
</s:t>
              </s:r>
            </s:text>
          </item>
        </commentChain>
      </unresolved>
      <resolved/>
    </commentChains>
    <commentChains s:ref="AL677" rgbClr="FF0000">
      <unresolved>
        <commentChain chainId="bfacffd79942d1859e8be1c6a2bd41476976b0e6">
          <item id="19911e00a10fb9b7c394f9e56e80843daa8b0925" isNormal="1">
            <s:text>
              <s:r>
                <s:t xml:space="preserve">Administrator:
9/29 上客供RFID贴纸24000ｐｃｓ
</s:t>
              </s:r>
            </s:text>
          </item>
        </commentChain>
      </unresolved>
      <resolved/>
    </commentChains>
    <commentChains s:ref="AH678" rgbClr="FF0000">
      <unresolved>
        <commentChain chainId="9d1aaeee11b150d34ea7cab04084da2eede03a9b">
          <item id="805c2867f77699b6968dabd7d6da4bf63fccdf29" isNormal="1">
            <s:text>
              <s:r>
                <s:t xml:space="preserve">Administrator:
5000497 10/9 10560pcs莫4B3</s:t>
              </s:r>
            </s:text>
          </item>
        </commentChain>
      </unresolved>
      <resolved/>
    </commentChains>
    <commentChains s:ref="AL678" rgbClr="FF0000">
      <unresolved>
        <commentChain chainId="320d643f600a1ee19373a5e020ed1d019523243a">
          <item id="6a01fe545db3921bc0d32229e93c1451dbf29c7b" isNormal="1">
            <s:text>
              <s:r>
                <s:t xml:space="preserve">Administrator:
9/29 上客供RFID贴纸10560ｐｃｓ
</s:t>
              </s:r>
            </s:text>
          </item>
        </commentChain>
      </unresolved>
      <resolved/>
    </commentChains>
    <commentChains s:ref="AH679" rgbClr="FF0000">
      <unresolved>
        <commentChain chainId="aafa5072579573a97ac3cfe1bde9d7a8452aedc3">
          <item id="358ff0c35358c2e5a44eaf069f8090ef7c9982a1" isNormal="1">
            <s:text>
              <s:r>
                <s:t xml:space="preserve">Administrator:
10/20 1182</s:t>
              </s:r>
            </s:text>
          </item>
        </commentChain>
      </unresolved>
      <resolved/>
    </commentChains>
    <commentChains s:ref="AL679" rgbClr="FF0000">
      <unresolved>
        <commentChain chainId="db77e7fdeb27136a9116b94913720b1b36ab3e19">
          <item id="adc8d8554b72e43995ccac6112df9c25fa9bad41" isNormal="1">
            <s:text>
              <s:r>
                <s:t xml:space="preserve">Administrator:
9/18 上亚马逊外箱贴纸197pcs
</s:t>
              </s:r>
            </s:text>
          </item>
        </commentChain>
      </unresolved>
      <resolved/>
    </commentChains>
    <commentChains s:ref="AH680" rgbClr="FF0000">
      <unresolved>
        <commentChain chainId="04a341327e8e1ab8a492fc4ff577fa9a28b96470">
          <item id="2de31d27a3c77609f8311892f8dbda8e73413761" isNormal="1">
            <s:text>
              <s:r>
                <s:t xml:space="preserve">Administrator:
4001005 10/20 10/20 780华3A20
</s:t>
              </s:r>
            </s:text>
          </item>
        </commentChain>
      </unresolved>
      <resolved/>
    </commentChains>
    <commentChains s:ref="AL680" rgbClr="FF0000">
      <unresolved>
        <commentChain chainId="f1601e10710e22cb03ba0ac2bc08972a0f7ea5bb">
          <item id="e851dc262cf6b29ac5528030e636ebe032711a95" isNormal="1">
            <s:text>
              <s:r>
                <s:t xml:space="preserve">Administrator:
9/18 上亚马逊外箱贴纸130pcs</s:t>
              </s:r>
            </s:text>
          </item>
        </commentChain>
      </unresolved>
      <resolved/>
    </commentChains>
    <commentChains s:ref="AH681" rgbClr="FF0000">
      <unresolved>
        <commentChain chainId="dcca7cc7db5b2820dfe1c496c565e7870d3753d9">
          <item id="48e0ac454347a6d050c301c016e2f2c24cfcf3d5" isNormal="1">
            <s:text>
              <s:r>
                <s:t xml:space="preserve">Administrator:
10/20 720
</s:t>
              </s:r>
            </s:text>
          </item>
        </commentChain>
      </unresolved>
      <resolved/>
    </commentChains>
    <commentChains s:ref="AL681" rgbClr="FF0000">
      <unresolved>
        <commentChain chainId="9cd492a3a2503d98ccfa4bb1df0b87de3f5cf47d">
          <item id="941569c1d7604bacf86e7e7478c37e5f76de9813" isNormal="1">
            <s:text>
              <s:r>
                <s:t xml:space="preserve">Administrator:
9/18 上KM单外箱贴纸120pcs
</s:t>
              </s:r>
            </s:text>
          </item>
        </commentChain>
      </unresolved>
      <resolved/>
    </commentChains>
    <commentChains s:ref="AH682" rgbClr="FF0000">
      <unresolved>
        <commentChain chainId="5e68d3c767ede4ab098991916ac071cf1e75ab47">
          <item id="ff1213b6a80e97410781e1be9fab03e9f37f7e4d" isNormal="1">
            <s:text>
              <s:r>
                <s:t xml:space="preserve">Administrator:
5000487 10/10 2704pcs华3B13
5000472 10/11 104pcs华3B12</s:t>
              </s:r>
            </s:text>
          </item>
        </commentChain>
      </unresolved>
      <resolved/>
    </commentChains>
    <commentChains s:ref="AL682" rgbClr="FF0000">
      <unresolved>
        <commentChain chainId="27d3ddef2534c453e0bc3ecfc733a21ba44d5123">
          <item id="036433917c4f048c4fd8ec976e73a8a7f9ffa8f8" isNormal="1">
            <s:text>
              <s:r>
                <s:t xml:space="preserve">Administrator:
9/23 上UPC条码贴纸2808pcs</s:t>
              </s:r>
            </s:text>
          </item>
        </commentChain>
      </unresolved>
      <resolved/>
    </commentChains>
    <commentChains s:ref="AH683" rgbClr="FF0000">
      <unresolved>
        <commentChain chainId="fe298a3816a61f16ff1cc2df48e4b2aa7e70cb74">
          <item id="35faaaab114cd6c1d06f9c3aad4764b2189af65b" isNormal="1">
            <s:text>
              <s:r>
                <s:t xml:space="preserve">Administrator:
5000008 10/13 22700pcs
华一F9
5000543 10/14 12075pcs华一F9
5000568 10/15 50pcs华一F9</s:t>
              </s:r>
            </s:text>
          </item>
        </commentChain>
      </unresolved>
      <resolved/>
    </commentChains>
    <commentChains s:ref="AL683" rgbClr="FF0000">
      <unresolved>
        <commentChain chainId="a1da88241aabf2a7da23fa037815fedfcfd4100c">
          <item id="cac48137623b45b8af08c7736657d3fb78d2a191" isNormal="1">
            <s:text>
              <s:r>
                <s:t xml:space="preserve">Administrator:
9/23 上客供外箱条码贴纸1407pcs</s:t>
              </s:r>
            </s:text>
          </item>
        </commentChain>
      </unresolved>
      <resolved/>
    </commentChains>
    <commentChains s:ref="AH684" rgbClr="FF0000">
      <unresolved>
        <commentChain chainId="4afb8651f84ec1c6a9cab758941347d14a4dade1">
          <item id="aa1ff84dd6d89701f1dd612dd85d166df4e02deb" isNormal="1">
            <s:text>
              <s:r>
                <s:t xml:space="preserve">Administrator:
5000578 10/15 500pcs莫4-B8</s:t>
              </s:r>
            </s:text>
          </item>
        </commentChain>
      </unresolved>
      <resolved/>
    </commentChains>
    <commentChains s:ref="AH685" rgbClr="FF0000">
      <unresolved>
        <commentChain chainId="ab656fe8fc6e48dbcfd3a8445301624a3d7b5830">
          <item id="750e812b6755205bbc3b5977cb7465c4fde6de2e" isNormal="1">
            <s:text>
              <s:r>
                <s:t xml:space="preserve">Administrator:
5000578 10/15 2900pcs
莫4-B1
5000611 10/18 100pcs王付键
</s:t>
              </s:r>
            </s:text>
          </item>
        </commentChain>
      </unresolved>
      <resolved/>
    </commentChains>
    <commentChains s:ref="AL685" rgbClr="FF0000">
      <unresolved>
        <commentChain chainId="67b0e117ee4b17eda90d4d0dc141857a113169d3">
          <item id="31710885acf2e4bd514c3faf3a77e5a2f3cdacea" isNormal="1">
            <s:text>
              <s:r>
                <s:t xml:space="preserve">Administrator:
9/20 上进口商贴纸3000pcs
9/29 上？UPC条码贴纸3000PCS
10/9 上条码贴纸3000pcs
</s:t>
              </s:r>
            </s:text>
          </item>
        </commentChain>
      </unresolved>
      <resolved/>
    </commentChains>
    <commentChains s:ref="AH686" rgbClr="FF0000">
      <unresolved>
        <commentChain chainId="8a0b5080f339a01caf7081bc56a469fc13cddca4">
          <item id="64e7e22c3043a5fb401f7d49f41e972e19ee6b31" isNormal="1">
            <s:text>
              <s:r>
                <s:t xml:space="preserve">Administrator:
5000556 10/15 450pcs华3B14
5000568 10/15 50pcs华3B14</s:t>
              </s:r>
            </s:text>
          </item>
        </commentChain>
      </unresolved>
      <resolved/>
    </commentChains>
    <commentChains s:ref="AL686" rgbClr="FF0000">
      <unresolved>
        <commentChain chainId="43ffa99c8fc47db0336c697a38778c2a2c9a9ab7">
          <item id="5a727f9a269f9ffac26daddecc5919a5f0665b22" isNormal="1">
            <s:text>
              <s:r>
                <s:t xml:space="preserve">Administrator:
9/23 上UPC贴纸500pcs</s:t>
              </s:r>
            </s:text>
          </item>
        </commentChain>
      </unresolved>
      <resolved/>
    </commentChains>
    <commentChains s:ref="AH687" rgbClr="FF0000">
      <unresolved>
        <commentChain chainId="f99391eddb41904b2461bcb4e3ddb2f088586cc4">
          <item id="3cb3d46143452841fd3cea2549d7e19f96fe6804" isNormal="1">
            <s:text>
              <s:r>
                <s:t xml:space="preserve">Administrator:
5000543 10/14 4000pcs莫4B4</s:t>
              </s:r>
            </s:text>
          </item>
        </commentChain>
      </unresolved>
      <resolved/>
    </commentChains>
    <commentChains s:ref="AH688" rgbClr="FF0000">
      <unresolved>
        <commentChain chainId="84be5a2363cc538472ba4627fd3dce92260008a4">
          <item id="04b9f1465bb7e0de07cd596753d3bbb67f207f40" isNormal="1">
            <s:text>
              <s:r>
                <s:t xml:space="preserve">Administrator:
5000543 10/14 117pcs莫4B4</s:t>
              </s:r>
            </s:text>
          </item>
        </commentChain>
      </unresolved>
      <resolved/>
    </commentChains>
    <commentChains s:ref="AL688" rgbClr="FF0000">
      <unresolved>
        <commentChain chainId="dea17226f66eb4b9158358278398c881e5628a46">
          <item id="5d01722cf079852feb81f081faad06dd631205ca" isNormal="1">
            <s:text>
              <s:r>
                <s:t xml:space="preserve">Administrator:
9/8 上白色防盗贴纸117pcs
9/16 上UPC条码贴纸117ｐｃｓ
10/9 上KM单外箱贴纸9pcs
</s:t>
              </s:r>
            </s:text>
          </item>
        </commentChain>
      </unresolved>
      <resolved/>
    </commentChains>
    <commentChains s:ref="AH689" rgbClr="FF0000">
      <unresolved>
        <commentChain chainId="20298cd7d68e8906714546b21b0c53c3429e5f0c">
          <item id="5ac038a2debe7568bd5134db9a8c4e3d69220edd" isNormal="1">
            <s:text>
              <s:r>
                <s:t xml:space="preserve">Administrator:
5000543 10/14 2080pcs莫4B4
</s:t>
              </s:r>
            </s:text>
          </item>
        </commentChain>
      </unresolved>
      <resolved/>
    </commentChains>
    <commentChains s:ref="AL689" rgbClr="FF0000">
      <unresolved>
        <commentChain chainId="0c8d8ea72f226fc21c845a81e8a5f538aa2d625a">
          <item id="c7038319a539f4113f829d02d179a8ed4bb30379" isNormal="1">
            <s:text>
              <s:r>
                <s:t xml:space="preserve">Administrator:
9/8 上白色防盗贴纸2080pcs
9/16 上UPC条码贴纸2080ｐｃｓ
10/9 上KM单外箱贴纸160pcs</s:t>
              </s:r>
            </s:text>
          </item>
        </commentChain>
      </unresolved>
      <resolved/>
    </commentChains>
    <commentChains s:ref="AH690" rgbClr="FF0000">
      <unresolved>
        <commentChain chainId="a777d514214e4bc3d7714b01b2333606ba263604">
          <item id="416910d8d544ea65075dfda3d68aa932f1f82542" isNormal="1">
            <s:text>
              <s:r>
                <s:t xml:space="preserve">Administrator:
5000616 10/18 1000pcs华3A27
</s:t>
              </s:r>
            </s:text>
          </item>
        </commentChain>
      </unresolved>
      <resolved/>
    </commentChains>
    <commentChains s:ref="AH691" rgbClr="FF0000">
      <unresolved>
        <commentChain chainId="a39cd2517f02125e330c121e6dbcada4a35fcf3b">
          <item id="3f5cbec940d475f84dc27be8206e15f454a3b017" isNormal="1">
            <s:text>
              <s:r>
                <s:t xml:space="preserve">Administrator:
5000496 10/9 19200pcs华3A17</s:t>
              </s:r>
            </s:text>
          </item>
        </commentChain>
      </unresolved>
      <resolved/>
    </commentChains>
    <commentChains s:ref="AL691" rgbClr="FF0000">
      <unresolved>
        <commentChain chainId="523cdbba27d39746ddd01bd43db090d85bd5cdad">
          <item id="ee8a8be9d69e321a70150d1f22ce8e83c5408335" isNormal="1">
            <s:text>
              <s:r>
                <s:t xml:space="preserve">Administrator:
9/29 上客供RFID贴纸19200ｐｃｓ</s:t>
              </s:r>
            </s:text>
          </item>
        </commentChain>
      </unresolved>
      <resolved/>
    </commentChains>
    <commentChains s:ref="AH692" rgbClr="FF0000">
      <unresolved>
        <commentChain chainId="c43ff5a144ab10f7c66be38e19f41cee9f0c186f">
          <item id="4529792f1a457c43fb770065ce6a18a0a674aba8" isNormal="1">
            <s:text>
              <s:r>
                <s:t xml:space="preserve">Administrator:
5000496 10/9 2112pcsa莫4A5
5000497 10/9 11328pcs莫4A6
</s:t>
              </s:r>
            </s:text>
          </item>
        </commentChain>
      </unresolved>
      <resolved/>
    </commentChains>
    <commentChains s:ref="AL692" rgbClr="FF0000">
      <unresolved>
        <commentChain chainId="b4eedbcca4ec7415ad12d23e34c7162032e8f7dd">
          <item id="935b7f3e912efeaba147f61afc474cd23ebfefe4" isNormal="1">
            <s:text>
              <s:r>
                <s:t xml:space="preserve">Administrator:
9/29 上客供RFID贴纸1３４４０ｐｃｓ
</s:t>
              </s:r>
            </s:text>
          </item>
        </commentChain>
      </unresolved>
      <resolved/>
    </commentChains>
    <commentChains s:ref="AH693" rgbClr="FF0000">
      <unresolved>
        <commentChain chainId="e05fd484ae38c98b29315418f7e8da681a5f9b8a">
          <item id="52b86c923a8fece95834567b8172d8d63f01a6e2" isNormal="1">
            <s:text>
              <s:r>
                <s:t xml:space="preserve">Administrator:
5000496 10/9 10560pcs华3B10
</s:t>
              </s:r>
            </s:text>
          </item>
        </commentChain>
      </unresolved>
      <resolved/>
    </commentChains>
    <commentChains s:ref="AL693" rgbClr="FF0000">
      <unresolved>
        <commentChain chainId="b8f8f2232178ed310da657f648fcf8f7fc334062">
          <item id="342a2c8beb09ad029deadf7a7cd930de65335c26" isNormal="1">
            <s:text>
              <s:r>
                <s:t xml:space="preserve">Administrator:
9/29 上客供RFID贴纸10560ｐｃｓ
</s:t>
              </s:r>
            </s:text>
          </item>
        </commentChain>
      </unresolved>
      <resolved/>
    </commentChains>
    <commentChains s:ref="AH694" rgbClr="FF0000">
      <unresolved>
        <commentChain chainId="737efb6561686e1ef928be2913dcec313593354c">
          <item id="0611512021213f697a5b612995de076707e4848b" isNormal="1">
            <s:text>
              <s:r>
                <s:t xml:space="preserve">Administrator:
5000637 10/20 10208pcs
华3A12
5000628 10/20 32pcs华一楼7区
5000642 10/21 10880pcs直走</s:t>
              </s:r>
            </s:text>
          </item>
        </commentChain>
      </unresolved>
      <resolved/>
    </commentChains>
    <commentChains s:ref="AL694" rgbClr="FF0000">
      <unresolved>
        <commentChain chainId="29e465a416d1cc5581fd63d6ed3f6eda4e213f21">
          <item id="05f792e5b5850e497605f414c370b980777e9b0b" isNormal="1">
            <s:text>
              <s:r>
                <s:t xml:space="preserve">Administrator:
10/8 上客供RFID贴纸34560pcs</s:t>
              </s:r>
            </s:text>
          </item>
        </commentChain>
      </unresolved>
      <resolved/>
    </commentChains>
    <commentChains s:ref="AH695" rgbClr="FF0000">
      <unresolved>
        <commentChain chainId="6ac11234dbfe113bd360e015cfdb7ddd5a9b0219">
          <item id="a6ad3cd0fe9fa00274a7075f23478968087b13f3" isNormal="1">
            <s:text>
              <s:r>
                <s:t xml:space="preserve">Administrator:
5000628 10/20 32pcs
华一楼7区
5000642 10/21 5728pcs
直走</s:t>
              </s:r>
            </s:text>
          </item>
        </commentChain>
      </unresolved>
      <resolved/>
    </commentChains>
    <commentChains s:ref="AL695" rgbClr="FF0000">
      <unresolved>
        <commentChain chainId="b8e59afa0d023e1fa05e72c181a946fd34200a0b">
          <item id="24770296c45bb5db7f2883c8f6a53980285095f8" isNormal="1">
            <s:text>
              <s:r>
                <s:t xml:space="preserve">Administrator:
10/8 上客供RFID贴纸16320pcs
</s:t>
              </s:r>
            </s:text>
          </item>
        </commentChain>
      </unresolved>
      <resolved/>
    </commentChains>
    <commentChains s:ref="AH696" rgbClr="FF0000">
      <unresolved>
        <commentChain chainId="86ad8080a4a83fda8a6e22f12c521e41c10cf65f">
          <item id="001e7ec7e6242290d56d9afa8fa4067615ba67d5" isNormal="1">
            <s:text>
              <s:r>
                <s:t xml:space="preserve">Administrator:
5000178 10/24 3000pcs
华3B14</s:t>
              </s:r>
            </s:text>
          </item>
        </commentChain>
      </unresolved>
      <resolved/>
    </commentChains>
    <commentChains s:ref="AL696" rgbClr="FF0000">
      <unresolved>
        <commentChain chainId="fc002b3eaebb699abcbed2c498d0dd39d24539d0">
          <item id="a612198ab4faa10fedfadacceb1d8f4cb184791e" isNormal="1">
            <s:text>
              <s:r>
                <s:t xml:space="preserve">Administrator:
9/26 多语折叠警语贴纸13540pcs
三个同PO共用</s:t>
              </s:r>
            </s:text>
          </item>
        </commentChain>
      </unresolved>
      <resolved/>
    </commentChains>
    <commentChains s:ref="AH697" rgbClr="FF0000">
      <unresolved>
        <commentChain chainId="e8fe8dad1550284d200b8f96d51c0b3e5a287d6b">
          <item id="f5157bd993c17b15968fa857edbd298419c66e25" isNormal="1">
            <s:text>
              <s:r>
                <s:t xml:space="preserve">Administrator:
5000178 10/24 7540pcs
华3B8</s:t>
              </s:r>
            </s:text>
          </item>
        </commentChain>
      </unresolved>
      <resolved/>
    </commentChains>
    <commentChains s:ref="AH698" rgbClr="FF0000">
      <unresolved>
        <commentChain chainId="ab9907d7368b251a35d733e66db2f02a1ba08b45">
          <item id="a4780887e43149be7a0f1998fbbedb7ff6aa4dd0" isNormal="1">
            <s:text>
              <s:r>
                <s:t xml:space="preserve">Administrator:
4001013 10/24 1500pcs华3A30</s:t>
              </s:r>
            </s:text>
          </item>
        </commentChain>
      </unresolved>
      <resolved/>
    </commentChains>
    <commentChains s:ref="AL698" rgbClr="FF0000">
      <unresolved>
        <commentChain chainId="e930b8625af63e8d206451c99c971465004536ed">
          <item id="351a9f84f217200c005cd985729cc0c03effd2a7" isNormal="1">
            <s:text>
              <s:r>
                <s:t xml:space="preserve">Administrator:
9/29 上EAN条码贴纸1500PCS</s:t>
              </s:r>
            </s:text>
          </item>
        </commentChain>
      </unresolved>
      <resolved/>
    </commentChains>
    <commentChains s:ref="AH699" rgbClr="FF0000">
      <unresolved>
        <commentChain chainId="76757ea23e29980ed1b779bfd31fd95724906db0">
          <item id="5cb1cfc3cdb6a69ba9426fd90ad0753e0c7054bb" isNormal="1">
            <s:text>
              <s:r>
                <s:t xml:space="preserve">Administrator:
5000229 10/27 5000pcs
华一F4</s:t>
              </s:r>
            </s:text>
          </item>
        </commentChain>
      </unresolved>
      <resolved/>
    </commentChains>
    <commentChains s:ref="AL699" rgbClr="FF0000">
      <unresolved>
        <commentChain chainId="d27638d596be36ab473d3abf3d9e4ad0eaaee910">
          <item id="c414f813426992be7074cc9e0682ad0394b7c50a" isNormal="1">
            <s:text>
              <s:r>
                <s:t xml:space="preserve">Administrator:
9/29 上进口商贴纸5000ｐｃｓ
10/20 上EAN条码贴纸5000pcs</s:t>
              </s:r>
            </s:text>
          </item>
        </commentChain>
      </unresolved>
      <resolved/>
    </commentChains>
    <commentChains s:ref="AH700" rgbClr="FF0000">
      <unresolved>
        <commentChain chainId="4f14e65e2c629cf5496f3fad177087fd7c87704f">
          <item id="eec1dd02f752035e716f5cb1686503e451f1d91b" isNormal="1">
            <s:text>
              <s:r>
                <s:t xml:space="preserve">Administrator:
5000158 10/23 32624pcs华1B3
5000164 10/24 16pcs华1A3</s:t>
              </s:r>
            </s:text>
          </item>
        </commentChain>
      </unresolved>
      <resolved/>
    </commentChains>
    <commentChains s:ref="AL700" rgbClr="FF0000">
      <unresolved>
        <commentChain chainId="4e614f8d4337b9f20a0f61915a04257d387f2511">
          <item id="43e4d516b68782b655c1bd889e71f2463c373835" isNormal="1">
            <s:text>
              <s:r>
                <s:t xml:space="preserve">Administrator:
10/8 上客供RFID贴纸46080pcs
</s:t>
              </s:r>
            </s:text>
          </item>
        </commentChain>
      </unresolved>
      <resolved/>
    </commentChains>
    <commentChains s:ref="AH701" rgbClr="FF0000">
      <unresolved>
        <commentChain chainId="0b61c867ee04999f71aa3e87a9adb2846be39502">
          <item id="7e2432bedbf28da9556e0397b2c4310f496e76e0" isNormal="1">
            <s:text>
              <s:r>
                <s:t xml:space="preserve">Administrator:
5000164 10/24 24752pcs
华3A5
5000163 10/24 30912pcs华3A5
5000229 10/27 16pcs
华3A4</s:t>
              </s:r>
            </s:text>
          </item>
        </commentChain>
      </unresolved>
      <resolved/>
    </commentChains>
    <commentChains s:ref="AL701" rgbClr="FF0000">
      <unresolved>
        <commentChain chainId="5e63252bf6b02b3961371ec0dd908d55f0cab2e1">
          <item id="22aa1d21dc68039d85451fb358a201db8e0d4f3e" isNormal="1">
            <s:text>
              <s:r>
                <s:t xml:space="preserve">Administrator:
10/8 上客供RFID贴绝纸79680pcs
</s:t>
              </s:r>
            </s:text>
          </item>
        </commentChain>
      </unresolved>
      <resolved/>
    </commentChains>
    <commentChains s:ref="AH702" rgbClr="FF0000">
      <unresolved>
        <commentChain chainId="98120cd5fd9da4f5196814311c688b3252e8748a">
          <item id="a5982d3f7b6b08b47630b53172dd66c4794169b9" isNormal="1">
            <s:text>
              <s:r>
                <s:t xml:space="preserve">Administrator:
5000225 10/27 19648pcs
华3A12
5000229 10/27 6272pcs
华3A12</s:t>
              </s:r>
            </s:text>
          </item>
        </commentChain>
      </unresolved>
      <resolved/>
    </commentChains>
    <commentChains s:ref="AL702" rgbClr="FF0000">
      <unresolved>
        <commentChain chainId="42d09e495032ed637a7790e3858be30c27d6dfff">
          <item id="0dbc3aaf50c479b5b3c488cf578f51c9a5d0d1ed" isNormal="1">
            <s:text>
              <s:r>
                <s:t xml:space="preserve">Administrator:
10/8 上客供RFID贴纸36480pcs
</s:t>
              </s:r>
            </s:text>
          </item>
        </commentChain>
      </unresolved>
      <resolved/>
    </commentChains>
    <commentChains s:ref="AH703" rgbClr="FF0000">
      <unresolved>
        <commentChain chainId="0418cf5f5ac3874729cb28738ac860cc95584444">
          <item id="d1957f1d01fb2b4c319d6b4a0f3767e41b348df6" isNormal="1">
            <s:text>
              <s:r>
                <s:t xml:space="preserve">Administrator:
5000172 10/24 9600pcs华一B3</s:t>
              </s:r>
            </s:text>
          </item>
        </commentChain>
      </unresolved>
      <resolved/>
    </commentChains>
    <commentChains s:ref="AL703" rgbClr="FF0000">
      <unresolved>
        <commentChain chainId="8e2c8755649ea3e47df826d5ee99c3bd07cc002d">
          <item id="2b54b6ff1a5c29e966d2abc1cfbc6d1ab132fb10" isNormal="1">
            <s:text>
              <s:r>
                <s:t xml:space="preserve">Administrator:
10/8 上客供RFID贴纸28800pcs
</s:t>
              </s:r>
            </s:text>
          </item>
        </commentChain>
      </unresolved>
      <resolved/>
    </commentChains>
    <commentChains s:ref="AH704" rgbClr="FF0000">
      <unresolved>
        <commentChain chainId="bd6cd600fbf9e05a3931e09b4eb2102aee212ac3">
          <item id="f53007e8bdbb16a6bfbc4d6b78e6da0e2d97083e" isNormal="1">
            <s:text>
              <s:r>
                <s:t xml:space="preserve">Administrator:
5000225 10/27 160pcs
华3A3
5000229 10/27 22720pcs
华3A3
5000230 10/24 20320pcs华3A3</s:t>
              </s:r>
            </s:text>
          </item>
        </commentChain>
      </unresolved>
      <resolved/>
    </commentChains>
    <commentChains s:ref="AL704" rgbClr="FF0000">
      <unresolved>
        <commentChain chainId="9737132721d4341772dc2c3695b3b3fb983c010c">
          <item id="67e58d75640b057c9c239c9984184a26cfdbd04a" isNormal="1">
            <s:text>
              <s:r>
                <s:t xml:space="preserve">Administrator:
10/8 上客供RFID贴纸58560pcs
</s:t>
              </s:r>
            </s:text>
          </item>
        </commentChain>
      </unresolved>
      <resolved/>
    </commentChains>
    <commentChains s:ref="AH705" rgbClr="FF0000">
      <unresolved>
        <commentChain chainId="f578ef3246c8a7ad69080abde170a3233fb91a41">
          <item id="5a05c2f94ec06c98ab4b296208080818893bbc1e" isNormal="1">
            <s:text>
              <s:r>
                <s:t xml:space="preserve">Administrator:
5000198 10/27 8000pcs华3A31</s:t>
              </s:r>
            </s:text>
          </item>
        </commentChain>
      </unresolved>
      <resolved/>
    </commentChains>
    <commentChains s:ref="AL705" rgbClr="FF0000">
      <unresolved>
        <commentChain chainId="c7da86ae60b9e4a4b5f36f9a149c75b4328fadb8">
          <item id="047c22f3106d8d92d0d6a7a8b52d5d1eb5b142f3" isNormal="1">
            <s:text>
              <s:r>
                <s:t xml:space="preserve">Administrator:
10/13 上冰棒款说明书荷兰语贴纸8000pcs
蛋糕款说明书荷兰语贴纸8000pcs
布丁款说明书荷兰语贴纸8000pcs</s:t>
              </s:r>
            </s:text>
          </item>
        </commentChain>
      </unresolved>
      <resolved/>
    </commentChains>
    <commentChains s:ref="AH706" rgbClr="FF0000">
      <unresolved>
        <commentChain chainId="5b58729d33aeb08412030bacbb1502815f032299">
          <item id="688dba3211ca849f9e9eb9165225b5c7b1ffc54b" isNormal="1">
            <s:text>
              <s:r>
                <s:t xml:space="preserve">Administrator:
5000244 10/29 5000pcsB四楼4-B7</s:t>
              </s:r>
            </s:text>
          </item>
        </commentChain>
      </unresolved>
      <resolved/>
    </commentChains>
    <commentChains s:ref="AH707" rgbClr="FF0000">
      <unresolved>
        <commentChain chainId="3b45e498dd66c4cbcc5fef4e847c0d2fd6a3cb62">
          <item id="6ca87162fcdbf466101389c222856de317a4dfc8" isNormal="1">
            <s:text>
              <s:r>
                <s:t xml:space="preserve">Administrator:
5000244 10/29 31500pcs
B四楼4-B4
5000245 10/30 16500pcs</s:t>
              </s:r>
            </s:text>
          </item>
        </commentChain>
      </unresolved>
      <resolved/>
    </commentChains>
    <commentChains s:ref="AL707" rgbClr="FF0000">
      <unresolved>
        <commentChain chainId="41b67ddbc5aed900d879f47ec6b30a97ae9ed08b">
          <item id="23206446c74ca5e1922888422ea37e9b7f40b4dd" isNormal="1">
            <s:text>
              <s:r>
                <s:t xml:space="preserve">Administrator:
客供外箱贴纸1939pcs</s:t>
              </s:r>
            </s:text>
          </item>
        </commentChain>
      </unresolved>
      <resolved/>
    </commentChains>
    <commentChains s:ref="AH708" rgbClr="FF0000">
      <unresolved>
        <commentChain chainId="4289960b6a27f7bedf83c73b27a3fc87b13faca0">
          <item id="b7bffbc123e24bab0bc147f13e9f6e507d136050" isNormal="1">
            <s:text>
              <s:r>
                <s:t xml:space="preserve">Administrator:
5000245 10/30 10000pcs
</s:t>
              </s:r>
            </s:text>
          </item>
        </commentChain>
      </unresolved>
      <resolved/>
    </commentChains>
    <commentChains s:ref="AL708" rgbClr="FF0000">
      <unresolved>
        <commentChain chainId="2d1465e6f62fb79928ae30b52aa6afab0265e9c4">
          <item id="ae14bb350bc12e7742e0004dd497497b2cc5a3af" isNormal="1">
            <s:text>
              <s:r>
                <s:t xml:space="preserve">Administrator:
9/30 上冰棒-说明书贴纸10000ｐｃｓ
布丁-说明书贴纸10000ｐｃｓ
蛋糕-说明书贴纸10000ｐｃｓ
</s:t>
              </s:r>
            </s:text>
          </item>
        </commentChain>
      </unresolved>
      <resolved/>
    </commentChains>
    <commentChains s:ref="AH709" rgbClr="FF0000">
      <unresolved>
        <commentChain chainId="c9500fee9b2cdfd469efd43f1f863cfd8220c71f">
          <item id="2ffc9b70145f45de0dd9a5c1d66f3779d4d3100e" isNormal="1">
            <s:text>
              <s:r>
                <s:t xml:space="preserve">Administrator:
1200294 11/3 1040pcs
华 3B32</s:t>
              </s:r>
            </s:text>
          </item>
        </commentChain>
      </unresolved>
      <resolved/>
    </commentChains>
    <commentChains s:ref="AL709" rgbClr="FF0000">
      <unresolved>
        <commentChain chainId="58b41eeaa72b929949e02d179c3f85e6e6025d74">
          <item id="09094e09433773f5c5730af6b4d5212745f7a22e" isNormal="1">
            <s:text>
              <s:r>
                <s:t xml:space="preserve">Administrator:
9/26 上客供警语贴纸球底部1080pcs
客供警语贴纸收藏指南1080pcs
客供警语贴纸贴说明书上1080pcs
10/6 上UPC条码贴纸1040pcs</s:t>
              </s:r>
            </s:text>
          </item>
        </commentChain>
      </unresolved>
      <resolved/>
    </commentChains>
    <commentChains s:ref="AH710" rgbClr="FF0000">
      <unresolved>
        <commentChain chainId="43840161069eee5a6cdb0060dad3af5a73e1c99e">
          <item id="76b5e757137581a93bc38178d9e6653958122d6e" isNormal="1">
            <s:text>
              <s:r>
                <s:t xml:space="preserve">Administrator:
1200267 11/1 260pcs</s:t>
              </s:r>
            </s:text>
          </item>
        </commentChain>
      </unresolved>
      <resolved/>
    </commentChains>
    <commentChains s:ref="AL710" rgbClr="FF0000">
      <unresolved>
        <commentChain chainId="da77820101ab670d787664c8040f01b6e3704bf7">
          <item id="c93fb5c4a85b1eab5232c03ef97c03b71e193d6b" isNormal="1">
            <s:text>
              <s:r>
                <s:t xml:space="preserve">Administrator:
10/8 上白色防盗贴纸260pcs
10/13 上UPC条码贴纸260pcs
10/15 上KM单外箱贴纸20pcs</s:t>
              </s:r>
            </s:text>
          </item>
        </commentChain>
      </unresolved>
      <resolved/>
    </commentChains>
    <commentChains s:ref="AH711" rgbClr="FF0000">
      <unresolved>
        <commentChain chainId="667b992d9e1a973bc29d074117b2f6c7dc7da2b3">
          <item id="ba2323b07f7bc6d8c2beef770fcafb12fc21c212" isNormal="1">
            <s:text>
              <s:r>
                <s:t xml:space="preserve">Administrator:
1200267 11/1 1248pcs
</s:t>
              </s:r>
            </s:text>
          </item>
        </commentChain>
      </unresolved>
      <resolved/>
    </commentChains>
    <commentChains s:ref="AL711" rgbClr="FF0000">
      <unresolved>
        <commentChain chainId="fe1ca66edbf8b999973c5d5a66269497f405a93e">
          <item id="5c3889cc7a447480c267ff875cdf9b8254556090" isNormal="1">
            <s:text>
              <s:r>
                <s:t xml:space="preserve">Administrator:
10/8 上白色防盗贴纸1248pcs
10/13 上UPC条码贴纸1248pcs
10/15 上KM单外箱贴纸96pcs
</s:t>
              </s:r>
            </s:text>
          </item>
        </commentChain>
      </unresolved>
      <resolved/>
    </commentChains>
    <commentChains s:ref="AH712" rgbClr="FF0000">
      <unresolved>
        <commentChain chainId="d4bc2a3884f75d7ae1dfbffb67e5b4724cd0d9b3">
          <item id="de3f471ff4828e9b25ec15ad6e3c7adae6b2bbbb" isNormal="1">
            <s:text>
              <s:r>
                <s:t xml:space="preserve">Administrator:
5000211 10/28 6720pcs华3A15</s:t>
              </s:r>
            </s:text>
          </item>
        </commentChain>
      </unresolved>
      <resolved/>
    </commentChains>
    <commentChains s:ref="AL712" rgbClr="FF0000">
      <unresolved>
        <commentChain chainId="32c01f949619489b9b292723d2e25c792247a58f">
          <item id="8f548dd29ebb1da197d116bc18c1942e1ed23088" isNormal="1">
            <s:text>
              <s:r>
                <s:t xml:space="preserve">Administrator:
10/13 上客供RFID贴纸6720pcs</s:t>
              </s:r>
            </s:text>
          </item>
        </commentChain>
      </unresolved>
      <resolved/>
    </commentChains>
    <commentChains s:ref="AH713" rgbClr="FF0000">
      <unresolved>
        <commentChain chainId="be74ac8067ac9f2ffb82482b7a631e06099d4af1">
          <item id="2c8f2301555245e38c5e7f20b9ac1d23b060c432" isNormal="1">
            <s:text>
              <s:r>
                <s:t xml:space="preserve">Administrator:
5000211 10/28 1920pcs
华3B8</s:t>
              </s:r>
            </s:text>
          </item>
        </commentChain>
      </unresolved>
      <resolved/>
    </commentChains>
    <commentChains s:ref="AL713" rgbClr="FF0000">
      <unresolved>
        <commentChain chainId="fc29072339b86f3fd6c66222c680f0ec96f5e3d1">
          <item id="600155af3eb93f9baa670877f3a1f61594462cdf" isNormal="1">
            <s:text>
              <s:r>
                <s:t xml:space="preserve">Administrator:
10/8 上客供RFID贴纸3920pcs
</s:t>
              </s:r>
            </s:text>
          </item>
        </commentChain>
      </unresolved>
      <resolved/>
    </commentChains>
    <commentChains s:ref="AH714" rgbClr="FF0000">
      <unresolved>
        <commentChain chainId="abae6200415f4fa5c6125cfd79bd9fa92fd13441">
          <item id="600fec2e80533031e12f0ce3495ec52d8a8d8516" isNormal="1">
            <s:text>
              <s:r>
                <s:t xml:space="preserve">Administrator:
5000211 10/28 3840pcs
华3A17</s:t>
              </s:r>
            </s:text>
          </item>
        </commentChain>
      </unresolved>
      <resolved/>
    </commentChains>
    <commentChains s:ref="AL714" rgbClr="FF0000">
      <unresolved>
        <commentChain chainId="9172b44c45056fb90a5abfec656266936f30d348">
          <item id="f37e032589675815bc77db7321e83ae7aa6e48bf" isNormal="1">
            <s:text>
              <s:r>
                <s:t xml:space="preserve">Administrator:
10/8 上客供RFID贴纸3840pcs
</s:t>
              </s:r>
            </s:text>
          </item>
        </commentChain>
      </unresolved>
      <resolved/>
    </commentChains>
    <commentChains s:ref="AH715" rgbClr="FF0000">
      <unresolved>
        <commentChain chainId="43151f16305c27a7e4065436a9df84a28b2142e6">
          <item id="c5a9bdde8e85eac3bc23359dca2f021b44d22ffb" isNormal="1">
            <s:text>
              <s:r>
                <s:t xml:space="preserve">Administrator:
5000211 10/28 2880pcs
华3A16</s:t>
              </s:r>
            </s:text>
          </item>
        </commentChain>
      </unresolved>
      <resolved/>
    </commentChains>
    <commentChains s:ref="AL715" rgbClr="FF0000">
      <unresolved>
        <commentChain chainId="7f63724a411cd587bf4eeae4504e4b0550828d49">
          <item id="149ad9be6dc1ca5a38327a67b3ec100bfd419a1a" isNormal="1">
            <s:text>
              <s:r>
                <s:t xml:space="preserve">Administrator:
10/13 上客供RFID贴纸2880pcs
</s:t>
              </s:r>
            </s:text>
          </item>
        </commentChain>
      </unresolved>
      <resolved/>
    </commentChains>
    <commentChains s:ref="AH716" rgbClr="FF0000">
      <unresolved>
        <commentChain chainId="4cd29eb1099f64d29d895fe008b476f2cb36b60e">
          <item id="87f19f90e17aca75a4659e2be468a797f45b183e" isNormal="1">
            <s:text>
              <s:r>
                <s:t xml:space="preserve">Administrator:
5000211 10/28 8640pcs
华3A21</s:t>
              </s:r>
            </s:text>
          </item>
        </commentChain>
      </unresolved>
      <resolved/>
    </commentChains>
    <commentChains s:ref="AL716" rgbClr="FF0000">
      <unresolved>
        <commentChain chainId="1a5b2e69330b403f22bea374f27e68589f9934f5">
          <item id="21d941fb8e944bbf457de89fd13d93aac6be1a20" isNormal="1">
            <s:text>
              <s:r>
                <s:t xml:space="preserve">Administrator:
10/13 上客供RFID贴纸8640pcs
</s:t>
              </s:r>
            </s:text>
          </item>
        </commentChain>
      </unresolved>
      <resolved/>
    </commentChains>
    <commentChains s:ref="AH717" rgbClr="FF0000">
      <unresolved>
        <commentChain chainId="e4564f25998ba9297abaa195520067d8d740971a">
          <item id="9f72ec1b9494a0988a9c9b29507d9771dbf8abb7" isNormal="1">
            <s:text>
              <s:r>
                <s:t xml:space="preserve">Administrator:
5000211 10/28 2880pcs
华3A16</s:t>
              </s:r>
            </s:text>
          </item>
        </commentChain>
      </unresolved>
      <resolved/>
    </commentChains>
    <commentChains s:ref="AL717" rgbClr="FF0000">
      <unresolved>
        <commentChain chainId="29fdec15f3d54db85fec81c3ad68f5b569871a03">
          <item id="51a9ea05de39afc875dcdcbd9896ef1fbeb381e9" isNormal="1">
            <s:text>
              <s:r>
                <s:t xml:space="preserve">Administrator:
10/13 上客供RFID贴纸2880pcs
</s:t>
              </s:r>
            </s:text>
          </item>
        </commentChain>
      </unresolved>
      <resolved/>
    </commentChains>
    <commentChains s:ref="AH718" rgbClr="FF0000">
      <unresolved>
        <commentChain chainId="0afddfd95e92ff82aebf8e1463c198e0ce679af5">
          <item id="4ae3a37aae87cd7218264e9587879187845fac26" isNormal="1">
            <s:text>
              <s:r>
                <s:t xml:space="preserve">Administrator:
1200294 11/3 312pcs
华3B17</s:t>
              </s:r>
            </s:text>
          </item>
        </commentChain>
      </unresolved>
      <resolved/>
    </commentChains>
    <commentChains s:ref="AL718" rgbClr="FF0000">
      <unresolved>
        <commentChain chainId="935d048a2ec2b511a7a2347cd22075937ccffc81">
          <item id="28f760832f68de221408ce4b8dc93abd5c622f4c" isNormal="1">
            <s:text>
              <s:r>
                <s:t xml:space="preserve">Administrator:
9/25 上警告语贴纸312
1袋子警告语贴纸312
2 袋子警告语贴纸312pcs
10/14 上1 袋子警告语贴纸1560pcs</s:t>
              </s:r>
            </s:text>
          </item>
        </commentChain>
      </unresolved>
      <resolved/>
    </commentChains>
    <commentChains s:ref="AH719" rgbClr="FF0000">
      <unresolved>
        <commentChain chainId="2b536aaf6b7e6d8ffa4aca49c1c773cd3b7b8ab5">
          <item id="167c9316cd93fb8205b9256c6849342fb61a6a85" isNormal="1">
            <s:text>
              <s:r>
                <s:t xml:space="preserve">Administrator:
1200294 11/3 5000pcs华3B14</s:t>
              </s:r>
            </s:text>
          </item>
        </commentChain>
      </unresolved>
      <resolved/>
    </commentChains>
    <commentChains s:ref="AL719" rgbClr="FF0000">
      <unresolved>
        <commentChain chainId="af4c017e022275a601cbc9f8f790cd2b9ea17af8">
          <item id="6003ef5443e13aae1ac81bbb9d88cd257640b53e" isNormal="1">
            <s:text>
              <s:r>
                <s:t xml:space="preserve">Administrator:
10/13 款号条码贴纸5000pcs
10/16 上多语警语折叠贴纸5000pcS</s:t>
              </s:r>
            </s:text>
          </item>
        </commentChain>
      </unresolved>
      <resolved/>
    </commentChains>
    <commentChains s:ref="AH720" rgbClr="FF0000">
      <unresolved>
        <commentChain chainId="3538b89500d53914327adee66a3fbd73718b43a2">
          <item id="4a689fd459373a35728182f8bc77d61f51539c39" isNormal="1">
            <s:text>
              <s:r>
                <s:t xml:space="preserve">Administrator:
1200294 11/3 1500pcs
华3B14</s:t>
              </s:r>
            </s:text>
          </item>
        </commentChain>
      </unresolved>
      <resolved/>
    </commentChains>
    <commentChains s:ref="AL720" rgbClr="FF0000">
      <unresolved>
        <commentChain chainId="a86f6e0663d3b72332b9d1e274456388b4bf5d9e">
          <item id="15634866c12ceb268a64a1acde5e09c74db88134" isNormal="1">
            <s:text>
              <s:r>
                <s:t xml:space="preserve">Administrator:
10/14 上UPC贴纸1500pcs</s:t>
              </s:r>
            </s:text>
          </item>
        </commentChain>
      </unresolved>
      <resolved/>
    </commentChains>
    <commentChains s:ref="AH721" rgbClr="FF0000">
      <unresolved>
        <commentChain chainId="c8d9f50a536bec9426b4dec4b64c3a95876766ef">
          <item id="cd888805ca40fb8e9f75221b65e310fe42645d3b" isNormal="1">
            <s:text>
              <s:r>
                <s:t xml:space="preserve">Administrator:
1200294 11/3 8000pcs
</s:t>
              </s:r>
            </s:text>
          </item>
        </commentChain>
      </unresolved>
      <resolved/>
    </commentChains>
    <commentChains s:ref="AL721" rgbClr="FF0000">
      <unresolved>
        <commentChain chainId="7130f7e00a759a20e552e44be6729a2f0bda2301">
          <item id="81229637b261553d1a64ff7cfe7b9e65b377796f" isNormal="1">
            <s:text>
              <s:r>
                <s:t xml:space="preserve">Administrator:
10/22 上西班牙环保标贴纸/客户进口商贴纸8000pcs</s:t>
              </s:r>
            </s:text>
          </item>
        </commentChain>
      </unresolved>
      <resolved/>
    </commentChains>
    <commentChains s:ref="AH722" rgbClr="FF0000">
      <unresolved>
        <commentChain chainId="64114060153139c98453612f2a6d77425f22e16b">
          <item id="728a33ff56a02badacd415a127958187637cb185" isNormal="1">
            <s:text>
              <s:r>
                <s:t xml:space="preserve">Administrator:
1200314 11/5 2912pcs华3B10
1200316 11/6 52pcs华3B10</s:t>
              </s:r>
            </s:text>
          </item>
        </commentChain>
      </unresolved>
      <resolved/>
    </commentChains>
    <commentChains s:ref="AH723" rgbClr="FF0000">
      <unresolved>
        <commentChain chainId="03929f495f581fd11b9a02d121b17754087ddc44">
          <item id="fb3836227c12e8880baf4a914bf9a0a23a7d446a" isNormal="1">
            <s:text>
              <s:r>
                <s:t xml:space="preserve">Administrator:
1200279 11/7 1560pcs华3B8
</s:t>
              </s:r>
            </s:text>
          </item>
        </commentChain>
      </unresolved>
      <resolved/>
    </commentChains>
    <commentChains s:ref="AL723" rgbClr="FF0000">
      <unresolved>
        <commentChain chainId="d87db2e10c6f81969f9275ea8490fdb416991b83">
          <item id="8a2c4fd8e7cbc0336786fe9502ccf2247601c154" isNormal="1">
            <s:text>
              <s:r>
                <s:t xml:space="preserve">Administrator:
10/17 上客供防窜码贴纸7969pcs 只限77673货号
</s:t>
              </s:r>
            </s:text>
          </item>
        </commentChain>
      </unresolved>
      <resolved/>
    </commentChains>
    <commentChains s:ref="AH724" rgbClr="FF0000">
      <unresolved>
        <commentChain chainId="37a6cf908a756cc24389dc3df21f62ed97598a25">
          <item id="8c203069e841ecd975531947d2988d4f278841fd" isNormal="1">
            <s:text>
              <s:r>
                <s:t xml:space="preserve">Administrator:
1200279 11/7 2483pcs华3B8
1200303 11/5 26pcs华3B8</s:t>
              </s:r>
            </s:text>
          </item>
        </commentChain>
      </unresolved>
      <resolved/>
    </commentChains>
    <commentChains s:ref="AH725" rgbClr="FF0000">
      <unresolved>
        <commentChain chainId="8f33c341deb97ca37668e6f485d0b03868764df4">
          <item id="d644ea0b36ff4fae244bb4bfa17f1e7a44cbc41f" isNormal="1">
            <s:text>
              <s:r>
                <s:t xml:space="preserve">Administrator:
1200279 11/7 7200pcs华3B16</s:t>
              </s:r>
            </s:text>
          </item>
        </commentChain>
      </unresolved>
      <resolved/>
    </commentChains>
    <commentChains s:ref="AL725" rgbClr="FF0000">
      <unresolved>
        <commentChain chainId="97fe8b6f173096a8ca4e64d26560fcef7ef9ccaa">
          <item id="fc8dacdc77c8e6ce7aeca79c533a7751f3be279c" isNormal="1">
            <s:text>
              <s:r>
                <s:t xml:space="preserve">Administrator:
10/14 上UPC贴纸7200pcs
客人通用贴纸7200pcs</s:t>
              </s:r>
            </s:text>
          </item>
        </commentChain>
      </unresolved>
      <resolved/>
    </commentChains>
    <commentChains s:ref="AH726" rgbClr="FF0000">
      <unresolved>
        <commentChain chainId="2cb78b8f3ce8c9b98280b0d7febd5ff3d719a69a">
          <item id="f6c041fdc25ec1609e2adc18d599e30e9a35a710" isNormal="1">
            <s:text>
              <s:r>
                <s:t xml:space="preserve">Administrator:
1200316 11/6 1800pcs
华3A29</s:t>
              </s:r>
            </s:text>
          </item>
        </commentChain>
      </unresolved>
      <resolved/>
    </commentChains>
    <commentChains s:ref="AL726" rgbClr="FF0000">
      <unresolved>
        <commentChain chainId="f21e72b2610f287fbd052385b64ee6df9251a32c">
          <item id="05f92e7febe502192357525f4d75026888b184e0" isNormal="1">
            <s:text>
              <s:r>
                <s:t xml:space="preserve">Administrator:
10/14 上空白贴纸3600pcs
环保标贴纸1800pcs
10/28 上亚马逊外箱贴纸150ｐｃｓ
</s:t>
              </s:r>
            </s:text>
          </item>
        </commentChain>
      </unresolved>
      <resolved/>
    </commentChains>
    <commentChains s:ref="AH727" rgbClr="FF0000">
      <unresolved>
        <commentChain chainId="c193758c51afe1cfa03da38404dbc474859172f4">
          <item id="e304fbf952d84ad7c9f63e965119d98539c1448f" isNormal="1">
            <s:text>
              <s:r>
                <s:t xml:space="preserve">Administrator:
1200316 11/6 3408pcs
3B17</s:t>
              </s:r>
            </s:text>
          </item>
        </commentChain>
      </unresolved>
      <resolved/>
    </commentChains>
    <commentChains s:ref="AL727" rgbClr="FF0000">
      <unresolved>
        <commentChain chainId="f013a6416df661734e40eedf518b0bc638e94f2d">
          <item id="37eb02d61e18d912dbec349a137f9acafd19095d" isNormal="1">
            <s:text>
              <s:r>
                <s:t xml:space="preserve">Administrator:
10/14 上空白贴纸3408pcs
环保标贴纸3408pcs
10/28 上亚马逊外箱贴纸284ｐｃｓ
</s:t>
              </s:r>
            </s:text>
          </item>
        </commentChain>
      </unresolved>
      <resolved/>
    </commentChains>
    <commentChains s:ref="AH728" rgbClr="FF0000">
      <unresolved>
        <commentChain chainId="4f84a7ae6f180bc117417210dfe337575df6ef96">
          <item id="0afe9701a4eef42f8a308954f4a02d16e1c4ecfc" isNormal="1">
            <s:text>
              <s:r>
                <s:t xml:space="preserve">Administrator:
1200314 11/5 492pcs华3B10</s:t>
              </s:r>
            </s:text>
          </item>
        </commentChain>
      </unresolved>
      <resolved/>
    </commentChains>
    <commentChains s:ref="AL728" rgbClr="FF0000">
      <unresolved>
        <commentChain chainId="df18d7ca293a5e3f95e171d013a1a9e3141067b4">
          <item id="7e93b9c27015208d0977f43ccd34f555314973dc" isNormal="1">
            <s:text>
              <s:r>
                <s:t xml:space="preserve">Administrator:
10/14 上空白贴纸492pcs
环保标贴纸492pcs
10/28 上亚马逊外箱贴纸41ｐｃｓ
</s:t>
              </s:r>
            </s:text>
          </item>
        </commentChain>
      </unresolved>
      <resolved/>
    </commentChains>
    <commentChains s:ref="AH729" rgbClr="FF0000">
      <unresolved>
        <commentChain chainId="8f052274f89926889a0874f6223fb3a0e70c3df4">
          <item id="715bb1a16fcbd14eaaa4113aab96a6facb6caf97" isNormal="1">
            <s:text>
              <s:r>
                <s:t xml:space="preserve">Administrator:
1200314 11/5 3240pcs华3B11
</s:t>
              </s:r>
            </s:text>
          </item>
        </commentChain>
      </unresolved>
      <resolved/>
    </commentChains>
    <commentChains s:ref="AL729" rgbClr="FF0000">
      <unresolved>
        <commentChain chainId="a20e7d118761c67d2c34e2877221410648798335">
          <item id="ace4ebc69422e6c908c847355d8fe75a2efb3977" isNormal="1">
            <s:text>
              <s:r>
                <s:t xml:space="preserve">Administrator:
10/14 上空白贴纸3240pcs
环保标贴纸3240pcs
10/17 上亚马逊外箱贴纸270pcs</s:t>
              </s:r>
            </s:text>
          </item>
        </commentChain>
      </unresolved>
      <resolved/>
    </commentChains>
    <commentChains s:ref="AH730" rgbClr="FF0000">
      <unresolved>
        <commentChain chainId="1b698866d983dbe172167f8facac5aad8382622d">
          <item id="37ec5dae11d74aea4ec376a5b9a366ddc664a872" isNormal="1">
            <s:text>
              <s:r>
                <s:t xml:space="preserve">Administrator:
1200316 11/6 1212pcs
华3B14</s:t>
              </s:r>
            </s:text>
          </item>
        </commentChain>
      </unresolved>
      <resolved/>
    </commentChains>
    <commentChains s:ref="AL730" rgbClr="FF0000">
      <unresolved>
        <commentChain chainId="ce401c866a0dfc842556c8b94316b8c2308bbd7d">
          <item id="1a4e6ea4e8c83b5f0479163d30d8d5c4757c5c96" isNormal="1">
            <s:text>
              <s:r>
                <s:t xml:space="preserve">Administrator:
10/16 上空白贴纸2424pcs
环保标贴纸1212pcs
10/28 上亚马逊外箱贴纸101ｐｃｓ
</s:t>
              </s:r>
            </s:text>
          </item>
        </commentChain>
      </unresolved>
      <resolved/>
    </commentChains>
    <commentChains s:ref="AH731" rgbClr="FF0000">
      <unresolved>
        <commentChain chainId="b99efc01d69b00af5c0d7de0c3ab6ccbb4d86e21">
          <item id="cc69520e3a6b888e0b09fc2c3dfeff022f416362" isNormal="1">
            <s:text>
              <s:r>
                <s:t xml:space="preserve">Administrator:
1200294 11/3 6240pcs
华3B16</s:t>
              </s:r>
            </s:text>
          </item>
        </commentChain>
      </unresolved>
      <resolved/>
    </commentChains>
    <commentChains s:ref="AL731" rgbClr="FF0000">
      <unresolved>
        <commentChain chainId="020aacc32e0b99892118a4c69e9671c42a52fb33">
          <item id="7bfa5f2f1570d45cc7400b9f5e54353743498d0f" isNormal="1">
            <s:text>
              <s:r>
                <s:t xml:space="preserve">Administrator:
10/17 上客供价格贴纸6240pcs
10/21 上德语贴纸6240pcs</s:t>
              </s:r>
            </s:text>
          </item>
        </commentChain>
      </unresolved>
      <resolved/>
    </commentChains>
    <commentChains s:ref="AH732" rgbClr="FF0000">
      <unresolved>
        <commentChain chainId="77d7be86f7a81f03feab90f7ada51bdd3abcc751">
          <item id="4cc7a568caa629a78ceea0e0459e027562673d40" isNormal="1">
            <s:text>
              <s:r>
                <s:t xml:space="preserve">Administrator:
1200317 11/6 1000pcs华3A27</s:t>
              </s:r>
            </s:text>
          </item>
        </commentChain>
      </unresolved>
      <resolved/>
    </commentChains>
    <commentChains s:ref="AL732" rgbClr="FF0000">
      <unresolved>
        <commentChain chainId="01f912adc85f7152ad33144308a0a44666c27bbb">
          <item id="ad565ad13b5ee322b972d63c4b2d8ef54ca959ea" isNormal="1">
            <s:text>
              <s:r>
                <s:t xml:space="preserve">Administrator:
10/21 上日语警语贴纸1000pcs</s:t>
              </s:r>
            </s:text>
          </item>
        </commentChain>
      </unresolved>
      <resolved/>
    </commentChains>
    <commentChains s:ref="AH733" rgbClr="FF0000">
      <unresolved>
        <commentChain chainId="22a1743e69bbf1f07759fe000381fd617cdd4700">
          <item id="c27fdcc6b15b300153573a5c08afbdf2874b9ba2" isNormal="1">
            <s:text>
              <s:r>
                <s:t xml:space="preserve">Administrator:
1200317 11/6 3950pcs
华3B14
1200333 11/8 50ｐｃｓ华3B14</s:t>
              </s:r>
            </s:text>
          </item>
        </commentChain>
      </unresolved>
      <resolved/>
    </commentChains>
    <commentChains s:ref="AL733" rgbClr="FF0000">
      <unresolved>
        <commentChain chainId="0268648a08f9466cd061b2e127570c9a9990819b">
          <item id="6e3c1e428546deb5639110447c0ebd6cf613e7f9" isNormal="1">
            <s:text>
              <s:r>
                <s:t xml:space="preserve">Administrator:
10/21 上日语警语贴纸4000pcs
</s:t>
              </s:r>
            </s:text>
          </item>
        </commentChain>
      </unresolved>
      <resolved/>
    </commentChains>
    <commentChains s:ref="AH734" rgbClr="FF0000">
      <unresolved>
        <commentChain chainId="790f80425817539f8f15dd0fa9a232bfc967c723">
          <item id="3d2b8c711bec882cd1115885d5a45c14459d2e22" isNormal="1">
            <s:text>
              <s:r>
                <s:t xml:space="preserve">Administrator:
1200317 11/6 12636pcs
华3A28</s:t>
              </s:r>
            </s:text>
          </item>
        </commentChain>
      </unresolved>
      <resolved/>
    </commentChains>
    <commentChains s:ref="AL734" rgbClr="FF0000">
      <unresolved>
        <commentChain chainId="214baf570c19a6363fc4bfcec2177b26a6f5544c">
          <item id="7720a6f70ca1b337ff681ce0ef5bc9b675c0479f" isNormal="1">
            <s:text>
              <s:r>
                <s:t xml:space="preserve">Administrator:
10/8 上白色防盗贴纸12636pcs
10/22 上KM单外箱贴纸972pcs
10/21 上UPC条码贴纸12636pcs</s:t>
              </s:r>
            </s:text>
          </item>
        </commentChain>
      </unresolved>
      <resolved/>
    </commentChains>
    <commentChains s:ref="AH735" rgbClr="FF0000">
      <unresolved>
        <commentChain chainId="84dd09072805bab7a3cad4dd7d305d0b35fa8ee1">
          <item id="8451972426ac0a09598d97dcbadd03f02d1ed43c" isNormal="1">
            <s:text>
              <s:r>
                <s:t xml:space="preserve">Administrator:
1200317 11/6 1404pcs
华3A27</s:t>
              </s:r>
            </s:text>
          </item>
        </commentChain>
      </unresolved>
      <resolved/>
    </commentChains>
    <commentChains s:ref="AL735" rgbClr="FF0000">
      <unresolved>
        <commentChain chainId="0e9c60db175899fcfc147d39f65e8f059bf05eb3">
          <item id="534258bd7f23129cedb31cb70f1731e80842da44" isNormal="1">
            <s:text>
              <s:r>
                <s:t xml:space="preserve">Administrator:
10/8 上白色防盗贴纸1404pcs
10/22 上KM单外箱贴纸108pcs
10/21 上UPC条码贴纸1404pcs
</s:t>
              </s:r>
            </s:text>
          </item>
        </commentChain>
      </unresolved>
      <resolved/>
    </commentChains>
    <commentChains s:ref="AH736" rgbClr="FF0000">
      <unresolved>
        <commentChain chainId="d41bd12c22db916db0fc882c3c08303fd08db479">
          <item id="2c3a0e3a2d1db9b21f8c4a220bf1f01031d40fa4" isNormal="1">
            <s:text>
              <s:r>
                <s:t xml:space="preserve">Administrator:
1200345 11/8 9750pcs华3B15</s:t>
              </s:r>
            </s:text>
          </item>
        </commentChain>
      </unresolved>
      <resolved/>
    </commentChains>
    <commentChains s:ref="AH737" rgbClr="FF0000">
      <unresolved>
        <commentChain chainId="25203c69d7614ee5d9b070d8cc70d7e2afe93b68">
          <item id="867bbe1902b1c844f4fcc38ff742795c8f2b6153" isNormal="1">
            <s:text>
              <s:r>
                <s:t xml:space="preserve">Administrator:
1200345 11/8 2975pcs华3A37
1200368 11/11 25pcs华3A27
</s:t>
              </s:r>
            </s:text>
          </item>
        </commentChain>
      </unresolved>
      <resolved/>
    </commentChains>
    <commentChains s:ref="AL737" rgbClr="FF0000">
      <unresolved>
        <commentChain chainId="39e60fda66500b3edba0a2e7cbb46afac680bf00">
          <item id="fd8ab54d17a67c35c0b45e3e755ee3bf75358f0a" isNormal="1">
            <s:text>
              <s:r>
                <s:t xml:space="preserve">Administrator:
10/21 上UPC条码贴纸3000pcs
</s:t>
              </s:r>
            </s:text>
          </item>
        </commentChain>
      </unresolved>
      <resolved/>
    </commentChains>
    <commentChains s:ref="AH738" rgbClr="FF0000">
      <unresolved>
        <commentChain chainId="52cb1e972ee0677ce4e0f4ee11bc90348a0a4fec">
          <item id="966b8bfe7610a5277cfb8b442274470a61d046e5" isNormal="1">
            <s:text>
              <s:r>
                <s:t xml:space="preserve">Administrator:
1200345 11/8 5252pcs
华3B14</s:t>
              </s:r>
            </s:text>
          </item>
        </commentChain>
      </unresolved>
      <resolved/>
    </commentChains>
    <commentChains s:ref="AH739" rgbClr="FF0000">
      <unresolved>
        <commentChain chainId="a520e91f99c65bdb36cfeea89f27bee307472ed4">
          <item id="0b16b5ebd4e8ed5aad955967dbf2c7adf2de4659" isNormal="1">
            <s:text>
              <s:r>
                <s:t xml:space="preserve">Administrator:
1200345 11/8 9893pcs
转上兴信</s:t>
              </s:r>
            </s:text>
          </item>
        </commentChain>
      </unresolved>
      <resolved/>
    </commentChains>
    <commentChains s:ref="AH740" rgbClr="FF0000">
      <unresolved>
        <commentChain chainId="56a52c2f97329e7296ceb8db85be2b8313ab7b1a">
          <item id="b6480f36930f851255ae86f927cf3cd697043f4f" isNormal="1">
            <s:text>
              <s:r>
                <s:t xml:space="preserve">Administrator:
1200334 11/8 5760pcs华3A14</s:t>
              </s:r>
            </s:text>
          </item>
        </commentChain>
      </unresolved>
      <resolved/>
    </commentChains>
    <commentChains s:ref="AL740" rgbClr="FF0000">
      <unresolved>
        <commentChain chainId="cdf7081bcc85cba785b25c0f1ab6df183f87fb62">
          <item id="a832ee3f7ee978526bd07d0a63bb5f096d7b4e47" isNormal="1">
            <s:text>
              <s:r>
                <s:t xml:space="preserve">Administrator:
10/29 客供RFID贴纸5760pcs</s:t>
              </s:r>
            </s:text>
          </item>
        </commentChain>
      </unresolved>
      <resolved/>
    </commentChains>
    <commentChains s:ref="AH741" rgbClr="FF0000">
      <unresolved>
        <commentChain chainId="38d9e9f358de08a5b8e9122d8904571e06f7cb5e">
          <item id="2d6e38976d4b1b69d1f7ca34c370d8219b893f9f" isNormal="1">
            <s:text>
              <s:r>
                <s:t xml:space="preserve">Administrator:
1200334 11/8 3840pcs华3B6</s:t>
              </s:r>
            </s:text>
          </item>
        </commentChain>
      </unresolved>
      <resolved/>
    </commentChains>
    <commentChains s:ref="AL741" rgbClr="FF0000">
      <unresolved>
        <commentChain chainId="23ba00e843e6c44a5e9325f242cc13a2eff587b4">
          <item id="cec72201a70c38b2e5068889fb4cb8b1f8a617e9" isNormal="1">
            <s:text>
              <s:r>
                <s:t xml:space="preserve">Administrator:
10/29 客供RFID贴纸3840pcs
</s:t>
              </s:r>
            </s:text>
          </item>
        </commentChain>
      </unresolved>
      <resolved/>
    </commentChains>
    <commentChains s:ref="AH742" rgbClr="FF0000">
      <unresolved>
        <commentChain chainId="69228b50ea983f0888d1315d9964449af297e531">
          <item id="71203dc7b04c65d6f3fbebd3c5cc1eb9cf521975" isNormal="1">
            <s:text>
              <s:r>
                <s:t xml:space="preserve">Administrator:
1200333 11/8 3861PCS直走
1200334 11/8 39pcs
直走</s:t>
              </s:r>
            </s:text>
          </item>
        </commentChain>
      </unresolved>
      <resolved/>
    </commentChains>
    <commentChains s:ref="AH743" rgbClr="FF0000">
      <unresolved>
        <commentChain chainId="034781d7598ccdbef995f2150cad7af87b1d2178">
          <item id="288fade9678e8bd17093aad75245294a6cc0637c" isNormal="1">
            <s:text>
              <s:r>
                <s:t xml:space="preserve">Administrator:
1200345 11/8 4030pcs
华3B14
</s:t>
              </s:r>
            </s:text>
          </item>
        </commentChain>
      </unresolved>
      <resolved/>
    </commentChains>
    <commentChains s:ref="AH744" rgbClr="FF0000">
      <unresolved>
        <commentChain chainId="15126619ebcdde50838b1452e9b668abfa30d3fa">
          <item id="8fb4c0c457102cac9e9e0f63bbcfab21df5cea22" isNormal="1">
            <s:text>
              <s:r>
                <s:t xml:space="preserve">Administrator:
1200345 11/8 2574pcs华3B17
</s:t>
              </s:r>
            </s:text>
          </item>
        </commentChain>
      </unresolved>
      <resolved/>
    </commentChains>
    <commentChains s:ref="AH745" rgbClr="FF0000">
      <unresolved>
        <commentChain chainId="f753ed77b3e8a7dd0ef951f8c7cbe6adb4c8c59b">
          <item id="36ce36dacc2bdf2d92884c9b249cfc9aef0a90ab" isNormal="1">
            <s:text>
              <s:r>
                <s:t xml:space="preserve">Administrator:
1200354 11/10 1066pcs
华3A32
1200345 11/8 2340pcs
华3A32
</s:t>
              </s:r>
            </s:text>
          </item>
        </commentChain>
      </unresolved>
      <resolved/>
    </commentChains>
    <commentChains s:ref="AH746" rgbClr="FF0000">
      <unresolved>
        <commentChain chainId="a1c78af45d714df81e236a55d482da8d2597dae4">
          <item id="93735db0e19f1f93cec9fd8d217e6b1e6bcf2b6b" isNormal="1">
            <s:text>
              <s:r>
                <s:t xml:space="preserve">Administrator:
1200294 11/3 1000pcs
华3B14</s:t>
              </s:r>
            </s:text>
          </item>
        </commentChain>
      </unresolved>
      <resolved/>
    </commentChains>
    <commentChains s:ref="AL746" rgbClr="FF0000">
      <unresolved>
        <commentChain chainId="d3e7f5264d89f2f632e17de2bce6b0ee554dff04">
          <item id="83ee920af7fe9f5bf36608b8caef5a7241ca362a" isNormal="1">
            <s:text>
              <s:r>
                <s:t xml:space="preserve">Administrator:
10/14 上UPC贴纸1000pcs</s:t>
              </s:r>
            </s:text>
          </item>
        </commentChain>
      </unresolved>
      <resolved/>
    </commentChains>
    <commentChains s:ref="AH747" rgbClr="FF0000">
      <unresolved>
        <commentChain chainId="e09f759faf7986f83eee1d2e791152074a44ba90">
          <item id="214d71caa562ab81544287d6dc1e7ebaa414d324" isNormal="1">
            <s:text>
              <s:r>
                <s:t xml:space="preserve">Administrator:
货已回</s:t>
              </s:r>
            </s:text>
          </item>
        </commentChain>
      </unresolved>
      <resolved/>
    </commentChains>
    <commentChains s:ref="AH748" rgbClr="FF0000">
      <unresolved>
        <commentChain chainId="e1f390c865e854aa7dabcc3b1ac425d7ccedf590">
          <item id="bf4928306c83dff6f083ed4d68f4cc8bf0c63634" isNormal="1">
            <s:text>
              <s:r>
                <s:t xml:space="preserve">Administrator:
1200285 11/4 20pcs前面一楼</s:t>
              </s:r>
            </s:text>
          </item>
        </commentChain>
      </unresolved>
      <resolved/>
    </commentChains>
    <commentChains s:ref="AH749" rgbClr="FF0000">
      <unresolved>
        <commentChain chainId="e7c771fa2b1be84de0f2472768c6429c01e98916">
          <item id="0ca63c5d200ea912de76b954d8c3d7a131f3bbe3" isNormal="1">
            <s:text>
              <s:r>
                <s:t xml:space="preserve">Administrator:
1200345 11/8 1050pcs
华3B15</s:t>
              </s:r>
            </s:text>
          </item>
        </commentChain>
      </unresolved>
      <resolved/>
    </commentChains>
    <commentChains s:ref="AL749" rgbClr="FF0000">
      <unresolved>
        <commentChain chainId="4a89a836cc7cdd7f4511847a440c55315d213aca">
          <item id="1e79da58c7ca08683a3e55baf4fb0c952552b37d" isNormal="1">
            <s:text>
              <s:r>
                <s:t xml:space="preserve">Administrator:
11/4 上条码贴纸2100ｐｃｓ</s:t>
              </s:r>
            </s:text>
          </item>
        </commentChain>
      </unresolved>
      <resolved/>
    </commentChains>
    <commentChains s:ref="AH750" rgbClr="FF0000">
      <unresolved>
        <commentChain chainId="593f6face1e2b09830bf7c1eb2220bf63593ffa6">
          <item id="c67324c760012e56f89594860c6c0b1ae68bb5b0" isNormal="1">
            <s:text>
              <s:r>
                <s:t xml:space="preserve">Administrator:
5000213 10/28 23040pcs华3A25</s:t>
              </s:r>
            </s:text>
          </item>
        </commentChain>
      </unresolved>
      <resolved/>
    </commentChains>
    <commentChains s:ref="AL750" rgbClr="FF0000">
      <unresolved>
        <commentChain chainId="e4f33265e668d5e63eb1ed445004814a8a757353">
          <item id="04123ea6bccd7c23ef73c3a4b1e11175e550d61d" isNormal="1">
            <s:text>
              <s:r>
                <s:t xml:space="preserve">Administrator:
10/17 上客供RFID贴纸23040pcs
</s:t>
              </s:r>
            </s:text>
          </item>
        </commentChain>
      </unresolved>
      <resolved/>
    </commentChains>
    <commentChains s:ref="AH751" rgbClr="FF0000">
      <unresolved>
        <commentChain chainId="fbc9c3be6c8e011fef8f9d57b6f9fb26cca0afef">
          <item id="200983497ffcf578107db8858fc1741dc096baeb" isNormal="1">
            <s:text>
              <s:r>
                <s:t xml:space="preserve">Administrator:
5000213 10/28 2688pcs
华3A20
5000211 10/28 19392pcs
华3A20</s:t>
              </s:r>
            </s:text>
          </item>
        </commentChain>
      </unresolved>
      <resolved/>
    </commentChains>
    <commentChains s:ref="AL751" rgbClr="FF0000">
      <unresolved>
        <commentChain chainId="7b41a1e36b4a8ce05c4fa7b930be6200723a745a">
          <item id="c75e80b45d4366af1e5dfac118eb7e77ebd39238" isNormal="1">
            <s:text>
              <s:r>
                <s:t xml:space="preserve">Administrator:
10/17 上客供RFID贴纸22080pcs
</s:t>
              </s:r>
            </s:text>
          </item>
        </commentChain>
      </unresolved>
      <resolved/>
    </commentChains>
    <commentChains s:ref="AH752" rgbClr="FF0000">
      <unresolved>
        <commentChain chainId="96182f861e512071e6cf7cc1283a32023c1d8e8d">
          <item id="7a45c5574cc5474ed0b5a8b103a81b694f723d61" isNormal="1">
            <s:text>
              <s:r>
                <s:t xml:space="preserve">Administrator:
11/12回货</s:t>
              </s:r>
            </s:text>
          </item>
        </commentChain>
      </unresolved>
      <resolved/>
    </commentChains>
    <commentChains s:ref="AL752" rgbClr="FF0000">
      <unresolved>
        <commentChain chainId="153c95f8ceb05d4ef69842a0f172383e950d0b98">
          <item id="233d85719652f45136385aaeb1eb00325910b690" isNormal="1">
            <s:text>
              <s:r>
                <s:t xml:space="preserve">Administrator:
9/26 上客供警语贴纸球底部1488pcs
客供警语贴纸收藏指南1488pcs
客供警语贴纸贴说明书上1490pcs
10/21 上空白贴纸1440pcs</s:t>
              </s:r>
            </s:text>
          </item>
        </commentChain>
      </unresolved>
      <resolved/>
    </commentChains>
    <commentChains s:ref="AH753" rgbClr="FF0000">
      <unresolved>
        <commentChain chainId="6376aaf57f8831a1263f2567681e79616cbae9c2">
          <item id="908e0fb8c344758119e88b39167cea53b69ea533" isNormal="1">
            <s:text>
              <s:r>
                <s:t xml:space="preserve">Administrator:
1200361  11/12 7000pcs华3A23</s:t>
              </s:r>
            </s:text>
          </item>
        </commentChain>
      </unresolved>
      <resolved/>
    </commentChains>
    <commentChains s:ref="AH754" rgbClr="FF0000">
      <unresolved>
        <commentChain chainId="ddf8affa3729a0be7e42fa4e533ecb080ccc01d4">
          <item id="f8c4c253c940064261af82cc0de3e53591e207c5" isNormal="1">
            <s:text>
              <s:r>
                <s:t xml:space="preserve">Administrator:
1200361  11/12 4251pcs华3B15
</s:t>
              </s:r>
            </s:text>
          </item>
        </commentChain>
      </unresolved>
      <resolved/>
    </commentChains>
    <commentChains s:ref="AL754" rgbClr="FF0000">
      <unresolved>
        <commentChain chainId="6cfda7e4f309caec0b29dfe1c709b6873414c5ea">
          <item id="117f186b5820575af2fd4c41b1aac852622f5152" isNormal="1">
            <s:text>
              <s:r>
                <s:t xml:space="preserve">Administrator:
10/24 上价格贴纸4251pcs
外箱贴纸1308pcs</s:t>
              </s:r>
            </s:text>
          </item>
        </commentChain>
      </unresolved>
      <resolved/>
    </commentChains>
    <commentChains s:ref="AH755" rgbClr="FF0000">
      <unresolved>
        <commentChain chainId="d8700cceba88e6f0333dcedf421b2767bd5a057b">
          <item id="6f70855f0f38dcce40eff26ae30e859ccc9a28e3" isNormal="1">
            <s:text>
              <s:r>
                <s:t xml:space="preserve">Administrator:
1200430 11/18 5005pcs
直走</s:t>
              </s:r>
            </s:text>
          </item>
        </commentChain>
      </unresolved>
      <resolved/>
    </commentChains>
    <commentChains s:ref="AH756" rgbClr="FF0000">
      <unresolved>
        <commentChain chainId="2ec0ad961b515fea00ecc24e749b1a399842f021">
          <item id="430c615a5f96d29ad415beca2adc2c70e5d02b83" isNormal="1">
            <s:text>
              <s:r>
                <s:t xml:space="preserve">Administrator:
1200412 11/15 4563pcs华3B15</s:t>
              </s:r>
            </s:text>
          </item>
        </commentChain>
      </unresolved>
      <resolved/>
    </commentChains>
    <commentChains s:ref="AL756" rgbClr="FF0000">
      <unresolved>
        <commentChain chainId="50c3705e0ed0e51f6781b0db9a974b115507196d">
          <item id="8798471464c9a40ec9988550d7b381523a17f0a8" isNormal="1">
            <s:text>
              <s:r>
                <s:t xml:space="preserve">Administrator:
10/30 上多语警语折叠贴纸4563pcs</s:t>
              </s:r>
            </s:text>
          </item>
        </commentChain>
      </unresolved>
      <resolved/>
    </commentChains>
    <commentChains s:ref="AH757" rgbClr="FF0000">
      <unresolved>
        <commentChain chainId="75f4f89324a110eb22a0e221c2ed7532dadda8d4">
          <item id="46fb210e0cf89a861aef373e4293dd9c6a1f352d" isNormal="1">
            <s:text>
              <s:r>
                <s:t xml:space="preserve">Administrator:
1200403 11/14 37440pcs</s:t>
              </s:r>
            </s:text>
          </item>
        </commentChain>
      </unresolved>
      <resolved/>
    </commentChains>
    <commentChains s:ref="AL757" rgbClr="FF0000">
      <unresolved>
        <commentChain chainId="e688b0ea9fd665968724c7be153a8319c5567907">
          <item id="e7da088d9eb2aa66453f3acb3e17e0dec3c057ac" isNormal="1">
            <s:text>
              <s:r>
                <s:t xml:space="preserve">Administrator:
11/5 上客供RFID贴纸37440pcs</s:t>
              </s:r>
            </s:text>
          </item>
        </commentChain>
      </unresolved>
      <resolved/>
    </commentChains>
    <commentChains s:ref="AH758" rgbClr="FF0000">
      <unresolved>
        <commentChain chainId="74ab6a54059c2f49f40b6b1a9dcd38246a58cfdb">
          <item id="b5cd5d50d1c9ebb7e9bb08e208d5bfad893255e7" isNormal="1">
            <s:text>
              <s:r>
                <s:t xml:space="preserve">Administrator:
1200443 11/19 29760pcs华3A19</s:t>
              </s:r>
            </s:text>
          </item>
        </commentChain>
      </unresolved>
      <resolved/>
    </commentChains>
    <commentChains s:ref="AL758" rgbClr="FF0000">
      <unresolved>
        <commentChain chainId="65beb539775b2577e000d34d5b76285ae885a375">
          <item id="ba1f59559ccf42882bde33daa0c2968cd4813076" isNormal="1">
            <s:text>
              <s:r>
                <s:t xml:space="preserve">Administrator:
11/5 上客供RFID贴纸29760pcs
</s:t>
              </s:r>
            </s:text>
          </item>
        </commentChain>
      </unresolved>
      <resolved/>
    </commentChains>
    <commentChains s:ref="AH759" rgbClr="FF0000">
      <unresolved>
        <commentChain chainId="871a87c500f4742db8a4254fd999af3698c397af">
          <item id="6e210bfdb142f5c271cd3882573d4e496f774500" isNormal="1">
            <s:text>
              <s:r>
                <s:t xml:space="preserve">Administrator:
1200436 11/18 728PCS华3B12
1200467 11/20 52pcs华3B12</s:t>
              </s:r>
            </s:text>
          </item>
        </commentChain>
      </unresolved>
      <resolved/>
    </commentChains>
    <commentChains s:ref="AL759" rgbClr="FF0000">
      <unresolved>
        <commentChain chainId="12ff99e91747b750aed3b1aed0974b195ad6e66d">
          <item id="bfee237c3f9a825d1efe31583592a243b3560e2b" isNormal="1">
            <s:text>
              <s:r>
                <s:t xml:space="preserve">Administrator:
10/13 上PDQ条码贴纸40pcs
德语警语贴纸520pcs
11/14 上德语警告语贴纸260pcs加单260</s:t>
              </s:r>
            </s:text>
          </item>
        </commentChain>
      </unresolved>
      <resolved/>
    </commentChains>
    <commentChains s:ref="AH760" rgbClr="FF0000">
      <unresolved>
        <commentChain chainId="8bece0687d6bca9c3d5fb801a0d27692e43d83ab">
          <item id="3019a4ef587482484b16d195bd5c0b1ef6ce4a6d" isNormal="1">
            <s:text>
              <s:r>
                <s:t xml:space="preserve">Administrator:
1200430 11/18 4810pcs
华3B14</s:t>
              </s:r>
            </s:text>
          </item>
        </commentChain>
      </unresolved>
      <resolved/>
    </commentChains>
    <commentChains s:ref="AL760" rgbClr="FF0000">
      <unresolved>
        <commentChain chainId="6fe4da5b3ebb0a66166d1d88f7e5a67459d5d59e">
          <item id="704de6073fb30485a8b24358826508f02d06285d" isNormal="1">
            <s:text>
              <s:r>
                <s:t xml:space="preserve">Administrator:
11/7 上多语可折叠贴纸4810pcs
</s:t>
              </s:r>
            </s:text>
          </item>
        </commentChain>
      </unresolved>
      <resolved/>
    </commentChains>
    <commentChains s:ref="AH761" rgbClr="FF0000">
      <unresolved>
        <commentChain chainId="15e2bf8b56ed585e1783742efea9019bd499b863">
          <item id="ed332913d23435716594dc56a2f03a99e6c806b9" isNormal="1">
            <s:text>
              <s:r>
                <s:t xml:space="preserve">Administrator:
4001139 11/26 5472pcs
华3A17-18
4001139 11/26 4536pcs华3A17-18</s:t>
              </s:r>
            </s:text>
          </item>
        </commentChain>
      </unresolved>
      <resolved/>
    </commentChains>
    <commentChains s:ref="AL761" rgbClr="FF0000">
      <unresolved>
        <commentChain chainId="edb31eaac8470204ce290027b63f8fda77bd7fe8">
          <item id="f09f8aa389942d6c1bc96464aa9ec772a9e9cefe" isNormal="1">
            <s:text>
              <s:r>
                <s:t xml:space="preserve">Administrator:
9/23 上客供芯片贴纸10008pcs
9/25 上3C贴纸50664pcs
11/10 上空白贴纸110256ｐｃｓ</s:t>
              </s:r>
            </s:text>
          </item>
        </commentChain>
      </unresolved>
      <resolved/>
    </commentChains>
    <commentChains s:ref="AH762" rgbClr="FF0000">
      <unresolved>
        <commentChain chainId="db92d4624baa530e76299ac9d9468397f253e631">
          <item id="27f57b00afdd360af5130abe4a587708d9ac9632" isNormal="1">
            <s:text>
              <s:r>
                <s:t xml:space="preserve">Administrator:
4001139 11/26 660pcs
华一F3
</s:t>
              </s:r>
            </s:text>
          </item>
        </commentChain>
      </unresolved>
      <resolved/>
    </commentChains>
    <commentChains s:ref="AL762" rgbClr="FF0000">
      <unresolved>
        <commentChain chainId="c71d4387affffb4474a85bb94b565ca7dca7c64d">
          <item id="fba5abb15e3b883447e1dc5f8526eda3f160f414" isNormal="1">
            <s:text>
              <s:r>
                <s:t xml:space="preserve">Administrator:
9/23 上客供芯片贴纸660pcs
</s:t>
              </s:r>
            </s:text>
          </item>
        </commentChain>
      </unresolved>
      <resolved/>
    </commentChains>
    <commentChains s:ref="AH763" rgbClr="FF0000">
      <unresolved>
        <commentChain chainId="451951ccdf9e389cb584f78a1dcbe0a739215532">
          <item id="82a225d618c124bcd0855cb017e55855df009483" isNormal="1">
            <s:text>
              <s:r>
                <s:t xml:space="preserve">Administrator:
12/8 1200213 3280PCS华3b10 
12/8 1200209 6720PCS 华3b10</s:t>
              </s:r>
            </s:text>
          </item>
        </commentChain>
      </unresolved>
      <resolved/>
    </commentChains>
    <commentChains s:ref="AL763" rgbClr="FF0000">
      <unresolved>
        <commentChain chainId="14616399072ee12273ef53026e4b9a1bed500048">
          <item id="dd04da2dd080ce229e6f39785602112b92485f12" isNormal="1">
            <s:text>
              <s:r>
                <s:t xml:space="preserve">Administrator:
10/23 上进口商贴纸10000pcs
UPC贴纸10000pcs
</s:t>
              </s:r>
            </s:text>
          </item>
        </commentChain>
      </unresolved>
      <resolved/>
    </commentChains>
    <commentChains s:ref="AH764" rgbClr="FF0000">
      <unresolved>
        <commentChain chainId="9bbf8a3a4262006437eeadebb9e3e7bba43f90e9">
          <item id="08881a9cb11b21ffd30ed9fc66eacc50e8d3f301" isNormal="1">
            <s:text>
              <s:r>
                <s:t xml:space="preserve">Administrator:
1200426 11/17 1488PCS华B13
1200430 11/18 24pcs华3B13</s:t>
              </s:r>
            </s:text>
          </item>
        </commentChain>
      </unresolved>
      <resolved/>
    </commentChains>
    <commentChains s:ref="AL764" rgbClr="FF0000">
      <unresolved>
        <commentChain chainId="a5c6e2052d701e0df731011b15951a52a38c1d66">
          <item id="3fa9ace3e5f4374b5ac3a523ede2b1931c5eb0ed" isNormal="1">
            <s:text>
              <s:r>
                <s:t xml:space="preserve">Administrator:
11/1 上客人白色CATLABEL贴纸1512pcs</s:t>
              </s:r>
            </s:text>
          </item>
        </commentChain>
      </unresolved>
      <resolved/>
    </commentChains>
    <commentChains s:ref="AH765" rgbClr="FF0000">
      <unresolved>
        <commentChain chainId="25fb2ceddf23a012b0864f1d1f546324cd29af31">
          <item id="d80a3260924bc572ab5f5a68c974ef6313551be0" isNormal="1">
            <s:text>
              <s:r>
                <s:t xml:space="preserve">Administrator:
1200481 11/22 1248pcs华3B14</s:t>
              </s:r>
            </s:text>
          </item>
        </commentChain>
      </unresolved>
      <resolved/>
    </commentChains>
    <commentChains s:ref="AH766" rgbClr="FF0000">
      <unresolved>
        <commentChain chainId="09d0132ce35dbdab154f408cc2a8889e073af5b0">
          <item id="26affe6db356fca7508eaaa4d20656d25b5c7099" isNormal="1">
            <s:text>
              <s:r>
                <s:t xml:space="preserve">Administrator:
1200505 11/25 10010pcs华3B16</s:t>
              </s:r>
            </s:text>
          </item>
        </commentChain>
      </unresolved>
      <resolved/>
    </commentChains>
    <commentChains s:ref="AL766" rgbClr="FF0000">
      <unresolved>
        <commentChain chainId="7834a27f00fff49a510ec2fc708b76462782ece2">
          <item id="27c184df24fcb66d779bad9d53c40f28ed3f6ca1" isNormal="1">
            <s:text>
              <s:r>
                <s:t xml:space="preserve">Administrator:
10/23 上多语折叠贴纸13610pcs
同PO共用</s:t>
              </s:r>
            </s:text>
          </item>
        </commentChain>
      </unresolved>
      <resolved/>
    </commentChains>
    <commentChains s:ref="AH767" rgbClr="FF0000">
      <unresolved>
        <commentChain chainId="2240d358e88366dfbd9a047e2a380dbec459f5df">
          <item id="a44900375a17e3ea2871c914c888d2e8c75a8bcb" isNormal="1">
            <s:text>
              <s:r>
                <s:t xml:space="preserve">Administrator:
1200463 11/20 3600pcsB栋4-A8</s:t>
              </s:r>
            </s:text>
          </item>
        </commentChain>
      </unresolved>
      <resolved/>
    </commentChains>
    <commentChains s:ref="AH768" rgbClr="FF0000">
      <unresolved>
        <commentChain chainId="3f32f24aed9268abe2a691321616f5681bb59eda">
          <item id="dd4c1698ebb98c98bef387026998e2ff9d3dce80" isNormal="1">
            <s:text>
              <s:r>
                <s:t xml:space="preserve">Administrator:
1200426 11/17 8281PCS华3A24
</s:t>
              </s:r>
            </s:text>
          </item>
        </commentChain>
      </unresolved>
      <resolved/>
    </commentChains>
    <commentChains s:ref="AH769" rgbClr="FF0000">
      <unresolved>
        <commentChain chainId="a3f164b57bfcd22357fe2564a6aaa3874edc7b47">
          <item id="e98560b5eab52195da78c5b7d774d2395571f1fb" isNormal="1">
            <s:text>
              <s:r>
                <s:t xml:space="preserve">Administrator:
1200426 11/17 4446PCS华3B9
</s:t>
              </s:r>
            </s:text>
          </item>
        </commentChain>
      </unresolved>
      <resolved/>
    </commentChains>
    <commentChains s:ref="AH770" rgbClr="FF0000">
      <unresolved>
        <commentChain chainId="03017d6316b2d1a55c376944c4f8d39f27230ff5">
          <item id="61bd01f3c0f6de14a774d3e680a27a0d543bceca" isNormal="1">
            <s:text>
              <s:r>
                <s:t xml:space="preserve">Administrator:
4001130 11/24 50880pcs华1B3</s:t>
              </s:r>
            </s:text>
          </item>
        </commentChain>
      </unresolved>
      <resolved/>
    </commentChains>
    <commentChains s:ref="AL770" rgbClr="FF0000">
      <unresolved>
        <commentChain chainId="c592c76b2fc190b0b80257f0da4cb3f981888246">
          <item id="626b6baec24af073f98af48665f12522389c0128" isNormal="1">
            <s:text>
              <s:r>
                <s:t xml:space="preserve">Administrator:
11/5 上客供RFID贴纸50880pcs
</s:t>
              </s:r>
            </s:text>
          </item>
        </commentChain>
      </unresolved>
      <resolved/>
    </commentChains>
    <commentChains s:ref="AH771" rgbClr="FF0000">
      <unresolved>
        <commentChain chainId="51c2e1d126a15326fa0662d752551e700650ccc8">
          <item id="1c7fe3bcff58f6aa112cc94dd209d8a391cc92bd" isNormal="1">
            <s:text>
              <s:r>
                <s:t xml:space="preserve">Administrator:
1200426 11/17 2600PCS华3A27
</s:t>
              </s:r>
            </s:text>
          </item>
        </commentChain>
      </unresolved>
      <resolved/>
    </commentChains>
    <commentChains s:ref="AL771" rgbClr="FF0000">
      <unresolved>
        <commentChain chainId="769502df6d0a8f88031427f075656b900a0d16ee">
          <item id="caeea18bbe120ae0c36537cf81fe06ed4a5f59c3" isNormal="1">
            <s:text>
              <s:r>
                <s:t xml:space="preserve">Administrator:
10/27 上多语警语折叠贴纸2600pcs</s:t>
              </s:r>
            </s:text>
          </item>
        </commentChain>
      </unresolved>
      <resolved/>
    </commentChains>
    <commentChains s:ref="AH772" rgbClr="FF0000">
      <unresolved>
        <commentChain chainId="0880a7c4864545084510a76e660847735ea46f32">
          <item id="a0ae4ba3044bb897c1d92c913f4fe7148fb36c06" isNormal="1">
            <s:text>
              <s:r>
                <s:t xml:space="preserve">Administrator:
5000213 10/28 2688pcs
华3A20
5000211 10/28 19392pcs
华3A20</s:t>
              </s:r>
            </s:text>
          </item>
        </commentChain>
      </unresolved>
      <resolved/>
    </commentChains>
    <commentChains s:ref="AL772" rgbClr="FF0000">
      <unresolved>
        <commentChain chainId="c2bb0064406b04d7bc5a72f49cad54079f43991f">
          <item id="62d3eede16648bf712e1115c6ecd8ef23688c205" isNormal="1">
            <s:text>
              <s:r>
                <s:t xml:space="preserve">Administrator:
10/17 上客供RFID贴纸22080pcs
</s:t>
              </s:r>
            </s:text>
          </item>
        </commentChain>
      </unresolved>
      <resolved/>
    </commentChains>
    <commentChains s:ref="AH773" rgbClr="FF0000">
      <unresolved>
        <commentChain chainId="d71fca3fbd579f9baeac17cd3f1caa13653e6d16">
          <item id="a69cc040f090c83e1f04cface269ab8d7b5810a9" isNormal="1">
            <s:text>
              <s:r>
                <s:t xml:space="preserve">Administrator:
1200426 11/17 1400PCS华3B14
1200430 11/18 50pcs华3B14</s:t>
              </s:r>
            </s:text>
          </item>
        </commentChain>
      </unresolved>
      <resolved/>
    </commentChains>
    <commentChains s:ref="AL773" rgbClr="FF0000">
      <unresolved>
        <commentChain chainId="3ccf3c059423660d8b541f029e4da9be0d371d0a">
          <item id="c08d40c45b11191deb8318b7dccab919daf4f38d" isNormal="1">
            <s:text>
              <s:r>
                <s:t xml:space="preserve">Administrator:
10/21 上进口商贴纸1450pcs
UPC贴纸1450pcs
10/29 收縮膜条码贴纸 1450pcs
</s:t>
              </s:r>
            </s:text>
          </item>
        </commentChain>
      </unresolved>
      <resolved/>
    </commentChains>
    <commentChains s:ref="AH774" rgbClr="FF0000">
      <unresolved>
        <commentChain chainId="186fd6aa9feadbbea8f7937addd7823a6fdb645f">
          <item id="29a188d8027a2b0dc6168f240fd90ce119f8c853" isNormal="1">
            <s:text>
              <s:r>
                <s:t xml:space="preserve">Administrator:
1200421 11/17 1050ｐｃｓ华3B13</s:t>
              </s:r>
            </s:text>
          </item>
        </commentChain>
      </unresolved>
      <resolved/>
    </commentChains>
    <commentChains s:ref="AL774" rgbClr="FF0000">
      <unresolved>
        <commentChain chainId="020f85ad65095081873162fb3c5ffae8203666ef">
          <item id="9190068ce971887d83c62a356c974d2be9ecfa2d" isNormal="1">
            <s:text>
              <s:r>
                <s:t xml:space="preserve">Administrator:
10/21 上进口商贴纸1050pcs
UPC贴纸1050pcs
10/29 收縮膜条码贴纸 1050pcs
</s:t>
              </s:r>
            </s:text>
          </item>
        </commentChain>
      </unresolved>
      <resolved/>
    </commentChains>
    <commentChains s:ref="AH775" rgbClr="FF0000">
      <unresolved>
        <commentChain chainId="05fb7f0d073da98419f04f215d6bfbd2331a3374">
          <item id="be4f4271b8609f4d1f9e3b5dddcc63a853b10c22" isNormal="1">
            <s:text>
              <s:r>
                <s:t xml:space="preserve">Administrator:
5000245 10/30 7875pcs
5000216 10/30 8125pcs</s:t>
              </s:r>
            </s:text>
          </item>
        </commentChain>
      </unresolved>
      <resolved/>
    </commentChains>
    <commentChains s:ref="AH776" rgbClr="FF0000">
      <unresolved>
        <commentChain chainId="ea606f56d7852880b79bda26b5397fe7646c8ec2">
          <item id="3a44d06911ac4242202f48a3041355fa2fa50cf3" isNormal="1">
            <s:text>
              <s:r>
                <s:t xml:space="preserve">Administrator:
1200333 11/8 37536ｐｃｓ
直走
1200334 11/8 12468pcs直走</s:t>
              </s:r>
            </s:text>
          </item>
        </commentChain>
      </unresolved>
      <resolved/>
    </commentChains>
    <commentChains s:ref="AL776" rgbClr="FF0000">
      <unresolved>
        <commentChain chainId="e44feea8bc068c119f00642f9bcf0a24c8d7ed55">
          <item id="71ea906836fc8de755c65cc00ac9d3c780f763bc" isNormal="1">
            <s:text>
              <s:r>
                <s:t xml:space="preserve">Administrator:
11/1 UPC条码贴纸50004pcs
进口商贴纸50004pcs</s:t>
              </s:r>
            </s:text>
          </item>
        </commentChain>
      </unresolved>
      <resolved/>
    </commentChains>
    <commentChains s:ref="AH777" rgbClr="FF0000">
      <unresolved>
        <commentChain chainId="6d9c91d38b6262c9f6c34c94b7a6c36c75b83f05">
          <item id="85db0dbce267c033e6774a40fb776be7328d9294" isNormal="1">
            <s:text>
              <s:r>
                <s:t xml:space="preserve">Administrator:
1200263 10/31 1200pcs华3B14</s:t>
              </s:r>
            </s:text>
          </item>
        </commentChain>
      </unresolved>
      <resolved/>
    </commentChains>
    <commentChains s:ref="AL777" rgbClr="FF0000">
      <unresolved>
        <commentChain chainId="08b816ee03f9635ad895107302322cc53175ae70">
          <item id="14f50c60af4096d79bd4227c0d53b8e759ffcaba" isNormal="1">
            <s:text>
              <s:r>
                <s:t xml:space="preserve">Administrator:
10/13 上正面收藏指南贴纸2500pcs
背面收藏指南贴纸2500pcs
两个同PO共用
10/13 上进口商贴纸2500pcs
上UPC条码贴纸2500pcs
两个同PO共用</s:t>
              </s:r>
            </s:text>
          </item>
        </commentChain>
      </unresolved>
      <resolved/>
    </commentChains>
    <commentChains s:ref="AH778" rgbClr="FF0000">
      <unresolved>
        <commentChain chainId="afa2ee5312be1f9ca3aaa5ff18a25d2c89d54d0b">
          <item id="5d7354bb7174dd5a2145e55c4f0967885ef77be5" isNormal="1">
            <s:text>
              <s:r>
                <s:t xml:space="preserve">Administrator:
1200263 10/31 1300pcs华3B14</s:t>
              </s:r>
            </s:text>
          </item>
        </commentChain>
      </unresolved>
      <resolved/>
    </commentChains>
    <commentChains s:ref="AH779" rgbClr="FF0000">
      <unresolved>
        <commentChain chainId="a8b3ad2b0654b41fc7edb64e68164e152c3b4a4a">
          <item id="0df157a1fcc51b0388c90176a85dd934856a9df7" isNormal="1">
            <s:text>
              <s:r>
                <s:t xml:space="preserve">Administrator:
1200520 11/26 624pcs
华3B8</s:t>
              </s:r>
            </s:text>
          </item>
        </commentChain>
      </unresolved>
      <resolved/>
    </commentChains>
    <commentChains s:ref="AL779" rgbClr="FF0000">
      <unresolved>
        <commentChain chainId="23ded364bc208b1cac37fefce5d9cbfda9a933e4">
          <item id="70b523223e3fa8f26818c4e32880e3bb9f6882b2" isNormal="1">
            <s:text>
              <s:r>
                <s:t xml:space="preserve">Administrator:
11/3 上UPC条码贴纸624pcs
11/22 上客供警语贴纸贴说明书650pcs
客供警语贴纸贴收藏指南648pcs
客供警语贴纸贴球底部648pcs</s:t>
              </s:r>
            </s:text>
          </item>
        </commentChain>
      </unresolved>
      <resolved/>
    </commentChains>
    <commentChains s:ref="AL780" rgbClr="FF0000">
      <unresolved>
        <commentChain chainId="9d7cf46c030a77f9687e71abcba9214295074481">
          <item id="17b13e3c4206c4fa1402b1a66772c6381af34a61" isNormal="1">
            <s:text>
              <s:r>
                <s:t xml:space="preserve">Administrator:
10/21 上进口商贴纸4800pcs
UPC贴纸4800pcs
10/29 收縮膜条码贴纸 4800pcs</s:t>
              </s:r>
            </s:text>
          </item>
        </commentChain>
      </unresolved>
      <resolved/>
    </commentChains>
    <commentChains s:ref="AH781" rgbClr="FF0000">
      <unresolved>
        <commentChain chainId="0c90928b986b12a7cda45c5ccf6e20c3f9bd809d">
          <item id="1738b448debca2f2cf0fde86234893ff4fa40dc7" isNormal="1">
            <s:text>
              <s:r>
                <s:t xml:space="preserve">Administrator:
1200421 11/17 1770ｐｃｓ华3B13
1200426 11/17 30PCS华3B13</s:t>
              </s:r>
            </s:text>
          </item>
        </commentChain>
      </unresolved>
      <resolved/>
    </commentChains>
    <commentChains s:ref="AL781" rgbClr="FF0000">
      <unresolved>
        <commentChain chainId="9d5b185327d9392b6870abeb11f06e684e60081c">
          <item id="7ea4490527164446ce6ff6b022370b9a042cb6a5" isNormal="1">
            <s:text>
              <s:r>
                <s:t xml:space="preserve">Administrator:
10/21 上进口商贴纸1800pcs
UPC贴纸1800pcs
10/29 收縮膜条码贴纸 1800pcs
</s:t>
              </s:r>
            </s:text>
          </item>
        </commentChain>
      </unresolved>
      <resolved/>
    </commentChains>
    <commentChains s:ref="AH782" rgbClr="FF0000">
      <unresolved>
        <commentChain chainId="eaeddfc5cc02873f60339b525f8d349fe7278699">
          <item id="50aa3d20e1a4ef6081474ae37f2c352e0ae961c6" isNormal="1">
            <s:text>
              <s:r>
                <s:t xml:space="preserve">Administrator:
4001143 11/27 32640pcs华3A7.18
4001143 11/28 15360pcs华1f9</s:t>
              </s:r>
            </s:text>
          </item>
        </commentChain>
      </unresolved>
      <resolved/>
    </commentChains>
    <commentChains s:ref="AL782" rgbClr="FF0000">
      <unresolved>
        <commentChain chainId="c6358d7c345ae563aa9a6a00012b31757e992aa6">
          <item id="1d0ab4bddff8f29d2d1288b03fac524a6421098e" isNormal="1">
            <s:text>
              <s:r>
                <s:t xml:space="preserve">Administrator:
11/5 上客供RFID贴纸48000pcs
</s:t>
              </s:r>
            </s:text>
          </item>
        </commentChain>
      </unresolved>
      <resolved/>
    </commentChains>
    <commentChains s:ref="AH783" rgbClr="FF0000">
      <unresolved>
        <commentChain chainId="d65f4c398fc6a9482f663212362d238eb36cd36a">
          <item id="294552ea2d31a96c1f0a49fe3cbcec83fee1a2cb" isNormal="1">
            <s:text>
              <s:r>
                <s:t xml:space="preserve">Administrator:
1200534 11/27 221pcs华3B13</s:t>
              </s:r>
            </s:text>
          </item>
        </commentChain>
      </unresolved>
      <resolved/>
    </commentChains>
    <commentChains s:ref="AH784" rgbClr="FF0000">
      <unresolved>
        <commentChain chainId="b98234bb80532d3d71cb198c872091e44192e293">
          <item id="87af6e130c69be885e85f437d093ee07cd0ebc9e" isNormal="1">
            <s:text>
              <s:r>
                <s:t xml:space="preserve">Administrator:
1200179 11/29 1508pcs 华3b17</s:t>
              </s:r>
            </s:text>
          </item>
        </commentChain>
      </unresolved>
      <resolved/>
    </commentChains>
    <commentChains s:ref="AL784" rgbClr="FF0000">
      <unresolved>
        <commentChain chainId="870e6a88a295f9598a6c4d3e04cd845f274549c3">
          <item id="455ec2c6b2debafe63fcc171c714869d195f4bc4" isNormal="1">
            <s:text>
              <s:r>
                <s:t xml:space="preserve">Administrator:
11/14 上KM单外箱贴纸116pcs
11/22 上白色防盗贴纸1508pcs
</s:t>
              </s:r>
            </s:text>
          </item>
        </commentChain>
      </unresolved>
      <resolved/>
    </commentChains>
    <commentChains s:ref="AH785" rgbClr="FF0000">
      <unresolved>
        <commentChain chainId="a7a7eb35ae2901c416538d409c447ff0d6ae445e">
          <item id="fdfab721b37d97e65997ace512cddbbf7bb0a14e" isNormal="1">
            <s:text>
              <s:r>
                <s:t xml:space="preserve">Administrator:
1200530 11/26 7501pcs
华3A16</s:t>
              </s:r>
            </s:text>
          </item>
        </commentChain>
      </unresolved>
      <resolved/>
    </commentChains>
    <commentChains s:ref="AL785" rgbClr="FF0000">
      <unresolved>
        <commentChain chainId="722bc30490885ad8541515820eeb68e95c6a6f3c">
          <item id="cc48c773e90d9cf27afcb734391c241684672d57" isNormal="1">
            <s:text>
              <s:r>
                <s:t xml:space="preserve">Administrator:
11/7 上多语可折叠贴纸7501pcs</s:t>
              </s:r>
            </s:text>
          </item>
        </commentChain>
      </unresolved>
      <resolved/>
    </commentChains>
    <commentChains s:ref="AH786" rgbClr="FF0000">
      <unresolved>
        <commentChain chainId="8e0716f3aa6f2e83d6ba37332e54022f6a7420b7">
          <item id="7d3c04e44386ae0ed88ec5426bf9b2c5fcef9f54" isNormal="1">
            <s:text>
              <s:r>
                <s:t xml:space="preserve">Administrator:
1200530 11/26 23350pcs
华3A23
1200524 11/26 3150pcs华3A23</s:t>
              </s:r>
            </s:text>
          </item>
        </commentChain>
      </unresolved>
      <resolved/>
    </commentChains>
    <commentChains s:ref="AL786" rgbClr="FF0000">
      <unresolved>
        <commentChain chainId="219c0a1e3890a5472939fd9aebda67ec1a6dda00">
          <item id="330bfcd60b4cfc22cbdbcd1b37e0fc8a6e7bb4e9" isNormal="1">
            <s:text>
              <s:r>
                <s:t xml:space="preserve">Administrator:
11/6 上客供外箱条码贴纸1071pcs
</s:t>
              </s:r>
            </s:text>
          </item>
        </commentChain>
      </unresolved>
      <resolved/>
    </commentChains>
    <commentChains s:ref="AH787" rgbClr="FF0000">
      <unresolved>
        <commentChain chainId="7a06e5dbbc976a20a2ae899154178ff0bd82dde7">
          <item id="21e135898a3a6d28bafff3ee32d50f303e326d40" isNormal="1">
            <s:text>
              <s:r>
                <s:t xml:space="preserve">Administrator:
1200549 11/27 14400pcs
华3A11
1200551 11/27 11592pcs
华3A11</s:t>
              </s:r>
            </s:text>
          </item>
        </commentChain>
      </unresolved>
      <resolved/>
    </commentChains>
    <commentChains s:ref="AH788" rgbClr="FF0000">
      <unresolved>
        <commentChain chainId="4be5f84c2bdc10d183289638124c89a6aac36112">
          <item id="7169260e2d4b078c32a60c2dc054f0816ea5143e" isNormal="1">
            <s:text>
              <s:r>
                <s:t xml:space="preserve">Administrator:
1200179 11/29 611pcs华3a17</s:t>
              </s:r>
            </s:text>
          </item>
        </commentChain>
      </unresolved>
      <resolved/>
    </commentChains>
    <commentChains s:ref="AL788" rgbClr="FF0000">
      <unresolved>
        <commentChain chainId="4af2cdcd12d2dd04cf3733a00baf11ab65ca8142">
          <item id="6794cbd002adec3cacb1e5b54a8056952b602a23" isNormal="1">
            <s:text>
              <s:r>
                <s:t xml:space="preserve">Administrator:
10/25 上瑞典警告语贴纸611pcs
内袋贴纸1 1833pcs
内袋贴纸2 3666pcs</s:t>
              </s:r>
            </s:text>
          </item>
        </commentChain>
      </unresolved>
      <resolved/>
    </commentChains>
    <commentChains s:ref="AH789" rgbClr="FF0000">
      <unresolved>
        <commentChain chainId="9cb848176b04485ad75cfe3fab1e367a3bb6fb0d">
          <item id="1ee699214dd78863f6fff1b803f66c0096a88b21" isNormal="1">
            <s:text>
              <s:r>
                <s:t xml:space="preserve">Administrator:
1200549 11/27 3900pcs华3B8</s:t>
              </s:r>
            </s:text>
          </item>
        </commentChain>
      </unresolved>
      <resolved/>
    </commentChains>
    <commentChains s:ref="AL789" rgbClr="FF0000">
      <unresolved>
        <commentChain chainId="0efd085d385a95166a2cd7c47e7e9a2d139df9ff">
          <item id="09fb0a46dc3e85b7ae5d553c2575ca9a25d2480c" isNormal="1">
            <s:text>
              <s:r>
                <s:t xml:space="preserve">Administrator:
11/18 上客供防窜码贴纸3900pcs1拖1</s:t>
              </s:r>
            </s:text>
          </item>
        </commentChain>
      </unresolved>
      <resolved/>
    </commentChains>
    <commentChains s:ref="AH790" rgbClr="FF0000">
      <unresolved>
        <commentChain chainId="e99a233779972dee5136bf363f2d85dbe071788b">
          <item id="6039381e025f81b22b60a9a5689c7850e3456274" isNormal="1">
            <s:text>
              <s:r>
                <s:t xml:space="preserve">Administrator:
1200520 11/26 13650pcs华3A22
1200551 11/27 3211pcs
华3A22
1200534 11/27 39pcs
华3A22</s:t>
              </s:r>
            </s:text>
          </item>
        </commentChain>
      </unresolved>
      <resolved/>
    </commentChains>
    <commentChains s:ref="AL790" rgbClr="FF0000">
      <unresolved>
        <commentChain chainId="721a290f01664d18b8e4fd37c4ad7ecc9bbb8509">
          <item id="b6e1429062a46564eb869aa4355c55b5fdf268fa" isNormal="1">
            <s:text>
              <s:r>
                <s:t xml:space="preserve">Administrator:
11/18 上客供防窜码贴纸16900pcs1拖13
</s:t>
              </s:r>
            </s:text>
          </item>
        </commentChain>
      </unresolved>
      <resolved/>
    </commentChains>
    <commentChains s:ref="AH791" rgbClr="FF0000">
      <unresolved>
        <commentChain chainId="ffe532d17968ef9cffa2bb8be54e8caf4af34e2e">
          <item id="939c6b6d622e7ac466ce0a52db42c2fd1d894056" isNormal="1">
            <s:text>
              <s:r>
                <s:t xml:space="preserve">Administrator:
4001137 11/25 40320pcs华3A12
4001139 11/26 20160pcs华3A12</s:t>
              </s:r>
            </s:text>
          </item>
        </commentChain>
      </unresolved>
      <resolved/>
    </commentChains>
    <commentChains s:ref="AL791" rgbClr="FF0000">
      <unresolved>
        <commentChain chainId="793051a87a13fc27ff49fd51e758d3f95208f5f4">
          <item id="76db99e872fd9bd54d1a154e45137aeff88da51d" isNormal="1">
            <s:text>
              <s:r>
                <s:t xml:space="preserve">Administrator:
12/24 上客供RFID贴纸60480pcs</s:t>
              </s:r>
            </s:text>
          </item>
        </commentChain>
      </unresolved>
      <resolved/>
    </commentChains>
    <commentChains s:ref="AH792" rgbClr="FF0000">
      <unresolved>
        <commentChain chainId="44c2812b9e8fde6dc54234a6446690c01ab89da7">
          <item id="10ff7bfe0064c34bc6c20057df8619c3d143d665" isNormal="1">
            <s:text>
              <s:r>
                <s:t xml:space="preserve">Administrator:
4001158 11/28 32640pcs 华3a12</s:t>
              </s:r>
            </s:text>
          </item>
        </commentChain>
      </unresolved>
      <resolved/>
    </commentChains>
    <commentChains s:ref="AL792" rgbClr="FF0000">
      <unresolved>
        <commentChain chainId="fc93ea738b6608c6e4cff8d7ae8e4aa96f0a8543">
          <item id="04f1644931de9e3742cec6d61d021d7f481b50bf" isNormal="1">
            <s:text>
              <s:r>
                <s:t xml:space="preserve">Administrator:
12/24 上客供RFID贴纸32640pcs
</s:t>
              </s:r>
            </s:text>
          </item>
        </commentChain>
      </unresolved>
      <resolved/>
    </commentChains>
    <commentChains s:ref="AH793" rgbClr="FF0000">
      <unresolved>
        <commentChain chainId="b8d545f559d7eccaca9c4f37fb438f46c08b46b1">
          <item id="42a0cea520d110036c2b96e51779126c65ce33e5" isNormal="1">
            <s:text>
              <s:r>
                <s:t xml:space="preserve">Administrator:
4001166 12/2 6448pcs华直走
4001165 12/2 28112pcs华1f9直走</s:t>
              </s:r>
            </s:text>
          </item>
        </commentChain>
      </unresolved>
      <resolved/>
    </commentChains>
    <commentChains s:ref="AL793" rgbClr="FF0000">
      <unresolved>
        <commentChain chainId="433ecdec26d2deaf71e4f9e0c86d4cfb169416a9">
          <item id="f6206924b4e5bdc9780dca98fa6b33eda0710e05" isNormal="1">
            <s:text>
              <s:r>
                <s:t xml:space="preserve">Administrator:
12/24 上客供RFID贴纸34560pcs
</s:t>
              </s:r>
            </s:text>
          </item>
        </commentChain>
      </unresolved>
      <resolved/>
    </commentChains>
    <commentChains s:ref="AH794" rgbClr="FF0000">
      <unresolved>
        <commentChain chainId="6054b90c6f950d0a618733cc9e224fb78d7fe8b6">
          <item id="4c9e8092b7e806e2693abba94e56aaf0ed611264" isNormal="1">
            <s:text>
              <s:r>
                <s:t xml:space="preserve">Administrator:
1200202 12/6 1056pcs王4b1</s:t>
              </s:r>
            </s:text>
          </item>
        </commentChain>
      </unresolved>
      <resolved/>
    </commentChains>
    <commentChains s:ref="AL794" rgbClr="FF0000">
      <unresolved>
        <commentChain chainId="0e85a6d91d13314206a1f01f3c4748dbdef6e9c2">
          <item id="5ea983c6a85471f9b34209c903b893f0c28ee319" isNormal="1">
            <s:text>
              <s:r>
                <s:t xml:space="preserve">Administrator:
11/10 上空白贴纸3024PCS
价格贴纸1512PCS
两个同PO共用
11/22 客供NJ外箱贴纸88pcs
通用客供外箱贴纸88pcs
</s:t>
              </s:r>
            </s:text>
          </item>
        </commentChain>
      </unresolved>
      <resolved/>
    </commentChains>
    <commentChains s:ref="AH795" rgbClr="FF0000">
      <unresolved>
        <commentChain chainId="dc0236a520c01df4e321e784fef7e8f78454b95f">
          <item id="fe693b2fa8bf7b7fab71126f2ba4826a9704184f" isNormal="1">
            <s:text>
              <s:r>
                <s:t xml:space="preserve">Administrator:
1200202 12/6 456pcs王4b1
</s:t>
              </s:r>
            </s:text>
          </item>
        </commentChain>
      </unresolved>
      <resolved/>
    </commentChains>
    <commentChains s:ref="AL795" rgbClr="FF0000">
      <unresolved>
        <commentChain chainId="4e4d7878a4d52d24781436ec208fab7aeb0492d4">
          <item id="33d130a1faa4df467f8e614a99b039b3926dd882" isNormal="1">
            <s:text>
              <s:r>
                <s:t xml:space="preserve">Administrator:
11/22 客供NV外箱贴纸38pcs
通用客供外箱贴纸38pcs
</s:t>
              </s:r>
            </s:text>
          </item>
        </commentChain>
      </unresolved>
      <resolved/>
    </commentChains>
    <commentChains s:ref="AH796" rgbClr="FF0000">
      <unresolved>
        <commentChain chainId="bc647517ced2e7006d86ced7e560a4070c48fcdc">
          <item id="f046c522c6eed19f7ed7f3d8611b5f5a6a415982" isNormal="1">
            <s:text>
              <s:r>
                <s:t xml:space="preserve">Administrator:
1200179 11/29 5200pcs华1f4</s:t>
              </s:r>
            </s:text>
          </item>
        </commentChain>
      </unresolved>
      <resolved/>
    </commentChains>
    <commentChains s:ref="AL796" rgbClr="FF0000">
      <unresolved>
        <commentChain chainId="04303b3ae3629da63f2ebec183ca20e8b126d0dd">
          <item id="4817790e530ceede47c2580faff07b65b7fc10a1" isNormal="1">
            <s:text>
              <s:r>
                <s:t xml:space="preserve">Administrator:
11/13 上进口商贴纸5200pcs
UPC条码贴纸5200pcs</s:t>
              </s:r>
            </s:text>
          </item>
        </commentChain>
      </unresolved>
      <resolved/>
    </commentChains>
    <commentChains s:ref="AH797" rgbClr="FF0000">
      <unresolved>
        <commentChain chainId="424940b230ce29d2f1f2c09252e064a973d7d27a">
          <item id="b27e4c95c84d37f748bc955342622286c9e2e27e" isNormal="1">
            <s:text>
              <s:r>
                <s:t xml:space="preserve">Administrator:
1200591 12/2 17992pcs 华1f5
1200593 12/2 25pcs 华1f5</s:t>
              </s:r>
            </s:text>
          </item>
        </commentChain>
      </unresolved>
      <resolved/>
    </commentChains>
    <commentChains s:ref="AL797" rgbClr="FF0000">
      <unresolved>
        <commentChain chainId="7015699a12355f06fc6d487c2582ecc6ab131d40">
          <item id="a5186790d5a5d4c077957014e94756b445b2a421" isNormal="1">
            <s:text>
              <s:r>
                <s:t xml:space="preserve">Administrator:
11/10 上客户EAN条码贴纸18044PCS
PDQ数量贴纸4511PCS</s:t>
              </s:r>
            </s:text>
          </item>
        </commentChain>
      </unresolved>
      <resolved/>
    </commentChains>
    <commentChains s:ref="AH798" rgbClr="FF0000">
      <unresolved>
        <commentChain chainId="b19027d9a5589ce5084c9d8ab7361c1772b28d3c">
          <item id="b8707c899b8e48796290134e2090b05f3947b780" isNormal="1">
            <s:text>
              <s:r>
                <s:t xml:space="preserve">Administrator:
4001146 11/28 534pcs
4001144 11/28 9450pcs
4001158 11/28 18pcs </s:t>
              </s:r>
            </s:text>
          </item>
        </commentChain>
      </unresolved>
      <resolved/>
    </commentChains>
    <commentChains s:ref="AL798" rgbClr="FF0000">
      <unresolved>
        <commentChain chainId="f74947893d75ef994fa07cc97986cbb04a2f2ef9">
          <item id="8323e1fe0413138b5f4c352d3a9a4120579e7cc8" isNormal="1">
            <s:text>
              <s:r>
                <s:t xml:space="preserve">Administrator:
9/23 上客供芯片贴纸10002pcs
11/4 上空白贴纸106656ｐｃｓ
条码贴纸20800ｐｃｓ</s:t>
              </s:r>
            </s:text>
          </item>
        </commentChain>
      </unresolved>
      <resolved/>
    </commentChains>
    <commentChains s:ref="AH799" rgbClr="FF0000">
      <unresolved>
        <commentChain chainId="180b7b68e917782870880118e747f1389d6f3d26">
          <item id="33a0a908add59ac84701bff5ca0e7a80970ab4f2" isNormal="1">
            <s:text>
              <s:r>
                <s:t xml:space="preserve">Administrator:
1200192 12/5 250pcs华3b14
</s:t>
              </s:r>
            </s:text>
          </item>
        </commentChain>
      </unresolved>
      <resolved/>
    </commentChains>
    <commentChains s:ref="AL799" rgbClr="FF0000">
      <unresolved>
        <commentChain chainId="87a269ab31027dd408d6f36a7b25a34d7c69c482">
          <item id="231bdfb42b255221f098f15bc8de3dab61798e79" isNormal="1">
            <s:text>
              <s:r>
                <s:t xml:space="preserve">Administrator:
10/29 进口商贴纸50*42mm 250pcs
11/1 上UPC贴纸500pcs</s:t>
              </s:r>
            </s:text>
          </item>
        </commentChain>
      </unresolved>
      <resolved/>
    </commentChains>
    <commentChains s:ref="AH800" rgbClr="FF0000">
      <unresolved>
        <commentChain chainId="5fccde9487b9b3cd802b719f460fef23427288db">
          <item id="ffcf860b34ca1521dc600afb17a037687b6169e2" isNormal="1">
            <s:text>
              <s:r>
                <s:t xml:space="preserve">Administrator:
1200192 12/5 500pcs
华3b14</s:t>
              </s:r>
            </s:text>
          </item>
        </commentChain>
      </unresolved>
      <resolved/>
    </commentChains>
    <commentChains s:ref="AL800" rgbClr="FF0000">
      <unresolved>
        <commentChain chainId="c16ac2fb4699cc9d069448b903e6380e63c313ee">
          <item id="3cead52ce344154e5178050ae4e746dd733021bc" isNormal="1">
            <s:text>
              <s:r>
                <s:t xml:space="preserve">Administrator:
11/18 上进口商贴纸500pcs
UPC 贴纸500pcs</s:t>
              </s:r>
            </s:text>
          </item>
        </commentChain>
      </unresolved>
      <resolved/>
    </commentChains>
    <commentChains s:ref="AL801" rgbClr="FF0000">
      <unresolved>
        <commentChain chainId="ec3646697f1cb44f1f5b2001e35b881805b6b7bd">
          <item id="7608acf0588b92e0498d68a6790473772c215931" isNormal="1">
            <s:text>
              <s:r>
                <s:t xml:space="preserve">Administrator:
11/3 上空白贴纸600pcs
11/22 上客供警语贴纸624pcs 77785
客供警语贴纸贴说明书上624pcs 77711
客供警语贴纸收藏指南624pcs 77711
客供警语贴纸贴球底部624pcs 77711</s:t>
              </s:r>
            </s:text>
          </item>
        </commentChain>
      </unresolved>
      <resolved/>
    </commentChains>
    <commentChains s:ref="AH802" rgbClr="FF0000">
      <unresolved>
        <commentChain chainId="7d186842abe644d3dd769b2ab9f89bd20b36735b">
          <item id="649cc02e4c6035e1c271db89bbb2ae67835e75f7" isNormal="1">
            <s:text>
              <s:r>
                <s:t xml:space="preserve">Administrator:
1200592 12/2 32664pcs
华3a25
1200591 12/2 41496pcs 华3a26
1200600 12/3 1368pcs华3a27</s:t>
              </s:r>
            </s:text>
          </item>
        </commentChain>
      </unresolved>
      <resolved/>
    </commentChains>
    <commentChains s:ref="AL802" rgbClr="FF0000">
      <unresolved>
        <commentChain chainId="2393efe88d48c3c334a31fe93d3c313ca4dc1302">
          <item id="a8f211244f56f3a9faacd19e8e1e7a929a0c66d0" isNormal="1">
            <s:text>
              <s:r>
                <s:t xml:space="preserve">Administrator:
11/6 上客供白色防盗贴纸75528pcs
11/10 产品彩色贴纸25176PCS</s:t>
              </s:r>
            </s:text>
          </item>
        </commentChain>
      </unresolved>
      <resolved/>
    </commentChains>
    <commentChains s:ref="AH803" rgbClr="FF0000">
      <unresolved>
        <commentChain chainId="dbe2e8317cecb3e85e5f3aeae3954d55d2c2529a">
          <item id="2bbe68f50749f6bed81a2b48d3e26e7dea094465" isNormal="1">
            <s:text>
              <s:r>
                <s:t xml:space="preserve">Administrator:
1200585 12/2 1125pcs 华3b8</s:t>
              </s:r>
            </s:text>
          </item>
        </commentChain>
      </unresolved>
      <resolved/>
    </commentChains>
    <commentChains s:ref="AL803" rgbClr="FF0000">
      <unresolved>
        <commentChain chainId="e7c1448c77d832ecd06c74e426991ab0fcb8f6fd">
          <item id="1b0eff80ee341850e564f4d4160cb56318466c16" isNormal="1">
            <s:text>
              <s:r>
                <s:t xml:space="preserve">Administrator:
11/18 上警告语贴纸1125pcs</s:t>
              </s:r>
            </s:text>
          </item>
        </commentChain>
      </unresolved>
      <resolved/>
    </commentChains>
    <commentChains s:ref="AH804" rgbClr="FF0000">
      <unresolved>
        <commentChain chainId="932a593fd5d958de71ce4316becf73d979f5d0db">
          <item id="124179e595f9e1441c69efa74dc1d3ba7919d386" isNormal="1">
            <s:text>
              <s:r>
                <s:t xml:space="preserve">Administrator:
1200202 12/6 996pcs王4b12</s:t>
              </s:r>
            </s:text>
          </item>
        </commentChain>
      </unresolved>
      <resolved/>
    </commentChains>
    <commentChains s:ref="AL804" rgbClr="FF0000">
      <unresolved>
        <commentChain chainId="4d63bcf2a093dff36462e49fdb186071442f89e8">
          <item id="0300a1269b4294fa51c10cd1e669d0ac4e1005e5" isNormal="1">
            <s:text>
              <s:r>
                <s:t xml:space="preserve">Administrator:
11/18 上空白贴纸1992pcs
12/24 上客供价格贴纸1096pcs
</s:t>
              </s:r>
            </s:text>
          </item>
        </commentChain>
      </unresolved>
      <resolved/>
    </commentChains>
    <commentChains s:ref="AH805" rgbClr="FF0000">
      <unresolved>
        <commentChain chainId="c1aa2f507ae7ef9afc3d9f8b2e70ac617fb782fb">
          <item id="aed93fc4a877fe654104bf24f421c94714343849" isNormal="1">
            <s:text>
              <s:r>
                <s:t xml:space="preserve">Administrator:
1200202 12/6 1200pcs王4b2
</s:t>
              </s:r>
            </s:text>
          </item>
        </commentChain>
      </unresolved>
      <resolved/>
    </commentChains>
    <commentChains s:ref="AL805" rgbClr="FF0000">
      <unresolved>
        <commentChain chainId="9224e1e00c197731b47608bf98f70e067509f384">
          <item id="c93f91602b0b414312557a6a4c8af96c1c325ab2" isNormal="1">
            <s:text>
              <s:r>
                <s:t xml:space="preserve">Administrator:
11/18 上空白贴纸2400pcs
12/24 上客供价格贴纸1320pcs
</s:t>
              </s:r>
            </s:text>
          </item>
        </commentChain>
      </unresolved>
      <resolved/>
    </commentChains>
    <commentChains s:ref="AH806" rgbClr="FF0000">
      <unresolved>
        <commentChain chainId="9ca4fe47e75ecd660ae1720d10d602048525006c">
          <item id="3fadf0606703ab8ffeae5ffd36d776ed330042dd" isNormal="1">
            <s:text>
              <s:r>
                <s:t xml:space="preserve">Administrator:
1200229 12/9 2004pcs华3a16</s:t>
              </s:r>
            </s:text>
          </item>
        </commentChain>
      </unresolved>
      <resolved/>
    </commentChains>
    <commentChains s:ref="AL806" rgbClr="FF0000">
      <unresolved>
        <commentChain chainId="9c646f06f299475c581c69d10621356238209f2c">
          <item id="07a83e6c9675bc8d29d6e42b5728cfb235cb03fc" isNormal="1">
            <s:text>
              <s:r>
                <s:t xml:space="preserve">Administrator:
11/22 上客供价格贴纸2100pcs
</s:t>
              </s:r>
            </s:text>
          </item>
        </commentChain>
      </unresolved>
      <resolved/>
    </commentChains>
    <commentChains s:ref="AH807" rgbClr="FF0000">
      <unresolved>
        <commentChain chainId="a8c138f53bd98f5ef700c9e92f24c63ea0b88b05">
          <item id="774ee208608e50446b0c05648e188e3ad0d893f3" isNormal="1">
            <s:text>
              <s:r>
                <s:t xml:space="preserve">Administrator:
11/29 1200565 5850pcs 华3b12</s:t>
              </s:r>
            </s:text>
          </item>
        </commentChain>
      </unresolved>
      <resolved/>
    </commentChains>
    <commentChains s:ref="AH808" rgbClr="FF0000">
      <unresolved>
        <commentChain chainId="91b268d3a4dc28cdb40ef3cec26ce7e1c908a3dc">
          <item id="8c6f37b30b046b0bb19590c802234d533f23a1d8" isNormal="1">
            <s:text>
              <s:r>
                <s:t xml:space="preserve">Administrator:
11/29 1200565 132pcs 华3b7</s:t>
              </s:r>
            </s:text>
          </item>
        </commentChain>
      </unresolved>
      <resolved/>
    </commentChains>
    <commentChains s:ref="AL808" rgbClr="FF0000">
      <unresolved>
        <commentChain chainId="817505343aa70b0759e4937fa6616ffac29a5935">
          <item id="ac947c550218a4e828172ba6f1cab700c46e35ac" isNormal="1">
            <s:text>
              <s:r>
                <s:t xml:space="preserve">Administrator:
11/22 上客供价格贴纸146pcs</s:t>
              </s:r>
            </s:text>
          </item>
        </commentChain>
      </unresolved>
      <resolved/>
    </commentChains>
    <commentChains s:ref="AH809" rgbClr="FF0000">
      <unresolved>
        <commentChain chainId="c6e495937de7c59aedd175f5e06d6d618a3ee31c">
          <item id="0ecac176101f3b39d1449aa9fc805357e429df80" isNormal="1">
            <s:text>
              <s:r>
                <s:t xml:space="preserve">Administrator:
11/29 1200565 708pcs华3a27
1200582 12/1 12pcs华3a27</s:t>
              </s:r>
            </s:text>
          </item>
        </commentChain>
      </unresolved>
      <resolved/>
    </commentChains>
    <commentChains s:ref="AL809" rgbClr="FF0000">
      <unresolved>
        <commentChain chainId="45458d6bfbd8ac78e07aaa3251a291539d62b4b1">
          <item id="5d7a549943025f6d70c0ea6ae4ef41920096cbd3" isNormal="1">
            <s:text>
              <s:r>
                <s:t xml:space="preserve">Administrator:
11/22 上客供价格贴纸792pcs</s:t>
              </s:r>
            </s:text>
          </item>
        </commentChain>
      </unresolved>
      <resolved/>
    </commentChains>
    <commentChains s:ref="AH810" rgbClr="FF0000">
      <unresolved>
        <commentChain chainId="d5f5ad1396e416141111d89993854b2148bdde8b">
          <item id="a8fcdaa741aa8cbd84af0b6b97cd9cbfb5984cc2" isNormal="1">
            <s:text>
              <s:r>
                <s:t xml:space="preserve">Administrator:
11/29 1200565 180pcs 华3b7</s:t>
              </s:r>
            </s:text>
          </item>
        </commentChain>
      </unresolved>
      <resolved/>
    </commentChains>
    <commentChains s:ref="AL810" rgbClr="FF0000">
      <unresolved>
        <commentChain chainId="b9867a02db42098172ed2095eb10ff01a7c6fbd0">
          <item id="5880a5ad6927cdd4bdf382a504ed2acafa29a2cb" isNormal="1">
            <s:text>
              <s:r>
                <s:t xml:space="preserve">Administrator:
11/22 上客供价格贴纸198pcs
</s:t>
              </s:r>
            </s:text>
          </item>
        </commentChain>
      </unresolved>
      <resolved/>
    </commentChains>
    <commentChains s:ref="AH811" rgbClr="FF0000">
      <unresolved>
        <commentChain chainId="4feaf1e0f03558ddd0fac294950b67a30b36b9c1">
          <item id="08e3f5a69dcfc92770445f4c894cb81edc13c9b6" isNormal="1">
            <s:text>
              <s:r>
                <s:t xml:space="preserve">Administrator:
12002352 12/10 403pcs王4b9
</s:t>
              </s:r>
            </s:text>
          </item>
        </commentChain>
      </unresolved>
      <resolved/>
    </commentChains>
    <commentChains s:ref="AH812" rgbClr="FF0000">
      <unresolved>
        <commentChain chainId="82294eafda2cc6bc33c0dea0ddbab1ec3ce32e71">
          <item id="98b03f96dfc8b935ab92b6d51decbab5a75ae151" isNormal="1">
            <s:text>
              <s:r>
                <s:t xml:space="preserve">Administrator:
12002352 12/10 598pcs
王4a8</s:t>
              </s:r>
            </s:text>
          </item>
        </commentChain>
      </unresolved>
      <resolved/>
    </commentChains>
    <commentChains s:ref="AL812" rgbClr="FF0000">
      <unresolved>
        <commentChain chainId="f3a8cc78631a8cfcc3f819088298d2122796e2eb">
          <item id="1a075349684b5a15a6c755b837382ba29340b847" isNormal="1">
            <s:text>
              <s:r>
                <s:t xml:space="preserve">Administrator:
11/22 上客供UCC贴纸46pcs
</s:t>
              </s:r>
            </s:text>
          </item>
        </commentChain>
      </unresolved>
      <resolved/>
    </commentChains>
    <commentChains s:ref="AH813" rgbClr="FF0000">
      <unresolved>
        <commentChain chainId="e6a54286479e4a353fc2dd871f0cbdf062bd7a3b">
          <item id="38d6fc5d55e7cdd767dbac4177a0c51c8ab969d4" isNormal="1">
            <s:text>
              <s:r>
                <s:t xml:space="preserve">Administrator:
12002352 12/10 468pcs
王4b9
</s:t>
              </s:r>
            </s:text>
          </item>
        </commentChain>
      </unresolved>
      <resolved/>
    </commentChains>
    <commentChains s:ref="AL813" rgbClr="FF0000">
      <unresolved>
        <commentChain chainId="aa4641aa84c128f68d8b069c8ed53621ef5a3711">
          <item id="fab475737b9f92f8f45042342fd8f7effa5f4ace" isNormal="1">
            <s:text>
              <s:r>
                <s:t xml:space="preserve">Administrator:
11/22 上客供UCC贴纸36pcs
</s:t>
              </s:r>
            </s:text>
          </item>
        </commentChain>
      </unresolved>
      <resolved/>
    </commentChains>
    <commentChains s:ref="AH814" rgbClr="FF0000">
      <unresolved>
        <commentChain chainId="9fc822045bde35a4d32f6f93766d2be03eda983e">
          <item id="797d94d9f3788ba4e601a75d2b3e756a435aae40" isNormal="1">
            <s:text>
              <s:r>
                <s:t xml:space="preserve">Administrator:
12002352 12/10 338pcs
王4a9</s:t>
              </s:r>
            </s:text>
          </item>
        </commentChain>
      </unresolved>
      <resolved/>
    </commentChains>
    <commentChains s:ref="AL814" rgbClr="FF0000">
      <unresolved>
        <commentChain chainId="6d4bc90c574b9609391941f88309aaae264112e0">
          <item id="e15df66d2eac8d51cc1a77ca9faf484c2f0d6e25" isNormal="1">
            <s:text>
              <s:r>
                <s:t xml:space="preserve">Administrator:
11/22 上客供UCC贴纸26pcs
</s:t>
              </s:r>
            </s:text>
          </item>
        </commentChain>
      </unresolved>
      <resolved/>
    </commentChains>
    <commentChains s:ref="AH815" rgbClr="FF0000">
      <unresolved>
        <commentChain chainId="5ae7f8c07fae9766a397072135680cd4f33b684c">
          <item id="d87398d4924a162a410244fb7804cfd2f75ef20a" isNormal="1">
            <s:text>
              <s:r>
                <s:t xml:space="preserve">Administrator:
12002352 12/10 403
pcs
王4b9</s:t>
              </s:r>
            </s:text>
          </item>
        </commentChain>
      </unresolved>
      <resolved/>
    </commentChains>
    <commentChains s:ref="AH816" rgbClr="FF0000">
      <unresolved>
        <commentChain chainId="73072ee425175e43ed86028fbd1df343f3f6e82e">
          <item id="ef8ef9435e6226dda45d4cb5a84530cb35d4f5c4" isNormal="1">
            <s:text>
              <s:r>
                <s:t xml:space="preserve">Administrator:
1200209 12/8 1248PCS 华3b13</s:t>
              </s:r>
            </s:text>
          </item>
        </commentChain>
      </unresolved>
      <resolved/>
    </commentChains>
    <commentChains s:ref="AL816" rgbClr="FF0000">
      <unresolved>
        <commentChain chainId="9a5c81f48d481535c4733a29200367a723f939db">
          <item id="46932d76b09b44c26354cb087b567caa72925db0" isNormal="1">
            <s:text>
              <s:r>
                <s:t xml:space="preserve">Administrator:
11/22 上客供警告语贴纸贴收藏指南1288pcs
客供警语贴纸贴说明书1290pcs
客供警告语贴纸贴球底部1288pcs
12/1 UPC 条码贴纸 1248pcs</s:t>
              </s:r>
            </s:text>
          </item>
        </commentChain>
      </unresolved>
      <resolved/>
    </commentChains>
    <commentChains s:ref="AH817" rgbClr="FF0000">
      <unresolved>
        <commentChain chainId="bc4199d0ea580b432fe84f24d2de9962d7d718d5">
          <item id="b98d032108462eae48e1d9d617d7f611c7bed056" isNormal="1">
            <s:text>
              <s:r>
                <s:t xml:space="preserve">Administrator:
3000522 12/4 5040pcs华3a8</s:t>
              </s:r>
            </s:text>
          </item>
        </commentChain>
      </unresolved>
      <resolved/>
    </commentChains>
    <commentChains s:ref="AH818" rgbClr="FF0000">
      <unresolved>
        <commentChain chainId="f43aa052a0403e58b97b1e106f9a40cff988a714">
          <item id="bfd8680ec2a88e36b493ad7667b07dd424366de2" isNormal="1">
            <s:text>
              <s:r>
                <s:t xml:space="preserve">Administrator:
3000522 12/4 1440pcs
华3a8
</s:t>
              </s:r>
            </s:text>
          </item>
        </commentChain>
      </unresolved>
      <resolved/>
    </commentChains>
    <commentChains s:ref="AH819" rgbClr="FF0000">
      <unresolved>
        <commentChain chainId="358bcb5d3d3016f4e481010ddff99ec1ba90a699">
          <item id="7bd0d920c2e5f6d721f7ca21e165797f828c6b6e" isNormal="1">
            <s:text>
              <s:r>
                <s:t xml:space="preserve">Administrator:
3000522 12/4 9360pcs
华3a8
</s:t>
              </s:r>
            </s:text>
          </item>
        </commentChain>
      </unresolved>
      <resolved/>
    </commentChains>
    <commentChains s:ref="AH820" rgbClr="FF0000">
      <unresolved>
        <commentChain chainId="a6c8872030c848a1c1d9591df47831506a5c3047">
          <item id="594352fa635f97e4108aaa89f3b7e2fdc20a4161" isNormal="1">
            <s:text>
              <s:r>
                <s:t xml:space="preserve">Administrator:
3000522 12/4 7200pcs
华3a8
</s:t>
              </s:r>
            </s:text>
          </item>
        </commentChain>
      </unresolved>
      <resolved/>
    </commentChains>
    <commentChains s:ref="AH821" rgbClr="FF0000">
      <unresolved>
        <commentChain chainId="a488b425a6c8b25044413c6d83f66a350423de35">
          <item id="b7110694967b6923869b4fb0dfc15e7884840d67" isNormal="1">
            <s:text>
              <s:r>
                <s:t xml:space="preserve">Administrator:
3000522 12/4 4320pcs
华3a8
</s:t>
              </s:r>
            </s:text>
          </item>
        </commentChain>
      </unresolved>
      <resolved/>
    </commentChains>
    <commentChains s:ref="AH822" rgbClr="FF0000">
      <unresolved>
        <commentChain chainId="e6eaa696bbf155a8e3fe240b88a73688dda8b7e4">
          <item id="f8fec998a396d3a2b421ac43b4bc03fb04d8b769" isNormal="1">
            <s:text>
              <s:r>
                <s:t xml:space="preserve">Administrator:
3000522 12/4 2376pcs华3a8
1200629 12/5 3024pcs】</s:t>
              </s:r>
            </s:text>
          </item>
        </commentChain>
      </unresolved>
      <resolved/>
    </commentChains>
    <commentChains s:ref="AH823" rgbClr="FF0000">
      <unresolved>
        <commentChain chainId="b995536d0b818d34e962d21d9bf4d95da0ce14bc">
          <item id="6fb172f48d29ee2cbbc52e0a2e565b21f3d8859a" isNormal="1">
            <s:text>
              <s:r>
                <s:t xml:space="preserve">Administrator:
1200649 12/4 4320pcs华3a8</s:t>
              </s:r>
            </s:text>
          </item>
        </commentChain>
      </unresolved>
      <resolved/>
    </commentChains>
    <commentChains s:ref="AH824" rgbClr="FF0000">
      <unresolved>
        <commentChain chainId="a9ceefb7a7c5b36fca25359f1bc8e5b916902c69">
          <item id="258fd815e85bee003c41e17a6e40d3dd866f1b79" isNormal="1">
            <s:text>
              <s:r>
                <s:t xml:space="preserve">Administrator:
1200629 12/5 2160pcs华3b1.2.3.</s:t>
              </s:r>
            </s:text>
          </item>
        </commentChain>
      </unresolved>
      <resolved/>
    </commentChains>
    <commentChains s:ref="AH825" rgbClr="FF0000">
      <unresolved>
        <commentChain chainId="7c1f9579c3f0a259877047918a494be91c3ea82f">
          <item id="0b60754db8c08e87963cbcb5331721d9dba1aac8" isNormal="1">
            <s:text>
              <s:r>
                <s:t xml:space="preserve">Administrator:
1200629 12/5 5760pcs
华3a3</s:t>
              </s:r>
            </s:text>
          </item>
        </commentChain>
      </unresolved>
      <resolved/>
    </commentChains>
    <commentChains s:ref="AH826" rgbClr="FF0000">
      <unresolved>
        <commentChain chainId="9f6de66ea86b1b0e4f00ef5b47d3f8651ec62100">
          <item id="c2d163c6aec1785793fac41fd1e1f2e1e2a36e97" isNormal="1">
            <s:text>
              <s:r>
                <s:t xml:space="preserve">Administrator:
1200629 12/5 2880pcs
华3b1.2.3.</s:t>
              </s:r>
            </s:text>
          </item>
        </commentChain>
      </unresolved>
      <resolved/>
    </commentChains>
    <commentChains s:ref="AH827" rgbClr="FF0000">
      <unresolved>
        <commentChain chainId="abaf000b55630f385dc61f2c3825889edad71b1d">
          <item id="bea8d4f444f4421f87d07fe4e7ab685ced9e9652" isNormal="1">
            <s:text>
              <s:r>
                <s:t xml:space="preserve">Administrator:
1200629 12/5 5040pcs
华3b1.2.3.</s:t>
              </s:r>
            </s:text>
          </item>
        </commentChain>
      </unresolved>
      <resolved/>
    </commentChains>
    <commentChains s:ref="AH828" rgbClr="FF0000">
      <unresolved>
        <commentChain chainId="bc1e1712b2a9000dd13bae541317b3ed8594cecb">
          <item id="d8eb06f7b66d3599673a7fd2fa54129438c24b0a" isNormal="1">
            <s:text>
              <s:r>
                <s:t xml:space="preserve">Administrator:
1200629 12/5 2160pcs
华3b1.2.3.</s:t>
              </s:r>
            </s:text>
          </item>
        </commentChain>
      </unresolved>
      <resolved/>
    </commentChains>
    <commentChains s:ref="AH829" rgbClr="FF0000">
      <unresolved>
        <commentChain chainId="b4e270a85857bdd6b8250ef5ec8d37e085ee486f">
          <item id="c6eabd6cacb89873f58a162153aa37af5eb7437d" isNormal="1">
            <s:text>
              <s:r>
                <s:t xml:space="preserve">Administrator:
1200629 12/5 576pcs
华3b1.2.3.</s:t>
              </s:r>
            </s:text>
          </item>
        </commentChain>
      </unresolved>
      <resolved/>
    </commentChains>
    <commentChains s:ref="AH830" rgbClr="FF0000">
      <unresolved>
        <commentChain chainId="00161cb5ffe498e6826686960bdae6402ce2a95d">
          <item id="6bf4f345dac556bcd942042add1771ce0def94cd" isNormal="1">
            <s:text>
              <s:r>
                <s:t xml:space="preserve">Administrator:
1200629 12/5 576pcs
华3b1.2.3.</s:t>
              </s:r>
            </s:text>
          </item>
        </commentChain>
      </unresolved>
      <resolved/>
    </commentChains>
    <commentChains s:ref="AH831" rgbClr="FF0000">
      <unresolved>
        <commentChain chainId="1c8764329b63516608a7d4890756be1bf3619e39">
          <item id="f07f8aaf4b29ef99d01d3933c8f6586a6b75d775" isNormal="1">
            <s:text>
              <s:r>
                <s:t xml:space="preserve">Administrator:
1200630 12/5 576pcs
华3b1.2.3.</s:t>
              </s:r>
            </s:text>
          </item>
        </commentChain>
      </unresolved>
      <resolved/>
    </commentChains>
    <commentChains s:ref="AH832" rgbClr="FF0000">
      <unresolved>
        <commentChain chainId="0007832d699d1db31cc405003e0cf643e47dd5e8">
          <item id="e89c11161bec6a79ee007997d24cbb079765f992" isNormal="1">
            <s:text>
              <s:r>
                <s:t xml:space="preserve">Administrator:
1200630 12/5 3600cs华3a3
</s:t>
              </s:r>
            </s:text>
          </item>
        </commentChain>
      </unresolved>
      <resolved/>
    </commentChains>
    <commentChains s:ref="AH833" rgbClr="FF0000">
      <unresolved>
        <commentChain chainId="32d58eaef40b32c0e8f46ac1e70c557f685bf344">
          <item id="058415778b180c054d213ce56595a82d10200f3a" isNormal="1">
            <s:text>
              <s:r>
                <s:t xml:space="preserve">Administrator:
1200630 12/5 5040pcs华3a3
</s:t>
              </s:r>
            </s:text>
          </item>
        </commentChain>
      </unresolved>
      <resolved/>
    </commentChains>
    <commentChains s:ref="AH834" rgbClr="FF0000">
      <unresolved>
        <commentChain chainId="3dca655e6f5f9f09f24f2cd37cf503954035fd84">
          <item id="7e0ef049d68c1028b8c4b80ff867d7be304450c9" isNormal="1">
            <s:text>
              <s:r>
                <s:t xml:space="preserve">Administrator:
1200630 12/5 4320pcs华3a3
</s:t>
              </s:r>
            </s:text>
          </item>
        </commentChain>
      </unresolved>
      <resolved/>
    </commentChains>
    <commentChains s:ref="AH835" rgbClr="FF0000">
      <unresolved>
        <commentChain chainId="fcc76b520513970d07d518f83bdd5ac2f3f71570">
          <item id="28a028a27c20d9c16bc6131694c8333d2cb636d1" isNormal="1">
            <s:text>
              <s:r>
                <s:t xml:space="preserve">Administrator:
1200630 12/5 3600pcs华3a3
</s:t>
              </s:r>
            </s:text>
          </item>
        </commentChain>
      </unresolved>
      <resolved/>
    </commentChains>
    <commentChains s:ref="AH836" rgbClr="FF0000">
      <unresolved>
        <commentChain chainId="c5da9e323038129029d8f1372893fc430de1e32f">
          <item id="6ba62d86204864b5571504489d53fab1b6652051" isNormal="1">
            <s:text>
              <s:r>
                <s:t xml:space="preserve">Administrator:
1200630 12/5 5760pcs华3a3
</s:t>
              </s:r>
            </s:text>
          </item>
        </commentChain>
      </unresolved>
      <resolved/>
    </commentChains>
    <commentChains s:ref="AH837" rgbClr="FF0000">
      <unresolved>
        <commentChain chainId="a9746bd1f2c327d15516506f52ab455d5b5fa758">
          <item id="e8c9f6d1b99d7de8ab8288f06a4495e94ff04ef8" isNormal="1">
            <s:text>
              <s:r>
                <s:t xml:space="preserve">Administrator:
1200630 12/5 1968pcs华3a3
1200192 12/5 192pcs华3a8</s:t>
              </s:r>
            </s:text>
          </item>
        </commentChain>
      </unresolved>
      <resolved/>
    </commentChains>
    <commentChains s:ref="AH838" rgbClr="FF0000">
      <unresolved>
        <commentChain chainId="730d963d2b6ce1cf3251c4860f57d65550879554">
          <item id="f33b8b641fe0d911ddca1277997bfbd21ad3f11b" isNormal="1">
            <s:text>
              <s:r>
                <s:t xml:space="preserve">Administrator:
1200231 12/10 975pcs华3b13</s:t>
              </s:r>
            </s:text>
          </item>
        </commentChain>
      </unresolved>
      <resolved/>
    </commentChains>
    <commentChains s:ref="AL838" rgbClr="FF0000">
      <unresolved>
        <commentChain chainId="617c43be953b7eb293b005a1fa40d6481043a58d">
          <item id="4fdf7436dbf4c237a893af7fd085b9da2bf7c59b" isNormal="1">
            <s:text>
              <s:r>
                <s:t xml:space="preserve">Administrator:
11/6 上可移动材质价格贴纸975pcs
11/4 上UPC贴纸975PCS
12/4 UPC贴纸 975pcs
12/12 可移动材质的价格贴纸 975pcs</s:t>
              </s:r>
            </s:text>
          </item>
        </commentChain>
      </unresolved>
      <resolved/>
    </commentChains>
    <commentChains s:ref="AH839" rgbClr="FF0000">
      <unresolved>
        <commentChain chainId="08dfd08c7f90a5aec3a537cbec6f36df43a37497">
          <item id="a967ff3e7023264b79e437e549760c1ee1ed37cd" isNormal="1">
            <s:text>
              <s:r>
                <s:t xml:space="preserve">Administrator:
3000538 12/9 7300pcs王4a5</s:t>
              </s:r>
            </s:text>
          </item>
        </commentChain>
      </unresolved>
      <resolved/>
    </commentChains>
    <commentChains s:ref="AL839" rgbClr="FF0000">
      <unresolved>
        <commentChain chainId="fe00fa44c62144c4178a022ff353de4b14dac323">
          <item id="fce4b35dc3a09602f1b532abff07296b249481f8" isNormal="1">
            <s:text>
              <s:r>
                <s:t xml:space="preserve">Administrator:
11/21 上进口商贴纸7300pcs
EAN条码贴纸7300pcs</s:t>
              </s:r>
            </s:text>
          </item>
        </commentChain>
      </unresolved>
      <resolved/>
    </commentChains>
    <commentChains s:ref="AH840" rgbClr="FF0000">
      <unresolved>
        <commentChain chainId="899c26ea466758efc61b03008586deb9db94674c">
          <item id="f1ed1fd6c80f24b654f64929b1056a9459008a2d" isNormal="1">
            <s:text>
              <s:r>
                <s:t xml:space="preserve">Administrator:
3000541 12/10 24000pcs华3b7</s:t>
              </s:r>
            </s:text>
          </item>
        </commentChain>
      </unresolved>
      <resolved/>
    </commentChains>
    <commentChains s:ref="AL840" rgbClr="FF0000">
      <unresolved>
        <commentChain chainId="f30680b0f81efa228eb7049d68237cc6e4c352ee">
          <item id="114c0a6fa4d25b7ec430b865500debf03aa3c109" isNormal="1">
            <s:text>
              <s:r>
                <s:t xml:space="preserve">Administrator:
12/24 上客供RFID贴纸24000pcs
</s:t>
              </s:r>
            </s:text>
          </item>
        </commentChain>
      </unresolved>
      <resolved/>
    </commentChains>
    <commentChains s:ref="AH841" rgbClr="FF0000">
      <unresolved>
        <commentChain chainId="d8156418a30cd9ffb102057ed513a24386f515f6">
          <item id="c491785f7ed18a488221c97ce4a6cbc84f2fdcff" isNormal="1">
            <s:text>
              <s:r>
                <s:t xml:space="preserve">Administrator:
3000538 12/9 39360pcs王4a7</s:t>
              </s:r>
            </s:text>
          </item>
        </commentChain>
      </unresolved>
      <resolved/>
    </commentChains>
    <commentChains s:ref="AL841" rgbClr="FF0000">
      <unresolved>
        <commentChain chainId="5395c2398f18cd9fafdaf85bae523528fd699a62">
          <item id="f977100db043d29940264689b90d9abd0e6e0131" isNormal="1">
            <s:text>
              <s:r>
                <s:t xml:space="preserve">Administrator:
12/24 上客供RFID贴纸39360pcs
</s:t>
              </s:r>
            </s:text>
          </item>
        </commentChain>
      </unresolved>
      <resolved/>
    </commentChains>
    <commentChains s:ref="AH842" rgbClr="FF0000">
      <unresolved>
        <commentChain chainId="c266ed0ed3ac3f632f3a43c6861a231da07d785b">
          <item id="c732b0bbf27943285fa7e5921423085e9f7ae63a" isNormal="1">
            <s:text>
              <s:r>
                <s:t xml:space="preserve">Administrator:
1200213 12/8 27840PCS 华3a22</s:t>
              </s:r>
            </s:text>
          </item>
        </commentChain>
      </unresolved>
      <resolved/>
    </commentChains>
    <commentChains s:ref="AL842" rgbClr="FF0000">
      <unresolved>
        <commentChain chainId="15fef320aa1223b87c0493cec08d93415b5e6d4b">
          <item id="b7b563621175f7743de89262b27aaa6b5a3ff142" isNormal="1">
            <s:text>
              <s:r>
                <s:t xml:space="preserve">Administrator:
12/24 上客供RFID贴纸27840pcs
</s:t>
              </s:r>
            </s:text>
          </item>
        </commentChain>
      </unresolved>
      <resolved/>
    </commentChains>
    <commentChains s:ref="AH843" rgbClr="FF0000">
      <unresolved>
        <commentChain chainId="1a7e6693de471da54128d28bf5833d94b5de5797">
          <item id="cfb0897dc038392d0f7f383965669b53e2add751" isNormal="1">
            <s:text>
              <s:r>
                <s:t xml:space="preserve">Administrator:
1200193 12/5 2340pcs华3a31</s:t>
              </s:r>
            </s:text>
          </item>
        </commentChain>
      </unresolved>
      <resolved/>
    </commentChains>
    <commentChains s:ref="AL843" rgbClr="FF0000">
      <unresolved>
        <commentChain chainId="d35491e6356889c9b936f218574e1be67ac1f6f3">
          <item id="a3213bc19985ac4d6072e5a8bd6e146089dd888c" isNormal="1">
            <s:text>
              <s:r>
                <s:t xml:space="preserve">Administrator:
11/10 上WIC贴纸10026PCS
7个同PO共用
PDQ折页1671PCS</s:t>
              </s:r>
            </s:text>
          </item>
        </commentChain>
      </unresolved>
      <resolved/>
    </commentChains>
    <commentChains s:ref="AH844" rgbClr="FF0000">
      <unresolved>
        <commentChain chainId="90b6e5e615751736f36dca6901c0b4f68519d997">
          <item id="327399ebe1eaceeda1daca0e6003a1405cb61142" isNormal="1">
            <s:text>
              <s:r>
                <s:t xml:space="preserve">Administrator:
1200193 12/5 1632pcs
华3a31
</s:t>
              </s:r>
            </s:text>
          </item>
        </commentChain>
      </unresolved>
      <resolved/>
    </commentChains>
    <commentChains s:ref="AH845" rgbClr="FF0000">
      <unresolved>
        <commentChain chainId="6b9725e3d22ac5de9792fb5ff7e75eabf1996e86">
          <item id="94bed8c69390fa17bb3ca056c886cf32d610f78e" isNormal="1">
            <s:text>
              <s:r>
                <s:t xml:space="preserve">Administrator:
1200193 12/5 1308pcs
华3a31
</s:t>
              </s:r>
            </s:text>
          </item>
        </commentChain>
      </unresolved>
      <resolved/>
    </commentChains>
    <commentChains s:ref="AH846" rgbClr="FF0000">
      <unresolved>
        <commentChain chainId="c8609f80c5f1e9a22e6ce1ef6b3778b519088f4d">
          <item id="ebd1319cde73946c524177d54428e4330950cea7" isNormal="1">
            <s:text>
              <s:r>
                <s:t xml:space="preserve">Administrator:
1200193 12/5 1416pcs
华3a31
</s:t>
              </s:r>
            </s:text>
          </item>
        </commentChain>
      </unresolved>
      <resolved/>
    </commentChains>
    <commentChains s:ref="AH847" rgbClr="FF0000">
      <unresolved>
        <commentChain chainId="a8634558e4dad7f5201bdc7432068b03859c3189">
          <item id="d063f566837072dbdc00da62227f9e2d688ee6be" isNormal="1">
            <s:text>
              <s:r>
                <s:t xml:space="preserve">Administrator:
1200193 12/5 1038pcs
华3a31
</s:t>
              </s:r>
            </s:text>
          </item>
        </commentChain>
      </unresolved>
      <resolved/>
    </commentChains>
    <commentChains s:ref="AH848" rgbClr="FF0000">
      <unresolved>
        <commentChain chainId="9f491309e7881d8de0516ce9cfc1b511d1de1dc4">
          <item id="41465647a04b7de81f824a14a3645c27ac7791f8" isNormal="1">
            <s:text>
              <s:r>
                <s:t xml:space="preserve">Administrator:
1200193 12/5 1146pcs
华3a31
</s:t>
              </s:r>
            </s:text>
          </item>
        </commentChain>
      </unresolved>
      <resolved/>
    </commentChains>
    <commentChains s:ref="AH849" rgbClr="FF0000">
      <unresolved>
        <commentChain chainId="2f5e8930ca2ac031af6d65d2bfc715ae9c1c0835">
          <item id="835249dca370cd5ab24e6d600f156ed7561094cc" isNormal="1">
            <s:text>
              <s:r>
                <s:t xml:space="preserve">Administrator:
1200193 12/5 1140pcs华3a31
1200202 12/6 6pcs
王3a31
</s:t>
              </s:r>
            </s:text>
          </item>
        </commentChain>
      </unresolved>
      <resolved/>
    </commentChains>
    <commentChains s:ref="AH850" rgbClr="FF0000">
      <unresolved>
        <commentChain chainId="fad31b07dd1a7642c9b4dd852d1a76d46fe94ab8">
          <item id="373b313ece80b16198365e0058a56bb312185cba" isNormal="1">
            <s:text>
              <s:r>
                <s:t xml:space="preserve">Administrator:
1200231 12/10 32448pcs
华3a81200229 12/9 29952pcs华3a8</s:t>
              </s:r>
            </s:text>
          </item>
        </commentChain>
      </unresolved>
      <resolved/>
    </commentChains>
    <commentChains s:ref="AH851" rgbClr="FF0000">
      <unresolved>
        <commentChain chainId="30e30071331dae5d1d012747213951e49d0b733e">
          <item id="a491b5c29fab9c375fa7f885c967ef1536cdc400" isNormal="1">
            <s:text>
              <s:r>
                <s:t xml:space="preserve">Administrator:
3000545 12/11 10002pcs</s:t>
              </s:r>
            </s:text>
          </item>
        </commentChain>
      </unresolved>
      <resolved/>
    </commentChains>
    <commentChains s:ref="AL851" rgbClr="FF0000">
      <unresolved>
        <commentChain chainId="815c9e71c4b71d3cb9ab5f3e24467a21f44f3adf">
          <item id="635d2115126863d9cbddb72c3975ae21f8036723" isNormal="1">
            <s:text>
              <s:r>
                <s:t xml:space="preserve">Administrator:
9/23 上客供芯片贴纸10002pcs
12/10 颜色贴纸 10002pcs</s:t>
              </s:r>
            </s:text>
          </item>
        </commentChain>
      </unresolved>
      <resolved/>
    </commentChains>
    <commentChains s:ref="AH852" rgbClr="FF0000">
      <unresolved>
        <commentChain chainId="87f5f7f8a4446a4fa70827248628192407912122">
          <item id="c81ae5c5d8b2d25bf9409c05d55b0a52489a7ac6" isNormal="1">
            <s:text>
              <s:r>
                <s:t xml:space="preserve">Administrator:
1200253 12/11 5250pcs
王4c3
1200256 12/11 31250pcs王4c3</s:t>
              </s:r>
            </s:text>
          </item>
        </commentChain>
      </unresolved>
      <resolved/>
    </commentChains>
    <commentChains s:ref="AL852" rgbClr="FF0000">
      <unresolved>
        <commentChain chainId="ad7fb6d587163eaf20bed7d160c66b80a4fd7741">
          <item id="68b088b3e0a3f04d9f9a4699729b52601ae8f176" isNormal="1">
            <s:text>
              <s:r>
                <s:t xml:space="preserve">Administrator:
11/6 上客供外箱条码贴纸1475pcs</s:t>
              </s:r>
            </s:text>
          </item>
        </commentChain>
      </unresolved>
      <resolved/>
    </commentChains>
    <commentChains s:ref="AH853" rgbClr="FF0000">
      <unresolved>
        <commentChain chainId="d04bd1dad0ff7682ad225a7893f5fcca67d20b9f">
          <item id="e5fdfc08f43144db03dc8126eaa7151f4e6cb804" isNormal="1">
            <s:text>
              <s:r>
                <s:t xml:space="preserve">Administrator:
1200785 12/13 1200pcs
华3b14</s:t>
              </s:r>
            </s:text>
          </item>
        </commentChain>
      </unresolved>
      <resolved/>
    </commentChains>
    <commentChains s:ref="AL853" rgbClr="FF0000">
      <unresolved>
        <commentChain chainId="ab40c941e5d964a60858b3b07b4164ddd0286d76">
          <item id="63c821ad09cd3a5e6b72cf084ff373d79f24099f" isNormal="1">
            <s:text>
              <s:r>
                <s:t xml:space="preserve">Administrator:
11/22 上大语警告贴纸2400pcs
小警告语贴纸16800pcs
两个同PO共用</s:t>
              </s:r>
            </s:text>
          </item>
        </commentChain>
      </unresolved>
      <resolved/>
    </commentChains>
    <commentChains s:ref="AH854" rgbClr="FF0000">
      <unresolved>
        <commentChain chainId="6ee35fd69f0bbf54ad9cbe83ff0ea0696023546b">
          <item id="d919e614e8273cc019acf327992e69b009565ac7" isNormal="1">
            <s:text>
              <s:r>
                <s:t xml:space="preserve">Administrator:
1200785 12/13 1200pcs
华3b14
</s:t>
              </s:r>
            </s:text>
          </item>
        </commentChain>
      </unresolved>
      <resolved/>
    </commentChains>
    <commentChains s:ref="AH855" rgbClr="FF0000">
      <unresolved>
        <commentChain chainId="1bce10ad30c1e912ed052d5df33e5802fa3eecb3">
          <item id="63099c7acf406f4c8aa8692abf3181699ed32322" isNormal="1">
            <s:text>
              <s:r>
                <s:t xml:space="preserve">Administrator:
3000549 12/12 516pcs
王4a4</s:t>
              </s:r>
            </s:text>
          </item>
        </commentChain>
      </unresolved>
      <resolved/>
    </commentChains>
    <commentChains s:ref="AL855" rgbClr="FF0000">
      <unresolved>
        <commentChain chainId="80b524c5bde22a94dd6f692ac5fcf9b2c716774a">
          <item id="06bfba5a07aea1b8ab501c808b8f5e67fb29849b" isNormal="1">
            <s:text>
              <s:r>
                <s:t xml:space="preserve">Administrator:
11/18 上空白贴纸3048pcs
环保贴纸1524pcs
三个同PO共用
11/21 上亚马逊外箱贴纸43pcs
</s:t>
              </s:r>
            </s:text>
          </item>
        </commentChain>
      </unresolved>
      <resolved/>
    </commentChains>
    <commentChains s:ref="AH856" rgbClr="FF0000">
      <unresolved>
        <commentChain chainId="abd4ba070152af9d33ae02c000056c20277765a4">
          <item id="390f97ec5ff584940b01f2f37b202cc27cfee28d" isNormal="1">
            <s:text>
              <s:r>
                <s:t xml:space="preserve">Administrator:
3000549 12/12 516pcs
王4a4
</s:t>
              </s:r>
            </s:text>
          </item>
        </commentChain>
      </unresolved>
      <resolved/>
    </commentChains>
    <commentChains s:ref="AL856" rgbClr="FF0000">
      <unresolved>
        <commentChain chainId="54419679146adfaa31ab39c5df3718fb7cc3e09b">
          <item id="cc6d7eab442a276395c80568193fb8d2500fb517" isNormal="1">
            <s:text>
              <s:r>
                <s:t xml:space="preserve">Administrator:
11/21 上亚马逊外箱贴纸43pcs</s:t>
              </s:r>
            </s:text>
          </item>
        </commentChain>
      </unresolved>
      <resolved/>
    </commentChains>
    <commentChains s:ref="AH857" rgbClr="FF0000">
      <unresolved>
        <commentChain chainId="f3a83cadef36d5738c72604e6029d2d3e9682b4a">
          <item id="55f1d13772f1351c470a51b1ef581f4a34fdb5cb" isNormal="1">
            <s:text>
              <s:r>
                <s:t xml:space="preserve">Administrator:
3000549 12/12 492pcs
王4a4
</s:t>
              </s:r>
            </s:text>
          </item>
        </commentChain>
      </unresolved>
      <resolved/>
    </commentChains>
    <commentChains s:ref="AL857" rgbClr="FF0000">
      <unresolved>
        <commentChain chainId="f33f036b483d7e228bb581faff166e679a0db46a">
          <item id="e610dd3d6f2a4a8e58b7f81dbcc948919d10e370" isNormal="1">
            <s:text>
              <s:r>
                <s:t xml:space="preserve">Administrator:
11/21 上亚马逊外箱贴纸41pcs</s:t>
              </s:r>
            </s:text>
          </item>
        </commentChain>
      </unresolved>
      <resolved/>
    </commentChains>
    <commentChains s:ref="AH858" rgbClr="FF0000">
      <unresolved>
        <commentChain chainId="b01f9dde8a74d9cabfec4d2e8aac97fbee52fac1">
          <item id="90fea44e4e67f1b92136027e58580f43c1445405" isNormal="1">
            <s:text>
              <s:r>
                <s:t xml:space="preserve">Administrator:
3000549 12/12 6096pcs王4b4</s:t>
              </s:r>
            </s:text>
          </item>
        </commentChain>
      </unresolved>
      <resolved/>
    </commentChains>
    <commentChains s:ref="AL858" rgbClr="FF0000">
      <unresolved>
        <commentChain chainId="e9974b10ef5eb5ff22bd525e357a01ae88b2f50a">
          <item id="118c7312ce0eb24ea507d74be347fbf0e664b669" isNormal="1">
            <s:text>
              <s:r>
                <s:t xml:space="preserve">Administrator:
11/22 上客供亚马逊外箱贴纸508pcs
</s:t>
              </s:r>
            </s:text>
          </item>
        </commentChain>
      </unresolved>
      <resolved/>
    </commentChains>
    <commentChains s:ref="AH859" rgbClr="FF0000">
      <unresolved>
        <commentChain chainId="6b75676888dbb45fae731b30e726a0950d7e0451">
          <item id="172a57bcb832b88dcf6566f50a41e84e55217986" isNormal="1">
            <s:text>
              <s:r>
                <s:t xml:space="preserve">Administrator:
3000549 12/12 7752pcs
王4a4</s:t>
              </s:r>
            </s:text>
          </item>
        </commentChain>
      </unresolved>
      <resolved/>
    </commentChains>
    <commentChains s:ref="AL859" rgbClr="FF0000">
      <unresolved>
        <commentChain chainId="3ae16a4e77e03f525362ff3258cdb287989d1f8c">
          <item id="4830ea81a228a5dd03cce620031236d8dd651a3a" isNormal="1">
            <s:text>
              <s:r>
                <s:t xml:space="preserve">Administrator:
11/22 上客供亚马逊外箱贴纸646pcs</s:t>
              </s:r>
            </s:text>
          </item>
        </commentChain>
      </unresolved>
      <resolved/>
    </commentChains>
    <commentChains s:ref="AH860" rgbClr="FF0000">
      <unresolved>
        <commentChain chainId="e06e59d010e3fe0a53792d65b70e37265ff08166">
          <item id="24c4d845b6bda869b760f448ba35a85123accc1a" isNormal="1">
            <s:text>
              <s:r>
                <s:t xml:space="preserve">Administrator:
1200785 12/13 2704pcs 华3a27</s:t>
              </s:r>
            </s:text>
          </item>
        </commentChain>
      </unresolved>
      <resolved/>
    </commentChains>
    <commentChains s:ref="AL860" rgbClr="FF0000">
      <unresolved>
        <commentChain chainId="d37a69f99dddba805a6c4e0a694c4c9a2e8a81df">
          <item id="ed56e5987fe5d4c40967b33125e139713149f3b1" isNormal="1">
            <s:text>
              <s:r>
                <s:t xml:space="preserve">Administrator:
12/5 UPC条码贴纸 2704pcs</s:t>
              </s:r>
            </s:text>
          </item>
        </commentChain>
      </unresolved>
      <resolved/>
    </commentChains>
    <commentChains s:ref="AH861" rgbClr="FF0000">
      <unresolved>
        <commentChain chainId="852025f0edc85ddd9b549f4347aba878e9c001af">
          <item id="6f02157c07b560eacaa1288457fc9859c88ce27c" isNormal="1">
            <s:text>
              <s:r>
                <s:t xml:space="preserve">Administrator:
1200757 12/11 1248pcs 华3a27</s:t>
              </s:r>
            </s:text>
          </item>
        </commentChain>
      </unresolved>
      <resolved/>
    </commentChains>
    <commentChains s:ref="AL861" rgbClr="FF0000">
      <unresolved>
        <commentChain chainId="ebe6c48e0c4bd94f6e4518be7ff1e36d0d5e9a7c">
          <item id="7b1ef0cd5cbb6ea445a2ab361361cd406a9dad0d" isNormal="1">
            <s:text>
              <s:r>
                <s:t xml:space="preserve">Administrator:
12/5 进口商贴纸56*52mm 1248pcs
UPC条码贴纸 1248pcs</s:t>
              </s:r>
            </s:text>
          </item>
        </commentChain>
      </unresolved>
      <resolved/>
    </commentChains>
    <commentChains s:ref="AH862" rgbClr="FF0000">
      <unresolved>
        <commentChain chainId="949d02aa4c83d82d0ddeb6ab3a32fda309723517">
          <item id="f93a510f25fdcfc4994cf33e5fdda7960a9e4eb5" isNormal="1">
            <s:text>
              <s:r>
                <s:t xml:space="preserve">Administrator:
1200958 12/16 948pcs华3b14</s:t>
              </s:r>
            </s:text>
          </item>
        </commentChain>
      </unresolved>
      <resolved/>
    </commentChains>
    <commentChains s:ref="AL862" rgbClr="FF0000">
      <unresolved>
        <commentChain chainId="073e041b78a722d39cd98e554a405a6127ba91e6">
          <item id="d8dd31643b1c34a60bf26e00e36fc8fe06280873" isNormal="1">
            <s:text>
              <s:r>
                <s:t xml:space="preserve">Administrator:
11/21 上亚马逊外箱贴纸82pcs
11/22 上空白贴纸1968pcs
上环保标贴纸984pcs
12/9 亚马逊外箱贴纸 82pcs</s:t>
              </s:r>
            </s:text>
          </item>
        </commentChain>
      </unresolved>
      <resolved/>
    </commentChains>
    <commentChains s:ref="AH863" rgbClr="FF0000">
      <unresolved>
        <commentChain chainId="20337bdbe7cc51ae3e96feb290ec3b6f88a53c76">
          <item id="a57a84b8c84200a016fbf1ce2ef53637d1248f50" isNormal="1">
            <s:text>
              <s:r>
                <s:t xml:space="preserve">Administrator:
1200954 12/16 1200pcs 王4a9</s:t>
              </s:r>
            </s:text>
          </item>
        </commentChain>
      </unresolved>
      <resolved/>
    </commentChains>
    <commentChains s:ref="AL863" rgbClr="FF0000">
      <unresolved>
        <commentChain chainId="569916dd5e418f74f4768cc857046cab2f0d20af">
          <item id="cb51384c7419252f53b602bae645fb8dd63af67e" isNormal="1">
            <s:text>
              <s:r>
                <s:t xml:space="preserve">Administrator:
12/1 客供价格贴纸 1235pcs
12/8 进口商贴纸 1200pcs</s:t>
              </s:r>
            </s:text>
          </item>
        </commentChain>
      </unresolved>
      <resolved/>
    </commentChains>
    <commentChains s:ref="AH864" rgbClr="FF0000">
      <unresolved>
        <commentChain chainId="5259ab03470f2feb5a66a7265766d0015bbfb94e">
          <item id="a2475fc463d979e9d4a59faeb5565f0ab2df7855" isNormal="1">
            <s:text>
              <s:r>
                <s:t xml:space="preserve">Administrator:
1200672 12/12 10000pcs王4b8</s:t>
              </s:r>
            </s:text>
          </item>
        </commentChain>
      </unresolved>
      <resolved/>
    </commentChains>
    <commentChains s:ref="AL864" rgbClr="FF0000">
      <unresolved>
        <commentChain chainId="41c858bd254b4c1f934e729e23ac1b18d237ec85">
          <item id="df26e3b81a336a7a90cd987dfbbaedb39831a128" isNormal="1">
            <s:text>
              <s:r>
                <s:t xml:space="preserve">Administrator:
11/6 上UPC条码贴纸10000pcs
进口商贴纸10000pcs</s:t>
              </s:r>
            </s:text>
          </item>
        </commentChain>
      </unresolved>
      <resolved/>
    </commentChains>
    <commentChains s:ref="AH865" rgbClr="FF0000">
      <unresolved>
        <commentChain chainId="12ebaa8f2b226de679d47493d86c518097ff3276">
          <item id="0aa5015fdb2f4aced24f9c6ef5128360cd18f713" isNormal="1">
            <s:text>
              <s:r>
                <s:t xml:space="preserve">Administrator:
4001139 11/26 150pcs
</s:t>
              </s:r>
            </s:text>
          </item>
        </commentChain>
      </unresolved>
      <resolved/>
    </commentChains>
    <commentChains s:ref="AH866" rgbClr="FF0000">
      <unresolved>
        <commentChain chainId="6102a357cc18c819e9b4a5504d1437e130b8e1cd">
          <item id="e55e74f86b0e41cac9ae6301202c6a117b6bcbcc" isNormal="1">
            <s:text>
              <s:r>
                <s:t xml:space="preserve">Administrator:
1200379 11/11 回货15PCS</s:t>
              </s:r>
            </s:text>
          </item>
        </commentChain>
      </unresolved>
      <resolved/>
    </commentChains>
    <commentChains s:ref="AH867" rgbClr="FF0000">
      <unresolved>
        <commentChain chainId="8070d0a9dff2cb6e5e9d371cb528b460eadaf795">
          <item id="41831556af4cf973d7ae730bc3fe40f94d06560f" isNormal="1">
            <s:text>
              <s:r>
                <s:t xml:space="preserve">Administrator:
1200202 12/6 1008pcs王a1</s:t>
              </s:r>
            </s:text>
          </item>
        </commentChain>
      </unresolved>
      <resolved/>
    </commentChains>
    <commentChains s:ref="AH868" rgbClr="FF0000">
      <unresolved>
        <commentChain chainId="67ee2ebb8f8289dcf1a005b4b77de725909a0c82">
          <item id="3f867902ecdcb8e4ece1b4532206716483c17183" isNormal="1">
            <s:text>
              <s:r>
                <s:t xml:space="preserve">Administrator:
1200202 12/6 1008pcs
王a栋1
</s:t>
              </s:r>
            </s:text>
          </item>
        </commentChain>
      </unresolved>
      <resolved/>
    </commentChains>
    <commentChains s:ref="AH869" rgbClr="FF0000">
      <unresolved>
        <commentChain chainId="a16999699cdbeda755c83a926948635f2db7400b">
          <item id="cf8c0ab6c8fdf6f0c4618e556071d2136778b072" isNormal="1">
            <s:text>
              <s:r>
                <s:t xml:space="preserve">Administrator:
3000549 12/12 7000pcs
王4c4</s:t>
              </s:r>
            </s:text>
          </item>
        </commentChain>
      </unresolved>
      <resolved/>
    </commentChains>
    <commentChains s:ref="AL869" rgbClr="FF0000">
      <unresolved>
        <commentChain chainId="ffdb4db4cba2f197bc989624aa92dcbd34521f20">
          <item id="e12b428b3ccda279ab8e8d056c8dfe03ec60d390" isNormal="1">
            <s:text>
              <s:r>
                <s:t xml:space="preserve">Administrator:
11/4 上法国回收标贴纸7000pcs</s:t>
              </s:r>
            </s:text>
          </item>
        </commentChain>
      </unresolved>
      <resolved/>
    </commentChains>
    <commentChains s:ref="AH870" rgbClr="FF0000">
      <unresolved>
        <commentChain chainId="fbda362d75292506d23c238b9b9a5a0ab80aa99c">
          <item id="5dfb6fb9a597b38a7a1ff4a36ee15da4ec3ebec6" isNormal="1">
            <s:text>
              <s:r>
                <s:t xml:space="preserve">Administrator:
3000564 12/15  19760pcs华3a32</s:t>
              </s:r>
            </s:text>
          </item>
        </commentChain>
      </unresolved>
      <resolved/>
    </commentChains>
    <commentChains s:ref="AL870" rgbClr="FF0000">
      <unresolved>
        <commentChain chainId="af7d06a3fd49e4098bf2fe3cb2d171018960b686">
          <item id="bcc6182c912285c4d961201f82a550a86680a829" isNormal="1">
            <s:text>
              <s:r>
                <s:t xml:space="preserve">Administrator:
11/18 上客户EAN条码贴纸33280pcs
PDQ数量贴纸8320pcs
两个同PO共用</s:t>
              </s:r>
            </s:text>
          </item>
        </commentChain>
      </unresolved>
      <resolved/>
    </commentChains>
    <commentChains s:ref="AH871" rgbClr="FF0000">
      <unresolved>
        <commentChain chainId="08d59bdac863cc1c64398d5f8d6859ee125d37f8">
          <item id="f13084e9bb5e5b4d71a51b4dc9f672d9f17d3733" isNormal="1">
            <s:text>
              <s:r>
                <s:t xml:space="preserve">Administrator:
3000564 12/15  13520pcs
华3b16</s:t>
              </s:r>
            </s:text>
          </item>
        </commentChain>
      </unresolved>
      <resolved/>
    </commentChains>
    <commentChains s:ref="AH872" rgbClr="FF0000">
      <unresolved>
        <commentChain chainId="6401db96458230a8754cb39b1128315e0b519c61">
          <item id="e7f0c9a1f6a74fd0c7efb8e73118ad69a1399ce9" isNormal="1">
            <s:text>
              <s:r>
                <s:t xml:space="preserve">Administrator:
1200954 12/16 1968pcs
王4c7
</s:t>
              </s:r>
            </s:text>
          </item>
        </commentChain>
      </unresolved>
      <resolved/>
    </commentChains>
    <commentChains s:ref="AL872" rgbClr="FF0000">
      <unresolved>
        <commentChain chainId="4e42b9cc1a8b82e8fae33a96acdb929824757205">
          <item id="722d16744c934bb15ce90fb16c2d1ebbc7f96120" isNormal="1">
            <s:text>
              <s:r>
                <s:t xml:space="preserve">Administrator:
12/9 UPC贴纸 1968pcs</s:t>
              </s:r>
            </s:text>
          </item>
        </commentChain>
      </unresolved>
      <resolved/>
    </commentChains>
    <commentChains s:ref="AH873" rgbClr="FF0000">
      <unresolved>
        <commentChain chainId="3cf8323a5cd14c57308c915bd48dadaf96d1ddf8">
          <item id="d2a743b47d59383ba3d75c07bba0f79bf9f9d8d4" isNormal="1">
            <s:text>
              <s:r>
                <s:t xml:space="preserve">Administrator:
1200954 12/16 1722pcs王4c7
1600039 12/23 6pcs</s:t>
              </s:r>
            </s:text>
          </item>
        </commentChain>
      </unresolved>
      <resolved/>
    </commentChains>
    <commentChains s:ref="AL873" rgbClr="FF0000">
      <unresolved>
        <commentChain chainId="da9584776af3e76e004c09f2f03e9a670eb0d44a">
          <item id="ab55d82c3bad15aaaf3cbfc0aa8d3d6274d89ce0" isNormal="1">
            <s:text>
              <s:r>
                <s:t xml:space="preserve">Administrator:
12/9 UPC贴纸 1728pcs
</s:t>
              </s:r>
            </s:text>
          </item>
        </commentChain>
      </unresolved>
      <resolved/>
    </commentChains>
    <commentChains s:ref="AH874" rgbClr="FF0000">
      <unresolved>
        <commentChain chainId="453f64a05c00431e61d14c93c98ce8a2c1e17abf">
          <item id="4a81b3acdb98267e44b6ede5f79558a88b5d387e" isNormal="1">
            <s:text>
              <s:r>
                <s:t xml:space="preserve">Administrator:
1200954 12/16 1968pcs王4c7
</s:t>
              </s:r>
            </s:text>
          </item>
        </commentChain>
      </unresolved>
      <resolved/>
    </commentChains>
    <commentChains s:ref="AL874" rgbClr="FF0000">
      <unresolved>
        <commentChain chainId="d35131efeed9ed6ed01afc4fdc091076a8277ee6">
          <item id="d54a32cabd770c035f598be2f9a34f8bb40aee90" isNormal="1">
            <s:text>
              <s:r>
                <s:t xml:space="preserve">Administrator:
12/9 UPC贴纸 1968pcs
</s:t>
              </s:r>
            </s:text>
          </item>
        </commentChain>
      </unresolved>
      <resolved/>
    </commentChains>
    <commentChains s:ref="AH875" rgbClr="FF0000">
      <unresolved>
        <commentChain chainId="9ba29ef41d8abe7fe9ada06980300e8a5ac91859">
          <item id="7e109cc1d6d9dc6e27c7b491f6d032e419d3c489" isNormal="1">
            <s:text>
              <s:r>
                <s:t xml:space="preserve">Administrator:
1200945 12/16 1000pcs 王4a8</s:t>
              </s:r>
            </s:text>
          </item>
        </commentChain>
      </unresolved>
      <resolved/>
    </commentChains>
    <commentChains s:ref="AL875" rgbClr="FF0000">
      <unresolved>
        <commentChain chainId="cd60034741bca2d5bf965c110d5d57e824325c1b">
          <item id="02aafdee7cfbae0780ea9fd80a5c4c85a8f3ee79" isNormal="1">
            <s:text>
              <s:r>
                <s:t xml:space="preserve">Administrator:
12/1 UPC贴纸32*17mm 1000pcs
进口商贴纸 1500pcs</s:t>
              </s:r>
            </s:text>
          </item>
        </commentChain>
      </unresolved>
      <resolved/>
    </commentChains>
    <commentChains s:ref="AH876" rgbClr="FF0000">
      <unresolved>
        <commentChain chainId="a100647602dc0f8430caeac8a26b5b2acd5ed2a2">
          <item id="dca09dfb29881711adbdc334799524b127cea648" isNormal="1">
            <s:text>
              <s:r>
                <s:t xml:space="preserve">Administrator:
1200937 12/16 23040pcs 华3a19</s:t>
              </s:r>
            </s:text>
          </item>
        </commentChain>
      </unresolved>
      <resolved/>
    </commentChains>
    <commentChains s:ref="AH877" rgbClr="FF0000">
      <unresolved>
        <commentChain chainId="d9b3c45cb305dedf7f11d351aca512cba57c504f">
          <item id="a2828dc28e1e8347514d00475cf60eab15c25460" isNormal="1">
            <s:text>
              <s:r>
                <s:t xml:space="preserve">Administrator:
1200961 12/16 15360pcs华3a12</s:t>
              </s:r>
            </s:text>
          </item>
        </commentChain>
      </unresolved>
      <resolved/>
    </commentChains>
    <commentChains s:ref="AH878" rgbClr="FF0000">
      <unresolved>
        <commentChain chainId="21a48e0eb251453dc90173af6d47ed04f630dd4a">
          <item id="2c9f8d33e08a76b3bd4dbf485b78ea4bd8a03134" isNormal="1">
            <s:text>
              <s:r>
                <s:t xml:space="preserve">Administrator:
1200958 12/16 22960pcs
华3a241200961 12/16 25040pcs
华3a24</s:t>
              </s:r>
            </s:text>
          </item>
        </commentChain>
      </unresolved>
      <resolved/>
    </commentChains>
    <commentChains s:ref="AH879" rgbClr="FF0000">
      <unresolved>
        <commentChain chainId="934274f22a2be89376d68703d7dbcd46b2324ac7">
          <item id="90b20d6a58cdbd7068c9c4d0f2df0d522bb47418" isNormal="1">
            <s:text>
              <s:r>
                <s:t xml:space="preserve">Administrator:
1200961 12/16 8064pcs
华3a21
1200937 12/16 10176pcs
华3a21</s:t>
              </s:r>
            </s:text>
          </item>
        </commentChain>
      </unresolved>
      <resolved/>
    </commentChains>
    <commentChains s:ref="AH880" rgbClr="FF0000">
      <unresolved>
        <commentChain chainId="8804fbcda06a1f83673fdae665d1819fb6bd65ff">
          <item id="e88e4eb2dac14d07a268cd1497fdeda3f93bb950" isNormal="1">
            <s:text>
              <s:r>
                <s:t xml:space="preserve">Administrator:
1200961 12/16 25920
pcs
华3a14</s:t>
              </s:r>
            </s:text>
          </item>
        </commentChain>
      </unresolved>
      <resolved/>
    </commentChains>
    <commentChains s:ref="AH881" rgbClr="FF0000">
      <unresolved>
        <commentChain chainId="6ab9f85ce96cc89c3f1283149dd49fa4a2d65458">
          <item id="06b6669bf9d433b83fecf0b74eb912073807c7ba" isNormal="1">
            <s:text>
              <s:r>
                <s:t xml:space="preserve">Administrator:
1200937 12/16 2250pcs
华3b14</s:t>
              </s:r>
            </s:text>
          </item>
        </commentChain>
      </unresolved>
      <resolved/>
    </commentChains>
    <commentChains s:ref="AL881" rgbClr="FF0000">
      <unresolved>
        <commentChain chainId="87801ce30cf013d97f223918d7eb7c86b552f1fe">
          <item id="e3932a03e12211c7409f940eb5bdd93116c54453" isNormal="1">
            <s:text>
              <s:r>
                <s:t xml:space="preserve">Administrator:
12/1 客供价格贴纸 2306pcs
12/8 UPC贴纸34*18mm1200pcs 
进口商贴纸 3450pcs</s:t>
              </s:r>
            </s:text>
          </item>
        </commentChain>
      </unresolved>
      <resolved/>
    </commentChains>
    <commentChains s:ref="AH882" rgbClr="FF0000">
      <unresolved>
        <commentChain chainId="2f786baa98ef11950958fb987b64bc89e48626c1">
          <item id="530680981d2301fee16190369f47950e4097591a" isNormal="1">
            <s:text>
              <s:r>
                <s:t xml:space="preserve">Administrator:
1200769 12/12 3750pcs王4b1</s:t>
              </s:r>
            </s:text>
          </item>
        </commentChain>
      </unresolved>
      <resolved/>
    </commentChains>
    <commentChains s:ref="AH883" rgbClr="FF0000">
      <unresolved>
        <commentChain chainId="06fc1a5fed29afbbcc54eb26ec6dc4d896af105f">
          <item id="e6dda414c2e39aaa0649ce37e460bbbc8ee3826c" isNormal="1">
            <s:text>
              <s:r>
                <s:t xml:space="preserve">Administrator:
1200945 12/16 728pcs 王4a9
1200930 12/16 832pcs 直走</s:t>
              </s:r>
            </s:text>
          </item>
        </commentChain>
      </unresolved>
      <resolved/>
    </commentChains>
    <commentChains s:ref="AL883" rgbClr="FF0000">
      <unresolved>
        <commentChain chainId="32c844cf4a681086ec48c84599aceb535c5b4fa4">
          <item id="9b8c4a14258f666b524ac8f3449d9befee9778ad" isNormal="1">
            <s:text>
              <s:r>
                <s:t xml:space="preserve">Administrator:
11/22 上客供警告语贴纸贴收藏指南1610pcs
客供警语贴纸贴说明书1610pcs
客供警告语贴纸贴球底部1610pcs
12/1 UPC 条码贴纸 1560pcs</s:t>
              </s:r>
            </s:text>
          </item>
        </commentChain>
      </unresolved>
      <resolved/>
    </commentChains>
    <commentChains s:ref="AH884" rgbClr="FF0000">
      <unresolved>
        <commentChain chainId="0bdbb2e154ee2d5f28ddcca1eb23a947ff40ca87">
          <item id="8e2d6d4ad6f74606f86019fa6aa65ab0d1f8c744" isNormal="1">
            <s:text>
              <s:r>
                <s:t xml:space="preserve">Administrator:
12/16 3000567 576pcs</s:t>
              </s:r>
            </s:text>
          </item>
        </commentChain>
      </unresolved>
      <resolved/>
    </commentChains>
    <commentChains s:ref="AL884" rgbClr="FF0000">
      <unresolved>
        <commentChain chainId="7909ceecde52a700e1c320c2d422f6b29f3c8fdf">
          <item id="c64c9da631c1ae8f2e1ecc4060f91117dfaf306f" isNormal="1">
            <s:text>
              <s:r>
                <s:t xml:space="preserve">Administrator:
11/22 上客供警告语贴纸贴收藏指南1192pcs
客供警贴纸1192pcs
客供警语贴纸贴说明书1192pcs
客供电池警告语贴纸1191pcs
客供警告语贴纸贴球底部1192pcs
客供中文警告说明书600pcs
12/1 空白贴纸34*18mm 1152pcs</s:t>
              </s:r>
            </s:text>
          </item>
        </commentChain>
      </unresolved>
      <resolved/>
    </commentChains>
    <commentChains s:ref="AH885" rgbClr="FF0000">
      <unresolved>
        <commentChain chainId="dccefbb73f07e58033d759b8d3e2235fe2911bda">
          <item id="60ad3c27ab25c837ec85e6e8ccd0f47697d69d13" isNormal="1">
            <s:text>
              <s:r>
                <s:t xml:space="preserve">Administrator:
1201000 12/18 1050pcs
华3b15</s:t>
              </s:r>
            </s:text>
          </item>
        </commentChain>
      </unresolved>
      <resolved/>
    </commentChains>
    <commentChains s:ref="AL885" rgbClr="FF0000">
      <unresolved>
        <commentChain chainId="b5fa95c60acebd903af909a976b22434783f763f">
          <item id="7f82e94469c7d79c09b4c97ecfc85c49a2b7cd8b" isNormal="1">
            <s:text>
              <s:r>
                <s:t xml:space="preserve">Administrator:
11/29 上UPC贴纸1050pcs
进口商贴纸1050pcs
</s:t>
              </s:r>
            </s:text>
          </item>
        </commentChain>
      </unresolved>
      <resolved/>
    </commentChains>
    <commentChains s:ref="AH886" rgbClr="FF0000">
      <unresolved>
        <commentChain chainId="19541c3195d391c83303702936ebe693a91995ba">
          <item id="9269b8ec5e0986c158d328d63db4999921cb0b59" isNormal="1">
            <s:text>
              <s:r>
                <s:t xml:space="preserve">Administrator:
1201000 12/18 504pcs华1f11</s:t>
              </s:r>
            </s:text>
          </item>
        </commentChain>
      </unresolved>
      <resolved/>
    </commentChains>
    <commentChains s:ref="AL886" rgbClr="FF0000">
      <unresolved>
        <commentChain chainId="754b624b1dfa652a02b5e7797b07b0b51ae5be51">
          <item id="d74380db442f5fd6abfa89d36f719d5f03f7cddc" isNormal="1">
            <s:text>
              <s:r>
                <s:t xml:space="preserve">Administrator:
11/3 上客户款号EAN条码贴纸1008pcs
空白贴纸1008pcs
德语警告语贴纸1008pcs</s:t>
              </s:r>
            </s:text>
          </item>
        </commentChain>
      </unresolved>
      <resolved/>
    </commentChains>
    <commentChains s:ref="AH887" rgbClr="FF0000">
      <unresolved>
        <commentChain chainId="ee1671eab470b8485551285ae2d3cc5b69eff481">
          <item id="b072b9613f4e731d9470e7a6b565050c1f5a70ac" isNormal="1">
            <s:text>
              <s:r>
                <s:t xml:space="preserve">Administrator:
1200945 12/16 
1008pcs 直走</s:t>
              </s:r>
            </s:text>
          </item>
        </commentChain>
      </unresolved>
      <resolved/>
    </commentChains>
    <commentChains s:ref="AL887" rgbClr="FF0000">
      <unresolved>
        <commentChain chainId="1cb868ecc043f2f49d93fd3b2efab0fcfe309b22">
          <item id="bf169a30d05a16f146acd85aadda10efd713df41" isNormal="1">
            <s:text>
              <s:r>
                <s:t xml:space="preserve">Administrator:
12/3 冰棒款-说明书荷兰语 1008pcs
蛋糕款-说明书荷兰语 1008pcs
布丁款-说明书荷兰语 1008pcs</s:t>
              </s:r>
            </s:text>
          </item>
        </commentChain>
      </unresolved>
      <resolved/>
    </commentChains>
    <commentChains s:ref="AH888" rgbClr="FF0000">
      <unresolved>
        <commentChain chainId="279cb2f7c47e9915705764548c1b3a8bbb24b843">
          <item id="abbaef2f70c0b18b6cc357468301487f2ac03df7" isNormal="1">
            <s:text>
              <s:r>
                <s:t xml:space="preserve">Administrator:
1200994 12/18 1200pcs 华3a32</s:t>
              </s:r>
            </s:text>
          </item>
        </commentChain>
      </unresolved>
      <resolved/>
    </commentChains>
    <commentChains s:ref="AL888" rgbClr="FF0000">
      <unresolved>
        <commentChain chainId="e38d16f9669d568a6ec6a214cf78c70b8a8e2182">
          <item id="da49fc9af653010a4f5c957fd8125277706e781d" isNormal="1">
            <s:text>
              <s:r>
                <s:t xml:space="preserve">Administrator:
11/18 上空白贴纸2400pcs
12/24 上客供价格贴纸1320pcs
</s:t>
              </s:r>
            </s:text>
          </item>
        </commentChain>
      </unresolved>
      <resolved/>
    </commentChains>
    <commentChains s:ref="AH889" rgbClr="FF0000">
      <unresolved>
        <commentChain chainId="7072323bd83b72fec7a79ee76ba354a1e1d2776f">
          <item id="7b92b2fb1f04f24794c92ea9c2a2452514ae7a47" isNormal="1">
            <s:text>
              <s:r>
                <s:t xml:space="preserve">Administrator:
1200994 12/18 996pcs
华3b17</s:t>
              </s:r>
            </s:text>
          </item>
        </commentChain>
      </unresolved>
      <resolved/>
    </commentChains>
    <commentChains s:ref="AL889" rgbClr="FF0000">
      <unresolved>
        <commentChain chainId="5875cf42fd5ec6098e4f188de344a927c60a0d6e">
          <item id="e226482d80b8c56c7e5c86b32fb2780b55606862" isNormal="1">
            <s:text>
              <s:r>
                <s:t xml:space="preserve">Administrator:
11/18 上空白贴纸1992pcs
12/24 上客供价格贴纸1096pcs
</s:t>
              </s:r>
            </s:text>
          </item>
        </commentChain>
      </unresolved>
      <resolved/>
    </commentChains>
    <commentChains s:ref="AH890" rgbClr="FF0000">
      <unresolved>
        <commentChain chainId="e98ffa768a4d3172ba9a44be19902826f71ea2ec">
          <item id="b041bdb1564be9547bdeac441363c75816020813" isNormal="1">
            <s:text>
              <s:r>
                <s:t xml:space="preserve">Administrator:
1201000 12/18 1500pcs
华3b15</s:t>
              </s:r>
            </s:text>
          </item>
        </commentChain>
      </unresolved>
      <resolved/>
    </commentChains>
    <commentChains s:ref="AL890" rgbClr="FF0000">
      <unresolved>
        <commentChain chainId="5a0aa7425ff6e8de003c2316a5b7638a17c629c3">
          <item id="670d711bf35b137b6275e645283aec8915abec87" isNormal="1">
            <s:text>
              <s:r>
                <s:t xml:space="preserve">Administrator:
11/18 上进口商贴纸1500pcs</s:t>
              </s:r>
            </s:text>
          </item>
        </commentChain>
      </unresolved>
      <resolved/>
    </commentChains>
    <commentChains s:ref="AH891" rgbClr="FF0000">
      <unresolved>
        <commentChain chainId="1dd2cd4ccedf6d0eb041f7d414c0c1565ef977f2">
          <item id="e8fa3d26f1d482a03beba55e61d0875f43f84670" isNormal="1">
            <s:text>
              <s:r>
                <s:t xml:space="preserve">Administrator:
1201000 12/18 1250pcs
华3b15</s:t>
              </s:r>
            </s:text>
          </item>
        </commentChain>
      </unresolved>
      <resolved/>
    </commentChains>
    <commentChains s:ref="AL891" rgbClr="FF0000">
      <unresolved>
        <commentChain chainId="91c940fa5e2a965289bbfe09e9e7d8338d64986b">
          <item id="ffc8b07975c29b43b2904b4ec4810fc5f86e8e42" isNormal="1">
            <s:text>
              <s:r>
                <s:t xml:space="preserve">Administrator:
11/29 上UPC贴纸1250pcs
进口商贴纸1250pcs
</s:t>
              </s:r>
            </s:text>
          </item>
        </commentChain>
      </unresolved>
      <resolved/>
    </commentChains>
    <commentChains s:ref="AL892" rgbClr="FF0000">
      <unresolved>
        <commentChain chainId="d6462bcb772d4c378875de4949eda60e7c0af766">
          <item id="9f293b7324b807cf2d8123da661fa00ce0ff2ceb" isNormal="1">
            <s:text>
              <s:r>
                <s:t xml:space="preserve">Administrator:
9/23 上客供芯片贴纸9996pcs
12/10 颜色贴纸 9996pcs
</s:t>
              </s:r>
            </s:text>
          </item>
        </commentChain>
      </unresolved>
      <resolved/>
    </commentChains>
    <commentChains s:ref="AH893" rgbClr="FF0000">
      <unresolved>
        <commentChain chainId="ed7dd6c261d8002c969c9ba337836736e4965665">
          <item id="d5a16168b1ec135c583b684f6e10982f78b129ef" isNormal="1">
            <s:text>
              <s:r>
                <s:t xml:space="preserve">Administrator:
1200994 12/18 2004pcs
华3b15</s:t>
              </s:r>
            </s:text>
          </item>
        </commentChain>
      </unresolved>
      <resolved/>
    </commentChains>
    <commentChains s:ref="AL893" rgbClr="FF0000">
      <unresolved>
        <commentChain chainId="35f55fe2e780f43135b09dcd017df9a17c12883f">
          <item id="5ac7c512a3d95c3c4e71ac6e11d4a34a70590f77" isNormal="1">
            <s:text>
              <s:r>
                <s:t xml:space="preserve">Administrator:
12/1 客供价格贴纸 2100pcs</s:t>
              </s:r>
            </s:text>
          </item>
        </commentChain>
      </unresolved>
      <resolved/>
    </commentChains>
    <commentChains s:ref="AH894" rgbClr="FF0000">
      <unresolved>
        <commentChain chainId="1086a0e3c5b25f6ac6f527183f51f6496134519f">
          <item id="da6be4a28d6ca37a370d34b4cb0031433f3ee17c" isNormal="1">
            <s:text>
              <s:r>
                <s:t xml:space="preserve">Administrator:
3000552 12/13 12100pcs
华3b14</s:t>
              </s:r>
            </s:text>
          </item>
        </commentChain>
      </unresolved>
      <resolved/>
    </commentChains>
    <commentChains s:ref="AL894" rgbClr="FF0000">
      <unresolved>
        <commentChain chainId="ab8d2639a67e60cb9099c324aa53aaa5d81a9044">
          <item id="f8f55bcbe353c668f20a7e2ff7a62990b9aee128" isNormal="1">
            <s:text>
              <s:r>
                <s:t xml:space="preserve">Administrator:
12/8 UPC条码贴纸 1200pcs
进口商贴纸41*35mm 1200pcs</s:t>
              </s:r>
            </s:text>
          </item>
        </commentChain>
      </unresolved>
      <resolved/>
    </commentChains>
    <commentChains s:ref="AH895" rgbClr="FF0000">
      <unresolved>
        <commentChain chainId="81cfc78433b1be24880ed3a01c1daae47e4d6489">
          <item id="16ce5fe26d168037f12e543320749abb27edfa84" isNormal="1">
            <s:text>
              <s:r>
                <s:t xml:space="preserve">Administrator:
1200937 12/16 1768pcs
 华1f3
1201000 12/18 104pcs 华1f3</s:t>
              </s:r>
            </s:text>
          </item>
        </commentChain>
      </unresolved>
      <resolved/>
    </commentChains>
    <commentChains s:ref="AL895" rgbClr="FF0000">
      <unresolved>
        <commentChain chainId="b2930f6958e757fb3807c10a01a74f441cc7f2f2">
          <item id="e7f836adb7388a2b78014387d8856989ee0fe793" isNormal="1">
            <s:text>
              <s:r>
                <s:t xml:space="preserve">Administrator:
12/5 UPC条码贴纸 1872pcs</s:t>
              </s:r>
            </s:text>
          </item>
        </commentChain>
      </unresolved>
      <resolved/>
    </commentChains>
    <commentChains s:ref="AH896" rgbClr="FF0000">
      <unresolved>
        <commentChain chainId="6151f6c255375c1672556a385039e2e3be0a525f">
          <item id="6ac3804f67c6f9fea62caeaf65b5811775071ae5" isNormal="1">
            <s:text>
              <s:r>
                <s:t xml:space="preserve">Administrator:
1200921 12/15 7008pcs王4a8</s:t>
              </s:r>
            </s:text>
          </item>
        </commentChain>
      </unresolved>
      <resolved/>
    </commentChains>
    <commentChains s:ref="AL896" rgbClr="FF0000">
      <unresolved>
        <commentChain chainId="f8fb2fea8952ccec7aac456dc3350138a0a075e2">
          <item id="703306fb4415d97f904138e9539fc721e643c9e9" isNormal="1">
            <s:text>
              <s:r>
                <s:t xml:space="preserve">Administrator:
12/3 WIC贴贴纸41*19mm 7008pcs
12/17 WIC贴纸 补订495pcs</s:t>
              </s:r>
            </s:text>
          </item>
        </commentChain>
      </unresolved>
      <resolved/>
    </commentChains>
    <commentChains s:ref="AH897" rgbClr="FF0000">
      <unresolved>
        <commentChain chainId="a73a3cc3820b60ae4891532197979f1692451414">
          <item id="ebe384419eb04d08a85b5d26e13d495a85e59062" isNormal="1">
            <s:text>
              <s:r>
                <s:t xml:space="preserve">Administrator:
1201037 12/22 750pcs王4c5</s:t>
              </s:r>
            </s:text>
          </item>
        </commentChain>
      </unresolved>
      <resolved/>
    </commentChains>
    <commentChains s:ref="AL897" rgbClr="FF0000">
      <unresolved>
        <commentChain chainId="ca16bb2bba5fa8436ac9c9e386a609832f629ca8">
          <item id="e9b98baa014d92665b15b5b03c9af81a280e771d" isNormal="1">
            <s:text>
              <s:r>
                <s:t xml:space="preserve">Administrator:
11/4 上警语贴纸750pcs</s:t>
              </s:r>
            </s:text>
          </item>
        </commentChain>
      </unresolved>
      <resolved/>
    </commentChains>
    <commentChains s:ref="AH898" rgbClr="FF0000">
      <unresolved>
        <commentChain chainId="133643e372a994f875cc36f640035b88085f4748">
          <item id="211a2d94b5c23e956054b1a06559858647ad9670" isNormal="1">
            <s:text>
              <s:r>
                <s:t xml:space="preserve">Administrator:
1600019 12/22 3025pcs 王4c5</s:t>
              </s:r>
            </s:text>
          </item>
        </commentChain>
      </unresolved>
      <resolved/>
    </commentChains>
    <commentChains s:ref="AL898" rgbClr="FF0000">
      <unresolved>
        <commentChain chainId="bcbc92930e69ae90b979e0a8606e251a9051acb7">
          <item id="413ab257f1053db5d36a21c20ffc54789cc63701" isNormal="1">
            <s:text>
              <s:r>
                <s:t xml:space="preserve">Administrator:
12/3 法国回收标贴纸 3025pcs</s:t>
              </s:r>
            </s:text>
          </item>
        </commentChain>
      </unresolved>
      <resolved/>
    </commentChains>
    <commentChains s:ref="AH899" rgbClr="FF0000">
      <unresolved>
        <commentChain chainId="b2b44e8dadff1b0794d56e5d2e1d1e39c3985bd0">
          <item id="70e09b30b36d79b9924f0f144dc9cbeae920d68d" isNormal="1">
            <s:text>
              <s:r>
                <s:t xml:space="preserve">Administrator:
3000576 12/18 234pcs
华3b17</s:t>
              </s:r>
            </s:text>
          </item>
        </commentChain>
      </unresolved>
      <resolved/>
    </commentChains>
    <commentChains s:ref="AL899" rgbClr="FF0000">
      <unresolved>
        <commentChain chainId="73471bda7ad02642d5d7c679278e3fd0a3aa1bdc">
          <item id="a73248503f134b3c14e9fa575fd8dc4b9ab2e1eb" isNormal="1">
            <s:text>
              <s:r>
                <s:t xml:space="preserve">Administrator:
12/4 客供外箱贴纸 18pcs
</s:t>
              </s:r>
            </s:text>
          </item>
        </commentChain>
      </unresolved>
      <resolved/>
    </commentChains>
    <commentChains s:ref="AH900" rgbClr="FF0000">
      <unresolved>
        <commentChain chainId="0ed549d6bfb64f6ca45ad0d81d29bda17686a24c">
          <item id="7b5ffd6dcdc473b46e500f4668c90fe2728f7514" isNormal="1">
            <s:text>
              <s:r>
                <s:t xml:space="preserve">Administrator:
3000576 12/18 1456pcs
华3a26</s:t>
              </s:r>
            </s:text>
          </item>
        </commentChain>
      </unresolved>
      <resolved/>
    </commentChains>
    <commentChains s:ref="AL900" rgbClr="FF0000">
      <unresolved>
        <commentChain chainId="39be3ae4b7ac0b2240a70c4f33abbb38c8121bb9">
          <item id="c4fe7ee3f119f826e940444c448255735054dfd9" isNormal="1">
            <s:text>
              <s:r>
                <s:t xml:space="preserve">Administrator:
12/4 客供外箱贴纸 112pcs
12/5 价格贴纸41*30mm 1456pcs</s:t>
              </s:r>
            </s:text>
          </item>
        </commentChain>
      </unresolved>
      <resolved/>
    </commentChains>
    <commentChains s:ref="AH901" rgbClr="FF0000">
      <unresolved>
        <commentChain chainId="5ffaf5cafe63adfbe7c42ab5b09f916c62ebcd4f">
          <item id="db934539ce055bdc88075b1f36b2511d4b536ad1" isNormal="1">
            <s:text>
              <s:r>
                <s:t xml:space="preserve">Administrator:
1201000 12/18 18432pcs
华3a22
1200981 12/18 13216pcs 华3a22
1200917 12/19 32PCS 华3a22</s:t>
              </s:r>
            </s:text>
          </item>
        </commentChain>
      </unresolved>
      <resolved/>
    </commentChains>
    <commentChains s:ref="AH902" rgbClr="FF0000">
      <unresolved>
        <commentChain chainId="b896a1bea110d29a7f22516264dd19a1e674945c">
          <item id="9313fe73182bc6bc63c62a529c7a7b478a93f3d0" isNormal="1">
            <s:text>
              <s:r>
                <s:t xml:space="preserve">Administrator:
1201007 12/19 35000PCS 华3a21</s:t>
              </s:r>
            </s:text>
          </item>
        </commentChain>
      </unresolved>
      <resolved/>
    </commentChains>
    <commentChains s:ref="AL902" rgbClr="FF0000">
      <unresolved>
        <commentChain chainId="500be807d14763d9c6cad91f8c655838ecb784bd">
          <item id="c9c98ed099e9f1fd9573424c2340cabc3d1cc6b1" isNormal="1">
            <s:text>
              <s:r>
                <s:t xml:space="preserve">Administrator:
12/27 上客供外箱条码贴纸1414pcs</s:t>
              </s:r>
            </s:text>
          </item>
        </commentChain>
      </unresolved>
      <resolved/>
    </commentChains>
    <commentChains s:ref="AH903" rgbClr="FF0000">
      <unresolved>
        <commentChain chainId="9f8293bed9193df8cecb70090b31abf4fa9aadcf">
          <item id="e17af04047e16fb6cf506e64fb6c6f68ef8ff42e" isNormal="1">
            <s:text>
              <s:r>
                <s:t xml:space="preserve">Administrator:
1200162 12/19 12116PCS 王4b3</s:t>
              </s:r>
            </s:text>
          </item>
        </commentChain>
      </unresolved>
      <resolved/>
    </commentChains>
    <commentChains s:ref="AL903" rgbClr="FF0000">
      <unresolved>
        <commentChain chainId="22a17a41dfa2f380493077f250bf8710cb19769c">
          <item id="1ef866719dcfb94710a0ed7c401663dd668bfa25" isNormal="1">
            <s:text>
              <s:r>
                <s:t xml:space="preserve">Administrator:
12/9 进口商贴纸 12116pcs
12/10 UPC 条码贴纸 12116pcs </s:t>
              </s:r>
            </s:text>
          </item>
        </commentChain>
      </unresolved>
      <resolved/>
    </commentChains>
    <commentChains s:ref="AP903" rgbClr="FF0000">
      <unresolved>
        <commentChain chainId="7337b7f63009c6d061eded20353a0bf03c2ebacc">
          <item id="b715a68db04fe14cda98028e267a5f2b4655468e" isNormal="1">
            <s:text>
              <s:r>
                <s:t xml:space="preserve">RR:
客人接受1L收缩膜</s:t>
              </s:r>
            </s:text>
          </item>
        </commentChain>
      </unresolved>
      <resolved/>
    </commentChains>
    <commentChains s:ref="AH904" rgbClr="FF0000">
      <unresolved>
        <commentChain chainId="41be783e66a7a4fbb2e5321698e092010669757e">
          <item id="c6ecaa2c361a8dc55d5b782bd62df3e4b1751482" isNormal="1">
            <s:text>
              <s:r>
                <s:t xml:space="preserve">Administrator:
1201037 12/22 492pcs王4c5</s:t>
              </s:r>
            </s:text>
          </item>
        </commentChain>
      </unresolved>
      <resolved/>
    </commentChains>
    <commentChains s:ref="AL904" rgbClr="FF0000">
      <unresolved>
        <commentChain chainId="7ae8caecaef40ec4df0091fa5ad68f85bf21a734">
          <item id="342e705c0e9b9e66ee28dc6653b85b1cd4d6c356" isNormal="1">
            <s:text>
              <s:r>
                <s:t xml:space="preserve">Administrator:
12/5 空白贴纸34*18mm 984pcs
EAN贴纸25*20mm 492pcs
警告语贴纸28*25mm 492pcs
12/9 EAN贴纸 492pcs
警告语贴纸 492pcs
空白贴纸 492pcs</s:t>
              </s:r>
            </s:text>
          </item>
        </commentChain>
      </unresolved>
      <resolved/>
    </commentChains>
    <commentChains s:ref="AH905" rgbClr="FF0000">
      <unresolved>
        <commentChain chainId="3e6e484e215f69c942555bc3f88c8f59e6d253f6">
          <item id="95a4c402675c1d58e46e2da844e3feafc7c9013c" isNormal="1">
            <s:text>
              <s:r>
                <s:t xml:space="preserve">Administrator:
1600063 12/25 770pcs 文本云</s:t>
              </s:r>
            </s:text>
          </item>
        </commentChain>
      </unresolved>
      <resolved/>
    </commentChains>
    <commentChains s:ref="AP905" rgbClr="FF0000">
      <unresolved>
        <commentChain chainId="9ac457b5490337a9ceb688f38a9b1fe5fc7d6c92">
          <item id="dc25676227d087efd04b2db7b141a0ab48966b2e" isNormal="1">
            <s:text>
              <s:r>
                <s:t xml:space="preserve">RR:
客人接受1L收缩膜</s:t>
              </s:r>
            </s:text>
          </item>
        </commentChain>
      </unresolved>
      <resolved/>
    </commentChains>
    <commentChains s:ref="AH906" rgbClr="FF0000">
      <unresolved>
        <commentChain chainId="247ef320d4880fec2664980d70c6c69d6b01c33b">
          <item id="6da4b72bb9cdefb60768b4b599db7f942ccb264a" isNormal="1">
            <s:text>
              <s:r>
                <s:t xml:space="preserve">Administrator:
1600019 12/22 11500pcs王4a6</s:t>
              </s:r>
            </s:text>
          </item>
        </commentChain>
      </unresolved>
      <resolved/>
    </commentChains>
    <commentChains s:ref="AL906" rgbClr="FF0000">
      <unresolved>
        <commentChain chainId="326b9a8c7a89c7b88b270307ad05ae0dde45a91f">
          <item id="7acb2a3fe796c26211156f09945934f0f3ef9949" isNormal="1">
            <s:text>
              <s:r>
                <s:t xml:space="preserve">Administrator:
12/9 进口商贴纸 11500pcs
UPC贴纸 11500pcs
12/9 外箱贴纸 460pcs</s:t>
              </s:r>
            </s:text>
          </item>
        </commentChain>
      </unresolved>
      <resolved/>
    </commentChains>
    <commentChains s:ref="AH907" rgbClr="FF0000">
      <unresolved>
        <commentChain chainId="741d5f591cc8633da0b092c91801cf76f8e19d9f">
          <item id="1a67fda84b3d20d1ef304289e664ed6935c3e5ed" isNormal="1">
            <s:text>
              <s:r>
                <s:t xml:space="preserve">Administrator:
1900062 12/25 600pcs
华3b13</s:t>
              </s:r>
            </s:text>
          </item>
        </commentChain>
      </unresolved>
      <resolved/>
    </commentChains>
    <commentChains s:ref="AH908" rgbClr="FF0000">
      <unresolved>
        <commentChain chainId="a53c8fc9484686f90ac5e3b0ee853be46a4a6107">
          <item id="99a1a1252f8d8b7dc8388f3477dc75c99bcb73dc" isNormal="1">
            <s:text>
              <s:r>
                <s:t xml:space="preserve">Administrator:
1600023 12/22 4950pcs 王1f3
1600040 12/23 50pcs 王1f3   </s:t>
              </s:r>
            </s:text>
          </item>
        </commentChain>
      </unresolved>
      <resolved/>
    </commentChains>
    <commentChains s:ref="AL908" rgbClr="FF0000">
      <unresolved>
        <commentChain chainId="2c344fbf188f8c183cefb95308edd4e5207bb7a4">
          <item id="4bf8868eaa05d727dc59345f3d07bf63cbc355e5" isNormal="1">
            <s:text>
              <s:r>
                <s:t xml:space="preserve">Administrator:
11/18 上UPC贴纸5000pcs
进口商贴纸5000pcs
</s:t>
              </s:r>
            </s:text>
          </item>
        </commentChain>
      </unresolved>
      <resolved/>
    </commentChains>
    <commentChains s:ref="AH909" rgbClr="FF0000">
      <unresolved>
        <commentChain chainId="32f25c006535acf693cb34ad4a67f4ea77dc055e">
          <item id="8c098f0e5adf5e144f0555a1706b70e3870f2659" isNormal="1">
            <s:text>
              <s:r>
                <s:t xml:space="preserve">Administrator:
1600019 12/22 7650pcs
王4b41201031 12/20 9900pcs 王4b1</s:t>
              </s:r>
            </s:text>
          </item>
        </commentChain>
      </unresolved>
      <resolved/>
    </commentChains>
    <commentChains s:ref="AL909" rgbClr="FF0000">
      <unresolved>
        <commentChain chainId="088f9f3e91b3f4ab5792afffb32e550bf5270ffe">
          <item id="f5166867d931945ee4588092fe93fc95826c2ca1" isNormal="1">
            <s:text>
              <s:r>
                <s:t xml:space="preserve">Administrator:
12/9 UPC 条码贴纸 17550pcs</s:t>
              </s:r>
            </s:text>
          </item>
        </commentChain>
      </unresolved>
      <resolved/>
    </commentChains>
    <commentChains s:ref="AH910" rgbClr="FF0000">
      <unresolved>
        <commentChain chainId="f99fd2171f013674aef399c0c877e4867a5043a6">
          <item id="912b48921b8a9de9b94acb4498f63ff8f3e9d08a" isNormal="1">
            <s:text>
              <s:r>
                <s:t xml:space="preserve">Administrator:
1600019 12/22 17550pcs
王4b6</s:t>
              </s:r>
            </s:text>
          </item>
        </commentChain>
      </unresolved>
      <resolved/>
    </commentChains>
    <commentChains s:ref="AL910" rgbClr="FF0000">
      <unresolved>
        <commentChain chainId="a69e6ed23e85f1734656cdbcdb6c4d83826891f7">
          <item id="bcb658e23561cd1953bbd323d2860c16eda24f09" isNormal="1">
            <s:text>
              <s:r>
                <s:t xml:space="preserve">Administrator:
12/9 UPC 条码贴纸 17550pcs
</s:t>
              </s:r>
            </s:text>
          </item>
        </commentChain>
      </unresolved>
      <resolved/>
    </commentChains>
    <commentChains s:ref="AH911" rgbClr="FF0000">
      <unresolved>
        <commentChain chainId="9b7a320a42e5e03d7a9d54c170ba95a9bd6b3f08">
          <item id="da74799e1b67276281b092533d124dbe4b1d8ce7" isNormal="1">
            <s:text>
              <s:r>
                <s:t xml:space="preserve">Administrator:
1600068 12/23 1976pcs 华3b14</s:t>
              </s:r>
            </s:text>
          </item>
        </commentChain>
      </unresolved>
      <resolved/>
    </commentChains>
    <commentChains s:ref="AL911" rgbClr="FF0000">
      <unresolved>
        <commentChain chainId="03fc8e6028ed3f8446115fb5be415c0522834580">
          <item id="1be2165e7d2ada6b6cf8a3a6d8758b124afef6a4" isNormal="1">
            <s:text>
              <s:r>
                <s:t xml:space="preserve">Administrator:
12/5 德语警吿语贴紙 1976pcs</s:t>
              </s:r>
            </s:text>
          </item>
        </commentChain>
      </unresolved>
      <resolved/>
    </commentChains>
    <commentChains s:ref="AL912" rgbClr="FF0000">
      <unresolved>
        <commentChain chainId="9f99b5da7ed35c9f11a156076aead84c1b4be256">
          <item id="b9f59a6f6048f09b45c9aa5ed5c40dde32f9334d" isNormal="1">
            <s:text>
              <s:r>
                <s:t xml:space="preserve">Administrator:
9/23 上客供芯片贴纸9996pcs
12/10 颜色贴纸 9996pcs</s:t>
              </s:r>
            </s:text>
          </item>
        </commentChain>
      </unresolved>
      <resolved/>
    </commentChains>
    <commentChains s:ref="AH913" rgbClr="FF0000">
      <unresolved>
        <commentChain chainId="6a3ed1283177f586f37c4b3d34740616f9a0a281">
          <item id="2f4b64f82aa5a9eaafb4b1e37d294c259ce4e4a1" isNormal="1">
            <s:text>
              <s:r>
                <s:t xml:space="preserve">Administrator:
1200168 12/2 3975pcs王4b1
1600039 12/23 25pcs 王4b1</s:t>
              </s:r>
            </s:text>
          </item>
        </commentChain>
      </unresolved>
      <resolved/>
    </commentChains>
    <commentChains s:ref="AL913" rgbClr="FF0000">
      <unresolved>
        <commentChain chainId="8f3075ba56f7d4ffd2dc6a3d15ce0a41f17e7e87">
          <item id="a479150e8623133039cf9599170632ba6d6326ec" isNormal="1">
            <s:text>
              <s:r>
                <s:t xml:space="preserve">Administrator:
12/10 法国sorting label贴纸 4000pcs</s:t>
              </s:r>
            </s:text>
          </item>
        </commentChain>
      </unresolved>
      <resolved/>
    </commentChains>
    <commentChains s:ref="AL914" rgbClr="FF0000">
      <unresolved>
        <commentChain chainId="96b20e9bc035ad536b1ccce1a0c929695fee4680">
          <item id="c7d8abc8cebcfa80bb427e388a5e9111cacc5676" isNormal="1">
            <s:text>
              <s:r>
                <s:t xml:space="preserve">Administrator:
10/23 上芯片贴纸2004pcs1
2/10 颜色贴纸 2004pcs
空白贴纸 2400pcs</s:t>
              </s:r>
            </s:text>
          </item>
        </commentChain>
      </unresolved>
      <resolved/>
    </commentChains>
    <commentChains s:ref="AH915" rgbClr="FF0000">
      <unresolved>
        <commentChain chainId="44dcc0569e7498694ce4d6c0ae4cc2cb30d838da">
          <item id="e952bca0b621c568758ca0f00e88075c72fb0086" isNormal="1">
            <s:text>
              <s:r>
                <s:t xml:space="preserve">Administrator:
1600039 12/23 9971pcs 王4c9
1600068 12/23 39pcs 兴信</s:t>
              </s:r>
            </s:text>
          </item>
        </commentChain>
      </unresolved>
      <resolved/>
    </commentChains>
    <commentChains s:ref="AL915" rgbClr="FF0000">
      <unresolved>
        <commentChain chainId="b3491368e27626e18cade739b0d3dcf72615bf30">
          <item id="be193be309f37401c645552f4d451ca4287066c6" isNormal="1">
            <s:text>
              <s:r>
                <s:t xml:space="preserve">Administrator:
12/8 客供防窜码贴纸1拖13 10010pcs
12/9 条码贴纸 10010pcs</s:t>
              </s:r>
            </s:text>
          </item>
        </commentChain>
      </unresolved>
      <resolved/>
    </commentChains>
    <commentChains s:ref="AH916" rgbClr="FF0000">
      <unresolved>
        <commentChain chainId="c8dd7cc504ba8d5e7db97120e6deff693a7baec8">
          <item id="09f8f29bb89e21b8025b598d770039845cde0072" isNormal="1">
            <s:text>
              <s:r>
                <s:t xml:space="preserve">Administrator:
1600068 12/23 3600pcs 华3b12
</s:t>
              </s:r>
            </s:text>
          </item>
        </commentChain>
      </unresolved>
      <resolved/>
    </commentChains>
    <commentChains s:ref="AL916" rgbClr="FF0000">
      <unresolved>
        <commentChain chainId="b6bcaa483f3d54a00426d6818929d73e08631b7b">
          <item id="b1453cbaa24e83846e5ab6b4a5672030bd9c25a6" isNormal="1">
            <s:text>
              <s:r>
                <s:t xml:space="preserve">Administrator:
12/4 客供外箱贴纸3780pcs
12/9 UCC外箱贴纸 600pcs</s:t>
              </s:r>
            </s:text>
          </item>
        </commentChain>
      </unresolved>
      <resolved/>
    </commentChains>
    <commentChains s:ref="AH917" rgbClr="FF0000">
      <unresolved>
        <commentChain chainId="58d91cec791bfb87357a06548c2092ff7e9071bd">
          <item id="85b5adfb77d3336b3179de189f6ef174707e7002" isNormal="1">
            <s:text>
              <s:r>
                <s:t xml:space="preserve">Administrator:
1600068 12/23 1800pcs
华3b12</s:t>
              </s:r>
            </s:text>
          </item>
        </commentChain>
      </unresolved>
      <resolved/>
    </commentChains>
    <commentChains s:ref="AL917" rgbClr="FF0000">
      <unresolved>
        <commentChain chainId="7526b5f19b6dab624e84378f8d2cfd2a0ca927ee">
          <item id="2fb9638cb0d7afa1811eae46b6297f0f68b82285" isNormal="1">
            <s:text>
              <s:r>
                <s:t xml:space="preserve">Administrator:
12/4 客供外箱贴纸 1890pcs
12/9 UCC外箱贴纸 300pcs
</s:t>
              </s:r>
            </s:text>
          </item>
        </commentChain>
      </unresolved>
      <resolved/>
    </commentChains>
    <commentChains s:ref="AH918" rgbClr="FF0000">
      <unresolved>
        <commentChain chainId="b780342427b655892a1cd2d0ba2734bd872453fc">
          <item id="2fd68fa0099b01be071a1109b1811ca9908f96ec" isNormal="1">
            <s:text>
              <s:r>
                <s:t xml:space="preserve">Administrator:
1600099 12/26 5776pcs 王4b7</s:t>
              </s:r>
            </s:text>
          </item>
        </commentChain>
      </unresolved>
      <resolved/>
    </commentChains>
    <commentChains s:ref="AH919" rgbClr="FF0000">
      <unresolved>
        <commentChain chainId="9567e3700a9359a7ad0ca783c68ce99f2403312b">
          <item id="093b01badc04f8663d491862ebc37c42fc8182bf" isNormal="1">
            <s:text>
              <s:r>
                <s:t xml:space="preserve">Administrator:
1200963 12/16 36192pcs 华1f12</s:t>
              </s:r>
            </s:text>
          </item>
        </commentChain>
      </unresolved>
      <resolved/>
    </commentChains>
    <commentChains s:ref="AH920" rgbClr="FF0000">
      <unresolved>
        <commentChain chainId="7bce42c26652062315567299db7bf4d729f01f8f">
          <item id="dc5090d689cf725eb93aa55345cd8abf85c0d23f" isNormal="1">
            <s:text>
              <s:r>
                <s:t xml:space="preserve">Administrator:
1600080 12/26 4000pcs 王直走</s:t>
              </s:r>
            </s:text>
          </item>
        </commentChain>
      </unresolved>
      <resolved/>
    </commentChains>
    <commentChains s:ref="AH921" rgbClr="FF0000">
      <unresolved>
        <commentChain chainId="e2201b54295545b3606f6837a4ced58aea183ebf">
          <item id="05a58e6f6bc4271db83548137060dea55096715a" isNormal="1">
            <s:text>
              <s:r>
                <s:t xml:space="preserve">Administrator:
1600039 12/23 25032pcs 王4b2</s:t>
              </s:r>
            </s:text>
          </item>
        </commentChain>
      </unresolved>
      <resolved/>
    </commentChains>
    <commentChains s:ref="AL921" rgbClr="FF0000">
      <unresolved>
        <commentChain chainId="be50e4f83717923f4af3135abb26046b32431caf">
          <item id="c41293fab18237cec891e76f83842e92ff6254ed" isNormal="1">
            <s:text>
              <s:r>
                <s:t xml:space="preserve">Administrator:
12/3 WIC贴贴纸41*19mm 25032pcs</s:t>
              </s:r>
            </s:text>
          </item>
        </commentChain>
      </unresolved>
      <resolved/>
    </commentChains>
    <commentChains s:ref="AH922" rgbClr="FF0000">
      <unresolved>
        <commentChain chainId="33d60366a522c329f849fd4bfaf3a879ae7f2956">
          <item id="a7cce10701a34f5ed6707f5be4dd20e4b4b1de72" isNormal="1">
            <s:text>
              <s:r>
                <s:t xml:space="preserve">Administrator:
3000631 12/31 9464pcs 庞3a25</s:t>
              </s:r>
            </s:text>
          </item>
        </commentChain>
      </unresolved>
      <resolved/>
    </commentChains>
    <commentChains s:ref="AH923" rgbClr="FF0000">
      <unresolved>
        <commentChain chainId="cc0ae3f1b94a0f43372c995ee37686485a52ff37">
          <item id="70141ec8c5444479bf5e6f507d43c99630d820ab" isNormal="1">
            <s:text>
              <s:r>
                <s:t xml:space="preserve">Administrator:
1600099 12/26 300pcs王直走</s:t>
              </s:r>
            </s:text>
          </item>
        </commentChain>
      </unresolved>
      <resolved/>
    </commentChains>
    <commentChains s:ref="AH924" rgbClr="FF0000">
      <unresolved>
        <commentChain chainId="a53c55c3258699a27d0b5a3bb0ac14b30ea36d86">
          <item id="2f100ebdbadc1094374471c81b2a7d1ee86b6cdf" isNormal="1">
            <s:text>
              <s:r>
                <s:t xml:space="preserve">Administrator:
1900063 12/25 156pcs
文本云</s:t>
              </s:r>
            </s:text>
          </item>
        </commentChain>
      </unresolved>
      <resolved/>
    </commentChains>
    <commentChains s:ref="AH925" rgbClr="FF0000">
      <unresolved>
        <commentChain chainId="07228798752b7fbade3829f608576358b80ad612">
          <item id="757ae7d47f0beb090ff6a5adacabe3e1bcecc27f" isNormal="1">
            <s:text>
              <s:r>
                <s:t xml:space="preserve">Administrator:
1900063 12/25 78pcs
文本云</s:t>
              </s:r>
            </s:text>
          </item>
        </commentChain>
      </unresolved>
      <resolved/>
    </commentChains>
    <commentChains s:ref="AH926" rgbClr="FF0000">
      <unresolved>
        <commentChain chainId="203135c482dbe96262e7562ff0918bbcbd649ed3">
          <item id="0314a8d14fce2291b2c4fa4f07fc83457007e40c" isNormal="1">
            <s:text>
              <s:r>
                <s:t xml:space="preserve">Administrator:
1600144 12/29 120pcs
华3b8
1600951 1/2 2800pcs 庞3b8
</s:t>
              </s:r>
            </s:text>
          </item>
        </commentChain>
      </unresolved>
      <resolved/>
    </commentChains>
    <commentChains s:ref="AL926" rgbClr="FF0000">
      <unresolved>
        <commentChain chainId="67add59deaf20f99e196fae6209a6e4230a04607">
          <item id="948ae8c46aa98c49d67fb12251326e63e3940956" isNormal="1">
            <s:text>
              <s:r>
                <s:t xml:space="preserve">Administrator:
12/6 PDQ贴纸含EAN条码 160cs
西班牙环保标/容户进 4000pcs</s:t>
              </s:r>
            </s:text>
          </item>
        </commentChain>
      </unresolved>
      <resolved/>
    </commentChains>
    <commentChains s:ref="AH927" rgbClr="FF0000">
      <unresolved>
        <commentChain chainId="99980f0c65ebd4fbb7685ff75d1ca3d4e6a9afc7">
          <item id="fb8a520d2c0bd4756605eceab444efe691684787" isNormal="1">
            <s:text>
              <s:r>
                <s:t xml:space="preserve">Administrator:
1601038 1/6 9000pcs王4a9</s:t>
              </s:r>
            </s:text>
          </item>
        </commentChain>
      </unresolved>
      <resolved/>
    </commentChains>
    <commentChains s:ref="AL927" rgbClr="FF0000">
      <unresolved>
        <commentChain chainId="4e3b5d7b23a51da07f146086a39f3d73e6be59b5">
          <item id="09e472e0717cacd3eb666e7638a08b895dbb0f45" isNormal="1">
            <s:text>
              <s:r>
                <s:t xml:space="preserve">Administrator:
12/6 PDQ贴纸含EAN条码 30pcs
12/8 西班牙环保标/客户进 900pcs</s:t>
              </s:r>
            </s:text>
          </item>
        </commentChain>
      </unresolved>
      <resolved/>
    </commentChains>
    <commentChains s:ref="AH928" rgbClr="FF0000">
      <unresolved>
        <commentChain chainId="9380837edad3cbc5d9cff958fea4dd1f6e1d0206">
          <item id="ea45779262d8058fbc180ff889f5378537e1c923" isNormal="1">
            <s:text>
              <s:r>
                <s:t xml:space="preserve">Administrator:
1600951 1/2 3601pcs
庞3a16</s:t>
              </s:r>
            </s:text>
          </item>
        </commentChain>
      </unresolved>
      <resolved/>
    </commentChains>
    <commentChains s:ref="AL928" rgbClr="FF0000">
      <unresolved>
        <commentChain chainId="12421b47f8263ea4741a577513c0ea2a1d760e12">
          <item id="a21665e2f5fad79d82cc13f266cc768995157b74" isNormal="1">
            <s:text>
              <s:r>
                <s:t xml:space="preserve">Administrator:
12/6 PDQ贴纸含EAN条码 277pcs
12/8 西班牙环保标/套户进口 3601pcs</s:t>
              </s:r>
            </s:text>
          </item>
        </commentChain>
      </unresolved>
      <resolved/>
    </commentChains>
    <commentChains s:ref="AH929" rgbClr="FF0000">
      <unresolved>
        <commentChain chainId="bc07cc70a46492f6ab899affba8bbfe01442fb28">
          <item id="812249c783e67084a5103598ce038f1937f412cf" isNormal="1">
            <s:text>
              <s:r>
                <s:t xml:space="preserve">Administrator:
1601038 1/6 12000pcs王b4
1601026 1/7 2400pcs 华1f4</s:t>
              </s:r>
            </s:text>
          </item>
        </commentChain>
      </unresolved>
      <resolved/>
    </commentChains>
    <commentChains s:ref="AL929" rgbClr="FF0000">
      <unresolved>
        <commentChain chainId="ca4611af667480f75036e7534eafc87437ed3ff2">
          <item id="4221e17af16e0659f77068cc4b568278219d0120" isNormal="1">
            <s:text>
              <s:r>
                <s:t xml:space="preserve">Administrator:
12/6 PDQ贴纸含EAN条码 120pcs
12/8 西班牙环保标/客户进 3600pcs</s:t>
              </s:r>
            </s:text>
          </item>
        </commentChain>
      </unresolved>
      <resolved/>
    </commentChains>
    <commentChains s:ref="AH930" rgbClr="FF0000">
      <unresolved>
        <commentChain chainId="14bad8c44b912a0b0975ccefadbfd270a69d7b25">
          <item id="559b0ffa427125ca5b9f48c7cc75e3169f783642" isNormal="1">
            <s:text>
              <s:r>
                <s:t xml:space="preserve">Administrator:
1600124 12/27 4950pcs
华3b17
1600134 12/29 50pcs 华3b17</s:t>
              </s:r>
            </s:text>
          </item>
        </commentChain>
      </unresolved>
      <resolved/>
    </commentChains>
    <commentChains s:ref="AL930" rgbClr="FF0000">
      <unresolved>
        <commentChain chainId="35a6c9bd77a6069d2c685e7ca8794019511cb569">
          <item id="a74f800e85304e3c4d8f6662627fb95554066993" isNormal="1">
            <s:text>
              <s:r>
                <s:t xml:space="preserve">Administrator:
12/16 进口商贴纸 5000pcs</s:t>
              </s:r>
            </s:text>
          </item>
        </commentChain>
      </unresolved>
      <resolved/>
    </commentChains>
    <commentChains s:ref="AH931" rgbClr="FF0000">
      <unresolved>
        <commentChain chainId="087036da655f5950c84d47da5a3e49aa8de337c7">
          <item id="bc1e01b97e6cd00837ccd5b9f5788aed94133114" isNormal="1">
            <s:text>
              <s:r>
                <s:t xml:space="preserve">Administrator:
1600950 12/31 46080pcs王4b2</s:t>
              </s:r>
            </s:text>
          </item>
        </commentChain>
      </unresolved>
      <resolved/>
    </commentChains>
    <commentChains s:ref="AH932" rgbClr="FF0000">
      <unresolved>
        <commentChain chainId="8f866c3dd8823a19b0e8925a0058fe81390be2cc">
          <item id="e375093bc2528eb794113ee4370a928ff7e6620d" isNormal="1">
            <s:text>
              <s:r>
                <s:t xml:space="preserve">Administrator:
1600063 12/25 55套 文本云</s:t>
              </s:r>
            </s:text>
          </item>
        </commentChain>
      </unresolved>
      <resolved/>
    </commentChains>
    <commentChains s:ref="AH933" rgbClr="FF0000">
      <unresolved>
        <commentChain chainId="1cc647a94e84b6d54e63354ef748d26db35a8445">
          <item id="92bc4dca056f39c4b10dbdc026134f3673722615" isNormal="1">
            <s:text>
              <s:r>
                <s:t xml:space="preserve">Administrator:
1900063 12/25 606pcs
文本云</s:t>
              </s:r>
            </s:text>
          </item>
        </commentChain>
      </unresolved>
      <resolved/>
    </commentChains>
    <commentChains s:ref="AH934" rgbClr="FF0000">
      <unresolved>
        <commentChain chainId="f1f50562ab8ad0ebb0d0b9aa8c0cff8fe2468f95">
          <item id="79cf757a3b2684f8ba27f164a631794023689605" isNormal="1">
            <s:text>
              <s:r>
                <s:t xml:space="preserve">Administrator:
1600118 12/27 74250pcs
王5b81600119 12/27 30250pcs
王5b6
1600127 12/27 23500pcs王5b6
1600114 12/27 22000pcs王4c2</s:t>
              </s:r>
            </s:text>
          </item>
        </commentChain>
      </unresolved>
      <resolved/>
    </commentChains>
    <commentChains s:ref="AL934" rgbClr="FF0000">
      <unresolved>
        <commentChain chainId="868b58f9cd5fae5f2635d32eb4985d2acd1e97f6">
          <item id="fffbd185550e73a79bce2fabcc0e2181e0a81c3f" isNormal="1">
            <s:text>
              <s:r>
                <s:t xml:space="preserve">Administrator:
12/15 客供外箱条码贴纸 6060pcs</s:t>
              </s:r>
            </s:text>
          </item>
        </commentChain>
      </unresolved>
      <resolved/>
    </commentChains>
    <commentChains s:ref="AH935" rgbClr="FF0000">
      <unresolved>
        <commentChain chainId="ed4436a4c3c6718f50938939105882cef408c541">
          <item id="a4fe101291a30ec8a498daa94b3a0b901e9201ad" isNormal="1">
            <s:text>
              <s:r>
                <s:t xml:space="preserve">Administrator:
1600018 12/22 996pcs王4c5</s:t>
              </s:r>
            </s:text>
          </item>
        </commentChain>
      </unresolved>
      <resolved/>
    </commentChains>
    <commentChains s:ref="AL935" rgbClr="FF0000">
      <unresolved>
        <commentChain chainId="65335636dfc9480484dd5ad85715f02adb055bdb">
          <item id="fbbed5a43307cc00cc76fbbcbf51e1d812a946f2" isNormal="1">
            <s:text>
              <s:r>
                <s:t xml:space="preserve">Administrator:
11/18 上空白贴纸1992pcs
12/15 客供价格贴纸 1096pcs</s:t>
              </s:r>
            </s:text>
          </item>
        </commentChain>
      </unresolved>
      <resolved/>
    </commentChains>
    <commentChains s:ref="AH936" rgbClr="FF0000">
      <unresolved>
        <commentChain chainId="ab7662ab0a628fb3c52f0fc108f866ce00e59b8e">
          <item id="046ff8032ca3078d3120ff7f728bc9f0fe548c30" isNormal="1">
            <s:text>
              <s:r>
                <s:t xml:space="preserve">Administrator:
1600018 12/22 996pcs
王4a4</s:t>
              </s:r>
            </s:text>
          </item>
        </commentChain>
      </unresolved>
      <resolved/>
    </commentChains>
    <commentChains s:ref="AL936" rgbClr="FF0000">
      <unresolved>
        <commentChain chainId="31ca5f57b86ee0dd56c9a477e99da9df6beca8e8">
          <item id="d30683f825ec7648f88257973ff23dca8dacd356" isNormal="1">
            <s:text>
              <s:r>
                <s:t xml:space="preserve">Administrator:
11/18 上空白贴纸1992pcs
12/15 客供价格贴纸 996pcs</s:t>
              </s:r>
            </s:text>
          </item>
        </commentChain>
      </unresolved>
      <resolved/>
    </commentChains>
    <commentChains s:ref="AH937" rgbClr="FF0000">
      <unresolved>
        <commentChain chainId="8effa2680fe71d54eeff00c44fe13e1c1c7e34e3">
          <item id="8d709d422706f0e83df67ebf81f9f09edae500e3" isNormal="1">
            <s:text>
              <s:r>
                <s:t xml:space="preserve">Administrator:
1600018 12/22 1200pcs
王4a4</s:t>
              </s:r>
            </s:text>
          </item>
        </commentChain>
      </unresolved>
      <resolved/>
    </commentChains>
    <commentChains s:ref="AL937" rgbClr="FF0000">
      <unresolved>
        <commentChain chainId="5774b3324cc1f5be2ce772b3a7f5853975a231c4">
          <item id="19b97c8657723da155dd97d484a44b8a62d4d582" isNormal="1">
            <s:text>
              <s:r>
                <s:t xml:space="preserve">Administrator:
11/18 上空白贴纸2400pcs
12/15 客供价格贴纸 1320pcs
</s:t>
              </s:r>
            </s:text>
          </item>
        </commentChain>
      </unresolved>
      <resolved/>
    </commentChains>
    <commentChains s:ref="AH938" rgbClr="FF0000">
      <unresolved>
        <commentChain chainId="8369c393d350ffa3e37283d855ec818f8591e5b6">
          <item id="a6a18333e6ce4f74a5e1bb6bc1b53b4d4c5f38ff" isNormal="1">
            <s:text>
              <s:r>
                <s:t xml:space="preserve">Administrator:
1600018 12/22 1200pcs
王4b4</s:t>
              </s:r>
            </s:text>
          </item>
        </commentChain>
      </unresolved>
      <resolved/>
    </commentChains>
    <commentChains s:ref="AL938" rgbClr="FF0000">
      <unresolved>
        <commentChain chainId="b219db00897107c049cc7ddcdcf5820cf3b92b0a">
          <item id="682443f92263249da35113bfb5c1e927b8a13fd7" isNormal="1">
            <s:text>
              <s:r>
                <s:t xml:space="preserve">Administrator:
11/18 上空白贴纸2400pcs
12/15 客供价格贴纸 1320pcs</s:t>
              </s:r>
            </s:text>
          </item>
        </commentChain>
      </unresolved>
      <resolved/>
    </commentChains>
    <commentChains s:ref="AH939" rgbClr="FF0000">
      <unresolved>
        <commentChain chainId="a7d1090da7dc79e63dc9a38abf5eb3ebdd69a7f3">
          <item id="b5c356ac864b00ee5b3f847efea87df0ca2f0f09" isNormal="1">
            <s:text>
              <s:r>
                <s:t xml:space="preserve">Administrator:
1201031 12/20 507pcs 王4b1</s:t>
              </s:r>
            </s:text>
          </item>
        </commentChain>
      </unresolved>
      <resolved/>
    </commentChains>
    <commentChains s:ref="AL939" rgbClr="FF0000">
      <unresolved>
        <commentChain chainId="3b75fe640a1a8d3f7f9dadae9f1d7f6b2f075971">
          <item id="608613fbd0080bda1f92a7e9ec5e2f4d5dd8803d" isNormal="1">
            <s:text>
              <s:r>
                <s:t xml:space="preserve">Administrator:
12/10 款号贴纸 507pcs
警语贴纸 507pcs</s:t>
              </s:r>
            </s:text>
          </item>
        </commentChain>
      </unresolved>
      <resolved/>
    </commentChains>
    <commentChains s:ref="AH940" rgbClr="FF0000">
      <unresolved>
        <commentChain chainId="58653272e61bdb818f027b1a8d523cffbc08d7ed">
          <item id="a12e73d8f65c74a5598a043fcd086e1f4ce67a22" isNormal="1">
            <s:text>
              <s:r>
                <s:t xml:space="preserve">Administrator:
1600068 12/23 2004pcs 华3b14
</s:t>
              </s:r>
            </s:text>
          </item>
        </commentChain>
      </unresolved>
      <resolved/>
    </commentChains>
    <commentChains s:ref="AL940" rgbClr="FF0000">
      <unresolved>
        <commentChain chainId="75c9dcef1b8c8966c410328b6b1fbcb08c0d5579">
          <item id="17aa3bc7f222f56e3b1805c6d88ea2842187453c" isNormal="1">
            <s:text>
              <s:r>
                <s:t xml:space="preserve">Administrator:
12/15 客供价格贴纸 2100pcs</s:t>
              </s:r>
            </s:text>
          </item>
        </commentChain>
      </unresolved>
      <resolved/>
    </commentChains>
    <commentChains s:ref="AH941" rgbClr="FF0000">
      <unresolved>
        <commentChain chainId="d0a6e2b4681fa0635d6bf19099617b47e060513f">
          <item id="d16572c9a55d879f83d8e12feb575fafa24a38fa" isNormal="1">
            <s:text>
              <s:r>
                <s:t xml:space="preserve">Administrator:
1600151 12/30 2775pcs
华3b14</s:t>
              </s:r>
            </s:text>
          </item>
        </commentChain>
      </unresolved>
      <resolved/>
    </commentChains>
    <commentChains s:ref="AL941" rgbClr="FF0000">
      <unresolved>
        <commentChain chainId="4c69fd6415e36323aceb591239403b11f0bcec9b">
          <item id="794fe44bb3604bf117ec76d2386ebdb472aac84d" isNormal="1">
            <s:text>
              <s:r>
                <s:t xml:space="preserve">Administrator:
12/18 DC运输贴纸 2775pcs
12/24 PDQ标识贴 111pcs</s:t>
              </s:r>
            </s:text>
          </item>
        </commentChain>
      </unresolved>
      <resolved/>
    </commentChains>
    <commentChains s:ref="AH942" rgbClr="FF0000">
      <unresolved>
        <commentChain chainId="d41d844c4075ff7f8424759cdc6583579c81050e">
          <item id="c95701e7a2b464b2fe9fa5e42b6791aa7f96b3d7" isNormal="1">
            <s:text>
              <s:r>
                <s:t xml:space="preserve">Administrator:
1600966 1/4 1200pcs 庞3a10</s:t>
              </s:r>
            </s:text>
          </item>
        </commentChain>
      </unresolved>
      <resolved/>
    </commentChains>
    <commentChains s:ref="AH943" rgbClr="FF0000">
      <unresolved>
        <commentChain chainId="b2b3297806c84e271974d2c489ca066257e5fd1a">
          <item id="83f11284328119dc3f124035f5ebf1f8fa2c5fe4" isNormal="1">
            <s:text>
              <s:r>
                <s:t xml:space="preserve">Administrator:
1600144 12/29 36720pcs
华3a101600151 12/30 10800pcs华3a10
1600966 1/4 6672pcs
庞3a10
</s:t>
              </s:r>
            </s:text>
          </item>
        </commentChain>
      </unresolved>
      <resolved/>
    </commentChains>
    <commentChains s:ref="AH944" rgbClr="FF0000">
      <unresolved>
        <commentChain chainId="c2f33eff35dbfcddf57a6b29cc7765b79a42bcdf">
          <item id="0ba41a118373541b53438b9261c77455a0c45af0" isNormal="1">
            <s:text>
              <s:r>
                <s:t xml:space="preserve">Administrator:
1600992 1/5 1500pcs王4c5</s:t>
              </s:r>
            </s:text>
          </item>
        </commentChain>
      </unresolved>
      <resolved/>
    </commentChains>
    <commentChains s:ref="AL944" rgbClr="FF0000">
      <unresolved>
        <commentChain chainId="4ae24db01dff5fb30197c75d77685f4de7788b5e">
          <item id="5bdaee2c26c5d9d61bd414d05f2ddb6daf527b1b" isNormal="1">
            <s:text>
              <s:r>
                <s:t xml:space="preserve">Administrator:
12/12 进口商贴纸 1500pcs
UPC 条码贴纸 1200pcs</s:t>
              </s:r>
            </s:text>
          </item>
        </commentChain>
      </unresolved>
      <resolved/>
    </commentChains>
    <commentChains s:ref="AH945" rgbClr="FF0000">
      <unresolved>
        <commentChain chainId="359762a46e9e5e72ab1f326ce0ecddccdf402820">
          <item id="2904a05d4bccf0ead0f7ce63ab8d198856de707f" isNormal="1">
            <s:text>
              <s:r>
                <s:t xml:space="preserve">Administrator:
1600151 12/30 1250pcs
华3b14
1600952 1/2  25pcs庞3b14</s:t>
              </s:r>
            </s:text>
          </item>
        </commentChain>
      </unresolved>
      <resolved/>
    </commentChains>
    <commentChains s:ref="AL945" rgbClr="FF0000">
      <unresolved>
        <commentChain chainId="7959111eb6333dfc9716e79af5821aff107838cf">
          <item id="5bff72cb7235b805026e58348ecfbefad1873024" isNormal="1">
            <s:text>
              <s:r>
                <s:t xml:space="preserve">Administrator:
12/18 DC运输贴纸 2275pcs
12/24 PDQ标识贴 51pcs</s:t>
              </s:r>
            </s:text>
          </item>
        </commentChain>
      </unresolved>
      <resolved/>
    </commentChains>
    <commentChains s:ref="AH946" rgbClr="FF0000">
      <unresolved>
        <commentChain chainId="a83b1ef5e00fdc3b174fbce967d6592bf6d86485">
          <item id="0a30b3e00f95839fc1c7c987fc55f83483277080" isNormal="1">
            <s:text>
              <s:r>
                <s:t xml:space="preserve">Administrator:
1600151 12/30 2350pcs
华3b14</s:t>
              </s:r>
            </s:text>
          </item>
        </commentChain>
      </unresolved>
      <resolved/>
    </commentChains>
    <commentChains s:ref="AL946" rgbClr="FF0000">
      <unresolved>
        <commentChain chainId="849c32b39a8a58f48d2d83473b477decec0bbfb8">
          <item id="f6f6f5abfffd99a8ce89d5d2a53b50ad7347a312" isNormal="1">
            <s:text>
              <s:r>
                <s:t xml:space="preserve">Administrator:
12/18 DC运输贴纸 22350pcs
12/24 PDQ标识贴 94pcs</s:t>
              </s:r>
            </s:text>
          </item>
        </commentChain>
      </unresolved>
      <resolved/>
    </commentChains>
    <commentChains s:ref="AH948" rgbClr="FF0000">
      <unresolved>
        <commentChain chainId="ccd8b2fde435f3c73ce3dbacb94da0ba570f5588">
          <item id="069386b95a4df5b03e456a104383ac1c165d5847" isNormal="1">
            <s:text>
              <s:r>
                <s:t xml:space="preserve">Administrator:
1600099 12/26 611pcs 王4c5 </s:t>
              </s:r>
            </s:text>
          </item>
        </commentChain>
      </unresolved>
      <resolved/>
    </commentChains>
    <commentChains s:ref="AL948" rgbClr="FF0000">
      <unresolved>
        <commentChain chainId="1e411dd3372bfdd8ed3ec26a7f26e81a59d6982b">
          <item id="465f8d29c498701c23f2cc52277271b8b61d8ba2" isNormal="1">
            <s:text>
              <s:r>
                <s:t xml:space="preserve">Administrator:
12/17 多语警语折叠贴纸 611pcs</s:t>
              </s:r>
            </s:text>
          </item>
        </commentChain>
      </unresolved>
      <resolved/>
    </commentChains>
    <commentChains s:ref="AH949" rgbClr="FF0000">
      <unresolved>
        <commentChain chainId="f016fa91206427ef5bb22c0dde5a1addc36a1f5e">
          <item id="8c7063b17077d9c845757791612a1a750621bc19" isNormal="1">
            <s:text>
              <s:r>
                <s:t xml:space="preserve">Administrator:
3000627 12/30 5400pcs 文本云</s:t>
              </s:r>
            </s:text>
          </item>
        </commentChain>
      </unresolved>
      <resolved/>
    </commentChains>
    <commentChains s:ref="AH950" rgbClr="FF0000">
      <unresolved>
        <commentChain chainId="1af06b8c2f42aba29b138e75a24ec73384264cba">
          <item id="cccb2f5bed9e5943296882ae523d1f6f95647949" isNormal="1">
            <s:text>
              <s:r>
                <s:t xml:space="preserve">Administrator:
1600151 12/30 1872pcs
华3b15</s:t>
              </s:r>
            </s:text>
          </item>
        </commentChain>
      </unresolved>
      <resolved/>
    </commentChains>
    <commentChains s:ref="AL950" rgbClr="FF0000">
      <unresolved>
        <commentChain chainId="f9c038d218b7c9cf6d460b13243c51d4f3397ece">
          <item id="456a7ece73929b299ff7d1a784ab69969d5462b1" isNormal="1">
            <s:text>
              <s:r>
                <s:t xml:space="preserve">Administrator:
12/18 进口商贴纸 1872pcs
UPC条码贴纸 1872pcs</s:t>
              </s:r>
            </s:text>
          </item>
        </commentChain>
      </unresolved>
      <resolved/>
    </commentChains>
    <commentChains s:ref="AH951" rgbClr="FF0000">
      <unresolved>
        <commentChain chainId="6ca848441f6c5a17eebda98dc854dfb259070937">
          <item id="38380ecfd1eeda6214e1182f454de91b5dc25cda" isNormal="1">
            <s:text>
              <s:r>
                <s:t xml:space="preserve">Administrator:
1600951 1/2 10400pcs
庞3b8</s:t>
              </s:r>
            </s:text>
          </item>
        </commentChain>
      </unresolved>
      <resolved/>
    </commentChains>
    <commentChains s:ref="AL951" rgbClr="FF0000">
      <unresolved>
        <commentChain chainId="2a93a476e0ccf83afe9e32dfd71d0c99ea091862">
          <item id="6afeb076925a077bbeae886df14f4da7dd33ed53" isNormal="1">
            <s:text>
              <s:r>
                <s:t xml:space="preserve">Administrator:
12/22 客户EAN贴纸 10400
PDQ数量贴纸 2600pcs</s:t>
              </s:r>
            </s:text>
          </item>
        </commentChain>
      </unresolved>
      <resolved/>
    </commentChains>
    <commentChains s:ref="AH952" rgbClr="FF0000">
      <unresolved>
        <commentChain chainId="c171f725cb5fbbaed43be659e9f7e6b2f5b31f7f">
          <item id="d8b3bf3c0dda12c2b96f204722d69090b59b9721" isNormal="1">
            <s:text>
              <s:r>
                <s:t xml:space="preserve">Administrator:
1600952 1/2  1188pcs庞3a15
1600966 1/3 12pcs 庞3a15</s:t>
              </s:r>
            </s:text>
          </item>
        </commentChain>
      </unresolved>
      <resolved/>
    </commentChains>
    <commentChains s:ref="AL952" rgbClr="FF0000">
      <unresolved>
        <commentChain chainId="5c79c1fe80234cf0385f500e47b466b194c57cc0">
          <item id="26dc9dfd7720f15a91bdb3602fccaca456283636" isNormal="1">
            <s:text>
              <s:r>
                <s:t xml:space="preserve">Administrator:
12/15 客供价格贴纸 1320pcs
</s:t>
              </s:r>
            </s:text>
          </item>
        </commentChain>
      </unresolved>
      <resolved/>
    </commentChains>
    <commentChains s:ref="AH953" rgbClr="FF0000">
      <unresolved>
        <commentChain chainId="692794919307a53798a5cffaf323d16938958d6a">
          <item id="49da748f13978cc47a82625a25ee04d3f0f957de" isNormal="1">
            <s:text>
              <s:r>
                <s:t xml:space="preserve">Administrator:
1600952 1/2  996pcs 庞3b15</s:t>
              </s:r>
            </s:text>
          </item>
        </commentChain>
      </unresolved>
      <resolved/>
    </commentChains>
    <commentChains s:ref="AL953" rgbClr="FF0000">
      <unresolved>
        <commentChain chainId="7f01c31b1349ff42c362172874bd879512f31110">
          <item id="015cb5af012099549d7c30474258f0e1f35d7326" isNormal="1">
            <s:text>
              <s:r>
                <s:t xml:space="preserve">Administrator:
12/15 客供价格贴纸 1096pcs
</s:t>
              </s:r>
            </s:text>
          </item>
        </commentChain>
      </unresolved>
      <resolved/>
    </commentChains>
    <commentChains s:ref="AH954" rgbClr="FF0000">
      <unresolved>
        <commentChain chainId="64c5e8cb5225640b7a5ef394ade37430052118f2">
          <item id="1af5b6a446198f448495ef9615cd37b57b6f9f6d" isNormal="1">
            <s:text>
              <s:r>
                <s:t xml:space="preserve">Administrator:
1600952 1/2  1200pcs 庞3b15</s:t>
              </s:r>
            </s:text>
          </item>
        </commentChain>
      </unresolved>
      <resolved/>
    </commentChains>
    <commentChains s:ref="AL954" rgbClr="FF0000">
      <unresolved>
        <commentChain chainId="a3728c9f0bce1ddbe2c46570011a70f550b0dcf5">
          <item id="99fa781bb2c5184bf58d997b591ff0b4972a9086" isNormal="1">
            <s:text>
              <s:r>
                <s:t xml:space="preserve">Administrator:
12/15 客供价格贴纸 1320pcs
</s:t>
              </s:r>
            </s:text>
          </item>
        </commentChain>
      </unresolved>
      <resolved/>
    </commentChains>
    <commentChains s:ref="AH955" rgbClr="FF0000">
      <unresolved>
        <commentChain chainId="74fc1744db29933f950e11d2e052a08849bb20fc">
          <item id="18863dc5224cae779e9480cc294e142ea3b8f805" isNormal="1">
            <s:text>
              <s:r>
                <s:t xml:space="preserve">Administrator:
1600956 1/3 996pcs庞3b15</s:t>
              </s:r>
            </s:text>
          </item>
        </commentChain>
      </unresolved>
      <resolved/>
    </commentChains>
    <commentChains s:ref="AL955" rgbClr="FF0000">
      <unresolved>
        <commentChain chainId="7193c5b80230d6e6968e2c72bb6a46902d84406d">
          <item id="23a3abf3f09ba165e6fb0db5da84e63d8b30999b" isNormal="1">
            <s:text>
              <s:r>
                <s:t xml:space="preserve">Administrator:
12/15 客供价格贴纸 1096pcs
</s:t>
              </s:r>
            </s:text>
          </item>
        </commentChain>
      </unresolved>
      <resolved/>
    </commentChains>
    <commentChains s:ref="AH956" rgbClr="FF0000">
      <unresolved>
        <commentChain chainId="3c93b1c4b578dbf3a28f27c99a59738aed5eea63">
          <item id="72e5597a5a4bb6d8b918d2a603351d3209e40dca" isNormal="1">
            <s:text>
              <s:r>
                <s:t xml:space="preserve">Administrator:
1600951 1/2 2220pcs
庞3b8</s:t>
              </s:r>
            </s:text>
          </item>
        </commentChain>
      </unresolved>
      <resolved/>
    </commentChains>
    <commentChains s:ref="AL956" rgbClr="FF0000">
      <unresolved>
        <commentChain chainId="973a198e96d6ec541458b31ae2861be0742a6ed7">
          <item id="6a490dd0ce0bfb9cf61a765318f8bfeb95b4adcf" isNormal="1">
            <s:text>
              <s:r>
                <s:t xml:space="preserve">Administrator:
12/18 UPC条码贴纸 2220pcs
进口商贴纸 2220pcs</s:t>
              </s:r>
            </s:text>
          </item>
        </commentChain>
      </unresolved>
      <resolved/>
    </commentChains>
    <commentChains s:ref="AH957" rgbClr="FF0000">
      <unresolved>
        <commentChain chainId="d980becaffd00dfaef84201d8477b783f88111c3">
          <item id="f5e14238ee50e8b81dd40047bb610dacbcd48193" isNormal="1">
            <s:text>
              <s:r>
                <s:t xml:space="preserve">Administrator:
1600144 12/29 1320pcs 华3b12
1600966 1/3 3672pcs庞3b11
</s:t>
              </s:r>
            </s:text>
          </item>
        </commentChain>
      </unresolved>
      <resolved/>
    </commentChains>
    <commentChains s:ref="AL957" rgbClr="FF0000">
      <unresolved>
        <commentChain chainId="51ec0726e794f519ce5bad9f3034d99d4177a6e9">
          <item id="d6689ef4dd6517969dc6d4cf10d1ffc1a86b7b15" isNormal="1">
            <s:text>
              <s:r>
                <s:t xml:space="preserve">Administrator:
12/16 客版产品条码贴纸 4992pcs</s:t>
              </s:r>
            </s:text>
          </item>
        </commentChain>
      </unresolved>
      <resolved/>
    </commentChains>
    <commentChains s:ref="AH958" rgbClr="FF0000">
      <unresolved>
        <commentChain chainId="b90ff263db562322f5fb39849877391a9f35683a">
          <item id="309ccb50007de31607cd6cf805fd8d3b96855086" isNormal="1">
            <s:text>
              <s:r>
                <s:t xml:space="preserve">Administrator:
1600951 1/2 1248pcs 庞3b8
</s:t>
              </s:r>
            </s:text>
          </item>
        </commentChain>
      </unresolved>
      <resolved/>
    </commentChains>
    <commentChains s:ref="AL958" rgbClr="FF0000">
      <unresolved>
        <commentChain chainId="846862bc176d05fc581ab513d71952e46ad5a1b4">
          <item id="c73ba8ae05adc543ad36dda8d6a5a5dfe4d4ad28" isNormal="1">
            <s:text>
              <s:r>
                <s:t xml:space="preserve">Administrator:
12/8 客供警语贴纸贴球底部1288pcs
客供警语贴纸贴收藏指甫1290pcs
客供警语贴纸贴说明书上1290pcs
12/25 空白贴纸 1248pcs
UPC 条码贴纸 1248pcs</s:t>
              </s:r>
            </s:text>
          </item>
        </commentChain>
      </unresolved>
      <resolved/>
    </commentChains>
    <commentChains s:ref="AH959" rgbClr="FF0000">
      <unresolved>
        <commentChain chainId="ea5c8cee3d6f0fd8f2c47cf448159ad32da0f5e1">
          <item id="43f75055c7b12152cf2781bf9acab6646b77781b" isNormal="1">
            <s:text>
              <s:r>
                <s:t xml:space="preserve">Administrator:
4001728 1/10 720pcs
</s:t>
              </s:r>
            </s:text>
          </item>
        </commentChain>
      </unresolved>
      <resolved/>
    </commentChains>
    <commentChains s:ref="AL959" rgbClr="FF0000">
      <unresolved>
        <commentChain chainId="a51aaf9febee21b231a831d255fcc58cfe7a4950">
          <item id="95e72d819b3b29289575642294cd5d1f2416fcde" isNormal="1">
            <s:text>
              <s:r>
                <s:t xml:space="preserve">Administrator:
12/8 客供警语贴纸贴说明书上 1488pcs
客供电池警语贴纸 1488pcs
客供警语贴纸贴收藏指南 1488pcs
12/25 空白贴纸 720pcs</s:t>
              </s:r>
            </s:text>
          </item>
        </commentChain>
      </unresolved>
      <resolved/>
    </commentChains>
    <commentChains s:ref="AH960" rgbClr="FF0000">
      <unresolved>
        <commentChain chainId="119a7293b3e759dbafaf7b1af83e14fe567e8118">
          <item id="5291d81889a43d1fbddd0157c3a4b8512011adcf" isNormal="1">
            <s:text>
              <s:r>
                <s:t xml:space="preserve">Administrator:
1600952 1/2  2475pcs 庞3b8
1600966 1/3 25pcs
庞3b8</s:t>
              </s:r>
            </s:text>
          </item>
        </commentChain>
      </unresolved>
      <resolved/>
    </commentChains>
    <commentChains s:ref="AL960" rgbClr="FF0000">
      <unresolved>
        <commentChain chainId="bb1ec1e2b0664a01d8dd649784aea7f80c7c5272">
          <item id="970a26d22f419892d40254275501e9332b68d22b" isNormal="1">
            <s:text>
              <s:r>
                <s:t xml:space="preserve">Administrator:
12/25 法国回收标贴纸 2500pcs</s:t>
              </s:r>
            </s:text>
          </item>
        </commentChain>
      </unresolved>
      <resolved/>
    </commentChains>
    <commentChains s:ref="AH961" rgbClr="FF0000">
      <unresolved>
        <commentChain chainId="22ea7063991ea0d67e2e00af33572ab341b8bd15">
          <item id="95daa14ce65ef89442ec6fcc1878436fac34a668" isNormal="1">
            <s:text>
              <s:r>
                <s:t xml:space="preserve">Administrator:
1600962 1/3 46000pcs庞3a22</s:t>
              </s:r>
            </s:text>
          </item>
        </commentChain>
      </unresolved>
      <resolved/>
    </commentChains>
    <commentChains s:ref="AL962" rgbClr="FF0000">
      <unresolved>
        <commentChain chainId="d1e20ee6629885bf0fd3819f48eefe4a52b9733b">
          <item id="b7e258fa5a5e1263bc791753d2cfbb483f7972ba" isNormal="1">
            <s:text>
              <s:r>
                <s:t xml:space="preserve">Administrator:
12/9 亚马逊外箱贴纸 84pcs</s:t>
              </s:r>
            </s:text>
          </item>
        </commentChain>
      </unresolved>
      <resolved/>
    </commentChains>
    <commentChains s:ref="AH964" rgbClr="FF0000">
      <unresolved>
        <commentChain chainId="0f6e47057a784bd59d93046da31dd08669f34076">
          <item id="c52ee89b61fb148e92d64e32f6a630b179ee3764" isNormal="1">
            <s:text>
              <s:r>
                <s:t xml:space="preserve">Administrator:
1600992 1/5 132pcs
王4b1</s:t>
              </s:r>
            </s:text>
          </item>
        </commentChain>
      </unresolved>
      <resolved/>
    </commentChains>
    <commentChains s:ref="AL964" rgbClr="FF0000">
      <unresolved>
        <commentChain chainId="02d180101e5734a08b4cddfcf7a78f43b0bead37">
          <item id="7b573398e72e9b5f27fb86cfc72e01dc2d19e3c8" isNormal="1">
            <s:text>
              <s:r>
                <s:t xml:space="preserve">Administrator:
12/23 客供价格贴纸 746pcs</s:t>
              </s:r>
            </s:text>
          </item>
        </commentChain>
      </unresolved>
      <resolved/>
    </commentChains>
    <commentChains s:ref="AL966" rgbClr="FF0000">
      <unresolved>
        <commentChain chainId="bedfc2769ecffe41d7710c44f397186e69fd1aa2">
          <item id="6ec29f5b41a9dbe3d86a9b07900cb5da6f3c65a0" isNormal="1">
            <s:text>
              <s:r>
                <s:t xml:space="preserve">Administrator:
12/23 客供价格贴纸 798pcs</s:t>
              </s:r>
            </s:text>
          </item>
        </commentChain>
      </unresolved>
      <resolved/>
    </commentChains>
    <commentChains s:ref="AH967" rgbClr="FF0000">
      <unresolved>
        <commentChain chainId="57b326513f417d12facf31fb0276e9e216f58b28">
          <item id="b3fcadeccea7d9e4449b6390c1a4644d54cca131" isNormal="1">
            <s:text>
              <s:r>
                <s:t xml:space="preserve">Administrator:
1600992 1/5 720pcs
王4b1
</s:t>
              </s:r>
            </s:text>
          </item>
        </commentChain>
      </unresolved>
      <resolved/>
    </commentChains>
    <commentChains s:ref="AL967" rgbClr="FF0000">
      <unresolved>
        <commentChain chainId="330060a733ee5868745e23e20de3298b6e129ff3">
          <item id="f24f63be5d8e9f43f7aa9d8bfce686f2449e8d39" isNormal="1">
            <s:text>
              <s:r>
                <s:t xml:space="preserve">Administrator:
12/23 客供价格贴纸 792pcs</s:t>
              </s:r>
            </s:text>
          </item>
        </commentChain>
      </unresolved>
      <resolved/>
    </commentChains>
    <commentChains s:ref="AL968" rgbClr="FF0000">
      <unresolved>
        <commentChain chainId="bbcc6a87e1f86f28ca5e9dab2926f98406ff351b">
          <item id="9f64af696d32f7e2d3efdcfebf7c3d93b4f4d3ad" isNormal="1">
            <s:text>
              <s:r>
                <s:t xml:space="preserve">Administrator:
12/23 客供价格贴纸 198pcs
</s:t>
              </s:r>
            </s:text>
          </item>
        </commentChain>
      </unresolved>
      <resolved/>
    </commentChains>
    <commentChains s:ref="AH969" rgbClr="FF0000">
      <unresolved>
        <commentChain chainId="c17bf79efda2472b09cfe36e8822afd9b5663f1a">
          <item id="4511dd6784a27b242f3f5b9a56d4b83753f7d37d" isNormal="1">
            <s:text>
              <s:r>
                <s:t xml:space="preserve">Administrator:
1600992 1/5 180pcs
王4b1</s:t>
              </s:r>
            </s:text>
          </item>
        </commentChain>
      </unresolved>
      <resolved/>
    </commentChains>
    <commentChains s:ref="AL969" rgbClr="FF0000">
      <unresolved>
        <commentChain chainId="3dc40b70aef909c52257c96fd3fe4ca97104eacb">
          <item id="9cce8b9689e12fc74c114d7196785061eb665dbb" isNormal="1">
            <s:text>
              <s:r>
                <s:t xml:space="preserve">Administrator:
12/23 客供价格贴纸 198pcs
</s:t>
              </s:r>
            </s:text>
          </item>
        </commentChain>
      </unresolved>
      <resolved/>
    </commentChains>
    <commentChains s:ref="AL970" rgbClr="FF0000">
      <unresolved>
        <commentChain chainId="a0f7a9f3c60ec1dcee83724559ce0e1b53453cd8">
          <item id="c8e520d0d17607738f97c42d2d5e5bebc8102ed8" isNormal="1">
            <s:text>
              <s:r>
                <s:t xml:space="preserve">Administrator:
12/23 客供价格贴纸 792pcs
</s:t>
              </s:r>
            </s:text>
          </item>
        </commentChain>
      </unresolved>
      <resolved/>
    </commentChains>
    <commentChains s:ref="AL971" rgbClr="FF0000">
      <unresolved>
        <commentChain chainId="ab76118513485389fc3319a6d5646af015f35931">
          <item id="e49b72b14d52d12ef9e5ee77a473924bdb56e56d" isNormal="1">
            <s:text>
              <s:r>
                <s:t xml:space="preserve">Administrator:
12/23 客供价格贴纸 198pcs
</s:t>
              </s:r>
            </s:text>
          </item>
        </commentChain>
      </unresolved>
      <resolved/>
    </commentChains>
    <commentChains s:ref="AH972" rgbClr="FF0000">
      <unresolved>
        <commentChain chainId="4c91f1252d3def6d4543faa3d304f39c05b2223e">
          <item id="9044bc159489fc8f359a58408d21b225ec1819f9" isNormal="1">
            <s:text>
              <s:r>
                <s:t xml:space="preserve">Administrator:
1600952 1/2 3600pcs 庞3b8
1601043 1/8 100pcs庞3b8
</s:t>
              </s:r>
            </s:text>
          </item>
        </commentChain>
      </unresolved>
      <resolved/>
    </commentChains>
    <commentChains s:ref="AL972" rgbClr="FF0000">
      <unresolved>
        <commentChain chainId="b66aa3bcac851541cc67a5b9daca73d6afa09099">
          <item id="8ebc025f7b5de89a50aad3694162df0f2febca84" isNormal="1">
            <s:text>
              <s:r>
                <s:t xml:space="preserve">Administrator:
12/15 进口商贴纸 3600pcs</s:t>
              </s:r>
            </s:text>
          </item>
        </commentChain>
      </unresolved>
      <resolved/>
    </commentChains>
    <commentChains s:ref="AH973" rgbClr="FF0000">
      <unresolved>
        <commentChain chainId="35f5c7abff5866d1fc635fba15b80ab75327e5bf">
          <item id="0769a41f37cce217b8ec33fd1d1b5903677b1606" isNormal="1">
            <s:text>
              <s:r>
                <s:t xml:space="preserve">Administrator:
1601013 1/6 912PCS 华3b11</s:t>
              </s:r>
            </s:text>
          </item>
        </commentChain>
      </unresolved>
      <resolved/>
    </commentChains>
    <commentChains s:ref="AL973" rgbClr="FF0000">
      <unresolved>
        <commentChain chainId="d3566780a347aa785c5c344f3acdab679fc3d82a">
          <item id="61d1f46bf8fd75d84f293633f9bf780b3f1b4d04" isNormal="1">
            <s:text>
              <s:r>
                <s:t xml:space="preserve">Administrator:
12/9 亚马逊外箱贴纸 76pcs
12/25 空白贴纸 1824pcs
环保标贴纸 912pcs</s:t>
              </s:r>
            </s:text>
          </item>
        </commentChain>
      </unresolved>
      <resolved/>
    </commentChains>
    <commentChains s:ref="AH974" rgbClr="FF0000">
      <unresolved>
        <commentChain chainId="8fa8887d04710ebd92af2e6a80aa34c5c47ef236">
          <item id="b64d47e993d9818d4d705684e9bb959a585287a7" isNormal="1">
            <s:text>
              <s:r>
                <s:t xml:space="preserve">Administrator:
1601028 1/6 1080PCS 华3a29 
1601013 1/6 5220PCS华3a29
</s:t>
              </s:r>
            </s:text>
          </item>
        </commentChain>
      </unresolved>
      <resolved/>
    </commentChains>
    <commentChains s:ref="AL974" rgbClr="FF0000">
      <unresolved>
        <commentChain chainId="e510108a8f14562b92a8e9b737920d1acbe534da">
          <item id="175b58f18217fabc4de678249e9cfdabc56e12d5" isNormal="1">
            <s:text>
              <s:r>
                <s:t xml:space="preserve">Administrator:
12/9 亚马逊外箱贴纸 525pcs
12/25 空白贴纸 12600pcs
环保标贴纸 6300pcs</s:t>
              </s:r>
            </s:text>
          </item>
        </commentChain>
      </unresolved>
      <resolved/>
    </commentChains>
    <commentChains s:ref="AH975" rgbClr="FF0000">
      <unresolved>
        <commentChain chainId="2924a3f9d08ad700162111c285d542db93412c0f">
          <item id="1b889e414871a4327aada0fa5fbd8ad9a5660933" isNormal="1">
            <s:text>
              <s:r>
                <s:t xml:space="preserve">Administrator:
1601038 1/6 2600pcs王4b5</s:t>
              </s:r>
            </s:text>
          </item>
        </commentChain>
      </unresolved>
      <resolved/>
    </commentChains>
    <commentChains s:ref="AL975" rgbClr="FF0000">
      <unresolved>
        <commentChain chainId="2b4a89a083186012ccf4069fc60eac4e20971f45">
          <item id="670b0d16a0ef5b3b4fa94db73ab293fd9d8d2057" isNormal="1">
            <s:text>
              <s:r>
                <s:t xml:space="preserve">Administrator:
12/24 客供防窜码贴纸1拖13 200pcs
12/30 条码贴纸 2600pcs</s:t>
              </s:r>
            </s:text>
          </item>
        </commentChain>
      </unresolved>
      <resolved/>
    </commentChains>
    <commentChains s:ref="AH976" rgbClr="FF0000">
      <unresolved>
        <commentChain chainId="3a8a6da6bb49a823c67a44201f64d7fbdd874715">
          <item id="7dbcdb4602e1fe5ccf53b8fd43060bae7b3f1204" isNormal="1">
            <s:text>
              <s:r>
                <s:t xml:space="preserve">Administrat
1601028  1/6 8000PCS
华3a21</s:t>
              </s:r>
            </s:text>
          </item>
        </commentChain>
      </unresolved>
      <resolved/>
    </commentChains>
    <commentChains s:ref="AH979" rgbClr="FF0000">
      <unresolved>
        <commentChain chainId="11930d8f4aff0b7df92327a23763d0d0c3c81e96">
          <item id="d30b29e75225e738365b0e12d3aa12b0c568f444" isNormal="1">
            <s:text>
              <s:r>
                <s:t xml:space="preserve">Administrator:
1601032 1/6 50000pcs晚饭4a7</s:t>
              </s:r>
            </s:text>
          </item>
        </commentChain>
      </unresolved>
      <resolved/>
    </commentChains>
    <commentChains s:ref="AH980" rgbClr="FF0000">
      <unresolved>
        <commentChain chainId="4b847f39a6564e8c92e9332169ba1819c79c108a">
          <item id="2610c0886fb1b9d876ae7a5e336d2c22532bcc98" isNormal="1">
            <s:text>
              <s:r>
                <s:t xml:space="preserve">Administrator:
1601038 1/6 12000pcs王4c4</s:t>
              </s:r>
            </s:text>
          </item>
        </commentChain>
      </unresolved>
      <resolved/>
    </commentChains>
    <commentChains s:ref="AL980" rgbClr="FF0000">
      <unresolved>
        <commentChain chainId="d8bf6d5d01170ba406bec871d887105c709720c1">
          <item id="2486eda3200716a479dad6110b34385c9a345a17" isNormal="1">
            <s:text>
              <s:r>
                <s:t xml:space="preserve">Administrator:
12/25 法国回收标贴纸 12000pcs</s:t>
              </s:r>
            </s:text>
          </item>
        </commentChain>
      </unresolved>
      <resolved/>
    </commentChains>
    <commentChains s:ref="AH981" rgbClr="FF0000">
      <unresolved>
        <commentChain chainId="aa80d482dc0e16c7d26d401f7c612962d66bc3ac">
          <item id="fa98876d29d27fe4abca8187504af81f52ea70ff" isNormal="1">
            <s:text>
              <s:r>
                <s:t xml:space="preserve">Administrator:
1601028  1/6 2925PCS华3b21</s:t>
              </s:r>
            </s:text>
          </item>
        </commentChain>
      </unresolved>
      <resolved/>
    </commentChains>
    <commentChains s:ref="AH982" rgbClr="FF0000">
      <unresolved>
        <commentChain chainId="4b85e6a2d2688be421e1076c13528e14ea97d54b">
          <item id="b226a555a1e83fe9fb9da0119c3498e871dbcd94" isNormal="1">
            <s:text>
              <s:r>
                <s:t xml:space="preserve">Administra
1601038 1/6 520pcs王4b9</s:t>
              </s:r>
            </s:text>
          </item>
        </commentChain>
      </unresolved>
      <resolved/>
    </commentChains>
    <commentChains s:ref="AH983" rgbClr="FF0000">
      <unresolved>
        <commentChain chainId="6d9b0e5bc0012f71b6c9d6a54d32aacd8b583e09">
          <item id="77ff606ba5f2eba50b317022ced3bdd9b45bd78b" isNormal="1">
            <s:text>
              <s:r>
                <s:t xml:space="preserve">Administrator:
1403750 5/6 750pcs新a1c7</s:t>
              </s:r>
            </s:text>
          </item>
        </commentChain>
      </unresolved>
      <resolved/>
    </commentChains>
    <commentChains s:ref="AH984" rgbClr="FF0000">
      <unresolved>
        <commentChain chainId="f881fc1d37b44ac2b4e9ab16cbe51da22a656ac2">
          <item id="830a157363e02583c528c5f5516db21b58dfce13" isNormal="1">
            <s:text>
              <s:r>
                <s:t xml:space="preserve">Administrator:
1601043 1/8 9893pcs 晚饭4c4</s:t>
              </s:r>
            </s:text>
          </item>
        </commentChain>
      </unresolved>
      <resolved/>
    </commentChains>
    <commentChains s:ref="AL985" rgbClr="FF0000">
      <unresolved>
        <commentChain chainId="5805bd15980b66f9dceb3fd0748d839ad3d98fc1">
          <item id="ecf70184aa4ebd3fe0a6b3fcc44de76d668d2001" isNormal="1">
            <s:text>
              <s:r>
                <s:t xml:space="preserve">Administrator:
11/22 上客供芯片贴纸660pcs
12/10 颜色贴纸 660pcs</s:t>
              </s:r>
            </s:text>
          </item>
        </commentChain>
      </unresolved>
      <resolved/>
    </commentChains>
    <commentChains s:ref="AL986" rgbClr="FF0000">
      <unresolved>
        <commentChain chainId="ac000bcb7a0c00340ace6472fe871df14f9c31f3">
          <item id="1b1b44d194e6d3bc7178ff4bbc48a6d48e3d7777" isNormal="1">
            <s:text>
              <s:r>
                <s:t xml:space="preserve">Administrator:
11/22 上客供芯片贴纸1800pcs
12/10 颜色贴纸 1800pcs</s:t>
              </s:r>
            </s:text>
          </item>
        </commentChain>
      </unresolved>
      <resolved/>
    </commentChains>
    <commentChains s:ref="AL987" rgbClr="FF0000">
      <unresolved>
        <commentChain chainId="a2b6383de3f0354fbe72382f8041ae6fd3521c04">
          <item id="115104f97a6e9f9584a29af6f1d6815c7f35806e" isNormal="1">
            <s:text>
              <s:r>
                <s:t xml:space="preserve">Administrator:
12/9 3c贴纸 1200pcs
12/25 上客供芯片码贴纸1200pcs
12/10 颜色贴纸 1200pcs
空白贴纸 1200pcs</s:t>
              </s:r>
            </s:text>
          </item>
        </commentChain>
      </unresolved>
      <resolved/>
    </commentChains>
    <commentChains s:ref="AH988" rgbClr="FF0000">
      <unresolved>
        <commentChain chainId="e3f695b45d5174aafa9438fa300c89c00229d3b4">
          <item id="b50b0a1850eba5881198d303bb53b6f381ee526c" isNormal="1">
            <s:text>
              <s:r>
                <s:t xml:space="preserve">Administrator:
1601184 1/17 624pcs
庞3b8</s:t>
              </s:r>
            </s:text>
          </item>
        </commentChain>
      </unresolved>
      <resolved/>
    </commentChains>
    <commentChains s:ref="AL988" rgbClr="FF0000">
      <unresolved>
        <commentChain chainId="4ed22350f8b5db8222450e04517d8773fa898f73">
          <item id="b0af794d430f0f106ff761af6a2bbbaae10efc3e" isNormal="1">
            <s:text>
              <s:r>
                <s:t xml:space="preserve">Administrator:
1/5 客供亚马逊外箱贴纸 52pcs
</s:t>
              </s:r>
            </s:text>
          </item>
        </commentChain>
      </unresolved>
      <resolved/>
    </commentChains>
    <commentChains s:ref="AH989" rgbClr="FF0000">
      <unresolved>
        <commentChain chainId="1fdff53823f71304aaada934fd6a133fe29d8119">
          <item id="37d9e6c15d0add5627a227d1932d95ea1017a697" isNormal="1">
            <s:text>
              <s:r>
                <s:t xml:space="preserve">Administrator:
1601184 1/17 4572pcs
庞1f7</s:t>
              </s:r>
            </s:text>
          </item>
        </commentChain>
      </unresolved>
      <resolved/>
    </commentChains>
    <commentChains s:ref="AL989" rgbClr="FF0000">
      <unresolved>
        <commentChain chainId="0ca225088e42d132b34c66e037200b0364a99861">
          <item id="b589bffd146a629d4a79f85b1475ae608935533c" isNormal="1">
            <s:text>
              <s:r>
                <s:t xml:space="preserve">Administrator:
1/5 客供亚马逊外箱贴纸 381pcs</s:t>
              </s:r>
            </s:text>
          </item>
        </commentChain>
      </unresolved>
      <resolved/>
    </commentChains>
    <commentChains s:ref="AH990" rgbClr="FF0000">
      <unresolved>
        <commentChain chainId="166335af94ea0955b85b558f44d9ad0bbce4ca42">
          <item id="8f00365428f817324a9ba3a6f78112b16b35fb23" isNormal="1">
            <s:text>
              <s:r>
                <s:t xml:space="preserve">Administrator:
1601184 1/17 408pcs
庞3a16</s:t>
              </s:r>
            </s:text>
          </item>
        </commentChain>
      </unresolved>
      <resolved/>
    </commentChains>
    <commentChains s:ref="AL990" rgbClr="FF0000">
      <unresolved>
        <commentChain chainId="a265f78d41b45aab44aaf61271858dc7c8d04e23">
          <item id="074f8511265a6a2cdac697b5a4e93b3af8f35c1f" isNormal="1">
            <s:text>
              <s:r>
                <s:t xml:space="preserve">Administrator:
1/5 客供亚马逊外箱贴纸 34pcs
</s:t>
              </s:r>
            </s:text>
          </item>
        </commentChain>
      </unresolved>
      <resolved/>
    </commentChains>
    <commentChains s:ref="AH991" rgbClr="FF0000">
      <unresolved>
        <commentChain chainId="bfb520991ba159b46bca33fe65aa0d4c65786b6a">
          <item id="5028827cbdde7adcd2a0948badb2307d53d2d744" isNormal="1">
            <s:text>
              <s:r>
                <s:t xml:space="preserve">Administrator:
1601182 1/17 10464pcs 庞登1楼</s:t>
              </s:r>
            </s:text>
          </item>
        </commentChain>
      </unresolved>
      <resolved/>
    </commentChains>
    <commentChains s:ref="AL991" rgbClr="FF0000">
      <unresolved>
        <commentChain chainId="9326459c8b0bc0d369d6f2414c43b7eb79cf21d5">
          <item id="5ccd918e69596f03f2675c3d7818d88ea10a942d" isNormal="1">
            <s:text>
              <s:r>
                <s:t xml:space="preserve">Administrator:
1/5 客供亚马逊外箱贴纸 872pcs
</s:t>
              </s:r>
            </s:text>
          </item>
        </commentChain>
      </unresolved>
      <resolved/>
    </commentChains>
    <commentChains s:ref="AH992" rgbClr="FF0000">
      <unresolved>
        <commentChain chainId="58a3a80d549b9049037a637a844a80a9f0b1fa8b">
          <item id="1105c10f81df1d292a9637717280d7cb3993fd67" isNormal="1">
            <s:text>
              <s:r>
                <s:t xml:space="preserve">Administrator:
1601184 1/17 2664pcs
庞3a16</s:t>
              </s:r>
            </s:text>
          </item>
        </commentChain>
      </unresolved>
      <resolved/>
    </commentChains>
    <commentChains s:ref="AL992" rgbClr="FF0000">
      <unresolved>
        <commentChain chainId="8df74a81e0d1ead39e6057a394ad382d80ac7171">
          <item id="766a9307db5ba08e41d276132d8c5e4467b9a728" isNormal="1">
            <s:text>
              <s:r>
                <s:t xml:space="preserve">Administrator:
1/5 客供亚马逊外箱贴纸 222pcs
</s:t>
              </s:r>
            </s:text>
          </item>
        </commentChain>
      </unresolved>
      <resolved/>
    </commentChains>
    <commentChains s:ref="AH993" rgbClr="FF0000">
      <unresolved>
        <commentChain chainId="7f2161752a2caee71d30daf769693e42423c7648">
          <item id="0e770d36935a75971739a70d1e5c86c520abf755" isNormal="1">
            <s:text>
              <s:r>
                <s:t xml:space="preserve">Administrator:
1601182 1/17 96pcs
庞登1楼
</s:t>
              </s:r>
            </s:text>
          </item>
        </commentChain>
      </unresolved>
      <resolved/>
    </commentChains>
    <commentChains s:ref="AL993" rgbClr="FF0000">
      <unresolved>
        <commentChain chainId="1be60e913fc67f0105ede4dd11b156a482c91983">
          <item id="608b2e734427a12ab7c73d288d9eaa799401f7f0" isNormal="1">
            <s:text>
              <s:r>
                <s:t xml:space="preserve">Administrator:
1/5 客供亚马逊外箱贴纸 8pcs
</s:t>
              </s:r>
            </s:text>
          </item>
        </commentChain>
      </unresolved>
      <resolved/>
    </commentChains>
    <commentChains s:ref="AH994" rgbClr="FF0000">
      <unresolved>
        <commentChain chainId="0d080d31c378191767f5718f4fcf284614e687be">
          <item id="4b0f45f056f1255019d90a5d82c0c8d5ef4e6373" isNormal="1">
            <s:text>
              <s:r>
                <s:t xml:space="preserve">Administrator:
1601057 1/9 1500pcs庞3a27</s:t>
              </s:r>
            </s:text>
          </item>
        </commentChain>
      </unresolved>
      <resolved/>
    </commentChains>
    <commentChains s:ref="AH995" rgbClr="FF0000">
      <unresolved>
        <commentChain chainId="a300b3a887a1af665d58b3961b1fedc61be31672">
          <item id="895f285be2e1eb378729b4fbac2b22ef20297e12" isNormal="1">
            <s:text>
              <s:r>
                <s:t xml:space="preserve">Administrator:
1601065 1/9 4576pcs华3a27</s:t>
              </s:r>
            </s:text>
          </item>
        </commentChain>
      </unresolved>
      <resolved/>
    </commentChains>
    <commentChains s:ref="AH996" rgbClr="FF0000">
      <unresolved>
        <commentChain chainId="1316b96d01a6950690a414ec6db4dc01ed70620a">
          <item id="75ee95d557f5b588b754cdf944c8e7ce5fbd4087" isNormal="1">
            <s:text>
              <s:r>
                <s:t xml:space="preserve">Administrator:
1601168 1/15 720pcs庞3b8</s:t>
              </s:r>
            </s:text>
          </item>
        </commentChain>
      </unresolved>
      <resolved/>
    </commentChains>
    <commentChains s:ref="AL996" rgbClr="FF0000">
      <unresolved>
        <commentChain chainId="2402e7a5845c15e4694dae2e880312f877230768">
          <item id="0be73c841007a5e907d1c0d8283f9f14ed55c9fc" isNormal="1">
            <s:text>
              <s:r>
                <s:t xml:space="preserve">Administrator:
11/22 客供NJ外箱贴纸88pcs
通用客供外箱贴纸60pcs
12/25 价格贴纸 1440pcs</s:t>
              </s:r>
            </s:text>
          </item>
        </commentChain>
      </unresolved>
      <resolved/>
    </commentChains>
    <commentChains s:ref="AH997" rgbClr="FF0000">
      <unresolved>
        <commentChain chainId="92387e95b592cd1d097e251bc9af7ee1e3cfdec8">
          <item id="7d97f5fa2491b4928851ec0681ed9dffb3e20ce0" isNormal="1">
            <s:text>
              <s:r>
                <s:t xml:space="preserve">Administrator:
1601168 1/15 312pcs
庞3b8</s:t>
              </s:r>
            </s:text>
          </item>
        </commentChain>
      </unresolved>
      <resolved/>
    </commentChains>
    <commentChains s:ref="AL997" rgbClr="FF0000">
      <unresolved>
        <commentChain chainId="2bdfde4a5f64ae9b3a8854889bc3363fdc6dbb02">
          <item id="2f338ed59db254008edb78d55b8e3ec183a80956" isNormal="1">
            <s:text>
              <s:r>
                <s:t xml:space="preserve">Administrator:
11/22 客供NV外箱贴纸26pcs
通用客供外箱贴纸26pcs
12/25 价格贴纸 312pcs</s:t>
              </s:r>
            </s:text>
          </item>
        </commentChain>
      </unresolved>
      <resolved/>
    </commentChains>
    <commentChains s:ref="AH998" rgbClr="FF0000">
      <unresolved>
        <commentChain chainId="aedfc13b6f72ed47f4c59b57c2bc5f192632b1e9">
          <item id="d3c922370a245c9de424f119500033b80f8590dc" isNormal="1">
            <s:text>
              <s:r>
                <s:t xml:space="preserve">Administrator:
1601116 1/13 4000pcs庞3b8</s:t>
              </s:r>
            </s:text>
          </item>
        </commentChain>
      </unresolved>
      <resolved/>
    </commentChains>
    <commentChains s:ref="AL998" rgbClr="FF0000">
      <unresolved>
        <commentChain chainId="e332af1b42b0aa060f66c13739a71b2f30e70239">
          <item id="d37c5e3244bc95efc200dbbd8b4a6a6bf249be60" isNormal="1">
            <s:text>
              <s:r>
                <s:t xml:space="preserve">Administrator:
12/25 西班牙环保标贴纸 4000pcs</s:t>
              </s:r>
            </s:text>
          </item>
        </commentChain>
      </unresolved>
      <resolved/>
    </commentChains>
    <commentChains s:ref="AL999" rgbClr="FF0000">
      <unresolved>
        <commentChain chainId="922055d9226e632704183b50431477a257929ac9">
          <item id="3c0feebb9288597cf885e745dc93caa2e7f75911" isNormal="1">
            <s:text>
              <s:r>
                <s:t xml:space="preserve">Administrator:
12/25 EAN贴纸 360pcs
空白贴纸 360pcs</s:t>
              </s:r>
            </s:text>
          </item>
        </commentChain>
      </unresolved>
      <resolved/>
    </commentChains>
    <commentChains s:ref="AH1000" rgbClr="FF0000">
      <unresolved>
        <commentChain chainId="250bb4a77451da98bc6d6e04ee799349c0b070ad">
          <item id="67612b773678e26d3fa7e48871a942481affe035" isNormal="1">
            <s:text>
              <s:r>
                <s:t xml:space="preserve">Administrator:
4001758 1/14 1200pcs</s:t>
              </s:r>
            </s:text>
          </item>
        </commentChain>
      </unresolved>
      <resolved/>
    </commentChains>
    <commentChains s:ref="AH1001" rgbClr="FF0000">
      <unresolved>
        <commentChain chainId="5ca8c74e7e9a1fbb60d473a524d57da1f10add44">
          <item id="d4404acf0114c38fe2e2264c8deadc8cbfcf2f97" isNormal="1">
            <s:text>
              <s:r>
                <s:t xml:space="preserve">Administrator:
1601184 1/17 1104pcs庞3a16</s:t>
              </s:r>
            </s:text>
          </item>
        </commentChain>
      </unresolved>
      <resolved/>
    </commentChains>
    <commentChains s:ref="AL1001" rgbClr="FF0000">
      <unresolved>
        <commentChain chainId="4be1f4c1e9b72ce2e4e29fcb588168b96f0659c2">
          <item id="2cf4e586c22e0e105179ae7bc62f1bdca3c59e8f" isNormal="1">
            <s:text>
              <s:r>
                <s:t xml:space="preserve">Administrator:
12/15 客供价格贴纸 1155pcs</s:t>
              </s:r>
            </s:text>
          </item>
        </commentChain>
      </unresolved>
      <resolved/>
    </commentChains>
    <commentChains s:ref="AH1002" rgbClr="FF0000">
      <unresolved>
        <commentChain chainId="dcdf600199cad758dcf1ca6b250fdfc117f64676">
          <item id="3e3ab7b2c3af9b72a7526f86748a7035cead628b" isNormal="1">
            <s:text>
              <s:r>
                <s:t xml:space="preserve">Administrator:
1601116 1/13 18100pcs 庞3a13</s:t>
              </s:r>
            </s:text>
          </item>
        </commentChain>
      </unresolved>
      <resolved/>
    </commentChains>
    <commentChains s:ref="AL1002" rgbClr="FF0000">
      <unresolved>
        <commentChain chainId="9bafcff53e832c740b3750f2076896d1d04bb6fb">
          <item id="b3700ed33123b91dde7b6f377d73c4e13fa1c884" isNormal="1">
            <s:text>
              <s:r>
                <s:t xml:space="preserve">Administrator:
12/29 西班牙环保标贴纸 18100pcs</s:t>
              </s:r>
            </s:text>
          </item>
        </commentChain>
      </unresolved>
      <resolved/>
    </commentChains>
    <commentChains s:ref="AH1003" rgbClr="FF0000">
      <unresolved>
        <commentChain chainId="963565f7f2dc4ae76a3264f0f3efea1782143fdd">
          <item id="39fb42eaa0e82413570f6f066ef08fbdc96cfd48" isNormal="1">
            <s:text>
              <s:r>
                <s:t xml:space="preserve">Administrator:
1601065 1/9 468pcs
华3b12</s:t>
              </s:r>
            </s:text>
          </item>
        </commentChain>
      </unresolved>
      <resolved/>
    </commentChains>
    <commentChains s:ref="AL1003" rgbClr="FF0000">
      <unresolved>
        <commentChain chainId="c84124eb4feb36c22f263207a218e82fd101e5e6">
          <item id="9e5103ddfa21342987240e1507acea0689bcace5" isNormal="1">
            <s:text>
              <s:r>
                <s:t xml:space="preserve">Administrator:
12/25 警语贴纸 468pcs</s:t>
              </s:r>
            </s:text>
          </item>
        </commentChain>
      </unresolved>
      <resolved/>
    </commentChains>
    <commentChains s:ref="AH1004" rgbClr="FF0000">
      <unresolved>
        <commentChain chainId="a5b73135f5fd48d09588fc163876246f73bf5536">
          <item id="9c5ee76410446e22bec90e2e6717d056f4058a27" isNormal="1">
            <s:text>
              <s:r>
                <s:t xml:space="preserve">Administrator:
4001728 1/10 2520pcs
文本云
4001712 1/13 2880pcs
4001713 1/13 600pcs</s:t>
              </s:r>
            </s:text>
          </item>
        </commentChain>
      </unresolved>
      <resolved/>
    </commentChains>
    <commentChains s:ref="AH1005" rgbClr="FF0000">
      <unresolved>
        <commentChain chainId="b13db4b69feb265d0034e02b53f9baba67659776">
          <item id="8d896efd13a40052e39d134f08785e68a088dcb3" isNormal="1">
            <s:text>
              <s:r>
                <s:t xml:space="preserve">Administrator:
1601187 1/17 1225pcs庞3a16</s:t>
              </s:r>
            </s:text>
          </item>
        </commentChain>
      </unresolved>
      <resolved/>
    </commentChains>
    <commentChains s:ref="AL1005" rgbClr="FF0000">
      <unresolved>
        <commentChain chainId="a046a509472aae703159237647867c97c2de2f72">
          <item id="74d5c91f66418030e75b5247f880b7f5eb4aae4d" isNormal="1">
            <s:text>
              <s:r>
                <s:t xml:space="preserve">Administrator:
12/18 DC运输贴纸 21225pcs
12/24 PDQ标识贴 49pcs</s:t>
              </s:r>
            </s:text>
          </item>
        </commentChain>
      </unresolved>
      <resolved/>
    </commentChains>
    <commentChains s:ref="AH1006" rgbClr="FF0000">
      <unresolved>
        <commentChain chainId="601e026a6fba54a751a9fd3fffcb36118f457145">
          <item id="77ed330872d0071a9b99e1043740e3641f0f993d" isNormal="1">
            <s:text>
              <s:r>
                <s:t xml:space="preserve">Administrator:
1601188 1/17 18876pcs
庞1f11
1601190 1/19 4680pcs庞1f11
1601228 1/19 2444pcs
庞1f11</s:t>
              </s:r>
            </s:text>
          </item>
        </commentChain>
      </unresolved>
      <resolved/>
    </commentChains>
    <commentChains s:ref="AL1006" rgbClr="FF0000">
      <unresolved>
        <commentChain chainId="bcb7604bfa54bc97fc2a38c9f52bb87e7e4694d1">
          <item id="5542ce45a4ec4998eebd3ce93dd0ac6263579a87" isNormal="1">
            <s:text>
              <s:r>
                <s:t xml:space="preserve">Administrator:
12/24 客供防窜码贴纸1拖13 2000pcs12/30 条码贴纸 26000pcs
</s:t>
              </s:r>
            </s:text>
          </item>
        </commentChain>
      </unresolved>
      <resolved/>
    </commentChains>
    <commentChains s:ref="AH1007" rgbClr="FF0000">
      <unresolved>
        <commentChain chainId="4d9efe186768ce99535ce8c23e0dff16be61ee05">
          <item id="5aef922677af7c438d2bc82baeb5c4534d06dc01" isNormal="1">
            <s:text>
              <s:r>
                <s:t xml:space="preserve">Administrator
1601193 1/19 13260pcs 庞3a20
1601228 1/19 12740pcs 庞1f7</s:t>
              </s:r>
            </s:text>
          </item>
        </commentChain>
      </unresolved>
      <resolved/>
    </commentChains>
    <commentChains s:ref="AL1007" rgbClr="FF0000">
      <unresolved>
        <commentChain chainId="4103d91be8ccde46c980c369363ebfba0b8e1ce2">
          <item id="cdf5f20c07184306ca5e9b830d8be3ad5bb89426" isNormal="1">
            <s:text>
              <s:r>
                <s:t xml:space="preserve">Administrator:
12/24 客供防窜码贴纸1拖13 2000pcs
12/30 条码贴纸 26000pcs</s:t>
              </s:r>
            </s:text>
          </item>
        </commentChain>
      </unresolved>
      <resolved/>
    </commentChains>
    <commentChains s:ref="AH1008" rgbClr="FF0000">
      <unresolved>
        <commentChain chainId="44ad45ee44f7108ec2a3a22732e1fc6f3a65f339">
          <item id="250e12ab04f969e03d41fd30d931801b77b290be" isNormal="1">
            <s:text>
              <s:r>
                <s:t xml:space="preserve">Administrator:
1601190 1/19 7280cs
庞3a17</s:t>
              </s:r>
            </s:text>
          </item>
        </commentChain>
      </unresolved>
      <resolved/>
    </commentChains>
    <commentChains s:ref="AL1008" rgbClr="FF0000">
      <unresolved>
        <commentChain chainId="68d9f4db88279fa3217f162b9b5264397eda34d2">
          <item id="125c9daa3854dbfb4619f335da3dfaf18ef9a4e5" isNormal="1">
            <s:text>
              <s:r>
                <s:t xml:space="preserve">Administrator:
12/24 客供防窜码贴纸1拖13 560pcs
12/30 条码贴纸 7280pcs
</s:t>
              </s:r>
            </s:text>
          </item>
        </commentChain>
      </unresolved>
      <resolved/>
    </commentChains>
    <commentChains s:ref="AH1009" rgbClr="FF0000">
      <unresolved>
        <commentChain chainId="09c0d2d3db39ddfb53f9829602f6f61852ae1fa7">
          <item id="b16a8d7097a92bfc773c834ef1ef803c57b5a43f" isNormal="1">
            <s:text>
              <s:r>
                <s:t xml:space="preserve">Administrator:
1601187 1/17 3000pcs
庞3b10</s:t>
              </s:r>
            </s:text>
          </item>
        </commentChain>
      </unresolved>
      <resolved/>
    </commentChains>
    <commentChains s:ref="AL1009" rgbClr="FF0000">
      <unresolved>
        <commentChain chainId="45f3f3786f4e84eb2599aad24bde609e13d8cc8e">
          <item id="48fa3cfb2973ab960f6b410a6917907d47aeed11" isNormal="1">
            <s:text>
              <s:r>
                <s:t xml:space="preserve">Administrator:
12/27 进口商贴纸 3000pcs
UPC贴纸 3000pcs</s:t>
              </s:r>
            </s:text>
          </item>
        </commentChain>
      </unresolved>
      <resolved/>
    </commentChains>
    <commentChains s:ref="AH1010" rgbClr="FF0000">
      <unresolved>
        <commentChain chainId="22267c7585b096e080b488d71c72434fb7d0454c">
          <item id="4d0327b3c1c07920f191ef1166c5f8aae7ae523f" isNormal="1">
            <s:text>
              <s:r>
                <s:t xml:space="preserve">Administrator:
1601182 1/17 25pcs
庞3a22
1601175 1/17 6475pcs庞3a22</s:t>
              </s:r>
            </s:text>
          </item>
        </commentChain>
      </unresolved>
      <resolved/>
    </commentChains>
    <commentChains s:ref="AL1010" rgbClr="FF0000">
      <unresolved>
        <commentChain chainId="b76884ba6148f0d7500dca3988dc5c4f32d62c58">
          <item id="cc82668f836aa141bb2d504d7714cfae71f5d759" isNormal="1">
            <s:text>
              <s:r>
                <s:t xml:space="preserve">Administrator:
12/27 法国sorting label贴纸 6500pcs</s:t>
              </s:r>
            </s:text>
          </item>
        </commentChain>
      </unresolved>
      <resolved/>
    </commentChains>
    <commentChains s:ref="AH1011" rgbClr="FF0000">
      <unresolved>
        <commentChain chainId="7babaf90334752f4c40e3755003594354f9581d4">
          <item id="4481dd69e3b90919b0702d06efc975bab8677332" isNormal="1">
            <s:text>
              <s:r>
                <s:t xml:space="preserve">Administrator:
1601228 1/19 5980pcs
庞3b17</s:t>
              </s:r>
            </s:text>
          </item>
        </commentChain>
      </unresolved>
      <resolved/>
    </commentChains>
    <commentChains s:ref="AL1011" rgbClr="FF0000">
      <unresolved>
        <commentChain chainId="dca9514cf936f152a806a38f617c371b56fd3f87">
          <item id="9d3e8c26875035726b6f59e7c67a367f772ab199" isNormal="1">
            <s:text>
              <s:r>
                <s:t xml:space="preserve">Administrator:
12/22 UPC 条码贴纸 5980pcs
韩语贴纸(正面 5980pcs
韩语贴纸(球底) 5980pcs</s:t>
              </s:r>
            </s:text>
          </item>
        </commentChain>
      </unresolved>
      <resolved/>
    </commentChains>
    <commentChains s:ref="AH1012" rgbClr="FF0000">
      <unresolved>
        <commentChain chainId="ec82b5603efff4796a063c614843a74045129c97">
          <item id="aa7cb53f3e32b1f091c1c72b2bc9cbbf92b471da" isNormal="1">
            <s:text>
              <s:r>
                <s:t xml:space="preserve">Administrator:
1601182 1/17 9000pcs
庞登1楼</s:t>
              </s:r>
            </s:text>
          </item>
        </commentChain>
      </unresolved>
      <resolved/>
    </commentChains>
    <commentChains s:ref="AH1013" rgbClr="FF0000">
      <unresolved>
        <commentChain chainId="6a57a096102524a50fd6fd6868a45ba1e5740332">
          <item id="27dae93ab2afe1ac5826f6f563a258aa1e09dbd8" isNormal="1">
            <s:text>
              <s:r>
                <s:t xml:space="preserve">Administrator:
4001773 1/20 504pcs 庞3b13</s:t>
              </s:r>
            </s:text>
          </item>
        </commentChain>
      </unresolved>
      <resolved/>
    </commentChains>
    <commentChains s:ref="AH1014" rgbClr="FF0000">
      <unresolved>
        <commentChain chainId="ecba4121c716dcaedd8dbfc1576fc4ad245bac70">
          <item id="ee130a53d5dd7f4f4102605d60184daa4331c596" isNormal="1">
            <s:text>
              <s:r>
                <s:t xml:space="preserve">Administrator:
1601187 1/17 1512pcs
庞3b8</s:t>
              </s:r>
            </s:text>
          </item>
        </commentChain>
      </unresolved>
      <resolved/>
    </commentChains>
    <commentChains s:ref="AL1014" rgbClr="FF0000">
      <unresolved>
        <commentChain chainId="c80a90aca643be45fd11ba000c511cd2d9d5c823">
          <item id="0111c4b564508dbe1e305a7fb7ca33a138a21ad6" isNormal="1">
            <s:text>
              <s:r>
                <s:t xml:space="preserve">Administrator:
12/16 客人白色Cat.label 1512pcs</s:t>
              </s:r>
            </s:text>
          </item>
        </commentChain>
      </unresolved>
      <resolved/>
    </commentChains>
    <commentChains s:ref="AH1015" rgbClr="FF0000">
      <unresolved>
        <commentChain chainId="7ea0349378351dbbfd82ebc128c1a27ef15b5070">
          <item id="d3053588ebd6b7366cc7eba7778ff11d23ac3933" isNormal="1">
            <s:text>
              <s:r>
                <s:t xml:space="preserve">Administrator:
1601121 1/13 40040pcs王4b8</s:t>
              </s:r>
            </s:text>
          </item>
        </commentChain>
      </unresolved>
      <resolved/>
    </commentChains>
    <commentChains s:ref="AL1015" rgbClr="FF0000">
      <unresolved>
        <commentChain chainId="a4b4edd8dc1952f27eff7417da427169cd4bacdc">
          <item id="631b378bd0ae5cd7cdf2c43e77c81edf59b0a3fc" isNormal="1">
            <s:text>
              <s:r>
                <s:t xml:space="preserve">Administrator:
12/31 外箱贴纸 770pcs
价格贴纸 40040pcs</s:t>
              </s:r>
            </s:text>
          </item>
        </commentChain>
      </unresolved>
      <resolved/>
    </commentChains>
    <commentChains s:ref="AH1016" rgbClr="FF0000">
      <unresolved>
        <commentChain chainId="2524f1bac4e8bda33e40f64c9c25585fdaefe6aa">
          <item id="d6b67344626ec1a0b54931640cc428fa74fb0840" isNormal="1">
            <s:text>
              <s:r>
                <s:t xml:space="preserve">Administrator:
1601228 1/19 1500pcs
庞3b7</s:t>
              </s:r>
            </s:text>
          </item>
        </commentChain>
      </unresolved>
      <resolved/>
    </commentChains>
    <commentChains s:ref="AL1016" rgbClr="FF0000">
      <unresolved>
        <commentChain chainId="71641e97de26da293b9d7083c9d02a3f32dc7cd9">
          <item id="4bdf788509dc5af70ec0b16366b121116ff2a2a1" isNormal="1">
            <s:text>
              <s:r>
                <s:t xml:space="preserve">Administrator:
1/13 UPC贴纸 1500pcs</s:t>
              </s:r>
            </s:text>
          </item>
        </commentChain>
      </unresolved>
      <resolved/>
    </commentChains>
    <commentChains s:ref="AH1017" rgbClr="FF0000">
      <unresolved>
        <commentChain chainId="bbf64877a31674290c133f600f025b844f43b8d0">
          <item id="9053dd9b8d3c03b0fe3b2927dbf7bf47462f2563" isNormal="1">
            <s:text>
              <s:r>
                <s:t xml:space="preserve">Administrator:
1601187 1/17 780pcs
庞3b8</s:t>
              </s:r>
            </s:text>
          </item>
        </commentChain>
      </unresolved>
      <resolved/>
    </commentChains>
    <commentChains s:ref="AH1018" rgbClr="FF0000">
      <unresolved>
        <commentChain chainId="5b837555bb25fe98cbce92a90d47b8d7a7cb5287">
          <item id="269e734eeb328ec355d7ced096feae4f0c76e594" isNormal="1">
            <s:text>
              <s:r>
                <s:t xml:space="preserve">Administrator:
1601208 1/22 21180pcs庞3a27</s:t>
              </s:r>
            </s:text>
          </item>
        </commentChain>
      </unresolved>
      <resolved/>
    </commentChains>
    <commentChains s:ref="AL1018" rgbClr="FF0000">
      <unresolved>
        <commentChain chainId="bd0ed5872422701a87a7cde81d5880867942b8cf">
          <item id="f92635b35165e150a99e364129bc3a53977dc9c1" isNormal="1">
            <s:text>
              <s:r>
                <s:t xml:space="preserve">Administrator:
12/27 上产品彩色贴纸7060pcs
12/8 客供白色防盗贴纸 22000pcs
 </s:t>
              </s:r>
            </s:text>
          </item>
        </commentChain>
      </unresolved>
      <resolved/>
    </commentChains>
    <commentChains s:ref="AH1019" rgbClr="FF0000">
      <unresolved>
        <commentChain chainId="64d4d31cbbb66923265d2ba43386a8af6715daad">
          <item id="0527474a3529444840030162f55ca0bec32ef995" isNormal="1">
            <s:text>
              <s:r>
                <s:t xml:space="preserve">Administrator:
1601263 1/23 3500pcs庞3b8</s:t>
              </s:r>
            </s:text>
          </item>
        </commentChain>
      </unresolved>
      <resolved/>
    </commentChains>
    <commentChains s:ref="AL1019" rgbClr="FF0000">
      <unresolved>
        <commentChain chainId="009077a7ce3ba82931fff9c17dcb3a3addb80256">
          <item id="dbee1f381ddeba5b2ab0512c8b15a4151ffab313" isNormal="1">
            <s:text>
              <s:r>
                <s:t xml:space="preserve">Administrator:
1/9 进口商贴 3500pcs
UPC条码 3500pcs</s:t>
              </s:r>
            </s:text>
          </item>
        </commentChain>
      </unresolved>
      <resolved/>
    </commentChains>
    <commentChains s:ref="AH1020" rgbClr="FF0000">
      <unresolved>
        <commentChain chainId="be666db8f398df893193e0169ae7b2918f3463c0">
          <item id="9393c2962941ceff9b02ca1b64c43ff7a8a2b873" isNormal="1">
            <s:text>
              <s:r>
                <s:t xml:space="preserve">Administrator:
1201268 1/24 2000pcs庞3b14</s:t>
              </s:r>
            </s:text>
          </item>
        </commentChain>
      </unresolved>
      <resolved/>
    </commentChains>
    <commentChains s:ref="AL1020" rgbClr="FF0000">
      <unresolved>
        <commentChain chainId="5c983258be9c02f8ea11e047765250d541df01f6">
          <item id="3f7a1e265aeeb5b28a026735a0f774801adbcd10" isNormal="1">
            <s:text>
              <s:r>
                <s:t xml:space="preserve">Administrator:
12/15 客供价格贴纸 2100pcs</s:t>
              </s:r>
            </s:text>
          </item>
        </commentChain>
      </unresolved>
      <resolved/>
    </commentChains>
    <commentChains s:ref="AH1022" rgbClr="FF0000">
      <unresolved>
        <commentChain chainId="50968f5c5c22139f01f2145ec17dcc418e4752f4">
          <item id="7a35b4658f9315b4308cdd93526fb55eac44cf1e" isNormal="1">
            <s:text>
              <s:r>
                <s:t xml:space="preserve">Administrator:
1601216 1/20 7025pcs庞1f3</s:t>
              </s:r>
            </s:text>
          </item>
        </commentChain>
      </unresolved>
      <resolved/>
    </commentChains>
    <commentChains s:ref="AL1022" rgbClr="FF0000">
      <unresolved>
        <commentChain chainId="28f3953e3dde8f1a1e7ef175ec42724f9f4ec180">
          <item id="1959634c2233d53a471f9dd84b6b89c80b971fb3" isNormal="1">
            <s:text>
              <s:r>
                <s:t xml:space="preserve">Administrator:
12/25 PDQUPC 条码贴纸 281pcs</s:t>
              </s:r>
            </s:text>
          </item>
        </commentChain>
      </unresolved>
      <resolved/>
    </commentChains>
    <commentChains s:ref="AH1023" rgbClr="FF0000">
      <unresolved>
        <commentChain chainId="b01fc3cffe138d9c9aa7fb5c655764fe8c8022d3">
          <item id="6cb0598c679e6a8dbfe72f8774457b766540ce93" isNormal="1">
            <s:text>
              <s:r>
                <s:t xml:space="preserve">Administrator:
1601216 1/20 5725pcs
庞3a26</s:t>
              </s:r>
            </s:text>
          </item>
        </commentChain>
      </unresolved>
      <resolved/>
    </commentChains>
    <commentChains s:ref="AL1023" rgbClr="FF0000">
      <unresolved>
        <commentChain chainId="f28479bd6776b25e2ef27e773334b9971d93c04c">
          <item id="45474f6656f2f393ca5651d64d76a93479187f1b" isNormal="1">
            <s:text>
              <s:r>
                <s:t xml:space="preserve">Administrator:
12/25 PDQUPC 条码贴纸 229pcs</s:t>
              </s:r>
            </s:text>
          </item>
        </commentChain>
      </unresolved>
      <resolved/>
    </commentChains>
    <commentChains s:ref="AH1024" rgbClr="FF0000">
      <unresolved>
        <commentChain chainId="987ebb4dc2e537512fb0849b449e433110f42bd2">
          <item id="b1a4f993139e7f5d291498fa8c0f1450e6e9f068" isNormal="1">
            <s:text>
              <s:r>
                <s:t xml:space="preserve">Administrator:
1601254 1/23 3800pcs
庞3b17</s:t>
              </s:r>
            </s:text>
          </item>
        </commentChain>
      </unresolved>
      <resolved/>
    </commentChains>
    <commentChains s:ref="AH1026" rgbClr="FF0000">
      <unresolved>
        <commentChain chainId="269ded1165a23912fb06fb9857d8f4a5b014d3ff">
          <item id="a797461601be21acad5765e54d3fdab2f1313076" isNormal="1">
            <s:text>
              <s:r>
                <s:t xml:space="preserve">Administrator:
4001816 1/27 648pcs庞1f9
4001818 1/29 114pcs庞1f9</s:t>
              </s:r>
            </s:text>
          </item>
        </commentChain>
      </unresolved>
      <resolved/>
    </commentChains>
    <commentChains s:ref="AH1027" rgbClr="FF0000">
      <unresolved>
        <commentChain chainId="61df6e71c1cbb5c3978a59032bb0e74b20c8ad43">
          <item id="e186e405493d2f8d5c959282dd8bee025336d1e8" isNormal="1">
            <s:text>
              <s:r>
                <s:t xml:space="preserve">Administrator:
4001815 1/27 324pcs王4b
44001818 1/29 180pcs庞B栋
</s:t>
              </s:r>
            </s:text>
          </item>
        </commentChain>
      </unresolved>
      <resolved/>
    </commentChains>
    <commentChains s:ref="AH1028" rgbClr="FF0000">
      <unresolved>
        <commentChain chainId="3a268198c853a58e5de548cf12b7f83f7d75751b">
          <item id="aac22dc02e21da7fead0c9b55a38b598b038bf0e" isNormal="1">
            <s:text>
              <s:r>
                <s:t xml:space="preserve">Administrator:
1601271 1/24 984pcs
庞3a17</s:t>
              </s:r>
            </s:text>
          </item>
        </commentChain>
      </unresolved>
      <resolved/>
    </commentChains>
    <commentChains s:ref="AL1028" rgbClr="FF0000">
      <unresolved>
        <commentChain chainId="19fe6288a9c3411787bc8af7a64a6ca96690ca5b">
          <item id="8c5fc2aea8b11eb317baa7bcc8566cfd5cd12b26" isNormal="1">
            <s:text>
              <s:r>
                <s:t xml:space="preserve">Administrator:
12/22 亚马逊外箱贴纸 82pcs
1/4 空白贴纸 1968pcs
环保标贴纸 984pcs</s:t>
              </s:r>
            </s:text>
          </item>
        </commentChain>
      </unresolved>
      <resolved/>
    </commentChains>
    <commentChains s:ref="AH1029" rgbClr="FF0000">
      <unresolved>
        <commentChain chainId="bd408c2c5a412dea3f9940b68a0e99bff982f08b">
          <item id="a0cc86d5f26367452fae7d573922c1f4a8b9a0af" isNormal="1">
            <s:text>
              <s:r>
                <s:t xml:space="preserve">Administrator:
1601273 1/24 3965pcs
庞3b10</s:t>
              </s:r>
            </s:text>
          </item>
        </commentChain>
      </unresolved>
      <resolved/>
    </commentChains>
    <commentChains s:ref="AL1029" rgbClr="FF0000">
      <unresolved>
        <commentChain chainId="783ae7692b8e879c757e65ed81f08a1e0511bfde">
          <item id="2a9b2dd8ee33da288711ee435db40ed0f825b39c" isNormal="1">
            <s:text>
              <s:r>
                <s:t xml:space="preserve">Administrator:
12/31 UPC条码贴纸 3965pcs
1/12 Kmart外箱贴纸 305pcs </s:t>
              </s:r>
            </s:text>
          </item>
        </commentChain>
      </unresolved>
      <resolved/>
    </commentChains>
    <commentChains s:ref="AH1030" rgbClr="FF0000">
      <unresolved>
        <commentChain chainId="4298c3070a018076a428c74b031d7bac9fa70aea">
          <item id="9d0358b829a9df89d6043f7f80794115caa17dd6" isNormal="1">
            <s:text>
              <s:r>
                <s:t xml:space="preserve">Administrator:
1601187 1/17 1925pcs
庞3a16</s:t>
              </s:r>
            </s:text>
          </item>
        </commentChain>
      </unresolved>
      <resolved/>
    </commentChains>
    <commentChains s:ref="AL1030" rgbClr="FF0000">
      <unresolved>
        <commentChain chainId="2c9230c1ed66edb0f9d1db35263dc791cc2bc6f1">
          <item id="5d345b1d71d797f3e1ff59576c50a97cc0bf1cf3" isNormal="1">
            <s:text>
              <s:r>
                <s:t xml:space="preserve">Administrator:
12/18 DC运输贴纸 1925pcs
12/24 PDQ标识贴 77pcs</s:t>
              </s:r>
            </s:text>
          </item>
        </commentChain>
      </unresolved>
      <resolved/>
    </commentChains>
    <commentChains s:ref="AH1031" rgbClr="FF0000">
      <unresolved>
        <commentChain chainId="15b0f52cbbbcf063988318e6639bc92b3700d755">
          <item id="ae2f26147a46c376c63206a4b8f3e54572c54646" isNormal="1">
            <s:text>
              <s:r>
                <s:t xml:space="preserve">Administrator:
1601187 1/17 925pcs
庞3a17</s:t>
              </s:r>
            </s:text>
          </item>
        </commentChain>
      </unresolved>
      <resolved/>
    </commentChains>
    <commentChains s:ref="AL1031" rgbClr="FF0000">
      <unresolved>
        <commentChain chainId="86f29e918144b3c7b07ffaf44fdf36518984150c">
          <item id="7fb6af4f296e180433586b05b14c69ddfbb061e4" isNormal="1">
            <s:text>
              <s:r>
                <s:t xml:space="preserve">Administrator:
12/18 DC运输贴纸 925pcs
12/24 PDQ标识贴 37pcs</s:t>
              </s:r>
            </s:text>
          </item>
        </commentChain>
      </unresolved>
      <resolved/>
    </commentChains>
    <commentChains s:ref="AH1032" rgbClr="FF0000">
      <unresolved>
        <commentChain chainId="574ec7dac785f4eeee5ac80f79866f9f669f0b3a">
          <item id="f7039019eff6a15102fc81f056e706756142f44a" isNormal="1">
            <s:text>
              <s:r>
                <s:t xml:space="preserve">Administrator:
1601187 1/17 2025pcs
庞3b8</s:t>
              </s:r>
            </s:text>
          </item>
        </commentChain>
      </unresolved>
      <resolved/>
    </commentChains>
    <commentChains s:ref="AL1032" rgbClr="FF0000">
      <unresolved>
        <commentChain chainId="03541129b1e919705ff18b581ac3a981ff3e8655">
          <item id="dd48e1a07303a67eea5a07262b2a240bf54193e2" isNormal="1">
            <s:text>
              <s:r>
                <s:t xml:space="preserve">Administrator:
12/18 DC运输贴纸 2025pcs
12/24 PDQ标识贴 81pcs</s:t>
              </s:r>
            </s:text>
          </item>
        </commentChain>
      </unresolved>
      <resolved/>
    </commentChains>
    <commentChains s:ref="AH1033" rgbClr="FF0000">
      <unresolved>
        <commentChain chainId="f94da603f44478ef13a17f88fc4f0e31ab073cb6">
          <item id="52eea0ebaeafbc4053bc2885db700158dbebdee3" isNormal="1">
            <s:text>
              <s:r>
                <s:t xml:space="preserve">Administrator:
1601272 1/24 4407pcs庞3b13</s:t>
              </s:r>
            </s:text>
          </item>
        </commentChain>
      </unresolved>
      <resolved/>
    </commentChains>
    <commentChains s:ref="AL1033" rgbClr="FF0000">
      <unresolved>
        <commentChain chainId="c42a804d557b15612f16531d8670a83651bdca5a">
          <item id="12261de9b8a7e6601287a0aaeb4c43a2ca505af3" isNormal="1">
            <s:text>
              <s:r>
                <s:t xml:space="preserve">Administrator:
1/4 UPC条码贴 4407pcs
1/12 Kmart外箱贴纸 339pcs</s:t>
              </s:r>
            </s:text>
          </item>
        </commentChain>
      </unresolved>
      <resolved/>
    </commentChains>
    <commentChains s:ref="AH1034" rgbClr="FF0000">
      <unresolved>
        <commentChain chainId="60baf39315dbfa29b6adf9fda55de853c220a928">
          <item id="4df48a8c19373b1706144b782ee882ea13d61cba" isNormal="1">
            <s:text>
              <s:r>
                <s:t xml:space="preserve">Administrator:
1601273 1/24 52pcs
庞3b11</s:t>
              </s:r>
            </s:text>
          </item>
        </commentChain>
      </unresolved>
      <resolved/>
    </commentChains>
    <commentChains s:ref="AL1034" rgbClr="FF0000">
      <unresolved>
        <commentChain chainId="edeb6fef134387e73e91c33a34d821ae8db4a785">
          <item id="83cbee84159e80cd6da37440fc70f9df471e55a1" isNormal="1">
            <s:text>
              <s:r>
                <s:t xml:space="preserve">Administrator:
1/4 UPC条码贴 52pcs
1/12 Kmart外箱贴纸 4pcs </s:t>
              </s:r>
            </s:text>
          </item>
        </commentChain>
      </unresolved>
      <resolved/>
    </commentChains>
    <commentChains s:ref="AH1035" rgbClr="FF0000">
      <unresolved>
        <commentChain chainId="60b27111f1b3d26cf4ce4be0e3ec9649dc3e623f">
          <item id="20eb7224366235ce952e5e4627cb1e8e980357e6" isNormal="1">
            <s:text>
              <s:r>
                <s:t xml:space="preserve">Administrator:
1405685 1/30 2080pcs 庞登1楼</s:t>
              </s:r>
            </s:text>
          </item>
        </commentChain>
      </unresolved>
      <resolved/>
    </commentChains>
    <commentChains s:ref="AL1035" rgbClr="FF0000">
      <unresolved>
        <commentChain chainId="88a2d97e749e228bf70e08ff029ed37a59c173d5">
          <item id="03959fbf903ae54fbbfc22fbf3e4e4a83313719d" isNormal="1">
            <s:text>
              <s:r>
                <s:t xml:space="preserve">Administrator:
1/7 警语贴纸 2080pcs
1/13 客供价格贴纸 2080pcs</s:t>
              </s:r>
            </s:text>
          </item>
        </commentChain>
      </unresolved>
      <resolved/>
    </commentChains>
    <commentChains s:ref="AH1036" rgbClr="FF0000">
      <unresolved>
        <commentChain chainId="d0e5ef4d8696834e48ed1d61636a3fabcf442f4b">
          <item id="27921b4f87ad58d29e1ca75a2c1d7679ae503060" isNormal="1">
            <s:text>
              <s:r>
                <s:t xml:space="preserve">Administrator:
1601208 1/22 5161pcs庞3b14
1601263 1/23 39opcs庞3b14</s:t>
              </s:r>
            </s:text>
          </item>
        </commentChain>
      </unresolved>
      <resolved/>
    </commentChains>
    <commentChains s:ref="AL1036" rgbClr="FF0000">
      <unresolved>
        <commentChain chainId="7e4abdfece5cf7554c89ae48ff7283907a6b3caa">
          <item id="caecbdd78c69e7c6a64a827926996849cc4c49ab" isNormal="1">
            <s:text>
              <s:r>
                <s:t xml:space="preserve">Administrator:
12/30 条码贴纸 5200pcs
1/15 客供防車码贴纸1拖13 400pcs</s:t>
              </s:r>
            </s:text>
          </item>
        </commentChain>
      </unresolved>
      <resolved/>
    </commentChains>
    <commentChains s:ref="AH1037" rgbClr="FF0000">
      <unresolved>
        <commentChain chainId="c459b5b13ac35397453a1056b93662f35f438952">
          <item id="c3a09c186a22bb094ed40c3ce3de279f3e7c3377" isNormal="1">
            <s:text>
              <s:r>
                <s:t xml:space="preserve">Administrator:
1601271 1/24  252pcs
庞3b8</s:t>
              </s:r>
            </s:text>
          </item>
        </commentChain>
      </unresolved>
      <resolved/>
    </commentChains>
    <commentChains s:ref="AL1037" rgbClr="FF0000">
      <unresolved>
        <commentChain chainId="707fa3e5ced4e94b125b648ed2aeaa6634d99e57">
          <item id="93af40ec08edf48c01e9a2ff50e0d903c792f7be" isNormal="1">
            <s:text>
              <s:r>
                <s:t xml:space="preserve">Administrator:
1/5 空白贴纸 504pcs
1/13 客供亚马逊外箱贴纸 21pcs
1/19 进口商贴纸 252pcs</s:t>
              </s:r>
            </s:text>
          </item>
        </commentChain>
      </unresolved>
      <resolved/>
    </commentChains>
    <commentChains s:ref="AH1038" rgbClr="FF0000">
      <unresolved>
        <commentChain chainId="e39b94ffca1eff4bc7682376ed7653f4ca955c3a">
          <item id="a33ee963bd22b55e0e790d4b797bd64853b8602c" isNormal="1">
            <s:text>
              <s:r>
                <s:t xml:space="preserve">Administrator:
1601271 1/24 1044pcs
庞3a16</s:t>
              </s:r>
            </s:text>
          </item>
        </commentChain>
      </unresolved>
      <resolved/>
    </commentChains>
    <commentChains s:ref="AL1038" rgbClr="FF0000">
      <unresolved>
        <commentChain chainId="0aade73c4c4ed4fd62d16534bf679d4179d2a7e2">
          <item id="dfc04371e87d95e61864e6227568ea108bbb0172" isNormal="1">
            <s:text>
              <s:r>
                <s:t xml:space="preserve">Administrator:
1/5 空白贴纸 2088pcs
1/13 客供亚马逊外箱贴纸 87pcs
1/19 进口商贴纸 1044pcs
</s:t>
              </s:r>
            </s:text>
          </item>
        </commentChain>
      </unresolved>
      <resolved/>
    </commentChains>
    <commentChains s:ref="AH1039" rgbClr="FF0000">
      <unresolved>
        <commentChain chainId="897fa46e8a9db73c975caf3fb0b608f33b979672">
          <item id="5657981ec976dee15afbffe609887b99589a37cf" isNormal="1">
            <s:text>
              <s:r>
                <s:t xml:space="preserve">Administrator:
5000259 1/27 2400pcs庞3a23</s:t>
              </s:r>
            </s:text>
          </item>
        </commentChain>
      </unresolved>
      <resolved/>
    </commentChains>
    <commentChains s:ref="AL1039" rgbClr="FF0000">
      <unresolved>
        <commentChain chainId="db0ff4d4fbda3db09eb41105478162407a5220d5">
          <item id="31d665425de4fdccf0f3b6407f34279536d0cf14" isNormal="1">
            <s:text>
              <s:r>
                <s:t xml:space="preserve">Administrator:
1/5 进口商贴纸 2400pcs</s:t>
              </s:r>
            </s:text>
          </item>
        </commentChain>
      </unresolved>
      <resolved/>
    </commentChains>
    <commentChains s:ref="AH1040" rgbClr="FF0000">
      <unresolved>
        <commentChain chainId="00b1ba4472fad6b0c6fdbbb4b47ce9d32d1638d4">
          <item id="507a7759beaab23e688557e2c21d86c36ccb2dc8" isNormal="1">
            <s:text>
              <s:r>
                <s:t xml:space="preserve">Administrator:
5000259 1/27 800pcs
庞3b14</s:t>
              </s:r>
            </s:text>
          </item>
        </commentChain>
      </unresolved>
      <resolved/>
    </commentChains>
    <commentChains s:ref="AL1040" rgbClr="FF0000">
      <unresolved>
        <commentChain chainId="de4d59a3c38c7fb7260974c45aeb9d1327c120f8">
          <item id="005ed337e63803aeb439c514388a4cea019a8d53" isNormal="1">
            <s:text>
              <s:r>
                <s:t xml:space="preserve">Administrator:
1/14 进口商贴纸 800pcs
条码贴纸 800pcs</s:t>
              </s:r>
            </s:text>
          </item>
        </commentChain>
      </unresolved>
      <resolved/>
    </commentChains>
    <commentChains s:ref="AH1041" rgbClr="FF0000">
      <unresolved>
        <commentChain chainId="f0844841afa69cfae8c32d15e140dad065881e2c">
          <item id="07297099c5e01add282fed7df29183ad231ac664" isNormal="1">
            <s:text>
              <s:r>
                <s:t xml:space="preserve">Administrator:
1601220 1/21 1200pcs庞登一楼</s:t>
              </s:r>
            </s:text>
          </item>
        </commentChain>
      </unresolved>
      <resolved/>
    </commentChains>
    <commentChains s:ref="AL1041" rgbClr="FF0000">
      <unresolved>
        <commentChain chainId="9b0d656ad6dafbb95b5e9b7d62c46322de58afc2">
          <item id="55b765f8f0468cd39e9cf354f90d6b046cb2a3a4" isNormal="1">
            <s:text>
              <s:r>
                <s:t xml:space="preserve">Administrator:
12/31 西班牙环保标贴 1200pcs</s:t>
              </s:r>
            </s:text>
          </item>
        </commentChain>
      </unresolved>
      <resolved/>
    </commentChains>
    <commentChains s:ref="AH1042" rgbClr="FF0000">
      <unresolved>
        <commentChain chainId="fd49432bed23f7c2bbc1ffe4ed5092ec5ec87a86">
          <item id="62c85815402d92e1f9b4497da1425f221ad3ddc3" isNormal="1">
            <s:text>
              <s:r>
                <s:t xml:space="preserve">Administrator:
1601220 1/21 1200pcs庞登一楼
</s:t>
              </s:r>
            </s:text>
          </item>
        </commentChain>
      </unresolved>
      <resolved/>
    </commentChains>
    <commentChains s:ref="AL1042" rgbClr="FF0000">
      <unresolved>
        <commentChain chainId="5426f4b280bcc9bd2fdbf3a4b8835d0a4093b15c">
          <item id="634b98f1e3f0ec029be18b4ea0e3592bf28f00a8" isNormal="1">
            <s:text>
              <s:r>
                <s:t xml:space="preserve">Administrator:
12/16 进口商贴纸 1200pcs</s:t>
              </s:r>
            </s:text>
          </item>
        </commentChain>
      </unresolved>
      <resolved/>
    </commentChains>
    <commentChains s:ref="AH1043" rgbClr="FF0000">
      <unresolved>
        <commentChain chainId="80e9b2fe9b1e7e8fbb2cfbb8b3a8c13f9ccb2004">
          <item id="a4fdae22d0f396d1c89c66dce247c3b4a4d8a9e0" isNormal="1">
            <s:text>
              <s:r>
                <s:t xml:space="preserve">Administrator:
1601254 1/23 2400pcs
庞3b17
</s:t>
              </s:r>
            </s:text>
          </item>
        </commentChain>
      </unresolved>
      <resolved/>
    </commentChains>
    <commentChains s:ref="AH1044" rgbClr="FF0000">
      <unresolved>
        <commentChain chainId="c034750223e136bd4bd42afbb1af10232654eaaa">
          <item id="59e7d2b3c728aeedf4fef74b7c0a86e6f65db81a" isNormal="1">
            <s:text>
              <s:r>
                <s:t xml:space="preserve">Administrator:
1601254 1/23 2000pcs庞3b17
</s:t>
              </s:r>
            </s:text>
          </item>
        </commentChain>
      </unresolved>
      <resolved/>
    </commentChains>
    <commentChains s:ref="AH1045" rgbClr="FF0000">
      <unresolved>
        <commentChain chainId="587ed4c83278d2ec26384b0d980c30b1008a65f6">
          <item id="3df4479369ccaba46d2696c01b9ce69f7f3802fb" isNormal="1">
            <s:text>
              <s:r>
                <s:t xml:space="preserve">Administrator:
1601254 1/23 4500pcs
庞3b17
</s:t>
              </s:r>
            </s:text>
          </item>
        </commentChain>
      </unresolved>
      <resolved/>
    </commentChains>
    <commentChains s:ref="AH1046" rgbClr="FF0000">
      <unresolved>
        <commentChain chainId="cfa6380a008a078bae04ad50814d2d9223ef7906">
          <item id="6592668970fe5d8d344fe1c1d145594ba40457ed" isNormal="1">
            <s:text>
              <s:r>
                <s:t xml:space="preserve">Administrator:
1601254 1/23 700pcs
庞3b17
</s:t>
              </s:r>
            </s:text>
          </item>
        </commentChain>
      </unresolved>
      <resolved/>
    </commentChains>
    <commentChains s:ref="AH1047" rgbClr="FF0000">
      <unresolved>
        <commentChain chainId="c79d3e2d2871652b34da61ccfb882edb9db8e976">
          <item id="933cb40f7a4f91baf307754092bd62677d699e9a" isNormal="1">
            <s:text>
              <s:r>
                <s:t xml:space="preserve">Administrator:
4001808 1/26 5400pcs车间</s:t>
              </s:r>
            </s:text>
          </item>
        </commentChain>
      </unresolved>
      <resolved/>
    </commentChains>
    <commentChains s:ref="AH1048" rgbClr="FF0000">
      <unresolved>
        <commentChain chainId="76a67cfcd03572bd065a0ae9fdc3c589ce538486">
          <item id="8ca400c71d45886c43847d96c073e5ac055eed3c" isNormal="1">
            <s:text>
              <s:r>
                <s:t xml:space="preserve">Administrator:
1601294 1/26 4500pcs庞3a3</s:t>
              </s:r>
            </s:text>
          </item>
        </commentChain>
      </unresolved>
      <resolved/>
    </commentChains>
    <commentChains s:ref="AL1048" rgbClr="FF0000">
      <unresolved>
        <commentChain chainId="0ced96e9625f8c1ca5b79cf6c7c033018b69e29d">
          <item id="712b8a2556da536201aa09ffa5d65b78aa4bb4b2" isNormal="1">
            <s:text>
              <s:r>
                <s:t xml:space="preserve">Administrator:
1/14 UPC贴纸 4800pcs</s:t>
              </s:r>
            </s:text>
          </item>
        </commentChain>
      </unresolved>
      <resolved/>
    </commentChains>
    <commentChains s:ref="AH1049" rgbClr="FF0000">
      <unresolved>
        <commentChain chainId="c433f8d0cb4240a6df537f0b3b14d0430dbf0d08">
          <item id="abf3d7faf26386e0ac3f904666dec55e7b43df04" isNormal="1">
            <s:text>
              <s:r>
                <s:t xml:space="preserve">Administrator:
1201037 12/22 780pcs王4c5
1601208 1/22 780pcs庞3b14</s:t>
              </s:r>
            </s:text>
          </item>
        </commentChain>
      </unresolved>
      <resolved/>
    </commentChains>
    <commentChains s:ref="AL1049" rgbClr="FF0000">
      <unresolved>
        <commentChain chainId="345d86cae23480fc12101ba108aec6bfb8490d9f">
          <item id="9729c0b03e26190e0112a58e64eb55d453ca0f9d" isNormal="1">
            <s:text>
              <s:r>
                <s:t xml:space="preserve">Administrator:
12/9 进口商贴纸 780pcs
UPC 条码贴纸 780pcs
1/7 进口商贴纸 1560pcs
UPC 条码贴纸 1560pcs</s:t>
              </s:r>
            </s:text>
          </item>
        </commentChain>
      </unresolved>
      <resolved/>
    </commentChains>
    <commentChains s:ref="AH1050" rgbClr="FF0000">
      <unresolved>
        <commentChain chainId="75ef4862969e1d85325835010ca07cbbf37eeb47">
          <item id="4d49a5de49de701177cab94f5b04155a693da357" isNormal="1">
            <s:text>
              <s:r>
                <s:t xml:space="preserve">Administrator:
5000248 1/27 1250pcs
王4c5</s:t>
              </s:r>
            </s:text>
          </item>
        </commentChain>
      </unresolved>
      <resolved/>
    </commentChains>
    <commentChains s:ref="AL1050" rgbClr="FF0000">
      <unresolved>
        <commentChain chainId="45f38c148e8b009c78f4f969eaa2ca44fa64acdd">
          <item id="c34b6e9bd72e11b7c28af8ac548df88bbece2f3f" isNormal="1">
            <s:text>
              <s:r>
                <s:t xml:space="preserve">Administrator:
10/24 上红色LOGO贴纸2500pcs
10/23 上进口商贴纸2500pcs
UPC贴纸2500pcs
</s:t>
              </s:r>
            </s:text>
          </item>
        </commentChain>
      </unresolved>
      <resolved/>
    </commentChains>
    <commentChains s:ref="AH1051" rgbClr="FF0000">
      <unresolved>
        <commentChain chainId="6f173a7306a0c20c9be60a7222b1c46d8316ffda">
          <item id="2561a8668287bd6cc21f305f7f502bde11369395" isNormal="1">
            <s:text>
              <s:r>
                <s:t xml:space="preserve">Administrator:
5000248 1/27 300pcs
王4b5</s:t>
              </s:r>
            </s:text>
          </item>
        </commentChain>
      </unresolved>
      <resolved/>
    </commentChains>
    <commentChains s:ref="AH1052" rgbClr="FF0000">
      <unresolved>
        <commentChain chainId="b8c4a324dbf51171bdf0325d2490c47789ca23db">
          <item id="6bf938fce7169d60e8cd7d570f411413e90457e6" isNormal="1">
            <s:text>
              <s:r>
                <s:t xml:space="preserve">Administrator:
5000248 1/27 950pcs
王4a9</s:t>
              </s:r>
            </s:text>
          </item>
        </commentChain>
      </unresolved>
      <resolved/>
    </commentChains>
    <commentChains s:ref="AH1053" rgbClr="FF0000">
      <unresolved>
        <commentChain chainId="51b18f2ae3d22901a5a97d24a5e935b9243d464a">
          <item id="7a8d83d3a51138cf83e6a6b312e6036c0b5dcb95" isNormal="1">
            <s:text>
              <s:r>
                <s:t xml:space="preserve">Administrator:
5000248 1/27 1300pcs
王4b9</s:t>
              </s:r>
            </s:text>
          </item>
        </commentChain>
      </unresolved>
      <resolved/>
    </commentChains>
    <commentChains s:ref="AL1053" rgbClr="FF0000">
      <unresolved>
        <commentChain chainId="a39847c206ac5566e62c1b8dbc0affb7fbb45ae6">
          <item id="f85070b54a409bd0313dac474c8ac909af2a9f18" isNormal="1">
            <s:text>
              <s:r>
                <s:t xml:space="preserve">Administrator:
1/5 进口商贴纸 1300pcs</s:t>
              </s:r>
            </s:text>
          </item>
        </commentChain>
      </unresolved>
      <resolved/>
    </commentChains>
    <commentChains s:ref="AH1054" rgbClr="FF0000">
      <unresolved>
        <commentChain chainId="e174d933efee17fb64a47e01c682de302939e776">
          <item id="851d28f114792829f7b6f78fce3fa629aed9856c" isNormal="1">
            <s:text>
              <s:r>
                <s:t xml:space="preserve">Administrator:
5000259 1/27 10000pcs
庞1f9</s:t>
              </s:r>
            </s:text>
          </item>
        </commentChain>
      </unresolved>
      <resolved/>
    </commentChains>
    <commentChains s:ref="AL1054" rgbClr="FF0000">
      <unresolved>
        <commentChain chainId="83822f586346bdf6294aed1429aed2dd577b934a">
          <item id="74a06af1de2df42b5076d99156c2b98de03b227c" isNormal="1">
            <s:text>
              <s:r>
                <s:t xml:space="preserve">Administrator:
1/12 法国sorting label 10000pcs</s:t>
              </s:r>
            </s:text>
          </item>
        </commentChain>
      </unresolved>
      <resolved/>
    </commentChains>
    <commentChains s:ref="AH1055" rgbClr="FF0000">
      <unresolved>
        <commentChain chainId="e4a49f365ef7856721c90bfa5a54e276b3a0f10f">
          <item id="e3222518e3bc117a1a7159c14576f5aba3e5a162" isNormal="1">
            <s:text>
              <s:r>
                <s:t xml:space="preserve">Administrator:
5000259 1/27 4000pcs
庞3a24</s:t>
              </s:r>
            </s:text>
          </item>
        </commentChain>
      </unresolved>
      <resolved/>
    </commentChains>
    <commentChains s:ref="AL1055" rgbClr="FF0000">
      <unresolved>
        <commentChain chainId="990d7e9c9670248408730c9f4d8b3f258fa3cd23">
          <item id="a05db69d0f7d56ad12542c979c2033a98181f008" isNormal="1">
            <s:text>
              <s:r>
                <s:t xml:space="preserve">Administrator:
1/12 法国sorting label 4000pcs</s:t>
              </s:r>
            </s:text>
          </item>
        </commentChain>
      </unresolved>
      <resolved/>
    </commentChains>
    <commentChains s:ref="AH1056" rgbClr="FF0000">
      <unresolved>
        <commentChain chainId="fd4e5ab2c213e4db5d27bd14a74aac16857cbd5e">
          <item id="063f1bfcf0075f67dc861db30b942210f2539739" isNormal="1">
            <s:text>
              <s:r>
                <s:t xml:space="preserve">Administrator:
1601217 1/20 4500pcs文本云</s:t>
              </s:r>
            </s:text>
          </item>
        </commentChain>
      </unresolved>
      <resolved/>
    </commentChains>
    <commentChains s:ref="AH1057" rgbClr="FF0000">
      <unresolved>
        <commentChain chainId="4568046d26a27fbb01cbaeef407ce1785edb96fc">
          <item id="d23d8a26d8f292efcd99efc95e2af592d0387527" isNormal="1">
            <s:text>
              <s:r>
                <s:t xml:space="preserve">Administrator:
4001820 1/29 2268cs
庞1f5
4001930 2/30 264pcs 庞1f5</s:t>
              </s:r>
            </s:text>
          </item>
        </commentChain>
      </unresolved>
      <resolved/>
    </commentChains>
    <commentChains s:ref="AL1057" rgbClr="FF0000">
      <unresolved>
        <commentChain chainId="8c258a2f9662dcc29ff48498935db06bbfef3cbe">
          <item id="23c441eb2353d1e9a0221d28eedb4357c2472b58" isNormal="1">
            <s:text>
              <s:r>
                <s:t xml:space="preserve">Administrator:
12/29 EAN条码贴纸 2532pcs
空白贴纸 5064pcs</s:t>
              </s:r>
            </s:text>
          </item>
        </commentChain>
      </unresolved>
      <resolved/>
    </commentChains>
    <commentChains s:ref="AH1058" rgbClr="FF0000">
      <unresolved>
        <commentChain chainId="07c18e616a8b2403fe62383479cb766cd5ae1ec4">
          <item id="962a67c0709279e67eb5351830b1f5db221bd507" isNormal="1">
            <s:text>
              <s:r>
                <s:t xml:space="preserve">Administrator:
1601220 1/21 1250pcs
庞登一楼
</s:t>
              </s:r>
            </s:text>
          </item>
        </commentChain>
      </unresolved>
      <resolved/>
    </commentChains>
    <commentChains s:ref="AL1058" rgbClr="FF0000">
      <unresolved>
        <commentChain chainId="cd680a1fd04d1632717dd7043910b706c1dfabfc">
          <item id="75c3169509406b59c2ba90d3046e12972804d156" isNormal="1">
            <s:text>
              <s:r>
                <s:t xml:space="preserve">Administrator:
1/22 UPC贴纸 1250pcs</s:t>
              </s:r>
            </s:text>
          </item>
        </commentChain>
      </unresolved>
      <resolved/>
    </commentChains>
    <commentChains s:ref="AH1059" rgbClr="FF0000">
      <unresolved>
        <commentChain chainId="ecef667a8ff3122a2285a840669abc2c84053bee">
          <item id="f62ba97fc52e0b1aefc31fbd6d40a07c43e15692" isNormal="1">
            <s:text>
              <s:r>
                <s:t xml:space="preserve">Administrator:
1405708 1/28 3000pcs庞3a26</s:t>
              </s:r>
            </s:text>
          </item>
        </commentChain>
      </unresolved>
      <resolved/>
    </commentChains>
    <commentChains s:ref="AL1059" rgbClr="FF0000">
      <unresolved>
        <commentChain chainId="47f756e4e7c4f632dba48bb4ba35047f68a4eca6">
          <item id="77f0e8bc7e118567052619cdad8f77cc212ccf4a" isNormal="1">
            <s:text>
              <s:r>
                <s:t xml:space="preserve">Administrator:
12/25 进口商贴纸 3000pcs
UPC条码贴纸 3000pcs
正面收藏指南贴纸 3000pcs
背面收藏指南贴纸 3000pcs
</s:t>
              </s:r>
            </s:text>
          </item>
        </commentChain>
      </unresolved>
      <resolved/>
    </commentChains>
    <commentChains s:ref="AH1060" rgbClr="FF0000">
      <unresolved>
        <commentChain chainId="995cd533b911c2cb32d0743bc12da5a195260307">
          <item id="255d1674bb4ac1136db4bfba113348459246f515" isNormal="1">
            <s:text>
              <s:r>
                <s:t xml:space="preserve">Administrator:
1405692 1/30 2080pcs
庞b4</s:t>
              </s:r>
            </s:text>
          </item>
        </commentChain>
      </unresolved>
      <resolved/>
    </commentChains>
    <commentChains s:ref="AL1060" rgbClr="FF0000">
      <unresolved>
        <commentChain chainId="c20da585557e33e8a5dbf5b5234069039ff89117">
          <item id="8de6659c7726266fc5f54370e6ec9e27ddd0b066" isNormal="1">
            <s:text>
              <s:r>
                <s:t xml:space="preserve">Administrator:
12/25 客供警语贴纸贴球底部 2150pcs
供警语贴纸贴收藏指ī 2150pcs
供警语贴纸贴说明书 2150pcs
1/7 UPC 条码贴纸 2080pcs</s:t>
              </s:r>
            </s:text>
          </item>
        </commentChain>
      </unresolved>
      <resolved/>
    </commentChains>
    <commentChains s:ref="AH1061" rgbClr="FF0000">
      <unresolved>
        <commentChain chainId="ad3989684eb1c4bab274a4cca45e8bce33a46c1f">
          <item id="2496be245781c995b60f2861d2b03d20e2beb35e" isNormal="1">
            <s:text>
              <s:r>
                <s:t xml:space="preserve">Administrator:
4001929 1/30 720pcs王4a2</s:t>
              </s:r>
            </s:text>
          </item>
        </commentChain>
      </unresolved>
      <resolved/>
    </commentChains>
    <commentChains s:ref="AL1061" rgbClr="FF0000">
      <unresolved>
        <commentChain chainId="a71430a435459abf070a169c649d246849ce377e">
          <item id="878b5dce51f7c279875b55d218e08bfeee6cbdf7" isNormal="1">
            <s:text>
              <s:r>
                <s:t xml:space="preserve">Administrator:
12/25 供警语贴纸贴说明书 1490pcs
客供电池警语贴纸 1488pcs
供警语贴纸贴收藏指內 1488pcs
1/7 空白帖纸 720pcs
</s:t>
              </s:r>
            </s:text>
          </item>
        </commentChain>
      </unresolved>
      <resolved/>
    </commentChains>
    <commentChains s:ref="AH1062" rgbClr="FF0000">
      <unresolved>
        <commentChain chainId="16b2420e9d24781a1049ab28b9b59f16e116e958">
          <item id="1cdec47635ab8ca1c9ec4ff0d8c774ac673e327a" isNormal="1">
            <s:text>
              <s:r>
                <s:t xml:space="preserve">Administrator:
1405692 1/30 32pcs 庞b4
1405650 2/2 8720PCS
王4a1</s:t>
              </s:r>
            </s:text>
          </item>
        </commentChain>
      </unresolved>
      <resolved/>
    </commentChains>
    <commentChains s:ref="AH1063" rgbClr="FF0000">
      <unresolved>
        <commentChain chainId="e61192e12d126373649e8d873fcb1f0d4c60d33b">
          <item id="1729bfc4b4e568f94d12314c58198fa5b8d6e51c" isNormal="1">
            <s:text>
              <s:r>
                <s:t xml:space="preserve">Administrator:
1405713 1/28 3900pcs王4b4</s:t>
              </s:r>
            </s:text>
          </item>
        </commentChain>
      </unresolved>
      <resolved/>
    </commentChains>
    <commentChains s:ref="AL1063" rgbClr="FF0000">
      <unresolved>
        <commentChain chainId="fd2db4b2b385c404ad34e7168d32b443a8cdbf3c">
          <item id="316c867de089727ba880fd9175ddf4c714aeb3a9" isNormal="1">
            <s:text>
              <s:r>
                <s:t xml:space="preserve">Administrator:
1/15 客供防車码贴纸1拖13 1300pcs
1/12 条码贴纸 3900pcs</s:t>
              </s:r>
            </s:text>
          </item>
        </commentChain>
      </unresolved>
      <resolved/>
    </commentChains>
    <commentChains s:ref="AH1064" rgbClr="FF0000">
      <unresolved>
        <commentChain chainId="e3987ec8fb8d2ed0a19543e74652081b1d4118bc">
          <item id="495eee5279a91c959eeb89796bca64b4bd3707d3" isNormal="1">
            <s:text>
              <s:r>
                <s:t xml:space="preserve">Administrator:
1405696 1/29 9100pcs 直走</s:t>
              </s:r>
            </s:text>
          </item>
        </commentChain>
      </unresolved>
      <resolved/>
    </commentChains>
    <commentChains s:ref="AL1064" rgbClr="FF0000">
      <unresolved>
        <commentChain chainId="a8df4c2bed8aba6bb3763cea4302c4f3b4f59bd6">
          <item id="52677554e280605cc45602d5815987fd4aea1f8d" isNormal="1">
            <s:text>
              <s:r>
                <s:t xml:space="preserve">Administrator:
1/15 客供防車码贴纸1拖13 1300pcs
1/12 条码贴纸 9100pcs
</s:t>
              </s:r>
            </s:text>
          </item>
        </commentChain>
      </unresolved>
      <resolved/>
    </commentChains>
    <commentChains s:ref="AH1065" rgbClr="FF0000">
      <unresolved>
        <commentChain chainId="35b490f1fa0f6b6ebc56f0239fb88cbb1b0ba5a5">
          <item id="f9725a9a0313e922c0fb0c8be8454a7aa58bcebe" isNormal="1">
            <s:text>
              <s:r>
                <s:t xml:space="preserve">Administrator:
1405696 1/29 6500pcs
直走</s:t>
              </s:r>
            </s:text>
          </item>
        </commentChain>
      </unresolved>
      <resolved/>
    </commentChains>
    <commentChains s:ref="AL1065" rgbClr="FF0000">
      <unresolved>
        <commentChain chainId="35f49ef6262d348462824874c2bbefdf8036a4b0">
          <item id="ea589cbbcd5b89c794437cb88a7ded91549af058" isNormal="1">
            <s:text>
              <s:r>
                <s:t xml:space="preserve">Administrator:
1/12 条码贴纸 6500pcs
</s:t>
              </s:r>
            </s:text>
          </item>
        </commentChain>
      </unresolved>
      <resolved/>
    </commentChains>
    <commentChains s:ref="AH1066" rgbClr="FF0000">
      <unresolved>
        <commentChain chainId="7254b475bc2f05d8b8971de702b738d8c422c969">
          <item id="88636e148b285ffa2ffb95a6ccac4ca715b1c927" isNormal="1">
            <s:text>
              <s:r>
                <s:t xml:space="preserve">Administrator:
1405696 1/29 13000pcs
直走</s:t>
              </s:r>
            </s:text>
          </item>
        </commentChain>
      </unresolved>
      <resolved/>
    </commentChains>
    <commentChains s:ref="AL1066" rgbClr="FF0000">
      <unresolved>
        <commentChain chainId="8bdd48c7b526dce8f3921ad8f0f734155ba0be02">
          <item id="7133585fe0ba3a990d7567347e5f9cfcce29e806" isNormal="1">
            <s:text>
              <s:r>
                <s:t xml:space="preserve">Administrator:
1/12 条码贴纸 13000pcs
</s:t>
              </s:r>
            </s:text>
          </item>
        </commentChain>
      </unresolved>
      <resolved/>
    </commentChains>
    <commentChains s:ref="AH1067" rgbClr="FF0000">
      <unresolved>
        <commentChain chainId="9b879371e3f4f80ab402be2f02b97a1af34b7c17">
          <item id="9e76c9124ef15117b4ce8a5fe45c3e7ea737f1f8" isNormal="1">
            <s:text>
              <s:r>
                <s:t xml:space="preserve">Administrator:
1405696 1/29 3900pcs
王4c10</s:t>
              </s:r>
            </s:text>
          </item>
        </commentChain>
      </unresolved>
      <resolved/>
    </commentChains>
    <commentChains s:ref="AH1068" rgbClr="FF0000">
      <unresolved>
        <commentChain chainId="bc6bae31c3f159ab58eba1e3e2d2441bcdeb180b">
          <item id="a78d00e52df96190f3603ce62c36bb8c185b6b7b" isNormal="1">
            <s:text>
              <s:r>
                <s:t xml:space="preserve">Administrator:
4001930 2/30 24pcs
庞1f5
</s:t>
              </s:r>
            </s:text>
          </item>
        </commentChain>
      </unresolved>
      <resolved/>
    </commentChains>
    <commentChains s:ref="AH1069" rgbClr="FF0000">
      <unresolved>
        <commentChain chainId="c2e1a0098980d14f986379d8f43ffef66874f706">
          <item id="331ba353360658cfd61466ea3dbaed38dddddcd3" isNormal="1">
            <s:text>
              <s:r>
                <s:t xml:space="preserve">Administrator:
1405659 2/2 1020pcs
庞3b15</s:t>
              </s:r>
            </s:text>
          </item>
        </commentChain>
      </unresolved>
      <resolved/>
    </commentChains>
    <commentChains s:ref="AL1069" rgbClr="FF0000">
      <unresolved>
        <commentChain chainId="55d8c4ba60b837e890ab0509d3e66357f287506b">
          <item id="c91285f28af224d1021d6873f39686c39d02190b" isNormal="1">
            <s:text>
              <s:r>
                <s:t xml:space="preserve">Administrator:
1/12 进口商/西班牙环1020pcs </s:t>
              </s:r>
            </s:text>
          </item>
        </commentChain>
      </unresolved>
      <resolved/>
    </commentChains>
    <commentChains s:ref="AH1070" rgbClr="FF0000">
      <unresolved>
        <commentChain chainId="ca539c07696260d48425e083dcb9767d93e627dc">
          <item id="c7ed266795b65354b335dc4dcc010606db01b998" isNormal="1">
            <s:text>
              <s:r>
                <s:t xml:space="preserve">Administrator:
1405622 2/4 1200pcs
华3b14</s:t>
              </s:r>
            </s:text>
          </item>
        </commentChain>
      </unresolved>
      <resolved/>
    </commentChains>
    <commentChains s:ref="AH1071" rgbClr="FF0000">
      <unresolved>
        <commentChain chainId="87e760cbabc63c9239c500008ae55486b2c3014a">
          <item id="aa9049a70b9e901135ae95b56747389027ffc9d7" isNormal="1">
            <s:text>
              <s:r>
                <s:t xml:space="preserve">Administrator:
1405622 2/4 96pcs
华3b14
</s:t>
              </s:r>
            </s:text>
          </item>
        </commentChain>
      </unresolved>
      <resolved/>
    </commentChains>
    <commentChains s:ref="AH1072" rgbClr="FF0000">
      <unresolved>
        <commentChain chainId="0ea0ac4fcf80956e012ae63b0b9251f50c375ccb">
          <item id="512fa404093c16acff1ce10695537a423b2447d6" isNormal="1">
            <s:text>
              <s:r>
                <s:t xml:space="preserve">Administrator:
1405622 2/4 2004pcs华3b8</s:t>
              </s:r>
            </s:text>
          </item>
        </commentChain>
      </unresolved>
      <resolved/>
    </commentChains>
    <commentChains s:ref="AL1072" rgbClr="FF0000">
      <unresolved>
        <commentChain chainId="9ce99e1f495962db92d6f214d430d8a05c11531d">
          <item id="68929fe86ba09f84ff6bd898676dc9bd04326a39" isNormal="1">
            <s:text>
              <s:r>
                <s:t xml:space="preserve">Administrator:
1/5 客供价格贴纸 2100pcs</s:t>
              </s:r>
            </s:text>
          </item>
        </commentChain>
      </unresolved>
      <resolved/>
    </commentChains>
    <commentChains s:ref="AH1073" rgbClr="FF0000">
      <unresolved>
        <commentChain chainId="74d7c5a307ae71e69dfbed29c7c374c7c66f5d3e">
          <item id="156a720851281ba190ed8c9a82ddc8c079212ea2" isNormal="1">
            <s:text>
              <s:r>
                <s:t xml:space="preserve">Administrator:
1405696 1/29 4329pcs
王4b6</s:t>
              </s:r>
            </s:text>
          </item>
        </commentChain>
      </unresolved>
      <resolved/>
    </commentChains>
    <commentChains s:ref="AH1074" rgbClr="FF0000">
      <unresolved>
        <commentChain chainId="704baea6178431f964dd7f450f2c0520e1e889df">
          <item id="db008f113b55559bb4971788d3cbcd8bd108579d" isNormal="1">
            <s:text>
              <s:r>
                <s:t xml:space="preserve">Administrator:
1405696 1/29 2015pcs
王4b7</s:t>
              </s:r>
            </s:text>
          </item>
        </commentChain>
      </unresolved>
      <resolved/>
    </commentChains>
    <commentChains s:ref="AH1075" rgbClr="FF0000">
      <unresolved>
        <commentChain chainId="96366d87c3cc6ea02bf7fc1387368d89c25c8430">
          <item id="234b405bf3fd7c96e9b1c4a1180114b5ad9e6151" isNormal="1">
            <s:text>
              <s:r>
                <s:t xml:space="preserve">Administrator:
4001820 1/29 1200pcs庞3a31</s:t>
              </s:r>
            </s:text>
          </item>
        </commentChain>
      </unresolved>
      <resolved/>
    </commentChains>
    <commentChains s:ref="AL1075" rgbClr="FF0000">
      <unresolved>
        <commentChain chainId="63609cadfdc06ce11cde19c63d7d5e14bc53a83d">
          <item id="d0b75fa00991752152792d63159056bbfbff231b" isNormal="1">
            <s:text>
              <s:r>
                <s:t xml:space="preserve">Administrator:
12/29 3c贴纸 1200pcs</s:t>
              </s:r>
            </s:text>
          </item>
        </commentChain>
      </unresolved>
      <resolved/>
    </commentChains>
    <commentChains s:ref="AH1076" rgbClr="FF0000">
      <unresolved>
        <commentChain chainId="09feaa4298093e28b1c066e9e14a4df967059103">
          <item id="9492bab6cb9455ba022cc96a8e461b647cd395cc" isNormal="1">
            <s:text>
              <s:r>
                <s:t xml:space="preserve">Administrator:
4001820 1/29 3000pcs
庞1f11
</s:t>
              </s:r>
            </s:text>
          </item>
        </commentChain>
      </unresolved>
      <resolved/>
    </commentChains>
    <commentChains s:ref="AL1076" rgbClr="FF0000">
      <unresolved>
        <commentChain chainId="d812ae1b66feb82b47d8f8838d13e656e6c12548">
          <item id="7aad691ccd7526d809cbbf2c0874d36b767d09cb" isNormal="1">
            <s:text>
              <s:r>
                <s:t xml:space="preserve">Administrator:
1/5 颜色贴纸 3000pcs
空白贴纸 3000pcs
空白贴纸 6000pcs</s:t>
              </s:r>
            </s:text>
          </item>
        </commentChain>
      </unresolved>
      <resolved/>
    </commentChains>
    <commentChains s:ref="AH1077" rgbClr="FF0000">
      <unresolved>
        <commentChain chainId="01248e26ff2a895cb0f725a9911d330cc78a59f4">
          <item id="0a6ba54abf2c67ae891e409deaac040c8f29d968" isNormal="1">
            <s:text>
              <s:r>
                <s:t xml:space="preserve">Administrator:
4001818 1/29 7800cs
庞登1楼</s:t>
              </s:r>
            </s:text>
          </item>
        </commentChain>
      </unresolved>
      <resolved/>
    </commentChains>
    <commentChains s:ref="AL1077" rgbClr="FF0000">
      <unresolved>
        <commentChain chainId="5c501485bede0f7c617779ad508f20c2e0afd084">
          <item id="9d4e073feceee1f6e64855da1bb2a4dfa3ee8441" isNormal="1">
            <s:text>
              <s:r>
                <s:t xml:space="preserve">Administrator:
1/5 颜色贴纸 7800pcs
空白贴纸 3000pcs
空白贴纸 15600pcs
</s:t>
              </s:r>
            </s:text>
          </item>
        </commentChain>
      </unresolved>
      <resolved/>
    </commentChains>
    <commentChains s:ref="AH1078" rgbClr="FF0000">
      <unresolved>
        <commentChain chainId="7e81aa0de297bb08e5885064d772167d82f34119">
          <item id="811cb3568bae28acde3f41f04f796383337bbba9" isNormal="1">
            <s:text>
              <s:r>
                <s:t xml:space="preserve">Administrator:
4001932 1/30 6972pcs 王4c1
4001934 1/31 228pcs 庞4c1</s:t>
              </s:r>
            </s:text>
          </item>
        </commentChain>
      </unresolved>
      <resolved/>
    </commentChains>
    <commentChains s:ref="AL1078" rgbClr="FF0000">
      <unresolved>
        <commentChain chainId="145464c22ac3de08e5d14a6a03d541147a0ccc7c">
          <item id="004ac881efc840b9ed9570f7dc67a83e2c34609c" isNormal="1">
            <s:text>
              <s:r>
                <s:t xml:space="preserve">Administrator:
1/5 颜色贴纸 3000pcs
空白贴纸 7200pcs
空白贴纸 14400pcs
</s:t>
              </s:r>
            </s:text>
          </item>
        </commentChain>
      </unresolved>
      <resolved/>
    </commentChains>
    <commentChains s:ref="AH1079" rgbClr="FF0000">
      <unresolved>
        <commentChain chainId="6ca878149c08cdda32447a9c0f556282268b4dd8">
          <item id="5732e56b50264bc61fe35c1933aac76946f15edf" isNormal="1">
            <s:text>
              <s:r>
                <s:t xml:space="preserve">Administrator:
1405696 1/29 5000pcs
王军4c8</s:t>
              </s:r>
            </s:text>
          </item>
        </commentChain>
      </unresolved>
      <resolved/>
    </commentChains>
    <commentChains s:ref="AL1079" rgbClr="FF0000">
      <unresolved>
        <commentChain chainId="4a427e23225f22fe65f0bc39c815eb4bd2b4b576">
          <item id="7a90b260d82f60b1ecd2d02b4db07c9151ec5c5c" isNormal="1">
            <s:text>
              <s:r>
                <s:t xml:space="preserve">Administrator:
1/12 进口商贴纸 5000pcs
UPC条码贴纸 5000pcs</s:t>
              </s:r>
            </s:text>
          </item>
        </commentChain>
      </unresolved>
      <resolved/>
    </commentChains>
    <commentChains s:ref="AH1080" rgbClr="FF0000">
      <unresolved>
        <commentChain chainId="1c65133dcdb4a071d266e6eb76461ae3c3630837">
          <item id="84ad750db81330b2ab2d508da14de9e5d958ef70" isNormal="1">
            <s:text>
              <s:r>
                <s:t xml:space="preserve">Administrator:
4001935 1/31 1800pcs</s:t>
              </s:r>
            </s:text>
          </item>
        </commentChain>
      </unresolved>
      <resolved/>
    </commentChains>
    <commentChains s:ref="AH1081" rgbClr="FF0000">
      <unresolved>
        <commentChain chainId="be9cc566e5f4c2f1f7abe95bb071fbaea50aa3e7">
          <item id="637359a188f6895528e515c4af0cce929b38e5ce" isNormal="1">
            <s:text>
              <s:r>
                <s:t xml:space="preserve">Administrator:
1405660 2/2 1200pcs庞3a36</s:t>
              </s:r>
            </s:text>
          </item>
        </commentChain>
      </unresolved>
      <resolved/>
    </commentChains>
    <commentChains s:ref="AL1081" rgbClr="FF0000">
      <unresolved>
        <commentChain chainId="2f22bb36289b89eaec27d2223c42066346fbc731">
          <item id="40a9fa258450c61a8f69c8b41926511f06292769" isNormal="1">
            <s:text>
              <s:r>
                <s:t xml:space="preserve">Administrator:
1/15 客供价格贴纸 1320pcs
1/19 空白贴纸 240pcs
</s:t>
              </s:r>
            </s:text>
          </item>
        </commentChain>
      </unresolved>
      <resolved/>
    </commentChains>
    <commentChains s:ref="AH1082" rgbClr="FF0000">
      <unresolved>
        <commentChain chainId="af9c3c6d0bb860201d68a64e15c5b04b9b48e235">
          <item id="42dc76f1ff803f64add14d4c11dda622d72bba3e" isNormal="1">
            <s:text>
              <s:r>
                <s:t xml:space="preserve">Administrator:
1405660 2/2 996pcs庞3a36
</s:t>
              </s:r>
            </s:text>
          </item>
        </commentChain>
      </unresolved>
      <resolved/>
    </commentChains>
    <commentChains s:ref="AL1082" rgbClr="FF0000">
      <unresolved>
        <commentChain chainId="bb331245d6e1855585f082b6a3b33b33968b4994">
          <item id="986321534ead87cfd88a3a2b9d558f4b17289f91" isNormal="1">
            <s:text>
              <s:r>
                <s:t xml:space="preserve">Administrator:
1/15 客供价格贴纸 1096pcs
1/19 空白贴纸 1992pcs</s:t>
              </s:r>
            </s:text>
          </item>
        </commentChain>
      </unresolved>
      <resolved/>
    </commentChains>
    <commentChains s:ref="AH1083" rgbClr="FF0000">
      <unresolved>
        <commentChain chainId="d9a9529e3b1752ee3d5ae2df50b955ab66b71da0">
          <item id="3953df1adba04150be09827383327d139a451178" isNormal="1">
            <s:text>
              <s:r>
                <s:t xml:space="preserve">Administrator:
1405659 2/2 8000pcs庞1f3</s:t>
              </s:r>
            </s:text>
          </item>
        </commentChain>
      </unresolved>
      <resolved/>
    </commentChains>
    <commentChains s:ref="AL1083" rgbClr="FF0000">
      <unresolved>
        <commentChain chainId="11e0099657efdb4000d11a3536233d34bac65a59">
          <item id="ae38735c04a131af1a908fa84089567dc77fe8ed" isNormal="1">
            <s:text>
              <s:r>
                <s:t xml:space="preserve">Administrator:
1/19 进口商贴纸 8000pcs
UPC贴纸 8000pcs</s:t>
              </s:r>
            </s:text>
          </item>
        </commentChain>
      </unresolved>
      <resolved/>
    </commentChains>
    <commentChains s:ref="AH1084" rgbClr="FF0000">
      <unresolved>
        <commentChain chainId="aa16264b66247d9907d6c857b90593852c6b700b">
          <item id="5b9f2c583360ac3cddb8903bda54a4e9673653a4" isNormal="1">
            <s:text>
              <s:r>
                <s:t xml:space="preserve">Administrator4001910 4001910 2/4 1200pcs王4a8</s:t>
              </s:r>
            </s:text>
          </item>
        </commentChain>
      </unresolved>
      <resolved/>
    </commentChains>
    <commentChains s:ref="AH1085" rgbClr="FF0000">
      <unresolved>
        <commentChain chainId="2af4dcc123fa214862f1b939a63da236f2df4add">
          <item id="fa560cb0e80b7d38bfa1ce53a2b7d094edef6395" isNormal="1">
            <s:text>
              <s:r>
                <s:t xml:space="preserve">Administrator:
1405666 2/3 1500pcs庞登一楼</s:t>
              </s:r>
            </s:text>
          </item>
        </commentChain>
      </unresolved>
      <resolved/>
    </commentChains>
    <commentChains s:ref="AL1085" rgbClr="FF0000">
      <unresolved>
        <commentChain chainId="70f88c25a92d0f0dee6e90a76e8fad753de391c4">
          <item id="c34239cff80e18a7e1d80681e737203db8d1e50c" isNormal="1">
            <s:text>
              <s:r>
                <s:t xml:space="preserve">Administrator:
1/19 挪威语警语贴纸 1500pcs</s:t>
              </s:r>
            </s:text>
          </item>
        </commentChain>
      </unresolved>
      <resolved/>
    </commentChains>
    <commentChains s:ref="AH1086" rgbClr="FF0000">
      <unresolved>
        <commentChain chainId="d5a8e68c2f38c29918417ff1506303948c1499b9">
          <item id="6535aa4cfffdd3b4c9d9454e52f148ed8fd76bd9" isNormal="1">
            <s:text>
              <s:r>
                <s:t xml:space="preserve">Administrator:
1405659 2/2 750pcs
庞3b9</s:t>
              </s:r>
            </s:text>
          </item>
        </commentChain>
      </unresolved>
      <resolved/>
    </commentChains>
    <commentChains s:ref="AL1086" rgbClr="FF0000">
      <unresolved>
        <commentChain chainId="ff4d4a26a524f1bb97bb94b4d266cf47f891d2f5">
          <item id="64936fe7eaf780f4111d672a9a89d50596933938" isNormal="1">
            <s:text>
              <s:r>
                <s:t xml:space="preserve">Administrator:
1/19 UPC贴纸 750pcs</s:t>
              </s:r>
            </s:text>
          </item>
        </commentChain>
      </unresolved>
      <resolved/>
    </commentChains>
    <commentChains s:ref="AH1087" rgbClr="FF0000">
      <unresolved>
        <commentChain chainId="c4b392e41162fad56f91ff52d9b3eada8f8a064c">
          <item id="96d6ddd38845354225c1b47ff382a0bb02126e38" isNormal="1">
            <s:text>
              <s:r>
                <s:t xml:space="preserve">Administrator:
1405659 2/2 750pcs庞3b9
</s:t>
              </s:r>
            </s:text>
          </item>
        </commentChain>
      </unresolved>
      <resolved/>
    </commentChains>
    <commentChains s:ref="AL1087" rgbClr="FF0000">
      <unresolved>
        <commentChain chainId="ce5271271f91a779f61aff26931e319b82c0ec1c">
          <item id="8f4466c2fb32799124085d6203d203877b7f8873" isNormal="1">
            <s:text>
              <s:r>
                <s:t xml:space="preserve">Administrator:
1/19 UPC贴纸 750pcs
</s:t>
              </s:r>
            </s:text>
          </item>
        </commentChain>
      </unresolved>
      <resolved/>
    </commentChains>
    <commentChains s:ref="AH1088" rgbClr="FF0000">
      <unresolved>
        <commentChain chainId="a4f74955f70d628183b7974475913fc063e76792">
          <item id="f9b4ec01f922ba0ab4a99f759cef968865a84e93" isNormal="1">
            <s:text>
              <s:r>
                <s:t xml:space="preserve">Administrator:
1405659 2/2 1500pcs庞3b9
</s:t>
              </s:r>
            </s:text>
          </item>
        </commentChain>
      </unresolved>
      <resolved/>
    </commentChains>
    <commentChains s:ref="AL1088" rgbClr="FF0000">
      <unresolved>
        <commentChain chainId="0a561168b528f953baaacdc276f972f041b585a0">
          <item id="ef9b3494e091f0c932a5544acf426cf47868abdb" isNormal="1">
            <s:text>
              <s:r>
                <s:t xml:space="preserve">Administrator:
1/19 UPC贴纸 1500pcs
</s:t>
              </s:r>
            </s:text>
          </item>
        </commentChain>
      </unresolved>
      <resolved/>
    </commentChains>
    <commentChains s:ref="AH1089" rgbClr="FF0000">
      <unresolved>
        <commentChain chainId="4e304836dfa56b656671069178ca6545eeefb9db">
          <item id="f87965e918a62b7c9f878bd332c935302ec027af" isNormal="1">
            <s:text>
              <s:r>
                <s:t xml:space="preserve">Administrator:
1405660 2/2 2004pcs庞3a23</s:t>
              </s:r>
            </s:text>
          </item>
        </commentChain>
      </unresolved>
      <resolved/>
    </commentChains>
    <commentChains s:ref="AL1089" rgbClr="FF0000">
      <unresolved>
        <commentChain chainId="bf83498f79b9e76335c4d354eb60d73c5070ac5e">
          <item id="18e5b0db99040b11b2fb5d117f7ee46e235acfba" isNormal="1">
            <s:text>
              <s:r>
                <s:t xml:space="preserve">Administrator:
1/15 客供价格贴纸 2100pcs</s:t>
              </s:r>
            </s:text>
          </item>
        </commentChain>
      </unresolved>
      <resolved/>
    </commentChains>
    <commentChains s:ref="AH1090" rgbClr="FF0000">
      <unresolved>
        <commentChain chainId="c14086d94d48500c3f131930274f53041e6476a7">
          <item id="648fd52c5fdd17ef689f7050581525e2524a42b0" isNormal="1">
            <s:text>
              <s:r>
                <s:t xml:space="preserve">Administrator:
4001889 2/5 3000pcs
王4a3</s:t>
              </s:r>
            </s:text>
          </item>
        </commentChain>
      </unresolved>
      <resolved/>
    </commentChains>
    <commentChains s:ref="AL1090" rgbClr="FF0000">
      <unresolved>
        <commentChain chainId="695cdcddc6b03bd0b5d1e3a20203779e38ef90fe">
          <item id="96d8a30c80e03fde024f541557808ecb2cfd85c0" isNormal="1">
            <s:text>
              <s:r>
                <s:t xml:space="preserve">Administrator:
1/15 客供价格贴纸 3150pcs
</s:t>
              </s:r>
            </s:text>
          </item>
        </commentChain>
      </unresolved>
      <resolved/>
    </commentChains>
    <commentChains s:ref="AH1091" rgbClr="FF0000">
      <unresolved>
        <commentChain chainId="d8bb574cfa5502a7337b4d2bee44349cc27d9f73">
          <item id="1e54a7bb975e5bce39a26bb2ea7a0e11e7954d88" isNormal="1">
            <s:text>
              <s:r>
                <s:t xml:space="preserve">Administrator:
1405660 2/2 804pcs
庞3b14</s:t>
              </s:r>
            </s:text>
          </item>
        </commentChain>
      </unresolved>
      <resolved/>
    </commentChains>
    <commentChains s:ref="AL1091" rgbClr="FF0000">
      <unresolved>
        <commentChain chainId="b91844b4a30ec72f9a9bc3a1c9c89398b5c562f9">
          <item id="6c093ea0dd95866624dbc68e3f3bafd05bb8466f" isNormal="1">
            <s:text>
              <s:r>
                <s:t xml:space="preserve">Administrator:
1/13 客供价格贴纸 840pc</s:t>
              </s:r>
            </s:text>
          </item>
        </commentChain>
      </unresolved>
      <resolved/>
    </commentChains>
    <commentChains s:ref="AH1092" rgbClr="FF0000">
      <unresolved>
        <commentChain chainId="854d515491251a631b54c0d20333c49cfaebb032">
          <item id="62d0455cf7302c114c4d436b9b19e0e42551ecf5" isNormal="1">
            <s:text>
              <s:r>
                <s:t xml:space="preserve">Administrator:
1405555 2/7 1040pcs王4a2</s:t>
              </s:r>
            </s:text>
          </item>
        </commentChain>
      </unresolved>
      <resolved/>
    </commentChains>
    <commentChains s:ref="AH1093" rgbClr="FF0000">
      <unresolved>
        <commentChain chainId="2cbcaa6bdc8e7bd26fadceba49ffd1b36d21b6f7">
          <item id="e415d338fee3d1174e383de310833559694740fe" isNormal="1">
            <s:text>
              <s:r>
                <s:t xml:space="preserve">Administrator:
1405666 2/3 1228pcs
庞登一楼
</s:t>
              </s:r>
            </s:text>
          </item>
        </commentChain>
      </unresolved>
      <resolved/>
    </commentChains>
    <commentChains s:ref="AL1093" rgbClr="FF0000">
      <unresolved>
        <commentChain chainId="8bc5d5400ef5608ccb5ecaa6519e9505cadc4e17">
          <item id="775ffef3890cf43e8bb0d37a4f5ea410080d3bef" isNormal="1">
            <s:text>
              <s:r>
                <s:t xml:space="preserve">Administrator:
1/19 客人自色Cat.label 1008pcs</s:t>
              </s:r>
            </s:text>
          </item>
        </commentChain>
      </unresolved>
      <resolved/>
    </commentChains>
    <commentChains s:ref="AH1094" rgbClr="FF0000">
      <unresolved>
        <commentChain chainId="9506f2544c31241b00faffb77c0148719a53aa1a">
          <item id="d82f9c523f0ea07a853c785573c1aa471e855ec4" isNormal="1">
            <s:text>
              <s:r>
                <s:t xml:space="preserve">Administrator:
1405628 2/4 4800pcs庞3b6</s:t>
              </s:r>
            </s:text>
          </item>
        </commentChain>
      </unresolved>
      <resolved/>
    </commentChains>
    <commentChains s:ref="AL1094" rgbClr="FF0000">
      <unresolved>
        <commentChain chainId="72258a38a52f36a17dc1525ddcea26dbdc01d8cc">
          <item id="ab7b1c56df5cb54161247d3aae92aabe6d158e7b" isNormal="1">
            <s:text>
              <s:r>
                <s:t xml:space="preserve">Administrator:
1/5 客供邸ID贴纸 4800pcs
 </s:t>
              </s:r>
            </s:text>
          </item>
        </commentChain>
      </unresolved>
      <resolved/>
    </commentChains>
    <commentChains s:ref="AH1095" rgbClr="FF0000">
      <unresolved>
        <commentChain chainId="8b6f86261af98f0faa88ef51f144bd4d0be503aa">
          <item id="a495a9871f01bed91d45eb37b909c5a3d211ab5e" isNormal="1">
            <s:text>
              <s:r>
                <s:t xml:space="preserve">Administrator:
1405628 2/4 42240pcs
1405628 2/4 8448pcs庞3a24
1405629 2/4 19008pcs王4b6
1405608 2/4 14784pcs王4b6
</s:t>
              </s:r>
            </s:text>
          </item>
        </commentChain>
      </unresolved>
      <resolved/>
    </commentChains>
    <commentChains s:ref="AL1095" rgbClr="FF0000">
      <unresolved>
        <commentChain chainId="de707bb4311041d8af6f1ba43756b6902b40d889">
          <item id="2400425402ca0f49a021b8b229b65936d43fa46b" isNormal="1">
            <s:text>
              <s:r>
                <s:t xml:space="preserve">Administrator:
1/5 客供邸ID贴纸  42240pcs
</s:t>
              </s:r>
            </s:text>
          </item>
        </commentChain>
      </unresolved>
      <resolved/>
    </commentChains>
    <commentChains s:ref="AH1096" rgbClr="FF0000">
      <unresolved>
        <commentChain chainId="49c20fee8dd8362d34c1292c88273e557e694094">
          <item id="e66ae538ac48b373c14009c40b524633b823199e" isNormal="1">
            <s:text>
              <s:r>
                <s:t xml:space="preserve">Administra
1405628 2/4 50880pcs庞3a17</s:t>
              </s:r>
            </s:text>
          </item>
        </commentChain>
      </unresolved>
      <resolved/>
    </commentChains>
    <commentChains s:ref="AL1096" rgbClr="FF0000">
      <unresolved>
        <commentChain chainId="7ef9bf6f290e2547aef6ae6d6460a8002e267931">
          <item id="38198dd4f5f8771edeca6a9837c29ff68cb9e8b7" isNormal="1">
            <s:text>
              <s:r>
                <s:t xml:space="preserve">Administrator:
1/5 客供邸ID贴纸  50880pcs
</s:t>
              </s:r>
            </s:text>
          </item>
        </commentChain>
      </unresolved>
      <resolved/>
    </commentChains>
    <commentChains s:ref="AH1097" rgbClr="FF0000">
      <unresolved>
        <commentChain chainId="a0195cf649d7b52ea5311844104452ffadeef430">
          <item id="1f8bc1f00249454ad82d777e4cdc7a2123e66be7" isNormal="1">
            <s:text>
              <s:r>
                <s:t xml:space="preserve">Administrator:
4001874 2/7 504pcs
庞3b12</s:t>
              </s:r>
            </s:text>
          </item>
        </commentChain>
      </unresolved>
      <resolved/>
    </commentChains>
    <commentChains s:ref="AL1097" rgbClr="FF0000">
      <unresolved>
        <commentChain chainId="dad4259ee5d9e739c5c3b64710ef6c2961a11493">
          <item id="10b8d13ccb480baa41c736b22a39b4c3c8af2a7c" isNormal="1">
            <s:text>
              <s:r>
                <s:t xml:space="preserve">Administrator:
1/23 亚马逊外箱贴纸 84pcs</s:t>
              </s:r>
            </s:text>
          </item>
        </commentChain>
      </unresolved>
      <resolved/>
    </commentChains>
    <commentChains s:ref="AH1098" rgbClr="FF0000">
      <unresolved>
        <commentChain chainId="9066a68c4bc4b73b98f3c483526b7fa0da0d12e8">
          <item id="d641e291be01d86e9942b5b8b0f550d0910b2fc1" isNormal="1">
            <s:text>
              <s:r>
                <s:t xml:space="preserve">Administrator:
4001897 2/7 1296pcs王4a4
4001874 2/7 1134pcs庞3a24</s:t>
              </s:r>
            </s:text>
          </item>
        </commentChain>
      </unresolved>
      <resolved/>
    </commentChains>
    <commentChains s:ref="AL1098" rgbClr="FF0000">
      <unresolved>
        <commentChain chainId="22f3c1cd3ac4d908ebc02c905031cf15c2f48ae4">
          <item id="2d428ad63b43309873461a221a5989d74e528434" isNormal="1">
            <s:text>
              <s:r>
                <s:t xml:space="preserve">Administrator:
1/21 Kinderherz 2430pcs
1/23 亚马逊外箱贴纸 405pcs
 </s:t>
              </s:r>
            </s:text>
          </item>
        </commentChain>
      </unresolved>
      <resolved/>
    </commentChains>
    <commentChains s:ref="AH1099" rgbClr="FF0000">
      <unresolved>
        <commentChain chainId="38ea0bc01fc0df6d18f0e2f7ba999209577a53e9">
          <item id="1b67fe100d4193ccb1a1a71dcc21425fd005b27c" isNormal="1">
            <s:text>
              <s:r>
                <s:t xml:space="preserve">Administrator:
5000812 2/7 6648pcs
王4b4</s:t>
              </s:r>
            </s:text>
          </item>
        </commentChain>
      </unresolved>
      <resolved/>
    </commentChains>
    <commentChains s:ref="AL1099" rgbClr="FF0000">
      <unresolved>
        <commentChain chainId="db85fbc9d3aeeeaaacd6d3b9a7adf23a5769620a">
          <item id="897ca053dafeb2442bb40c3af18173e1ab8f6898" isNormal="1">
            <s:text>
              <s:r>
                <s:t xml:space="preserve">Administrator:
12/31 环保标贴纸 6648pcs
空白贴纸 13296pcs
1/23 亚马逊外箱贴纸 554pcs
1/29 洗涤说明贴纸 6648pcs</s:t>
              </s:r>
            </s:text>
          </item>
        </commentChain>
      </unresolved>
      <resolved/>
    </commentChains>
    <commentChains s:ref="AH1100" rgbClr="FF0000">
      <unresolved>
        <commentChain chainId="941f98b3889f6e33e924b2745b9b271ec88bef6e">
          <item id="e22d54a7136c21035acd3d717148b5f33966260d" isNormal="1">
            <s:text>
              <s:r>
                <s:t xml:space="preserve">Administrator:
5000812 2/7 1992pcs
王4a2</s:t>
              </s:r>
            </s:text>
          </item>
        </commentChain>
      </unresolved>
      <resolved/>
    </commentChains>
    <commentChains s:ref="AL1100" rgbClr="FF0000">
      <unresolved>
        <commentChain chainId="97259fd22147b237a4b995acc9abe6f84e06b466">
          <item id="a2f7bcd12a948c24a6fe652affaa39c8e6fa5f56" isNormal="1">
            <s:text>
              <s:r>
                <s:t xml:space="preserve">Administrator:
12/31 环保标贴纸 1992pcs
空白贴纸 2764pcs
1/23 亚马逊外箱贴纸 166pcs
</s:t>
              </s:r>
            </s:text>
          </item>
        </commentChain>
      </unresolved>
      <resolved/>
    </commentChains>
    <commentChains s:ref="AH1101" rgbClr="FF0000">
      <unresolved>
        <commentChain chainId="f9ef8d9ee88b646cf835e1951b4d875c081ff538">
          <item id="97e3c5264aa1cb17c805b932ec368a12fa83cee6" isNormal="1">
            <s:text>
              <s:r>
                <s:t xml:space="preserve">Administrator:
1405555 2/7 2405pcs王4a9</s:t>
              </s:r>
            </s:text>
          </item>
        </commentChain>
      </unresolved>
      <resolved/>
    </commentChains>
    <commentChains s:ref="AL1101" rgbClr="FF0000">
      <unresolved>
        <commentChain chainId="5834aa5709e8e8913b87a4585fae4f469685d32b">
          <item id="231f934c1105a4396287babb76c843295c7ba9d0" isNormal="1">
            <s:text>
              <s:r>
                <s:t xml:space="preserve">Administrator:
1/21 PDQ贴纸 185pcs
1/23 西班牙环保标/客户进口商 2405pcs</s:t>
              </s:r>
            </s:text>
          </item>
        </commentChain>
      </unresolved>
      <resolved/>
    </commentChains>
    <commentChains s:ref="AH1102" rgbClr="FF0000">
      <unresolved>
        <commentChain chainId="4558a1bdac0039a15b308af3723d4f5e5a8bf5ea">
          <item id="b51772c11f2ceb2b5f8666c085cd8945775a50d2" isNormal="1">
            <s:text>
              <s:r>
                <s:t xml:space="preserve">Administrator:
1405555 2/7 2790pcs
王4b4</s:t>
              </s:r>
            </s:text>
          </item>
        </commentChain>
      </unresolved>
      <resolved/>
    </commentChains>
    <commentChains s:ref="AL1102" rgbClr="FF0000">
      <unresolved>
        <commentChain chainId="d23525a2dd936ad1c8c79f581bb73382748d3a91">
          <item id="b2e94730676cc0095b7f5502a89220c436a5ad89" isNormal="1">
            <s:text>
              <s:r>
                <s:t xml:space="preserve">Administrator:
1/21 PDQ贴纸 93pcs
1/23 西班牙环保标/客户进口商 2790pcs
</s:t>
              </s:r>
            </s:text>
          </item>
        </commentChain>
      </unresolved>
      <resolved/>
    </commentChains>
    <commentChains s:ref="AH1103" rgbClr="FF0000">
      <unresolved>
        <commentChain chainId="b6a2d868ab669f2dacc059850365fb411a3349d8">
          <item id="318ed2e0041ffb91335d30ed7ba94b041be5b15d" isNormal="1">
            <s:text>
              <s:r>
                <s:t xml:space="preserve">Administrator:
1405696 1/29 2500pcs
王4c10
</s:t>
              </s:r>
            </s:text>
          </item>
        </commentChain>
      </unresolved>
      <resolved/>
    </commentChains>
    <commentChains s:ref="AL1103" rgbClr="FF0000">
      <unresolved>
        <commentChain chainId="d3825fa36bbe13e73f86b9b196a2eff83d9737c7">
          <item id="9841127e868e656c53dcf7f8e0bc5be099e1a7ff" isNormal="1">
            <s:text>
              <s:r>
                <s:t xml:space="preserve">Administrator:
1/19 进口商贴纸 2500pcs
UPC贴纸 2500pcs</s:t>
              </s:r>
            </s:text>
          </item>
        </commentChain>
      </unresolved>
      <resolved/>
    </commentChains>
    <commentChains s:ref="AH1104" rgbClr="FF0000">
      <unresolved>
        <commentChain chainId="787f26c8dbb6f51d4974dd78415c909e17e373fe">
          <item id="af23d967c3a6e0b3528327a1c6df7123ff069670" isNormal="1">
            <s:text>
              <s:r>
                <s:t xml:space="preserve">Administrator:
4001903 2/2 5400pcs</s:t>
              </s:r>
            </s:text>
          </item>
        </commentChain>
      </unresolved>
      <resolved/>
    </commentChains>
    <commentChains s:ref="AH1105" rgbClr="FF0000">
      <unresolved>
        <commentChain chainId="ce8c18824524e9b3b8c3809b04e46c5fd4a3377d">
          <item id="ddbaa97824d373cbf20f723d93d2503c8cced658" isNormal="1">
            <s:text>
              <s:r>
                <s:t xml:space="preserve">Administrator:
4001903 2/2 760pcs
4001905 2/3 3960pcs
4001909 2/4 680pcs</s:t>
              </s:r>
            </s:text>
          </item>
        </commentChain>
      </unresolved>
      <resolved/>
    </commentChains>
    <commentChains s:ref="AH1106" rgbClr="FF0000">
      <unresolved>
        <commentChain chainId="a8253890dd64c1931cf57f6e2d44d3e231d9fc4c">
          <item id="a8c616185d4e20e0b7c27b11006cabba011ecf09" isNormal="1">
            <s:text>
              <s:r>
                <s:t xml:space="preserve">Administrator:
1405563 2/7 3000pcs庞1f3</s:t>
              </s:r>
            </s:text>
          </item>
        </commentChain>
      </unresolved>
      <resolved/>
    </commentChains>
    <commentChains s:ref="AL1106" rgbClr="FF0000">
      <unresolved>
        <commentChain chainId="3fa9d912bca3bbf2e8aa917d29cb86bf892ebec3">
          <item id="2cd45186490425b314f0887d247b61134dc9f7fc" isNormal="1">
            <s:text>
              <s:r>
                <s:t xml:space="preserve">Administrator:
1/21 进口商贴纸 3000pcs
价标贴纸 3000pcs
2/3 客供mu贴纸(条码贴 60pcs
客供ASN贴纸 60pcs
</s:t>
              </s:r>
            </s:text>
          </item>
        </commentChain>
      </unresolved>
      <resolved/>
    </commentChains>
    <commentChains s:ref="AH1107" rgbClr="FF0000">
      <unresolved>
        <commentChain chainId="d6c1aca23038eefadab33142f3dab9d964e162fd">
          <item id="a0977d9a8771d4ebc2b1534cc85ac39bc0ad1e59" isNormal="1">
            <s:text>
              <s:r>
                <s:t xml:space="preserve">Administrator:
1405513 2/24 1875pcs庞3a16</s:t>
              </s:r>
            </s:text>
          </item>
        </commentChain>
      </unresolved>
      <resolved/>
    </commentChains>
    <commentChains s:ref="AH1108" rgbClr="FF0000">
      <unresolved>
        <commentChain chainId="415daa37bb4c591323db6af225dc12b10ed26578">
          <item id="b15fcb839c8dfce4687481a21ff953327a522899" isNormal="1">
            <s:text>
              <s:r>
                <s:t xml:space="preserve">Administrator:
1405522 2/26 1000pcs</s:t>
              </s:r>
            </s:text>
          </item>
        </commentChain>
      </unresolved>
      <resolved/>
    </commentChains>
    <commentChains s:ref="AL1108" rgbClr="FF0000">
      <unresolved>
        <commentChain chainId="7b633ae7914ee9e65006b591899d394cfd591caa">
          <item id="fe478c7fdee33cf0523b3eeaf1b14e7cd17ba662" isNormal="1">
            <s:text>
              <s:r>
                <s:t xml:space="preserve">Administrator:
1/22 警示语贴纸 1000pcs</s:t>
              </s:r>
            </s:text>
          </item>
        </commentChain>
      </unresolved>
      <resolved/>
    </commentChains>
    <commentChains s:ref="AH1109" rgbClr="FF0000">
      <unresolved>
        <commentChain chainId="ee2b9ea70b4aa722f3b9b25db23832bd70d77552">
          <item id="8997f1c16e52135b7090d9d1c6d85fe01ddcaacd" isNormal="1">
            <s:text>
              <s:r>
                <s:t xml:space="preserve">Administrator:
1405521 2/26 15184pcs
王4b41405503 2/27 5616pcs 王4b4</s:t>
              </s:r>
            </s:text>
          </item>
        </commentChain>
      </unresolved>
      <resolved/>
    </commentChains>
    <commentChains s:ref="AL1109" rgbClr="FF0000">
      <unresolved>
        <commentChain chainId="b8853a4c4f204db2d49d45883489a7b4d69c030e">
          <item id="8e73955ef1208dd69be1bfd6ca235469119de4e9" isNormal="1">
            <s:text>
              <s:r>
                <s:t xml:space="preserve">Administrator:
1/22 进口商贴纸 20800pcs
UPC条码贴纸 20800pcs</s:t>
              </s:r>
            </s:text>
          </item>
        </commentChain>
      </unresolved>
      <resolved/>
    </commentChains>
    <commentChains s:ref="AH1110" rgbClr="FF0000">
      <unresolved>
        <commentChain chainId="a625005b6256e52b9066484f1f4c55e6c14620ef">
          <item id="1fa588dee268ba64e0973d2f4efb53aa6a582d9e" isNormal="1">
            <s:text>
              <s:r>
                <s:t xml:space="preserve">Administrator:
1405513 2/24 63000pcs
庞3a22</s:t>
              </s:r>
            </s:text>
          </item>
        </commentChain>
      </unresolved>
      <resolved/>
    </commentChains>
    <commentChains s:ref="AL1110" rgbClr="FF0000">
      <unresolved>
        <commentChain chainId="7abe13c5105c26a43fb75332baf58501e1760a4f">
          <item id="3a46bd59b012315e918bd886f8af726121fe3165" isNormal="1">
            <s:text>
              <s:r>
                <s:t xml:space="preserve">Administrator:
1/15 客供外箱条码贴纸 2545pcs
+</s:t>
              </s:r>
            </s:text>
          </item>
        </commentChain>
      </unresolved>
      <resolved/>
    </commentChains>
    <commentChains s:ref="AH1111" rgbClr="FF0000">
      <unresolved>
        <commentChain chainId="27276fa3905482e8c8d8b923c6e1ee0d6824b13e">
          <item id="5b5302fd3c2f9ea5985080bd22fb21d68c4a9750" isNormal="1">
            <s:text>
              <s:r>
                <s:t xml:space="preserve">Administrator:
1405521 2/26 2509pcs王4b9</s:t>
              </s:r>
            </s:text>
          </item>
        </commentChain>
      </unresolved>
      <resolved/>
    </commentChains>
    <commentChains s:ref="AL1111" rgbClr="FF0000">
      <unresolved>
        <commentChain chainId="e9b4d148f34a801148f3859a2ce349351a3ff27e">
          <item id="a05342fc11b517bbc13e2f85d07e1ba9e2d8b9f2" isNormal="1">
            <s:text>
              <s:r>
                <s:t xml:space="preserve">Administrator:
1/23 多语折稥警语贴纸 2509pcs
</s:t>
              </s:r>
            </s:text>
          </item>
        </commentChain>
      </unresolved>
      <resolved/>
    </commentChains>
    <commentChains s:ref="AH1112" rgbClr="FF0000">
      <unresolved>
        <commentChain chainId="8d8406b835a508569ce824ba0afb570ee318a601">
          <item id="d29d36c27dbcd2f04385a6d526f340b8d96d3849" isNormal="1">
            <s:text>
              <s:r>
                <s:t xml:space="preserve">Administrator:
1405521 2/26 2500pcs
王4b5</s:t>
              </s:r>
            </s:text>
          </item>
        </commentChain>
      </unresolved>
      <resolved/>
    </commentChains>
    <commentChains s:ref="AL1112" rgbClr="FF0000">
      <unresolved>
        <commentChain chainId="d24cffdaacf0b2dea994369213ef246aacc66d9f">
          <item id="b424846bd0b818adf9e4802d372609c1ca973249" isNormal="1">
            <s:text>
              <s:r>
                <s:t xml:space="preserve">Administrator:
1/26 UPC贴纸 2500pcs</s:t>
              </s:r>
            </s:text>
          </item>
        </commentChain>
      </unresolved>
      <resolved/>
    </commentChains>
    <commentChains s:ref="AH1113" rgbClr="FF0000">
      <unresolved>
        <commentChain chainId="69682791849905921ffe46b5f8204aff5ab0572e">
          <item id="bc920e80353b1706a90b2f83107be170ddd69f37" isNormal="1">
            <s:text>
              <s:r>
                <s:t xml:space="preserve">Administrator:
1405521 2/26 4675pcs王4a3</s:t>
              </s:r>
            </s:text>
          </item>
        </commentChain>
      </unresolved>
      <resolved/>
    </commentChains>
    <commentChains s:ref="AL1113" rgbClr="FF0000">
      <unresolved>
        <commentChain chainId="f7a4db551829f569e42055b21dfd1b8f0fd53833">
          <item id="fc1b6f28b46e5a6d90849ba239d49cb7e7d4f36c" isNormal="1">
            <s:text>
              <s:r>
                <s:t xml:space="preserve">Administrator:
1/26 PDQUPC 条码贴纸 4675pcs</s:t>
              </s:r>
            </s:text>
          </item>
        </commentChain>
      </unresolved>
      <resolved/>
    </commentChains>
    <commentChains s:ref="AH1114" rgbClr="FF0000">
      <unresolved>
        <commentChain chainId="d3be4b02d0a3545fadec6f42d090b02b64ac2d65">
          <item id="95682ee300abd504c3260510324e4e3048e5eef8" isNormal="1">
            <s:text>
              <s:r>
                <s:t xml:space="preserve">Administrator:
1405521 2/26 3825pcs
王4a3
</s:t>
              </s:r>
            </s:text>
          </item>
        </commentChain>
      </unresolved>
      <resolved/>
    </commentChains>
    <commentChains s:ref="AL1114" rgbClr="FF0000">
      <unresolved>
        <commentChain chainId="55a5848510c633e74cffbc06caf7e40ee7819987">
          <item id="725069cf57a896d24804d0d5198daf6e4b121251" isNormal="1">
            <s:text>
              <s:r>
                <s:t xml:space="preserve">Administrator:
2/3 PDQUPC 条码贴纸 153pcs </s:t>
              </s:r>
            </s:text>
          </item>
        </commentChain>
      </unresolved>
      <resolved/>
    </commentChains>
    <commentChains s:ref="AH1115" rgbClr="FF0000">
      <unresolved>
        <commentChain chainId="b178820a6d0e8b7b309ba50fb7e01e1b2a5f63b4">
          <item id="ea756ea62968f62352b57bb1b1fcbb969b92501c" isNormal="1">
            <s:text>
              <s:r>
                <s:t xml:space="preserve">Administrator:
1405522 2/26 2004pcs 王4b10
</s:t>
              </s:r>
            </s:text>
          </item>
        </commentChain>
      </unresolved>
      <resolved/>
    </commentChains>
    <commentChains s:ref="AL1115" rgbClr="FF0000">
      <unresolved>
        <commentChain chainId="997f0681cf0996ef54a1110e0e91026d97cc094f">
          <item id="f4bcac3f3db1fc87a7dd96f1030462fe012b325b" isNormal="1">
            <s:text>
              <s:r>
                <s:t xml:space="preserve">Administrator:
1/16 客供价格贴纸 2100pcs</s:t>
              </s:r>
            </s:text>
          </item>
        </commentChain>
      </unresolved>
      <resolved/>
    </commentChains>
    <commentChains s:ref="AH1116" rgbClr="FF0000">
      <unresolved>
        <commentChain chainId="ac869d44dad20c61dff976a56d3fb40190f5aebe">
          <item id="fa298fca2e5e97d5830830e7f03af96fbfcd2847" isNormal="1">
            <s:text>
              <s:r>
                <s:t xml:space="preserve">Administrator:
1405659 2/2 9030pcs庞1f12</s:t>
              </s:r>
            </s:text>
          </item>
        </commentChain>
      </unresolved>
      <resolved/>
    </commentChains>
    <commentChains s:ref="AH1117" rgbClr="FF0000">
      <unresolved>
        <commentChain chainId="647eb9401b246842db5b8aa09bf451439988ec48">
          <item id="885da4eb1110a5989dfd66417bdf631371c4576c" isNormal="1">
            <s:text>
              <s:r>
                <s:t xml:space="preserve">Administrator:
1405498 3/5 2444pcs直走</s:t>
              </s:r>
            </s:text>
          </item>
        </commentChain>
      </unresolved>
      <resolved/>
    </commentChains>
    <commentChains s:ref="AL1117" rgbClr="FF0000">
      <unresolved>
        <commentChain chainId="68bab1034d388aadd3f6e5eba8852ee96216d9a2">
          <item id="d184e615747c3b200c77ff4f24fb241b313885b2" isNormal="1">
            <s:text>
              <s:r>
                <s:t xml:space="preserve">Administrator:
1/19 客户婺语贴纸(含环保标 ) 2444pcs</s:t>
              </s:r>
            </s:text>
          </item>
        </commentChain>
      </unresolved>
      <resolved/>
    </commentChains>
    <commentChains s:ref="AH1118" rgbClr="FF0000">
      <unresolved>
        <commentChain chainId="bd06fde45dd12103e9642b34a24bae9de027a2f8">
          <item id="f296cd57db37faf2e6f013532d44dfeae3476585" isNormal="1">
            <s:text>
              <s:r>
                <s:t xml:space="preserve">Administrator:
1405487 3/2 455pcs庞3a32</s:t>
              </s:r>
            </s:text>
          </item>
        </commentChain>
      </unresolved>
      <resolved/>
    </commentChains>
    <commentChains s:ref="AL1118" rgbClr="FF0000">
      <unresolved>
        <commentChain chainId="d4a18a4bb249b6bfa38a78eea7adafa4165f9e73">
          <item id="f9572a6fc7e30a8c6b1f551b9c3bb12f06fa7f25" isNormal="1">
            <s:text>
              <s:r>
                <s:t xml:space="preserve">Administrator:
1/22 UPC条码贴 455pcs
1/23 Kmart外箱贴纸 35pcs 
1/30 白色防盗贴纸 445pcs</s:t>
              </s:r>
            </s:text>
          </item>
        </commentChain>
      </unresolved>
      <resolved/>
    </commentChains>
    <commentChains s:ref="AH1119" rgbClr="FF0000">
      <unresolved>
        <commentChain chainId="6ea88c791c7361c96f8e2046e181213b148eea7e">
          <item id="23e88132bbe82bf5cc424bee793160c485f186b5" isNormal="1">
            <s:text>
              <s:r>
                <s:t xml:space="preserve">Administrator:
1405487 3/2 3939pcs庞3b17</s:t>
              </s:r>
            </s:text>
          </item>
        </commentChain>
      </unresolved>
      <resolved/>
    </commentChains>
    <commentChains s:ref="AL1119" rgbClr="FF0000">
      <unresolved>
        <commentChain chainId="f3b8aacc2c37843067692b2b5ddcebe923c2309c">
          <item id="9f97ba1b4029dafd3502b52d9a053f2090b3ba19" isNormal="1">
            <s:text>
              <s:r>
                <s:t xml:space="preserve">Administrator:
1/22 UPC条码贴 3939pcs
1/23 Kmart外箱贴纸 303pcs
1/30 白色防盗贴纸 3939pcs
</s:t>
              </s:r>
            </s:text>
          </item>
        </commentChain>
      </unresolved>
      <resolved/>
    </commentChains>
    <commentChains s:ref="AH1120" rgbClr="FF0000">
      <unresolved>
        <commentChain chainId="66d60e0e7b62c38b282e4c102d83432ef2a9bf56">
          <item id="bdb2523ef2d59a36be0d6e13ad736096308f86c4" isNormal="1">
            <s:text>
              <s:r>
                <s:t xml:space="preserve">Administrator:
1405503 2/27 13750
pcs王4c1</s:t>
              </s:r>
            </s:text>
          </item>
        </commentChain>
      </unresolved>
      <resolved/>
    </commentChains>
    <commentChains s:ref="AH1121" rgbClr="FF0000">
      <unresolved>
        <commentChain chainId="8abc792e873b6a1474198262ce51148213342101">
          <item id="5b72d1b2d7ab3b8671ee612bc58673b344517a2a" isNormal="1">
            <s:text>
              <s:r>
                <s:t xml:space="preserve">Administrator:
1405491 3/3 4485pcs庞3a32</s:t>
              </s:r>
            </s:text>
          </item>
        </commentChain>
      </unresolved>
      <resolved/>
    </commentChains>
    <commentChains s:ref="AL1121" rgbClr="FF0000">
      <unresolved>
        <commentChain chainId="88956a2b45f176bd2359af32bdb714164691d7b7">
          <item id="5b15f8c4161344ea7941bde2e63d9e69a2893f27" isNormal="1">
            <s:text>
              <s:r>
                <s:t xml:space="preserve">Administrator:
1/26 UPC条码贴纸 4485pcs
1/29 Kmart外箱贴纸 345pcs
1/30 白色防盗贴纸 4485pcs
</s:t>
              </s:r>
            </s:text>
          </item>
        </commentChain>
      </unresolved>
      <resolved/>
    </commentChains>
    <commentChains s:ref="AH1122" rgbClr="FF0000">
      <unresolved>
        <commentChain chainId="eba5da7e5303bebbdf2731532907e45dac0c88ea">
          <item id="c1e3733a47be62259e68a2ab93b8467042f846e8" isNormal="1">
            <s:text>
              <s:r>
                <s:t xml:space="preserve">Administrator:
1405487 3/2 455pcs
庞3b17</s:t>
              </s:r>
            </s:text>
          </item>
        </commentChain>
      </unresolved>
      <resolved/>
    </commentChains>
    <commentChains s:ref="AL1122" rgbClr="FF0000">
      <unresolved>
        <commentChain chainId="23cf02d52ab2ad8722020eb63b6db8f1e14c0fe3">
          <item id="f829a12cfaf4f5944a10433733716aee96d624fe" isNormal="1">
            <s:text>
              <s:r>
                <s:t xml:space="preserve">Administrator:
1/26 UPC条码贴纸 445pcs
1/29 Kmart外箱贴纸 35pcs
1/30 白色防盗贴纸 445pcs
</s:t>
              </s:r>
            </s:text>
          </item>
        </commentChain>
      </unresolved>
      <resolved/>
    </commentChains>
    <commentChains s:ref="AH1123" rgbClr="FF0000">
      <unresolved>
        <commentChain chainId="40d562ace0f9e7fc048289b0752695771d380fd8">
          <item id="f488206a1c0088b08f4142300de347df803296f6" isNormal="1">
            <s:text>
              <s:r>
                <s:t xml:space="preserve">Administrator:
3/10 4001606 55套文本云
</s:t>
              </s:r>
            </s:text>
          </item>
        </commentChain>
      </unresolved>
      <resolved/>
    </commentChains>
    <commentChains s:ref="AH1124" rgbClr="FF0000">
      <unresolved>
        <commentChain chainId="daface4944322386303111797dd390ee569d8e27">
          <item id="43a82793c6185e17c40aa3202cb00b78af0c271b" isNormal="1">
            <s:text>
              <s:r>
                <s:t xml:space="preserve">Administrator:
3/10 4001606 55套文本云</s:t>
              </s:r>
            </s:text>
          </item>
        </commentChain>
      </unresolved>
      <resolved/>
    </commentChains>
    <commentChains s:ref="AH1125" rgbClr="FF0000">
      <unresolved>
        <commentChain chainId="7d6fd6829bbf01e7f09f3aefbc485f9473af0ce4">
          <item id="f9b6a0a6836adc88543f8c9905f004e2f4968bd6" isNormal="1">
            <s:text>
              <s:r>
                <s:t xml:space="preserve">Administrator:
4001862 2/28 5400pcs</s:t>
              </s:r>
            </s:text>
          </item>
        </commentChain>
      </unresolved>
      <resolved/>
    </commentChains>
    <commentChains s:ref="AH1126" rgbClr="FF0000">
      <unresolved>
        <commentChain chainId="2da10add333aaef3a9d5cc6170f2d59f542f8a68">
          <item id="f971da24d3b8ad929217fd6319e7d31246c9d6eb" isNormal="1">
            <s:text>
              <s:r>
                <s:t xml:space="preserve">Administrator:
4001862 2/28 2700pcs
4001865 2/28 2700pcs</s:t>
              </s:r>
            </s:text>
          </item>
        </commentChain>
      </unresolved>
      <resolved/>
    </commentChains>
    <commentChains s:ref="AH1127" rgbClr="FF0000">
      <unresolved>
        <commentChain chainId="75dc9fef8ce570b09873c9fb7b42b5f15e10f2d1">
          <item id="45f4063fa0c2223dfc7ae68040f1b86a43d1db8f" isNormal="1">
            <s:text>
              <s:r>
                <s:t xml:space="preserve">Administrator:
1406364 3/10 1904PCS 王b栋1 雨棚
1406366 3/11 96pcs王b栋1 雨棚</s:t>
              </s:r>
            </s:text>
          </item>
        </commentChain>
      </unresolved>
      <resolved/>
    </commentChains>
    <commentChains s:ref="AL1127" rgbClr="FF0000">
      <unresolved>
        <commentChain chainId="9bd9b5fc5d5679d3e4300c07e6fc06935faa869c">
          <item id="126193addaa1f03a57fc749f877381d51dfdae2e" isNormal="1">
            <s:text>
              <s:r>
                <s:t xml:space="preserve">Administrator:
1/16 客供价格贴纸 2100pcs
</s:t>
              </s:r>
            </s:text>
          </item>
        </commentChain>
      </unresolved>
      <resolved/>
    </commentChains>
    <commentChains s:ref="AH1128" rgbClr="FF0000">
      <unresolved>
        <commentChain chainId="a375da90ab4c04d0254c2b660bb34eaa243cb2ea">
          <item id="a65464c64cb4f907cdd7a034ec75e7c51e9fd792" isNormal="1">
            <s:text>
              <s:r>
                <s:t xml:space="preserve">Administrator:
文本云
</s:t>
              </s:r>
            </s:text>
          </item>
        </commentChain>
      </unresolved>
      <resolved/>
    </commentChains>
    <commentChains s:ref="AH1129" rgbClr="FF0000">
      <unresolved>
        <commentChain chainId="2916acb62edf79612a06763ce89ebe3752671ed6">
          <item id="8d0a2e73dfaec7fdac8b724fe8f94d2f050cf64d" isNormal="1">
            <s:text>
              <s:r>
                <s:t xml:space="preserve">Administrator:
140637 3/5 4080pcs
1406377 3/6 1320pcs
</s:t>
              </s:r>
            </s:text>
          </item>
        </commentChain>
      </unresolved>
      <resolved/>
    </commentChains>
    <commentChains s:ref="AH1130" rgbClr="FF0000">
      <unresolved>
        <commentChain chainId="2a131d59d753a5bf81d561de03b5c6409dfad8d6">
          <item id="44d68bf99e15078e766e5c3753c74de858202f51" isNormal="1">
            <s:text>
              <s:r>
                <s:t xml:space="preserve">Administrator:
1406377 3/6 5400pcs</s:t>
              </s:r>
            </s:text>
          </item>
        </commentChain>
      </unresolved>
      <resolved/>
    </commentChains>
    <commentChains s:ref="AH1131" rgbClr="FF0000">
      <unresolved>
        <commentChain chainId="4c4f491454741e11d32afdc6a4d31f5ff0ee2fd2">
          <item id="cee75fb5218b1eb6461b8fc4843ee07f1f815cd0" isNormal="1">
            <s:text>
              <s:r>
                <s:t xml:space="preserve">Administrator:
1405466 3/12 2500pcs 庞1f3</s:t>
              </s:r>
            </s:text>
          </item>
        </commentChain>
      </unresolved>
      <resolved/>
    </commentChains>
    <commentChains s:ref="AL1131" rgbClr="FF0000">
      <unresolved>
        <commentChain chainId="bc6c91dc1b8bcc4deb5a6ebb56c91f68ef3cf574">
          <item id="3ac5e1c40cbfefd8652f621e1ebe05c923812bf3" isNormal="1">
            <s:text>
              <s:r>
                <s:t xml:space="preserve">Administrator:
2/3 进口商贴纸 2500pcs
UPC贴纸 2500pcs</s:t>
              </s:r>
            </s:text>
          </item>
        </commentChain>
      </unresolved>
      <resolved/>
    </commentChains>
    <commentChains s:ref="AH1132" rgbClr="FF0000">
      <unresolved>
        <commentChain chainId="5f5ac22aebd3830b0fd08fb97ce57faca80a3a05">
          <item id="dbb9da94a429f62341d67d18e3e2850555f895c9" isNormal="1">
            <s:text>
              <s:r>
                <s:t xml:space="preserve">Administrator:
1405322 3/12 3150pcs
庞3a32</s:t>
              </s:r>
            </s:text>
          </item>
        </commentChain>
      </unresolved>
      <resolved/>
    </commentChains>
    <commentChains s:ref="AL1132" rgbClr="FF0000">
      <unresolved>
        <commentChain chainId="6429fc5902631156a2e7316504359d8abfdf39f1">
          <item id="a70ffc952baaa80c159a73f99c8385099a2b848f" isNormal="1">
            <s:text>
              <s:r>
                <s:t xml:space="preserve">Administrator:
2/5 UPC贴纸 3150pcs</s:t>
              </s:r>
            </s:text>
          </item>
        </commentChain>
      </unresolved>
      <resolved/>
    </commentChains>
    <commentChains s:ref="AH1133" rgbClr="FF0000">
      <unresolved>
        <commentChain chainId="2e4c2e2d11a9ad8ce0de1f354e298cda80e1880d">
          <item id="bd0f1a0f44fcb5451f8bd41f3aa8b0e51c72b982" isNormal="1">
            <s:text>
              <s:r>
                <s:t xml:space="preserve">Administrator:
1405322 3/12 1850pcs
庞3b16</s:t>
              </s:r>
            </s:text>
          </item>
        </commentChain>
      </unresolved>
      <resolved/>
    </commentChains>
    <commentChains s:ref="AL1133" rgbClr="FF0000">
      <unresolved>
        <commentChain chainId="fa454fbe89d23bcfd60f6ef5023bfdd3a90f81fc">
          <item id="37cd37d63163e5aa6878d9b6517549e0867f190f" isNormal="1">
            <s:text>
              <s:r>
                <s:t xml:space="preserve">Administrator:
2/5 UPC贴纸 1850pcs
</s:t>
              </s:r>
            </s:text>
          </item>
        </commentChain>
      </unresolved>
      <resolved/>
    </commentChains>
    <commentChains s:ref="AH1134" rgbClr="FF0000">
      <unresolved>
        <commentChain chainId="fc114d70042a8977ceafca3dad971b8571fe3259">
          <item id="1d74db19a75f8d66d33c0c3ee94c9a3b6bdfa307" isNormal="1">
            <s:text>
              <s:r>
                <s:t xml:space="preserve">Administrator:
1405322 3/12 4485pcs
庞3a31</s:t>
              </s:r>
            </s:text>
          </item>
        </commentChain>
      </unresolved>
      <resolved/>
    </commentChains>
    <commentChains s:ref="AL1134" rgbClr="FF0000">
      <unresolved>
        <commentChain chainId="db8f97dcb29ec93864716946e432f9a81e296e98">
          <item id="27057eb1a86041d76ded6671a0464cae25c7b7ea" isNormal="1">
            <s:text>
              <s:r>
                <s:t xml:space="preserve">Administrator:
1/26 UPC条码贴纸 4485pcs
2/4 Kmart外箱贴纸 345pcs 
3/3 白色防盗贴纸 4485pcs</s:t>
              </s:r>
            </s:text>
          </item>
        </commentChain>
      </unresolved>
      <resolved/>
    </commentChains>
    <commentChains s:ref="AH1135" rgbClr="FF0000">
      <unresolved>
        <commentChain chainId="12476e55dfd92677592dc48c4c65b9617bf06dc6">
          <item id="b319393db335c8d8156889331dca2d004b736bf4" isNormal="1">
            <s:text>
              <s:r>
                <s:t xml:space="preserve">Administrator:
1405322 3/12 455pcs
庞3b12</s:t>
              </s:r>
            </s:text>
          </item>
        </commentChain>
      </unresolved>
      <resolved/>
    </commentChains>
    <commentChains s:ref="AL1135" rgbClr="FF0000">
      <unresolved>
        <commentChain chainId="62be2e45c393ecdf4a4ae31a87b81d76470c30b2">
          <item id="943b9dd9a6186bcc84e80be53fbe3fec1fc1e460" isNormal="1">
            <s:text>
              <s:r>
                <s:t xml:space="preserve">Administrator:
1/26 UPC条码贴纸 455pcs
1/30 白色防盗贴纸 445pcs
2/4 Kmart外箱贴纸 35pcs 
</s:t>
              </s:r>
            </s:text>
          </item>
        </commentChain>
      </unresolved>
      <resolved/>
    </commentChains>
    <commentChains s:ref="AH1136" rgbClr="FF0000">
      <unresolved>
        <commentChain chainId="2d748781f6b97f7c33808f5452f4af0da02b2516">
          <item id="97587bdbb5128afb5477606445003daf09f0c84e" isNormal="1">
            <s:text>
              <s:r>
                <s:t xml:space="preserve">Administrator:
1406334 3/12 24pcs
庞3a32
1406332 3/12 576pcs庞3a32</s:t>
              </s:r>
            </s:text>
          </item>
        </commentChain>
      </unresolved>
      <resolved/>
    </commentChains>
    <commentChains s:ref="AL1136" rgbClr="FF0000">
      <unresolved>
        <commentChain chainId="d3f5acf89fd768fd3ac373a3e765f23a0cdbe073">
          <item id="28079f9b15a7913299eeab24f0016ac9f8b332dd" isNormal="1">
            <s:text>
              <s:r>
                <s:t xml:space="preserve">Administrator:
1/16 客供价格贴纸 630pcs
 </s:t>
              </s:r>
            </s:text>
          </item>
        </commentChain>
      </unresolved>
      <resolved/>
    </commentChains>
    <commentChains s:ref="AH1137" rgbClr="FF0000">
      <unresolved>
        <commentChain chainId="4fa7d037e3215754a1871d5254587a7717f3e749">
          <item id="0c3e99387dad1c861d6fba204f2ab7c8908a6e7f" isNormal="1">
            <s:text>
              <s:r>
                <s:t xml:space="preserve">Administrator:
1405466 3/12 1092pcs
庞3b14
1405328 3/13 12pcs庞3b14</s:t>
              </s:r>
            </s:text>
          </item>
        </commentChain>
      </unresolved>
      <resolved/>
    </commentChains>
    <commentChains s:ref="AL1137" rgbClr="FF0000">
      <unresolved>
        <commentChain chainId="f5bdd9fdeee7230d921de36486895fefd1d0a00e">
          <item id="90a01b16d5c8c2c262bd69b618aa3f1af59f4bdf" isNormal="1">
            <s:text>
              <s:r>
                <s:t xml:space="preserve">Administrator:
1/16 客供价格贴纸 1155pcs</s:t>
              </s:r>
            </s:text>
          </item>
        </commentChain>
      </unresolved>
      <resolved/>
    </commentChains>
    <commentChains s:ref="AH1138" rgbClr="FF0000">
      <unresolved>
        <commentChain chainId="b52b070bffdc59dd84a5170bac18caf32c743d01">
          <item id="1b663636bf7fbe1ead2c62b0ed941ea37e0dd2db" isNormal="1">
            <s:text>
              <s:r>
                <s:t xml:space="preserve">Administrator:
1405303 3/16 1836pcs王4b10</s:t>
              </s:r>
            </s:text>
          </item>
        </commentChain>
      </unresolved>
      <resolved/>
    </commentChains>
    <commentChains s:ref="AL1138" rgbClr="FF0000">
      <unresolved>
        <commentChain chainId="f769198b9bd32a42a8f1e7f0e46d70c66666943c">
          <item id="c35b4fff148cbf4fbf7aca4237a2ffd29d62e4f7" isNormal="1">
            <s:text>
              <s:r>
                <s:t xml:space="preserve">Administrator:
3/10  客供亚马逊外箱贴纸 153PCS 
</s:t>
              </s:r>
            </s:text>
          </item>
        </commentChain>
      </unresolved>
      <resolved/>
    </commentChains>
    <commentChains s:ref="AH1139" rgbClr="FF0000">
      <unresolved>
        <commentChain chainId="1d221f22dd6e0894190f7d0376c39101a101b4b0">
          <item id="ecfef975fabc25c88a5c21e311faf52cef0b050a" isNormal="1">
            <s:text>
              <s:r>
                <s:t xml:space="preserve">Administrator:
1405303 3/16 24pcs
王4b7</s:t>
              </s:r>
            </s:text>
          </item>
        </commentChain>
      </unresolved>
      <resolved/>
    </commentChains>
    <commentChains s:ref="AL1139" rgbClr="FF0000">
      <unresolved>
        <commentChain chainId="87632813cc8db8c242142d1d12a01291f4d6bc13">
          <item id="ea0fb81b774517e22d0c9f8c715f9d6cc50a81bf" isNormal="1">
            <s:text>
              <s:r>
                <s:t xml:space="preserve">Administrator:
3/10  客供亚马逊外箱贴纸 2PCS 
</s:t>
              </s:r>
            </s:text>
          </item>
        </commentChain>
      </unresolved>
      <resolved/>
    </commentChains>
    <commentChains s:ref="AH1140" rgbClr="FF0000">
      <unresolved>
        <commentChain chainId="41fb7c76b6e82a9529e5385a6171a59ecc0a2ffe">
          <item id="0f1ef6a47e150fa911efcff10fa87081d78a7f4b" isNormal="1">
            <s:text>
              <s:r>
                <s:t xml:space="preserve">Administrator:
1405303 3/16 36pcs
王4b7
</s:t>
              </s:r>
            </s:text>
          </item>
        </commentChain>
      </unresolved>
      <resolved/>
    </commentChains>
    <commentChains s:ref="AL1140" rgbClr="FF0000">
      <unresolved>
        <commentChain chainId="cb8bbac812cb390b98398ed8e9515a5961aad714">
          <item id="2dd430e48fd4a14c4d81d5bb494faada1388844e" isNormal="1">
            <s:text>
              <s:r>
                <s:t xml:space="preserve">Administrator:
3/10  客供亚马逊外箱贴纸 3PCS 
</s:t>
              </s:r>
            </s:text>
          </item>
        </commentChain>
      </unresolved>
      <resolved/>
    </commentChains>
    <commentChains s:ref="AH1141" rgbClr="FF0000">
      <unresolved>
        <commentChain chainId="bc39a817a5356e763ec2fb4a4f391181935be734">
          <item id="f63c20724d740eaf3e08b304a71ce69336d78f90" isNormal="1">
            <s:text>
              <s:r>
                <s:t xml:space="preserve">Administrator:
1405303 3/16 96pcs
王4b10</s:t>
              </s:r>
            </s:text>
          </item>
        </commentChain>
      </unresolved>
      <resolved/>
    </commentChains>
    <commentChains s:ref="AL1141" rgbClr="FF0000">
      <unresolved>
        <commentChain chainId="9e47d37d110d24918035a11918f96267f9e03822">
          <item id="6f833a6c994041869ec71d63b84083e2afd15e0e" isNormal="1">
            <s:text>
              <s:r>
                <s:t xml:space="preserve">Administrator:
3/10  客供亚马逊外箱贴纸 8PCS 
</s:t>
              </s:r>
            </s:text>
          </item>
        </commentChain>
      </unresolved>
      <resolved/>
    </commentChains>
    <commentChains s:ref="AH1142" rgbClr="FF0000">
      <unresolved>
        <commentChain chainId="f47570e878fc94efed42daab50a339dcd3c9c3b7">
          <item id="bf515d189065982b54e0c89e87c948daf0331a27" isNormal="1">
            <s:text>
              <s:r>
                <s:t xml:space="preserve">Administrator:
1405473 3/12 504pcs
庞3a27</s:t>
              </s:r>
            </s:text>
          </item>
        </commentChain>
      </unresolved>
      <resolved/>
    </commentChains>
    <commentChains s:ref="AL1142" rgbClr="FF0000">
      <unresolved>
        <commentChain chainId="e0175c6f1da8044fc289282aceb82bc2d33893de">
          <item id="48a2c4e2c67ac08cf9065b495f0a0e8aef71da32" isNormal="1">
            <s:text>
              <s:r>
                <s:t xml:space="preserve">Administrator:
2/9 德语警语贴纸 504pcs</s:t>
              </s:r>
            </s:text>
          </item>
        </commentChain>
      </unresolved>
      <resolved/>
    </commentChains>
    <commentChains s:ref="AH1143" rgbClr="FF0000">
      <unresolved>
        <commentChain chainId="ce1a017e7b14d5ee96d01a1c54fc14a6b22a0e22">
          <item id="183e911960598aadba2b04115c0d6dd2ea9f85c6" isNormal="1">
            <s:text>
              <s:r>
                <s:t xml:space="preserve">Administrator:
1405304 3/16 38275pcs
王4a3
1405285 3/16 11725pcs王4a3</s:t>
              </s:r>
            </s:text>
          </item>
        </commentChain>
      </unresolved>
      <resolved/>
    </commentChains>
    <commentChains s:ref="AL1143" rgbClr="FF0000">
      <unresolved>
        <commentChain chainId="dba10891a9c94d554113acd3a068474a9f87e7ab">
          <item id="e4ba8f220d29c1d4aad0abc31d06b499619ad620" isNormal="1">
            <s:text>
              <s:r>
                <s:t xml:space="preserve">Administrator:
2/26 客供外箱条码贴纸 2000pcs
</s:t>
              </s:r>
            </s:text>
          </item>
        </commentChain>
      </unresolved>
      <resolved/>
    </commentChains>
    <commentChains s:ref="AH1144" rgbClr="FF0000">
      <unresolved>
        <commentChain chainId="b7d57bb93093bd454f4f5f5de41be3b8ca105865">
          <item id="d54a72c6aed848a25d2df31f768f2496d7567009" isNormal="1">
            <s:text>
              <s:r>
                <s:t xml:space="preserve">Administrator:
1405326 3/12 4797pcs
庞3b17
1405328 3/13 13pcs庞3b17 </s:t>
              </s:r>
            </s:text>
          </item>
        </commentChain>
      </unresolved>
      <resolved/>
    </commentChains>
    <commentChains s:ref="AL1144" rgbClr="FF0000">
      <unresolved>
        <commentChain chainId="1f741040322de44ff2210647ef46301a5b2d2d2a">
          <item id="9a8dc91c3418e26a10fba9381dbdf0bf8341a235" isNormal="1">
            <s:text>
              <s:r>
                <s:t xml:space="preserve">Administrator:
2/2 多语折疊警语贴纸 4810pcs </s:t>
              </s:r>
            </s:text>
          </item>
        </commentChain>
      </unresolved>
      <resolved/>
    </commentChains>
    <commentChains s:ref="AH1145" rgbClr="FF0000">
      <unresolved>
        <commentChain chainId="076e8c7c4abf55a5285fe33ffebe056294e7916f">
          <item id="886e141337ba9334b6a0e68ee5978b60b3c21b03" isNormal="1">
            <s:text>
              <s:r>
                <s:t xml:space="preserve">Administrator:
1405473 3/12 5400pcs庞3a28</s:t>
              </s:r>
            </s:text>
          </item>
        </commentChain>
      </unresolved>
      <resolved/>
    </commentChains>
    <commentChains s:ref="AL1145" rgbClr="FF0000">
      <unresolved>
        <commentChain chainId="fc0d6ded27f06d4cd49da3bd90592b83da0140cd">
          <item id="94d15bf84e8290afa8878260f49cb40d5af0510c" isNormal="1">
            <s:text>
              <s:r>
                <s:t xml:space="preserve">Administrator:
1/29 进口商贴纸 5004pcs
空白条码贴纸 10008pcs</s:t>
              </s:r>
            </s:text>
          </item>
        </commentChain>
      </unresolved>
      <resolved/>
    </commentChains>
    <commentChains s:ref="AH1146" rgbClr="FF0000">
      <unresolved>
        <commentChain chainId="be31b3ee112c202752746ee1ba8d12c9259b74ad">
          <item id="55b84ed172ef81b1336797d856be4c32cc49f87c" isNormal="1">
            <s:text>
              <s:r>
                <s:t xml:space="preserve">Administrator:
1405285 3/16 1950pcs
王4b9</s:t>
              </s:r>
            </s:text>
          </item>
        </commentChain>
      </unresolved>
      <resolved/>
    </commentChains>
    <commentChains s:ref="AL1146" rgbClr="FF0000">
      <unresolved>
        <commentChain chainId="ac9b93692a21ed174f1f916d2220de81a673644f">
          <item id="bb9f12674e178ad51aa972cc6a8427b46c33d61f" isNormal="1">
            <s:text>
              <s:r>
                <s:t xml:space="preserve">Administrator:
2/5 进口商贴纸 1950pcs
UPC贴纸 1950pcs</s:t>
              </s:r>
            </s:text>
          </item>
        </commentChain>
      </unresolved>
      <resolved/>
    </commentChains>
    <commentChains s:ref="AH1147" rgbClr="FF0000">
      <unresolved>
        <commentChain chainId="78468752e97eefb149bd8c9c5856e3cd3e6d8d18">
          <item id="b81e0e43bcd3bd04e0915bd69c8406f1c07e2c94" isNormal="1">
            <s:text>
              <s:r>
                <s:t xml:space="preserve">Administrator:
1406334 3/12 90pcs
庞3a32</s:t>
              </s:r>
            </s:text>
          </item>
        </commentChain>
      </unresolved>
      <resolved/>
    </commentChains>
    <commentChains s:ref="AH1148" rgbClr="FF0000">
      <unresolved>
        <commentChain chainId="dfa168b7e080a18ea01740d2fb9a43dd7ca87747">
          <item id="c0c2846f1fcb864a3e4d4216520daf99d77e06ec" isNormal="1">
            <s:text>
              <s:r>
                <s:t xml:space="preserve">Administrator:
1405304 3/16 350pcs
王4b5</s:t>
              </s:r>
            </s:text>
          </item>
        </commentChain>
      </unresolved>
      <resolved/>
    </commentChains>
    <commentChains s:ref="AL1148" rgbClr="FF0000">
      <unresolved>
        <commentChain chainId="695a9e9105aeb340d81f273839b2d65f3d76a612">
          <item id="6c8284089bce80eb2e75e7a01bfd91dee494c47b" isNormal="1">
            <s:text>
              <s:r>
                <s:t xml:space="preserve">Administrator:
3/2 进口商贴纸 350pcs</s:t>
              </s:r>
            </s:text>
          </item>
        </commentChain>
      </unresolved>
      <resolved/>
    </commentChains>
    <commentChains s:ref="AH1149" rgbClr="FF0000">
      <unresolved>
        <commentChain chainId="d3e7ac7a0462cc592bf083f970d6991b65f531aa">
          <item id="58365c400973d07ce91359c0ed0c0b71eb6ed81b" isNormal="1">
            <s:text>
              <s:r>
                <s:t xml:space="preserve">Administrator:
1405304 3/16 200pcs王4b5</s:t>
              </s:r>
            </s:text>
          </item>
        </commentChain>
      </unresolved>
      <resolved/>
    </commentChains>
    <commentChains s:ref="AL1149" rgbClr="FF0000">
      <unresolved>
        <commentChain chainId="7b391948dc423fda0991c993861b7520f964098c">
          <item id="05d47956f574363f5331ae61df898b445045cda0" isNormal="1">
            <s:text>
              <s:r>
                <s:t xml:space="preserve">Administrator:
3/2 进口商贴纸 200pcs
</s:t>
              </s:r>
            </s:text>
          </item>
        </commentChain>
      </unresolved>
      <resolved/>
    </commentChains>
    <commentChains s:ref="AH1150" rgbClr="FF0000">
      <unresolved>
        <commentChain chainId="bdae3e72b8a0729cb809da7fe24428ea712753ab">
          <item id="f5e5bf8a8d93a605479d60f820f1122975e20cd6" isNormal="1">
            <s:text>
              <s:r>
                <s:t xml:space="preserve">Administrator:
1405304 3/16 100pcs王4b5
</s:t>
              </s:r>
            </s:text>
          </item>
        </commentChain>
      </unresolved>
      <resolved/>
    </commentChains>
    <commentChains s:ref="AL1150" rgbClr="FF0000">
      <unresolved>
        <commentChain chainId="5457067dd38bfc84a056e635055579a412c15523">
          <item id="7d2a46b3e779433f5af9e850a05a166f87af1f20" isNormal="1">
            <s:text>
              <s:r>
                <s:t xml:space="preserve">Administrator:
3/2 进口商贴纸 100pcs
</s:t>
              </s:r>
            </s:text>
          </item>
        </commentChain>
      </unresolved>
      <resolved/>
    </commentChains>
    <commentChains s:ref="AH1151" rgbClr="FF0000">
      <unresolved>
        <commentChain chainId="aa23860499e276b7a44048e5515be62befe1fae8">
          <item id="b9ec0cc1bd497fd2763eaa586ae46d6ff5638cc0" isNormal="1">
            <s:text>
              <s:r>
                <s:t xml:space="preserve">Administrator:
1405304 3/16 100pcs王4b5
</s:t>
              </s:r>
            </s:text>
          </item>
        </commentChain>
      </unresolved>
      <resolved/>
    </commentChains>
    <commentChains s:ref="AL1151" rgbClr="FF0000">
      <unresolved>
        <commentChain chainId="48de2d496d08f2185cc1f2c894e779b88ddc9171">
          <item id="1f88bf4924fc4e3651ea4bcb1834b17459775049" isNormal="1">
            <s:text>
              <s:r>
                <s:t xml:space="preserve">Administrator:
3/2 进口商贴纸 100pcs
</s:t>
              </s:r>
            </s:text>
          </item>
        </commentChain>
      </unresolved>
      <resolved/>
    </commentChains>
    <commentChains s:ref="AH1152" rgbClr="FF0000">
      <unresolved>
        <commentChain chainId="ea9ce739721968355d7db0414ab7df2354ad5ae5">
          <item id="890cebbebadfb7da31eb45d44da3a2bb1d3e2522" isNormal="1">
            <s:text>
              <s:r>
                <s:t xml:space="preserve">Administrator:
1405328 3/13 2004pcs王4b10</s:t>
              </s:r>
            </s:text>
          </item>
        </commentChain>
      </unresolved>
      <resolved/>
    </commentChains>
    <commentChains s:ref="AL1152" rgbClr="FF0000">
      <unresolved>
        <commentChain chainId="c4f79e695689ffee4294e9b3164bd511659e3aa9">
          <item id="35dbc9002c68b057417908d83ae6fc97c7bdbb44" isNormal="1">
            <s:text>
              <s:r>
                <s:t xml:space="preserve">Administrator:
1/16 客供价格贴纸 2100pcs</s:t>
              </s:r>
            </s:text>
          </item>
        </commentChain>
      </unresolved>
      <resolved/>
    </commentChains>
    <commentChains s:ref="AH1153" rgbClr="FF0000">
      <unresolved>
        <commentChain chainId="084c6025afb9292c6b4d9e3dc8ee942d4c9cf842">
          <item id="019002aa7c16d41703dd9063e65959ddf386db95" isNormal="1">
            <s:text>
              <s:r>
                <s:t xml:space="preserve">Administrator:
1406334 3/12 1592pcs庞3a24
1406338 3/13 8pcs 庞3a24</s:t>
              </s:r>
            </s:text>
          </item>
        </commentChain>
      </unresolved>
      <resolved/>
    </commentChains>
    <commentChains s:ref="AL1153" rgbClr="FF0000">
      <unresolved>
        <commentChain chainId="254017970261148785d4d2caa96b600b4469d590">
          <item id="55784f10da77c9cbc4d287a653ebe1d20b9662b5" isNormal="1">
            <s:text>
              <s:r>
                <s:t xml:space="preserve">Administrator:
1/16 客供价格贴纸 1680pcs</s:t>
              </s:r>
            </s:text>
          </item>
        </commentChain>
      </unresolved>
      <resolved/>
    </commentChains>
    <commentChains s:ref="AH1154" rgbClr="FF0000">
      <unresolved>
        <commentChain chainId="8eb01f2f934e58146f0cc83ab72ffbc586b57bf7">
          <item id="c0ccbf0d30a56e6efd45ce569395961bebbe28ef" isNormal="1">
            <s:text>
              <s:r>
                <s:t xml:space="preserve">Administrator:
1406325 3/25 5058pcs庞3a26</s:t>
              </s:r>
            </s:text>
          </item>
        </commentChain>
      </unresolved>
      <resolved/>
    </commentChains>
    <commentChains s:ref="AL1154" rgbClr="FF0000">
      <unresolved>
        <commentChain chainId="c695f1ce379bd2231ac39323380d2039bb46007b">
          <item id="6ab2c3ded859af0cfc2f2fda3a93224906b4e84b" isNormal="1">
            <s:text>
              <s:r>
                <s:t xml:space="preserve">Administrator:
2/2 亚马逊外箱贴纸 84pcs 
</s:t>
              </s:r>
            </s:text>
          </item>
        </commentChain>
      </unresolved>
      <resolved/>
    </commentChains>
    <commentChains s:ref="BY1154" rgbClr="FF0000">
      <unresolved>
        <commentChain chainId="336efd400de8f52afb98afd85a5004a0ee98066f">
          <item id="cf4a8e5a9029225112cb04b4ab4622ce33401153" isNormal="1">
            <s:text>
              <s:r>
                <s:t xml:space="preserve">RR:
新客版资料</s:t>
              </s:r>
            </s:text>
          </item>
        </commentChain>
      </unresolved>
      <resolved/>
    </commentChains>
    <commentChains s:ref="AH1155" rgbClr="FF0000">
      <unresolved>
        <commentChain chainId="f90893ac1dc9e3a3e69f3e6a44bbebb2408341d6">
          <item id="c55284d569e5f69e79c9e546155193261f03a75f" isNormal="1">
            <s:text>
              <s:r>
                <s:t xml:space="preserve">Administrator:
1405233 3/23 600pcs
庞3b14</s:t>
              </s:r>
            </s:text>
          </item>
        </commentChain>
      </unresolved>
      <resolved/>
    </commentChains>
    <commentChains s:ref="AH1156" rgbClr="FF0000">
      <unresolved>
        <commentChain chainId="3afaf1965f4af32bacd19296f5e518296a721d74">
          <item id="05a211e6dafa8068162a4a4e584b9acb395f8ee3" isNormal="1">
            <s:text>
              <s:r>
                <s:t xml:space="preserve">Administrator:
1405243 3/19 2500pcs王4b7</s:t>
              </s:r>
            </s:text>
          </item>
        </commentChain>
      </unresolved>
      <resolved/>
    </commentChains>
    <commentChains s:ref="AL1156" rgbClr="FF0000">
      <unresolved>
        <commentChain chainId="233c9b454ab6e4dad4e1895e3af5397d56bbaff5">
          <item id="abf9542415b920b5011e5284ada3f411f555b22b" isNormal="1">
            <s:text>
              <s:r>
                <s:t xml:space="preserve">Administrator:
3/2 进口商贴纸 2500pcs
3/3 UPC条码贴纸 2500pcs</s:t>
              </s:r>
            </s:text>
          </item>
        </commentChain>
      </unresolved>
      <resolved/>
    </commentChains>
    <commentChains s:ref="AH1157" rgbClr="FF0000">
      <unresolved>
        <commentChain chainId="df9e638ac9a9e86a37b93f8d667f818df555021f">
          <item id="21c60693f77755291ea81cfc353166177fcd87e6" isNormal="1">
            <s:text>
              <s:r>
                <s:t xml:space="preserve">Administrator:
1406343 3/14 4560pcs
1406344 3/16 840pcs
</s:t>
              </s:r>
            </s:text>
          </item>
        </commentChain>
      </unresolved>
      <resolved/>
    </commentChains>
    <commentChains s:ref="AH1158" rgbClr="FF0000">
      <unresolved>
        <commentChain chainId="6609c8e2b6c815be42a3570a265a4470fd512efb">
          <item id="658a2d0debe221d46b257d86d5d62919d5b684cb" isNormal="1">
            <s:text>
              <s:r>
                <s:t xml:space="preserve">Administrator:
1406344 3/16 2520pcs
1406349 3/17 2880pcs</s:t>
              </s:r>
            </s:text>
          </item>
        </commentChain>
      </unresolved>
      <resolved/>
    </commentChains>
    <commentChains s:ref="AH1159" rgbClr="FF0000">
      <unresolved>
        <commentChain chainId="1c8e98587c77f6a7fd15bdb5b4d8bcf836be87c1">
          <item id="6b6ae6e02a8487c05d6b510dca3cb6b7f7a9bebe" isNormal="1">
            <s:text>
              <s:r>
                <s:t xml:space="preserve">Administrator:
1405243 3/19 13750pcs 王4b8
14065244 3/19 36250pcs
王4b8</s:t>
              </s:r>
            </s:text>
          </item>
        </commentChain>
      </unresolved>
      <resolved/>
    </commentChains>
    <commentChains s:ref="AL1159" rgbClr="FF0000">
      <unresolved>
        <commentChain chainId="ee5c43ab1f48fcf3e6f90f1b24473e775bf71a62">
          <item id="4f9cf6286276d09b110d90e9d90888007eb037e3" isNormal="1">
            <s:text>
              <s:r>
                <s:t xml:space="preserve">Administrator:
2/26 客供外箱条码贴纸 2020pcs</s:t>
              </s:r>
            </s:text>
          </item>
        </commentChain>
      </unresolved>
      <resolved/>
    </commentChains>
    <commentChains s:ref="AH1160" rgbClr="FF0000">
      <unresolved>
        <commentChain chainId="8338f76dbbac16699b22bc372894ad8a98841c22">
          <item id="6028dad310c3756a614094bcf6a2469fcf5950c9" isNormal="1">
            <s:text>
              <s:r>
                <s:t xml:space="preserve">Administrator:
1406325 3/25 1008pcs
庞3a26</s:t>
              </s:r>
            </s:text>
          </item>
        </commentChain>
      </unresolved>
      <resolved/>
    </commentChains>
    <commentChains s:ref="AL1160" rgbClr="FF0000">
      <unresolved>
        <commentChain chainId="fadadd1a4d191aeb40e6e27c3f865dc3912e2f7a">
          <item id="27ebae88452a55125b8f28e5a2b22b5eb862c434" isNormal="1">
            <s:text>
              <s:r>
                <s:t xml:space="preserve">Administrator:
2/2 亚马逊外箱贴纸 84pcs 
</s:t>
              </s:r>
            </s:text>
          </item>
        </commentChain>
      </unresolved>
      <resolved/>
    </commentChains>
    <commentChains s:ref="BY1160" rgbClr="FF0000">
      <unresolved>
        <commentChain chainId="ada79ed1a7e3abc5c2f710a4bb6fe4da5445537d">
          <item id="0b324cdfd6c6d3c5f53d8889dd6b1b20a8956f28" isNormal="1">
            <s:text>
              <s:r>
                <s:t xml:space="preserve">RR:
新客版资料</s:t>
              </s:r>
            </s:text>
          </item>
        </commentChain>
      </unresolved>
      <resolved/>
    </commentChains>
    <commentChains s:ref="AH1161" rgbClr="FF0000">
      <unresolved>
        <commentChain chainId="ffb7292f012c238d0562bb5e76ed08dd5258613e">
          <item id="1be07b556fc4dfd5b9f70035b1fc3e6b5073fa91" isNormal="1">
            <s:text>
              <s:r>
                <s:t xml:space="preserve">Administrator:
1406325 3/25 504pcs
庞3a32</s:t>
              </s:r>
            </s:text>
          </item>
        </commentChain>
      </unresolved>
      <resolved/>
    </commentChains>
    <commentChains s:ref="AL1161" rgbClr="FF0000">
      <unresolved>
        <commentChain chainId="50c478f566b6e523a25aa211ae7029e907db751e">
          <item id="481ece1e192d8899e8a8e378831b49baf1545763" isNormal="1">
            <s:text>
              <s:r>
                <s:t xml:space="preserve">Administrator:
2/2 亚马逊外箱贴纸 84pcs 
</s:t>
              </s:r>
            </s:text>
          </item>
        </commentChain>
      </unresolved>
      <resolved/>
    </commentChains>
    <commentChains s:ref="BY1161" rgbClr="FF0000">
      <unresolved>
        <commentChain chainId="a35d33298ec06a4ebe05a3d7dcb28f1bd927a38a">
          <item id="f97f7fcfb22b5ace85141dc72848858b686aca63" isNormal="1">
            <s:text>
              <s:r>
                <s:t xml:space="preserve">RR:
新客版资料</s:t>
              </s:r>
            </s:text>
          </item>
        </commentChain>
      </unresolved>
      <resolved/>
    </commentChains>
    <commentChains s:ref="AH1162" rgbClr="FF0000">
      <unresolved>
        <commentChain chainId="85771c324deb0be30168d4ea671681bdf0b0f9b0">
          <item id="eebd8b2c8d5014459b86f9ec735a08ec74c0dbde" isNormal="1">
            <s:text>
              <s:r>
                <s:t xml:space="preserve">Administrator:
1405013 3/25 5018pcs庞直走</s:t>
              </s:r>
            </s:text>
          </item>
        </commentChain>
      </unresolved>
      <resolved/>
    </commentChains>
    <commentChains s:ref="AL1162" rgbClr="FF0000">
      <unresolved>
        <commentChain chainId="7917c891a126e63bc85c991bb84cc4030f323908">
          <item id="6d5c4b48d46b9f0f3ef0fb31f4d5fe5ddd27cefc" isNormal="1">
            <s:text>
              <s:r>
                <s:t xml:space="preserve">Administrator:
3/4 客供防窜码贴纸1拖13 386pcs
3/6 条码贴纸 5018pcs</s:t>
              </s:r>
            </s:text>
          </item>
        </commentChain>
      </unresolved>
      <resolved/>
    </commentChains>
    <commentChains s:ref="AH1163" rgbClr="FF0000">
      <unresolved>
        <commentChain chainId="1a71914c5beb575e22a2508446bbc32577eed653">
          <item id="9990d1901b51706caa21589b8cb1ffbc72a207ea" isNormal="1">
            <s:text>
              <s:r>
                <s:t xml:space="preserve">Administrator:
1406322 3/21 5004pcs庞3a30</s:t>
              </s:r>
            </s:text>
          </item>
        </commentChain>
      </unresolved>
      <resolved/>
    </commentChains>
    <commentChains s:ref="AL1163" rgbClr="FF0000">
      <unresolved>
        <commentChain chainId="f9262cfbdc804ac86fb7f4b5fac432a0efa4c058">
          <item id="02f2bd1b0a8acf4333a21150e7582e36266bd5b2" isNormal="1">
            <s:text>
              <s:r>
                <s:t xml:space="preserve">Administrator:
3/6 空白贴纸 804pcs
空白贴纸 1608pcs
3/9 3c贴纸 5004PCS
颜色贴纸 5004PCS 
3/12 空白贴纸 痛po共上50128pcs
 </s:t>
              </s:r>
            </s:text>
          </item>
        </commentChain>
      </unresolved>
      <resolved/>
    </commentChains>
    <commentChains s:ref="AH1164" rgbClr="FF0000">
      <unresolved>
        <commentChain chainId="88f1717a20066aac80283944ecd40b1bf588c993">
          <item id="62af917c7483544e2dd32bb7834c6ca98de21470" isNormal="1">
            <s:text>
              <s:r>
                <s:t xml:space="preserve">Administrator:
1406324 3/24 468pcs王4a3
1406325 3/25 12pcs
b栋
</s:t>
              </s:r>
            </s:text>
          </item>
        </commentChain>
      </unresolved>
      <resolved/>
    </commentChains>
    <commentChains s:ref="AL1164" rgbClr="FF0000">
      <unresolved>
        <commentChain chainId="cbc98bf1bff4ee4edcde182664ef37ab5a978104">
          <item id="4c2e590f21320200d88df59f73af36cdd8d25972" isNormal="1">
            <s:text>
              <s:r>
                <s:t xml:space="preserve">Administrator:
3/3 客供警语贴纸球㡳部赙 994pcs
藏指南客供警语贴织 994pcs
说明书客供警语贴纸 994pcs</s:t>
              </s:r>
            </s:text>
          </item>
        </commentChain>
      </unresolved>
      <resolved/>
    </commentChains>
    <commentChains s:ref="AH1165" rgbClr="FF0000">
      <unresolved>
        <commentChain chainId="0a304e053e92d6eaabbe76f50f0d01660ee85293">
          <item id="38e48bdde6f477b1abcbb54eaa682a65b8df6ce0" isNormal="1">
            <s:text>
              <s:r>
                <s:t xml:space="preserve">Administrator:
1405250 3/19 2340pcs王4c6
1405253 3/20 2145pcs
</s:t>
              </s:r>
            </s:text>
          </item>
        </commentChain>
      </unresolved>
      <resolved/>
    </commentChains>
    <commentChains s:ref="AL1165" rgbClr="FF0000">
      <unresolved>
        <commentChain chainId="50bf2c5e2350d0ff69f99743a9798dcd621a882a">
          <item id="517e5f423e66773dee097915fedab156be90fa0f" isNormal="1">
            <s:text>
              <s:r>
                <s:t xml:space="preserve">Administrator:
3/2 UPC条码贴 4940pcs
3/3 白色防盗贴纸 4485pcs
3/14 Kmant外箱贴纸 345pcs</s:t>
              </s:r>
            </s:text>
          </item>
        </commentChain>
      </unresolved>
      <resolved/>
    </commentChains>
    <commentChains s:ref="AH1166" rgbClr="FF0000">
      <unresolved>
        <commentChain chainId="af64c50a0ca69d65411ad6a442f80cf419154291">
          <item id="2e0984e5651ddc0170a9af8792077576698c69f9" isNormal="1">
            <s:text>
              <s:r>
                <s:t xml:space="preserve">Administrator:
1405253 3/20 455pcs王4a2</s:t>
              </s:r>
            </s:text>
          </item>
        </commentChain>
      </unresolved>
      <resolved/>
    </commentChains>
    <commentChains s:ref="AL1166" rgbClr="FF0000">
      <unresolved>
        <commentChain chainId="abf629f1117ddd800d22521a55543b6014aac146">
          <item id="af3d8a88e1c796bb4bd115909db9b2475654123e" isNormal="1">
            <s:text>
              <s:r>
                <s:t xml:space="preserve">Administrator:
3/3 白色防盗贴纸 455pcs
3/14 Kmant外箱贴纸 35pcs
</s:t>
              </s:r>
            </s:text>
          </item>
        </commentChain>
      </unresolved>
      <resolved/>
    </commentChains>
    <commentChains s:ref="AH1167" rgbClr="FF0000">
      <unresolved>
        <commentChain chainId="149b046b1c8f5f6ca93de08240ead226455cb083">
          <item id="a5369b5d6b8948e6bc709f95deede3be986d5cb4" isNormal="1">
            <s:text>
              <s:r>
                <s:t xml:space="preserve">Administrator:
1406321 3/21 4536pcs
庞3a311406322 3/21 12pcs
庞3b16</s:t>
              </s:r>
            </s:text>
          </item>
        </commentChain>
      </unresolved>
      <resolved/>
    </commentChains>
    <commentChains s:ref="AL1167" rgbClr="FF0000">
      <unresolved>
        <commentChain chainId="077e652935cd33d1dd1c01529b31d52503107f36">
          <item id="0b2c8aaa8ea3158725561cc349bdddb8f8f91de4" isNormal="1">
            <s:text>
              <s:r>
                <s:t xml:space="preserve">Administrator:
3/2 纽扣电池警告语贴纸 10008pcs
空白贴纸 10008pcs
3/14 Kmant外箱贴纸 758pcs</s:t>
              </s:r>
            </s:text>
          </item>
        </commentChain>
      </unresolved>
      <resolved/>
    </commentChains>
    <commentChains s:ref="AH1168" rgbClr="FF0000">
      <unresolved>
        <commentChain chainId="4805d79112f5c99eb8e5ccc68f5f7af6e7486559">
          <item id="c3e184bd7e5da323dbc4dd0ee53b425fdca300f1" isNormal="1">
            <s:text>
              <s:r>
                <s:t xml:space="preserve">Administrator:
1406321 3/21 456pcs
庞3b11</s:t>
              </s:r>
            </s:text>
          </item>
        </commentChain>
      </unresolved>
      <resolved/>
    </commentChains>
    <commentChains s:ref="AL1168" rgbClr="FF0000">
      <unresolved>
        <commentChain chainId="dbffa7cd9d64ea952e5fc494315aa073c4c23081">
          <item id="c7229ff733d3a809e9b0dcc4a6bd6bf52fcb424c" isNormal="1">
            <s:text>
              <s:r>
                <s:t xml:space="preserve">Administrator:
3/14 Kmant外箱贴纸 456pcs</s:t>
              </s:r>
            </s:text>
          </item>
        </commentChain>
      </unresolved>
      <resolved/>
    </commentChains>
    <commentChains s:ref="AH1169" rgbClr="FF0000">
      <unresolved>
        <commentChain chainId="870507df6aee253cbdbd5b6c7c5a9b7fa75a572b">
          <item id="7baa73121d8cb11a0233eb22958f9800828ccc9e" isNormal="1">
            <s:text>
              <s:r>
                <s:t xml:space="preserve">Administrator:
1406323 3/23 1422pcs
庞3a30</s:t>
              </s:r>
            </s:text>
          </item>
        </commentChain>
      </unresolved>
      <resolved/>
    </commentChains>
    <commentChains s:ref="AL1169" rgbClr="FF0000">
      <unresolved>
        <commentChain chainId="604377409be20565171ad36818f26f33b03478ff">
          <item id="4e9bc85811e0546f392e810a02ae1c17093859e6" isNormal="1">
            <s:text>
              <s:r>
                <s:t xml:space="preserve">Administrator:
3/2 条码贴纸 3690pcs
进口商贴纸 3690pcs
产品贴纸 3690pcs
WEEE说明书纸 3690pcs
3/3 空白贴纸 7380pcs
3/6 产品贴纸 3690pcs
3/17 产品贴纸 3690pcs</s:t>
              </s:r>
            </s:text>
          </item>
        </commentChain>
      </unresolved>
      <resolved/>
    </commentChains>
    <commentChains s:ref="AH1170" rgbClr="FF0000">
      <unresolved>
        <commentChain chainId="d370feb6feb40f598cbc33175db8f3acccb6173a">
          <item id="cdec3a8d254491e1b8569a424bc99b3b2c65d2c4" isNormal="1">
            <s:text>
              <s:r>
                <s:t xml:space="preserve">Administrator:
1405235 3/24 40000pcs
庞3a28、3b15
1405238 3/24 20000pcs
庞3a29</s:t>
              </s:r>
            </s:text>
          </item>
        </commentChain>
      </unresolved>
      <resolved/>
    </commentChains>
    <commentChains s:ref="AL1170" rgbClr="FF0000">
      <unresolved>
        <commentChain chainId="b01b8f311efdff3fa72806fa71e379dae57bcdd8">
          <item id="9435e0e5b1086b1c13c9548d21557eede1faf7e6" isNormal="1">
            <s:text>
              <s:r>
                <s:t xml:space="preserve">Administrator:
2/26 客供外箱条码贴纸 2400pcs
</s:t>
              </s:r>
            </s:text>
          </item>
        </commentChain>
      </unresolved>
      <resolved/>
    </commentChains>
    <commentChains s:ref="AH1171" rgbClr="FF0000">
      <unresolved>
        <commentChain chainId="265d6ff78564a675aeeb73173d858c3eea8f8b5d">
          <item id="968a896090c888ee6bbe132d7e3f15d83c46b7ee" isNormal="1">
            <s:text>
              <s:r>
                <s:t xml:space="preserve">Administrator:
1405227 3/21 1400pcs庞1b1</s:t>
              </s:r>
            </s:text>
          </item>
        </commentChain>
      </unresolved>
      <resolved/>
    </commentChains>
    <commentChains s:ref="AL1171" rgbClr="FF0000">
      <unresolved>
        <commentChain chainId="76392734cd5d38876aab4840f41af8fa5505b7ac">
          <item id="faee7dba0dd40d5884ce011febfee434bc01ddb1" isNormal="1">
            <s:text>
              <s:r>
                <s:t xml:space="preserve">Administrator:
3/2 法国sorting label贴纸 1400pcs</s:t>
              </s:r>
            </s:text>
          </item>
        </commentChain>
      </unresolved>
      <resolved/>
    </commentChains>
    <commentChains s:ref="AH1172" rgbClr="FF0000">
      <unresolved>
        <commentChain chainId="ea00e2588474cf40561e8b56853240c484be5253">
          <item id="ceae58f8b3b4b156f4ebcc551ff672a358d41a91" isNormal="1">
            <s:text>
              <s:r>
                <s:t xml:space="preserve">Administrator:
1405227 3/21 600pcs
庞1b1
</s:t>
              </s:r>
            </s:text>
          </item>
        </commentChain>
      </unresolved>
      <resolved/>
    </commentChains>
    <commentChains s:ref="AL1172" rgbClr="FF0000">
      <unresolved>
        <commentChain chainId="cdac6a9c4203ecfe70b9cc98664d67f0753a0eed">
          <item id="81e5bf72dd6e142dcc277fe643e63f2cce1ef09a" isNormal="1">
            <s:text>
              <s:r>
                <s:t xml:space="preserve">Administrator:
3/2 法国sorting label贴纸 600pcs
</s:t>
              </s:r>
            </s:text>
          </item>
        </commentChain>
      </unresolved>
      <resolved/>
    </commentChains>
    <commentChains s:ref="AH1173" rgbClr="FF0000">
      <unresolved>
        <commentChain chainId="e6a25905cf39b74c5565f10117472b17038903e1">
          <item id="f96f756b5a4c01551c900e21708f8829219c49a7" isNormal="1">
            <s:text>
              <s:r>
                <s:t xml:space="preserve">Administrator:
1405328 3/13 3984pcs王4b7</s:t>
              </s:r>
            </s:text>
          </item>
        </commentChain>
      </unresolved>
      <resolved/>
    </commentChains>
    <commentChains s:ref="AL1173" rgbClr="FF0000">
      <unresolved>
        <commentChain chainId="5f662946cdb51ebe25c7f17bbd73e8bddd7b485b">
          <item id="04c90cc9a494a19887f00944c3131cee1e879ac2" isNormal="1">
            <s:text>
              <s:r>
                <s:t xml:space="preserve">Administrator:
2/5 NJ 客供外箱贴纸 332pcs
NJ 通用客供外箱贴纸 332pcs
3/2 空白条码贴纸 7968pcs
价格贴纸 3984pcs</s:t>
              </s:r>
            </s:text>
          </item>
        </commentChain>
      </unresolved>
      <resolved/>
    </commentChains>
    <commentChains s:ref="AH1174" rgbClr="FF0000">
      <unresolved>
        <commentChain chainId="4d369a7a933d608bdea28b1e6ccff4754b06bf7f">
          <item id="44dafa9b1dd3931696e5811df41cd429f649d1ac" isNormal="1">
            <s:text>
              <s:r>
                <s:t xml:space="preserve">Administrator:
1405328 3/13 17156pcs王4a9
</s:t>
              </s:r>
            </s:text>
          </item>
        </commentChain>
      </unresolved>
      <resolved/>
    </commentChains>
    <commentChains s:ref="AL1174" rgbClr="FF0000">
      <unresolved>
        <commentChain chainId="a249ab3fea081711384009d898df7872c3ef686e">
          <item id="b1ffcaa2aecfb8c676b25185c3e7ed64bed42912" isNormal="1">
            <s:text>
              <s:r>
                <s:t xml:space="preserve">Administrator:
2/5 NJ 客供外箱贴纸 332pcs
NJ 通用客供外箱贴纸143pcs
3/2 空白条码贴纸 2432pcs
价格贴纸 1716pcs</s:t>
              </s:r>
            </s:text>
          </item>
        </commentChain>
      </unresolved>
      <resolved/>
    </commentChains>
    <commentChains s:ref="AH1175" rgbClr="FF0000">
      <unresolved>
        <commentChain chainId="01e993dcd54bf6e30a52d18aaf58ea246b72d3e5">
          <item id="1af1a6f8d4bcda7bdd20f6bdb2e68efdecc1d7de" isNormal="1">
            <s:text>
              <s:r>
                <s:t xml:space="preserve">Administrator:
1405294 3/14 2015pcs王4b5</s:t>
              </s:r>
            </s:text>
          </item>
        </commentChain>
      </unresolved>
      <resolved/>
    </commentChains>
    <commentChains s:ref="AH1176" rgbClr="FF0000">
      <unresolved>
        <commentChain chainId="f7a4c3aa575f4c74028d5d4ff7d34f1a81b68dbf">
          <item id="2d170c2e5e2c6e4234656e09d172bb259644d362" isNormal="1">
            <s:text>
              <s:r>
                <s:t xml:space="preserve">Administrator:
1405238 3/24 17920pcs
庞3a17
1405239 3/24 15680pcs 庞3a17</s:t>
              </s:r>
            </s:text>
          </item>
        </commentChain>
      </unresolved>
      <resolved/>
    </commentChains>
    <commentChains s:ref="AL1176" rgbClr="FF0000">
      <unresolved>
        <commentChain chainId="2510b1d2791b0cf5a1fa4c742b4db0759e8a8fbb">
          <item id="2c7a9ce67829bae2f3585d427c19ee2390b963d8" isNormal="1">
            <s:text>
              <s:r>
                <s:t xml:space="preserve">Administrator:
3/10 客供RFID贴纸 33600pcs</s:t>
              </s:r>
            </s:text>
          </item>
        </commentChain>
      </unresolved>
      <resolved/>
    </commentChains>
    <commentChains s:ref="AH1177" rgbClr="FF0000">
      <unresolved>
        <commentChain chainId="f3e05a1567ed5c36274f88f944c3114908463a6a">
          <item id="38e489653be49892fc619529515ae921778fc9ba" isNormal="1">
            <s:text>
              <s:r>
                <s:t xml:space="preserve">Administrator:
1405238 3/24 5760pcs庞3b14</s:t>
              </s:r>
            </s:text>
          </item>
        </commentChain>
      </unresolved>
      <resolved/>
    </commentChains>
    <commentChains s:ref="AL1177" rgbClr="FF0000">
      <unresolved>
        <commentChain chainId="12ada8bef0d4b6dca8a25c1b3d9b7eecbb394c18">
          <item id="3d78aaaa1c1373d4e9f450d0a1b4fcc037a2989c" isNormal="1">
            <s:text>
              <s:r>
                <s:t xml:space="preserve">Administrator:
3/10 客供RFID贴纸 5760pcs
</s:t>
              </s:r>
            </s:text>
          </item>
        </commentChain>
      </unresolved>
      <resolved/>
    </commentChains>
    <commentChains s:ref="AH1178" rgbClr="FF0000">
      <unresolved>
        <commentChain chainId="a3166aaf5d51a631cd123cc6277bef8de6bf1437">
          <item id="1c2e9631e161413fc4c157f144702e1fb6f78037" isNormal="1">
            <s:text>
              <s:r>
                <s:t xml:space="preserve">Administrator:
1405243 3/19 2500pcs
王4b7
</s:t>
              </s:r>
            </s:text>
          </item>
        </commentChain>
      </unresolved>
      <resolved/>
    </commentChains>
    <commentChains s:ref="AL1178" rgbClr="FF0000">
      <unresolved>
        <commentChain chainId="cf66fe87e86dc8405612e9875a06e6f940c6fcae">
          <item id="862040f64db9497410de0e4bdcaa1d20e08cf072" isNormal="1">
            <s:text>
              <s:r>
                <s:t xml:space="preserve">Administrator:
3/3 UPC条码贴纸 2500pcs
进口商贴纸 2500pcs</s:t>
              </s:r>
            </s:text>
          </item>
        </commentChain>
      </unresolved>
      <resolved/>
    </commentChains>
    <commentChains s:ref="AH1179" rgbClr="FF0000">
      <unresolved>
        <commentChain chainId="d7f78b663f56c452c5c193a00e427657643ef574">
          <item id="5dbc30d7c59f95f98235301ecd7e0270ae8253df" isNormal="1">
            <s:text>
              <s:r>
                <s:t xml:space="preserve">Administrator:
1405207 3/27 2004pcs
王4c5</s:t>
              </s:r>
            </s:text>
          </item>
        </commentChain>
      </unresolved>
      <resolved/>
    </commentChains>
    <commentChains s:ref="AL1179" rgbClr="FF0000">
      <unresolved>
        <commentChain chainId="d762ada192e9b66ad6cb976686b9789de9d64589">
          <item id="135b2b6523e567429c5040a86e26bd33782ce86f" isNormal="1">
            <s:text>
              <s:r>
                <s:t xml:space="preserve">Administrator:
3/10 客供价格贴纸 2100pcs
</s:t>
              </s:r>
            </s:text>
          </item>
        </commentChain>
      </unresolved>
      <resolved/>
    </commentChains>
    <commentChains s:ref="AH1180" rgbClr="FF0000">
      <unresolved>
        <commentChain chainId="6a0ea2aaf12809d65c06725d2bc81683525f7f61">
          <item id="342a659dccd173d9fa16742f879e22badaa168fa" isNormal="1">
            <s:text>
              <s:r>
                <s:t xml:space="preserve">Administrator:
1405223 3/25 10500pcs 庞3a30
1405205 3/26 10625pcs庞3a30</s:t>
              </s:r>
            </s:text>
          </item>
        </commentChain>
      </unresolved>
      <resolved/>
    </commentChains>
    <commentChains s:ref="AL1180" rgbClr="FF0000">
      <unresolved>
        <commentChain chainId="ac1a1304604c9ba925afec70f01d4c36f0dae831">
          <item id="c238831c6086a6431c800bba536fcc1014e74914" isNormal="1">
            <s:text>
              <s:r>
                <s:t xml:space="preserve">Administrator:
3/23 客供外箱条码贴纸 854pcs
</s:t>
              </s:r>
            </s:text>
          </item>
        </commentChain>
      </unresolved>
      <resolved/>
    </commentChains>
    <commentChains s:ref="AH1181" rgbClr="FF0000">
      <unresolved>
        <commentChain chainId="00b399f3a80bbcf20d8236f0860e260c4565ef0c">
          <item id="a8cb83995d8fb7e5db4c543532f10865e12b086b" isNormal="1">
            <s:text>
              <s:r>
                <s:t xml:space="preserve">Administrator:
1405207 3/27 1000pcs
王4a8</s:t>
              </s:r>
            </s:text>
          </item>
        </commentChain>
      </unresolved>
      <resolved/>
    </commentChains>
    <commentChains s:ref="AL1181" rgbClr="FF0000">
      <unresolved>
        <commentChain chainId="aecf332e0de2aaf18dfc5c5b875edc657caac31f">
          <item id="542c52ab7cd7ea6ad02cc2927c245315de5e36a9" isNormal="1">
            <s:text>
              <s:r>
                <s:t xml:space="preserve">Administrator:
3/16 进口商贴纸 1000pcs
UPC条码贴纸 1000pcs</s:t>
              </s:r>
            </s:text>
          </item>
        </commentChain>
      </unresolved>
      <resolved/>
    </commentChains>
    <commentChains s:ref="AH1182" rgbClr="FF0000">
      <unresolved>
        <commentChain chainId="f9717074fc7fab7ede2346d8cbdab471d54c215d">
          <item id="f0b97ede21b7a83d9b0afb9e6159736f2ba53707" isNormal="1">
            <s:text>
              <s:r>
                <s:t xml:space="preserve">Administrator:
1405210 3/28 5400pcs庞3b12</s:t>
              </s:r>
            </s:text>
          </item>
        </commentChain>
      </unresolved>
      <resolved/>
    </commentChains>
    <commentChains s:ref="AL1182" rgbClr="FF0000">
      <unresolved>
        <commentChain chainId="5cebbf11c2debaa1d3e2c368b72a7e5a7e326f10">
          <item id="7637087227e5f9528f7608d70ad6af26428b4cbc" isNormal="1">
            <s:text>
              <s:r>
                <s:t xml:space="preserve">Administrator:
3/4 客供防窜码贴纸1拖13 386pcs
3/6 条码贴纸 5018pcs</s:t>
              </s:r>
            </s:text>
          </item>
        </commentChain>
      </unresolved>
      <resolved/>
    </commentChains>
    <commentChains s:ref="AH1183" rgbClr="FF0000">
      <unresolved>
        <commentChain chainId="478af99ba193967454ad533d8848f1a4b9957815">
          <item id="a8c9f4026959fcbab9d6f2880243148f89f43af3" isNormal="1">
            <s:text>
              <s:r>
                <s:t xml:space="preserve">Administrator:
1406331 3/27 1200pcs庞登一楼</s:t>
              </s:r>
            </s:text>
          </item>
        </commentChain>
      </unresolved>
      <resolved/>
    </commentChains>
    <commentChains s:ref="AL1183" rgbClr="FF0000">
      <unresolved>
        <commentChain chainId="ca33090250ba7aba41067dffd7d1ff4508d26559">
          <item id="04b49459bf20290932a4a918dc632542a0ffa680" isNormal="1">
            <s:text>
              <s:r>
                <s:t xml:space="preserve">Administrator:
3/6 空白贴纸 804pcs
空白贴纸 1608pcs
3/9 3c贴纸 1200PCS
颜色贴纸 1200PCS  </s:t>
              </s:r>
            </s:text>
          </item>
        </commentChain>
      </unresolved>
      <resolved/>
    </commentChains>
    <commentChains s:ref="AH1184" rgbClr="FF0000">
      <unresolved>
        <commentChain chainId="c412b25e4216e94bed67ca61a3d9253305bad925">
          <item id="e7fc08eb965d515571963e77726aecf83fa98b89" isNormal="1">
            <s:text>
              <s:r>
                <s:t xml:space="preserve">Administrator:
1405210 3/28 2990pcs
庞3b12</s:t>
              </s:r>
            </s:text>
          </item>
        </commentChain>
      </unresolved>
      <resolved/>
    </commentChains>
    <commentChains s:ref="AL1184" rgbClr="FF0000">
      <unresolved>
        <commentChain chainId="f99e610d4df4b2220230d821e2656ab31ad9ddd9">
          <item id="4f8eeb3d47071451cbef64554f9fe736fe88746f" isNormal="1">
            <s:text>
              <s:r>
                <s:t xml:space="preserve">Administrator:
3/4 客供防窜码贴纸1拖13 386pcs
3/6 条码贴纸 5018pcs</s:t>
              </s:r>
            </s:text>
          </item>
        </commentChain>
      </unresolved>
      <resolved/>
    </commentChains>
    <commentChains s:ref="AH1185" rgbClr="FF0000">
      <unresolved>
        <commentChain chainId="67f1fee7cf9ab46d0dd7a15c4b2b51abcf42b31d">
          <item id="d7bf1f5eb0f569ab1f3bbaf888390e65b797347b" isNormal="1">
            <s:text>
              <s:r>
                <s:t xml:space="preserve">Administrator:
1406331 3/27 3000pcs
庞登一楼</s:t>
              </s:r>
            </s:text>
          </item>
        </commentChain>
      </unresolved>
      <resolved/>
    </commentChains>
    <commentChains s:ref="AL1185" rgbClr="FF0000">
      <unresolved>
        <commentChain chainId="a131effd0243281a32cc855e0629f2da369d6b40">
          <item id="832d30154bad94faa0b50fbb18ac7bbeb8b55b4c" isNormal="1">
            <s:text>
              <s:r>
                <s:t xml:space="preserve">Administrator:
3/6 空白贴纸 804pcs
空白贴纸 1608pcs
3/9 3c贴纸 3000PCS 
颜色贴纸 3000PCS </s:t>
              </s:r>
            </s:text>
          </item>
        </commentChain>
      </unresolved>
      <resolved/>
    </commentChains>
    <commentChains s:ref="AH1186" rgbClr="FF0000">
      <unresolved>
        <commentChain chainId="1d1aa67d47244327ecd055a7ffd985f80f3d20a3">
          <item id="c0186b031681b1add83e08c3f475c04b7dab74f4" isNormal="1">
            <s:text>
              <s:r>
                <s:t xml:space="preserve">Administrator:
1406344 3/16 2520pcs
1406349 3/17 580pcs
1406353 3/19 2300pcs</s:t>
              </s:r>
            </s:text>
          </item>
        </commentChain>
      </unresolved>
      <resolved/>
    </commentChains>
    <commentChains s:ref="AH1187" rgbClr="FF0000">
      <unresolved>
        <commentChain chainId="b0365dcf36214b9239748e22ad3fa78f7432f9b8">
          <item id="4120cdeb917f423f362b6f392c8fa9bb8de34097" isNormal="1">
            <s:text>
              <s:r>
                <s:t xml:space="preserve">Administrator:
1405436 3/28 6000pcs庞3b17</s:t>
              </s:r>
            </s:text>
          </item>
        </commentChain>
      </unresolved>
      <resolved/>
    </commentChains>
    <commentChains s:ref="AL1187" rgbClr="FF0000">
      <unresolved>
        <commentChain chainId="29918231a7eedbcc4f2b59c9934de2cc87b9f793">
          <item id="320c4d8d8d7816daccd7207c1f4b728d1e1f03c1" isNormal="1">
            <s:text>
              <s:r>
                <s:t xml:space="preserve">Administrator:
3/23 进口商贴纸 6000pcs
空白贴纸 6000pcs</s:t>
              </s:r>
            </s:text>
          </item>
        </commentChain>
      </unresolved>
      <resolved/>
    </commentChains>
    <commentChains s:ref="AH1188" rgbClr="FF0000">
      <unresolved>
        <commentChain chainId="b6f5afb744972ef7dc05c697fc4c3501349a20cf">
          <item id="67dc5ea1583739f5642ffb84ed7ce469b4dbbedf" isNormal="1">
            <s:text>
              <s:r>
                <s:t xml:space="preserve">Administrator:
1405436 3/28 1000pcs
庞3b13</s:t>
              </s:r>
            </s:text>
          </item>
        </commentChain>
      </unresolved>
      <resolved/>
    </commentChains>
    <commentChains s:ref="AL1188" rgbClr="FF0000">
      <unresolved>
        <commentChain chainId="638160e155e2423facd8a9616403f9b2ff6918f5">
          <item id="da2df91aaa6eb75a7073a83f23f06b20cbf0ac0d" isNormal="1">
            <s:text>
              <s:r>
                <s:t xml:space="preserve">Administrator:
3/9 大语警告语贴共1510PCS
小语警告语贴 10570PCS
丹麦瑞典芬兰挪威警告语 1510CS
3/17 小语警告语贴纸 4650pcs</s:t>
              </s:r>
            </s:text>
          </item>
        </commentChain>
      </unresolved>
      <resolved/>
    </commentChains>
    <commentChains s:ref="AH1189" rgbClr="FF0000">
      <unresolved>
        <commentChain chainId="df04053794bfa173c8b78986a600b1be565fa218">
          <item id="f9d376c126cf5f04f2c6b53b75d886c83f1f34e5" isNormal="1">
            <s:text>
              <s:r>
                <s:t xml:space="preserve">Administrator:
1405436 3/28 510pcs
庞3b14</s:t>
              </s:r>
            </s:text>
          </item>
        </commentChain>
      </unresolved>
      <resolved/>
    </commentChains>
    <commentChains s:ref="AH1190" rgbClr="FF0000">
      <unresolved>
        <commentChain chainId="1f802dd81ecddc397813322d171288096db49d12">
          <item id="408263b7ee906036e4df189236ecc2c9582cbc39" isNormal="1">
            <s:text>
              <s:r>
                <s:t xml:space="preserve">Administrator:
1406250 3/31 2000pcs新b3</s:t>
              </s:r>
            </s:text>
          </item>
        </commentChain>
      </unresolved>
      <resolved/>
    </commentChains>
    <commentChains s:ref="AL1190" rgbClr="FF0000">
      <unresolved>
        <commentChain chainId="58182398afc816022cae7267a2b572bc6c028c56">
          <item id="8bfc3db9b1f5bc10c343a003c6d23850e29633c4" isNormal="1">
            <s:text>
              <s:r>
                <s:t xml:space="preserve">Administrator:
3/10 客供价格贴纸 2100pcs
</s:t>
              </s:r>
            </s:text>
          </item>
        </commentChain>
      </unresolved>
      <resolved/>
    </commentChains>
    <commentChains s:ref="AH1191" rgbClr="FF0000">
      <unresolved>
        <commentChain chainId="361ae6cd1f6ac807257f18d5dd5cea4fea7f6cd5">
          <item id="3b181056400549b415d951b35677128254ae86c1" isNormal="1">
            <s:text>
              <s:r>
                <s:t xml:space="preserve">Administrator:
1406245 3/30 10080pcs
庞1a41406247 3/30 3780pcs庞1a4</s:t>
              </s:r>
            </s:text>
          </item>
        </commentChain>
      </unresolved>
      <resolved/>
    </commentChains>
    <commentChains s:ref="AL1191" rgbClr="FF0000">
      <unresolved>
        <commentChain chainId="4adbe7e65d36007f1c67848402e58c80431e1146">
          <item id="666d7f5584ae91f07301eb1d0e3adb6e615a3ec3" isNormal="1">
            <s:text>
              <s:r>
                <s:t xml:space="preserve">Administrator:
3/6 空白贴纸 804pcs
空白贴纸 1608pcs
3/9 3c贴纸 13860PCS颜色贴纸 13860PCS </s:t>
              </s:r>
            </s:text>
          </item>
        </commentChain>
      </unresolved>
      <resolved/>
    </commentChains>
    <commentChains s:ref="AH1192" rgbClr="FF0000">
      <unresolved>
        <commentChain chainId="f5835595e9cc26afd781fcd1c1d7a709da195602">
          <item id="00aac253f19c16fcc9046325811dca37587ef82a" isNormal="1">
            <s:text>
              <s:r>
                <s:t xml:space="preserve">Administrator:
1405445 3/30 5200pcs庞3a31
1405446 3/30 24115pcs庞3a31
4/1 1405424 65pcs</s:t>
              </s:r>
            </s:text>
          </item>
        </commentChain>
      </unresolved>
      <resolved/>
    </commentChains>
    <commentChains s:ref="AL1192" rgbClr="FF0000">
      <unresolved>
        <commentChain chainId="1d42ec6e16e8c836a76f63d188950f417b431019">
          <item id="848e8f27bdc2a1bf2c01324832da865764f30762" isNormal="1">
            <s:text>
              <s:r>
                <s:t xml:space="preserve">Administrator:
3/4 客供防窜码贴纸1拖13 386pcs
3/6 条码贴纸 5018pcs</s:t>
              </s:r>
            </s:text>
          </item>
        </commentChain>
      </unresolved>
      <resolved/>
    </commentChains>
    <commentChains s:ref="AH1193" rgbClr="FF0000">
      <unresolved>
        <commentChain chainId="ffb402ddbade9a9909c91a539808704c9a07f798">
          <item id="269641ab2d10a03149ba487567ab0fdf5738ab8c" isNormal="1">
            <s:text>
              <s:r>
                <s:t xml:space="preserve">Administrator:
1406245 3/30 804pcs庞1a4</s:t>
              </s:r>
            </s:text>
          </item>
        </commentChain>
      </unresolved>
      <resolved/>
    </commentChains>
    <commentChains s:ref="AL1193" rgbClr="FF0000">
      <unresolved>
        <commentChain chainId="34c08efc541f86ee654c7f43b7f9758f9e742b63">
          <item id="b567fd594beddb5cb8af5b447bda8cbe7e13ae11" isNormal="1">
            <s:text>
              <s:r>
                <s:t xml:space="preserve">Administrator:
3/6 空白贴纸 804pcs
空白贴纸 1608pcs
3/9 3c贴纸 804PCS
颜色贴纸 804PCS </s:t>
              </s:r>
            </s:text>
          </item>
        </commentChain>
      </unresolved>
      <resolved/>
    </commentChains>
    <commentChains s:ref="AH1194" rgbClr="FF0000">
      <unresolved>
        <commentChain chainId="c3f103372016ceb9f4618e51a14a0dc6020284a3">
          <item id="d6a2a61e39d995f33ded590ea2cb8b7afd565372" isNormal="1">
            <s:text>
              <s:r>
                <s:t xml:space="preserve">Administrator:
1405445 3/30 19994pcs
庞3a25</s:t>
              </s:r>
            </s:text>
          </item>
        </commentChain>
      </unresolved>
      <resolved/>
    </commentChains>
    <commentChains s:ref="AL1194" rgbClr="FF0000">
      <unresolved>
        <commentChain chainId="dd2c40dab90e15e450d9cc68aebb5ba3fc9b03a2">
          <item id="12c69eefe211302f91394e0a1caab6df2245d61f" isNormal="1">
            <s:text>
              <s:r>
                <s:t xml:space="preserve">Administrator:
3/4 客供防窜码贴纸1拖13 386pcs
3/6 条码贴纸 5018pcs</s:t>
              </s:r>
            </s:text>
          </item>
        </commentChain>
      </unresolved>
      <resolved/>
    </commentChains>
    <commentChains s:ref="AH1195" rgbClr="FF0000">
      <unresolved>
        <commentChain chainId="501033e37b5793a142492b7cbbba3df722f659c8">
          <item id="7444b94aa36ea6a01237c9cbcb6cf285ee873d49" isNormal="1">
            <s:text>
              <s:r>
                <s:t xml:space="preserve">Administrator:
1405446 3/30 6006pcs庞3a30</s:t>
              </s:r>
            </s:text>
          </item>
        </commentChain>
      </unresolved>
      <resolved/>
    </commentChains>
    <commentChains s:ref="AL1195" rgbClr="FF0000">
      <unresolved>
        <commentChain chainId="c37c40a51e44ee003fef551a74cf86b20ac585be">
          <item id="e1128c0ee43d0d2aab15a702e6212a0a505b7860" isNormal="1">
            <s:text>
              <s:r>
                <s:t xml:space="preserve">Administrator:
3/9 UPC 条码贴纸 6006pcs
3/14 1-韩语贴纸 6006pcs
2-韩语贴纸 6006pcs</s:t>
              </s:r>
            </s:text>
          </item>
        </commentChain>
      </unresolved>
      <resolved/>
    </commentChains>
    <commentChains s:ref="AH1196" rgbClr="FF0000">
      <unresolved>
        <commentChain chainId="0358b4ece1e59a5bb779f001f5062c6460e04840">
          <item id="9a619859eaae41eeedc45967c14f9c9dfc8ab42c" isNormal="1">
            <s:text>
              <s:r>
                <s:t xml:space="preserve">Administrator:
1405521 2/26 3750pcs
王4b8</s:t>
              </s:r>
            </s:text>
          </item>
        </commentChain>
      </unresolved>
      <resolved/>
    </commentChains>
    <commentChains s:ref="AL1196" rgbClr="FF0000">
      <unresolved>
        <commentChain chainId="968fb238df04911a47e1b35e349fe30283c7ff16">
          <item id="51428ca9f9c7f98f9b3268b4720c75103333610e" isNormal="1">
            <s:text>
              <s:r>
                <s:t xml:space="preserve">Administrator:
1/23 UPC 条码贴纸 3750pcs
2/2 PDQ条码贴纸 1875pcs</s:t>
              </s:r>
            </s:text>
          </item>
        </commentChain>
      </unresolved>
      <resolved/>
    </commentChains>
    <commentChains s:ref="AH1197" rgbClr="FF0000">
      <unresolved>
        <commentChain chainId="a0a3f63c3599df180db281f4513bd1464847f1c9">
          <item id="34bb52ab9d29413a9fc5fc2023c65a55d9173f9f" isNormal="1">
            <s:text>
              <s:r>
                <s:t xml:space="preserve">Administrator:
1405429 4/1 5604pcs张a4</s:t>
              </s:r>
            </s:text>
          </item>
        </commentChain>
      </unresolved>
      <resolved/>
    </commentChains>
    <commentChains s:ref="AL1197" rgbClr="FF0000">
      <unresolved>
        <commentChain chainId="7526c39ef6a5d3bc7abfcfbf7a5114c2c91318ac">
          <item id="ab17ba459d70c13c129b94e3d4a0271b4cc568d6" isNormal="1">
            <s:text>
              <s:r>
                <s:t xml:space="preserve">Administrator:
3/9 空白贴纸 5604pcs
3/10 客供价格贴纸 6165pcs
</s:t>
              </s:r>
            </s:text>
          </item>
        </commentChain>
      </unresolved>
      <resolved/>
    </commentChains>
    <commentChains s:ref="AH1198" rgbClr="FF0000">
      <unresolved>
        <commentChain chainId="568b952ed35354bd0faa53620459ea61ac0db6d7">
          <item id="bb6fecfd2a3e5e0d7cba6fda0e9650e8934b1865" isNormal="1">
            <s:text>
              <s:r>
                <s:t xml:space="preserve">Administrator:
1405429 4/1 1980pcs 张a3
1405430 4/1 4404pcs张a3
1405399 4/2 12pcs
张a4
</s:t>
              </s:r>
            </s:text>
          </item>
        </commentChain>
      </unresolved>
      <resolved/>
    </commentChains>
    <commentChains s:ref="AL1198" rgbClr="FF0000">
      <unresolved>
        <commentChain chainId="7cb8e7c9209cc19e44e5f89933f80cfbbba4fa5d">
          <item id="8a1159e811810524278052321f46d574b1f6304f" isNormal="1">
            <s:text>
              <s:r>
                <s:t xml:space="preserve">Administrator:
3/9 空白贴纸 6396pcs
3/10 客供价格贴纸 7036pcs
</s:t>
              </s:r>
            </s:text>
          </item>
        </commentChain>
      </unresolved>
      <resolved/>
    </commentChains>
    <commentChains s:ref="AH1199" rgbClr="FF0000">
      <unresolved>
        <commentChain chainId="87c0e3bb2f2b21f7917a63951e34b59d64a7d098">
          <item id="b01e39db13973d0bea3da2bed569fb35af9c3b99" isNormal="1">
            <s:text>
              <s:r>
                <s:t xml:space="preserve">Administrator:
1405429 4/1 9192pcs
张a4
1405366 4/7 12pcs</s:t>
              </s:r>
            </s:text>
          </item>
        </commentChain>
      </unresolved>
      <resolved/>
    </commentChains>
    <commentChains s:ref="AL1199" rgbClr="FF0000">
      <unresolved>
        <commentChain chainId="9fd69d7b110552fb74c3d5c560cdbf1fcfa73771">
          <item id="eac057a292836184ef8dc9e70763d8ff419b8c11" isNormal="1">
            <s:text>
              <s:r>
                <s:t xml:space="preserve">Administrator:
3/9 空白贴纸 3204pcs
3/10 客供价格贴纸 3525pcs
</s:t>
              </s:r>
            </s:text>
          </item>
        </commentChain>
      </unresolved>
      <resolved/>
    </commentChains>
    <commentChains s:ref="AH1200" rgbClr="FF0000">
      <unresolved>
        <commentChain chainId="dbd9200615263f045b5c22f5b910d6155a21716f">
          <item id="498b0e3899ff972b1dfed0045ce4c0c85519d284" isNormal="1">
            <s:text>
              <s:r>
                <s:t xml:space="preserve">Administrator:
1405430 4/1 3600pcs张a3</s:t>
              </s:r>
            </s:text>
          </item>
        </commentChain>
      </unresolved>
      <resolved/>
    </commentChains>
    <commentChains s:ref="AL1200" rgbClr="FF0000">
      <unresolved>
        <commentChain chainId="e21606c34a27c2e0f47cc2d5a72c384370c87b39">
          <item id="5a94b6e8e22ac9ed6338749e9dfa2439854973dd" isNormal="1">
            <s:text>
              <s:r>
                <s:t xml:space="preserve">Administrator:
3/9 空白贴纸 3600pcs
3/10 客供价格贴纸 3960pcs
</s:t>
              </s:r>
            </s:text>
          </item>
        </commentChain>
      </unresolved>
      <resolved/>
    </commentChains>
    <commentChains s:ref="AH1201" rgbClr="FF0000">
      <unresolved>
        <commentChain chainId="0486c7756bdf96e110dfcdc12f4f7399d59f34f1">
          <item id="bba966277f080da7be52ade742f2fa238c75d17e" isNormal="1">
            <s:text>
              <s:r>
                <s:t xml:space="preserve">Administrator:
1405399 4/2 240pcs张a3</s:t>
              </s:r>
            </s:text>
          </item>
        </commentChain>
      </unresolved>
      <resolved/>
    </commentChains>
    <commentChains s:ref="AH1202" rgbClr="FF0000">
      <unresolved>
        <commentChain chainId="2bc67ca69c01a4e967d39118ffc16145a13cc618">
          <item id="8c1bd6738ceda0342bb4612fe2b3d2677e0aaaba" isNormal="1">
            <s:text>
              <s:r>
                <s:t xml:space="preserve">Administrator:
1405399 4/2 4000pcs
张b3</s:t>
              </s:r>
            </s:text>
          </item>
        </commentChain>
      </unresolved>
      <resolved/>
    </commentChains>
    <commentChains s:ref="AL1202" rgbClr="FF0000">
      <unresolved>
        <commentChain chainId="66049de371d77ff0de70d13fae7a1b07de5729dc">
          <item id="cb675301328b0362490da0d4bb1821800f1a1017" isNormal="1">
            <s:text>
              <s:r>
                <s:t xml:space="preserve">Administrator:
3/9 冰棒款-说明书荷兰语贴 4000pcs
蛋糕款-说明书荷兰语贴 4000pcs
布丁款-说明书荷兰语贴 4000pcs
3/16 德语callout/德意荷警 4000pcs</s:t>
              </s:r>
            </s:text>
          </item>
        </commentChain>
      </unresolved>
      <resolved/>
    </commentChains>
    <commentChains s:ref="AH1203" rgbClr="FF0000">
      <unresolved>
        <commentChain chainId="ac4098840b5bad120a251879e1c455bdb36016ad">
          <item id="a25043a5a60688999d23800a68622776277346f9" isNormal="1">
            <s:text>
              <s:r>
                <s:t xml:space="preserve">Administrator:
1405424 4/4 50000pcs张a5</s:t>
              </s:r>
            </s:text>
          </item>
        </commentChain>
      </unresolved>
      <resolved/>
    </commentChains>
    <commentChains s:ref="AL1203" rgbClr="FF0000">
      <unresolved>
        <commentChain chainId="9eeb0d0c2920f66650f4de7be3e5f363393e80ff">
          <item id="0dd52d32eb3178052dd52284f00085b858fd08b5" isNormal="1">
            <s:text>
              <s:r>
                <s:t xml:space="preserve">Administrator:
3/23 客供外箱条码贴纸。 2020pcs</s:t>
              </s:r>
            </s:text>
          </item>
        </commentChain>
      </unresolved>
      <resolved/>
    </commentChains>
    <commentChains s:ref="AH1204" rgbClr="FF0000">
      <unresolved>
        <commentChain chainId="fc95eee60b0f548a5ebc23e7c2c3a73668e8f86e">
          <item id="afcc95f20b8c4d61a653d2c2a04cc17f2ccb1f13" isNormal="1">
            <s:text>
              <s:r>
                <s:t xml:space="preserve">Administrator:
1405394 4/3 3840pcs张新b2</s:t>
              </s:r>
            </s:text>
          </item>
        </commentChain>
      </unresolved>
      <resolved/>
    </commentChains>
    <commentChains s:ref="AL1204" rgbClr="FF0000">
      <unresolved>
        <commentChain chainId="249e22390e68a7ca2ee7567cd439ffdb8500ba7e">
          <item id="42d54246f71dcbb1feeacfe360b251825ac685ef" isNormal="1">
            <s:text>
              <s:r>
                <s:t xml:space="preserve">Administrator:
3/28 客供咫FID贴纸 3840pcs</s:t>
              </s:r>
            </s:text>
          </item>
        </commentChain>
      </unresolved>
      <resolved/>
    </commentChains>
    <commentChains s:ref="AH1205" rgbClr="FF0000">
      <unresolved>
        <commentChain chainId="ec4f629ff3c1469b3a6e7442aba96e429912cfb8">
          <item id="20f9bdf4b703d0bcee81fd7416166df30195f130" isNormal="1">
            <s:text>
              <s:r>
                <s:t xml:space="preserve">Administrator:
1405386 4/3 4224pcs张新b2
1405394 4/3 2112pcs张b2
1405366 4/7 8064pcs张b2</s:t>
              </s:r>
            </s:text>
          </item>
        </commentChain>
      </unresolved>
      <resolved/>
    </commentChains>
    <commentChains s:ref="AL1205" rgbClr="FF0000">
      <unresolved>
        <commentChain chainId="37dd2a620f4c0e07af1fc8f14140c3e308e72637">
          <item id="be335cab09586c136af456fd5d97cfccb6c38adf" isNormal="1">
            <s:text>
              <s:r>
                <s:t xml:space="preserve">Administrator:
3/28 客供咫FID贴纸 14400pcs</s:t>
              </s:r>
            </s:text>
          </item>
        </commentChain>
      </unresolved>
      <resolved/>
    </commentChains>
    <commentChains s:ref="AH1206" rgbClr="FF0000">
      <unresolved>
        <commentChain chainId="c5f94593d42c2e66845c6704ad032fba1926397d">
          <item id="af74f187cceb103836f9238bf5d906e17abf5223" isNormal="1">
            <s:text>
              <s:r>
                <s:t xml:space="preserve">Administrator:
1406329 3/26 1680pcs王1ac7
1406241 3/27 3720pcs</s:t>
              </s:r>
            </s:text>
          </item>
        </commentChain>
      </unresolved>
      <resolved/>
    </commentChains>
    <commentChains s:ref="AH1207" rgbClr="FF0000">
      <unresolved>
        <commentChain chainId="7cdaa78fff56eebae2d31fb832b78aadf3fb64c1">
          <item id="611a5fdde9b8c47d0c76b66a4ec3daf02bdd5725" isNormal="1">
            <s:text>
              <s:r>
                <s:t xml:space="preserve">Administrator:
1406241 3/27 280pcs
1406242 3/27 2720pcs
1406244 3/28 2400pcs</s:t>
              </s:r>
            </s:text>
          </item>
        </commentChain>
      </unresolved>
      <resolved/>
    </commentChains>
    <commentChains s:ref="AH1208" rgbClr="FF0000">
      <unresolved>
        <commentChain chainId="ca9fba22a8bd8311152fa734713ce81e9676c33b">
          <item id="f28ef635447d7d04b33f59bf7433d3b8b81b3d17" isNormal="1">
            <s:text>
              <s:r>
                <s:t xml:space="preserve">Administrator:
1405386 4/3 1500pcs
张b6
</s:t>
              </s:r>
            </s:text>
          </item>
        </commentChain>
      </unresolved>
      <resolved/>
    </commentChains>
    <commentChains s:ref="AL1208" rgbClr="FF0000">
      <unresolved>
        <commentChain chainId="60fe6102ba1b7ccdcb99181b1edf183a6461ce24">
          <item id="b3b54e1d2ff70a1436a2e35451603ba1fec1116c" isNormal="1">
            <s:text>
              <s:r>
                <s:t xml:space="preserve">Administrator:
1/26 NJ 客供外箱贴纸 125pcs
3/21 空白条码贴纸 3000pcs</s:t>
              </s:r>
            </s:text>
          </item>
        </commentChain>
      </unresolved>
      <resolved/>
    </commentChains>
    <commentChains s:ref="AH1209" rgbClr="FF0000">
      <unresolved>
        <commentChain chainId="1b1a573a27bc142e5490804cd9df9566b5ebb665">
          <item id="8bf0fbf51c162f8ddd8042526ce8b4c42c8621c3" isNormal="1">
            <s:text>
              <s:r>
                <s:t xml:space="preserve">Administrator:
1405386 4/3 504pcs
张b6
</s:t>
              </s:r>
            </s:text>
          </item>
        </commentChain>
      </unresolved>
      <resolved/>
    </commentChains>
    <commentChains s:ref="AL1209" rgbClr="FF0000">
      <unresolved>
        <commentChain chainId="58ff74fe756ce684076bf9efe85d7a6f930fb09e">
          <item id="23f8e80e9e20c6513f85448ea6606245424dadd0" isNormal="1">
            <s:text>
              <s:r>
                <s:t xml:space="preserve">Administrator:
1/26 NJ 客供外箱贴纸42pcs
3/21 空白条码贴纸 1008pcs</s:t>
              </s:r>
            </s:text>
          </item>
        </commentChain>
      </unresolved>
      <resolved/>
    </commentChains>
    <commentChains s:ref="AH1210" rgbClr="FF0000">
      <unresolved>
        <commentChain chainId="70c5a784bd526fb5d2a9af6f71e417aca5a24db0">
          <item id="3833afa05b059ae79931f8b2fd06b99b89d3a81d" isNormal="1">
            <s:text>
              <s:r>
                <s:t xml:space="preserve">Administrator:
1405381 4/9 25pcs庞3b17
1405416 4/8 3825pcs 庞3b17</s:t>
              </s:r>
            </s:text>
          </item>
        </commentChain>
      </unresolved>
      <resolved/>
    </commentChains>
    <commentChains s:ref="AH1211" rgbClr="FF0000">
      <unresolved>
        <commentChain chainId="32ac19741918531f95e455708d06e608f7fef24d">
          <item id="13bb277b1546c60d6e0f3dc77cdfbd253368875a" isNormal="1">
            <s:text>
              <s:r>
                <s:t xml:space="preserve">Administrator:
1405378 4/7 1000pcs庞登1楼
</s:t>
              </s:r>
            </s:text>
          </item>
        </commentChain>
      </unresolved>
      <resolved/>
    </commentChains>
    <commentChains s:ref="AL1211" rgbClr="FF0000">
      <unresolved>
        <commentChain chainId="ecbb2ac27ca3cee9789311830714c80456ea6c2a">
          <item id="2c5b718fd5fab79111e604688f6ac3248491e21b" isNormal="1">
            <s:text>
              <s:r>
                <s:t xml:space="preserve">Administrator:
3/21 UPC条码贴纸 1000pcs</s:t>
              </s:r>
            </s:text>
          </item>
        </commentChain>
      </unresolved>
      <resolved/>
    </commentChains>
    <commentChains s:ref="AH1212" rgbClr="FF0000">
      <unresolved>
        <commentChain chainId="9cf5fd4c011a6a4164815a4b090463b3089d77da">
          <item id="0f10b6b579ca9e59c5306e913bec50f4738953da" isNormal="1">
            <s:text>
              <s:r>
                <s:t xml:space="preserve">Administrator:
4/9 1405381 1768pcs庞3b14</s:t>
              </s:r>
            </s:text>
          </item>
        </commentChain>
      </unresolved>
      <resolved/>
    </commentChains>
    <commentChains s:ref="AL1212" rgbClr="FF0000">
      <unresolved>
        <commentChain chainId="929774f2dcce7c87abc2a0a38e1cd3d4a2df6e66">
          <item id="6d350d2ef3fdf9429a932f500a0539f31cab483c" isNormal="1">
            <s:text>
              <s:r>
                <s:t xml:space="preserve">Administrator:
3/18 客户进口商贴纸 1768pcs</s:t>
              </s:r>
            </s:text>
          </item>
        </commentChain>
      </unresolved>
      <resolved/>
    </commentChains>
    <commentChains s:ref="AH1213" rgbClr="FF0000">
      <unresolved>
        <commentChain chainId="0cf9d92a166426c171f6548d45122b2af73e3304">
          <item id="92fd47326ae1ee20a14b9ea8393a25cdaf669d08" isNormal="1">
            <s:text>
              <s:r>
                <s:t xml:space="preserve">Administrator:
1405350 4/8 180pcs
庞3b15
1405356 4/8 12pcs
庞3b15</s:t>
              </s:r>
            </s:text>
          </item>
        </commentChain>
      </unresolved>
      <resolved/>
    </commentChains>
    <commentChains s:ref="AH1214" rgbClr="FF0000">
      <unresolved>
        <commentChain chainId="1435de59ceb5d6b61385d06777617141c621ef42">
          <item id="802a070337f932fd5925900fec6c0c6f8f463d35" isNormal="1">
            <s:text>
              <s:r>
                <s:t xml:space="preserve">Administrator:
1405973 4/10 6500pcs</s:t>
              </s:r>
            </s:text>
          </item>
        </commentChain>
      </unresolved>
      <resolved/>
    </commentChains>
    <commentChains s:ref="AL1214" rgbClr="FF0000">
      <unresolved>
        <commentChain chainId="4409abb50f06629f1d3638c5538bde9e134b9dbb">
          <item id="9bcedf66eb35e99d8972e4fcdf2b2283e0455bf8" isNormal="1">
            <s:text>
              <s:r>
                <s:t xml:space="preserve">Administrator:
3/25 进口腐贴纸 6500pcs
UPC贴 6500pcs
3/30 客供价标贴纸 6510pcs</s:t>
              </s:r>
            </s:text>
          </item>
        </commentChain>
      </unresolved>
      <resolved/>
    </commentChains>
    <commentChains s:ref="AH1215" rgbClr="FF0000">
      <unresolved>
        <commentChain chainId="2a44d9adab16effbe101b514a04834c0a24d87b4">
          <item id="7b523ca9be45903e42cfc9eef6fba5dca790be83" isNormal="1">
            <s:text>
              <s:r>
                <s:t xml:space="preserve">Administrator:
1406260 4/2 2016pcs
1406264 4/2 2688pcs
1405259 4/3 3936pcs 
1406270 4/3 7392pcs
1406271 4/6 1224pcs
1406275 4/7 24pcs</s:t>
              </s:r>
            </s:text>
          </item>
        </commentChain>
      </unresolved>
      <resolved/>
    </commentChains>
    <commentChains s:ref="AL1215" rgbClr="FF0000">
      <unresolved>
        <commentChain chainId="24f92de6bda5008b9bcf828c88d3a6437803d249">
          <item id="30768c7813627dc70ba7b4b40c2a112350eb9ef7" isNormal="1">
            <s:text>
              <s:r>
                <s:t xml:space="preserve">Administrator:
3/21 保证书 17280pcs
产品贴纸 17280pcs
3/23 空白贴纸 34560pcs
3/30 空白贴纸 34560pcs</s:t>
              </s:r>
            </s:text>
          </item>
        </commentChain>
      </unresolved>
      <resolved/>
    </commentChains>
    <commentChains s:ref="BY1215" rgbClr="FF0000">
      <unresolved>
        <commentChain chainId="1a52a0ee5280ea1cf8f1e25f206b1e4a95db8427">
          <item id="12034f8b457adfe1750ce1b345faf0002f73c8c6" isNormal="1">
            <s:text>
              <s:r>
                <s:t xml:space="preserve">RR:
新客版资料</s:t>
              </s:r>
            </s:text>
          </item>
        </commentChain>
      </unresolved>
      <resolved/>
    </commentChains>
    <commentChains s:ref="AH1216" rgbClr="FF0000">
      <unresolved>
        <commentChain chainId="74a576b4d9165a43879f9a810e05b0d53b09bbdc">
          <item id="3961f7ec5e87c069140be0e9a35b8783aba26531" isNormal="1">
            <s:text>
              <s:r>
                <s:t xml:space="preserve">Administrator:
1406246 3/30 1200pcs
1406248 3/30 840pcs
1406255 4/1 3360pcs
</s:t>
              </s:r>
            </s:text>
          </item>
        </commentChain>
      </unresolved>
      <resolved/>
    </commentChains>
    <commentChains s:ref="AH1217" rgbClr="FF0000">
      <unresolved>
        <commentChain chainId="511e5d8d2d86583540d65dbdbc6e32bcd3a6f5c1">
          <item id="2d380a7975535c52f09860c50c3807ae21f5f283" isNormal="1">
            <s:text>
              <s:r>
                <s:t xml:space="preserve">Administrator:
1405350 4/8 792pcs
庞3b15
1405356 4/8 12pcs
</s:t>
              </s:r>
            </s:text>
          </item>
        </commentChain>
      </unresolved>
      <resolved/>
    </commentChains>
    <commentChains s:ref="AL1217" rgbClr="FF0000">
      <unresolved>
        <commentChain chainId="70f21244c844f1cb69d0a185f0b72ae17098f5a0">
          <item id="a09129c89f262677da64cf1c3968fd386158cc7d" isNormal="1">
            <s:text>
              <s:r>
                <s:t xml:space="preserve">Administrator:
3/10 客供价格贴纸 840pcs
</s:t>
              </s:r>
            </s:text>
          </item>
        </commentChain>
      </unresolved>
      <resolved/>
    </commentChains>
    <commentChains s:ref="AH1218" rgbClr="FF0000">
      <unresolved>
        <commentChain chainId="abf3367bdab910228909d37a98cab1012f5b8a03">
          <item id="8a54ebe66743c41ef29ede9f865554fb99693b83" isNormal="1">
            <s:text>
              <s:r>
                <s:t xml:space="preserve">Administrator:
1405350 4/8 3200pcs庞3b12</s:t>
              </s:r>
            </s:text>
          </item>
        </commentChain>
      </unresolved>
      <resolved/>
    </commentChains>
    <commentChains s:ref="AH1219" rgbClr="FF0000">
      <unresolved>
        <commentChain chainId="1faaa9c71e9be4fc6b3f74c8eaa29954f455c487">
          <item id="4931c07a83378a1abc0da7fd5c7381a7eaac6f28" isNormal="1">
            <s:text>
              <s:r>
                <s:t xml:space="preserve">Administrator:
1406248 3/30 1680pcs
1406251 3/31 2240pcs
406255 4/1 1480pcs</s:t>
              </s:r>
            </s:text>
          </item>
        </commentChain>
      </unresolved>
      <resolved/>
    </commentChains>
    <commentChains s:ref="AH1220" rgbClr="FF0000">
      <unresolved>
        <commentChain chainId="a0aa170fa50911b43490d51d3b6037281167039a">
          <item id="49d02457c9fd01e68ad012e66bfa560d145fb8d5" isNormal="1">
            <s:text>
              <s:r>
                <s:t xml:space="preserve">Administrator:
1405342 4/10 1200pcs
庞3b11</s:t>
              </s:r>
            </s:text>
          </item>
        </commentChain>
      </unresolved>
      <resolved/>
    </commentChains>
    <commentChains s:ref="AL1220" rgbClr="FF0000">
      <unresolved>
        <commentChain chainId="a20640685af0cf6367c9da3aa03f993c6e5d048d">
          <item id="1c0dde730f085c745481bbce6660d629ef328e04" isNormal="1">
            <s:text>
              <s:r>
                <s:t xml:space="preserve">Administrator:
3/16 客供价格贴纸 200pcs
3/23 外箱贴纸 200pcs</s:t>
              </s:r>
            </s:text>
          </item>
        </commentChain>
      </unresolved>
      <resolved/>
    </commentChains>
    <commentChains s:ref="AH1221" rgbClr="FF0000">
      <unresolved>
        <commentChain chainId="218c19549a1152d11aa14a48aff8ea5d958c1e53">
          <item id="ff0ec487e1cb4c358ed89fcf60fc930672bee701" isNormal="1">
            <s:text>
              <s:r>
                <s:t xml:space="preserve">Administrator:
1405342 4/10 1200pcs
庞3b11
</s:t>
              </s:r>
            </s:text>
          </item>
        </commentChain>
      </unresolved>
      <resolved/>
    </commentChains>
    <commentChains s:ref="AL1221" rgbClr="FF0000">
      <unresolved>
        <commentChain chainId="294bdc7ef4abd3308dc161f3f4719df9ec7a4ee4">
          <item id="ddad187baf43b465df03352ce008aa41b2f4d3f9" isNormal="1">
            <s:text>
              <s:r>
                <s:t xml:space="preserve">Administrator:
3/16 客供价格贴纸200pcs
3/23 外箱贴纸 200pcs
</s:t>
              </s:r>
            </s:text>
          </item>
        </commentChain>
      </unresolved>
      <resolved/>
    </commentChains>
    <commentChains s:ref="AH1222" rgbClr="FF0000">
      <unresolved>
        <commentChain chainId="9d67f7d2063bf0b6a95cce3497420edeacf22204">
          <item id="db26416f0ac1432e114204c8aa1e3c93a6727809" isNormal="1">
            <s:text>
              <s:r>
                <s:t xml:space="preserve">Administrator:
1405413 4/8 728pcs
庞3b14
1405421 4/8 52pcs庞3b14</s:t>
              </s:r>
            </s:text>
          </item>
        </commentChain>
      </unresolved>
      <resolved/>
    </commentChains>
    <commentChains s:ref="AL1222" rgbClr="FF0000">
      <unresolved>
        <commentChain chainId="c776d1a7778cd33d813ee25d93d6f85b024b48f5">
          <item id="a79299a294f2ce26e509360e5e37ce4b1c416a7b" isNormal="1">
            <s:text>
              <s:r>
                <s:t xml:space="preserve">Administrator:
3/18 警语贴纸 780pcs
UPC条码贴纸 780pcs</s:t>
              </s:r>
            </s:text>
          </item>
        </commentChain>
      </unresolved>
      <resolved/>
    </commentChains>
    <commentChains s:ref="AH1223" rgbClr="FF0000">
      <unresolved>
        <commentChain chainId="ca467551f5c4d9d0d6698a6f89285a369dfffb7e">
          <item id="cf7b95137e55afcac932218c87c9a3302e58a39a" isNormal="1">
            <s:text>
              <s:r>
                <s:t xml:space="preserve">Administrator:
4/9 1405381 500pcs
庞3b14
</s:t>
              </s:r>
            </s:text>
          </item>
        </commentChain>
      </unresolved>
      <resolved/>
    </commentChains>
    <commentChains s:ref="AL1223" rgbClr="FF0000">
      <unresolved>
        <commentChain chainId="a813f6b30f9d8df4f0e7e4b92be3a8e1366eee15">
          <item id="c59477963bef804bcfe4bbdda3a01aba292eb5f1" isNormal="1">
            <s:text>
              <s:r>
                <s:t xml:space="preserve">Administrator:
3/20 UPC贴纸 500pcs</s:t>
              </s:r>
            </s:text>
          </item>
        </commentChain>
      </unresolved>
      <resolved/>
    </commentChains>
    <commentChains s:ref="AH1224" rgbClr="FF0000">
      <unresolved>
        <commentChain chainId="f42b031f019fe120a77fa3b8351a4913bf4c87a2">
          <item id="6de545c7259f628aa6deb2d48a0ee28661a36c9a" isNormal="1">
            <s:text>
              <s:r>
                <s:t xml:space="preserve">Administrator:
1405356 4/8 60000pcs庞登一楼</s:t>
              </s:r>
            </s:text>
          </item>
        </commentChain>
      </unresolved>
      <resolved/>
    </commentChains>
    <commentChains s:ref="AL1224" rgbClr="FF0000">
      <unresolved>
        <commentChain chainId="6b0ce0f7b7e95254249d084985a09aff37fecb67">
          <item id="242b03753f62033c20f3d64f1e528198a6dbc919" isNormal="1">
            <s:text>
              <s:r>
                <s:t xml:space="preserve">Administrator:
3/13 客供亚马逊外箱贴纸 2400pcs
</s:t>
              </s:r>
            </s:text>
          </item>
        </commentChain>
      </unresolved>
      <resolved/>
    </commentChains>
    <commentChains s:ref="AH1225" rgbClr="FF0000">
      <unresolved>
        <commentChain chainId="a50e5572cf5180046a3441e087cab288e3ac7512">
          <item id="b998c169a8a7519e7136f7d3e5d158f821afadcc" isNormal="1">
            <s:text>
              <s:r>
                <s:t xml:space="preserve">Administrator:
1406280 4/8 60pcs</s:t>
              </s:r>
            </s:text>
          </item>
        </commentChain>
      </unresolved>
      <resolved/>
    </commentChains>
    <commentChains s:ref="AH1226" rgbClr="FF0000">
      <unresolved>
        <commentChain chainId="43a5bf7feb9c36a03a0534195ef2cb6fb3a4edca">
          <item id="0c56352458b0e4f13d94ea4124e929ae67d750df" isNormal="1">
            <s:text>
              <s:r>
                <s:t xml:space="preserve">Administrator:
1405937 4/14 520psc
张b3</s:t>
              </s:r>
            </s:text>
          </item>
        </commentChain>
      </unresolved>
      <resolved/>
    </commentChains>
    <commentChains s:ref="AL1226" rgbClr="FF0000">
      <unresolved>
        <commentChain chainId="8209158c17463b1a1cab756bde0a6e0760a9d002">
          <item id="a6977e17dc14bd8d8a6dfeb55cd0166631cbfb2b" isNormal="1">
            <s:text>
              <s:r>
                <s:t xml:space="preserve">Administrator:
3/16 白色防盗贴纸 520pcs
3/21 UPC条码贴纸 520pcs
3/27 Kmart外箱贴纸402pcs
</s:t>
              </s:r>
            </s:text>
          </item>
        </commentChain>
      </unresolved>
      <resolved/>
    </commentChains>
    <commentChains s:ref="AH1227" rgbClr="FF0000">
      <unresolved>
        <commentChain chainId="7e49b90041db7e3bf58996d3f86619b603c3d889">
          <item id="8106e851a184024e38c4e19c3f00abaa2eb0892c" isNormal="1">
            <s:text>
              <s:r>
                <s:t xml:space="preserve">Administrator:
1405937 4/14 5096psc张a4
1405939 4/14 4680pcs</s:t>
              </s:r>
            </s:text>
          </item>
        </commentChain>
      </unresolved>
      <resolved/>
    </commentChains>
    <commentChains s:ref="AL1227" rgbClr="FF0000">
      <unresolved>
        <commentChain chainId="577047e615fec40c6f37b31f0b87c6cc5f063fd6">
          <item id="fe948685f79ca44c092ca3a63c74533d586b3094" isNormal="1">
            <s:text>
              <s:r>
                <s:t xml:space="preserve">Administrator:
3/16 白色防盗贴纸 9776pcs
3/21 UPC条码贴纸 9776pcs
3/27 Kmart外箱贴纸 752pcs</s:t>
              </s:r>
            </s:text>
          </item>
        </commentChain>
      </unresolved>
      <resolved/>
    </commentChains>
    <commentChains s:ref="AH1228" rgbClr="FF0000">
      <unresolved>
        <commentChain chainId="ca56f99cdfebec58c896c2b9564f63673fc25347">
          <item id="94628f91edc90936f9261f007a16d9811ea29460" isNormal="1">
            <s:text>
              <s:r>
                <s:t xml:space="preserve">Administrator:
1405978 4/11 6500pcs</s:t>
              </s:r>
            </s:text>
          </item>
        </commentChain>
      </unresolved>
      <resolved/>
    </commentChains>
    <commentChains s:ref="AH1229" rgbClr="FF0000">
      <unresolved>
        <commentChain chainId="c31bdcba30cb31fd8499fe599715d400abb88f84">
          <item id="cc2738e3cc5e80b43c75e7c00052603e1cdd70f6" isNormal="1">
            <s:text>
              <s:r>
                <s:t xml:space="preserve">Administrator:
1405937 4/13 507psc
张b6</s:t>
              </s:r>
            </s:text>
          </item>
        </commentChain>
      </unresolved>
      <resolved/>
    </commentChains>
    <commentChains s:ref="AL1229" rgbClr="FF0000">
      <unresolved>
        <commentChain chainId="fd39f04c6f8652b2e54c7cc4fc383407686e2267">
          <item id="ebb4d06888c1127a0935183b61b440cc49227b8c" isNormal="1">
            <s:text>
              <s:r>
                <s:t xml:space="preserve">Administrator:
3/21 德意警语贴纸 507pcs</s:t>
              </s:r>
            </s:text>
          </item>
        </commentChain>
      </unresolved>
      <resolved/>
    </commentChains>
    <commentChains s:ref="AH1230" rgbClr="FF0000">
      <unresolved>
        <commentChain chainId="2ff71edec87e0cc9e846a5f3885938c9b11c4f33">
          <item id="f8d8b4b058932b6c0b54dd9a7f08c8d290e30239" isNormal="1">
            <s:text>
              <s:r>
                <s:t xml:space="preserve">Administrator:
1602180 4/45 1000pcs
张新b1
</s:t>
              </s:r>
            </s:text>
          </item>
        </commentChain>
      </unresolved>
      <resolved/>
    </commentChains>
    <commentChains s:ref="AL1230" rgbClr="FF0000">
      <unresolved>
        <commentChain chainId="92adb1338981d5b7943c4ff9cfc8ab168e44f53e">
          <item id="cad929dff8757323da5b8a4e4a788fcdba08c160" isNormal="1">
            <s:text>
              <s:r>
                <s:t xml:space="preserve">Administrator:
3/27 空白贴纸 10000pcs
3/28 进口商贴纸 390000pcs
4/11 2000pcs进口商贴纸</s:t>
              </s:r>
            </s:text>
          </item>
        </commentChain>
      </unresolved>
      <resolved/>
    </commentChains>
    <commentChains s:ref="AH1231" rgbClr="FF0000">
      <unresolved>
        <commentChain chainId="549b73dd85cffef6b55bea81ebcb843a580aa007">
          <item id="4b3da1764f3a9d3871ba7226013b1fe499c15671" isNormal="1">
            <s:text>
              <s:r>
                <s:t xml:space="preserve">Administrator:
1405906 4/15 19450pcs
1405892 4/15 9550pcs</s:t>
              </s:r>
            </s:text>
          </item>
        </commentChain>
      </unresolved>
      <resolved/>
    </commentChains>
    <commentChains s:ref="AH1232" rgbClr="FF0000">
      <unresolved>
        <commentChain chainId="44db8a6bd641aca37bd257974d65ac30565ff546">
          <item id="81dbf3df179d7b0b6e75282e0644b111ceaaf8f0" isNormal="1">
            <s:text>
              <s:r>
                <s:t xml:space="preserve">Administrator:
1405958 4/11 2405pcs张a1</s:t>
              </s:r>
            </s:text>
          </item>
        </commentChain>
      </unresolved>
      <resolved/>
    </commentChains>
    <commentChains s:ref="AH1233" rgbClr="FF0000">
      <unresolved>
        <commentChain chainId="dae044d9ee3b70840875ba6f1c34599de26535d0">
          <item id="f4c705f6a07aa793719c55f595340f65e7778d0d" isNormal="1">
            <s:text>
              <s:r>
                <s:t xml:space="preserve">Administrator:
1405937 4/14 3000sc
张b6</s:t>
              </s:r>
            </s:text>
          </item>
        </commentChain>
      </unresolved>
      <resolved/>
    </commentChains>
    <commentChains s:ref="AL1233" rgbClr="FF0000">
      <unresolved>
        <commentChain chainId="e5831fb5e3144b73b5ee8274436b1e5a539c5d7c">
          <item id="2f648d9e46e955ccd660a5a3ed8a2748160328b6" isNormal="1">
            <s:text>
              <s:r>
                <s:t xml:space="preserve">Administrator:
3/23 PDQUPC条码贴纸 120pcs </s:t>
              </s:r>
            </s:text>
          </item>
        </commentChain>
      </unresolved>
      <resolved/>
    </commentChains>
    <commentChains s:ref="AH1234" rgbClr="FF0000">
      <unresolved>
        <commentChain chainId="04b93c83e5f8836ea151241c3aaafe50b2790210">
          <item id="040b126de51dbeaafde5f1276758e6b54d937da2" isNormal="1">
            <s:text>
              <s:r>
                <s:t xml:space="preserve">Administrator:
1406293 4/11 1200pcs</s:t>
              </s:r>
            </s:text>
          </item>
        </commentChain>
      </unresolved>
      <resolved/>
    </commentChains>
    <commentChains s:ref="AL1234" rgbClr="FF0000">
      <unresolved>
        <commentChain chainId="46314842f8b2b46667beb654640d48a96646b7e2">
          <item id="fe4823befb66d2c8aec4ece37d7e968549e375e0" isNormal="1">
            <s:text>
              <s:r>
                <s:t xml:space="preserve">Administrator:
3/6 空白贴纸 1200pcs
空白贴纸 2400pcs
3/9 3c贴纸 1200PCS
颜色贴纸 1200PCS </s:t>
              </s:r>
            </s:text>
          </item>
        </commentChain>
      </unresolved>
      <resolved/>
    </commentChains>
    <commentChains s:ref="AH1235" rgbClr="FF0000">
      <unresolved>
        <commentChain chainId="7f7f03b4f27b51b2d713edff16e202023ca610c0">
          <item id="78ca5ec54f7e2b2d8df0a31d429ba1a054a601f7" isNormal="1">
            <s:text>
              <s:r>
                <s:t xml:space="preserve">Administrator:
1405958 4/11 7800pcs
张a1
</s:t>
              </s:r>
            </s:text>
          </item>
        </commentChain>
      </unresolved>
      <resolved/>
    </commentChains>
    <commentChains s:ref="AL1235" rgbClr="FF0000">
      <unresolved>
        <commentChain chainId="55556e52fe7eaf17dcc74dc3f3d9f95477d9be4c">
          <item id="3441791288cf522c3cf566a8030f383f23e84ce2" isNormal="1">
            <s:text>
              <s:r>
                <s:t xml:space="preserve">Administrator:
3/13 客供防窜码贴纸1拖13 600pcs
客供芯片码贴纸 1200pcs
3/23 客供防窜码贴纸1拖13 386pcs
4/8 客供防窜码贴纸1拖13 1924pcs 补订</s:t>
              </s:r>
            </s:text>
          </item>
        </commentChain>
      </unresolved>
      <resolved/>
    </commentChains>
    <commentChains s:ref="AH1236" rgbClr="FF0000">
      <unresolved>
        <commentChain chainId="70d397098b54670b92f75f91d1ebe8df37cf96a8">
          <item id="07e6d3e8e382448130517af69a28731a0734e2ed" isNormal="1">
            <s:text>
              <s:r>
                <s:t xml:space="preserve">Administrator:
1405342 4/10 4280pcs
1406294 4/11 1120pcs
</s:t>
              </s:r>
            </s:text>
          </item>
        </commentChain>
      </unresolved>
      <resolved/>
    </commentChains>
    <commentChains s:ref="AH1237" rgbClr="FF0000">
      <unresolved>
        <commentChain chainId="17dbf764c00fc9010d3b58c04d4f03eb9c821fc7">
          <item id="3cb2acc6070ee6053b6873adce63dc7353cf554e" isNormal="1">
            <s:text>
              <s:r>
                <s:t xml:space="preserve">Administrator:
1405958 4/11 2196pcs张b3
</s:t>
              </s:r>
            </s:text>
          </item>
        </commentChain>
      </unresolved>
      <resolved/>
    </commentChains>
    <commentChains s:ref="AL1237" rgbClr="FF0000">
      <unresolved>
        <commentChain chainId="8d5044377dabf178236f4b20d2c6264ee67f30a7">
          <item id="6f679de8b24b83a7ac87fa41f9464438e6e76deb" isNormal="1">
            <s:text>
              <s:r>
                <s:t xml:space="preserve">Administrator:
3/10 客供价格贴纸 2416pcs
3/23 空白贴纸 2196pcs</s:t>
              </s:r>
            </s:text>
          </item>
        </commentChain>
      </unresolved>
      <resolved/>
    </commentChains>
    <commentChains s:ref="AH1238" rgbClr="FF0000">
      <unresolved>
        <commentChain chainId="4f78fb95ca56af9c5fd6c4ac57da4010926632a6">
          <item id="4c91b0fc8b96cb981bfe5dd4e23d0c8d022e721b" isNormal="1">
            <s:text>
              <s:r>
                <s:t xml:space="preserve">Administrator:
1405958 4/11 2400pcs
张b1</s:t>
              </s:r>
            </s:text>
          </item>
        </commentChain>
      </unresolved>
      <resolved/>
    </commentChains>
    <commentChains s:ref="AL1238" rgbClr="FF0000">
      <unresolved>
        <commentChain chainId="efbcd7fa313f55e58bc98748269638ac0678b315">
          <item id="a891fb681e07413239e1ed1178fd1748f0d3b388" isNormal="1">
            <s:text>
              <s:r>
                <s:t xml:space="preserve">Administrator:
3/10 客供价格贴纸 2640pcs
3/23 空白贴纸 2400pcs
</s:t>
              </s:r>
            </s:text>
          </item>
        </commentChain>
      </unresolved>
      <resolved/>
    </commentChains>
    <commentChains s:ref="AH1239" rgbClr="FF0000">
      <unresolved>
        <commentChain chainId="6a3d36b7cf0e069e0baf78fc5f188f8df286b0de">
          <item id="50726eb91a3edb0dd64ea85954b79016794b1efe" isNormal="1">
            <s:text>
              <s:r>
                <s:t xml:space="preserve">Administrator:
1406255 560pcs
1406252 3440pcs
1406248 1400pcs</s:t>
              </s:r>
            </s:text>
          </item>
        </commentChain>
      </unresolved>
      <resolved/>
    </commentChains>
    <commentChains s:ref="AH1240" rgbClr="FF0000">
      <unresolved>
        <commentChain chainId="c9b228743fa68c3d09ea8d78b0c33918cd09e227">
          <item id="43d0c8691d49ec220413338e11ffbde6ba1be842" isNormal="1">
            <s:text>
              <s:r>
                <s:t xml:space="preserve">Administrator:
1403781 4/18 10815pcs
1405870 4/18 4500pcs</s:t>
              </s:r>
            </s:text>
          </item>
        </commentChain>
      </unresolved>
      <resolved/>
    </commentChains>
    <commentChains s:ref="AL1240" rgbClr="FF0000">
      <unresolved>
        <commentChain chainId="87bcc12ea1d3858cb75f4142f6fc4d0b299aee9e">
          <item id="1127befe07ee7e1d93ccad000236ab70940518bc" isNormal="1">
            <s:text>
              <s:r>
                <s:t xml:space="preserve">Administrator:
3/27 UPC贴纸 15315pcs</s:t>
              </s:r>
            </s:text>
          </item>
        </commentChain>
      </unresolved>
      <resolved/>
    </commentChains>
    <commentChains s:ref="AH1241" rgbClr="FF0000">
      <unresolved>
        <commentChain chainId="7bf1bf2470ebdd64ce0a67124a60e8f33f218b85">
          <item id="da8579dfbc63471d4d084de35693a8bdb545128e" isNormal="1">
            <s:text>
              <s:r>
                <s:t xml:space="preserve">Administrator:
1403781 4/18 2745pcs
</s:t>
              </s:r>
            </s:text>
          </item>
        </commentChain>
      </unresolved>
      <resolved/>
    </commentChains>
    <commentChains s:ref="AL1241" rgbClr="FF0000">
      <unresolved>
        <commentChain chainId="8ac2af7d24981cf05d88dda27c490dd87918512d">
          <item id="cab537db223832256094aae7253c01a60fd74940" isNormal="1">
            <s:text>
              <s:r>
                <s:t xml:space="preserve">Administrator:
3/27 UPC贴纸 2745pcs
</s:t>
              </s:r>
            </s:text>
          </item>
        </commentChain>
      </unresolved>
      <resolved/>
    </commentChains>
    <commentChains s:ref="AH1242" rgbClr="FF0000">
      <unresolved>
        <commentChain chainId="873d8d0f8e29b583eb6cf9d224f64333d7e3f014">
          <item id="d9b22a4ba13d86be908d33520ae0b2fe61ed124f" isNormal="1">
            <s:text>
              <s:r>
                <s:t xml:space="preserve">Administrator:
1405870 4/18 1196pcs
庞3b11</s:t>
              </s:r>
            </s:text>
          </item>
        </commentChain>
      </unresolved>
      <resolved/>
    </commentChains>
    <commentChains s:ref="AL1242" rgbClr="FF0000">
      <unresolved>
        <commentChain chainId="27dd37a6b78e18e37e316414c6caddec762d2a57">
          <item id="8e554822f7478b9e6a824ef17b8f0a31b8ed2991" isNormal="1">
            <s:text>
              <s:r>
                <s:t xml:space="preserve">Administrator:
3/12 价格贴纸 1196pcs
4/14 客供外箱贴纸 92pcs
</s:t>
              </s:r>
            </s:text>
          </item>
        </commentChain>
      </unresolved>
      <resolved/>
    </commentChains>
    <commentChains s:ref="AH1243" rgbClr="FF0000">
      <unresolved>
        <commentChain chainId="dcf2ee433a3cc38920ac13d35c6eb4f2dfeea662">
          <item id="f1e696387075fa198bf6b31fd311e86d760d4214" isNormal="1">
            <s:text>
              <s:r>
                <s:t xml:space="preserve">Administrator:
1405876 4/18 600pcs
张b1</s:t>
              </s:r>
            </s:text>
          </item>
        </commentChain>
      </unresolved>
      <resolved/>
    </commentChains>
    <commentChains s:ref="AL1243" rgbClr="FF0000">
      <unresolved>
        <commentChain chainId="e75cc5a24cce8d3293f97ee9995f025498c354e3">
          <item id="53b0073e63731ce3edf957ba36df757eccb4a419" isNormal="1">
            <s:text>
              <s:r>
                <s:t xml:space="preserve">Administrator:
3/16 丹麦瑞典芬兰挪威警 600pcs
大语警告语贴 600pcs
小语警告语贴 4200pcs</s:t>
              </s:r>
            </s:text>
          </item>
        </commentChain>
      </unresolved>
      <resolved/>
    </commentChains>
    <commentChains s:ref="AH1244" rgbClr="FF0000">
      <unresolved>
        <commentChain chainId="9e050d870c6c9e4e3b722f671e953ffcaaf1a800">
          <item id="e3c697b0c1b70729aad4512c08aa2dfba07bf642" isNormal="1">
            <s:text>
              <s:r>
                <s:t xml:space="preserve">Administrator:
1405901 4/46 14904pcs
405870 4/18 96pcs
庞3b16</s:t>
              </s:r>
            </s:text>
          </item>
        </commentChain>
      </unresolved>
      <resolved/>
    </commentChains>
    <commentChains s:ref="AL1244" rgbClr="FF0000">
      <unresolved>
        <commentChain chainId="799714de56807822e09920c7e9d6343e5c27d17f">
          <item id="dca9247f4aa5d519aad54bd05cba3c003b19e04c" isNormal="1">
            <s:text>
              <s:r>
                <s:t xml:space="preserve">Administrator:
3/25 賽人自色Cat.label 15000pcs
4/8 UPC条码贴纸 12000pcs
4/9 UPC条码贴纸15000pcs</s:t>
              </s:r>
            </s:text>
          </item>
        </commentChain>
      </unresolved>
      <resolved/>
    </commentChains>
    <commentChains s:ref="AH1245" rgbClr="FF0000">
      <unresolved>
        <commentChain chainId="18575616bbfe314d5d8b1ea4aa3af95a745a11db">
          <item id="e2f33c3697a0e46ce5429325e3a637edec26d1a3" isNormal="1">
            <s:text>
              <s:r>
                <s:t xml:space="preserve">Administrator:
1405876 4/18 988pcs张b3
1403782 4/18 52pcs
张b2</s:t>
              </s:r>
            </s:text>
          </item>
        </commentChain>
      </unresolved>
      <resolved/>
    </commentChains>
    <commentChains s:ref="AL1245" rgbClr="FF0000">
      <unresolved>
        <commentChain chainId="c5c0f2b5a1f9a43edb94bc732fc1d49060015a10">
          <item id="04873685bba329a128926c6b2f4838da52ed25e5" isNormal="1">
            <s:text>
              <s:r>
                <s:t xml:space="preserve">Administrator:
3/27 UPC贴纸 1040pcs
4/3 客供警语贴纸贴球底部 1080pcs
客供警语贴纸贴说明书 1080pcs
客供警语贴纸贴收藏指南 1080pcs
4/14 条码贴纸 32500pcs</s:t>
              </s:r>
            </s:text>
          </item>
        </commentChain>
      </unresolved>
      <resolved/>
    </commentChains>
    <commentChains s:ref="AH1246" rgbClr="FF0000">
      <unresolved>
        <commentChain chainId="6ceac6db47c8ac31d7cb469947675c557b6e9994">
          <item id="508d2851279657fa53baed5638fbedc8e9011539" isNormal="1">
            <s:text>
              <s:r>
                <s:t xml:space="preserve">Administrator:
1405876 4/18 1475pcs张b1
1403782 4/18 25pcs
</s:t>
              </s:r>
            </s:text>
          </item>
        </commentChain>
      </unresolved>
      <resolved/>
    </commentChains>
    <commentChains s:ref="AL1246" rgbClr="FF0000">
      <unresolved>
        <commentChain chainId="1dc69977b3e6c5559c2b45cd3392b5bfee47380a">
          <item id="2d4b4abc2363b719078060602b0fa6d38a73b2e0" isNormal="1">
            <s:text>
              <s:r>
                <s:t xml:space="preserve">Administrator:
3/27 挪威语警语贴纸 1500pcs</s:t>
              </s:r>
            </s:text>
          </item>
        </commentChain>
      </unresolved>
      <resolved/>
    </commentChains>
    <commentChains s:ref="AH1247" rgbClr="FF0000">
      <unresolved>
        <commentChain chainId="f2f457228d3fd8f11f12809447ac341d96998238">
          <item id="a67e9a98de8eeaf39905617ed286496950e6c9b1" isNormal="1">
            <s:text>
              <s:r>
                <s:t xml:space="preserve">Administrator:
1405853 4/17 15000pcs 张a6</s:t>
              </s:r>
            </s:text>
          </item>
        </commentChain>
      </unresolved>
      <resolved/>
    </commentChains>
    <commentChains s:ref="AL1247" rgbClr="FF0000">
      <unresolved>
        <commentChain chainId="9985abf3250d771da96826986b55aa2c1e43b5c9">
          <item id="54431ea0e55da6ebf707d51194418822c94ea4ad" isNormal="1">
            <s:text>
              <s:r>
                <s:t xml:space="preserve">Administrator:
4/7 UPC条码贴纸 15000pcs</s:t>
              </s:r>
            </s:text>
          </item>
        </commentChain>
      </unresolved>
      <resolved/>
    </commentChains>
    <commentChains s:ref="AH1248" rgbClr="FF0000">
      <unresolved>
        <commentChain chainId="25991a7dbde0853f45a4018f56b190bcc002b837">
          <item id="e9f9a95aebe0e6586445042aeb0c77c58ec1e0ba" isNormal="1">
            <s:text>
              <s:r>
                <s:t xml:space="preserve">Administrator:
1405853 4/17 14975pcs
张a6
1405859 4/17 25pcs</s:t>
              </s:r>
            </s:text>
          </item>
        </commentChain>
      </unresolved>
      <resolved/>
    </commentChains>
    <commentChains s:ref="AL1248" rgbClr="FF0000">
      <unresolved>
        <commentChain chainId="6971a49d73ff046931388d5a66cc71ad0ef901a4">
          <item id="aa27bc9c65f622722996401ee29becfedb0c3d4d" isNormal="1">
            <s:text>
              <s:r>
                <s:t xml:space="preserve">Administrator:
4/7 UPC条码贴纸 15000pcs
</s:t>
              </s:r>
            </s:text>
          </item>
        </commentChain>
      </unresolved>
      <resolved/>
    </commentChains>
    <commentChains s:ref="AH1249" rgbClr="FF0000">
      <unresolved>
        <commentChain chainId="8c337abf6aca2f0b523d8d087ba8c9c07e1278d9">
          <item id="cbee114d17a9fa05cd16d6b8044ff9a152301cfc" isNormal="1">
            <s:text>
              <s:r>
                <s:t xml:space="preserve">Administrator:
1403782 4/18 4004pcs
庞3b17</s:t>
              </s:r>
            </s:text>
          </item>
        </commentChain>
      </unresolved>
      <resolved/>
    </commentChains>
    <commentChains s:ref="AL1249" rgbClr="FF0000">
      <unresolved>
        <commentChain chainId="d9c745ebdf6ed22badd79ac6938a9e7a0734fb99">
          <item id="080467c315ef07dc70a1690ee1f0503bbd495621" isNormal="1">
            <s:text>
              <s:r>
                <s:t xml:space="preserve">Administrator:
3/30 PDQ贴纸含EAN条码贴纸 308pcs
4/3 进口商贴纸(含西班牙环保 4004pcs</s:t>
              </s:r>
            </s:text>
          </item>
        </commentChain>
      </unresolved>
      <resolved/>
    </commentChains>
    <commentChains s:ref="AH1250" rgbClr="FF0000">
      <unresolved>
        <commentChain chainId="74705093552d72bf3577606652391d1537424965">
          <item id="c4606769eacc39fc3052687ee04c8b196dbcd0e9" isNormal="1">
            <s:text>
              <s:r>
                <s:t xml:space="preserve">Administrator:
1403790 4/20 2100pcs张a4</s:t>
              </s:r>
            </s:text>
          </item>
        </commentChain>
      </unresolved>
      <resolved/>
    </commentChains>
    <commentChains s:ref="AL1250" rgbClr="FF0000">
      <unresolved>
        <commentChain chainId="e227512932fbb5c0501be365cc27233f1327e5a8">
          <item id="8287351d2553a4b676bb9b9553228d324d82be6d" isNormal="1">
            <s:text>
              <s:r>
                <s:t xml:space="preserve">Administrator:
3/30 架贴纸含EAN条码 70pcs
4/3 进口商贴纸(含西班牙环保 2100pcs
</s:t>
              </s:r>
            </s:text>
          </item>
        </commentChain>
      </unresolved>
      <resolved/>
    </commentChains>
    <commentChains s:ref="AH1251" rgbClr="FF0000">
      <unresolved>
        <commentChain chainId="14433490c01de21a74eb1357d6691371321ca162">
          <item id="b91793bf60353496c1c673a99147a669007263fd" isNormal="1">
            <s:text>
              <s:r>
                <s:t xml:space="preserve">Administrator:
1405901 4/16 15000pcs庞3a24</s:t>
              </s:r>
            </s:text>
          </item>
        </commentChain>
      </unresolved>
      <resolved/>
    </commentChains>
    <commentChains s:ref="AL1251" rgbClr="FF0000">
      <unresolved>
        <commentChain chainId="b516b925ba3ec953ae2bca39c03f373e03675ba6">
          <item id="fccde9cf3f761a8402bb50d3da24b383b69bb2d4" isNormal="1">
            <s:text>
              <s:r>
                <s:t xml:space="preserve">Administrator:
4/8 进口商贴纸 15000pcs
UPC贴纸 15000pcs
外箱贴纸 600pcs</s:t>
              </s:r>
            </s:text>
          </item>
        </commentChain>
      </unresolved>
      <resolved/>
    </commentChains>
    <commentChains s:ref="AH1252" rgbClr="FF0000">
      <unresolved>
        <commentChain chainId="3de282f538a65be6141fc09f7fac3ec479ba9695">
          <item id="1be46757ec67dbc51c17692e7aac72ca445514c7" isNormal="1">
            <s:text>
              <s:r>
                <s:t xml:space="preserve">Administrator:
1405901 4/16 29125pcs庞3a29</s:t>
              </s:r>
            </s:text>
          </item>
        </commentChain>
      </unresolved>
      <resolved/>
    </commentChains>
    <commentChains s:ref="AL1252" rgbClr="FF0000">
      <unresolved>
        <commentChain chainId="6c49be390b415b10abb630ec9647ecbe4c7fe977">
          <item id="1fda2d559faa68717e37898ad38ecdb5fde4476a" isNormal="1">
            <s:text>
              <s:r>
                <s:t xml:space="preserve">Administrator:
3/30 客供外箱条码贴纸 1165pcs</s:t>
              </s:r>
            </s:text>
          </item>
        </commentChain>
      </unresolved>
      <resolved/>
    </commentChains>
    <commentChains s:ref="AH1253" rgbClr="FF0000">
      <unresolved>
        <commentChain chainId="114de10b9f8ba22285adaa254666d2f169816548">
          <item id="e2a52667118aad8f4094839722249ea1674720ac" isNormal="1">
            <s:text>
              <s:r>
                <s:t xml:space="preserve">Administrator:
1403808 4/21 4000pcs
张b2
</s:t>
              </s:r>
            </s:text>
          </item>
        </commentChain>
      </unresolved>
      <resolved/>
    </commentChains>
    <commentChains s:ref="AL1253" rgbClr="FF0000">
      <unresolved>
        <commentChain chainId="0dc2f8a6140fb3306c1313dec9dc66819dc5848b">
          <item id="312c0a9f9e5b87ae6ab40575e7b6859dd16a7b53" isNormal="1">
            <s:text>
              <s:r>
                <s:t xml:space="preserve">Administrator:
3/23 UPC条码贴纸 4000pcs
正面收藏指南贴纸 4000pcs
背面收藏指南贴纸 4000pcs
3/23 进口商贴纸 4000pcs</s:t>
              </s:r>
            </s:text>
          </item>
        </commentChain>
      </unresolved>
      <resolved/>
    </commentChains>
    <commentChains s:ref="AH1254" rgbClr="FF0000">
      <unresolved>
        <commentChain chainId="fe9f9418872f2b0971f331e9cb9c9f471661703e">
          <item id="03f9ec5651739e125d503cb7a78ea81118c89efa" isNormal="1">
            <s:text>
              <s:r>
                <s:t xml:space="preserve">Administrator:
1403782 4/18 2964pcs
庞3b17</s:t>
              </s:r>
            </s:text>
          </item>
        </commentChain>
      </unresolved>
      <resolved/>
    </commentChains>
    <commentChains s:ref="AH1255" rgbClr="FF0000">
      <unresolved>
        <commentChain chainId="1f319a1dff61a8a1e45d5a37871c9b690255df77">
          <item id="abc25eb010432dbb2c5721597520a55cbb6f5a63" isNormal="1">
            <s:text>
              <s:r>
                <s:t xml:space="preserve">Administrator:
1403782 4/18 1729pcs
庞3b17
</s:t>
              </s:r>
            </s:text>
          </item>
        </commentChain>
      </unresolved>
      <resolved/>
    </commentChains>
    <commentChains s:ref="AH1256" rgbClr="FF0000">
      <unresolved>
        <commentChain chainId="01d63032630d1d16d4e521826f2232467cd0469e">
          <item id="cc8f0ce31a29466810b2f7031ecd2ae3cdb0128d" isNormal="1">
            <s:text>
              <s:r>
                <s:t xml:space="preserve">Administrator:
1406317 4/18 6048pcs
张b11406318 4/19 7452pcs</s:t>
              </s:r>
            </s:text>
          </item>
        </commentChain>
      </unresolved>
      <resolved/>
    </commentChains>
    <commentChains s:ref="AL1256" rgbClr="FF0000">
      <unresolved>
        <commentChain chainId="b631bdb5f4834d767df8e1574e09aaebe454dca6">
          <item id="9911e9a58de67bb22ace07e0c6a2cbb38a7defc6" isNormal="1">
            <s:text>
              <s:r>
                <s:t xml:space="preserve">Administrator:
3/13 客供芯片码贴纸 13500pcs
3/30 颜色贴纸 同po贴纸共上 23700
空白贴纸 同po贴纸共上 23700pcs
空白贴纸 共上23700pcs
4/10 3c贴纸2 共上23700pcs</s:t>
              </s:r>
            </s:text>
          </item>
        </commentChain>
      </unresolved>
      <resolved/>
    </commentChains>
    <commentChains s:ref="AH1257" rgbClr="FF0000">
      <unresolved>
        <commentChain chainId="f6356e31f0fecda7ed674c5e27e23aa8198f4cc0">
          <item id="43d17b092dbf6d6bd6f60d78a4df05cef4f9d3ef" isNormal="1">
            <s:text>
              <s:r>
                <s:t xml:space="preserve">Administrator:
1406318 4/19 756pcs
1406229 4/18 1134pcs
1406231 4/18 1110pcs</s:t>
              </s:r>
            </s:text>
          </item>
        </commentChain>
      </unresolved>
      <resolved/>
    </commentChains>
    <commentChains s:ref="AL1257" rgbClr="FF0000">
      <unresolved>
        <commentChain chainId="ec3d720db0782e1c7ae3c78e3aa0c144ec8eca6b">
          <item id="1e72c37f111c9b562d07b591f945264b514ceba8" isNormal="1">
            <s:text>
              <s:r>
                <s:t xml:space="preserve">Administrator:
3/13 客供芯片码贴纸 3000pcs
</s:t>
              </s:r>
            </s:text>
          </item>
        </commentChain>
      </unresolved>
      <resolved/>
    </commentChains>
    <commentChains s:ref="AH1258" rgbClr="FF0000">
      <unresolved>
        <commentChain chainId="d2b93990120ca0f96e5d2c4bdca568b1b9a59165">
          <item id="3f0c028e979650afbc51879c1ecf29a14a9e15a4" isNormal="1">
            <s:text>
              <s:r>
                <s:t xml:space="preserve">Administrator:
1403808 4/21 5005pcs
张b5</s:t>
              </s:r>
            </s:text>
          </item>
        </commentChain>
      </unresolved>
      <resolved/>
    </commentChains>
    <commentChains s:ref="AL1258" rgbClr="FF0000">
      <unresolved>
        <commentChain chainId="cf469606e90315cd4fbb32f6aa5af42893b5322b">
          <item id="33c4c70b20da6a35084ff17affbcccaf543e3e4e" isNormal="1">
            <s:text>
              <s:r>
                <s:t xml:space="preserve">Administrator:
3/13 客供防窜码贴纸1拖13 385pcs
3/30 条码贴纸 5005pcs
</s:t>
              </s:r>
            </s:text>
          </item>
        </commentChain>
      </unresolved>
      <resolved/>
    </commentChains>
    <commentChains s:ref="AH1259" rgbClr="FF0000">
      <unresolved>
        <commentChain chainId="3032e1ecfb1b580c3dbf1e872dec04d7c4c06b2b">
          <item id="36478d76f94bd77c9fa2c9e665fa1e41a1b4a554" isNormal="1">
            <s:text>
              <s:r>
                <s:t xml:space="preserve">Administrator:
1403826 4/21 492pcs张b1</s:t>
              </s:r>
            </s:text>
          </item>
        </commentChain>
      </unresolved>
      <resolved/>
    </commentChains>
    <commentChains s:ref="AL1259" rgbClr="FF0000">
      <unresolved>
        <commentChain chainId="6dace2887313f1cd094f4f433ab72d36c2e6ae40">
          <item id="875a3fb6569b433f8406d531785b11d628126924" isNormal="1">
            <s:text>
              <s:r>
                <s:t xml:space="preserve">Administrator:
3/27 空白贴纸 584pcs
环保标贴纸 492pcs
亚马逊外箱贴纸 41pcs
</s:t>
              </s:r>
            </s:text>
          </item>
        </commentChain>
      </unresolved>
      <resolved/>
    </commentChains>
    <commentChains s:ref="AH1260" rgbClr="FF0000">
      <unresolved>
        <commentChain chainId="6b13bdf8a753a08b48867f528a00e161bb8c83f4">
          <item id="8216ea79aa4d2a9be3ea9ba14c88bf79306dfe25" isNormal="1">
            <s:text>
              <s:r>
                <s:t xml:space="preserve">Administrator:
1403828 4/22 3900pcs
</s:t>
              </s:r>
            </s:text>
          </item>
        </commentChain>
      </unresolved>
      <resolved/>
    </commentChains>
    <commentChains s:ref="AL1260" rgbClr="FF0000">
      <unresolved>
        <commentChain chainId="38cbd9f00927a9cd050a73b469aa29b4491519f3">
          <item id="38a1df3f136d67c157052bb05128308e2ee9d5c2" isNormal="1">
            <s:text>
              <s:r>
                <s:t xml:space="preserve">Administrator:
3/27 空白贴纸 0780pcs
环保标贴纸 3900pcs
</s:t>
              </s:r>
            </s:text>
          </item>
        </commentChain>
      </unresolved>
      <resolved/>
    </commentChains>
    <commentChains s:ref="AH1261" rgbClr="FF0000">
      <unresolved>
        <commentChain chainId="dd7ec55c6fd0252a322f36ee67adf68862d5658c">
          <item id="bb3cbb755ce81653597c94ce74dd08797b3b6cf1" isNormal="1">
            <s:text>
              <s:r>
                <s:t xml:space="preserve">Administrator:
1403826 4/21 492pcs
张a2</s:t>
              </s:r>
            </s:text>
          </item>
        </commentChain>
      </unresolved>
      <resolved/>
    </commentChains>
    <commentChains s:ref="AL1261" rgbClr="FF0000">
      <unresolved>
        <commentChain chainId="4af99f28a615edfec080e171fbc56605eadd4f3d">
          <item id="54895520781f0870725e1aca2662b1a7345ebd6e" isNormal="1">
            <s:text>
              <s:r>
                <s:t xml:space="preserve">Administrator:
3/27 空白贴纸 984pcs
环保标贴纸 492pcs
3/30 亚马逊外箱贴纸 41pcs
4/7 亚马逊外箱贴纸 
</s:t>
              </s:r>
            </s:text>
          </item>
        </commentChain>
      </unresolved>
      <resolved/>
    </commentChains>
    <commentChains s:ref="AH1262" rgbClr="FF0000">
      <unresolved>
        <commentChain chainId="6e12ef2d92525212742a3791fe46db180353994f">
          <item id="b3ded2bc1c0077cfea104a46d31f4c433115adc2" isNormal="1">
            <s:text>
              <s:r>
                <s:t xml:space="preserve">Administrator:
1403828 4/22 4260pcs
</s:t>
              </s:r>
            </s:text>
          </item>
        </commentChain>
      </unresolved>
      <resolved/>
    </commentChains>
    <commentChains s:ref="AL1262" rgbClr="FF0000">
      <unresolved>
        <commentChain chainId="10d35a33b3811c1ac4d605f6c1a8e182d93d7ce2">
          <item id="5b17f05f0487bf42a301b14190a9c3dcdf4f60dc" isNormal="1">
            <s:text>
              <s:r>
                <s:t xml:space="preserve">Administrator:
3/27 空白贴纸 4920pcs
环保标贴纸 4260pcs
4/7 亚马逊外箱贴纸 355pcs
</s:t>
              </s:r>
            </s:text>
          </item>
        </commentChain>
      </unresolved>
      <resolved/>
    </commentChains>
    <commentChains s:ref="AH1263" rgbClr="FF0000">
      <unresolved>
        <commentChain chainId="05b444e28356f200c0183960d985cbc52ebc97f3">
          <item id="e93bd7901f5e87df573f7b8c34134f00589cd21f" isNormal="1">
            <s:text>
              <s:r>
                <s:t xml:space="preserve">Administrator:
1403828 4/22 2004pcs
</s:t>
              </s:r>
            </s:text>
          </item>
        </commentChain>
      </unresolved>
      <resolved/>
    </commentChains>
    <commentChains s:ref="AL1263" rgbClr="FF0000">
      <unresolved>
        <commentChain chainId="e4af25d1405c73aa6b89c4817632051fbbf0a169">
          <item id="3a10c1a163ef9ef5b8c84999950865ba8e4d7517" isNormal="1">
            <s:text>
              <s:r>
                <s:t xml:space="preserve">Administrator:
3/10 客供价格贴纸 1100pcs
</s:t>
              </s:r>
            </s:text>
          </item>
        </commentChain>
      </unresolved>
      <resolved/>
    </commentChains>
    <commentChains s:ref="AH1264" rgbClr="FF0000">
      <unresolved>
        <commentChain chainId="883788f64458d61b776ab2b36ad2fd71b9876b3e">
          <item id="01ea61ac5347f580edcea3e4f0639029172dec38" isNormal="1">
            <s:text>
              <s:r>
                <s:t xml:space="preserve">Administrator:
1403808 4/21 9126pcs张b5
1403830 4/22 52pcsb栋雨棚
1403806 4/21 3822pcs  王b雨棚</s:t>
              </s:r>
            </s:text>
          </item>
        </commentChain>
      </unresolved>
      <resolved/>
    </commentChains>
    <commentChains s:ref="AL1264" rgbClr="FF0000">
      <unresolved>
        <commentChain chainId="4b7a3cd31110100e7dd4e1c53df8b6b0f8ac4b71">
          <item id="bed6b438e8e86869a104d614a594a53298d0f057" isNormal="1">
            <s:text>
              <s:r>
                <s:t xml:space="preserve">Administrator:
3/30 条码贴纸 13000pcs
4/21 客供防窜码贴纸1拖13 1000pcs</s:t>
              </s:r>
            </s:text>
          </item>
        </commentChain>
      </unresolved>
      <resolved/>
    </commentChains>
    <commentChains s:ref="AH1265" rgbClr="FF0000">
      <unresolved>
        <commentChain chainId="249f8d5302fe69ba052cefc90beb8b0dbf6ebc65">
          <item id="81e67ab2c9032216cb37ea63e4e621dd4e31733a" isNormal="1">
            <s:text>
              <s:r>
                <s:t xml:space="preserve">Administrator:
1403828 4/22 7008
pcs
</s:t>
              </s:r>
            </s:text>
          </item>
        </commentChain>
      </unresolved>
      <resolved/>
    </commentChains>
    <commentChains s:ref="AL1265" rgbClr="FF0000">
      <unresolved>
        <commentChain chainId="cb7248eb82f6373ff4f543558ba3fda767dfee6e">
          <item id="4725dfbd9c1b9f50368bc314a454bd3e5c6186cf" isNormal="1">
            <s:text>
              <s:r>
                <s:t xml:space="preserve">Administrator:
3/18 客供价格贴纸 17350pcs
 </s:t>
              </s:r>
            </s:text>
          </item>
        </commentChain>
      </unresolved>
      <resolved/>
    </commentChains>
    <commentChains s:ref="AH1266" rgbClr="FF0000">
      <unresolved>
        <commentChain chainId="d886843e8444850e68059801fe743dc90afeb3d9">
          <item id="857623a6b5ed784bfc4e9c45de6900655817099c" isNormal="1">
            <s:text>
              <s:r>
                <s:t xml:space="preserve">Administrator:
1406294 4/11 3640pcs
1406295 4/11 1760pcs</s:t>
              </s:r>
            </s:text>
          </item>
        </commentChain>
      </unresolved>
      <resolved/>
    </commentChains>
    <commentChains s:ref="AH1267" rgbClr="FF0000">
      <unresolved>
        <commentChain chainId="9095a2ed97cd7354b11802b02536c07f51e0874c">
          <item id="6f7ee1caa316102508e6d5ea06f14131544a0f9c" isNormal="1">
            <s:text>
              <s:r>
                <s:t xml:space="preserve">Administrator:
1406298 4/13 5400pcs</s:t>
              </s:r>
            </s:text>
          </item>
        </commentChain>
      </unresolved>
      <resolved/>
    </commentChains>
    <commentChains s:ref="AH1268" rgbClr="FF0000">
      <unresolved>
        <commentChain chainId="0e0330bbf5bc426cd60644b98124a030d25b9d71">
          <item id="0e35b499d31d2d222cbfb07dff5b219a35abb6e0" isNormal="1">
            <s:text>
              <s:r>
                <s:t xml:space="preserve">Administrator:
1406218 4/22 960pcs张b2</s:t>
              </s:r>
            </s:text>
          </item>
        </commentChain>
      </unresolved>
      <resolved/>
    </commentChains>
    <commentChains s:ref="AL1268" rgbClr="FF0000">
      <unresolved>
        <commentChain chainId="09a6749e10ce6266b02da00bb872156467401c25">
          <item id="f3cac780319ba75c10242b0909e73ef57bc070da" isNormal="1">
            <s:text>
              <s:r>
                <s:t xml:space="preserve">Administrator:
3/27 UPC贴纸 960pcs
空白贴纸 1920pcss
4/3 客供中文警告说明书 990pcs
客供警语贴纸贴球底部 1986pcs
客供警语贴纸贴说明书 1986pcs</s:t>
              </s:r>
            </s:text>
          </item>
        </commentChain>
      </unresolved>
      <resolved/>
    </commentChains>
    <commentChains s:ref="AH1269" rgbClr="FF0000">
      <unresolved>
        <commentChain chainId="592d3e472ef35163c0720a6363af2c1306dded89">
          <item id="af62a4e81d2ef6b6e03ba36ab3279cee0200ff7a" isNormal="1">
            <s:text>
              <s:r>
                <s:t xml:space="preserve">Administrator:
1403841 4/22 12400pcs庞3b17</s:t>
              </s:r>
            </s:text>
          </item>
        </commentChain>
      </unresolved>
      <resolved/>
    </commentChains>
    <commentChains s:ref="AL1269" rgbClr="FF0000">
      <unresolved>
        <commentChain chainId="2e5ceef19c0c1c77d2a5882080c428ec48742d27">
          <item id="134393fdddba34dd8ad3547ba49e8a07ecb1ae83" isNormal="1">
            <s:text>
              <s:r>
                <s:t xml:space="preserve">Administrator:
4/9 进口商贴纸 12400pcs
UPC贴纸 12400pcs</s:t>
              </s:r>
            </s:text>
          </item>
        </commentChain>
      </unresolved>
      <resolved/>
    </commentChains>
    <commentChains s:ref="AH1270" rgbClr="FF0000">
      <unresolved>
        <commentChain chainId="1d22de47ff2fcdc8b629586c0c38e19c3aa98ddc">
          <item id="40404b7e3303f19f4f0666669afb2f6083356b8d" isNormal="1">
            <s:text>
              <s:r>
                <s:t xml:space="preserve">Administrator:
1403841 4/22 2015pcs直走</s:t>
              </s:r>
            </s:text>
          </item>
        </commentChain>
      </unresolved>
      <resolved/>
    </commentChains>
    <commentChains s:ref="AH1271" rgbClr="FF0000">
      <unresolved>
        <commentChain chainId="da9d0103a926165a6a27fdd5b5246fdb9208dcdf">
          <item id="0210ba6c27d775c15ed53e557fc96b6175df7304" isNormal="1">
            <s:text>
              <s:r>
                <s:t xml:space="preserve">Administrator:
1403848 4/22 5500pcs
张a2</s:t>
              </s:r>
            </s:text>
          </item>
        </commentChain>
      </unresolved>
      <resolved/>
    </commentChains>
    <commentChains s:ref="AH1272" rgbClr="FF0000">
      <unresolved>
        <commentChain chainId="ece585bfaff4beb53b988a37cf6806e31cc26da5">
          <item id="773b5a5ca1985c29e07dd37a84cb0771b0686de1" isNormal="1">
            <s:text>
              <s:r>
                <s:t xml:space="preserve">Administrator:
1406356 3/20 5400pcs</s:t>
              </s:r>
            </s:text>
          </item>
        </commentChain>
      </unresolved>
      <resolved/>
    </commentChains>
    <commentChains s:ref="AH1273" rgbClr="FF0000">
      <unresolved>
        <commentChain chainId="c2ed179cd244cc8d41ea819073f88960c7813914">
          <item id="49fcb313ba6af1e09ee5dc9ffa2cea795805533b" isNormal="1">
            <s:text>
              <s:r>
                <s:t xml:space="preserve">Administrator:
1406355 3/19 4200pcs
1406356 3/20 1200pcs</s:t>
              </s:r>
            </s:text>
          </item>
        </commentChain>
      </unresolved>
      <resolved/>
    </commentChains>
    <commentChains s:ref="AH1274" rgbClr="FF0000">
      <unresolved>
        <commentChain chainId="86e5af26f9e6d3bc7cc98047975636cec4ae898a">
          <item id="31f87f11756dd378ff1edc766308443d9e7e7753" isNormal="1">
            <s:text>
              <s:r>
                <s:t xml:space="preserve">Administrator:
4001627 4/9 130pcvs</s:t>
              </s:r>
            </s:text>
          </item>
        </commentChain>
      </unresolved>
      <resolved/>
    </commentChains>
    <commentChains s:ref="AH1275" rgbClr="FF0000">
      <unresolved>
        <commentChain chainId="546def006ad84352c93b07c1b7be42ab8e73b3b4">
          <item id="f524435151da265a52c7d287c9ecbc8704f42130" isNormal="1">
            <s:text>
              <s:r>
                <s:t xml:space="preserve">Administrator:
4001627 4/9 170pcvs
</s:t>
              </s:r>
            </s:text>
          </item>
        </commentChain>
      </unresolved>
      <resolved/>
    </commentChains>
    <commentChains s:ref="AH1276" rgbClr="FF0000">
      <unresolved>
        <commentChain chainId="2ef893a17b0ffbc9dca97b3057875b40f400613f">
          <item id="7cf0234892bc9efc8d4c34f6474824a4493ed2ce" isNormal="1">
            <s:text>
              <s:r>
                <s:t xml:space="preserve">Administrator:
1406306 4/15 2196pcs</s:t>
              </s:r>
            </s:text>
          </item>
        </commentChain>
      </unresolved>
      <resolved/>
    </commentChains>
    <commentChains s:ref="AL1276" rgbClr="FF0000">
      <unresolved>
        <commentChain chainId="6728fb8cab6c7d8353867f553a5c8c36aa9f1eb6">
          <item id="b71e5e0ee35c2d9f480fd41a734a8e2c568b4c01" isNormal="1">
            <s:text>
              <s:r>
                <s:t xml:space="preserve">Administrator:
3/18 价格贴纸 2344pcs
条码贴纸 4392pcs
空白贴纸: 4392pcs
德语意大利警告 2196pcs
4/8 德意荷警语贴纸 2196pcs</s:t>
              </s:r>
            </s:text>
          </item>
        </commentChain>
      </unresolved>
      <resolved/>
    </commentChains>
    <commentChains s:ref="AH1277" rgbClr="FF0000">
      <unresolved>
        <commentChain chainId="26f1e7f41f8421e20acdae973df72eb83c05a8bb">
          <item id="393244d530299c081cd49f2572bb4d373471cbda" isNormal="1">
            <s:text>
              <s:r>
                <s:t xml:space="preserve">Administrator:
1403892 4/23 27986pcs
1403900 4/23 7020pcs</s:t>
              </s:r>
            </s:text>
          </item>
        </commentChain>
      </unresolved>
      <resolved/>
    </commentChains>
    <commentChains s:ref="AL1277" rgbClr="FF0000">
      <unresolved>
        <commentChain chainId="d62de8529d28949a2b1373719b03ef08981e5037">
          <item id="068d1cd79eb731e7f0444738f9416af159605daa" isNormal="1">
            <s:text>
              <s:r>
                <s:t xml:space="preserve">Administrator:
3/13 客供防窜码贴纸1拖13 2662pcs
3/30 条码贴纸34606pcs</s:t>
              </s:r>
            </s:text>
          </item>
        </commentChain>
      </unresolved>
      <resolved/>
    </commentChains>
    <commentChains s:ref="AH1278" rgbClr="FF0000">
      <unresolved>
        <commentChain chainId="1ce9e08624df03b5daa143fec13a950842c93ecd">
          <item id="48036aec9f07054bc22e9ec30f65a4bfa518cb8d" isNormal="1">
            <s:text>
              <s:r>
                <s:t xml:space="preserve">Administrator:
1403852 4/25 1400pcs
张b3</s:t>
              </s:r>
            </s:text>
          </item>
        </commentChain>
      </unresolved>
      <resolved/>
    </commentChains>
    <commentChains s:ref="AL1278" rgbClr="FF0000">
      <unresolved>
        <commentChain chainId="7764980df8f92c8d299cc4d429e1de8b6f1adb9b">
          <item id="065de662cc6d06a952d74fbde351625221e20661" isNormal="1">
            <s:text>
              <s:r>
                <s:t xml:space="preserve">Administrator:
4/8 进口商贴纸 1400pcs
UPC贴纸 1400pcs
</s:t>
              </s:r>
            </s:text>
          </item>
        </commentChain>
      </unresolved>
      <resolved/>
    </commentChains>
    <commentChains s:ref="AH1279" rgbClr="FF0000">
      <unresolved>
        <commentChain chainId="45910bb7251631a404b9d055a60f131eb609f305">
          <item id="f05d0173e32d4174794a082b084eff75f8d02db3" isNormal="1">
            <s:text>
              <s:r>
                <s:t xml:space="preserve">Administrator:
1403852 4/25 1150pcs张a3
1403857 4/25 50pcs
</s:t>
              </s:r>
            </s:text>
          </item>
        </commentChain>
      </unresolved>
      <resolved/>
    </commentChains>
    <commentChains s:ref="AL1279" rgbClr="FF0000">
      <unresolved>
        <commentChain chainId="dc663080e2acd40235f65b1dcd1b16f9c8329330">
          <item id="1bea4d3053415dcfa1fa4f9546faa2fbe48cf59e" isNormal="1">
            <s:text>
              <s:r>
                <s:t xml:space="preserve">Administrator:
4/8 进口商贴纸 1200pcs
UPC贴纸 2600pcs</s:t>
              </s:r>
            </s:text>
          </item>
        </commentChain>
      </unresolved>
      <resolved/>
    </commentChains>
    <commentChains s:ref="AH1280" rgbClr="FF0000">
      <unresolved>
        <commentChain chainId="dcd24fe679accd7805a24514a42c2fd30e93ebb9">
          <item id="9d9f3b7cf75d822bcf469392a3a7926435e2cf5b" isNormal="1">
            <s:text>
              <s:r>
                <s:t xml:space="preserve">Administrator:
2100202 4/28 10pcs</s:t>
              </s:r>
            </s:text>
          </item>
        </commentChain>
      </unresolved>
      <resolved/>
    </commentChains>
    <commentChains s:ref="AH1281" rgbClr="FF0000">
      <unresolved>
        <commentChain chainId="606094db90c8f3900e9423d3db47601bf1e4d0a6">
          <item id="9fc2b954e7510813c9c9f779ab16da2ef77b6542" isNormal="1">
            <s:text>
              <s:r>
                <s:t xml:space="preserve">Administrator:
1406202 4/24 160pcs张c1
1406205 4/25 17920pcs庞3a23</s:t>
              </s:r>
            </s:text>
          </item>
        </commentChain>
      </unresolved>
      <resolved/>
    </commentChains>
    <commentChains s:ref="AH1282" rgbClr="FF0000">
      <unresolved>
        <commentChain chainId="1f72de5b92182ae4995c260da214d0625da8e108">
          <item id="609b292bdf3c2504e939bca858d25f994e5634fd" isNormal="1">
            <s:text>
              <s:r>
                <s:t xml:space="preserve">Administrator:
4001644 4/24 30pcs
王军</s:t>
              </s:r>
            </s:text>
          </item>
        </commentChain>
      </unresolved>
      <resolved/>
    </commentChains>
    <commentChains s:ref="AH1283" rgbClr="FF0000">
      <unresolved>
        <commentChain chainId="8c67f948066693d2961c6c1b75da7e2ef6d5423a">
          <item id="d638ded9fb473f437a0ee5fc5f7179cb0c7c4db0" isNormal="1">
            <s:text>
              <s:r>
                <s:t xml:space="preserve">Administrator:
1406192 4/27 504pcs张a3</s:t>
              </s:r>
            </s:text>
          </item>
        </commentChain>
      </unresolved>
      <resolved/>
    </commentChains>
    <commentChains s:ref="AL1283" rgbClr="FF0000">
      <unresolved>
        <commentChain chainId="6478a62e711312b9467f2a0cb65d2d63560e82cd">
          <item id="10758da6d2086a012ed001ecbcc2aed1d211ed2c" isNormal="1">
            <s:text>
              <s:r>
                <s:t xml:space="preserve">Administrator:
3/27 空白贴纸 1008pcs
获奖贴纸 504pcs
3/30 亚马逊外箱贴纸 84pcs</s:t>
              </s:r>
            </s:text>
          </item>
        </commentChain>
      </unresolved>
      <resolved/>
    </commentChains>
    <commentChains s:ref="AH1284" rgbClr="FF0000">
      <unresolved>
        <commentChain chainId="84bc8a769cf8da577f133fef427352fae24db4bc">
          <item id="4d9796c27e6f363e3c59aebe742234cc895d9e20" isNormal="1">
            <s:text>
              <s:r>
                <s:t xml:space="preserve">Administrator:
1406239 4/21 560pcs
1406237 4/21 1400pcs
1406217 4/22 840pcs
1406220 4/22 2520pcs
1406227 4/24 80pcs</s:t>
              </s:r>
            </s:text>
          </item>
        </commentChain>
      </unresolved>
      <resolved/>
    </commentChains>
    <commentChains s:ref="AH1285" rgbClr="FF0000">
      <unresolved>
        <commentChain chainId="ecabaff9f8b0e2d719630702bad417b930792f5d">
          <item id="512fb066fe9b939498a84e15279a5f9a10287e59" isNormal="1">
            <s:text>
              <s:r>
                <s:t xml:space="preserve">Administrator:
1406218 4/22 1600pcs
</s:t>
              </s:r>
            </s:text>
          </item>
        </commentChain>
      </unresolved>
      <resolved/>
    </commentChains>
    <commentChains s:ref="AL1285" rgbClr="FF0000">
      <unresolved>
        <commentChain chainId="5b06ce525af207dbeeb96ca135630febecf653b1">
          <item id="34d94e5364957abe9a86e62b443e6b17c458bb28" isNormal="1">
            <s:text>
              <s:r>
                <s:t xml:space="preserve">Administrator:
3/10 客供价格贴纸 1680pcs
</s:t>
              </s:r>
            </s:text>
          </item>
        </commentChain>
      </unresolved>
      <resolved/>
    </commentChains>
    <commentChains s:ref="AH1286" rgbClr="FF0000">
      <unresolved>
        <commentChain chainId="a262d88177e1f104355ee2999e1c804b5c19cf2c">
          <item id="ebc51bb7ad34cf455b7781601f8b2c8f96106444" isNormal="1">
            <s:text>
              <s:r>
                <s:t xml:space="preserve">Administrator:
1403666 4/28 15012pcs
王4a7
1403677 4/28 6168pcs
 张b14</s:t>
              </s:r>
            </s:text>
          </item>
        </commentChain>
      </unresolved>
      <resolved/>
    </commentChains>
    <commentChains s:ref="AL1286" rgbClr="FF0000">
      <unresolved>
        <commentChain chainId="c8a203a5394ac87fd074e6941e6904b2fe769da0">
          <item id="302795bf4da43c1b5b9f5c67b91b4c2be72184ac" isNormal="1">
            <s:text>
              <s:r>
                <s:t xml:space="preserve">Administrator:
3/3 客供白色防盗贴纸 21180pcs
3/30 彩色产品贴纸 7060pcs</s:t>
              </s:r>
            </s:text>
          </item>
        </commentChain>
      </unresolved>
      <resolved/>
    </commentChains>
    <commentChains s:ref="AH1287" rgbClr="FF0000">
      <unresolved>
        <commentChain chainId="8a6e48c5abb34cf9562ae8b1d24a78f0bfee4483">
          <item id="3f4a93e0776fff80af1ebef8b01e6757670aecc4" isNormal="1">
            <s:text>
              <s:r>
                <s:t xml:space="preserve">Administrator:
1403852 4/25 1200pcs
张a3</s:t>
              </s:r>
            </s:text>
          </item>
        </commentChain>
      </unresolved>
      <resolved/>
    </commentChains>
    <commentChains s:ref="AL1287" rgbClr="FF0000">
      <unresolved>
        <commentChain chainId="a32f160104a08a78257a406fd33de217fdc3b804">
          <item id="1537af22c52e82112613072c01151a61d77d5553" isNormal="1">
            <s:text>
              <s:r>
                <s:t xml:space="preserve">Administrator:
3/30 客供价格贴纸: 1200pcs</s:t>
              </s:r>
            </s:text>
          </item>
        </commentChain>
      </unresolved>
      <resolved/>
    </commentChains>
    <commentChains s:ref="AH1288" rgbClr="FF0000">
      <unresolved>
        <commentChain chainId="8356cb1937d16ada2ac489b6c9425d20db426e76">
          <item id="b8bd3bb8c5ad8567b4ae6ed595bcaec5b297f2e5" isNormal="1">
            <s:text>
              <s:r>
                <s:t xml:space="preserve">Administrator:
1403852 4/25 324pcs
张a6</s:t>
              </s:r>
            </s:text>
          </item>
        </commentChain>
      </unresolved>
      <resolved/>
    </commentChains>
    <commentChains s:ref="AL1288" rgbClr="FF0000">
      <unresolved>
        <commentChain chainId="7bff98e5fc288a308a0fa3eb36c0e39bcc01bc91">
          <item id="4eded9b056cb0743ce62b584412806892fea8524" isNormal="1">
            <s:text>
              <s:r>
                <s:t xml:space="preserve">Administrator:
3/30 客供价格贴纸: 357pcs
</s:t>
              </s:r>
            </s:text>
          </item>
        </commentChain>
      </unresolved>
      <resolved/>
    </commentChains>
    <commentChains s:ref="AH1289" rgbClr="FF0000">
      <unresolved>
        <commentChain chainId="b00bc22e234b073e33b8ba2bba5a4375b9616e1b">
          <item id="49220b412529ae31b670a1d55df909fb4d045a62" isNormal="1">
            <s:text>
              <s:r>
                <s:t xml:space="preserve">Administrator:
1403852 4/25 2500pcs
</s:t>
              </s:r>
            </s:text>
          </item>
        </commentChain>
      </unresolved>
      <resolved/>
    </commentChains>
    <commentChains s:ref="AL1289" rgbClr="FF0000">
      <unresolved>
        <commentChain chainId="5e3fc97c1215329d04317a36c6ccf6ecd58272ba">
          <item id="3d8baef434ce76632175fac6c15168d4ed8c7b1a" isNormal="1">
            <s:text>
              <s:r>
                <s:t xml:space="preserve">Administrator:
3/30 收缩膜日语警语贴纸 2500
说明书日语警语贴纸 2500
4/10 条码贴纸 5000pcs</s:t>
              </s:r>
            </s:text>
          </item>
        </commentChain>
      </unresolved>
      <resolved/>
    </commentChains>
    <commentChains s:ref="AH1290" rgbClr="FF0000">
      <unresolved>
        <commentChain chainId="3e25609bb23c32b2c5722b82a345201a972d0bc4">
          <item id="f7f794c47547ee39a61db31806b427534b40d139" isNormal="1">
            <s:text>
              <s:r>
                <s:t xml:space="preserve">Administrator:
1403892 4/23 2600pcs
</s:t>
              </s:r>
            </s:text>
          </item>
        </commentChain>
      </unresolved>
      <resolved/>
    </commentChains>
    <commentChains s:ref="AL1290" rgbClr="FF0000">
      <unresolved>
        <commentChain chainId="e14fcaf18bb97df07962d29e8ccdc6579171261d">
          <item id="7ac57c920130e08aaf4fc454213abcc89a57aa98" isNormal="1">
            <s:text>
              <s:r>
                <s:t xml:space="preserve">Administrator:
3/30 条码贴纸 2600pcs
4/18 客供防窜码贴纸1拖13 200pcs
4/21 客供防窜码贴纸1拖13 200pcs
</s:t>
              </s:r>
            </s:text>
          </item>
        </commentChain>
      </unresolved>
      <resolved/>
    </commentChains>
    <commentChains s:ref="AH1291" rgbClr="FF0000">
      <unresolved>
        <commentChain chainId="0b065b6de9c2c3ab4170e6960e76f6b9e4699bb2">
          <item id="34a171de17effad3f84dbdaa65e78686eca209be" isNormal="1">
            <s:text>
              <s:r>
                <s:t xml:space="preserve">Administrator:
1406202 4/24 1512pcs张c1
1406204 4/25 4488pcs张c1</s:t>
              </s:r>
            </s:text>
          </item>
        </commentChain>
      </unresolved>
      <resolved/>
    </commentChains>
    <commentChains s:ref="AL1291" rgbClr="FF0000">
      <unresolved>
        <commentChain chainId="0f3954f233285b9ff7e91c51ba93e88cd716b730">
          <item id="cdf63a416bdfb28014935f1c111e0da02a203202" isNormal="1">
            <s:text>
              <s:r>
                <s:t xml:space="preserve">Administrator:
3/13 客供芯片码贴纸 6000pcs
</s:t>
              </s:r>
            </s:text>
          </item>
        </commentChain>
      </unresolved>
      <resolved/>
    </commentChains>
    <commentChains s:ref="AH1292" rgbClr="FF0000">
      <unresolved>
        <commentChain chainId="394c3116c81dfc5386a383171183255fd71c4249">
          <item id="ad6dab547f0fcb49dc71ca6260d9a23650df5ab3" isNormal="1">
            <s:text>
              <s:r>
                <s:t xml:space="preserve">Administrator:
1406202 4/24 1200pcs
张c1</s:t>
              </s:r>
            </s:text>
          </item>
        </commentChain>
      </unresolved>
      <resolved/>
    </commentChains>
    <commentChains s:ref="AL1292" rgbClr="FF0000">
      <unresolved>
        <commentChain chainId="54f506445f845af25c4a1d950850af371ea955b7">
          <item id="1e29ef9ccb6bc9e78a2b9d15d87a4d4ddc877126" isNormal="1">
            <s:text>
              <s:r>
                <s:t xml:space="preserve">Administrator:
3/13 客供芯片码贴纸 1200pcs
</s:t>
              </s:r>
            </s:text>
          </item>
        </commentChain>
      </unresolved>
      <resolved/>
    </commentChains>
    <commentChains s:ref="AH1293" rgbClr="FF0000">
      <unresolved>
        <commentChain chainId="456c1319f610dfc8441812a5b15a4bbeea8d6aab">
          <item id="675cb8ae8c6a51e8f8c7761704168777bce1b4bc" isNormal="1">
            <s:text>
              <s:r>
                <s:t xml:space="preserve">Administrator:
1406197 4/27 6000pcs张b14</s:t>
              </s:r>
            </s:text>
          </item>
        </commentChain>
      </unresolved>
      <resolved/>
    </commentChains>
    <commentChains s:ref="AL1293" rgbClr="FF0000">
      <unresolved>
        <commentChain chainId="cb1017162f356c8ae3271748707e881eaa3a65db">
          <item id="6e43cc1fbbb9f97106d5c6abce3783f6f0bf3f7d" isNormal="1">
            <s:text>
              <s:r>
                <s:t xml:space="preserve">Administrator:
3/18 客供价格贴纸 6300pcs
</s:t>
              </s:r>
            </s:text>
          </item>
        </commentChain>
      </unresolved>
      <resolved/>
    </commentChains>
    <commentChains s:ref="AH1294" rgbClr="FF0000">
      <unresolved>
        <commentChain chainId="0cedc197a8c7d3c56d5bf6e5c984eec078f756d7">
          <item id="f6ac1a79a475fb8a70c5a0d02b697a0279421dab" isNormal="1">
            <s:text>
              <s:r>
                <s:t xml:space="preserve">Administrator:
1403859 4/25 1500pcs庞3b15</s:t>
              </s:r>
            </s:text>
          </item>
        </commentChain>
      </unresolved>
      <resolved/>
    </commentChains>
    <commentChains s:ref="AL1294" rgbClr="FF0000">
      <unresolved>
        <commentChain chainId="548d457d27c446d455ee03ed42f1e881379cd2d9">
          <item id="1f43c4895b37f7b8151b8ff91ec3cca5b93eb38c" isNormal="1">
            <s:text>
              <s:r>
                <s:t xml:space="preserve">Administrator:
3/30 丹麦瑞典芬兰挪威警告语 1500pcs
大语警告语贴 1500
小语警告语贴 10500
</s:t>
              </s:r>
            </s:text>
          </item>
        </commentChain>
      </unresolved>
      <resolved/>
    </commentChains>
    <commentChains s:ref="AH1295" rgbClr="FF0000">
      <unresolved>
        <commentChain chainId="16ee82a4b3e16db580efcbf3a642c0e76e70eef4">
          <item id="2ef86dce40cf7a4601e4c401fcd9dced5ef3ad1e" isNormal="1">
            <s:text>
              <s:r>
                <s:t xml:space="preserve">Administrator:
1403859 4/25 1000pcs
庞3b14</s:t>
              </s:r>
            </s:text>
          </item>
        </commentChain>
      </unresolved>
      <resolved/>
    </commentChains>
    <commentChains s:ref="AL1295" rgbClr="FF0000">
      <unresolved>
        <commentChain chainId="06a6f87abbc3d89d23e9f2e732f55702316ec97b">
          <item id="f04885cb9379a4a7c199362a8b1cba993682745a" isNormal="1">
            <s:text>
              <s:r>
                <s:t xml:space="preserve">Administrator:
4/14 球顶进口商贴纸 1000pcs
产品贴纸 1000pcs
4/15 球底进口商贴纸 1000pcs </s:t>
              </s:r>
            </s:text>
          </item>
        </commentChain>
      </unresolved>
      <resolved/>
    </commentChains>
    <commentChains s:ref="AH1296" rgbClr="FF0000">
      <unresolved>
        <commentChain chainId="2427ed229cd2e551e6499085848f78179ee388d9">
          <item id="6db3c861458edd14eda16763f24ebda73f1f3858" isNormal="1">
            <s:text>
              <s:r>
                <s:t xml:space="preserve">Administrator:
1403859 4/25 5750pcs庞3b15</s:t>
              </s:r>
            </s:text>
          </item>
        </commentChain>
      </unresolved>
      <resolved/>
    </commentChains>
    <commentChains s:ref="AH1297" rgbClr="FF0000">
      <unresolved>
        <commentChain chainId="83ee2dbb943a99c73b55328a850cd4c6ef6ec732">
          <item id="3134f0faa3144a69f662780acc3a4c491edd4cf9" isNormal="1">
            <s:text>
              <s:r>
                <s:t xml:space="preserve">Administrator:
1403859 4/25 600pcs 庞3b14</s:t>
              </s:r>
            </s:text>
          </item>
        </commentChain>
      </unresolved>
      <resolved/>
    </commentChains>
    <commentChains s:ref="AL1297" rgbClr="FF0000">
      <unresolved>
        <commentChain chainId="a3e147f3836ee510d72fb54cf9ae5b7b1317d862">
          <item id="afe17d9388af2c9c6238a0d035adf1878b0f5208" isNormal="1">
            <s:text>
              <s:r>
                <s:t xml:space="preserve">Administrator:
4/9 空白贴纸 1200pcs
环保标贴纸 600pcs
4/11 亚马逊外箱贴纸 50pcs</s:t>
              </s:r>
            </s:text>
          </item>
        </commentChain>
      </unresolved>
      <resolved/>
    </commentChains>
    <commentChains s:ref="AH1298" rgbClr="FF0000">
      <unresolved>
        <commentChain chainId="201058f8090d76e4a4a0590c067ad55426ce0405">
          <item id="d48e0886b8fbd4c86cd7813392064c7e2ffbc9d6" isNormal="1">
            <s:text>
              <s:r>
                <s:t xml:space="preserve">Administrator:
1403858 4/25 2600pcs庞3b11</s:t>
              </s:r>
            </s:text>
          </item>
        </commentChain>
      </unresolved>
      <resolved/>
    </commentChains>
    <commentChains s:ref="AL1298" rgbClr="FF0000">
      <unresolved>
        <commentChain chainId="8edc6c21c6ce877a6bace9c19066e5942397c914">
          <item id="a93a9694fba86a6d0305acac74b404f43e156746" isNormal="1">
            <s:text>
              <s:r>
                <s:t xml:space="preserve">Administrator:
4/18 多语警语折叠贴纸 2600pcs</s:t>
              </s:r>
            </s:text>
          </item>
        </commentChain>
      </unresolved>
      <resolved/>
    </commentChains>
    <commentChains s:ref="AH1300" rgbClr="FF0000">
      <unresolved>
        <commentChain chainId="8a7940ee8173335f795c3b4bebe335157f16d400">
          <item id="3b7e9050e81eb1060ee2e63a88dcff002cb00545" isNormal="1">
            <s:text>
              <s:r>
                <s:t xml:space="preserve">Administrator:
1403708 4/29 2400pcs张b3</s:t>
              </s:r>
            </s:text>
          </item>
        </commentChain>
      </unresolved>
      <resolved/>
    </commentChains>
    <commentChains s:ref="AL1300" rgbClr="FF0000">
      <unresolved>
        <commentChain chainId="8554e57bc5607ea966c9e19ca3d0e682c234080e">
          <item id="5eafa65422a40ae5c1dda1b0f3fb35ffbda10634" isNormal="1">
            <s:text>
              <s:r>
                <s:t xml:space="preserve">Administrator:
3/18 客供价格贴纸 2640pcs
</s:t>
              </s:r>
            </s:text>
          </item>
        </commentChain>
      </unresolved>
      <resolved/>
    </commentChains>
    <commentChains s:ref="AH1301" rgbClr="FF0000">
      <unresolved>
        <commentChain chainId="81294c145d1089acacf8c09d5ce967cbbed88dec">
          <item id="ac24d50c461f91dd98ca1b3e8695c73fa5c64a84" isNormal="1">
            <s:text>
              <s:r>
                <s:t xml:space="preserve">Administrator:
1403681 4/29 2184pcs张a2
1403708 4/29 12pcs张b1</s:t>
              </s:r>
            </s:text>
          </item>
        </commentChain>
      </unresolved>
      <resolved/>
    </commentChains>
    <commentChains s:ref="AL1301" rgbClr="FF0000">
      <unresolved>
        <commentChain chainId="6a0c4aeb6f28e5c03244838a62b24ec261e7060b">
          <item id="b60c1da470f412d62ec60a7c48e4ff16b4331bd1" isNormal="1">
            <s:text>
              <s:r>
                <s:t xml:space="preserve">Administrator:
3/18 客供价格贴纸 2416pcs
</s:t>
              </s:r>
            </s:text>
          </item>
        </commentChain>
      </unresolved>
      <resolved/>
    </commentChains>
    <commentChains s:ref="AH1302" rgbClr="FF0000">
      <unresolved>
        <commentChain chainId="5722e0efb5bbfde6c81c7d7f643f28524f17c55b">
          <item id="5192c8a911aead2c4debb242845ad335d006f8bb" isNormal="1">
            <s:text>
              <s:r>
                <s:t xml:space="preserve">Administrator:
1403703 5/2 744pcs
张a2</s:t>
              </s:r>
            </s:text>
          </item>
        </commentChain>
      </unresolved>
      <resolved/>
    </commentChains>
    <commentChains s:ref="AL1302" rgbClr="FF0000">
      <unresolved>
        <commentChain chainId="6ffedadae5bb00ea3e26e3d57819c7b04f852bf8">
          <item id="f45644187f9d14956ea05e6066c5f9acc74baf64" isNormal="1">
            <s:text>
              <s:r>
                <s:t xml:space="preserve">Administrator:
4/3 客供价格贴纸 788pcs</s:t>
              </s:r>
            </s:text>
          </item>
        </commentChain>
      </unresolved>
      <resolved/>
    </commentChains>
    <commentChains s:ref="AH1303" rgbClr="FF0000">
      <unresolved>
        <commentChain chainId="6b9102315856187f7e56b4844fc5e251367c801f">
          <item id="6e5553db8f336e04b85210477345aebc936eb276" isNormal="1">
            <s:text>
              <s:r>
                <s:t xml:space="preserve">Administrator:
1403703 5/2 120pcs
张a2</s:t>
              </s:r>
            </s:text>
          </item>
        </commentChain>
      </unresolved>
      <resolved/>
    </commentChains>
    <commentChains s:ref="AL1303" rgbClr="FF0000">
      <unresolved>
        <commentChain chainId="2dd1469cd9f7c834e62bbee773b8b670a889f7b3">
          <item id="62a8f47c8026d7e6b8bd0143e778a03ca425dec0" isNormal="1">
            <s:text>
              <s:r>
                <s:t xml:space="preserve">Administrator:
4/3 客供价格贴纸 126pcs
</s:t>
              </s:r>
            </s:text>
          </item>
        </commentChain>
      </unresolved>
      <resolved/>
    </commentChains>
    <commentChains s:ref="AH1304" rgbClr="FF0000">
      <unresolved>
        <commentChain chainId="db1da936468526413000f495023a810feaf1c596">
          <item id="142ebf4141aa21bbed8a94d766706cdf77258299" isNormal="1">
            <s:text>
              <s:r>
                <s:t xml:space="preserve">Administrator:
1403703 5/2 456pcs
张a3</s:t>
              </s:r>
            </s:text>
          </item>
        </commentChain>
      </unresolved>
      <resolved/>
    </commentChains>
    <commentChains s:ref="AL1304" rgbClr="FF0000">
      <unresolved>
        <commentChain chainId="49139248affe485aa8bc579efa9f80baffb88c2c">
          <item id="dec55adb0949893424e097b62a9049fb959e3c3a" isNormal="1">
            <s:text>
              <s:r>
                <s:t xml:space="preserve">Administrator:
4/3 客供价格贴纸 479pcs
</s:t>
              </s:r>
            </s:text>
          </item>
        </commentChain>
      </unresolved>
      <resolved/>
    </commentChains>
    <commentChains s:ref="AH1305" rgbClr="FF0000">
      <unresolved>
        <commentChain chainId="1450f1f671750d4c2b615e49b8986b186b9f759e">
          <item id="29ed4c513ece2823e0e6814e8b91fd51057b67b3" isNormal="1">
            <s:text>
              <s:r>
                <s:t xml:space="preserve">Administrator:
1403681 4/29 400pcs
张a4</s:t>
              </s:r>
            </s:text>
          </item>
        </commentChain>
      </unresolved>
      <resolved/>
    </commentChains>
    <commentChains s:ref="AL1305" rgbClr="FF0000">
      <unresolved>
        <commentChain chainId="81129b627fd77a633f986c6066d277b90f89ddce">
          <item id="20c71a94fbee5b8b9a4700b77656574b43bfe94f" isNormal="1">
            <s:text>
              <s:r>
                <s:t xml:space="preserve">Administrator:
4/15 进口商贴纸 400pcs
条码贴纸 400pcs</s:t>
              </s:r>
            </s:text>
          </item>
        </commentChain>
      </unresolved>
      <resolved/>
    </commentChains>
    <commentChains s:ref="AH1306" rgbClr="FF0000">
      <unresolved>
        <commentChain chainId="8871f7c96e6b4d101a394d0890a0da7599929d9a">
          <item id="21544b411ba59b3a1b5d72e5fd8b197079f13959" isNormal="1">
            <s:text>
              <s:r>
                <s:t xml:space="preserve">Administrator:
1406200 4/28 4200pcs</s:t>
              </s:r>
            </s:text>
          </item>
        </commentChain>
      </unresolved>
      <resolved/>
    </commentChains>
    <commentChains s:ref="AH1307" rgbClr="FF0000">
      <unresolved>
        <commentChain chainId="b2125f7916ee656f2f4d8c43d9abf9c459774170">
          <item id="32c6c82ec8fd538ba509b870989a86080ee342f6" isNormal="1">
            <s:text>
              <s:r>
                <s:t xml:space="preserve">Administrator:
1403677 /4828 10036pcs张b1</s:t>
              </s:r>
            </s:text>
          </item>
        </commentChain>
      </unresolved>
      <resolved/>
    </commentChains>
    <commentChains s:ref="AH1308" rgbClr="FF0000">
      <unresolved>
        <commentChain chainId="84c7f3f0918ed8a42d222f9d8d3e6b90a3d58c62">
          <item id="e92a8ad6c13c61f5ee1120c4bd598cfb51071f8c" isNormal="1">
            <s:text>
              <s:r>
                <s:t xml:space="preserve">Administrator:
1403703 5/2 3250pcs
张b3</s:t>
              </s:r>
            </s:text>
          </item>
        </commentChain>
      </unresolved>
      <resolved/>
    </commentChains>
    <commentChains s:ref="AH1309" rgbClr="FF0000">
      <unresolved>
        <commentChain chainId="a6f004773882506e14761cc8eae841366460a9f8">
          <item id="81b7ec889d30ff29ffe52c1651d83be144e4db5d" isNormal="1">
            <s:text>
              <s:r>
                <s:t xml:space="preserve">Administrator:
1403703 5/2 1755pcs
张a2</s:t>
              </s:r>
            </s:text>
          </item>
        </commentChain>
      </unresolved>
      <resolved/>
    </commentChains>
    <commentChains s:ref="AH1310" rgbClr="FF0000">
      <unresolved>
        <commentChain chainId="dcbb84f948ca7cc884c22d4e619250af19af406e">
          <item id="99ed840a7d9c26d726b6346db6ae1b7c0ddbf843" isNormal="1">
            <s:text>
              <s:r>
                <s:t xml:space="preserve">Administrator:
1403703 5/2 18550pcs
张b5
11403735 5/2 3150pcs张b5</s:t>
              </s:r>
            </s:text>
          </item>
        </commentChain>
      </unresolved>
      <resolved/>
    </commentChains>
    <commentChains s:ref="AL1310" rgbClr="FF0000">
      <unresolved>
        <commentChain chainId="2f62763ae49d48ba310cefaa21acc4956f986080">
          <item id="91c9c851c1a2b8be776580806c45573658be4094" isNormal="1">
            <s:text>
              <s:r>
                <s:t xml:space="preserve">Administrator:
4/13 空白贴纸 22000pcs
4/14 进口商贴纸 22000pcs</s:t>
              </s:r>
            </s:text>
          </item>
        </commentChain>
      </unresolved>
      <resolved/>
    </commentChains>
    <commentChains s:ref="AH1311" rgbClr="FF0000">
      <unresolved>
        <commentChain chainId="afd95ddfcb44340c4864a65b435d1dc659e5692b">
          <item id="9315ee7a20f636ced765c86d27830e58a41f3000" isNormal="1">
            <s:text>
              <s:r>
                <s:t xml:space="preserve">Administrator:
1403653 4/27 512pcs
张a3
11403735 5/2 2368pcs
张b14</s:t>
              </s:r>
            </s:text>
          </item>
        </commentChain>
      </unresolved>
      <resolved/>
    </commentChains>
    <commentChains s:ref="AL1311" rgbClr="FF0000">
      <unresolved>
        <commentChain chainId="e8ad2098a88f9d7c63e781f5dd5755d0516507d2">
          <item id="4c47a8a1aeb758d13ec7cd6a6b90d7554804133d" isNormal="1">
            <s:text>
              <s:r>
                <s:t xml:space="preserve">Administrator:
4/9 客供FID贴纸  2880pcs</s:t>
              </s:r>
            </s:text>
          </item>
        </commentChain>
      </unresolved>
      <resolved/>
    </commentChains>
    <commentChains s:ref="AH1312" rgbClr="FF0000">
      <unresolved>
        <commentChain chainId="6092f2af98a8e703218f11d85376320cd1ef83e1">
          <item id="9c2d6a45ff046a0b35b17c59faa0ba59071b67d3" isNormal="1">
            <s:text>
              <s:r>
                <s:t xml:space="preserve">Administrator:
11403735 5/2 10560pcs
张b14</s:t>
              </s:r>
            </s:text>
          </item>
        </commentChain>
      </unresolved>
      <resolved/>
    </commentChains>
    <commentChains s:ref="AL1312" rgbClr="FF0000">
      <unresolved>
        <commentChain chainId="7b9f96274da6dadc85811414b54a4143580e3d42">
          <item id="fb007bb9e9e4b5b4ba19717e21c8a679f8b90892" isNormal="1">
            <s:text>
              <s:r>
                <s:t xml:space="preserve">Administrator:
4/9 客供FID贴纸 10560pcs
</s:t>
              </s:r>
            </s:text>
          </item>
        </commentChain>
      </unresolved>
      <resolved/>
    </commentChains>
    <commentChains s:ref="AH1313" rgbClr="FF0000">
      <unresolved>
        <commentChain chainId="4ef6faaabacab0605e60a3e94f44eb7bb10d7c42">
          <item id="f54a2bacff90def812ba007d60bb1a0d9eeb6a39" isNormal="1">
            <s:text>
              <s:r>
                <s:t xml:space="preserve">Administrator:
11403735 5/2 6720pcs
张a10</s:t>
              </s:r>
            </s:text>
          </item>
        </commentChain>
      </unresolved>
      <resolved/>
    </commentChains>
    <commentChains s:ref="AL1313" rgbClr="FF0000">
      <unresolved>
        <commentChain chainId="6c6e95ff201e7f760bd40af5a49c8fc51617df82">
          <item id="a8a32bef6da85976f7073e59cfe2f33d1e0d779d" isNormal="1">
            <s:text>
              <s:r>
                <s:t xml:space="preserve">Administrator:
4/9 客供FID贴纸  6720pcs
</s:t>
              </s:r>
            </s:text>
          </item>
        </commentChain>
      </unresolved>
      <resolved/>
    </commentChains>
    <commentChains s:ref="AH1314" rgbClr="FF0000">
      <unresolved>
        <commentChain chainId="c997c6bf8d1767c7272f097db5b9cb1015c9b501">
          <item id="7c966fabd2c3f254249a19e0fa1c2335334571c3" isNormal="1">
            <s:text>
              <s:r>
                <s:t xml:space="preserve">Administrator:
1403743 5/2 5760pcs
张b14</s:t>
              </s:r>
            </s:text>
          </item>
        </commentChain>
      </unresolved>
      <resolved/>
    </commentChains>
    <commentChains s:ref="AL1314" rgbClr="FF0000">
      <unresolved>
        <commentChain chainId="87129b38165c460fe6d2b9400b6915816ed698d7">
          <item id="69106d3c1eaaf9c0384e46cf04b6721faf6079b5" isNormal="1">
            <s:text>
              <s:r>
                <s:t xml:space="preserve">Administrator:
4/9 客供FID贴纸  5760pcs
</s:t>
              </s:r>
            </s:text>
          </item>
        </commentChain>
      </unresolved>
      <resolved/>
    </commentChains>
    <commentChains s:ref="AH1315" rgbClr="FF0000">
      <unresolved>
        <commentChain chainId="7a2fdb3c6b9a7b4c522963cd3adc251ad49d3646">
          <item id="c2125ab3ba6b7375ddeb2f0027596713121a2926" isNormal="1">
            <s:text>
              <s:r>
                <s:t xml:space="preserve">Administrator:
1403729 5/4 5000PCS 张a3</s:t>
              </s:r>
            </s:text>
          </item>
        </commentChain>
      </unresolved>
      <resolved/>
    </commentChains>
    <commentChains s:ref="AL1315" rgbClr="FF0000">
      <unresolved>
        <commentChain chainId="ebcc85d0980f62af56c832c484eb3f1a21cad25f">
          <item id="75e8854aadfca6b793e859ce3ad136219aff9c73" isNormal="1">
            <s:text>
              <s:r>
                <s:t xml:space="preserve">Administrator:
4/14 进口商贴纸 5000pcs
产品贴纸 5000pcs</s:t>
              </s:r>
            </s:text>
          </item>
        </commentChain>
      </unresolved>
      <resolved/>
    </commentChains>
    <commentChains s:ref="AH1316" rgbClr="FF0000">
      <unresolved>
        <commentChain chainId="0db796716f8b4128f493b8da4df9760dea54da98">
          <item id="d8d61e56c1e376bfa582d334cb65da3c577c0585" isNormal="1">
            <s:text>
              <s:r>
                <s:t xml:space="preserve">Administrator:
1403729 5/4 780PCS张a5</s:t>
              </s:r>
            </s:text>
          </item>
        </commentChain>
      </unresolved>
      <resolved/>
    </commentChains>
    <commentChains s:ref="AL1316" rgbClr="FF0000">
      <unresolved>
        <commentChain chainId="cb99ee4ae64858df3dcd4ffad66dbe229b66e662">
          <item id="a86fda397c7780d442943d3c8fa0394a950716b1" isNormal="1">
            <s:text>
              <s:r>
                <s:t xml:space="preserve">Administrator:
4/8 进口商贴纸 780pcs
 UPC条码贴纸 780pcs</s:t>
              </s:r>
            </s:text>
          </item>
        </commentChain>
      </unresolved>
      <resolved/>
    </commentChains>
    <commentChains s:ref="AH1317" rgbClr="FF0000">
      <unresolved>
        <commentChain chainId="3213c18813813fb9a673557ecf4d6c1204020bb2">
          <item id="6ae2694ec9633f882d91d7d37f95363bfe780f95" isNormal="1">
            <s:text>
              <s:r>
                <s:t xml:space="preserve">Administrator:
1403729 5/4 3425PCS张a3</s:t>
              </s:r>
            </s:text>
          </item>
        </commentChain>
      </unresolved>
      <resolved/>
    </commentChains>
    <commentChains s:ref="AL1317" rgbClr="FF0000">
      <unresolved>
        <commentChain chainId="1c960f48758b60ed8c6e0ea06d334664445070f8">
          <item id="130df0c2aa9a1907532f80ccb5a44f4cba66bde1" isNormal="1">
            <s:text>
              <s:r>
                <s:t xml:space="preserve">Administrator:
4/8 DC运输貼纸 137pcs
4/13 PDQ标识贴纸 137pcs</s:t>
              </s:r>
            </s:text>
          </item>
        </commentChain>
      </unresolved>
      <resolved/>
    </commentChains>
    <commentChains s:ref="AH1318" rgbClr="FF0000">
      <unresolved>
        <commentChain chainId="d3bbc2f180ea3e88ddaf07fd40e28193e019a080">
          <item id="de3b9a6fd18a2e2ed46b03cc0462bc411504b0dd" isNormal="1">
            <s:text>
              <s:r>
                <s:t xml:space="preserve">Administrator:
1403382 5/4 3425pcs张a4</s:t>
              </s:r>
            </s:text>
          </item>
        </commentChain>
      </unresolved>
      <resolved/>
    </commentChains>
    <commentChains s:ref="AL1318" rgbClr="FF0000">
      <unresolved>
        <commentChain chainId="c76c0d5445f8b461a89fce0170b0a57674fa4395">
          <item id="8d05a0ffd345ee9d16e82a8975aa0e0d380fc727" isNormal="1">
            <s:text>
              <s:r>
                <s:t xml:space="preserve">Administrator:
4/8 DC运输貼纸 137pcs
4/13 PDQ标识贴纸 137pcs
</s:t>
              </s:r>
            </s:text>
          </item>
        </commentChain>
      </unresolved>
      <resolved/>
    </commentChains>
    <commentChains s:ref="AH1319" rgbClr="FF0000">
      <unresolved>
        <commentChain chainId="4173f797bec400cb8d43a744331622451694cc34">
          <item id="20b271d7a68d430797635c3e90a39faeb1aff222" isNormal="1">
            <s:text>
              <s:r>
                <s:t xml:space="preserve">Administrator:
1403729 5/4 2450PCS张a5</s:t>
              </s:r>
            </s:text>
          </item>
        </commentChain>
      </unresolved>
      <resolved/>
    </commentChains>
    <commentChains s:ref="AL1319" rgbClr="FF0000">
      <unresolved>
        <commentChain chainId="1bc1dd2921d1de82ecea145293eb992bd519189a">
          <item id="1446b159493b725d690f85940384a0f0aa1363ea" isNormal="1">
            <s:text>
              <s:r>
                <s:t xml:space="preserve">Administrator:
4/8 DC运输貼纸 98pcs
4/13 PDQ标识贴纸 98pcs
</s:t>
              </s:r>
            </s:text>
          </item>
        </commentChain>
      </unresolved>
      <resolved/>
    </commentChains>
    <commentChains s:ref="AH1320" rgbClr="FF0000">
      <unresolved>
        <commentChain chainId="05fca906a9bd279bda6bcc22c0d53f8b96e1e041">
          <item id="e61d6ddd5e44948a267babd2198ef40b7eb94f91" isNormal="1">
            <s:text>
              <s:r>
                <s:t xml:space="preserve">Administrator:
1403729 5/4 1500PCS张a4</s:t>
              </s:r>
            </s:text>
          </item>
        </commentChain>
      </unresolved>
      <resolved/>
    </commentChains>
    <commentChains s:ref="AL1320" rgbClr="FF0000">
      <unresolved>
        <commentChain chainId="963f6479dbe965300cb390c38ad853ecbe69426e">
          <item id="e9b59f1b8cef89eb626b04aa0cc07fb1c0e4e329" isNormal="1">
            <s:text>
              <s:r>
                <s:t xml:space="preserve">Administrator:
4/14 进口商贴纸 1500pcs
UPC条码贴纸 1500pcs
</s:t>
              </s:r>
            </s:text>
          </item>
        </commentChain>
      </unresolved>
      <resolved/>
    </commentChains>
    <commentChains s:ref="AH1321" rgbClr="FF0000">
      <unresolved>
        <commentChain chainId="5d61f9c729ca2348be4dc6dcb0925d1ae372bc75">
          <item id="d54ad0a7ad6fbd69fa25bbec657250bf770b46b4" isNormal="1">
            <s:text>
              <s:r>
                <s:t xml:space="preserve">Administrator:
1403382 5/4 2004pcs
张a5</s:t>
              </s:r>
            </s:text>
          </item>
        </commentChain>
      </unresolved>
      <resolved/>
    </commentChains>
    <commentChains s:ref="AL1321" rgbClr="FF0000">
      <unresolved>
        <commentChain chainId="0ad069df2cf84424be96c5b4760b47845bc2c180">
          <item id="2c7fd6e8ea3a39d46904be7cc5f9c73b60006c62" isNormal="1">
            <s:text>
              <s:r>
                <s:t xml:space="preserve">Administrator:
4/14 客供价格贴纸 2100pcs</s:t>
              </s:r>
            </s:text>
          </item>
        </commentChain>
      </unresolved>
      <resolved/>
    </commentChains>
    <commentChains s:ref="AH1322" rgbClr="FF0000">
      <unresolved>
        <commentChain chainId="b92618af3e4e495a83117406c4a9bd02d7bc9579">
          <item id="0e912a2d586ccf0b6d438edc03ed2b5b2b105ece" isNormal="1">
            <s:text>
              <s:r>
                <s:t xml:space="preserve">Administrator:
1402952 5/6 36750pcs张c4
1402955 5/6 3000pcs张c4</s:t>
              </s:r>
            </s:text>
          </item>
        </commentChain>
      </unresolved>
      <resolved/>
    </commentChains>
    <commentChains s:ref="AL1322" rgbClr="FF0000">
      <unresolved>
        <commentChain chainId="8cd1482092ee1ad5702d3c10adc48c47ac0f295c">
          <item id="1d1c0043ae9eb1ff96f388f92bba3324b1ede0c5" isNormal="1">
            <s:text>
              <s:r>
                <s:t xml:space="preserve">Administrator:
4/20 客供外箱条码贴纸 1606pcs</s:t>
              </s:r>
            </s:text>
          </item>
        </commentChain>
      </unresolved>
      <resolved/>
    </commentChains>
    <commentChains s:ref="AH1323" rgbClr="FF0000">
      <unresolved>
        <commentChain chainId="2bcbb9173d3e542a690cb68ceae8c4528ff240ef">
          <item id="97fec6110b7c1e92f8b6071cf37f55b2e0185300" isNormal="1">
            <s:text>
              <s:r>
                <s:t xml:space="preserve">Administrator:
1403386 5/4 2028pcs张b1
1403767 5/5 52pcs张b1</s:t>
              </s:r>
            </s:text>
          </item>
        </commentChain>
      </unresolved>
      <resolved/>
    </commentChains>
    <commentChains s:ref="AL1323" rgbClr="FF0000">
      <unresolved>
        <commentChain chainId="ca0bc60ba014a165c4bdd44bcbe53c04c4bf254f">
          <item id="f09d8755777c8b75a7ff8d90a10473b91441bfe3" isNormal="1">
            <s:text>
              <s:r>
                <s:t xml:space="preserve">Administrator:
4/10 进口商贴纸 2080pcs
说明书贴纸 2080pcs
文藏指南贴纸 2080pcs
4/23 说明书 2080pc
s</s:t>
              </s:r>
            </s:text>
          </item>
        </commentChain>
      </unresolved>
      <resolved/>
    </commentChains>
    <commentChains s:ref="AH1324" rgbClr="FF0000">
      <unresolved>
        <commentChain chainId="fcf5e17909e96f7ab0397b4553de91df58d0da95">
          <item id="849dc02c797b3308e5336636635a3d1cdbdf9eef" isNormal="1">
            <s:text>
              <s:r>
                <s:t xml:space="preserve">Administrator:
1403391 5/5 1212pcs张a1</s:t>
              </s:r>
            </s:text>
          </item>
        </commentChain>
      </unresolved>
      <resolved/>
    </commentChains>
    <commentChains s:ref="AH1325" rgbClr="FF0000">
      <unresolved>
        <commentChain chainId="69612fde7a9fa7e51a3c6aa1d2b8495f383abac6">
          <item id="b65c042e0f167cb8499f3f6fdf292d5e04c9e0d4" isNormal="1">
            <s:text>
              <s:r>
                <s:t xml:space="preserve">Administrator:
1403391 5/5 120pcs
张a1
</s:t>
              </s:r>
            </s:text>
          </item>
        </commentChain>
      </unresolved>
      <resolved/>
    </commentChains>
    <commentChains s:ref="AH1326" rgbClr="FF0000">
      <unresolved>
        <commentChain chainId="d5c3470dc2bdadc7f96d3bd1ec2f609f97e3d6ec">
          <item id="1b6dcfe96cb9d7e9de9e72a7471c1aa4bb7ea6ca" isNormal="1">
            <s:text>
              <s:r>
                <s:t xml:space="preserve">Administrator:
1403391 5/5 1800pcs
张a1
</s:t>
              </s:r>
            </s:text>
          </item>
        </commentChain>
      </unresolved>
      <resolved/>
    </commentChains>
    <commentChains s:ref="AL1326" rgbClr="FF0000">
      <unresolved>
        <commentChain chainId="c6a18836bc92f8ee2dc0c04c3e4d5887d70412c6">
          <item id="e129c08cf125acb7533b2054da3193c855cad5cd" isNormal="1">
            <s:text>
              <s:r>
                <s:t xml:space="preserve">Administrator:
4/13 空白贴纸 3600pcs
IT环保标贴纸 1800pcs
4/28 亚马逊外箱贴纸 150pcs</s:t>
              </s:r>
            </s:text>
          </item>
        </commentChain>
      </unresolved>
      <resolved/>
    </commentChains>
    <commentChains s:ref="AH1327" rgbClr="FF0000">
      <unresolved>
        <commentChain chainId="a2b10ee559766e4a1c68029a8c78dc98262ddf0a">
          <item id="22685c0a9dd085a4ce03ba700721d660089226ec" isNormal="1">
            <s:text>
              <s:r>
                <s:t xml:space="preserve">Administrator:
1403386 5/4 7750pcs张a5
1403767 5/5 50pcs张a5</s:t>
              </s:r>
            </s:text>
          </item>
        </commentChain>
      </unresolved>
      <resolved/>
    </commentChains>
    <commentChains s:ref="AL1327" rgbClr="FF0000">
      <unresolved>
        <commentChain chainId="37a9c207325b5b4e3efce25da0502733274b5d8c">
          <item id="7b762340f6db53ccf9fd61886f12424835d40b62" isNormal="1">
            <s:text>
              <s:r>
                <s:t xml:space="preserve">Administrator:
4/24 进口商贴纸 7800pcs</s:t>
              </s:r>
            </s:text>
          </item>
        </commentChain>
      </unresolved>
      <resolved/>
    </commentChains>
    <commentChains s:ref="AH1328" rgbClr="FF0000">
      <unresolved>
        <commentChain chainId="dd7d89045a2aa6ebef1551ccc79c1b92504676d4">
          <item id="06b1330359088b26d064f097660d13c6fc54706f" isNormal="1">
            <s:text>
              <s:r>
                <s:t xml:space="preserve">Administrator:
1406164 4/29 48pcs
1406155 5/6 1952pcs张a9</s:t>
              </s:r>
            </s:text>
          </item>
        </commentChain>
      </unresolved>
      <resolved/>
    </commentChains>
    <commentChains s:ref="AL1328" rgbClr="FF0000">
      <unresolved>
        <commentChain chainId="87df36730a5b5743681ccce03c030fd7683479a5">
          <item id="0ca7ae57104edfb2623ef8e2d63837316e101520" isNormal="1">
            <s:text>
              <s:r>
                <s:t xml:space="preserve">Administrator:
4/14 客供价格贴纸 2100pcs
</s:t>
              </s:r>
            </s:text>
          </item>
        </commentChain>
      </unresolved>
      <resolved/>
    </commentChains>
    <commentChains s:ref="AH1329" rgbClr="FF0000">
      <unresolved>
        <commentChain chainId="b9d6e8800697f0fc8edc080027886c48311eca43">
          <item id="90200e413deb2533d1df61274b7a59f47e704efe" isNormal="1">
            <s:text>
              <s:r>
                <s:t xml:space="preserve">Administrator:
1403396 5/6 2300pcs
王ab5
</s:t>
              </s:r>
            </s:text>
          </item>
        </commentChain>
      </unresolved>
      <resolved/>
    </commentChains>
    <commentChains s:ref="AH1330" rgbClr="FF0000">
      <unresolved>
        <commentChain chainId="cd206a8e0036643d600c8bc2df580e4134d89d25">
          <item id="53846d10806b17a922ad270b4ed3032469559be9" isNormal="1">
            <s:text>
              <s:r>
                <s:t xml:space="preserve">Administrator:
1403394 5/7 5136pcs
张a5</s:t>
              </s:r>
            </s:text>
          </item>
        </commentChain>
      </unresolved>
      <resolved/>
    </commentChains>
    <commentChains s:ref="AH1331" rgbClr="FF0000">
      <unresolved>
        <commentChain chainId="d875b76f478e26d871dcbd9e3ced3467573fd201">
          <item id="cebb9f23f31f320a02d8c0b7a18eeb0b6ced289b" isNormal="1">
            <s:text>
              <s:r>
                <s:t xml:space="preserve">Administrator:
1406155 5/6 2592pcs
张a13
1406156 5/7 1728pcs张a13
1406160 5/8 680pcs张a13</s:t>
              </s:r>
            </s:text>
          </item>
        </commentChain>
      </unresolved>
      <resolved/>
    </commentChains>
    <commentChains s:ref="AH1332" rgbClr="FF0000">
      <unresolved>
        <commentChain chainId="387a6fb5475529512983c86be624dbc0b456d639">
          <item id="87b519b62dd193435c2c78a64d7144c481d5abd7" isNormal="1">
            <s:text>
              <s:r>
                <s:t xml:space="preserve">Administrator:
1406183 5/11 570pcs张a1</s:t>
              </s:r>
            </s:text>
          </item>
        </commentChain>
      </unresolved>
      <resolved/>
    </commentChains>
    <commentChains s:ref="AL1332" rgbClr="FF0000">
      <unresolved>
        <commentChain chainId="abfaae2f4537a30b8c9279b4eb3a6dbdccbeb4ae">
          <item id="dbd0421f811a6411f5635f2761eb2737c73cb247" isNormal="1">
            <s:text>
              <s:r>
                <s:t xml:space="preserve">Administrator:
5/5 亚马逊外箱贴纸 95pcs</s:t>
              </s:r>
            </s:text>
          </item>
        </commentChain>
      </unresolved>
      <resolved/>
    </commentChains>
    <commentChains s:ref="AH1333" rgbClr="FF0000">
      <unresolved>
        <commentChain chainId="914b988792986e1cd1d51203f75f1946698ff259">
          <item id="5ff75850990f16b8ff657dae2b8ab36f6448ff9d" isNormal="1">
            <s:text>
              <s:r>
                <s:t xml:space="preserve">Administrator:
1403417 5/8 8112pcs
张b3</s:t>
              </s:r>
            </s:text>
          </item>
        </commentChain>
      </unresolved>
      <resolved/>
    </commentChains>
    <commentChains s:ref="AH1334" rgbClr="FF0000">
      <unresolved>
        <commentChain chainId="098bcdd4134ac6faca6d8cdb6dfa2b20d1c7647c">
          <item id="80881e6faa7192f3b635d50c27cd02e0c6d7d169" isNormal="1">
            <s:text>
              <s:r>
                <s:t xml:space="preserve">Administrator:
1403417 5/8 3996pcs张a9
1403453 5/9 12pcs
新</s:t>
              </s:r>
            </s:text>
          </item>
        </commentChain>
      </unresolved>
      <resolved/>
    </commentChains>
    <commentChains s:ref="AH1335" rgbClr="FF0000">
      <unresolved>
        <commentChain chainId="dd05873cf88ac4b9fe4ccab4a7e577c7f95a087c">
          <item id="bb5be893d99ae63f9ed854a5690f9a9e6c74efa7" isNormal="1">
            <s:text>
              <s:r>
                <s:t xml:space="preserve">Administrator:
1406185 5/11 2916ps张b6
1406186 5/12 7086pcs张b6</s:t>
              </s:r>
            </s:text>
          </item>
        </commentChain>
      </unresolved>
      <resolved/>
    </commentChains>
    <commentChains s:ref="AL1335" rgbClr="FF0000">
      <unresolved>
        <commentChain chainId="89f50a1e868f08a07845150ca45236f5049e524c">
          <item id="ce4f59843a6af4dbc0657434492d50de52077f64" isNormal="1">
            <s:text>
              <s:r>
                <s:t xml:space="preserve">Administrator:
4/18 客供芯片码贴纸 10002pcs
4/24 颜色贴纸 10002pcs
空白贴纸 20004pcs
4/28 3c贴纸 32208pcs</s:t>
              </s:r>
            </s:text>
          </item>
        </commentChain>
      </unresolved>
      <resolved/>
    </commentChains>
    <commentChains s:ref="AH1336" rgbClr="FF0000">
      <unresolved>
        <commentChain chainId="18c653d16aee27672ca81015011dbb1ce6fd45e4">
          <item id="2cba44440066a1f6c4bb82da18caaeb213a159c9" isNormal="1">
            <s:text>
              <s:r>
                <s:t xml:space="preserve">Administrator:
1403453 5/9 950pcs
王4b1
1403483 5/13 50psc</s:t>
              </s:r>
            </s:text>
          </item>
        </commentChain>
      </unresolved>
      <resolved/>
    </commentChains>
    <commentChains s:ref="AH1337" rgbClr="FF0000">
      <unresolved>
        <commentChain chainId="567453f8280ad1bc37a3a85aa7bb294bea98fe37">
          <item id="92ebb33f86aed7252b431b3e50aba8947f52efae" isNormal="1">
            <s:text>
              <s:r>
                <s:t xml:space="preserve">Administrator:
1406181 5/9 864pcs王4a5
1406183 5/11 736pcs
王</s:t>
              </s:r>
            </s:text>
          </item>
        </commentChain>
      </unresolved>
      <resolved/>
    </commentChains>
    <commentChains s:ref="AL1337" rgbClr="FF0000">
      <unresolved>
        <commentChain chainId="7972ba6bb612e05b668d33d3ae8018bb6e88340d">
          <item id="89c1469e373db1cd9dcf694adaf7024fe09d7c9a" isNormal="1">
            <s:text>
              <s:r>
                <s:t xml:space="preserve">Administrator:
4/14 客供价格贴纸 1680pcs
</s:t>
              </s:r>
            </s:text>
          </item>
        </commentChain>
      </unresolved>
      <resolved/>
    </commentChains>
    <commentChains s:ref="AH1338" rgbClr="FF0000">
      <unresolved>
        <commentChain chainId="ad507588796634661dcf49aabf287ea3930d4615">
          <item id="d8de0c60997cdc7c562109b9ac35ca83e930f1b3" isNormal="1">
            <s:text>
              <s:r>
                <s:t xml:space="preserve">Administrator:
1406183 5/11 3000pcs
张a10</s:t>
              </s:r>
            </s:text>
          </item>
        </commentChain>
      </unresolved>
      <resolved/>
    </commentChains>
    <commentChains s:ref="AL1338" rgbClr="FF0000">
      <unresolved>
        <commentChain chainId="018d9fece82266703c877bdc1bdda1e1e8196cef">
          <item id="8e7925c115fd1f0c02bb32981efacb858c2ef842" isNormal="1">
            <s:text>
              <s:r>
                <s:t xml:space="preserve">Administrator:
4/14 客供价格贴纸 3150pcs </s:t>
              </s:r>
            </s:text>
          </item>
        </commentChain>
      </unresolved>
      <resolved/>
    </commentChains>
    <commentChains s:ref="AH1339" rgbClr="FF0000">
      <unresolved>
        <commentChain chainId="508485ee72d3b4a6fc8cf3c794c31dfc25063bb4">
          <item id="244b36fe01d7b6878e920da88f8966d19cb2b5d8" isNormal="1">
            <s:text>
              <s:r>
                <s:t xml:space="preserve">Administrator:
1403524 5/12 32305pcs
直走
1403532 5/12 2015pcs新
 </s:t>
              </s:r>
            </s:text>
          </item>
        </commentChain>
      </unresolved>
      <resolved/>
    </commentChains>
    <commentChains s:ref="AL1339" rgbClr="FF0000">
      <unresolved>
        <commentChain chainId="fb209b8a45253d1dbdc535104cf133da5b44e441">
          <item id="3c1166df402d27b38ef05d0dc536faa81995ffa8" isNormal="1">
            <s:text>
              <s:r>
                <s:t xml:space="preserve">Administrator:
4/8 客供防窜码贴纸1拖13 2640pcs
4/24 条码贴纸 34320pcs</s:t>
              </s:r>
            </s:text>
          </item>
        </commentChain>
      </unresolved>
      <resolved/>
    </commentChains>
    <commentChains s:ref="AH1340" rgbClr="FF0000">
      <unresolved>
        <commentChain chainId="1db4b7e9527f7ab21e4b054b75a5eb5915f8f557">
          <item id="79fc0633b3b2147ac78ac8b28b9b8486855abdb0" isNormal="1">
            <s:text>
              <s:r>
                <s:t xml:space="preserve">Administrator:
1403524 5/12 13888pcs
张3c3
1403526 5/12 12992pcs
张3a3</s:t>
              </s:r>
            </s:text>
          </item>
        </commentChain>
      </unresolved>
      <resolved/>
    </commentChains>
    <commentChains s:ref="AL1340" rgbClr="FF0000">
      <unresolved>
        <commentChain chainId="207403b2a5ca52b803b7aee0d9b893f1b210f955">
          <item id="e81ff0229fc765ac7319b9ad8c03985257afe4d3" isNormal="1">
            <s:text>
              <s:r>
                <s:t xml:space="preserve">Administrator:
 4/9 客供FID贴纸 26880pcs</s:t>
              </s:r>
            </s:text>
          </item>
        </commentChain>
      </unresolved>
      <resolved/>
    </commentChains>
    <commentChains s:ref="AH1341" rgbClr="FF0000">
      <unresolved>
        <commentChain chainId="ddaa9acaee53bcdf8b978d7b4c80004d7d7ac136">
          <item id="f09bc02846ef7eea3c30208fd15b377f4a7bc7a8" isNormal="1">
            <s:text>
              <s:r>
                <s:t xml:space="preserve">Administrator:
1403524 5/12 18240pcs
张3a3</s:t>
              </s:r>
            </s:text>
          </item>
        </commentChain>
      </unresolved>
      <resolved/>
    </commentChains>
    <commentChains s:ref="AL1341" rgbClr="FF0000">
      <unresolved>
        <commentChain chainId="ccbdd12c11c6dd7e818184d3dea6f995e0f563ee">
          <item id="d1709be4ee17843bb3c428fff977efa3f37f600b" isNormal="1">
            <s:text>
              <s:r>
                <s:t xml:space="preserve">Administrator:
4/9 客供FID贴纸  18240pcs
</s:t>
              </s:r>
            </s:text>
          </item>
        </commentChain>
      </unresolved>
      <resolved/>
    </commentChains>
    <commentChains s:ref="AH1342" rgbClr="FF0000">
      <unresolved>
        <commentChain chainId="701ff83e3f2934673e2b78071f767d7ea1864892">
          <item id="c5ad3a5bb74e54b889aff607540022211e33b01c" isNormal="1">
            <s:text>
              <s:r>
                <s:t xml:space="preserve">Administrator:
1403526 5/12 26880pcs张3c2</s:t>
              </s:r>
            </s:text>
          </item>
        </commentChain>
      </unresolved>
      <resolved/>
    </commentChains>
    <commentChains s:ref="AL1342" rgbClr="FF0000">
      <unresolved>
        <commentChain chainId="c716f51947ffbebf7d29b46d45cb7207f6c394d3">
          <item id="f6ac1265ce2a1573a057f338edd2ef0597c3eaa0" isNormal="1">
            <s:text>
              <s:r>
                <s:t xml:space="preserve">Administrator:
4/9 客供FID贴纸 26880pcs
</s:t>
              </s:r>
            </s:text>
          </item>
        </commentChain>
      </unresolved>
      <resolved/>
    </commentChains>
    <commentChains s:ref="AH1343" rgbClr="FF0000">
      <unresolved>
        <commentChain chainId="24f11a6716c4f3820c11b622f88ceea006aa56f1">
          <item id="81e390456e8bc5c95e374bcd66f9393733d0f696" isNormal="1">
            <s:text>
              <s:r>
                <s:t xml:space="preserve">Administrator:
1403530 5/12 24192pcs
张3a2张3a21403532 5/12 14208pcs
王4a8</s:t>
              </s:r>
            </s:text>
          </item>
        </commentChain>
      </unresolved>
      <resolved/>
    </commentChains>
    <commentChains s:ref="AL1343" rgbClr="FF0000">
      <unresolved>
        <commentChain chainId="88b69d6974ae0b5f12a0ad29ea77f907797852bb">
          <item id="01cf916c76125a3de894e597b1d6d5145106ccab" isNormal="1">
            <s:text>
              <s:r>
                <s:t xml:space="preserve">Administrator:
4/9 客供FID贴纸  38400pcs
</s:t>
              </s:r>
            </s:text>
          </item>
        </commentChain>
      </unresolved>
      <resolved/>
    </commentChains>
    <commentChains s:ref="AH1344" rgbClr="FF0000">
      <unresolved>
        <commentChain chainId="f2370dce11bf42cc8f2dc8b412458a198364e4b0">
          <item id="3b38afb0ca53ed92c3e2debb66264e53f7ec0c7b" isNormal="1">
            <s:text>
              <s:r>
                <s:t xml:space="preserve">Administrator:
1403532 5/12 2275pcs王4b5</s:t>
              </s:r>
            </s:text>
          </item>
        </commentChain>
      </unresolved>
      <resolved/>
    </commentChains>
    <commentChains s:ref="AH1345" rgbClr="FF0000">
      <unresolved>
        <commentChain chainId="d10d2f7be661185ff5e0c9686e2bd2de544dca47">
          <item id="6f6ef10de098d6930da2c8ca46211f3500354260" isNormal="1">
            <s:text>
              <s:r>
                <s:t xml:space="preserve">Administrator:
1403536 5/13 10010pcs</s:t>
              </s:r>
            </s:text>
          </item>
        </commentChain>
      </unresolved>
      <resolved/>
    </commentChains>
    <commentChains s:ref="AH1346" rgbClr="FF0000">
      <unresolved>
        <commentChain chainId="4fb8f667949b5e3866ea1c49872067da93936f8f">
          <item id="d1ec7900a26f2b9e68130ed89ae7d13ba33a1a69" isNormal="1">
            <s:text>
              <s:r>
                <s:t xml:space="preserve">Administrator:
1403504 5/14 3792pcs张b6</s:t>
              </s:r>
            </s:text>
          </item>
        </commentChain>
      </unresolved>
      <resolved/>
    </commentChains>
    <commentChains s:ref="AL1346" rgbClr="FF0000">
      <unresolved>
        <commentChain chainId="3800e55f76379820c1cdea9fc8082566523ffa5d">
          <item id="5417977893439fc0226272ff257a2807d7001bce" isNormal="1">
            <s:text>
              <s:r>
                <s:t xml:space="preserve">Administrator:
5/7 客供亚马逊外箱贴纸 316pcs
</s:t>
              </s:r>
            </s:text>
          </item>
        </commentChain>
      </unresolved>
      <resolved/>
    </commentChains>
    <commentChains s:ref="AH1347" rgbClr="FF0000">
      <unresolved>
        <commentChain chainId="42d2e3e2ad6ac3ba69083f438e66fd02faf208db">
          <item id="4a30190a9e42c6913fccc39ac61cc1fff16830cd" isNormal="1">
            <s:text>
              <s:r>
                <s:t xml:space="preserve">Administrator:
1403504 5/14 4896pcs
张a5</s:t>
              </s:r>
            </s:text>
          </item>
        </commentChain>
      </unresolved>
      <resolved/>
    </commentChains>
    <commentChains s:ref="AL1347" rgbClr="FF0000">
      <unresolved>
        <commentChain chainId="c2b2cb9c67d8246c2f9ededc59f304ef50a26084">
          <item id="7b707023eafc00bb3e35f048678149bdc5bce132" isNormal="1">
            <s:text>
              <s:r>
                <s:t xml:space="preserve">Administrator:
5/7 客供亚马逊外箱贴纸 408pcs
</s:t>
              </s:r>
            </s:text>
          </item>
        </commentChain>
      </unresolved>
      <resolved/>
    </commentChains>
    <commentChains s:ref="AH1348" rgbClr="FF0000">
      <unresolved>
        <commentChain chainId="2746c5e7b5cba5598e497c253c8996e0dcddf1a6">
          <item id="c05afb9c3e44495e4ce27ef244d2296cd8f6ed24" isNormal="1">
            <s:text>
              <s:r>
                <s:t xml:space="preserve">Administrator:
1403501 5/14 3840pcs庞登一楼
1403504 5/14 3876pcs张b6</s:t>
              </s:r>
            </s:text>
          </item>
        </commentChain>
      </unresolved>
      <resolved/>
    </commentChains>
    <commentChains s:ref="AL1348" rgbClr="FF0000">
      <unresolved>
        <commentChain chainId="2890426919fb3939aea535644d08dcb9ba9be56b">
          <item id="59c8bd36e6e2a681460f03bf0016d906489bd031" isNormal="1">
            <s:text>
              <s:r>
                <s:t xml:space="preserve">Administrator:
5/7 客供亚马逊外箱贴纸 643pcs
</s:t>
              </s:r>
            </s:text>
          </item>
        </commentChain>
      </unresolved>
      <resolved/>
    </commentChains>
    <commentChains s:ref="AH1349" rgbClr="FF0000">
      <unresolved>
        <commentChain chainId="77a0bc40ce8611b1cbd7baaac87511956b356c06">
          <item id="a19ad51f8e8fb93da3b3b161281ecbf3235a3af3" isNormal="1">
            <s:text>
              <s:r>
                <s:t xml:space="preserve">Administrator:
1403504 5/14 960pcs
张b13
1403509 5/14 7416pcs 王4a2</s:t>
              </s:r>
            </s:text>
          </item>
        </commentChain>
      </unresolved>
      <resolved/>
    </commentChains>
    <commentChains s:ref="AL1349" rgbClr="FF0000">
      <unresolved>
        <commentChain chainId="a5b286e3634256db72299ec0a0af615afde12d05">
          <item id="0c5a4ee8a58205ac3a539715344ab08bbd350522" isNormal="1">
            <s:text>
              <s:r>
                <s:t xml:space="preserve">Administrator:
5/7 客供亚马逊外箱贴纸 698pcs
</s:t>
              </s:r>
            </s:text>
          </item>
        </commentChain>
      </unresolved>
      <resolved/>
    </commentChains>
    <commentChains s:ref="AH1350" rgbClr="FF0000">
      <unresolved>
        <commentChain chainId="c720f26bd5e3194e8da9f47f0d0d3e2f57f36f1b">
          <item id="baf690059a5ebc9fe5fb936a6fa453f0b1eab635" isNormal="1">
            <s:text>
              <s:r>
                <s:t xml:space="preserve">Administrator:
1403504 5/14 5700pcs
张a9
</s:t>
              </s:r>
            </s:text>
          </item>
        </commentChain>
      </unresolved>
      <resolved/>
    </commentChains>
    <commentChains s:ref="AL1350" rgbClr="FF0000">
      <unresolved>
        <commentChain chainId="f631116d38d99131de4395a80b68edcf694b4a83">
          <item id="6c2a545e0274420d7f1245a14682f222d134c87d" isNormal="1">
            <s:text>
              <s:r>
                <s:t xml:space="preserve">Administrator:
5/7 客供亚马逊外箱贴纸 145pcs
</s:t>
              </s:r>
            </s:text>
          </item>
        </commentChain>
      </unresolved>
      <resolved/>
    </commentChains>
    <commentChains s:ref="AH1351" rgbClr="FF0000">
      <unresolved>
        <commentChain chainId="ecf2ab3c78064a721ffb39b09a42aa5096b073e3">
          <item id="c5f9513ae0ec308efa8000abd7bb2e7b09e4ca2b" isNormal="1">
            <s:text>
              <s:r>
                <s:t xml:space="preserve">Administrator:
1403520 5/11 804pcs张b3
</s:t>
              </s:r>
            </s:text>
          </item>
        </commentChain>
      </unresolved>
      <resolved/>
    </commentChains>
    <commentChains s:ref="AL1351" rgbClr="FF0000">
      <unresolved>
        <commentChain chainId="b3b44926082b80f0aeb7805699b469d93f3c72c5">
          <item id="53dfab01c25be41cfa524f42bb5c371bcc4b1450" isNormal="1">
            <s:text>
              <s:r>
                <s:t xml:space="preserve">Administrator:
4/14 客供价格贴纸 840pcs
</s:t>
              </s:r>
            </s:text>
          </item>
        </commentChain>
      </unresolved>
      <resolved/>
    </commentChains>
    <commentChains s:ref="AH1352" rgbClr="FF0000">
      <unresolved>
        <commentChain chainId="3e322af7472d7b6783ded565797236c8ac51f63d">
          <item id="b8d51094d1952cddde0cf4adadc4036f29587e03" isNormal="1">
            <s:text>
              <s:r>
                <s:t xml:space="preserve">Administrator:
1403504 5/14 5856pcs
张b2</s:t>
              </s:r>
            </s:text>
          </item>
        </commentChain>
      </unresolved>
      <resolved/>
    </commentChains>
    <commentChains s:ref="AL1352" rgbClr="FF0000">
      <unresolved>
        <commentChain chainId="e94cf8112948536208a98cf0e9ff917cb5b4ff9b">
          <item id="a68a71d6d9fa030ee70dcffd26851243a3fca0eb" isNormal="1">
            <s:text>
              <s:r>
                <s:t xml:space="preserve">Administrator:
5/7 客供亚马逊外箱贴纸 488pcs
</s:t>
              </s:r>
            </s:text>
          </item>
        </commentChain>
      </unresolved>
      <resolved/>
    </commentChains>
    <commentChains s:ref="AH1353" rgbClr="FF0000">
      <unresolved>
        <commentChain chainId="aa25e09154bee9bc64507f9365be137f7c22d6fd">
          <item id="cc67f01b8d2e8fe4b1a08d81b4b4f3166b9ad3a0" isNormal="1">
            <s:text>
              <s:r>
                <s:t xml:space="preserve">Administrator:
1403504 5/14 1000pcs
张b6</s:t>
              </s:r>
            </s:text>
          </item>
        </commentChain>
      </unresolved>
      <resolved/>
    </commentChains>
    <commentChains s:ref="AL1353" rgbClr="FF0000">
      <unresolved>
        <commentChain chainId="32529e2e34a3818bb91042e40a1dcf504aa7d0e9">
          <item id="1c358ed5e507cfd3caef8668b493cff7554b917f" isNormal="1">
            <s:text>
              <s:r>
                <s:t xml:space="preserve">Administrator:
4/28 进口商贴纸 100pcs
UPC贴纸 10000pcs</s:t>
              </s:r>
            </s:text>
          </item>
        </commentChain>
      </unresolved>
      <resolved/>
    </commentChains>
    <commentChains s:ref="AH1354" rgbClr="FF0000">
      <unresolved>
        <commentChain chainId="cdef85340cb720a27127f46674b84b7d820655f8">
          <item id="fa0dde99de2fa9a6a6c51cb7eb568c9fa38fe6ec" isNormal="1">
            <s:text>
              <s:r>
                <s:t xml:space="preserve">Administrator:
4001651 5/11 70套
</s:t>
              </s:r>
            </s:text>
          </item>
        </commentChain>
      </unresolved>
      <resolved/>
    </commentChains>
    <commentChains s:ref="AH1355" rgbClr="FF0000">
      <unresolved>
        <commentChain chainId="ee0897955c249a5a29aa8eb5c7f31f50053e0880">
          <item id="cdde0f607205275c162f5a44c03c002936dee949" isNormal="1">
            <s:text>
              <s:r>
                <s:t xml:space="preserve">Administrator:
1403542 5/15 2736pcs
直走</s:t>
              </s:r>
            </s:text>
          </item>
        </commentChain>
      </unresolved>
      <resolved/>
    </commentChains>
    <commentChains s:ref="AL1355" rgbClr="FF0000">
      <unresolved>
        <commentChain chainId="35a54f5950125c4653f5df127bfdb82e4c309f3b">
          <item id="3fdcb7a617e52639987c84ffea9d4f220ca12388" isNormal="1">
            <s:text>
              <s:r>
                <s:t xml:space="preserve">Administrator:
4/28 PDQ折页 456pcs</s:t>
              </s:r>
            </s:text>
          </item>
        </commentChain>
      </unresolved>
      <resolved/>
    </commentChains>
    <commentChains s:ref="AH1356" rgbClr="FF0000">
      <unresolved>
        <commentChain chainId="114883036f24e63f7491c435f90a636989d3ddf5">
          <item id="7fc3cce7b357472c38b1c9059dbac6eb737ecd91" isNormal="1">
            <s:text>
              <s:r>
                <s:t xml:space="preserve">Administrator:
1403542 5/15 2166pcs
直走</s:t>
              </s:r>
            </s:text>
          </item>
        </commentChain>
      </unresolved>
      <resolved/>
    </commentChains>
    <commentChains s:ref="AL1356" rgbClr="FF0000">
      <unresolved>
        <commentChain chainId="00b7fcaf37f8f55ac2ad3ffab49db1d0864abfcf">
          <item id="2e00c73c935997a233feeda2203f1515810d16df" isNormal="1">
            <s:text>
              <s:r>
                <s:t xml:space="preserve">Administrator:
4/28 PDQ折页 361pcs
</s:t>
              </s:r>
            </s:text>
          </item>
        </commentChain>
      </unresolved>
      <resolved/>
    </commentChains>
    <commentChains s:ref="AH1357" rgbClr="FF0000">
      <unresolved>
        <commentChain chainId="7181bf814492c763f7c12001b1b8a8dab30300f4">
          <item id="5d0a714433d67e7276c8950722072619b8ebc743" isNormal="1">
            <s:text>
              <s:r>
                <s:t xml:space="preserve">Administrator:
1403610 5/19 900pc张b3</s:t>
              </s:r>
            </s:text>
          </item>
        </commentChain>
      </unresolved>
      <resolved/>
    </commentChains>
    <commentChains s:ref="AL1357" rgbClr="FF0000">
      <unresolved>
        <commentChain chainId="74ceac2083f9a0ebaf659824dd973087bd836196">
          <item id="f0abfffd2c8a913a3c7dc8a88f03abca957ccaa7" isNormal="1">
            <s:text>
              <s:r>
                <s:t xml:space="preserve">Administrator:
5/8 uPC贴纸 900pcs
5/8 进口商贴纸 900pcs</s:t>
              </s:r>
            </s:text>
          </item>
        </commentChain>
      </unresolved>
      <resolved/>
    </commentChains>
    <commentChains s:ref="AH1358" rgbClr="FF0000">
      <unresolved>
        <commentChain chainId="39f90a84a0e9c1a1a3a001a112443ea7b8f92755">
          <item id="60371fae2822098a92346d930c0694c10070a278" isNormal="1">
            <s:text>
              <s:r>
                <s:t xml:space="preserve">Administrator:
1403542 5/15 1800pcs张b2</s:t>
              </s:r>
            </s:text>
          </item>
        </commentChain>
      </unresolved>
      <resolved/>
    </commentChains>
    <commentChains s:ref="AL1358" rgbClr="FF0000">
      <unresolved>
        <commentChain chainId="a92da08616e389de6a5d53c500479e67285d0df2">
          <item id="b23edb32ac1fa5561e73a6c7391191af50548aa5" isNormal="1">
            <s:text>
              <s:r>
                <s:t xml:space="preserve">Administrator:
5/4 客户进口商贴纸(含西班牙环保 3800pcs
</s:t>
              </s:r>
            </s:text>
          </item>
        </commentChain>
      </unresolved>
      <resolved/>
    </commentChains>
    <commentChains s:ref="AH1359" rgbClr="FF0000">
      <unresolved>
        <commentChain chainId="2c4cc66674e3a1e6b54202c5ed27e79d0d39e2c5">
          <item id="0a44f1a33cdf4501eacd8360855b9e9740fb84ce" isNormal="1">
            <s:text>
              <s:r>
                <s:t xml:space="preserve">Administrator:
1403604 5/19 1404pcs张3a1
1403295 5/21 52pcs</s:t>
              </s:r>
            </s:text>
          </item>
        </commentChain>
      </unresolved>
      <resolved/>
    </commentChains>
    <commentChains s:ref="AL1359" rgbClr="FF0000">
      <unresolved>
        <commentChain chainId="96bf4d1964b241efd6e5377508223a376cbb05fe">
          <item id="a5f825ae5c45df7561706b8e007a5856021cda3f" isNormal="1">
            <s:text>
              <s:r>
                <s:t xml:space="preserve">Administrator:
4/14 客供警语贴纸贴球底部 1504pcs
客供警语贴纸贴说明书 1504pcs
客供警语贴纸贴收藏指南 1504pcs</s:t>
              </s:r>
            </s:text>
          </item>
        </commentChain>
      </unresolved>
      <resolved/>
    </commentChains>
    <commentChains s:ref="AH1360" rgbClr="FF0000">
      <unresolved>
        <commentChain chainId="ce0b049a98c7bd831cb437cfe580da310c5853f0">
          <item id="d12b7bfb2bab2ea75bbfa085e5bd45f8b1bacb24" isNormal="1">
            <s:text>
              <s:r>
                <s:t xml:space="preserve">Administrator:
1406124 5/19 480pcs张b3</s:t>
              </s:r>
            </s:text>
          </item>
        </commentChain>
      </unresolved>
      <resolved/>
    </commentChains>
    <commentChains s:ref="AL1360" rgbClr="FF0000">
      <unresolved>
        <commentChain chainId="b6a6cd5144c3d6334ed59e43e7955fdb8baf3dc7">
          <item id="9c7796b70aee5281dc2c36feb2b057b8549afa38" isNormal="1">
            <s:text>
              <s:r>
                <s:t xml:space="preserve">Administrator:
4/14 客供中文警告说明书 498pcs
客供警语贴纸贴球底部 996pcs
客供警语贴纸贴说明书 996pcs
客供警语贴纸贴彩盒冰箱 997pcs
客供警语贴纸贴收藏指南 996pcs
客供电池警语贴纸 996pcs
4/25 UPC条码贴纸 480pcs
4/25 空白贴纸 960pcs</s:t>
              </s:r>
            </s:text>
          </item>
        </commentChain>
      </unresolved>
      <resolved/>
    </commentChains>
    <commentChains s:ref="AH1361" rgbClr="FF0000">
      <unresolved>
        <commentChain chainId="873ab94eba0129eea309c15864f059f3d541446e">
          <item id="444c75ed82693e8ed2f4aa880e74715e8f7edeb4" isNormal="1">
            <s:text>
              <s:r>
                <s:t xml:space="preserve">Administrator:
1403538 5/14 1100pcs张a4</s:t>
              </s:r>
            </s:text>
          </item>
        </commentChain>
      </unresolved>
      <resolved/>
    </commentChains>
    <commentChains s:ref="AL1361" rgbClr="FF0000">
      <unresolved>
        <commentChain chainId="3c9a339c4378074218e98335b2257b56fe4cc1e0">
          <item id="15567fe98464627c62594b73fbef7ba28d772fea" isNormal="1">
            <s:text>
              <s:r>
                <s:t xml:space="preserve">Administrator:
5/8 uPC贴纸 1000pcs
5/8 进口商贴纸 100pcs
 </s:t>
              </s:r>
            </s:text>
          </item>
        </commentChain>
      </unresolved>
      <resolved/>
    </commentChains>
    <commentChains s:ref="AH1362" rgbClr="FF0000">
      <unresolved>
        <commentChain chainId="74b5c913199f0096a88149a0198b66922bfdbb92">
          <item id="bfbb21a17b881aababa62872560fbbb050e6e127" isNormal="1">
            <s:text>
              <s:r>
                <s:t xml:space="preserve">Administrator:
1403542 5/15 200pcs
张a6</s:t>
              </s:r>
            </s:text>
          </item>
        </commentChain>
      </unresolved>
      <resolved/>
    </commentChains>
    <commentChains s:ref="AL1362" rgbClr="FF0000">
      <unresolved>
        <commentChain chainId="a9d68f96e5aecdf24a6524efe94bc89c27745231">
          <item id="24fb96661a21793beb17a892bb113e55fb1c44dc" isNormal="1">
            <s:text>
              <s:r>
                <s:t xml:space="preserve">Administrator:
4/8 DC运输貼纸 80pcs
4/13 PDQ标识贴纸 80pcs</s:t>
              </s:r>
            </s:text>
          </item>
        </commentChain>
      </unresolved>
      <resolved/>
    </commentChains>
    <commentChains s:ref="AH1363" rgbClr="FF0000">
      <unresolved>
        <commentChain chainId="e98938770fce1218553128acd5bffee36e29c4f4">
          <item id="0af92c9cf4f73d48c1134bab648d6f82f780d693" isNormal="1">
            <s:text>
              <s:r>
                <s:t xml:space="preserve">Administrator:
1403538 5/14 2688pcs
张a6</s:t>
              </s:r>
            </s:text>
          </item>
        </commentChain>
      </unresolved>
      <resolved/>
    </commentChains>
    <commentChains s:ref="AL1363" rgbClr="FF0000">
      <unresolved>
        <commentChain chainId="9c7aa702cce84d7fe6bcf9f77920de7999962f4b">
          <item id="8cd4b7e80e807be770290bf5113846f112937ead" isNormal="1">
            <s:text>
              <s:r>
                <s:t xml:space="preserve">Administrator:
5/7 客供亚马逊外箱贴纸 224pcs
</s:t>
              </s:r>
            </s:text>
          </item>
        </commentChain>
      </unresolved>
      <resolved/>
    </commentChains>
    <commentChains s:ref="AH1364" rgbClr="FF0000">
      <unresolved>
        <commentChain chainId="a63f7439b878325b49b3ae33790e67b44807f0db">
          <item id="8f8e5f2c73aa55e867676b4e418a269c3ad2fa22" isNormal="1">
            <s:text>
              <s:r>
                <s:t xml:space="preserve">Administrator:
1403542 5/15 3204pcs
张b2</s:t>
              </s:r>
            </s:text>
          </item>
        </commentChain>
      </unresolved>
      <resolved/>
    </commentChains>
    <commentChains s:ref="AL1364" rgbClr="FF0000">
      <unresolved>
        <commentChain chainId="052b4f7e30f7aacdab7fc33315bc203ddea29c1f">
          <item id="4e1a0f9d865aebcb8b021891b4286463b15558eb" isNormal="1">
            <s:text>
              <s:r>
                <s:t xml:space="preserve">Administrator:
4/20 客供价格贴纸3525pcs
4/28 空白贴纸 3204pcs</s:t>
              </s:r>
            </s:text>
          </item>
        </commentChain>
      </unresolved>
      <resolved/>
    </commentChains>
    <commentChains s:ref="AH1365" rgbClr="FF0000">
      <unresolved>
        <commentChain chainId="cce6ae2cf617e86ffc5feafb0712f3ba4d925f0e">
          <item id="bd8c45cc2e884be7c15dc4246c81138cd6eaf739" isNormal="1">
            <s:text>
              <s:r>
                <s:t xml:space="preserve">Administrator:
1403542 5/15 3600pcs
张b2</s:t>
              </s:r>
            </s:text>
          </item>
        </commentChain>
      </unresolved>
      <resolved/>
    </commentChains>
    <commentChains s:ref="AL1365" rgbClr="FF0000">
      <unresolved>
        <commentChain chainId="b5c542252871cd9b3ae1234ae2184f4eb8912095">
          <item id="332349c10cf4adc94226ee98516ed9ea80666ef7" isNormal="1">
            <s:text>
              <s:r>
                <s:t xml:space="preserve">Administrator:
4/20 客供价格贴纸 2416pcs
4/28 空白贴纸 3600pcs
</s:t>
              </s:r>
            </s:text>
          </item>
        </commentChain>
      </unresolved>
      <resolved/>
    </commentChains>
    <commentChains s:ref="AH1366" rgbClr="FF0000">
      <unresolved>
        <commentChain chainId="807e249864695427681db366fdf371ae31063730">
          <item id="f475f05674d4d81144a5626a33df9306ac2e8bbf" isNormal="1">
            <s:text>
              <s:r>
                <s:t xml:space="preserve">Administrator:
1403624 5/18 34320pcs</s:t>
              </s:r>
            </s:text>
          </item>
        </commentChain>
      </unresolved>
      <resolved/>
    </commentChains>
    <commentChains s:ref="AL1366" rgbClr="FF0000">
      <unresolved>
        <commentChain chainId="e8af36e73949d48fd2f299189625dc0e0b7d014c">
          <item id="73bbfc6e95f42fcd752119fbdc5a5df4b5bb75e9" isNormal="1">
            <s:text>
              <s:r>
                <s:t xml:space="preserve">Administrator:
4/8 客供防窜码贴纸1拖13 2640pcs
4/24 条码贴纸 34320pcs
</s:t>
              </s:r>
            </s:text>
          </item>
        </commentChain>
      </unresolved>
      <resolved/>
    </commentChains>
    <commentChains s:ref="AH1367" rgbClr="FF0000">
      <unresolved>
        <commentChain chainId="17a6af1171d08088c34d270f17fa80c53cdb3742">
          <item id="3f26bfb6ba0cd8ca8a566105a7a2b81a5e84e888" isNormal="1">
            <s:text>
              <s:r>
                <s:t xml:space="preserve">Administrator:
1406149 5/18 10002pcs</s:t>
              </s:r>
            </s:text>
          </item>
        </commentChain>
      </unresolved>
      <resolved/>
    </commentChains>
    <commentChains s:ref="AL1367" rgbClr="FF0000">
      <unresolved>
        <commentChain chainId="7a5f28d9b748c86fa071e90981bdf5313f8748d1">
          <item id="2972dc4761ee1febcf267415a0ccc0fcc01d29eb" isNormal="1">
            <s:text>
              <s:r>
                <s:t xml:space="preserve">Administrator:
4/18 客供芯片码贴纸 10002pcs
4/24 颜色贴纸 10002pcs
空白贴纸 20004pcs
</s:t>
              </s:r>
            </s:text>
          </item>
        </commentChain>
      </unresolved>
      <resolved/>
    </commentChains>
    <commentChains s:ref="AH1368" rgbClr="FF0000">
      <unresolved>
        <commentChain chainId="51cf89e59c6648ebbbdcbc0b6c64c4baa2c16bf7">
          <item id="7a7509477462b3bf28315dffce65b75be13fa585" isNormal="1">
            <s:text>
              <s:r>
                <s:t xml:space="preserve">Administrator:
1403601 5/16 260pcs</s:t>
              </s:r>
            </s:text>
          </item>
        </commentChain>
      </unresolved>
      <resolved/>
    </commentChains>
    <commentChains s:ref="AL1368" rgbClr="FF0000">
      <unresolved>
        <commentChain chainId="44e536818d75bd75207a545907ea731986f4b714">
          <item id="642d5a58b5aade0ad12fdec5320f0d64f432db39" isNormal="1">
            <s:text>
              <s:r>
                <s:t xml:space="preserve">Administrator:
4/298 法国sorting logo贴纸 260pcs</s:t>
              </s:r>
            </s:text>
          </item>
        </commentChain>
      </unresolved>
      <resolved/>
    </commentChains>
    <commentChains s:ref="AH1369" rgbClr="FF0000">
      <unresolved>
        <commentChain chainId="1827eac4d9726d3f149f47dd399eb7dc11c3198a">
          <item id="355cc7c1fd9becc6faa542915f0f4635931c6571" isNormal="1">
            <s:text>
              <s:r>
                <s:t xml:space="preserve">Administrator:
1403538 5/14 2580pcs
张b6</s:t>
              </s:r>
            </s:text>
          </item>
        </commentChain>
      </unresolved>
      <resolved/>
    </commentChains>
    <commentChains s:ref="AL1369" rgbClr="FF0000">
      <unresolved>
        <commentChain chainId="1f41bce448d35f9b1edd633fe64e285797b149a0">
          <item id="3ca497e416573b2d5d01fa9f46b9f9bf7fae287e" isNormal="1">
            <s:text>
              <s:r>
                <s:t xml:space="preserve">Administrator:
5/7 客供亚马逊外箱贴纸 215pcs
</s:t>
              </s:r>
            </s:text>
          </item>
        </commentChain>
      </unresolved>
      <resolved/>
    </commentChains>
    <commentChains s:ref="AH1370" rgbClr="FF0000">
      <unresolved>
        <commentChain chainId="a355804c8e9ed11f9719aa8cfa95d7f62d622777">
          <item id="1c655931c546aadfd6c1ffea7a6fdb8892cd8598" isNormal="1">
            <s:text>
              <s:r>
                <s:t xml:space="preserve">Administrator:
1403538 5/14 180pcs
张b1</s:t>
              </s:r>
            </s:text>
          </item>
        </commentChain>
      </unresolved>
      <resolved/>
    </commentChains>
    <commentChains s:ref="AL1370" rgbClr="FF0000">
      <unresolved>
        <commentChain chainId="e6f7f82b176a1d0ea9f3e9e7f906533ab2028c63">
          <item id="fb9f7d582638b485efffde34b9b2c7bd1c505152" isNormal="1">
            <s:text>
              <s:r>
                <s:t xml:space="preserve">Administrator:
5/7 客供亚马逊外箱贴纸 15pcs
</s:t>
              </s:r>
            </s:text>
          </item>
        </commentChain>
      </unresolved>
      <resolved/>
    </commentChains>
    <commentChains s:ref="AH1371" rgbClr="FF0000">
      <unresolved>
        <commentChain chainId="60aeed5328bedba67c0ff4f84f6d0685a1d0010b">
          <item id="e9d591018f8b044d5eef07fe179c0464b7d7ed7c" isNormal="1">
            <s:text>
              <s:r>
                <s:t xml:space="preserve">Administrator:
1403499 5/14 1800pcs张b14</s:t>
              </s:r>
            </s:text>
          </item>
        </commentChain>
      </unresolved>
      <resolved/>
    </commentChains>
    <commentChains s:ref="AL1371" rgbClr="FF0000">
      <unresolved>
        <commentChain chainId="80f3423109234d0debd6dcd30c1938e13fa9143d">
          <item id="a4750d1b40a8ffd62aaeafd5524eff1dd66ec72b" isNormal="1">
            <s:text>
              <s:r>
                <s:t xml:space="preserve">Administrator:
5/5  亚马逊外箱贴纸 150pcs</s:t>
              </s:r>
            </s:text>
          </item>
        </commentChain>
      </unresolved>
      <resolved/>
    </commentChains>
    <commentChains s:ref="AH1372" rgbClr="FF0000">
      <unresolved>
        <commentChain chainId="5f0c7844751f1b6794fcd96cb98b02665cadfefc">
          <item id="67831ef130c5415b297a624d93aa5019f3a7248d" isNormal="1">
            <s:text>
              <s:r>
                <s:t xml:space="preserve">Administrator:
1403325 5/24 9048pcs王b14</s:t>
              </s:r>
            </s:text>
          </item>
        </commentChain>
      </unresolved>
      <resolved/>
    </commentChains>
    <commentChains s:ref="AL1372" rgbClr="FF0000">
      <unresolved>
        <commentChain chainId="8b48e1cf5e53e7dd6defcf9aa997471977f532a5">
          <item id="cf15c723a49ffe0e1065c820cd344ffec6a804de" isNormal="1">
            <s:text>
              <s:r>
                <s:t xml:space="preserve">Administrator:
5/11 共上胶袋贴纸 1600pcs
5/13 警告语贴纸 9048pcs</s:t>
              </s:r>
            </s:text>
          </item>
        </commentChain>
      </unresolved>
      <resolved/>
    </commentChains>
    <commentChains s:ref="AH1373" rgbClr="FF0000">
      <unresolved>
        <commentChain chainId="ffbbaed30917da0a515400f6f7e85390e5b3ace8">
          <item id="c12db0f9cb5beef3b4f6694d054d123d7c50a920" isNormal="1">
            <s:text>
              <s:r>
                <s:t xml:space="preserve">Administrator:
1403325 5/24 28028pcs 杨b4</s:t>
              </s:r>
            </s:text>
          </item>
        </commentChain>
      </unresolved>
      <resolved/>
    </commentChains>
    <commentChains s:ref="AL1373" rgbClr="FF0000">
      <unresolved>
        <commentChain chainId="91240b6b89991addda5656555604a7206efadab5">
          <item id="08faf9973d3af63982de28f906843e6d9dcdf692" isNormal="1">
            <s:text>
              <s:r>
                <s:t xml:space="preserve">Administrator:
5/11 共上胶袋贴纸 1600pcs
5/13 警告语贴纸 28020pcs
</s:t>
              </s:r>
            </s:text>
          </item>
        </commentChain>
      </unresolved>
      <resolved/>
    </commentChains>
    <commentChains s:ref="AH1374" rgbClr="FF0000">
      <unresolved>
        <commentChain chainId="afb0ae9d40251b6db9a4af5620bdd202643e1de1">
          <item id="11d39486f954a454732b40f46ce6b2242add70b1" isNormal="1">
            <s:text>
              <s:r>
                <s:t xml:space="preserve">Administrator:
1403325 5/24 3016pcs
杨b3</s:t>
              </s:r>
            </s:text>
          </item>
        </commentChain>
      </unresolved>
      <resolved/>
    </commentChains>
    <commentChains s:ref="AL1374" rgbClr="FF0000">
      <unresolved>
        <commentChain chainId="e7ba42201d7694a43055554b9a0e71a29e37b198">
          <item id="ba8b250edff48038e12fa636070aadeb7bf4326c" isNormal="1">
            <s:text>
              <s:r>
                <s:t xml:space="preserve">Administrator:
5/11 共上胶袋贴纸 1600pcs
5/13 警告语贴纸 3016pcs
</s:t>
              </s:r>
            </s:text>
          </item>
        </commentChain>
      </unresolved>
      <resolved/>
    </commentChains>
    <commentChains s:ref="AH1375" rgbClr="FF0000">
      <unresolved>
        <commentChain chainId="14b68c8751619f545eb57b79b3319bface0e4403">
          <item id="48a57207d86bcdf5ceaf045f2516f0a48127b8cc" isNormal="1">
            <s:text>
              <s:r>
                <s:t xml:space="preserve">Administrator:
1403325 5/24 416pcs
杨b14</s:t>
              </s:r>
            </s:text>
          </item>
        </commentChain>
      </unresolved>
      <resolved/>
    </commentChains>
    <commentChains s:ref="AL1375" rgbClr="FF0000">
      <unresolved>
        <commentChain chainId="fcd3fd078634b434ec9bfc7ab1ed1787bca7bf45">
          <item id="207588bc0e9166fcfd0937411c942aa19120acd3" isNormal="1">
            <s:text>
              <s:r>
                <s:t xml:space="preserve">Administrator:
4/7 警语贴纸 416pcs
5/11 胶袋贴纸共上 1672pcs</s:t>
              </s:r>
            </s:text>
          </item>
        </commentChain>
      </unresolved>
      <resolved/>
    </commentChains>
    <commentChains s:ref="AH1376" rgbClr="FF0000">
      <unresolved>
        <commentChain chainId="65bbedd6545c8f8345691293932cbe5f48dda679">
          <item id="d2add8773698ca834671c5b2477de461bf21100e" isNormal="1">
            <s:text>
              <s:r>
                <s:t xml:space="preserve">Administrator:
1403325 5/24 2028pcs
杨b8</s:t>
              </s:r>
            </s:text>
          </item>
        </commentChain>
      </unresolved>
      <resolved/>
    </commentChains>
    <commentChains s:ref="AL1376" rgbClr="FF0000">
      <unresolved>
        <commentChain chainId="c4c13446e40787518eaa1cc727e852085ebe441e">
          <item id="fa4a8aa78a55e2d51ce7820baa4cd7f32b4867b9" isNormal="1">
            <s:text>
              <s:r>
                <s:t xml:space="preserve">Administrator:
4/7 警语贴纸 2028pcs
5/11 胶袋贴纸 共上1672pcs
</s:t>
              </s:r>
            </s:text>
          </item>
        </commentChain>
      </unresolved>
      <resolved/>
    </commentChains>
    <commentChains s:ref="AH1377" rgbClr="FF0000">
      <unresolved>
        <commentChain chainId="b504f35a8f391ef4e8d63112db85f910e7dae177">
          <item id="cef63a1494c26fd43d5cb6e2c5a58789133c5a53" isNormal="1">
            <s:text>
              <s:r>
                <s:t xml:space="preserve">Administrator:
1403267 5/21 12300pcs新b2</s:t>
              </s:r>
            </s:text>
          </item>
        </commentChain>
      </unresolved>
      <resolved/>
    </commentChains>
    <commentChains s:ref="AL1377" rgbClr="FF0000">
      <unresolved>
        <commentChain chainId="46f00160bdc04951738199397de68addf22593e5">
          <item id="ec02195afc1ff8a6b9610967bcebad701757d539" isNormal="1">
            <s:text>
              <s:r>
                <s:t xml:space="preserve">Administrator:
4/7 UPC条码贴纸 12300pcs
</s:t>
              </s:r>
            </s:text>
          </item>
        </commentChain>
      </unresolved>
      <resolved/>
    </commentChains>
    <commentChains s:ref="AH1378" rgbClr="FF0000">
      <unresolved>
        <commentChain chainId="bda7e8db051fd7d8db9df5cf77bfc4189fb92483">
          <item id="c57b1acde1ea72d63da2a1bbb7499dbc03ed5b5b" isNormal="1">
            <s:text>
              <s:r>
                <s:t xml:space="preserve">Administrator:
1403285 5/20 1250pcs张ca11</s:t>
              </s:r>
            </s:text>
          </item>
        </commentChain>
      </unresolved>
      <resolved/>
    </commentChains>
    <commentChains s:ref="AL1378" rgbClr="FF0000">
      <unresolved>
        <commentChain chainId="11d619f585a1bc63f015224de54bbeab87ce976d">
          <item id="c2715f5f475e5c73d5dfd817650adf921c1c0e64" isNormal="1">
            <s:text>
              <s:r>
                <s:t xml:space="preserve">Administrator:
4/28 客人通用进口商贴纸 1250pcs
通用UPC条码贴纸 1250pcs</s:t>
              </s:r>
            </s:text>
          </item>
        </commentChain>
      </unresolved>
      <resolved/>
    </commentChains>
    <commentChains s:ref="AH1379" rgbClr="FF0000">
      <unresolved>
        <commentChain chainId="e29428aff75dba2aa7a5539a9f44dced5dfc8f5e">
          <item id="43034cb3a0541266297cce0e6d6a797fdfd97240" isNormal="1">
            <s:text>
              <s:r>
                <s:t xml:space="preserve">Administrator:
1403321 5/24 22000pcs
杨3c3</s:t>
              </s:r>
            </s:text>
          </item>
        </commentChain>
      </unresolved>
      <resolved/>
    </commentChains>
    <commentChains s:ref="AL1379" rgbClr="FF0000">
      <unresolved>
        <commentChain chainId="1fc67e3854431d8bbb8fd7ab10c335aae7f00e9d">
          <item id="f7e2b20667a54f8fcb67cf9f04f05795011ad03c" isNormal="1">
            <s:text>
              <s:r>
                <s:t xml:space="preserve">Administrator:
4/28 空白贴纸 22000pcs
5/5 进口商贴纸 22000pcs</s:t>
              </s:r>
            </s:text>
          </item>
        </commentChain>
      </unresolved>
      <resolved/>
    </commentChains>
    <commentChains s:ref="AH1380" rgbClr="FF0000">
      <unresolved>
        <commentChain chainId="a1f02c613707a850a3831474679434d2135e80c1">
          <item id="295a5bd9ae7599c3ab914f7bd57e76ee714df71c" isNormal="1">
            <s:text>
              <s:r>
                <s:t xml:space="preserve">Administrator:
1403285 5/20 500pcs
张a11</s:t>
              </s:r>
            </s:text>
          </item>
        </commentChain>
      </unresolved>
      <resolved/>
    </commentChains>
    <commentChains s:ref="AH1381" rgbClr="FF0000">
      <unresolved>
        <commentChain chainId="b6e7bdaefefc9a7bd01d69763de9dffa2fd15466">
          <item id="93063381727d7b5f99e7f64b3f65f5dae05a603a" isNormal="1">
            <s:text>
              <s:r>
                <s:t xml:space="preserve">Administrator:
1403319 5/24 102pcs
杨b4</s:t>
              </s:r>
            </s:text>
          </item>
        </commentChain>
      </unresolved>
      <resolved/>
    </commentChains>
    <commentChains s:ref="AL1381" rgbClr="FF0000">
      <unresolved>
        <commentChain chainId="5d70071dcc088bd9d603e7ecef2090ec2589826d">
          <item id="06c14b81c61d583ddc71021072b2b305c43c144c" isNormal="1">
            <s:text>
              <s:r>
                <s:t xml:space="preserve">Administrator:
5/11 WIC 贴纸 102pcs
PDQ折页 17pcs</s:t>
              </s:r>
            </s:text>
          </item>
        </commentChain>
      </unresolved>
      <resolved/>
    </commentChains>
    <commentChains s:ref="AH1382" rgbClr="FF0000">
      <unresolved>
        <commentChain chainId="cebf91cec697b305769b4cc56bdb515f0f240a50">
          <item id="4d6b49484851bdf32a43ab4efd8e1391dce310bd" isNormal="1">
            <s:text>
              <s:r>
                <s:t xml:space="preserve">Administrator:
1403319 5/24 894pcs
杨b4
</s:t>
              </s:r>
            </s:text>
          </item>
        </commentChain>
      </unresolved>
      <resolved/>
    </commentChains>
    <commentChains s:ref="AL1382" rgbClr="FF0000">
      <unresolved>
        <commentChain chainId="bd83afd57bc5c5933a63a5a17735dc2d32098663">
          <item id="c792b63dd98b79c0d5f048bce87908dd7f071ff9" isNormal="1">
            <s:text>
              <s:r>
                <s:t xml:space="preserve">Administrator:
5/11 WIC 贴纸 894pcs
PDQ折页 149pcs
</s:t>
              </s:r>
            </s:text>
          </item>
        </commentChain>
      </unresolved>
      <resolved/>
    </commentChains>
    <commentChains s:ref="AH1383" rgbClr="FF0000">
      <unresolved>
        <commentChain chainId="c91cd0ecacf7b4a61d69e2e4fa10f817768ff02f">
          <item id="92f6b16e126529f605ada063211398ca5a5d9169" isNormal="1">
            <s:text>
              <s:r>
                <s:t xml:space="preserve">Administrator:
1403319 5/24 1110pcs
杨b4
</s:t>
              </s:r>
            </s:text>
          </item>
        </commentChain>
      </unresolved>
      <resolved/>
    </commentChains>
    <commentChains s:ref="AL1383" rgbClr="FF0000">
      <unresolved>
        <commentChain chainId="db6beaa1221a74a827037cb8279883be178ec4a8">
          <item id="6fb5c559739f63f86770f5b60a52dceb1af68350" isNormal="1">
            <s:text>
              <s:r>
                <s:t xml:space="preserve">Administrator:
5/11 WIC 贴纸 1110pcs
PDQ折页 185pcs
</s:t>
              </s:r>
            </s:text>
          </item>
        </commentChain>
      </unresolved>
      <resolved/>
    </commentChains>
    <commentChains s:ref="AH1384" rgbClr="FF0000">
      <unresolved>
        <commentChain chainId="f0621e6dcfd83e8cfc70fb096154ec5aad932080">
          <item id="3fe7b2ff0ff2c9f3e6decf3db0821040559e63c4" isNormal="1">
            <s:text>
              <s:r>
                <s:t xml:space="preserve">Administrator:
1403319 5/24 414pcs
杨b4
</s:t>
              </s:r>
            </s:text>
          </item>
        </commentChain>
      </unresolved>
      <resolved/>
    </commentChains>
    <commentChains s:ref="AL1384" rgbClr="FF0000">
      <unresolved>
        <commentChain chainId="abbfe02a48a28414c74f27a4e61f4846a9cb1900">
          <item id="99d1d0d95029079d4b1a4cfd4846ec7121be61da" isNormal="1">
            <s:text>
              <s:r>
                <s:t xml:space="preserve">Administrator:
5/11 WIC 贴纸 414pcs
PDQ折页 69pcs
</s:t>
              </s:r>
            </s:text>
          </item>
        </commentChain>
      </unresolved>
      <resolved/>
    </commentChains>
    <commentChains s:ref="AH1385" rgbClr="FF0000">
      <unresolved>
        <commentChain chainId="43f52418e46cb13d0349f7a61d3ad738d9258a51">
          <item id="f6ae553b07b8c54a1ab491de61f34e32adb04ef3" isNormal="1">
            <s:text>
              <s:r>
                <s:t xml:space="preserve">Administrator:
1403319 5/24 2454pcs
杨b4
</s:t>
              </s:r>
            </s:text>
          </item>
        </commentChain>
      </unresolved>
      <resolved/>
    </commentChains>
    <commentChains s:ref="AL1385" rgbClr="FF0000">
      <unresolved>
        <commentChain chainId="ead7b9dd0962c7268ec5a3a07ecefccae116210e">
          <item id="12f6bc08950dafa4888c7fa7baedccaf963180ef" isNormal="1">
            <s:text>
              <s:r>
                <s:t xml:space="preserve">Administrator:
5/11 WIC 贴纸 2454pcs
PDQ折页 409pcs
</s:t>
              </s:r>
            </s:text>
          </item>
        </commentChain>
      </unresolved>
      <resolved/>
    </commentChains>
    <commentChains s:ref="AH1386" rgbClr="FF0000">
      <unresolved>
        <commentChain chainId="8a37ccd0d999833f52e7932bd205b6e4de650ee4">
          <item id="41c73650b23a5900b82aa16547fb6e84ff1e4ed7" isNormal="1">
            <s:text>
              <s:r>
                <s:t xml:space="preserve">Administrator:
1403319 5/24 318pcs
杨b4
</s:t>
              </s:r>
            </s:text>
          </item>
        </commentChain>
      </unresolved>
      <resolved/>
    </commentChains>
    <commentChains s:ref="AL1386" rgbClr="FF0000">
      <unresolved>
        <commentChain chainId="8fafcb71ac5639246af9b7fe4d9feba147ea6971">
          <item id="c1669150b183c675a3077a00023052ed925d9882" isNormal="1">
            <s:text>
              <s:r>
                <s:t xml:space="preserve">Administrator:
5/11 WIC 贴纸 318pcs
PDQ折页 53pcs
</s:t>
              </s:r>
            </s:text>
          </item>
        </commentChain>
      </unresolved>
      <resolved/>
    </commentChains>
    <commentChains s:ref="AH1387" rgbClr="FF0000">
      <unresolved>
        <commentChain chainId="bf6e31ac85617f0b2c9d337c15cba47ef48f35b6">
          <item id="500f16678cfb11427485822fe7c40c7468dfb493" isNormal="1">
            <s:text>
              <s:r>
                <s:t xml:space="preserve">Administrator:
1403315 5/22 600pcs新b3</s:t>
              </s:r>
            </s:text>
          </item>
        </commentChain>
      </unresolved>
      <resolved/>
    </commentChains>
    <commentChains s:ref="AL1387" rgbClr="FF0000">
      <unresolved>
        <commentChain chainId="dccff66881b2dc7a0584fe08f6b13a00178a1739">
          <item id="ff435dec912006d42459d18b4576e0afe5db99dc" isNormal="1">
            <s:text>
              <s:r>
                <s:t xml:space="preserve">Administrator:
5/8 客户款号EAN条码贴纸 600pcs
空白贴纸 1200pcs
德语警告语贴纸 1200pcs</s:t>
              </s:r>
            </s:text>
          </item>
        </commentChain>
      </unresolved>
      <resolved/>
    </commentChains>
    <commentChains s:ref="AH1388" rgbClr="FF0000">
      <unresolved>
        <commentChain chainId="a30ce8cfb3e761b4fe02a83e352ecd5cd5c317c6">
          <item id="aa395c95187d7cfc3fa269d653fbd5afdf2bfe85" isNormal="1">
            <s:text>
              <s:r>
                <s:t xml:space="preserve">Administrator:
3001642 5/24 2004pcs
张顶b1</s:t>
              </s:r>
            </s:text>
          </item>
        </commentChain>
      </unresolved>
      <resolved/>
    </commentChains>
    <commentChains s:ref="AL1388" rgbClr="FF0000">
      <unresolved>
        <commentChain chainId="9b5c3a766f218c98296e468ef10cd0150ce52122">
          <item id="af6fd2ba222aafbab1d51ca0774538d6084203a1" isNormal="1">
            <s:text>
              <s:r>
                <s:t xml:space="preserve">Administrator:
4/14 客供价格贴纸 2100pcs</s:t>
              </s:r>
            </s:text>
          </item>
        </commentChain>
      </unresolved>
      <resolved/>
    </commentChains>
    <commentChains s:ref="AH1389" rgbClr="FF0000">
      <unresolved>
        <commentChain chainId="58656b2f53201ded067eb7a38b2d5cd3031168d1">
          <item id="ebe664fb1921f508fda9864a11b78bde4d1220dd" isNormal="1">
            <s:text>
              <s:r>
                <s:t xml:space="preserve">Administrator:
1403319 5/24 3000pcs
杨b14</s:t>
              </s:r>
            </s:text>
          </item>
        </commentChain>
      </unresolved>
      <resolved/>
    </commentChains>
    <commentChains s:ref="AL1389" rgbClr="FF0000">
      <unresolved>
        <commentChain chainId="75f601421e84a45ba99d2b960fb78d73751d2351">
          <item id="2ccc549c53329a1422aa6cddd1c43dba2e52a098" isNormal="1">
            <s:text>
              <s:r>
                <s:t xml:space="preserve">Administrator:
4/14 客供价格贴纸 3150pcs 
</s:t>
              </s:r>
            </s:text>
          </item>
        </commentChain>
      </unresolved>
      <resolved/>
    </commentChains>
    <commentChains s:ref="AH1390" rgbClr="FF0000">
      <unresolved>
        <commentChain chainId="c37d0c24071bf7b5ddf87ed5426c4a40731954bf">
          <item id="c9b0678bccea5988d3ade6c7b241744ccd1813ba" isNormal="1">
            <s:text>
              <s:r>
                <s:t xml:space="preserve">Administrator:
1403285 5/20 2500pcs
张a6</s:t>
              </s:r>
            </s:text>
          </item>
        </commentChain>
      </unresolved>
      <resolved/>
    </commentChains>
    <commentChains s:ref="AL1390" rgbClr="FF0000">
      <unresolved>
        <commentChain chainId="4989f5842e968bc4ed7e499021603f40d386af1c">
          <item id="098f2e80f9fe0f521efed724562e330c9a67dae7" isNormal="1">
            <s:text>
              <s:r>
                <s:t xml:space="preserve">Administrator:
4/21 挪威语警告语贴纸 2500pcs</s:t>
              </s:r>
            </s:text>
          </item>
        </commentChain>
      </unresolved>
      <resolved/>
    </commentChains>
    <commentChains s:ref="AH1391" rgbClr="FF0000">
      <unresolved>
        <commentChain chainId="74ca4af62a06debfe55dd47f6b427e4187fc73c7">
          <item id="5facbfb2ba93d4897b7deddf107a770550729485" isNormal="1">
            <s:text>
              <s:r>
                <s:t xml:space="preserve">Administrator:
2800031 5/27 7241pcs</s:t>
              </s:r>
            </s:text>
          </item>
        </commentChain>
      </unresolved>
      <resolved/>
    </commentChains>
    <commentChains s:ref="AL1391" rgbClr="FF0000">
      <unresolved>
        <commentChain chainId="bfa72a30a3703ff972adb8bf21515e747a107196">
          <item id="c85b2f019f0d9c85da6bfe38f0ab295dfcf0204a" isNormal="1">
            <s:text>
              <s:r>
                <s:t xml:space="preserve">Administrator:
5/8 PDQ贴纸 557pcs
5/11 进口商贴纸 7241pcs</s:t>
              </s:r>
            </s:text>
          </item>
        </commentChain>
      </unresolved>
      <resolved/>
    </commentChains>
    <commentChains s:ref="AH1392" rgbClr="FF0000">
      <unresolved>
        <commentChain chainId="42def2baa9c23f5a487bbe92d6b59bd54b5dcacd">
          <item id="d10179548d9cd76759aac3f85a25ff19e5a5e0fb" isNormal="1">
            <s:text>
              <s:r>
                <s:t xml:space="preserve">Administrator:
2800001 5/27 1380pcs
石玉珍:
2800016 5/28 6840pcs</s:t>
              </s:r>
            </s:text>
          </item>
        </commentChain>
      </unresolved>
      <resolved/>
    </commentChains>
    <commentChains s:ref="AL1392" rgbClr="FF0000">
      <unresolved>
        <commentChain chainId="76dbd860d63466fcceb5267437d40611320298b5">
          <item id="68c559196861356e57e387c760e63f2735fd0956" isNormal="1">
            <s:text>
              <s:r>
                <s:t xml:space="preserve">Administrator:
5/8 展示架贴纸 274pcs
5/13 进口商贴纸 8220pcs</s:t>
              </s:r>
            </s:text>
          </item>
        </commentChain>
      </unresolved>
      <resolved/>
    </commentChains>
    <commentChains s:ref="AH1393" rgbClr="FF0000">
      <unresolved>
        <commentChain chainId="91e0301c26c34b6a6b5246782edd4bdadbdee36e">
          <item id="a682ee398ad5def60ccd7de98b8e8ac909f13c62" isNormal="1">
            <s:text>
              <s:r>
                <s:t xml:space="preserve">Administrator:
1403338 5/26 2860pcs</s:t>
              </s:r>
            </s:text>
          </item>
        </commentChain>
      </unresolved>
      <resolved/>
    </commentChains>
    <commentChains s:ref="AL1393" rgbClr="FF0000">
      <unresolved>
        <commentChain chainId="56721ed37dc5971149dcd04f4ef0bda5ea9bc06b">
          <item id="1236d7c2d9c14c401b4f4045aaf33c1f081680e5" isNormal="1">
            <s:text>
              <s:r>
                <s:t xml:space="preserve">Administrator:
5/11 大语警告语贴 4885pcs
小语警告语贴 34195pcs两单共上 
5/13 多语折叠警告语贴纸 2860pcs</s:t>
              </s:r>
            </s:text>
          </item>
        </commentChain>
      </unresolved>
      <resolved/>
    </commentChains>
    <commentChains s:ref="AH1394" rgbClr="FF0000">
      <unresolved>
        <commentChain chainId="8c9aad9f006bbd984532f96214f4d79420842850">
          <item id="d1583e9cec89c8388aea6b42b4e8c9577009d24d" isNormal="1">
            <s:text>
              <s:r>
                <s:t xml:space="preserve">Administrator:
1403338 5/26 2025pcs
</s:t>
              </s:r>
            </s:text>
          </item>
        </commentChain>
      </unresolved>
      <resolved/>
    </commentChains>
    <commentChains s:ref="AL1394" rgbClr="FF0000">
      <unresolved>
        <commentChain chainId="8e0c372d3cbc9e2d3320ba3c7eae27542635b2ed">
          <item id="ee181a2674d4408119e7bbba7317cacc9444f4cb" isNormal="1">
            <s:text>
              <s:r>
                <s:t xml:space="preserve">Administrator:
5/11 大语警告语贴 2025pcs
小语警告语贴 pcs
5/13 多语折叠警告语贴纸 2025pcs
</s:t>
              </s:r>
            </s:text>
          </item>
        </commentChain>
      </unresolved>
      <resolved/>
    </commentChains>
    <commentChains s:ref="AH1395" rgbClr="FF0000">
      <unresolved>
        <commentChain chainId="1cac9360749baed3d88bb8044896028cd369d0a5">
          <item id="a1bc8fe37726bd9286cabf77007661c60cb13897" isNormal="1">
            <s:text>
              <s:r>
                <s:t xml:space="preserve">Administrator:
1403338 5/26 2600pcs
</s:t>
              </s:r>
            </s:text>
          </item>
        </commentChain>
      </unresolved>
      <resolved/>
    </commentChains>
    <commentChains s:ref="AL1395" rgbClr="FF0000">
      <unresolved>
        <commentChain chainId="ba8982ef2ee10e70cf50dff257980da5f4f1f627">
          <item id="ee8e3bd425dde87af6ab2eb2a70c821b84dc278e" isNormal="1">
            <s:text>
              <s:r>
                <s:t xml:space="preserve">Administrator:
5/8 四国警告语贴纸 2600pcs
UPC条码贴纸 2600pcs</s:t>
              </s:r>
            </s:text>
          </item>
        </commentChain>
      </unresolved>
      <resolved/>
    </commentChains>
    <commentChains s:ref="AH1396" rgbClr="FF0000">
      <unresolved>
        <commentChain chainId="fa4b353a874187a22ebc3e008bcd9d0452dbaa2e">
          <item id="aec72b609d6775c378f9b9c46cdd6ab0d896f787" isNormal="1">
            <s:text>
              <s:r>
                <s:t xml:space="preserve">Administrator:
1403338 5/26 7000pcs
</s:t>
              </s:r>
            </s:text>
          </item>
        </commentChain>
      </unresolved>
      <resolved/>
    </commentChains>
    <commentChains s:ref="AL1396" rgbClr="FF0000">
      <unresolved>
        <commentChain chainId="8ea5b7bca2d3f453152e6e1d0b18f216941b6d98">
          <item id="77ce8c3282a06dc14e8e61a04e35fad114904447" isNormal="1">
            <s:text>
              <s:r>
                <s:t xml:space="preserve">Administrator:
5/11 进口商贴纸 7000pcs
UPC贴纸 7000pcs
5/18 客供价格贴纸 7000pcs
</s:t>
              </s:r>
            </s:text>
          </item>
        </commentChain>
      </unresolved>
      <resolved/>
    </commentChains>
    <commentChains s:ref="AH1397" rgbClr="FF0000">
      <unresolved>
        <commentChain chainId="2dca5844bb076515f31c0cce586a3621d5380f47">
          <item id="abd259d2803ed90cff3607fb737bdbe4fdbb5742" isNormal="1">
            <s:text>
              <s:r>
                <s:t xml:space="preserve">Administrator:
1403362 5/24 47508pcs张顶a3</s:t>
              </s:r>
            </s:text>
          </item>
        </commentChain>
      </unresolved>
      <resolved/>
    </commentChains>
    <commentChains s:ref="AL1397" rgbClr="FF0000">
      <unresolved>
        <commentChain chainId="b343eba2b250815c9e7271f7b3cfde9221750b6a">
          <item id="5d75584719c3067dc17a18a7c24bbb319fd80278" isNormal="1">
            <s:text>
              <s:r>
                <s:t xml:space="preserve">Administrator:
4/23 彩色贴纸 14236pcs
5/19 彩色贴纸  1600pcs</s:t>
              </s:r>
            </s:text>
          </item>
        </commentChain>
      </unresolved>
      <resolved/>
    </commentChains>
    <commentChains s:ref="AH1398" rgbClr="FF0000">
      <unresolved>
        <commentChain chainId="d813e81824d8ad626df61a5804e489f219a4b787">
          <item id="df079889ad8155cd6587ac26ad68398d1b1e8246" isNormal="1">
            <s:text>
              <s:r>
                <s:t xml:space="preserve">石玉珍:
2800102 6/2 150pcs</s:t>
              </s:r>
            </s:text>
          </item>
        </commentChain>
      </unresolved>
      <resolved/>
    </commentChains>
    <commentChains s:ref="AH1399" rgbClr="FF0000">
      <unresolved>
        <commentChain chainId="3e1804e1e11d9a9625e28bcff53720496e2ab048">
          <item id="f981d264db769c19a2f032e02628e5ca6513dd89" isNormal="1">
            <s:text>
              <s:r>
                <s:t xml:space="preserve">石玉珍:
2800102 6/2 3100pcs</s:t>
              </s:r>
            </s:text>
          </item>
        </commentChain>
      </unresolved>
      <resolved/>
    </commentChains>
    <commentChains s:ref="AH1400" rgbClr="FF0000">
      <unresolved>
        <commentChain chainId="60892ed3c68aa7c7c31774e27800bd8dedea69a8">
          <item id="42d8483d2333c8b8e933e14ea49d1403b08a48d6" isNormal="1">
            <s:text>
              <s:r>
                <s:t xml:space="preserve">石玉珍:
2800102 6/2 300pcs</s:t>
              </s:r>
            </s:text>
          </item>
        </commentChain>
      </unresolved>
      <resolved/>
    </commentChains>
    <commentChains s:ref="AH1401" rgbClr="FF0000">
      <unresolved>
        <commentChain chainId="8ef9d23e5dece5e51d3487aecb4abcd365bde917">
          <item id="adfd50b4883eb3c5389b4109ce8260c0bb53d134" isNormal="1">
            <s:text>
              <s:r>
                <s:t xml:space="preserve">石玉珍:
2800102 6/2 50pcs</s:t>
              </s:r>
            </s:text>
          </item>
        </commentChain>
      </unresolved>
      <resolved/>
    </commentChains>
    <commentChains s:ref="AH1402" rgbClr="FF0000">
      <unresolved>
        <commentChain chainId="cef3ab0a22e24f0d5b7c6e141c110eab29fc28d1">
          <item id="bf360573cd83cc3f0026ec66e5e57e16f33fa20a" isNormal="1">
            <s:text>
              <s:r>
                <s:t xml:space="preserve">石玉珍:
2800102 6/2 5100pcs</s:t>
              </s:r>
            </s:text>
          </item>
        </commentChain>
      </unresolved>
      <resolved/>
    </commentChains>
    <commentChains s:ref="AH1403" rgbClr="FF0000">
      <unresolved>
        <commentChain chainId="50c9c21862fc063030c22ff8fc6ecdc2848c0a7e">
          <item id="02a72adb4a159e161a5b145b18cf5bbd373d8420" isNormal="1">
            <s:text>
              <s:r>
                <s:t xml:space="preserve">石玉珍:
2800102 6/2 200pcs</s:t>
              </s:r>
            </s:text>
          </item>
        </commentChain>
      </unresolved>
      <resolved/>
    </commentChains>
    <commentChains s:ref="AH1404" rgbClr="FF0000">
      <unresolved>
        <commentChain chainId="d0757d561f7024bb5616f4c54f5bc6302439e114">
          <item id="45884f48e3b3cf02fa3f484dbf49f7793c757944" isNormal="1">
            <s:text>
              <s:r>
                <s:t xml:space="preserve">Administrator:
1403319 5/24 1512pcs杨b14</s:t>
              </s:r>
            </s:text>
          </item>
        </commentChain>
      </unresolved>
      <resolved/>
    </commentChains>
    <commentChains s:ref="AL1404" rgbClr="FF0000">
      <unresolved>
        <commentChain chainId="2712d1a1c019f9a8d23cbcdc7470f6e27c976a8f">
          <item id="b19dbfba0444d570f500044dd766b820f8cb6065" isNormal="1">
            <s:text>
              <s:r>
                <s:t xml:space="preserve">Administrator:
5/5 cat label 1512pcs
UPC条码贴纸 1512pcs</s:t>
              </s:r>
            </s:text>
          </item>
        </commentChain>
      </unresolved>
      <resolved/>
    </commentChains>
    <commentChains s:ref="AH1405" rgbClr="FF0000">
      <unresolved>
        <commentChain chainId="1adb09d479c73126aaeab6a91c5a482638a3f89c">
          <item id="2f71910ce92c914aa4f85c9e408b844c8e88a64c" isNormal="1">
            <s:text>
              <s:r>
                <s:t xml:space="preserve">Administrator:
3001642 5/24 3300pcs
张顶b4</s:t>
              </s:r>
            </s:text>
          </item>
        </commentChain>
      </unresolved>
      <resolved/>
    </commentChains>
    <commentChains s:ref="AL1405" rgbClr="FF0000">
      <unresolved>
        <commentChain chainId="0e781ba4f92764d76b95c61dc5e512d5f2717253">
          <item id="1e695b44b333c9b6f58f591e6719b6b1b713c241" isNormal="1">
            <s:text>
              <s:r>
                <s:t xml:space="preserve">Administrator:
4/8 DC运输貼纸 132pcs
4/13 PDQ标识贴纸 132pcs
</s:t>
              </s:r>
            </s:text>
          </item>
        </commentChain>
      </unresolved>
      <resolved/>
    </commentChains>
    <commentChains s:ref="AH1406" rgbClr="FF0000">
      <unresolved>
        <commentChain chainId="b8430cde73fd6bca3a4e2f616d0ba2ed2a5db32c">
          <item id="48f4fa5d7be5f1ae169a39da0ba9786160c97143" isNormal="1">
            <s:text>
              <s:r>
                <s:t xml:space="preserve">Administrator:
1403373 5/27 960pcs</s:t>
              </s:r>
            </s:text>
          </item>
        </commentChain>
      </unresolved>
      <resolved/>
    </commentChains>
    <commentChains s:ref="AL1406" rgbClr="FF0000">
      <unresolved>
        <commentChain chainId="005ecca8ac2feecf12d48ff531c0a4fcd27e8e67">
          <item id="69a9767114806ecd413afb43d80b17f7c1c7d635" isNormal="1">
            <s:text>
              <s:r>
                <s:t xml:space="preserve">Administrator:
4/20 客供RID贴纸 960pcs
</s:t>
              </s:r>
            </s:text>
          </item>
        </commentChain>
      </unresolved>
      <resolved/>
    </commentChains>
    <commentChains s:ref="AH1407" rgbClr="FF0000">
      <unresolved>
        <commentChain chainId="d98eb2a8e6c4c1dad2fa709c5cc08efc4f461d3c">
          <item id="a0c9db99a8b157385aea7d282aa5110a4f7acb7d" isNormal="1">
            <s:text>
              <s:r>
                <s:t xml:space="preserve">Administrator:
1403373 5/27 2880pcs
</s:t>
              </s:r>
            </s:text>
          </item>
        </commentChain>
      </unresolved>
      <resolved/>
    </commentChains>
    <commentChains s:ref="AL1407" rgbClr="FF0000">
      <unresolved>
        <commentChain chainId="62c4f061f64f4cc2679a0df8b8b6ce4d40b931fc">
          <item id="5e39714ee0d2fe6dc34516f0f5ea1a4b126b31d4" isNormal="1">
            <s:text>
              <s:r>
                <s:t xml:space="preserve">Administrator:
4/20 客供RID贴纸 2880pcs
</s:t>
              </s:r>
            </s:text>
          </item>
        </commentChain>
      </unresolved>
      <resolved/>
    </commentChains>
    <commentChains s:ref="AH1408" rgbClr="FF0000">
      <unresolved>
        <commentChain chainId="78a2a7d901adbd61591acf8598ad7c975cfadce4">
          <item id="5a70a7944faadbe12b3d08a6308a55147c9212f7" isNormal="1">
            <s:text>
              <s:r>
                <s:t xml:space="preserve">Administrator:
1403373 5/27 5760pcs
</s:t>
              </s:r>
            </s:text>
          </item>
        </commentChain>
      </unresolved>
      <resolved/>
    </commentChains>
    <commentChains s:ref="AL1408" rgbClr="FF0000">
      <unresolved>
        <commentChain chainId="68975d8e89d18a0edd5234a48767563f5a218847">
          <item id="ba5b95a9ec66223491159ce095c156c31e0ea141" isNormal="1">
            <s:text>
              <s:r>
                <s:t xml:space="preserve">Administrator:
4/20 客供RID贴纸 5760pcs</s:t>
              </s:r>
            </s:text>
          </item>
        </commentChain>
      </unresolved>
      <resolved/>
    </commentChains>
    <commentChains s:ref="AH1409" rgbClr="FF0000">
      <unresolved>
        <commentChain chainId="d7517f1ca36ad0c694217a3704e21f650ae26bae">
          <item id="752dae3eb6a5a687bd64b684b34ed0b3be1a57e9" isNormal="1">
            <s:text>
              <s:r>
                <s:t xml:space="preserve">Administrator:
1403373 5/27 9600pcs
</s:t>
              </s:r>
            </s:text>
          </item>
        </commentChain>
      </unresolved>
      <resolved/>
    </commentChains>
    <commentChains s:ref="AL1409" rgbClr="FF0000">
      <unresolved>
        <commentChain chainId="a826afe3bc369994705abff6aabfa78c0b127ffd">
          <item id="d706ca08392606b162e7b2d2eadd5373bbc2522a" isNormal="1">
            <s:text>
              <s:r>
                <s:t xml:space="preserve">Administrator:
4/20 客供RID贴纸 9600pcs
</s:t>
              </s:r>
            </s:text>
          </item>
        </commentChain>
      </unresolved>
      <resolved/>
    </commentChains>
    <commentChains s:ref="AH1410" rgbClr="FF0000">
      <unresolved>
        <commentChain chainId="c9115eb4e202f175a15c04874c1597cc6b06bd18">
          <item id="58d0d5eace85abbace2cd0c3faacf683625e1df0" isNormal="1">
            <s:text>
              <s:r>
                <s:t xml:space="preserve">Administrator:
1403373 5/27 10560pcs
</s:t>
              </s:r>
            </s:text>
          </item>
        </commentChain>
      </unresolved>
      <resolved/>
    </commentChains>
    <commentChains s:ref="AL1410" rgbClr="FF0000">
      <unresolved>
        <commentChain chainId="049e25116650c37cdd047f3765995cb95df99cc0">
          <item id="69a8d532d09cbb147f666418938cd294ce56496b" isNormal="1">
            <s:text>
              <s:r>
                <s:t xml:space="preserve">Administrator:
4/20 客供RID贴纸10560pcs
</s:t>
              </s:r>
            </s:text>
          </item>
        </commentChain>
      </unresolved>
      <resolved/>
    </commentChains>
    <commentChains s:ref="AH1411" rgbClr="FF0000">
      <unresolved>
        <commentChain chainId="b8772f7a8cff287823bc43bed95545bed5fe6185">
          <item id="2dbc265a4f67a60ad45a768fef5340ffd0f185c6" isNormal="1">
            <s:text>
              <s:r>
                <s:t xml:space="preserve">Administrator:
1403373 5/27 13440pcs
</s:t>
              </s:r>
            </s:text>
          </item>
        </commentChain>
      </unresolved>
      <resolved/>
    </commentChains>
    <commentChains s:ref="AL1411" rgbClr="FF0000">
      <unresolved>
        <commentChain chainId="086d1bb2a48405ea827ba4fa13c35146bd3e5aad">
          <item id="ed92f77dc5aa7ba03c6cde26dc5171664cf4216b" isNormal="1">
            <s:text>
              <s:r>
                <s:t xml:space="preserve">Administrator:
4/20 客供RID贴纸134400pcs
</s:t>
              </s:r>
            </s:text>
          </item>
        </commentChain>
      </unresolved>
      <resolved/>
    </commentChains>
    <commentChains s:ref="AH1412" rgbClr="FF0000">
      <unresolved>
        <commentChain chainId="a8727ff025e1cc8bbb62823c5eb37e67bdbe0b9a">
          <item id="6dff6f889d9800bd57d8762f40a4449a51c45190" isNormal="1">
            <s:text>
              <s:r>
                <s:t xml:space="preserve">Administrator:
1406136 5/22 3186pcs新b13</s:t>
              </s:r>
            </s:text>
          </item>
        </commentChain>
      </unresolved>
      <resolved/>
    </commentChains>
    <commentChains s:ref="AL1412" rgbClr="FF0000">
      <unresolved>
        <commentChain chainId="394b6ac76878ee9d63dca5b4716858a5d737c629">
          <item id="b27c179fd75fd21ee492f2a4fd7bf665ca50fa2c" isNormal="1">
            <s:text>
              <s:r>
                <s:t xml:space="preserve">Administrator:
5/11 Kmart外箱贴纸 531pcs 
收缩膜+说明书纽扣电池警告语贴纸 3186pcs</s:t>
              </s:r>
            </s:text>
          </item>
        </commentChain>
      </unresolved>
      <resolved/>
    </commentChains>
    <commentChains s:ref="AH1413" rgbClr="FF0000">
      <unresolved>
        <commentChain chainId="87df80e5ebe9db3ac8b0b92fb4512448f453f542">
          <item id="01c13d0222a3fdf34dc3ce108474bfc3763ee270" isNormal="1">
            <s:text>
              <s:r>
                <s:t xml:space="preserve">Administrator:
1406136 5/22 318pcs新b1</s:t>
              </s:r>
            </s:text>
          </item>
        </commentChain>
      </unresolved>
      <resolved/>
    </commentChains>
    <commentChains s:ref="AL1413" rgbClr="FF0000">
      <unresolved>
        <commentChain chainId="9477a9fd45ccf037eaf80af871ed63e7a5b90e16">
          <item id="00ff0068bf77a8e2fdd71ae987c393af4a978dd6" isNormal="1">
            <s:text>
              <s:r>
                <s:t xml:space="preserve">Administrator:
5/11 Kmart外箱贴纸 53pcs
收缩膜+说明书纽扣电池警告语贴纸 318pcs</s:t>
              </s:r>
            </s:text>
          </item>
        </commentChain>
      </unresolved>
      <resolved/>
    </commentChains>
    <commentChains s:ref="AH1414" rgbClr="FF0000">
      <unresolved>
        <commentChain chainId="67f2ca36572369f1266a178a7a04b060fc7f83ea">
          <item id="366bd99ead07513e72703c9499695603d40479bf" isNormal="1">
            <s:text>
              <s:r>
                <s:t xml:space="preserve">Administrator:
1403351 5/25 32pcs
1403374 5/26 8352pcs</s:t>
              </s:r>
            </s:text>
          </item>
        </commentChain>
      </unresolved>
      <resolved/>
    </commentChains>
    <commentChains s:ref="AH1415" rgbClr="FF0000">
      <unresolved>
        <commentChain chainId="9ee48d88f101d50a43140132282fd4285736d4ba">
          <item id="a867a8a02f3209005ec06965cfb365d55530e951" isNormal="1">
            <s:text>
              <s:r>
                <s:t xml:space="preserve">Administrator:
1406117 5/24 1200pcs
张顶a7</s:t>
              </s:r>
            </s:text>
          </item>
        </commentChain>
      </unresolved>
      <resolved/>
    </commentChains>
    <commentChains s:ref="AL1415" rgbClr="FF0000">
      <unresolved>
        <commentChain chainId="d7d9ac979ce2d32e0d80db22fff530197d623088">
          <item id="3fa54d04e44b26d6dd04ecb9e719bff60ad55386" isNormal="1">
            <s:text>
              <s:r>
                <s:t xml:space="preserve">Administrator:
4/25 警告语贴纸 1200pcs 
4/29 客供价格贴纸 1260pcs</s:t>
              </s:r>
            </s:text>
          </item>
        </commentChain>
      </unresolved>
      <resolved/>
    </commentChains>
    <commentChains s:ref="AH1416" rgbClr="FF0000">
      <unresolved>
        <commentChain chainId="9d87e2a8c2e6bba5d81e4747d35c1128342903c0">
          <item id="590e4881044be17f6e0ac30a5ebd1d391b76bf2b" isNormal="1">
            <s:text>
              <s:r>
                <s:t xml:space="preserve">Administrator:
1403325 5/24 2028pcs杨a9</s:t>
              </s:r>
            </s:text>
          </item>
        </commentChain>
      </unresolved>
      <resolved/>
    </commentChains>
    <commentChains s:ref="AL1416" rgbClr="FF0000">
      <unresolved>
        <commentChain chainId="a03155b837d0d11c855dcfd7baa4a10d76bc24f4">
          <item id="dcda245706bfffa86b5b850f64c0f6f8084347c8" isNormal="1">
            <s:text>
              <s:r>
                <s:t xml:space="preserve">Administrator:
4/29 客供价格贴纸 2130pcs</s:t>
              </s:r>
            </s:text>
          </item>
        </commentChain>
      </unresolved>
      <resolved/>
    </commentChains>
    <commentChains s:ref="AH1417" rgbClr="FF0000">
      <unresolved>
        <commentChain chainId="c9afbc301d660701b3a2767e76cf5609eff61749">
          <item id="4c26962e6f28aa55d30d165bc1c7181e06b93b53" isNormal="1">
            <s:text>
              <s:r>
                <s:t xml:space="preserve">Administrator:
1406117 5/24 2004pcs
张顶a8</s:t>
              </s:r>
            </s:text>
          </item>
        </commentChain>
      </unresolved>
      <resolved/>
    </commentChains>
    <commentChains s:ref="AL1417" rgbClr="FF0000">
      <unresolved>
        <commentChain chainId="816f6302efaf94ac5b6e41ccdabcbaa790908a79">
          <item id="79a00d9b4a435aff0776e1097558dac9c06dea31" isNormal="1">
            <s:text>
              <s:r>
                <s:t xml:space="preserve">Administrator:
4/29 客供价格贴纸 2105pcs
</s:t>
              </s:r>
            </s:text>
          </item>
        </commentChain>
      </unresolved>
      <resolved/>
    </commentChains>
    <commentChains s:ref="AH1419" rgbClr="FF0000">
      <unresolved>
        <commentChain chainId="8ee77d57d5fbd88cf6e97bada60c5f20df4df0fc">
          <item id="d8558be9eace10b7fee66d98cbdcbf2b05aa8a09" isNormal="1">
            <s:text>
              <s:r>
                <s:t xml:space="preserve">Administrator:
2800029 5/27 1560pcs</s:t>
              </s:r>
            </s:text>
          </item>
        </commentChain>
      </unresolved>
      <resolved/>
    </commentChains>
    <commentChains s:ref="AL1419" rgbClr="FF0000">
      <unresolved>
        <commentChain chainId="e754f0e82fd6acfb100dd78ac8c60c1473e8ac8d">
          <item id="7f8235bccccfebe421092118278d21bd1dc06e60" isNormal="1">
            <s:text>
              <s:r>
                <s:t xml:space="preserve">Administrator:
4/29 客供警语贴纸贴球底部 1560pcs
客供警语贴纸贴收藏指南 1610pcs
客供警语贴纸贴说明书 1610pcs</s:t>
              </s:r>
            </s:text>
          </item>
        </commentChain>
      </unresolved>
      <resolved/>
    </commentChains>
    <commentChains s:ref="AH1420" rgbClr="FF0000">
      <unresolved>
        <commentChain chainId="9d192e85355b547442373a4961327f34f0fbfb1a">
          <item id="eeaaf4af6840a99398c845852f188c3cf666d094" isNormal="1">
            <s:text>
              <s:r>
                <s:t xml:space="preserve">Administrator:
2800029 5/27 1200pcs
</s:t>
              </s:r>
            </s:text>
          </item>
        </commentChain>
      </unresolved>
      <resolved/>
    </commentChains>
    <commentChains s:ref="AL1420" rgbClr="FF0000">
      <unresolved>
        <commentChain chainId="8c964f5fed9f2f3d2691db009e88d3ab338628db">
          <item id="cdaecee96bc57d64faf604a89a375a1734b21be9" isNormal="1">
            <s:text>
              <s:r>
                <s:t xml:space="preserve">Administrator:
4/25 UPC条码贴纸 1200pcs
4/25 空白贴纸 2400pcs
 4/29 客供电池警语贴纸 2478pcs
客供警语贴纸贴彩盒冰箱 2478pcs
客供警语贴纸贴球底部 2478pcs
客供警语贴纸贴收藏指南 2478pcs
客供警语贴纸贴说明书 2478pcs
客供中文警告说明书 1236pcs</s:t>
              </s:r>
            </s:text>
          </item>
        </commentChain>
      </unresolved>
      <resolved/>
    </commentChains>
    <commentChains s:ref="AH1421" rgbClr="FF0000">
      <unresolved>
        <commentChain chainId="37eb2998cb2d5fca1e935172a2b490ada0bb7e72">
          <item id="8439f6094c07d2326a6cd7662243045a96221e98" isNormal="1">
            <s:text>
              <s:r>
                <s:t xml:space="preserve">石玉珍:
4001823 5/29 2520pcs应兴a6
石玉珍:
4001823 5/29 36pcs 杨a6</s:t>
              </s:r>
            </s:text>
          </item>
        </commentChain>
      </unresolved>
      <resolved/>
    </commentChains>
    <commentChains s:ref="AL1421" rgbClr="FF0000">
      <unresolved>
        <commentChain chainId="e1e2ac52b9b3a44c147a0a5b6dbf7ea9b4aea505">
          <item id="8a69db83c7edb16b57100d35a3757ef2a2ec2dba" isNormal="1">
            <s:text>
              <s:r>
                <s:t xml:space="preserve">Administrator:
5/11 条码贴纸 2520pcs
进口商贴纸 2520pcs
WEEE说明书纸 2520psc
产品贴纸 2520pcs
5/11 空白贴纸 5040pcs
5/16 进口商贴纸 2520pcs
5/20 条码贴纸 2520pcs
产品贴纸 2520pcs</s:t>
              </s:r>
            </s:text>
          </item>
        </commentChain>
      </unresolved>
      <resolved/>
    </commentChains>
    <commentChains s:ref="AH1422" rgbClr="FF0000">
      <unresolved>
        <commentChain chainId="d02ee812dc1caec00d4393b6ba9f5b9aeb61571b">
          <item id="0b12fbdc6686de69b157fd616849ce4c9f5ff214" isNormal="1">
            <s:text>
              <s:r>
                <s:t xml:space="preserve">石玉珍:
4001823 5/29 1404pcs
石玉珍:
杨a9</s:t>
              </s:r>
            </s:text>
          </item>
        </commentChain>
      </unresolved>
      <resolved/>
    </commentChains>
    <commentChains s:ref="AL1422" rgbClr="FF0000">
      <unresolved>
        <commentChain chainId="31e0d1b1466c69ec9ad445b6d22463fb768d8268">
          <item id="54cb078279a6d24cb0b1ee8853de4cc74fc03bd7" isNormal="1">
            <s:text>
              <s:r>
                <s:t xml:space="preserve">Administrator:
5/12 EAN条码贴纸  1404pcs
产品贴纸 1404pcs
WEEE说明书纸 1404pcs
5/13 进口商贴纸 1404pcs
5/14 EE说明书 1404pcs（补）
5/19 进口商贴纸 1404pcs
5/20 条码贴纸 1404pcs
产品贴纸 1404pcs
5/18 进口商贴纸 1404pcs 
石玉珍:
5/29 空白贴纸 1404pcs</s:t>
              </s:r>
            </s:text>
          </item>
        </commentChain>
      </unresolved>
      <resolved/>
    </commentChains>
    <commentChains s:ref="AH1423" rgbClr="FF0000">
      <unresolved>
        <commentChain chainId="795041c497ee4f4684a00570431a1b6b33a6d3f4">
          <item id="bcd9bf760e4fc5ef1d8dbd85ac144808724c731e" isNormal="1">
            <s:text>
              <s:r>
                <s:t xml:space="preserve">Administrator:
2800004 5/27 4004；pcs</s:t>
              </s:r>
            </s:text>
          </item>
        </commentChain>
      </unresolved>
      <resolved/>
    </commentChains>
    <commentChains s:ref="AL1423" rgbClr="FF0000">
      <unresolved>
        <commentChain chainId="875a720dc63576654ce9ecfb02cf08832fa69665">
          <item id="f506a18dfc03fe49836a1b8ce886235d6c7ce6fa" isNormal="1">
            <s:text>
              <s:r>
                <s:t xml:space="preserve">Administrator:
4/29 白色防盗贴纸 4004pcs+
5/11 UPC条码贴 4524pcs</s:t>
              </s:r>
            </s:text>
          </item>
        </commentChain>
      </unresolved>
      <resolved/>
    </commentChains>
    <commentChains s:ref="AH1424" rgbClr="FF0000">
      <unresolved>
        <commentChain chainId="a71260d668d9664eb87341c53c4f614392434c30">
          <item id="b69246891fd7825b1e7ddc9d8f10385a0a13c901" isNormal="1">
            <s:text>
              <s:r>
                <s:t xml:space="preserve">Administrator:
2800024 5/27 520pcs</s:t>
              </s:r>
            </s:text>
          </item>
        </commentChain>
      </unresolved>
      <resolved/>
    </commentChains>
    <commentChains s:ref="AL1424" rgbClr="FF0000">
      <unresolved>
        <commentChain chainId="b1237ebff7e5c526d466e43a73a167dd05bedf91">
          <item id="c58dbd6ec7701bd5c04e4c69f721448103469eed" isNormal="1">
            <s:text>
              <s:r>
                <s:t xml:space="preserve">Administrator:
4/29 白色防盗贴纸 520pcs
5/11 Kmart外箱贴纸 40pcs 
5/11 UPC条码贴 520pca </s:t>
              </s:r>
            </s:text>
          </item>
        </commentChain>
      </unresolved>
      <resolved/>
    </commentChains>
    <commentChains s:ref="AH1425" rgbClr="FF0000">
      <unresolved>
        <commentChain chainId="da357a78bf297a4e89b35c7ad7d2d0002c8d64c6">
          <item id="fb4adfbad958c7a6e3a510cbf5660935d9072a76" isNormal="1">
            <s:text>
              <s:r>
                <s:t xml:space="preserve">石玉珍:
4001821 5/28 360pcs</s:t>
              </s:r>
            </s:text>
          </item>
        </commentChain>
      </unresolved>
      <resolved/>
    </commentChains>
    <commentChains s:ref="AL1425" rgbClr="FF0000">
      <unresolved>
        <commentChain chainId="77dfdadb5e5c32331a85cd47c15201273ec307a2">
          <item id="f3a688c3f1dfbf97352530f769dd4addea3bdc9b" isNormal="1">
            <s:text>
              <s:r>
                <s:t xml:space="preserve">Administrator:
5/8 进口商贴纸 360pcs
空白贴纸 720pcs
5/16 进口商贴纸 360pcs
石玉珍:
5/28 进口商贴纸 360pcs</s:t>
              </s:r>
            </s:text>
          </item>
        </commentChain>
      </unresolved>
      <resolved/>
    </commentChains>
    <commentChains s:ref="AH1426" rgbClr="FF0000">
      <unresolved>
        <commentChain chainId="767cc30616208643e88e61efaa0d0c3114849a54">
          <item id="77841aac9d4fbfc2ab32877b2fe8a358708c8937" isNormal="1">
            <s:text>
              <s:r>
                <s:t xml:space="preserve">石玉珍:
2800055 5/28 5000pcs直走</s:t>
              </s:r>
            </s:text>
          </item>
        </commentChain>
      </unresolved>
      <resolved/>
    </commentChains>
    <commentChains s:ref="AL1426" rgbClr="FF0000">
      <unresolved>
        <commentChain chainId="a40d8e7acfa72e97fdb668ace5377cd8130d05d2">
          <item id="e2c6f0eacded830851766d389efca3cad8b8928b" isNormal="1">
            <s:text>
              <s:r>
                <s:t xml:space="preserve">Administrator:
5/4 进口商贴纸 5000pcs</s:t>
              </s:r>
            </s:text>
          </item>
        </commentChain>
      </unresolved>
      <resolved/>
    </commentChains>
    <commentChains s:ref="AH1427" rgbClr="FF0000">
      <unresolved>
        <commentChain chainId="ac6e93688044859728154f7b5ad2bb2720792e82">
          <item id="7dfde897508e4494067f332533696805f0d65952" isNormal="1">
            <s:text>
              <s:r>
                <s:t xml:space="preserve">石玉珍:
2800067 5/29 13750pcs杨b14</s:t>
              </s:r>
            </s:text>
          </item>
        </commentChain>
      </unresolved>
      <resolved/>
    </commentChains>
    <commentChains s:ref="AL1427" rgbClr="FF0000">
      <unresolved>
        <commentChain chainId="f9481542e06c236be4c611ced24377c212d13e06">
          <item id="2181287c9966af5059bdecd23877ee84061d9433" isNormal="1">
            <s:text>
              <s:r>
                <s:t xml:space="preserve">Administrator:
4/28 UPC条码贴纸 13750pcs 
进口商贴纸 13750pcs</s:t>
              </s:r>
            </s:text>
          </item>
        </commentChain>
      </unresolved>
      <resolved/>
    </commentChains>
    <commentChains s:ref="AH1428" rgbClr="FF0000">
      <unresolved>
        <commentChain chainId="a9c2cc1e94dd7e60beccfc69e0112983d63b824a">
          <item id="4a69d33ce10f7c45bd2b75cee560021f72360fc1" isNormal="1">
            <s:text>
              <s:r>
                <s:t xml:space="preserve">石玉珍:
4001822 5/28 2418pcs杨b4
石玉珍:
4001829 5/30 12pcs</s:t>
              </s:r>
            </s:text>
          </item>
        </commentChain>
      </unresolved>
      <resolved/>
    </commentChains>
    <commentChains s:ref="AL1428" rgbClr="FF0000">
      <unresolved>
        <commentChain chainId="b30b3aaf992ac3f459052c9ae6bba8e0218dfe09">
          <item id="5d0921fe3c60363488ab41ece42d4079ecce997f" isNormal="1">
            <s:text>
              <s:r>
                <s:t xml:space="preserve">Administrator:
5/8 条码贴纸 2418pcs
进口商贴纸 2418pcs
产品贴纸 2418pcs
WEEE说明书纸 2418ps
5/8 空白贴纸 4686pcs
5/20 条码贴纸 2418pcs
产品贴纸 2418pcs
5/18 进口商贴纸 2418pcs
</s:t>
              </s:r>
            </s:text>
          </item>
        </commentChain>
      </unresolved>
      <resolved/>
    </commentChains>
    <commentChains s:ref="AH1429" rgbClr="FF0000">
      <unresolved>
        <commentChain chainId="a1b9aa9024fbd7aabd94ddfc0797a697604aede4">
          <item id="59254f56ccaff5115912374bd9d4766654059219" isNormal="1">
            <s:text>
              <s:r>
                <s:t xml:space="preserve">石玉珍:
2800110 6/1 3600pcs张顶c4</s:t>
              </s:r>
            </s:text>
          </item>
        </commentChain>
      </unresolved>
      <resolved/>
    </commentChains>
    <commentChains s:ref="AL1429" rgbClr="FF0000">
      <unresolved>
        <commentChain chainId="7ed4892b4a4efa38a59950bb495c2f5c9f0540a9">
          <item id="c5c653e5e9349938967d2d5bd015b5167e0bcd1e" isNormal="1">
            <s:text>
              <s:r>
                <s:t xml:space="preserve">Administrator:
5/4 客户进口商贴纸(含西班牙环保 3600pcs</s:t>
              </s:r>
            </s:text>
          </item>
        </commentChain>
      </unresolved>
      <resolved/>
    </commentChains>
    <commentChains s:ref="AH1430" rgbClr="FF0000">
      <unresolved>
        <commentChain chainId="07b3ce77e0b0eb96456c0620ea53547e9a35a934">
          <item id="efcaaf07a79c530f84101f729472103cf6ef24ca" isNormal="1">
            <s:text>
              <s:r>
                <s:t xml:space="preserve">石玉珍:
2800070 5/29 1825pcs直走</s:t>
              </s:r>
            </s:text>
          </item>
        </commentChain>
      </unresolved>
      <resolved/>
    </commentChains>
    <commentChains s:ref="AL1430" rgbClr="FF0000">
      <unresolved>
        <commentChain chainId="e18f7ec7d84ee52e49e55bb3d60517cf92757260">
          <item id="20e61874fedfed0d4e2e3f87eda9454bc4fed342" isNormal="1">
            <s:text>
              <s:r>
                <s:t xml:space="preserve">Administrator:
4/8 DC运输貼纸 73pcs
4/13 PDQ标识贴纸 73pcs
</s:t>
              </s:r>
            </s:text>
          </item>
        </commentChain>
      </unresolved>
      <resolved/>
    </commentChains>
    <commentChains s:ref="AH1431" rgbClr="FF0000">
      <unresolved>
        <commentChain chainId="a12ac1e4e71561035a689cb0b690ce9e310f7b6c">
          <item id="a4a3117926662ba39bf53e831b9df378b5abce45" isNormal="1">
            <s:text>
              <s:r>
                <s:t xml:space="preserve">石玉珍:
2800110 6/1 21180pcs</s:t>
              </s:r>
            </s:text>
          </item>
        </commentChain>
      </unresolved>
      <resolved/>
    </commentChains>
    <commentChains s:ref="AL1431" rgbClr="FF0000">
      <unresolved>
        <commentChain chainId="b89cbe12da447630f043dfe9e31d79db00ed9c81">
          <item id="bea167aa5c13205f3c680798bb0650fd23cb44ba" isNormal="1">
            <s:text>
              <s:r>
                <s:t xml:space="preserve">Administrator:
3/20 客供白色防盗贴纸 21180pcs
4/7 彩色贴纸 7060pcs</s:t>
              </s:r>
            </s:text>
          </item>
        </commentChain>
      </unresolved>
      <resolved/>
    </commentChains>
    <commentChains s:ref="AH1432" rgbClr="FF0000">
      <unresolved>
        <commentChain chainId="c8f1abb0a80658f0f4ba55a9291de6b46e497b41">
          <item id="68df26686c719b13b7eecc43514045be4bf690c3" isNormal="1">
            <s:text>
              <s:r>
                <s:t xml:space="preserve">石玉珍:
2800070 5/29 1200pcs杨b6</s:t>
              </s:r>
            </s:text>
          </item>
        </commentChain>
      </unresolved>
      <resolved/>
    </commentChains>
    <commentChains s:ref="AH1433" rgbClr="FF0000">
      <unresolved>
        <commentChain chainId="d3288046d2b13a48cf43f03f223de4442e8e9a45">
          <item id="59155d9db6a2985c9c644e996c610fe43a79d4e1" isNormal="1">
            <s:text>
              <s:r>
                <s:t xml:space="preserve">石玉珍:
2800095 5/30 500pcs</s:t>
              </s:r>
            </s:text>
          </item>
        </commentChain>
      </unresolved>
      <resolved/>
    </commentChains>
    <commentChains s:ref="AL1433" rgbClr="FF0000">
      <unresolved>
        <commentChain chainId="ed72be3862505049f234cac1e558a0cfc3e0066c">
          <item id="5f38a0fe540aea63a613bfbd3769b5e000b3296e" isNormal="1">
            <s:text>
              <s:r>
                <s:t xml:space="preserve">Administrator:
5/13 大语警告语贴 500pcs
小语警告语贴 3500pcs
丹麦瑞典芬兰挪威警告语贴纸 500pcs</s:t>
              </s:r>
            </s:text>
          </item>
        </commentChain>
      </unresolved>
      <resolved/>
    </commentChains>
    <commentChains s:ref="AH1434" rgbClr="FF0000">
      <unresolved>
        <commentChain chainId="57d052c598327e6184f25406571dcf9d86b59a79">
          <item id="176416d4fcb43f5ac5580a6ad5bae04845e80b24" isNormal="1">
            <s:text>
              <s:r>
                <s:t xml:space="preserve">石玉珍:
2800107 6/1 5000pcs张顶b8</s:t>
              </s:r>
            </s:text>
          </item>
        </commentChain>
      </unresolved>
      <resolved/>
    </commentChains>
    <commentChains s:ref="AL1434" rgbClr="FF0000">
      <unresolved>
        <commentChain chainId="da7eb70ffc658e4f69d27228cf9609b3d4b22746">
          <item id="910d78b8d1c7af8e5bfdc43aa0aeb9f03e986b83" isNormal="1">
            <s:text>
              <s:r>
                <s:t xml:space="preserve">Administrator:
5/13 PDQ贴纸 200pcs
5/20 UPC贴纸 5000pcs</s:t>
              </s:r>
            </s:text>
          </item>
        </commentChain>
      </unresolved>
      <resolved/>
    </commentChains>
    <commentChains s:ref="AH1435" rgbClr="FF0000">
      <unresolved>
        <commentChain chainId="18ce684db7882ba64283850a01121091fdfcc375">
          <item id="1c97cdfb64b6df94a9a319f4cc746bbe0e2de207" isNormal="1">
            <s:text>
              <s:r>
                <s:t xml:space="preserve">石玉珍:
2800107 6/1 2500pcs
石玉珍:
张顶b8</s:t>
              </s:r>
            </s:text>
          </item>
        </commentChain>
      </unresolved>
      <resolved/>
    </commentChains>
    <commentChains s:ref="AL1435" rgbClr="FF0000">
      <unresolved>
        <commentChain chainId="6e6fdbdfccf83cfb2a1c7a48281576fad17b3f3c">
          <item id="c87c019c112040cfdde846736bde66db2c382901" isNormal="1">
            <s:text>
              <s:r>
                <s:t xml:space="preserve">Administrator:
5/13 客人通用进口商贴纸 2500pcs
通用UPC条码贴纸 2500pcs</s:t>
              </s:r>
            </s:text>
          </item>
        </commentChain>
      </unresolved>
      <resolved/>
    </commentChains>
    <commentChains s:ref="AH1436" rgbClr="FF0000">
      <unresolved>
        <commentChain chainId="387678b7787c63130c31129d605ba56ef563d2ae">
          <item id="d3620333e1ba9e830327fd4cdceebdf098fa0a06" isNormal="1">
            <s:text>
              <s:r>
                <s:t xml:space="preserve">石玉珍:
2800107 6/1 5364pcs
石玉珍:
张顶b8</s:t>
              </s:r>
            </s:text>
          </item>
        </commentChain>
      </unresolved>
      <resolved/>
    </commentChains>
    <commentChains s:ref="AL1436" rgbClr="FF0000">
      <unresolved>
        <commentChain chainId="4bcc087386d2103c1eb2dd635ba693f8d6dcd148">
          <item id="ef81ed1fda105be541d4bbb24788233c387554d5" isNormal="1">
            <s:text>
              <s:r>
                <s:t xml:space="preserve">Administrator:
5/5  亚马逊外箱贴纸 447pcs</s:t>
              </s:r>
            </s:text>
          </item>
        </commentChain>
      </unresolved>
      <resolved/>
    </commentChains>
    <commentChains s:ref="AH1437" rgbClr="FF0000">
      <unresolved>
        <commentChain chainId="43b8d2541ec6b00ac3b7115fa9311b3332003553">
          <item id="54e51a50f9529af237cb5a9794d2a20abbf29dcd" isNormal="1">
            <s:text>
              <s:r>
                <s:t xml:space="preserve">石玉珍:
4001823 5/29 1068pcs杨b6
石玉珍:
4001829 5/30 648pcs</s:t>
              </s:r>
            </s:text>
          </item>
        </commentChain>
      </unresolved>
      <resolved/>
    </commentChains>
    <commentChains s:ref="AL1437" rgbClr="FF0000">
      <unresolved>
        <commentChain chainId="28a559db5311a496eb0805003ab62ce4ef242785">
          <item id="2bf43e60922bc742c2b7ec387ff2dddc24aaa64e" isNormal="1">
            <s:text>
              <s:r>
                <s:t xml:space="preserve">Administrator:
4/25 空白贴纸 3432pcs
环保标贴纸 1716pcs
5/5 亚马逊外箱贴纸286pcs
5/21 彩盒警告语贴纸 1716pcs
</s:t>
              </s:r>
            </s:text>
          </item>
        </commentChain>
      </unresolved>
      <resolved/>
    </commentChains>
    <commentChains s:ref="AH1438" rgbClr="FF0000">
      <unresolved>
        <commentChain chainId="6bfa24454d2be3110f28cc5817d83014dab7bbf9">
          <item id="0efe4595dcb811a175c2972ad1cf15bba1036da7" isNormal="1">
            <s:text>
              <s:r>
                <s:t xml:space="preserve">石玉珍:
2800055 5/28 2600pcs</s:t>
              </s:r>
            </s:text>
          </item>
        </commentChain>
      </unresolved>
      <resolved/>
    </commentChains>
    <commentChains s:ref="AL1438" rgbClr="FF0000">
      <unresolved>
        <commentChain chainId="5105b248f06e1deeb505246e1a6f20bd1156fde9">
          <item id="6292ed1ccc633eafcb528f5c843bea3b2ead3ed9" isNormal="1">
            <s:text>
              <s:r>
                <s:t xml:space="preserve">Administrator:
4/8 客供防窜码贴纸1拖13 200pcs
4/24 条码贴纸 2600pcs
5/20 条码贴纸 同po共上44499pcs</s:t>
              </s:r>
            </s:text>
          </item>
        </commentChain>
      </unresolved>
      <resolved/>
    </commentChains>
    <commentChains s:ref="AH1439" rgbClr="FF0000">
      <unresolved>
        <commentChain chainId="b0a1d392d1f9599b2b88405749ab804dae87d710">
          <item id="76f861b75e86aaa1374eb1bbf42d071f0d7f27bb" isNormal="1">
            <s:text>
              <s:r>
                <s:t xml:space="preserve">石玉珍:
2800045 5/28 25012pcs</s:t>
              </s:r>
            </s:text>
          </item>
        </commentChain>
      </unresolved>
      <resolved/>
    </commentChains>
    <commentChains s:ref="AL1439" rgbClr="FF0000">
      <unresolved>
        <commentChain chainId="be72e6cdbb1b4e72d2cb27c7fac348bd05eeacf9">
          <item id="c246c9f5edc4a5ed54c2131ce52a6cdb99683407" isNormal="1">
            <s:text>
              <s:r>
                <s:t xml:space="preserve">Administrator:
4/8 客供防窜码贴纸1拖13 1924pcs
4/24 条码贴纸 25012pcs
</s:t>
              </s:r>
            </s:text>
          </item>
        </commentChain>
      </unresolved>
      <resolved/>
    </commentChains>
    <commentChains s:ref="AH1440" rgbClr="FF0000">
      <unresolved>
        <commentChain chainId="2a7db9adee5ada565008d83d5be650200f45df9c">
          <item id="65224fb90c9d5ac2e068524c7b5be3f4fdabff4c" isNormal="1">
            <s:text>
              <s:r>
                <s:t xml:space="preserve">石玉珍:
4001821 5/28 2400pcs</s:t>
              </s:r>
            </s:text>
          </item>
        </commentChain>
      </unresolved>
      <resolved/>
    </commentChains>
    <commentChains s:ref="AL1440" rgbClr="FF0000">
      <unresolved>
        <commentChain chainId="0bfae590011b931e453634fdc7fc0321dadd9224">
          <item id="fb1c099e7d4347ab2d8e6f9efc8fb6461460b0e8" isNormal="1">
            <s:text>
              <s:r>
                <s:t xml:space="preserve">Administrator:
4/18 客供芯片码贴纸2400pcs
4/24 颜色贴纸 2400pcs
空白贴纸 4800pcs
</s:t>
              </s:r>
            </s:text>
          </item>
        </commentChain>
      </unresolved>
      <resolved/>
    </commentChains>
    <commentChains s:ref="AH1441" rgbClr="FF0000">
      <unresolved>
        <commentChain chainId="ad3c7a33cf88b5f45b72ac9f4d7f8099b236ef90">
          <item id="6f16787fa5aba965728edfd04d65ad9bdd675610" isNormal="1">
            <s:text>
              <s:r>
                <s:t xml:space="preserve">石玉珍:
4001821 5/28 3000pcs</s:t>
              </s:r>
            </s:text>
          </item>
        </commentChain>
      </unresolved>
      <resolved/>
    </commentChains>
    <commentChains s:ref="AL1441" rgbClr="FF0000">
      <unresolved>
        <commentChain chainId="3742db855cc292ad165093e1fdacb63ebe463c3d">
          <item id="1ca749baf15ac99d0dbcbe842e26bd88e357e9a8" isNormal="1">
            <s:text>
              <s:r>
                <s:t xml:space="preserve">Administrator:
4/18 客供芯片码贴纸3000pcs
4/24 颜色贴纸 3000pcs
空白贴纸 60004pcs
</s:t>
              </s:r>
            </s:text>
          </item>
        </commentChain>
      </unresolved>
      <resolved/>
    </commentChains>
    <commentChains s:ref="AH1442" rgbClr="FF0000">
      <unresolved>
        <commentChain chainId="4c3f7cf05f0bc3531cdeda8590e70bb8a1166c66">
          <item id="3b1da5aa5fd7fcc8e7573a25020c846b972a6b35" isNormal="1">
            <s:text>
              <s:r>
                <s:t xml:space="preserve">石玉珍:
2800110 6/1 2800pcs张顶c4</s:t>
              </s:r>
            </s:text>
          </item>
        </commentChain>
      </unresolved>
      <resolved/>
    </commentChains>
    <commentChains s:ref="AL1442" rgbClr="FF0000">
      <unresolved>
        <commentChain chainId="4513bbdf20fa3e0337ea712399d062cd41bee7eb">
          <item id="7381c0780ad9b929cef245cb667190e0591b6e79" isNormal="1">
            <s:text>
              <s:r>
                <s:t xml:space="preserve">Administrator:
4/8 DC运输貼纸 112pcs
4/13 PDQ标识贴纸 112pcs
</s:t>
              </s:r>
            </s:text>
          </item>
        </commentChain>
      </unresolved>
      <resolved/>
    </commentChains>
    <commentChains s:ref="AI1443" rgbClr="FF0000">
      <unresolved>
        <commentChain chainId="dd21127a2e773a9b56646583afca01929aef5eca">
          <item id="faf2acae35af89d547db826490a3bac0354c7e1f" isNormal="1">
            <s:text>
              <s:r>
                <s:t xml:space="preserve">石玉珍:
4001829 5/30 120pcs</s:t>
              </s:r>
            </s:text>
          </item>
        </commentChain>
      </unresolved>
      <resolved/>
    </commentChains>
    <commentChains s:ref="AI1444" rgbClr="FF0000">
      <unresolved>
        <commentChain chainId="9c53db08dfc84bd32cbfb3eaf6cb9ba6e5b952ed">
          <item id="7f86142feff7b2168e0dc8cb61939b0684d4f010" isNormal="1">
            <s:text>
              <s:r>
                <s:t xml:space="preserve">石玉珍:
2800067 5/29 2400pcs杨b14</s:t>
              </s:r>
            </s:text>
          </item>
        </commentChain>
      </unresolved>
      <resolved/>
    </commentChains>
    <commentChains s:ref="AL1444" rgbClr="FF0000">
      <unresolved>
        <commentChain chainId="98a802bdc906ceb389ffca7f66edcfaefc627992">
          <item id="ed1fb477062664f4477f769b53f623893fac35d6" isNormal="1">
            <s:text>
              <s:r>
                <s:t xml:space="preserve">Administrator:
5/15 法国回收标贴纸 2400pcs</s:t>
              </s:r>
            </s:text>
          </item>
        </commentChain>
      </unresolved>
      <resolved/>
    </commentChains>
    <commentChains s:ref="AH1445" rgbClr="FF0000">
      <unresolved>
        <commentChain chainId="4665dae6b96c9af9061e9c5347acc270fcd08285">
          <item id="c089b5d2a87dd049a7837b915934d535104f31b9" isNormal="1">
            <s:text>
              <s:r>
                <s:t xml:space="preserve">石玉珍:
4001831 6/1 1200pcs
石玉珍:
直走</s:t>
              </s:r>
            </s:text>
          </item>
        </commentChain>
      </unresolved>
      <resolved/>
    </commentChains>
    <commentChains s:ref="AL1445" rgbClr="FF0000">
      <unresolved>
        <commentChain chainId="68cc06bc00a56b404770206b85d222c390e37e8e">
          <item id="6fc4632f68ef7340137dc64d607fa0bcd7423990" isNormal="1">
            <s:text>
              <s:r>
                <s:t xml:space="preserve">Administrator:
4/24 颜色贴纸 1200pcs
空白贴纸 4200pcs
4/25 客供芯片码贴纸 1200pcs</s:t>
              </s:r>
            </s:text>
          </item>
        </commentChain>
      </unresolved>
      <resolved/>
    </commentChains>
    <commentChains s:ref="AH1446" rgbClr="FF0000">
      <unresolved>
        <commentChain chainId="d060a4c4e0d16a4e28f9a93054ca1e9162cea7fe">
          <item id="2739da7d0873d5fb984a0296e22792a7b3c1e7cc" isNormal="1">
            <s:text>
              <s:r>
                <s:t xml:space="preserve">石玉珍:
4001831 6/1 5604pcs
石玉珍:
直走</s:t>
              </s:r>
            </s:text>
          </item>
        </commentChain>
      </unresolved>
      <resolved/>
    </commentChains>
    <commentChains s:ref="AL1446" rgbClr="FF0000">
      <unresolved>
        <commentChain chainId="d928a885b071249051fe0f06b2b52c40bc32a271">
          <item id="19db5edcf6d2d9292d6521fb148d9a513300d359" isNormal="1">
            <s:text>
              <s:r>
                <s:t xml:space="preserve">Administrator:
4/24 颜色贴纸 5604pcs
空白贴纸 11208pcs
4/25 客供芯片码贴纸5604pcs
</s:t>
              </s:r>
            </s:text>
          </item>
        </commentChain>
      </unresolved>
      <resolved/>
    </commentChains>
    <commentChains s:ref="AH1447" rgbClr="FF0000">
      <unresolved>
        <commentChain chainId="c90b4de37dca2052e98e77fbd52db2fdd26506ef">
          <item id="35ff96a71a4ae9bfbc5d8fd9cf503814af319bb2" isNormal="1">
            <s:text>
              <s:r>
                <s:t xml:space="preserve">石玉珍:
2800113 6/2 2196pcs
石玉珍:
新泰b2</s:t>
              </s:r>
            </s:text>
          </item>
        </commentChain>
      </unresolved>
      <resolved/>
    </commentChains>
    <commentChains s:ref="AL1447" rgbClr="FF0000">
      <unresolved>
        <commentChain chainId="8147a667c381a9cf4ced71c1473fc2e49161dd70">
          <item id="aa2bff9a7aba16a7057731892a8eb64de0711399" isNormal="1">
            <s:text>
              <s:r>
                <s:t xml:space="preserve">Administrator:
4/20 客供价格贴纸 2416pcs
4/28 空白贴纸 2196pcs
</s:t>
              </s:r>
            </s:text>
          </item>
        </commentChain>
      </unresolved>
      <resolved/>
    </commentChains>
    <commentChains s:ref="AH1448" rgbClr="FF0000">
      <unresolved>
        <commentChain chainId="dedc041c8d0d9adc2f1bdd9d58fc1e6e7dd6f117">
          <item id="a602d98e068b959ec3141811da099e52e692bf86" isNormal="1">
            <s:text>
              <s:r>
                <s:t xml:space="preserve">石玉珍:
2800113 6/2 2400pcs
石玉珍:
新泰b2</s:t>
              </s:r>
            </s:text>
          </item>
        </commentChain>
      </unresolved>
      <resolved/>
    </commentChains>
    <commentChains s:ref="AL1448" rgbClr="FF0000">
      <unresolved>
        <commentChain chainId="66d5303f95d6b52d4ecb2736947db7400d2c6771">
          <item id="19eaa872031421f18e68f8a661f97efda3d4db23" isNormal="1">
            <s:text>
              <s:r>
                <s:t xml:space="preserve">Administrator:
4/20 客供价格贴纸 2640pcs
4/28 空白贴纸 2400pcs
</s:t>
              </s:r>
            </s:text>
          </item>
        </commentChain>
      </unresolved>
      <resolved/>
    </commentChains>
    <commentChains s:ref="AH1449" rgbClr="FF0000">
      <unresolved>
        <commentChain chainId="db908adca6b4a82f945ddc825b433f9ed857bd54">
          <item id="726135d7d8e8fbe77bff739fe693785c3bab4a19" isNormal="1">
            <s:text>
              <s:r>
                <s:t xml:space="preserve">石玉珍:
2800107 6/1 3900pcs
石玉珍:
直走</s:t>
              </s:r>
            </s:text>
          </item>
        </commentChain>
      </unresolved>
      <resolved/>
    </commentChains>
    <commentChains s:ref="AL1449" rgbClr="FF0000">
      <unresolved>
        <commentChain chainId="a38ab31e439001fb96c66eca7ed0a66fbacf765c">
          <item id="c82b6323db6ab9f19051d1b0dabbc9fd975f67bf" isNormal="1">
            <s:text>
              <s:r>
                <s:t xml:space="preserve">Administrator:
4/24 条码贴纸 3900pcs
5/23 客供防窜码贴纸1拖 3900pcs</s:t>
              </s:r>
            </s:text>
          </item>
        </commentChain>
      </unresolved>
      <resolved/>
    </commentChains>
    <commentChains s:ref="AH1450" rgbClr="FF0000">
      <unresolved>
        <commentChain chainId="9a173df0754bc22d938d37604c439ca1f20645a6">
          <item id="348d5f136897cacb13b5060e0be88debeca24878" isNormal="1">
            <s:text>
              <s:r>
                <s:t xml:space="preserve">石玉珍:
2800109 6/1 13000pcs
石玉珍:
直走</s:t>
              </s:r>
            </s:text>
          </item>
        </commentChain>
      </unresolved>
      <resolved/>
    </commentChains>
    <commentChains s:ref="AL1450" rgbClr="FF0000">
      <unresolved>
        <commentChain chainId="eb01b93ec0f923c462d48d557d87afe9580954df">
          <item id="e8ec9e27b03ebe31a791e9429923ad937e968d26" isNormal="1">
            <s:text>
              <s:r>
                <s:t xml:space="preserve">Administrator:
4/24 条码贴纸 13000pcs
5/23 客供防窜码贴纸1拖 13000pcs
</s:t>
              </s:r>
            </s:text>
          </item>
        </commentChain>
      </unresolved>
      <resolved/>
    </commentChains>
    <commentChains s:ref="AH1451" rgbClr="FF0000">
      <unresolved>
        <commentChain chainId="0fe4fc6dcb470e13130e313a5acb9452174902a1">
          <item id="35cba252f1f44a45bff787468df39891c3f35849" isNormal="1">
            <s:text>
              <s:r>
                <s:t xml:space="preserve">石玉珍:
2801058 6/3 6000pcs
石玉珍:
新泰b3</s:t>
              </s:r>
            </s:text>
          </item>
        </commentChain>
      </unresolved>
      <resolved/>
    </commentChains>
    <commentChains s:ref="AL1451" rgbClr="FF0000">
      <unresolved>
        <commentChain chainId="e3d13c05f42116057fb03c868a02fd28899f96c9">
          <item id="3d23ffb553b50134bc7d2574051a6bf11eb52e4c" isNormal="1">
            <s:text>
              <s:r>
                <s:t xml:space="preserve">Administrator:
5/13 客人logo贴纸 6000psc
客户进口商贴纸5 6000pcs</s:t>
              </s:r>
            </s:text>
          </item>
        </commentChain>
      </unresolved>
      <resolved/>
    </commentChains>
    <commentChains s:ref="AH1452" rgbClr="FF0000">
      <unresolved>
        <commentChain chainId="1905ce499bf2cf27c5af3f4db25f20220725e128">
          <item id="ad7802f540afdc21508349c2fa3476df7de034a0" isNormal="1">
            <s:text>
              <s:r>
                <s:t xml:space="preserve">石玉珍:
2800113 6/2 24999pcs
石玉珍:
新泰a2</s:t>
              </s:r>
            </s:text>
          </item>
        </commentChain>
      </unresolved>
      <resolved/>
    </commentChains>
    <commentChains s:ref="AL1452" rgbClr="FF0000">
      <unresolved>
        <commentChain chainId="603f9b8751988df848fa8f96b4b7faa2bc790883">
          <item id="27c84aa8f18df599765e6d8f73e7342faf86433e" isNormal="1">
            <s:text>
              <s:r>
                <s:t xml:space="preserve">Administrator:
5/23 客供防窜码贴纸1拖 24999pcs
</s:t>
              </s:r>
            </s:text>
          </item>
        </commentChain>
      </unresolved>
      <resolved/>
    </commentChains>
    <commentChains s:ref="AH1453" rgbClr="FF0000">
      <unresolved>
        <commentChain chainId="a84ddbc1844a14345328e4fdc10e2ef9c31bea92">
          <item id="181851b79cc4314538f0da7e8fa01e4fef27df20" isNormal="1">
            <s:text>
              <s:r>
                <s:t xml:space="preserve">石玉珍:
2801045 6/2 2450pcs新泰b1
石玉珍:
2801086 6/5 50PCS</s:t>
              </s:r>
            </s:text>
          </item>
        </commentChain>
      </unresolved>
      <resolved/>
    </commentChains>
    <commentChains s:ref="AL1453" rgbClr="FF0000">
      <unresolved>
        <commentChain chainId="a707bb0cdce3e453d3a0bb85cce6ea5be0ef41f6">
          <item id="74ba093072b347d786ff93eb9fcee2d5ad578348" isNormal="1">
            <s:text>
              <s:r>
                <s:t xml:space="preserve">Administrator:
3/30 收缩膜日语警语贴纸 2500
说明书日语警语贴纸 2500
4/10 条码贴纸 5000pcs
</s:t>
              </s:r>
            </s:text>
          </item>
        </commentChain>
      </unresolved>
      <resolved/>
    </commentChains>
    <commentChains s:ref="AH1454" rgbClr="FF0000">
      <unresolved>
        <commentChain chainId="794921a9453e620f4a2ad9314c730d4fdcc83c59">
          <item id="5c0c53d5f0c06fabbfe0ab8deedbf9ca7344d67e" isNormal="1">
            <s:text>
              <s:r>
                <s:t xml:space="preserve">石玉珍:
2800067 5/29 15000pcs杨b14</s:t>
              </s:r>
            </s:text>
          </item>
        </commentChain>
      </unresolved>
      <resolved/>
    </commentChains>
    <commentChains s:ref="AL1454" rgbClr="FF0000">
      <unresolved>
        <commentChain chainId="851e926456a288d495eae8eb96c89766bceed745">
          <item id="6fa889e1e9198d6fbeed31416857b4d3bd73689d" isNormal="1">
            <s:text>
              <s:r>
                <s:t xml:space="preserve">Administrator:
5/11 法国回收标贴纸 15000pcs
</s:t>
              </s:r>
            </s:text>
          </item>
        </commentChain>
      </unresolved>
      <resolved/>
    </commentChains>
    <commentChains s:ref="AH1455" rgbClr="FF0000">
      <unresolved>
        <commentChain chainId="33ab6bf7f324dea5ee21bfb84fc2dd4aa5af5faf">
          <item id="8051357b1ed85c84c3e5a944ae4732935129858c" isNormal="1">
            <s:text>
              <s:r>
                <s:t xml:space="preserve">石玉珍:
2800107 6/1 2004pcs张顶a13</s:t>
              </s:r>
            </s:text>
          </item>
        </commentChain>
      </unresolved>
      <resolved/>
    </commentChains>
    <commentChains s:ref="AI1455" rgbClr="FF0000">
      <unresolved>
        <commentChain chainId="a8a22287716d01ef22779b2b476ad8f7e99e303f">
          <item id="c7f2e17452f73dbb64cd8652a3112e3a5c0c13ff" isNormal="1">
            <s:text>
              <s:r>
                <s:t xml:space="preserve">石玉珍:
2800107 6/1 2004pcs
石玉珍:
2800107 6/1 2004pcs张顶a13</s:t>
              </s:r>
            </s:text>
          </item>
        </commentChain>
      </unresolved>
      <resolved/>
    </commentChains>
    <commentChains s:ref="AL1455" rgbClr="FF0000">
      <unresolved>
        <commentChain chainId="847c8b735a32a58b2f25a5c83f1558002329b295">
          <item id="38f1055c869b42ce7194c9bdb731b5198a340872" isNormal="1">
            <s:text>
              <s:r>
                <s:t xml:space="preserve">Administrator:
5/18 客供价格贴纸 2205pcs
5/22 空白贴纸 2004pcs</s:t>
              </s:r>
            </s:text>
          </item>
        </commentChain>
      </unresolved>
      <resolved/>
    </commentChains>
    <commentChains s:ref="AH1456" rgbClr="FF0000">
      <unresolved>
        <commentChain chainId="77e685ab92d2931f86b3c6d6a43b7962dc84878a">
          <item id="8edfa0c7577b7c147dec67ce98afc8e1aeeb74c7" isNormal="1">
            <s:text>
              <s:r>
                <s:t xml:space="preserve">石玉珍:
2800107 6/1 2196pcs 张顶a13</s:t>
              </s:r>
            </s:text>
          </item>
        </commentChain>
      </unresolved>
      <resolved/>
    </commentChains>
    <commentChains s:ref="AI1456" rgbClr="FF0000">
      <unresolved>
        <commentChain chainId="8d72eccd3bd945f6e06d2d26702a8af3bc401531">
          <item id="cb41e042c2cbaeedc3cc482c15389e9bf5478821" isNormal="1">
            <s:text>
              <s:r>
                <s:t xml:space="preserve">石玉珍:
2800107 6/1 2196pcs</s:t>
              </s:r>
            </s:text>
          </item>
        </commentChain>
      </unresolved>
      <resolved/>
    </commentChains>
    <commentChains s:ref="AL1456" rgbClr="FF0000">
      <unresolved>
        <commentChain chainId="f1aaee817de0f500897cc12f3c168446273a1a4f">
          <item id="2adaec0bae4b44f7682f1f93426c76e74ca34d94" isNormal="1">
            <s:text>
              <s:r>
                <s:t xml:space="preserve">Administrator:
5/18 客供价格贴纸 2196pcs
5/22 空白贴纸 2196*2pcs
 </s:t>
              </s:r>
            </s:text>
          </item>
        </commentChain>
      </unresolved>
      <resolved/>
    </commentChains>
    <commentChains s:ref="AH1457" rgbClr="FF0000">
      <unresolved>
        <commentChain chainId="a275f22edb9f03338453aba4a72607795aea368f">
          <item id="0dbb391b75466b66c5c6541ab5801d9c68a1018a" isNormal="1">
            <s:text>
              <s:r>
                <s:t xml:space="preserve">石玉珍:
2800110 6/1 4684pcs 张顶d3
石玉珍:
2800113 6/2 14820pcs新泰a2</s:t>
              </s:r>
            </s:text>
          </item>
        </commentChain>
      </unresolved>
      <resolved/>
    </commentChains>
    <commentChains s:ref="AL1457" rgbClr="FF0000">
      <unresolved>
        <commentChain chainId="c079a270dbfd613c8d8265e949acbecc33d166fd">
          <item id="1fca6bb4c2aab44958852987366adba0e3b62b15" isNormal="1">
            <s:text>
              <s:r>
                <s:t xml:space="preserve">Administrator:
5/23 客供防窜码贴纸1拖 19500pcs
</s:t>
              </s:r>
            </s:text>
          </item>
        </commentChain>
      </unresolved>
      <resolved/>
    </commentChains>
    <commentChains s:ref="AH1458" rgbClr="FF0000">
      <unresolved>
        <commentChain chainId="3f3d79a863d7a1168add9d5669ad39b7496c8a46">
          <item id="306ac7632c7a7d32aa570356eb007a3fd6b26ad8" isNormal="1">
            <s:text>
              <s:r>
                <s:t xml:space="preserve">石玉珍:
2801045 6/2 700pcs
石玉珍:
新泰b1</s:t>
              </s:r>
            </s:text>
          </item>
        </commentChain>
      </unresolved>
      <resolved/>
    </commentChains>
    <commentChains s:ref="AL1458" rgbClr="FF0000">
      <unresolved>
        <commentChain chainId="e1d6adea3d783ac5c9aada83b0cb7d17f485bfea">
          <item id="607dee88ca85042b91834805113d14561bba54a5" isNormal="1">
            <s:text>
              <s:r>
                <s:t xml:space="preserve">Administrator:
5/19 警告语贴纸 700pcs
1-袋子警告语贴纸。 4900pcs
2-袋子警告语贴纸 700pcs</s:t>
              </s:r>
            </s:text>
          </item>
        </commentChain>
      </unresolved>
      <resolved/>
    </commentChains>
    <commentChains s:ref="AH1459" rgbClr="FF0000">
      <unresolved>
        <commentChain chainId="ad227e78c35815dee894fed2e1928a1a3939d7fc">
          <item id="99cc6860bffacf811f4246e47a20f6b98f9a710c" isNormal="1">
            <s:text>
              <s:r>
                <s:t xml:space="preserve">石玉珍:
2801058 6/3 624pcs
石玉珍:
新泰b3</s:t>
              </s:r>
            </s:text>
          </item>
        </commentChain>
      </unresolved>
      <resolved/>
    </commentChains>
    <commentChains s:ref="AL1459" rgbClr="FF0000">
      <unresolved>
        <commentChain chainId="cf8033dad608fbc0261fc4e6507ea850f7f01e59">
          <item id="25a73a2e802cb4cf1eec2b4ed8a7c31ce36b6ad5" isNormal="1">
            <s:text>
              <s:r>
                <s:t xml:space="preserve">Administrator:
4/29 客供价格贴纸 656pcs</s:t>
              </s:r>
            </s:text>
          </item>
        </commentChain>
      </unresolved>
      <resolved/>
    </commentChains>
    <commentChains s:ref="AH1460" rgbClr="FF0000">
      <unresolved>
        <commentChain chainId="bb74be310041214a15956c5c62d6ebe312763149">
          <item id="0e617164f373e6a483cbe3c84a433bb616521129" isNormal="1">
            <s:text>
              <s:r>
                <s:t xml:space="preserve">石玉珍:
2801058 6/3 2328pcs
石玉珍:
新泰a3</s:t>
              </s:r>
            </s:text>
          </item>
        </commentChain>
      </unresolved>
      <resolved/>
    </commentChains>
    <commentChains s:ref="AL1460" rgbClr="FF0000">
      <unresolved>
        <commentChain chainId="cfe983467c399cc459e2d83e38ad7139992968fb">
          <item id="e7d6aff5e3fe998fe386247da83a18bccba1b0d2" isNormal="1">
            <s:text>
              <s:r>
                <s:t xml:space="preserve">Administrator:
5/11 亚马逊外箱贴纸 194pcs
5/16 空白贴纸 4656pcs
环保标贴纸 2328pcs</s:t>
              </s:r>
            </s:text>
          </item>
        </commentChain>
      </unresolved>
      <resolved/>
    </commentChains>
    <commentChains s:ref="AH1461" rgbClr="FF0000">
      <unresolved>
        <commentChain chainId="1229f90a7c1819367adb1ecab593703b7278aa08">
          <item id="17c43779ef5c212aa48397bb7bebc085c6076f8c" isNormal="1">
            <s:text>
              <s:r>
                <s:t xml:space="preserve">石玉珍:
2801058 6/3 403pcs 新泰b4</s:t>
              </s:r>
            </s:text>
          </item>
        </commentChain>
      </unresolved>
      <resolved/>
    </commentChains>
    <commentChains s:ref="AL1461" rgbClr="FF0000">
      <unresolved>
        <commentChain chainId="02db40bda335b140fe84f3ed7edfdf08b442a363">
          <item id="2446a4f7a56fa462c82523cd75644d099f4904dc" isNormal="1">
            <s:text>
              <s:r>
                <s:t xml:space="preserve">Administrator:
5/19 款号贴纸 403pcs
警语贴纸 403pcs
石玉珍:
5/28 地址贴纸  403pcs</s:t>
              </s:r>
            </s:text>
          </item>
        </commentChain>
      </unresolved>
      <resolved/>
    </commentChains>
    <commentChains s:ref="AH1462" rgbClr="FF0000">
      <unresolved>
        <commentChain chainId="88fc1555d0ffa80556be6d7c9fef14a4d76d0454">
          <item id="88332c8867377ca5fe41ce1defc2eb98b4375972" isNormal="1">
            <s:text>
              <s:r>
                <s:t xml:space="preserve">石玉珍:
2801058 6/3 520pcs新泰b4</s:t>
              </s:r>
            </s:text>
          </item>
        </commentChain>
      </unresolved>
      <resolved/>
    </commentChains>
    <commentChains s:ref="AL1462" rgbClr="FF0000">
      <unresolved>
        <commentChain chainId="dcecd8ea864e732959b06a7fb2e95d09c4f77f3f">
          <item id="70c44c7f88420a4f24b71a74298a2982f3a921a7" isNormal="1">
            <s:text>
              <s:r>
                <s:t xml:space="preserve">Administrator:
5/22 地址贴纸 520pcs
PDQ条码贴纸 520pcs 
德语警语贴纸 520pcs</s:t>
              </s:r>
            </s:text>
          </item>
        </commentChain>
      </unresolved>
      <resolved/>
    </commentChains>
    <commentChains s:ref="AH1463" rgbClr="FF0000">
      <unresolved>
        <commentChain chainId="b86c0a0812516e220a4ff28300b2201ca6f6d416">
          <item id="a10af23bf3eca2e05f0a427c3899b99e9428dcae" isNormal="1">
            <s:text>
              <s:r>
                <s:t xml:space="preserve">石玉珍:
2801421 6/6 30pcs</s:t>
              </s:r>
            </s:text>
          </item>
        </commentChain>
      </unresolved>
      <resolved/>
    </commentChains>
    <commentChains s:ref="AL1463" rgbClr="FF0000">
      <unresolved>
        <commentChain chainId="9219115268266faea916263ef6633065f2a516e3">
          <item id="35a056d6bd86232cdab3844e9df864ade953d794" isNormal="1">
            <s:text>
              <s:r>
                <s:t xml:space="preserve">Administrator:
5/21 空白贴纸 2400pcs
5/25 客供警语贴纸贴球底部 2480pcs
K客供警语贴纸球内收藏指南 2480pcs
H电池警语贴纸贴彩盒背面贴冰 2478pcs
H客供警语贴纸贴彩盒背面贴冰 2480pcs
HK客供电池警语贴纸贴球内说明 2480pcs
H客供中文说明书放入冰箱内 1263pcs
K客供电池警语贴纸贴彩盒背面 252pcs
客供中文警告说明书 252pcs</s:t>
              </s:r>
            </s:text>
          </item>
        </commentChain>
      </unresolved>
      <resolved/>
    </commentChains>
    <commentChains s:ref="AH1464" rgbClr="FF0000">
      <unresolved>
        <commentChain chainId="05600daf9b283e5da9af3694c16bde2fe61bc9cb">
          <item id="fd5fa9efa6a277f67ada925a832de8fd106626cb" isNormal="1">
            <s:text>
              <s:r>
                <s:t xml:space="preserve">石玉珍:
2801078 6/4 3000pcs
石玉珍:
直走</s:t>
              </s:r>
            </s:text>
          </item>
        </commentChain>
      </unresolved>
      <resolved/>
    </commentChains>
    <commentChains s:ref="AL1464" rgbClr="FF0000">
      <unresolved>
        <commentChain chainId="c4024019a3d5dc9f8c01c382be894616fac50cfd">
          <item id="14d36472e15d5e945deec6121add527709402c52" isNormal="1">
            <s:text>
              <s:r>
                <s:t xml:space="preserve">Administrator:
5/15 进口商贴纸 3000pcs
正面-收藏指南贴纸 3000pcs
背面-收藏指南贴纸 3000pcs
UPC条码贴纸 3000pcs
</s:t>
              </s:r>
            </s:text>
          </item>
        </commentChain>
      </unresolved>
      <resolved/>
    </commentChains>
    <commentChains s:ref="AH1465" rgbClr="FF0000">
      <unresolved>
        <commentChain chainId="91945afcb8e4975f946da3f72af1c65e5933aa31">
          <item id="511ecb41905fe887067aa634159ea069233ed3d2" isNormal="1">
            <s:text>
              <s:r>
                <s:t xml:space="preserve">石玉珍:
2801111 6/5 1550pcs
石玉珍:
张顶b3</s:t>
              </s:r>
            </s:text>
          </item>
        </commentChain>
      </unresolved>
      <resolved/>
    </commentChains>
    <commentChains s:ref="AH1466" rgbClr="FF0000">
      <unresolved>
        <commentChain chainId="d446447c5733d2ad29f1a740d424ed591c23332a">
          <item id="fd9f40e4b7c6e5fa5c20c1b0a1fbc3792e8443e4" isNormal="1">
            <s:text>
              <s:r>
                <s:t xml:space="preserve">石玉珍:
2801111 6/5 3800pcs
石玉珍:
张顶a13</s:t>
              </s:r>
            </s:text>
          </item>
        </commentChain>
      </unresolved>
      <resolved/>
    </commentChains>
    <commentChains s:ref="AL1466" rgbClr="FF0000">
      <unresolved>
        <commentChain chainId="c9f896369858608b72a5fe4c4d377acbf212c7ec">
          <item id="7df3a7ed689d2a1792873b41a8c203909b3e2ce0" isNormal="1">
            <s:text>
              <s:r>
                <s:t xml:space="preserve">Administrator:
5/22 进口商贴纸 3800pcs</s:t>
              </s:r>
            </s:text>
          </item>
        </commentChain>
      </unresolved>
      <resolved/>
    </commentChains>
    <commentChains s:ref="AH1467" rgbClr="FF0000">
      <unresolved>
        <commentChain chainId="ac53a1256f2ba099c9b484d287dbb52f8fc43965">
          <item id="581f87cb89bb9400aa76eec39381db60b4801103" isNormal="1">
            <s:text>
              <s:r>
                <s:t xml:space="preserve">石玉珍:
2801111 6/5 3500pcs
石玉珍:
张顶a7</s:t>
              </s:r>
            </s:text>
          </item>
        </commentChain>
      </unresolved>
      <resolved/>
    </commentChains>
    <commentChains s:ref="AL1467" rgbClr="FF0000">
      <unresolved>
        <commentChain chainId="29f14c8a4e4ca2978ebb8eb56c1a52490e4f7d8b">
          <item id="8177e4d23f9768d657c1be3d04956cb5da9a358a" isNormal="1">
            <s:text>
              <s:r>
                <s:t xml:space="preserve">Administrator:
5/22 进口商贴纸 5050pcs</s:t>
              </s:r>
            </s:text>
          </item>
        </commentChain>
      </unresolved>
      <resolved/>
    </commentChains>
    <commentChains s:ref="AH1468" rgbClr="FF0000">
      <unresolved>
        <commentChain chainId="0b917bcd875101faa6b4e7e9a7eef3ea26b2dfc9">
          <item id="56be02385ed7c741bde8bf6d47abadf817ee465f" isNormal="1">
            <s:text>
              <s:r>
                <s:t xml:space="preserve">石玉珍:
2801111 6/5 8550pcs
石玉珍:
张顶a7</s:t>
              </s:r>
            </s:text>
          </item>
        </commentChain>
      </unresolved>
      <resolved/>
    </commentChains>
    <commentChains s:ref="AL1468" rgbClr="FF0000">
      <unresolved>
        <commentChain chainId="0c31637ce163b99c16c2d9a5d9f7598a4327aff9">
          <item id="8a91347e382f58cae7a9686b6e7e5c01e7290b23" isNormal="1">
            <s:text>
              <s:r>
                <s:t xml:space="preserve">Administrator:
5/22 进口商贴纸 8550pcs
</s:t>
              </s:r>
            </s:text>
          </item>
        </commentChain>
      </unresolved>
      <resolved/>
    </commentChains>
    <commentChains s:ref="AH1469" rgbClr="FF0000">
      <unresolved>
        <commentChain chainId="0f2212299f562b7586a5b284cfee7b2f807b2557">
          <item id="02bf20d4479d9b180ae43423d473e3c592db1f07" isNormal="1">
            <s:text>
              <s:r>
                <s:t xml:space="preserve">石玉珍:
2801111 6/5 2400pcs
石玉珍:
张顶b8</s:t>
              </s:r>
            </s:text>
          </item>
        </commentChain>
      </unresolved>
      <resolved/>
    </commentChains>
    <commentChains s:ref="AL1469" rgbClr="FF0000">
      <unresolved>
        <commentChain chainId="afe42a72284a6279a2667a08e45c16c623b25ad8">
          <item id="02c03631b622564ddce152cb6dab5d5957cf5846" isNormal="1">
            <s:text>
              <s:r>
                <s:t xml:space="preserve">Administrator:
5/5 进口商贴纸 2400pcs</s:t>
              </s:r>
            </s:text>
          </item>
        </commentChain>
      </unresolved>
      <resolved/>
    </commentChains>
    <commentChains s:ref="AH1471" rgbClr="FF0000">
      <unresolved>
        <commentChain chainId="4cf756edc7e48635ee3110954ce802ac0a79ce64">
          <item id="1cf52a05a7bc0b73358f2de7f6e499c7e6124ff4" isNormal="1">
            <s:text>
              <s:r>
                <s:t xml:space="preserve">石玉珍:
2801154 6/9 2400pcs</s:t>
              </s:r>
            </s:text>
          </item>
        </commentChain>
      </unresolved>
      <resolved/>
    </commentChains>
    <commentChains s:ref="AL1471" rgbClr="FF0000">
      <unresolved>
        <commentChain chainId="846dd54ded1d7425eb702b2f255c800dd11d1bde">
          <item id="84aafe56f2fa7bc9d94d0a3739ecab57a4f62649" isNormal="1">
            <s:text>
              <s:r>
                <s:t xml:space="preserve">Administrator:
5/18 进口商贴纸 2400pcs
UPC贴纸 2400pcs</s:t>
              </s:r>
            </s:text>
          </item>
        </commentChain>
      </unresolved>
      <resolved/>
    </commentChains>
    <commentChains s:ref="AH1472" rgbClr="FF0000">
      <unresolved>
        <commentChain chainId="0bd062eff804afe5d8ba83db4a1689a3dabc6d30">
          <item id="458a3374d76d929be3a63ee25642081ff0106f78" isNormal="1">
            <s:text>
              <s:r>
                <s:t xml:space="preserve">石玉珍:
2801154 6/9 1850pcs</s:t>
              </s:r>
            </s:text>
          </item>
        </commentChain>
      </unresolved>
      <resolved/>
    </commentChains>
    <commentChains s:ref="AL1472" rgbClr="FF0000">
      <unresolved>
        <commentChain chainId="12fce895ffeeb6dc64116f31f4004b6d3dcb4adc">
          <item id="a41972b50cc11c95f471e51af584d37fa98a3fb1" isNormal="1">
            <s:text>
              <s:r>
                <s:t xml:space="preserve">Administrator:
5/18 进口商贴纸 1850pcs
UPC贴纸 1850pcs</s:t>
              </s:r>
            </s:text>
          </item>
        </commentChain>
      </unresolved>
      <resolved/>
    </commentChains>
    <commentChains s:ref="AH1473" rgbClr="FF0000">
      <unresolved>
        <commentChain chainId="2f9b5a873e2d5e02c4f6f9ba8130cecf79a138c8">
          <item id="d3f4381f9d8b710dd40941cee216192ccac9ede0" isNormal="1">
            <s:text>
              <s:r>
                <s:t xml:space="preserve">石玉珍:
2801154 6/9 1050pcs</s:t>
              </s:r>
            </s:text>
          </item>
        </commentChain>
      </unresolved>
      <resolved/>
    </commentChains>
    <commentChains s:ref="AL1473" rgbClr="FF0000">
      <unresolved>
        <commentChain chainId="b4816a26e85967f087ebfc4f659aedfaf636dbe6">
          <item id="37443f6bf9e847c2b0266bf60b1d478b82594a3c" isNormal="1">
            <s:text>
              <s:r>
                <s:t xml:space="preserve">Administrator:
5/25 UPC条码贴纸 1810pcs</s:t>
              </s:r>
            </s:text>
          </item>
        </commentChain>
      </unresolved>
      <resolved/>
    </commentChains>
    <commentChains s:ref="AH1474" rgbClr="FF0000">
      <unresolved>
        <commentChain chainId="7045bd3575b06158a6a08a09f7aff0dc5002a250">
          <item id="a94b21a1ef44b23fc7f7d9129a66042370f5e005" isNormal="1">
            <s:text>
              <s:r>
                <s:t xml:space="preserve">石玉珍:
2801168 6/8 1248pcs</s:t>
              </s:r>
            </s:text>
          </item>
        </commentChain>
      </unresolved>
      <resolved/>
    </commentChains>
    <commentChains s:ref="AL1474" rgbClr="FF0000">
      <unresolved>
        <commentChain chainId="14039c26537f12767bf4aae3065ca11170a23caf">
          <item id="cbe54f7f88336050f7e5e83f07188beb4c9a8b4c" isNormal="1">
            <s:text>
              <s:r>
                <s:t xml:space="preserve">Administrator:
5/21 UPC条码贴纸 1248pcs
5/25 H客供警语贴纸贴球底部 1290pcs
H客供警语贴说明书 1290pcs
K客供警语贴收藏指南 1290pcs
</s:t>
              </s:r>
            </s:text>
          </item>
        </commentChain>
      </unresolved>
      <resolved/>
    </commentChains>
    <commentChains s:ref="AH1475" rgbClr="FF0000">
      <unresolved>
        <commentChain chainId="f19bd2427deb763b8786543629ea99cb906e005c">
          <item id="8bb626cd72e659b3b774834632044d63de1b2bc5" isNormal="1">
            <s:text>
              <s:r>
                <s:t xml:space="preserve">石玉珍:
2801184 6/10 1508pcs</s:t>
              </s:r>
            </s:text>
          </item>
        </commentChain>
      </unresolved>
      <resolved/>
    </commentChains>
    <commentChains s:ref="AL1475" rgbClr="FF0000">
      <unresolved>
        <commentChain chainId="4459f0d02068da0b8b35c7fe60dffaa7c775dca0">
          <item id="e524c392b59b3c296e8fe3a25683db8a4196839e" isNormal="1">
            <s:text>
              <s:r>
                <s:t xml:space="preserve">Administrator:
5/19 大语警告语贴 1508pcs
小语警告语贴 10556pcs
丹麦瑞典芬兰挪威警告语贴 1508pcs
.</s:t>
              </s:r>
            </s:text>
          </item>
        </commentChain>
      </unresolved>
      <resolved/>
    </commentChains>
    <commentChains s:ref="AH1476" rgbClr="FF0000">
      <unresolved>
        <commentChain chainId="e38e66ff4f7c8d9bbaee92d15841e14ba95e395e">
          <item id="750ff3ce0e4d69305d6886bd806d8106687bd045" isNormal="1">
            <s:text>
              <s:r>
                <s:t xml:space="preserve">石玉珍:
2801154 6/9 1550pcs</s:t>
              </s:r>
            </s:text>
          </item>
        </commentChain>
      </unresolved>
      <resolved/>
    </commentChains>
    <commentChains s:ref="AL1476" rgbClr="FF0000">
      <unresolved>
        <commentChain chainId="a24563b92fdce64f45a0b30994a9d553e4742573">
          <item id="4c746b1771d653f0d374b45f26c89ba210303c31" isNormal="1">
            <s:text>
              <s:r>
                <s:t xml:space="preserve">Administrator:
5/18 进口商贴纸 1550pcs
</s:t>
              </s:r>
            </s:text>
          </item>
        </commentChain>
      </unresolved>
      <resolved/>
    </commentChains>
    <commentChains s:ref="AH1477" rgbClr="FF0000">
      <unresolved>
        <commentChain chainId="bacbcec3a46f9061486ee0f90bf783ec69a9edcb">
          <item id="5819419f22a54e4b5611cead1720809c24471d04" isNormal="1">
            <s:text>
              <s:r>
                <s:t xml:space="preserve">石玉珍:
2801154 6/9 960pcs</s:t>
              </s:r>
            </s:text>
          </item>
        </commentChain>
      </unresolved>
      <resolved/>
    </commentChains>
    <commentChains s:ref="AL1477" rgbClr="FF0000">
      <unresolved>
        <commentChain chainId="cbea8abedf098c279593fdb0bc37c92c35622a91">
          <item id="b00e45cc6e7fc93554a1899710f14655c318e452" isNormal="1">
            <s:text>
              <s:r>
                <s:t xml:space="preserve">Administrator:
5/26 UPC条码贴纸 960pcs</s:t>
              </s:r>
            </s:text>
          </item>
        </commentChain>
      </unresolved>
      <resolved/>
    </commentChains>
    <commentChains s:ref="AH1478" rgbClr="FF0000">
      <unresolved>
        <commentChain chainId="1a1c9537e63109dee7a2598758335bcbe8e89120">
          <item id="d5146090705d56371bcac4c613d1117e5158ff0f" isNormal="1">
            <s:text>
              <s:r>
                <s:t xml:space="preserve">石玉珍:
2801153 6/9 225pcs</s:t>
              </s:r>
            </s:text>
          </item>
        </commentChain>
      </unresolved>
      <resolved/>
    </commentChains>
    <commentChains s:ref="AH1479" rgbClr="FF0000">
      <unresolved>
        <commentChain chainId="2813ffd17c575858e2ff77e5855a61babf65a433">
          <item id="1a0c37fdb1f3568b5415586ca2910ae7644623de" isNormal="1">
            <s:text>
              <s:r>
                <s:t xml:space="preserve">石玉珍:
2801153 6/9 5500pcs
石玉珍:
2801198 6/11 2500pcs</s:t>
              </s:r>
            </s:text>
          </item>
        </commentChain>
      </unresolved>
      <resolved/>
    </commentChains>
    <commentChains s:ref="AL1479" rgbClr="FF0000">
      <unresolved>
        <commentChain chainId="e69317fea1cf8cec8faafb64c779b61bce165afb">
          <item id="9368377c59f69b12af5ff5a0ad238dfd664df537" isNormal="1">
            <s:text>
              <s:r>
                <s:t xml:space="preserve">Administrator:
5/20 冰棒款-说明书荷兰语贴纸 167pcs
蛋糕款-说明书荷兰语贴纸 279pcs
布丁款-说明书荷兰语贴纸 167pcs
</s:t>
              </s:r>
            </s:text>
          </item>
        </commentChain>
      </unresolved>
      <resolved/>
    </commentChains>
    <commentChains s:ref="AH1480" rgbClr="FF0000">
      <unresolved>
        <commentChain chainId="0522fcf3b3b9ddabd54731dc140beff45a60f9d6">
          <item id="f61c71b85f670b9a3affe6b49d8ab5ef8ca4dbda" isNormal="1">
            <s:text>
              <s:r>
                <s:t xml:space="preserve">石玉珍:
2801153 6/9 5000pcs</s:t>
              </s:r>
            </s:text>
          </item>
        </commentChain>
      </unresolved>
      <resolved/>
    </commentChains>
    <commentChains s:ref="AL1480" rgbClr="FF0000">
      <unresolved>
        <commentChain chainId="5384fab934f57b058ccf314eb0835899a18e4bca">
          <item id="2161a6499977b44003d209881c0b29a7620a5441" isNormal="1">
            <s:text>
              <s:r>
                <s:t xml:space="preserve">Administrator:
5/20 法国回收标贴纸 5000pcs
</s:t>
              </s:r>
            </s:text>
          </item>
        </commentChain>
      </unresolved>
      <resolved/>
    </commentChains>
    <commentChains s:ref="AH1481" rgbClr="FF0000">
      <unresolved>
        <commentChain chainId="eac9554482eddbe312ad970063416841181471f8">
          <item id="49627d3e0738e61b624c450e253ee932e4cee733" isNormal="1">
            <s:text>
              <s:r>
                <s:t xml:space="preserve">石玉珍:
2801139 6/8 19992pcs</s:t>
              </s:r>
            </s:text>
          </item>
        </commentChain>
      </unresolved>
      <resolved/>
    </commentChains>
    <commentChains s:ref="AH1482" rgbClr="FF0000">
      <unresolved>
        <commentChain chainId="983b0b9166dd3ce410095a70521eb183717543b2">
          <item id="c4f38ceadde703a05af17c23079ef506320237fa" isNormal="1">
            <s:text>
              <s:r>
                <s:t xml:space="preserve">石玉珍:
2801153 6/9 5408pcs</s:t>
              </s:r>
            </s:text>
          </item>
        </commentChain>
      </unresolved>
      <resolved/>
    </commentChains>
    <commentChains s:ref="AH1483" rgbClr="FF0000">
      <unresolved>
        <commentChain chainId="8ff11e71d8c1a510a1c78db8ad6c8aac65bc059c">
          <item id="0b8492305563ecdbcb64c05b94aac1960f588eda" isNormal="1">
            <s:text>
              <s:r>
                <s:t xml:space="preserve">石玉珍:
2801153 6/9 6550pcs</s:t>
              </s:r>
            </s:text>
          </item>
        </commentChain>
      </unresolved>
      <resolved/>
    </commentChains>
    <commentChains s:ref="AL1483" rgbClr="FF0000">
      <unresolved>
        <commentChain chainId="a107458396fbf2d3efbf5d724f5642e6ca8cc605">
          <item id="40a2c45846b6ed0c12413e957616bfe379bae586" isNormal="1">
            <s:text>
              <s:r>
                <s:t xml:space="preserve">Administrator:
5/22 家乐福外箱贴纸 262pcs
</s:t>
              </s:r>
            </s:text>
          </item>
        </commentChain>
      </unresolved>
      <resolved/>
    </commentChains>
    <commentChains s:ref="AH1484" rgbClr="FF0000">
      <unresolved>
        <commentChain chainId="5465d0d295202881c37ab68693e1462723221c88">
          <item id="e1177aa42e0bb17982ffd879b0e58cc291727ac4" isNormal="1">
            <s:text>
              <s:r>
                <s:t xml:space="preserve">石玉珍:
2801045  6/2 1950pcs新泰b2
石玉珍:
2801070 6/3 50pcs</s:t>
              </s:r>
            </s:text>
          </item>
        </commentChain>
      </unresolved>
      <resolved/>
    </commentChains>
    <commentChains s:ref="AL1484" rgbClr="FF0000">
      <unresolved>
        <commentChain chainId="18aae7204fd5d291a333895fc97ff1ef18e4993a">
          <item id="d50ec43cfae9b12d8c457228055b4b4242514279" isNormal="1">
            <s:text>
              <s:r>
                <s:t xml:space="preserve">Administrator:
5/18 SNI label 40*50mm 2000pcs
UPC条码贴纸3 2000pcs
空白贴纸 2000pcs
5/25 客供SNI label 1520pcs</s:t>
              </s:r>
            </s:text>
          </item>
        </commentChain>
      </unresolved>
      <resolved/>
    </commentChains>
    <commentChains s:ref="AH1485" rgbClr="FF0000">
      <unresolved>
        <commentChain chainId="93296c8e0208702f9201bb6cfc35cb0f478cd89c">
          <item id="47b2c971db8893a660c7b25c37c25706d2d7415b" isNormal="1">
            <s:text>
              <s:r>
                <s:t xml:space="preserve">石玉珍:
2801208 6/10 182pcs</s:t>
              </s:r>
            </s:text>
          </item>
        </commentChain>
      </unresolved>
      <resolved/>
    </commentChains>
    <commentChains s:ref="AH1486" rgbClr="FF0000">
      <unresolved>
        <commentChain chainId="79b0fefb3e47b246ecc0e3fdc46339ae2bd7faa5">
          <item id="0c2aa7552e3442694727b861da19890563a40265" isNormal="1">
            <s:text>
              <s:r>
                <s:t xml:space="preserve">石玉珍:
2801208 6/10 299pcs</s:t>
              </s:r>
            </s:text>
          </item>
        </commentChain>
      </unresolved>
      <resolved/>
    </commentChains>
    <commentChains s:ref="AH1487" rgbClr="FF0000">
      <unresolved>
        <commentChain chainId="2196e8df4bed191e6df59492a48762f6d418c37c">
          <item id="116a3c714a78717ffdf50d0e502982f2e624e59d" isNormal="1">
            <s:text>
              <s:r>
                <s:t xml:space="preserve">石玉珍:
2801184 6/10 4992pcs
石玉珍:
0801189 6/10 12psc</s:t>
              </s:r>
            </s:text>
          </item>
        </commentChain>
      </unresolved>
      <resolved/>
    </commentChains>
    <commentChains s:ref="AL1487" rgbClr="FF0000">
      <unresolved>
        <commentChain chainId="5072587ba838db3a0f0878b03e315eced67b654b">
          <item id="bcf9cbe34ec48d52c28093ff6901818223d7b56a" isNormal="1">
            <s:text>
              <s:r>
                <s:t xml:space="preserve">Administrator:
5/14 客供价格贴纸 5250pcs
</s:t>
              </s:r>
            </s:text>
          </item>
        </commentChain>
      </unresolved>
      <resolved/>
    </commentChains>
    <commentChains s:ref="AH1488" rgbClr="FF0000">
      <unresolved>
        <commentChain chainId="7ada2ca1e81a3c6e1ba3646a1218e5c61cae9727">
          <item id="a8e31c0a7bde26d597de4e26b6649f1d7753b693" isNormal="1">
            <s:text>
              <s:r>
                <s:t xml:space="preserve">石玉珍:
2801190 6/10 17280pcs</s:t>
              </s:r>
            </s:text>
          </item>
        </commentChain>
      </unresolved>
      <resolved/>
    </commentChains>
    <commentChains s:ref="AL1488" rgbClr="FF0000">
      <unresolved>
        <commentChain chainId="3940e1e9d0801030fb5ecc34406245f8f332fc9e">
          <item id="50a98a3975ca3a401c5ce0dd0429c04736634f03" isNormal="1">
            <s:text>
              <s:r>
                <s:t xml:space="preserve">Administrator:
5/14 客供RID贴纸 17280pcs
</s:t>
              </s:r>
            </s:text>
          </item>
        </commentChain>
      </unresolved>
      <resolved/>
    </commentChains>
    <commentChains s:ref="AH1489" rgbClr="FF0000">
      <unresolved>
        <commentChain chainId="d7eab4879dcc1b2e0df07d8c4a74da9549976651">
          <item id="a6f1b9d2080771a160b20f61cb044833362e3a37" isNormal="1">
            <s:text>
              <s:r>
                <s:t xml:space="preserve">石玉珍:
2801213 6/11 24000pcs</s:t>
              </s:r>
            </s:text>
          </item>
        </commentChain>
      </unresolved>
      <resolved/>
    </commentChains>
    <commentChains s:ref="AL1489" rgbClr="FF0000">
      <unresolved>
        <commentChain chainId="0b5fc02e08dfc5a960754528cb334c12f6516cc9">
          <item id="7712cf854db5d6c1c7838ecfd8bde1b29f9ad180" isNormal="1">
            <s:text>
              <s:r>
                <s:t xml:space="preserve">Administrator:
5/14 客供RID贴纸 124000pcs</s:t>
              </s:r>
            </s:text>
          </item>
        </commentChain>
      </unresolved>
      <resolved/>
    </commentChains>
    <commentChains s:ref="AH1490" rgbClr="FF0000">
      <unresolved>
        <commentChain chainId="2e6e669347f667ff8ebb49761277480fa779113e">
          <item id="5b9b5159928cab1c569d8fa7db2b3e92f650eead" isNormal="1">
            <s:text>
              <s:r>
                <s:t xml:space="preserve">石玉珍:
2801195 6/10 15360pcs</s:t>
              </s:r>
            </s:text>
          </item>
        </commentChain>
      </unresolved>
      <resolved/>
    </commentChains>
    <commentChains s:ref="AL1490" rgbClr="FF0000">
      <unresolved>
        <commentChain chainId="b909b0caee50c496775c076937c135eb881f07e4">
          <item id="0189fce3704b31d54cb2d7847ca558e18ef8bec4" isNormal="1">
            <s:text>
              <s:r>
                <s:t xml:space="preserve">Administrator:
5/14 客供RID贴纸 15360pcs</s:t>
              </s:r>
            </s:text>
          </item>
        </commentChain>
      </unresolved>
      <resolved/>
    </commentChains>
    <commentChains s:ref="AH1491" rgbClr="FF0000">
      <unresolved>
        <commentChain chainId="4c23ded9e4d40d67650974a7c0e09e38eb66d9cb">
          <item id="c31ed848d745cd9863253b01954847d88c713f85" isNormal="1">
            <s:text>
              <s:r>
                <s:t xml:space="preserve">石玉珍:
2801190 6/10 12480pcs</s:t>
              </s:r>
            </s:text>
          </item>
        </commentChain>
      </unresolved>
      <resolved/>
    </commentChains>
    <commentChains s:ref="AL1491" rgbClr="FF0000">
      <unresolved>
        <commentChain chainId="721b2cd4db1ef9c6bfedeacd8f35957954d59fec">
          <item id="50036bb40c2baf252cff35620b85bc2e303872da" isNormal="1">
            <s:text>
              <s:r>
                <s:t xml:space="preserve">Administrator:
5/14 客供RID贴纸 12480pcs</s:t>
              </s:r>
            </s:text>
          </item>
        </commentChain>
      </unresolved>
      <resolved/>
    </commentChains>
    <commentChains s:ref="AH1492" rgbClr="FF0000">
      <unresolved>
        <commentChain chainId="954b9c224cccf4ab9fe38ff80596fbe12ceae19d">
          <item id="bb1285b95fb03ba62aa1a5f69f6e843dfc15e67c" isNormal="1">
            <s:text>
              <s:r>
                <s:t xml:space="preserve">石玉珍:
2801213 6/11 14400pcs</s:t>
              </s:r>
            </s:text>
          </item>
        </commentChain>
      </unresolved>
      <resolved/>
    </commentChains>
    <commentChains s:ref="AL1492" rgbClr="FF0000">
      <unresolved>
        <commentChain chainId="6b0034dc53b96877ac8ebfa705d7327d24fd940e">
          <item id="e7ca72a6a39d68d2602ebcbc499635af86bc127e" isNormal="1">
            <s:text>
              <s:r>
                <s:t xml:space="preserve">Administrator:
5/14 客供RID贴纸 14400pcs</s:t>
              </s:r>
            </s:text>
          </item>
        </commentChain>
      </unresolved>
      <resolved/>
    </commentChains>
    <commentChains s:ref="AH1493" rgbClr="FF0000">
      <unresolved>
        <commentChain chainId="ac09ecc503ef95fe3cef3947cd85982654cf2053">
          <item id="a67e4cb800688eafb5b388d074887229395c7d97" isNormal="1">
            <s:text>
              <s:r>
                <s:t xml:space="preserve">石玉珍:
2801195 6/10 11328pcs
石玉珍:
2801190 6/10 6912pcs</s:t>
              </s:r>
            </s:text>
          </item>
        </commentChain>
      </unresolved>
      <resolved/>
    </commentChains>
    <commentChains s:ref="AL1493" rgbClr="FF0000">
      <unresolved>
        <commentChain chainId="52bd4927017267b03b2c891afc2fc63356e0cfe5">
          <item id="0e68dc92cadba347c3531961e15e4393eb79f70f" isNormal="1">
            <s:text>
              <s:r>
                <s:t xml:space="preserve">Administrator:
5/14 客供RID贴纸 18240pcs</s:t>
              </s:r>
            </s:text>
          </item>
        </commentChain>
      </unresolved>
      <resolved/>
    </commentChains>
    <commentChains s:ref="AH1494" rgbClr="FF0000">
      <unresolved>
        <commentChain chainId="50d5850fb38c992fa55f86da5adea252cc66cbef">
          <item id="7679b2fd4f19f25e50b6c0a93eb54d78c054cc82" isNormal="1">
            <s:text>
              <s:r>
                <s:t xml:space="preserve">石玉珍:
2801190 6/10 27840pcs</s:t>
              </s:r>
            </s:text>
          </item>
        </commentChain>
      </unresolved>
      <resolved/>
    </commentChains>
    <commentChains s:ref="AL1494" rgbClr="FF0000">
      <unresolved>
        <commentChain chainId="8e650370d626de7678192666f4de37c0d19f364e">
          <item id="404e0049ad9914a180c7a6152854d286311d24fb" isNormal="1">
            <s:text>
              <s:r>
                <s:t xml:space="preserve">Administrator:
5/14 客供RID贴纸 27840pcs</s:t>
              </s:r>
            </s:text>
          </item>
        </commentChain>
      </unresolved>
      <resolved/>
    </commentChains>
    <commentChains s:ref="AH1495" rgbClr="FF0000">
      <unresolved>
        <commentChain chainId="cdc951982225eb04ac555124ef40b83430480b3b">
          <item id="ecc2c7a02dd1c759a9f5529ec2c89df74a350b6d" isNormal="1">
            <s:text>
              <s:r>
                <s:t xml:space="preserve">石玉珍:
2801211 6/12 1287pcs</s:t>
              </s:r>
            </s:text>
          </item>
        </commentChain>
      </unresolved>
      <resolved/>
    </commentChains>
    <commentChains s:ref="AL1495" rgbClr="FF0000">
      <unresolved>
        <commentChain chainId="56cdde83a72395a79eeb16ef3caab407a2f77940">
          <item id="d78d7da8bcebe2633f3e99b257a5dd57f624f9e8" isNormal="1">
            <s:text>
              <s:r>
                <s:t xml:space="preserve">Administrator:
5/22 大语警告语贴 300pcs
小语警告语贴 9100pcs
丹麦瑞典芬兰挪威警告 13000pcs
</s:t>
              </s:r>
            </s:text>
          </item>
        </commentChain>
      </unresolved>
      <resolved/>
    </commentChains>
    <commentChains s:ref="AH1496" rgbClr="FF0000">
      <unresolved>
        <commentChain chainId="687ad2b4626b719a9f98eaeddbdf64c1bf854dbd">
          <item id="a3a6485963856bf57eaa67633285a53314c0fdcc" isNormal="1">
            <s:text>
              <s:r>
                <s:t xml:space="preserve">石玉珍:
2801440 6/9 2400pcs</s:t>
              </s:r>
            </s:text>
          </item>
        </commentChain>
      </unresolved>
      <resolved/>
    </commentChains>
    <commentChains s:ref="AL1496" rgbClr="FF0000">
      <unresolved>
        <commentChain chainId="0ccd87b3e1003ab2a79aece09d22a4b1565ea85a">
          <item id="ccdd6da1f909039bea0d62abb3594f20089b762f" isNormal="1">
            <s:text>
              <s:r>
                <s:t xml:space="preserve">Administrator:
5/20 颜色贴纸 2400pcs
空白贴纸 4800pcs</s:t>
              </s:r>
            </s:text>
          </item>
        </commentChain>
      </unresolved>
      <resolved/>
    </commentChains>
    <commentChains s:ref="AH1497" rgbClr="FF0000">
      <unresolved>
        <commentChain chainId="2e1d9c55e87fd79c32eba661f4f30b6c2b93cd96">
          <item id="0b790f1144d4d809112fde2716ed268305bbdaca" isNormal="1">
            <s:text>
              <s:r>
                <s:t xml:space="preserve">石玉珍:
2801217 6/16 4200pcs</s:t>
              </s:r>
            </s:text>
          </item>
        </commentChain>
      </unresolved>
      <resolved/>
    </commentChains>
    <commentChains s:ref="AH1498" rgbClr="FF0000">
      <unresolved>
        <commentChain chainId="adf2d8037f88d1c5fbfb25f54cd7b213d792f19b">
          <item id="1c9fb447570e28de533b0d18cb4155a2858deec1" isNormal="1">
            <s:text>
              <s:r>
                <s:t xml:space="preserve">石玉珍:
2500313 6/12 2520pcs</s:t>
              </s:r>
            </s:text>
          </item>
        </commentChain>
      </unresolved>
      <resolved/>
    </commentChains>
    <commentChains s:ref="AH1500" rgbClr="FF0000">
      <unresolved>
        <commentChain chainId="ba78c8f537b16a552f2474f5f0e6327c62daa8f2">
          <item id="231a89e1529a47c0d1a78e2dbe35c3cc4acee807" isNormal="1">
            <s:text>
              <s:r>
                <s:t xml:space="preserve">石玉珍:
2500313 6/12 1884pcs</s:t>
              </s:r>
            </s:text>
          </item>
        </commentChain>
      </unresolved>
      <resolved/>
    </commentChains>
    <commentChains s:ref="AH1501" rgbClr="FF0000">
      <unresolved>
        <commentChain chainId="12461cac0097bb5166e43c7d4b5d8abc8e139cb5">
          <item id="4bda873e24dca4e11b66433c7a97150fb1b9dc18" isNormal="1">
            <s:text>
              <s:r>
                <s:t xml:space="preserve">石玉珍:
2801446 6/10 2004pcs</s:t>
              </s:r>
            </s:text>
          </item>
        </commentChain>
      </unresolved>
      <resolved/>
    </commentChains>
    <commentChains s:ref="AL1501" rgbClr="FF0000">
      <unresolved>
        <commentChain chainId="e3361279b34e976d420e5786190b8cecb0cb669f">
          <item id="a12fd508ff74c3880e84abc1c7b962ae7da6ce4d" isNormal="1">
            <s:text>
              <s:r>
                <s:t xml:space="preserve">Administrator:
5/26 客供价格贴纸 2105pcs
</s:t>
              </s:r>
            </s:text>
          </item>
        </commentChain>
      </unresolved>
      <resolved/>
    </commentChains>
    <commentChains s:ref="AH1502" rgbClr="FF0000">
      <unresolved>
        <commentChain chainId="7c7339ecc49a4ebabe68d44db09297dbc2dc7dc3">
          <item id="e3e43e0c645f6b64be4557d60f21b60c22c61ade" isNormal="1">
            <s:text>
              <s:r>
                <s:t xml:space="preserve">石玉珍:
2801446 6/10 2004pcs</s:t>
              </s:r>
            </s:text>
          </item>
        </commentChain>
      </unresolved>
      <resolved/>
    </commentChains>
    <commentChains s:ref="AL1502" rgbClr="FF0000">
      <unresolved>
        <commentChain chainId="93af96d17c803f70c414d7d4c4609680f7616fd2">
          <item id="4c90117d31951dcb1401f6f31a4643825dae0efe" isNormal="1">
            <s:text>
              <s:r>
                <s:t xml:space="preserve">Administrator:
5/26 客供价格贴纸 2105pcs
</s:t>
              </s:r>
            </s:text>
          </item>
        </commentChain>
      </unresolved>
      <resolved/>
    </commentChains>
    <commentChains s:ref="AH1503" rgbClr="FF0000">
      <unresolved>
        <commentChain chainId="03208090318247c509454b3fc5279d4804fb20dc">
          <item id="a582b6ffda57aee30b9db08b4f481a067932d1f3" isNormal="1">
            <s:text>
              <s:r>
                <s:t xml:space="preserve">石玉珍:
2801449 6/10 6204pcs</s:t>
              </s:r>
            </s:text>
          </item>
        </commentChain>
      </unresolved>
      <resolved/>
    </commentChains>
    <commentChains s:ref="AL1503" rgbClr="FF0000">
      <unresolved>
        <commentChain chainId="81350798158031da70c331b82b5319e214c4d6ae">
          <item id="fa3c3b94ebbd11568a24914ed9b94f3c8908efec" isNormal="1">
            <s:text>
              <s:r>
                <s:t xml:space="preserve">Administrator:
5/27 客供芯片码贴纸 6204pcs
石玉珍:
5/28 3c贴纸 6204pcs
石玉珍:
5/28 颜色贴纸 6204pcs
石玉珍:
空白贴纸 6204*2pcs</s:t>
              </s:r>
            </s:text>
          </item>
        </commentChain>
      </unresolved>
      <resolved/>
    </commentChains>
    <commentChains s:ref="AH1504" rgbClr="FF0000">
      <unresolved>
        <commentChain chainId="8459349185c85e740c444529b2b85ae02ac61017">
          <item id="c952084a0c03b75a2adffa2057eec95babd7d68a" isNormal="1">
            <s:text>
              <s:r>
                <s:t xml:space="preserve">石玉珍:
2801260 6/15 19825pcs</s:t>
              </s:r>
            </s:text>
          </item>
        </commentChain>
      </unresolved>
      <resolved/>
    </commentChains>
    <commentChains s:ref="AL1504" rgbClr="FF0000">
      <unresolved>
        <commentChain chainId="282c07d069cd56fd26ff9dc6bedcab76a5016f33">
          <item id="487481248cc27f4a2ccff9fe12a38b52d305884b" isNormal="1">
            <s:text>
              <s:r>
                <s:t xml:space="preserve">Administrator:
5/27 多语警语折叠贴纸 19825pcs </s:t>
              </s:r>
            </s:text>
          </item>
        </commentChain>
      </unresolved>
      <resolved/>
    </commentChains>
    <commentChains s:ref="AH1505" rgbClr="FF0000">
      <unresolved>
        <commentChain chainId="9648b01ab07035dbcebf53269853744f5c31d76c">
          <item id="b3c9e0b89289a0378afbc151a98dd1d2c29fa970" isNormal="1">
            <s:text>
              <s:r>
                <s:t xml:space="preserve">石玉珍:
2801260 6/15 6500pcs</s:t>
              </s:r>
            </s:text>
          </item>
        </commentChain>
      </unresolved>
      <resolved/>
    </commentChains>
    <commentChains s:ref="AL1505" rgbClr="FF0000">
      <unresolved>
        <commentChain chainId="041f04409bd2bb3bbdb13475d91a69ce5726dc7a">
          <item id="cbec860014b7e497a1b684af2ac630085197a0dc" isNormal="1">
            <s:text>
              <s:r>
                <s:t xml:space="preserve">Administrator:
5/21 多语警语折叠贴纸 6500pcs
 </s:t>
              </s:r>
            </s:text>
          </item>
        </commentChain>
      </unresolved>
      <resolved/>
    </commentChains>
    <commentChains s:ref="AH1506" rgbClr="FF0000">
      <unresolved>
        <commentChain chainId="bc03d5a240de27a38943155e3467a89d3f39e4ca">
          <item id="a2c6cdaef0979de8c680c8ccce9afede9f6c7da7" isNormal="1">
            <s:text>
              <s:r>
                <s:t xml:space="preserve">石玉珍:
2801235 6/12 1404pcs</s:t>
              </s:r>
            </s:text>
          </item>
        </commentChain>
      </unresolved>
      <resolved/>
    </commentChains>
    <commentChains s:ref="AL1506" rgbClr="FF0000">
      <unresolved>
        <commentChain chainId="b353b5a2596ee78b23fa80bc08539138772e468c">
          <item id="027bd631edba2f7c9610adeef82d21c5feb7d9d0" isNormal="1">
            <s:text>
              <s:r>
                <s:t xml:space="preserve">Administrator:
5/18 客供价格贴纸 1404pcs
5/22 空白贴纸 1404pcs*2
</s:t>
              </s:r>
            </s:text>
          </item>
        </commentChain>
      </unresolved>
      <resolved/>
    </commentChains>
    <commentChains s:ref="AH1507" rgbClr="FF0000">
      <unresolved>
        <commentChain chainId="2aa176eddac0dbcd3eb5547f3aff6101811a6f68">
          <item id="727f47507dd7235c6c3865ae9897cb2cddbf9685" isNormal="1">
            <s:text>
              <s:r>
                <s:t xml:space="preserve">石玉珍:
2801235 6/12 1596pcs</s:t>
              </s:r>
            </s:text>
          </item>
        </commentChain>
      </unresolved>
      <resolved/>
    </commentChains>
    <commentChains s:ref="AL1507" rgbClr="FF0000">
      <unresolved>
        <commentChain chainId="91b88858cd8afa8c1b7cb20b411e2372ea4f2bc4">
          <item id="7875e94011a01030e4ebc0d89cfdce00c185d8b4" isNormal="1">
            <s:text>
              <s:r>
                <s:t xml:space="preserve">Administrator:
5/18 客供价格贴纸 1596pcs
5/22 空白贴纸 1596*2pcs
</s:t>
              </s:r>
            </s:text>
          </item>
        </commentChain>
      </unresolved>
      <resolved/>
    </commentChains>
    <commentChains s:ref="AH1508" rgbClr="FF0000">
      <unresolved>
        <commentChain chainId="f92040a834b9386e216e6f6a32c5f266f861ba1c">
          <item id="d8e0c6cd8180b0b369e64a2fffe06551fe22f4c8" isNormal="1">
            <s:text>
              <s:r>
                <s:t xml:space="preserve">石玉珍:
2201052 6/17 1200pcs</s:t>
              </s:r>
            </s:text>
          </item>
        </commentChain>
      </unresolved>
      <resolved/>
    </commentChains>
    <commentChains s:ref="AH1509" rgbClr="FF0000">
      <unresolved>
        <commentChain chainId="fbaaedb0c2d381aaa4f8d7a8c0806e9b6f885007">
          <item id="29210d69db48197030bf39a4009130be07e6e180" isNormal="1">
            <s:text>
              <s:r>
                <s:t xml:space="preserve">石玉珍:
2201052 6/17 2220pcs</s:t>
              </s:r>
            </s:text>
          </item>
        </commentChain>
      </unresolved>
      <resolved/>
    </commentChains>
    <commentChains s:ref="AL1509" rgbClr="FF0000">
      <unresolved>
        <commentChain chainId="585cf7de3c18b0ce69f1031c0a3378cfdfcaf1d3">
          <item id="737e7ba94bdf7189795bfd611e339961cb39ea87" isNormal="1">
            <s:text>
              <s:r>
                <s:t xml:space="preserve">石玉珍:
5/29 进口商贴纸 2200pcs
UPC贴纸 </s:t>
              </s:r>
            </s:text>
          </item>
        </commentChain>
      </unresolved>
      <resolved/>
    </commentChains>
    <commentChains s:ref="AH1510" rgbClr="FF0000">
      <unresolved>
        <commentChain chainId="9a07b5b09c77cadd1f9acbecd35113cfb059a936">
          <item id="94f66ed04e0a0b55c300f64cbc3b90d9ba9393a0" isNormal="1">
            <s:text>
              <s:r>
                <s:t xml:space="preserve">石玉珍:
2201045 6/16 4000pcs</s:t>
              </s:r>
            </s:text>
          </item>
        </commentChain>
      </unresolved>
      <resolved/>
    </commentChains>
    <commentChains s:ref="AL1510" rgbClr="FF0000">
      <unresolved>
        <commentChain chainId="e1b2bf431d21a1525722137ef00a4dd197c70c37">
          <item id="02c5f7a7ce1e6f3d5676e163eccce7533fd5c2f4" isNormal="1">
            <s:text>
              <s:r>
                <s:t xml:space="preserve">Administrator:
5/20 法国回收标贴纸 4000pcs</s:t>
              </s:r>
            </s:text>
          </item>
        </commentChain>
      </unresolved>
      <resolved/>
    </commentChains>
    <commentChains s:ref="AH1511" rgbClr="FF0000">
      <unresolved>
        <commentChain chainId="89b6622dc44a6c743bcae00f36977e2d15d89c56">
          <item id="384f6220cfd87990d85fba79522c92d66f64eea4" isNormal="1">
            <s:text>
              <s:r>
                <s:t xml:space="preserve">石玉珍:
2201043 6/16 22080pcs</s:t>
              </s:r>
            </s:text>
          </item>
        </commentChain>
      </unresolved>
      <resolved/>
    </commentChains>
    <commentChains s:ref="AL1511" rgbClr="FF0000">
      <unresolved>
        <commentChain chainId="08ab5cba2817a23558ab9413023d4d903de9c076">
          <item id="3577a86f22314f71e98a8fd41e1c2597dfddb6e6" isNormal="1">
            <s:text>
              <s:r>
                <s:t xml:space="preserve">Administrator:
5/25 客供RFID贴纸 00280pc
</s:t>
              </s:r>
            </s:text>
          </item>
        </commentChain>
      </unresolved>
      <resolved/>
    </commentChains>
    <commentChains s:ref="AH1512" rgbClr="FF0000">
      <unresolved>
        <commentChain chainId="c48b9488d40e249f7a7c1741d3a8530fdcd158c0">
          <item id="d5a06d1395b01c62c7f6fd0885b1f7dce24b4f28" isNormal="1">
            <s:text>
              <s:r>
                <s:t xml:space="preserve">石玉珍:
2201045 6/16 2880pcs</s:t>
              </s:r>
            </s:text>
          </item>
        </commentChain>
      </unresolved>
      <resolved/>
    </commentChains>
    <commentChains s:ref="AL1512" rgbClr="FF0000">
      <unresolved>
        <commentChain chainId="a695135f6771f9540e12f390d3825f7da91500fb">
          <item id="c4e49250446e4c59bfce1bee5e32c6740203abd7" isNormal="1">
            <s:text>
              <s:r>
                <s:t xml:space="preserve">Administrator:
5/25 客供RFID贴纸0880pc
</s:t>
              </s:r>
            </s:text>
          </item>
        </commentChain>
      </unresolved>
      <resolved/>
    </commentChains>
    <commentChains s:ref="AH1513" rgbClr="FF0000">
      <unresolved>
        <commentChain chainId="d94097025b2658a814a1c981427fdf46f60569b5">
          <item id="b9b350bbafa5893e424974edd4f1dfe6e47ed8f9" isNormal="1">
            <s:text>
              <s:r>
                <s:t xml:space="preserve">石玉珍:
2201043 6/16 6144pcs
石玉珍:
2201045 6/16 11136pcs</s:t>
              </s:r>
            </s:text>
          </item>
        </commentChain>
      </unresolved>
      <resolved/>
    </commentChains>
    <commentChains s:ref="AL1513" rgbClr="FF0000">
      <unresolved>
        <commentChain chainId="67b9d8627c182e4773ac47a294547710951a05e2">
          <item id="6d2ed2ac37d06e5adac2864913a82669f68b4536" isNormal="1">
            <s:text>
              <s:r>
                <s:t xml:space="preserve">Administrator:
5/25 客供RFID贴纸 17280pc
</s:t>
              </s:r>
            </s:text>
          </item>
        </commentChain>
      </unresolved>
      <resolved/>
    </commentChains>
    <commentChains s:ref="AH1514" rgbClr="FF0000">
      <unresolved>
        <commentChain chainId="4e8df6136566592d24fda40aa87c565ba71db118">
          <item id="374614cde7a2b3e35ffe7afb71a5a29b60348583" isNormal="1">
            <s:text>
              <s:r>
                <s:t xml:space="preserve">石玉珍:
2201043 6/16 30702pcs
石玉珍:
2201095 6/20 1920pcs</s:t>
              </s:r>
            </s:text>
          </item>
        </commentChain>
      </unresolved>
      <resolved/>
    </commentChains>
    <commentChains s:ref="AL1514" rgbClr="FF0000">
      <unresolved>
        <commentChain chainId="2fc331c6aa0cb47283917c8d1c0680b865799c2a">
          <item id="b9991d7e0baa577fd71bba6d4840a1d1b0933768" isNormal="1">
            <s:text>
              <s:r>
                <s:t xml:space="preserve">Administrator:
5/25 客供RFID贴纸 93640pc
</s:t>
              </s:r>
            </s:text>
          </item>
        </commentChain>
      </unresolved>
      <resolved/>
    </commentChains>
    <commentChains s:ref="AH1515" rgbClr="FF0000">
      <unresolved>
        <commentChain chainId="1c18dd71f3dcff0304cb00023712e439402abb75">
          <item id="e36083aa93bd279c8ddc3a7ea7ec11965f800355" isNormal="1">
            <s:text>
              <s:r>
                <s:t xml:space="preserve">石玉珍:
2201045 6/16 22080pcs</s:t>
              </s:r>
            </s:text>
          </item>
        </commentChain>
      </unresolved>
      <resolved/>
    </commentChains>
    <commentChains s:ref="AL1515" rgbClr="FF0000">
      <unresolved>
        <commentChain chainId="a1c664e7c5dad2e01c5cccc5fc1da4efaf2a9320">
          <item id="4d9aa58cea154a57a82b3f18187839f07ac1c15f" isNormal="1">
            <s:text>
              <s:r>
                <s:t xml:space="preserve">Administrator:
5/25 客供RFID贴纸 22080pcs</s:t>
              </s:r>
            </s:text>
          </item>
        </commentChain>
      </unresolved>
      <resolved/>
    </commentChains>
    <commentChains s:ref="AH1516" rgbClr="FF0000">
      <unresolved>
        <commentChain chainId="dd542af59e5857909e794cfa90be810ee28755bb">
          <item id="26add93eed0ec94a5ec59bb9d220ee54f4384fca" isNormal="1">
            <s:text>
              <s:r>
                <s:t xml:space="preserve">石玉珍:
2201043 6/16 11520pcs</s:t>
              </s:r>
            </s:text>
          </item>
        </commentChain>
      </unresolved>
      <resolved/>
    </commentChains>
    <commentChains s:ref="AL1516" rgbClr="FF0000">
      <unresolved>
        <commentChain chainId="0fb3f35625e8335dc892640fc422e762690358f4">
          <item id="de85f696bd9f35c26612bcc7c1e3fa48705d251a" isNormal="1">
            <s:text>
              <s:r>
                <s:t xml:space="preserve">Administrator:
5/25 客供RFID贴纸 11520pc
</s:t>
              </s:r>
            </s:text>
          </item>
        </commentChain>
      </unresolved>
      <resolved/>
    </commentChains>
    <commentChains s:ref="AH1517" rgbClr="FF0000">
      <unresolved>
        <commentChain chainId="3845377b5b7be35caff8436a683142d8e00316ea">
          <item id="c063f66810494906ddfd0de18902e1c4cfaf24f3" isNormal="1">
            <s:text>
              <s:r>
                <s:t xml:space="preserve">石玉珍:
2201052 6/17 1196pcs</s:t>
              </s:r>
            </s:text>
          </item>
        </commentChain>
      </unresolved>
      <resolved/>
    </commentChains>
    <commentChains s:ref="AL1517" rgbClr="FF0000">
      <unresolved>
        <commentChain chainId="6b03e98f6f985a3a13641d19406d8d0baacbd80d">
          <item id="6b62c9d8ed8c5042e9c2ca7a27ef77f45fcdf490" isNormal="1">
            <s:text>
              <s:r>
                <s:t xml:space="preserve">Administrator:
5/25 客供价格贴纸 1256pcs
</s:t>
              </s:r>
            </s:text>
          </item>
        </commentChain>
      </unresolved>
      <resolved/>
    </commentChains>
    <commentChains s:ref="AH1518" rgbClr="FF0000">
      <unresolved>
        <commentChain chainId="d92fee7e799e99484b86f4eb5a788a94855ff7a3">
          <item id="80a8f48a698476ad562118f281db0250f9ed27ed" isNormal="1">
            <s:text>
              <s:r>
                <s:t xml:space="preserve">石玉珍:
2201049 6/16 1248pcs</s:t>
              </s:r>
            </s:text>
          </item>
        </commentChain>
      </unresolved>
      <resolved/>
    </commentChains>
    <commentChains s:ref="AL1518" rgbClr="FF0000">
      <unresolved>
        <commentChain chainId="d85c73c7e6ecc6fe97d3f3c76d062484c428bdfe">
          <item id="79e9383c6f02f970126546b7bd6dde232a2023d3" isNormal="1">
            <s:text>
              <s:r>
                <s:t xml:space="preserve">Administrator:
5/22 警告语贴 1248pcs
5/26 客供价格贴纸 1311pcs
</s:t>
              </s:r>
            </s:text>
          </item>
        </commentChain>
      </unresolved>
      <resolved/>
    </commentChains>
    <commentChains s:ref="AL1519" rgbClr="FF0000">
      <unresolved>
        <commentChain chainId="ce4466d4980256cd9fcfb9f661f3cdd547c6132e">
          <item id="02e44d2caeb6dde39951ec510a7627133a4b769f" isNormal="1">
            <s:text>
              <s:r>
                <s:t xml:space="preserve">Administrator:
5/22 警告语贴 1200pcs
5/26 客供价格贴纸 1200pcs
</s:t>
              </s:r>
            </s:text>
          </item>
        </commentChain>
      </unresolved>
      <resolved/>
    </commentChains>
    <commentChains s:ref="AH1520" rgbClr="FF0000">
      <unresolved>
        <commentChain chainId="c662a8afefc275326232b9c4f89e4503567188ed">
          <item id="f95c2cd205eafaf5e4979e0bca4f2989ad890da3" isNormal="1">
            <s:text>
              <s:r>
                <s:t xml:space="preserve">石玉珍:
2201049 6/16 1209pcs</s:t>
              </s:r>
            </s:text>
          </item>
        </commentChain>
      </unresolved>
      <resolved/>
    </commentChains>
    <commentChains s:ref="AL1520" rgbClr="FF0000">
      <unresolved>
        <commentChain chainId="350208dcc95a931f66115145306a92ea6e730b1f">
          <item id="a7e1dc181113cfbeb1bbcda77a79f6c2c3864a75" isNormal="1">
            <s:text>
              <s:r>
                <s:t xml:space="preserve">Administrator:
5/22 地址贴纸 1209pcs
5/27 多语警语折叠贴纸 1209pcs</s:t>
              </s:r>
            </s:text>
          </item>
        </commentChain>
      </unresolved>
      <resolved/>
    </commentChains>
    <commentChains s:ref="AH1521" rgbClr="FF0000">
      <unresolved>
        <commentChain chainId="d190e94a50c8fee832ce5da4d2e75e618e680902">
          <item id="0e52f00168130550c869cf2a8b1994099e9ed6ea" isNormal="1">
            <s:text>
              <s:r>
                <s:t xml:space="preserve">石玉珍:
2201049 6/16 504pcs</s:t>
              </s:r>
            </s:text>
          </item>
        </commentChain>
      </unresolved>
      <resolved/>
    </commentChains>
    <commentChains s:ref="AL1521" rgbClr="FF0000">
      <unresolved>
        <commentChain chainId="682271ec1cb7f5d843c1a0212bbf347ae7a0305b">
          <item id="c1695d25f574ed038d58c378f39ca5d2a9e58e33" isNormal="1">
            <s:text>
              <s:r>
                <s:t xml:space="preserve">石玉珍:
5/28 德语警告语贴纸 504pcs</s:t>
              </s:r>
            </s:text>
          </item>
        </commentChain>
      </unresolved>
      <resolved/>
    </commentChains>
    <commentChains s:ref="AH1522" rgbClr="FF0000">
      <unresolved>
        <commentChain chainId="d5a3cf7ee686a6e37301b7d3f898ee84e65506f6">
          <item id="25cf1ab817ac05b811d5a68a3f97231c512f993b" isNormal="1">
            <s:text>
              <s:r>
                <s:t xml:space="preserve">石玉珍:
2201052 6/17 1675pcs</s:t>
              </s:r>
            </s:text>
          </item>
        </commentChain>
      </unresolved>
      <resolved/>
    </commentChains>
    <commentChains s:ref="AL1522" rgbClr="FF0000">
      <unresolved>
        <commentChain chainId="8660d45d6cf0d0e3578441f2fce07ba85f480e9b">
          <item id="d34f026aeea6f6f7ac64b137f44cc801b04c9c29" isNormal="1">
            <s:text>
              <s:r>
                <s:t xml:space="preserve">Administrator:
5/25 法国回收标贴纸 1675pcs</s:t>
              </s:r>
            </s:text>
          </item>
        </commentChain>
      </unresolved>
      <resolved/>
    </commentChains>
    <commentChains s:ref="AH1523" rgbClr="FF0000">
      <unresolved>
        <commentChain chainId="545e178b3b4c6d4fa44dff89c5af49ec74e5cb76">
          <item id="a2e73a79a7ba62be8cd33a89291314c3b9b69a42" isNormal="1">
            <s:text>
              <s:r>
                <s:t xml:space="preserve">石玉珍:
2201049 6/16 725pcs</s:t>
              </s:r>
            </s:text>
          </item>
        </commentChain>
      </unresolved>
      <resolved/>
    </commentChains>
    <commentChains s:ref="AL1523" rgbClr="FF0000">
      <unresolved>
        <commentChain chainId="022d86171caf0bb79c9a68a499cfa4a470e99055">
          <item id="87041f28e11d511f2ac08a969fb49e23ae31fc61" isNormal="1">
            <s:text>
              <s:r>
                <s:t xml:space="preserve">Administrator:
5/25 法国回收标贴纸 725pcs
</s:t>
              </s:r>
            </s:text>
          </item>
        </commentChain>
      </unresolved>
      <resolved/>
    </commentChains>
    <commentChains s:ref="AH1524" rgbClr="FF0000">
      <unresolved>
        <commentChain chainId="a8ee53b004605f8654c35f52b7c0e653f33cd370">
          <item id="7a7b560d5678d6acf721805490320d9e07ec6597" isNormal="1">
            <s:text>
              <s:r>
                <s:t xml:space="preserve">石玉珍:
2201052 6/17 5000pcs</s:t>
              </s:r>
            </s:text>
          </item>
        </commentChain>
      </unresolved>
      <resolved/>
    </commentChains>
    <commentChains s:ref="AL1524" rgbClr="FF0000">
      <unresolved>
        <commentChain chainId="e454da275667ce2e9aae6b61bdc25b5da73a70b8">
          <item id="3827e79c2870e52d98b632840b9677dd23899959" isNormal="1">
            <s:text>
              <s:r>
                <s:t xml:space="preserve">石玉珍:
6/5 进口商贴纸 5000pcs
石玉珍:
6/8 进口商贴纸 5000pcsc</s:t>
              </s:r>
            </s:text>
          </item>
        </commentChain>
      </unresolved>
      <resolved/>
    </commentChains>
    <commentChains s:ref="AH1525" rgbClr="FF0000">
      <unresolved>
        <commentChain chainId="7484180ea31932f94fdd9917d07152b00641bd10">
          <item id="31005d25f14f9dcade248c91c61de946190c10a4" isNormal="1">
            <s:text>
              <s:r>
                <s:t xml:space="preserve">石玉珍:
2801511 6/18 558pcs</s:t>
              </s:r>
            </s:text>
          </item>
        </commentChain>
      </unresolved>
      <resolved/>
    </commentChains>
    <commentChains s:ref="AL1525" rgbClr="FF0000">
      <unresolved>
        <commentChain chainId="f58f263a5c6dad46d91ca3c7ac47d26ea53dad86">
          <item id="c4869fe0b3413433630a21a55434687957aae154" isNormal="1">
            <s:text>
              <s:r>
                <s:t xml:space="preserve">Administrator:
5/21 彩盒警告语贴纸 558pcs
</s:t>
              </s:r>
            </s:text>
          </item>
        </commentChain>
      </unresolved>
      <resolved/>
    </commentChains>
    <commentChains s:ref="AH1526" rgbClr="FF0000">
      <unresolved>
        <commentChain chainId="7d8393f6497a47fb0b16978a500543af2d166c62">
          <item id="3e7438d147408e62e8af413fe28e754ffc1246c9" isNormal="1">
            <s:text>
              <s:r>
                <s:t xml:space="preserve">石玉珍:
2801490 6/17 504pcs</s:t>
              </s:r>
            </s:text>
          </item>
        </commentChain>
      </unresolved>
      <resolved/>
    </commentChains>
    <commentChains s:ref="AL1526" rgbClr="FF0000">
      <unresolved>
        <commentChain chainId="8b519b8e4cb8e63a0280bb9026da7c72c022b7d6">
          <item id="92cc350e7b78e0e3f084b3c3fcf26b173ff0a225" isNormal="1">
            <s:text>
              <s:r>
                <s:t xml:space="preserve">Administrator:
5/15 亚马逊外箱贴纸 84pcs
5/21 彩盒警告语贴纸 504pcs
石玉珍:
5/28 地址贴纸 504pcs</s:t>
              </s:r>
            </s:text>
          </item>
        </commentChain>
      </unresolved>
      <resolved/>
    </commentChains>
    <commentChains s:ref="AH1527" rgbClr="FF0000">
      <unresolved>
        <commentChain chainId="cf6d0fd5ed0d6a966bbfb47bba9bab9d5a323676">
          <item id="ac513d4834cec280eef02f57b43aade1d17f170b" isNormal="1">
            <s:text>
              <s:r>
                <s:t xml:space="preserve">石玉珍:
2201053 6/17 492pcs</s:t>
              </s:r>
            </s:text>
          </item>
        </commentChain>
      </unresolved>
      <resolved/>
    </commentChains>
    <commentChains s:ref="AL1527" rgbClr="FF0000">
      <unresolved>
        <commentChain chainId="a893b9d22ff810a644e5372e4bb19e3db37676e1">
          <item id="e3c5cb80e1201d4cad7c361e323248b605ec9287" isNormal="1">
            <s:text>
              <s:r>
                <s:t xml:space="preserve">Administrator:
5/15 亚马逊外箱贴纸 41pcs
石玉珍:
5/28 IT环保标贴纸 492pcs
 空白贴纸 948pcs</s:t>
              </s:r>
            </s:text>
          </item>
        </commentChain>
      </unresolved>
      <resolved/>
    </commentChains>
    <commentChains s:ref="AH1528" rgbClr="FF0000">
      <unresolved>
        <commentChain chainId="adebed0744487cdd8dd5d2fccd415a96b18337f1">
          <item id="c09248054e2818d73988b689330ca39807766cec" isNormal="1">
            <s:text>
              <s:r>
                <s:t xml:space="preserve">石玉珍:
2201049 6/16 600pcs</s:t>
              </s:r>
            </s:text>
          </item>
        </commentChain>
      </unresolved>
      <resolved/>
    </commentChains>
    <commentChains s:ref="AL1528" rgbClr="FF0000">
      <unresolved>
        <commentChain chainId="b21eebfefa18ad714ef37ee96027c64b42338ddf">
          <item id="713b1a31b4bfa5eec590753bd931687cffe4a404" isNormal="1">
            <s:text>
              <s:r>
                <s:t xml:space="preserve">Administrator:
5/21 进口商贴纸 600pcs
UPC条码贴纸 600pcs</s:t>
              </s:r>
            </s:text>
          </item>
        </commentChain>
      </unresolved>
      <resolved/>
    </commentChains>
    <commentChains s:ref="AH1529" rgbClr="FF0000">
      <unresolved>
        <commentChain chainId="59a19c00d331836474cb311cafbf12a675894429">
          <item id="9ba73fe06fd82ed12226c89c7e78976e086b8165" isNormal="1">
            <s:text>
              <s:r>
                <s:t xml:space="preserve">石玉珍:
2201053 6/17 2004pcs</s:t>
              </s:r>
            </s:text>
          </item>
        </commentChain>
      </unresolved>
      <resolved/>
    </commentChains>
    <commentChains s:ref="AL1529" rgbClr="FF0000">
      <unresolved>
        <commentChain chainId="6e025d52c96a9ba7a3f1ffd55a684f60f89a2732">
          <item id="4d11b7912fade85fa94f467b2e132510f1376331" isNormal="1">
            <s:text>
              <s:r>
                <s:t xml:space="preserve">Administrator:
5/18 客供价格贴纸 2004pcs
5/22 空白贴纸 2004*2pcs</s:t>
              </s:r>
            </s:text>
          </item>
        </commentChain>
      </unresolved>
      <resolved/>
    </commentChains>
    <commentChains s:ref="AH1530" rgbClr="FF0000">
      <unresolved>
        <commentChain chainId="1f3dc5f6077450a001c0f3348395ad889e9e5fc1">
          <item id="50bd0f4cec3068a18059449ce92639f6eeb04c95" isNormal="1">
            <s:text>
              <s:r>
                <s:t xml:space="preserve">石玉珍:
2201076 6/17 1800pcs</s:t>
              </s:r>
            </s:text>
          </item>
        </commentChain>
      </unresolved>
      <resolved/>
    </commentChains>
    <commentChains s:ref="AL1530" rgbClr="FF0000">
      <unresolved>
        <commentChain chainId="ad1042485fc29ae1cb24a4d75e3fb753604bc09d">
          <item id="bb01e8e096725adac03690ef475eba73a5cdc7b9" isNormal="1">
            <s:text>
              <s:r>
                <s:t xml:space="preserve">Administrator:
5/18 客供价格贴纸 1800pcs
5/22 空白贴纸 1800*2pcs</s:t>
              </s:r>
            </s:text>
          </item>
        </commentChain>
      </unresolved>
      <resolved/>
    </commentChains>
    <commentChains s:ref="AH1531" rgbClr="FF0000">
      <unresolved>
        <commentChain chainId="122c170d2ab6d319ef5d0576f89c1a962bf305cd">
          <item id="1298840d4c099600fd550b6f5408a71d7d362099" isNormal="1">
            <s:text>
              <s:r>
                <s:t xml:space="preserve">石玉珍:
2201053 6/17 2004pcs</s:t>
              </s:r>
            </s:text>
          </item>
        </commentChain>
      </unresolved>
      <resolved/>
    </commentChains>
    <commentChains s:ref="AL1531" rgbClr="FF0000">
      <unresolved>
        <commentChain chainId="0b87a85876414ec2095e6e1d61bdc24509a45337">
          <item id="90d275e0ca419bfc013c1561dd18538e68ca5b2c" isNormal="1">
            <s:text>
              <s:r>
                <s:t xml:space="preserve">Administrator:
5/18 客供价格贴纸 2004pcs
5/22 空白贴纸 200*42pcs
</s:t>
              </s:r>
            </s:text>
          </item>
        </commentChain>
      </unresolved>
      <resolved/>
    </commentChains>
    <commentChains s:ref="AH1532" rgbClr="FF0000">
      <unresolved>
        <commentChain chainId="747429b01e0f0ab5bd6e3f89282d957c2f7e73e3">
          <item id="add36d061d572204f6c0ef956fd1a29b684e22a1" isNormal="1">
            <s:text>
              <s:r>
                <s:t xml:space="preserve">石玉珍:
2201053 6/17 2196pcs</s:t>
              </s:r>
            </s:text>
          </item>
        </commentChain>
      </unresolved>
      <resolved/>
    </commentChains>
    <commentChains s:ref="AL1532" rgbClr="FF0000">
      <unresolved>
        <commentChain chainId="26c0ccce94ba6d48a1b531de904647c8f65c6d31">
          <item id="5f15ec1030c7703a0237ab333ca9bfeff9b3181d" isNormal="1">
            <s:text>
              <s:r>
                <s:t xml:space="preserve">Administrator:
5/18 客供价格贴纸 2196pcs
5/22 空白贴纸 2186*2pcs
</s:t>
              </s:r>
            </s:text>
          </item>
        </commentChain>
      </unresolved>
      <resolved/>
    </commentChains>
    <commentChains s:ref="AL1533" rgbClr="FF0000">
      <unresolved>
        <commentChain chainId="9cdcc61529d70baa4cc3b8605b9b429148c3d7f8">
          <item id="394b65c7be5623864a494a05fe9f2a8d736a08c4" isNormal="1">
            <s:text>
              <s:r>
                <s:t xml:space="preserve">Administrator:
5/18 客供价格贴纸 2004pcs
5/22 空白贴纸 2004*2pcs
</s:t>
              </s:r>
            </s:text>
          </item>
        </commentChain>
      </unresolved>
      <resolved/>
    </commentChains>
    <commentChains s:ref="AH1534" rgbClr="FF0000">
      <unresolved>
        <commentChain chainId="086747f73f4b874a76c3c47ad0d61c29cfcf2c5d">
          <item id="38ecd01819229b823846d053a81d9c1153f854d5" isNormal="1">
            <s:text>
              <s:r>
                <s:t xml:space="preserve">石玉珍:
2201076 6/17 2196pcs</s:t>
              </s:r>
            </s:text>
          </item>
        </commentChain>
      </unresolved>
      <resolved/>
    </commentChains>
    <commentChains s:ref="AL1534" rgbClr="FF0000">
      <unresolved>
        <commentChain chainId="dd9fbb93f6e16abdbafb64aa82525c69587c3050">
          <item id="33c39b795eb4a6a670a680b2e9b3b54a2a36a176" isNormal="1">
            <s:text>
              <s:r>
                <s:t xml:space="preserve">Administrator:
5/18 客供价格贴纸 2196pcs
5/22 空白贴纸 2192*2pcs
</s:t>
              </s:r>
            </s:text>
          </item>
        </commentChain>
      </unresolved>
      <resolved/>
    </commentChains>
    <commentChains s:ref="AH1535" rgbClr="FF0000">
      <unresolved>
        <commentChain chainId="97a82f94545023d016619d140502a999f079dca0">
          <item id="1f3f141297fd4dfb3d23e8f706b2203f6ac63149" isNormal="1">
            <s:text>
              <s:r>
                <s:t xml:space="preserve">石玉珍:
2201045 6/16 2500pcs</s:t>
              </s:r>
            </s:text>
          </item>
        </commentChain>
      </unresolved>
      <resolved/>
    </commentChains>
    <commentChains s:ref="AH1536" rgbClr="FF0000">
      <unresolved>
        <commentChain chainId="e6293ecc5c0d1ddb3fe114316e97442cf88e96f1">
          <item id="709045e5b13beee67e8371b776b3c3a06c07f5fc" isNormal="1">
            <s:text>
              <s:r>
                <s:t xml:space="preserve">石玉珍:
2201045 6/16 871pcs</s:t>
              </s:r>
            </s:text>
          </item>
        </commentChain>
      </unresolved>
      <resolved/>
    </commentChains>
    <commentChains s:ref="AL1536" rgbClr="FF0000">
      <unresolved>
        <commentChain chainId="79d1f43bc54c31df2a5a111359763d1242945361">
          <item id="ecce49e3c90aeb278ab75aad78186ba5cd954acd" isNormal="1">
            <s:text>
              <s:r>
                <s:t xml:space="preserve">Administrator:
5/27 白色防盗贴纸 1871pcs
石玉珍:
5/28 UPC条码贴纸 871pcs</s:t>
              </s:r>
            </s:text>
          </item>
        </commentChain>
      </unresolved>
      <resolved/>
    </commentChains>
    <commentChains s:ref="AH1537" rgbClr="FF0000">
      <unresolved>
        <commentChain chainId="86d3494ca1dfaa00ad95381c86b3f8f116e60b79">
          <item id="13482cac68212ec2700ae841035b6da439093b4e" isNormal="1">
            <s:text>
              <s:r>
                <s:t xml:space="preserve">石玉珍:
2201045 6/16 637pcs</s:t>
              </s:r>
            </s:text>
          </item>
        </commentChain>
      </unresolved>
      <resolved/>
    </commentChains>
    <commentChains s:ref="AL1537" rgbClr="FF0000">
      <unresolved>
        <commentChain chainId="ee143e5bf5fb3aecebcf28eb648aa56d158409e0">
          <item id="f78d8300a5eff14b1ccc37c59cf6aa83a7e1a3ac" isNormal="1">
            <s:text>
              <s:r>
                <s:t xml:space="preserve">Administrator:
5/27 白色防盗贴纸 637pcs
石玉珍:
5/28 UPC条码贴纸 637pcs</s:t>
              </s:r>
            </s:text>
          </item>
        </commentChain>
      </unresolved>
      <resolved/>
    </commentChains>
    <commentChains s:ref="AH1538" rgbClr="FF0000">
      <unresolved>
        <commentChain chainId="48df2b8383094af9a72cf100e463fdd3c72a5242">
          <item id="8637455ee2d5290709bfa4208dd0521bcd4ddbbe" isNormal="1">
            <s:text>
              <s:r>
                <s:t xml:space="preserve">石玉珍:
2201052 6/17 3225pcs</s:t>
              </s:r>
            </s:text>
          </item>
        </commentChain>
      </unresolved>
      <resolved/>
    </commentChains>
    <commentChains s:ref="AL1538" rgbClr="FF0000">
      <unresolved>
        <commentChain chainId="0257ae99286acbaf74439f1201b2de223ec703c8">
          <item id="d1eb949b1a5a6e700a4629592ac5af4ee87d3854" isNormal="1">
            <s:text>
              <s:r>
                <s:t xml:space="preserve">石玉珍:
5/29 法国回收标贴纸 3225pcs</s:t>
              </s:r>
            </s:text>
          </item>
        </commentChain>
      </unresolved>
      <resolved/>
    </commentChains>
    <commentChains s:ref="AH1539" rgbClr="FF0000">
      <unresolved>
        <commentChain chainId="c19708c4c230447e3f2e0c45459acd69aa1059bc">
          <item id="94674b5a6593562ccd7c0019499628fa7ea489ee" isNormal="1">
            <s:text>
              <s:r>
                <s:t xml:space="preserve">石玉珍:
2201052 6/17 1375pcs</s:t>
              </s:r>
            </s:text>
          </item>
        </commentChain>
      </unresolved>
      <resolved/>
    </commentChains>
    <commentChains s:ref="AL1539" rgbClr="FF0000">
      <unresolved>
        <commentChain chainId="2b7639e40cbfee03a87b8ebb8374fb37a0ce6050">
          <item id="95e08bd38d6d20e470d908450d5ab27d67d67961" isNormal="1">
            <s:text>
              <s:r>
                <s:t xml:space="preserve">石玉珍:
5/29 法国回收标贴纸 1375pcs</s:t>
              </s:r>
            </s:text>
          </item>
        </commentChain>
      </unresolved>
      <resolved/>
    </commentChains>
    <commentChains s:ref="AH1540" rgbClr="FF0000">
      <unresolved>
        <commentChain chainId="6a472137395210fabc4c841791e4782513ef58a8">
          <item id="eef6fe503ff9eb966d6c8f5c6be24317c592b824" isNormal="1">
            <s:text>
              <s:r>
                <s:t xml:space="preserve">石玉珍:
2201052 6/17 2500pcs</s:t>
              </s:r>
            </s:text>
          </item>
        </commentChain>
      </unresolved>
      <resolved/>
    </commentChains>
    <commentChains s:ref="AL1540" rgbClr="FF0000">
      <unresolved>
        <commentChain chainId="0c2a6f1da52e86123dfe242531e07560a7aaf2ca">
          <item id="16b642be1bdda8e8040755d154429071537ed1c2" isNormal="1">
            <s:text>
              <s:r>
                <s:t xml:space="preserve">石玉珍:
 5/28 进口商贴纸 2500pcs  
石玉珍:
5/28 UPC条码贴纸 2500pcs</s:t>
              </s:r>
            </s:text>
          </item>
        </commentChain>
      </unresolved>
      <resolved/>
    </commentChains>
    <commentChains s:ref="AH1541" rgbClr="FF0000">
      <unresolved>
        <commentChain chainId="4f1114f410d689c2613a04933f18dbd6c5ae8532">
          <item id="190c5cc5714e6cab1b40359da092c2d5f46f2d7e" isNormal="1">
            <s:text>
              <s:r>
                <s:t xml:space="preserve">石玉珍:
2201069 6/17 4000pcs</s:t>
              </s:r>
            </s:text>
          </item>
        </commentChain>
      </unresolved>
      <resolved/>
    </commentChains>
    <commentChains s:ref="AL1541" rgbClr="FF0000">
      <unresolved>
        <commentChain chainId="74613de6deceb9874b63213c52d17846d6920b24">
          <item id="03d3560c23b3d4dc7a696cba2dc23814d06312c1" isNormal="1">
            <s:text>
              <s:r>
                <s:t xml:space="preserve">石玉珍:
5/28 纸袋希腊警语贴纸 4000pcs
客人警语贴纸 2000ps
石玉珍:
6/2 纸袋希腊警语贴纸 4000pcs
石玉珍:
6/4 客人警告语贴纸 2000pcs
石玉珍:
6/9 纸袋希膜警语贴纸 20000PCS</s:t>
              </s:r>
            </s:text>
          </item>
        </commentChain>
      </unresolved>
      <resolved/>
    </commentChains>
    <commentChains s:ref="AH1542" rgbClr="FF0000">
      <unresolved>
        <commentChain chainId="3da9eae4985235e67d391cbdc556b6a0e47049eb">
          <item id="021c55002cdc654184e914bad22c63564bf007cb" isNormal="1">
            <s:text>
              <s:r>
                <s:t xml:space="preserve">石玉珍:
2201069 6/17 600pcs</s:t>
              </s:r>
            </s:text>
          </item>
        </commentChain>
      </unresolved>
      <resolved/>
    </commentChains>
    <commentChains s:ref="AL1542" rgbClr="FF0000">
      <unresolved>
        <commentChain chainId="e7e7fd50c282949a8284215584060ad4ce00a181">
          <item id="e4c87c87746fdb932c50ffd9443be9eb6b302e62" isNormal="1">
            <s:text>
              <s:r>
                <s:t xml:space="preserve">石玉珍:
5/28 丹麦瑞典芬兰挪威警告语贴纸 600pcs
大语警告语贴 600pcs
小语警告语贴 4200pcs</s:t>
              </s:r>
            </s:text>
          </item>
        </commentChain>
      </unresolved>
      <resolved/>
    </commentChains>
    <commentChains s:ref="AH1543" rgbClr="FF0000">
      <unresolved>
        <commentChain chainId="cc70c081b106d2e4f87331bab05c242972f5ca54">
          <item id="2e1a970a0620d8bdf7f8b4188722ae52ebe0b730" isNormal="1">
            <s:text>
              <s:r>
                <s:t xml:space="preserve">石玉珍:
2201061 6/18 1800pcs</s:t>
              </s:r>
            </s:text>
          </item>
        </commentChain>
      </unresolved>
      <resolved/>
    </commentChains>
    <commentChains s:ref="AL1543" rgbClr="FF0000">
      <unresolved>
        <commentChain chainId="a526155ea5bf5797f988ece7b05ba1b7c4286ad1">
          <item id="96bf89b284b544135b9a5091d30bfb86affa6ce7" isNormal="1">
            <s:text>
              <s:r>
                <s:t xml:space="preserve">Administrator:
5/21 客供价格贴纸 1800pcs
</s:t>
              </s:r>
            </s:text>
          </item>
        </commentChain>
      </unresolved>
      <resolved/>
    </commentChains>
    <commentChains s:ref="AH1544" rgbClr="FF0000">
      <unresolved>
        <commentChain chainId="b7bc5a2da84fa6e7ad98fb293f3777252f7959f7">
          <item id="f74a199aac77a220beaefc2392096aaf09f9b928" isNormal="1">
            <s:text>
              <s:r>
                <s:t xml:space="preserve">石玉珍:
2201069 6/17 28600pcs</s:t>
              </s:r>
            </s:text>
          </item>
        </commentChain>
      </unresolved>
      <resolved/>
    </commentChains>
    <commentChains s:ref="AL1544" rgbClr="FF0000">
      <unresolved>
        <commentChain chainId="a13046350c94e46e454368fe16010ae970f68ff5">
          <item id="87fb4700a32b5a20374b558ff1492fa8a4126c36" isNormal="1">
            <s:text>
              <s:r>
                <s:t xml:space="preserve">石玉珍:
5/28 条码贴纸 28600pcs</s:t>
              </s:r>
            </s:text>
          </item>
        </commentChain>
      </unresolved>
      <resolved/>
    </commentChains>
    <commentChains s:ref="AH1545" rgbClr="FF0000">
      <unresolved>
        <commentChain chainId="404ec0c28f93bd279a74e01a44a1f3a04ccc3a84">
          <item id="5cfbd0a4fa2306d9e387d50e40b57bbdf344daaa" isNormal="1">
            <s:text>
              <s:r>
                <s:t xml:space="preserve">石玉珍:
2201064 6/18 12625pcs</s:t>
              </s:r>
            </s:text>
          </item>
        </commentChain>
      </unresolved>
      <resolved/>
    </commentChains>
    <commentChains s:ref="AL1545" rgbClr="FF0000">
      <unresolved>
        <commentChain chainId="1917fc13e694be90dc5378d110ee81d65875adca">
          <item id="87161a86e569eaebdad4298e196aa3f7b1202007" isNormal="1">
            <s:text>
              <s:r>
                <s:t xml:space="preserve">Administrator:
5/22 PDQUPC条码贴纸 918pcs
</s:t>
              </s:r>
            </s:text>
          </item>
        </commentChain>
      </unresolved>
      <resolved/>
    </commentChains>
    <commentChains s:ref="AH1546" rgbClr="FF0000">
      <unresolved>
        <commentChain chainId="14336c574e141fdc2ef61ba70a4dc8dba351145f">
          <item id="0aa3edafa66d9ab01e7f1f452dd84b4f26a87a9b" isNormal="1">
            <s:text>
              <s:r>
                <s:t xml:space="preserve">石玉珍:
2201064 6/18 10325pcs</s:t>
              </s:r>
            </s:text>
          </item>
        </commentChain>
      </unresolved>
      <resolved/>
    </commentChains>
    <commentChains s:ref="AH1547" rgbClr="FF0000">
      <unresolved>
        <commentChain chainId="5078383d5b50a09ba1f962d6e4c7077b861c3922">
          <item id="fc6856b8f08ba4f9deec8067b7697b1109af8816" isNormal="1">
            <s:text>
              <s:r>
                <s:t xml:space="preserve">石玉珍:
2201108 6/22 2400pcs</s:t>
              </s:r>
            </s:text>
          </item>
        </commentChain>
      </unresolved>
      <resolved/>
    </commentChains>
    <commentChains s:ref="AL1547" rgbClr="FF0000">
      <unresolved>
        <commentChain chainId="b32548bdb6564410c4cd7e20242924a4403a851f">
          <item id="8b3ed85954574a16f13ea19c2c20505b2a371b82" isNormal="1">
            <s:text>
              <s:r>
                <s:t xml:space="preserve">Administrator:
5/25 进口商贴纸 2400pcs</s:t>
              </s:r>
            </s:text>
          </item>
        </commentChain>
      </unresolved>
      <resolved/>
    </commentChains>
    <commentChains s:ref="AH1548" rgbClr="FF0000">
      <unresolved>
        <commentChain chainId="f20dc94ec2166050abb4e7c4949026ef45b4fb45">
          <item id="d8d16fc95171b918059398ff444a665e88bec038" isNormal="1">
            <s:text>
              <s:r>
                <s:t xml:space="preserve">石玉珍:
2201064 6/18 2400pcs</s:t>
              </s:r>
            </s:text>
          </item>
        </commentChain>
      </unresolved>
      <resolved/>
    </commentChains>
    <commentChains s:ref="AL1548" rgbClr="FF0000">
      <unresolved>
        <commentChain chainId="edde400cd4aae895c812956b14e3e148c056ddef">
          <item id="e62d973b278f02edf1eba4aeb74ef6fa3b4ac693" isNormal="1">
            <s:text>
              <s:r>
                <s:t xml:space="preserve">Administrator:
5/25 进口商贴纸  2400pcs
条码贴纸 2400pcs</s:t>
              </s:r>
            </s:text>
          </item>
        </commentChain>
      </unresolved>
      <resolved/>
    </commentChains>
    <commentChains s:ref="AL1549" rgbClr="FF0000">
      <unresolved>
        <commentChain chainId="e6988d61f05e2af4f9815a42cb3aee3d05953f59">
          <item id="221613427595cc7b97d4e4a9b9dac0502413f199" isNormal="1">
            <s:text>
              <s:r>
                <s:t xml:space="preserve">石玉珍:
6/8 进口商贴纸 2000pcs
客户款号的EAN条码贴纸 2000pcs</s:t>
              </s:r>
            </s:text>
          </item>
        </commentChain>
      </unresolved>
      <resolved/>
    </commentChains>
    <commentChains s:ref="AH1550" rgbClr="FF0000">
      <unresolved>
        <commentChain chainId="db187d7afc6843c1aba67001c34c5dfdcd80b760">
          <item id="70f5cd76a12f1796fe833c18c65a6793fa2d47d5" isNormal="1">
            <s:text>
              <s:r>
                <s:t xml:space="preserve">石玉珍:
2201108 6/22 500pcs</s:t>
              </s:r>
            </s:text>
          </item>
        </commentChain>
      </unresolved>
      <resolved/>
    </commentChains>
    <commentChains s:ref="AH1551" rgbClr="FF0000">
      <unresolved>
        <commentChain chainId="7bff2642621d6e90061b360248d1d551b79da0d7">
          <item id="cb399fcd6db1309a89b4e5a9d0fa86d484bceb82" isNormal="1">
            <s:text>
              <s:r>
                <s:t xml:space="preserve">石玉珍:
2201089 6/20 500pcs</s:t>
              </s:r>
            </s:text>
          </item>
        </commentChain>
      </unresolved>
      <resolved/>
    </commentChains>
    <commentChains s:ref="AH1552" rgbClr="FF0000">
      <unresolved>
        <commentChain chainId="7dd21880d9cd97945952075eb82c98e9abe54a7c">
          <item id="26e2cb7ad340fd9b8f42d504fdcb969d8e24d279" isNormal="1">
            <s:text>
              <s:r>
                <s:t xml:space="preserve">石玉珍:
2201121 6/22 520pcs</s:t>
              </s:r>
            </s:text>
          </item>
        </commentChain>
      </unresolved>
      <resolved/>
    </commentChains>
    <commentChains s:ref="AL1552" rgbClr="FF0000">
      <unresolved>
        <commentChain chainId="9ee6c29febb2695a1920a208fea8cfa2fd1a14fd">
          <item id="3c05d74ca287be48553901154b16d3ef16fb9983" isNormal="1">
            <s:text>
              <s:r>
                <s:t xml:space="preserve">石玉珍:
6/1 意大利环保贴纸 520pcs</s:t>
              </s:r>
            </s:text>
          </item>
        </commentChain>
      </unresolved>
      <resolved/>
    </commentChains>
    <commentChains s:ref="AH1553" rgbClr="FF0000">
      <unresolved>
        <commentChain chainId="df184189ba6fcd17f67a23e4dbf12971966a9094">
          <item id="c28c034f3179c603a3efaa121e070861f31487d9" isNormal="1">
            <s:text>
              <s:r>
                <s:t xml:space="preserve">石玉珍:
2201126 6/23 5000pcs</s:t>
              </s:r>
            </s:text>
          </item>
        </commentChain>
      </unresolved>
      <resolved/>
    </commentChains>
    <commentChains s:ref="AL1553" rgbClr="FF0000">
      <unresolved>
        <commentChain chainId="0d3ebeb88a75dbc645c7a2944adc95b7230cdac5">
          <item id="f8d8a620fe0096f331e648017c424bbcae2fa375" isNormal="1">
            <s:text>
              <s:r>
                <s:t xml:space="preserve">石玉珍:
6/10 进口商贴纸 5000pcs</s:t>
              </s:r>
            </s:text>
          </item>
        </commentChain>
      </unresolved>
      <resolved/>
    </commentChains>
    <commentChains s:ref="AH1554" rgbClr="FF0000">
      <unresolved>
        <commentChain chainId="6032ee62d2f6e6f5d4a8f2ac01a652e43df2e607">
          <item id="699780c4aad3a0267862e7c71ae48a580346bf9c" isNormal="1">
            <s:text>
              <s:r>
                <s:t xml:space="preserve">石玉珍:
2201113 6/22 11960pcs</s:t>
              </s:r>
            </s:text>
          </item>
        </commentChain>
      </unresolved>
      <resolved/>
    </commentChains>
    <commentChains s:ref="AL1554" rgbClr="FF0000">
      <unresolved>
        <commentChain chainId="1119adbe97c617f706455129db7cc185d2657664">
          <item id="e26ae997604b96459080216bb7e681c89b1ef1e3" isNormal="1">
            <s:text>
              <s:r>
                <s:t xml:space="preserve">石玉珍:
5/28 条码贴纸 11960pcs</s:t>
              </s:r>
            </s:text>
          </item>
        </commentChain>
      </unresolved>
      <resolved/>
    </commentChains>
    <commentChains s:ref="AH1555" rgbClr="FF0000">
      <unresolved>
        <commentChain chainId="09409e0f0adee92e77f34f3c15f112bfbe23bf4d">
          <item id="c0a6dbd1980e3cda36709ba350dc9f7b78a15d24" isNormal="1">
            <s:text>
              <s:r>
                <s:t xml:space="preserve">石玉珍:
2201126 6/23 3991pcs</s:t>
              </s:r>
            </s:text>
          </item>
        </commentChain>
      </unresolved>
      <resolved/>
    </commentChains>
    <commentChains s:ref="AL1555" rgbClr="FF0000">
      <unresolved>
        <commentChain chainId="faeafe8eb62688b734b49ae8895440da868bf72a">
          <item id="afaee5ac14e74dbeec934f17d17637addf0c314d" isNormal="1">
            <s:text>
              <s:r>
                <s:t xml:space="preserve">石玉珍:
6/3 大语警告语贴 4004pcs
小语警告语贴 28028pcs
 丹麦瑞典芬兰挪威警告语贴纸 4004pcs</s:t>
              </s:r>
            </s:text>
          </item>
        </commentChain>
      </unresolved>
      <resolved/>
    </commentChains>
    <commentChains s:ref="AH1556" rgbClr="FF0000">
      <unresolved>
        <commentChain chainId="b14d26ce84c66370d790b38d354ce10e5397db49">
          <item id="b5f883abeed154c7f756be5b9f0356074dd67d79" isNormal="1">
            <s:text>
              <s:r>
                <s:t xml:space="preserve">石玉珍:
 2801521 6/22 1890pcs
石玉珍:
2801523 6/22 2610pcs</s:t>
              </s:r>
            </s:text>
          </item>
        </commentChain>
      </unresolved>
      <resolved/>
    </commentChains>
    <commentChains s:ref="AL1556" rgbClr="FF0000">
      <unresolved>
        <commentChain chainId="6633fb1042f0c0ac47a598e9116c72b04bc9e23f">
          <item id="c1c03597f65849f3533e1e1f61040d436f5d83ff" isNormal="1">
            <s:text>
              <s:r>
                <s:t xml:space="preserve">Administrator:
5/27 客供芯片码贴纸 4500pcs
石玉珍:
5/28 颜色贴纸 4500pcs 
石玉珍:
空白贴纸  4500*2pcs</s:t>
              </s:r>
            </s:text>
          </item>
        </commentChain>
      </unresolved>
      <resolved/>
    </commentChains>
    <commentChains s:ref="AH1557" rgbClr="FF0000">
      <unresolved>
        <commentChain chainId="76a681fb751045c7d7ca228510be6f2acc24a90f">
          <item id="baeec7d36a314c012b4932b1d31ee0df8ecda597" isNormal="1">
            <s:text>
              <s:r>
                <s:t xml:space="preserve">石玉珍:
2201089 6/20 4238pcs</s:t>
              </s:r>
            </s:text>
          </item>
        </commentChain>
      </unresolved>
      <resolved/>
    </commentChains>
    <commentChains s:ref="AL1557" rgbClr="FF0000">
      <unresolved>
        <commentChain chainId="15f6751453a2d470991b779b9e51664c7caf3197">
          <item id="5e72857d76166184fd7c3746288689d25b69e83f" isNormal="1">
            <s:text>
              <s:r>
                <s:t xml:space="preserve">石玉珍:
5/29 价格贴纸  4238pcs
石玉珍:
5/29 shipping label 4*6in 1304pcs</s:t>
              </s:r>
            </s:text>
          </item>
        </commentChain>
      </unresolved>
      <resolved/>
    </commentChains>
    <commentChains s:ref="AH1558" rgbClr="FF0000">
      <unresolved>
        <commentChain chainId="5356e3a5ae9ab7679312e826f31b4f1753f23efc">
          <item id="304ba6fd31d09a3cf1162cf523c0b08433afdff9" isNormal="1">
            <s:text>
              <s:r>
                <s:t xml:space="preserve">石玉珍:
2201113 6/22 34600pcs</s:t>
              </s:r>
            </s:text>
          </item>
        </commentChain>
      </unresolved>
      <resolved/>
    </commentChains>
    <commentChains s:ref="AL1558" rgbClr="FF0000">
      <unresolved>
        <commentChain chainId="1a5439525c50e7aedd19172b773bb011d3f5f089">
          <item id="82de53d220f2d48c34edd7f99b66ff4d900c89a6" isNormal="1">
            <s:text>
              <s:r>
                <s:t xml:space="preserve">石玉珍:
6/4  进口商贴纸(含客户条码  36000pcs
石玉珍:
6/10 进口商贴纸(含客户条码) 36000pcs补订gg2印成gq1</s:t>
              </s:r>
            </s:text>
          </item>
        </commentChain>
      </unresolved>
      <resolved/>
    </commentChains>
    <commentChains s:ref="AH1559" rgbClr="FF0000">
      <unresolved>
        <commentChain chainId="bfa19642c664a2ec4a4352d47d36bf57cfe27717">
          <item id="d46e0d45bc8682f1d90afe94b925a76e728acc0c" isNormal="1">
            <s:text>
              <s:r>
                <s:t xml:space="preserve">石玉珍:
2201095 6/20 520pcs</s:t>
              </s:r>
            </s:text>
          </item>
        </commentChain>
      </unresolved>
      <resolved/>
    </commentChains>
    <commentChains s:ref="AL1560" rgbClr="FF0000">
      <unresolved>
        <commentChain chainId="b89cce47505c23033b28aca46dbc805c9170cd68">
          <item id="185641522cb7fe1e00d10bd38b8082b46d7947b7" isNormal="1">
            <s:text>
              <s:r>
                <s:t xml:space="preserve">石玉珍:
6/2 客户进口商贴纸(含西班牙环保 2000pcs</s:t>
              </s:r>
            </s:text>
          </item>
        </commentChain>
      </unresolved>
      <resolved/>
    </commentChains>
    <commentChains s:ref="AL1561" rgbClr="FF0000">
      <unresolved>
        <commentChain chainId="ef257ead6d581dac451870662ede55b14d603db8">
          <item id="869ee1466db33cf9e78992c74fb4816b144bc235" isNormal="1">
            <s:text>
              <s:r>
                <s:t xml:space="preserve">Administrator:
5/27 白色防盗贴纸 11469pcs
石玉珍:
5/28 UPC条码贴纸  1469pcs
石玉珍:
6/8 Kmart外箱贴纸 113pcs</s:t>
              </s:r>
            </s:text>
          </item>
        </commentChain>
      </unresolved>
      <resolved/>
    </commentChains>
    <commentChains s:ref="AH1562" rgbClr="FF0000">
      <unresolved>
        <commentChain chainId="e63e86eacf7ac3169410aa5b05aeab8823fe9b16">
          <item id="674f4eda8e4cbe6f73b070e135591f37f330654f" isNormal="1">
            <s:text>
              <s:r>
                <s:t xml:space="preserve">石玉珍:
2201148 6/23 2938pcs</s:t>
              </s:r>
            </s:text>
          </item>
        </commentChain>
      </unresolved>
      <resolved/>
    </commentChains>
    <commentChains s:ref="AL1562" rgbClr="FF0000">
      <unresolved>
        <commentChain chainId="615423fbb7b064e0dd33114238e9c70ce2e75103">
          <item id="7d2f26c5ad26696a4d2e39c9a6af055177c7c3ee" isNormal="1">
            <s:text>
              <s:r>
                <s:t xml:space="preserve">Administrator:
5/27 白色防盗贴纸 2938pcs
石玉珍:
5/28 UPC条码贴纸 2938pcs
石玉珍:
6/8 Kmart外箱贴纸 226pcs</s:t>
              </s:r>
            </s:text>
          </item>
        </commentChain>
      </unresolved>
      <resolved/>
    </commentChains>
    <commentChains s:ref="AL1563" rgbClr="FF0000">
      <unresolved>
        <commentChain chainId="b3839cd5acfeb3362a680f3462fc9cc87919a496">
          <item id="ea32a416441c08910f4b612f1f2b168de99062ae" isNormal="1">
            <s:text>
              <s:r>
                <s:t xml:space="preserve">Administrator:
5/18 客供价格贴纸 1404pcs
5/22 空白贴纸 1404*2pcs
</s:t>
              </s:r>
            </s:text>
          </item>
        </commentChain>
      </unresolved>
      <resolved/>
    </commentChains>
    <commentChains s:ref="AL1564" rgbClr="FF0000">
      <unresolved>
        <commentChain chainId="37a42d38e6de8e3d01791e37972d5d89fbd7abfd">
          <item id="c8cf663e2586c84f80e9a546de99c0ce8ffe7a74" isNormal="1">
            <s:text>
              <s:r>
                <s:t xml:space="preserve">Administrator:
5/18 客供价格贴纸 1596pcs
5/22 空白贴纸 订单数*2pcs
</s:t>
              </s:r>
            </s:text>
          </item>
        </commentChain>
      </unresolved>
      <resolved/>
    </commentChains>
    <commentChains s:ref="AL1565" rgbClr="FF0000">
      <unresolved>
        <commentChain chainId="dd6b7bf3faf60a5b94f4185e613c330ffc3399a4">
          <item id="48043a2d7bdf12f9c8095fccf898db4106d52cff" isNormal="1">
            <s:text>
              <s:r>
                <s:t xml:space="preserve">石玉珍:
6/12 警语贴纸 3016pcs
石玉珍:
6/13 客户价格贴纸 3248pcs</s:t>
              </s:r>
            </s:text>
          </item>
        </commentChain>
      </unresolved>
      <resolved/>
    </commentChains>
    <commentChains s:ref="AL1566" rgbClr="FF0000">
      <unresolved>
        <commentChain chainId="df0765ceb085a6cc1ab7eaaef2242947958db31d">
          <item id="888e43112987bc10ce88e1393415bf95cc5c4a0e" isNormal="1">
            <s:text>
              <s:r>
                <s:t xml:space="preserve">石玉珍:
6/10 警告语贴纸4 825pcs
大语警告语贴5 825pcs
小语警告语贴 5775pcs</s:t>
              </s:r>
            </s:text>
          </item>
        </commentChain>
      </unresolved>
      <resolved/>
    </commentChains>
    <commentChains s:ref="AL1567" rgbClr="FF0000">
      <unresolved>
        <commentChain chainId="4b489186dd05a0c87296992ec0a155cf1f6daabf">
          <item id="02ea7f569a6d83b1bd2e21d1e525fc5dd6c1ed7f" isNormal="1">
            <s:text>
              <s:r>
                <s:t xml:space="preserve">Administrator:
5/21 客供价格贴纸 1800pcs
</s:t>
              </s:r>
            </s:text>
          </item>
        </commentChain>
      </unresolved>
      <resolved/>
    </commentChains>
    <commentChains s:ref="AL1568" rgbClr="FF0000">
      <unresolved>
        <commentChain chainId="6a59a5dc7730904982831e196feacb886bbd6c96">
          <item id="989a13e4949fdde07f409bbcee7c395053978e26" isNormal="1">
            <s:text>
              <s:r>
                <s:t xml:space="preserve">石玉珍:
6/8
石玉珍:
6/10 家乐福外箱贴纸 36pcs</s:t>
              </s:r>
            </s:text>
          </item>
        </commentChain>
      </unresolved>
      <resolved/>
    </commentChains>
    <commentChains s:ref="AL1569" rgbClr="FF0000">
      <unresolved>
        <commentChain chainId="e12b203bc490a88fac3f759fe4610a3cc0616459">
          <item id="083d55608c6914827d910977af5a097f4ce46d54" isNormal="1">
            <s:text>
              <s:r>
                <s:t xml:space="preserve">石玉珍:
6/1 客户贴纸 1600pcs
额外玩法贴纸44*1 6400psc 
额外UV Glue 贴纸 1600pcs
石玉珍:
6/8  1-袋子贴纸 
石玉珍:
6/10 家乐福外箱贴纸 128pcs</s:t>
              </s:r>
            </s:text>
          </item>
        </commentChain>
      </unresolved>
      <resolved/>
    </commentChains>
    <commentChains s:ref="AL1570" rgbClr="FF0000">
      <unresolved>
        <commentChain chainId="310cbeb4f3448d729a07fd636b8a4f2b53c1e204">
          <item id="f69995e10ba3020ce64629adad3ed81c9596ccd2" isNormal="1">
            <s:text>
              <s:r>
                <s:t xml:space="preserve">石玉珍:
5/29 环保标贴纸 4452pcs</s:t>
              </s:r>
            </s:text>
          </item>
        </commentChain>
      </unresolved>
      <resolved/>
    </commentChains>
    <commentChains s:ref="AL1571" rgbClr="FF0000">
      <unresolved>
        <commentChain chainId="0b224304fef7ba12d9b96d3b57fa0e0087b9412b">
          <item id="3ac572867693e6b188f20cb86e8047c5a33dc293" isNormal="1">
            <s:text>
              <s:r>
                <s:t xml:space="preserve">石玉珍:
6/5 进口商贴纸 240pcs
石玉珍:
6/10 进口商贴纸 480pcs</s:t>
              </s:r>
            </s:text>
          </item>
        </commentChain>
      </unresolved>
      <resolved/>
    </commentChains>
    <commentChains s:ref="AL1573" rgbClr="FF0000">
      <unresolved>
        <commentChain chainId="422455fd67595f703362c5315385f3a07cf041ad">
          <item id="49b53a1e2bd0793bd1d71dce2cf952ba0bc924e2" isNormal="1">
            <s:text>
              <s:r>
                <s:t xml:space="preserve">石玉珍:
6/16 进口商贴纸 3504pcs
石玉珍:
空白贴纸 7008pcs
石玉珍:
EAN 条码贴纸 3504pcs</s:t>
              </s:r>
            </s:text>
          </item>
        </commentChain>
      </unresolved>
      <resolved/>
    </commentChains>
    <commentChains s:ref="AL1574" rgbClr="FF0000">
      <unresolved>
        <commentChain chainId="b108b60e6cc2dccfaf5a2140207cd61d60ebb432">
          <item id="a0f492b84b1393d560316f2fa84c8ae9d38b0c89" isNormal="1">
            <s:text>
              <s:r>
                <s:t xml:space="preserve">Administrator:
5/21 客供防盗贴纸 60pcs
石玉珍:
 6/9 易撕价格贴纸 600pcs 
石玉珍:
UPC贴纸 600pcs</s:t>
              </s:r>
            </s:text>
          </item>
        </commentChain>
      </unresolved>
      <resolved/>
    </commentChains>
    <commentChains s:ref="AL1575" rgbClr="FF0000">
      <unresolved>
        <commentChain chainId="88b4b46896d3f423afad0b6a6b09a2e88cd8cd9a">
          <item id="ad11562bf7bb5e4862f45ebeb815fa368b7dc277" isNormal="1">
            <s:text>
              <s:r>
                <s:t xml:space="preserve">石玉珍:
6/12 UPC贴纸 14000pcs
石玉珍:
进口商贴纸14000pcs
石玉珍:
6/13 外箱贴纸 560pcs</s:t>
              </s:r>
            </s:text>
          </item>
        </commentChain>
      </unresolved>
      <resolved/>
    </commentChains>
    <commentChains s:ref="AL1576" rgbClr="FF0000">
      <unresolved>
        <commentChain chainId="54106d7cdc419b843809830c028f5379f3deab14">
          <item id="f95f462d9dc76375d221418d6bb9d82ee1016f5a" isNormal="1">
            <s:text>
              <s:r>
                <s:t xml:space="preserve">石玉珍:
6/12 包装贴纸 1800pcs
石玉珍:
产品贴纸1800pcs
石玉珍:
空白贴纸 3600pcs
石玉珍:
6/13 外箱贴纸 300pcs</s:t>
              </s:r>
            </s:text>
          </item>
        </commentChain>
      </unresolved>
      <resolved/>
    </commentChains>
    <commentChains s:ref="AL1579" rgbClr="FF0000">
      <unresolved>
        <commentChain chainId="ed8866a2b54c5642739de4633540c3115c096377">
          <item id="e6c3657cc1d2007eb70d4db71e0c1dd02a9db503" isNormal="1">
            <s:text>
              <s:r>
                <s:t xml:space="preserve">石玉珍:
5/30 法国回收标贴纸  15000pcs</s:t>
              </s:r>
            </s:text>
          </item>
        </commentChain>
      </unresolved>
      <resolved/>
    </commentChains>
    <commentChains s:ref="AL1580" rgbClr="FF0000">
      <unresolved>
        <commentChain chainId="3c986021680ca4491e73251795ab0996daa64f7a">
          <item id="2bc56618fb43f5f7a893769de86d6ac828634d49" isNormal="1">
            <s:text>
              <s:r>
                <s:t xml:space="preserve">石玉珍:
5/30 客供价格贴纸: 364pcs</s:t>
              </s:r>
            </s:text>
          </item>
        </commentChain>
      </unresolved>
      <resolved/>
    </commentChains>
    <commentChains s:ref="AP1580" rgbClr="FF0000">
      <unresolved>
        <commentChain chainId="53b95508db886df4b15491e1b6d96d5bac0890cd">
          <item id="563813b04fdc34b15981fdfc5d9825c59b7c4cf4" isNormal="1">
            <s:text>
              <s:r>
                <s:t xml:space="preserve">RR:
首选1L，无1L可选多语</s:t>
              </s:r>
            </s:text>
          </item>
        </commentChain>
      </unresolved>
      <resolved/>
    </commentChains>
    <commentChains s:ref="AL1581" rgbClr="FF0000">
      <unresolved>
        <commentChain chainId="68e37dcad9c535776f758d88032a849f52d2f0f1">
          <item id="2c5810023b104c7856725b6489ba016c4816002d" isNormal="1">
            <s:text>
              <s:r>
                <s:t xml:space="preserve">石玉珍:
5/30 客供价格贴纸: 468pcs</s:t>
              </s:r>
            </s:text>
          </item>
        </commentChain>
      </unresolved>
      <resolved/>
    </commentChains>
    <commentChains s:ref="AP1581" rgbClr="FF0000">
      <unresolved>
        <commentChain chainId="baf1e67551fc0ed0f68f99664a7d35accdd4dc20">
          <item id="ffe93a834215eea9172cd2a11a35d201f05619a8" isNormal="1">
            <s:text>
              <s:r>
                <s:t xml:space="preserve">RR:
首选1L，无1L可选多语</s:t>
              </s:r>
            </s:text>
          </item>
        </commentChain>
      </unresolved>
      <resolved/>
    </commentChains>
    <commentChains s:ref="AL1582" rgbClr="FF0000">
      <unresolved>
        <commentChain chainId="b14cdc7183a7ac2563ad2670977b177c74b19a8a">
          <item id="27a0f6e10f22ed64500a611d97d288fe1dec228c" isNormal="1">
            <s:text>
              <s:r>
                <s:t xml:space="preserve">石玉珍:
6/16 客供外箱条码贴纸 262pcs</s:t>
              </s:r>
            </s:text>
          </item>
        </commentChain>
      </unresolved>
      <resolved/>
    </commentChains>
    <commentChains s:ref="AL1583" rgbClr="FF0000">
      <unresolved>
        <commentChain chainId="3e34c9ab30975b0c879c21bd0f823f8dcd778866">
          <item id="e21762a0ff61af5028c2857c87cdd5d8880dd8d1" isNormal="1">
            <s:text>
              <s:r>
                <s:t xml:space="preserve">石玉珍:
6/16 客供外箱条码贴纸  4000pcs</s:t>
              </s:r>
            </s:text>
          </item>
        </commentChain>
      </unresolved>
      <resolved/>
    </commentChains>
    <commentChains s:ref="AL1584" rgbClr="FF0000">
      <unresolved>
        <commentChain chainId="610b2edeada16e181737e0a24c6f1995715cd103">
          <item id="14545c4a1de7a3cf931af4b7756b79e9e1b44151" isNormal="1">
            <s:text>
              <s:r>
                <s:t xml:space="preserve">石玉珍:
6/2 产品贴纸 3000pcs
石玉珍:
6/6 进口商贴纸 3000pcs</s:t>
              </s:r>
            </s:text>
          </item>
        </commentChain>
      </unresolved>
      <resolved/>
    </commentChains>
    <commentChains s:ref="AL1586" rgbClr="FF0000">
      <unresolved>
        <commentChain chainId="c67c98e028058c7009081a22fbc882d683425f31">
          <item id="d8161c4816560141a28cd6661a013bddef3a0325" isNormal="1">
            <s:text>
              <s:r>
                <s:t xml:space="preserve">Administrator:
5/25 客供RFID贴纸12480pc
</s:t>
              </s:r>
            </s:text>
          </item>
        </commentChain>
      </unresolved>
      <resolved/>
    </commentChains>
    <commentChains s:ref="AL1587" rgbClr="FF0000">
      <unresolved>
        <commentChain chainId="4f39ee61b2ab8a138d66642e6fee4cbd15749d10">
          <item id="cd31cbbed14a15e77a4785d8f0f1370efe85d8a4" isNormal="1">
            <s:text>
              <s:r>
                <s:t xml:space="preserve">Administrator:
5/25 客供RFID贴纸 10560pc
</s:t>
              </s:r>
            </s:text>
          </item>
        </commentChain>
      </unresolved>
      <resolved/>
    </commentChains>
    <commentChains s:ref="AL1588" rgbClr="FF0000">
      <unresolved>
        <commentChain chainId="e9f1e0aaea367c2ea4c181dff7fea8cb0ed8c187">
          <item id="dfbfe4967f9679ab7d1c3d84397f9bbd8dfc65fa" isNormal="1">
            <s:text>
              <s:r>
                <s:t xml:space="preserve">Administrator:
5/25 客供RFID贴纸 10560pc
</s:t>
              </s:r>
            </s:text>
          </item>
        </commentChain>
      </unresolved>
      <resolved/>
    </commentChains>
    <commentChains s:ref="AL1589" rgbClr="FF0000">
      <unresolved>
        <commentChain chainId="bb62b489b5ef4fc5a051934459ba94b91725cc9e">
          <item id="e25d6d7d698563b4f71f1ae2572ec447c2579eb3" isNormal="1">
            <s:text>
              <s:r>
                <s:t xml:space="preserve">Administrator:
5/25 客供RFID贴纸 13440pc
</s:t>
              </s:r>
            </s:text>
          </item>
        </commentChain>
      </unresolved>
      <resolved/>
    </commentChains>
    <commentChains s:ref="AL1590" rgbClr="FF0000">
      <unresolved>
        <commentChain chainId="7ac9361732ca6aecf054f776a1a793832cb294a0">
          <item id="6976eff4026b3bd2cdd50f67cf820734d0c3e5c7" isNormal="1">
            <s:text>
              <s:r>
                <s:t xml:space="preserve">Administrator:
5/25 客供RFID贴纸17280pc
</s:t>
              </s:r>
            </s:text>
          </item>
        </commentChain>
      </unresolved>
      <resolved/>
    </commentChains>
    <commentChains s:ref="AL1591" rgbClr="FF0000">
      <unresolved>
        <commentChain chainId="69bafa382f141ef4296d088bc26a907168678dc4">
          <item id="993d771f597bf70ba8287c1f0c85c8debf9efc41" isNormal="1">
            <s:text>
              <s:r>
                <s:t xml:space="preserve">Administrator:
5/25 客供RFID贴纸182400pc
</s:t>
              </s:r>
            </s:text>
          </item>
        </commentChain>
      </unresolved>
      <resolved/>
    </commentChains>
    <commentChains s:ref="AL1592" rgbClr="FF0000">
      <unresolved>
        <commentChain chainId="7312661f540c0305199983265cb03c0d471df66b">
          <item id="85825cca14ec467983e1688b7e868cf852a621d4" isNormal="1">
            <s:text>
              <s:r>
                <s:t xml:space="preserve">Administrator:
5/25 客供RFID贴纸 13440ppc
</s:t>
              </s:r>
            </s:text>
          </item>
        </commentChain>
      </unresolved>
      <resolved/>
    </commentChains>
    <commentChains s:ref="AL1593" rgbClr="FF0000">
      <unresolved>
        <commentChain chainId="9a37cc84d3e33912053809876c5ef7924ae0bd8d">
          <item id="4b0d0e7005406f7bf32a8e9abd1493073ade2992" isNormal="1">
            <s:text>
              <s:r>
                <s:t xml:space="preserve">石玉珍:
6/15 西班牙环保标贴纸 3500pcs</s:t>
              </s:r>
            </s:text>
          </item>
        </commentChain>
      </unresolved>
      <resolved/>
    </commentChains>
    <commentChains s:ref="AL1594" rgbClr="FF0000">
      <unresolved>
        <commentChain chainId="7e7396472345394bc8cf329b307a6e180c2dc7b2">
          <item id="8f003c26e2d14631ac4ec1418eb8158b43de30ca" isNormal="1">
            <s:text>
              <s:r>
                <s:t xml:space="preserve">石玉珍:
6/15 EAN贴纸 300pcs
石玉珍:
6/15 空白贴纸 600pcs</s:t>
              </s:r>
            </s:text>
          </item>
        </commentChain>
      </unresolved>
      <resolved/>
    </commentChains>
    <commentChains s:ref="AL1595" rgbClr="FF0000">
      <unresolved>
        <commentChain chainId="1156d8d2c6747c889a29d8e92374f957a2147371">
          <item id="a01e8e1e03acfdc26f27a92194db1dfe3bf5a5cc" isNormal="1">
            <s:text>
              <s:r>
                <s:t xml:space="preserve">石玉珍:
6/5 进口商贴纸 1680pcs
产品贴纸 3360pcs
WEEE说明书纸 1680pcs
石玉珍:
6/5 空白贴纸 1680*2pcs
石玉珍:
6/17 产品贴纸 3360pcs补订</s:t>
              </s:r>
            </s:text>
          </item>
        </commentChain>
      </unresolved>
      <resolved/>
    </commentChains>
    <commentChains s:ref="AL1596" rgbClr="FF0000">
      <unresolved>
        <commentChain chainId="3d5beaef4963ef2794cbc26c2dbab07ac7421c89">
          <item id="caca302b387583a0895d247bcbdd5428f95415af" isNormal="1">
            <s:text>
              <s:r>
                <s:t xml:space="preserve">石玉珍:
6/10 客供价格贴纸 120pcs</s:t>
              </s:r>
            </s:text>
          </item>
        </commentChain>
      </unresolved>
      <resolved/>
    </commentChains>
    <commentChains s:ref="AL1597" rgbClr="FF0000">
      <unresolved>
        <commentChain chainId="3b9ee1a86710a61f67c0a1be6c9148bf66f5a1c0">
          <item id="2b38480102f70e074d8a9710de7f1725b3d070ce" isNormal="1">
            <s:text>
              <s:r>
                <s:t xml:space="preserve">石玉珍:
6/10 客供价格贴纸 1544pcs</s:t>
              </s:r>
            </s:text>
          </item>
        </commentChain>
      </unresolved>
      <resolved/>
    </commentChains>
    <commentChains s:ref="AL1598" rgbClr="FF0000">
      <unresolved>
        <commentChain chainId="f92978ffc966c33ba51f1200ee8e68cc3727571a">
          <item id="8fd1772b89d102e36ac612a1b23b720c427e89ba" isNormal="1">
            <s:text>
              <s:r>
                <s:t xml:space="preserve">石玉珍:
6/10 客供价格贴纸 736pcs</s:t>
              </s:r>
            </s:text>
          </item>
        </commentChain>
      </unresolved>
      <resolved/>
    </commentChains>
    <commentChains s:ref="AL1599" rgbClr="FF0000">
      <unresolved>
        <commentChain chainId="cead1cb0e59095cca47611cb9651447a905f07b9">
          <item id="1400890eb58c40736ef7b108effabb7d6ebff527" isNormal="1">
            <s:text>
              <s:r>
                <s:t xml:space="preserve">石玉珍:
6/8 进口商贴纸 5500pcs
客户款号的EAN条码贴纸 5500pcs</s:t>
              </s:r>
            </s:text>
          </item>
        </commentChain>
      </unresolved>
      <resolved/>
    </commentChains>
    <commentChains s:ref="AL1600" rgbClr="FF0000">
      <unresolved>
        <commentChain chainId="3a14024ab383c43ac883dfa9874a76a80eb28a28">
          <item id="865afef28feb0d304b6f60810825caa02375bc73" isNormal="1">
            <s:text>
              <s:r>
                <s:t xml:space="preserve">石玉珍:
6/15 多语警语折叠贴纸 5005pcs</s:t>
              </s:r>
            </s:text>
          </item>
        </commentChain>
      </unresolved>
      <resolved/>
    </commentChains>
    <commentChains s:ref="AL1601" rgbClr="FF0000">
      <unresolved>
        <commentChain chainId="a62cddbac7a0933cd14e845988794ae3ee7cfe9c">
          <item id="824b6056bcdc7f189fa165a740bb23f805d8db97" isNormal="1">
            <s:text>
              <s:r>
                <s:t xml:space="preserve">石玉珍:
6/10 客供价格贴纸 120pcs</s:t>
              </s:r>
            </s:text>
          </item>
        </commentChain>
      </unresolved>
      <resolved/>
    </commentChains>
    <commentChains s:ref="AL1602" rgbClr="FF0000">
      <unresolved>
        <commentChain chainId="7311686a58c73b3e786467d15bdc2f7d64724d2e">
          <item id="b45049f625ca66f6a0cf1ac39a5d19fc8352d9b0" isNormal="1">
            <s:text>
              <s:r>
                <s:t xml:space="preserve">石玉珍:
6/10 客供价格贴纸 1536pcs</s:t>
              </s:r>
            </s:text>
          </item>
        </commentChain>
      </unresolved>
      <resolved/>
    </commentChains>
    <commentChains s:ref="AL1603" rgbClr="FF0000">
      <unresolved>
        <commentChain chainId="70acd67cdb367e55120eef1127d0c46d3904f796">
          <item id="550caa48caf4755a5fe90eec36af97bfec661e51" isNormal="1">
            <s:text>
              <s:r>
                <s:t xml:space="preserve">石玉珍:
6/10 客供价格贴纸 744pcs</s:t>
              </s:r>
            </s:text>
          </item>
        </commentChain>
      </unresolved>
      <resolved/>
    </commentChains>
    <commentChains s:ref="AL1604" rgbClr="FF0000">
      <unresolved>
        <commentChain chainId="16b588e79760a44f0e7f578f634eb178965f8ddf">
          <item id="8b34012aa6a8aba9422f661f333c3eab8aeb1d7d" isNormal="1">
            <s:text>
              <s:r>
                <s:t xml:space="preserve">Administrator:
5/20 收缩膜+说明书纽扣电池警 552pcs
石玉珍:
6/11 Kmart外箱贴纸 23pcs</s:t>
              </s:r>
            </s:text>
          </item>
        </commentChain>
      </unresolved>
      <resolved/>
    </commentChains>
    <commentChains s:ref="AL1605" rgbClr="FF0000">
      <unresolved>
        <commentChain chainId="7063f06ed3e80b7219d7317a5a9006d3a674c105">
          <item id="57bddd57cda5f8ae717675f053fae4cb4553ee35" isNormal="1">
            <s:text>
              <s:r>
                <s:t xml:space="preserve">石玉珍:
5/29 收缩膜+说明书纽扣电池警告语 1362pcs
石玉珍:
6/11 Kmart外箱贴纸  227pcs</s:t>
              </s:r>
            </s:text>
          </item>
        </commentChain>
      </unresolved>
      <resolved/>
    </commentChains>
    <commentChains s:ref="AL1606" rgbClr="FF0000">
      <unresolved>
        <commentChain chainId="0951e498e273d5373bf7c1330608bc24dd95f441">
          <item id="21408340b726f6d4638d3eab586340400bc977ef" isNormal="1">
            <s:text>
              <s:r>
                <s:t xml:space="preserve">石玉珍:
6/15 价标贴纸 1476pcs</s:t>
              </s:r>
            </s:text>
          </item>
        </commentChain>
      </unresolved>
      <resolved/>
    </commentChains>
    <commentChains s:ref="AL1607" rgbClr="FF0000">
      <unresolved>
        <commentChain chainId="5e6a1021d95d4a94ed80c3f945ccf4e68f1442bb">
          <item id="4e832d7cfed5d233843fa6bd96f8954d759e257b" isNormal="1">
            <s:text>
              <s:r>
                <s:t xml:space="preserve">石玉珍:
6/15 价标贴纸 420pcs</s:t>
              </s:r>
            </s:text>
          </item>
        </commentChain>
      </unresolved>
      <resolved/>
    </commentChains>
    <commentChains s:ref="AL1608" rgbClr="FF0000">
      <unresolved>
        <commentChain chainId="0de4db2bb2a437fdf3debc465418e550f6e39f0e">
          <item id="a26a2073ab5a75195ebe91845842a4ad19959cff" isNormal="1">
            <s:text>
              <s:r>
                <s:t xml:space="preserve">石玉珍:
6/17 PDQ贴纸含EAN条码 693pcs</s:t>
              </s:r>
            </s:text>
          </item>
        </commentChain>
      </unresolved>
      <resolved/>
    </commentChains>
    <commentChains s:ref="AL1609" rgbClr="FF0000">
      <unresolved>
        <commentChain chainId="94f2ce17e1f8f0a893c146c5d4c1aca133ff0d46">
          <item id="e391197d9300f3bdd0e8e3fa65ead33469b14a01" isNormal="1">
            <s:text>
              <s:r>
                <s:t xml:space="preserve">石玉珍:
6/17 展示架贴纸含EAN条码 200pcs</s:t>
              </s:r>
            </s:text>
          </item>
        </commentChain>
      </unresolved>
      <resolved/>
    </commentChains>
    <commentChains s:ref="AL1610" rgbClr="FF0000">
      <unresolved>
        <commentChain chainId="fe4172252c8b26dff4715dbff4168fe5dc212e1b">
          <item id="6372b0a36265cbdde93afe3b7e1afb2ac177e40a" isNormal="1">
            <s:text>
              <s:r>
                <s:t xml:space="preserve">Administrator:
5/18 客供价格贴纸 2004pcs
5/22 空白贴纸 订单数*2pcs
</s:t>
              </s:r>
            </s:text>
          </item>
        </commentChain>
      </unresolved>
      <resolved/>
    </commentChains>
    <commentChains s:ref="AL1611" rgbClr="FF0000">
      <unresolved>
        <commentChain chainId="3559e7a0fe2a34609b7ff975b8d777f32fd5d90f">
          <item id="0fe1b54821479669ddeaac1ca261f50dcf2c0927" isNormal="1">
            <s:text>
              <s:r>
                <s:t xml:space="preserve">Administrator:
5/22 客供亚马逊外箱贴 57pcs
</s:t>
              </s:r>
            </s:text>
          </item>
        </commentChain>
      </unresolved>
      <resolved/>
    </commentChains>
    <commentChains s:ref="AL1612" rgbClr="FF0000">
      <unresolved>
        <commentChain chainId="31c84d804ab2a4539fa6a07be6ac2b8dcc0f5f47">
          <item id="b16b4e71d1ed27301d70eaea9a136b7b9b7765b8" isNormal="1">
            <s:text>
              <s:r>
                <s:t xml:space="preserve">Administrator:
5/22 客供亚马逊外箱贴 55pcs
</s:t>
              </s:r>
            </s:text>
          </item>
        </commentChain>
      </unresolved>
      <resolved/>
    </commentChains>
    <commentChains s:ref="AL1613" rgbClr="FF0000">
      <unresolved>
        <commentChain chainId="5843faae587a5f39e8a1a1ae5d055fc0ff5f050c">
          <item id="207278a77acb41fbc495f4b9f53b262427e354ad" isNormal="1">
            <s:text>
              <s:r>
                <s:t xml:space="preserve">Administrator:
5/22 客供亚马逊外箱贴 107pcs
</s:t>
              </s:r>
            </s:text>
          </item>
        </commentChain>
      </unresolved>
      <resolved/>
    </commentChains>
    <commentChains s:ref="AL1614" rgbClr="FF0000">
      <unresolved>
        <commentChain chainId="30e56e941a09f4579315dd4bbe358a30092faf65">
          <item id="417c71eaa864cd46e1763ebbac21bb115df51c65" isNormal="1">
            <s:text>
              <s:r>
                <s:t xml:space="preserve">Administrator:
5/22 家乐福外箱贴纸 40pcs</s:t>
              </s:r>
            </s:text>
          </item>
        </commentChain>
      </unresolved>
      <resolved/>
    </commentChains>
    <commentChains s:ref="AL1615" rgbClr="FF0000">
      <unresolved>
        <commentChain chainId="8afc7b602cc6d3bef715e4e4fef327ca6e8f4795">
          <item id="d6b7eedf14c4f455a2168d998fcddfcfcf7eeed4" isNormal="1">
            <s:text>
              <s:r>
                <s:t xml:space="preserve">Administrator:
5/18 客供价格贴纸 2196pcs
5/22 空白贴纸 订单数*2pcs
</s:t>
              </s:r>
            </s:text>
          </item>
        </commentChain>
      </unresolved>
      <resolved/>
    </commentChains>
    <commentChains s:ref="AL1616" rgbClr="FF0000">
      <unresolved>
        <commentChain chainId="4a14e5298e8552c03199af64b97d2d3653544390">
          <item id="de1e987dea5ba23f0fdfb5fa58f46adea6663f9e" isNormal="1">
            <s:text>
              <s:r>
                <s:t xml:space="preserve">石玉珍:
6/10 价格贴纸 2544pcs
空白条码贴纸 2544*2pcs
石玉珍:
6/17 NWV客供外箱贴纸 212pcs
石玉珍:
NJ通用客供外箱贴纸 212pcs</s:t>
              </s:r>
            </s:text>
          </item>
        </commentChain>
      </unresolved>
      <resolved/>
    </commentChains>
    <commentChains s:ref="AL1617" rgbClr="FF0000">
      <unresolved>
        <commentChain chainId="fd411df55210ab441c05dbe7366f559276bb482a">
          <item id="54fe34002b118c3e625706629e4c78d009f86c82" isNormal="1">
            <s:text>
              <s:r>
                <s:t xml:space="preserve">石玉珍:
6/10 价格贴纸 1092pcs
空白条码贴纸 1092*2pcs
石玉珍:
6/17 NWV客供外箱贴纸 91pcs
石玉珍:
NJ通用客供外箱贴纸 91pcs</s:t>
              </s:r>
            </s:text>
          </item>
        </commentChain>
      </unresolved>
      <resolved/>
    </commentChains>
    <commentChains s:ref="AL1618" rgbClr="FF0000">
      <unresolved>
        <commentChain chainId="b9b899ac8bd6afff86752bdd39ef8d42281853e0">
          <item id="cbfafb5f51c3037429380cd0dd92b2f1b0bc2257" isNormal="1">
            <s:text>
              <s:r>
                <s:t xml:space="preserve">石玉珍:
6/11 UPC条码贴纸 1560pcs</s:t>
              </s:r>
            </s:text>
          </item>
        </commentChain>
      </unresolved>
      <resolved/>
    </commentChains>
    <commentChains s:ref="AL1619" rgbClr="FF0000">
      <unresolved>
        <commentChain chainId="9b211db09306c41295f87811c7add5bb4fb28ac6">
          <item id="0c41deb9839137c3d0836528d751ccafa6ec25ba" isNormal="1">
            <s:text>
              <s:r>
                <s:t xml:space="preserve">石玉珍:
6/5 UPC贴纸 9087pcs
石玉珍:
6/10 白色防盗贴纸 9087pcs
石玉珍:
6/11 Kmart外箱贴纸 699pcs</s:t>
              </s:r>
            </s:text>
          </item>
        </commentChain>
      </unresolved>
      <resolved/>
    </commentChains>
    <commentChains s:ref="AL1620" rgbClr="FF0000">
      <unresolved>
        <commentChain chainId="996a8af92c25b74eb0ea98d14c76139418bf28b4">
          <item id="331e065f90adaff7ac33463d2f4eefec390b36a6" isNormal="1">
            <s:text>
              <s:r>
                <s:t xml:space="preserve">石玉珍:
6/5 UPC贴纸 9295pcs
石玉珍:
6/10 白色防盗贴纸 9295pcs
石玉珍:
6/11 Kmart外箱贴纸 715pcs</s:t>
              </s:r>
            </s:text>
          </item>
        </commentChain>
      </unresolved>
      <resolved/>
    </commentChains>
    <commentChains s:ref="AL1621" rgbClr="FF0000">
      <unresolved>
        <commentChain chainId="955ac076a3dc671aa3f744a8acf2a6ec2a3499fe">
          <item id="ab2bab61ee1504b87087d3fdc5965b562cc2f6fe" isNormal="1">
            <s:text>
              <s:r>
                <s:t xml:space="preserve">石玉珍:
6/5 UPC贴纸 689pcs
石玉珍:
6/11 白色防盗贴纸 689pcs
石玉珍:
6/11 Kmart外箱贴纸 52pcs</s:t>
              </s:r>
            </s:text>
          </item>
        </commentChain>
      </unresolved>
      <resolved/>
    </commentChains>
    <commentChains s:ref="AL1623" rgbClr="FF0000">
      <unresolved>
        <commentChain chainId="35c3bf25fbf3a650b7b28aa12a6b2829eeb772cd">
          <item id="420cc1a1895c8feab6f376e28c81b09d041c3bea" isNormal="1">
            <s:text>
              <s:r>
                <s:t xml:space="preserve">Administrator:
4/7 UPC条码贴纸 15000pcs</s:t>
              </s:r>
            </s:text>
          </item>
        </commentChain>
      </unresolved>
      <resolved/>
    </commentChains>
    <commentChains s:ref="AL1625" rgbClr="FF0000">
      <unresolved>
        <commentChain chainId="afddadbfe1731ae895ca0fb72b4340ead30a1985">
          <item id="46643624857d89304bb66550881d6ce4b1c1d930" isNormal="1">
            <s:text>
              <s:r>
                <s:t xml:space="preserve">石玉珍:
6/16 产品条码贴纸 3750pcs</s:t>
              </s:r>
            </s:text>
          </item>
        </commentChain>
      </unresolved>
      <resolved/>
    </commentChains>
    <commentChains s:ref="AL1626" rgbClr="FF0000">
      <unresolved>
        <commentChain chainId="1ac2195b4b341231e4d47a4c4314d77ea9e84cfe">
          <item id="2ae4b63a7805f418b9c7171aeeaaf04328a0f168" isNormal="1">
            <s:text>
              <s:r>
                <s:t xml:space="preserve">石玉珍:
6/15 进口商贴纸 1260pcs
石玉珍:
6/16 客供亚马逊外箱贴纸 105pcs</s:t>
              </s:r>
            </s:text>
          </item>
        </commentChain>
      </unresolved>
      <resolved/>
    </commentChains>
    <commentChains s:ref="AL1627" rgbClr="FF0000">
      <unresolved>
        <commentChain chainId="abfea250d4d9210f6fa6a442868fe2ccc93dc658">
          <item id="5cef683bc97c95e28687854428da08b0212b01ff" isNormal="1">
            <s:text>
              <s:r>
                <s:t xml:space="preserve">石玉珍:
6/15 进口商贴纸 1956pcs
石玉珍:
6/16 客供亚马逊外箱贴纸 163pcs</s:t>
              </s:r>
            </s:text>
          </item>
        </commentChain>
      </unresolved>
      <resolved/>
    </commentChains>
    <commentChains s:ref="AL1639" rgbClr="FF0000">
      <unresolved>
        <commentChain chainId="0e5751e2998e3b273e3bb8d55b102013293440a2">
          <item id="14d6704e5275ad68881e473428774e53e0e39497" isNormal="1">
            <s:text>
              <s:r>
                <s:t xml:space="preserve">石玉珍:
6/10 客供价格贴纸 500pcs</s:t>
              </s:r>
            </s:text>
          </item>
        </commentChain>
      </unresolved>
      <resolved/>
    </commentChains>
    <commentChains s:ref="AL1642" rgbClr="FF0000">
      <unresolved>
        <commentChain chainId="29b570a2b0b563fe146c363574a4b2b4d78727c6">
          <item id="05ba1e8d145d5c43eb02565c43a44df0125fc623" isNormal="1">
            <s:text>
              <s:r>
                <s:t xml:space="preserve">石玉珍:
6/16  客供防盗贴纸  7848pcs
石玉珍:
6/17 彩色产品贴纸 2616pcs</s:t>
              </s:r>
            </s:text>
          </item>
        </commentChain>
      </unresolved>
      <resolved/>
    </commentChains>
    <commentChains s:ref="AL1643" rgbClr="FF0000">
      <unresolved>
        <commentChain chainId="e87fb2567800f2357ac1660c02f7a6e5568bc468">
          <item id="2c125eaa43c1011b3938aa99b3838bb3967d5d00" isNormal="1">
            <s:text>
              <s:r>
                <s:t xml:space="preserve">石玉珍:
6/23 德语警语贴纸 728pcs</s:t>
              </s:r>
            </s:text>
          </item>
        </commentChain>
      </unresolved>
      <resolved/>
    </commentChains>
    <commentChains s:ref="AL1644" rgbClr="FF0000">
      <unresolved>
        <commentChain chainId="23dc76310d0d4a56bd68853419ce8086fefe84c2">
          <item id="d70608f885c07c697c5a8b870cbd5dd9361fce72" isNormal="1">
            <s:text>
              <s:r>
                <s:t xml:space="preserve">石玉珍:
6/12 空白贴纸 7200pcs
条码贴纸 3600pcs
进口商贴纸 3600pcs
产品贴纸3 7200pcs
WEEE说明书纸 3600pcs
石玉珍:
6/17 补订产品贴纸 3600pcs</s:t>
              </s:r>
            </s:text>
          </item>
        </commentChain>
      </unresolved>
      <resolved/>
    </commentChains>
    <commentChains s:ref="AL1645" rgbClr="FF0000">
      <unresolved>
        <commentChain chainId="361b6cbeb30dad36e5d1c4f2aa46171c8eaf8218">
          <item id="da654b475c991461a9089ac000726f13f5278241" isNormal="1">
            <s:text>
              <s:r>
                <s:t xml:space="preserve">石玉珍:
6/17 挪威语警语贴纸 2000pcs</s:t>
              </s:r>
            </s:text>
          </item>
        </commentChain>
      </unresolved>
      <resolved/>
    </commentChains>
    <commentChains s:ref="AL1646" rgbClr="FF0000">
      <unresolved>
        <commentChain chainId="03e9d1b81abe990b8ef429aa49d9cbb6ac298960">
          <item id="ea11b4bce3cce1df2c64e8c932e39d0ff011c8c1" isNormal="1">
            <s:text>
              <s:r>
                <s:t xml:space="preserve">石玉珍:
6/23 条码贴纸 27040pcs</s:t>
              </s:r>
            </s:text>
          </item>
        </commentChain>
      </unresolved>
      <resolved/>
    </commentChains>
    <commentChains s:ref="AL1647" rgbClr="FF0000">
      <unresolved>
        <commentChain chainId="af2d0875a46228dfbd0963b256afa4a787330370">
          <item id="ee71de885e474e66fc2bc3a5424f28017b4426d7" isNormal="1">
            <s:text>
              <s:r>
                <s:t xml:space="preserve">石玉珍:
6/23 德语警语贴纸 504pcs</s:t>
              </s:r>
            </s:text>
          </item>
        </commentChain>
      </unresolved>
      <resolved/>
    </commentChains>
    <commentChains s:ref="AL1649" rgbClr="FF0000">
      <unresolved>
        <commentChain chainId="0092fe5a26e5a815472b155bac50ffdbf10ec01f">
          <item id="ff60a1cc0d89ecf88b4bd3a2fd273baac0d5bad7" isNormal="1">
            <s:text>
              <s:r>
                <s:t xml:space="preserve">石玉珍:
6/23 价格贴纸  35360pcs
石玉珍:
外箱条码贴纸 1360pcs</s:t>
              </s:r>
            </s:text>
          </item>
        </commentChain>
      </unresolved>
      <resolved/>
    </commentChains>
    <commentChains s:ref="AL1650" rgbClr="FF0000">
      <unresolved>
        <commentChain chainId="1690b588b7eff7b2d96d42a3607705cce9be913d">
          <item id="e47cff2d8df5ace4e692fb0355eeac4719966296" isNormal="1">
            <s:text>
              <s:r>
                <s:t xml:space="preserve">石玉珍:
6/23 进口商贴纸 143pcs</s:t>
              </s:r>
            </s:text>
          </item>
        </commentChain>
      </unresolved>
      <resolved/>
    </commentChains>
    <commentChains s:ref="AL1651" rgbClr="FF0000">
      <unresolved>
        <commentChain chainId="8c262ffa55d50181e0604898c80f5589c7f87c2d">
          <item id="172932991dd9b69253381420c764b1e8b0d03e77" isNormal="1">
            <s:text>
              <s:r>
                <s:t xml:space="preserve">石玉珍:
6/23 PDQ折页 24pcs
WIC 贴纸 144pcs</s:t>
              </s:r>
            </s:text>
          </item>
        </commentChain>
      </unresolved>
      <resolved/>
    </commentChains>
    <commentChains s:ref="AL1652" rgbClr="FF0000">
      <unresolved>
        <commentChain chainId="2db51cdbb269110c680021156fdca833bc8aca67">
          <item id="e24ceaf171c3f766e96d562fd0fed96bb37c9df1" isNormal="1">
            <s:text>
              <s:r>
                <s:t xml:space="preserve">石玉珍:
6/23 PDQ折页 35pcs
WIC 贴纸 210pcs</s:t>
              </s:r>
            </s:text>
          </item>
        </commentChain>
      </unresolved>
      <resolved/>
    </commentChains>
    <commentChains s:ref="AL1653" rgbClr="FF0000">
      <unresolved>
        <commentChain chainId="448e30edbb7dcf551af59c6d0dad7f648fc3e5bc">
          <item id="479d9f08219092846c64922604509fb69048ebfe" isNormal="1">
            <s:text>
              <s:r>
                <s:t xml:space="preserve">石玉珍:
6/23 PDQ折页 40pcs
WIC 贴纸 240pcs</s:t>
              </s:r>
            </s:text>
          </item>
        </commentChain>
      </unresolved>
      <resolved/>
    </commentChains>
    <commentChains s:ref="AL1654" rgbClr="FF0000">
      <unresolved>
        <commentChain chainId="3d2483a5391b276606753a3f536e6dd0428a1e96">
          <item id="f982d14d39e6e1106fe9a4569c9f41e837090c4a" isNormal="1">
            <s:text>
              <s:r>
                <s:t xml:space="preserve">石玉珍:
6/23 PDQ折页 90pcs
WIC 贴纸 540pcs</s:t>
              </s:r>
            </s:text>
          </item>
        </commentChain>
      </unresolved>
      <resolved/>
    </commentChains>
    <commentChains s:ref="AL1655" rgbClr="FF0000">
      <unresolved>
        <commentChain chainId="863ca3726bd9b20fdb217a31ea9daa0caa539003">
          <item id="6e11c81033370c75476d9ff82e4044a778a7f178" isNormal="1">
            <s:text>
              <s:r>
                <s:t xml:space="preserve">石玉珍:
6/23 PDQ折页 3pcs
WIC 贴纸 18pcs</s:t>
              </s:r>
            </s:text>
          </item>
        </commentChain>
      </unresolved>
      <resolved/>
    </commentChains>
    <commentChains s:ref="AL1656" rgbClr="FF0000">
      <unresolved>
        <commentChain chainId="be7cb8497985f2bda4fed93a22192617c07bd49b">
          <item id="03ce48c07f5f9a92db4bea0f5009041583f18f07" isNormal="1">
            <s:text>
              <s:r>
                <s:t xml:space="preserve">石玉珍:
6/23 PDQ折页 68pcs
WIC 贴纸 408pcs</s:t>
              </s:r>
            </s:text>
          </item>
        </commentChain>
      </unresolved>
      <resolved/>
    </commentChains>
    <commentChains s:ref="AL1657" rgbClr="FF0000">
      <unresolved>
        <commentChain chainId="8b6e3d135104803fbd361c5abb15861e79f86f8e">
          <item id="d20dddac21e12ac20e19b600ab49170e33b78292" isNormal="1">
            <s:text>
              <s:r>
                <s:t xml:space="preserve">石玉珍:
6/23 PDQ折页 58pcs
WIC 贴纸 348pcs</s:t>
              </s:r>
            </s:text>
          </item>
        </commentChain>
      </unresolved>
      <resolved/>
    </commentChains>
    <commentChains s:ref="AL1658" rgbClr="FF0000">
      <unresolved>
        <commentChain chainId="bcf357c365c8d5053f025a7522664921dbc92c45">
          <item id="04e6794a22fb3c5887cded83e84ceb849aebf939" isNormal="1">
            <s:text>
              <s:r>
                <s:t xml:space="preserve">石玉珍:
6/23 PDQ折页 21pcs
WIC 贴纸 126pcs</s:t>
              </s:r>
            </s:text>
          </item>
        </commentChain>
      </unresolved>
      <resolved/>
    </commentChains>
    <commentChains s:ref="AL1659" rgbClr="FF0000">
      <unresolved>
        <commentChain chainId="e40653243ede21b157a4510046ede1390113e960">
          <item id="0e64c99c675a4ad70671bf37fc63972ed0b9eac4" isNormal="1">
            <s:text>
              <s:r>
                <s:t xml:space="preserve">石玉珍:
5/29 进口商贴纸 2500pcs
UPC贴纸 2500pcs
石玉珍:
6/22 客供价格贴纸 2500pcs</s:t>
              </s:r>
            </s:text>
          </item>
        </commentChain>
      </unresolved>
      <resolved/>
    </commentChains>
    <commentChains s:ref="AL1660" rgbClr="FF0000">
      <unresolved>
        <commentChain chainId="bf6471d65b5596119d972b37f0c87a08dea4e1cc">
          <item id="2be8c98c960dc749c691b402761f49a681628a59" isNormal="1">
            <s:text>
              <s:r>
                <s:t xml:space="preserve">Administrator:
5/18 客供价格贴纸 1404pcs
5/22 空白贴纸 订单数*2pcs
</s:t>
              </s:r>
            </s:text>
          </item>
        </commentChain>
      </unresolved>
      <resolved/>
    </commentChains>
    <commentChains s:ref="AL1661" rgbClr="FF0000">
      <unresolved>
        <commentChain chainId="7d06ab77096bc12ce359ee918b0d704015173454">
          <item id="81c54d62d660f163192ebce0ea1a808df8413c98" isNormal="1">
            <s:text>
              <s:r>
                <s:t xml:space="preserve">Administrator:
5/18 客供价格贴纸 1596pcs
5/22 空白贴纸 订单数*2pcs
</s:t>
              </s:r>
            </s:text>
          </item>
        </commentChain>
      </unresolved>
      <resolved/>
    </commentChains>
    <commentChains s:ref="AL1663" rgbClr="FF0000">
      <unresolved>
        <commentChain chainId="d94eb5caac98721acd8884fa8a1920aa52b38eed">
          <item id="4f9457fe9ce186a8a5b92c7b62034d033d0a972a" isNormal="1">
            <s:text>
              <s:r>
                <s:t xml:space="preserve">石玉珍:
6/23 颜色贴纸 1200pcs
空白贴纸 2400pcs</s:t>
              </s:r>
            </s:text>
          </item>
        </commentChain>
      </unresolved>
      <resolved/>
    </commentChains>
    <commentChains s:ref="AL1664" rgbClr="FF0000">
      <unresolved>
        <commentChain chainId="60b5cba8a3a147a79fa0707d0029b17ab4c4c287">
          <item id="f7e9a93adad28878bade4c8d746c9fef849fdf36" isNormal="1">
            <s:text>
              <s:r>
                <s:t xml:space="preserve">Administrator:
5/22 客供亚马逊外箱贴 51pcs</s:t>
              </s:r>
            </s:text>
          </item>
        </commentChain>
      </unresolved>
      <resolved/>
    </commentChains>
    <commentChains s:ref="BV1665" rgbClr="FF0000">
      <unresolved>
        <commentChain chainId="db53d06dca85bd15b316ffe61cf5f0ab5fa21054">
          <item id="1e46b18095c185b108bdb03f46e89572eeeeb63c" isNormal="1">
            <s:text>
              <s:r>
                <s:t xml:space="preserve">RR-sales:
C版本去披萨收藏指南</s:t>
              </s:r>
            </s:text>
          </item>
        </commentChain>
      </unresolved>
      <resolved/>
    </commentChains>
    <commentChains s:ref="AL1669" rgbClr="FF0000">
      <unresolved>
        <commentChain chainId="ee2ba97746a18731d7f83308734ab2ea425f628a">
          <item id="1b9070c60ee64316462c455731efff681d16ca4c" isNormal="1">
            <s:text>
              <s:r>
                <s:t xml:space="preserve">石玉珍:
5/28 进口商贴纸 2000pcs
UPC贴纸 2000pcs
石玉珍:
6/22 客供价格贴纸 2000pcs</s:t>
              </s:r>
            </s:text>
          </item>
        </commentChain>
      </unresolved>
      <resolved/>
    </commentChains>
    <commentChains s:ref="AL1671" rgbClr="FF0000">
      <unresolved>
        <commentChain chainId="9ef859032fb3660ce7fa6d10fa7501b8423fccf7">
          <item id="85156ee69fbcb1b750729097260f9948596154e3" isNormal="1">
            <s:text>
              <s:r>
                <s:t xml:space="preserve">石玉珍:
6/15 进口商贴纸 2000pcs</s:t>
              </s:r>
            </s:text>
          </item>
        </commentChain>
      </unresolved>
      <resolved/>
    </commentChains>
    <commentChains s:ref="AL1676" rgbClr="FF0000">
      <unresolved>
        <commentChain chainId="05724397d78ff7f2c30cb119dfae00519e50c9c8">
          <item id="657c52912447dac375fd1d479834bbb942806628" isNormal="1">
            <s:text>
              <s:r>
                <s:t xml:space="preserve">石玉珍:
6/18 客供RFID贴纸 12480pcs</s:t>
              </s:r>
            </s:text>
          </item>
        </commentChain>
      </unresolved>
      <resolved/>
    </commentChains>
    <commentChains s:ref="AL1677" rgbClr="FF0000">
      <unresolved>
        <commentChain chainId="016d9683fd8b0f8d997f0cfdd438b5ec0267e6fe">
          <item id="9efed3e50d1ac389b5086e5f5e13afb347ded7e1" isNormal="1">
            <s:text>
              <s:r>
                <s:t xml:space="preserve">石玉珍:
6/18 客供RFID贴纸 6720pcs</s:t>
              </s:r>
            </s:text>
          </item>
        </commentChain>
      </unresolved>
      <resolved/>
    </commentChains>
    <commentChains s:ref="AL1678" rgbClr="FF0000">
      <unresolved>
        <commentChain chainId="54b24003116557a471e57aab1b5c85af234aee30">
          <item id="ef773a48bca973f8aaa76346110408a2326eefde" isNormal="1">
            <s:text>
              <s:r>
                <s:t xml:space="preserve">石玉珍:
6/18 客供RFID贴纸 6720pcs</s:t>
              </s:r>
            </s:text>
          </item>
        </commentChain>
      </unresolved>
      <resolved/>
    </commentChains>
    <commentChains s:ref="AL1679" rgbClr="FF0000">
      <unresolved>
        <commentChain chainId="c68effed9dfea2bf83a8380ff2dbc283248a0ffd">
          <item id="25926e33c367b69d93482e4450b8a9d5fced7709" isNormal="1">
            <s:text>
              <s:r>
                <s:t xml:space="preserve">石玉珍:
6/18 客供RFID贴纸 8640pcs</s:t>
              </s:r>
            </s:text>
          </item>
        </commentChain>
      </unresolved>
      <resolved/>
    </commentChains>
    <commentChains s:ref="AL1680" rgbClr="FF0000">
      <unresolved>
        <commentChain chainId="b3e7bc13b524c0be62194bf2badb1554098880ed">
          <item id="e9407dbe7c482da031a030ec8c444a4b7442db30" isNormal="1">
            <s:text>
              <s:r>
                <s:t xml:space="preserve">石玉珍:
6/18 客供RFID贴纸 6720pcs</s:t>
              </s:r>
            </s:text>
          </item>
        </commentChain>
      </unresolved>
      <resolved/>
    </commentChains>
    <commentChains s:ref="AL1681" rgbClr="FF0000">
      <unresolved>
        <commentChain chainId="d865228bee0dea6efe1d914d2033aa4d21442274">
          <item id="033a71893f85f42ef5fda2be8b2c9365d148e405" isNormal="1">
            <s:text>
              <s:r>
                <s:t xml:space="preserve">石玉珍:
6/18 客供RFID贴纸 6720pcs</s:t>
              </s:r>
            </s:text>
          </item>
        </commentChain>
      </unresolved>
      <resolved/>
    </commentChains>
    <commentChains s:ref="AL1682" rgbClr="FF0000">
      <unresolved>
        <commentChain chainId="613621cf4c0898e8f7ac09e67c7d63cd799bf867">
          <item id="70ee4f04735b2c33d91cb0e7c29444726ff28881" isNormal="1">
            <s:text>
              <s:r>
                <s:t xml:space="preserve">石玉珍:
6/18 客供RFID贴纸 5760pcs</s:t>
              </s:r>
            </s:text>
          </item>
        </commentChain>
      </unresolved>
      <resolved/>
    </commentChains>
    <commentChains s:ref="AL1685" rgbClr="FF0000">
      <unresolved>
        <commentChain chainId="d0ff80e90b68b67f3e2fd1e015c358e7395302ce">
          <item id="ad1e82657f8e4728522960cf016727afdcb28806" isNormal="1">
            <s:text>
              <s:r>
                <s:t xml:space="preserve">石玉珍:
6/18  </s:t>
              </s:r>
            </s:text>
          </item>
        </commentChain>
      </unresolved>
      <resolved/>
    </commentChains>
    <commentChains s:ref="AL1686" rgbClr="FF0000">
      <unresolved>
        <commentChain chainId="b7dde63de7fea9812157485fde2e0e8990aabf66">
          <item id="b3cd661098053dd780e31c652f710b7e0f076429" isNormal="1">
            <s:text>
              <s:r>
                <s:t xml:space="preserve">石玉珍:
6/16  客供防盗贴纸  6480pcs</s:t>
              </s:r>
            </s:text>
          </item>
        </commentChain>
      </unresolved>
      <resolved/>
    </commentChains>
    <commentChains s:ref="AL1687" rgbClr="FF0000">
      <unresolved>
        <commentChain chainId="b2444240cc28a93e83d45cad9ec3650c499eb4ee">
          <item id="d8e182c0d38b58651f3a2aa76c3ca5596ca0bc2b" isNormal="1">
            <s:text>
              <s:r>
                <s:t xml:space="preserve">石玉珍:
6/8 客供RID贴纸 432pcs</s:t>
              </s:r>
            </s:text>
          </item>
        </commentChain>
      </unresolved>
      <resolved/>
    </commentChains>
    <commentChains s:ref="BV1688" rgbClr="FF0000">
      <unresolved>
        <commentChain chainId="5032acf8be49ca342a5fc108debe8527a5e30639">
          <item id="acef297ff372b169daef1993d735dbf06f9f002d" isNormal="1">
            <s:text>
              <s:r>
                <s:t xml:space="preserve">C版本收藏指南</s:t>
              </s:r>
            </s:text>
          </item>
        </commentChain>
      </unresolved>
      <resolved/>
    </commentChains>
    <commentChains s:ref="BC1689" rgbClr="FF0000">
      <unresolved>
        <commentChain chainId="77ef6fc9375efdf7a98458d6089313fa9f9ce865">
          <item id="e9ce9f6779696e807e1264ca23c9b597b1feb340" isNormal="1">
            <s:text>
              <s:r>
                <s:t xml:space="preserve">RR-sales:
新客版资料4500209509</s:t>
              </s:r>
            </s:text>
          </item>
        </commentChain>
      </unresolved>
      <resolved/>
    </commentChains>
    <commentChains s:ref="BC1690" rgbClr="FF0000">
      <unresolved>
        <commentChain chainId="320d7c9d1aa9579e035286f7fb1088e9937e3954">
          <item id="05f78a454ed6a593d5549ff5f146c1e15eac102c" isNormal="1">
            <s:text>
              <s:r>
                <s:t xml:space="preserve">RR-sales:
新客版资料4500209509
</s:t>
              </s:r>
            </s:text>
          </item>
        </commentChain>
      </unresolved>
      <resolved/>
    </commentChains>
    <commentChains s:ref="AL1702" rgbClr="FF0000">
      <unresolved>
        <commentChain chainId="c903d9495e48dba870b22eac9e7dc413c7acc719">
          <item id="db020c2345c383858b74ba634392b34eb6bb759e" isNormal="1">
            <s:text>
              <s:r>
                <s:t xml:space="preserve">石玉珍:
6/10 客供价格贴纸 624pcs</s:t>
              </s:r>
            </s:text>
          </item>
        </commentChain>
      </unresolved>
      <resolved/>
    </commentChains>
    <commentChains s:ref="AL1703" rgbClr="FF0000">
      <unresolved>
        <commentChain chainId="2abc96c4b9b20d729c7d52e2bc81319a07efae86">
          <item id="626d66469ba3aecaa4b9d76cf5de432ea2bcaf79" isNormal="1">
            <s:text>
              <s:r>
                <s:t xml:space="preserve">石玉珍:
6/10 客供价格贴纸 2004pcs</s:t>
              </s:r>
            </s:text>
          </item>
        </commentChain>
      </unresolved>
      <resolved/>
    </commentChains>
    <commentChains s:ref="AL1704" rgbClr="FF0000">
      <unresolved>
        <commentChain chainId="0a8812861b94727a0c2e1127b51be795580a9c5f">
          <item id="56b6d9898513832f9a7e6e038d97ff13ec9818ff" isNormal="1">
            <s:text>
              <s:r>
                <s:t xml:space="preserve">石玉珍:
6/10 客供价格贴纸 2004pcs</s:t>
              </s:r>
            </s:text>
          </item>
        </commentChain>
      </unresolved>
      <resolved/>
    </commentChains>
    <commentChains s:ref="AL1705" rgbClr="FF0000">
      <unresolved>
        <commentChain chainId="b57095c80106796a10625d4f270d4664a2806b6f">
          <item id="536bb6e297e4e9db08841992b8dc8f0de0df68bd" isNormal="1">
            <s:text>
              <s:r>
                <s:t xml:space="preserve">石玉珍:
6/11 丹麦瑞典芬兰挪威警告语贴纸 600pcs
石玉珍:
大语警告语贴5 600pcs
石玉珍:
小语警告语贴 4200pcs
</s:t>
              </s:r>
            </s:text>
          </item>
        </commentChain>
      </unresolved>
      <resolved/>
    </commentChains>
    <commentChains s:ref="AL1706" rgbClr="FF0000">
      <unresolved>
        <commentChain chainId="8d7a518881ce35c255155adc9f7fe6c588618431">
          <item id="24598f26dbdc67a26071da4db8936bef6bd78c6c" isNormal="1">
            <s:text>
              <s:r>
                <s:t xml:space="preserve">石玉珍:
6/15 价标贴纸 14848pcs</s:t>
              </s:r>
            </s:text>
          </item>
        </commentChain>
      </unresolved>
      <resolved/>
    </commentChains>
    <commentChains s:ref="AL1707" rgbClr="FF0000">
      <unresolved>
        <commentChain chainId="be9ce079ccbc54b044c3b97b6260bf9ee22c03f5">
          <item id="860a1dcb782976e617a10468a6b62e6d0251e07c" isNormal="1">
            <s:text>
              <s:r>
                <s:t xml:space="preserve">石玉珍:
6/15 价标贴纸 1272pcs</s:t>
              </s:r>
            </s:text>
          </item>
        </commentChain>
      </unresolved>
      <resolved/>
    </commentChains>
    <commentChains s:ref="AL1710" rgbClr="FF0000">
      <unresolved>
        <commentChain chainId="7fb57356b1ce702aedca9f922503edc5d8a561b2">
          <item id="7508a0c0a51ea8eb0812d9391719268a8c16572e" isNormal="1">
            <s:text>
              <s:r>
                <s:t xml:space="preserve">Administrator:
5/22 家乐福外箱贴纸 26pcs
</s:t>
              </s:r>
            </s:text>
          </item>
        </commentChain>
      </unresolved>
      <resolved/>
    </commentChains>
    <commentChains s:ref="AL1711" rgbClr="FF0000">
      <unresolved>
        <commentChain chainId="ff02f57f55f1bf9ee890b882f3dd3b866c731c7b">
          <item id="6956731cd8c16557abff524be4f3e949e2697475" isNormal="1">
            <s:text>
              <s:r>
                <s:t xml:space="preserve">Administrator:
5/22 家乐福外箱贴纸 38pcs
</s:t>
              </s:r>
            </s:text>
          </item>
        </commentChain>
      </unresolved>
      <resolved/>
    </commentChains>
    <commentChains s:ref="BF1718" rgbClr="FF0000">
      <unresolved>
        <commentChain chainId="f15c885f85a0970eafdd72ea4684aae8ae9e7c27">
          <item id="01fa4051d6bde3a09dc9cc221ee54e815d49f5ef" isNormal="1">
            <s:text>
              <s:r>
                <s:t xml:space="preserve">陈炎:
新客版</s:t>
              </s:r>
            </s:text>
          </item>
        </commentChain>
      </unresolved>
      <resolved/>
    </commentChains>
    <commentChains s:ref="BH1718" rgbClr="FF0000">
      <unresolved>
        <commentChain chainId="8bac47479db53fa25f99758ae962258097de0764">
          <item id="69ac5f66a978a5dd6525431e05cb11e5949e82f0" isNormal="1">
            <s:text>
              <s:r>
                <s:t xml:space="preserve">陈炎:
新客版</s:t>
              </s:r>
            </s:text>
          </item>
        </commentChain>
      </unresolved>
      <resolved/>
    </commentChains>
    <commentChains s:ref="BI1718" rgbClr="FF0000">
      <unresolved>
        <commentChain chainId="88b5071eb145f3853a71adec076b618f6a3fcdd6">
          <item id="31d1119dcea9ee556d7759becbc015a0d8717c02" isNormal="1">
            <s:text>
              <s:r>
                <s:t xml:space="preserve">陈炎:
新客版</s:t>
              </s:r>
            </s:text>
          </item>
        </commentChain>
      </unresolved>
      <resolved/>
    </commentChains>
    <commentChains s:ref="BJ1718" rgbClr="FF0000">
      <unresolved>
        <commentChain chainId="ffbbeff00bfb7f0740da9a511060941cb3a6e9f4">
          <item id="8294802a9978fb09bf612c12717d7199284f571a" isNormal="1">
            <s:text>
              <s:r>
                <s:t xml:space="preserve">陈炎:
新客版</s:t>
              </s:r>
            </s:text>
          </item>
        </commentChain>
      </unresolved>
      <resolved/>
    </commentChains>
    <commentChains s:ref="AL1723" rgbClr="FF0000">
      <unresolved>
        <commentChain chainId="a9643994f0addddbcedc634ab1418679db4c2faf">
          <item id="1e2ffd9e6c8ab4fa13e29ff13d45620520feebd9" isNormal="1">
            <s:text>
              <s:r>
                <s:t xml:space="preserve">Administrator:
4/7 UPC条码贴纸 12200pcs
</s:t>
              </s:r>
            </s:text>
          </item>
        </commentChain>
      </unresolved>
      <resolved/>
    </commentChains>
    <commentChains s:ref="AL1724" rgbClr="FF0000">
      <unresolved>
        <commentChain chainId="6495c64a83af29f0c04eadc5410887fceb9850c3">
          <item id="ae4fa6a8b6f311153584da98643e76a716a15459" isNormal="1">
            <s:text>
              <s:r>
                <s:t xml:space="preserve">石玉珍:
6/10 EAN贴纸 1500pcs
石玉珍:
6/10 空白贴纸 3000pcs</s:t>
              </s:r>
            </s:text>
          </item>
        </commentChain>
      </unresolved>
      <resolved/>
    </commentChains>
    <commentChains s:ref="AL1725" rgbClr="FF0000">
      <unresolved>
        <commentChain chainId="ecfe71dbd80b0278e8fec19510b4a737bbcd789f">
          <item id="84a250553b585c9befb7ff19023bb7f4ae1eb41b" isNormal="1">
            <s:text>
              <s:r>
                <s:t xml:space="preserve">Administrator:
4/7 UPC条码贴纸 12200pcs</s:t>
              </s:r>
            </s:text>
          </item>
        </commentChain>
      </unresolved>
      <resolved/>
    </commentChains>
    <commentChains s:ref="AL1726" rgbClr="FF0000">
      <unresolved>
        <commentChain chainId="37a19f295a7e1d486e6cc708af891cefcd888327">
          <item id="1768b0677f30f338d2745e2cb0ffd802c1a4afdf" isNormal="1">
            <s:text>
              <s:r>
                <s:t xml:space="preserve">石玉珍:
6/10 西班牙环保标贴纸 6000pcs</s:t>
              </s:r>
            </s:text>
          </item>
        </commentChain>
      </unresolved>
      <resolved/>
    </commentChains>
    <commentChains s:ref="AL1728" rgbClr="FF0000">
      <unresolved>
        <commentChain chainId="ccf9b91669e24338b3765383ec761b56d095096c">
          <item id="405414e28897878d08e202efa9c1d52249197c2b" isNormal="1">
            <s:text>
              <s:r>
                <s:t xml:space="preserve">石玉珍:
6/18 客供RFID贴纸 7680pcs</s:t>
              </s:r>
            </s:text>
          </item>
        </commentChain>
      </unresolved>
      <resolved/>
    </commentChains>
    <commentChains s:ref="AL1729" rgbClr="FF0000">
      <unresolved>
        <commentChain chainId="03325642eb3e681447492524369db9b50f9f2a74">
          <item id="a951b27af372ce345fa96b00daf062865d6cadd6" isNormal="1">
            <s:text>
              <s:r>
                <s:t xml:space="preserve">石玉珍:
6/18 客供RFID贴纸 5760pcs</s:t>
              </s:r>
            </s:text>
          </item>
        </commentChain>
      </unresolved>
      <resolved/>
    </commentChains>
    <commentChains s:ref="AL1730" rgbClr="FF0000">
      <unresolved>
        <commentChain chainId="5b3b18104419494668cd78e1e496fae41b36842f">
          <item id="dd933f6aae81eaa7e54e215540c696d545ae63e6" isNormal="1">
            <s:text>
              <s:r>
                <s:t xml:space="preserve">石玉珍:
6/18 客供RFID贴纸 2880pcs</s:t>
              </s:r>
            </s:text>
          </item>
        </commentChain>
      </unresolved>
      <resolved/>
    </commentChains>
    <commentChains s:ref="AL1731" rgbClr="FF0000">
      <unresolved>
        <commentChain chainId="5826b87de747efa5224e14ef9b1cf83d7d139fdc">
          <item id="08bb0b5b50db320fdb47da61eededb3381428693" isNormal="1">
            <s:text>
              <s:r>
                <s:t xml:space="preserve">石玉珍:
6/18 客供RFID贴纸 5760pcs</s:t>
              </s:r>
            </s:text>
          </item>
        </commentChain>
      </unresolved>
      <resolved/>
    </commentChains>
    <commentChains s:ref="AL1732" rgbClr="FF0000">
      <unresolved>
        <commentChain chainId="e5b6d0bbc31fdbd603e1518243bd89f5813e1486">
          <item id="76384935dcc5c02971a9fd4f34ea7d2bbb27f368" isNormal="1">
            <s:text>
              <s:r>
                <s:t xml:space="preserve">石玉珍:
6/18 客供RFID贴纸 7680pcs</s:t>
              </s:r>
            </s:text>
          </item>
        </commentChain>
      </unresolved>
      <resolved/>
    </commentChains>
    <commentChains s:ref="AL1733" rgbClr="FF0000">
      <unresolved>
        <commentChain chainId="fbc434bf8766df869a7858189755a543826a7b92">
          <item id="d5256efc9038e52b5b4e0dc674d06fc49ce38779" isNormal="1">
            <s:text>
              <s:r>
                <s:t xml:space="preserve">石玉珍:
6/18 客供RFID贴纸 10560pcs</s:t>
              </s:r>
            </s:text>
          </item>
        </commentChain>
      </unresolved>
      <resolved/>
    </commentChains>
    <commentChains s:ref="AL1734" rgbClr="FF0000">
      <unresolved>
        <commentChain chainId="4b729142a3be337b35b79fbadf19c54718791f8a">
          <item id="b950280dc55f10c293dc00aec133073f6952b500" isNormal="1">
            <s:text>
              <s:r>
                <s:t xml:space="preserve">石玉珍:
6/18 客供RFID贴纸 5760pcs</s:t>
              </s:r>
            </s:text>
          </item>
        </commentChain>
      </unresolved>
      <resolved/>
    </commentChains>
    <commentChains s:ref="AL1747" rgbClr="FF0000">
      <unresolved>
        <commentChain chainId="44126ba8e782fb3b418169964b04b61c0be41b76">
          <item id="09e6d14399bb776283b8f0c85443fba0937be8c3" isNormal="1">
            <s:text>
              <s:r>
                <s:t xml:space="preserve">石玉珍:
6/16 客供防伪帖纸 4277pcs</s:t>
              </s:r>
            </s:text>
          </item>
        </commentChain>
      </unresolved>
      <resolved/>
    </commentChains>
    <commentChains s:ref="AL1749" rgbClr="FF0000">
      <unresolved>
        <commentChain chainId="d49f4985f026f7775064c58194ae0fe8a0d74559">
          <item id="a394e6d2615e35527cebd03072b42bf274265357" isNormal="1">
            <s:text>
              <s:r>
                <s:t xml:space="preserve">石玉珍:
6/23 进口商贴纸 520pcs
UPC条码贴纸3 520pcs</s:t>
              </s:r>
            </s:text>
          </item>
        </commentChain>
      </unresolved>
      <resolved/>
    </commentChains>
    <commentChains s:ref="AL1752" rgbClr="FF0000">
      <unresolved>
        <commentChain chainId="84115d2c282fb4420990ffe5a46a896dc96090a2">
          <item id="d1355580f30219551f7c509008377f80ced98907" isNormal="1">
            <s:text>
              <s:r>
                <s:t xml:space="preserve">石玉珍:
6/10 空白贴纸 1200*2pcs
石玉珍:
6/10 空白贴纸 1200pcs</s:t>
              </s:r>
            </s:text>
          </item>
        </commentChain>
      </unresolved>
      <resolved/>
    </commentChains>
    <commentChains s:ref="AL1753" rgbClr="FF0000">
      <unresolved>
        <commentChain chainId="4503de7c3c32e3a7f222dfc4c8add7b8cd36eb0e">
          <item id="761b7700ef5e1d5fd12474b1ab479fc1d8982410" isNormal="1">
            <s:text>
              <s:r>
                <s:t xml:space="preserve">石玉珍:
6/10 空白贴纸 300*2pcs
石玉珍:
6/10 空白贴纸 300pcs</s:t>
              </s:r>
            </s:text>
          </item>
        </commentChain>
      </unresolved>
      <resolved/>
    </commentChains>
    <commentChains s:ref="AL1754" rgbClr="FF0000">
      <unresolved>
        <commentChain chainId="c7716cd84cd38b374cd18bea0e79df9cfb80ba79">
          <item id="079bd6b250cfb68fb7c64b9624c18570ad69eb25" isNormal="1">
            <s:text>
              <s:r>
                <s:t xml:space="preserve">石玉珍:
6/10 空白贴纸 204*2pcs
石玉珍:
6/10 空白贴纸 204pcs</s:t>
              </s:r>
            </s:text>
          </item>
        </commentChain>
      </unresolved>
      <resolved/>
    </commentChains>
    <commentChains s:ref="AL1755" rgbClr="FF0000">
      <unresolved>
        <commentChain chainId="d511d0b084f64ac71a8cb7e16c87d28642b45e13">
          <item id="8d1e83a28297cb8b58896cd24ded33389557ba14" isNormal="1">
            <s:text>
              <s:r>
                <s:t xml:space="preserve">石玉珍:
6/12 空白贴纸 408pcs</s:t>
              </s:r>
            </s:text>
          </item>
        </commentChain>
      </unresolved>
      <resolved/>
    </commentChains>
    <commentChains s:ref="AL1756" rgbClr="FF0000">
      <unresolved>
        <commentChain chainId="e1d6b275dc63f645f6e7c520bdd3765628acb089">
          <item id="0f24739ca07eaa7cf4bf8475aab9370039806471" isNormal="1">
            <s:text>
              <s:r>
                <s:t xml:space="preserve">石玉珍:
6/12 空白贴纸 2808pcs
石玉珍:
6/16 客供价格贴纸 1404pcs</s:t>
              </s:r>
            </s:text>
          </item>
        </commentChain>
      </unresolved>
      <resolved/>
    </commentChains>
    <commentChains s:ref="AL1757" rgbClr="FF0000">
      <unresolved>
        <commentChain chainId="92977f8ff011285b1fa0236e6650ec617f424e36">
          <item id="a10fb1caa58d2fb631d0c7977effa53413c37aab" isNormal="1">
            <s:text>
              <s:r>
                <s:t xml:space="preserve">石玉珍:
6/12 空白贴纸 672pcs
石玉珍:
6/16 客供价格贴纸 336pcs</s:t>
              </s:r>
            </s:text>
          </item>
        </commentChain>
      </unresolved>
      <resolved/>
    </commentChains>
    <commentChains s:ref="AL1772" rgbClr="FF0000">
      <unresolved>
        <commentChain chainId="cfc896cae806eca2a405d16a71d72e962d7f2945">
          <item id="3f6998904eca81c2fb38522dda40ac623f9f52c3" isNormal="1">
            <s:text>
              <s:r>
                <s:t xml:space="preserve">石玉珍:
6/23 条码贴纸 7800pcs</s:t>
              </s:r>
            </s:text>
          </item>
        </commentChain>
      </unresolved>
      <resolved/>
    </commentChains>
    <commentChains s:ref="AL1775" rgbClr="FF0000">
      <unresolved>
        <commentChain chainId="92a3673b785f5c03fae61cb4e12f3401e9d04787">
          <item id="7ed5664831ce0390d49b81d5d50a64f9b6ac522d" isNormal="1">
            <s:text>
              <s:r>
                <s:t xml:space="preserve">石玉珍:
6/20 客供防盗贴纸 46000pcs</s:t>
              </s:r>
            </s:text>
          </item>
        </commentChain>
      </unresolved>
      <resolved/>
    </commentChains>
    <commentChains s:ref="BV1779" rgbClr="FF0000">
      <unresolved>
        <commentChain chainId="cb208c537b6d84f90900273bcd002c8e8395a42e">
          <item id="e730afd8dfdbbf82c0afe537ffc3254693a4f162" isNormal="1">
            <s:text>
              <s:r>
                <s:t xml:space="preserve">RR-sales:
C版本收藏指南，去披萨</s:t>
              </s:r>
            </s:text>
          </item>
        </commentChain>
      </unresolved>
      <resolved/>
    </commentChains>
    <commentChains s:ref="AL1798" rgbClr="FF0000">
      <unresolved>
        <commentChain chainId="e4ed236f3ddcda33603a53a5e54fd69d7b10ca34">
          <item id="8ed0038b78470b82d51ae82b2a437076033a5fe0" isNormal="1">
            <s:text>
              <s:r>
                <s:t xml:space="preserve">石玉珍:
6/18 客供RFID贴纸 4800pcs</s:t>
              </s:r>
            </s:text>
          </item>
        </commentChain>
      </unresolved>
      <resolved/>
    </commentChains>
    <commentChains s:ref="AL1799" rgbClr="FF0000">
      <unresolved>
        <commentChain chainId="f4aeb876c4fa2f97f362e38d4a7fb1819a615b4a">
          <item id="32ca444187d4dccea75e525f5e55cc28d4e6bfcf" isNormal="1">
            <s:text>
              <s:r>
                <s:t xml:space="preserve">石玉珍:
6/18 客供RFID贴纸 4800pcs</s:t>
              </s:r>
            </s:text>
          </item>
        </commentChain>
      </unresolved>
      <resolved/>
    </commentChains>
    <commentChains s:ref="AL1800" rgbClr="FF0000">
      <unresolved>
        <commentChain chainId="60010ede416c20bf5df6e50e5af30a8486ae47c4">
          <item id="fd525803d951aa6d1ee7329b9659ba23c8c36114" isNormal="1">
            <s:text>
              <s:r>
                <s:t xml:space="preserve">石玉珍:
6/18 客供RFID贴纸 4800pcs</s:t>
              </s:r>
            </s:text>
          </item>
        </commentChain>
      </unresolved>
      <resolved/>
    </commentChains>
    <commentChains s:ref="AL1801" rgbClr="FF0000">
      <unresolved>
        <commentChain chainId="ffe26efa532aa007b7bd4e7521ed3d5725d746ff">
          <item id="f65c08ec8e59996043911a3698e824da0cacd5b1" isNormal="1">
            <s:text>
              <s:r>
                <s:t xml:space="preserve">石玉珍:
6/18 客供RFID贴纸 960pcs</s:t>
              </s:r>
            </s:text>
          </item>
        </commentChain>
      </unresolved>
      <resolved/>
    </commentChains>
    <commentChains s:ref="AL1807" rgbClr="FF0000">
      <unresolved>
        <commentChain chainId="6fa530bb5c820223882c8ade762a2eb88975d4e3">
          <item id="6946d594b54288c037ca66356c907e3d973b3509" isNormal="1">
            <s:text>
              <s:r>
                <s:t xml:space="preserve">石玉珍:
6/18 H客供警语贴纸贴收藏指南 1290pcs
H客供警语贴黑白说明书 1290pcs
石玉珍:
H客供警语贴纸贴球底部 1290pcs</s:t>
              </s:r>
            </s:text>
          </item>
        </commentChain>
      </unresolved>
      <resolved/>
    </commentChains>
    <commentChains s:ref="AL1811" rgbClr="FF0000">
      <unresolved>
        <commentChain chainId="079193f5d84a026ba14765ba2684266b6816a314">
          <item id="4983779a834fc3ad7c2d08bad94ab8174e591035" isNormal="1">
            <s:text>
              <s:r>
                <s:t xml:space="preserve">石玉珍:
6/10  客供价格贴纸 5004pcs</s:t>
              </s:r>
            </s:text>
          </item>
        </commentChain>
      </unresolved>
      <resolved/>
    </commentChains>
    <commentChains s:ref="BZ1830" rgbClr="FF0000">
      <unresolved>
        <commentChain chainId="d39ed9d908a0909df6ba935fe068cada0726ce77">
          <item id="1cb70ba3e2d19070bf9beba4b67fd855caada53b" isNormal="1">
            <s:text>
              <s:r>
                <s:t xml:space="preserve">陈炎:
新客版收缩膜</s:t>
              </s:r>
            </s:text>
          </item>
        </commentChain>
      </unresolved>
      <resolved/>
    </commentChains>
    <commentChains s:ref="AL1844" rgbClr="FF0000">
      <unresolved>
        <commentChain chainId="7674656b46dd1a3caa7f2d7d992c587be16f16e4">
          <item id="217e1da72ce6bc11fceccccd7cf1b329c5ed66d0" isNormal="1">
            <s:text>
              <s:r>
                <s:t xml:space="preserve">Administrator:
5/22 空白贴纸 订单数*2pcs
</s:t>
              </s:r>
            </s:text>
          </item>
        </commentChain>
      </unresolved>
      <resolved/>
    </commentChains>
    <commentChains s:ref="AL1845" rgbClr="FF0000">
      <unresolved>
        <commentChain chainId="f033a80e398e70a81ce3b6e8ab8cc12e86216a92">
          <item id="7d9cc72126c7008a52f6888e49b730d507664d9f" isNormal="1">
            <s:text>
              <s:r>
                <s:t xml:space="preserve">Administrator:
5/22 空白贴纸 订单数*2pcs
</s:t>
              </s:r>
            </s:text>
          </item>
        </commentChain>
      </unresolved>
      <resolved/>
    </commentChains>
    <commentChains s:ref="AL1847" rgbClr="FF0000">
      <unresolved>
        <commentChain chainId="e67b8dc62d7b313c413a390e7393c1c6c3bd6175">
          <item id="5abd0af5da4756122b79a811bf271d1a45e612d8" isNormal="1">
            <s:text>
              <s:r>
                <s:t xml:space="preserve">石玉珍:
6/10 空白贴纸 240pcs
6/10 空白贴纸 240*2pcs</s:t>
              </s:r>
            </s:text>
          </item>
        </commentChain>
      </unresolved>
      <resolved/>
    </commentChains>
    <commentChains s:ref="AL1848" rgbClr="FF0000">
      <unresolved>
        <commentChain chainId="3c71cc79d93859576867a919ac052cb6b61b02d6">
          <item id="dd27c83d1f1d5621df7115195a27149b5f275d87" isNormal="1">
            <s:text>
              <s:r>
                <s:t xml:space="preserve">石玉珍:
6/10 空白贴纸 1500*2pcs
石玉珍:
6/10 空白贴纸 1500pcs</s:t>
              </s:r>
            </s:text>
          </item>
        </commentChain>
      </unresolved>
      <resolved/>
    </commentChains>
    <commentChains s:ref="AL1849" rgbClr="FF0000">
      <unresolved>
        <commentChain chainId="e857a3e88a32b658017321e52f94a92b11591871">
          <item id="3030ba17d846551de18ae1a66bfb185d438913f5" isNormal="1">
            <s:text>
              <s:r>
                <s:t xml:space="preserve">石玉珍:
6/10 空白贴纸 342*2pcs
6/10 空白贴纸 342pcs</s:t>
              </s:r>
            </s:text>
          </item>
        </commentChain>
      </unresolved>
      <resolved/>
    </commentChains>
    <commentChains s:ref="AL1850" rgbClr="FF0000">
      <unresolved>
        <commentChain chainId="08c77c40e0afc4828b27b37c8bf1d120cdae28bb">
          <item id="36c068b371c8e7af8be7627abcd45371070f999a" isNormal="1">
            <s:text>
              <s:r>
                <s:t xml:space="preserve">石玉珍:
6/12 空白贴纸 480pcs</s:t>
              </s:r>
            </s:text>
          </item>
        </commentChain>
      </unresolved>
      <resolved/>
    </commentChains>
    <commentChains s:ref="AL1851" rgbClr="FF0000">
      <unresolved>
        <commentChain chainId="ca08f7c2b5f922cee4dc5da70189b57184324006">
          <item id="387e70c1bef24bc3fb6efec560d1aa6c26d5c716" isNormal="1">
            <s:text>
              <s:r>
                <s:t xml:space="preserve">石玉珍:
6/12 空白贴纸 408pcs</s:t>
              </s:r>
            </s:text>
          </item>
        </commentChain>
      </unresolved>
      <resolved/>
    </commentChains>
    <commentChains s:ref="AL1852" rgbClr="FF0000">
      <unresolved>
        <commentChain chainId="0ebc84204e896543f00b4510657ffff1955eb9c9">
          <item id="2a183acb748f85626cc28f2a329c55c2c167f341" isNormal="1">
            <s:text>
              <s:r>
                <s:t xml:space="preserve">石玉珍:
6/12 空白贴纸 2808pcs
石玉珍:
6/16 客供价格贴纸 1404pcs</s:t>
              </s:r>
            </s:text>
          </item>
        </commentChain>
      </unresolved>
      <resolved/>
    </commentChains>
    <commentChains s:ref="AL1853" rgbClr="FF0000">
      <unresolved>
        <commentChain chainId="bc344f28d7f8772e30c055501ccc0cccbaf337a4">
          <item id="c1e1a2f16f4db52dda8fc4b4ff2cfacc3d941a73" isNormal="1">
            <s:text>
              <s:r>
                <s:t xml:space="preserve">石玉珍:
6/12 空白贴纸 672pcs
石玉珍:
6/16 客供价格贴纸 336pcs</s:t>
              </s:r>
            </s:text>
          </item>
        </commentChain>
      </unresolved>
      <resolved/>
    </commentChains>
    <commentChains s:ref="AL1854" rgbClr="FF0000">
      <unresolved>
        <commentChain chainId="b0db8de649d200e898531d4c36647df2a884f66c">
          <item id="59b8e27c627caf48f7b2c1f13f7cddb3abac1a36" isNormal="1">
            <s:text>
              <s:r>
                <s:t xml:space="preserve">石玉珍:
6/12 空白贴纸 792pcs
石玉珍:
6/16 客供价格贴纸 396pcs</s:t>
              </s:r>
            </s:text>
          </item>
        </commentChain>
      </unresolved>
      <resolved/>
    </commentChains>
    <commentChains s:ref="AL1855" rgbClr="FF0000">
      <unresolved>
        <commentChain chainId="c26e50e6af80886d295153a94607d002e9492864">
          <item id="dad0edfc5ed8ad81b674e281db1c295fa438bb10" isNormal="1">
            <s:text>
              <s:r>
                <s:t xml:space="preserve">石玉珍:
6/12 空白贴纸 3192pcs
石玉珍:
6/16 客供价格贴纸 1596pcs</s:t>
              </s:r>
            </s:text>
          </item>
        </commentChain>
      </unresolved>
      <resolved/>
    </commentChains>
    <commentChains s:ref="AL1868" rgbClr="FF0000">
      <unresolved>
        <commentChain chainId="9c1a7b0324544d55ec42e251cede7a04503faf6b">
          <item id="9dd767ea13a50f18ba8a46078de0dbfcb880a817" isNormal="1">
            <s:text>
              <s:r>
                <s:t xml:space="preserve">石玉珍:
6/8 客供RID贴纸 192pcs</s:t>
              </s:r>
            </s:text>
          </item>
        </commentChain>
      </unresolved>
      <resolved/>
    </commentChains>
    <commentChains s:ref="AL1871" rgbClr="FF0000">
      <unresolved>
        <commentChain chainId="689f84eee42a071779def0cde09224fcf3a48c93">
          <item id="bfd50fd1c605dde4e21b60531053547affe17cc4" isNormal="1">
            <s:text>
              <s:r>
                <s:t xml:space="preserve">石玉珍:
6/8 客供RID贴纸 216pcs</s:t>
              </s:r>
            </s:text>
          </item>
        </commentChain>
      </unresolved>
      <resolved/>
    </commentChains>
    <commentChains s:ref="AL1881" rgbClr="FF0000">
      <unresolved>
        <commentChain chainId="28b4e798939db12ef88bb54807730c2acf26d007">
          <item id="4b1f8a8c1c7c789b7555f33208cf6496a56ebe15" isNormal="1">
            <s:text>
              <s:r>
                <s:t xml:space="preserve">Administrator:
5/22 空白贴纸 订单数*2pcs
</s:t>
              </s:r>
            </s:text>
          </item>
        </commentChain>
      </unresolved>
      <resolved/>
    </commentChains>
    <commentChains s:ref="AL1886" rgbClr="FF0000">
      <unresolved>
        <commentChain chainId="63d406168bf9c4f53b9ab610c6dbd25916fa1da7">
          <item id="adc0fa8790058fa30261a2418f2fa61260524cea" isNormal="1">
            <s:text>
              <s:r>
                <s:t xml:space="preserve">Administrator:
5/22 空白贴纸 订单数*2pcs
</s:t>
              </s:r>
            </s:text>
          </item>
        </commentChain>
      </unresolved>
      <resolved/>
    </commentChains>
    <commentChains s:ref="AL1897" rgbClr="FF0000">
      <unresolved>
        <commentChain chainId="3c583cd81ab67dbea966d7f1c1e861c6433bb186">
          <item id="f6f5dc5a4b3556dbc05b45fcbf0567a3edc97447" isNormal="1">
            <s:text>
              <s:r>
                <s:t xml:space="preserve">Administrator:
5/22 空白贴纸 订单数*2pcs
</s:t>
              </s:r>
            </s:text>
          </item>
        </commentChain>
      </unresolved>
      <resolved/>
    </commentChains>
    <commentChains s:ref="AL1898" rgbClr="FF0000">
      <unresolved>
        <commentChain chainId="fcfc3b58cb518f374c6af4d089739aa1f63f6742">
          <item id="c157280cb17aa627be624b6a0be4d5ee8e78366d" isNormal="1">
            <s:text>
              <s:r>
                <s:t xml:space="preserve">Administrator:
5/22 空白贴纸 订单数*2pcs
</s:t>
              </s:r>
            </s:text>
          </item>
        </commentChain>
      </unresolved>
      <resolved/>
    </commentChains>
    <commentChains s:ref="BZ1901" rgbClr="FF0000">
      <unresolved>
        <commentChain chainId="bbfa7f6c46c5e054e575881295b59b9ace62a466">
          <item id="2408909a05cfb3f1e6e4059ab2dc760a54ddbb9e" isNormal="1">
            <s:text>
              <s:r>
                <s:t xml:space="preserve">陈炎:
新客版收缩膜</s:t>
              </s:r>
            </s:text>
          </item>
        </commentChain>
      </unresolved>
      <resolved/>
    </commentChains>
    <commentChains s:ref="AL1905" rgbClr="FF0000">
      <unresolved>
        <commentChain chainId="e18229a018d5bd81ee6fd621dd961f8aeebec422">
          <item id="3248495a9d7bf44c6c7ef65c9c2e860c3d839602" isNormal="1">
            <s:text>
              <s:r>
                <s:t xml:space="preserve">Administrator:
5/22 空白贴纸 订单数*2pcs
</s:t>
              </s:r>
            </s:text>
          </item>
        </commentChain>
      </unresolved>
      <resolved/>
    </commentChains>
    <commentChains s:ref="AL1906" rgbClr="FF0000">
      <unresolved>
        <commentChain chainId="f3b2645abfb3b7fd0312eb32d083a06dd39a4a51">
          <item id="67e2e841151b8821da02a97bae915579009c8e8d" isNormal="1">
            <s:text>
              <s:r>
                <s:t xml:space="preserve">Administrator:
5/22 空白贴纸 订单数*2pcs
</s:t>
              </s:r>
            </s:text>
          </item>
        </commentChain>
      </unresolved>
      <resolved/>
    </commentChains>
    <commentChains s:ref="AL1910" rgbClr="FF0000">
      <unresolved>
        <commentChain chainId="fba2d4e268e8a89d945937d858ccfe9b6e8cad0e">
          <item id="c16d9050b74a70926e9bf01696dd771b90d9759d" isNormal="1">
            <s:text>
              <s:r>
                <s:t xml:space="preserve">石玉珍:
6/8 客供RID贴纸  11832pcs</s:t>
              </s:r>
            </s:text>
          </item>
        </commentChain>
      </unresolved>
      <resolved/>
    </commentChains>
    <commentChains s:ref="AL1911" rgbClr="FF0000">
      <unresolved>
        <commentChain chainId="7fcab3faee994d90fd81e0854e2cfb95481ce08a">
          <item id="9d0070ccf088f2285cd0186a4334943c580a1251" isNormal="1">
            <s:text>
              <s:r>
                <s:t xml:space="preserve">石玉珍:
6/8 客供RID贴纸 10296pcs
石玉珍:
6/17 补客供RFID贴纸3000pcs</s:t>
              </s:r>
            </s:text>
          </item>
        </commentChain>
      </unresolved>
      <resolved/>
    </commentChains>
    <commentChains s:ref="BZ1912" rgbClr="FF0000">
      <unresolved>
        <commentChain chainId="db2220ccc45287d777e2f9d118c155d394f50c7d">
          <item id="8e98f54cc3e6e75996bec2df0bc97eb6aafb0fd4" isNormal="1">
            <s:text>
              <s:r>
                <s:t xml:space="preserve">陈炎:
新客版收缩膜</s:t>
              </s:r>
            </s:text>
          </item>
        </commentChain>
      </unresolved>
      <resolved/>
    </commentChains>
    <commentChains s:ref="AL1913" rgbClr="FF0000">
      <unresolved>
        <commentChain chainId="638fabace90b2eff2066d8cace262656e5302972">
          <item id="e0bb1577b90ac5ec6ff6dafa498f38da8f07be7e" isNormal="1">
            <s:text>
              <s:r>
                <s:t xml:space="preserve">石玉珍:
6/8 客供RID贴纸 6816pcs</s:t>
              </s:r>
            </s:text>
          </item>
        </commentChain>
      </unresolved>
      <resolved/>
    </commentChains>
    <commentChains s:ref="AL1915" rgbClr="FF0000">
      <unresolved>
        <commentChain chainId="1023dbd22fa72f70c6f71fd14299ea1e266def9b">
          <item id="d4f85cf9a46a465c18d7003d0e14ee63ba8c2c65" isNormal="1">
            <s:text>
              <s:r>
                <s:t xml:space="preserve">石玉珍:
6/8 客供RID贴纸 10920pcs</s:t>
              </s:r>
            </s:text>
          </item>
        </commentChain>
      </unresolved>
      <resolved/>
    </commentChains>
    <commentChains s:ref="AL1919" rgbClr="FF0000">
      <unresolved>
        <commentChain chainId="96491dad503b8b21fbf0029ef9a8833f84551c5d">
          <item id="c17d4525040d9988f0a88313cfa7394608c97274" isNormal="1">
            <s:text>
              <s:r>
                <s:t xml:space="preserve">石玉珍:
6/8 客供RID贴纸 15204pcs</s:t>
              </s:r>
            </s:text>
          </item>
        </commentChain>
      </unresolved>
      <resolved/>
    </commentChains>
    <commentChains s:ref="AL1920" rgbClr="FF0000">
      <unresolved>
        <commentChain chainId="0a7eeb5578ed6e53512d5f4498e4d14f3be87595">
          <item id="6bfb1915dc2575c46b545e7635606931389c0ccd" isNormal="1">
            <s:text>
              <s:r>
                <s:t xml:space="preserve">石玉珍:
6/8 客供RID贴纸 10032pcs</s:t>
              </s:r>
            </s:text>
          </item>
        </commentChain>
      </unresolved>
      <resolved/>
    </commentChains>
    <commentChains s:ref="AL1921" rgbClr="FF0000">
      <unresolved>
        <commentChain chainId="0d3ae9edfbf59eee86561ddefcf6a3cb90054515">
          <item id="d689ad0f03eb0a6d1719cab66e2d5b1380392f99" isNormal="1">
            <s:text>
              <s:r>
                <s:t xml:space="preserve">石玉珍:
6/8 客供RID贴纸 11256pcs</s:t>
              </s:r>
            </s:text>
          </item>
        </commentChain>
      </unresolved>
      <resolved/>
    </commentChains>
  </commentList>
  <commentList sheetStid="40">
    <commentChains s:ref="AK11" rgbClr="FF0000">
      <unresolved>
        <commentChain chainId="ba425cbfe1676ed2b5044984be07d54f991c8d1b">
          <item id="51699cf14bd081975988ce4c06adda38a5c2bd31" isNormal="1">
            <s:text>
              <s:r>
                <s:t xml:space="preserve">Administrator:
5/29 收到UPC贴纸200pcs</s:t>
              </s:r>
            </s:text>
          </item>
        </commentChain>
      </unresolved>
      <resolved/>
    </commentChains>
    <commentChains s:ref="AH14" rgbClr="FF0000">
      <unresolved>
        <commentChain chainId="a5ad0c0c9ac75a34cb31a559ac963336f2923c87">
          <item id="9f123e25e76d7da12d61290b5bc3fda355b4bc96" isNormal="1">
            <s:text>
              <s:r>
                <s:t xml:space="preserve">Administrator:
2000861 5/19 1584pcs兴信</s:t>
              </s:r>
            </s:text>
          </item>
        </commentChain>
      </unresolved>
      <resolved/>
    </commentChains>
    <commentChains s:ref="AH15" rgbClr="FF0000">
      <unresolved>
        <commentChain chainId="3eaefb8b1057e44ee6d3443c08516b5cc0572d14">
          <item id="a0b40833d1e2d23dbde7950bc7c889385fc83397" isNormal="1">
            <s:text>
              <s:r>
                <s:t xml:space="preserve">Administrator:
0000750 4/14 20套散件莫A1C4</s:t>
              </s:r>
            </s:text>
          </item>
        </commentChain>
      </unresolved>
      <resolved/>
    </commentChains>
    <commentChains s:ref="AH16" rgbClr="FF0000">
      <unresolved>
        <commentChain chainId="0f007262b2d1c198d57fb092aac980581022e71e">
          <item id="a5a8b32d3ad53cfbf45fabfa7be8ffee14433776" isNormal="1">
            <s:text>
              <s:r>
                <s:t xml:space="preserve">Administrator:
0000750 4/14 1100套散件 莫A1C4</s:t>
              </s:r>
            </s:text>
          </item>
        </commentChain>
      </unresolved>
      <resolved/>
    </commentChains>
    <commentChains s:ref="AH19" rgbClr="FF0000">
      <unresolved>
        <commentChain chainId="7f451750a118a13bf04def1be802ccb407be21f9">
          <item id="63b170bcf2e5a6238e5f0572c083c5d6a270902f" isNormal="1">
            <s:text>
              <s:r>
                <s:t xml:space="preserve">Administrator:
0001540 4/21 600pcs</s:t>
              </s:r>
            </s:text>
          </item>
        </commentChain>
      </unresolved>
      <resolved/>
    </commentChains>
    <commentChains s:ref="AH20" rgbClr="FF0000">
      <unresolved>
        <commentChain chainId="087b5891de6569eae1cfc54962e03a24a43ba660">
          <item id="f651518c3ed88a69c06a8300400ce48339c286a9" isNormal="1">
            <s:text>
              <s:r>
                <s:t xml:space="preserve">Administrator:
0001541 4/21 30散件</s:t>
              </s:r>
            </s:text>
          </item>
        </commentChain>
      </unresolved>
      <resolved/>
    </commentChains>
    <commentChains s:ref="AH21" rgbClr="FF0000">
      <unresolved>
        <commentChain chainId="1605aba3b697d6c519be1b2a4e974d1d1ed586b3">
          <item id="f8edd94aec5c3cc59062f007300dcf3d3b821e31" isNormal="1">
            <s:text>
              <s:r>
                <s:t xml:space="preserve">Administrator:
2001082 5/8 400pcs兴信</s:t>
              </s:r>
            </s:text>
          </item>
        </commentChain>
      </unresolved>
      <resolved/>
    </commentChains>
    <commentChains s:ref="AH22" rgbClr="FF0000">
      <unresolved>
        <commentChain chainId="5d3407704f8bfe14c5279d38cc78f528dbc32e65">
          <item id="102c14969494c28127977eb3005176fafeced3a8" isNormal="1">
            <s:text>
              <s:r>
                <s:t xml:space="preserve">Administrator:
0001541 4/21 30散件
</s:t>
              </s:r>
            </s:text>
          </item>
        </commentChain>
      </unresolved>
      <resolved/>
    </commentChains>
    <commentChains s:ref="AH23" rgbClr="FF0000">
      <unresolved>
        <commentChain chainId="6ab2fed47a386fb30608ef83e9b0cba596eddd5f">
          <item id="4ec176a54e70d51136e52b3d03461450ccad2e85" isNormal="1">
            <s:text>
              <s:r>
                <s:t xml:space="preserve">Administrator:
0001626 4/22 504pcs回抽办数半成品球给东莞混装（因展示窗吸塑上得晚）
2001082 5/7 2632pcs华3B5</s:t>
              </s:r>
            </s:text>
          </item>
        </commentChain>
      </unresolved>
      <resolved/>
    </commentChains>
    <commentChains s:ref="AK23" rgbClr="FF0000">
      <unresolved>
        <commentChain chainId="c3dad9696eaab80fb153a5ad35d08841432667af">
          <item id="329b5ad981e5e0b0d1cd2560a8edfc7c4a596f74" isNormal="1">
            <s:text>
              <s:r>
                <s:t xml:space="preserve">Administrator:
3/21 上客供RFID贴纸3136pcs
4/11 上粉色艾利贴纸196pcs
</s:t>
              </s:r>
            </s:text>
          </item>
        </commentChain>
      </unresolved>
      <resolved/>
    </commentChains>
    <commentChains s:ref="AH24" rgbClr="FF0000">
      <unresolved>
        <commentChain chainId="4b588618223bb275a8854a6b02ecc0e0fa47e140">
          <item id="b28d508bf10545fafc4c1095872b19f966e72011" isNormal="1">
            <s:text>
              <s:r>
                <s:t xml:space="preserve">Administrator:
0001769 4/28 816pcsA栋一楼</s:t>
              </s:r>
            </s:text>
          </item>
        </commentChain>
      </unresolved>
      <resolved/>
    </commentChains>
    <commentChains s:ref="AH25" rgbClr="FF0000">
      <unresolved>
        <commentChain chainId="f008c92639f7cf96c6937d317d7d6cb66c8607e9">
          <item id="281b5ccacc7f7ba1add7bbffa21ee7e8cdf7c984" isNormal="1">
            <s:text>
              <s:r>
                <s:t xml:space="preserve">Administrator:
0001769 4/28 504pcs
A栋一楼</s:t>
              </s:r>
            </s:text>
          </item>
        </commentChain>
      </unresolved>
      <resolved/>
    </commentChains>
    <commentChains s:ref="AH26" rgbClr="FF0000">
      <unresolved>
        <commentChain chainId="b83665c19ca892d7f1508e4bfe55c4fc2381b9ea">
          <item id="8ba7392829d94606be281ffc5e7855c1a39ce358" isNormal="1">
            <s:text>
              <s:r>
                <s:t xml:space="preserve">Administrator:
0001712 5/5 9000pcs直走</s:t>
              </s:r>
            </s:text>
          </item>
        </commentChain>
      </unresolved>
      <resolved/>
    </commentChains>
    <commentChains s:ref="AK26" rgbClr="FF0000">
      <unresolved>
        <commentChain chainId="f2327fe8f177ff385ec94319fd91857e86b90879">
          <item id="c1f1c12267ac8a135e803c47556cdfb354468614" isNormal="1">
            <s:text>
              <s:r>
                <s:t xml:space="preserve">Administrator:
4/21 上冰棒款-说明书荷兰语贴纸
蛋糕款-说明书荷兰语贴纸
布丁款-说明书荷兰语贴纸
以上三款贴纸各上5166pcs与56860pcs共用
</s:t>
              </s:r>
            </s:text>
          </item>
        </commentChain>
      </unresolved>
      <resolved/>
    </commentChains>
    <commentChains s:ref="AH27" rgbClr="FF0000">
      <unresolved>
        <commentChain chainId="293a2e96373b1f8b1bdae32a74264ce5a08ea21e">
          <item id="e6a2ef055be751a99c8716b53fa4ea08f9f436a7" isNormal="1">
            <s:text>
              <s:r>
                <s:t xml:space="preserve">Administrator:
0001796 4/25 3000pcs华3B11</s:t>
              </s:r>
            </s:text>
          </item>
        </commentChain>
      </unresolved>
      <resolved/>
    </commentChains>
    <commentChains s:ref="AK27" rgbClr="FF0000">
      <unresolved>
        <commentChain chainId="17f3569568b943d4784b632fbef9c1613438e62c">
          <item id="fdadd27bce53b9a3e2e713366d11774180e978ac" isNormal="1">
            <s:text>
              <s:r>
                <s:t xml:space="preserve">Administrator:
4/21 上冰棒款-说明书荷兰语贴纸
蛋糕款-说明书荷兰语贴纸
布丁款-说明书荷兰语贴纸
以上三款贴纸各上5166pcs与56860pcs共用
</s:t>
              </s:r>
            </s:text>
          </item>
        </commentChain>
      </unresolved>
      <resolved/>
    </commentChains>
    <commentChains s:ref="AH28" rgbClr="FF0000">
      <unresolved>
        <commentChain chainId="b4773fa3334632c72b883f0dbc3b112f5a7784f7">
          <item id="03ed195a9ce6255e52bf6ba81d8e24354a18e779" isNormal="1">
            <s:text>
              <s:r>
                <s:t xml:space="preserve">Administrator:
0001626 4/22 2280pcs送回半成品球给东莞混装（因展示窗吸塑上得晚）
</s:t>
              </s:r>
            </s:text>
          </item>
        </commentChain>
      </unresolved>
      <resolved/>
    </commentChains>
    <commentChains s:ref="AK28" rgbClr="FF0000">
      <unresolved>
        <commentChain chainId="2b61bbdb14a49d04c9ecc768651772c749e5cffa">
          <item id="9fc2d5d7ceef08f05498067eb266c1599aa29ae1" isNormal="1">
            <s:text>
              <s:r>
                <s:t xml:space="preserve">Administrator:
3/25 上UPC贴纸608pcs
4/15 上UPC贴纸1672pcs
</s:t>
              </s:r>
            </s:text>
          </item>
        </commentChain>
      </unresolved>
      <resolved/>
    </commentChains>
    <commentChains s:ref="AH29" rgbClr="FF0000">
      <unresolved>
        <commentChain chainId="692c68a89f39da089e5d0536ba5fd6cc6a599a86">
          <item id="4eb38e7d1d6e48f9d5325a197de888048d0f1fb4" isNormal="1">
            <s:text>
              <s:r>
                <s:t xml:space="preserve">Administrator:
0001626 4/22 2280pcs送回半成品球给东莞混装（因展示窗吸塑上得晚）</s:t>
              </s:r>
            </s:text>
          </item>
        </commentChain>
      </unresolved>
      <resolved/>
    </commentChains>
    <commentChains s:ref="AK29" rgbClr="FF0000">
      <unresolved>
        <commentChain chainId="f8854d8902ecc6018c98d4cbc4c99552a479b8fa">
          <item id="d6385c5a19b370bd8e6bff1869e3014e137726fb" isNormal="1">
            <s:text>
              <s:r>
                <s:t xml:space="preserve">Administrator:
4/15 上UPC贴纸720pcs</s:t>
              </s:r>
            </s:text>
          </item>
        </commentChain>
      </unresolved>
      <resolved/>
    </commentChains>
    <commentChains s:ref="AH30" rgbClr="FF0000">
      <unresolved>
        <commentChain chainId="584bb0b87dab071b2bb03319ad7e2dace4144f6a">
          <item id="e90509894e2a46cbc3d17995522567f8012180af" isNormal="1">
            <s:text>
              <s:r>
                <s:t xml:space="preserve">Administrator:
0001789 4/28 10075pcs华3B12</s:t>
              </s:r>
            </s:text>
          </item>
        </commentChain>
      </unresolved>
      <resolved/>
    </commentChains>
    <commentChains s:ref="AH31" rgbClr="FF0000">
      <unresolved>
        <commentChain chainId="ce602be25c9c066c530a7fc9e27d1b7c0ee9cb15">
          <item id="be2ca37b60b5c51c9f837f69846ab990cd8689c7" isNormal="1">
            <s:text>
              <s:r>
                <s:t xml:space="preserve">Administrator:
0001763 4/29 1300pcs华3B8</s:t>
              </s:r>
            </s:text>
          </item>
        </commentChain>
      </unresolved>
      <resolved/>
    </commentChains>
    <commentChains s:ref="AK31" rgbClr="FF0000">
      <unresolved>
        <commentChain chainId="5ff3977867827ece39ae08e7c32406ecf02b7c3e">
          <item id="460f019e1028edc97b9e97cc394d9b2c2b60a601" isNormal="1">
            <s:text>
              <s:r>
                <s:t xml:space="preserve">Administrator:
4/14 上可移动材质的价格贴纸1300pcs
UPC贴纸1300pcs</s:t>
              </s:r>
            </s:text>
          </item>
        </commentChain>
      </unresolved>
      <resolved/>
    </commentChains>
    <commentChains s:ref="AH32" rgbClr="FF0000">
      <unresolved>
        <commentChain chainId="cd30521af6e3567056f18ea2579351d0f92b5c9a">
          <item id="eb41a6f5fba6641ba94bc1376b3c1ec27f2c71dc" isNormal="1">
            <s:text>
              <s:r>
                <s:t xml:space="preserve">Administrator:
0001736 5/3 1146pcs华3A32</s:t>
              </s:r>
            </s:text>
          </item>
        </commentChain>
      </unresolved>
      <resolved/>
    </commentChains>
    <commentChains s:ref="AK32" rgbClr="FF0000">
      <unresolved>
        <commentChain chainId="d7a6df651e86ef31c1cb36a8b6767fc46cd750e2">
          <item id="15f7198f793e16019f34f8a4203c412699a1804b" isNormal="1">
            <s:text>
              <s:r>
                <s:t xml:space="preserve">Administrator:
4/30 上UPC条码贴纸4548pcs 本PO已挪用其它订单的来用
三个PO共用
5/7 上UPC贴纸4584pcs</s:t>
              </s:r>
            </s:text>
          </item>
        </commentChain>
      </unresolved>
      <resolved/>
    </commentChains>
    <commentChains s:ref="AH33" rgbClr="FF0000">
      <unresolved>
        <commentChain chainId="d82ba3bdab382dabdaabdd37f53fa81b13378147">
          <item id="8385c7e0c94f1b29418d7bc086c8ec570ab3abce" isNormal="1">
            <s:text>
              <s:r>
                <s:t xml:space="preserve">Administrator:
0001736 5/3 2292pcs华3A32
</s:t>
              </s:r>
            </s:text>
          </item>
        </commentChain>
      </unresolved>
      <resolved/>
    </commentChains>
    <commentChains s:ref="AH34" rgbClr="FF0000">
      <unresolved>
        <commentChain chainId="6366e2ab6cf426499b5f5b275c8c3ec05d520434">
          <item id="543edfcf65a28093ac8467976832cf25866186ac" isNormal="1">
            <s:text>
              <s:r>
                <s:t xml:space="preserve">Administrator:
0001736 5/3 1146pcs华3A32
</s:t>
              </s:r>
            </s:text>
          </item>
        </commentChain>
      </unresolved>
      <resolved/>
    </commentChains>
    <commentChains s:ref="AH35" rgbClr="FF0000">
      <unresolved>
        <commentChain chainId="88c78779854b574929b3287dcc1de227ad108973">
          <item id="265ecdad80a8a1c2c6daacc9f0d62a18d873de19" isNormal="1">
            <s:text>
              <s:r>
                <s:t xml:space="preserve">Administrator:
0001763 4/29 5000pcs直走</s:t>
              </s:r>
            </s:text>
          </item>
        </commentChain>
      </unresolved>
      <resolved/>
    </commentChains>
    <commentChains s:ref="AK35" rgbClr="FF0000">
      <unresolved>
        <commentChain chainId="f6c35ab3755bfc61aa550ce6cbd11de2d256e211">
          <item id="c441cb382a83f20e892cbba71a47c39a20091bc1" isNormal="1">
            <s:text>
              <s:r>
                <s:t xml:space="preserve">Administrator:
4/14 上客人通用进口商贴纸12200pcs
4/30 上UPC条码贴纸8600pcs</s:t>
              </s:r>
            </s:text>
          </item>
        </commentChain>
      </unresolved>
      <resolved/>
    </commentChains>
    <commentChains s:ref="AH36" rgbClr="FF0000">
      <unresolved>
        <commentChain chainId="19d029b9550136ef02c37c7c517064dec7f52bc2">
          <item id="f7f9fe98909bc268ae3bc0cf5e8f132e09f2241d" isNormal="1">
            <s:text>
              <s:r>
                <s:t xml:space="preserve">Administrator:
0001763 4/29 3600pcs
直走</s:t>
              </s:r>
            </s:text>
          </item>
        </commentChain>
      </unresolved>
      <resolved/>
    </commentChains>
    <commentChains s:ref="AH37" rgbClr="FF0000">
      <unresolved>
        <commentChain chainId="baf8a834b3ea8dffecfd83a89de460cafe701071">
          <item id="b0bc73cf0aee7f56c209f1a31d1d1f9185904530" isNormal="1">
            <s:text>
              <s:r>
                <s:t xml:space="preserve">Administrator:
0001723 5/6 10413pcs华一F11</s:t>
              </s:r>
            </s:text>
          </item>
        </commentChain>
      </unresolved>
      <resolved/>
    </commentChains>
    <commentChains s:ref="AK37" rgbClr="FF0000">
      <unresolved>
        <commentChain chainId="aeebcc691348c41636dc0be4e619ccda50715b02">
          <item id="3282a804df6cc174d313c97249cbe887532b4eaf" isNormal="1">
            <s:text>
              <s:r>
                <s:t xml:space="preserve">Administrator:
3/31 上白色防盗贴10413pcs
4/11 上UPC条码贴纸10413pcs
4/17 上KM外箱贴纸801pcs
</s:t>
              </s:r>
            </s:text>
          </item>
        </commentChain>
      </unresolved>
      <resolved/>
    </commentChains>
    <commentChains s:ref="AH38" rgbClr="FF0000">
      <unresolved>
        <commentChain chainId="310f5b825aca94d7301dea562d36b2d4b614869d">
          <item id="359d4f3d9e17b39eb0f7dabd05d795ec8234696e" isNormal="1">
            <s:text>
              <s:r>
                <s:t xml:space="preserve">Administrator:
0001723 5/6 1352pcs华3B14</s:t>
              </s:r>
            </s:text>
          </item>
        </commentChain>
      </unresolved>
      <resolved/>
    </commentChains>
    <commentChains s:ref="AK38" rgbClr="FF0000">
      <unresolved>
        <commentChain chainId="aaa65a2ca56d49d8aef9dd4e5ad7e922555baf9f">
          <item id="e03cf00bcf22f58a7a8bb521d2b635afb1d1b23b" isNormal="1">
            <s:text>
              <s:r>
                <s:t xml:space="preserve">Administrator:
3/31 上白色防盗贴纸1352pcs
4/11 上UPC条码贴纸1352pcs
4/17 上KM外箱贴纸104pcs
</s:t>
              </s:r>
            </s:text>
          </item>
        </commentChain>
      </unresolved>
      <resolved/>
    </commentChains>
    <commentChains s:ref="AH39" rgbClr="FF0000">
      <unresolved>
        <commentChain chainId="1befabddc98d78103a102618373f2a9fe0875f6b">
          <item id="70164c4c2940b58bfc671cc0323cf604978104f8" isNormal="1">
            <s:text>
              <s:r>
                <s:t xml:space="preserve">Administrator:
2001082 5/7 2600pcs华3A16</s:t>
              </s:r>
            </s:text>
          </item>
        </commentChain>
      </unresolved>
      <resolved/>
    </commentChains>
    <commentChains s:ref="AK39" rgbClr="FF0000">
      <unresolved>
        <commentChain chainId="feaa9a11b2e0f750369b1e9f4e05d5aa75684cd3">
          <item id="7eec00d68d3ee587bf434bdf98e05b73acd9fd37" isNormal="1">
            <s:text>
              <s:r>
                <s:t xml:space="preserve">Administrator:
4/15 上多语折叠警告语贴纸2600pcs
</s:t>
              </s:r>
            </s:text>
          </item>
        </commentChain>
      </unresolved>
      <resolved/>
    </commentChains>
    <commentChains s:ref="AH40" rgbClr="FF0000">
      <unresolved>
        <commentChain chainId="b463688921e327e67b8cc5185702a33fa86f59d0">
          <item id="77588508e01ef841795dd9218dd6707a552eb37b" isNormal="1">
            <s:text>
              <s:r>
                <s:t xml:space="preserve">Administrator:
2001112 5/9 6924pcs华3A26
2001116 5/10 2400pcs
华3A26
2001146 5/12 24pcs华3A26</s:t>
              </s:r>
            </s:text>
          </item>
        </commentChain>
      </unresolved>
      <resolved/>
    </commentChains>
    <commentChains s:ref="AK40" rgbClr="FF0000">
      <unresolved>
        <commentChain chainId="abab33bcf0a4add87780ddaaec48f25993b32eab">
          <item id="4d371ce7a41a149e95de2d2ecb8c818daf3a2b4f" isNormal="1">
            <s:text>
              <s:r>
                <s:t xml:space="preserve">Administrator:
4/24 上空白贴纸18696pcs</s:t>
              </s:r>
            </s:text>
          </item>
        </commentChain>
      </unresolved>
      <resolved/>
    </commentChains>
    <commentChains s:ref="AH41" rgbClr="FF0000">
      <unresolved>
        <commentChain chainId="585de1fdbccd51a2a766b9d4a019b41eeb0913e3">
          <item id="2fb672db44829edcf56a2ecdf157eecb8cb8f1ef" isNormal="1">
            <s:text>
              <s:r>
                <s:t xml:space="preserve">Administrator:
2001116 5/10 5850pcs华3B16</s:t>
              </s:r>
            </s:text>
          </item>
        </commentChain>
      </unresolved>
      <resolved/>
    </commentChains>
    <commentChains s:ref="AK41" rgbClr="FF0000">
      <unresolved>
        <commentChain chainId="264b2e86cf388e29491afee720a0e1ddaa427a94">
          <item id="9d0a7bcd372b3c54910c98a5d2192d335724e314" isNormal="1">
            <s:text>
              <s:r>
                <s:t xml:space="preserve">Administrator:
4/30 上UPC条码贴纸23400pcs
四个同PO共用
5/7 上UPC条码贴纸23400pcs</s:t>
              </s:r>
            </s:text>
          </item>
        </commentChain>
      </unresolved>
      <resolved/>
    </commentChains>
    <commentChains s:ref="AH42" rgbClr="FF0000">
      <unresolved>
        <commentChain chainId="bc10b5e4afde27090175e3b3c7c34ea10905a521">
          <item id="ad40ae44b7fdb592a966325e1c740a70569fe090" isNormal="1">
            <s:text>
              <s:r>
                <s:t xml:space="preserve">Administrator:
2001116 5/10 5850pcs
华3B16</s:t>
              </s:r>
            </s:text>
          </item>
        </commentChain>
      </unresolved>
      <resolved/>
    </commentChains>
    <commentChains s:ref="AH43" rgbClr="FF0000">
      <unresolved>
        <commentChain chainId="0c3cd192c3a93020b3c884f3aa238856c0e01078">
          <item id="94d71ba3c10a357e5044a0cae0cd6c13c5d9a855" isNormal="1">
            <s:text>
              <s:r>
                <s:t xml:space="preserve">Administrator:
2001118 5/10 5200pcs直走</s:t>
              </s:r>
            </s:text>
          </item>
        </commentChain>
      </unresolved>
      <resolved/>
    </commentChains>
    <commentChains s:ref="AK43" rgbClr="FF0000">
      <unresolved>
        <commentChain chainId="ed598fda2de93fbf24bfeee2c08a6de1fe83ba1a">
          <item id="bc09f16851fdd0223ca387cb467b4a64b8e6b36a" isNormal="1">
            <s:text>
              <s:r>
                <s:t xml:space="preserve">Administrator:
4/1 上UPC条码贴纸5200pcs</s:t>
              </s:r>
            </s:text>
          </item>
        </commentChain>
      </unresolved>
      <resolved/>
    </commentChains>
    <commentChains s:ref="AH44" rgbClr="FF0000">
      <unresolved>
        <commentChain chainId="df8c007e5d6a05c697ccbe814234b7ead10e53bd">
          <item id="a4e5d886158b2aa5bf2d358c96ba82ec9b450578" isNormal="1">
            <s:text>
              <s:r>
                <s:t xml:space="preserve">Administrator:
2001076 5/8 2624pcs华3B3</s:t>
              </s:r>
            </s:text>
          </item>
        </commentChain>
      </unresolved>
      <resolved/>
    </commentChains>
    <commentChains s:ref="AK44" rgbClr="FF0000">
      <unresolved>
        <commentChain chainId="e165b64e31eccb22ff92abba21ae24fdf4df33eb">
          <item id="1b5814e35d9176685b01319dca1e2fff3cd75631" isNormal="1">
            <s:text>
              <s:r>
                <s:t xml:space="preserve">Administrator:
4/15 上客供RFID贴纸2624pcs
</s:t>
              </s:r>
            </s:text>
          </item>
        </commentChain>
      </unresolved>
      <resolved/>
    </commentChains>
    <commentChains s:ref="AH45" rgbClr="FF0000">
      <unresolved>
        <commentChain chainId="415fd6d64701dd80045b4b9bcf5103d6e36d14dd">
          <item id="40522e7d304779f655ec452314f05740fd609934" isNormal="1">
            <s:text>
              <s:r>
                <s:t xml:space="preserve">Administrator:
2001082 5/8 3520pcs华3B3</s:t>
              </s:r>
            </s:text>
          </item>
        </commentChain>
      </unresolved>
      <resolved/>
    </commentChains>
    <commentChains s:ref="AK45" rgbClr="FF0000">
      <unresolved>
        <commentChain chainId="46113d360ce37aa62688f26a04369982126c8609">
          <item id="6f6864a9468419ed01d49b00732ee054f8202e43" isNormal="1">
            <s:text>
              <s:r>
                <s:t xml:space="preserve">Administrator:
4/15 上客供RFID贴纸3520pcs
</s:t>
              </s:r>
            </s:text>
          </item>
        </commentChain>
      </unresolved>
      <resolved/>
    </commentChains>
    <commentChains s:ref="AH46" rgbClr="FF0000">
      <unresolved>
        <commentChain chainId="099d54f99fb298701aee32083a8725d6203ad8af">
          <item id="d556790538dfa1f53d19eb51f999a77652b226f8" isNormal="1">
            <s:text>
              <s:r>
                <s:t xml:space="preserve">Administrator:
2001076 5/8 3500pcs华3B3</s:t>
              </s:r>
            </s:text>
          </item>
        </commentChain>
      </unresolved>
      <resolved/>
    </commentChains>
    <commentChains s:ref="AK46" rgbClr="FF0000">
      <unresolved>
        <commentChain chainId="d531d3ede593cc982e13d197b9cff8cb6fc554ba">
          <item id="21da8910bdab97e986803be21190c3c52a711399" isNormal="1">
            <s:text>
              <s:r>
                <s:t xml:space="preserve">Administrator:
4/21 上冰棒款-说明书荷兰语贴纸
蛋糕款-说明书荷兰语贴纸
布丁款-说明书荷兰语贴纸
以上三款贴纸各上5166pcs与56860pcs共用</s:t>
              </s:r>
            </s:text>
          </item>
        </commentChain>
      </unresolved>
      <resolved/>
    </commentChains>
    <commentChains s:ref="AH47" rgbClr="FF0000">
      <unresolved>
        <commentChain chainId="e7de3d26e137752ed815bcee483fbafa78a175f7">
          <item id="7e8c912b87bf079e07e7923c4b906c7eed551b85" isNormal="1">
            <s:text>
              <s:r>
                <s:t xml:space="preserve">Administrator:
2001076 5/8 7950pcs华3B6
2001131 5/10 50pcs华3A7</s:t>
              </s:r>
            </s:text>
          </item>
        </commentChain>
      </unresolved>
      <resolved/>
    </commentChains>
    <commentChains s:ref="AK47" rgbClr="FF0000">
      <unresolved>
        <commentChain chainId="304de3776fec45420777343e803fbfc850f70484">
          <item id="f9159ac6735eb62d9dae2f8540f7fa5305d7e47e" isNormal="1">
            <s:text>
              <s:r>
                <s:t xml:space="preserve">Administrator:
3/31 上冰棒款-说明书荷兰语贴纸2670pcs
蛋糕款-说明书荷兰语贴纸2670pcs
布丁款-说明书荷兰语贴纸2670pcs</s:t>
              </s:r>
            </s:text>
          </item>
        </commentChain>
      </unresolved>
      <resolved/>
    </commentChains>
    <commentChains s:ref="AH48" rgbClr="FF0000">
      <unresolved>
        <commentChain chainId="ef22b2313e4c807856f96de2142457dc391a4e70">
          <item id="f3c27114fba7ec964d759331c937e651a9accbc5" isNormal="1">
            <s:text>
              <s:r>
                <s:t xml:space="preserve">Administrator:
2001082 5/8 5200pcs直走</s:t>
              </s:r>
            </s:text>
          </item>
        </commentChain>
      </unresolved>
      <resolved/>
    </commentChains>
    <commentChains s:ref="AK48" rgbClr="FF0000">
      <unresolved>
        <commentChain chainId="1019d94cae07bd5b2b30ab2a69fd2c5c6b11fb19">
          <item id="6c601558b42df2f9582b9bb3e20a483f7328f395" isNormal="1">
            <s:text>
              <s:r>
                <s:t xml:space="preserve">Administrator:
4/15 上多语折叠警告语贴纸5200pcs
</s:t>
              </s:r>
            </s:text>
          </item>
        </commentChain>
      </unresolved>
      <resolved/>
    </commentChains>
    <commentChains s:ref="AH49" rgbClr="FF0000">
      <unresolved>
        <commentChain chainId="79bd40f5caffd6ccd44fa1d9b5a58fc0c711d087">
          <item id="792be95ecb814e3008530dca2d52dab1b996e1d6" isNormal="1">
            <s:text>
              <s:r>
                <s:t xml:space="preserve">Administrator:
2001133 5/10 1300pcs华3B4</s:t>
              </s:r>
            </s:text>
          </item>
        </commentChain>
      </unresolved>
      <resolved/>
    </commentChains>
    <commentChains s:ref="AK49" rgbClr="FF0000">
      <unresolved>
        <commentChain chainId="d6e98f2e0fc1e24ba8954ca755df58dab2e4f4bb">
          <item id="3db2f69fe946e93a42285c9c082dbe4cb37b8df7" isNormal="1">
            <s:text>
              <s:r>
                <s:t xml:space="preserve">Administrator:
4/14 上UPC条码贴纸1300pcs
警语贴纸1300pcs</s:t>
              </s:r>
            </s:text>
          </item>
        </commentChain>
      </unresolved>
      <resolved/>
    </commentChains>
    <commentChains s:ref="AH50" rgbClr="FF0000">
      <unresolved>
        <commentChain chainId="addac3f530a8eb6e60ea3f546a5e39fc8fbbda0f">
          <item id="155aa190ca97e07fd6e252753ce2e5d3fd498c9d" isNormal="1">
            <s:text>
              <s:r>
                <s:t xml:space="preserve">Administrator:
2001149 5/12 21900pcs华3A13</s:t>
              </s:r>
            </s:text>
          </item>
        </commentChain>
      </unresolved>
      <resolved/>
    </commentChains>
    <commentChains s:ref="AK50" rgbClr="FF0000">
      <unresolved>
        <commentChain chainId="eb8149184a23817699f8b7080800c6fb86b7c740">
          <item id="b466ff0885178ee21a9d7ea904045058993c214e" isNormal="1">
            <s:text>
              <s:r>
                <s:t xml:space="preserve">Administrator:
4/3 上客供外箱条码贴纸885pcs
</s:t>
              </s:r>
            </s:text>
          </item>
        </commentChain>
      </unresolved>
      <resolved/>
    </commentChains>
    <commentChains s:ref="AH51" rgbClr="FF0000">
      <unresolved>
        <commentChain chainId="dadd51169fb796667f184aef0e1fba5de0a157c1">
          <item id="6fad21bb047dd8d082b3ca53d63063376c1dbd3c" isNormal="1">
            <s:text>
              <s:r>
                <s:t xml:space="preserve">Administrator:
2001149 5/12 20000pcs华3A13</s:t>
              </s:r>
            </s:text>
          </item>
        </commentChain>
      </unresolved>
      <resolved/>
    </commentChains>
    <commentChains s:ref="AK51" rgbClr="FF0000">
      <unresolved>
        <commentChain chainId="76b848b0667677311e06fee7b17f7bff8d9edcee">
          <item id="0bd65c370667116399fe8367aa04f5d5688fd9f1" isNormal="1">
            <s:text>
              <s:r>
                <s:t xml:space="preserve">Administrator:
4/3 上客供外箱条码贴纸808pcs
</s:t>
              </s:r>
            </s:text>
          </item>
        </commentChain>
      </unresolved>
      <resolved/>
    </commentChains>
    <commentChains s:ref="AH52" rgbClr="FF0000">
      <unresolved>
        <commentChain chainId="c35f6de628c7d75902bca4eb9f5887b94c8e330d">
          <item id="f9d9de7e307c3ee2b29795385f2f53b76817ec91" isNormal="1">
            <s:text>
              <s:r>
                <s:t xml:space="preserve">Administrator:
0001022 5/13 10650pcs莫4-C8
0001011 5/15 19500pcs华3A23</s:t>
              </s:r>
            </s:text>
          </item>
        </commentChain>
      </unresolved>
      <resolved/>
    </commentChains>
    <commentChains s:ref="AK52" rgbClr="FF0000">
      <unresolved>
        <commentChain chainId="d6ab383a72a8463cc319d86205e8d336a10be825">
          <item id="fd0e6750d82e1d0ff39a29d53567858d88c47212" isNormal="1">
            <s:text>
              <s:r>
                <s:t xml:space="preserve">Administrator:
4/3 上客供外箱条码贴纸1218pcs</s:t>
              </s:r>
            </s:text>
          </item>
        </commentChain>
      </unresolved>
      <resolved/>
    </commentChains>
    <commentChains s:ref="AH53" rgbClr="FF0000">
      <unresolved>
        <commentChain chainId="57f67d1dbf2c15cee6d774a9d6b8c6babf4879a8">
          <item id="915f352d0c94cd33672854be450a4ba8ad07da68" isNormal="1">
            <s:text>
              <s:r>
                <s:t xml:space="preserve">Administrator:
2001213 5/14 16120pcs华3A24
2001228 5/15 13pcs华3楼</s:t>
              </s:r>
            </s:text>
          </item>
        </commentChain>
      </unresolved>
      <resolved/>
    </commentChains>
    <commentChains s:ref="AH54" rgbClr="FF0000">
      <unresolved>
        <commentChain chainId="0ebedd19fd8afa3442fd45a120917a16bf6b702f">
          <item id="2cf99d408fb9a56384b50a5811634e488a2a25b2" isNormal="1">
            <s:text>
              <s:r>
                <s:t xml:space="preserve">Administrator:
2001182 5/13 12736pcsB栋四楼</s:t>
              </s:r>
            </s:text>
          </item>
        </commentChain>
      </unresolved>
      <resolved/>
    </commentChains>
    <commentChains s:ref="AK54" rgbClr="FF0000">
      <unresolved>
        <commentChain chainId="7eb0c0b44f5cab3fcab0437ae62196cddcc8708e">
          <item id="d8132b92690f67e867670799df74fa5a82195226" isNormal="1">
            <s:text>
              <s:r>
                <s:t xml:space="preserve">Administrator:
3/21 上客供RFID贴纸12736pcs
4/11 上粉色艾利贴纸796pcs
</s:t>
              </s:r>
            </s:text>
          </item>
        </commentChain>
      </unresolved>
      <resolved/>
    </commentChains>
    <commentChains s:ref="AH55" rgbClr="FF0000">
      <unresolved>
        <commentChain chainId="8eb561c1e183089c6cd7bb82335d077bcd28eca7">
          <item id="35c7ef66f4ff0da91a1d4d479333addf9381a4c8" isNormal="1">
            <s:text>
              <s:r>
                <s:t xml:space="preserve">Administrator:
2001182 5/13 16960pcs
B栋四楼</s:t>
              </s:r>
            </s:text>
          </item>
        </commentChain>
      </unresolved>
      <resolved/>
    </commentChains>
    <commentChains s:ref="AK55" rgbClr="FF0000">
      <unresolved>
        <commentChain chainId="9e4a8ab67e46d9c88addf7679b4455dbea980702">
          <item id="8f7011e5f9fd2156fbdb66da1c8beb806bdeb583" isNormal="1">
            <s:text>
              <s:r>
                <s:t xml:space="preserve">Administrator:
3/21 上客供RFID贴纸16960pcs
4/11 上粉色艾利贴纸1060pcs
</s:t>
              </s:r>
            </s:text>
          </item>
        </commentChain>
      </unresolved>
      <resolved/>
    </commentChains>
    <commentChains s:ref="AH56" rgbClr="FF0000">
      <unresolved>
        <commentChain chainId="cbab6c01255558967491937abac55763610e9ca4">
          <item id="0c68215271ef3f63ddcde00672b952abf83f4507" isNormal="1">
            <s:text>
              <s:r>
                <s:t xml:space="preserve">Administrator:
2001182 5/13 15104pcs
B栋四楼</s:t>
              </s:r>
            </s:text>
          </item>
        </commentChain>
      </unresolved>
      <resolved/>
    </commentChains>
    <commentChains s:ref="AK56" rgbClr="FF0000">
      <unresolved>
        <commentChain chainId="70a1b92d1ca461a6af3228a5faafa91d2cf65a34">
          <item id="e6ae89dbd69ec091cd88b9abba7eba5d20aa7add" isNormal="1">
            <s:text>
              <s:r>
                <s:t xml:space="preserve">Administrator:
3/21 上客供RFID贴纸15104pcs
4/11 上粉色艾利贴纸944pcs
</s:t>
              </s:r>
            </s:text>
          </item>
        </commentChain>
      </unresolved>
      <resolved/>
    </commentChains>
    <commentChains s:ref="AH57" rgbClr="FF0000">
      <unresolved>
        <commentChain chainId="c02c5b94cd7a92846bb9faa0dac530d9b42d330f">
          <item id="aaad47466b2b3eceb7fb0134fc86eb3a35f97a4b" isNormal="1">
            <s:text>
              <s:r>
                <s:t xml:space="preserve">Administrator:
2001154 5/13 4032pcs华3B5</s:t>
              </s:r>
            </s:text>
          </item>
        </commentChain>
      </unresolved>
      <resolved/>
    </commentChains>
    <commentChains s:ref="AK57" rgbClr="FF0000">
      <unresolved>
        <commentChain chainId="ab09a5d54d67600badeb049be0a1ece84727770b">
          <item id="536bf37e3df3fe17933eebac46a4e98ad6752aa9" isNormal="1">
            <s:text>
              <s:r>
                <s:t xml:space="preserve">Administrator:
4/15 上客供RFID贴纸4032pcs
</s:t>
              </s:r>
            </s:text>
          </item>
        </commentChain>
      </unresolved>
      <resolved/>
    </commentChains>
    <commentChains s:ref="AH58" rgbClr="FF0000">
      <unresolved>
        <commentChain chainId="0984e8eef093a02761e668045181494e4e91a347">
          <item id="849bc499b46458f0f571fc9752a36ec26a2b44ff" isNormal="1">
            <s:text>
              <s:r>
                <s:t xml:space="preserve">Administrator:
2001186 5/14 2000pcs华3B14</s:t>
              </s:r>
            </s:text>
          </item>
        </commentChain>
      </unresolved>
      <resolved/>
    </commentChains>
    <commentChains s:ref="AK58" rgbClr="FF0000">
      <unresolved>
        <commentChain chainId="499a8ba568e9a379bfbca18dfbbd6556eac7fb03">
          <item id="a3a9833c49b31d1c3bdd17e8b80fba7f460c9291" isNormal="1">
            <s:text>
              <s:r>
                <s:t xml:space="preserve">Administrator:
4/28 上进口商贴纸5000pcs
两个同PO共用</s:t>
              </s:r>
            </s:text>
          </item>
        </commentChain>
      </unresolved>
      <resolved/>
    </commentChains>
    <commentChains s:ref="AH59" rgbClr="FF0000">
      <unresolved>
        <commentChain chainId="4d643df28d6ebfa6a3179318c74f5db3b1a22e95">
          <item id="c59c1dc9205331cb7993011af9beb52aabb1ae61" isNormal="1">
            <s:text>
              <s:r>
                <s:t xml:space="preserve">Administrator:
2001154 5/13 6604pcs华3B16</s:t>
              </s:r>
            </s:text>
          </item>
        </commentChain>
      </unresolved>
      <resolved/>
    </commentChains>
    <commentChains s:ref="AK59" rgbClr="FF0000">
      <unresolved>
        <commentChain chainId="34744e1ad712e2c4fba41689c46cb90d0558af9c">
          <item id="59ea7b3f1eea625a6654ec0ddeb1d683c925bcbd" isNormal="1">
            <s:text>
              <s:r>
                <s:t xml:space="preserve">Administrator:
4/30 多语警语折叠贴纸6604pcs
</s:t>
              </s:r>
            </s:text>
          </item>
        </commentChain>
      </unresolved>
      <resolved/>
    </commentChains>
    <commentChains s:ref="AH60" rgbClr="FF0000">
      <unresolved>
        <commentChain chainId="ace82fdbf9d431883ee643e84b170ad162f12194">
          <item id="f40565d3e63bbeb7a5adad1c0a55183881a79ee4" isNormal="1">
            <s:text>
              <s:r>
                <s:t xml:space="preserve">Administrator:
2001159 5/13 3016pcs
华3A14</s:t>
              </s:r>
            </s:text>
          </item>
        </commentChain>
      </unresolved>
      <resolved/>
    </commentChains>
    <commentChains s:ref="AK60" rgbClr="FF0000">
      <unresolved>
        <commentChain chainId="f20845b1044f4b0121afacdf72ae2965142bfe7f">
          <item id="5dc966c3d8982f560feb71cd72291bc01697c023" isNormal="1">
            <s:text>
              <s:r>
                <s:t xml:space="preserve">Administrator:
4/14 上客供警语贴纸底部3112pcs
客供警语贴纸说明书上3110pcs
客供警语贴纸收藏指南31102pcs
4/14 上UPC条码贴纸3016pcs</s:t>
              </s:r>
            </s:text>
          </item>
        </commentChain>
      </unresolved>
      <resolved/>
    </commentChains>
    <commentChains s:ref="AH61" rgbClr="FF0000">
      <unresolved>
        <commentChain chainId="d17b314ca61b1061ce24e8b6163430506678dc96">
          <item id="83b54dc1e1ce58606589da5c2e9375e2933ae011" isNormal="1">
            <s:text>
              <s:r>
                <s:t xml:space="preserve">Administrator:
2001228 5/15 2080pcs华3B14</s:t>
              </s:r>
            </s:text>
          </item>
        </commentChain>
      </unresolved>
      <resolved/>
    </commentChains>
    <commentChains s:ref="AK61" rgbClr="FF0000">
      <unresolved>
        <commentChain chainId="6edbc682aede599b221bacbe036fda5fb69cbfc9">
          <item id="b3310bba05918e33bad37470d5638dcba270af2b" isNormal="1">
            <s:text>
              <s:r>
                <s:t xml:space="preserve">Administrator:
4/21 上进口商贴纸2080pcs
UPC贴纸2080pcs</s:t>
              </s:r>
            </s:text>
          </item>
        </commentChain>
      </unresolved>
      <resolved/>
    </commentChains>
    <commentChains s:ref="AH62" rgbClr="FF0000">
      <unresolved>
        <commentChain chainId="afdb88772fe419438b9c90ec805646d418402279">
          <item id="504d15d576f1c07af7bf429dd2268b57891cc2d9" isNormal="1">
            <s:text>
              <s:r>
                <s:t xml:space="preserve">Administrator:
2001213 5/14 50pcs华3B14</s:t>
              </s:r>
            </s:text>
          </item>
        </commentChain>
      </unresolved>
      <resolved/>
    </commentChains>
    <commentChains s:ref="AK62" rgbClr="FF0000">
      <unresolved>
        <commentChain chainId="02be244c5037099920e748f5567f784b5f71064e">
          <item id="2d8e543706ee0c17be8d807bfe5e32949709c683" isNormal="1">
            <s:text>
              <s:r>
                <s:t xml:space="preserve">Administrator:
4/10 上外箱黄色贴纸8pcs</s:t>
              </s:r>
            </s:text>
          </item>
        </commentChain>
      </unresolved>
      <resolved/>
    </commentChains>
    <commentChains s:ref="AH63" rgbClr="FF0000">
      <unresolved>
        <commentChain chainId="a2ce2b2281adcf16e39ceb8a5bce6247b0521c27">
          <item id="69b03a5a5e1c312235325e19f498bd714135c707" isNormal="1">
            <s:text>
              <s:r>
                <s:t xml:space="preserve">Administrator:
2001186 5/14 10075pcs
华3B9</s:t>
              </s:r>
            </s:text>
          </item>
        </commentChain>
      </unresolved>
      <resolved/>
    </commentChains>
    <commentChains s:ref="AH64" rgbClr="FF0000">
      <unresolved>
        <commentChain chainId="cdaf9a05711bca559ad8e6e559e3040da5cecd3d">
          <item id="fa2114fd010ee0982f6da5e4da1b2ac8bd52c163" isNormal="1">
            <s:text>
              <s:r>
                <s:t xml:space="preserve">Administrator:
2001186 5/14 5000pcs
华3B15</s:t>
              </s:r>
            </s:text>
          </item>
        </commentChain>
      </unresolved>
      <resolved/>
    </commentChains>
    <commentChains s:ref="AH65" rgbClr="FF0000">
      <unresolved>
        <commentChain chainId="fce3c8f437d8e173b8dd824c68bff9929c6724e7">
          <item id="f95f6d637daf975c383dafabd5197a909e7ec0e9" isNormal="1">
            <s:text>
              <s:r>
                <s:t xml:space="preserve">Administrator:
2001159 5/13 4672pcs华3A10</s:t>
              </s:r>
            </s:text>
          </item>
        </commentChain>
      </unresolved>
      <resolved/>
    </commentChains>
    <commentChains s:ref="AK65" rgbClr="FF0000">
      <unresolved>
        <commentChain chainId="152b933bd9b3420eb62a094af9dcfe47b4821ac9">
          <item id="955d3a134b9fa252c0c1b7f8d4fab29aa1c9ad76" isNormal="1">
            <s:text>
              <s:r>
                <s:t xml:space="preserve">Administrator:
4/15 上客供RFID贴纸4672pcs
</s:t>
              </s:r>
            </s:text>
          </item>
        </commentChain>
      </unresolved>
      <resolved/>
    </commentChains>
    <commentChains s:ref="AH66" rgbClr="FF0000">
      <unresolved>
        <commentChain chainId="f61e9c5f0f0ed9a87880665e0274c172c64f27da">
          <item id="a348c314bd476a0ad6e72b685ba0e333b7d2f844" isNormal="1">
            <s:text>
              <s:r>
                <s:t xml:space="preserve">Administrator:
2001159 5/13 5850pcs
华3B11</s:t>
              </s:r>
            </s:text>
          </item>
        </commentChain>
      </unresolved>
      <resolved/>
    </commentChains>
    <commentChains s:ref="AH67" rgbClr="FF0000">
      <unresolved>
        <commentChain chainId="b555135bbc78267fc1a23d427c9dba711c62175c">
          <item id="fab44b2b55e698685345a1984a824ae7d141e15d" isNormal="1">
            <s:text>
              <s:r>
                <s:t xml:space="preserve">Administrator:
2001159 5/13 5850pcs
华3B11</s:t>
              </s:r>
            </s:text>
          </item>
        </commentChain>
      </unresolved>
      <resolved/>
    </commentChains>
    <commentChains s:ref="AH68" rgbClr="FF0000">
      <unresolved>
        <commentChain chainId="fba43bc8997c84bf62d769ce76e7ea845de3edc5">
          <item id="c558172a070906692e52e1e04651f765b5ec2166" isNormal="1">
            <s:text>
              <s:r>
                <s:t xml:space="preserve">Administrator:
2001213 5/14 2106pcs华3B13</s:t>
              </s:r>
            </s:text>
          </item>
        </commentChain>
      </unresolved>
      <resolved/>
    </commentChains>
    <commentChains s:ref="AK68" rgbClr="FF0000">
      <unresolved>
        <commentChain chainId="707e9dec1d3fd7f1533cddd54a15e6883ac80041">
          <item id="eaa9e328939acd95def811bba9009dd011424fa7" isNormal="1">
            <s:text>
              <s:r>
                <s:t xml:space="preserve">Administrator:
4/25 上白色防盗贴纸2106pcs
5/8 上KM单外箱贴纸162pcs
5/14 上UPC贴纸2106pcs此单贴纸已挪用其它订单来用</s:t>
              </s:r>
            </s:text>
          </item>
        </commentChain>
      </unresolved>
      <resolved/>
    </commentChains>
    <commentChains s:ref="AH69" rgbClr="FF0000">
      <unresolved>
        <commentChain chainId="a31751bbe4592d65160047c7b27520d43c95d54c">
          <item id="473d83198f55f325d02a2ddfceb1c9ca1e622461" isNormal="1">
            <s:text>
              <s:r>
                <s:t xml:space="preserve">Administrator:
2001133 5/10 260pcs华3B4</s:t>
              </s:r>
            </s:text>
          </item>
        </commentChain>
      </unresolved>
      <resolved/>
    </commentChains>
    <commentChains s:ref="AK69" rgbClr="FF0000">
      <unresolved>
        <commentChain chainId="7d77832c637b284584fd095ba4e9f243188ab326">
          <item id="efbca74280593189c507e0f7610b51f7ea0103d7" isNormal="1">
            <s:text>
              <s:r>
                <s:t xml:space="preserve">Administrator:
4/30 多语警语折叠贴纸260pcs
</s:t>
              </s:r>
            </s:text>
          </item>
        </commentChain>
      </unresolved>
      <resolved/>
    </commentChains>
    <commentChains s:ref="AH70" rgbClr="FF0000">
      <unresolved>
        <commentChain chainId="59e97a88397eee916d998547d35a86b924232cf7">
          <item id="72c476dda42df9ec20eb6a06938bd1bacc96f393" isNormal="1">
            <s:text>
              <s:r>
                <s:t xml:space="preserve">Administrator:
2001159 5/13 3296pcs华3A10</s:t>
              </s:r>
            </s:text>
          </item>
        </commentChain>
      </unresolved>
      <resolved/>
    </commentChains>
    <commentChains s:ref="AK70" rgbClr="FF0000">
      <unresolved>
        <commentChain chainId="5a3ddcb95b68d00e79716661515930af8f665163">
          <item id="0351c9ca290150f5922d097e4a4d27449feac1a8" isNormal="1">
            <s:text>
              <s:r>
                <s:t xml:space="preserve">Administrator:
4/15 上客供RFID贴纸3296pcs</s:t>
              </s:r>
            </s:text>
          </item>
        </commentChain>
      </unresolved>
      <resolved/>
    </commentChains>
    <commentChains s:ref="AH71" rgbClr="FF0000">
      <unresolved>
        <commentChain chainId="5eca7fe64fd2bd3ffa43daf264c2334364b61c08">
          <item id="fe8c85b6c619edbe8d90e73418b133e9ba84301c" isNormal="1">
            <s:text>
              <s:r>
                <s:t xml:space="preserve">Administrator:
2001159 5/13 3184pcs
华3A10</s:t>
              </s:r>
            </s:text>
          </item>
        </commentChain>
      </unresolved>
      <resolved/>
    </commentChains>
    <commentChains s:ref="AK71" rgbClr="FF0000">
      <unresolved>
        <commentChain chainId="d745359d7c2e65a4426554893c419bd040621c0e">
          <item id="7fdec1c63037a8da5563aba13e659ca4c7c0e698" isNormal="1">
            <s:text>
              <s:r>
                <s:t xml:space="preserve">Administrator:
4/15 上客供RFID贴纸3184pcs
</s:t>
              </s:r>
            </s:text>
          </item>
        </commentChain>
      </unresolved>
      <resolved/>
    </commentChains>
    <commentChains s:ref="AH72" rgbClr="FF0000">
      <unresolved>
        <commentChain chainId="b4e25238e5b415b42d89e6921e21cdbf4b577671">
          <item id="584ad66c21028fa3830df8c0f266fdf4d5b0c53c" isNormal="1">
            <s:text>
              <s:r>
                <s:t xml:space="preserve">Administrator:
2001159 5/13 4240pcs
华3A10</s:t>
              </s:r>
            </s:text>
          </item>
        </commentChain>
      </unresolved>
      <resolved/>
    </commentChains>
    <commentChains s:ref="AK72" rgbClr="FF0000">
      <unresolved>
        <commentChain chainId="bdcd83f54ef7f04f79df5096411cd44376232324">
          <item id="e4c3b704641a29647aa5606c17d3c3a12affac0f" isNormal="1">
            <s:text>
              <s:r>
                <s:t xml:space="preserve">Administrator:
4/15 上客供RFID贴纸4240pcs
</s:t>
              </s:r>
            </s:text>
          </item>
        </commentChain>
      </unresolved>
      <resolved/>
    </commentChains>
    <commentChains s:ref="AH73" rgbClr="FF0000">
      <unresolved>
        <commentChain chainId="bcd811d36515bf899039053e69acbc6160ef4070">
          <item id="6ce5456dedfda07a8aef22e69ac216d4c620dbe8" isNormal="1">
            <s:text>
              <s:r>
                <s:t xml:space="preserve">Administrator:
2000982 5/17 475pcs莫4A7</s:t>
              </s:r>
            </s:text>
          </item>
        </commentChain>
      </unresolved>
      <resolved/>
    </commentChains>
    <commentChains s:ref="AK73" rgbClr="FF0000">
      <unresolved>
        <commentChain chainId="465657569406727a4f64d8267cc78be441baf6fc">
          <item id="83bd9d7589238a5696dfbd3f80eaf8c127cf6a1a" isNormal="1">
            <s:text>
              <s:r>
                <s:t xml:space="preserve">Administrator:
4/28 上警示语贴纸475pcs</s:t>
              </s:r>
            </s:text>
          </item>
        </commentChain>
      </unresolved>
      <resolved/>
    </commentChains>
    <commentChains s:ref="AH74" rgbClr="FF0000">
      <unresolved>
        <commentChain chainId="924afbe4a909a1d509b75dc5112bf7402c0b0ee8">
          <item id="655df7d697214105b0e1ee600c96afa564fd7528" isNormal="1">
            <s:text>
              <s:r>
                <s:t xml:space="preserve">Administrator:
2001213 5/14 3000pcs华3B11</s:t>
              </s:r>
            </s:text>
          </item>
        </commentChain>
      </unresolved>
      <resolved/>
    </commentChains>
    <commentChains s:ref="AH75" rgbClr="FF0000">
      <unresolved>
        <commentChain chainId="92e3c07c34c6ab2c496d65741981442d1357f91f">
          <item id="322d28f1beb98a2bf5ff20736c87567925aa0cc3" isNormal="1">
            <s:text>
              <s:r>
                <s:t xml:space="preserve">Administrator:
2000861 5/19 1140pcs华3B11</s:t>
              </s:r>
            </s:text>
          </item>
        </commentChain>
      </unresolved>
      <resolved/>
    </commentChains>
    <commentChains s:ref="AK75" rgbClr="FF0000">
      <unresolved>
        <commentChain chainId="4427ea6d6740d130039ad7141c56add3ef795045">
          <item id="64c310f33f11d43b335853e09d7ccec477595c4d" isNormal="1">
            <s:text>
              <s:r>
                <s:t xml:space="preserve">Administrator:
4/16 上UPC贴纸1140pcs
</s:t>
              </s:r>
            </s:text>
          </item>
        </commentChain>
      </unresolved>
      <resolved/>
    </commentChains>
    <commentChains s:ref="AH76" rgbClr="FF0000">
      <unresolved>
        <commentChain chainId="cf4c3bebad8ff687bec645f048ca8186dfd5daac">
          <item id="949378764bc86554e6f47521ab1d78d728d76f22" isNormal="1">
            <s:text>
              <s:r>
                <s:t xml:space="preserve">Administrator:
2000861 5/19 360pcs华3B11</s:t>
              </s:r>
            </s:text>
          </item>
        </commentChain>
      </unresolved>
      <resolved/>
    </commentChains>
    <commentChains s:ref="AK76" rgbClr="FF0000">
      <unresolved>
        <commentChain chainId="b7a47d4cb79a390cd61c18b87257bd84f6219fdb">
          <item id="eac0c77ca7a28a1d08d356f58e0d8800b3a7195f" isNormal="1">
            <s:text>
              <s:r>
                <s:t xml:space="preserve">Administrator:
4/16 上UPC贴纸360pcs</s:t>
              </s:r>
            </s:text>
          </item>
        </commentChain>
      </unresolved>
      <resolved/>
    </commentChains>
    <commentChains s:ref="AH77" rgbClr="FF0000">
      <unresolved>
        <commentChain chainId="220971fd494391ab168ab9980cce1048d743f849">
          <item id="47330eb8d4849876002cf8941be159d1c9869cca" isNormal="1">
            <s:text>
              <s:r>
                <s:t xml:space="preserve">Administrator:
20010011 5/20 1512pcs直走</s:t>
              </s:r>
            </s:text>
          </item>
        </commentChain>
      </unresolved>
      <resolved/>
    </commentChains>
    <commentChains s:ref="AK77" rgbClr="FF0000">
      <unresolved>
        <commentChain chainId="a4899c88b5917b8a64cd7b116c3dc5ebb17f9344">
          <item id="900b6911ace816897db3b19c0dc6b1345b68c842" isNormal="1">
            <s:text>
              <s:r>
                <s:t xml:space="preserve">Administrator:
4/24 上外箱贴纸63pcs
上客供价格贴纸1589pcs</s:t>
              </s:r>
            </s:text>
          </item>
        </commentChain>
      </unresolved>
      <resolved/>
    </commentChains>
    <commentChains s:ref="AH78" rgbClr="FF0000">
      <unresolved>
        <commentChain chainId="16f033e2021608aabe4c51c292e2a3bd11b9e22b">
          <item id="b6cb413d8cb378614738a3d203d8e1064bf32089" isNormal="1">
            <s:text>
              <s:r>
                <s:t xml:space="preserve">Administrator:
2000861 5/19 2200pcs华3B13</s:t>
              </s:r>
            </s:text>
          </item>
        </commentChain>
      </unresolved>
      <resolved/>
    </commentChains>
    <commentChains s:ref="AH79" rgbClr="FF0000">
      <unresolved>
        <commentChain chainId="ea624386c61aa2a9ce5601042fff4c276de19275">
          <item id="1f38c26d50f0f049a91422c5a21dc0ca56f1900b" isNormal="1">
            <s:text>
              <s:r>
                <s:t xml:space="preserve">Administrator:
2001021 5/20 22656pcs华3A11</s:t>
              </s:r>
            </s:text>
          </item>
        </commentChain>
      </unresolved>
      <resolved/>
    </commentChains>
    <commentChains s:ref="AK79" rgbClr="FF0000">
      <unresolved>
        <commentChain chainId="5971ca987ba45020d83bc9ac98d137777fa640b5">
          <item id="8382832f2754c74a3835d070b1cda2c49ab50699" isNormal="1">
            <s:text>
              <s:r>
                <s:t xml:space="preserve">Administrator:
3/21 上客供RFID贴纸22656pcs
4/11 上粉色艾利贴纸1416pcs</s:t>
              </s:r>
            </s:text>
          </item>
        </commentChain>
      </unresolved>
      <resolved/>
    </commentChains>
    <commentChains s:ref="AH80" rgbClr="FF0000">
      <unresolved>
        <commentChain chainId="e2140e1f9719970e1116c0b2ab13f902a941904f">
          <item id="80cbaa8d4b6535e6543b7245bc7731e43f4018ac" isNormal="1">
            <s:text>
              <s:r>
                <s:t xml:space="preserve">Administrator:
2001021 5/20 19552pcs
华3A9</s:t>
              </s:r>
            </s:text>
          </item>
        </commentChain>
      </unresolved>
      <resolved/>
    </commentChains>
    <commentChains s:ref="AK80" rgbClr="FF0000">
      <unresolved>
        <commentChain chainId="06f03d4a1c27af2cb58bc993fc9275679fb9c8f4">
          <item id="6d7064405b020f1b9de5f2ef2ed89e4ca5526b54" isNormal="1">
            <s:text>
              <s:r>
                <s:t xml:space="preserve">Administrator:
3/21 上客供RFID贴纸19552pcs
4/11 上粉色艾利贴纸1222pcs</s:t>
              </s:r>
            </s:text>
          </item>
        </commentChain>
      </unresolved>
      <resolved/>
    </commentChains>
    <commentChains s:ref="AH81" rgbClr="FF0000">
      <unresolved>
        <commentChain chainId="d59a8195bd2b98f1a57ac15b81723acbb3354e56">
          <item id="1fe42a2ff99a67e78b052b796b6d70b5346d5bdd" isNormal="1">
            <s:text>
              <s:r>
                <s:t xml:space="preserve">Administrator:
2001021 5/20 3168pcs
华3A12</s:t>
              </s:r>
            </s:text>
          </item>
        </commentChain>
      </unresolved>
      <resolved/>
    </commentChains>
    <commentChains s:ref="AK81" rgbClr="FF0000">
      <unresolved>
        <commentChain chainId="0f47ddab9ed8e3c6eabc71d65055c78dd50adbd6">
          <item id="c7505626aafb92682dc2a6cd6afe5f61631da75d" isNormal="1">
            <s:text>
              <s:r>
                <s:t xml:space="preserve">Administrator:
4/15 上客供RFID贴纸3168pcs
</s:t>
              </s:r>
            </s:text>
          </item>
        </commentChain>
      </unresolved>
      <resolved/>
    </commentChains>
    <commentChains s:ref="AH82" rgbClr="FF0000">
      <unresolved>
        <commentChain chainId="14ca4808a8b46a99a261eee19eaad052629e3371">
          <item id="f1e48eae4a4b9b572e381d9b6dc02b37091a317f" isNormal="1">
            <s:text>
              <s:r>
                <s:t xml:space="preserve">Administrator:
2001021 5/20 3760pcs
华3A9</s:t>
              </s:r>
            </s:text>
          </item>
        </commentChain>
      </unresolved>
      <resolved/>
    </commentChains>
    <commentChains s:ref="AK82" rgbClr="FF0000">
      <unresolved>
        <commentChain chainId="859f79a8fd714c567b5168e7fad2ccf66b2a25e3">
          <item id="2a2d161f1cd07b02ba16729733a81c6f0b436700" isNormal="1">
            <s:text>
              <s:r>
                <s:t xml:space="preserve">Administrator:
4/15 上客供RFID贴纸3760pcs
</s:t>
              </s:r>
            </s:text>
          </item>
        </commentChain>
      </unresolved>
      <resolved/>
    </commentChains>
    <commentChains s:ref="AH83" rgbClr="FF0000">
      <unresolved>
        <commentChain chainId="023e48522436c1a769359e9c5166fe10a4873268">
          <item id="9896d5fa12884664c2fd9d9186ae81dcc865cff9" isNormal="1">
            <s:text>
              <s:r>
                <s:t xml:space="preserve">Administrator:
20000881 5/20 11100pcs华一F4</s:t>
              </s:r>
            </s:text>
          </item>
        </commentChain>
      </unresolved>
      <resolved/>
    </commentChains>
    <commentChains s:ref="AK83" rgbClr="FF0000">
      <unresolved>
        <commentChain chainId="32d9c6157da8c09ad308dad1040fe021767012c6">
          <item id="b84a6a15badf52cb7ddaaa30ea18c6245cea2631" isNormal="1">
            <s:text>
              <s:r>
                <s:t xml:space="preserve">Administrator:
4/30 上UPC条码贴纸17000pcs
进口商贴纸17000pcs</s:t>
              </s:r>
            </s:text>
          </item>
        </commentChain>
      </unresolved>
      <resolved/>
    </commentChains>
    <commentChains s:ref="AH84" rgbClr="FF0000">
      <unresolved>
        <commentChain chainId="723bf07a4e468c2d2b9fc7e4fa9e70b25113d1c9">
          <item id="7e72d48198ab61901f8ad9ad9cb752eb5cfdddec" isNormal="1">
            <s:text>
              <s:r>
                <s:t xml:space="preserve">Administrator:
2000861 5/19 4888pcs华3B9</s:t>
              </s:r>
            </s:text>
          </item>
        </commentChain>
      </unresolved>
      <resolved/>
    </commentChains>
    <commentChains s:ref="AK84" rgbClr="FF0000">
      <unresolved>
        <commentChain chainId="71f60a9fa49e381a7b26461ca8aa34ca5ee74825">
          <item id="2c7ca2b4f74a170e8dde40bde17d5b29b453db3e" isNormal="1">
            <s:text>
              <s:r>
                <s:t xml:space="preserve">Administrator:
4/30 多语警语折叠贴纸4888pcs
</s:t>
              </s:r>
            </s:text>
          </item>
        </commentChain>
      </unresolved>
      <resolved/>
    </commentChains>
    <commentChains s:ref="AH85" rgbClr="FF0000">
      <unresolved>
        <commentChain chainId="247851b1586a14c9731b1a8d1d49ffdf32354f01">
          <item id="7040d31748bf3e6cbbf7de9a88c83809987448b0" isNormal="1">
            <s:text>
              <s:r>
                <s:t xml:space="preserve">Administrator:
2000861 5/19 5460pcs华3B9
2000900 5/22 52pcs</s:t>
              </s:r>
            </s:text>
          </item>
        </commentChain>
      </unresolved>
      <resolved/>
    </commentChains>
    <commentChains s:ref="AK85" rgbClr="FF0000">
      <unresolved>
        <commentChain chainId="697dcae963b1b7855df32dd4ed1d34f7b8b18468">
          <item id="5e9eec41524b202d17c0b79c0af08aa70a8ff71a" isNormal="1">
            <s:text>
              <s:r>
                <s:t xml:space="preserve">Administrator:
5/9 上UPC条码贴纸5512pcs</s:t>
              </s:r>
            </s:text>
          </item>
        </commentChain>
      </unresolved>
      <resolved/>
    </commentChains>
    <commentChains s:ref="AH86" rgbClr="FF0000">
      <unresolved>
        <commentChain chainId="51f9a3566249892464491ddd1663449bead3ee91">
          <item id="1c8cb9c4c5aa5ac1f0601a92b60080d1ccb3d9c7" isNormal="1">
            <s:text>
              <s:r>
                <s:t xml:space="preserve">Administrator:
2001007 5/19 5200pcs华3B16</s:t>
              </s:r>
            </s:text>
          </item>
        </commentChain>
      </unresolved>
      <resolved/>
    </commentChains>
    <commentChains s:ref="AH87" rgbClr="FF0000">
      <unresolved>
        <commentChain chainId="125e9f5c4e3c897009f39a9991810fbbf0ae8d15">
          <item id="d1a945d0683d9f3663fd0f0f450413ab3e4007b9" isNormal="1">
            <s:text>
              <s:r>
                <s:t xml:space="preserve">Administrator:
2001007 5/19 2600pcs华3B16</s:t>
              </s:r>
            </s:text>
          </item>
        </commentChain>
      </unresolved>
      <resolved/>
    </commentChains>
    <commentChains s:ref="AH88" rgbClr="FF0000">
      <unresolved>
        <commentChain chainId="8cbdc2edc11227728d3fc731afc35c9ba5d26f83">
          <item id="718c3f6e85cfbdd6c223d6057ad3be07b3a022d8" isNormal="1">
            <s:text>
              <s:r>
                <s:t xml:space="preserve">Administrator:
2000896 5/23 4150pcs直走</s:t>
              </s:r>
            </s:text>
          </item>
        </commentChain>
      </unresolved>
      <resolved/>
    </commentChains>
    <commentChains s:ref="AH89" rgbClr="FF0000">
      <unresolved>
        <commentChain chainId="2ce4e08127f50174172724d7ade046daf79d5f44">
          <item id="f83a2013618d5ff99dd9e76e777c31fed6acfd3a" isNormal="1">
            <s:text>
              <s:r>
                <s:t xml:space="preserve">Administrator:
2000895 5/22 26pcs
2000906 5/22 2993pcs
2000803 5/24 13pcs因回货点数少数</s:t>
              </s:r>
            </s:text>
          </item>
        </commentChain>
      </unresolved>
      <resolved/>
    </commentChains>
    <commentChains s:ref="AK89" rgbClr="FF0000">
      <unresolved>
        <commentChain chainId="b0d03adc23f5a4695dc1ea0bc0f30f24a5718973">
          <item id="863010606ddb5926fed7e495e8919face5c24a51" isNormal="1">
            <s:text>
              <s:r>
                <s:t xml:space="preserve">Administrator:
4/30 上UPC贴纸6019pcs
</s:t>
              </s:r>
            </s:text>
          </item>
        </commentChain>
      </unresolved>
      <resolved/>
    </commentChains>
    <commentChains s:ref="AH90" rgbClr="FF0000">
      <unresolved>
        <commentChain chainId="98ee91b641a7f3b3fedf4c164357a668960d235c">
          <item id="7fa683ba7ec7fe1316b9549c2350a056c9654c1d" isNormal="1">
            <s:text>
              <s:r>
                <s:t xml:space="preserve">Administrator:
2000788 5/23 15904pcs
华3A10</s:t>
              </s:r>
            </s:text>
          </item>
        </commentChain>
      </unresolved>
      <resolved/>
    </commentChains>
    <commentChains s:ref="AK90" rgbClr="FF0000">
      <unresolved>
        <commentChain chainId="d146f16d7a456fa54c3f3e97d1db78110461a121">
          <item id="50a10d5ef91fbebc03a00485ed55a13728122b0e" isNormal="1">
            <s:text>
              <s:r>
                <s:t xml:space="preserve">Administrator:
3/21 上客供RFID贴纸15904pcs
4/11 上粉色艾利贴纸994pcs
</s:t>
              </s:r>
            </s:text>
          </item>
        </commentChain>
      </unresolved>
      <resolved/>
    </commentChains>
    <commentChains s:ref="AH91" rgbClr="FF0000">
      <unresolved>
        <commentChain chainId="54401627df3382618cbd7ecb85a00b88b50390cc">
          <item id="da73cf4ed6da14feb611243b05d8e92795c28a1c" isNormal="1">
            <s:text>
              <s:r>
                <s:t xml:space="preserve">Administrator:
2000788 5/23 15296pcs
华3A8</s:t>
              </s:r>
            </s:text>
          </item>
        </commentChain>
      </unresolved>
      <resolved/>
    </commentChains>
    <commentChains s:ref="AK91" rgbClr="FF0000">
      <unresolved>
        <commentChain chainId="bd515c851e6f42f587495f246748d881b97efeb3">
          <item id="d8792f370359c8817d8ca5bec6aa4561f94bfe3e" isNormal="1">
            <s:text>
              <s:r>
                <s:t xml:space="preserve">Administrator:
3/21 上客供RFID贴纸15296pcs
4/11 上粉色艾利贴纸956pcs
</s:t>
              </s:r>
            </s:text>
          </item>
        </commentChain>
      </unresolved>
      <resolved/>
    </commentChains>
    <commentChains s:ref="AH92" rgbClr="FF0000">
      <unresolved>
        <commentChain chainId="8b16b6316084d55c9a5f9441d5a45ec872bbf4df">
          <item id="efb53fbf7647454619658dfe8ac70d2651a56595" isNormal="1">
            <s:text>
              <s:r>
                <s:t xml:space="preserve">Administrator:
2000897 5/23 4880pcs华3A12</s:t>
              </s:r>
            </s:text>
          </item>
        </commentChain>
      </unresolved>
      <resolved/>
    </commentChains>
    <commentChains s:ref="AK92" rgbClr="FF0000">
      <unresolved>
        <commentChain chainId="19a3bc5906d9a66b6f1a8ac5fac82e8f286f111a">
          <item id="fd9e32a589abd1c247154a36ed8565db3de325f9" isNormal="1">
            <s:text>
              <s:r>
                <s:t xml:space="preserve">Administrator:
4/15 上客供RFID贴纸4880pcs
</s:t>
              </s:r>
            </s:text>
          </item>
        </commentChain>
      </unresolved>
      <resolved/>
    </commentChains>
    <commentChains s:ref="AH93" rgbClr="FF0000">
      <unresolved>
        <commentChain chainId="c68dbab4d8e61e2abcbfe7477d7c7594a8a50c75">
          <item id="3db917ddfe20b8b4d8902fca1e88f31d47743fef" isNormal="1">
            <s:text>
              <s:r>
                <s:t xml:space="preserve">Administrator:
2000788 5/23 6250pcs华3B11</s:t>
              </s:r>
            </s:text>
          </item>
        </commentChain>
      </unresolved>
      <resolved/>
    </commentChains>
    <commentChains s:ref="AK93" rgbClr="FF0000">
      <unresolved>
        <commentChain chainId="8e561b23e19ca48b9e24adb0fc5df8b58ecf0e97">
          <item id="6b6bd3b319556eaccae4d4b763508de6dd398a81" isNormal="1">
            <s:text>
              <s:r>
                <s:t xml:space="preserve">Administrator:
5/9 上挪威语警语贴纸6250pcs</s:t>
              </s:r>
            </s:text>
          </item>
        </commentChain>
      </unresolved>
      <resolved/>
    </commentChains>
    <commentChains s:ref="AH94" rgbClr="FF0000">
      <unresolved>
        <commentChain chainId="1a86bdbfd8c70ddfbf9d57c6d958597a768f511c">
          <item id="35decd268b1f0888ed0ff0bc6e6600435a70a8d5" isNormal="1">
            <s:text>
              <s:r>
                <s:t xml:space="preserve">Administrator:
2000788 5/23 4500pcs
华3A30</s:t>
              </s:r>
            </s:text>
          </item>
        </commentChain>
      </unresolved>
      <resolved/>
    </commentChains>
    <commentChains s:ref="AH95" rgbClr="FF0000">
      <unresolved>
        <commentChain chainId="9ee09e727359f795155aabf930b5946fa99c2c4e">
          <item id="84aedd44a2a9de88311fcc5633442bcaa1aa4271" isNormal="1">
            <s:text>
              <s:r>
                <s:t xml:space="preserve">Administrator:
2000788 5/23 9000pcs
华3A30</s:t>
              </s:r>
            </s:text>
          </item>
        </commentChain>
      </unresolved>
      <resolved/>
    </commentChains>
    <commentChains s:ref="AH96" rgbClr="FF0000">
      <unresolved>
        <commentChain chainId="e4102a860a2f510070ec692fff8caef945703b8c">
          <item id="42c1efbdf9aecb88db47c6e108b4cfddc8bcb605" isNormal="1">
            <s:text>
              <s:r>
                <s:t xml:space="preserve">Administrator:
2000782 5/24 3950pcs华3A16
</s:t>
              </s:r>
            </s:text>
          </item>
        </commentChain>
      </unresolved>
      <resolved/>
    </commentChains>
    <commentChains s:ref="AK96" rgbClr="FF0000">
      <unresolved>
        <commentChain chainId="4bde7c40137b12edb1e6e876d735dc2cb8e93c8b">
          <item id="adc0fbefd0cc16951c156cd0cdd063fdd7445056" isNormal="1">
            <s:text>
              <s:r>
                <s:t xml:space="preserve">Administrator:
4/25 上进口商贴纸3950pcs
</s:t>
              </s:r>
            </s:text>
          </item>
        </commentChain>
      </unresolved>
      <resolved/>
    </commentChains>
    <commentChains s:ref="AH97" rgbClr="FF0000">
      <unresolved>
        <commentChain chainId="5200aff48817b9530ea4fdb3683aa676c226709f">
          <item id="eae61b6ddd119b61358006885e883ae6722b9322" isNormal="1">
            <s:text>
              <s:r>
                <s:t xml:space="preserve">Administrator:
2000782 5/24 7150pcs
华3A25</s:t>
              </s:r>
            </s:text>
          </item>
        </commentChain>
      </unresolved>
      <resolved/>
    </commentChains>
    <commentChains s:ref="AK97" rgbClr="FF0000">
      <unresolved>
        <commentChain chainId="7bf92ac57787a20614ea683faf857637b54deb7f">
          <item id="61d81cf957ef4d04817efd04788936865bb66cd0" isNormal="1">
            <s:text>
              <s:r>
                <s:t xml:space="preserve">Administrator:
4/25 上进口商贴纸7150pcs</s:t>
              </s:r>
            </s:text>
          </item>
        </commentChain>
      </unresolved>
      <resolved/>
    </commentChains>
    <commentChains s:ref="AH98" rgbClr="FF0000">
      <unresolved>
        <commentChain chainId="4fa207f991b9a9ab056101f9e46524898005370b">
          <item id="263fb60ec15a3dc8576454f3f6639258bf36ecc1" isNormal="1">
            <s:text>
              <s:r>
                <s:t xml:space="preserve">Administrator:
2000782 5/24 4350pcs
华3A29
2000758 5/24 6450pcs华3A29</s:t>
              </s:r>
            </s:text>
          </item>
        </commentChain>
      </unresolved>
      <resolved/>
    </commentChains>
    <commentChains s:ref="AK98" rgbClr="FF0000">
      <unresolved>
        <commentChain chainId="1e91ce9a1777f5a8157c7b7cb12c223dc2f76a44">
          <item id="fbd688a33ad715d559f890939eb1a1e83b6f0209" isNormal="1">
            <s:text>
              <s:r>
                <s:t xml:space="preserve">Administrator:
4/25 上进口商贴纸10800pcs
</s:t>
              </s:r>
            </s:text>
          </item>
        </commentChain>
      </unresolved>
      <resolved/>
    </commentChains>
    <commentChains s:ref="AH99" rgbClr="FF0000">
      <unresolved>
        <commentChain chainId="692e1a811a4ea1dbd9c0f71ccd7e692c1464513c">
          <item id="e67b6e1c872f8729b61111dfe60cb53d38f156dd" isNormal="1">
            <s:text>
              <s:r>
                <s:t xml:space="preserve">Administrator:
2000897 5/23 400pcs华3B7</s:t>
              </s:r>
            </s:text>
          </item>
        </commentChain>
      </unresolved>
      <resolved/>
    </commentChains>
    <commentChains s:ref="AK99" rgbClr="FF0000">
      <unresolved>
        <commentChain chainId="23cbc9d3867dd7b610bfa363b4a48a6d4c6fdc54">
          <item id="cb027a559c31bf5b54b71406d1c59555f8d97c68" isNormal="1">
            <s:text>
              <s:r>
                <s:t xml:space="preserve">Administrator:
4/25 上警告语贴纸400pcs</s:t>
              </s:r>
            </s:text>
          </item>
        </commentChain>
      </unresolved>
      <resolved/>
    </commentChains>
    <commentChains s:ref="AH100" rgbClr="FF0000">
      <unresolved>
        <commentChain chainId="bd6b87d490122efe2c6f93c4ae7b44a6bc08d308">
          <item id="b9613bb9002805dff8222524d032cd755bbd13a9" isNormal="1">
            <s:text>
              <s:r>
                <s:t xml:space="preserve">Administrator:
2000758 5/24 1508pcs华3B15</s:t>
              </s:r>
            </s:text>
          </item>
        </commentChain>
      </unresolved>
      <resolved/>
    </commentChains>
    <commentChains s:ref="AK100" rgbClr="FF0000">
      <unresolved>
        <commentChain chainId="9d862723d6f117c793689363f5a10dbfcc888793">
          <item id="c759d7a4b01e4e62fbf4932e9f9bc27d32c0cfe6" isNormal="1">
            <s:text>
              <s:r>
                <s:t xml:space="preserve">Administrator:
5/12 上KM单外箱贴纸116pcs
 白色防盗贴纸1508pcs
5/23 上UPC条码贴纸1508pcs</s:t>
              </s:r>
            </s:text>
          </item>
        </commentChain>
      </unresolved>
      <resolved/>
    </commentChains>
    <commentChains s:ref="AH101" rgbClr="FF0000">
      <unresolved>
        <commentChain chainId="626398ebfda6df78a40b40c78695b7d839e83fc8">
          <item id="57263991ec1ba6132e21c6abb9ae4042e12a1d5c" isNormal="1">
            <s:text>
              <s:r>
                <s:t xml:space="preserve">Administrator:
2000774 5/23 1950pcs华3B4
2000758 5/24 50pcs华3B4</s:t>
              </s:r>
            </s:text>
          </item>
        </commentChain>
      </unresolved>
      <resolved/>
    </commentChains>
    <commentChains s:ref="AH102" rgbClr="FF0000">
      <unresolved>
        <commentChain chainId="88fdd89355044a351f477b08ed9312c37a5bf82d">
          <item id="672460c505acd822b4195f39402837e4666c26ff" isNormal="1">
            <s:text>
              <s:r>
                <s:t xml:space="preserve">Administrator:
2000659 5/27 2873pcs
直走</s:t>
              </s:r>
            </s:text>
          </item>
        </commentChain>
      </unresolved>
      <resolved/>
    </commentChains>
    <commentChains s:ref="AK102" rgbClr="FF0000">
      <unresolved>
        <commentChain chainId="f095a1ed353349a297c5e4d021b7880578eab43f">
          <item id="2cc8be90e21958b321e70d1c7b726f92d7b540f3" isNormal="1">
            <s:text>
              <s:r>
                <s:t xml:space="preserve">Administrator:
5/15 多语警语折叠贴纸2873pcs</s:t>
              </s:r>
            </s:text>
          </item>
        </commentChain>
      </unresolved>
      <resolved/>
    </commentChains>
    <commentChains s:ref="AH103" rgbClr="FF0000">
      <unresolved>
        <commentChain chainId="0621124c82b3d817c6630e4c873de422770a117d">
          <item id="a39adc65f5faf271424a28142725e117a94627da" isNormal="1">
            <s:text>
              <s:r>
                <s:t xml:space="preserve">Administrator:
2001053 5/28 1495pcs华3B4</s:t>
              </s:r>
            </s:text>
          </item>
        </commentChain>
      </unresolved>
      <resolved/>
    </commentChains>
    <commentChains s:ref="AK103" rgbClr="FF0000">
      <unresolved>
        <commentChain chainId="730292bf5b163b52d7e110349cce5437ec1d8cc2">
          <item id="7171b4f2b99e31e5f0b7ca6d43192c5b6c0d0653" isNormal="1">
            <s:text>
              <s:r>
                <s:t xml:space="preserve">Administrator:
5/7 德语警告语贴纸1495pcs
  产品图片贴纸480pcs</s:t>
              </s:r>
            </s:text>
          </item>
        </commentChain>
      </unresolved>
      <resolved/>
    </commentChains>
    <commentChains s:ref="AH104" rgbClr="FF0000">
      <unresolved>
        <commentChain chainId="2d23d0da1c24b9cea275276b7e9b66ff5d0df2a3">
          <item id="c9be6c46ee8ad558dd96fb1789318f46b54ecd41" isNormal="1">
            <s:text>
              <s:r>
                <s:t xml:space="preserve">Administrator:
2002464 5/29 5664pcs莫4B7</s:t>
              </s:r>
            </s:text>
          </item>
        </commentChain>
      </unresolved>
      <resolved/>
    </commentChains>
    <commentChains s:ref="AK104" rgbClr="FF0000">
      <unresolved>
        <commentChain chainId="6ad4dfb5ad8f8d28381aa9862874da4decb4aefa">
          <item id="4fee8dcf7364400f4dce92913af45d9b7a48c1f1" isNormal="1">
            <s:text>
              <s:r>
                <s:t xml:space="preserve">Administrator:
4/15 上客供RFID贴纸5664pcs
</s:t>
              </s:r>
            </s:text>
          </item>
        </commentChain>
      </unresolved>
      <resolved/>
    </commentChains>
    <commentChains s:ref="AH105" rgbClr="FF0000">
      <unresolved>
        <commentChain chainId="77742dd000ef0c86c1d7a9e8759074fc0d429902">
          <item id="8a0b3bab8abb0808649ec6c662428590e8f4ae0e" isNormal="1">
            <s:text>
              <s:r>
                <s:t xml:space="preserve">Administrator:
2000682 5/26 450pcs华3B13</s:t>
              </s:r>
            </s:text>
          </item>
        </commentChain>
      </unresolved>
      <resolved/>
    </commentChains>
    <commentChains s:ref="AK105" rgbClr="FF0000">
      <unresolved>
        <commentChain chainId="7fc8fe99d7a6d65a9c4f9f8ca4dfb9905401c411">
          <item id="2f26b48cc4eb812d17bb2712012e7282551ff1b9" isNormal="1">
            <s:text>
              <s:r>
                <s:t xml:space="preserve">Administrator:
4/21 上西班牙环保标/邮箱贴纸450pcs
</s:t>
              </s:r>
            </s:text>
          </item>
        </commentChain>
      </unresolved>
      <resolved/>
    </commentChains>
    <commentChains s:ref="AH106" rgbClr="FF0000">
      <unresolved>
        <commentChain chainId="66dc183048a666318cbaf3d13573e54c9994e806">
          <item id="c5f21691a5061b188c038f2536e3d0f1fe3b2dcf" isNormal="1">
            <s:text>
              <s:r>
                <s:t xml:space="preserve">Administrator:
20001242 5/28 120pcs华3B14</s:t>
              </s:r>
            </s:text>
          </item>
        </commentChain>
      </unresolved>
      <resolved/>
    </commentChains>
    <commentChains s:ref="AK106" rgbClr="FF0000">
      <unresolved>
        <commentChain chainId="6b6cdc70f88f09db9806616e88b03f66c331b308">
          <item id="dfe7ead635ed2a638fb506776d625ad00cb219c9" isNormal="1">
            <s:text>
              <s:r>
                <s:t xml:space="preserve">Administrator:
5/7 上客人白色CALLABEL贴纸120pcs
</s:t>
              </s:r>
            </s:text>
          </item>
        </commentChain>
      </unresolved>
      <resolved/>
    </commentChains>
    <commentChains s:ref="AH107" rgbClr="FF0000">
      <unresolved>
        <commentChain chainId="1c4cde7802d8deca43345e36cadf6eb1a9cf8a5a">
          <item id="4a0eb1b5696359fdd8a3f0c2e492ce467a3e7fb3" isNormal="1">
            <s:text>
              <s:r>
                <s:t xml:space="preserve">Administrator:
2001242 5/28 225pcs华3B14</s:t>
              </s:r>
            </s:text>
          </item>
        </commentChain>
      </unresolved>
      <resolved/>
    </commentChains>
    <commentChains s:ref="AH108" rgbClr="FF0000">
      <unresolved>
        <commentChain chainId="c0ee837b72dd7a118bd425be84c8984f890829b9">
          <item id="f6401bc3e07f1aed33ee91e1d658fda2c3664002" isNormal="1">
            <s:text>
              <s:r>
                <s:t xml:space="preserve">Administrator:
2001242 5/28 210pcs华3B14</s:t>
              </s:r>
            </s:text>
          </item>
        </commentChain>
      </unresolved>
      <resolved/>
    </commentChains>
    <commentChains s:ref="AH109" rgbClr="FF0000">
      <unresolved>
        <commentChain chainId="0bd41fd9fead23d7e7fdc2f906f23ebbdbe47405">
          <item id="4c8c7dec7226d72f1cda95b11818c9dd6169a333" isNormal="1">
            <s:text>
              <s:r>
                <s:t xml:space="preserve">Administrator:
2002469 5/30 3984pcs华3A13</s:t>
              </s:r>
            </s:text>
          </item>
        </commentChain>
      </unresolved>
      <resolved/>
    </commentChains>
    <commentChains s:ref="AK109" rgbClr="FF0000">
      <unresolved>
        <commentChain chainId="70d4aaa7abdbd09b5cf005835f1fb2cef00b2275">
          <item id="67dcb0a6e833e5668ab8dc3c0eb69efdba4e1268" isNormal="1">
            <s:text>
              <s:r>
                <s:t xml:space="preserve">Administrator:
5/12 上客供RFID贴纸3984pcs</s:t>
              </s:r>
            </s:text>
          </item>
        </commentChain>
      </unresolved>
      <resolved/>
    </commentChains>
    <commentChains s:ref="AH110" rgbClr="FF0000">
      <unresolved>
        <commentChain chainId="a18ddb76166344362cf7483df081e88aa1c0730d">
          <item id="a16aa5934271d331697c0fb1aa2f17bb01fe2dee" isNormal="1">
            <s:text>
              <s:r>
                <s:t xml:space="preserve">Administrator:
2002469 5/30 3824pcs华3A13
</s:t>
              </s:r>
            </s:text>
          </item>
        </commentChain>
      </unresolved>
      <resolved/>
    </commentChains>
    <commentChains s:ref="AK110" rgbClr="FF0000">
      <unresolved>
        <commentChain chainId="b8a7c38b1c9a8f2081bf30b14d7efeb0782d1552">
          <item id="ae9fe537d7902955315cfb9fba5f79ee215fbf2e" isNormal="1">
            <s:text>
              <s:r>
                <s:t xml:space="preserve">Administrator:
5/12 上客供RFID贴纸3824pcs</s:t>
              </s:r>
            </s:text>
          </item>
        </commentChain>
      </unresolved>
      <resolved/>
    </commentChains>
    <commentChains s:ref="AH111" rgbClr="FF0000">
      <unresolved>
        <commentChain chainId="6590ae33cd162cf600c1995669149b8da9059699">
          <item id="8420d429234e266d91f65e41218971f370bce5a1" isNormal="1">
            <s:text>
              <s:r>
                <s:t xml:space="preserve">Administrator:
2002469 5/30 3408pcs华3A13
</s:t>
              </s:r>
            </s:text>
          </item>
        </commentChain>
      </unresolved>
      <resolved/>
    </commentChains>
    <commentChains s:ref="AK111" rgbClr="FF0000">
      <unresolved>
        <commentChain chainId="0bb8e258633f973714b1e07ce33b885ba42cdf38">
          <item id="53d496162359b8968538172fe61971f67dfdb7b6" isNormal="1">
            <s:text>
              <s:r>
                <s:t xml:space="preserve">Administrator:
5/12 上客供RFID贴纸3408pcs</s:t>
              </s:r>
            </s:text>
          </item>
        </commentChain>
      </unresolved>
      <resolved/>
    </commentChains>
    <commentChains s:ref="AH112" rgbClr="FF0000">
      <unresolved>
        <commentChain chainId="5831f0e3347d19d2b9db515503f6729e50d077a6">
          <item id="f69f8d0b0f113fa36c8422f5aca555fd8c935b41" isNormal="1">
            <s:text>
              <s:r>
                <s:t xml:space="preserve">Administrator:
2002469 5/30 4544pcs华3A13
</s:t>
              </s:r>
            </s:text>
          </item>
        </commentChain>
      </unresolved>
      <resolved/>
    </commentChains>
    <commentChains s:ref="AK112" rgbClr="FF0000">
      <unresolved>
        <commentChain chainId="964faf58907b41fdf8547ea5adbb860643f69e43">
          <item id="7ea763da0c52d209f4705d153b9fb3d2ea7f63ee" isNormal="1">
            <s:text>
              <s:r>
                <s:t xml:space="preserve">Administrator:
5/12 上客供RFID贴纸4544pcs</s:t>
              </s:r>
            </s:text>
          </item>
        </commentChain>
      </unresolved>
      <resolved/>
    </commentChains>
    <commentChains s:ref="AH113" rgbClr="FF0000">
      <unresolved>
        <commentChain chainId="7ec24679ae4c441b243207aea6d7ac9cda47b54b">
          <item id="5befef4849864a767bee362ebece4d6e989d7517" isNormal="1">
            <s:text>
              <s:r>
                <s:t xml:space="preserve">Administrator:
2002469 5/30 4048pcs华3A13
</s:t>
              </s:r>
            </s:text>
          </item>
        </commentChain>
      </unresolved>
      <resolved/>
    </commentChains>
    <commentChains s:ref="AK113" rgbClr="FF0000">
      <unresolved>
        <commentChain chainId="a21115a6600c36f215e2d4d603aced10b1921569">
          <item id="d7c22031fa261c7080d0799896433ae48ee26239" isNormal="1">
            <s:text>
              <s:r>
                <s:t xml:space="preserve">Administrator:
5/12 上客供RFID贴纸4048pcs</s:t>
              </s:r>
            </s:text>
          </item>
        </commentChain>
      </unresolved>
      <resolved/>
    </commentChains>
    <commentChains s:ref="AH114" rgbClr="FF0000">
      <unresolved>
        <commentChain chainId="56ad5311732594427fe511254ec13a829d3f951f">
          <item id="b700a84b82a3b6f13292de3a6b3357d9142e99ae" isNormal="1">
            <s:text>
              <s:r>
                <s:t xml:space="preserve">Administrator:
2002464 5/29 1000pcs莫4B7</s:t>
              </s:r>
            </s:text>
          </item>
        </commentChain>
      </unresolved>
      <resolved/>
    </commentChains>
    <commentChains s:ref="AK114" rgbClr="FF0000">
      <unresolved>
        <commentChain chainId="c1fa68b2ab9b4263d4d2263cd49db206cc143686">
          <item id="d17407dca96fefe8e9c971fa77d885b8a8446c96" isNormal="1">
            <s:text>
              <s:r>
                <s:t xml:space="preserve">Administrator:
5/19 上UPC贴纸1000pcs</s:t>
              </s:r>
            </s:text>
          </item>
        </commentChain>
      </unresolved>
      <resolved/>
    </commentChains>
    <commentChains s:ref="AH115" rgbClr="FF0000">
      <unresolved>
        <commentChain chainId="1041ec0bc964ae14a17ef34f1af2630fae1442b3">
          <item id="7e8e017f32789190d293a712604f2311aa792eff" isNormal="1">
            <s:text>
              <s:r>
                <s:t xml:space="preserve">Administrator:
2000659 5/27 3075pcs华3B9</s:t>
              </s:r>
            </s:text>
          </item>
        </commentChain>
      </unresolved>
      <resolved/>
    </commentChains>
    <commentChains s:ref="AH116" rgbClr="FF0000">
      <unresolved>
        <commentChain chainId="4874a57374ea4bd9e6bf72a92150a75c01d5cdf8">
          <item id="5f5dfee365f2825b6f6b7b82ed1f0666ada67c97" isNormal="1">
            <s:text>
              <s:r>
                <s:t xml:space="preserve">Administrator:
2000656 5/27 700pcs华3B17</s:t>
              </s:r>
            </s:text>
          </item>
        </commentChain>
      </unresolved>
      <resolved/>
    </commentChains>
    <commentChains s:ref="AH117" rgbClr="FF0000">
      <unresolved>
        <commentChain chainId="f872487c12bbb057e362d0ae61b4fb6252e55ed2">
          <item id="3ebc6919049bab7ace93020b6c108e50bd976c55" isNormal="1">
            <s:text>
              <s:r>
                <s:t xml:space="preserve">Administrator:
2000659 5/27 775pcs
华3B12</s:t>
              </s:r>
            </s:text>
          </item>
        </commentChain>
      </unresolved>
      <resolved/>
    </commentChains>
    <commentChains s:ref="AH118" rgbClr="FF0000">
      <unresolved>
        <commentChain chainId="eac29ff12c3dc19895520aad59345f8dda05daa5">
          <item id="d1f7208f273123f8748775688824045efbc81ab7" isNormal="1">
            <s:text>
              <s:r>
                <s:t xml:space="preserve">Administrator:
2002580 5/29 1500pcs华3B13</s:t>
              </s:r>
            </s:text>
          </item>
        </commentChain>
      </unresolved>
      <resolved/>
    </commentChains>
    <commentChains s:ref="AK118" rgbClr="FF0000">
      <unresolved>
        <commentChain chainId="0f4859168128a0024f562ea6c9d8c3014ad84e8a">
          <item id="27512634aa7e41615ee60965c3593ae25d063dbc" isNormal="1">
            <s:text>
              <s:r>
                <s:t xml:space="preserve">Administrator:
5/23 上UPC条码贴纸1500pcs</s:t>
              </s:r>
            </s:text>
          </item>
        </commentChain>
      </unresolved>
      <resolved/>
    </commentChains>
    <commentChains s:ref="AH119" rgbClr="FF0000">
      <unresolved>
        <commentChain chainId="8cafdb39c1e84824151309d544089c3088047da9">
          <item id="4d93efd9d98183f87e701343dfa298fd89b45eeb" isNormal="1">
            <s:text>
              <s:r>
                <s:t xml:space="preserve">Administrator:
20002541 6/5 2160pcs
王1-A5
2002545 6/6 3240pcs王1-A5
</s:t>
              </s:r>
            </s:text>
          </item>
        </commentChain>
      </unresolved>
      <resolved/>
    </commentChains>
    <commentChains s:ref="AK119" rgbClr="FF0000">
      <unresolved>
        <commentChain chainId="1c438904641c563e788b318c6513e92e829d13d5">
          <item id="2e6b3522c7ceab8387ef8087b0e9a6e22913703e" isNormal="1">
            <s:text>
              <s:r>
                <s:t xml:space="preserve">Administrator:
5/14 上条码贴纸5400pcs
进口商贴纸5400pcs
产品贴纸5400pcs
WEEE说明书纸5400pcs
</s:t>
              </s:r>
            </s:text>
          </item>
        </commentChain>
      </unresolved>
      <resolved/>
    </commentChains>
    <commentChains s:ref="AH120" rgbClr="FF0000">
      <unresolved>
        <commentChain chainId="9f337c4704d90eeed35de7376849cd152a100cc7">
          <item id="df201502d712401298214ec45ee50081e02dc479" isNormal="1">
            <s:text>
              <s:r>
                <s:t xml:space="preserve">Administrator:
2002541 6/5 3024pcs
王 1-A6
2002523 6/6 390pcs 王1-A6</s:t>
              </s:r>
            </s:text>
          </item>
        </commentChain>
      </unresolved>
      <resolved/>
    </commentChains>
    <commentChains s:ref="AK120" rgbClr="FF0000">
      <unresolved>
        <commentChain chainId="63d5401c2699ac273a8f269be6b5e34c8f94be1a">
          <item id="0790c40385e731c6235b60a55d28a2cf29853fa5" isNormal="1">
            <s:text>
              <s:r>
                <s:t xml:space="preserve">Administrator:
5/14 上条码贴纸3414pcs
进口商贴纸3414pcs
产品贴纸3414pcs
WEEE说明书纸3414pcs</s:t>
              </s:r>
            </s:text>
          </item>
        </commentChain>
      </unresolved>
      <resolved/>
    </commentChains>
    <commentChains s:ref="AH121" rgbClr="FF0000">
      <unresolved>
        <commentChain chainId="b063e70575278725986c2019dbc760b6f51bdbfd">
          <item id="eafa8e99a5104d8bfa6ac469eaf0e5ac12ecb6ac" isNormal="1">
            <s:text>
              <s:r>
                <s:t xml:space="preserve">Administrator:
2002416 6/4 9750pcs王1-A3</s:t>
              </s:r>
            </s:text>
          </item>
        </commentChain>
      </unresolved>
      <resolved/>
    </commentChains>
    <commentChains s:ref="AK121" rgbClr="FF0000">
      <unresolved>
        <commentChain chainId="a9259b9bd7ce53f84c3ca2e2e12810ac91fc4202">
          <item id="ecae681f2213273596771025e5b63e37da7b10f9" isNormal="1">
            <s:text>
              <s:r>
                <s:t xml:space="preserve">Administrator:
5/26 上多语警语折叠贴纸9800pcs
</s:t>
              </s:r>
            </s:text>
          </item>
        </commentChain>
      </unresolved>
      <resolved/>
    </commentChains>
    <commentChains s:ref="AH122" rgbClr="FF0000">
      <unresolved>
        <commentChain chainId="929ae98269a71aa16a5f1a529a4afb0ee6725bc5">
          <item id="0ea34edcf672cfd7ff19f7cee87be7590f172616" isNormal="1">
            <s:text>
              <s:r>
                <s:t xml:space="preserve">Administrator:
2002453 6/2 2500pcs华3B14</s:t>
              </s:r>
            </s:text>
          </item>
        </commentChain>
      </unresolved>
      <resolved/>
    </commentChains>
    <commentChains s:ref="AK122" rgbClr="FF0000">
      <unresolved>
        <commentChain chainId="9ceb64307250a63472bf7b904290c2ec3ca98584">
          <item id="f57d45b7c675a2f46ee79d3d771c4b1905ba564b" isNormal="1">
            <s:text>
              <s:r>
                <s:t xml:space="preserve">Administrator:
5/14 上进口含意大利环保贴纸2500pcs
</s:t>
              </s:r>
            </s:text>
          </item>
        </commentChain>
      </unresolved>
      <resolved/>
    </commentChains>
    <commentChains s:ref="AH123" rgbClr="FF0000">
      <unresolved>
        <commentChain chainId="65896294d7f69320fb9032159d56848d5379f169">
          <item id="89c3c673a3e0caf2376a263f1e3898a56c4a05af" isNormal="1">
            <s:text>
              <s:r>
                <s:t xml:space="preserve">Administrator:
2002394 6/4 750pcs王1-A2</s:t>
              </s:r>
            </s:text>
          </item>
        </commentChain>
      </unresolved>
      <resolved/>
    </commentChains>
    <commentChains s:ref="AK123" rgbClr="FF0000">
      <unresolved>
        <commentChain chainId="3dbe34506ca6690939b16cb00b20d2d1179160cf">
          <item id="eee6da5691a6046d954317f95399182526404c29" isNormal="1">
            <s:text>
              <s:r>
                <s:t xml:space="preserve">Administrator:
5/14 意大利环保贴纸750pcs</s:t>
              </s:r>
            </s:text>
          </item>
        </commentChain>
      </unresolved>
      <resolved/>
    </commentChains>
    <commentChains s:ref="AH124" rgbClr="FF0000">
      <unresolved>
        <commentChain chainId="7874202b437effc1603a38b9a2e2632543727758">
          <item id="69b51e4a11ade3651a6286d7b901f0117f1c67c1" isNormal="1">
            <s:text>
              <s:r>
                <s:t xml:space="preserve">Administrator:
2002453 6/2 3000pcs华3B5</s:t>
              </s:r>
            </s:text>
          </item>
        </commentChain>
      </unresolved>
      <resolved/>
    </commentChains>
    <commentChains s:ref="AK124" rgbClr="FF0000">
      <unresolved>
        <commentChain chainId="4627cf3f66b3b7b83ac485348bb407bf1a7a84ba">
          <item id="607bbb239701b9608c137f2ce2dc5bd9dafefabd" isNormal="1">
            <s:text>
              <s:r>
                <s:t xml:space="preserve">Administrator:
5/16 上警告语/进口商贴纸3990pcs
5/29 上警语进口商贴纸1008pcs补订</s:t>
              </s:r>
            </s:text>
          </item>
        </commentChain>
      </unresolved>
      <resolved/>
    </commentChains>
    <commentChains s:ref="AH125" rgbClr="FF0000">
      <unresolved>
        <commentChain chainId="8f36e21257a3e15d7cc63c81baece776e6c85021">
          <item id="1dee2ed1c54c3c3405096dceb9c58a3bd553ab56" isNormal="1">
            <s:text>
              <s:r>
                <s:t xml:space="preserve">Administrator:
2002453 6/2 990pcs华3B4</s:t>
              </s:r>
            </s:text>
          </item>
        </commentChain>
      </unresolved>
      <resolved/>
    </commentChains>
    <commentChains s:ref="AK125" rgbClr="FF0000">
      <unresolved>
        <commentChain chainId="43e2e032cd10cc06713921f8ecb96ef105b4ba60">
          <item id="d0966844276f7b8d69f4b4e1d93a7ed107c04ade" isNormal="1">
            <s:text>
              <s:r>
                <s:t xml:space="preserve">Administrator:
5/16 上EAN贴纸990pcs</s:t>
              </s:r>
            </s:text>
          </item>
        </commentChain>
      </unresolved>
      <resolved/>
    </commentChains>
    <commentChains s:ref="AH126" rgbClr="FF0000">
      <unresolved>
        <commentChain chainId="922de0cbf5e4f2e653bee8f13bac07bf3ca8b41f">
          <item id="7ef1fa0d1995496806a9097aaf5a7e34755bf714" isNormal="1">
            <s:text>
              <s:r>
                <s:t xml:space="preserve">Administrator:
2002394 6/4 1456pcs王1-A2</s:t>
              </s:r>
            </s:text>
          </item>
        </commentChain>
      </unresolved>
      <resolved/>
    </commentChains>
    <commentChains s:ref="AH127" rgbClr="FF0000">
      <unresolved>
        <commentChain chainId="6e7e80f3fb6b35752267b2804540d2a8a2ca0a73">
          <item id="bd83e1f5fce31414ed882fb2f71d1633bcdc0e21" isNormal="1">
            <s:text>
              <s:r>
                <s:t xml:space="preserve">Administrator:
2002354 6/6 1560pcs罗1F4</s:t>
              </s:r>
            </s:text>
          </item>
        </commentChain>
      </unresolved>
      <resolved/>
    </commentChains>
    <commentChains s:ref="AK127" rgbClr="FF0000">
      <unresolved>
        <commentChain chainId="36f212602353f2ee6ec76aa2a3a3c5cb8849fc93">
          <item id="60630db30220dfd81643bacb2c5607030c455368" isNormal="1">
            <s:text>
              <s:r>
                <s:t xml:space="preserve">Administrator:
5/21 上进口商贴纸1560pcs
UPC贴纸1560pcs</s:t>
              </s:r>
            </s:text>
          </item>
        </commentChain>
      </unresolved>
      <resolved/>
    </commentChains>
    <commentChains s:ref="AH128" rgbClr="FF0000">
      <unresolved>
        <commentChain chainId="bf9a41b0ff35b94ab649b4ffd5ca501a19595889">
          <item id="0591853642f7b31390bd7ccba61575b512fb864b" isNormal="1">
            <s:text>
              <s:r>
                <s:t xml:space="preserve">Administrator:
2002369 6/5 5000pcs 王 1-B4</s:t>
              </s:r>
            </s:text>
          </item>
        </commentChain>
      </unresolved>
      <resolved/>
    </commentChains>
    <commentChains s:ref="AK128" rgbClr="FF0000">
      <unresolved>
        <commentChain chainId="ffa97ab6914ad07213bfe0c923a313af745bc977">
          <item id="9029ed0c4e8b9581d6acfa7635fa24e7406e98dd" isNormal="1">
            <s:text>
              <s:r>
                <s:t xml:space="preserve">Administrator:
5/14 上进口商贴纸5000pcs</s:t>
              </s:r>
            </s:text>
          </item>
        </commentChain>
      </unresolved>
      <resolved/>
    </commentChains>
    <commentChains s:ref="AH129" rgbClr="FF0000">
      <unresolved>
        <commentChain chainId="5f54e8f9113c554854a9e43521143e50338d0150">
          <item id="c5838dc56954415e9e6e1f9438974b9246ff555f" isNormal="1">
            <s:text>
              <s:r>
                <s:t xml:space="preserve">Administrator:
2002496 6/14 48pcsA1楼</s:t>
              </s:r>
            </s:text>
          </item>
        </commentChain>
      </unresolved>
      <resolved/>
    </commentChains>
    <commentChains s:ref="AH130" rgbClr="FF0000">
      <unresolved>
        <commentChain chainId="ad06079dac676beaab5d0c743a5b36b78096fdf7">
          <item id="1c83cf5b1856385a410bdebaeadf47013263bb8a" isNormal="1">
            <s:text>
              <s:r>
                <s:t xml:space="preserve">Administrator:
2002530 6/6 600pcs王1-A8
</s:t>
              </s:r>
            </s:text>
          </item>
        </commentChain>
      </unresolved>
      <resolved/>
    </commentChains>
    <commentChains s:ref="AK130" rgbClr="FF0000">
      <unresolved>
        <commentChain chainId="87bd1d84e50d1946b4bcf32ea99fb9f7b9ac05d9">
          <item id="afe59d489d7da0a032c7b9d08f7164a90fdd4996" isNormal="1">
            <s:text>
              <s:r>
                <s:t xml:space="preserve">Administrator:
4/14 上客供警语贴纸底部1240pcs
客供警语贴纸说明书上1240pcs
客供警语贴纸收藏指南1242pcs
5/7 上空白贴纸1200pcs</s:t>
              </s:r>
            </s:text>
          </item>
        </commentChain>
      </unresolved>
      <resolved/>
    </commentChains>
    <commentChains s:ref="AH131" rgbClr="FF0000">
      <unresolved>
        <commentChain chainId="32e184c6ac71b9a92b2e356ba65b764bb3e42b49">
          <item id="a66eb4e05fe25335e0d4731cf04ec0be1879258c" isNormal="1">
            <s:text>
              <s:r>
                <s:t xml:space="preserve">Administrator:
2002314 6/7 528pcs华3B8</s:t>
              </s:r>
            </s:text>
          </item>
        </commentChain>
      </unresolved>
      <resolved/>
    </commentChains>
    <commentChains s:ref="AK131" rgbClr="FF0000">
      <unresolved>
        <commentChain chainId="8a70c1a0891a6b5cce6f85b4b5462697e2b4c33b">
          <item id="f94d20cfa0c8f9c5581d098e9126b8a4c69a7668" isNormal="1">
            <s:text>
              <s:r>
                <s:t xml:space="preserve">Administrator:
5/12 亚马逊外箱贴纸44pcs
5/12 上空白贴纸2088pcs
两上同PO共用
 环保标贴纸1044pcs
两个同PO共用</s:t>
              </s:r>
            </s:text>
          </item>
        </commentChain>
      </unresolved>
      <resolved/>
    </commentChains>
    <commentChains s:ref="AH132" rgbClr="FF0000">
      <unresolved>
        <commentChain chainId="c346726de2052a08d52ec28450413df48e127cc2">
          <item id="a5a4b87594f32aad4ac882899958dad6b6ea66a1" isNormal="1">
            <s:text>
              <s:r>
                <s:t xml:space="preserve">Administrator:
2002314 6/7 516pcs华3B16
</s:t>
              </s:r>
            </s:text>
          </item>
        </commentChain>
      </unresolved>
      <resolved/>
    </commentChains>
    <commentChains s:ref="AK132" rgbClr="FF0000">
      <unresolved>
        <commentChain chainId="7dffa4a1baf404ff4316fc3ec6f0197175df9a9e">
          <item id="657d58739a7592b17c1c1ccea49aef80382328d0" isNormal="1">
            <s:text>
              <s:r>
                <s:t xml:space="preserve">Administrator:
5/12 亚马逊外箱贴纸43pcs</s:t>
              </s:r>
            </s:text>
          </item>
        </commentChain>
      </unresolved>
      <resolved/>
    </commentChains>
    <commentChains s:ref="AH133" rgbClr="FF0000">
      <unresolved>
        <commentChain chainId="c39782d3d51aae48eba85420bc568ac70a1482be">
          <item id="896984d2073bac9023475b088cb44ac74a2f8757" isNormal="1">
            <s:text>
              <s:r>
                <s:t xml:space="preserve">Administrator:
2002304 6/7 2928pcs华3B10</s:t>
              </s:r>
            </s:text>
          </item>
        </commentChain>
      </unresolved>
      <resolved/>
    </commentChains>
    <commentChains s:ref="AK133" rgbClr="FF0000">
      <unresolved>
        <commentChain chainId="13044717817a49ff93315743360dfe1127c9e49e">
          <item id="bb3492853820d2bef8bb6cd09095235ea1eeee01" isNormal="1">
            <s:text>
              <s:r>
                <s:t xml:space="preserve">Administrator:
5/12 上空白贴纸10512pcs
三个同PO共用
上环保标贴纸5256pcs
两个同PO共用
5/19 上亚马逊外箱贴纸244pcs
</s:t>
              </s:r>
            </s:text>
          </item>
        </commentChain>
      </unresolved>
      <resolved/>
    </commentChains>
    <commentChains s:ref="AH134" rgbClr="FF0000">
      <unresolved>
        <commentChain chainId="0e34597d6a0470747104ea3dbbc6bbd0bfee7ea9">
          <item id="47d95ac4d9cf7f54af57b9b7bf9b64630be31cbf" isNormal="1">
            <s:text>
              <s:r>
                <s:t xml:space="preserve">Administrator:
2002314 6/7 1548pcs华3A16</s:t>
              </s:r>
            </s:text>
          </item>
        </commentChain>
      </unresolved>
      <resolved/>
    </commentChains>
    <commentChains s:ref="AK134" rgbClr="FF0000">
      <unresolved>
        <commentChain chainId="fbbd40f1ab5aa15337ccfdd46b59ed5fab5d136a">
          <item id="88a239312453ea308dd35fec2727a723f274a089" isNormal="1">
            <s:text>
              <s:r>
                <s:t xml:space="preserve">Administrator:
5/19 上亚马逊外箱贴纸129pcs</s:t>
              </s:r>
            </s:text>
          </item>
        </commentChain>
      </unresolved>
      <resolved/>
    </commentChains>
    <commentChains s:ref="AH135" rgbClr="FF0000">
      <unresolved>
        <commentChain chainId="c6e01db6ca42cf633b11020e4bb019bc1639ecd0">
          <item id="2f3b25ef6838a3ad6cc60a68675635092a4dfb01" isNormal="1">
            <s:text>
              <s:r>
                <s:t xml:space="preserve">Administrator:
2002304 6/7 780pcs华3B14
</s:t>
              </s:r>
            </s:text>
          </item>
        </commentChain>
      </unresolved>
      <resolved/>
    </commentChains>
    <commentChains s:ref="AK135" rgbClr="FF0000">
      <unresolved>
        <commentChain chainId="a9414d670b65f49b6bea4acbd2f304db6b903859">
          <item id="f4bcc02ef57951cb6c5842fd6516bab772afec8b" isNormal="1">
            <s:text>
              <s:r>
                <s:t xml:space="preserve">Administrator:
5/19 上亚马逊外箱贴纸65pcs</s:t>
              </s:r>
            </s:text>
          </item>
        </commentChain>
      </unresolved>
      <resolved/>
    </commentChains>
    <commentChains s:ref="AH136" rgbClr="FF0000">
      <unresolved>
        <commentChain chainId="e8d5b59ba5099d33daaeecaffe2581c7dbab4a9a">
          <item id="17c4a782b98cd057c96203c2ea47bcfc85d2be9e" isNormal="1">
            <s:text>
              <s:r>
                <s:t xml:space="preserve">Administrator:
2002343 6/6 5500pcs王1-A7</s:t>
              </s:r>
            </s:text>
          </item>
        </commentChain>
      </unresolved>
      <resolved/>
    </commentChains>
    <commentChains s:ref="AK136" rgbClr="FF0000">
      <unresolved>
        <commentChain chainId="91d4e9159a6f5fb5b49343fb43d03c7b4ae8aa9d">
          <item id="577bdf7ab3dce1147746c635eedeff19cef6f282" isNormal="1">
            <s:text>
              <s:r>
                <s:t xml:space="preserve">Administrator:
5/29 上外箱贴纸110pcs
5/29 上进口商贴纸5500pcs
UPC贴纸5500pcs</s:t>
              </s:r>
            </s:text>
          </item>
        </commentChain>
      </unresolved>
      <resolved/>
    </commentChains>
    <commentChains s:ref="AH137" rgbClr="FF0000">
      <unresolved>
        <commentChain chainId="5945e3faf8387e9bfc78553c20df41b64dc5c7c9">
          <item id="8b1e17024a5ca39c596f67177cd37633d3b04caf" isNormal="1">
            <s:text>
              <s:r>
                <s:t xml:space="preserve">Administrator:
2002304 6/7 504pcs华3B14
</s:t>
              </s:r>
            </s:text>
          </item>
        </commentChain>
      </unresolved>
      <resolved/>
    </commentChains>
    <commentChains s:ref="AK137" rgbClr="FF0000">
      <unresolved>
        <commentChain chainId="a2aa6ddd5bd608ff39af36cb00d10449f5bdd060">
          <item id="a71146a09096286617850d6fc510ef05a93e67f4" isNormal="1">
            <s:text>
              <s:r>
                <s:t xml:space="preserve">Administrator:
5/19 上亚马逊外箱贴纸42pcs
5/20 上空白贴纸2016pcs
环保标贴纸1008pcs</s:t>
              </s:r>
            </s:text>
          </item>
        </commentChain>
      </unresolved>
      <resolved/>
    </commentChains>
    <commentChains s:ref="AH138" rgbClr="FF0000">
      <unresolved>
        <commentChain chainId="f9317e38664c2202cb3aee6171ddb585a734ae85">
          <item id="4cc7919b2abca05dbd76e777c6f3b0726b26b8bd" isNormal="1">
            <s:text>
              <s:r>
                <s:t xml:space="preserve">Administrator:
2002304 6/7 504pcs华3B14</s:t>
              </s:r>
            </s:text>
          </item>
        </commentChain>
      </unresolved>
      <resolved/>
    </commentChains>
    <commentChains s:ref="AK138" rgbClr="FF0000">
      <unresolved>
        <commentChain chainId="5ec237b245411b19cdbd88b294f4931a010529d8">
          <item id="c2ee62c7fdd409a472d1b46d578b91b9ba2b66ff" isNormal="1">
            <s:text>
              <s:r>
                <s:t xml:space="preserve">Administrator:
5/19 上亚马逊外箱贴纸42pcs
</s:t>
              </s:r>
            </s:text>
          </item>
        </commentChain>
      </unresolved>
      <resolved/>
    </commentChains>
    <commentChains s:ref="AH139" rgbClr="FF0000">
      <unresolved>
        <commentChain chainId="3150acdc84dd68ccaf5460247cd6b00367c5d828">
          <item id="8adccfcd3fac2bbbfc58f2e8b25b9217d4a40649" isNormal="1">
            <s:text>
              <s:r>
                <s:t xml:space="preserve">Administrator:
2002280 6/9 50pcs罗
2002349 6/6 4950pcs王 1-A4</s:t>
              </s:r>
            </s:text>
          </item>
        </commentChain>
      </unresolved>
      <resolved/>
    </commentChains>
    <commentChains s:ref="AH140" rgbClr="FF0000">
      <unresolved>
        <commentChain chainId="1c7965a1baa922f19c0605388a08fdf0eb198dfa">
          <item id="410f6457e17c4b0b60b2bff8291bf0b7319ae799" isNormal="1">
            <s:text>
              <s:r>
                <s:t xml:space="preserve">Administrator:
2002354 6/6 504pcs罗1-F4</s:t>
              </s:r>
            </s:text>
          </item>
        </commentChain>
      </unresolved>
      <resolved/>
    </commentChains>
    <commentChains s:ref="AK140" rgbClr="FF0000">
      <unresolved>
        <commentChain chainId="87a6b14beb2c5e9b8c87a79b024166ac718f0a9f">
          <item id="3f56a36df8ffb8246f80e0f1d259c49df1346a5a" isNormal="1">
            <s:text>
              <s:r>
                <s:t xml:space="preserve">Administrator:
冰棒款说明书荷兰语贴纸168pcs
蛋糕款说明书荷兰语贴纸168pcs
布丁款说明书荷兰语贴纸168pcs
</s:t>
              </s:r>
            </s:text>
          </item>
        </commentChain>
      </unresolved>
      <resolved/>
    </commentChains>
    <commentChains s:ref="AH141" rgbClr="FF0000">
      <unresolved>
        <commentChain chainId="a9d9ed4b452fa638b744186a2cec42ce90864e29">
          <item id="44008497c89438c9701e639e9a1515d7a939fc9e" isNormal="1">
            <s:text>
              <s:r>
                <s:t xml:space="preserve">Administrator:
2002362 6/6 1000pcs莫4B9</s:t>
              </s:r>
            </s:text>
          </item>
        </commentChain>
      </unresolved>
      <resolved/>
    </commentChains>
    <commentChains s:ref="AK141" rgbClr="FF0000">
      <unresolved>
        <commentChain chainId="b041677c8490abb4d0858f9506469d866c80b9eb">
          <item id="237d1968302d256b0c722839927cbeeaf05af385" isNormal="1">
            <s:text>
              <s:r>
                <s:t xml:space="preserve">Administrator:
5/21 上UPC条码贴纸1000pcs</s:t>
              </s:r>
            </s:text>
          </item>
        </commentChain>
      </unresolved>
      <resolved/>
    </commentChains>
    <commentChains s:ref="AH142" rgbClr="FF0000">
      <unresolved>
        <commentChain chainId="2adb01d213ea4bc55f62ddb2acd7ef7e002c14d0">
          <item id="19d0429fb0457725c842fbaa92bf7d6f6bee2e18" isNormal="1">
            <s:text>
              <s:r>
                <s:t xml:space="preserve">Administrator:
2002352 6/7 725pcs王1-B10</s:t>
              </s:r>
            </s:text>
          </item>
        </commentChain>
      </unresolved>
      <resolved/>
    </commentChains>
    <commentChains s:ref="AH143" rgbClr="FF0000">
      <unresolved>
        <commentChain chainId="bab906bba2cac32c719d82b2ac355f6389d8a3f4">
          <item id="84e563dfba58f89348f29a3c9e807717b8a3930c" isNormal="1">
            <s:text>
              <s:r>
                <s:t xml:space="preserve">Administrator:
2002352 6/7 750pcs王1-B10</s:t>
              </s:r>
            </s:text>
          </item>
        </commentChain>
      </unresolved>
      <resolved/>
    </commentChains>
    <commentChains s:ref="AH144" rgbClr="FF0000">
      <unresolved>
        <commentChain chainId="cbc37a6939d29731e24b93e163a811d8eeee77f8">
          <item id="33f858ef58f7a42652519c8bb2a79e9cb8368aa7" isNormal="1">
            <s:text>
              <s:r>
                <s:t xml:space="preserve">Administrator:
2002352 6/7 1000pcs王1-B10
</s:t>
              </s:r>
            </s:text>
          </item>
        </commentChain>
      </unresolved>
      <resolved/>
    </commentChains>
    <commentChains s:ref="AH145" rgbClr="FF0000">
      <unresolved>
        <commentChain chainId="a38f9b6c9f188fb3e7b3156965c60368d17affdf">
          <item id="d06b3f8dff0b406515fc534433f6609cdd835d9b" isNormal="1">
            <s:text>
              <s:r>
                <s:t xml:space="preserve">Administrator:
2002352 6/7 550pcs王1-B10
</s:t>
              </s:r>
            </s:text>
          </item>
        </commentChain>
      </unresolved>
      <resolved/>
    </commentChains>
    <commentChains s:ref="AH146" rgbClr="FF0000">
      <unresolved>
        <commentChain chainId="a113df71fc82f3fbbef2672b6d6d0f65af50d2c6">
          <item id="0fa229ab3a2db34ff9702d76a8c8c5d13753191f" isNormal="1">
            <s:text>
              <s:r>
                <s:t xml:space="preserve">Administrator:
2002297 6/9 2483pcs莫5-A7</s:t>
              </s:r>
            </s:text>
          </item>
        </commentChain>
      </unresolved>
      <resolved/>
    </commentChains>
    <commentChains s:ref="AK146" rgbClr="FF0000">
      <unresolved>
        <commentChain chainId="cf86d0ae731caddac196ee74473cb22305944054">
          <item id="2bd4f4468c93e2e9c6880e2a534311ddc194d19a" isNormal="1">
            <s:text>
              <s:r>
                <s:t xml:space="preserve">Administrator:
5/12 上白色防盗贴纸2483pcs
5/24 上UPC条码贴纸2483pcs
KM外箱贴纸191pcs</s:t>
              </s:r>
            </s:text>
          </item>
        </commentChain>
      </unresolved>
      <resolved/>
    </commentChains>
    <commentChains s:ref="AH147" rgbClr="FF0000">
      <unresolved>
        <commentChain chainId="83d0dfd4f028f39bbcacbc71c3d9e2291913712e">
          <item id="71c575e969746552829686565344634e943a2e58" isNormal="1">
            <s:text>
              <s:r>
                <s:t xml:space="preserve">Administrator:
2002510 6/7 1002pcs直走</s:t>
              </s:r>
            </s:text>
          </item>
        </commentChain>
      </unresolved>
      <resolved/>
    </commentChains>
    <commentChains s:ref="AK147" rgbClr="FF0000">
      <unresolved>
        <commentChain chainId="07ca66de8e13a7e87a3c463e660308c17b2ad483">
          <item id="1464dc46180b33590646ce9f7adccf569c1734e8" isNormal="1">
            <s:text>
              <s:r>
                <s:t xml:space="preserve">Administrator:
5/19 WEEE带电池走货欧洲30语通用黑白说明书1002pcs
EAN条码贴纸1002pcs
进口商贴纸1002pcs
6/5 上进口商贴纸1002pcs补订</s:t>
              </s:r>
            </s:text>
          </item>
        </commentChain>
      </unresolved>
      <resolved/>
    </commentChains>
    <commentChains s:ref="AH148" rgbClr="FF0000">
      <unresolved>
        <commentChain chainId="1782f20f322f6a1075b4c522f1a7804c5764c0c1">
          <item id="3fdfff710fa67849d3082980f9ca48a303baafaf" isNormal="1">
            <s:text>
              <s:r>
                <s:t xml:space="preserve">Administrator:
2002243 6/12 1008pcs
</s:t>
              </s:r>
            </s:text>
          </item>
        </commentChain>
      </unresolved>
      <resolved/>
    </commentChains>
    <commentChains s:ref="AH149" rgbClr="FF0000">
      <unresolved>
        <commentChain chainId="b8b2620309ac103527fd3dcde27b9712822b89ea">
          <item id="6380ab8f1471a239265e9105d9a80cca69a0f609" isNormal="1">
            <s:text>
              <s:r>
                <s:t xml:space="preserve">Administrator:
2002243 6/12 1008pcs</s:t>
              </s:r>
            </s:text>
          </item>
        </commentChain>
      </unresolved>
      <resolved/>
    </commentChains>
    <commentChains s:ref="AH150" rgbClr="FF0000">
      <unresolved>
        <commentChain chainId="d45603848a64da8e5872016f8cb17e437bfbb7f8">
          <item id="756a7bb0d063ec48f32d003d92f1a3b25a347263" isNormal="1">
            <s:text>
              <s:r>
                <s:t xml:space="preserve">Administrator:
2002276 6/9 800pcs罗3B8</s:t>
              </s:r>
            </s:text>
          </item>
        </commentChain>
      </unresolved>
      <resolved/>
    </commentChains>
    <commentChains s:ref="AK150" rgbClr="FF0000">
      <unresolved>
        <commentChain chainId="fc96c1045ce831e274d2e986e3466aacd370900e">
          <item id="46b6027b82200e38972b2c4f2935650e022179a0" isNormal="1">
            <s:text>
              <s:r>
                <s:t xml:space="preserve">Administrator:
5/14 上进口商贴纸800pcs
5/24 上价标贴纸800pcs
5/26 上客供HU贴纸16pcs
客供AS贴纸16pcs</s:t>
              </s:r>
            </s:text>
          </item>
        </commentChain>
      </unresolved>
      <resolved/>
    </commentChains>
    <commentChains s:ref="AH151" rgbClr="FF0000">
      <unresolved>
        <commentChain chainId="299ea723ae88e060bc82e6ef7b13cc90478afa34">
          <item id="fd64f83fb9071d915dd80546d45efcbe53787b33" isNormal="1">
            <s:text>
              <s:r>
                <s:t xml:space="preserve">Administrator:
2000801 5/24 7200pcs</s:t>
              </s:r>
            </s:text>
          </item>
        </commentChain>
      </unresolved>
      <resolved/>
    </commentChains>
    <commentChains s:ref="AK151" rgbClr="FF0000">
      <unresolved>
        <commentChain chainId="1c186ca4cb2939e6ee3b5dca269b559e145c622b">
          <item id="3b5d6eca7ffe34b95e03bffb301f7bc8e72be4b9" isNormal="1">
            <s:text>
              <s:r>
                <s:t xml:space="preserve">Administrator:
5/14 上进口含意大利环保贴纸7200pcs
5/14 展示架条码贴纸80pcs
展示架条码贴纸130pcs</s:t>
              </s:r>
            </s:text>
          </item>
        </commentChain>
      </unresolved>
      <resolved/>
    </commentChains>
    <commentChains s:ref="AH152" rgbClr="FF0000">
      <unresolved>
        <commentChain chainId="c71b5f5c83ac33b1500649578b91245f93a263a4">
          <item id="2820d365390403e7457cdfb3b62bbf0709b8f78f" isNormal="1">
            <s:text>
              <s:r>
                <s:t xml:space="preserve">Administrator:
2002465 5/29 2520pcs莫4B9送回半成品车间混装</s:t>
              </s:r>
            </s:text>
          </item>
        </commentChain>
      </unresolved>
      <resolved/>
    </commentChains>
    <commentChains s:ref="AH153" rgbClr="FF0000">
      <unresolved>
        <commentChain chainId="4737331164dfc00b9eddf9146d6287f17ca69df0">
          <item id="5284e5f9642ddb6f138a72e755e9cb6923a507c7" isNormal="1">
            <s:text>
              <s:r>
                <s:t xml:space="preserve">Administrator:
2002267 6/10 1248pcs
华3B8</s:t>
              </s:r>
            </s:text>
          </item>
        </commentChain>
      </unresolved>
      <resolved/>
    </commentChains>
    <commentChains s:ref="AK153" rgbClr="FF0000">
      <unresolved>
        <commentChain chainId="9895e0b8cc359529ba53ab3511168a418ffc79f7">
          <item id="b6151ac2429b86a477ff20076e32b6c149b2c221" isNormal="1">
            <s:text>
              <s:r>
                <s:t xml:space="preserve">Administrator:
5/12 上空白贴纸1248pcs
EAN条码贴纸1248pcs
警告语贴纸pcs</s:t>
              </s:r>
            </s:text>
          </item>
        </commentChain>
      </unresolved>
      <resolved/>
    </commentChains>
    <commentChains s:ref="AH154" rgbClr="FF0000">
      <unresolved>
        <commentChain chainId="38d37ef575d6e193eccf61ec2ce9a46059512127">
          <item id="020fd1f582545e74b5be9471e9bb5e0f5e0a631c" isNormal="1">
            <s:text>
              <s:r>
                <s:t xml:space="preserve">Administrator:
2000785 5/24 2700pcs东莞混装送回半成品球</s:t>
              </s:r>
            </s:text>
          </item>
        </commentChain>
      </unresolved>
      <resolved/>
    </commentChains>
    <commentChains s:ref="AK154" rgbClr="FF0000">
      <unresolved>
        <commentChain chainId="3f4211c67722cdd89e241a52f05c841be83ec748">
          <item id="b883ac63cedcbc2769ab324b1925292717b07f1b" isNormal="1">
            <s:text>
              <s:r>
                <s:t xml:space="preserve">Administrator:
5/9 上意大利环保标通用地址贴纸2700pcs</s:t>
              </s:r>
            </s:text>
          </item>
        </commentChain>
      </unresolved>
      <resolved/>
    </commentChains>
    <commentChains s:ref="AH155" rgbClr="FF0000">
      <unresolved>
        <commentChain chainId="abe3abaa6a82b8f9a06d3dd3f60c8b9036d96991">
          <item id="922b9c805f544e2ff6afb68a7598ea799cc036b3" isNormal="1">
            <s:text>
              <s:r>
                <s:t xml:space="preserve">Administrator:
2002318 6/7 20016pcs莫4B8</s:t>
              </s:r>
            </s:text>
          </item>
        </commentChain>
      </unresolved>
      <resolved/>
    </commentChains>
    <commentChains s:ref="AH156" rgbClr="FF0000">
      <unresolved>
        <commentChain chainId="6e8a84efca8de698c4f11adbc1f638407029bd7e">
          <item id="ab1f8e012040feea41422a49346086221025aedf" isNormal="1">
            <s:text>
              <s:r>
                <s:t xml:space="preserve">Administrator:
2002303 6/7 3840pcs
2002318 6/7 20016pcs莫4A5
</s:t>
              </s:r>
            </s:text>
          </item>
        </commentChain>
      </unresolved>
      <resolved/>
    </commentChains>
    <commentChains s:ref="AH157" rgbClr="FF0000">
      <unresolved>
        <commentChain chainId="8c8df67670c77f9aaa76c0c0afb30dd4a1634977">
          <item id="6d6704b9cccc66eee9708d6499002f00c62f310d" isNormal="1">
            <s:text>
              <s:r>
                <s:t xml:space="preserve">Administrator:
 2002353 6/7 19200pcs莫B栋 C7</s:t>
              </s:r>
            </s:text>
          </item>
        </commentChain>
      </unresolved>
      <resolved/>
    </commentChains>
    <commentChains s:ref="AH158" rgbClr="FF0000">
      <unresolved>
        <commentChain chainId="09e0a48f147851e9c3a8064056a994a697a9987a">
          <item id="16bd65b16becd755b6818ba3a32d977c762783eb" isNormal="1">
            <s:text>
              <s:r>
                <s:t xml:space="preserve">Administrator:
2002297 6/9 6576pcs莫4-B9</s:t>
              </s:r>
            </s:text>
          </item>
        </commentChain>
      </unresolved>
      <resolved/>
    </commentChains>
    <commentChains s:ref="AH159" rgbClr="FF0000">
      <unresolved>
        <commentChain chainId="b728547a9f48e8868a48caef6285c36482f59587">
          <item id="f2c7ad4fe79fb9c7325a13ccd1089b480d51e42d" isNormal="1">
            <s:text>
              <s:r>
                <s:t xml:space="preserve">Administrator:
2002318 6/7 20784pcs莫4A5
</s:t>
              </s:r>
            </s:text>
          </item>
        </commentChain>
      </unresolved>
      <resolved/>
    </commentChains>
    <commentChains s:ref="AH160" rgbClr="FF0000">
      <unresolved>
        <commentChain chainId="62dc237f8ffffadb1fed385fa32e8204cf1d2069">
          <item id="d3abf255c33b883521e55017f648dc0c477db4a9" isNormal="1">
            <s:text>
              <s:r>
                <s:t xml:space="preserve">Administrator:
2002303 6/7 38400pcs莫4C5</s:t>
              </s:r>
            </s:text>
          </item>
        </commentChain>
      </unresolved>
      <resolved/>
    </commentChains>
    <commentChains s:ref="AH161" rgbClr="FF0000">
      <unresolved>
        <commentChain chainId="5e95c03ecd76a7105719b1fffec39e96672fd400">
          <item id="111426ca570f5b68b522dd5b59aac32c98ed52d0" isNormal="1">
            <s:text>
              <s:r>
                <s:t xml:space="preserve">Administrator:
2002267 6/10 1200pcs
华3B8</s:t>
              </s:r>
            </s:text>
          </item>
        </commentChain>
      </unresolved>
      <resolved/>
    </commentChains>
    <commentChains s:ref="AK161" rgbClr="FF0000">
      <unresolved>
        <commentChain chainId="66c8519d9716789b2fe25d6dc3ec74b38c8e88eb">
          <item id="a21b41afe880ef2d83e2f1bcad5add22cea78b5d" isNormal="1">
            <s:text>
              <s:r>
                <s:t xml:space="preserve">Administrator:
5/21 上警告语/信息翻译贴纸600pcs
1 袋子警告语贴纸1800pcs
1 袋子警告语贴纸600pcs
说明书警告语贴纸1200pcs
6/3 上袋子警告语贴纸3600pcs</s:t>
              </s:r>
            </s:text>
          </item>
        </commentChain>
      </unresolved>
      <resolved/>
    </commentChains>
    <commentChains s:ref="AH162" rgbClr="FF0000">
      <unresolved>
        <commentChain chainId="18af3b534a88faecad88dc77153bab17e660f608">
          <item id="c2dd61794bb7d9ae101f1b39b94fdbf72b34160e" isNormal="1">
            <s:text>
              <s:r>
                <s:t xml:space="preserve">Administrator:
3002287 6/10 3000pcs直走</s:t>
              </s:r>
            </s:text>
          </item>
        </commentChain>
      </unresolved>
      <resolved/>
    </commentChains>
    <commentChains s:ref="AK162" rgbClr="FF0000">
      <unresolved>
        <commentChain chainId="c1fdac16ce2e22c488afaf86b610e5cc672964f4">
          <item id="ac5926e1d6548ec5bcc855cea9b37d2ea2d28ec2" isNormal="1">
            <s:text>
              <s:r>
                <s:t xml:space="preserve">Administrator:
5/27 上进口商贴纸3000pcs
UPC贴纸3000pcs</s:t>
              </s:r>
            </s:text>
          </item>
        </commentChain>
      </unresolved>
      <resolved/>
    </commentChains>
    <commentChains s:ref="AH163" rgbClr="FF0000">
      <unresolved>
        <commentChain chainId="00553d02bee99d968ae1fa7bdff7e560a5b0a775">
          <item id="e4448f126d244256b6d5de768e4b5d267f8ed8be" isNormal="1">
            <s:text>
              <s:r>
                <s:t xml:space="preserve">Administrator:
2002243 6/12 1200pcs华3B14</s:t>
              </s:r>
            </s:text>
          </item>
        </commentChain>
      </unresolved>
      <resolved/>
    </commentChains>
    <commentChains s:ref="AH164" rgbClr="FF0000">
      <unresolved>
        <commentChain chainId="e2a968dd8b1e8d80e6d226bff9da97c5fb7280e5">
          <item id="1924bc4ac1b19bfacaa5c0e00e2c3fde68e07925" isNormal="1">
            <s:text>
              <s:r>
                <s:t xml:space="preserve">Administrator:
2002236 6/12 5044pcs
华3B9</s:t>
              </s:r>
            </s:text>
          </item>
        </commentChain>
      </unresolved>
      <resolved/>
    </commentChains>
    <commentChains s:ref="AK164" rgbClr="FF0000">
      <unresolved>
        <commentChain chainId="f6c67deed0bf9ff3c7c8c3fd06c4c674b22eb652">
          <item id="c7db9974ceaeb9e192f9ba428f52608af889c3c4" isNormal="1">
            <s:text>
              <s:r>
                <s:t xml:space="preserve">Administrator:
5/19 上进口商贴纸5344pcs
UPC贴纸5344pcs
以上两个同PO共用</s:t>
              </s:r>
            </s:text>
          </item>
        </commentChain>
      </unresolved>
      <resolved/>
    </commentChains>
    <commentChains s:ref="AH165" rgbClr="FF0000">
      <unresolved>
        <commentChain chainId="813cda790e119bb9574edf738279614f6a4216b2">
          <item id="38f3d9436854c1257ff23017391d4c7c0137f0e8" isNormal="1">
            <s:text>
              <s:r>
                <s:t xml:space="preserve">Administrator:
2002236 6/12 300pcs
华3</s:t>
              </s:r>
            </s:text>
          </item>
        </commentChain>
      </unresolved>
      <resolved/>
    </commentChains>
    <commentChains s:ref="AH166" rgbClr="FF0000">
      <unresolved>
        <commentChain chainId="91bad037a554ddd7cbebb3f49cdb8d25b65feae3">
          <item id="2419131168a2e3b19d0f806dcc39e79f2598bf27" isNormal="1">
            <s:text>
              <s:r>
                <s:t xml:space="preserve">Administrator:
2002260 6/11 6064pcs华3A12</s:t>
              </s:r>
            </s:text>
          </item>
        </commentChain>
      </unresolved>
      <resolved/>
    </commentChains>
    <commentChains s:ref="AK166" rgbClr="FF0000">
      <unresolved>
        <commentChain chainId="15c3417a734b6209f0b1a54967c21ffb3e49ed23">
          <item id="34dd7438699df179aa8bd05a4a4ddb4248f040a2" isNormal="1">
            <s:text>
              <s:r>
                <s:t xml:space="preserve">Administrator:
5/12 上客供RFID贴纸6064pcs</s:t>
              </s:r>
            </s:text>
          </item>
        </commentChain>
      </unresolved>
      <resolved/>
    </commentChains>
    <commentChains s:ref="AH167" rgbClr="FF0000">
      <unresolved>
        <commentChain chainId="ea61978a9cf943982e8aaafbda3a82fb31e0eb83">
          <item id="d8a036c274b45254a2a1e2cc32efc34d694d9026" isNormal="1">
            <s:text>
              <s:r>
                <s:t xml:space="preserve">Administrator:
2002237 6/11 5232pcs华3A10</s:t>
              </s:r>
            </s:text>
          </item>
        </commentChain>
      </unresolved>
      <resolved/>
    </commentChains>
    <commentChains s:ref="AK167" rgbClr="FF0000">
      <unresolved>
        <commentChain chainId="3b658a90fd99ab971001e55016e5d14ffe22e1c5">
          <item id="243d0eca15529f12cafabece4dd1965f0989d32c" isNormal="1">
            <s:text>
              <s:r>
                <s:t xml:space="preserve">Administrator:
5/12 上客供RFID贴纸5232pcs</s:t>
              </s:r>
            </s:text>
          </item>
        </commentChain>
      </unresolved>
      <resolved/>
    </commentChains>
    <commentChains s:ref="AH168" rgbClr="FF0000">
      <unresolved>
        <commentChain chainId="53f4f8b4ac779a1622b9e821ac04264df14a736d">
          <item id="2571f7fb30205f22f85c0c7f95a2fc411a5674f1" isNormal="1">
            <s:text>
              <s:r>
                <s:t xml:space="preserve">Administrator:
2002237 6/11 2600pcs华3A28</s:t>
              </s:r>
            </s:text>
          </item>
        </commentChain>
      </unresolved>
      <resolved/>
    </commentChains>
    <commentChains s:ref="AK168" rgbClr="FF0000">
      <unresolved>
        <commentChain chainId="6eab834aedff1257481f3062ba38bc061fde14aa">
          <item id="af7d8a1dcfcc60fd912233d9479c9b668d827980" isNormal="1">
            <s:text>
              <s:r>
                <s:t xml:space="preserve">Administrator:
5/15 上多语警语折叠贴纸25100pcs
三个同PO共用</s:t>
              </s:r>
            </s:text>
          </item>
        </commentChain>
      </unresolved>
      <resolved/>
    </commentChains>
    <commentChains s:ref="AH169" rgbClr="FF0000">
      <unresolved>
        <commentChain chainId="38ddc946c7e656350eb17a3024e69b249b372e45">
          <item id="526f2d97fdcf20cbf6731a558f80cdfee2692a9d" isNormal="1">
            <s:text>
              <s:r>
                <s:t xml:space="preserve">Administrator:
2002237 6/11 4500pcs华3
B3</s:t>
              </s:r>
            </s:text>
          </item>
        </commentChain>
      </unresolved>
      <resolved/>
    </commentChains>
    <commentChains s:ref="AH170" rgbClr="FF0000">
      <unresolved>
        <commentChain chainId="ace74198e7fc4ff374a71163ba1193ea2167e1dc">
          <item id="40dc2dbaf68666596ad493c345e93792868e3619" isNormal="1">
            <s:text>
              <s:r>
                <s:t xml:space="preserve">Administrator:
2002354 6/6 2700pcs罗 1-F4</s:t>
              </s:r>
            </s:text>
          </item>
        </commentChain>
      </unresolved>
      <resolved/>
    </commentChains>
    <commentChains s:ref="AK171" rgbClr="FF0000">
      <unresolved>
        <commentChain chainId="e4068f2eed5425a36f5f5c54ca99c64bf7b5f6f7">
          <item id="957d4c7b8a5532ff08a4a2518e17c71561bd4584" isNormal="1">
            <s:text>
              <s:r>
                <s:t xml:space="preserve">Administrator:
5/26 上多语警语折叠贴纸7300pcs
以上三个同PO共用
5/27 上EAN条码贴纸7344pcs
三个同PO共用
5/30 上多语折叠贴纸4560pcs</s:t>
              </s:r>
            </s:text>
          </item>
        </commentChain>
      </unresolved>
      <resolved/>
    </commentChains>
    <commentChains s:ref="AH172" rgbClr="FF0000">
      <unresolved>
        <commentChain chainId="52c18e13e85d295b72ef90d80e6b5320c514f9b3">
          <item id="91013991a94f0a8abb2449da60b96c6a4305738a" isNormal="1">
            <s:text>
              <s:r>
                <s:t xml:space="preserve">Administrator:
2002236 6/12 12425pcs
华3A23
2002212 6/13 200pcs华3A23</s:t>
              </s:r>
            </s:text>
          </item>
        </commentChain>
      </unresolved>
      <resolved/>
    </commentChains>
    <commentChains s:ref="AK172" rgbClr="FF0000">
      <unresolved>
        <commentChain chainId="9b888991ce7166f57272a5f2cae3ff122f392239">
          <item id="a0cade35bfb51bb31023802cea2a8e8755f65d72" isNormal="1">
            <s:text>
              <s:r>
                <s:t xml:space="preserve">Administrator:
5/30 上客供外箱条码贴纸510pcs
</s:t>
              </s:r>
            </s:text>
          </item>
        </commentChain>
      </unresolved>
      <resolved/>
    </commentChains>
    <commentChains s:ref="AH173" rgbClr="FF0000">
      <unresolved>
        <commentChain chainId="2bf5074b0a4d71f6105470c9692a8bf2706817ff">
          <item id="af3701ae326d91239ec27f3433a488246a35d2d0" isNormal="1">
            <s:text>
              <s:r>
                <s:t xml:space="preserve">Administrator:
2002199 6/13 9893pcs华3A10</s:t>
              </s:r>
            </s:text>
          </item>
        </commentChain>
      </unresolved>
      <resolved/>
    </commentChains>
    <commentChains s:ref="AK173" rgbClr="FF0000">
      <unresolved>
        <commentChain chainId="8c55d97a4040d2da52a4b20a12277d085b7a346a">
          <item id="7446c41bdff9a1d535fb92475c4717ba5a630c4b" isNormal="1">
            <s:text>
              <s:r>
                <s:t xml:space="preserve">Administrator:
5/30 上多语折叠贴纸9893pcs
</s:t>
              </s:r>
            </s:text>
          </item>
        </commentChain>
      </unresolved>
      <resolved/>
    </commentChains>
    <commentChains s:ref="AH174" rgbClr="FF0000">
      <unresolved>
        <commentChain chainId="a43a904dca1f818936e09b617313abb210b03b81">
          <item id="9b6aa4003d133938c65eca036ae66dc6365b1682" isNormal="1">
            <s:text>
              <s:r>
                <s:t xml:space="preserve">Administrator:
2002236 6/12 2327pcs华3A16</s:t>
              </s:r>
            </s:text>
          </item>
        </commentChain>
      </unresolved>
      <resolved/>
    </commentChains>
    <commentChains s:ref="AK174" rgbClr="FF0000">
      <unresolved>
        <commentChain chainId="d447e5c097589a87a86df05341aebce930f239c7">
          <item id="1fbb86595ca5a1194d63c6bbd2bec5de2130d833" isNormal="1">
            <s:text>
              <s:r>
                <s:t xml:space="preserve">Administrator:
5/14 进口商贴纸2327pcs</s:t>
              </s:r>
            </s:text>
          </item>
        </commentChain>
      </unresolved>
      <resolved/>
    </commentChains>
    <commentChains s:ref="AH175" rgbClr="FF0000">
      <unresolved>
        <commentChain chainId="10f4d8487d9f340a4154acde3813577df4f95d95">
          <item id="01583591d09e2a60c10801f3ddf44b5350bcb3ac" isNormal="1">
            <s:text>
              <s:r>
                <s:t xml:space="preserve">Administrator:
2002212 6/13 12375pcs华3A20
2002216 6/13 2775pcs华3A20</s:t>
              </s:r>
            </s:text>
          </item>
        </commentChain>
      </unresolved>
      <resolved/>
    </commentChains>
    <commentChains s:ref="AK175" rgbClr="FF0000">
      <unresolved>
        <commentChain chainId="0d0220e8d64a69194d22d8b28ead26e5e5c7e4b6">
          <item id="3a8bbbebb82793e30da0cf13cfb0f7781503c8b5" isNormal="1">
            <s:text>
              <s:r>
                <s:t xml:space="preserve">Administrator:
5/30 上客供外箱条码贴纸612pcs
</s:t>
              </s:r>
            </s:text>
          </item>
        </commentChain>
      </unresolved>
      <resolved/>
    </commentChains>
    <commentChains s:ref="AH176" rgbClr="FF0000">
      <unresolved>
        <commentChain chainId="9318b63eb71a57d0e487aa33d94af92ee153346c">
          <item id="fcb2d06edce36b31766dbd9378ba228cc590ba05" isNormal="1">
            <s:text>
              <s:r>
                <s:t xml:space="preserve">Administrator:
2002212 6/13 20850pcs华3A21
2002205 6/14 25pcs华3A21</s:t>
              </s:r>
            </s:text>
          </item>
        </commentChain>
      </unresolved>
      <resolved/>
    </commentChains>
    <commentChains s:ref="AK176" rgbClr="FF0000">
      <unresolved>
        <commentChain chainId="46af112bda560c1810b22359a7e9a21407e6db67">
          <item id="b8a71371eb03cd009042f40e780fb643e84b4c1c" isNormal="1">
            <s:text>
              <s:r>
                <s:t xml:space="preserve">Administrator:
5/30 上客供外箱条码贴纸843pcs
</s:t>
              </s:r>
            </s:text>
          </item>
        </commentChain>
      </unresolved>
      <resolved/>
    </commentChains>
    <commentChains s:ref="AH177" rgbClr="FF0000">
      <unresolved>
        <commentChain chainId="c2ad14a3479b47f0674e994b7fc2235e8f081ed0">
          <item id="5e3d02e6a30b316a6054ee18010bab7efad3d3d6" isNormal="1">
            <s:text>
              <s:r>
                <s:t xml:space="preserve">Administrator:
2002216 6/13 17400pcs华3A21</s:t>
              </s:r>
            </s:text>
          </item>
        </commentChain>
      </unresolved>
      <resolved/>
    </commentChains>
    <commentChains s:ref="AH178" rgbClr="FF0000">
      <unresolved>
        <commentChain chainId="e7f3bb89ef978ece20edbb03988e2730534d77be">
          <item id="135e44adc63d2defd19c32e5383cd447b86e2f0c" isNormal="1">
            <s:text>
              <s:r>
                <s:t xml:space="preserve">Administrator:
2002155 6/17 26pcs张全 一楼</s:t>
              </s:r>
            </s:text>
          </item>
        </commentChain>
      </unresolved>
      <resolved/>
    </commentChains>
    <commentChains s:ref="AH180" rgbClr="FF0000">
      <unresolved>
        <commentChain chainId="b8a4bbe31dc79607ded65fbc358eb3fc6141718d">
          <item id="978407d7fbc3c7fbaa7501dd50c31df44ba50d32" isNormal="1">
            <s:text>
              <s:r>
                <s:t xml:space="preserve">Administrator:
2002129 6/18 8450pcs华3A18</s:t>
              </s:r>
            </s:text>
          </item>
        </commentChain>
      </unresolved>
      <resolved/>
    </commentChains>
    <commentChains s:ref="AH181" rgbClr="FF0000">
      <unresolved>
        <commentChain chainId="629e7b6ecba3e661b23d59e70910c7e55b3aa4ca">
          <item id="7de30935e0c93a4d034e5cdd65d01c05d1e8d08a" isNormal="1">
            <s:text>
              <s:r>
                <s:t xml:space="preserve">Administrator:
2002082 6/18 50pcs
华3A23
2002164 6/18 6200pcs华3A23</s:t>
              </s:r>
            </s:text>
          </item>
        </commentChain>
      </unresolved>
      <resolved/>
    </commentChains>
    <commentChains s:ref="AK181" rgbClr="FF0000">
      <unresolved>
        <commentChain chainId="ae0257b7d6bf8ba69605371d2fd95e132d5efd85">
          <item id="cf06050873c724149e51cd17915f79d2ece21949" isNormal="1">
            <s:text>
              <s:r>
                <s:t xml:space="preserve">Administrator:
5/7 上客人款号EAN条码贴纸6250pcs
冰棒款说明书荷兰语贴纸2084pcs
蛋糕款说明书荷兰语贴纸2084pcs
布丁款说明书荷兰语贴纸2084pcs</s:t>
              </s:r>
            </s:text>
          </item>
        </commentChain>
      </unresolved>
      <resolved/>
    </commentChains>
    <commentChains s:ref="AH182" rgbClr="FF0000">
      <unresolved>
        <commentChain chainId="a7c8896debe7f6650dedbf3bd66752ef0337d42e">
          <item id="6dd09c60f69c33c5716aa036b3aa5cb6ec7c4ea5" isNormal="1">
            <s:text>
              <s:r>
                <s:t xml:space="preserve">Administrator:
2002199 6/13 3328pcs华3B6</s:t>
              </s:r>
            </s:text>
          </item>
        </commentChain>
      </unresolved>
      <resolved/>
    </commentChains>
    <commentChains s:ref="AK182" rgbClr="FF0000">
      <unresolved>
        <commentChain chainId="6e3e0611b25e1f2f5a63e7c68533bf2513030b16">
          <item id="9aad0fb38b1ed2ba1517202c0df218af4fffeb8d" isNormal="1">
            <s:text>
              <s:r>
                <s:t xml:space="preserve">Administrator:
5/24 上进口商贴纸3328pcs
说明书贴纸3328pcs
</s:t>
              </s:r>
            </s:text>
          </item>
        </commentChain>
      </unresolved>
      <resolved/>
    </commentChains>
    <commentChains s:ref="AH183" rgbClr="FF0000">
      <unresolved>
        <commentChain chainId="8295a7180b1b4ee575afb03cd5fab50e3c009feb">
          <item id="22e1476daeb9099b490ca253139d61130f787ffd" isNormal="1">
            <s:text>
              <s:r>
                <s:t xml:space="preserve">Administrator:
2002152 6/16 1508pcs
华3A27</s:t>
              </s:r>
            </s:text>
          </item>
        </commentChain>
      </unresolved>
      <resolved/>
    </commentChains>
    <commentChains s:ref="AK183" rgbClr="FF0000">
      <unresolved>
        <commentChain chainId="9f3f987f371a6a3e56ea6c9ff0bfe4cce415ad3a">
          <item id="4d8c26cfcfa51a58693da04d6bf884b213dd0f8d" isNormal="1">
            <s:text>
              <s:r>
                <s:t xml:space="preserve">Administrator:
5/20 上白色防盗贴纸1508pcs
5/23 上UPC条码贴纸1508pcs
6/5 KM单116pcs</s:t>
              </s:r>
            </s:text>
          </item>
        </commentChain>
      </unresolved>
      <resolved/>
    </commentChains>
    <commentChains s:ref="AH184" rgbClr="FF0000">
      <unresolved>
        <commentChain chainId="e5f05aa3a3df7a9f85ccba82a6e2e24a33839095">
          <item id="21b31811b3923efc2b52cb6aaf753909da9a328c" isNormal="1">
            <s:text>
              <s:r>
                <s:t xml:space="preserve">Administrator:
3001792 6/27 3400pcs直走</s:t>
              </s:r>
            </s:text>
          </item>
        </commentChain>
      </unresolved>
      <resolved/>
    </commentChains>
    <commentChains s:ref="AH185" rgbClr="FF0000">
      <unresolved>
        <commentChain chainId="7daeb83671737bfcdc63285437ff638b8647e7f5">
          <item id="80a6fd3fc6a0b9a1469b7b3f1daf8afff7ada270" isNormal="1">
            <s:text>
              <s:r>
                <s:t xml:space="preserve">Administrator:
2002129 6800pcs华一F3</s:t>
              </s:r>
            </s:text>
          </item>
        </commentChain>
      </unresolved>
      <resolved/>
    </commentChains>
    <commentChains s:ref="AH186" rgbClr="FF0000">
      <unresolved>
        <commentChain chainId="a8f01ccb413015849e8db766bdd4ed1465d18f22">
          <item id="26612359c1f508c7d02ee697e977cd9fb6a7117f" isNormal="1">
            <s:text>
              <s:r>
                <s:t xml:space="preserve">Administrator:
2002128 6/18 4256pcs
华3A13</s:t>
              </s:r>
            </s:text>
          </item>
        </commentChain>
      </unresolved>
      <resolved/>
    </commentChains>
    <commentChains s:ref="AK186" rgbClr="FF0000">
      <unresolved>
        <commentChain chainId="6a8387ce5dd7adb1314e80c84a0f69bdde5186f2">
          <item id="5981c0495d6cb3deaf1066f0156dead7ba60f10e" isNormal="1">
            <s:text>
              <s:r>
                <s:t xml:space="preserve">Administrator:
5/12 上客供RFID贴纸4256pcs</s:t>
              </s:r>
            </s:text>
          </item>
        </commentChain>
      </unresolved>
      <resolved/>
    </commentChains>
    <commentChains s:ref="AH187" rgbClr="FF0000">
      <unresolved>
        <commentChain chainId="fdd1f7eaa0acb397e65cff00353f9673cb655bf3">
          <item id="56cf6fe198a0ae339e861dfd62317fb4b6c511f1" isNormal="1">
            <s:text>
              <s:r>
                <s:t xml:space="preserve">Administrator:
2002128 6/18 4096pcs华3A13</s:t>
              </s:r>
            </s:text>
          </item>
        </commentChain>
      </unresolved>
      <resolved/>
    </commentChains>
    <commentChains s:ref="AK187" rgbClr="FF0000">
      <unresolved>
        <commentChain chainId="55c61dbc4f8a5a836c44fbf56fbf4fc214d7feac">
          <item id="b42d69efbc3c84114da66da7a907b766884bce72" isNormal="1">
            <s:text>
              <s:r>
                <s:t xml:space="preserve">Administrator:
5/12 上客供RFID贴纸4096pcs</s:t>
              </s:r>
            </s:text>
          </item>
        </commentChain>
      </unresolved>
      <resolved/>
    </commentChains>
    <commentChains s:ref="AH188" rgbClr="FF0000">
      <unresolved>
        <commentChain chainId="2863fa601b986f0f7685b24f86eaeaa88a5c7cdb">
          <item id="48b984eec8eec18c14f2d4d80cd2e477d11b78e7" isNormal="1">
            <s:text>
              <s:r>
                <s:t xml:space="preserve">Administrator:
2002128 6/18 6544pcs
华3A10</s:t>
              </s:r>
            </s:text>
          </item>
        </commentChain>
      </unresolved>
      <resolved/>
    </commentChains>
    <commentChains s:ref="AK188" rgbClr="FF0000">
      <unresolved>
        <commentChain chainId="03eab61a8c0f8ab0ac023d6448f08d3e52531fec">
          <item id="95d5e93054709edf230f4470c82a882e83a57978" isNormal="1">
            <s:text>
              <s:r>
                <s:t xml:space="preserve">Administrator:
5/12 上客供RFID贴纸6544pcs</s:t>
              </s:r>
            </s:text>
          </item>
        </commentChain>
      </unresolved>
      <resolved/>
    </commentChains>
    <commentChains s:ref="AH189" rgbClr="FF0000">
      <unresolved>
        <commentChain chainId="7209c8461cedb2995f8323577356ee63e699f95f">
          <item id="855f45bfb570ba3c69a9d7ae9e5c2437c6bd1ca7" isNormal="1">
            <s:text>
              <s:r>
                <s:t xml:space="preserve">Administrator:
2002128 6/18 4896pcs
华3A13</s:t>
              </s:r>
            </s:text>
          </item>
        </commentChain>
      </unresolved>
      <resolved/>
    </commentChains>
    <commentChains s:ref="AK189" rgbClr="FF0000">
      <unresolved>
        <commentChain chainId="d68666e837d8edf4ba83fd915705508973e8f830">
          <item id="b18d86f548bc4b34dd27427e451f6e76f5f8bcf9" isNormal="1">
            <s:text>
              <s:r>
                <s:t xml:space="preserve">Administrator:
5/12 上客供RFID贴纸4896pcs</s:t>
              </s:r>
            </s:text>
          </item>
        </commentChain>
      </unresolved>
      <resolved/>
    </commentChains>
    <commentChains s:ref="AH190" rgbClr="FF0000">
      <unresolved>
        <commentChain chainId="953f72a3c866c4dadedc5f1a3f0c87de6f5ceb9d">
          <item id="dd129b801e4791cd1a555b05dc2eac341b2ff363" isNormal="1">
            <s:text>
              <s:r>
                <s:t xml:space="preserve">Administrator:
2002128 6/18 5808pcs
华3A13</s:t>
              </s:r>
            </s:text>
          </item>
        </commentChain>
      </unresolved>
      <resolved/>
    </commentChains>
    <commentChains s:ref="AK190" rgbClr="FF0000">
      <unresolved>
        <commentChain chainId="13eba1837c4f5a5b4dc61c3e008807eb4c14778b">
          <item id="9ceed18882b6b6432eca8942d3215ddf16c607d2" isNormal="1">
            <s:text>
              <s:r>
                <s:t xml:space="preserve">Administrator:
5/12 上客供RFID贴纸5808pcs</s:t>
              </s:r>
            </s:text>
          </item>
        </commentChain>
      </unresolved>
      <resolved/>
    </commentChains>
    <commentChains s:ref="AH191" rgbClr="FF0000">
      <unresolved>
        <commentChain chainId="781b4e37f5e5aa17c9bccfcc5034e16952b74ebd">
          <item id="57cd39b5d9af285f215710bdd08c6630c18bc377" isNormal="1">
            <s:text>
              <s:r>
                <s:t xml:space="preserve">Administrator:
2002152 6/16 1755pcs
华3A28</s:t>
              </s:r>
            </s:text>
          </item>
        </commentChain>
      </unresolved>
      <resolved/>
    </commentChains>
    <commentChains s:ref="AH192" rgbClr="FF0000">
      <unresolved>
        <commentChain chainId="ba658d99be71da83912e8f7e88960d69aae7d1e4">
          <item id="68dc65eeb60003ed8095a327419c962204f3bce6" isNormal="1">
            <s:text>
              <s:r>
                <s:t xml:space="preserve">Administrator:
2002152 6/16 3250pcs直走</s:t>
              </s:r>
            </s:text>
          </item>
        </commentChain>
      </unresolved>
      <resolved/>
    </commentChains>
    <commentChains s:ref="AH193" rgbClr="FF0000">
      <unresolved>
        <commentChain chainId="0fae1a7abd4bda3af063af97b3d3c59f93e19f0a">
          <item id="6f34e64e836cdd3860e36b23ee19582601adaeff" isNormal="1">
            <s:text>
              <s:r>
                <s:t xml:space="preserve">Administrator:
2002123 6/18 5625pcs华3A32</s:t>
              </s:r>
            </s:text>
          </item>
        </commentChain>
      </unresolved>
      <resolved/>
    </commentChains>
    <commentChains s:ref="AH194" rgbClr="FF0000">
      <unresolved>
        <commentChain chainId="ff3e92573d85a591d9085d03e933315e0d24c367">
          <item id="d9f68bfc2fbb23126303af4f6319a6d58f69812f" isNormal="1">
            <s:text>
              <s:r>
                <s:t xml:space="preserve">Administrator:
2002126 6/18 6625pcs华3A20</s:t>
              </s:r>
            </s:text>
          </item>
        </commentChain>
      </unresolved>
      <resolved/>
    </commentChains>
    <commentChains s:ref="AK194" rgbClr="FF0000">
      <unresolved>
        <commentChain chainId="8ac803c281419798e0bf5658301f931897cb9dab">
          <item id="c2555585c3d619a50d60e0765ab36a245fb1db18" isNormal="1">
            <s:text>
              <s:r>
                <s:t xml:space="preserve">Administrator:
5/30 上UPC贴纸490pcs</s:t>
              </s:r>
            </s:text>
          </item>
        </commentChain>
      </unresolved>
      <resolved/>
    </commentChains>
    <commentChains s:ref="AH195" rgbClr="FF0000">
      <unresolved>
        <commentChain chainId="3978e0422f8586feaec595a31a780845b7f91ac7">
          <item id="9fdd90317e3d53cf92c73339d3108a7eb81d5897" isNormal="1">
            <s:text>
              <s:r>
                <s:t xml:space="preserve">Administrator:
2001981 6/23 950pcs
王3-C1
3001799 6/25 50pcs直走</s:t>
              </s:r>
            </s:text>
          </item>
        </commentChain>
      </unresolved>
      <resolved/>
    </commentChains>
    <commentChains s:ref="AK195" rgbClr="FF0000">
      <unresolved>
        <commentChain chainId="c6ca11e8c082b519849c1a2639b30b7e91934195">
          <item id="7ff8cb21dd52cce0d8a42b40f888cc2182c78a68" isNormal="1">
            <s:text>
              <s:r>
                <s:t xml:space="preserve">Administrator:
5/30 上UPC条码贴纸1000pcs</s:t>
              </s:r>
            </s:text>
          </item>
        </commentChain>
      </unresolved>
      <resolved/>
    </commentChains>
    <commentChains s:ref="AH196" rgbClr="FF0000">
      <unresolved>
        <commentChain chainId="f50d57a6fc0d852e033640a6553adb5e5490890f">
          <item id="2d98979f43307f7abd03f8baa9f552aeaef4edd8" isNormal="1">
            <s:text>
              <s:r>
                <s:t xml:space="preserve">Administrator:
2000845 6/20 60pcs华3A25
2000830 6/18 840pcs莫4B4</s:t>
              </s:r>
            </s:text>
          </item>
        </commentChain>
      </unresolved>
      <resolved/>
    </commentChains>
    <commentChains s:ref="AH198" rgbClr="FF0000">
      <unresolved>
        <commentChain chainId="270bfecbe3144fcc6cfa6736bf3c449daa9fc9ad">
          <item id="93dd1412d6a659c28ee321ede1dfdb24fd05d5ac" isNormal="1">
            <s:text>
              <s:r>
                <s:t xml:space="preserve">Administrator:
2002129 6/18 6700pcs华3A18</s:t>
              </s:r>
            </s:text>
          </item>
        </commentChain>
      </unresolved>
      <resolved/>
    </commentChains>
    <commentChains s:ref="AK198" rgbClr="FF0000">
      <unresolved>
        <commentChain chainId="73bcbece10c9192225356dee88843ca36577bc37">
          <item id="443edf0bd6f64b7ac72856e8a0bda93621d3c91c" isNormal="1">
            <s:text>
              <s:r>
                <s:t xml:space="preserve">Administrator:
5/27 上进口商贴纸6700pcs
UPC贴纸6700pcs</s:t>
              </s:r>
            </s:text>
          </item>
        </commentChain>
      </unresolved>
      <resolved/>
    </commentChains>
    <commentChains s:ref="AH199" rgbClr="FF0000">
      <unresolved>
        <commentChain chainId="743c2603a1596e8623291dda0824fac754a452b6">
          <item id="2fc34de35cf31fcdb515b362dd65d264d1f152ba" isNormal="1">
            <s:text>
              <s:r>
                <s:t xml:space="preserve">Administrator:
2002186 6/19 1248pcs华3A15</s:t>
              </s:r>
            </s:text>
          </item>
        </commentChain>
      </unresolved>
      <resolved/>
    </commentChains>
    <commentChains s:ref="AH200" rgbClr="FF0000">
      <unresolved>
        <commentChain chainId="acb871c9dab28fe05faa13e4a4704277f8f0ed8a">
          <item id="ba44b925dbc0059854fcb0321137acaae2c9ccc2" isNormal="1">
            <s:text>
              <s:r>
                <s:t xml:space="preserve">Administrator:
25002186 6/19 720pcs华3A15</s:t>
              </s:r>
            </s:text>
          </item>
        </commentChain>
      </unresolved>
      <resolved/>
    </commentChains>
    <commentChains s:ref="AH201" rgbClr="FF0000">
      <unresolved>
        <commentChain chainId="39030f9adbe17e873a0cb921e8dd849fea7ffb88">
          <item id="f00b850231b115bbb63f0a558c3986bf8d5a6fb2" isNormal="1">
            <s:text>
              <s:r>
                <s:t xml:space="preserve">Administrator:
2002046 6/21 1000pcs王1-B10</s:t>
              </s:r>
            </s:text>
          </item>
        </commentChain>
      </unresolved>
      <resolved/>
    </commentChains>
    <commentChains s:ref="AK201" rgbClr="FF0000">
      <unresolved>
        <commentChain chainId="9a3805c1abe01ebb30b74ed7fab1807188a6e702">
          <item id="049cb45ec05235743d9b4e8cb2f4708210992dc9" isNormal="1">
            <s:text>
              <s:r>
                <s:t xml:space="preserve">Administrator:
5/27 上UPC贴纸1000pcs</s:t>
              </s:r>
            </s:text>
          </item>
        </commentChain>
      </unresolved>
      <resolved/>
    </commentChains>
    <commentChains s:ref="AH202" rgbClr="FF0000">
      <unresolved>
        <commentChain chainId="450be04f7edd6e224af6de3678ff36ea6f841dfb">
          <item id="cd9724c347a49f9afdf0aff3bf5739589901587e" isNormal="1">
            <s:text>
              <s:r>
                <s:t xml:space="preserve">Administrator:
2002046 6/21 2940pcs王1-B10
2002050 6/21 60pcs 王</s:t>
              </s:r>
            </s:text>
          </item>
        </commentChain>
      </unresolved>
      <resolved/>
    </commentChains>
    <commentChains s:ref="AK202" rgbClr="FF0000">
      <unresolved>
        <commentChain chainId="529ad62d0224602c43d3695ab45b2c0c71d58149">
          <item id="3e11525256ee93069ccd9894cb07c4ed0f0acc18" isNormal="1">
            <s:text>
              <s:r>
                <s:t xml:space="preserve">Administrator:
5/30 上警语/进口商贴纸3000pcs</s:t>
              </s:r>
            </s:text>
          </item>
        </commentChain>
      </unresolved>
      <resolved/>
    </commentChains>
    <commentChains s:ref="AH203" rgbClr="FF0000">
      <unresolved>
        <commentChain chainId="4deebce6041771d574f132a503d29cc19c62fd22">
          <item id="60ca15f446bdee6a4feb7cdf1d130d5cc2daf767" isNormal="1">
            <s:text>
              <s:r>
                <s:t xml:space="preserve">Administrator:
20002062 6/20 16000pcs兴信</s:t>
              </s:r>
            </s:text>
          </item>
        </commentChain>
      </unresolved>
      <resolved/>
    </commentChains>
    <commentChains s:ref="AK203" rgbClr="FF0000">
      <unresolved>
        <commentChain chainId="f33a86f56181e2e3a9ec0ba2bfe213b07f76caf6">
          <item id="6e5d1176d14a281bdce1a2b6b38eb37ada1f30bc" isNormal="1">
            <s:text>
              <s:r>
                <s:t xml:space="preserve">Administrator:
5/20 上UPC贴纸16000pcs
进口商贴纸16000pcs</s:t>
              </s:r>
            </s:text>
          </item>
        </commentChain>
      </unresolved>
      <resolved/>
    </commentChains>
    <commentChains s:ref="AH204" rgbClr="FF0000">
      <unresolved>
        <commentChain chainId="f6c1c7f31ed571e39890a957e2bebf55fe1320d6">
          <item id="9cf3cd2f574b2ea109c06358dbe9f47640a3dc89" isNormal="1">
            <s:text>
              <s:r>
                <s:t xml:space="preserve">Administrator:
2002187 6/19 2050pcs直走</s:t>
              </s:r>
            </s:text>
          </item>
        </commentChain>
      </unresolved>
      <resolved/>
    </commentChains>
    <commentChains s:ref="AK204" rgbClr="FF0000">
      <unresolved>
        <commentChain chainId="f5c92078734a61a90fa34ae9b7e409428e5e6dba">
          <item id="08c4dde340f1a27b8970b2e7ab50fa67114aca1f" isNormal="1">
            <s:text>
              <s:r>
                <s:t xml:space="preserve">Administrator:
5/29 上进口商贴纸2050pcs
UPC贴纸2050pcs
</s:t>
              </s:r>
            </s:text>
          </item>
        </commentChain>
      </unresolved>
      <resolved/>
    </commentChains>
    <commentChains s:ref="AH205" rgbClr="FF0000">
      <unresolved>
        <commentChain chainId="e8f49c3b90eba54005a07f46851ce5d4cd351458">
          <item id="78e1eb2a711b9106266218c4c79a96d778a4f509" isNormal="1">
            <s:text>
              <s:r>
                <s:t xml:space="preserve">Administrator:
2002515 6/7 600pcs送回半成品球东莞混装莫4A1
2002495 6/14 1860pcs送回半成品混装
2000834 6/21 2428pcs送回半成品混装</s:t>
              </s:r>
            </s:text>
          </item>
        </commentChain>
      </unresolved>
      <resolved/>
    </commentChains>
    <commentChains s:ref="AH207" rgbClr="FF0000">
      <unresolved>
        <commentChain chainId="ccb011fafdb6b5a869496c4463a77c61572ee110">
          <item id="0fc718c3aef23d378c42848a7564276ce9242d22" isNormal="1">
            <s:text>
              <s:r>
                <s:t xml:space="preserve">Administrator:
2002187 6/19 4368pcs
华3A21</s:t>
              </s:r>
            </s:text>
          </item>
        </commentChain>
      </unresolved>
      <resolved/>
    </commentChains>
    <commentChains s:ref="AK207" rgbClr="FF0000">
      <unresolved>
        <commentChain chainId="c79d7cdf702d6596652f2c56cae0fc7459a2e535">
          <item id="dfd0f5a71b842b51a457d32d0d36e47cc1c56694" isNormal="1">
            <s:text>
              <s:r>
                <s:t xml:space="preserve">Administrator:
5/26 上德语警告语贴纸4368pcs
5/30 上客供价格贴纸4368pcs</s:t>
              </s:r>
            </s:text>
          </item>
        </commentChain>
      </unresolved>
      <resolved/>
    </commentChains>
    <commentChains s:ref="AH208" rgbClr="FF0000">
      <unresolved>
        <commentChain chainId="10dc7af5c4abb12fdd2f5f3f0f34621c6b191263">
          <item id="66aedf3fdfe671bd8e0380eed30c714fd261b3be" isNormal="1">
            <s:text>
              <s:r>
                <s:t xml:space="preserve">Administrator:
2001992 6/23 10000pcs王 3-C7</s:t>
              </s:r>
            </s:text>
          </item>
        </commentChain>
      </unresolved>
      <resolved/>
    </commentChains>
    <commentChains s:ref="AK208" rgbClr="FF0000">
      <unresolved>
        <commentChain chainId="982e1e82d1b7366871535a40d27ce6987041eaa8">
          <item id="bddbb088ebc7458303ca5b96a8758d61e5a7bf91" isNormal="1">
            <s:text>
              <s:r>
                <s:t xml:space="preserve">Administrator:
6/13 上进口商贴纸10000pcsUPC UPC贴纸10000pcs</s:t>
              </s:r>
            </s:text>
          </item>
        </commentChain>
      </unresolved>
      <resolved/>
    </commentChains>
    <commentChains s:ref="AH209" rgbClr="FF0000">
      <unresolved>
        <commentChain chainId="977a07ceabe06246b3a9f69b14d241bf4e1ff43f">
          <item id="e06a3d54eb0cfad3e3ee37d5b2d16ff6af942472" isNormal="1">
            <s:text>
              <s:r>
                <s:t xml:space="preserve">Administrator:
2001989 6/24 550pcs王B-10</s:t>
              </s:r>
            </s:text>
          </item>
        </commentChain>
      </unresolved>
      <resolved/>
    </commentChains>
    <commentChains s:ref="AK209" rgbClr="FF0000">
      <unresolved>
        <commentChain chainId="86e0868158bd8d34c91c5b70636989b938120012">
          <item id="5c5dd6bbabfc5a57875126ddef94e574d62ac7cc" isNormal="1">
            <s:text>
              <s:r>
                <s:t xml:space="preserve">Administrator:
6/13 上SNIperLABEL贴纸550pcs
UPC条码贴纸550pcs
收藏指南贴纸550pcs</s:t>
              </s:r>
            </s:text>
          </item>
        </commentChain>
      </unresolved>
      <resolved/>
    </commentChains>
    <commentChains s:ref="AH210" rgbClr="FF0000">
      <unresolved>
        <commentChain chainId="0f6f36655b2b0c953a5ef678a834aa5210175d7c">
          <item id="5ffcf77aac5651164c076caf80e241e6d4aa7398" isNormal="1">
            <s:text>
              <s:r>
                <s:t xml:space="preserve">Administrator:
2001981 6/23 400pcs
王3-C1</s:t>
              </s:r>
            </s:text>
          </item>
        </commentChain>
      </unresolved>
      <resolved/>
    </commentChains>
    <commentChains s:ref="AH211" rgbClr="FF0000">
      <unresolved>
        <commentChain chainId="68a89eb88bc4abe04746d7ab7ec9e8233312c655">
          <item id="e0cc8a8b1b7ac43e609efa14700679ad54edc34b" isNormal="1">
            <s:text>
              <s:r>
                <s:t xml:space="preserve">Administrator:
2001981 6/23 1989pcs王1-B10</s:t>
              </s:r>
            </s:text>
          </item>
        </commentChain>
      </unresolved>
      <resolved/>
    </commentChains>
    <commentChains s:ref="AH212" rgbClr="FF0000">
      <unresolved>
        <commentChain chainId="6ecf4a928e65f1568c20b243c5f9cc8e8bda6581">
          <item id="144a97181a73d3c1620ecf9f03bcaaf3d19d6b11" isNormal="1">
            <s:text>
              <s:r>
                <s:t xml:space="preserve">Administrator:
2002046 6/21 1625pcs王1-小房间
2001989 6/24 25pcs王1-1-01</s:t>
              </s:r>
            </s:text>
          </item>
        </commentChain>
      </unresolved>
      <resolved/>
    </commentChains>
    <commentChains s:ref="AH213" rgbClr="FF0000">
      <unresolved>
        <commentChain chainId="2f0fcf5904c75cc646da360767b4357da4451e39">
          <item id="d4076df513bde7be940ead319578f8ef14a68eaf" isNormal="1">
            <s:text>
              <s:r>
                <s:t xml:space="preserve">Administrator:
2002186 6/19 7600pcs
华3A10</s:t>
              </s:r>
            </s:text>
          </item>
        </commentChain>
      </unresolved>
      <resolved/>
    </commentChains>
    <commentChains s:ref="AH214" rgbClr="FF0000">
      <unresolved>
        <commentChain chainId="0cbf1a25ca0a376f433f83ee12e16fd393377c8e">
          <item id="9ded37582b602eb95952f5e3c0c01e3d23ed6f30" isNormal="1">
            <s:text>
              <s:r>
                <s:t xml:space="preserve">Administrator:
2002186 6/19 9008pcs
华3A7</s:t>
              </s:r>
            </s:text>
          </item>
        </commentChain>
      </unresolved>
      <resolved/>
    </commentChains>
    <commentChains s:ref="AH215" rgbClr="FF0000">
      <unresolved>
        <commentChain chainId="f6d9038d27ce09580440ec952cb9b29340119dca">
          <item id="480f858ea534fb550d095a749b34c4bd6fab2f2d" isNormal="1">
            <s:text>
              <s:r>
                <s:t xml:space="preserve">Administrator:
2001981 6/23 4000pcs王3-C11</s:t>
              </s:r>
            </s:text>
          </item>
        </commentChain>
      </unresolved>
      <resolved/>
    </commentChains>
    <commentChains s:ref="AH216" rgbClr="FF0000">
      <unresolved>
        <commentChain chainId="2495058a2718f260293e54e6c9113a8724256341">
          <item id="918b2f580a57ff03a1ce00b0e40e8d07b8147725" isNormal="1">
            <s:text>
              <s:r>
                <s:t xml:space="preserve">Administrator:
2002186 6/19 13520pcs
华3A8</s:t>
              </s:r>
            </s:text>
          </item>
        </commentChain>
      </unresolved>
      <resolved/>
    </commentChains>
    <commentChains s:ref="AK216" rgbClr="FF0000">
      <unresolved>
        <commentChain chainId="b74fe5fe23d2450ff6fb7c2c32ec0e7f7b9b38df">
          <item id="1eafb7fbac24742ec3ff9bd6e607c9ba1e864edd" isNormal="1">
            <s:text>
              <s:r>
                <s:t xml:space="preserve">Administrator:
5/26 上客供RFID贴纸13520pcs
</s:t>
              </s:r>
            </s:text>
          </item>
        </commentChain>
      </unresolved>
      <resolved/>
    </commentChains>
    <commentChains s:ref="AH217" rgbClr="FF0000">
      <unresolved>
        <commentChain chainId="24300ba5e25a3676b0c3360e1074456f78e0d2e6">
          <item id="19c7727135303055d1f4b2fff3917fd2264e5aa4" isNormal="1">
            <s:text>
              <s:r>
                <s:t xml:space="preserve">Administrator:
2002187 6/19 11664pcs
华3A17</s:t>
              </s:r>
            </s:text>
          </item>
        </commentChain>
      </unresolved>
      <resolved/>
    </commentChains>
    <commentChains s:ref="AH218" rgbClr="FF0000">
      <unresolved>
        <commentChain chainId="7a54ed28ad506ff1d6adf2e2d4fbf696cf9f79fb">
          <item id="8033485dcb0455490d5e60b84e5b5973b1166f75" isNormal="1">
            <s:text>
              <s:r>
                <s:t xml:space="preserve">Administrator:
2002196 6/20 9488pcs华3B2</s:t>
              </s:r>
            </s:text>
          </item>
        </commentChain>
      </unresolved>
      <resolved/>
    </commentChains>
    <commentChains s:ref="AH219" rgbClr="FF0000">
      <unresolved>
        <commentChain chainId="b010da1e16c9207e5ddc985afe676ab05767423f">
          <item id="bd5acf515c500fbd0f55888d790f4e49d99c9db7" isNormal="1">
            <s:text>
              <s:r>
                <s:t xml:space="preserve">Administrator:
2002196 6/20 9120pcs华3B2
</s:t>
              </s:r>
            </s:text>
          </item>
        </commentChain>
      </unresolved>
      <resolved/>
    </commentChains>
    <commentChains s:ref="AK219" rgbClr="FF0000">
      <unresolved>
        <commentChain chainId="8caa8774aaa61d47d1b18f613c8c29811fcbf401">
          <item id="8549f3cf6218c7b9a2828cf0f02557a090be0744" isNormal="1">
            <s:text>
              <s:r>
                <s:t xml:space="preserve">Administrator:
5/26 上客供RFID贴纸9120pcs</s:t>
              </s:r>
            </s:text>
          </item>
        </commentChain>
      </unresolved>
      <resolved/>
    </commentChains>
    <commentChains s:ref="AH220" rgbClr="FF0000">
      <unresolved>
        <commentChain chainId="07030c1bdb0f13ba0d020d133bae605e534fd925">
          <item id="911675527d05beb9525c6358f1fe4147c2bc2f71" isNormal="1">
            <s:text>
              <s:r>
                <s:t xml:space="preserve">Administrator:
2001981 6/23 300pcs
王1-B10</s:t>
              </s:r>
            </s:text>
          </item>
        </commentChain>
      </unresolved>
      <resolved/>
    </commentChains>
    <commentChains s:ref="AH221" rgbClr="FF0000">
      <unresolved>
        <commentChain chainId="ba11a1bfd3435729f88c14f3ddfa9725852e7c29">
          <item id="a088c392988da1bfd0547905e17830339f265912" isNormal="1">
            <s:text>
              <s:r>
                <s:t xml:space="preserve">Administrator:
3001793 6/24 3000pcs王3-B10</s:t>
              </s:r>
            </s:text>
          </item>
        </commentChain>
      </unresolved>
      <resolved/>
    </commentChains>
    <commentChains s:ref="AH222" rgbClr="FF0000">
      <unresolved>
        <commentChain chainId="6396737d0ed77a1b7954d91af061a11fa79b7542">
          <item id="4d807e46f35fa41ee805b138b10139b673bea5f0" isNormal="1">
            <s:text>
              <s:r>
                <s:t xml:space="preserve">Administrator:
2002186 6/19 10112pcs华3A8</s:t>
              </s:r>
            </s:text>
          </item>
        </commentChain>
      </unresolved>
      <resolved/>
    </commentChains>
    <commentChains s:ref="AH223" rgbClr="FF0000">
      <unresolved>
        <commentChain chainId="5a021cb01bda7a6fd34dfa74f6caf2e3992c99c5">
          <item id="957d86727e206eca95f7eafce549985adeac3a69" isNormal="1">
            <s:text>
              <s:r>
                <s:t xml:space="preserve">Administrator:
2002252 6/11 18000pcs莫B栋5楼B4</s:t>
              </s:r>
            </s:text>
          </item>
        </commentChain>
      </unresolved>
      <resolved/>
    </commentChains>
    <commentChains s:ref="AH224" rgbClr="FF0000">
      <unresolved>
        <commentChain chainId="8355e93adb2231f521ced47174ef2bf5fb244b87">
          <item id="53fe84834d5feb080e2e7fb10aeed7efc2aebad6" isNormal="1">
            <s:text>
              <s:r>
                <s:t xml:space="preserve">Administrator:
2002050 6/21 1800pcs华3B8</s:t>
              </s:r>
            </s:text>
          </item>
        </commentChain>
      </unresolved>
      <resolved/>
    </commentChains>
    <commentChains s:ref="AH225" rgbClr="FF0000">
      <unresolved>
        <commentChain chainId="5bcbf44713984b10aaa982d6fc7ff0ca4aec2463">
          <item id="e80a0aa3900ef27e941ce510d4b855e0f909b77f" isNormal="1">
            <s:text>
              <s:r>
                <s:t xml:space="preserve">Administrator:
3001838 6/25 1053pcs
华3A27</s:t>
              </s:r>
            </s:text>
          </item>
        </commentChain>
      </unresolved>
      <resolved/>
    </commentChains>
    <commentChains s:ref="AK225" rgbClr="FF0000">
      <unresolved>
        <commentChain chainId="a9016e757e0fed9d580123ebc8aff56466e55080">
          <item id="f4843f4f8bda30269f0cec2d48f66451572debd1" isNormal="1">
            <s:text>
              <s:r>
                <s:t xml:space="preserve">Administrator:
6/5 上法国回收LOGO贴纸1053pcs</s:t>
              </s:r>
            </s:text>
          </item>
        </commentChain>
      </unresolved>
      <resolved/>
    </commentChains>
    <commentChains s:ref="AH226" rgbClr="FF0000">
      <unresolved>
        <commentChain chainId="4b1674b76422b5dbecf6a69b9c9a756b87313733">
          <item id="6d6f7e028a1065db9d290e95a951470043bb97d6" isNormal="1">
            <s:text>
              <s:r>
                <s:t xml:space="preserve">Administrator:
3001816 6/26 7536pcs</s:t>
              </s:r>
            </s:text>
          </item>
        </commentChain>
      </unresolved>
      <resolved/>
    </commentChains>
    <commentChains s:ref="AK226" rgbClr="FF0000">
      <unresolved>
        <commentChain chainId="0838bc40443e9eb687bb4ffc438b21be8df878c2">
          <item id="b2ca10577cf9a706b209535839be9d2bcc6a765f" isNormal="1">
            <s:text>
              <s:r>
                <s:t xml:space="preserve">Administrator:
5/12 上客供RFID贴纸7536pcs</s:t>
              </s:r>
            </s:text>
          </item>
        </commentChain>
      </unresolved>
      <resolved/>
    </commentChains>
    <commentChains s:ref="AH227" rgbClr="FF0000">
      <unresolved>
        <commentChain chainId="bfa516d98c49804af14586fa0d3030a7b1b9d465">
          <item id="467787aa9d6c4fef6fa311709c5d16106262378b" isNormal="1">
            <s:text>
              <s:r>
                <s:t xml:space="preserve">Administrator:
3001838 6/25 1200pcs
华3B13</s:t>
              </s:r>
            </s:text>
          </item>
        </commentChain>
      </unresolved>
      <resolved/>
    </commentChains>
    <commentChains s:ref="AH228" rgbClr="FF0000">
      <unresolved>
        <commentChain chainId="10091adfff3b752ed3697de434044e9317f051d5">
          <item id="9f70b5b44569d1a416fbeecd42d22ba7d54bdedb" isNormal="1">
            <s:text>
              <s:r>
                <s:t xml:space="preserve">Administrator:
3001838 6/25 2124pcs
华3B12</s:t>
              </s:r>
            </s:text>
          </item>
        </commentChain>
      </unresolved>
      <resolved/>
    </commentChains>
    <commentChains s:ref="AK228" rgbClr="FF0000">
      <unresolved>
        <commentChain chainId="a21530e9716d8f055328aecc60dd3eebaa924fd1">
          <item id="8b8297baa08dadf9b19678736f81d0097cf92708" isNormal="1">
            <s:text>
              <s:r>
                <s:t xml:space="preserve">Administrator:
6/3 上空白贴纸4248pcs
环保标贴纸2124pcs
6/23 上亚马逊外箱贴纸2pcs</s:t>
              </s:r>
            </s:text>
          </item>
        </commentChain>
      </unresolved>
      <resolved/>
    </commentChains>
    <commentChains s:ref="AH229" rgbClr="FF0000">
      <unresolved>
        <commentChain chainId="532bf291e34707a4bf7ff43ef065c82b101fce99">
          <item id="ca42406c74bfa28aabdd0e6c5978b158b1d3686e" isNormal="1">
            <s:text>
              <s:r>
                <s:t xml:space="preserve">Administrator:
3001838 6/25 504pcs
华3B13</s:t>
              </s:r>
            </s:text>
          </item>
        </commentChain>
      </unresolved>
      <resolved/>
    </commentChains>
    <commentChains s:ref="AK229" rgbClr="FF0000">
      <unresolved>
        <commentChain chainId="5a62ba9520b09dc7cfaf39e51ee720e2ec028537">
          <item id="4f41a82200dd82fdb025ba583d1670cd963b68c9" isNormal="1">
            <s:text>
              <s:r>
                <s:t xml:space="preserve">Administrator:
6/14 上空白贴纸1008pcs
环保标贴纸1008pcs</s:t>
              </s:r>
            </s:text>
          </item>
        </commentChain>
      </unresolved>
      <resolved/>
    </commentChains>
    <commentChains s:ref="AH230" rgbClr="FF0000">
      <unresolved>
        <commentChain chainId="bf49a91d8ed6885f7e72f32b1d5d9296d261a8c7">
          <item id="4b6cb8810fd30a23b11bdcc76f32ec8af1ec80c2" isNormal="1">
            <s:text>
              <s:r>
                <s:t xml:space="preserve">Administrator:
3001838 6/25 8216pcs华3B15</s:t>
              </s:r>
            </s:text>
          </item>
        </commentChain>
      </unresolved>
      <resolved/>
    </commentChains>
    <commentChains s:ref="AH231" rgbClr="FF0000">
      <unresolved>
        <commentChain chainId="97a6120ce8f3bf0a8e050561813a84c9fa543a31">
          <item id="bf0b86d886884fdf19e8f594023c51dc360abed6" isNormal="1">
            <s:text>
              <s:r>
                <s:t xml:space="preserve">Administrator:
3001838 6/25 195pcs
华3B14</s:t>
              </s:r>
            </s:text>
          </item>
        </commentChain>
      </unresolved>
      <resolved/>
    </commentChains>
    <commentChains s:ref="AH232" rgbClr="FF0000">
      <unresolved>
        <commentChain chainId="e1d38817f6aa863b1e4c113241f40d09a74a29fc">
          <item id="4febbebc03ae6d16579665f314badfa95116baba" isNormal="1">
            <s:text>
              <s:r>
                <s:t xml:space="preserve">Administrator:
3001838 6/25 130pcs
华3B14</s:t>
              </s:r>
            </s:text>
          </item>
        </commentChain>
      </unresolved>
      <resolved/>
    </commentChains>
    <commentChains s:ref="AH233" rgbClr="FF0000">
      <unresolved>
        <commentChain chainId="4882fce8660088c3c1760866dcfc6c59424ec13a">
          <item id="e913d62761d7b814a4695fca42c38b736bfd6839" isNormal="1">
            <s:text>
              <s:r>
                <s:t xml:space="preserve">Administrator:
3001816 6/26 8480pcs
</s:t>
              </s:r>
            </s:text>
          </item>
        </commentChain>
      </unresolved>
      <resolved/>
    </commentChains>
    <commentChains s:ref="AK233" rgbClr="FF0000">
      <unresolved>
        <commentChain chainId="d7243693bddbc57bef6c78f7011d69613fb93607">
          <item id="451d8eea1e0cbe678ef54485cb092b58dccdd164" isNormal="1">
            <s:text>
              <s:r>
                <s:t xml:space="preserve">Administrator:
7/16 上客供RFID贴纸 8480pcs
</s:t>
              </s:r>
            </s:text>
          </item>
        </commentChain>
      </unresolved>
      <resolved/>
    </commentChains>
    <commentChains s:ref="AH234" rgbClr="FF0000">
      <unresolved>
        <commentChain chainId="f062e313fde8e251ad7c633e7d8dd950e23672cc">
          <item id="9c12f015877c8c797b280ddda1b8468839331d06" isNormal="1">
            <s:text>
              <s:r>
                <s:t xml:space="preserve">Administrator:
3001816 6/26 6352pcs
</s:t>
              </s:r>
            </s:text>
          </item>
        </commentChain>
      </unresolved>
      <resolved/>
    </commentChains>
    <commentChains s:ref="AH235" rgbClr="FF0000">
      <unresolved>
        <commentChain chainId="9ee065274e078eb6198228071c2264f57e13e362">
          <item id="3a8dad7c3d0ca17e9b6863dc752bbdeedf35f15f" isNormal="1">
            <s:text>
              <s:r>
                <s:t xml:space="preserve">Administrator:
3001816 6/26 7352pcs
3001758 6/27 16pcs华3A12</s:t>
              </s:r>
            </s:text>
          </item>
        </commentChain>
      </unresolved>
      <resolved/>
    </commentChains>
    <commentChains s:ref="AH236" rgbClr="FF0000">
      <unresolved>
        <commentChain chainId="9bda909fa5fbf5adeff9483ddff0c7e4043851ab">
          <item id="715814b12cd76e52f17946cb74c9ca75e0ff37ce" isNormal="1">
            <s:text>
              <s:r>
                <s:t xml:space="preserve">Administrator:
3001744 6/28 5825pcs莫4A4</s:t>
              </s:r>
            </s:text>
          </item>
        </commentChain>
      </unresolved>
      <resolved/>
    </commentChains>
    <commentChains s:ref="AH237" rgbClr="FF0000">
      <unresolved>
        <commentChain chainId="a1ccade6d2d297702b241d7fd2bd8919ea63def0">
          <item id="ad57a21f331cee419f142107ec02fb0e84587fd7" isNormal="1">
            <s:text>
              <s:r>
                <s:t xml:space="preserve">Administrator:
2001643 6/27 1620pcs华3B15</s:t>
              </s:r>
            </s:text>
          </item>
        </commentChain>
      </unresolved>
      <resolved/>
    </commentChains>
    <commentChains s:ref="AK237" rgbClr="FF0000">
      <unresolved>
        <commentChain chainId="4e590cd78489efc34fab80a328282ded98c2353f">
          <item id="6578b6983675b464c4c1afdf54dba63003f28d43" isNormal="1">
            <s:text>
              <s:r>
                <s:t xml:space="preserve">Administrator:
6/5 上WEEE电池说明书3240pcs</s:t>
              </s:r>
            </s:text>
          </item>
        </commentChain>
      </unresolved>
      <resolved/>
    </commentChains>
    <commentChains s:ref="AH238" rgbClr="FF0000">
      <unresolved>
        <commentChain chainId="1091d39da1488d3606dfafb0e4d0845c108df8d0">
          <item id="cb7cad0c6b842b5b5858675d4810a3cb20814eff" isNormal="1">
            <s:text>
              <s:r>
                <s:t xml:space="preserve">Administrator:
3001763 6/27 6500pcs张泉
3001744 6/28 50pcs张</s:t>
              </s:r>
            </s:text>
          </item>
        </commentChain>
      </unresolved>
      <resolved/>
    </commentChains>
    <commentChains s:ref="AH239" rgbClr="FF0000">
      <unresolved>
        <commentChain chainId="44fe8149ec055d9fa1a48d519cb86a7170d7f0d4">
          <item id="f2a926e94dfde854dd359346714333b48d873509" isNormal="1">
            <s:text>
              <s:r>
                <s:t xml:space="preserve">Administrator:
3001971 7/1 4500pcs
华3A20
3001955 7/1 1500pcs华3A20</s:t>
              </s:r>
            </s:text>
          </item>
        </commentChain>
      </unresolved>
      <resolved/>
    </commentChains>
    <commentChains s:ref="AK239" rgbClr="FF0000">
      <unresolved>
        <commentChain chainId="4184d05df5fddc9fdd941bfb8009ae3b948f1dac">
          <item id="0e474e81028f95a25fde3ee11677370768e15e63" isNormal="1">
            <s:text>
              <s:r>
                <s:t xml:space="preserve">Administrator:
3/31 上冰棒款-说明书荷兰语贴纸6000pcs
蛋糕款-说明书荷兰语贴纸6000pcs
布丁款-说明书荷兰语贴纸6000pcs
</s:t>
              </s:r>
            </s:text>
          </item>
        </commentChain>
      </unresolved>
      <resolved/>
    </commentChains>
    <commentChains s:ref="AH240" rgbClr="FF0000">
      <unresolved>
        <commentChain chainId="ee5467ae735d890f51f495056489ab3aab42687e">
          <item id="0b8d03235aabaa3011771b3b341432eabf363b35" isNormal="1">
            <s:text>
              <s:r>
                <s:t xml:space="preserve">Administrator:
2001624 7/1 1002pcs华3B15</s:t>
              </s:r>
            </s:text>
          </item>
        </commentChain>
      </unresolved>
      <resolved/>
    </commentChains>
    <commentChains s:ref="AH241" rgbClr="FF0000">
      <unresolved>
        <commentChain chainId="15268bb516ae9ab19da1643dbcbb0b831f179003">
          <item id="67683f6057b2092da4b3d92c924cd636a2d17249" isNormal="1">
            <s:text>
              <s:r>
                <s:t xml:space="preserve">Administrator:
3001820 6/26 14560pcs
3001808 6/26 1040pcs</s:t>
              </s:r>
            </s:text>
          </item>
        </commentChain>
      </unresolved>
      <resolved/>
    </commentChains>
    <commentChains s:ref="AK241" rgbClr="FF0000">
      <unresolved>
        <commentChain chainId="4193fe76b6f33e38fd2395b6de1b68a1155b463f">
          <item id="a0dc4480c18674ff3589f3738a0802aa1083e31a" isNormal="1">
            <s:text>
              <s:r>
                <s:t xml:space="preserve">Administrator:
5/30 上UPC条码贴纸15600pcs
</s:t>
              </s:r>
            </s:text>
          </item>
        </commentChain>
      </unresolved>
      <resolved/>
    </commentChains>
    <commentChains s:ref="AH242" rgbClr="FF0000">
      <unresolved>
        <commentChain chainId="baca54a36a0580843fa02efb8d7a7b4133126079">
          <item id="518a725819f5af9001f22a22187c612cf639119b" isNormal="1">
            <s:text>
              <s:r>
                <s:t xml:space="preserve">Administrator:
3001983 7/2 1521pcs华3B11</s:t>
              </s:r>
            </s:text>
          </item>
        </commentChain>
      </unresolved>
      <resolved/>
    </commentChains>
    <commentChains s:ref="AK242" rgbClr="FF0000">
      <unresolved>
        <commentChain chainId="3a731173267a972bf0c321765aaf0d02f819f122">
          <item id="7a2d357dbdba0a8dfd2f4a5d8e846cccc0d02101" isNormal="1">
            <s:text>
              <s:r>
                <s:t xml:space="preserve">Administrator:
6/14 上UPC贴纸2509pcs
6/11 上KM单外箱贴纸193pcs
6/19 上白色防盗贴纸2509pcs
</s:t>
              </s:r>
            </s:text>
          </item>
        </commentChain>
      </unresolved>
      <resolved/>
    </commentChains>
    <commentChains s:ref="AH243" rgbClr="FF0000">
      <unresolved>
        <commentChain chainId="62311e160b76b31861e37429a32c5014f2fd0a75">
          <item id="023c030d2e2b613e2fd3d5e2c32ba7601501df52" isNormal="1">
            <s:text>
              <s:r>
                <s:t xml:space="preserve">Administrator:
3001983 7/2 988pcs
华3B11</s:t>
              </s:r>
            </s:text>
          </item>
        </commentChain>
      </unresolved>
      <resolved/>
    </commentChains>
    <commentChains s:ref="AH244" rgbClr="FF0000">
      <unresolved>
        <commentChain chainId="efeb9100e729d8a53c2af40bf04cbbf36cbaed13">
          <item id="eabeab71f464ba83123a37189f369a2285501779" isNormal="1">
            <s:text>
              <s:r>
                <s:t xml:space="preserve">Administrator:
3001592 6/30 8720pcs华3A9</s:t>
              </s:r>
            </s:text>
          </item>
        </commentChain>
      </unresolved>
      <resolved/>
    </commentChains>
    <commentChains s:ref="AK244" rgbClr="FF0000">
      <unresolved>
        <commentChain chainId="a326ce33e9e0649aa12833c474f5ca75f1d2cf7f">
          <item id="6de70623296d4e1c05a86c495fb157c2fa0d81da" isNormal="1">
            <s:text>
              <s:r>
                <s:t xml:space="preserve">Administrator:
5/12 上客供RFID贴纸8720pcs</s:t>
              </s:r>
            </s:text>
          </item>
        </commentChain>
      </unresolved>
      <resolved/>
    </commentChains>
    <commentChains s:ref="AH245" rgbClr="FF0000">
      <unresolved>
        <commentChain chainId="fd8c2ec64ccfab5454dc417febe9852251425ff2">
          <item id="be8eb0ee5aac76c594df6881655aff84ca6a51cd" isNormal="1">
            <s:text>
              <s:r>
                <s:t xml:space="preserve">Administrator:
3001565 7/2 7600pcs莫4C7</s:t>
              </s:r>
            </s:text>
          </item>
        </commentChain>
      </unresolved>
      <resolved/>
    </commentChains>
    <commentChains s:ref="AH246" rgbClr="FF0000">
      <unresolved>
        <commentChain chainId="8865b2f743ba323b72c2d25678b6b781fac982cd">
          <item id="ab9c13c99e8c332de12a563e54ea2a107c938f1c" isNormal="1">
            <s:text>
              <s:r>
                <s:t xml:space="preserve">Administrator:
3001997 7/2 9008pcs莫4B7</s:t>
              </s:r>
            </s:text>
          </item>
        </commentChain>
      </unresolved>
      <resolved/>
    </commentChains>
    <commentChains s:ref="AH247" rgbClr="FF0000">
      <unresolved>
        <commentChain chainId="c55ad6793af30639bf2d454879cc8fb9257858be">
          <item id="42d360ede323c70ce535ec831f7f7ec7637b1878" isNormal="1">
            <s:text>
              <s:r>
                <s:t xml:space="preserve">Administrator:
3001971 7/1 13520pcs华3A17</s:t>
              </s:r>
            </s:text>
          </item>
        </commentChain>
      </unresolved>
      <resolved/>
    </commentChains>
    <commentChains s:ref="AH248" rgbClr="FF0000">
      <unresolved>
        <commentChain chainId="852f51ea9605b62f5ecb753fefecb3c8efaddd14">
          <item id="1951af5bc0c662a69a4a47306486866a3d8b0f2a" isNormal="1">
            <s:text>
              <s:r>
                <s:t xml:space="preserve">Administrator:
3001997 7/2 11664pcs
莫4A4</s:t>
              </s:r>
            </s:text>
          </item>
        </commentChain>
      </unresolved>
      <resolved/>
    </commentChains>
    <commentChains s:ref="AH249" rgbClr="FF0000">
      <unresolved>
        <commentChain chainId="b010e3523ab5cbfe640a46c4a146b479827cdea2">
          <item id="48ff185bff1ef86ec5a227c743ae2317ae41d833" isNormal="1">
            <s:text>
              <s:r>
                <s:t xml:space="preserve">Administrator:
3001744 6/28 9472pcs莫4A5
3001366 6/28 16pcs莫4A5</s:t>
              </s:r>
            </s:text>
          </item>
        </commentChain>
      </unresolved>
      <resolved/>
    </commentChains>
    <commentChains s:ref="AH250" rgbClr="FF0000">
      <unresolved>
        <commentChain chainId="11a5f55031173aece14972bffc1d47b3ecf0a5ff">
          <item id="6700d5ebbf2c31a4dab51ed033d0f5a5a7496955" isNormal="1">
            <s:text>
              <s:r>
                <s:t xml:space="preserve">Administrator:
3001997 7/2 10112pcs
莫4C7</s:t>
              </s:r>
            </s:text>
          </item>
        </commentChain>
      </unresolved>
      <resolved/>
    </commentChains>
    <commentChains s:ref="AH251" rgbClr="FF0000">
      <unresolved>
        <commentChain chainId="9a429122f5933e58ed02e79eab1b734cc62d167c">
          <item id="807ece68d12aec9473311452e160aa0ce1e79865" isNormal="1">
            <s:text>
              <s:r>
                <s:t xml:space="preserve">Administrator:
3001997 7/2 9120pcs
莫4C6</s:t>
              </s:r>
            </s:text>
          </item>
        </commentChain>
      </unresolved>
      <resolved/>
    </commentChains>
    <commentChains s:ref="AH252" rgbClr="FF0000">
      <unresolved>
        <commentChain chainId="4792de97035d8818d436dfb73737d48821327f3c">
          <item id="dd9d94fae0ef082c68e4ac8e1acb4fecf6766f70" isNormal="1">
            <s:text>
              <s:r>
                <s:t xml:space="preserve">Administrator:
3001997 7/2 7648pcs莫4C6
</s:t>
              </s:r>
            </s:text>
          </item>
        </commentChain>
      </unresolved>
      <resolved/>
    </commentChains>
    <commentChains s:ref="AK252" rgbClr="FF0000">
      <unresolved>
        <commentChain chainId="797f9a0ecff0972cf291e6ac39ffcb778e42fa73">
          <item id="706227120857c7629057309bbf51a3d999221d0b" isNormal="1">
            <s:text>
              <s:r>
                <s:t xml:space="preserve">Administrator:
5/12 上客供RFID贴纸7648pcs</s:t>
              </s:r>
            </s:text>
          </item>
        </commentChain>
      </unresolved>
      <resolved/>
    </commentChains>
    <commentChains s:ref="AH253" rgbClr="FF0000">
      <unresolved>
        <commentChain chainId="bd0948bc3a329aa5e2cd2a6a957f657113da15e6">
          <item id="010870443b6ed1c9337ff88b9f3a5147fe56e14d" isNormal="1">
            <s:text>
              <s:r>
                <s:t xml:space="preserve">Administrator:
3001565 7/2 1650pcs
莫4B7</s:t>
              </s:r>
            </s:text>
          </item>
        </commentChain>
      </unresolved>
      <resolved/>
    </commentChains>
    <commentChains s:ref="AH254" rgbClr="FF0000">
      <unresolved>
        <commentChain chainId="108279b1742f2b6172ba274152c9a965e21f8713">
          <item id="ef2e39c681fb18297b363b7f88771033de5904ee" isNormal="1">
            <s:text>
              <s:r>
                <s:t xml:space="preserve">Administrator:
3001971 7/1 1612pcs兴信</s:t>
              </s:r>
            </s:text>
          </item>
        </commentChain>
      </unresolved>
      <resolved/>
    </commentChains>
    <commentChains s:ref="AH255" rgbClr="FF0000">
      <unresolved>
        <commentChain chainId="4eff6fe496a7af436fac231876cecd6a8e583267">
          <item id="c3dbf4d148b09b87bb1cb5c5ab48890172543e39" isNormal="1">
            <s:text>
              <s:r>
                <s:t xml:space="preserve">Administrator:
3001565 7/2 975pcs
莫4A4</s:t>
              </s:r>
            </s:text>
          </item>
        </commentChain>
      </unresolved>
      <resolved/>
    </commentChains>
    <commentChains s:ref="AH256" rgbClr="FF0000">
      <unresolved>
        <commentChain chainId="4dc8913611c93acd33f5b8a1d7bd0c9ffdbedfa1">
          <item id="c5b892396279c93f9401e9fab7fa2351e435ccbf" isNormal="1">
            <s:text>
              <s:r>
                <s:t xml:space="preserve">Administrator:
3001655 7/9 1050pcs</s:t>
              </s:r>
            </s:text>
          </item>
        </commentChain>
      </unresolved>
      <resolved/>
    </commentChains>
    <commentChains s:ref="AK256" rgbClr="FF0000">
      <unresolved>
        <commentChain chainId="60a77de1766ce7ccc08225f0146aca93fa737024">
          <item id="844ac89c1f68d14b25ef7819c9bc75e9a648125a" isNormal="1">
            <s:text>
              <s:r>
                <s:t xml:space="preserve">Administrator:
5/29 上UPc贴纸3150pcs
两个同PO共用
6/26 上PDq进口商贴纸146pcs
6/26 上PDq进口商贴纸42pcs
</s:t>
              </s:r>
            </s:text>
          </item>
        </commentChain>
      </unresolved>
      <resolved/>
    </commentChains>
    <commentChains s:ref="AH257" rgbClr="FF0000">
      <unresolved>
        <commentChain chainId="be987840f0913c8b4de76cd3b7ffda3137ee9066">
          <item id="7a006d9c58064e60bb041d82a09371c560ad8b94" isNormal="1">
            <s:text>
              <s:r>
                <s:t xml:space="preserve">Administrator:
3001700 7/8 1264pcs 华3B10</s:t>
              </s:r>
            </s:text>
          </item>
        </commentChain>
      </unresolved>
      <resolved/>
    </commentChains>
    <commentChains s:ref="AK257" rgbClr="FF0000">
      <unresolved>
        <commentChain chainId="2a21618fbc1db4ddec7a0af43f9f0661f2ca24ee">
          <item id="42e80c0c7e56f2df948df2f93aacb2b386415ab3" isNormal="1">
            <s:text>
              <s:r>
                <s:t xml:space="preserve">Administrator:
6/5 上进口商贴纸6050pcs
两个同PO共用
5/29 上UPC贴纸6050pcs
两个同PO共用
6/26 上PDq进口商贴纸146pcs
</s:t>
              </s:r>
            </s:text>
          </item>
        </commentChain>
      </unresolved>
      <resolved/>
    </commentChains>
    <commentChains s:ref="AH258" rgbClr="FF0000">
      <unresolved>
        <commentChain chainId="76d97ad1502fec0e169f3e40ec03979e5fde9682">
          <item id="d022192009176975898c9212fb749cdea33dc604" isNormal="1">
            <s:text>
              <s:r>
                <s:t xml:space="preserve">Administrator:
3001877 7/5 2400pcs 华3A29</s:t>
              </s:r>
            </s:text>
          </item>
        </commentChain>
      </unresolved>
      <resolved/>
    </commentChains>
    <commentChains s:ref="AK258" rgbClr="FF0000">
      <unresolved>
        <commentChain chainId="d6dea4ce8fa0960c6447c7fa61511c9773439ad3">
          <item id="3a780c8212688dbee79d5610b1699474ff8474eb" isNormal="1">
            <s:text>
              <s:r>
                <s:t xml:space="preserve">Administrator:
6/26 上展示架进口商贴纸80pcs</s:t>
              </s:r>
            </s:text>
          </item>
        </commentChain>
      </unresolved>
      <resolved/>
    </commentChains>
    <commentChains s:ref="AH259" rgbClr="FF0000">
      <unresolved>
        <commentChain chainId="d263b83a3034bcd9c1797bf033b26b506bc28ac0">
          <item id="272e9e150dab865163daf1945a6457807740d7b3" isNormal="1">
            <s:text>
              <s:r>
                <s:t xml:space="preserve">Administrator:
3001877 7/2 2100pcs 华3B11
</s:t>
              </s:r>
            </s:text>
          </item>
        </commentChain>
      </unresolved>
      <resolved/>
    </commentChains>
    <commentChains s:ref="AK259" rgbClr="FF0000">
      <unresolved>
        <commentChain chainId="0633030442100a9101b4ecb399b7bf2bdef83cc9">
          <item id="5dbe7774414a87b807be21bc0ce037fed6311ed5" isNormal="1">
            <s:text>
              <s:r>
                <s:t xml:space="preserve">Administrator:
6/26 上展示架进口商贴纸70pcs</s:t>
              </s:r>
            </s:text>
          </item>
        </commentChain>
      </unresolved>
      <resolved/>
    </commentChains>
    <commentChains s:ref="AH262" rgbClr="FF0000">
      <unresolved>
        <commentChain chainId="1793db87c8509b72ad92a8a5948eeac18ade1dd3">
          <item id="4509682d04f31213a7a58c6c2a279f22ca1acb13" isNormal="1">
            <s:text>
              <s:r>
                <s:t xml:space="preserve">Administrator:
2001606 7/2 240pcs华3B13</s:t>
              </s:r>
            </s:text>
          </item>
        </commentChain>
      </unresolved>
      <resolved/>
    </commentChains>
    <commentChains s:ref="AK262" rgbClr="FF0000">
      <unresolved>
        <commentChain chainId="816ebeee2522dbff9ba4d173322b832d3f2dbad4">
          <item id="ddf09499af13cb30fbbc1518ea3b4975ec242fc0" isNormal="1">
            <s:text>
              <s:r>
                <s:t xml:space="preserve">Administrator:
7/5 上空白贴纸480pcs</s:t>
              </s:r>
            </s:text>
          </item>
        </commentChain>
      </unresolved>
      <resolved/>
    </commentChains>
    <commentChains s:ref="AH263" rgbClr="FF0000">
      <unresolved>
        <commentChain chainId="b1a9914e8cd2836e741ddc03a25b8c7000a4ff8a">
          <item id="4897ba2bb2f7cb72f89234bd857a50ded9c06888" isNormal="1">
            <s:text>
              <s:r>
                <s:t xml:space="preserve">Administrator:
2001636 6/30 4080pcs</s:t>
              </s:r>
            </s:text>
          </item>
        </commentChain>
      </unresolved>
      <resolved/>
    </commentChains>
    <commentChains s:ref="AH265" rgbClr="FF0000">
      <unresolved>
        <commentChain chainId="cda935b96221ce29d1cccc7fbd8c64253af55b85">
          <item id="91129640ef61cdc54e1e027d46af2422ed951cda" isNormal="1">
            <s:text>
              <s:r>
                <s:t xml:space="preserve">Administrator:
3001676 7/7 1000pcs
华3S14
</s:t>
              </s:r>
            </s:text>
          </item>
        </commentChain>
      </unresolved>
      <resolved/>
    </commentChains>
    <commentChains s:ref="AK265" rgbClr="FF0000">
      <unresolved>
        <commentChain chainId="edcf8dae2382682779b924da8e34de1c1c89a70d">
          <item id="eef799b57b051f39d173f044e36c921ee26b8084" isNormal="1">
            <s:text>
              <s:r>
                <s:t xml:space="preserve">Administrator:
6/5 上冰棒-说明书荷兰语贴纸1000pcs
蛋糕款-荷兰语贴纸1000pcs
布丁款-荷兰语贴纸1000pcs</s:t>
              </s:r>
            </s:text>
          </item>
        </commentChain>
      </unresolved>
      <resolved/>
    </commentChains>
    <commentChains s:ref="AH266" rgbClr="FF0000">
      <unresolved>
        <commentChain chainId="cb48048b2e378ca44787a1d9491c436afa01f2ef">
          <item id="7a7672e5b7aa7e79aa35e9ec75b8c16a097454e8" isNormal="1">
            <s:text>
              <s:r>
                <s:t xml:space="preserve">Administrator:
3001915 7/3 156pcs华3B27</s:t>
              </s:r>
            </s:text>
          </item>
        </commentChain>
      </unresolved>
      <resolved/>
    </commentChains>
    <commentChains s:ref="AK266" rgbClr="FF0000">
      <unresolved>
        <commentChain chainId="d8d52a1e74035f7f68f1792d4afd2489080c699d">
          <item id="7de0f3d1d568ff668e986726dc21cfd74740cea0" isNormal="1">
            <s:text>
              <s:r>
                <s:t xml:space="preserve">Administrator:
6/14 上UPC贴纸156pcs
6/11 上KM单外箱贴纸12pcs
6/19 上白色防盗贴纸156pcs</s:t>
              </s:r>
            </s:text>
          </item>
        </commentChain>
      </unresolved>
      <resolved/>
    </commentChains>
    <commentChains s:ref="AH267" rgbClr="FF0000">
      <unresolved>
        <commentChain chainId="0fe945a3e4fdd87ce07b0cc164c72686462689d6">
          <item id="c26971a33a2129f7bd2afca50eb32b7f00a0a2e3" isNormal="1">
            <s:text>
              <s:r>
                <s:t xml:space="preserve">Administrator:
3001905 7/4 2002pcs
直走</s:t>
              </s:r>
            </s:text>
          </item>
        </commentChain>
      </unresolved>
      <resolved/>
    </commentChains>
    <commentChains s:ref="AK267" rgbClr="FF0000">
      <unresolved>
        <commentChain chainId="a29190beb18baf847fbef8c736a1df8bd325703e">
          <item id="d56dbae040a31359cf773833be3b4b8ca8cc9389" isNormal="1">
            <s:text>
              <s:r>
                <s:t xml:space="preserve">Administrator:
5/30 上多语折叠贴纸2002pcs
</s:t>
              </s:r>
            </s:text>
          </item>
        </commentChain>
      </unresolved>
      <resolved/>
    </commentChains>
    <commentChains s:ref="AH268" rgbClr="FF0000">
      <unresolved>
        <commentChain chainId="fa224d8fbdb2d503f21119d118484928448f0f2a">
          <item id="2d9e2e04cc5cef838f043ccd2456e7d3933ac940" isNormal="1">
            <s:text>
              <s:r>
                <s:t xml:space="preserve">Administrator:
3001641 7/9 492pcs
3001534 7/11 12pcs</s:t>
              </s:r>
            </s:text>
          </item>
        </commentChain>
      </unresolved>
      <resolved/>
    </commentChains>
    <commentChains s:ref="AK268" rgbClr="FF0000">
      <unresolved>
        <commentChain chainId="aa5275aa8f3f6106873e85f2b179eeddc0a71483">
          <item id="27877ec39ad34b9da726e25b70662ad03cfdcdec" isNormal="1">
            <s:text>
              <s:r>
                <s:t xml:space="preserve">Administrator:
6/14 上空白贴纸1008pcs
环保标贴纸1008pcs
</s:t>
              </s:r>
            </s:text>
          </item>
        </commentChain>
      </unresolved>
      <resolved/>
    </commentChains>
    <commentChains s:ref="AH269" rgbClr="FF0000">
      <unresolved>
        <commentChain chainId="887a599cd7839f9f3660b9efae3af77619f5e7d2">
          <item id="61557dc087afca4f6bbdc089db7c3b5282a8223a" isNormal="1">
            <s:text>
              <s:r>
                <s:t xml:space="preserve">Administrator:
3001904 7/4 700pcs华3B1</s:t>
              </s:r>
            </s:text>
          </item>
        </commentChain>
      </unresolved>
      <resolved/>
    </commentChains>
    <commentChains s:ref="AH270" rgbClr="FF0000">
      <unresolved>
        <commentChain chainId="a7d5f86e0860de64a4440ed5b428e60ecb06212e">
          <item id="d33b8ed1aac8751a1bdd8c24b6131a8ac039d6c7" isNormal="1">
            <s:text>
              <s:r>
                <s:t xml:space="preserve">Administrator:
2001575 7/7 5400psc 华1A4
2001583 7/8 3300pcs 直走</s:t>
              </s:r>
            </s:text>
          </item>
        </commentChain>
      </unresolved>
      <resolved/>
    </commentChains>
    <commentChains s:ref="AK270" rgbClr="FF0000">
      <unresolved>
        <commentChain chainId="0389f39d3ac40ab04c9a02baa86ad29857d469be">
          <item id="052e110dc3f31c87752d0a1afc233ea029e131ae" isNormal="1">
            <s:text>
              <s:r>
                <s:t xml:space="preserve">Administrator:
6/5 上条码贴纸34800pcs
两个同PO共用
6/25 上空白贴纸34800pcs
两个同PO共用</s:t>
              </s:r>
            </s:text>
          </item>
        </commentChain>
      </unresolved>
      <resolved/>
    </commentChains>
    <commentChains s:ref="AH271" rgbClr="FF0000">
      <unresolved>
        <commentChain chainId="4da4ffdb9103e6b803e6fb631ed68db91e11de38">
          <item id="aad0d8035e02af23d0a6e7878768268b8fa036ad" isNormal="1">
            <s:text>
              <s:r>
                <s:t xml:space="preserve">Administrator:
3001904 7/4 500pcs
华3B1</s:t>
              </s:r>
            </s:text>
          </item>
        </commentChain>
      </unresolved>
      <resolved/>
    </commentChains>
    <commentChains s:ref="AH272" rgbClr="FF0000">
      <unresolved>
        <commentChain chainId="d7e949f6c889ed5113a39946eda571efe3a05f45">
          <item id="16db4c7b246295d5a09654fd60de51be36ad24b5" isNormal="1">
            <s:text>
              <s:r>
                <s:t xml:space="preserve">Administrator:
3001641 7/9 2400pcs
</s:t>
              </s:r>
            </s:text>
          </item>
        </commentChain>
      </unresolved>
      <resolved/>
    </commentChains>
    <commentChains s:ref="AK272" rgbClr="FF0000">
      <unresolved>
        <commentChain chainId="641a466f0060805675f8048fd79ad52a2659c2b8">
          <item id="c8879084afd5beaf54c69203ba31ae682077baf3" isNormal="1">
            <s:text>
              <s:r>
                <s:t xml:space="preserve">Administrator:
6/13 上冰棒款-说明书荷兰语贴纸2400pcs
蛋糕款-说明书荷兰语贴纸2400pcs
布丁款-说明书荷兰语贴纸2400pcs
</s:t>
              </s:r>
            </s:text>
          </item>
        </commentChain>
      </unresolved>
      <resolved/>
    </commentChains>
    <commentChains s:ref="AH273" rgbClr="FF0000">
      <unresolved>
        <commentChain chainId="241bb5a204a9f931663b4121653dac4e9f907901">
          <item id="191db84e47d76c44df99bc0433dd0d02b1e7e1f8" isNormal="1">
            <s:text>
              <s:r>
                <s:t xml:space="preserve">Administrator:
3001904 7/4 500pcs
华3B1</s:t>
              </s:r>
            </s:text>
          </item>
        </commentChain>
      </unresolved>
      <resolved/>
    </commentChains>
    <commentChains s:ref="AH274" rgbClr="FF0000">
      <unresolved>
        <commentChain chainId="fc167e512c2db04cd7deb899fa6eee68f7045473">
          <item id="d4dc5e24a552a57e4043f324af7e2278d0e2b728" isNormal="1">
            <s:text>
              <s:r>
                <s:t xml:space="preserve">Administrator:
3001905 7/4 1664pcs
直走</s:t>
              </s:r>
            </s:text>
          </item>
        </commentChain>
      </unresolved>
      <resolved/>
    </commentChains>
    <commentChains s:ref="AK274" rgbClr="FF0000">
      <unresolved>
        <commentChain chainId="f386f673e0be35356f45e2e5d5fa899d40cef982">
          <item id="9c38e20cde4ce635c9772d013b638dca28422123" isNormal="1">
            <s:text>
              <s:r>
                <s:t xml:space="preserve">Administrator:
6/23 上纸袋希腊警语贴纸1664pcs
WEEE30L带电走货电池说明书1664pcs
客人警语贴纸1664pcs
6/30 上纸袋警告贴纸8320pcs</s:t>
              </s:r>
            </s:text>
          </item>
        </commentChain>
      </unresolved>
      <resolved/>
    </commentChains>
    <commentChains s:ref="AH275" rgbClr="FF0000">
      <unresolved>
        <commentChain chainId="9f9b3c631a37a8fd65cd898a663b1a660bd65314">
          <item id="5c005ae534e12986b75faf736f0aa171a9285c3c" isNormal="1">
            <s:text>
              <s:r>
                <s:t xml:space="preserve">Administrator:
3001905 7/4 120pcs
华3B1</s:t>
              </s:r>
            </s:text>
          </item>
        </commentChain>
      </unresolved>
      <resolved/>
    </commentChains>
    <commentChains s:ref="AK275" rgbClr="FF0000">
      <unresolved>
        <commentChain chainId="b2eadc58edb921f9126491ec1d035c79ccb0d27e">
          <item id="009531e10eaf3d9f026b9d853b393b4a91b1fa8f" isNormal="1">
            <s:text>
              <s:r>
                <s:t xml:space="preserve">Administrator:
5/7 上客人白色CALLABEL贴纸120pcs
</s:t>
              </s:r>
            </s:text>
          </item>
        </commentChain>
      </unresolved>
      <resolved/>
    </commentChains>
    <commentChains s:ref="AH276" rgbClr="FF0000">
      <unresolved>
        <commentChain chainId="981e6c3b64d8078ce7dbd6ade9b1f779def6f5fd">
          <item id="bb5c8a8de9c6d175e7fc17acfc65d7ccb3577480" isNormal="1">
            <s:text>
              <s:r>
                <s:t xml:space="preserve">Administrator:
3001877 7/5 300pcs 华3A24</s:t>
              </s:r>
            </s:text>
          </item>
        </commentChain>
      </unresolved>
      <resolved/>
    </commentChains>
    <commentChains s:ref="AH277" rgbClr="FF0000">
      <unresolved>
        <commentChain chainId="4b249de1b550f8c1a612cbbc8c3067859bcb89cd">
          <item id="495f651fef9f9500d41f1a237a3442e2e510e75a" isNormal="1">
            <s:text>
              <s:r>
                <s:t xml:space="preserve">Administrator:
3001905 7/4 1450pcs B栋4楼</s:t>
              </s:r>
            </s:text>
          </item>
        </commentChain>
      </unresolved>
      <resolved/>
    </commentChains>
    <commentChains s:ref="AK277" rgbClr="FF0000">
      <unresolved>
        <commentChain chainId="13f6185a7c95f6bf3d463a1d5b3e941125533ac3">
          <item id="4c31ea84aa750bae4ca84eb6b50320e89e045e49" isNormal="1">
            <s:text>
              <s:r>
                <s:t xml:space="preserve">Administrator:
5/29 上UPC贴纸2500pcs
两个同PO共用
6/17 上进口商贴纸2500pcs
两个同PO共用
6/26 上PDq进口商贴纸58pcs
</s:t>
              </s:r>
            </s:text>
          </item>
        </commentChain>
      </unresolved>
      <resolved/>
    </commentChains>
    <commentChains s:ref="AH278" rgbClr="FF0000">
      <unresolved>
        <commentChain chainId="ba662dbd48e14c45fd75bb9a4f817a6fe0095527">
          <item id="f07566f62ef4d90f8b514022e7e866d8040f6a6b" isNormal="1">
            <s:text>
              <s:r>
                <s:t xml:space="preserve">Administrator:
3001877 7/5 1050pcs 兴信</s:t>
              </s:r>
            </s:text>
          </item>
        </commentChain>
      </unresolved>
      <resolved/>
    </commentChains>
    <commentChains s:ref="AK278" rgbClr="FF0000">
      <unresolved>
        <commentChain chainId="a911c112911a05be453d1d763c8abe363db2639d">
          <item id="fc9ef83ef50276545de0eced7187012e8fa1aaf8" isNormal="1">
            <s:text>
              <s:r>
                <s:t xml:space="preserve">Administrator:
6/26 上展示架进口商贴纸35pcs</s:t>
              </s:r>
            </s:text>
          </item>
        </commentChain>
      </unresolved>
      <resolved/>
    </commentChains>
    <commentChains s:ref="AH279" rgbClr="FF0000">
      <unresolved>
        <commentChain chainId="0ffd7afdf11faed128d780f5b029053c2164fe6f">
          <item id="11b47feec8fa351b8e9e80b4ac8d3ca9e0b03ecd" isNormal="1">
            <s:text>
              <s:r>
                <s:t xml:space="preserve">Administrator:
3001736 7/5 1000psc 华3B15</s:t>
              </s:r>
            </s:text>
          </item>
        </commentChain>
      </unresolved>
      <resolved/>
    </commentChains>
    <commentChains s:ref="AK279" rgbClr="FF0000">
      <unresolved>
        <commentChain chainId="839194aa105f0a329439d4aeed19aa0978dcacdb">
          <item id="9cb2d9f24409c925a01750f709e3d5af4f884b8b" isNormal="1">
            <s:text>
              <s:r>
                <s:t xml:space="preserve">Administrator:
6/21 上进口商贴纸1000pcs
UPC/价标贴纸1000pcs</s:t>
              </s:r>
            </s:text>
          </item>
        </commentChain>
      </unresolved>
      <resolved/>
    </commentChains>
    <commentChains s:ref="AH280" rgbClr="FF0000">
      <unresolved>
        <commentChain chainId="5cb64691b48609f4bd28acfd72703ef22d3bb3a2">
          <item id="bf070c7d5b8e3c0790814133f94a6c0e81933069" isNormal="1">
            <s:text>
              <s:r>
                <s:t xml:space="preserve">Administrator:
3001877 7/5 2400pcs 华3A24</s:t>
              </s:r>
            </s:text>
          </item>
        </commentChain>
      </unresolved>
      <resolved/>
    </commentChains>
    <commentChains s:ref="AK280" rgbClr="FF0000">
      <unresolved>
        <commentChain chainId="cfa955d217cfded0243146bcc93e0d2a8ead9151">
          <item id="f93734e042d20a81e1012ae46670bfb6b15303d8" isNormal="1">
            <s:text>
              <s:r>
                <s:t xml:space="preserve">Administrator:
6/11 上多语折叠贴纸2400pcs
6/21 上多语警语折叠贴纸26400pcs数量自行分配</s:t>
              </s:r>
            </s:text>
          </item>
        </commentChain>
      </unresolved>
      <resolved/>
    </commentChains>
    <commentChains s:ref="AH281" rgbClr="FF0000">
      <unresolved>
        <commentChain chainId="bc5b4b8bd3e16c3c2ef71a911db6c29bee7fb085">
          <item id="c97f16a6030596db1e7debd4437985da74d83ac0" isNormal="1">
            <s:text>
              <s:r>
                <s:t xml:space="preserve">Administrator:
3001733 7/5 6128pcs
B栋4A4</s:t>
              </s:r>
            </s:text>
          </item>
        </commentChain>
      </unresolved>
      <resolved/>
    </commentChains>
    <commentChains s:ref="AK281" rgbClr="FF0000">
      <unresolved>
        <commentChain chainId="c8b4842721cb2b0f085a67ba05f83709b1d113a9">
          <item id="ba053d9259a02d866f53759deb634fb7dff00ae0" isNormal="1">
            <s:text>
              <s:r>
                <s:t xml:space="preserve">Administrator:
6/11 上客供RFID贴纸6128pcs
</s:t>
              </s:r>
            </s:text>
          </item>
        </commentChain>
      </unresolved>
      <resolved/>
    </commentChains>
    <commentChains s:ref="AH282" rgbClr="FF0000">
      <unresolved>
        <commentChain chainId="61d0d123f17482e33d0714f60ecde2743250a214">
          <item id="545d0fe73a61c51c07659e44791712208ba408ad" isNormal="1">
            <s:text>
              <s:r>
                <s:t xml:space="preserve">Administrator:
3001733 7/5 8576pcs
B栋4C7</s:t>
              </s:r>
            </s:text>
          </item>
        </commentChain>
      </unresolved>
      <resolved/>
    </commentChains>
    <commentChains s:ref="AK282" rgbClr="FF0000">
      <unresolved>
        <commentChain chainId="13e9fbd2bf1002e27f139da8c648071462a0c45f">
          <item id="44014f44a59c9dbf4c76019ffe82fda1f7356e33" isNormal="1">
            <s:text>
              <s:r>
                <s:t xml:space="preserve">Administrator:
6/11 上客供RFID贴纸8576pcs
</s:t>
              </s:r>
            </s:text>
          </item>
        </commentChain>
      </unresolved>
      <resolved/>
    </commentChains>
    <commentChains s:ref="AH283" rgbClr="FF0000">
      <unresolved>
        <commentChain chainId="8ddb7eed1745c5d53ba912c2bd93d5516e2565ac">
          <item id="524418aa8a02e758fed2ac383b8f547947f94423" isNormal="1">
            <s:text>
              <s:r>
                <s:t xml:space="preserve">Administrator:
3001733 7/5 6464pcs
B栋4A4</s:t>
              </s:r>
            </s:text>
          </item>
        </commentChain>
      </unresolved>
      <resolved/>
    </commentChains>
    <commentChains s:ref="AK283" rgbClr="FF0000">
      <unresolved>
        <commentChain chainId="e90123cf966aead52ae8cc047b7e1e999b762b13">
          <item id="3dc555289661ce78faab0c12660501094046e623" isNormal="1">
            <s:text>
              <s:r>
                <s:t xml:space="preserve">Administrator:
6/11 上客供RFID贴纸6464pcs
</s:t>
              </s:r>
            </s:text>
          </item>
        </commentChain>
      </unresolved>
      <resolved/>
    </commentChains>
    <commentChains s:ref="AH284" rgbClr="FF0000">
      <unresolved>
        <commentChain chainId="7b86017e9097e9b6f3321ecb13887e7df2833ee3">
          <item id="ae5bb1dc4e0b30f3065a90ef72c2150615147b6c" isNormal="1">
            <s:text>
              <s:r>
                <s:t xml:space="preserve">Administrator:
3001733 7/5 5888pcs
B栋4A4</s:t>
              </s:r>
            </s:text>
          </item>
        </commentChain>
      </unresolved>
      <resolved/>
    </commentChains>
    <commentChains s:ref="AK284" rgbClr="FF0000">
      <unresolved>
        <commentChain chainId="8e2ab365736cad895381efbf32ec3280a5aeeed7">
          <item id="d201e805c49af5cfb6b62cfb837cf98334b21c5c" isNormal="1">
            <s:text>
              <s:r>
                <s:t xml:space="preserve">Administrator:
6/11 上客供RFID贴纸5888pcs
</s:t>
              </s:r>
            </s:text>
          </item>
        </commentChain>
      </unresolved>
      <resolved/>
    </commentChains>
    <commentChains s:ref="AH285" rgbClr="FF0000">
      <unresolved>
        <commentChain chainId="41f42a5dd1ad89b2ecac79133c82bb24d6a02b91">
          <item id="1875045191d2cb7be16599fe82b5118d572cfee8" isNormal="1">
            <s:text>
              <s:r>
                <s:t xml:space="preserve">Administrator:
3001700 7/8 1264PCS 华3B14</s:t>
              </s:r>
            </s:text>
          </item>
        </commentChain>
      </unresolved>
      <resolved/>
    </commentChains>
    <commentChains s:ref="AK285" rgbClr="FF0000">
      <unresolved>
        <commentChain chainId="2ca77dd0e3110dae56223da2769a476f5126ac92">
          <item id="70bce9cd7059b61b71053c39dabd752aa0562a7d" isNormal="1">
            <s:text>
              <s:r>
                <s:t xml:space="preserve">Administrator:
6/19 上客供RFID贴纸1264pcs
</s:t>
              </s:r>
            </s:text>
          </item>
        </commentChain>
      </unresolved>
      <resolved/>
    </commentChains>
    <commentChains s:ref="AH286" rgbClr="FF0000">
      <unresolved>
        <commentChain chainId="e3dd51a22a09bc3ad8d913bda200e001036452b6">
          <item id="4e77d4869bbae0632f0643967e77f14b995650d5" isNormal="1">
            <s:text>
              <s:r>
                <s:t xml:space="preserve">Administrator:
3001700 7/8 1792PCS 华3B14
</s:t>
              </s:r>
            </s:text>
          </item>
        </commentChain>
      </unresolved>
      <resolved/>
    </commentChains>
    <commentChains s:ref="AK286" rgbClr="FF0000">
      <unresolved>
        <commentChain chainId="175194652fd07940eb355769229f4ee872312cdb">
          <item id="b692dae7e3dde1940b20ebcab6c2b260870e5dd8" isNormal="1">
            <s:text>
              <s:r>
                <s:t xml:space="preserve">Administrator:
6/19 上客供RFID贴纸1792pcs
</s:t>
              </s:r>
            </s:text>
          </item>
        </commentChain>
      </unresolved>
      <resolved/>
    </commentChains>
    <commentChains s:ref="AH287" rgbClr="FF0000">
      <unresolved>
        <commentChain chainId="8833a5594db73538d64cfc229fc81f893bbd0ddd">
          <item id="1807bff292af205a0bc2c001aca7cba8d274e33e" isNormal="1">
            <s:text>
              <s:r>
                <s:t xml:space="preserve">Administrator:
3001700 7/8 608PCS 华3B13
</s:t>
              </s:r>
            </s:text>
          </item>
        </commentChain>
      </unresolved>
      <resolved/>
    </commentChains>
    <commentChains s:ref="AK287" rgbClr="FF0000">
      <unresolved>
        <commentChain chainId="a4920b76f173e8703545dd39cb28dc5eb3e85953">
          <item id="fc5ffa7cd6eb368aac09c6819832bc4642278f79" isNormal="1">
            <s:text>
              <s:r>
                <s:t xml:space="preserve">Administrator:
6/19 上客供RFID贴纸608pcs
</s:t>
              </s:r>
            </s:text>
          </item>
        </commentChain>
      </unresolved>
      <resolved/>
    </commentChains>
    <commentChains s:ref="AH288" rgbClr="FF0000">
      <unresolved>
        <commentChain chainId="541ad2cbc82b8b34bc6854ce93db0be9a3c2e240">
          <item id="bc15b63ac86a6e88e3558a04684ba26a56291c07" isNormal="1">
            <s:text>
              <s:r>
                <s:t xml:space="preserve">Administrator:
3001700 7/8 512PCS 华3B13
</s:t>
              </s:r>
            </s:text>
          </item>
        </commentChain>
      </unresolved>
      <resolved/>
    </commentChains>
    <commentChains s:ref="AK288" rgbClr="FF0000">
      <unresolved>
        <commentChain chainId="9cdda320dc0ace06c6b7f6e606947d6f714a9f07">
          <item id="063f6ac1e1de2a62e1a4699c191cb9f9e9a184c1" isNormal="1">
            <s:text>
              <s:r>
                <s:t xml:space="preserve">Administrator:
6/19 上客供RFID贴纸512pcs
</s:t>
              </s:r>
            </s:text>
          </item>
        </commentChain>
      </unresolved>
      <resolved/>
    </commentChains>
    <commentChains s:ref="AH289" rgbClr="FF0000">
      <unresolved>
        <commentChain chainId="837f8e39f35911912d421aa21a7ed3cf1a05d5da">
          <item id="23da54493d45d998dd15741253f7c2fa6cf34e35" isNormal="1">
            <s:text>
              <s:r>
                <s:t xml:space="preserve">Administrator:
3001676 7/7 750pcs
华3B13
</s:t>
              </s:r>
            </s:text>
          </item>
        </commentChain>
      </unresolved>
      <resolved/>
    </commentChains>
    <commentChains s:ref="AK289" rgbClr="FF0000">
      <unresolved>
        <commentChain chainId="2af58cfb7697db2e05586a45bd80b4bccee58649">
          <item id="9124846b3c893c5e51748e9bd92d6899eb2a4467" isNormal="1">
            <s:text>
              <s:r>
                <s:t xml:space="preserve">Administrator:
6/13 上UPC贴纸750pcs</s:t>
              </s:r>
            </s:text>
          </item>
        </commentChain>
      </unresolved>
      <resolved/>
    </commentChains>
    <commentChains s:ref="AH290" rgbClr="FF0000">
      <unresolved>
        <commentChain chainId="e27002bb192af4898b0ed4ce7309118a0d265899">
          <item id="0320e3a5239ad44883993caa9a94c636007d1308" isNormal="1">
            <s:text>
              <s:r>
                <s:t xml:space="preserve">Administrator:
3001618 7/10 4680pcs华3A29</s:t>
              </s:r>
            </s:text>
          </item>
        </commentChain>
      </unresolved>
      <resolved/>
    </commentChains>
    <commentChains s:ref="AK290" rgbClr="FF0000">
      <unresolved>
        <commentChain chainId="daaf3e7b2a045af73a6491e579639a88e4c1924f">
          <item id="a01cc5e573f9cffada9919ebd626b16e5a9a4983" isNormal="1">
            <s:text>
              <s:r>
                <s:t xml:space="preserve">Administrator:
6/23 上UPC条码贴纸4680pcs</s:t>
              </s:r>
            </s:text>
          </item>
        </commentChain>
      </unresolved>
      <resolved/>
    </commentChains>
    <commentChains s:ref="AH291" rgbClr="FF0000">
      <unresolved>
        <commentChain chainId="90482d9e2f66512e32eb92a64dedaa24b2258f1e">
          <item id="ff5202147faa864409bb4c42dfb4a5b726616360" isNormal="1">
            <s:text>
              <s:r>
                <s:t xml:space="preserve">Administrator:
3001700 7/8 3864pcs 华3A31</s:t>
              </s:r>
            </s:text>
          </item>
        </commentChain>
      </unresolved>
      <resolved/>
    </commentChains>
    <commentChains s:ref="AK291" rgbClr="FF0000">
      <unresolved>
        <commentChain chainId="5aee3739312a83dc1b5b3fe3fa12dee96fc3f9e2">
          <item id="eab4add365bff0bce6d886c645779393eeaa6c44" isNormal="1">
            <s:text>
              <s:r>
                <s:t xml:space="preserve">Administrator:
6/24 上客供亚马逊外箱贴纸322pcs
</s:t>
              </s:r>
            </s:text>
          </item>
        </commentChain>
      </unresolved>
      <resolved/>
    </commentChains>
    <commentChains s:ref="AH292" rgbClr="FF0000">
      <unresolved>
        <commentChain chainId="6912a18b7dc22b1e578054e312d82d26c8746c45">
          <item id="d9f4d4b4dbf66eac6edfbb1adc18270d28d553a4" isNormal="1">
            <s:text>
              <s:r>
                <s:t xml:space="preserve">Administrator:
3001700 7/8 4332pcs 华3A31
</s:t>
              </s:r>
            </s:text>
          </item>
        </commentChain>
      </unresolved>
      <resolved/>
    </commentChains>
    <commentChains s:ref="AK292" rgbClr="FF0000">
      <unresolved>
        <commentChain chainId="909c62e5e2f92deba1f94d4aa8caa253ef8a6637">
          <item id="162bd24b932c3a04bbd0330e9446ca8e20647967" isNormal="1">
            <s:text>
              <s:r>
                <s:t xml:space="preserve">Administrator:
6/24 上客供亚马逊外箱贴纸361pcs
</s:t>
              </s:r>
            </s:text>
          </item>
        </commentChain>
      </unresolved>
      <resolved/>
    </commentChains>
    <commentChains s:ref="AH293" rgbClr="FF0000">
      <unresolved>
        <commentChain chainId="62fae4ba87d7748ded0655e993f10ceb3449a7d6">
          <item id="8ac501018f324951ceba7305895f1c92390a69f4" isNormal="1">
            <s:text>
              <s:r>
                <s:t xml:space="preserve">Administrator:
3001733 7/5 11312pcs  
B栋4A4</s:t>
              </s:r>
            </s:text>
          </item>
        </commentChain>
      </unresolved>
      <resolved/>
    </commentChains>
    <commentChains s:ref="AK293" rgbClr="FF0000">
      <unresolved>
        <commentChain chainId="3ad62819e07562713fb7b6009c99ad7c91078d1f">
          <item id="65ec22aa389f1025a6910ca8d9a66719348c050a" isNormal="1">
            <s:text>
              <s:r>
                <s:t xml:space="preserve">Administrator:
6/11 上客供RFID贴纸11312pcs
</s:t>
              </s:r>
            </s:text>
          </item>
        </commentChain>
      </unresolved>
      <resolved/>
    </commentChains>
    <commentChains s:ref="AH294" rgbClr="FF0000">
      <unresolved>
        <commentChain chainId="143b9d6a4cd4b991ef3c09fb09b5fb5147f9f436">
          <item id="0e61f039b7b2b962fc9e77cdfe62316bcf349334" isNormal="1">
            <s:text>
              <s:r>
                <s:t xml:space="preserve">Administrator:
3001715 7/5 9776pcs 华3A10</s:t>
              </s:r>
            </s:text>
          </item>
        </commentChain>
      </unresolved>
      <resolved/>
    </commentChains>
    <commentChains s:ref="AK294" rgbClr="FF0000">
      <unresolved>
        <commentChain chainId="e4ff690fa24988b575141aa611e9e092d963155c">
          <item id="41017b21570d7f52477d27e7eae124fe720b8e83" isNormal="1">
            <s:text>
              <s:r>
                <s:t xml:space="preserve">Administrator:
6/11 上客供RFID贴纸9776pcs
</s:t>
              </s:r>
            </s:text>
          </item>
        </commentChain>
      </unresolved>
      <resolved/>
    </commentChains>
    <commentChains s:ref="AH295" rgbClr="FF0000">
      <unresolved>
        <commentChain chainId="5cb93f4231accf459377b2b0f98bd26edfef9048">
          <item id="08b3c374217fd57abf5689e698c97665c97fa28f" isNormal="1">
            <s:text>
              <s:r>
                <s:t xml:space="preserve">Administrator:
3001685 7/8 9888pcs B栋4C6</s:t>
              </s:r>
            </s:text>
          </item>
        </commentChain>
      </unresolved>
      <resolved/>
    </commentChains>
    <commentChains s:ref="AK295" rgbClr="FF0000">
      <unresolved>
        <commentChain chainId="f45a4cfc30e2542ee52942386a63d99c7b97acac">
          <item id="e4cce6aad4e9fb23cbb27b9bfbd9ec2251d341f3" isNormal="1">
            <s:text>
              <s:r>
                <s:t xml:space="preserve">Administrator:
6/11 上客供RFID贴纸9888pcs
</s:t>
              </s:r>
            </s:text>
          </item>
        </commentChain>
      </unresolved>
      <resolved/>
    </commentChains>
    <commentChains s:ref="AH296" rgbClr="FF0000">
      <unresolved>
        <commentChain chainId="12ee5628d07fa2a5ab35baa19914c8f9396e7369">
          <item id="6fc360d6192e46979da29b6dc02771a4ecc44199" isNormal="1">
            <s:text>
              <s:r>
                <s:t xml:space="preserve">Administrator:
3001641 7/9 11488pcs
</s:t>
              </s:r>
            </s:text>
          </item>
        </commentChain>
      </unresolved>
      <resolved/>
    </commentChains>
    <commentChains s:ref="AK296" rgbClr="FF0000">
      <unresolved>
        <commentChain chainId="e18639efe2f64c6ad9ad163d92df78c0dddc49fe">
          <item id="f7478c0786073bd4ea09c525de700173f135d824" isNormal="1">
            <s:text>
              <s:r>
                <s:t xml:space="preserve">Administrator:
6/11 上客供RFID贴纸11488pcs
</s:t>
              </s:r>
            </s:text>
          </item>
        </commentChain>
      </unresolved>
      <resolved/>
    </commentChains>
    <commentChains s:ref="AH297" rgbClr="FF0000">
      <unresolved>
        <commentChain chainId="edf42c3b32d9325da36053ae0d2df39620ae2b9a">
          <item id="66c899f8932ceebe0e715df12fbba4cbb28d5fe9" isNormal="1">
            <s:text>
              <s:r>
                <s:t xml:space="preserve">Administrator:
3001641 7/9 6750pcs
3001615 7/9 2625pcs
华3A19
3001618 7/10 10925pcs华3B8</s:t>
              </s:r>
            </s:text>
          </item>
        </commentChain>
      </unresolved>
      <resolved/>
    </commentChains>
    <commentChains s:ref="AK297" rgbClr="FF0000">
      <unresolved>
        <commentChain chainId="1aff49b549a313c4f5d8044a7d3f1c18ca78542b">
          <item id="56ebcf25d8a6160644d56213a811944729353eb3" isNormal="1">
            <s:text>
              <s:r>
                <s:t xml:space="preserve">Administrator:
6/24 上客供外箱条码贴纸820pcs
</s:t>
              </s:r>
            </s:text>
          </item>
        </commentChain>
      </unresolved>
      <resolved/>
    </commentChains>
    <commentChains s:ref="AH298" rgbClr="FF0000">
      <unresolved>
        <commentChain chainId="a106bcc474adff7d7d878d1c0c04c943570da83a">
          <item id="d7be4236df9ef70b8a2bd62ea60a21f71d107e40" isNormal="1">
            <s:text>
              <s:r>
                <s:t xml:space="preserve">Administrator:
3001641 7/9 299pcs
</s:t>
              </s:r>
            </s:text>
          </item>
        </commentChain>
      </unresolved>
      <resolved/>
    </commentChains>
    <commentChains s:ref="AK298" rgbClr="FF0000">
      <unresolved>
        <commentChain chainId="9091869b801af9a7abf70c2166ce0aa5ec7b77a3">
          <item id="8f6e75639ed2a68d6993c96b9d36544a71138acd" isNormal="1">
            <s:text>
              <s:r>
                <s:t xml:space="preserve">Administrator:
6/19 上白色防盗贴299pcs
</s:t>
              </s:r>
            </s:text>
          </item>
        </commentChain>
      </unresolved>
      <resolved/>
    </commentChains>
    <commentChains s:ref="AH299" rgbClr="FF0000">
      <unresolved>
        <commentChain chainId="fe63f4defd5beeec03703d6b613c82fc5c1c460a">
          <item id="6034f96e907a482b506745c4f6a614781232c30e" isNormal="1">
            <s:text>
              <s:r>
                <s:t xml:space="preserve">Administrator:
3001618 7/10 2899pcs华3A32</s:t>
              </s:r>
            </s:text>
          </item>
        </commentChain>
      </unresolved>
      <resolved/>
    </commentChains>
    <commentChains s:ref="AK299" rgbClr="FF0000">
      <unresolved>
        <commentChain chainId="0d6cd72f857e736a875dda8de188aa22a989b790">
          <item id="93be38a7e03cf680948f8a3ba4daf6eb8379b01c" isNormal="1">
            <s:text>
              <s:r>
                <s:t xml:space="preserve">Administrator:
6/19 上白色防盗贴纸2899pcs
6/26 上UPC条码贴纸3198pcs</s:t>
              </s:r>
            </s:text>
          </item>
        </commentChain>
      </unresolved>
      <resolved/>
    </commentChains>
    <commentChains s:ref="AH300" rgbClr="FF0000">
      <unresolved>
        <commentChain chainId="195265478e83f765273a940909fb2eb0c832b054">
          <item id="3aa2a29400f99af2438396b8c76355b0e3f5a168" isNormal="1">
            <s:text>
              <s:r>
                <s:t xml:space="preserve">Administrator:
2002515 6/7 600pcs送回半成品球东莞混装莫4A1
2002495 6/14 1250pcs送回半成品东莞混装
2001690 6/24 3550pcs送回半成品</s:t>
              </s:r>
            </s:text>
          </item>
        </commentChain>
      </unresolved>
      <resolved/>
    </commentChains>
    <commentChains s:ref="AH302" rgbClr="FF0000">
      <unresolved>
        <commentChain chainId="ca5d72ebb866930c01bd05b27ed005a0d313f6e4">
          <item id="24b756fcd874d0022990ea498d031320e05324cf" isNormal="1">
            <s:text>
              <s:r>
                <s:t xml:space="preserve">Administrator:
2001818 7/10 360pcs华3A24</s:t>
              </s:r>
            </s:text>
          </item>
        </commentChain>
      </unresolved>
      <resolved/>
    </commentChains>
    <commentChains s:ref="AK302" rgbClr="FF0000">
      <unresolved>
        <commentChain chainId="05a2f8cdab3944e6c04c2452200987f2031da898">
          <item id="267dea5c570b0fa30838e0fbd4d3e2e8d8009a50" isNormal="1">
            <s:text>
              <s:r>
                <s:t xml:space="preserve">Administrator:
6/13 上客户进口商贴纸720pcs
EAN条码贴纸720pcs
7/5 上空白贴纸720pcs
</s:t>
              </s:r>
            </s:text>
          </item>
        </commentChain>
      </unresolved>
      <resolved/>
    </commentChains>
    <commentChains s:ref="AH303" rgbClr="FF0000">
      <unresolved>
        <commentChain chainId="bb42f315d302d53a0d902e859462abdd8981ef87">
          <item id="2226c54905fb106eef3aa583926d97f56d657733" isNormal="1">
            <s:text>
              <s:r>
                <s:t xml:space="preserve">Administrator:
3001905 7/4 1008pcs</s:t>
              </s:r>
            </s:text>
          </item>
        </commentChain>
      </unresolved>
      <resolved/>
    </commentChains>
    <commentChains s:ref="AH304" rgbClr="FF0000">
      <unresolved>
        <commentChain chainId="08c1f1b4ad2ff960f17b8eb11d1db5137fc56cd4">
          <item id="e727babe8d2719c0f3135e7b8416f484902908ce" isNormal="1">
            <s:text>
              <s:r>
                <s:t xml:space="preserve">Administrator:
3001904 7/4 150pcs
华3B1</s:t>
              </s:r>
            </s:text>
          </item>
        </commentChain>
      </unresolved>
      <resolved/>
    </commentChains>
    <commentChains s:ref="AH305" rgbClr="FF0000">
      <unresolved>
        <commentChain chainId="b4ee58aa39f906a868884156f7052136eb90190f">
          <item id="fca9cf364b9a41b75fdc87f1f7255d840c7c36d9" isNormal="1">
            <s:text>
              <s:r>
                <s:t xml:space="preserve">Administrator:
2002495 6/14 800pcs送回半成品东莞混装
2001600 7/2 4005pcs 送回半成品东莞混装
2001610 7/3 595pcs送回半成品东莞混装</s:t>
              </s:r>
            </s:text>
          </item>
        </commentChain>
      </unresolved>
      <resolved/>
    </commentChains>
    <commentChains s:ref="AH307" rgbClr="FF0000">
      <unresolved>
        <commentChain chainId="0a0ec148af76460ae0e25ec2513b5887ea560b3d">
          <item id="20c42284bd1027a5b4a7a399c181c0ea90e54959" isNormal="1">
            <s:text>
              <s:r>
                <s:t xml:space="preserve">Administrator:
3001904 7/4 500pcs华3B1</s:t>
              </s:r>
            </s:text>
          </item>
        </commentChain>
      </unresolved>
      <resolved/>
    </commentChains>
    <commentChains s:ref="AH308" rgbClr="FF0000">
      <unresolved>
        <commentChain chainId="177ee1629fc4f50bcccd8817a99b5c40cd2604b3">
          <item id="91d96a4790f6813a485b1d5cbcd048efcccfc4c1" isNormal="1">
            <s:text>
              <s:r>
                <s:t xml:space="preserve">Administrator:
3001904 7/4 350pcs华3B1</s:t>
              </s:r>
            </s:text>
          </item>
        </commentChain>
      </unresolved>
      <resolved/>
    </commentChains>
    <commentChains s:ref="AH309" rgbClr="FF0000">
      <unresolved>
        <commentChain chainId="834b712910b46ebc5b9ae1b379019a044d15d64d">
          <item id="b7499ba17136e4f295ede7f6d7f457e336ac77e5" isNormal="1">
            <s:text>
              <s:r>
                <s:t xml:space="preserve">Administrator:
3001676 7/7 500pcs 华
3A23</s:t>
              </s:r>
            </s:text>
          </item>
        </commentChain>
      </unresolved>
      <resolved/>
    </commentChains>
    <commentChains s:ref="AK309" rgbClr="FF0000">
      <unresolved>
        <commentChain chainId="09bfd20fd785bb50f67f62bbffdaaee8919829bf">
          <item id="50d48a2414bdd0aafdaa97b73de642282c6cf04f" isNormal="1">
            <s:text>
              <s:r>
                <s:t xml:space="preserve">Administrator:
6/18 上西班牙环保标/邮箱贴纸500pcs
</s:t>
              </s:r>
            </s:text>
          </item>
        </commentChain>
      </unresolved>
      <resolved/>
    </commentChains>
    <commentChains s:ref="AH310" rgbClr="FF0000">
      <unresolved>
        <commentChain chainId="3adf45c3b197eb019485eed50fb095dd8a610887">
          <item id="d3d1800bffdd67c182d4f44345a73c35bac6e0d7" isNormal="1">
            <s:text>
              <s:r>
                <s:t xml:space="preserve">Administrator:
2001818 7/10 300pcs华3B14</s:t>
              </s:r>
            </s:text>
          </item>
        </commentChain>
      </unresolved>
      <resolved/>
    </commentChains>
    <commentChains s:ref="AK310" rgbClr="FF0000">
      <unresolved>
        <commentChain chainId="ebaac8fb61e26a3c193afa71cd985d9de7b3fae6">
          <item id="699f2710193c485f21c3ea5ba3d55e890b0793ad" isNormal="1">
            <s:text>
              <s:r>
                <s:t xml:space="preserve">Administrator:
6/18 上EAN贴纸600pcs
7/5 上空白贴纸600pcs
</s:t>
              </s:r>
            </s:text>
          </item>
        </commentChain>
      </unresolved>
      <resolved/>
    </commentChains>
    <commentChains s:ref="AH311" rgbClr="FF0000">
      <unresolved>
        <commentChain chainId="832adabb3fffba2ab47be18df3851cefcf57f94b">
          <item id="a29ffcac78828de72d3ceaad4197ed06bbe7e50e" isNormal="1">
            <s:text>
              <s:r>
                <s:t xml:space="preserve">Administrator:
2001818 7/10 120pcs华3A6</s:t>
              </s:r>
            </s:text>
          </item>
        </commentChain>
      </unresolved>
      <resolved/>
    </commentChains>
    <commentChains s:ref="AK311" rgbClr="FF0000">
      <unresolved>
        <commentChain chainId="b6b1a35422dc8c3d02d9d6fb066fc04d92a074f1">
          <item id="d30b2060c02a94eb5ef71c6e3b0e0daa0ad8ad79" isNormal="1">
            <s:text>
              <s:r>
                <s:t xml:space="preserve">Administrator:
7/5 上空白贴纸240pcs
</s:t>
              </s:r>
            </s:text>
          </item>
        </commentChain>
      </unresolved>
      <resolved/>
    </commentChains>
    <commentChains s:ref="AH312" rgbClr="FF0000">
      <unresolved>
        <commentChain chainId="5c489a20c7eef3bb6e8256af02519701a6cbdcd4">
          <item id="474e7ab1990035234583a56a9f10838dbc5af7f9" isNormal="1">
            <s:text>
              <s:r>
                <s:t xml:space="preserve">Administrator:
2001818 7/10 42pcs华3A6</s:t>
              </s:r>
            </s:text>
          </item>
        </commentChain>
      </unresolved>
      <resolved/>
    </commentChains>
    <commentChains s:ref="AK312" rgbClr="FF0000">
      <unresolved>
        <commentChain chainId="49d706c290c9aa25a8d2d5473620f7ee3a2a82fe">
          <item id="7946dfff6cfb0fa9b299ff662241b48a60bc4fed" isNormal="1">
            <s:text>
              <s:r>
                <s:t xml:space="preserve">Administrator:
6/13 上EAN条码贴纸84pcs
7/5 上空白贴纸84pcs
</s:t>
              </s:r>
            </s:text>
          </item>
        </commentChain>
      </unresolved>
      <resolved/>
    </commentChains>
    <commentChains s:ref="AH313" rgbClr="FF0000">
      <unresolved>
        <commentChain chainId="6446c588f3a10900ea5b783a8f44424461874ec2">
          <item id="69abb84e9d8aa75d2891a18ca6a2bfd14507cef2" isNormal="1">
            <s:text>
              <s:r>
                <s:t xml:space="preserve">Administrator:
3001633 7/11 1300pcs</s:t>
              </s:r>
            </s:text>
          </item>
        </commentChain>
      </unresolved>
      <resolved/>
    </commentChains>
    <commentChains s:ref="AK313" rgbClr="FF0000">
      <unresolved>
        <commentChain chainId="99b332d64166320d3b3446378653f3f5a7e393b3">
          <item id="159fc8deea289beb163dd475f0b73c0b0961417d" isNormal="1">
            <s:text>
              <s:r>
                <s:t xml:space="preserve">Administrator:
6/21 上UPC贴纸1300pcs
上进口商贴纸1300pcs</s:t>
              </s:r>
            </s:text>
          </item>
        </commentChain>
      </unresolved>
      <resolved/>
    </commentChains>
    <commentChains s:ref="AH314" rgbClr="FF0000">
      <unresolved>
        <commentChain chainId="b4c6229517e4fd25159986282f392a6e049a6be0">
          <item id="8e3916136eebfdeaf39b4e3d4f82c61e0557dad5" isNormal="1">
            <s:text>
              <s:r>
                <s:t xml:space="preserve">Administrator:
3001549 7/11 1800pcs</s:t>
              </s:r>
            </s:text>
          </item>
        </commentChain>
      </unresolved>
      <resolved/>
    </commentChains>
    <commentChains s:ref="AH315" rgbClr="FF0000">
      <unresolved>
        <commentChain chainId="53baea4f0ae2b06aba577a0ebeafc265561a8604">
          <item id="deb9656f1263f5027f2ee21c82002ba04e25caca" isNormal="1">
            <s:text>
              <s:r>
                <s:t xml:space="preserve">Administrator:
3001549 7/11 14725pcs</s:t>
              </s:r>
            </s:text>
          </item>
        </commentChain>
      </unresolved>
      <resolved/>
    </commentChains>
    <commentChains s:ref="AK315" rgbClr="FF0000">
      <unresolved>
        <commentChain chainId="789b2b729eccad23807f2176bf24a0c20557b389">
          <item id="b34af8acba9a68372cda8bde8d3cdd220cac27b8" isNormal="1">
            <s:text>
              <s:r>
                <s:t xml:space="preserve">Administrator:
6/24 上客供外箱条码贴纸595pcs
</s:t>
              </s:r>
            </s:text>
          </item>
        </commentChain>
      </unresolved>
      <resolved/>
    </commentChains>
    <commentChains s:ref="AH316" rgbClr="FF0000">
      <unresolved>
        <commentChain chainId="b045ceceb9715f6980a80f5f9e3a5cabffddfa83">
          <item id="d4f5a530031bf44f79a3715dcc9fbf1e3466f5b2" isNormal="1">
            <s:text>
              <s:r>
                <s:t xml:space="preserve">Administrator:
3001633 7/11 600pcs</s:t>
              </s:r>
            </s:text>
          </item>
        </commentChain>
      </unresolved>
      <resolved/>
    </commentChains>
    <commentChains s:ref="AH317" rgbClr="FF0000">
      <unresolved>
        <commentChain chainId="e735998a141f22b1b33598703751e52708b56bc9">
          <item id="1ceee5b958950a782ad6bc303ed9683820bfdedd" isNormal="1">
            <s:text>
              <s:r>
                <s:t xml:space="preserve">Administrator:
3001549 7/11 6775pCS 华3A26</s:t>
              </s:r>
            </s:text>
          </item>
        </commentChain>
      </unresolved>
      <resolved/>
    </commentChains>
    <commentChains s:ref="AH318" rgbClr="FF0000">
      <unresolved>
        <commentChain chainId="9f88edbb9b9ba72121f5c51d84bc8b699defe0e2">
          <item id="582d5bda0b03de6be9fff090b5221082360551b4" isNormal="1">
            <s:text>
              <s:r>
                <s:t xml:space="preserve">Administrator:
3001624 7/10 7888pcs
华3A3
3001633 7/11 48pcs</s:t>
              </s:r>
            </s:text>
          </item>
        </commentChain>
      </unresolved>
      <resolved/>
    </commentChains>
    <commentChains s:ref="AK318" rgbClr="FF0000">
      <unresolved>
        <commentChain chainId="c73b2e173bdf8a165c1d177a8ba83a432a1743d0">
          <item id="fc0bc5b705ccea30f526a0776c8310fc50c3d79d" isNormal="1">
            <s:text>
              <s:r>
                <s:t xml:space="preserve">Administrator:
6/11 上客供RFID贴纸7936pcs
</s:t>
              </s:r>
            </s:text>
          </item>
        </commentChain>
      </unresolved>
      <resolved/>
    </commentChains>
    <commentChains s:ref="AH319" rgbClr="FF0000">
      <unresolved>
        <commentChain chainId="aa5d436e852b841629fc4fdb531c881bccc8923c">
          <item id="b1967edffed6814f08edbab19d423c68ac34777e" isNormal="1">
            <s:text>
              <s:r>
                <s:t xml:space="preserve">Administrator:
3001624 7/10 7632pcs华3B2</s:t>
              </s:r>
            </s:text>
          </item>
        </commentChain>
      </unresolved>
      <resolved/>
    </commentChains>
    <commentChains s:ref="AK319" rgbClr="FF0000">
      <unresolved>
        <commentChain chainId="84c0186c60ced5a1878126f7ead0db681b498c61">
          <item id="fcd0a6b61ff27c4412f89f864ca4a1611dc9d645" isNormal="1">
            <s:text>
              <s:r>
                <s:t xml:space="preserve">Administrator:
6/11 上客供RFID贴纸7632pcs
</s:t>
              </s:r>
            </s:text>
          </item>
        </commentChain>
      </unresolved>
      <resolved/>
    </commentChains>
    <commentChains s:ref="AH320" rgbClr="FF0000">
      <unresolved>
        <commentChain chainId="b80d4f3e849d86a9bf3555b70e4dc2a89ce03a5a">
          <item id="e8b0f5a0be26fd7941c9dc6fa400d2d0006130f6" isNormal="1">
            <s:text>
              <s:r>
                <s:t xml:space="preserve">Administrator:
3001624 7/10 5120pcs华3A3</s:t>
              </s:r>
            </s:text>
          </item>
        </commentChain>
      </unresolved>
      <resolved/>
    </commentChains>
    <commentChains s:ref="AK320" rgbClr="FF0000">
      <unresolved>
        <commentChain chainId="86ceed47154049e25abcf05db02d5d6e66572bc4">
          <item id="f8f409fbe3934ad6189b1e70178d3801d534e935" isNormal="1">
            <s:text>
              <s:r>
                <s:t xml:space="preserve">Administrator:
6/11 上客供RFID贴纸5120pcs
</s:t>
              </s:r>
            </s:text>
          </item>
        </commentChain>
      </unresolved>
      <resolved/>
    </commentChains>
    <commentChains s:ref="AH321" rgbClr="FF0000">
      <unresolved>
        <commentChain chainId="2e029772033466c740214a09d0b7b0e4eece0774">
          <item id="435906fa3c3bfd2f2616a74ce4cea833df4c428c" isNormal="1">
            <s:text>
              <s:r>
                <s:t xml:space="preserve">Administrator:
2001819 7/10 2400pcs莫5楼B3</s:t>
              </s:r>
            </s:text>
          </item>
        </commentChain>
      </unresolved>
      <resolved/>
    </commentChains>
    <commentChains s:ref="AH323" rgbClr="FF0000">
      <unresolved>
        <commentChain chainId="1b197eab4e83547a6007510373f506c723158599">
          <item id="d6a68264fdd86ce83d68095aaa72681f6bbef213" isNormal="1">
            <s:text>
              <s:r>
                <s:t xml:space="preserve">Administrator:
3001535 7/11 3988pcs
3001509 7/14 96pcs</s:t>
              </s:r>
            </s:text>
          </item>
        </commentChain>
      </unresolved>
      <resolved/>
    </commentChains>
    <commentChains s:ref="AH324" rgbClr="FF0000">
      <unresolved>
        <commentChain chainId="662a08aff3923a5815d091bcbc7a424f982782d4">
          <item id="083a18c02555f49aef8d40782fedb1f0be0d0b85" isNormal="1">
            <s:text>
              <s:r>
                <s:t xml:space="preserve">Administrator:
2001809 7/10 4800pcs莫B5B9</s:t>
              </s:r>
            </s:text>
          </item>
        </commentChain>
      </unresolved>
      <resolved/>
    </commentChains>
    <commentChains s:ref="AH326" rgbClr="FF0000">
      <unresolved>
        <commentChain chainId="976314b043d7cbc361e24dc9e6e5c9045399f440">
          <item id="f8cb04dda2c63461f887e9bf53e55794c4f1a120" isNormal="1">
            <s:text>
              <s:r>
                <s:t xml:space="preserve">Administrator:
3001472 7/14 4384pcs
华3A133001514 7/14 4224pcs华3A13</s:t>
              </s:r>
            </s:text>
          </item>
        </commentChain>
      </unresolved>
      <resolved/>
    </commentChains>
    <commentChains s:ref="AK326" rgbClr="FF0000">
      <unresolved>
        <commentChain chainId="1c00075fc54d2f2b96f787de32f799af68e6f273">
          <item id="6b70e3fb60d3991debb4dddff56b1785e3f79bfe" isNormal="1">
            <s:text>
              <s:r>
                <s:t xml:space="preserve">Administrator:
6/24 上客供RFID贴纸8608pcs
</s:t>
              </s:r>
            </s:text>
          </item>
        </commentChain>
      </unresolved>
      <resolved/>
    </commentChains>
    <commentChains s:ref="AH327" rgbClr="FF0000">
      <unresolved>
        <commentChain chainId="58ce6ad1158ac78c1fd8248cb9b08f0de114f20c">
          <item id="e988e5898fb7ba310bb49d51c1d8cfc03cb55524" isNormal="1">
            <s:text>
              <s:r>
                <s:t xml:space="preserve">Administrator:
3001472 7/14 9664pcs
华3A13</s:t>
              </s:r>
            </s:text>
          </item>
        </commentChain>
      </unresolved>
      <resolved/>
    </commentChains>
    <commentChains s:ref="AK327" rgbClr="FF0000">
      <unresolved>
        <commentChain chainId="6f41362a0d63d9a0436fd2c7570de0427f8b6a81">
          <item id="2dbc4a344935564db8aca708f7666c739c3e063d" isNormal="1">
            <s:text>
              <s:r>
                <s:t xml:space="preserve">Administrator:
6/24 上客供RFID贴纸9664pcs
</s:t>
              </s:r>
            </s:text>
          </item>
        </commentChain>
      </unresolved>
      <resolved/>
    </commentChains>
    <commentChains s:ref="AH328" rgbClr="FF0000">
      <unresolved>
        <commentChain chainId="5fa3ef7fd05739be8c855ebe7b521f217c082fad">
          <item id="db55c0175800e904f3505b23746922906e547b8e" isNormal="1">
            <s:text>
              <s:r>
                <s:t xml:space="preserve">Administrator:
3001514 7/14 8064pcs华3A16</s:t>
              </s:r>
            </s:text>
          </item>
        </commentChain>
      </unresolved>
      <resolved/>
    </commentChains>
    <commentChains s:ref="AK328" rgbClr="FF0000">
      <unresolved>
        <commentChain chainId="e273e85c7f7e2572af104f4db9b285997e047bd9">
          <item id="838eb57f823a61460cab46623be76e6fb5270082" isNormal="1">
            <s:text>
              <s:r>
                <s:t xml:space="preserve">Administrator:
6/24 上客供RFID贴纸8064pcs
</s:t>
              </s:r>
            </s:text>
          </item>
        </commentChain>
      </unresolved>
      <resolved/>
    </commentChains>
    <commentChains s:ref="AH329" rgbClr="FF0000">
      <unresolved>
        <commentChain chainId="5c318d2aba2e89003946931f207c0f18c3c0d190">
          <item id="7e349e78c785d41a28a11aad65c0adc8d513d75b" isNormal="1">
            <s:text>
              <s:r>
                <s:t xml:space="preserve">Administrator:
3001472 7/14 7264pcs
华3A12</s:t>
              </s:r>
            </s:text>
          </item>
        </commentChain>
      </unresolved>
      <resolved/>
    </commentChains>
    <commentChains s:ref="AK329" rgbClr="FF0000">
      <unresolved>
        <commentChain chainId="5267e5dc24dce7998528948ad2ee9b5b8b3cfb98">
          <item id="d9694ff49788a2e4c68c1c3e49c39f57a1266e44" isNormal="1">
            <s:text>
              <s:r>
                <s:t xml:space="preserve">Administrator:
6/24 上客供RFID贴纸7264pcs
</s:t>
              </s:r>
            </s:text>
          </item>
        </commentChain>
      </unresolved>
      <resolved/>
    </commentChains>
    <commentChains s:ref="AH330" rgbClr="FF0000">
      <unresolved>
        <commentChain chainId="0fab2fdbb38ce3b7e7900d384fbefe8350fcfd05">
          <item id="01a01211aeee789bfe4fbfbcfa1d5948e882fd0d" isNormal="1">
            <s:text>
              <s:r>
                <s:t xml:space="preserve">Administrator:
3001472 7/14 7744pcs
华3B7</s:t>
              </s:r>
            </s:text>
          </item>
        </commentChain>
      </unresolved>
      <resolved/>
    </commentChains>
    <commentChains s:ref="AK330" rgbClr="FF0000">
      <unresolved>
        <commentChain chainId="57f5a20f2490cfb508fc64bc2bba47b05e0217a8">
          <item id="e18786f905b0fd49ae52dfe06a57c9aaca4b1a56" isNormal="1">
            <s:text>
              <s:r>
                <s:t xml:space="preserve">Administrator:
6/24 上客供RFID贴纸7744pcs
</s:t>
              </s:r>
            </s:text>
          </item>
        </commentChain>
      </unresolved>
      <resolved/>
    </commentChains>
    <commentChains s:ref="AH333" rgbClr="FF0000">
      <unresolved>
        <commentChain chainId="6506808af608c358bd85da6d901c59c706b56c26">
          <item id="2b8fabc46a292e59eda1737db06198e774560bb7" isNormal="1">
            <s:text>
              <s:r>
                <s:t xml:space="preserve">Administrator:
3002626 7/18 1950pcs华3A32</s:t>
              </s:r>
            </s:text>
          </item>
        </commentChain>
      </unresolved>
      <resolved/>
    </commentChains>
    <commentChains s:ref="AH334" rgbClr="FF0000">
      <unresolved>
        <commentChain chainId="9da4850cba5fd3d06bafcb8107c6d7e2ca207034">
          <item id="54b854858a979266f5c9687598daab35c1f0f46c" isNormal="1">
            <s:text>
              <s:r>
                <s:t xml:space="preserve">Administrator:
3002626 7/18 800pcs华3B15</s:t>
              </s:r>
            </s:text>
          </item>
        </commentChain>
      </unresolved>
      <resolved/>
    </commentChains>
    <commentChains s:ref="AK334" rgbClr="FF0000">
      <unresolved>
        <commentChain chainId="7daf337bb3951bcb3fc5d14fa3019a9b7892fba8">
          <item id="c6e67a517e9ee4d352efdbcca09bbae23f26a3a0" isNormal="1">
            <s:text>
              <s:r>
                <s:t xml:space="preserve">Administrator:
6/23 上进口商贴纸800pcs
</s:t>
              </s:r>
            </s:text>
          </item>
        </commentChain>
      </unresolved>
      <resolved/>
    </commentChains>
    <commentChains s:ref="AH335" rgbClr="FF0000">
      <unresolved>
        <commentChain chainId="357f4486ec47db33344a93a6e3b1c57abe40d5f4">
          <item id="471e4e8678fa5a6b0dfcb8b3d7e576bfad50fb58" isNormal="1">
            <s:text>
              <s:r>
                <s:t xml:space="preserve">Administrator:
3001915 7/3 50pcs
华3B15
2002031 7/3 10950pcs华3B15</s:t>
              </s:r>
            </s:text>
          </item>
        </commentChain>
      </unresolved>
      <resolved/>
    </commentChains>
    <commentChains s:ref="AH336" rgbClr="FF0000">
      <unresolved>
        <commentChain chainId="e87f19fc1a0b994333eb43118c475dec48539195">
          <item id="0f07f21effe7638194b13d872814053486e7f2da" isNormal="1">
            <s:text>
              <s:r>
                <s:t xml:space="preserve">Administrator:
3002608 7/18 2808pcs莫4B8</s:t>
              </s:r>
            </s:text>
          </item>
        </commentChain>
      </unresolved>
      <resolved/>
    </commentChains>
    <commentChains s:ref="AK336" rgbClr="FF0000">
      <unresolved>
        <commentChain chainId="382cc31fdc9fb09cf94d54efb2b803cb33d705d4">
          <item id="0cc5754d44a534299a4f4baeaba6d1ddd1ee3f80" isNormal="1">
            <s:text>
              <s:r>
                <s:t xml:space="preserve">Administrator:
6/26 上UPC条码贴纸2808pcs</s:t>
              </s:r>
            </s:text>
          </item>
        </commentChain>
      </unresolved>
      <resolved/>
    </commentChains>
    <commentChains s:ref="AH337" rgbClr="FF0000">
      <unresolved>
        <commentChain chainId="f129c6a56445b0a10fa2b471fe3f60979ef02d9a">
          <item id="270f3941a1a11ce006eebeb9ab5424d85d2854bb" isNormal="1">
            <s:text>
              <s:r>
                <s:t xml:space="preserve">Administrator:
0001752 7/18 1512pcs
0001732 7/19 7188pcs</s:t>
              </s:r>
            </s:text>
          </item>
        </commentChain>
      </unresolved>
      <resolved/>
    </commentChains>
    <commentChains s:ref="AH338" rgbClr="FF0000">
      <unresolved>
        <commentChain chainId="64c296d9d56d96c3ae499c1deb92bdb9c3d88558">
          <item id="5118eb9836c39b61921754b91234c38addbf0050" isNormal="1">
            <s:text>
              <s:r>
                <s:t xml:space="preserve">Administrator:
3002616 7/19 3550pcs华3</s:t>
              </s:r>
            </s:text>
          </item>
        </commentChain>
      </unresolved>
      <resolved/>
    </commentChains>
    <commentChains s:ref="AK338" rgbClr="FF0000">
      <unresolved>
        <commentChain chainId="4c33ef0bb79e30912c88067cc085a3f1b31d477e">
          <item id="c93b2458a494e195091f29bcd9d34953673511b0" isNormal="1">
            <s:text>
              <s:r>
                <s:t xml:space="preserve">Administrator:
7/1 上UPC条码贴纸3550pcs
红色LOGO贴纸3550pcs
进口商贴纸3550pcs</s:t>
              </s:r>
            </s:text>
          </item>
        </commentChain>
      </unresolved>
      <resolved/>
    </commentChains>
    <commentChains s:ref="AH339" rgbClr="FF0000">
      <unresolved>
        <commentChain chainId="a62363f7034dc2f414d0b335c309325c12a68b97">
          <item id="05ea1d7025b4e0d3e1e26d326ab0b7d8bda5fed0" isNormal="1">
            <s:text>
              <s:r>
                <s:t xml:space="preserve">Administrator:
3002644 7/18 1200pcs莫4A1</s:t>
              </s:r>
            </s:text>
          </item>
        </commentChain>
      </unresolved>
      <resolved/>
    </commentChains>
    <commentChains s:ref="AK339" rgbClr="FF0000">
      <unresolved>
        <commentChain chainId="6089c09d21c23ee76f2c98e757c4e75c8971978e">
          <item id="d23f428f55f8dd2dba7bde171a3633b85170ec12" isNormal="1">
            <s:text>
              <s:r>
                <s:t xml:space="preserve">Administrator:
6/28 上进口商贴纸1200pcs</s:t>
              </s:r>
            </s:text>
          </item>
        </commentChain>
      </unresolved>
      <resolved/>
    </commentChains>
    <commentChains s:ref="AH340" rgbClr="FF0000">
      <unresolved>
        <commentChain chainId="816e68f4256b53e01aef87112c4728e65f2ec01f">
          <item id="da6cde053cab1fcf66140e813ef49b5fe71ae7de" isNormal="1">
            <s:text>
              <s:r>
                <s:t xml:space="preserve">Administrator:
3001418 7/16 6848pcs 新仓库3楼C3</s:t>
              </s:r>
            </s:text>
          </item>
        </commentChain>
      </unresolved>
      <resolved/>
    </commentChains>
    <commentChains s:ref="AH341" rgbClr="FF0000">
      <unresolved>
        <commentChain chainId="5480c0ababca2eaf681fbbe24c9570bc11e9befd">
          <item id="9c726a428fe2516dc3a0bbbe93c7beed97992de4" isNormal="1">
            <s:text>
              <s:r>
                <s:t xml:space="preserve">Administrator:
3001418 7/16 6064pcs 新仓库3楼C3         3001398 7/17 16pcs   新仓库</s:t>
              </s:r>
            </s:text>
          </item>
        </commentChain>
      </unresolved>
      <resolved/>
    </commentChains>
    <commentChains s:ref="AH342" rgbClr="FF0000">
      <unresolved>
        <commentChain chainId="89a8b61f1e484b9d31d20d4da5e8413e9a6e3b5d">
          <item id="8ada81f4d999931a7241c182a19a469e6292fcde" isNormal="1">
            <s:text>
              <s:r>
                <s:t xml:space="preserve">Administrator:
3002616 7/19 648pcs
华3A23</s:t>
              </s:r>
            </s:text>
          </item>
        </commentChain>
      </unresolved>
      <resolved/>
    </commentChains>
    <commentChains s:ref="AK342" rgbClr="FF0000">
      <unresolved>
        <commentChain chainId="c3a136d39eca549c509cc1d868fc23ee097c876e">
          <item id="17ee308a8f87825a39659d4e9189f442307e5929" isNormal="1">
            <s:text>
              <s:r>
                <s:t xml:space="preserve">Administrator:
6/30 上进口商贴纸696pcs
条码贴纸696pcs
两个同PO共用
7/10 上客供亚马逊外箱贴纸54pcs</s:t>
              </s:r>
            </s:text>
          </item>
        </commentChain>
      </unresolved>
      <resolved/>
    </commentChains>
    <commentChains s:ref="AH343" rgbClr="FF0000">
      <unresolved>
        <commentChain chainId="3651466dd159ad317e22e39021a6cc72286408cf">
          <item id="c31f115f68e2a05e1b7b6fd3492a76e57b66ac94" isNormal="1">
            <s:text>
              <s:r>
                <s:t xml:space="preserve">Administrator:
3002616 7/19 48pcs
华3B15</s:t>
              </s:r>
            </s:text>
          </item>
        </commentChain>
      </unresolved>
      <resolved/>
    </commentChains>
    <commentChains s:ref="AK343" rgbClr="FF0000">
      <unresolved>
        <commentChain chainId="e79477171ed12b0b2f40ce7dda4d3f586a658d86">
          <item id="bb72884ae29d3eba8fc7491602a4f4f6b30e1392" isNormal="1">
            <s:text>
              <s:r>
                <s:t xml:space="preserve">Administrator:
7/10 上客供亚马逊外箱贴纸4pcs
</s:t>
              </s:r>
            </s:text>
          </item>
        </commentChain>
      </unresolved>
      <resolved/>
    </commentChains>
    <commentChains s:ref="AH344" rgbClr="FF0000">
      <unresolved>
        <commentChain chainId="ac36ce12f17df60a8b90a00f6e1cdfdf71936465">
          <item id="14674560ef314291fc87eaaf9d714fc0ea79a78d" isNormal="1">
            <s:text>
              <s:r>
                <s:t xml:space="preserve">Administrator:
3001406 7/17 806pcs 华3B12</s:t>
              </s:r>
            </s:text>
          </item>
        </commentChain>
      </unresolved>
      <resolved/>
    </commentChains>
    <commentChains s:ref="AH345" rgbClr="FF0000">
      <unresolved>
        <commentChain chainId="0c6bb9efc5b6b4cac9fc88c12f8cf5d8403387fb">
          <item id="02642577b63f9403f41403557e66d817d571b8e4" isNormal="1">
            <s:text>
              <s:r>
                <s:t xml:space="preserve">Administrator:
3002639 7/18 2450pcs华3B12
3002616 7/19 50pcs</s:t>
              </s:r>
            </s:text>
          </item>
        </commentChain>
      </unresolved>
      <resolved/>
    </commentChains>
    <commentChains s:ref="AH346" rgbClr="FF0000">
      <unresolved>
        <commentChain chainId="78a514101d29060dcb80d7980833e1ae34a9a50c">
          <item id="a95c6f15e42d2df8342bfcf87ff3674b33b3eb64" isNormal="1">
            <s:text>
              <s:r>
                <s:t xml:space="preserve">Administrator:
3001406 7/17 250pcs 华3B12</s:t>
              </s:r>
            </s:text>
          </item>
        </commentChain>
      </unresolved>
      <resolved/>
    </commentChains>
    <commentChains s:ref="AH347" rgbClr="FF0000">
      <unresolved>
        <commentChain chainId="fe0a35d538c1a7ec8815a025ec7a450f177c737b">
          <item id="c64fa885c1f7bde3a0dfb89e070a2ddda087bf99" isNormal="1">
            <s:text>
              <s:r>
                <s:t xml:space="preserve">Administrator:
3001406 7/17 750pcs  华3B12</s:t>
              </s:r>
            </s:text>
          </item>
        </commentChain>
      </unresolved>
      <resolved/>
    </commentChains>
    <commentChains s:ref="AH348" rgbClr="FF0000">
      <unresolved>
        <commentChain chainId="79ab2632ba3e41947dd04da47d3610071223de6b">
          <item id="f3048cbb479e1a04e0c9a47c5f72b8cb2afacf6c" isNormal="1">
            <s:text>
              <s:r>
                <s:t xml:space="preserve">Administrator:
3002497 7/23 2400pcs华3A28</s:t>
              </s:r>
            </s:text>
          </item>
        </commentChain>
      </unresolved>
      <resolved/>
    </commentChains>
    <commentChains s:ref="AK348" rgbClr="FF0000">
      <unresolved>
        <commentChain chainId="0cd643c819f49ab947c4234db4db7c6f33609c22">
          <item id="a52d400962a6ffe39c7b6ca59573fb60381f26b5" isNormal="1">
            <s:text>
              <s:r>
                <s:t xml:space="preserve">Administrator:
7/5 上进口商贴纸2400pcs
UPC条码贴纸2400pcs</s:t>
              </s:r>
            </s:text>
          </item>
        </commentChain>
      </unresolved>
      <resolved/>
    </commentChains>
    <commentChains s:ref="AH349" rgbClr="FF0000">
      <unresolved>
        <commentChain chainId="f52fa1302d754cced1930be8b95c4d4ab2b674dc">
          <item id="ae0d9af81269f5ef18ef226a52fe2f99204b5b7d" isNormal="1">
            <s:text>
              <s:r>
                <s:t xml:space="preserve">Administrator:
3001418 7/16 11168pcs 新仓库3楼C2</s:t>
              </s:r>
            </s:text>
          </item>
        </commentChain>
      </unresolved>
      <resolved/>
    </commentChains>
    <commentChains s:ref="AK349" rgbClr="FF0000">
      <unresolved>
        <commentChain chainId="1110ec9b1cff8358fe2c360fb1e57504777313bc">
          <item id="812a591285780b393fdfdfd32d51e83652dc08f3" isNormal="1">
            <s:text>
              <s:r>
                <s:t xml:space="preserve">Administrator:
6/24 上客供RFID贴纸11168pcs
</s:t>
              </s:r>
            </s:text>
          </item>
        </commentChain>
      </unresolved>
      <resolved/>
    </commentChains>
    <commentChains s:ref="AH350" rgbClr="FF0000">
      <unresolved>
        <commentChain chainId="b1cd97c3f8d64ee79d2ceab9235034b5b534f2a8">
          <item id="a9cfd630437c34b9f2e3737f4c15fb34a3c1c757" isNormal="1">
            <s:text>
              <s:r>
                <s:t xml:space="preserve">Administrator:
3001418 7/16 12928pcs 新仓库3楼C2
</s:t>
              </s:r>
            </s:text>
          </item>
        </commentChain>
      </unresolved>
      <resolved/>
    </commentChains>
    <commentChains s:ref="AK350" rgbClr="FF0000">
      <unresolved>
        <commentChain chainId="270915bdc7ca5bfd7db12107288f8f29ef00f89d">
          <item id="88c1f1b15f65243fe4ad7a6af031dad24c683c40" isNormal="1">
            <s:text>
              <s:r>
                <s:t xml:space="preserve">Administrator:
6/24 上客供RFID贴纸12928pcs
</s:t>
              </s:r>
            </s:text>
          </item>
        </commentChain>
      </unresolved>
      <resolved/>
    </commentChains>
    <commentChains s:ref="AH351" rgbClr="FF0000">
      <unresolved>
        <commentChain chainId="ae636771f394de2685dec553e5e26256d15e0b54">
          <item id="a0b2489b8166f20e56e5f388d897668d7df0b88f" isNormal="1">
            <s:text>
              <s:r>
                <s:t xml:space="preserve">Administrator:
3002644 7/18 1150pcs莫4A1</s:t>
              </s:r>
            </s:text>
          </item>
        </commentChain>
      </unresolved>
      <resolved/>
    </commentChains>
    <commentChains s:ref="AK351" rgbClr="FF0000">
      <unresolved>
        <commentChain chainId="2bc577916b246cf978a4746afb7cca8e8b32942c">
          <item id="85ab5a2b52082c366a1183e8309f68199b8aa2b8" isNormal="1">
            <s:text>
              <s:r>
                <s:t xml:space="preserve">Administrator:
7/3 上UPC贴纸1150pcs</s:t>
              </s:r>
            </s:text>
          </item>
        </commentChain>
      </unresolved>
      <resolved/>
    </commentChains>
    <commentChains s:ref="AH352" rgbClr="FF0000">
      <unresolved>
        <commentChain chainId="00433ceaffb9c6354edfe41624c583e007c96b9b">
          <item id="c6105daab2958873c762993547516a16685ed546" isNormal="1">
            <s:text>
              <s:r>
                <s:t xml:space="preserve">Administrator:
3002644 7/18 400pcs莫4A1</s:t>
              </s:r>
            </s:text>
          </item>
        </commentChain>
      </unresolved>
      <resolved/>
    </commentChains>
    <commentChains s:ref="AL352" rgbClr="FF0000">
      <unresolved>
        <commentChain chainId="9ae1165ffdd19dfb3585a451dc15ed1266b5e827">
          <item id="22e84b864542e9bf9759255eff644e050e4b7099" isNormal="1">
            <s:text>
              <s:r>
                <s:t xml:space="preserve">Administrator:
7/3 上UPC贴纸400pcs
</s:t>
              </s:r>
            </s:text>
          </item>
        </commentChain>
      </unresolved>
      <resolved/>
    </commentChains>
    <commentChains s:ref="AH353" rgbClr="FF0000">
      <unresolved>
        <commentChain chainId="f2833c399cb4cb087882c41429ff5e82ee9f99ae">
          <item id="0a9ebbe00a348f4384be2659b93abd32cd4e8b12" isNormal="1">
            <s:text>
              <s:r>
                <s:t xml:space="preserve">Administrator:
3002626 7/18 1650pcs华3A23</s:t>
              </s:r>
            </s:text>
          </item>
        </commentChain>
      </unresolved>
      <resolved/>
    </commentChains>
    <commentChains s:ref="AH354" rgbClr="FF0000">
      <unresolved>
        <commentChain chainId="997d4783dc991aed35b4eaac2dc1a23c5225025d">
          <item id="a9bb172f648c83177c048490069520480500b455" isNormal="1">
            <s:text>
              <s:r>
                <s:t xml:space="preserve">Administrator:
3002626 7/18 725pcs华3A32</s:t>
              </s:r>
            </s:text>
          </item>
        </commentChain>
      </unresolved>
      <resolved/>
    </commentChains>
    <commentChains s:ref="AK354" rgbClr="FF0000">
      <unresolved>
        <commentChain chainId="372601424bd8a7edc46c3f97c4c4e3aacf5189f7">
          <item id="4d35d056ea7bc0bbb63c4e8daeef6155ab558eb5" isNormal="1">
            <s:text>
              <s:r>
                <s:t xml:space="preserve">Administrator:
警告语/进口商贴纸725pcs
</s:t>
              </s:r>
            </s:text>
          </item>
        </commentChain>
      </unresolved>
      <resolved/>
    </commentChains>
    <commentChains s:ref="AH355" rgbClr="FF0000">
      <unresolved>
        <commentChain chainId="929560c695a13aba074e4b8d4fce2373245575d5">
          <item id="cae70eafbdf090d352b850e0fa082cee0d78c6cd" isNormal="1">
            <s:text>
              <s:r>
                <s:t xml:space="preserve">Administrator:
3002644 7/18 520pcs莫4A1</s:t>
              </s:r>
            </s:text>
          </item>
        </commentChain>
      </unresolved>
      <resolved/>
    </commentChains>
    <commentChains s:ref="AK355" rgbClr="FF0000">
      <unresolved>
        <commentChain chainId="093ce098ea95ffcd4813021e50304f293e522224">
          <item id="c168a7a5ce772c4d47ba241aa5aa90531a0ad061" isNormal="1">
            <s:text>
              <s:r>
                <s:t xml:space="preserve">Administrator:
6/18 上德语包装警告语贴纸520pcs
客人款号贴纸520pcs
Kinderherz 2025 logo 520pcs
</s:t>
              </s:r>
            </s:text>
          </item>
        </commentChain>
      </unresolved>
      <resolved/>
    </commentChains>
    <commentChains s:ref="AH356" rgbClr="FF0000">
      <unresolved>
        <commentChain chainId="3eeae6b7fcb872b341e3a3738fabc970319d3e8e">
          <item id="3a853890c4d7ef68c256590b9e7f87468e174301" isNormal="1">
            <s:text>
              <s:r>
                <s:t xml:space="preserve">Administrator:
3002434 7/24 4100pcs
</s:t>
              </s:r>
            </s:text>
          </item>
        </commentChain>
      </unresolved>
      <resolved/>
    </commentChains>
    <commentChains s:ref="AK356" rgbClr="FF0000">
      <unresolved>
        <commentChain chainId="e886604bf6b1e360047f2a54eee84312f2c2f3b9">
          <item id="39cf8f658c58d9537fe82c5ed1fd6eebc12ce8e6" isNormal="1">
            <s:text>
              <s:r>
                <s:t xml:space="preserve">Administrator:
7/7 上进口商贴纸1896pcs
产品贴纸1896pcs
环保标贴纸4100pcs</s:t>
              </s:r>
            </s:text>
          </item>
        </commentChain>
      </unresolved>
      <resolved/>
    </commentChains>
    <commentChains s:ref="AH357" rgbClr="FF0000">
      <unresolved>
        <commentChain chainId="bfa58c7be170db432650fcbda2134457e8f74dea">
          <item id="f09cacd130fa8948dae02a27cef1fcb239af0a0c" isNormal="1">
            <s:text>
              <s:r>
                <s:t xml:space="preserve">Administrator:
3002537 7/22 972pcs华3B11</s:t>
              </s:r>
            </s:text>
          </item>
        </commentChain>
      </unresolved>
      <resolved/>
    </commentChains>
    <commentChains s:ref="AK357" rgbClr="FF0000">
      <unresolved>
        <commentChain chainId="f402039fd19410afc521aa4478463c3e43c634f9">
          <item id="c999fcec6a1eb38aa5c8a393b476444c86925ba8" isNormal="1">
            <s:text>
              <s:r>
                <s:t xml:space="preserve">Administrator:
7/3 上环保标贴纸972pcs
7/3 上空白贴纸1944pcs</s:t>
              </s:r>
            </s:text>
          </item>
        </commentChain>
      </unresolved>
      <resolved/>
    </commentChains>
    <commentChains s:ref="AH358" rgbClr="FF0000">
      <unresolved>
        <commentChain chainId="58667102a7db655dfef2f6f0c5e058927a5b09a9">
          <item id="0740da58cd3d0b5d79451dd88159addd4b5221a6" isNormal="1">
            <s:text>
              <s:r>
                <s:t xml:space="preserve">Administrator:
3002537 7/22 972pcs
华3B12</s:t>
              </s:r>
            </s:text>
          </item>
        </commentChain>
      </unresolved>
      <resolved/>
    </commentChains>
    <commentChains s:ref="AK358" rgbClr="FF0000">
      <unresolved>
        <commentChain chainId="92d8ea5a10b88e89e33d4274efc2541978fab672">
          <item id="686e369f8b350f6fdda3542dfda37b5b09c66786" isNormal="1">
            <s:text>
              <s:r>
                <s:t xml:space="preserve">Administrator:
7/3 上环保标贴纸516pcs
7/3 上空白贴纸1032pcs
</s:t>
              </s:r>
            </s:text>
          </item>
        </commentChain>
      </unresolved>
      <resolved/>
    </commentChains>
    <commentChains s:ref="AH359" rgbClr="FF0000">
      <unresolved>
        <commentChain chainId="4540c9a72a47845e71f0c76c0e9d3291cb711efb">
          <item id="c771bd5b39fc67bd4b7744f832c95cdd0fae6ea5" isNormal="1">
            <s:text>
              <s:r>
                <s:t xml:space="preserve">Administrator:
3002536 7/22 520pcs
华3B8</s:t>
              </s:r>
            </s:text>
          </item>
        </commentChain>
      </unresolved>
      <resolved/>
    </commentChains>
    <commentChains s:ref="AH360" rgbClr="FF0000">
      <unresolved>
        <commentChain chainId="6992fb234750137dad6399d84f3ac89aa950bb0d">
          <item id="16404267d90dc189790fc7d55987357b5c5f05b6" isNormal="1">
            <s:text>
              <s:r>
                <s:t xml:space="preserve">Administrator:
3002608 7/19 756pcs
莫4B3</s:t>
              </s:r>
            </s:text>
          </item>
        </commentChain>
      </unresolved>
      <resolved/>
    </commentChains>
    <commentChains s:ref="AL360" rgbClr="FF0000">
      <unresolved>
        <commentChain chainId="135c748336159298ab4c56ee01ff932fcce37c14">
          <item id="2d76e1485ba01c63ad8a3b30502d95bc06cdbffa" isNormal="1">
            <s:text>
              <s:r>
                <s:t xml:space="preserve">Administrator:
6/23 上UPC贴纸3000pcs
三个同PO共用</s:t>
              </s:r>
            </s:text>
          </item>
        </commentChain>
      </unresolved>
      <resolved/>
    </commentChains>
    <commentChains s:ref="AH361" rgbClr="FF0000">
      <unresolved>
        <commentChain chainId="fa4f64602e746a260bec72026c32808940228ab0">
          <item id="61a21dadb58e7349e004963f808bee7818d820a1" isNormal="1">
            <s:text>
              <s:r>
                <s:t xml:space="preserve">Administrator:
3002608 7/19 1488pcs莫4B3</s:t>
              </s:r>
            </s:text>
          </item>
        </commentChain>
      </unresolved>
      <resolved/>
    </commentChains>
    <commentChains s:ref="AH362" rgbClr="FF0000">
      <unresolved>
        <commentChain chainId="9a563643bf1aec08e38bfa78fd24ebd5da0f2152">
          <item id="f458c76d719fab35ac2837b003c3ba0d5cd74581" isNormal="1">
            <s:text>
              <s:r>
                <s:t xml:space="preserve">Administrator:
3002608 7/19 756pcs莫4B3</s:t>
              </s:r>
            </s:text>
          </item>
        </commentChain>
      </unresolved>
      <resolved/>
    </commentChains>
    <commentChains s:ref="AH363" rgbClr="FF0000">
      <unresolved>
        <commentChain chainId="054c1872a93ad600efc0050f468ad235d9edfebc">
          <item id="0323e7e3d1ec9d2be78408ac2f47a2a4e7373930" isNormal="1">
            <s:text>
              <s:r>
                <s:t xml:space="preserve">Administrator:
3002434 7/24 4950pcs
3002457 7/26 50pcs华3B15</s:t>
              </s:r>
            </s:text>
          </item>
        </commentChain>
      </unresolved>
      <resolved/>
    </commentChains>
    <commentChains s:ref="AK363" rgbClr="FF0000">
      <unresolved>
        <commentChain chainId="eb252ee7ec8740fa17e2e1f0ceba03a0f2cd4df2">
          <item id="1f0baa445662cc0050c34c37d165a5c55abba734" isNormal="1">
            <s:text>
              <s:r>
                <s:t xml:space="preserve">Administrator:
3/31 上冰棒款-说明书荷兰语贴纸5000pcs
蛋糕款-说明书荷兰语贴纸5000pcs
布丁款-说明书荷兰语贴纸5000pcs
</s:t>
              </s:r>
            </s:text>
          </item>
        </commentChain>
      </unresolved>
      <resolved/>
    </commentChains>
    <commentChains s:ref="AH364" rgbClr="FF0000">
      <unresolved>
        <commentChain chainId="e2013c68c9d368c2b17450b0a038e212210827e7">
          <item id="c4ad3288b22eb4eeff69fd5c85ff82bb92b12840" isNormal="1">
            <s:text>
              <s:r>
                <s:t xml:space="preserve">Administrator:
3002497 7/23 1800pcs
华3A6</s:t>
              </s:r>
            </s:text>
          </item>
        </commentChain>
      </unresolved>
      <resolved/>
    </commentChains>
    <commentChains s:ref="AK364" rgbClr="FF0000">
      <unresolved>
        <commentChain chainId="fe22ce59961c0636737e2d4f2d4feff5dfbc8daf">
          <item id="6045a0e20c90c29ca72e48f3ad69148a38dd3cc0" isNormal="1">
            <s:text>
              <s:r>
                <s:t xml:space="preserve">Administrator:
6/30 上进口商贴纸1800pcs
UPC条码贴纸1800pcs
</s:t>
              </s:r>
            </s:text>
          </item>
        </commentChain>
      </unresolved>
      <resolved/>
    </commentChains>
    <commentChains s:ref="AH365" rgbClr="FF0000">
      <unresolved>
        <commentChain chainId="2b02114d589f41d441e4fa7b4ba6d0ad2af9f06b">
          <item id="ed2d1792542dfddebd0bf16f7e1194367a15df02" isNormal="1">
            <s:text>
              <s:r>
                <s:t xml:space="preserve">Administrator:
3002608 7/19 350pcs莫4B1</s:t>
              </s:r>
            </s:text>
          </item>
        </commentChain>
      </unresolved>
      <resolved/>
    </commentChains>
    <commentChains s:ref="AH366" rgbClr="FF0000">
      <unresolved>
        <commentChain chainId="5bbb3cfbc43df586526e7cc66df4e287d9be2527">
          <item id="48d54125f4f9022921bb9d2d91b05a3d32fc20db" isNormal="1">
            <s:text>
              <s:r>
                <s:t xml:space="preserve">Administrator:
2001727 7/23 240pcs直走</s:t>
              </s:r>
            </s:text>
          </item>
        </commentChain>
      </unresolved>
      <resolved/>
    </commentChains>
    <commentChains s:ref="AK366" rgbClr="FF0000">
      <unresolved>
        <commentChain chainId="f273976613296e0d7e2a668e900043873cee7372">
          <item id="19351ea34b5a991945d4332f442797e135461e02" isNormal="1">
            <s:text>
              <s:r>
                <s:t xml:space="preserve">Administrator:
6/23 上进口商贴纸480pcs
EAN条码贴纸480pcs
7/5 上空白贴纸480pcs
</s:t>
              </s:r>
            </s:text>
          </item>
        </commentChain>
      </unresolved>
      <resolved/>
    </commentChains>
    <commentChains s:ref="AH367" rgbClr="FF0000">
      <unresolved>
        <commentChain chainId="f3d1c732e804295e40b31eed7bf3bc4540133875">
          <item id="1932134053c472622043ed5fe92b7b4f9c11d20b" isNormal="1">
            <s:text>
              <s:r>
                <s:t xml:space="preserve">Administrator:
3002536 7/22 6416pcs华3B6</s:t>
              </s:r>
            </s:text>
          </item>
        </commentChain>
      </unresolved>
      <resolved/>
    </commentChains>
    <commentChains s:ref="AK367" rgbClr="FF0000">
      <unresolved>
        <commentChain chainId="abb0783b81b43d59e54d8bfd082122d7e289570a">
          <item id="dd9c14145b66559a2ff0d33b247fc83fadc2722a" isNormal="1">
            <s:text>
              <s:r>
                <s:t xml:space="preserve">Administrator:
6/24 上客供RFID贴纸6416pcs
</s:t>
              </s:r>
            </s:text>
          </item>
        </commentChain>
      </unresolved>
      <resolved/>
    </commentChains>
    <commentChains s:ref="AH368" rgbClr="FF0000">
      <unresolved>
        <commentChain chainId="bc26fbe26d038a2219b01f345d844f40a8b240ca">
          <item id="a0141f639c289adf860bfe5a0acbc54d75368d02" isNormal="1">
            <s:text>
              <s:r>
                <s:t xml:space="preserve">Administrator:
3002536 7/22 6160pcs
华3A13</s:t>
              </s:r>
            </s:text>
          </item>
        </commentChain>
      </unresolved>
      <resolved/>
    </commentChains>
    <commentChains s:ref="AK368" rgbClr="FF0000">
      <unresolved>
        <commentChain chainId="f32ce43a91f668b9b0c782b39b78264cf6d7c91a">
          <item id="699647d87c4e9254bf86d315fccb895b18672c77" isNormal="1">
            <s:text>
              <s:r>
                <s:t xml:space="preserve">Administrator:
6/24 上客供RFID贴纸6160pcs
</s:t>
              </s:r>
            </s:text>
          </item>
        </commentChain>
      </unresolved>
      <resolved/>
    </commentChains>
    <commentChains s:ref="AH369" rgbClr="FF0000">
      <unresolved>
        <commentChain chainId="2a385926e12e6987710c296de722d6cfe56500ff">
          <item id="ae37af084ba672d5f5ea4f7c476eee6ac1a58c9f" isNormal="1">
            <s:text>
              <s:r>
                <s:t xml:space="preserve">Administrator:
3002536 7/22 7888pcs
华3B2</s:t>
              </s:r>
            </s:text>
          </item>
        </commentChain>
      </unresolved>
      <resolved/>
    </commentChains>
    <commentChains s:ref="AK369" rgbClr="FF0000">
      <unresolved>
        <commentChain chainId="e38408a98b1541c6b1d94f37505fa1fa639f97a2">
          <item id="4470e890884a83c03bc080195a7a446fa298c3da" isNormal="1">
            <s:text>
              <s:r>
                <s:t xml:space="preserve">Administrator:
6/24 上客供RFID贴纸7888pcs
</s:t>
              </s:r>
            </s:text>
          </item>
        </commentChain>
      </unresolved>
      <resolved/>
    </commentChains>
    <commentChains s:ref="AH370" rgbClr="FF0000">
      <unresolved>
        <commentChain chainId="f0e847b38a7e06d1dac7e0589b2992ff512ddd5e">
          <item id="6e039a18575fbf87eb49096fda95c0cd0319f939" isNormal="1">
            <s:text>
              <s:r>
                <s:t xml:space="preserve">Administrator:
3002536 7/22 9120pcs
华3A14</s:t>
              </s:r>
            </s:text>
          </item>
        </commentChain>
      </unresolved>
      <resolved/>
    </commentChains>
    <commentChains s:ref="AK370" rgbClr="FF0000">
      <unresolved>
        <commentChain chainId="f52a786e75983da283adbc98cdcdb04fe374c42a">
          <item id="d6df666978593bc3fcb1a4f1cb851127a313349d" isNormal="1">
            <s:text>
              <s:r>
                <s:t xml:space="preserve">Administrator:
6/24 上客供RFID贴纸9120pcs
</s:t>
              </s:r>
            </s:text>
          </item>
        </commentChain>
      </unresolved>
      <resolved/>
    </commentChains>
    <commentChains s:ref="AH371" rgbClr="FF0000">
      <unresolved>
        <commentChain chainId="ede924245a6d3e6f3c3a59be2bc214ae167d835b">
          <item id="38a6e984aef44eaa52496e83f5b2c9aa5bd1fb76" isNormal="1">
            <s:text>
              <s:r>
                <s:t xml:space="preserve">Administrator:
3002556 7/21 1360pcs华3B6</s:t>
              </s:r>
            </s:text>
          </item>
        </commentChain>
      </unresolved>
      <resolved/>
    </commentChains>
    <commentChains s:ref="AK371" rgbClr="FF0000">
      <unresolved>
        <commentChain chainId="a707a0fd763eac873a99814446a6b2cd3453f97a">
          <item id="f433c0103bf31a1a0828e755a6e57f2e27f7642b" isNormal="1">
            <s:text>
              <s:r>
                <s:t xml:space="preserve">Administrator:
6/24 上客供RFID贴纸1360pcs
</s:t>
              </s:r>
            </s:text>
          </item>
        </commentChain>
      </unresolved>
      <resolved/>
    </commentChains>
    <commentChains s:ref="AH372" rgbClr="FF0000">
      <unresolved>
        <commentChain chainId="f8e67af318f6a074ed6096d7ed47f90cdf893969">
          <item id="644a6483085779991583d56a09d7be256cc668ea" isNormal="1">
            <s:text>
              <s:r>
                <s:t xml:space="preserve">Administrator:
3002556 7/21 1616pcs
华3A10</s:t>
              </s:r>
            </s:text>
          </item>
        </commentChain>
      </unresolved>
      <resolved/>
    </commentChains>
    <commentChains s:ref="AK372" rgbClr="FF0000">
      <unresolved>
        <commentChain chainId="591695fcb1fde537a49b7a957532fbf084a410b4">
          <item id="0f56182fae1ce59d0c3534206f21ed474a27f414" isNormal="1">
            <s:text>
              <s:r>
                <s:t xml:space="preserve">Administrator:
6/24 上客供RFID贴纸1616pcs
</s:t>
              </s:r>
            </s:text>
          </item>
        </commentChain>
      </unresolved>
      <resolved/>
    </commentChains>
    <commentChains s:ref="AH373" rgbClr="FF0000">
      <unresolved>
        <commentChain chainId="e5936ea63c3112591e4739d55500f47ceca516b1">
          <item id="8b2dd1f478844e4dc90055de54d2d9aaa0035715" isNormal="1">
            <s:text>
              <s:r>
                <s:t xml:space="preserve">Administrator:
3002556 7/21 1808pcs
华3B6</s:t>
              </s:r>
            </s:text>
          </item>
        </commentChain>
      </unresolved>
      <resolved/>
    </commentChains>
    <commentChains s:ref="AK373" rgbClr="FF0000">
      <unresolved>
        <commentChain chainId="e344b665c5d9f8d2f34a8c3a2b2d55e8daf961bb">
          <item id="7cb1e5f965203422d7ad65ea063072d0d9882c09" isNormal="1">
            <s:text>
              <s:r>
                <s:t xml:space="preserve">Administrator:
6/24 上客供RFID贴纸1808pcs
</s:t>
              </s:r>
            </s:text>
          </item>
        </commentChain>
      </unresolved>
      <resolved/>
    </commentChains>
    <commentChains s:ref="AH374" rgbClr="FF0000">
      <unresolved>
        <commentChain chainId="b2be1460f8224d030f8abdce1198092f5c82e317">
          <item id="bf6deedefe7ebf88796cd1fd812ac9140388c3c3" isNormal="1">
            <s:text>
              <s:r>
                <s:t xml:space="preserve">Administrator:
3002536 7/22 1000pcs
华3B10</s:t>
              </s:r>
            </s:text>
          </item>
        </commentChain>
      </unresolved>
      <resolved/>
    </commentChains>
    <commentChains s:ref="AK374" rgbClr="FF0000">
      <unresolved>
        <commentChain chainId="67000f193cd0d7376de57fa75147c9246017e87f">
          <item id="24345f4e875c033aa01c55624234b8f3852690e4" isNormal="1">
            <s:text>
              <s:r>
                <s:t xml:space="preserve">Administrator:
6/28 上UPC贴纸1000pcs</s:t>
              </s:r>
            </s:text>
          </item>
        </commentChain>
      </unresolved>
      <resolved/>
    </commentChains>
    <commentChains s:ref="AH375" rgbClr="FF0000">
      <unresolved>
        <commentChain chainId="aab2cbdfd05cb918c791328e327972d50364bd08">
          <item id="9ef2593b96c190a596c5698131ba7d30c1cdeb2f" isNormal="1">
            <s:text>
              <s:r>
                <s:t xml:space="preserve">Administrator:
3002537 7/22 3132pcs
华3A20</s:t>
              </s:r>
            </s:text>
          </item>
        </commentChain>
      </unresolved>
      <resolved/>
    </commentChains>
    <commentChains s:ref="AK375" rgbClr="FF0000">
      <unresolved>
        <commentChain chainId="d467b45f4dc0cb65d5073241e8dc4a1e923b9b39">
          <item id="cb5ac0c315e25534ca1a71d581bbe07793890496" isNormal="1">
            <s:text>
              <s:r>
                <s:t xml:space="preserve">Administrator:
7/12 上亚马逊外箱贴纸261pcs
</s:t>
              </s:r>
            </s:text>
          </item>
        </commentChain>
      </unresolved>
      <resolved/>
    </commentChains>
    <commentChains s:ref="AH376" rgbClr="FF0000">
      <unresolved>
        <commentChain chainId="e306c53abb8d5db735e12be93801fb6c7a690ce8">
          <item id="ed44cb5b9744fe6a619e9602a4d1362e4959e302" isNormal="1">
            <s:text>
              <s:r>
                <s:t xml:space="preserve">Administrator:
3002537 7/22 900pcs
华3B10</s:t>
              </s:r>
            </s:text>
          </item>
        </commentChain>
      </unresolved>
      <resolved/>
    </commentChains>
    <commentChains s:ref="AK376" rgbClr="FF0000">
      <unresolved>
        <commentChain chainId="6a9a5c8f1bf3072610e1dbb247990bb33bcd01d6">
          <item id="a0414a7ee96ca9ecb05d032b70741ff408b6f453" isNormal="1">
            <s:text>
              <s:r>
                <s:t xml:space="preserve">Administrator:
7/12 上亚马逊外箱贴纸75pcs</s:t>
              </s:r>
            </s:text>
          </item>
        </commentChain>
      </unresolved>
      <resolved/>
    </commentChains>
    <commentChains s:ref="AH377" rgbClr="FF0000">
      <unresolved>
        <commentChain chainId="e17577405773d2e40382ece8e9d47c2779e96ea6">
          <item id="720fdc1cf2c2f51af94399249b77536c67df2f4a" isNormal="1">
            <s:text>
              <s:r>
                <s:t xml:space="preserve">Administrator:
3002537 7/22 4200pcs
华3B11</s:t>
              </s:r>
            </s:text>
          </item>
        </commentChain>
      </unresolved>
      <resolved/>
    </commentChains>
    <commentChains s:ref="AK377" rgbClr="FF0000">
      <unresolved>
        <commentChain chainId="e2fd7ed65073c17d02c5fea097821998e0eefda4">
          <item id="e9383c357f371f3b76de35649e4f32a03cca727c" isNormal="1">
            <s:text>
              <s:r>
                <s:t xml:space="preserve">Administrator:
7/12 上亚马逊外箱贴纸350pcs
</s:t>
              </s:r>
            </s:text>
          </item>
        </commentChain>
      </unresolved>
      <resolved/>
    </commentChains>
    <commentChains s:ref="AH378" rgbClr="FF0000">
      <unresolved>
        <commentChain chainId="4607c671df1c75e796db3332eb3fe8a1dda69a01">
          <item id="d64cc44d2c6744923d04504a63ac446e1d81bdc0" isNormal="1">
            <s:text>
              <s:r>
                <s:t xml:space="preserve">Administrator:
3002537 7/22 2004pcs
华3B11
3002538 7/22 972pcs华3B11</s:t>
              </s:r>
            </s:text>
          </item>
        </commentChain>
      </unresolved>
      <resolved/>
    </commentChains>
    <commentChains s:ref="AK378" rgbClr="FF0000">
      <unresolved>
        <commentChain chainId="1087258bb9fee611fdb6ed1b161ffa7e33b3040b">
          <item id="61294df8d9c673fd0c9d9e22be4fe8f813842547" isNormal="1">
            <s:text>
              <s:r>
                <s:t xml:space="preserve">Administrator:
7/12 上亚马逊外箱贴纸248pcs
</s:t>
              </s:r>
            </s:text>
          </item>
        </commentChain>
      </unresolved>
      <resolved/>
    </commentChains>
    <commentChains s:ref="AH379" rgbClr="FF0000">
      <unresolved>
        <commentChain chainId="c9f5e9800d34ab47be043e84302680f8e4d06189">
          <item id="4f4a9d1d425049f575471878116a6e9fcc782127" isNormal="1">
            <s:text>
              <s:r>
                <s:t xml:space="preserve">Administrator:
3002537 7/22 3912pcs
华3A19</s:t>
              </s:r>
            </s:text>
          </item>
        </commentChain>
      </unresolved>
      <resolved/>
    </commentChains>
    <commentChains s:ref="AK379" rgbClr="FF0000">
      <unresolved>
        <commentChain chainId="2ea1fbf1b9586acb6574c13979e1012ff219f6eb">
          <item id="3d4a75939cee3c623ab15c73c321bbae6d0c77da" isNormal="1">
            <s:text>
              <s:r>
                <s:t xml:space="preserve">Administrator:
7/12 上亚马逊外箱贴纸326pcs
</s:t>
              </s:r>
            </s:text>
          </item>
        </commentChain>
      </unresolved>
      <resolved/>
    </commentChains>
    <commentChains s:ref="AH380" rgbClr="FF0000">
      <unresolved>
        <commentChain chainId="d69a2ce8318372aa64dff06145aaede548310852">
          <item id="f2f6ae592c09b4f176dd79becabf5fc4af6766e4" isNormal="1">
            <s:text>
              <s:r>
                <s:t xml:space="preserve">Administrator:
3002538 7/22 5064pcs华3B12</s:t>
              </s:r>
            </s:text>
          </item>
        </commentChain>
      </unresolved>
      <resolved/>
    </commentChains>
    <commentChains s:ref="AK380" rgbClr="FF0000">
      <unresolved>
        <commentChain chainId="2da5de6e7f2d7a79d39393f64500a00681407aea">
          <item id="8553e77ee31c75786a7f3e02e5f4a4d504667392" isNormal="1">
            <s:text>
              <s:r>
                <s:t xml:space="preserve">Administrator:
7/12 上亚马逊外箱贴纸422pcs
</s:t>
              </s:r>
            </s:text>
          </item>
        </commentChain>
      </unresolved>
      <resolved/>
    </commentChains>
    <commentChains s:ref="AH381" rgbClr="FF0000">
      <unresolved>
        <commentChain chainId="afcb7413bd6dada4e551d5784b76e2c05ca19287">
          <item id="5fa3c3f0c6077b660f7e910779fb16b0e29bffcd" isNormal="1">
            <s:text>
              <s:r>
                <s:t xml:space="preserve">Administrator:
3002434 7/24 299pcs</s:t>
              </s:r>
            </s:text>
          </item>
        </commentChain>
      </unresolved>
      <resolved/>
    </commentChains>
    <commentChains s:ref="AK381" rgbClr="FF0000">
      <unresolved>
        <commentChain chainId="9ea5aef23a4302870f75c70e9d2c08b6b8597c5f">
          <item id="bb2ffa1b61dc8826371b003f99d13d861ca60a8c" isNormal="1">
            <s:text>
              <s:r>
                <s:t xml:space="preserve">Administrator:
6/19 上白色防盗贴纸299pcs
7/5 上UPC条码贴纸299pcs
7/9 上KM外箱贴纸 23pcs</s:t>
              </s:r>
            </s:text>
          </item>
        </commentChain>
      </unresolved>
      <resolved/>
    </commentChains>
    <commentChains s:ref="AH382" rgbClr="FF0000">
      <unresolved>
        <commentChain chainId="3ea65459b1605f585a04939d776b9785c9fe75fb">
          <item id="6937994f6ba39b46ac6f917b31001c9dca4f31d2" isNormal="1">
            <s:text>
              <s:r>
                <s:t xml:space="preserve">Administrator:
3002434 7/24 3536pcs
</s:t>
              </s:r>
            </s:text>
          </item>
        </commentChain>
      </unresolved>
      <resolved/>
    </commentChains>
    <commentChains s:ref="AK382" rgbClr="FF0000">
      <unresolved>
        <commentChain chainId="539267a67830be563fff9bf1fc00feef055aae56">
          <item id="3f642e44e90077cae1d3fcfce15a7a30131dbbd2" isNormal="1">
            <s:text>
              <s:r>
                <s:t xml:space="preserve">Administrator:
6/19 上白色防盗贴纸3536pcs
7/5 上UPC条码贴纸3536pcs
7/9 KM外箱贴纸 272pcs
</s:t>
              </s:r>
            </s:text>
          </item>
        </commentChain>
      </unresolved>
      <resolved/>
    </commentChains>
    <commentChains s:ref="AH383" rgbClr="FF0000">
      <unresolved>
        <commentChain chainId="23051c2a04a7fd1746b9b39bd69803fabddd826c">
          <item id="c74633eb1571240c36d93c7c0d11a518ba53dea6" isNormal="1">
            <s:text>
              <s:r>
                <s:t xml:space="preserve">Administrator:
3002422 7/25 8736pcs莫4C5</s:t>
              </s:r>
            </s:text>
          </item>
        </commentChain>
      </unresolved>
      <resolved/>
    </commentChains>
    <commentChains s:ref="AH384" rgbClr="FF0000">
      <unresolved>
        <commentChain chainId="372ac886804eeb5c93fd4b8e58afe3784a78a168">
          <item id="27e6c6098e5627c5f8af0af0e2259713de0c09d6" isNormal="1">
            <s:text>
              <s:r>
                <s:t xml:space="preserve">Administrator:
3002422 7/25 9088pcs莫4C5
</s:t>
              </s:r>
            </s:text>
          </item>
        </commentChain>
      </unresolved>
      <resolved/>
    </commentChains>
    <commentChains s:ref="AH385" rgbClr="FF0000">
      <unresolved>
        <commentChain chainId="b0f6e0a2a152f733c8202695adf6fd41b4b17dca">
          <item id="3bf145c1d4cfdad1022a74a7c18931bd1cbc8cf0" isNormal="1">
            <s:text>
              <s:r>
                <s:t xml:space="preserve">Administrator:
3002448 7/24 5000pcs华3B6</s:t>
              </s:r>
            </s:text>
          </item>
        </commentChain>
      </unresolved>
      <resolved/>
    </commentChains>
    <commentChains s:ref="AK385" rgbClr="FF0000">
      <unresolved>
        <commentChain chainId="67ae3ad48d4d1719ad0b682577c1d0350a182dc8">
          <item id="b4dbc23642c220af5c1979bf89e844126504713e" isNormal="1">
            <s:text>
              <s:r>
                <s:t xml:space="preserve">Administrator:
7/5 上通用UPC条码贴纸5000pcs
客人通用进口商贴纸5000pcs</s:t>
              </s:r>
            </s:text>
          </item>
        </commentChain>
      </unresolved>
      <resolved/>
    </commentChains>
    <commentChains s:ref="AH386" rgbClr="FF0000">
      <unresolved>
        <commentChain chainId="5ceeb7ac30b34d0c4413ffe950e047f0fb0a28df">
          <item id="1debb97133d37e1c522d419d6c50b30176ee17d9" isNormal="1">
            <s:text>
              <s:r>
                <s:t xml:space="preserve">Administrator:
3002490 7/23 20套散件</s:t>
              </s:r>
            </s:text>
          </item>
        </commentChain>
      </unresolved>
      <resolved/>
    </commentChains>
    <commentChains s:ref="AH387" rgbClr="FF0000">
      <unresolved>
        <commentChain chainId="c0c369692bf608fbe7fc10ecc2039674fe9243e1">
          <item id="268649be4aae9492b15d4c43c12749bdc11cbd07" isNormal="1">
            <s:text>
              <s:r>
                <s:t xml:space="preserve">Administrator:
3001378 7/17 15pcs 兴信</s:t>
              </s:r>
            </s:text>
          </item>
        </commentChain>
      </unresolved>
      <resolved/>
    </commentChains>
    <commentChains s:ref="AH388" rgbClr="FF0000">
      <unresolved>
        <commentChain chainId="f358616783db199943a0333c25e87938e6e8358b">
          <item id="623c08231419cb8289453da14e8108db7a1cb5e5" isNormal="1">
            <s:text>
              <s:r>
                <s:t xml:space="preserve">Administrator:
3001406 7/17 507pcs 华3B12
3002626 7/18 13pcs华3B12</s:t>
              </s:r>
            </s:text>
          </item>
        </commentChain>
      </unresolved>
      <resolved/>
    </commentChains>
    <commentChains s:ref="AK388" rgbClr="FF0000">
      <unresolved>
        <commentChain chainId="5fb353a7ba4c958ffafeeac4811c7ec98d2e1fd2">
          <item id="efbbad431bfce3c504ee62229fef5b3f131a35f1" isNormal="1">
            <s:text>
              <s:r>
                <s:t xml:space="preserve">Administrator:
6/11 上多语折叠贴纸520pcs
</s:t>
              </s:r>
            </s:text>
          </item>
        </commentChain>
      </unresolved>
      <resolved/>
    </commentChains>
    <commentChains s:ref="AH389" rgbClr="FF0000">
      <unresolved>
        <commentChain chainId="de22b7c7230128f367d9af0d5ddf7fa7ba0231c3">
          <item id="02fbc3dda444989618c733aa96c6baca6dce8ae0" isNormal="1">
            <s:text>
              <s:r>
                <s:t xml:space="preserve">Administrator:
3001677 7/7 1800pcs</s:t>
              </s:r>
            </s:text>
          </item>
        </commentChain>
      </unresolved>
      <resolved/>
    </commentChains>
    <commentChains s:ref="AK389" rgbClr="FF0000">
      <unresolved>
        <commentChain chainId="ce1c26eba365cfeee9e2c6306cc9c76b68b0603a">
          <item id="4ecef939057698cc92c67715dd753e5441d4097e" isNormal="1">
            <s:text>
              <s:r>
                <s:t xml:space="preserve">Administrator:
6/25 上意大利sorting logO含进口商贴纸1800pcs
7/19 上进口商贴纸1800pcs</s:t>
              </s:r>
            </s:text>
          </item>
        </commentChain>
      </unresolved>
      <resolved/>
    </commentChains>
    <commentChains s:ref="AH390" rgbClr="FF0000">
      <unresolved>
        <commentChain chainId="72544764be6c35f262f380f212fac8df8f87c855">
          <item id="4bcfdf5e450da1f6e5c2baff1a504b98f7b0def7" isNormal="1">
            <s:text>
              <s:r>
                <s:t xml:space="preserve">Administrator:
3001544 7/12 3000pcs因展示架漏订送回半成品东莞帮混装</s:t>
              </s:r>
            </s:text>
          </item>
        </commentChain>
      </unresolved>
      <resolved/>
    </commentChains>
    <commentChains s:ref="AH393" rgbClr="FF0000">
      <unresolved>
        <commentChain chainId="ba13da7f8dd1172c89bce47e3bfef7027fbb82a6">
          <item id="5eff7f4309a925c2d15143aab85b3b198ba99e96" isNormal="1">
            <s:text>
              <s:r>
                <s:t xml:space="preserve">Administrator:
3002109 7/26 19200pcs莫4C7
3002081 7/29 15792pcs
莫4C8</s:t>
              </s:r>
            </s:text>
          </item>
        </commentChain>
      </unresolved>
      <resolved/>
    </commentChains>
    <commentChains s:ref="AH394" rgbClr="FF0000">
      <unresolved>
        <commentChain chainId="2f8fe144d126670a44a512cfc357b8afb5b1f7b9">
          <item id="bf2923f20a077abe0ded2664207eac59e74df781" isNormal="1">
            <s:text>
              <s:r>
                <s:t xml:space="preserve">Administrator:
2002217 6/13 3900pcs莫5楼B9
3002127 7/26 3900pcs因返工重送华3B5</s:t>
              </s:r>
            </s:text>
          </item>
        </commentChain>
      </unresolved>
      <resolved/>
    </commentChains>
    <commentChains s:ref="AH395" rgbClr="FF0000">
      <unresolved>
        <commentChain chainId="299ace3779b2e63864a201360cbf502c35c83ba0">
          <item id="07a52cd65898e048b5f05e748bc6ef7a8aa9a634" isNormal="1">
            <s:text>
              <s:r>
                <s:t xml:space="preserve">Administrator:
3002104 7/28 5275pcs华3B8</s:t>
              </s:r>
            </s:text>
          </item>
        </commentChain>
      </unresolved>
      <resolved/>
    </commentChains>
    <commentChains s:ref="AH396" rgbClr="FF0000">
      <unresolved>
        <commentChain chainId="75c3bad7875e35720cdefcafeca23091cfb00b23">
          <item id="f6c3c86c59e0a7183c82f70b5e4771b6d248b324" isNormal="1">
            <s:text>
              <s:r>
                <s:t xml:space="preserve">Administrator:
3002104 7/28 4602pcs华1F3</s:t>
              </s:r>
            </s:text>
          </item>
        </commentChain>
      </unresolved>
      <resolved/>
    </commentChains>
    <commentChains s:ref="AK396" rgbClr="FF0000">
      <unresolved>
        <commentChain chainId="2ad4b453070f50d4a4618bc9911fd60588e3e00e">
          <item id="770e83669d2a899941fb5b9d54a0d61ffaf37e71" isNormal="1">
            <s:text>
              <s:r>
                <s:t xml:space="preserve">Administrator:
7/16 上UPC贴纸 4602pcs
</s:t>
              </s:r>
            </s:text>
          </item>
        </commentChain>
      </unresolved>
      <resolved/>
    </commentChains>
    <commentChains s:ref="AH397" rgbClr="FF0000">
      <unresolved>
        <commentChain chainId="19b52318437bbee98dbf90906071004269c9e3bb">
          <item id="e9c460f727a122308b3f4eb31e92da848721f9ee" isNormal="1">
            <s:text>
              <s:r>
                <s:t xml:space="preserve">Administrator:
3002048 7/30 91pcs
华3A32</s:t>
              </s:r>
            </s:text>
          </item>
        </commentChain>
      </unresolved>
      <resolved/>
    </commentChains>
    <commentChains s:ref="AK397" rgbClr="FF0000">
      <unresolved>
        <commentChain chainId="84ca1ace221917b86305e94a635fd45664334296">
          <item id="11a5d2406d9f6af6bf39809a086a3d0edd3d62cb" isNormal="1">
            <s:text>
              <s:r>
                <s:t xml:space="preserve">Administrator:
7/16 上白色防盗贴纸 91pcs
7/16 上Kmart外箱贴纸 7pcs
</s:t>
              </s:r>
            </s:text>
          </item>
        </commentChain>
      </unresolved>
      <resolved/>
    </commentChains>
    <commentChains s:ref="AH398" rgbClr="FF0000">
      <unresolved>
        <commentChain chainId="320930db23ed8871ce987e539d59bc5bb2f72d13">
          <item id="e3079d5a602efcbfdbc344bf05fae037b2d4a749" isNormal="1">
            <s:text>
              <s:r>
                <s:t xml:space="preserve">Administrator:
3002048 7/30 1599pcs华3A28
</s:t>
              </s:r>
            </s:text>
          </item>
        </commentChain>
      </unresolved>
      <resolved/>
    </commentChains>
    <commentChains s:ref="AK398" rgbClr="FF0000">
      <unresolved>
        <commentChain chainId="b022960ef836dec2c456ac870fa4466046827403">
          <item id="036f6f2d3499096662a51e8b506e5f0f5aa9af7f" isNormal="1">
            <s:text>
              <s:r>
                <s:t xml:space="preserve">Administrator:
7/16 上白色防盗贴纸 1599pcs
7/16 上Kmart外箱贴纸 123pcs</s:t>
              </s:r>
            </s:text>
          </item>
        </commentChain>
      </unresolved>
      <resolved/>
    </commentChains>
    <commentChains s:ref="AH399" rgbClr="FF0000">
      <unresolved>
        <commentChain chainId="86ef422f702352f1ea74d051cbc314f8f62e1d4a">
          <item id="a0730c844d024899a5f218e48edb33b927da509b" isNormal="1">
            <s:text>
              <s:r>
                <s:t xml:space="preserve">Administrator:
3002032 7/30 611pcs
华3A6</s:t>
              </s:r>
            </s:text>
          </item>
        </commentChain>
      </unresolved>
      <resolved/>
    </commentChains>
    <commentChains s:ref="AK399" rgbClr="FF0000">
      <unresolved>
        <commentChain chainId="08dc22f4a3e5023ec68db76a3b2824110aca3788">
          <item id="43d926667d04ce0bb970b3aedca0eea723abad2d" isNormal="1">
            <s:text>
              <s:r>
                <s:t xml:space="preserve">Administrator:
7/15 上PDQ贴纸47pcs
进口商西班牙环保标贴纸611pcs</s:t>
              </s:r>
            </s:text>
          </item>
        </commentChain>
      </unresolved>
      <resolved/>
    </commentChains>
    <commentChains s:ref="AH400" rgbClr="FF0000">
      <unresolved>
        <commentChain chainId="e8c268bfd119aea1f7d35486d395f400a6580e54">
          <item id="aa71c544c41ae2e221e84c0d448de73b56439123" isNormal="1">
            <s:text>
              <s:r>
                <s:t xml:space="preserve">Administrator:
3002041 7/30 4025pcs
华3B12</s:t>
              </s:r>
            </s:text>
          </item>
        </commentChain>
      </unresolved>
      <resolved/>
    </commentChains>
    <commentChains s:ref="AH401" rgbClr="FF0000">
      <unresolved>
        <commentChain chainId="ea7c0a107eca0e3c225ba9f4e690f3e70bb8c28b">
          <item id="4527c5d3fafad8328b59cbae62cca3e370c098b6" isNormal="1">
            <s:text>
              <s:r>
                <s:t xml:space="preserve">Administrator:
3002041 7/30 4325pcs华3B12</s:t>
              </s:r>
            </s:text>
          </item>
        </commentChain>
      </unresolved>
      <resolved/>
    </commentChains>
    <commentChains s:ref="AH402" rgbClr="FF0000">
      <unresolved>
        <commentChain chainId="6a8e8e1a06defc4f6f92b4775a92888913c33879">
          <item id="308fe6739d1553672755012557a63d67cc8ce325" isNormal="1">
            <s:text>
              <s:r>
                <s:t xml:space="preserve">Administrator:
3002041 7/30 725pcs华3B12
</s:t>
              </s:r>
            </s:text>
          </item>
        </commentChain>
      </unresolved>
      <resolved/>
    </commentChains>
    <commentChains s:ref="AH403" rgbClr="FF0000">
      <unresolved>
        <commentChain chainId="42444a15766b8ccafe601de56b5b39d8f7db8562">
          <item id="95ac419e8ffd485c6c4a0b703d677fef6e70c7ec" isNormal="1">
            <s:text>
              <s:r>
                <s:t xml:space="preserve">Administrator:
3002067 7/29 2096pcs华3B8</s:t>
              </s:r>
            </s:text>
          </item>
        </commentChain>
      </unresolved>
      <resolved/>
    </commentChains>
    <commentChains s:ref="AK403" rgbClr="FF0000">
      <unresolved>
        <commentChain chainId="3c5c2a5ce132197b362778bcb51c3eab59ef652e">
          <item id="716f2d1ffcc10a5c2bc8b0975138e8aef494c11c" isNormal="1">
            <s:text>
              <s:r>
                <s:t xml:space="preserve">Administrator:
7/3 上客供RFID贴纸2096pcs
</s:t>
              </s:r>
            </s:text>
          </item>
        </commentChain>
      </unresolved>
      <resolved/>
    </commentChains>
    <commentChains s:ref="AH404" rgbClr="FF0000">
      <unresolved>
        <commentChain chainId="8f6edfa5c27215fe38df968ca3d702b4ed7fd3ba">
          <item id="4c0075158630835598e49b3e07fca10e55349d77" isNormal="1">
            <s:text>
              <s:r>
                <s:t xml:space="preserve">Administrator:
3002041 7/30 1632pcs华3B6</s:t>
              </s:r>
            </s:text>
          </item>
        </commentChain>
      </unresolved>
      <resolved/>
    </commentChains>
    <commentChains s:ref="AK404" rgbClr="FF0000">
      <unresolved>
        <commentChain chainId="d80d7d397dd724e54d1130d152e897ac15671f49">
          <item id="b9ffbfd04c1eaa8d4ff7ecd792aa3a569d940e31" isNormal="1">
            <s:text>
              <s:r>
                <s:t xml:space="preserve">Administrator:
7/3 上客供RFID贴纸1632pcs
</s:t>
              </s:r>
            </s:text>
          </item>
        </commentChain>
      </unresolved>
      <resolved/>
    </commentChains>
    <commentChains s:ref="AH405" rgbClr="FF0000">
      <unresolved>
        <commentChain chainId="d69383bd3ecd394e4970ac89ddb0483da910dd7b">
          <item id="aa91c64e3b7d9bd31f50cf6b6aa792fd5224deb0" isNormal="1">
            <s:text>
              <s:r>
                <s:t xml:space="preserve">Administrator:
3002041 7/30 2432pcs
华3B6</s:t>
              </s:r>
            </s:text>
          </item>
        </commentChain>
      </unresolved>
      <resolved/>
    </commentChains>
    <commentChains s:ref="AK405" rgbClr="FF0000">
      <unresolved>
        <commentChain chainId="c6e78455e2876fb98b174c664bfcad11e9a5d2a2">
          <item id="37c1dbf875a2d3c62a4efac25b5846286bff597f" isNormal="1">
            <s:text>
              <s:r>
                <s:t xml:space="preserve">Administrator:
7/3 上客供RFID贴纸2432pcs
</s:t>
              </s:r>
            </s:text>
          </item>
        </commentChain>
      </unresolved>
      <resolved/>
    </commentChains>
    <commentChains s:ref="AH406" rgbClr="FF0000">
      <unresolved>
        <commentChain chainId="57fa1d67c45f8c9b2a33e4f78d5624d84a76d765">
          <item id="89d5959b451f828e23bc7a242235440175b82b9a" isNormal="1">
            <s:text>
              <s:r>
                <s:t xml:space="preserve">Administrator:
3002041 7/30 1696pcs
华3B3</s:t>
              </s:r>
            </s:text>
          </item>
        </commentChain>
      </unresolved>
      <resolved/>
    </commentChains>
    <commentChains s:ref="AK406" rgbClr="FF0000">
      <unresolved>
        <commentChain chainId="0d30b398bfdd826456ecb49d9aba7cc2bc65d019">
          <item id="6bf3c7e621d8b03c5d9af5b5510837cdf1cda549" isNormal="1">
            <s:text>
              <s:r>
                <s:t xml:space="preserve">Administrator:
7/3 上客供RFID贴纸1696pcs
</s:t>
              </s:r>
            </s:text>
          </item>
        </commentChain>
      </unresolved>
      <resolved/>
    </commentChains>
    <commentChains s:ref="AH407" rgbClr="FF0000">
      <unresolved>
        <commentChain chainId="6e36a009399ea865c944a12660231f0605042ee5">
          <item id="bfaf84d81057a561619bb1e703f1ca035fae94d1" isNormal="1">
            <s:text>
              <s:r>
                <s:t xml:space="preserve">Administrator:
3002032 7/30 5000pcs华3B3</s:t>
              </s:r>
            </s:text>
          </item>
        </commentChain>
      </unresolved>
      <resolved/>
    </commentChains>
    <commentChains s:ref="AK407" rgbClr="FF0000">
      <unresolved>
        <commentChain chainId="6712f1029d13cf8a4591dad8f49855d065636c11">
          <item id="649e82dd56cb6726120d7c35c1cd99a96a5ef086" isNormal="1">
            <s:text>
              <s:r>
                <s:t xml:space="preserve">Administrator:
7/18 上客供价格贴纸5035pcs
</s:t>
              </s:r>
            </s:text>
          </item>
        </commentChain>
      </unresolved>
      <resolved/>
    </commentChains>
    <commentChains s:ref="AH408" rgbClr="FF0000">
      <unresolved>
        <commentChain chainId="e6b896e254d2197fdba9c062994bb868299f4b9f">
          <item id="7c3b41bd92e6409ecd3434b45a7f3afe221811f5" isNormal="1">
            <s:text>
              <s:r>
                <s:t xml:space="preserve">Administrator:
3002048 7/30 700pcs华3A27</s:t>
              </s:r>
            </s:text>
          </item>
        </commentChain>
      </unresolved>
      <resolved/>
    </commentChains>
    <commentChains s:ref="AK408" rgbClr="FF0000">
      <unresolved>
        <commentChain chainId="d271f45de17254decea0c19e22a7a9e75e00717a">
          <item id="e953fc39bd5ef0d558eacb99fd456ef764731b7a" isNormal="1">
            <s:text>
              <s:r>
                <s:t xml:space="preserve">Administrator:
7/10 上客供价标贴纸731pcs
</s:t>
              </s:r>
            </s:text>
          </item>
        </commentChain>
      </unresolved>
      <resolved/>
    </commentChains>
    <commentChains s:ref="AH409" rgbClr="FF0000">
      <unresolved>
        <commentChain chainId="a6e05f7b7736ea48f48d571cf2771c50784e33ab">
          <item id="577f7e8346e9c948475c2adfd2f3e848a603a598" isNormal="1">
            <s:text>
              <s:r>
                <s:t xml:space="preserve">Administrator:
3002067 7/29 17925pcs华3A23</s:t>
              </s:r>
            </s:text>
          </item>
        </commentChain>
      </unresolved>
      <resolved/>
    </commentChains>
    <commentChains s:ref="AK409" rgbClr="FF0000">
      <unresolved>
        <commentChain chainId="e89da8ddc01e65d6ab89ce86baadd69bee76efd3">
          <item id="105ba038fea480e46b4c64b6d0fe5b80199296b5" isNormal="1">
            <s:text>
              <s:r>
                <s:t xml:space="preserve">Administrator:
7/12 上客供外箱条码贴纸724pcs</s:t>
              </s:r>
            </s:text>
          </item>
        </commentChain>
      </unresolved>
      <resolved/>
    </commentChains>
    <commentChains s:ref="AH410" rgbClr="FF0000">
      <unresolved>
        <commentChain chainId="4c83c9c795468451994db3efc79ab99c92ae4d39">
          <item id="98277a523aeaaeed58acf4db776eb95b491eb402" isNormal="1">
            <s:text>
              <s:r>
                <s:t xml:space="preserve">Administrator:
3002042 7/30 650pcs华3B8</s:t>
              </s:r>
            </s:text>
          </item>
        </commentChain>
      </unresolved>
      <resolved/>
    </commentChains>
    <commentChains s:ref="AK410" rgbClr="FF0000">
      <unresolved>
        <commentChain chainId="79d39e9d3fd359b88e71fe7b3d66590d2e4234b0">
          <item id="02903fef77f0483ff6da37486628edd9ed27bb88" isNormal="1">
            <s:text>
              <s:r>
                <s:t xml:space="preserve">Administrator:
7/21 上UPC条码贴纸650pcs
进口商贴纸650pcs
</s:t>
              </s:r>
            </s:text>
          </item>
        </commentChain>
      </unresolved>
      <resolved/>
    </commentChains>
    <commentChains s:ref="AH411" rgbClr="FF0000">
      <unresolved>
        <commentChain chainId="5dbc732cd3c3102f810d465e80a2c827f4117de1">
          <item id="1e1e75ae9e1bccf21efba99d9455f1a90217101b" isNormal="1">
            <s:text>
              <s:r>
                <s:t xml:space="preserve">Administrator:
3002048 7/30 216pcs
华3A32</s:t>
              </s:r>
            </s:text>
          </item>
        </commentChain>
      </unresolved>
      <resolved/>
    </commentChains>
    <commentChains s:ref="AK411" rgbClr="FF0000">
      <unresolved>
        <commentChain chainId="27e5b4aa74dd79ee4bfe1cb4a1635c329be8b364">
          <item id="12e402d732041020f1ae22638140d8d373a6d5c5" isNormal="1">
            <s:text>
              <s:r>
                <s:t xml:space="preserve">Administrator:
7/11 上客人白色CATLABEL贴纸216pcs</s:t>
              </s:r>
            </s:text>
          </item>
        </commentChain>
      </unresolved>
      <resolved/>
    </commentChains>
    <commentChains s:ref="AH412" rgbClr="FF0000">
      <unresolved>
        <commentChain chainId="bd9ed009df2e714bf52ca6f13aa3a3fb48869f4d">
          <item id="23986545c4b70f8615cc79843dc2f482b0e47a98" isNormal="1">
            <s:text>
              <s:r>
                <s:t xml:space="preserve">Administrator:
3002127 7/26 350pcs华3B7</s:t>
              </s:r>
            </s:text>
          </item>
        </commentChain>
      </unresolved>
      <resolved/>
    </commentChains>
    <commentChains s:ref="AK412" rgbClr="FF0000">
      <unresolved>
        <commentChain chainId="689be26101e1cca678fa3b46213cc6b21e96c3bb">
          <item id="6c2454e5e17cabbf49557bb8befd8967185f105d" isNormal="1">
            <s:text>
              <s:r>
                <s:t xml:space="preserve">Administrator:
7/5 上进口商贴纸含法国回收350pcs</s:t>
              </s:r>
            </s:text>
          </item>
        </commentChain>
      </unresolved>
      <resolved/>
    </commentChains>
    <commentChains s:ref="AH413" rgbClr="FF0000">
      <unresolved>
        <commentChain chainId="f10411da6afc3952b3a91065b55a5e81aa5a5778">
          <item id="daa22586c74aef388258e029aea4643136450d11" isNormal="1">
            <s:text>
              <s:r>
                <s:t xml:space="preserve">Administrator:
3002187 8/2 1500pcs华3B14</s:t>
              </s:r>
            </s:text>
          </item>
        </commentChain>
      </unresolved>
      <resolved/>
    </commentChains>
    <commentChains s:ref="AK413" rgbClr="FF0000">
      <unresolved>
        <commentChain chainId="48bbe8774742ff2ce13da7ba711367302752d88a">
          <item id="a875cb531dcc674d98b4c7ffea3476f4325c4c5f" isNormal="1">
            <s:text>
              <s:r>
                <s:t xml:space="preserve">Administrator:
7/5 上UPC条码贴纸1500pcs
进口商贴纸1500pcs
7/15 上正面收藏指南贴纸1500pcs
背面收藏指南贴纸1500pcs</s:t>
              </s:r>
            </s:text>
          </item>
        </commentChain>
      </unresolved>
      <resolved/>
    </commentChains>
    <commentChains s:ref="AH414" rgbClr="FF0000">
      <unresolved>
        <commentChain chainId="c2a227b4bd55611f4cf1327153030ec10e710df2">
          <item id="e20a87aef3b87227c6199d35ec951810f2e07c4c" isNormal="1">
            <s:text>
              <s:r>
                <s:t xml:space="preserve">Administrator:
2001856 8/1 354pcs新仓3-C10
</s:t>
              </s:r>
            </s:text>
          </item>
        </commentChain>
      </unresolved>
      <resolved/>
    </commentChains>
    <commentChains s:ref="AK414" rgbClr="FF0000">
      <unresolved>
        <commentChain chainId="9de47ea1beb37877b48abf525b73608e63aa9065">
          <item id="654761060fe148d006819e6457af6a2201089dc2" isNormal="1">
            <s:text>
              <s:r>
                <s:t xml:space="preserve">Administrator:
7/9 上KMart外箱贴纸 59pcs
7/30 上空白贴纸708pcs</s:t>
              </s:r>
            </s:text>
          </item>
        </commentChain>
      </unresolved>
      <resolved/>
    </commentChains>
    <commentChains s:ref="AH415" rgbClr="FF0000">
      <unresolved>
        <commentChain chainId="7ae5ec66e8a98937c0b068ebac244e7f5b1fb062">
          <item id="7af4bc50aa75b28d4a8a1f3ea8510ce1c3882c25" isNormal="1">
            <s:text>
              <s:r>
                <s:t xml:space="preserve">Administrator:
2001856 8/1 3246pcs新仓3-C10</s:t>
              </s:r>
            </s:text>
          </item>
        </commentChain>
      </unresolved>
      <resolved/>
    </commentChains>
    <commentChains s:ref="AK415" rgbClr="FF0000">
      <unresolved>
        <commentChain chainId="228630bcdafa5a2727889a570a33d3f13424478c">
          <item id="8eddc5eb8a39bf69c8ca1d365e8c253e2c1496a2" isNormal="1">
            <s:text>
              <s:r>
                <s:t xml:space="preserve">Administrator:
7/9 上KM外箱贴纸 541pcs
7/30 上空白贴纸6492pcs
</s:t>
              </s:r>
            </s:text>
          </item>
        </commentChain>
      </unresolved>
      <resolved/>
    </commentChains>
    <commentChains s:ref="AH416" rgbClr="FF0000">
      <unresolved>
        <commentChain chainId="6cbd4e4012a01e40504ac93a17b4f03471deb073">
          <item id="df7467108d2bdc2c4ce0faa0846819d935499f4b" isNormal="1">
            <s:text>
              <s:r>
                <s:t xml:space="preserve">Administrator:
3002187 8/2 1300pcs
华3B4</s:t>
              </s:r>
            </s:text>
          </item>
        </commentChain>
      </unresolved>
      <resolved/>
    </commentChains>
    <commentChains s:ref="AH417" rgbClr="FF0000">
      <unresolved>
        <commentChain chainId="4e580e556085cc8560e2e5ebe31628675a88f4c0">
          <item id="eb40b1aef7a74c048851b68a8b6e6fc0532fac10" isNormal="1">
            <s:text>
              <s:r>
                <s:t xml:space="preserve">Administrator:
3002187 8/2 500pcs
华3B7</s:t>
              </s:r>
            </s:text>
          </item>
        </commentChain>
      </unresolved>
      <resolved/>
    </commentChains>
    <commentChains s:ref="AH418" rgbClr="FF0000">
      <unresolved>
        <commentChain chainId="f614ce9cf402a645ce36dbd9800fa1b40ffee73b">
          <item id="972c9314964d940ad2f5714a167e2e76d39444b2" isNormal="1">
            <s:text>
              <s:r>
                <s:t xml:space="preserve">Administrator:
3002143 8/2 637pcs
华</s:t>
              </s:r>
            </s:text>
          </item>
        </commentChain>
      </unresolved>
      <resolved/>
    </commentChains>
    <commentChains s:ref="AH419" rgbClr="FF0000">
      <unresolved>
        <commentChain chainId="4f0cd7b6d71542aa27f55ca3b14913b4961a714c">
          <item id="5aa6606da63e245c09e8db465d68690157099e21" isNormal="1">
            <s:text>
              <s:r>
                <s:t xml:space="preserve">Administrator:
3002143 8/2 7800pcs华3A9</s:t>
              </s:r>
            </s:text>
          </item>
        </commentChain>
      </unresolved>
      <resolved/>
    </commentChains>
    <commentChains s:ref="AH420" rgbClr="FF0000">
      <unresolved>
        <commentChain chainId="e20fffcfe33dd3b183b1469fa958f27b24399eee">
          <item id="f822a5c2c17f7c8680a135ab34684a1a68d80432" isNormal="1">
            <s:text>
              <s:r>
                <s:t xml:space="preserve">Administrator:
3002143 8/2 3159pcs
华3B4</s:t>
              </s:r>
            </s:text>
          </item>
        </commentChain>
      </unresolved>
      <resolved/>
    </commentChains>
    <commentChains s:ref="AH421" rgbClr="FF0000">
      <unresolved>
        <commentChain chainId="8692d4a28ffb4283c56f704ba6cf3e6d96c4a822">
          <item id="f5c6824f29e1adbcf89e45439f3cfb113254416e" isNormal="1">
            <s:text>
              <s:r>
                <s:t xml:space="preserve">Administrator:
3002193 8/2 5850pcs华1F3</s:t>
              </s:r>
            </s:text>
          </item>
        </commentChain>
      </unresolved>
      <resolved/>
    </commentChains>
    <commentChains s:ref="AH422" rgbClr="FF0000">
      <unresolved>
        <commentChain chainId="d173713e776563e2f305997b5d6a95f282100d65">
          <item id="e8b789ce2f76ab18967e28102c13d36ecec2d594" isNormal="1">
            <s:text>
              <s:r>
                <s:t xml:space="preserve">Administrator:
3002187 8/2 300pcs
wxf3B7</s:t>
              </s:r>
            </s:text>
          </item>
        </commentChain>
      </unresolved>
      <resolved/>
    </commentChains>
    <commentChains s:ref="AH423" rgbClr="FF0000">
      <unresolved>
        <commentChain chainId="f29baa1344a607852864a3f226762ab33891eb26">
          <item id="4406ce718cd69ceb0e7ee2d683dac55b6eab3257" isNormal="1">
            <s:text>
              <s:r>
                <s:t xml:space="preserve">Administrator:
3002330 8/6 3900pcs华3A20</s:t>
              </s:r>
            </s:text>
          </item>
        </commentChain>
      </unresolved>
      <resolved/>
    </commentChains>
    <commentChains s:ref="AK423" rgbClr="FF0000">
      <unresolved>
        <commentChain chainId="2188e6abdfda3e063dba7be56a4af7a6353f9b79">
          <item id="45501ca5eaa194f27d9ee56d4e4b7e7dfad58ab0" isNormal="1">
            <s:text>
              <s:r>
                <s:t xml:space="preserve">Administrator:
6/23 上价格贴纸3900pcs
7/26 上客供外箱条码贴纸300pcs
</s:t>
              </s:r>
            </s:text>
          </item>
        </commentChain>
      </unresolved>
      <resolved/>
    </commentChains>
    <commentChains s:ref="AH424" rgbClr="FF0000">
      <unresolved>
        <commentChain chainId="130a73dd09ef3eaa663e6139383f48ccb37069f0">
          <item id="35162bccbf38191b6d916241a1ded91862016838" isNormal="1">
            <s:text>
              <s:r>
                <s:t xml:space="preserve">Administrator:
3002193 8/2 1056pcs
华3B3</s:t>
              </s:r>
            </s:text>
          </item>
        </commentChain>
      </unresolved>
      <resolved/>
    </commentChains>
    <commentChains s:ref="AK424" rgbClr="FF0000">
      <unresolved>
        <commentChain chainId="d9b8cc29288878f41800ecc8e0380158a3edf753">
          <item id="4327b5d0da7ecaac2ed2de14558502f9e37369ca" isNormal="1">
            <s:text>
              <s:r>
                <s:t xml:space="preserve">Administrator:
7/3 上环保标贴纸1056pcs
7/3 上空白贴纸2112pcs
7/11 上亚马逊外箱贴纸88pcs</s:t>
              </s:r>
            </s:text>
          </item>
        </commentChain>
      </unresolved>
      <resolved/>
    </commentChains>
    <commentChains s:ref="AH425" rgbClr="FF0000">
      <unresolved>
        <commentChain chainId="67c1971f319c377f57b0d07ab502234db4410b3f">
          <item id="9088db580ec75452a828f6bda7104e5c3e0a4738" isNormal="1">
            <s:text>
              <s:r>
                <s:t xml:space="preserve">Administrator:
3002193 8/2 492pcs
华3B3</s:t>
              </s:r>
            </s:text>
          </item>
        </commentChain>
      </unresolved>
      <resolved/>
    </commentChains>
    <commentChains s:ref="AK425" rgbClr="FF0000">
      <unresolved>
        <commentChain chainId="32c399712ff55f04fbe59edb0fc21b1d94934508">
          <item id="d3ff1c45b9bcc31129e0b84c15f4ff5a386e0207" isNormal="1">
            <s:text>
              <s:r>
                <s:t xml:space="preserve">Administrator:
7/3 上环保标贴纸492pcs
7/3 上空白贴纸984pcs
7/11 上亚马逊外箱贴纸41pcs
</s:t>
              </s:r>
            </s:text>
          </item>
        </commentChain>
      </unresolved>
      <resolved/>
    </commentChains>
    <commentChains s:ref="AH426" rgbClr="FF0000">
      <unresolved>
        <commentChain chainId="a1f4884589d6c652da2106339b1611c4d9ca01ed">
          <item id="06575dca4296bfac8803eeaf89cb7766b49f0ac1" isNormal="1">
            <s:text>
              <s:r>
                <s:t xml:space="preserve">Administrator:
3002193 8/2 492pcs
华3B4</s:t>
              </s:r>
            </s:text>
          </item>
        </commentChain>
      </unresolved>
      <resolved/>
    </commentChains>
    <commentChains s:ref="AK426" rgbClr="FF0000">
      <unresolved>
        <commentChain chainId="16c9534dd504de5b2eed656f9a616036997289f0">
          <item id="044b4166c881462e26fee06cbd41b2060d376bc8" isNormal="1">
            <s:text>
              <s:r>
                <s:t xml:space="preserve">Administrator:
7/3 上环保标贴纸492pcs
7/3 上空白贴纸984pcs
7/11 上亚马逊外箱贴纸41pcs
</s:t>
              </s:r>
            </s:text>
          </item>
        </commentChain>
      </unresolved>
      <resolved/>
    </commentChains>
    <commentChains s:ref="AH427" rgbClr="FF0000">
      <unresolved>
        <commentChain chainId="ff16cadee2df114e5aef9d7f11045f1126dcb109">
          <item id="fc55cd9d31c73570575e6de7bcf65b21e8360888" isNormal="1">
            <s:text>
              <s:r>
                <s:t xml:space="preserve">Administrator:
3002165 8/2 2500pcs</s:t>
              </s:r>
            </s:text>
          </item>
        </commentChain>
      </unresolved>
      <resolved/>
    </commentChains>
    <commentChains s:ref="AK427" rgbClr="FF0000">
      <unresolved>
        <commentChain chainId="8262ae2752b822c8e0f4cef7b52f737bd799bdff">
          <item id="bb8094a136cd57f16889a4f7fa217aa8be35134c" isNormal="1">
            <s:text>
              <s:r>
                <s:t xml:space="preserve">Administrator:
7/16 上冰棒款-说明书荷兰语贴纸 2500pcs
     上蛋糕款-说明书荷兰语贴纸 2500pcs
     上布丁款-说明书荷兰语贴纸 2500pcs</s:t>
              </s:r>
            </s:text>
          </item>
        </commentChain>
      </unresolved>
      <resolved/>
    </commentChains>
    <commentChains s:ref="AH428" rgbClr="FF0000">
      <unresolved>
        <commentChain chainId="047d8b987494171827fa882fea7f56b8a301507e">
          <item id="dd768ecbfb31af6eac7a62d196f0c30ff0d2a4ac" isNormal="1">
            <s:text>
              <s:r>
                <s:t xml:space="preserve">Administrator:
3002020 8/1 3500pcs新仓3-B11</s:t>
              </s:r>
            </s:text>
          </item>
        </commentChain>
      </unresolved>
      <resolved/>
    </commentChains>
    <commentChains s:ref="AK428" rgbClr="FF0000">
      <unresolved>
        <commentChain chainId="c5ae60edc3a1090acdc104006a5818d038743ad9">
          <item id="449411c2feb79ed336651dec0494b180e181f6f6" isNormal="1">
            <s:text>
              <s:r>
                <s:t xml:space="preserve">Administrator:
7/16 上进口商贴纸   3500pcs
      上UPC条码贴纸 3500pcs</s:t>
              </s:r>
            </s:text>
          </item>
        </commentChain>
      </unresolved>
      <resolved/>
    </commentChains>
    <commentChains s:ref="AH429" rgbClr="FF0000">
      <unresolved>
        <commentChain chainId="c0332722e815b330c7692911866123f64be6e290">
          <item id="8660692b69c16f4f480ed617cad82bc7c700baa8" isNormal="1">
            <s:text>
              <s:r>
                <s:t xml:space="preserve">Administrator:
3002020 8/1 500pcs新仓3-B11
</s:t>
              </s:r>
            </s:text>
          </item>
        </commentChain>
      </unresolved>
      <resolved/>
    </commentChains>
    <commentChains s:ref="AH434" rgbClr="FF0000">
      <unresolved>
        <commentChain chainId="306eeff73cf6ed81d13058209d21c716c31c757c">
          <item id="cccd105b17005ea66624ed44623e9cd1bfb58d92" isNormal="1">
            <s:text>
              <s:r>
                <s:t xml:space="preserve">Administrator:
3002193 8/2 492pcs
华3B2</s:t>
              </s:r>
            </s:text>
          </item>
        </commentChain>
      </unresolved>
      <resolved/>
    </commentChains>
    <commentChains s:ref="AK434" rgbClr="FF0000">
      <unresolved>
        <commentChain chainId="911cb5e7667b0eb974d47c9022a1cd06a5c06891">
          <item id="e5dc2ab41bd7b411424ae768acf7349b52687ad1" isNormal="1">
            <s:text>
              <s:r>
                <s:t xml:space="preserve">Administrator:
7/21 上空白贴纸984pcs
7/21 上环保标贴纸492pcs
7/21 上亚马逊外箱贴纸41pcs</s:t>
              </s:r>
            </s:text>
          </item>
        </commentChain>
      </unresolved>
      <resolved/>
    </commentChains>
    <commentChains s:ref="AH435" rgbClr="FF0000">
      <unresolved>
        <commentChain chainId="dbb8392f7f35f5bb02499d263c36659152e051a5">
          <item id="471442bbe35ab2f20d52989a4b1784196e5460f5" isNormal="1">
            <s:text>
              <s:r>
                <s:t xml:space="preserve">Administrator:
3002380 8/5 3375pcs
华3B8</s:t>
              </s:r>
            </s:text>
          </item>
        </commentChain>
      </unresolved>
      <resolved/>
    </commentChains>
    <commentChains s:ref="AH436" rgbClr="FF0000">
      <unresolved>
        <commentChain chainId="78cd3e04900419fe34f76718a1f1b55326daaed3">
          <item id="e0d3e8a728abc98b5e6d6e0f2db5a0ac3c44c353" isNormal="1">
            <s:text>
              <s:r>
                <s:t xml:space="preserve">Administrator:
3002193 8/2 1500pcs华3B6</s:t>
              </s:r>
            </s:text>
          </item>
        </commentChain>
      </unresolved>
      <resolved/>
    </commentChains>
    <commentChains s:ref="AK436" rgbClr="FF0000">
      <unresolved>
        <commentChain chainId="801abb58cf41a7958950fa75b725524bdee828c2">
          <item id="dfadb37dd45e233e02bc93e61272da40807997b7" isNormal="1">
            <s:text>
              <s:r>
                <s:t xml:space="preserve">Administrator:
UPC条码贴纸1500pcs
进口商贴纸1500pcs
</s:t>
              </s:r>
            </s:text>
          </item>
        </commentChain>
      </unresolved>
      <resolved/>
    </commentChains>
    <commentChains s:ref="AH437" rgbClr="FF0000">
      <unresolved>
        <commentChain chainId="dedae36a56ccbe2a5d216622dbd3b3d268c7be1d">
          <item id="b0eb6008b4c0d54a373ed3e513831279f31fa31f" isNormal="1">
            <s:text>
              <s:r>
                <s:t xml:space="preserve">Administrator:
3002038 7/31 897pcs华3A14</s:t>
              </s:r>
            </s:text>
          </item>
        </commentChain>
      </unresolved>
      <resolved/>
    </commentChains>
    <commentChains s:ref="AH438" rgbClr="FF0000">
      <unresolved>
        <commentChain chainId="3fec89b90f9a9812621d508f3066cd79948b0cb5">
          <item id="5e3b074bbd13073e5e4237a6279fdc8842dba894" isNormal="1">
            <s:text>
              <s:r>
                <s:t xml:space="preserve">Administrator:
3002038 7/31 286pcs
华3B7</s:t>
              </s:r>
            </s:text>
          </item>
        </commentChain>
      </unresolved>
      <resolved/>
    </commentChains>
    <commentChains s:ref="AH439" rgbClr="FF0000">
      <unresolved>
        <commentChain chainId="d8c5418f27d90d7003d82664bd162a72db230a7e">
          <item id="5f7aa6842dadd765da6b41b6b1076367f1689ad6" isNormal="1">
            <s:text>
              <s:r>
                <s:t xml:space="preserve">Administrator:
3002038 7/31 1092pcs
华3A13</s:t>
              </s:r>
            </s:text>
          </item>
        </commentChain>
      </unresolved>
      <resolved/>
    </commentChains>
    <commentChains s:ref="AH440" rgbClr="FF0000">
      <unresolved>
        <commentChain chainId="5ab9b028999026edc563d84a7fe5b05f9250f565">
          <item id="1e93e4bc2c36c3253d37846ff61832dc2455eadf" isNormal="1">
            <s:text>
              <s:r>
                <s:t xml:space="preserve">Administrator:
3002038 7/31 390pcs华3B7
</s:t>
              </s:r>
            </s:text>
          </item>
        </commentChain>
      </unresolved>
      <resolved/>
    </commentChains>
    <commentChains s:ref="AH441" rgbClr="FF0000">
      <unresolved>
        <commentChain chainId="02e08165553fd387826afe6b89bae7584fba3290">
          <item id="4555b2dfe8cd7b5061ee35edd27bad8337153ea9" isNormal="1">
            <s:text>
              <s:r>
                <s:t xml:space="preserve">Administrator:
3002038 7/31 390pcs华3B7
</s:t>
              </s:r>
            </s:text>
          </item>
        </commentChain>
      </unresolved>
      <resolved/>
    </commentChains>
    <commentChains s:ref="AH442" rgbClr="FF0000">
      <unresolved>
        <commentChain chainId="af2f13ff2906936617d77f0a33f103a5ed64612e">
          <item id="1484233be6ab2381498d5e59e6c1e1dd629b9ecb" isNormal="1">
            <s:text>
              <s:r>
                <s:t xml:space="preserve">Administrator:
3002038 7/31 143pcs华3B6
</s:t>
              </s:r>
            </s:text>
          </item>
        </commentChain>
      </unresolved>
      <resolved/>
    </commentChains>
    <commentChains s:ref="AH443" rgbClr="FF0000">
      <unresolved>
        <commentChain chainId="2b79bf6a244e5c8de9692ac19163713932959ba7">
          <item id="bd87f8040c3e224944c650f9cd7342821289c330" isNormal="1">
            <s:text>
              <s:r>
                <s:t xml:space="preserve">Administrator:
3002038 7/31 182pcs华3B6
</s:t>
              </s:r>
            </s:text>
          </item>
        </commentChain>
      </unresolved>
      <resolved/>
    </commentChains>
    <commentChains s:ref="AH444" rgbClr="FF0000">
      <unresolved>
        <commentChain chainId="a6a24badd6d9aaf194975fe75b534e092b451f37">
          <item id="8073cb779783bcc462ac636d378825d62c3869f6" isNormal="1">
            <s:text>
              <s:r>
                <s:t xml:space="preserve">Administrator:
3002038 7/31 130pcs
华3B7</s:t>
              </s:r>
            </s:text>
          </item>
        </commentChain>
      </unresolved>
      <resolved/>
    </commentChains>
    <commentChains s:ref="AH446" rgbClr="FF0000">
      <unresolved>
        <commentChain chainId="af67c0e69008f7664a01a798f15abaa8f3941c2b">
          <item id="895e9bca95f50a3e298b8fc8e311f0019b950332" isNormal="1">
            <s:text>
              <s:r>
                <s:t xml:space="preserve">Administrator:
300232 8/5 312pcs莫4B8</s:t>
              </s:r>
            </s:text>
          </item>
        </commentChain>
      </unresolved>
      <resolved/>
    </commentChains>
    <commentChains s:ref="AK446" rgbClr="FF0000">
      <unresolved>
        <commentChain chainId="ca66d57e090f3a7a51246b1831434a00c2033d42">
          <item id="65ed5fd0a525d9c1361bb3e97f14b3e862a2c630" isNormal="1">
            <s:text>
              <s:r>
                <s:t xml:space="preserve">Administrator:
7/26 上客供外箱条码贴纸24pcs
</s:t>
              </s:r>
            </s:text>
          </item>
        </commentChain>
      </unresolved>
      <resolved/>
    </commentChains>
    <commentChains s:ref="AH447" rgbClr="FF0000">
      <unresolved>
        <commentChain chainId="23fefd0db902d6e0afbdf08ba1998b352b82a780">
          <item id="9df55c74ebe6ae9c9560c5b02f31956270b67922" isNormal="1">
            <s:text>
              <s:r>
                <s:t xml:space="preserve">Administrator:
3002339 8/6 3924pcs走走</s:t>
              </s:r>
            </s:text>
          </item>
        </commentChain>
      </unresolved>
      <resolved/>
    </commentChains>
    <commentChains s:ref="AK447" rgbClr="FF0000">
      <unresolved>
        <commentChain chainId="36280b36031c1498d7e590544607120283181435">
          <item id="e0a3f2cb1875ca15d9a50c107e10a714954c116d" isNormal="1">
            <s:text>
              <s:r>
                <s:t xml:space="preserve">Administrator:
7/23 上客供亚马逊外箱贴纸327pcs</s:t>
              </s:r>
            </s:text>
          </item>
        </commentChain>
      </unresolved>
      <resolved/>
    </commentChains>
    <commentChains s:ref="AH448" rgbClr="FF0000">
      <unresolved>
        <commentChain chainId="35725631bc6b6e3d7c3be42d8cb67b7459f621ef">
          <item id="a3b4703c3491f6b5624e5e6ae9a09260d243a56f" isNormal="1">
            <s:text>
              <s:r>
                <s:t xml:space="preserve">Administrator:
3002339 8/6  4272pcs华1F4</s:t>
              </s:r>
            </s:text>
          </item>
        </commentChain>
      </unresolved>
      <resolved/>
    </commentChains>
    <commentChains s:ref="AK448" rgbClr="FF0000">
      <unresolved>
        <commentChain chainId="ef15c67228fd3c01e5bbf2d3bfd97972c1f0a240">
          <item id="8736bd2c2e127553bd796c1867b196c526be6c21" isNormal="1">
            <s:text>
              <s:r>
                <s:t xml:space="preserve">Administrator:
7/23 上客供亚马逊外箱贴纸356pcs
</s:t>
              </s:r>
            </s:text>
          </item>
        </commentChain>
      </unresolved>
      <resolved/>
    </commentChains>
    <commentChains s:ref="AH449" rgbClr="FF0000">
      <unresolved>
        <commentChain chainId="93a3e96c5b39890bee5a0b0487f3d5f38c83e5e3">
          <item id="cd41b57f977e74b17a5452b39cb8a99654e8b1b3" isNormal="1">
            <s:text>
              <s:r>
                <s:t xml:space="preserve">Administrator:
3002318 8/7 1600pcs莫A一楼A6
</s:t>
              </s:r>
            </s:text>
          </item>
        </commentChain>
      </unresolved>
      <resolved/>
    </commentChains>
    <commentChains s:ref="AH450" rgbClr="FF0000">
      <unresolved>
        <commentChain chainId="7ef0248ebc138092d08aa339558b687d4fcce9da">
          <item id="cd050164dc71a654ffc431c44959de0bf721e9f8" isNormal="1">
            <s:text>
              <s:r>
                <s:t xml:space="preserve">Administrator:
3002330 8/6 1300pcs华3B14</s:t>
              </s:r>
            </s:text>
          </item>
        </commentChain>
      </unresolved>
      <resolved/>
    </commentChains>
    <commentChains s:ref="AK450" rgbClr="FF0000">
      <unresolved>
        <commentChain chainId="2326b583a4d1baac698aa3fbd1f5e379a61e52d4">
          <item id="cc41dc98d36d9b22b0a98af3dc5d035ff88389c5" isNormal="1">
            <s:text>
              <s:r>
                <s:t xml:space="preserve">Administrator:
7/15 上意大利环保标贴纸1300pcs</s:t>
              </s:r>
            </s:text>
          </item>
        </commentChain>
      </unresolved>
      <resolved/>
    </commentChains>
    <commentChains s:ref="AH451" rgbClr="FF0000">
      <unresolved>
        <commentChain chainId="f9ee083dbb1128fb74e3e21c4e7dd7e520604cfd">
          <item id="58dfa53ebce30d16987066b52c53319ac1dfe3e6" isNormal="1">
            <s:text>
              <s:r>
                <s:t xml:space="preserve">Administrator:
3002380 8/5 5500pcs华3A30</s:t>
              </s:r>
            </s:text>
          </item>
        </commentChain>
      </unresolved>
      <resolved/>
    </commentChains>
    <commentChains s:ref="AH452" rgbClr="FF0000">
      <unresolved>
        <commentChain chainId="bcc5071326f1cb8e99eb4883e0325d5c65b10755">
          <item id="8af729253a8d84caa833245af2be14a68ecad4d9" isNormal="1">
            <s:text>
              <s:r>
                <s:t xml:space="preserve">Administrator:
3002380 8/5 5000pcs
华3A24</s:t>
              </s:r>
            </s:text>
          </item>
        </commentChain>
      </unresolved>
      <resolved/>
    </commentChains>
    <commentChains s:ref="AH453" rgbClr="FF0000">
      <unresolved>
        <commentChain chainId="a29081b02a3615530514efa3290767d81d20ff9f">
          <item id="299588ef056d31c186d33d08133388fd81dce256" isNormal="1">
            <s:text>
              <s:r>
                <s:t xml:space="preserve">Administrator:
3002380 8/5 2200pcs
华3A30</s:t>
              </s:r>
            </s:text>
          </item>
        </commentChain>
      </unresolved>
      <resolved/>
    </commentChains>
    <commentChains s:ref="AH454" rgbClr="FF0000">
      <unresolved>
        <commentChain chainId="3c4e3b99f35c37b0a4242553303dcf886af8c86e">
          <item id="37714789844c982f00cbf2eda9034a4183b78dda" isNormal="1">
            <s:text>
              <s:r>
                <s:t xml:space="preserve">Administrator:
3002380 8/5 7000pcs
华3A24</s:t>
              </s:r>
            </s:text>
          </item>
        </commentChain>
      </unresolved>
      <resolved/>
    </commentChains>
    <commentChains s:ref="AH455" rgbClr="FF0000">
      <unresolved>
        <commentChain chainId="a252206b7ff7eb871bb612b42b01d954c8e76676">
          <item id="8ec5788a3a44b2131c4d7531ff975e0ebdec9e9d" isNormal="1">
            <s:text>
              <s:r>
                <s:t xml:space="preserve">Administrator:
3002318 8/7 16825pcs莫A一楼A6</s:t>
              </s:r>
            </s:text>
          </item>
        </commentChain>
      </unresolved>
      <resolved/>
    </commentChains>
    <commentChains s:ref="AK455" rgbClr="FF0000">
      <unresolved>
        <commentChain chainId="f5f599a718d90ac7064c0681902f2498599b01e6">
          <item id="e98acc9b818f8d1cfd21cc2d5b0e5848aba5f20a" isNormal="1">
            <s:text>
              <s:r>
                <s:t xml:space="preserve">Administrator:
7/16 上客供外箱条码贴纸680pcs</s:t>
              </s:r>
            </s:text>
          </item>
        </commentChain>
      </unresolved>
      <resolved/>
    </commentChains>
    <commentChains s:ref="AH456" rgbClr="FF0000">
      <unresolved>
        <commentChain chainId="7473e36c63f937d48de016a64ad2b64fea9fbccc">
          <item id="53c3f69fd51f49c6089aaa88300bacb2445bc985" isNormal="1">
            <s:text>
              <s:r>
                <s:t xml:space="preserve">Administrator:
3002312 8/8 169pcs华3B8</s:t>
              </s:r>
            </s:text>
          </item>
        </commentChain>
      </unresolved>
      <resolved/>
    </commentChains>
    <commentChains s:ref="AK456" rgbClr="FF0000">
      <unresolved>
        <commentChain chainId="7c83c19ec559aef70b54f7955eeb360bebc0c56f">
          <item id="dfa0b42d71e3b5f2119dd2f7ed710ea7c9952384" isNormal="1">
            <s:text>
              <s:r>
                <s:t xml:space="preserve">Administrator:
7/16 上白色防盗贴纸 169pcs
7/23 上UPC条码贴纸169pcs
</s:t>
              </s:r>
            </s:text>
          </item>
        </commentChain>
      </unresolved>
      <resolved/>
    </commentChains>
    <commentChains s:ref="AH457" rgbClr="FF0000">
      <unresolved>
        <commentChain chainId="61bafeecbb44a985a74f95cb11db2f2ae20b5bf2">
          <item id="557436b2cf1c9265926f88a1ea59b25e4a370bad" isNormal="1">
            <s:text>
              <s:r>
                <s:t xml:space="preserve">Administrator:
3002312 8/8 1339pcs
华3B8</s:t>
              </s:r>
            </s:text>
          </item>
        </commentChain>
      </unresolved>
      <resolved/>
    </commentChains>
    <commentChains s:ref="AK457" rgbClr="FF0000">
      <unresolved>
        <commentChain chainId="80f28422a5aa5fe91719c5cf8dbefd163de370ed">
          <item id="863c7bafd03a89428f6f4b44492b554ead5cd071" isNormal="1">
            <s:text>
              <s:r>
                <s:t xml:space="preserve">Administrator:
7/16 上白色防盗贴纸 1339pcs
7/23 上UPC条码贴纸1339pcs</s:t>
              </s:r>
            </s:text>
          </item>
        </commentChain>
      </unresolved>
      <resolved/>
    </commentChains>
    <commentChains s:ref="AH458" rgbClr="FF0000">
      <unresolved>
        <commentChain chainId="090ab5979d3f27e73d6b7bfeaf89194530ca5bbb">
          <item id="0a959c65da8391169c61722c991108a16ff1d8e2" isNormal="1">
            <s:text>
              <s:r>
                <s:t xml:space="preserve">Administrator:
3002380 8/5 6000pcs
华3A24</s:t>
              </s:r>
            </s:text>
          </item>
        </commentChain>
      </unresolved>
      <resolved/>
    </commentChains>
    <commentChains s:ref="AH459" rgbClr="FF0000">
      <unresolved>
        <commentChain chainId="a1c44d5ae5cdc03a6ea2f4c10b2056d735f278c9">
          <item id="d5125870a7e28d0b61fa639722f61261d63d58f3" isNormal="1">
            <s:text>
              <s:r>
                <s:t xml:space="preserve">Administrator:
400330 8/12 2844pcs
新仓1-B2
</s:t>
              </s:r>
            </s:text>
          </item>
        </commentChain>
      </unresolved>
      <resolved/>
    </commentChains>
    <commentChains s:ref="AK459" rgbClr="FF0000">
      <unresolved>
        <commentChain chainId="b9529264cb7596e22b2daa65f9dd99bbffecba31">
          <item id="b4b6752adc9295a72b0af386b2a7aaeb47d47525" isNormal="1">
            <s:text>
              <s:r>
                <s:t xml:space="preserve">Administrator:
7/23 上客供亚马逊外箱贴纸237pcs</s:t>
              </s:r>
            </s:text>
          </item>
        </commentChain>
      </unresolved>
      <resolved/>
    </commentChains>
    <commentChains s:ref="AH460" rgbClr="FF0000">
      <unresolved>
        <commentChain chainId="5a0eaff0c2a334d9712b5e588f329481554b7b76">
          <item id="74fb9c90af2f8efa3768b2ad93be1da46538de55" isNormal="1">
            <s:text>
              <s:r>
                <s:t xml:space="preserve">Administrator:
4000300 8/9 2832pcs
华3B9</s:t>
              </s:r>
            </s:text>
          </item>
        </commentChain>
      </unresolved>
      <resolved/>
    </commentChains>
    <commentChains s:ref="AK460" rgbClr="FF0000">
      <unresolved>
        <commentChain chainId="1ecd2d0e7fe35ed09627cef44d2f32d81f8625ea">
          <item id="0a75f90ecb80d056bab5d314909ad1fdb2e79106" isNormal="1">
            <s:text>
              <s:r>
                <s:t xml:space="preserve">Administrator:
7/3 上客供RFID贴纸2832pcs
</s:t>
              </s:r>
            </s:text>
          </item>
        </commentChain>
      </unresolved>
      <resolved/>
    </commentChains>
    <commentChains s:ref="AH461" rgbClr="FF0000">
      <unresolved>
        <commentChain chainId="1a0f97c49206b3bcb5ecd1ed6b3357fe5d855eb5">
          <item id="a834794822fc770a9d88a50d03ead8a6c146a2df" isNormal="1">
            <s:text>
              <s:r>
                <s:t xml:space="preserve">Administrator:
4000300 8/9 4048pcs
华3B9</s:t>
              </s:r>
            </s:text>
          </item>
        </commentChain>
      </unresolved>
      <resolved/>
    </commentChains>
    <commentChains s:ref="AK461" rgbClr="FF0000">
      <unresolved>
        <commentChain chainId="0a5f7ed8f416c5791e448cc0616a7a843f0a1d25">
          <item id="2697b532129c50b284102e09e0f9821e6b3650d6" isNormal="1">
            <s:text>
              <s:r>
                <s:t xml:space="preserve">Administrator:
7/3 上客供RFID贴纸4048pcs
</s:t>
              </s:r>
            </s:text>
          </item>
        </commentChain>
      </unresolved>
      <resolved/>
    </commentChains>
    <commentChains s:ref="AH462" rgbClr="FF0000">
      <unresolved>
        <commentChain chainId="d78d686ef62863f6075fb9ff0a8e701bb25c0b82">
          <item id="283d96762e0e7d55e675540758140b5b3363cb16" isNormal="1">
            <s:text>
              <s:r>
                <s:t xml:space="preserve">Administrator:
4000300 8/9 2736pcs
华3B8</s:t>
              </s:r>
            </s:text>
          </item>
        </commentChain>
      </unresolved>
      <resolved/>
    </commentChains>
    <commentChains s:ref="AK462" rgbClr="FF0000">
      <unresolved>
        <commentChain chainId="a00e1487c5049acd6cce9df934226e13f3371142">
          <item id="1743948b3c5be596340bb71c2dc06739ae76285e" isNormal="1">
            <s:text>
              <s:r>
                <s:t xml:space="preserve">Administrator:
7/3 上客供RFID贴纸2736pcs
</s:t>
              </s:r>
            </s:text>
          </item>
        </commentChain>
      </unresolved>
      <resolved/>
    </commentChains>
    <commentChains s:ref="AH463" rgbClr="FF0000">
      <unresolved>
        <commentChain chainId="10ce5f7da0411d8d27b3051bdc30caf9fc3a6d2b">
          <item id="fa59f9bfe64bcf522616c4cdc61314c3f3453fa2" isNormal="1">
            <s:text>
              <s:r>
                <s:t xml:space="preserve">Administrator:
4000300 8/9 3024pcs
华3B8</s:t>
              </s:r>
            </s:text>
          </item>
        </commentChain>
      </unresolved>
      <resolved/>
    </commentChains>
    <commentChains s:ref="AK463" rgbClr="FF0000">
      <unresolved>
        <commentChain chainId="8235c06fd4452492a57cb0aec3c501656949f21e">
          <item id="251e5c20302a1794fb34917dcbc93b86a4065a93" isNormal="1">
            <s:text>
              <s:r>
                <s:t xml:space="preserve">Administrator:
7/3 上客供RFID贴纸3024pcs
</s:t>
              </s:r>
            </s:text>
          </item>
        </commentChain>
      </unresolved>
      <resolved/>
    </commentChains>
    <commentChains s:ref="AH464" rgbClr="FF0000">
      <unresolved>
        <commentChain chainId="321ad85618c4a5fdbf5a999b9659c12419db3149">
          <item id="040e55f8e1b92ca281f990de61bc5a09b273162c" isNormal="1">
            <s:text>
              <s:r>
                <s:t xml:space="preserve">Administrator:
4000300 8/9 3488pcs
华3B9</s:t>
              </s:r>
            </s:text>
          </item>
        </commentChain>
      </unresolved>
      <resolved/>
    </commentChains>
    <commentChains s:ref="AH465" rgbClr="FF0000">
      <unresolved>
        <commentChain chainId="f7b449ed9d631224cbed06fde3f6b6cb72598262">
          <item id="5a788834500650c6077bb473b49bc5b3c6316166" isNormal="1">
            <s:text>
              <s:r>
                <s:t xml:space="preserve">Administrator:
4000300 8/9 2688pcs
华3B9</s:t>
              </s:r>
            </s:text>
          </item>
        </commentChain>
      </unresolved>
      <resolved/>
    </commentChains>
    <commentChains s:ref="AH466" rgbClr="FF0000">
      <unresolved>
        <commentChain chainId="2e47e0dd34d265891c04e6d6065701440edda06d">
          <item id="5c116f1cefdd380aaeff23b21df32d9663f2adcc" isNormal="1">
            <s:text>
              <s:r>
                <s:t xml:space="preserve">Administrator:
4000300 8/9 2256pcs
华3B9
4000352 8/13 16pcs华3B9</s:t>
              </s:r>
            </s:text>
          </item>
        </commentChain>
      </unresolved>
      <resolved/>
    </commentChains>
    <commentChains s:ref="AH467" rgbClr="FF0000">
      <unresolved>
        <commentChain chainId="ae44d72855587c0539185c7a1370144c20e9c0c4">
          <item id="b633ff2000b2d2fe6689d1edc75ef9612c592629" isNormal="1">
            <s:text>
              <s:r>
                <s:t xml:space="preserve">Administrator:
3002330 8/6 1612pcs华3A27</s:t>
              </s:r>
            </s:text>
          </item>
        </commentChain>
      </unresolved>
      <resolved/>
    </commentChains>
    <commentChains s:ref="AH468" rgbClr="FF0000">
      <unresolved>
        <commentChain chainId="9e58ebe1894d7e2d75b864a27f4c10554ab00601">
          <item id="7ff9bd424a696e32ad0de7835088f0f8eb30d968" isNormal="1">
            <s:text>
              <s:r>
                <s:t xml:space="preserve">Administrator:
3002287 8/8 12168pcs莫A一楼B7</s:t>
              </s:r>
            </s:text>
          </item>
        </commentChain>
      </unresolved>
      <resolved/>
    </commentChains>
    <commentChains s:ref="AK468" rgbClr="FF0000">
      <unresolved>
        <commentChain chainId="d4ec8c3f8fc197dc09fe67e51efb78a4528eb879">
          <item id="c95fc756553bf5cc7bc4f4b456b398e830f7b320" isNormal="1">
            <s:text>
              <s:r>
                <s:t xml:space="preserve">Administrator:
8/26 上客户EAN贴纸12168pcs
PDQ数量贴纸12168pcs
</s:t>
              </s:r>
            </s:text>
          </item>
        </commentChain>
      </unresolved>
      <resolved/>
    </commentChains>
    <commentChains s:ref="AH469" rgbClr="FF0000">
      <unresolved>
        <commentChain chainId="3d197653bb1e71c26f4834b96ca3cbb036715fb0">
          <item id="30e1e6da29bb7867baaffd2942bb4d0e82bec560" isNormal="1">
            <s:text>
              <s:r>
                <s:t xml:space="preserve">Administrator:
4000300 8/9 1040pcs
华3B13</s:t>
              </s:r>
            </s:text>
          </item>
        </commentChain>
      </unresolved>
      <resolved/>
    </commentChains>
    <commentChains s:ref="AK469" rgbClr="FF0000">
      <unresolved>
        <commentChain chainId="4876b77c9e304bd7aaf0863c491b67dc76fdfa3e">
          <item id="03381e2a6890fec8c4da9f7277f35dc0be4a84c3" isNormal="1">
            <s:text>
              <s:r>
                <s:t xml:space="preserve">Administrator:
7/16 上客供警语贴纸贴球底部   1076pcs
     上客供警语贴纸贴收藏指南 1076pcs
     上客供警语贴纸贴说明书上 1076pcs
  7/24 上UPC条码贴纸1040pcs</s:t>
              </s:r>
            </s:text>
          </item>
        </commentChain>
      </unresolved>
      <resolved/>
    </commentChains>
    <commentChains s:ref="AH470" rgbClr="FF0000">
      <unresolved>
        <commentChain chainId="ed9f68dbf2ba8dac2e60fdef667565b87799c992">
          <item id="791a4a2cd90aea5c2d927144671429933d827079" isNormal="1">
            <s:text>
              <s:r>
                <s:t xml:space="preserve">Administrator:
3002380 8/5 3300pcs
华3A23</s:t>
              </s:r>
            </s:text>
          </item>
        </commentChain>
      </unresolved>
      <resolved/>
    </commentChains>
    <commentChains s:ref="AH471" rgbClr="FF0000">
      <unresolved>
        <commentChain chainId="dbcaed775f83da83347b367506df2b1624673766">
          <item id="b33c883e81003467d9a87f5befa8118f2a891d7b" isNormal="1">
            <s:text>
              <s:r>
                <s:t xml:space="preserve">Administrator:
400330 8/12 5772pcs
新仓1-A4</s:t>
              </s:r>
            </s:text>
          </item>
        </commentChain>
      </unresolved>
      <resolved/>
    </commentChains>
    <commentChains s:ref="AK471" rgbClr="FF0000">
      <unresolved>
        <commentChain chainId="530494e59f9f273575e726ad62dae229a4926000">
          <item id="55b6cd5f06327629fb63111afcef8f7b8f67e3a6" isNormal="1">
            <s:text>
              <s:r>
                <s:t xml:space="preserve">Administrator:
7/23 上客供亚马逊外箱贴纸481pcs</s:t>
              </s:r>
            </s:text>
          </item>
        </commentChain>
      </unresolved>
      <resolved/>
    </commentChains>
    <commentChains s:ref="AH472" rgbClr="FF0000">
      <unresolved>
        <commentChain chainId="c2d92881b4c86b015cc4b0bbdd59a31bbfacf18a">
          <item id="bc452528552522ff329ce891637e3c89a71bd6e7" isNormal="1">
            <s:text>
              <s:r>
                <s:t xml:space="preserve">Administrator:
400330 8/12 936pcs
新仓1-B4</s:t>
              </s:r>
            </s:text>
          </item>
        </commentChain>
      </unresolved>
      <resolved/>
    </commentChains>
    <commentChains s:ref="AK472" rgbClr="FF0000">
      <unresolved>
        <commentChain chainId="e5b85ba132abb1102cae2da276c1def2ad5374ba">
          <item id="4ca0767fa91de6212ccc4c226ef171bf98810e12" isNormal="1">
            <s:text>
              <s:r>
                <s:t xml:space="preserve">Administrator:
7/23 上客供亚马逊外箱贴纸78pcs</s:t>
              </s:r>
            </s:text>
          </item>
        </commentChain>
      </unresolved>
      <resolved/>
    </commentChains>
    <commentChains s:ref="AH473" rgbClr="FF0000">
      <unresolved>
        <commentChain chainId="c170ce4c4b52a67a1f6fa03784b2396680470233">
          <item id="3875b42b7982fe0d41d301b1113c03c290d5319d" isNormal="1">
            <s:text>
              <s:r>
                <s:t xml:space="preserve">Administrator:
4000307 8/11 24675pcs莫4B8</s:t>
              </s:r>
            </s:text>
          </item>
        </commentChain>
      </unresolved>
      <resolved/>
    </commentChains>
    <commentChains s:ref="AK473" rgbClr="FF0000">
      <unresolved>
        <commentChain chainId="8d18c325a084ac3c1a3986796cd502d14e18677d">
          <item id="c963c4a8a5a00d94dee610b8d1bc3cf4d53d4772" isNormal="1">
            <s:text>
              <s:r>
                <s:t xml:space="preserve">Administrator:
7/28 上客供外箱条码贴纸997pcs
</s:t>
              </s:r>
            </s:text>
          </item>
        </commentChain>
      </unresolved>
      <resolved/>
    </commentChains>
    <commentChains s:ref="AH474" rgbClr="FF0000">
      <unresolved>
        <commentChain chainId="880b72bcc8f1837ab1bf0dd31040e7e8069fca03">
          <item id="f5c4b822f89435549a35b38c079ff5d8320e23c3" isNormal="1">
            <s:text>
              <s:r>
                <s:t xml:space="preserve">Administrator:
4000300 8/9 300pcs华3B13</s:t>
              </s:r>
            </s:text>
          </item>
        </commentChain>
      </unresolved>
      <resolved/>
    </commentChains>
    <commentChains s:ref="AK474" rgbClr="FF0000">
      <unresolved>
        <commentChain chainId="623c0f0b267622754e6e0eea51f9a18b7fbda884">
          <item id="bb88caf2c33e1e0f9bb7c1c72dfc56530fa59b6b" isNormal="1">
            <s:text>
              <s:r>
                <s:t xml:space="preserve">Administrator:
7/22 上警告语/进口商贴纸300pcs</s:t>
              </s:r>
            </s:text>
          </item>
        </commentChain>
      </unresolved>
      <resolved/>
    </commentChains>
    <commentChains s:ref="AH475" rgbClr="FF0000">
      <unresolved>
        <commentChain chainId="0d403c3493b90e76842ac400990a9a802819c911">
          <item id="f5afccbc73daa6a010a3104ed4045d6a79255d22" isNormal="1">
            <s:text>
              <s:r>
                <s:t xml:space="preserve">Administrator:
400330 8/12 1440pcs新仓1-B</s:t>
              </s:r>
            </s:text>
          </item>
        </commentChain>
      </unresolved>
      <resolved/>
    </commentChains>
    <commentChains s:ref="AK475" rgbClr="FF0000">
      <unresolved>
        <commentChain chainId="0e71f1fb12942ae7dea38d0a76b8fe0515e3ceb5">
          <item id="237fbf179ac36e17a4a59e35638983e763d79363" isNormal="1">
            <s:text>
              <s:r>
                <s:t xml:space="preserve">Administrator:
8/1 上客人警告语贴纸1440pcs
SKU号码贴纸1440pcs
8/1 上客人警语贴纸1440pcs
条码贴纸1440pcs
</s:t>
              </s:r>
            </s:text>
          </item>
        </commentChain>
      </unresolved>
      <resolved/>
    </commentChains>
    <commentChains s:ref="AH476" rgbClr="FF0000">
      <unresolved>
        <commentChain chainId="46b70e6013f0ab398948ee6da05114da41651640">
          <item id="2d92726a8aef178b3a12d9024b7976035788e70b" isNormal="1">
            <s:text>
              <s:r>
                <s:t xml:space="preserve">Administrator:
400330 8/12 960pcs新仓1-B3</s:t>
              </s:r>
            </s:text>
          </item>
        </commentChain>
      </unresolved>
      <resolved/>
    </commentChains>
    <commentChains s:ref="AK476" rgbClr="FF0000">
      <unresolved>
        <commentChain chainId="6755915d1f984774b3b6a654877da74a7dd344ea">
          <item id="90e6e07c415ec8b8907b15ece00ef7eea4161d08" isNormal="1">
            <s:text>
              <s:r>
                <s:t xml:space="preserve">Administrator:
8/1 上客人警告语贴纸960pcs
SKU号码贴纸960pcs
</s:t>
              </s:r>
            </s:text>
          </item>
        </commentChain>
      </unresolved>
      <resolved/>
    </commentChains>
    <commentChains s:ref="AH477" rgbClr="FF0000">
      <unresolved>
        <commentChain chainId="de018891e7526da6acb639d8f932a3e31dfc4330">
          <item id="52183be8f447440c3800e56db57beb7d9756a971" isNormal="1">
            <s:text>
              <s:r>
                <s:t xml:space="preserve">Administrator:
4000266 8/8 504pcs新仓3-B8</s:t>
              </s:r>
            </s:text>
          </item>
        </commentChain>
      </unresolved>
      <resolved/>
    </commentChains>
    <commentChains s:ref="AK477" rgbClr="FF0000">
      <unresolved>
        <commentChain chainId="08e858e8ea319756b39d3d4675c51a67df741c20">
          <item id="b6413f1b524c5abd6ca53525a8c8a58c0b718eda" isNormal="1">
            <s:text>
              <s:r>
                <s:t xml:space="preserve">Administrator:
7/21 上EAN条码贴纸1008pcs
空白贴纸1008pcs
7/21 上多语折叠贴纸504pcs</s:t>
              </s:r>
            </s:text>
          </item>
        </commentChain>
      </unresolved>
      <resolved/>
    </commentChains>
    <commentChains s:ref="AH478" rgbClr="FF0000">
      <unresolved>
        <commentChain chainId="1b1254bdc910e1fc2d9c70acfb65d066abe903b3">
          <item id="d0a088bfe577d77eefebe9d8aece07e971b305a2" isNormal="1">
            <s:text>
              <s:r>
                <s:t xml:space="preserve">Administrator:
3002312 8/8 1950pcs
华3B14</s:t>
              </s:r>
            </s:text>
          </item>
        </commentChain>
      </unresolved>
      <resolved/>
    </commentChains>
    <commentChains s:ref="AK478" rgbClr="FF0000">
      <unresolved>
        <commentChain chainId="beb8f3aa52419a6ab97de5e0a19a516384d9abc2">
          <item id="7bb9dc4f161bcad893af2b1f5daa6160421853fb" isNormal="1">
            <s:text>
              <s:r>
                <s:t xml:space="preserve">Administrator:
7/16 上白色防盗贴纸 1950pcs
7/25 上UPC贴纸1950pcs
7/31 上KM单外箱贴纸150pcs</s:t>
              </s:r>
            </s:text>
          </item>
        </commentChain>
      </unresolved>
      <resolved/>
    </commentChains>
    <commentChains s:ref="AH479" rgbClr="FF0000">
      <unresolved>
        <commentChain chainId="eba0540ea0482c921f488e219474e0f5e0de35c5">
          <item id="47c45b040e0967af7a81aecf8488aaefacf63306" isNormal="1">
            <s:text>
              <s:r>
                <s:t xml:space="preserve">Administrator:
3002312 8/8 143pcs
华3B8</s:t>
              </s:r>
            </s:text>
          </item>
        </commentChain>
      </unresolved>
      <resolved/>
    </commentChains>
    <commentChains s:ref="AK479" rgbClr="FF0000">
      <unresolved>
        <commentChain chainId="510f45bee672342e7dd312666593ad4c4b60f80e">
          <item id="cd5dc3a0cf2f88a70e23874dbd951c0ec1a39e4d" isNormal="1">
            <s:text>
              <s:r>
                <s:t xml:space="preserve">Administrator:
7/16 上白色防盗贴纸 143pcs
7/25 上UPC贴纸143pcs
7/31 上KM单外箱贴纸11pcs</s:t>
              </s:r>
            </s:text>
          </item>
        </commentChain>
      </unresolved>
      <resolved/>
    </commentChains>
    <commentChains s:ref="AH482" rgbClr="FF0000">
      <unresolved>
        <commentChain chainId="e45434138e0f84f4a26b5449bad81e302d9d905a">
          <item id="42098fe4180555283b2e2e4813bd6c53ed561a9f" isNormal="1">
            <s:text>
              <s:r>
                <s:t xml:space="preserve">Administrator:
4000269 8/8 720pcs张泉</s:t>
              </s:r>
            </s:text>
          </item>
        </commentChain>
      </unresolved>
      <resolved/>
    </commentChains>
    <commentChains s:ref="AK482" rgbClr="FF0000">
      <unresolved>
        <commentChain chainId="842434b370d4a7a62060d2a51bafa6cc04cff73c">
          <item id="a2eb2da8b4974b3b01c9f6e82808abacc0bc7079" isNormal="1">
            <s:text>
              <s:r>
                <s:t xml:space="preserve">Administrator:
8/1 上客人警语贴纸720pcs
条码贴纸720pcs
</s:t>
              </s:r>
            </s:text>
          </item>
        </commentChain>
      </unresolved>
      <resolved/>
    </commentChains>
    <commentChains s:ref="AH483" rgbClr="FF0000">
      <unresolved>
        <commentChain chainId="b1913ccf08dd3224c2ee6a1b7d504bd4acccb621">
          <item id="e11ab0dbc68cc5aae4b4d8c74deeb8cd1927404c" isNormal="1">
            <s:text>
              <s:r>
                <s:t xml:space="preserve">Administrator:
3002276 8/13 15pcs 一楼</s:t>
              </s:r>
            </s:text>
          </item>
        </commentChain>
      </unresolved>
      <resolved/>
    </commentChains>
    <commentChains s:ref="AH484" rgbClr="FF0000">
      <unresolved>
        <commentChain chainId="c2bb496d7aee85af32f43c23f30228e0c87206f2">
          <item id="b013b76107b2dd150d2e2efb8abb085c8a8a2ac8" isNormal="1">
            <s:text>
              <s:r>
                <s:t xml:space="preserve">Administrator:
3002276 8/13 15pcs 一楼
</s:t>
              </s:r>
            </s:text>
          </item>
        </commentChain>
      </unresolved>
      <resolved/>
    </commentChains>
    <commentChains s:ref="AH485" rgbClr="FF0000">
      <unresolved>
        <commentChain chainId="4060df40a6d524ee2a4605de6cc1e67f9731c3f1">
          <item id="8a5c7e6736b7dd8cee82e80a9dfdead34429e99d" isNormal="1">
            <s:text>
              <s:r>
                <s:t xml:space="preserve">Administrator:
4000269 8/8 2700pcs张泉</s:t>
              </s:r>
            </s:text>
          </item>
        </commentChain>
      </unresolved>
      <resolved/>
    </commentChains>
    <commentChains s:ref="AK485" rgbClr="FF0000">
      <unresolved>
        <commentChain chainId="f6abcfcfe5bc3e626dd124942634545370fa848e">
          <item id="e3306943efb291c4cd98cdf7f2690cde47d5ff2b" isNormal="1">
            <s:text>
              <s:r>
                <s:t xml:space="preserve">Administrator:
8/1 上客人警语贴纸2700pcs
条码贴纸2700pcs</s:t>
              </s:r>
            </s:text>
          </item>
        </commentChain>
      </unresolved>
      <resolved/>
    </commentChains>
    <commentChains s:ref="AH488" rgbClr="FF0000">
      <unresolved>
        <commentChain chainId="12c31aa74de44fda6831dcd966e4b19f4413b179">
          <item id="1612d49176c796aa8bc86410c9086a6edc0acc69" isNormal="1">
            <s:text>
              <s:r>
                <s:t xml:space="preserve">Administrator:
4000593 8/18 3975pcs
华一F3
4000607 8/19 25pcsB 34区</s:t>
              </s:r>
            </s:text>
          </item>
        </commentChain>
      </unresolved>
      <resolved/>
    </commentChains>
    <commentChains s:ref="AK488" rgbClr="FF0000">
      <unresolved>
        <commentChain chainId="41b6fc30bdb2cde6dcc1f8ef24b77e35f38b3d60">
          <item id="f0a196f3bd96f492ffd584f276ade53727936d8a" isNormal="1">
            <s:text>
              <s:r>
                <s:t xml:space="preserve">Administrator:
7/29 上冰棒款说明书荷兰语贴纸4000pcs
蛋糕款说明书荷兰语贴纸4000pcs
布丁款说明书荷兰语贴纸4000pcs</s:t>
              </s:r>
            </s:text>
          </item>
        </commentChain>
      </unresolved>
      <resolved/>
    </commentChains>
    <commentChains s:ref="AH489" rgbClr="FF0000">
      <unresolved>
        <commentChain chainId="704c961559bcce14f300ad75deb1bdf4395f0ab0">
          <item id="da080cd12d0510729dc769757908ed83a1f2b7bf" isNormal="1">
            <s:text>
              <s:r>
                <s:t xml:space="preserve">Administrator:
4000607 8/19 23175pcs莫4B3</s:t>
              </s:r>
            </s:text>
          </item>
        </commentChain>
      </unresolved>
      <resolved/>
    </commentChains>
    <commentChains s:ref="AK489" rgbClr="FF0000">
      <unresolved>
        <commentChain chainId="fe0f6e759b37c1b59e684da662d04051a407562d">
          <item id="8c0156e638735435d2caf5f323786a9959244ffc" isNormal="1">
            <s:text>
              <s:r>
                <s:t xml:space="preserve">Administrator:
7/28 上客供外箱条码贴纸936pcs
</s:t>
              </s:r>
            </s:text>
          </item>
        </commentChain>
      </unresolved>
      <resolved/>
    </commentChains>
    <commentChains s:ref="AK490" rgbClr="FF0000">
      <unresolved>
        <commentChain chainId="70ace01f0f958d7c37862ba014387427e6c3e8b4">
          <item id="07036bd7d60eb251acf680f823dbbd71930718d7" isNormal="1">
            <s:text>
              <s:r>
                <s:t xml:space="preserve">Administrator:
7/31 KM单外箱贴纸550pcs两个同PO共用</s:t>
              </s:r>
            </s:text>
          </item>
        </commentChain>
      </unresolved>
      <resolved/>
    </commentChains>
    <commentChains s:ref="AK492" rgbClr="FF0000">
      <unresolved>
        <commentChain chainId="5427c9c43ed524e8efd484ef1578edd938767a01">
          <item id="77cbd5e05d27b2d82011b03c47f22fc214acdd4c" isNormal="1">
            <s:text>
              <s:r>
                <s:t xml:space="preserve">Administrator:
7/31 上KM单外箱贴纸50pcs</s:t>
              </s:r>
            </s:text>
          </item>
        </commentChain>
      </unresolved>
      <resolved/>
    </commentChains>
    <commentChains s:ref="AH494" rgbClr="FF0000">
      <unresolved>
        <commentChain chainId="ade11c03ac3ef430f8b6db32df8e6b49b71ef54b">
          <item id="fe8ead4385364ba535d21f656ba4d2df4b3a1ac3" isNormal="1">
            <s:text>
              <s:r>
                <s:t xml:space="preserve">Administrator:
4000248 8/21 14975pcs新仓1 -A5</s:t>
              </s:r>
            </s:text>
          </item>
        </commentChain>
      </unresolved>
      <resolved/>
    </commentChains>
    <commentChains s:ref="AK494" rgbClr="FF0000">
      <unresolved>
        <commentChain chainId="61f65b4ec50c56e5a950dbefd069c8271fd4d775">
          <item id="ea22d95ca19cd877ffb011ebd3fc47df4d6b7bc4" isNormal="1">
            <s:text>
              <s:r>
                <s:t xml:space="preserve">Administrator:
7/28 上客供外箱条码贴纸605pcs
</s:t>
              </s:r>
            </s:text>
          </item>
        </commentChain>
      </unresolved>
      <resolved/>
    </commentChains>
    <commentChains s:ref="AH495" rgbClr="FF0000">
      <unresolved>
        <commentChain chainId="95cd900bd8727bc43d00276351e58dd51e32e48f">
          <item id="c3db5034a54a23cfe9238c67433d67306bb5c451" isNormal="1">
            <s:text>
              <s:r>
                <s:t xml:space="preserve">Administrator:
4000244 8/22 1560pcs
莫4B4
4000242 8/22 3600pcs
莫4B4</s:t>
              </s:r>
            </s:text>
          </item>
        </commentChain>
      </unresolved>
      <resolved/>
    </commentChains>
    <commentChains s:ref="AK495" rgbClr="FF0000">
      <unresolved>
        <commentChain chainId="f11f4eb7b8f33636e6c1da44e845b10bbff38fb8">
          <item id="c81b82a1235bbd03605547c3f7d03441ed86ce00" isNormal="1">
            <s:text>
              <s:r>
                <s:t xml:space="preserve">Administrator:
8/2 上客供亚马逊外箱贴纸430pcs</s:t>
              </s:r>
            </s:text>
          </item>
        </commentChain>
      </unresolved>
      <resolved/>
    </commentChains>
    <commentChains s:ref="AH496" rgbClr="FF0000">
      <unresolved>
        <commentChain chainId="a55adf737dbadcf9a4f0754723b43344f661fb84">
          <item id="b3a000217f5b482c55914898016160be342a942e" isNormal="1">
            <s:text>
              <s:r>
                <s:t xml:space="preserve">Administrator:
4000242 8/22 1209pcs莫4B4</s:t>
              </s:r>
            </s:text>
          </item>
        </commentChain>
      </unresolved>
      <resolved/>
    </commentChains>
    <commentChains s:ref="AK496" rgbClr="FF0000">
      <unresolved>
        <commentChain chainId="cbfd69d6b2885de8b19cd011aa95b34826f6682c">
          <item id="ce1de02f4cf96b153776537b4d437f01f0cf9388" isNormal="1">
            <s:text>
              <s:r>
                <s:t xml:space="preserve">Administrator:
7/21 上多语折叠贴纸1209pcs
</s:t>
              </s:r>
            </s:text>
          </item>
        </commentChain>
      </unresolved>
      <resolved/>
    </commentChains>
    <commentChains s:ref="AH497" rgbClr="FF0000">
      <unresolved>
        <commentChain chainId="69a0eba676f9e56ac41dc7970244913c48b17198">
          <item id="9bd0100b0fda344348f5c269616ffd45afda5b86" isNormal="1">
            <s:text>
              <s:r>
                <s:t xml:space="preserve">Administrator:
4000230 8/22 24960pcs
莫4B4</s:t>
              </s:r>
            </s:text>
          </item>
        </commentChain>
      </unresolved>
      <resolved/>
    </commentChains>
    <commentChains s:ref="AH498" rgbClr="FF0000">
      <unresolved>
        <commentChain chainId="18816cb826c818688a07fce72c10487e55d92b3c">
          <item id="679e1ed92103676d7d41a8f980942a84afd23b0c" isNormal="1">
            <s:text>
              <s:r>
                <s:t xml:space="preserve">Administrator:
2002217 6/13 3900pcs莫5楼B9
3002330 8/6 3900pcs因为生产以为此单是东莞混装误送回半成品球车回来返工 华3B9</s:t>
              </s:r>
            </s:text>
          </item>
        </commentChain>
      </unresolved>
      <resolved/>
    </commentChains>
    <commentChains s:ref="AH499" rgbClr="FF0000">
      <unresolved>
        <commentChain chainId="1f297d689078931a7b69d41a65692d0c4f737c9b">
          <item id="cfaf784fd0735fe3f4b3ffa2b7589b2839674f66" isNormal="1">
            <s:text>
              <s:r>
                <s:t xml:space="preserve">Administrator:
4000244 8/22 130pcs莫4B4</s:t>
              </s:r>
            </s:text>
          </item>
        </commentChain>
      </unresolved>
      <resolved/>
    </commentChains>
    <commentChains s:ref="AK499" rgbClr="FF0000">
      <unresolved>
        <commentChain chainId="5a80c84dd7103582a316d5d4108dc438a37c078c">
          <item id="8bf6953dc2331f87b9069a25fef050f4a60f0f26" isNormal="1">
            <s:text>
              <s:r>
                <s:t xml:space="preserve">Administrator:
7/29 上UPC条码贴纸130pcs
8/7 上KM单外箱贴纸10pcs
8/21 上白色防盗贴纸130pcs</s:t>
              </s:r>
            </s:text>
          </item>
        </commentChain>
      </unresolved>
      <resolved/>
    </commentChains>
    <commentChains s:ref="AH500" rgbClr="FF0000">
      <unresolved>
        <commentChain chainId="9d0ab0d106e01823ae25f87329b49aaae5f50683">
          <item id="f55e691c987daeed8e7be67d0cca326a10fc95bf" isNormal="1">
            <s:text>
              <s:r>
                <s:t xml:space="preserve">Administrator:
4000244 8/22 1404pcs莫4B4
4000214 8/23 13pcs莫4 B4</s:t>
              </s:r>
            </s:text>
          </item>
        </commentChain>
      </unresolved>
      <resolved/>
    </commentChains>
    <commentChains s:ref="AK500" rgbClr="FF0000">
      <unresolved>
        <commentChain chainId="90643b667ab2aa2f1646af3709bc877f37a806d2">
          <item id="2e8fbe1a4625b464721c27601c21fa1dfb24a50a" isNormal="1">
            <s:text>
              <s:r>
                <s:t xml:space="preserve">Administrator:
7/29 上UPC条码贴纸1404pcs
8/7 上KM单外箱贴纸108pcs
8/21 上白色防盗贴纸1404pcs
</s:t>
              </s:r>
            </s:text>
          </item>
        </commentChain>
      </unresolved>
      <resolved/>
    </commentChains>
    <commentChains s:ref="AH501" rgbClr="FF0000">
      <unresolved>
        <commentChain chainId="a2d471b082f7631ec1c8929bf2be8f17e0fcdf94">
          <item id="634f89282b16d69925562492c6aa94b39af91cb5" isNormal="1">
            <s:text>
              <s:r>
                <s:t xml:space="preserve">Administrator:
3000506 8/21 1350pcs新仓1-A3</s:t>
              </s:r>
            </s:text>
          </item>
        </commentChain>
      </unresolved>
      <resolved/>
    </commentChains>
    <commentChains s:ref="AK501" rgbClr="FF0000">
      <unresolved>
        <commentChain chainId="a653905eaccdadd4f9d5128e49792e2b9f7231f4">
          <item id="91efa3d3bef0f43403160f9700904094a8cdbe89" isNormal="1">
            <s:text>
              <s:r>
                <s:t xml:space="preserve">Administrator:
7/26 上收缩膜 +说明书纽扣电池警告语贴纸3000pcs
8/7上收缩膜 +说明书纽扣电池警告语贴纸1350pcs
8/14 上KM单外箱贴纸225pcs
</s:t>
              </s:r>
            </s:text>
          </item>
        </commentChain>
      </unresolved>
      <resolved/>
    </commentChains>
    <commentChains s:ref="AH504" rgbClr="FF0000">
      <unresolved>
        <commentChain chainId="b72e80bbe2ca0699dee2ac46f304f43647ea505a">
          <item id="39c2acfe3cc634a02b730591c30e35ba5f324b03" isNormal="1">
            <s:text>
              <s:r>
                <s:t xml:space="preserve">Administrator:
4000230 8/22 120pcs莫4B9</s:t>
              </s:r>
            </s:text>
          </item>
        </commentChain>
      </unresolved>
      <resolved/>
    </commentChains>
    <commentChains s:ref="AK504" rgbClr="FF0000">
      <unresolved>
        <commentChain chainId="3e883dc4e03e0ae758126f989dec046caefa575d">
          <item id="78dd6c5d632d8c24b8c5a627a6b32c73b2c6f523" isNormal="1">
            <s:text>
              <s:r>
                <s:t xml:space="preserve">Administrator:
7/11 上客人白色CATLABEL贴纸120pcs</s:t>
              </s:r>
            </s:text>
          </item>
        </commentChain>
      </unresolved>
      <resolved/>
    </commentChains>
    <commentChains s:ref="AH505" rgbClr="FF0000">
      <unresolved>
        <commentChain chainId="1b582ce6d858689793de6998ad2868396a0b95c5">
          <item id="d06a4c1e5eaaaa36bad04b27947d8975867752e8" isNormal="1">
            <s:text>
              <s:r>
                <s:t xml:space="preserve">Administrator:
4000154 8/27 1677PCS华3B14 
4000084 8/29 15PCS华3B14</s:t>
              </s:r>
            </s:text>
          </item>
        </commentChain>
      </unresolved>
      <resolved/>
    </commentChains>
    <commentChains s:ref="AK505" rgbClr="FF0000">
      <unresolved>
        <commentChain chainId="aa9707136bd8b1d0add79f68efa125ed5d82780b">
          <item id="4e927a97d2cda490a957420f9cb83b34f996f835" isNormal="1">
            <s:text>
              <s:r>
                <s:t xml:space="preserve">Administrator:
8/5 上UPC条码贴纸1690pcs
8/14 上KM单外箱贴纸130pcs
8/21 上白色防盗贴纸1690pcs
</s:t>
              </s:r>
            </s:text>
          </item>
        </commentChain>
      </unresolved>
      <resolved/>
    </commentChains>
    <commentChains s:ref="AH506" rgbClr="FF0000">
      <unresolved>
        <commentChain chainId="4d6471670313c6cb35b550f28404db60edd4d854">
          <item id="b1acf87c6414d9ab83d115dfee5513627baa88eb" isNormal="1">
            <s:text>
              <s:r>
                <s:t xml:space="preserve">Administrator:
4000154 8/27 3250PCS
华3a27</s:t>
              </s:r>
            </s:text>
          </item>
        </commentChain>
      </unresolved>
      <resolved/>
    </commentChains>
    <commentChains s:ref="AK506" rgbClr="FF0000">
      <unresolved>
        <commentChain chainId="abd4ae0117f42eea674ad33d9e4fb80bad399934">
          <item id="650922c99cf38ee78d4c04a1a53718f18284ec6c" isNormal="1">
            <s:text>
              <s:r>
                <s:t xml:space="preserve">Administrator:
7/30 上价格贴纸3250pcs
8/18 上客供外箱条码贴纸250pcs
</s:t>
              </s:r>
            </s:text>
          </item>
        </commentChain>
      </unresolved>
      <resolved/>
    </commentChains>
    <commentChains s:ref="AH507" rgbClr="FF0000">
      <unresolved>
        <commentChain chainId="137f01fa88f75a2903959881307953503653575d">
          <item id="bdf3fe2c2ad1b109e3cb90bd0786d501d36a46dc" isNormal="1">
            <s:text>
              <s:r>
                <s:t xml:space="preserve">Administrator:
4000083 8/29 5000PCS新仓1-A7</s:t>
              </s:r>
            </s:text>
          </item>
        </commentChain>
      </unresolved>
      <resolved/>
    </commentChains>
    <commentChains s:ref="AK507" rgbClr="FF0000">
      <unresolved>
        <commentChain chainId="5b18eba3ab6ca56c8dc1c614fef0178dee611e8c">
          <item id="4cf3fb7788d82cc13fc00b3757c091649b1bfefc" isNormal="1">
            <s:text>
              <s:r>
                <s:t xml:space="preserve">Administrator:
8/8 上冰棒 说明书荷兰语贴纸5000pcs
蛋糕款说明书荷兰语贴纸5000pcs
布丁款说明书荷兰语贴纸5000pcs</s:t>
              </s:r>
            </s:text>
          </item>
        </commentChain>
      </unresolved>
      <resolved/>
    </commentChains>
    <commentChains s:ref="AH508" rgbClr="FF0000">
      <unresolved>
        <commentChain chainId="66e6e5a7404911aa9ca481bf0a49b9d20f330e36">
          <item id="2edefb0689e3ea040a53cc8c4f8b208262a14f19" isNormal="1">
            <s:text>
              <s:r>
                <s:t xml:space="preserve">Administrator:
2002495 6/14 135pcs送回半成品加东莞混装抽办10%数量全部转到64547PO </s:t>
              </s:r>
            </s:text>
          </item>
        </commentChain>
      </unresolved>
      <resolved/>
    </commentChains>
    <commentChains s:ref="AH516" rgbClr="FF0000">
      <unresolved>
        <commentChain chainId="92360add92bf7ad5b480556fd88979ab13ccb6f6">
          <item id="dc29ee20dec54d4c27a0a4f2fd0047425ba7c511" isNormal="1">
            <s:text>
              <s:r>
                <s:t xml:space="preserve">Administrator:
4000155 8/27 972PCS 华3b14
</s:t>
              </s:r>
            </s:text>
          </item>
        </commentChain>
      </unresolved>
      <resolved/>
    </commentChains>
    <commentChains s:ref="AK516" rgbClr="FF0000">
      <unresolved>
        <commentChain chainId="87fb2a8f4fa94fe55d9a906763c1beec7a7dd827">
          <item id="6c762cc2d6c50e9737cea86705c9d700a5e9e805" isNormal="1">
            <s:text>
              <s:r>
                <s:t xml:space="preserve">Administrator:
7/26 上空白贴纸2976pcs
两个同PO共用
环保标贴纸1488pcs
两个同PO共用
7/31 上亚马逊外箱贴纸124pcs两个同PO共用</s:t>
              </s:r>
            </s:text>
          </item>
        </commentChain>
      </unresolved>
      <resolved/>
    </commentChains>
    <commentChains s:ref="AH517" rgbClr="FF0000">
      <unresolved>
        <commentChain chainId="94322737d2f4f70dfc53382c80c9ae6562970cfa">
          <item id="f43623812dbf5e2ab5dcd29eada74a3e167d570c" isNormal="1">
            <s:text>
              <s:r>
                <s:t xml:space="preserve">Administrator:
 4000155 8/27 516PCS
X华3B14</s:t>
              </s:r>
            </s:text>
          </item>
        </commentChain>
      </unresolved>
      <resolved/>
    </commentChains>
    <commentChains s:ref="AH518" rgbClr="FF0000">
      <unresolved>
        <commentChain chainId="6dec0cf933972771732bec80e2146324c14089d1">
          <item id="c59cb78659c7c46e72e30318d0bbc11aeb838301" isNormal="1">
            <s:text>
              <s:r>
                <s:t xml:space="preserve">Administrator:
 4000155 8/27 804PCS
华3B15</s:t>
              </s:r>
            </s:text>
          </item>
        </commentChain>
      </unresolved>
      <resolved/>
    </commentChains>
    <commentChains s:ref="AK518" rgbClr="FF0000">
      <unresolved>
        <commentChain chainId="c577a511ec07abbaf2c60cff62b95e47f5008a69">
          <item id="d2289689ccd8fbfb370ebdbcaf35c3da6e595c06" isNormal="1">
            <s:text>
              <s:r>
                <s:t xml:space="preserve">Administrator:
7/29 上空白贴纸5208pcs
环保标贴纸2604pcs
以上四个同PO共用
7/31 上亚马逊外箱贴纸217pcs四个同PO共用</s:t>
              </s:r>
            </s:text>
          </item>
        </commentChain>
      </unresolved>
      <resolved/>
    </commentChains>
    <commentChains s:ref="AH519" rgbClr="FF0000">
      <unresolved>
        <commentChain chainId="e7d82cb952db6ac70b531ced22b31fa57ea83484">
          <item id="7e06f9e48d777d7270f10310735df6c98ddfac64" isNormal="1">
            <s:text>
              <s:r>
                <s:t xml:space="preserve">Administrator:
 4000155 8/27 516PCS
华3B14</s:t>
              </s:r>
            </s:text>
          </item>
        </commentChain>
      </unresolved>
      <resolved/>
    </commentChains>
    <commentChains s:ref="AH520" rgbClr="FF0000">
      <unresolved>
        <commentChain chainId="a3964c64c56ab2fa9a703b1c80526b05f04faea8">
          <item id="57103efa3205416a7564562243e2130178c43685" isNormal="1">
            <s:text>
              <s:r>
                <s:t xml:space="preserve">Administrator:
 4000155 8/27 792PCS
华3B14</s:t>
              </s:r>
            </s:text>
          </item>
        </commentChain>
      </unresolved>
      <resolved/>
    </commentChains>
    <commentChains s:ref="AH521" rgbClr="FF0000">
      <unresolved>
        <commentChain chainId="7231499f9910a182ab8b5162372f6a678387c83d">
          <item id="f9a896691a2a4d409978015eb5cf8412e242fb16" isNormal="1">
            <s:text>
              <s:r>
                <s:t xml:space="preserve">Administrator:
 4000155 8/27 492PCS
华3B4</s:t>
              </s:r>
            </s:text>
          </item>
        </commentChain>
      </unresolved>
      <resolved/>
    </commentChains>
    <commentChains s:ref="AH522" rgbClr="FF0000">
      <unresolved>
        <commentChain chainId="338a85012b0e9eecc84f1289e39f5c08b4f447a3">
          <item id="9c98cd643bdb18e678b80f231d0b403282f9c384" isNormal="1">
            <s:text>
              <s:r>
                <s:t xml:space="preserve">Administrator:
4000138 8/28 5500PCS新仓1A6
4000140 8/28 44500PCS新仓1-A6</s:t>
              </s:r>
            </s:text>
          </item>
        </commentChain>
      </unresolved>
      <resolved/>
    </commentChains>
    <commentChains s:ref="AK522" rgbClr="FF0000">
      <unresolved>
        <commentChain chainId="49bc46a2ade12b5909f3811224f392eb627ea54b">
          <item id="73ee62c1cfbcf8d6a5c260c70e33418fb1a5a5df" isNormal="1">
            <s:text>
              <s:r>
                <s:t xml:space="preserve">Administrator:
8/18 上客供外箱条码贴纸2020pcs
</s:t>
              </s:r>
            </s:text>
          </item>
        </commentChain>
      </unresolved>
      <resolved/>
    </commentChains>
    <commentChains s:ref="AH523" rgbClr="FF0000">
      <unresolved>
        <commentChain chainId="c4bc007e5a840d58c7a3a9bfc6c8fc579893831d">
          <item id="def95846e5baf0614224beb196a90fd932977ba4" isNormal="1">
            <s:text>
              <s:r>
                <s:t xml:space="preserve">Administrator:
3000506 8/21 1350pcs新仓1-A3
</s:t>
              </s:r>
            </s:text>
          </item>
        </commentChain>
      </unresolved>
      <resolved/>
    </commentChains>
    <commentChains s:ref="AK523" rgbClr="FF0000">
      <unresolved>
        <commentChain chainId="b33d6bc340e8797c819484d64e3510551ffb6091">
          <item id="b9c5d04b9b627f0886befb9883cb79d45181569f" isNormal="1">
            <s:text>
              <s:r>
                <s:t xml:space="preserve">Administrator:
8/1 上收缩膜 +说明书 纽扣电池警告语贴纸3000pcs
两个同PO共用
8/7上收缩膜 +说明书纽扣电池警告语贴纸150pcs
8/14 上KM单外箱贴纸25pcs
</s:t>
              </s:r>
            </s:text>
          </item>
        </commentChain>
      </unresolved>
      <resolved/>
    </commentChains>
    <commentChains s:ref="AH524" rgbClr="FF0000">
      <unresolved>
        <commentChain chainId="fd780896644bad9f82bcc5177411c856e45489dc">
          <item id="d323657452646501b1b6337b2870da884f2a1234" isNormal="1">
            <s:text>
              <s:r>
                <s:t xml:space="preserve">Administrator:
4000154 8/27 234PCS
华3b14</s:t>
              </s:r>
            </s:text>
          </item>
        </commentChain>
      </unresolved>
      <resolved/>
    </commentChains>
    <commentChains s:ref="AK524" rgbClr="FF0000">
      <unresolved>
        <commentChain chainId="a0839e0dc4c5c089091b2d96c5542dc8bf465ffb">
          <item id="968dfc3877fecf49358177889b0ec4ead3480596" isNormal="1">
            <s:text>
              <s:r>
                <s:t xml:space="preserve">Administrator:
8/5 上UPC条码贴纸234pcs
8/14 上KM单外箱贴纸13pcs
8/21 上白色防盗贴纸234pcs
</s:t>
              </s:r>
            </s:text>
          </item>
        </commentChain>
      </unresolved>
      <resolved/>
    </commentChains>
    <commentChains s:ref="AH525" rgbClr="FF0000">
      <unresolved>
        <commentChain chainId="3e260181f7758414f1c151e529121bacaa60ceda">
          <item id="63bb60020ed262d26afd205191f989250b0bf54a" isNormal="1">
            <s:text>
              <s:r>
                <s:t xml:space="preserve">4000083 8/29 8000PCS新仓1-B6</s:t>
              </s:r>
            </s:text>
          </item>
        </commentChain>
      </unresolved>
      <resolved/>
    </commentChains>
    <commentChains s:ref="AK525" rgbClr="FF0000">
      <unresolved>
        <commentChain chainId="88f0e24392004301507753041f7d301066b276ae">
          <item id="ccb6808ea842828a8b57aeb8f346b430d55260e9" isNormal="1">
            <s:text>
              <s:r>
                <s:t xml:space="preserve">Administrator:
7/30 上冰棒说明书荷兰语贴纸8000pcs
蛋糕款说明书荷兰语贴纸8000pcs
布丁款说明书荷兰语贴纸8000pcs</s:t>
              </s:r>
            </s:text>
          </item>
        </commentChain>
      </unresolved>
      <resolved/>
    </commentChains>
    <commentChains s:ref="AH526" rgbClr="FF0000">
      <unresolved>
        <commentChain chainId="a1f95b963b46d22f2be17797984179358da502fc">
          <item id="73482fe4b760b7aeebde4b103ab72bcc6d2e9c22" isNormal="1">
            <s:text>
              <s:r>
                <s:t xml:space="preserve">Administrator:
4000083 8/29 8000PCS
新仓1-B6</s:t>
              </s:r>
            </s:text>
          </item>
        </commentChain>
      </unresolved>
      <resolved/>
    </commentChains>
    <commentChains s:ref="AK526" rgbClr="FF0000">
      <unresolved>
        <commentChain chainId="314127a7be8ebe6ab413948d4c63ac66f253d3ea">
          <item id="1182c9d8846a62007db3c4b2ba8461ecaaef65d7" isNormal="1">
            <s:text>
              <s:r>
                <s:t xml:space="preserve">Administrator:
7/30 上冰棒说明书荷兰语贴纸8000pcs
蛋糕款说明书荷兰语贴纸8000pcs
布丁款说明书荷兰语贴纸8000pcs
</s:t>
              </s:r>
            </s:text>
          </item>
        </commentChain>
      </unresolved>
      <resolved/>
    </commentChains>
    <commentChains s:ref="AH527" rgbClr="FF0000">
      <unresolved>
        <commentChain chainId="cbdd5fbda6af03b24351365cb6a0ff69a331b315">
          <item id="11d2cfe2d62b38c7322a8da4242c8c774fe9a6f8" isNormal="1">
            <s:text>
              <s:r>
                <s:t xml:space="preserve">Administrator:
4000154 8/27 2300PCS
华3b15</s:t>
              </s:r>
            </s:text>
          </item>
        </commentChain>
      </unresolved>
      <resolved/>
    </commentChains>
    <commentChains s:ref="AK527" rgbClr="FF0000">
      <unresolved>
        <commentChain chainId="183ae721f2280bad082c11bcd911aafd4f41dd7b">
          <item id="91f1a1a0417e54a9ef5687ff76db180088095c91" isNormal="1">
            <s:text>
              <s:r>
                <s:t xml:space="preserve">Administrator:
8/3 上UPC贴纸3050pcs
两个同PO共用
8/22 上UPC贴纸2050pcs
两个同PO共用</s:t>
              </s:r>
            </s:text>
          </item>
        </commentChain>
      </unresolved>
      <resolved/>
    </commentChains>
    <commentChains s:ref="AH528" rgbClr="FF0000">
      <unresolved>
        <commentChain chainId="9eada9dcb03bce9e8ef723d698dab137379a2f1d">
          <item id="6a6421d6b97dfc28947c380be6514604facba2a4" isNormal="1">
            <s:text>
              <s:r>
                <s:t xml:space="preserve">Administrator:
4000154 8/27 700PCS
华3b14
4000083 8/29 50PCS
华</s:t>
              </s:r>
            </s:text>
          </item>
        </commentChain>
      </unresolved>
      <resolved/>
    </commentChains>
    <commentChains s:ref="AH533" rgbClr="FF0000">
      <unresolved>
        <commentChain chainId="36f0faa773d25b468d7de67bb00eef844f60ae13">
          <item id="cc04faafe886cba420706377535d28cd2e03f3d7" isNormal="1">
            <s:text>
              <s:r>
                <s:t xml:space="preserve">Administrator:
400103 9/1 50000PCS华3A19.20</s:t>
              </s:r>
            </s:text>
          </item>
        </commentChain>
      </unresolved>
      <resolved/>
    </commentChains>
    <commentChains s:ref="AK533" rgbClr="FF0000">
      <unresolved>
        <commentChain chainId="ade067bc8447fbeb64eec97d0ace311844961679">
          <item id="01556ff5e333f9d9e4bff95c080decd6482b83dd" isNormal="1">
            <s:text>
              <s:r>
                <s:t xml:space="preserve">Administrator:
8/26 上客供外箱条码贴纸2050pcs</s:t>
              </s:r>
            </s:text>
          </item>
        </commentChain>
      </unresolved>
      <resolved/>
    </commentChains>
    <commentChains s:ref="AH534" rgbClr="FF0000">
      <unresolved>
        <commentChain chainId="e77fb292be3f9c4260f42e00b9edd1ebe1767c90">
          <item id="d23477019d8bdd353405df5dd5e3e6941e96fa90" isNormal="1">
            <s:text>
              <s:r>
                <s:t xml:space="preserve">Administrator:
4000112 9/1 2548PCS
华3B8
4000501 9/8 52pcs华3B8</s:t>
              </s:r>
            </s:text>
          </item>
        </commentChain>
      </unresolved>
      <resolved/>
    </commentChains>
    <commentChains s:ref="AK534" rgbClr="FF0000">
      <unresolved>
        <commentChain chainId="0135c2c34e1abdfff37cab55b85f3360bf561064">
          <item id="bd5fc8bbb3ba67b9138df4e1ca82cd61ff56dc2e" isNormal="1">
            <s:text>
              <s:r>
                <s:t xml:space="preserve">Administrator:
8/3 上进口商贴纸2600pcs
8/18 上UPC贴纸2600pcs
8/26 上UPC贴纸2600PCS</s:t>
              </s:r>
            </s:text>
          </item>
        </commentChain>
      </unresolved>
      <resolved/>
    </commentChains>
    <commentChains s:ref="AP534" rgbClr="FF0000">
      <unresolved>
        <commentChain chainId="25bea93f330bfb6720429839aca451e848c5bbb9">
          <item id="1f54a92ac383c94d26cbf85774d8ed3e853c8bfb" isNormal="1">
            <s:text>
              <s:r>
                <s:t xml:space="preserve">RR:
客人接受1L收缩膜</s:t>
              </s:r>
            </s:text>
          </item>
        </commentChain>
      </unresolved>
      <resolved/>
    </commentChains>
    <commentChains s:ref="AH535" rgbClr="FF0000">
      <unresolved>
        <commentChain chainId="9c2fe915acd373aaac52e488a646352e6528b069">
          <item id="19b5e38fe61e03781905689b3d8fafcbd49b2fdf" isNormal="1">
            <s:text>
              <s:r>
                <s:t xml:space="preserve">Administrator:
4000013 9/4 2600pcs华3B8</s:t>
              </s:r>
            </s:text>
          </item>
        </commentChain>
      </unresolved>
      <resolved/>
    </commentChains>
    <commentChains s:ref="AH536" rgbClr="FF0000">
      <unresolved>
        <commentChain chainId="40da7a89a4e4313b010074156a48c14eaa2fbe1f">
          <item id="eadd354f24646305f03166720ead7067183f9b72" isNormal="1">
            <s:text>
              <s:r>
                <s:t xml:space="preserve">Administrator:
4000013 9/4 4225pcs
s华3B8
</s:t>
              </s:r>
            </s:text>
          </item>
        </commentChain>
      </unresolved>
      <resolved/>
    </commentChains>
    <commentChains s:ref="AH537" rgbClr="FF0000">
      <unresolved>
        <commentChain chainId="a0dd72d284cad703c03cfba70c5eca370d2e7c6a">
          <item id="e93afa6b96583f75c28205b75d47f86934b81e3d" isNormal="1">
            <s:text>
              <s:r>
                <s:t xml:space="preserve">Administrator:
4000013 9/4 8450pcs
s华3B8
</s:t>
              </s:r>
            </s:text>
          </item>
        </commentChain>
      </unresolved>
      <resolved/>
    </commentChains>
    <commentChains s:ref="AH538" rgbClr="FF0000">
      <unresolved>
        <commentChain chainId="bb96e9b6c1908d045c6535a278fcd000f4bbdaf3">
          <item id="d1585c8fa68863529a4150ee16d21820fc1a74f6" isNormal="1">
            <s:text>
              <s:r>
                <s:t xml:space="preserve">Administrator:
4000074 9/2 3375pcs
华3B10</s:t>
              </s:r>
            </s:text>
          </item>
        </commentChain>
      </unresolved>
      <resolved/>
    </commentChains>
    <commentChains s:ref="AH539" rgbClr="FF0000">
      <unresolved>
        <commentChain chainId="bd49bb251d9ae72e5f277504f1a51c0decb6c2be">
          <item id="d12da5afa365561fd9c7cc4486b168eb1ca83d0f" isNormal="1">
            <s:text>
              <s:r>
                <s:t xml:space="preserve">Administrator:
4000063 9/1 24500PCS
华3A18</s:t>
              </s:r>
            </s:text>
          </item>
        </commentChain>
      </unresolved>
      <resolved/>
    </commentChains>
    <commentChains s:ref="AK539" rgbClr="FF0000">
      <unresolved>
        <commentChain chainId="68ba7c99513503fdf73243a3afbd6559ab4937f6">
          <item id="8c65b4945c41fda1d1d0c396e7095b39f123080a" isNormal="1">
            <s:text>
              <s:r>
                <s:t xml:space="preserve">Administrator:
8/22 上UPC条码贴纸24500pcs</s:t>
              </s:r>
            </s:text>
          </item>
        </commentChain>
      </unresolved>
      <resolved/>
    </commentChains>
    <commentChains s:ref="AH540" rgbClr="FF0000">
      <unresolved>
        <commentChain chainId="605565d0d23e224feaaee24763ec05c6e88d6636">
          <item id="f8aafa2b96ff96491f8b40ae732a6c9b9d982736" isNormal="1">
            <s:text>
              <s:r>
                <s:t xml:space="preserve">Administrator:
4000074 9/2 5200pcs华3B7</s:t>
              </s:r>
            </s:text>
          </item>
        </commentChain>
      </unresolved>
      <resolved/>
    </commentChains>
    <commentChains s:ref="AK540" rgbClr="FF0000">
      <unresolved>
        <commentChain chainId="3ebe45ecedd224fdfc40365630b9dac004312d35">
          <item id="0d6b46693d2e072895eda85d8164a6554f2eb5b4" isNormal="1">
            <s:text>
              <s:r>
                <s:t xml:space="preserve">Administrator:
8/11 上多语警钟长鸣语折叠贴纸5200pcs</s:t>
              </s:r>
            </s:text>
          </item>
        </commentChain>
      </unresolved>
      <resolved/>
    </commentChains>
    <commentChains s:ref="AH541" rgbClr="FF0000">
      <unresolved>
        <commentChain chainId="faf1384669a31c949929c713de9da5774d19845a">
          <item id="c3b3d66fd10b6afdc39039a8426dd6f3cb80d771" isNormal="1">
            <s:text>
              <s:r>
                <s:t xml:space="preserve">Administrator:
4000013 9/4 2600pcs
s华3B8
</s:t>
              </s:r>
            </s:text>
          </item>
        </commentChain>
      </unresolved>
      <resolved/>
    </commentChains>
    <commentChains s:ref="AH542" rgbClr="FF0000">
      <unresolved>
        <commentChain chainId="8f7cf119957aaaf12829cfdf45ba1ccda0ca9810">
          <item id="7501dcfb0b1b18477005f00184b2f05cf1ff0d6d" isNormal="1">
            <s:text>
              <s:r>
                <s:t xml:space="preserve">Administrator:
4000013 9/4 260pcs
s华3B8
</s:t>
              </s:r>
            </s:text>
          </item>
        </commentChain>
      </unresolved>
      <resolved/>
    </commentChains>
    <commentChains s:ref="AK543" rgbClr="FF0000">
      <unresolved>
        <commentChain chainId="b782d3d99643a48ec262f2613c92bc7b5bfde1dd">
          <item id="86d244b9b45a5c265f66421ae42e4744b02e7e9f" isNormal="1">
            <s:text>
              <s:r>
                <s:t xml:space="preserve">Administrator:
8/1 上收缩膜 +说明书 纽扣电池警告语贴纸468pcs
</s:t>
              </s:r>
            </s:text>
          </item>
        </commentChain>
      </unresolved>
      <resolved/>
    </commentChains>
    <commentChains s:ref="AK544" rgbClr="FF0000">
      <unresolved>
        <commentChain chainId="fcafab16e62c6fba03027a11ee8c4fad1f3b8043">
          <item id="1223f33d907300ea508fed310bf2286daf702840" isNormal="1">
            <s:text>
              <s:r>
                <s:t xml:space="preserve">Administrator:
8/1 上收缩膜 +说明书 纽扣电池警告语贴纸4332pcs
8/1 上收缩膜 +说明书 纽扣电池警告语贴纸4332pcs
</s:t>
              </s:r>
            </s:text>
          </item>
        </commentChain>
      </unresolved>
      <resolved/>
    </commentChains>
    <commentChains s:ref="AH545" rgbClr="FF0000">
      <unresolved>
        <commentChain chainId="fe05b6f142942c30ca3e2ef9dc3703c9c89735f4">
          <item id="af8bab1c4325886b66ef9c153d7cd349ae70347d" isNormal="1">
            <s:text>
              <s:r>
                <s:t xml:space="preserve">Administrator:
4000022 9/3 350pcs</s:t>
              </s:r>
            </s:text>
          </item>
        </commentChain>
      </unresolved>
      <resolved/>
    </commentChains>
    <commentChains s:ref="AK545" rgbClr="FF0000">
      <unresolved>
        <commentChain chainId="9fa479b223e9aae5f7bc3c674daee131afa0b827">
          <item id="2cd62f924a74c6cb8ef20970637d664f8ce0bece" isNormal="1">
            <s:text>
              <s:r>
                <s:t xml:space="preserve">Administrator:
8/13 上进口商贴纸350pcs
UPC条码贴纸350pcs</s:t>
              </s:r>
            </s:text>
          </item>
        </commentChain>
      </unresolved>
      <resolved/>
    </commentChains>
    <commentChains s:ref="AH546" rgbClr="FF0000">
      <unresolved>
        <commentChain chainId="1d4b15a40a04afe74cb9735b2944c7e813b53cb8">
          <item id="58bbe6a064c09a817f692bcb74c1589302a0bd5e" isNormal="1">
            <s:text>
              <s:r>
                <s:t xml:space="preserve">Administrator:
4000022 9/3 117pcs
</s:t>
              </s:r>
            </s:text>
          </item>
        </commentChain>
      </unresolved>
      <resolved/>
    </commentChains>
    <commentChains s:ref="AK546" rgbClr="FF0000">
      <unresolved>
        <commentChain chainId="fa5be510eb538536296919bea12367a3b6fdbf18">
          <item id="9a891a183e6bce60f5d833961130376cc2650dae" isNormal="1">
            <s:text>
              <s:r>
                <s:t xml:space="preserve">Administrator:
8/13 上UPC条码贴纸334pcs
两个同PO共用
8/21 上白色防盗贴纸117pcs
8/22 上KM单外箱贴纸9pcs
</s:t>
              </s:r>
            </s:text>
          </item>
        </commentChain>
      </unresolved>
      <resolved/>
    </commentChains>
    <commentChains s:ref="AH547" rgbClr="FF0000">
      <unresolved>
        <commentChain chainId="10d1c6f1779e400436118fa24694f0df4eb8cc34">
          <item id="78fb507139b70a147b01ea10c8c9da0be9969758" isNormal="1">
            <s:text>
              <s:r>
                <s:t xml:space="preserve">Administrator:
4000022 9/3 117pcs
</s:t>
              </s:r>
            </s:text>
          </item>
        </commentChain>
      </unresolved>
      <resolved/>
    </commentChains>
    <commentChains s:ref="AK547" rgbClr="FF0000">
      <unresolved>
        <commentChain chainId="911f836d4c97ee56cee2437aac59456d4ce28ea2">
          <item id="2d5f4060115522797ffb71061c9d288079cd35f6" isNormal="1">
            <s:text>
              <s:r>
                <s:t xml:space="preserve">Administrator:
8/21 上白色防盗贴117pcs
8/22 上KM单外箱贴纸9pcs
</s:t>
              </s:r>
            </s:text>
          </item>
        </commentChain>
      </unresolved>
      <resolved/>
    </commentChains>
    <commentChains s:ref="AH548" rgbClr="FF0000">
      <unresolved>
        <commentChain chainId="c8e8fb1e302c6824723b2073fb8c33c3dd72b2f1">
          <item id="4cb085954a5dab4e616c962ed14f89d5e17b87e7" isNormal="1">
            <s:text>
              <s:r>
                <s:t xml:space="preserve">Administrator:
4000022 9/3 1534pcs
</s:t>
              </s:r>
            </s:text>
          </item>
        </commentChain>
      </unresolved>
      <resolved/>
    </commentChains>
    <commentChains s:ref="AK548" rgbClr="FF0000">
      <unresolved>
        <commentChain chainId="fbad4fda0f27db4f328efc9d80da9ee810399797">
          <item id="c9009f86317510d5683a9c856aaa7abf07fb131a" isNormal="1">
            <s:text>
              <s:r>
                <s:t xml:space="preserve">Administrator:
8/13 上UPC条码贴纸3146pcs
两个同PO共用
8/21 上白色防盗贴纸1534pcs
8/22 上KM单外箱贴纸118pcs</s:t>
              </s:r>
            </s:text>
          </item>
        </commentChain>
      </unresolved>
      <resolved/>
    </commentChains>
    <commentChains s:ref="AH549" rgbClr="FF0000">
      <unresolved>
        <commentChain chainId="140cc4e964b8236a90a9588b7f158e35b458198d">
          <item id="9e647793ccf35a1b47f02fd974e9dcbec666c2e3" isNormal="1">
            <s:text>
              <s:r>
                <s:t xml:space="preserve">Administrator:
4000022 9/3 1612pcs
</s:t>
              </s:r>
            </s:text>
          </item>
        </commentChain>
      </unresolved>
      <resolved/>
    </commentChains>
    <commentChains s:ref="AK549" rgbClr="FF0000">
      <unresolved>
        <commentChain chainId="f04b550c97925f03938715e9c1402e720644157e">
          <item id="b73dba0ec63683dea01786e523dc389540b0f7a8" isNormal="1">
            <s:text>
              <s:r>
                <s:t xml:space="preserve">Administrator:
8/21 上白色防盗贴纸1612pcs
8/22 上KM单外箱贴纸124pcs
</s:t>
              </s:r>
            </s:text>
          </item>
        </commentChain>
      </unresolved>
      <resolved/>
    </commentChains>
    <commentChains s:ref="AH550" rgbClr="FF0000">
      <unresolved>
        <commentChain chainId="19a6742f18f9aac3f697d3219b491b1ca046692b">
          <item id="bcb8bd66cf2029496a75ea40ad507720af92ae9e" isNormal="1">
            <s:text>
              <s:r>
                <s:t xml:space="preserve">Administrator:
4000004 9/4 1550pcs华3B14
</s:t>
              </s:r>
            </s:text>
          </item>
        </commentChain>
      </unresolved>
      <resolved/>
    </commentChains>
    <commentChains s:ref="AK550" rgbClr="FF0000">
      <unresolved>
        <commentChain chainId="f6e2467d0799c2fb8920a7d19c22e3e7a37ed228">
          <item id="7d3f36fd544b688866477837c0494bc41fa2c3b9" isNormal="1">
            <s:text>
              <s:r>
                <s:t xml:space="preserve">Administrator:
8/13 上进口商贴纸1550pcs</s:t>
              </s:r>
            </s:text>
          </item>
        </commentChain>
      </unresolved>
      <resolved/>
    </commentChains>
    <commentChains s:ref="AH551" rgbClr="FF0000">
      <unresolved>
        <commentChain chainId="f84292737051f7c5818131fd834e18748bcb4080">
          <item id="71dbcae84e9fc43ab8136764424205321e087547" isNormal="1">
            <s:text>
              <s:r>
                <s:t xml:space="preserve">Administrator:
4000004 9/4 750pcs华3B11</s:t>
              </s:r>
            </s:text>
          </item>
        </commentChain>
      </unresolved>
      <resolved/>
    </commentChains>
    <commentChains s:ref="AH552" rgbClr="FF0000">
      <unresolved>
        <commentChain chainId="2ab348a0595503c47eb1086909a5ec2dd5b0d1cc">
          <item id="b6242738303ac0807157fb240725ea427029cbeb" isNormal="1">
            <s:text>
              <s:r>
                <s:t xml:space="preserve">Administrator:
4000004 9/4 750pcs华3B11
</s:t>
              </s:r>
            </s:text>
          </item>
        </commentChain>
      </unresolved>
      <resolved/>
    </commentChains>
    <commentChains s:ref="AH553" rgbClr="FF0000">
      <unresolved>
        <commentChain chainId="618353e6623d131f59611874e89a7c3e57b6cd85">
          <item id="2ea03f4051978ef45d05a3dafad990511607ee15" isNormal="1">
            <s:text>
              <s:r>
                <s:t xml:space="preserve">Administrator:
4000004 9/4 1500pcs华3B11
</s:t>
              </s:r>
            </s:text>
          </item>
        </commentChain>
      </unresolved>
      <resolved/>
    </commentChains>
    <commentChains s:ref="AH554" rgbClr="FF0000">
      <unresolved>
        <commentChain chainId="c83d5522ca03425f179d0328d71ae7d29927f680">
          <item id="77694118818fb98f673e90467156356fab0d5e03" isNormal="1">
            <s:text>
              <s:r>
                <s:t xml:space="preserve">Administrator:
4000074 9/2 3300pcs
华3B10</s:t>
              </s:r>
            </s:text>
          </item>
        </commentChain>
      </unresolved>
      <resolved/>
    </commentChains>
    <commentChains s:ref="AH561" rgbClr="FF0000">
      <unresolved>
        <commentChain chainId="35e28781c4ed4587e3e22f3eeea27d2d82bd96ab">
          <item id="b5e3799926b0e460452bea654b131f2bfc3f85d0" isNormal="1">
            <s:text>
              <s:r>
                <s:t xml:space="preserve">Administrator:
3001354 9/6 3588pcs莫4A6
3001945 9/6 13pcs莫</s:t>
              </s:r>
            </s:text>
          </item>
        </commentChain>
      </unresolved>
      <resolved/>
    </commentChains>
    <commentChains s:ref="AK561" rgbClr="FF0000">
      <unresolved>
        <commentChain chainId="22bc727c4cb7ce05da890c998ac26d8d15bcd932">
          <item id="4ddf045149901a279ad6d91c93dda6fa00e553a8" isNormal="1">
            <s:text>
              <s:r>
                <s:t xml:space="preserve">Administrator:
8/11 上多语警钟长鸣语折叠贴纸3601pcs
</s:t>
              </s:r>
            </s:text>
          </item>
        </commentChain>
      </unresolved>
      <resolved/>
    </commentChains>
    <commentChains s:ref="AH562" rgbClr="FF0000">
      <unresolved>
        <commentChain chainId="2483032ac3dd83365624bfd306e46d7332ee04ec">
          <item id="c6e7b7782156d3183b078088cc239c5a5879d515" isNormal="1">
            <s:text>
              <s:r>
                <s:t xml:space="preserve">Administrator:
30001354 9/6 5000pcs莫4B3</s:t>
              </s:r>
            </s:text>
          </item>
        </commentChain>
      </unresolved>
      <resolved/>
    </commentChains>
    <commentChains s:ref="AK562" rgbClr="FF0000">
      <unresolved>
        <commentChain chainId="361a93ce989dd3a611ad2992e3e1fe7942c33c07">
          <item id="d2d36f4e2542483f98dc771a14ea3a6cc80e9c1c" isNormal="1">
            <s:text>
              <s:r>
                <s:t xml:space="preserve">Administrator:
8/18 上冰棒款说明书荷兰语贴纸10000pcs
蛋糕款说明书荷兰语贴纸10000pcs
布丁款说明书荷兰语贴纸10000pcs
</s:t>
              </s:r>
            </s:text>
          </item>
        </commentChain>
      </unresolved>
      <resolved/>
    </commentChains>
    <commentChains s:ref="AH563" rgbClr="FF0000">
      <unresolved>
        <commentChain chainId="dd7e3bc3c964e1ab468d2e429c3c5f148affeba7">
          <item id="83dcbc0fb2d57cdb278691a489df499f83b67b92" isNormal="1">
            <s:text>
              <s:r>
                <s:t xml:space="preserve">Administrator:
3001354 9/6 5000pcs 莫</s:t>
              </s:r>
            </s:text>
          </item>
        </commentChain>
      </unresolved>
      <resolved/>
    </commentChains>
    <commentChains s:ref="AH564" rgbClr="FF0000">
      <unresolved>
        <commentChain chainId="1056d21c5cf3982d868660f141f6e6f5aa7d26c2">
          <item id="abfe1b3ac3a534efd3a4ec988378dc0b5016300f" isNormal="1">
            <s:text>
              <s:r>
                <s:t xml:space="preserve">Administrator:
4000501 9/8 1200pcs华1F5</s:t>
              </s:r>
            </s:text>
          </item>
        </commentChain>
      </unresolved>
      <resolved/>
    </commentChains>
    <commentChains s:ref="AH565" rgbClr="FF0000">
      <unresolved>
        <commentChain chainId="4ba367d3ee16df8a5da286d15070ddcf34c37b14">
          <item id="271a1145fcd5416b5336bce06fd8d4355e0b769e" isNormal="1">
            <s:text>
              <s:r>
                <s:t xml:space="preserve">Administrator:
4000501 9/8 1300pcs
华1F5</s:t>
              </s:r>
            </s:text>
          </item>
        </commentChain>
      </unresolved>
      <resolved/>
    </commentChains>
    <commentChains s:ref="AH566" rgbClr="FF0000">
      <unresolved>
        <commentChain chainId="fef729a328df15c8b19c4896b6e16fef247c2d15">
          <item id="22ed814d310359ab17b031119153a8d1026d66e4" isNormal="1">
            <s:text>
              <s:r>
                <s:t xml:space="preserve">Administrator:
3001946 9/6 180pcs华3B14
</s:t>
              </s:r>
            </s:text>
          </item>
        </commentChain>
      </unresolved>
      <resolved/>
    </commentChains>
    <commentChains s:ref="AK566" rgbClr="FF0000">
      <unresolved>
        <commentChain chainId="11aa308df4abad81700f1d6adc36d633fb91617b">
          <item id="260c88904edfe986d3fa4e0e6bb52712c219803a" isNormal="1">
            <s:text>
              <s:r>
                <s:t xml:space="preserve">Administrator:
8/18 上进口商贴纸180pcs
空白贴纸360pcs</s:t>
              </s:r>
            </s:text>
          </item>
        </commentChain>
      </unresolved>
      <resolved/>
    </commentChains>
    <commentChains s:ref="AH567" rgbClr="FF0000">
      <unresolved>
        <commentChain chainId="0e8475f54d811399d6536d707e09e768ee03b0d7">
          <item id="5819c7f98f69d65b862fdc9e2cc6699e504033b9" isNormal="1">
            <s:text>
              <s:r>
                <s:t xml:space="preserve">Administrator:
4000484 9/9 8775pcs华一F5</s:t>
              </s:r>
            </s:text>
          </item>
        </commentChain>
      </unresolved>
      <resolved/>
    </commentChains>
    <commentChains s:ref="AH568" rgbClr="FF0000">
      <unresolved>
        <commentChain chainId="ddccce529e2a77fdc589571cb2efe45b1d539cbc">
          <item id="f846aecb8d9076d39b3b93f89da5f498a2b1a402" isNormal="1">
            <s:text>
              <s:r>
                <s:t xml:space="preserve">Administrator:
4000484 9/9 3900pcs
华一F5</s:t>
              </s:r>
            </s:text>
          </item>
        </commentChain>
      </unresolved>
      <resolved/>
    </commentChains>
    <commentChains s:ref="AH569" rgbClr="FF0000">
      <unresolved>
        <commentChain chainId="acb0fef8d390fb137c4ec7c3ead59d3e18929f16">
          <item id="42ecaba496645a2f965fb2159c74b23c4a8af10b" isNormal="1">
            <s:text>
              <s:r>
                <s:t xml:space="preserve">Administrator:
4000503 9/9 117pcs华3B15</s:t>
              </s:r>
            </s:text>
          </item>
        </commentChain>
      </unresolved>
      <resolved/>
    </commentChains>
    <commentChains s:ref="AK569" rgbClr="FF0000">
      <unresolved>
        <commentChain chainId="1e79a54ec6793f04f905ba3d0c0da236c9dcced5">
          <item id="1d526e33c05cb427a188a5a718e073094686a54c" isNormal="1">
            <s:text>
              <s:r>
                <s:t xml:space="preserve">Administrator:
8/18 上UPC条码贴纸117pcs
8/21 上白色防盗贴纸117pcs
8/29 KMART外箱贴纸 9pcs
8/29 KMART外箱贴纸 10pcs
</s:t>
              </s:r>
            </s:text>
          </item>
        </commentChain>
      </unresolved>
      <resolved/>
    </commentChains>
    <commentChains s:ref="AH570" rgbClr="FF0000">
      <unresolved>
        <commentChain chainId="040594b4a524d22ce4da7cc703218df3beee985c">
          <item id="fcbba342718546c9c2dc8682cb99bc52bfc246a6" isNormal="1">
            <s:text>
              <s:r>
                <s:t xml:space="preserve">Administrator:
4000503 9/9 143pcs
华3B15</s:t>
              </s:r>
            </s:text>
          </item>
        </commentChain>
      </unresolved>
      <resolved/>
    </commentChains>
    <commentChains s:ref="AK570" rgbClr="FF0000">
      <unresolved>
        <commentChain chainId="0cef5d3b0db79c04125cfac30067a7f4dc96c451">
          <item id="daa47bae0a9dec316e6722d0c01512900a9eac74" isNormal="1">
            <s:text>
              <s:r>
                <s:t xml:space="preserve">Administrator:
8/18 上UPC条码贴纸143pcs
8/21 上白色防盗贴纸143pcs
8/29 KMART外箱贴纸 11pcs
</s:t>
              </s:r>
            </s:text>
          </item>
        </commentChain>
      </unresolved>
      <resolved/>
    </commentChains>
    <commentChains s:ref="AH571" rgbClr="FF0000">
      <unresolved>
        <commentChain chainId="8be9d396aac0cc0e78551c1deb33416d886d062e">
          <item id="f221f5f02b90e592c94bbe9a1ed58a0c5778ac48" isNormal="1">
            <s:text>
              <s:r>
                <s:t xml:space="preserve">Administrator:
4000503 9/9 2275pcs
华3B14</s:t>
              </s:r>
            </s:text>
          </item>
        </commentChain>
      </unresolved>
      <resolved/>
    </commentChains>
    <commentChains s:ref="AK571" rgbClr="FF0000">
      <unresolved>
        <commentChain chainId="725b504020784eda74db5b99ef3191e392f84423">
          <item id="a341a9546bec154aa25d4c73f35aa39270341bdb" isNormal="1">
            <s:text>
              <s:r>
                <s:t xml:space="preserve">Administrator:
8/18 上UPC条码贴纸2275pcs
8/21 上白色防盗贴纸2275pcs
8/29 KMART外箱贴纸 175pcs
8/29 KMART外箱贴纸 116pcs
</s:t>
              </s:r>
            </s:text>
          </item>
        </commentChain>
      </unresolved>
      <resolved/>
    </commentChains>
    <commentChains s:ref="AH572" rgbClr="FF0000">
      <unresolved>
        <commentChain chainId="bbf8180d6826e5cb5e938a9c715c96157eb12a84">
          <item id="15b5645bfc170545ed1f93f89407fc4311c54e91" isNormal="1">
            <s:text>
              <s:r>
                <s:t xml:space="preserve">Administrator:
4000503 9/9 1989pcs
华3B8</s:t>
              </s:r>
            </s:text>
          </item>
        </commentChain>
      </unresolved>
      <resolved/>
    </commentChains>
    <commentChains s:ref="AK572" rgbClr="FF0000">
      <unresolved>
        <commentChain chainId="f7cc9e6f7e3343831c43144246752b2c725e253a">
          <item id="09dd3e1a0d26d6884922c0afb476f2a012c76743" isNormal="1">
            <s:text>
              <s:r>
                <s:t xml:space="preserve">Administrator:
8/18 上UPC条码贴纸1989pcs
8/21 上白色防盗贴纸1989pcs
8/29 KMART外箱贴纸 153pcs
8/29 KMART外箱贴纸 238pcs
</s:t>
              </s:r>
            </s:text>
          </item>
        </commentChain>
      </unresolved>
      <resolved/>
    </commentChains>
    <commentChains s:ref="AH573" rgbClr="FF0000">
      <unresolved>
        <commentChain chainId="e095df66d43f5cb4a51e838b3140c2e4c5f7228d">
          <item id="5b0d223cd9ce10f75079bee1ea46ed99b04eee36" isNormal="1">
            <s:text>
              <s:r>
                <s:t xml:space="preserve">Administrator:
4000483 9/9 15000pcs华3A25</s:t>
              </s:r>
            </s:text>
          </item>
        </commentChain>
      </unresolved>
      <resolved/>
    </commentChains>
    <commentChains s:ref="AK573" rgbClr="FF0000">
      <unresolved>
        <commentChain chainId="b72c299bf063bc68e0b4f42cdb32e12192f3eee6">
          <item id="f9cb4297825f025b624f79cf15d520ad4524444f" isNormal="1">
            <s:text>
              <s:r>
                <s:t xml:space="preserve">Administrator:
8/26 上客供外箱条码贴纸606pcs（消耗取消单73996PO）
</s:t>
              </s:r>
            </s:text>
          </item>
        </commentChain>
      </unresolved>
      <resolved/>
    </commentChains>
    <commentChains s:ref="AH574" rgbClr="FF0000">
      <unresolved>
        <commentChain chainId="203f73c045a7009cb6f03129d2e13350b0c8b3d1">
          <item id="43207e4aed74c25cc8a5bd780a15b642f54ff23b" isNormal="1">
            <s:text>
              <s:r>
                <s:t xml:space="preserve">Administrator:
2000373 9/11 2970pcs</s:t>
              </s:r>
            </s:text>
          </item>
        </commentChain>
      </unresolved>
      <resolved/>
    </commentChains>
    <commentChains s:ref="AH580" rgbClr="FF0000">
      <unresolved>
        <commentChain chainId="27a834a0a8c8eca24a02600bfa8ad7f8a9fd9792">
          <item id="277a70f2d019033f78ba57c3a7e684079f1fa6bf" isNormal="1">
            <s:text>
              <s:r>
                <s:t xml:space="preserve">Administrator:
3001946 9/6 2100pcs华3B14</s:t>
              </s:r>
            </s:text>
          </item>
        </commentChain>
      </unresolved>
      <resolved/>
    </commentChains>
    <commentChains s:ref="AK580" rgbClr="FF0000">
      <unresolved>
        <commentChain chainId="c31a8f88ae78d571712745f9e3769f016a8ad4bc">
          <item id="874a53e0eb41516774f31b9880e963b7637d8a0b" isNormal="1">
            <s:text>
              <s:r>
                <s:t xml:space="preserve">Administrator:
8/13 上价格贴纸3000空白UPC贴纸6000pcs
以上两个同PO共用
8/21 上NJ客供外箱贴纸175pcs
NV 通用客供外箱贴纸175pcs
8/28 空白贴纸 30000pcs</s:t>
              </s:r>
            </s:text>
          </item>
        </commentChain>
      </unresolved>
      <resolved/>
    </commentChains>
    <commentChains s:ref="AH581" rgbClr="FF0000">
      <unresolved>
        <commentChain chainId="9f1f2b3923d75924f229bea5890c8bed4a83a0a0">
          <item id="f1749f901e7b6d358b25575aa844ed4946e42759" isNormal="1">
            <s:text>
              <s:r>
                <s:t xml:space="preserve">Administrator:
3001946 9/6 900pcs华3B14
</s:t>
              </s:r>
            </s:text>
          </item>
        </commentChain>
      </unresolved>
      <resolved/>
    </commentChains>
    <commentChains s:ref="AK581" rgbClr="FF0000">
      <unresolved>
        <commentChain chainId="15e81ce46f8082c0608483dd2902fe1475a0430c">
          <item id="edb106d862e3899cb511dea47259fc3e690a35b5" isNormal="1">
            <s:text>
              <s:r>
                <s:t xml:space="preserve">Administrator:
8/21 上NJ客供外箱贴纸75pcs
NV 通用客供外箱贴纸75pcs
</s:t>
              </s:r>
            </s:text>
          </item>
        </commentChain>
      </unresolved>
      <resolved/>
    </commentChains>
    <commentChains s:ref="AH584" rgbClr="FF0000">
      <unresolved>
        <commentChain chainId="2870b1844878ddc11f37eafe16eb27fb148da7a7">
          <item id="3c28c51c7ad7c94b2f2235f010e94e434c28b97c" isNormal="1">
            <s:text>
              <s:r>
                <s:t xml:space="preserve">Administrator:
400038 9/15 1008pcsA栋</s:t>
              </s:r>
            </s:text>
          </item>
        </commentChain>
      </unresolved>
      <resolved/>
    </commentChains>
    <commentChains s:ref="AH585" rgbClr="FF0000">
      <unresolved>
        <commentChain chainId="64968df185cc29d713ac0299599c155eca6e9305">
          <item id="955eb2183550737ed382237de82e5298938b9cc6" isNormal="1">
            <s:text>
              <s:r>
                <s:t xml:space="preserve">Administrator:
400038 9/15 984pcs
A栋
5000101 9/16 24pcs兴信</s:t>
              </s:r>
            </s:text>
          </item>
        </commentChain>
      </unresolved>
      <resolved/>
    </commentChains>
    <commentChains s:ref="AH586" rgbClr="FF0000">
      <unresolved>
        <commentChain chainId="0105c8664c7cc5f8822c0b6d9f2a83d3e9f20c56">
          <item id="083a5b8b152f382ec7c0aeb35bd0b7327b100f38" isNormal="1">
            <s:text>
              <s:r>
                <s:t xml:space="preserve">Administrator:
4000423 9/11 11952pcs莫4A5
4000424 9/12 7968pcs莫4A5
4000406 9/13 48pcs莫4A6</s:t>
              </s:r>
            </s:text>
          </item>
        </commentChain>
      </unresolved>
      <resolved/>
    </commentChains>
    <commentChains s:ref="AH587" rgbClr="FF0000">
      <unresolved>
        <commentChain chainId="a60afdd6d3981e4f7980eeb864795f45e93ba449">
          <item id="a796201e95428334d567ab83af089c1bf0245d92" isNormal="1">
            <s:text>
              <s:r>
                <s:t xml:space="preserve">Administrator:
4000424 9/12 2236pcs
华3A27</s:t>
              </s:r>
            </s:text>
          </item>
        </commentChain>
      </unresolved>
      <resolved/>
    </commentChains>
    <commentChains s:ref="AK587" rgbClr="FF0000">
      <unresolved>
        <commentChain chainId="c008876b3bb921fd386d756c7d78c63e66627857">
          <item id="73ecf1a31acdc690c01214563b9afd0707c7e20e" isNormal="1">
            <s:text>
              <s:r>
                <s:t xml:space="preserve">Administrator:
8/27 客版可移动价格贴纸 2236pcs</s:t>
              </s:r>
            </s:text>
          </item>
        </commentChain>
      </unresolved>
      <resolved/>
    </commentChains>
    <commentChains s:ref="AH588" rgbClr="FF0000">
      <unresolved>
        <commentChain chainId="f38b21761eda0add0147238034c9c570f71ace4b">
          <item id="6f5f9a69913813071b87bca61934deeae7125457" isNormal="1">
            <s:text>
              <s:r>
                <s:t xml:space="preserve">Administrator:
4000441 9/15 4800pcs
华3B5</s:t>
              </s:r>
            </s:text>
          </item>
        </commentChain>
      </unresolved>
      <resolved/>
    </commentChains>
    <commentChains s:ref="AH589" rgbClr="FF0000">
      <unresolved>
        <commentChain chainId="6a31cd4d52d4f275d51895a0b6877e91e8914f63">
          <item id="feed572945d4263500eadbf1444cd8b4e96dc8b0" isNormal="1">
            <s:text>
              <s:r>
                <s:t xml:space="preserve">Administrator:
4000441 9/15 2500pcs华3B4</s:t>
              </s:r>
            </s:text>
          </item>
        </commentChain>
      </unresolved>
      <resolved/>
    </commentChains>
    <commentChains s:ref="AK589" rgbClr="FF0000">
      <unresolved>
        <commentChain chainId="f50c23211d5d185fd67aee42941b70dad2f0ca8b">
          <item id="bc4b9aacd53c4e0e3616c5063dbfa0adbf20ffe9" isNormal="1">
            <s:text>
              <s:r>
                <s:t xml:space="preserve">Administrator:
8/27 冰棒款-说明书荷兰语贴纸 12000pcs
8/27 蛋糕款-说明书荷兰语贴纸 12000pcs
8/27 布丁款-说明书荷兰语贴纸 12000pcs</s:t>
              </s:r>
            </s:text>
          </item>
        </commentChain>
      </unresolved>
      <resolved/>
    </commentChains>
    <commentChains s:ref="AH590" rgbClr="FF0000">
      <unresolved>
        <commentChain chainId="786fb3b6289893b72648b878643ae849f34bce98">
          <item id="5a1bafe861002249363dba6c65ef4618287a2d21" isNormal="1">
            <s:text>
              <s:r>
                <s:t xml:space="preserve">Administrator:
4000441 9/15 1209pcs
华3B14</s:t>
              </s:r>
            </s:text>
          </item>
        </commentChain>
      </unresolved>
      <resolved/>
    </commentChains>
    <commentChains s:ref="AH591" rgbClr="FF0000">
      <unresolved>
        <commentChain chainId="0d387fb491aa2c38bd6945cefb8b1ecd0e30aecc">
          <item id="c8688d6fe81606b53c52ba43232101cc9a072705" isNormal="1">
            <s:text>
              <s:r>
                <s:t xml:space="preserve">Administrator:
5000100 9/16 4199pcs华3B10</s:t>
              </s:r>
            </s:text>
          </item>
        </commentChain>
      </unresolved>
      <resolved/>
    </commentChains>
    <commentChains s:ref="AK591" rgbClr="FF0000">
      <unresolved>
        <commentChain chainId="3e7a4341471f4a4aca227b397487e11c266aaade">
          <item id="728df22cb7b755c4035cf0f5bf2be757e8ef3348" isNormal="1">
            <s:text>
              <s:r>
                <s:t xml:space="preserve">Administrator:
8/28 PDQ贴纸 323pcs</s:t>
              </s:r>
            </s:text>
          </item>
        </commentChain>
      </unresolved>
      <resolved/>
    </commentChains>
    <commentChains s:ref="AK592" rgbClr="FF0000">
      <unresolved>
        <commentChain chainId="787a26e12bbd476c23564c39775a20341da9c260">
          <item id="cc45d61b695f8e1bace795adfa1f130ca1bb5b8e" isNormal="1">
            <s:text>
              <s:r>
                <s:t xml:space="preserve">Administrator:
8/28 EAN条码贴纸 420pcs
客户进口商贴纸 420pcs
空白贴纸84pcs</s:t>
              </s:r>
            </s:text>
          </item>
        </commentChain>
      </unresolved>
      <resolved/>
    </commentChains>
    <commentChains s:ref="AH593" rgbClr="FF0000">
      <unresolved>
        <commentChain chainId="e7c5a128d756678e5a550a9710555032ef0ab866">
          <item id="91c379af7c80331b3f12a9bd76f19b6279558eaf" isNormal="1">
            <s:text>
              <s:r>
                <s:t xml:space="preserve">Administrator:
400038 9/15 2500pcs
莫4A1</s:t>
              </s:r>
            </s:text>
          </item>
        </commentChain>
      </unresolved>
      <resolved/>
    </commentChains>
    <commentChains s:ref="AH594" rgbClr="FF0000">
      <unresolved>
        <commentChain chainId="7bb00f4d13562a6746cc775f486823a56ccf400f">
          <item id="d3a22d7ad006568d71717a69cf7e2791d5365427" isNormal="1">
            <s:text>
              <s:r>
                <s:t xml:space="preserve">Administrator:
5000100 9/16 4680pcs
华3B14</s:t>
              </s:r>
            </s:text>
          </item>
        </commentChain>
      </unresolved>
      <resolved/>
    </commentChains>
    <commentChains s:ref="AK594" rgbClr="FF0000">
      <unresolved>
        <commentChain chainId="9c517f58351b7593ac2616d0198e4a1d89b4315b">
          <item id="9139d23cfc3813a01c5bb3200d38c3099e76051b" isNormal="1">
            <s:text>
              <s:r>
                <s:t xml:space="preserve">Administrator:
8/26 上客户EAN贴纸4680pcs
PDQ数量贴纸4680pcs</s:t>
              </s:r>
            </s:text>
          </item>
        </commentChain>
      </unresolved>
      <resolved/>
    </commentChains>
    <commentChains s:ref="AH595" rgbClr="FF0000">
      <unresolved>
        <commentChain chainId="50abdfbf9c0fbb37e5ee0fa721b41f08238dcee4">
          <item id="b18997ba857a8de30c0a5331b82bd6b524a70664" isNormal="1">
            <s:text>
              <s:r>
                <s:t xml:space="preserve">Administrator:
4000441 9/15 1500pcs
华3A12-B12</s:t>
              </s:r>
            </s:text>
          </item>
        </commentChain>
      </unresolved>
      <resolved/>
    </commentChains>
    <commentChains s:ref="AK595" rgbClr="FF0000">
      <unresolved>
        <commentChain chainId="d0e1edda7dc5968a8ea8eb2f8c2e2904f2f99e8e">
          <item id="e14401a9c717f740733380b62eb7ff35d29e0f52" isNormal="1">
            <s:text>
              <s:r>
                <s:t xml:space="preserve">Administrator:
9/5 UPC贴纸 1500pcs</s:t>
              </s:r>
            </s:text>
          </item>
        </commentChain>
      </unresolved>
      <resolved/>
    </commentChains>
    <commentChains s:ref="AH596" rgbClr="FF0000">
      <unresolved>
        <commentChain chainId="04368ae135f0d177eb61b98c1e8686aecbe948c7">
          <item id="4b47de86dbfe87a088faeb1eadf81745b0581dee" isNormal="1">
            <s:text>
              <s:r>
                <s:t xml:space="preserve">Administrator:
4000441 9/15 750pcs
华3A12-B12
</s:t>
              </s:r>
            </s:text>
          </item>
        </commentChain>
      </unresolved>
      <resolved/>
    </commentChains>
    <commentChains s:ref="AK596" rgbClr="FF0000">
      <unresolved>
        <commentChain chainId="74039cbfc087a0cd32693efb5f5152c63a4932d5">
          <item id="79c931196654e2fc53b39e13032370f5aa82398d" isNormal="1">
            <s:text>
              <s:r>
                <s:t xml:space="preserve">Administrator:
9/5 UPC贴纸 750pcs
</s:t>
              </s:r>
            </s:text>
          </item>
        </commentChain>
      </unresolved>
      <resolved/>
    </commentChains>
    <commentChains s:ref="AH597" rgbClr="FF0000">
      <unresolved>
        <commentChain chainId="040d3c667b07fd520ef7ea6b11d1766b532b56c2">
          <item id="6747fbda3d8aa384d1f9e1dd34c192e8f8bb11db" isNormal="1">
            <s:text>
              <s:r>
                <s:t xml:space="preserve">Administrator:
4000441 9/15 750pcs华3A12-B12
</s:t>
              </s:r>
            </s:text>
          </item>
        </commentChain>
      </unresolved>
      <resolved/>
    </commentChains>
    <commentChains s:ref="AK597" rgbClr="FF0000">
      <unresolved>
        <commentChain chainId="daf665c06d5a718e9422d2029c79b554a8ee0dee">
          <item id="6cf252fe6f1ac9f416e70ee0d8086ef160ff0362" isNormal="1">
            <s:text>
              <s:r>
                <s:t xml:space="preserve">Administrator:
9/5 UPC贴纸 750pcs
</s:t>
              </s:r>
            </s:text>
          </item>
        </commentChain>
      </unresolved>
      <resolved/>
    </commentChains>
    <commentChains s:ref="AH598" rgbClr="FF0000">
      <unresolved>
        <commentChain chainId="0b0f25e8ef92fd793387803650957300ed295a21">
          <item id="a1616dda2cbaf15791ebc8f2060de22de1be668d" isNormal="1">
            <s:text>
              <s:r>
                <s:t xml:space="preserve">Administrator:
5000533 9/17 16pcS
莫海军
5000109 9/17 10512pcs
华3B3</s:t>
              </s:r>
            </s:text>
          </item>
        </commentChain>
      </unresolved>
      <resolved/>
    </commentChains>
    <commentChains s:ref="AK598" rgbClr="FF0000">
      <unresolved>
        <commentChain chainId="cb84fe4e7aec2cc8e998d0bbeb45ac51142a95ea">
          <item id="37d168995e0b62c7e1dd1aa468d390bd185eb7c0" isNormal="1">
            <s:text>
              <s:r>
                <s:t xml:space="preserve">Administrator:
9/9 上客供RFID贴纸10528pcs
</s:t>
              </s:r>
            </s:text>
          </item>
        </commentChain>
      </unresolved>
      <resolved/>
    </commentChains>
    <commentChains s:ref="AH599" rgbClr="FF0000">
      <unresolved>
        <commentChain chainId="c7e2e78c6c88eeeb0ff896bc013966cecb09ce84">
          <item id="1a017067de22d9fea6c8d074b2c415eda3589ffc" isNormal="1">
            <s:text>
              <s:r>
                <s:t xml:space="preserve">Administrator:
5000100 9/16 3640pcs
华3B15</s:t>
              </s:r>
            </s:text>
          </item>
        </commentChain>
      </unresolved>
      <resolved/>
    </commentChains>
    <commentChains s:ref="AH600" rgbClr="FF0000">
      <unresolved>
        <commentChain chainId="1f497158eb1ffc4d1b6d13aca7d470b54a2ffe84">
          <item id="f4b08c8e7b4b830c9687b15539ddb5f45256d3a9" isNormal="1">
            <s:text>
              <s:r>
                <s:t xml:space="preserve">Administrator:
5000100 9/16 975pcs
华3B13
5000288 9/20 25pcs华兴</s:t>
              </s:r>
            </s:text>
          </item>
        </commentChain>
      </unresolved>
      <resolved/>
    </commentChains>
    <commentChains s:ref="AH601" rgbClr="FF0000">
      <unresolved>
        <commentChain chainId="b17d1db78a05b480b57b30557dac2622db767a9f">
          <item id="6343c1af533a431d4e245345be644bc0e0bf80c4" isNormal="1">
            <s:text>
              <s:r>
                <s:t xml:space="preserve">Administrator:
5000101 9/16 82500pcs
华3A18-19-20
5000128 9/16 17500pcs华3A20</s:t>
              </s:r>
            </s:text>
          </item>
        </commentChain>
      </unresolved>
      <resolved/>
    </commentChains>
    <commentChains s:ref="AK601" rgbClr="FF0000">
      <unresolved>
        <commentChain chainId="48e2a92edfbba10fe614962130d02562dc8b5fdd">
          <item id="62f6df915171eb754d1457e034430b12e9221350" isNormal="1">
            <s:text>
              <s:r>
                <s:t xml:space="preserve">Administrator:
9/5 客供外箱条码贴纸 4040pcs
</s:t>
              </s:r>
            </s:text>
          </item>
        </commentChain>
      </unresolved>
      <resolved/>
    </commentChains>
    <commentChains s:ref="AH602" rgbClr="FF0000">
      <unresolved>
        <commentChain chainId="b4aeef851ee63403b52339629003a6697d5ed334">
          <item id="12150a2fce794a5ddce304df3e176766c1943f27" isNormal="1">
            <s:text>
              <s:r>
                <s:t xml:space="preserve">Administrator:
5000109 9/17 2900pcs华一F4</s:t>
              </s:r>
            </s:text>
          </item>
        </commentChain>
      </unresolved>
      <resolved/>
    </commentChains>
    <commentChains s:ref="AK602" rgbClr="FF0000">
      <unresolved>
        <commentChain chainId="0241e82b7680227c8c48f7adbd49e125eebc1697">
          <item id="d40e5d84a753f58e2942e7f81c003f1c521b29ca" isNormal="1">
            <s:text>
              <s:r>
                <s:t xml:space="preserve">Administrator:
9/5 UPC贴纸2900pcs
9/8 进口商贴纸 2900票 pcs</s:t>
              </s:r>
            </s:text>
          </item>
        </commentChain>
      </unresolved>
      <resolved/>
    </commentChains>
    <commentChains s:ref="AH603" rgbClr="FF0000">
      <unresolved>
        <commentChain chainId="91c3829b32beb8073fc6fa115d92aa0dbf1e440e">
          <item id="cf083fa7394045076444b313731ae515b6ad5f15" isNormal="1">
            <s:text>
              <s:r>
                <s:t xml:space="preserve">Administrator:
5000128 9/16 3250pcs华3A32</s:t>
              </s:r>
            </s:text>
          </item>
        </commentChain>
      </unresolved>
      <resolved/>
    </commentChains>
    <commentChains s:ref="AH604" rgbClr="FF0000">
      <unresolved>
        <commentChain chainId="de1ef1e093e812f55cf0f2c1459c64ac1cbf9790">
          <item id="c4cf7febd70d933096d55da997222662c088ef0c" isNormal="1">
            <s:text>
              <s:r>
                <s:t xml:space="preserve">Administrator:
5000128 9/16 1755pcs
华3A32</s:t>
              </s:r>
            </s:text>
          </item>
        </commentChain>
      </unresolved>
      <resolved/>
    </commentChains>
    <commentChains s:ref="AH605" rgbClr="FF0000">
      <unresolved>
        <commentChain chainId="193cbdabbbf2a09c009aeca789536921e87feea7">
          <item id="82d95b23772711fe769f26786f9e258aeaf507dd" isNormal="1">
            <s:text>
              <s:r>
                <s:t xml:space="preserve">Administrator:
5000288 9/20 1000pcs莫4A1</s:t>
              </s:r>
            </s:text>
          </item>
        </commentChain>
      </unresolved>
      <resolved/>
    </commentChains>
    <commentChains s:ref="AK605" rgbClr="FF0000">
      <unresolved>
        <commentChain chainId="2339f4bdef0c37d233aff72c0b21778e7d7f1a74">
          <item id="9ea98660460c4885a5f65bc003084ea5ad53b1a3" isNormal="1">
            <s:text>
              <s:r>
                <s:t xml:space="preserve">Administrator:
9/11 进口商贴纸1000pcs
UPC贴纸1000pcs
</s:t>
              </s:r>
            </s:text>
          </item>
        </commentChain>
      </unresolved>
      <resolved/>
    </commentChains>
    <commentChains s:ref="AK606" rgbClr="FF0000">
      <unresolved>
        <commentChain chainId="fcdc560d0aeafa07f8a3a29adc3d974e5c872cf4">
          <item id="203193e3124aa18cd30f67b55ba2edea47ad8d7b" isNormal="1">
            <s:text>
              <s:r>
                <s:t xml:space="preserve">Administrator:
8/8 上客供警语贴纸收藏指南624pcs
客供警语贴纸贴球底部624pcs
客供中文警告语说明书624pcs
9/8 上空白贴纸600pcs
8/8 上客供警语贴纸收藏指南504pcs
客供警语贴纸贴球底部50pcs
客供中文警告语说明书50pcs
</s:t>
              </s:r>
            </s:text>
          </item>
        </commentChain>
      </unresolved>
      <resolved/>
    </commentChains>
    <commentChains s:ref="AH607" rgbClr="FF0000">
      <unresolved>
        <commentChain chainId="bb9b1e98450fc19538cc910b4a7c63ded42fee72">
          <item id="1968bed0c41a098ab7601fdf780e7a82b0e4e8c7" isNormal="1">
            <s:text>
              <s:r>
                <s:t xml:space="preserve">Administrator:
5000279 9/22 1750pcs
莫4A1</s:t>
              </s:r>
            </s:text>
          </item>
        </commentChain>
      </unresolved>
      <resolved/>
    </commentChains>
    <commentChains s:ref="AH608" rgbClr="FF0000">
      <unresolved>
        <commentChain chainId="77d522c8bfe1301991b6e6da1057a10688736873">
          <item id="311966e7769fcfa799e4c41115ca28bd590c5381" isNormal="1">
            <s:text>
              <s:r>
                <s:t xml:space="preserve">Administrator:
5000329 9/22 13050pcs
莫4A2</s:t>
              </s:r>
            </s:text>
          </item>
        </commentChain>
      </unresolved>
      <resolved/>
    </commentChains>
    <commentChains s:ref="AK608" rgbClr="FF0000">
      <unresolved>
        <commentChain chainId="5412f6868d08110d4c2554111b8f5074c4010bf8">
          <item id="0d8f8f2729375818999443b46cea5e904ad2900e" isNormal="1">
            <s:text>
              <s:r>
                <s:t xml:space="preserve">Administrator:
9/5 客供外箱条码贴纸 527pcs
</s:t>
              </s:r>
            </s:text>
          </item>
        </commentChain>
      </unresolved>
      <resolved/>
    </commentChains>
    <commentChains s:ref="AH609" rgbClr="FF0000">
      <unresolved>
        <commentChain chainId="71ed7c16eeb08d27ad309b2c0e227ab394faed60">
          <item id="5e4f23dec3d3ce8e8564d1a6c5dba44402b2eefb" isNormal="1">
            <s:text>
              <s:r>
                <s:t xml:space="preserve">Administrator:
5000332 9/22 6750pcs莫4B3
5000336 9/23 13900pcs莫4B2</s:t>
              </s:r>
            </s:text>
          </item>
        </commentChain>
      </unresolved>
      <resolved/>
    </commentChains>
    <commentChains s:ref="AK609" rgbClr="FF0000">
      <unresolved>
        <commentChain chainId="6b874a14d86c7b2dddd3b550e58b61ee15327d84">
          <item id="b1a1bb692013b191df1d672cb8176e7d16a7ab36" isNormal="1">
            <s:text>
              <s:r>
                <s:t xml:space="preserve">Administrator:
9/5 客供外箱条码贴纸834pcs
</s:t>
              </s:r>
            </s:text>
          </item>
        </commentChain>
      </unresolved>
      <resolved/>
    </commentChains>
    <commentChains s:ref="AH610" rgbClr="FF0000">
      <unresolved>
        <commentChain chainId="a48055445d022db5a713fb53ac69d508c8af35b8">
          <item id="896b5b604ff0b7c6691f42582c5ae7104b9c177e" isNormal="1">
            <s:text>
              <s:r>
                <s:t xml:space="preserve">Administrator:
5000336 9/23 2300pcs莫4B4</s:t>
              </s:r>
            </s:text>
          </item>
        </commentChain>
      </unresolved>
      <resolved/>
    </commentChains>
    <commentChains s:ref="AK610" rgbClr="FF0000">
      <unresolved>
        <commentChain chainId="fede3dfc9f76deffea8d55395354039f356d868d">
          <item id="e515051265a3bfc2fd634221fc49f7bf7df08c4e" isNormal="1">
            <s:text>
              <s:r>
                <s:t xml:space="preserve">Administrator:
9/2 UPC贴纸 2300pcs
</s:t>
              </s:r>
            </s:text>
          </item>
        </commentChain>
      </unresolved>
      <resolved/>
    </commentChains>
    <commentChains s:ref="AH611" rgbClr="FF0000">
      <unresolved>
        <commentChain chainId="6d03172c945e6535eda160454b4dea2a951fcd91">
          <item id="43b2fa7b95998b4e40e2fd7ee10f979db18fc8bc" isNormal="1">
            <s:text>
              <s:r>
                <s:t xml:space="preserve">Administrator:
5000329 9/22 750pcs莫4B1</s:t>
              </s:r>
            </s:text>
          </item>
        </commentChain>
      </unresolved>
      <resolved/>
    </commentChains>
    <commentChains s:ref="AK611" rgbClr="FF0000">
      <unresolved>
        <commentChain chainId="b6eacfa9643f40ad610f17ecebf020259bf9c7c0">
          <item id="8eb43a8c21a4d717019505ef0c69641c99a25aa9" isNormal="1">
            <s:text>
              <s:r>
                <s:t xml:space="preserve">Administrator:
9/2 UPC贴纸 750pcs</s:t>
              </s:r>
            </s:text>
          </item>
        </commentChain>
      </unresolved>
      <resolved/>
    </commentChains>
    <commentChains s:ref="AH612" rgbClr="FF0000">
      <unresolved>
        <commentChain chainId="051072abeed70b61e11ce65cb8ee3d08c4033e5a">
          <item id="3173372bf3d440696507b166c7a1d1670a010d32" isNormal="1">
            <s:text>
              <s:r>
                <s:t xml:space="preserve">Administrator:
5000340 9/24 7000pcs莫4B4</s:t>
              </s:r>
            </s:text>
          </item>
        </commentChain>
      </unresolved>
      <resolved/>
    </commentChains>
    <commentChains s:ref="AK612" rgbClr="FF0000">
      <unresolved>
        <commentChain chainId="26287523794f6f9f38e7235c3e3e4904b7019d21">
          <item id="96be6d2b0165e21b8776a6381fff61806f205eaf" isNormal="1">
            <s:text>
              <s:r>
                <s:t xml:space="preserve">Administrator:
9/8 冰棒款-说明书荷兰语贴纸 7000pcs
9/8 蛋糕款-说明书荷兰语贴纸 7000pcs
9/8 丁款-说明书荷兰语贴纸 7000pcs</s:t>
              </s:r>
            </s:text>
          </item>
        </commentChain>
      </unresolved>
      <resolved/>
    </commentChains>
    <commentChains s:ref="AH613" rgbClr="FF0000">
      <unresolved>
        <commentChain chainId="eee14115d812b7e0acd8cae163f440374c4c1786">
          <item id="2d23454ba421e50dd876911265ad4f7a8f245cb9" isNormal="1">
            <s:text>
              <s:r>
                <s:t xml:space="preserve">Administrator:
5000340 9/24 10000pcs莫4B4</s:t>
              </s:r>
            </s:text>
          </item>
        </commentChain>
      </unresolved>
      <resolved/>
    </commentChains>
    <commentChains s:ref="AK613" rgbClr="FF0000">
      <unresolved>
        <commentChain chainId="f5d290edf08b287f2dfc951e30c7580a4916d405">
          <item id="70f94cfa45f7d7ef11c9613b2faef308b3acf405" isNormal="1">
            <s:text>
              <s:r>
                <s:t xml:space="preserve">Administrator:
Administrator:
9/8 冰棒款-说明书荷兰语贴纸 10000pcs
9/8 蛋糕款-说明书荷兰语贴纸 10000pcs
9/8 丁款-说明书荷兰语贴纸 10000pcs
</s:t>
              </s:r>
            </s:text>
          </item>
        </commentChain>
      </unresolved>
      <resolved/>
    </commentChains>
    <commentChains s:ref="AH614" rgbClr="FF0000">
      <unresolved>
        <commentChain chainId="8ba568c928302150505700b3c00562fc17743036">
          <item id="ec0ae2306817cd12c545b17c52c555a085e57c3e" isNormal="1">
            <s:text>
              <s:r>
                <s:t xml:space="preserve">Administrator:
5000329 9/22 14000pcs
莫4A1</s:t>
              </s:r>
            </s:text>
          </item>
        </commentChain>
      </unresolved>
      <resolved/>
    </commentChains>
    <commentChains s:ref="AK614" rgbClr="FF0000">
      <unresolved>
        <commentChain chainId="8021b1ac3f9abecbb797d0b7f9adecb9b60028e7">
          <item id="cf68f94b57f82daca0375162bbaae3ec6fc17f3f" isNormal="1">
            <s:text>
              <s:r>
                <s:t xml:space="preserve">Administrator:
9/8 进口商贴纸 14000pcs
9/8 UPC贴纸 14000pcs
9/13 外箱贴纸280pcs</s:t>
              </s:r>
            </s:text>
          </item>
        </commentChain>
      </unresolved>
      <resolved/>
    </commentChains>
    <commentChains s:ref="AK615" rgbClr="FF0000">
      <unresolved>
        <commentChain chainId="32c12719e8c81daae610a0c5d75fecab8eb68ef1">
          <item id="9e44edc6f7ec4c7b0b3ee79e51235b94a26cddf7" isNormal="1">
            <s:text>
              <s:r>
                <s:t xml:space="preserve">Administrator:
8/1 上收缩膜 +说明书 纽扣电池警告语贴纸300pcs
8/1 上收缩膜 +说明书 纽扣电池警告语贴纸300pcs
9/18 上KM单外箱贴纸25pcs
</s:t>
              </s:r>
            </s:text>
          </item>
        </commentChain>
      </unresolved>
      <resolved/>
    </commentChains>
    <commentChains s:ref="AK616" rgbClr="FF0000">
      <unresolved>
        <commentChain chainId="18f5ea35fdcf42364c6a1b25df006bd70cf0cb76">
          <item id="706f60bef63097f2f49dd12c1bad34a0bc404d5d" isNormal="1">
            <s:text>
              <s:r>
                <s:t xml:space="preserve">Administrator:
8/1 上收缩膜 +说明书 纽扣电池警告语贴纸2700pcs
8/1 上收缩膜 +说明书 纽扣电池警告语贴纸2700pcs
9/18 上KM单外箱贴纸225pcs
</s:t>
              </s:r>
            </s:text>
          </item>
        </commentChain>
      </unresolved>
      <resolved/>
    </commentChains>
    <commentChains s:ref="AH617" rgbClr="FF0000">
      <unresolved>
        <commentChain chainId="f0d89365f3a08fb14007928c31bfa951b0f91aed">
          <item id="51f497683ec3bd133c0b699415d8c40b3ad563df" isNormal="1">
            <s:text>
              <s:r>
                <s:t xml:space="preserve">Administrator:
5000340 9/24 2236pcs莫4C4</s:t>
              </s:r>
            </s:text>
          </item>
        </commentChain>
      </unresolved>
      <resolved/>
    </commentChains>
    <commentChains s:ref="AK617" rgbClr="FF0000">
      <unresolved>
        <commentChain chainId="63382dba1151031e95c8df52b962cda75e02da16">
          <item id="c8f247fcc45ca3f316c437ce93b34007635e7ab0" isNormal="1">
            <s:text>
              <s:r>
                <s:t xml:space="preserve">Administrator:
9/2 UPC条码贴 2353pcs
9/8 上白色防盗贴纸2236pcs
9/18 上KM单外箱贴纸172pcs</s:t>
              </s:r>
            </s:text>
          </item>
        </commentChain>
      </unresolved>
      <resolved/>
    </commentChains>
    <commentChains s:ref="AH618" rgbClr="FF0000">
      <unresolved>
        <commentChain chainId="1a0a159ebaca47dc061c56e912d947bdf60aaa84">
          <item id="a22c1175fe524c7d38a395fe96950c0f7545dc8f" isNormal="1">
            <s:text>
              <s:r>
                <s:t xml:space="preserve">Administrator:
5000340 9/24 117pcs莫4C4</s:t>
              </s:r>
            </s:text>
          </item>
        </commentChain>
      </unresolved>
      <resolved/>
    </commentChains>
    <commentChains s:ref="AK618" rgbClr="FF0000">
      <unresolved>
        <commentChain chainId="841ceef6b4310954ec2145ca9868d2b5d518c526">
          <item id="efeee49a974de9c9a6b610caaedb82f3013c5be2" isNormal="1">
            <s:text>
              <s:r>
                <s:t xml:space="preserve">Administrator:
9/8 上白色防盗贴纸117pcs
9/18 上KM单外箱贴纸9pcs
</s:t>
              </s:r>
            </s:text>
          </item>
        </commentChain>
      </unresolved>
      <resolved/>
    </commentChains>
    <commentChains s:ref="AH619" rgbClr="FF0000">
      <unresolved>
        <commentChain chainId="a01654fd1f94b4958cc12c3afa4433140e7daf2f">
          <item id="4204048e1ad7765e49310a1ae44badf139e45511" isNormal="1">
            <s:text>
              <s:r>
                <s:t xml:space="preserve">Administrator:
5000329 9/22 5460pcs
莫4B3
5000332 9/22 4680pcs莫4B3</s:t>
              </s:r>
            </s:text>
          </item>
        </commentChain>
      </unresolved>
      <resolved/>
    </commentChains>
    <commentChains s:ref="AK619" rgbClr="FF0000">
      <unresolved>
        <commentChain chainId="2de288b555bcb04cacc9b41040b6f24147810eac">
          <item id="0657fb0aa13223819853d2fd2b2c2634e195cde4" isNormal="1">
            <s:text>
              <s:r>
                <s:t xml:space="preserve">Administrator:
9/5 客人EAN条码贴纸 10140pcs
9/20 上PDQ数量贴纸2535pcs</s:t>
              </s:r>
            </s:text>
          </item>
        </commentChain>
      </unresolved>
      <resolved/>
    </commentChains>
    <commentChains s:ref="AH620" rgbClr="FF0000">
      <unresolved>
        <commentChain chainId="b674f3ec969809c06db215c85d8c8b930a909e69">
          <item id="dd1c20b03a4716e10300417acd042f7c54f4133f" isNormal="1">
            <s:text>
              <s:r>
                <s:t xml:space="preserve">Administrator:
5000279 9/22 2250pcs莫4B1</s:t>
              </s:r>
            </s:text>
          </item>
        </commentChain>
      </unresolved>
      <resolved/>
    </commentChains>
    <commentChains s:ref="AK620" rgbClr="FF0000">
      <unresolved>
        <commentChain chainId="132d22d733fd3a8a954def2c5cdaa5c3ed285459">
          <item id="1dbdfde15ec1c504569b27bd1d8a6212e0cef87b" isNormal="1">
            <s:text>
              <s:r>
                <s:t xml:space="preserve">Administrator:
9/5 客户警语贴纸2250pcs</s:t>
              </s:r>
            </s:text>
          </item>
        </commentChain>
      </unresolved>
      <resolved/>
    </commentChains>
    <commentChains s:ref="AH621" rgbClr="FF0000">
      <unresolved>
        <commentChain chainId="8c7da778a5da07a0034a2de4d0f50f224ca96d06">
          <item id="e745540224095cf7a3d314931b23139565be673e" isNormal="1">
            <s:text>
              <s:r>
                <s:t xml:space="preserve">Administrator:
5000319 9/23 25648pcs
华3A11
5000317 9/23 8960pcs华3A11</s:t>
              </s:r>
            </s:text>
          </item>
        </commentChain>
      </unresolved>
      <resolved/>
    </commentChains>
    <commentChains s:ref="AK621" rgbClr="FF0000">
      <unresolved>
        <commentChain chainId="51e2125428e1101e078bb5ebc995c2e4882ae2b5">
          <item id="9fe104a22d58c082c517a28ed942ab709dbc9e2c" isNormal="1">
            <s:text>
              <s:r>
                <s:t xml:space="preserve">Administrator:
9/9 上客供RFID贴纸34608pcs
</s:t>
              </s:r>
            </s:text>
          </item>
        </commentChain>
      </unresolved>
      <resolved/>
    </commentChains>
    <commentChains s:ref="AH622" rgbClr="FF0000">
      <unresolved>
        <commentChain chainId="77cb37da7b8bc73c2c856bba695cd33b74a565df">
          <item id="f008f35e19305433cd227af6d9dbfff53c604d77" isNormal="1">
            <s:text>
              <s:r>
                <s:t xml:space="preserve">Administrator:
5000317 9/23 14992pcs华3B11</s:t>
              </s:r>
            </s:text>
          </item>
        </commentChain>
      </unresolved>
      <resolved/>
    </commentChains>
    <commentChains s:ref="AK622" rgbClr="FF0000">
      <unresolved>
        <commentChain chainId="15431969a844f1f6d863e87c1d9eb32939b89246">
          <item id="46cd2f2788d1467fceff94c11be228febea4b1d2" isNormal="1">
            <s:text>
              <s:r>
                <s:t xml:space="preserve">Administrator:
9/9 上客供RFID贴纸14992pcs
</s:t>
              </s:r>
            </s:text>
          </item>
        </commentChain>
      </unresolved>
      <resolved/>
    </commentChains>
    <commentChains s:ref="AH623" rgbClr="FF0000">
      <unresolved>
        <commentChain chainId="ad7205d83c25776d762edcb4c89919771e368f65">
          <item id="b81efb76a6ec137acca8143405f410158f4b2f84" isNormal="1">
            <s:text>
              <s:r>
                <s:t xml:space="preserve">Administrator:
5000317 9/23 15824pcs
华3A20</s:t>
              </s:r>
            </s:text>
          </item>
        </commentChain>
      </unresolved>
      <resolved/>
    </commentChains>
    <commentChains s:ref="AK623" rgbClr="FF0000">
      <unresolved>
        <commentChain chainId="686647e72f1fc9477c8e30f18492f935af0034cb">
          <item id="e8f0232795fdb928147b916c1400c584331cf14c" isNormal="1">
            <s:text>
              <s:r>
                <s:t xml:space="preserve">Administrator:
9/9 上客供RFID贴纸15824pcs
</s:t>
              </s:r>
            </s:text>
          </item>
        </commentChain>
      </unresolved>
      <resolved/>
    </commentChains>
    <commentChains s:ref="AH624" rgbClr="FF0000">
      <unresolved>
        <commentChain chainId="26457de3a8dff1a0410296fe7f5ae46c0f0adbcc">
          <item id="415e7e68d742c22b4dcd0566e2d8f1fc929f5a37" isNormal="1">
            <s:text>
              <s:r>
                <s:t xml:space="preserve">Administrator:
5000319 9/23 22144pcs华3A9-B4</s:t>
              </s:r>
            </s:text>
          </item>
        </commentChain>
      </unresolved>
      <resolved/>
    </commentChains>
    <commentChains s:ref="AK624" rgbClr="FF0000">
      <unresolved>
        <commentChain chainId="fe631a044ccaee310187178f99739aef5e4fa52b">
          <item id="28a1ab207e775dbb23376254b6ae85e0aef0acf5" isNormal="1">
            <s:text>
              <s:r>
                <s:t xml:space="preserve">Administrator:
9/9 上客供RFID贴纸22144pcs
</s:t>
              </s:r>
            </s:text>
          </item>
        </commentChain>
      </unresolved>
      <resolved/>
    </commentChains>
    <commentChains s:ref="AH625" rgbClr="FF0000">
      <unresolved>
        <commentChain chainId="fd2d362b59c81a6366a30d1e0131813ef99889a2">
          <item id="8362fc383add89109c87bfe7e33b6176485988ba" isNormal="1">
            <s:text>
              <s:r>
                <s:t xml:space="preserve">Administrator:
5000317 9/23 31744pcs华3B</s:t>
              </s:r>
            </s:text>
          </item>
        </commentChain>
      </unresolved>
      <resolved/>
    </commentChains>
    <commentChains s:ref="AK625" rgbClr="FF0000">
      <unresolved>
        <commentChain chainId="ca587f1ee968741f4791b14a911c07d5ad50c5b9">
          <item id="10628c65baf63e6700bbdfb66e64cce1a683d6c5" isNormal="1">
            <s:text>
              <s:r>
                <s:t xml:space="preserve">Administrator:
9/9 上客供RFID贴纸31744pcs
</s:t>
              </s:r>
            </s:text>
          </item>
        </commentChain>
      </unresolved>
      <resolved/>
    </commentChains>
    <commentChains s:ref="AH631" rgbClr="FF0000">
      <unresolved>
        <commentChain chainId="f6ef04d19b38035279123ae0374eb0f9380caa1a">
          <item id="522351a36d4c6745de9a16e08aeacb8cab169b7f" isNormal="1">
            <s:text>
              <s:r>
                <s:t xml:space="preserve">Administrator:
1200354 11/10 5000pcs
直走</s:t>
              </s:r>
            </s:text>
          </item>
        </commentChain>
      </unresolved>
      <resolved/>
    </commentChains>
    <commentChains s:ref="AK631" rgbClr="FF0000">
      <unresolved>
        <commentChain chainId="5fb89c95218f719c88cde18c7a2bc18ee229d34a">
          <item id="e770da0e32cabe35543a1b200c4e6a80648241b0" isNormal="1">
            <s:text>
              <s:r>
                <s:t xml:space="preserve">Administrator:
9/20 上冰棒说明书荷兰语贴纸5000pcs
蛋糕说明书荷兰语贴纸5000pcs
布丁说明书荷兰语贴纸5000pcs</s:t>
              </s:r>
            </s:text>
          </item>
        </commentChain>
      </unresolved>
      <resolved/>
    </commentChains>
    <commentChains s:ref="AH634" rgbClr="FF0000">
      <unresolved>
        <commentChain chainId="592966173db0ac4309bbc4c063f52e1cd9d0c3f6">
          <item id="1b4aa5dbe4d0d0969c5698347e12f768c59fb77d" isNormal="1">
            <s:text>
              <s:r>
                <s:t xml:space="preserve">Administrator:
5000458 9/30 1248pcs</s:t>
              </s:r>
            </s:text>
          </item>
        </commentChain>
      </unresolved>
      <resolved/>
    </commentChains>
    <commentChains s:ref="AK634" rgbClr="FF0000">
      <unresolved>
        <commentChain chainId="2704d9566a8047bfb3aa32ee4a7da492f0f30d90">
          <item id="7bf583c91c30b0d424985dc3442acab32893e88b" isNormal="1">
            <s:text>
              <s:r>
                <s:t xml:space="preserve">Administrator:
9/13 上UVGLUE LABLE贴纸2496pcs</s:t>
              </s:r>
            </s:text>
          </item>
        </commentChain>
      </unresolved>
      <resolved/>
    </commentChains>
    <commentChains s:ref="AK635" rgbClr="FF0000">
      <unresolved>
        <commentChain chainId="1526fc02da6122234cb976343a68fb4099e1d234">
          <item id="f39bd85f9a773174014c95b7a224ab6e54921a71" isNormal="1">
            <s:text>
              <s:r>
                <s:t xml:space="preserve">Administrator:
9/11 上进口商贴纸1800pcs
UPC贴纸1800pcs
下面收藏指南贴纸1800pcs
背面收藏指南贴纸1800pcs</s:t>
              </s:r>
            </s:text>
          </item>
        </commentChain>
      </unresolved>
      <resolved/>
    </commentChains>
    <commentChains s:ref="AH636" rgbClr="FF0000">
      <unresolved>
        <commentChain chainId="85003cfda551829a002f1d2c8bd3a74387a6e589">
          <item id="3a24f8aa163f0fb7b64888dd3f9a21aa2e75c090" isNormal="1">
            <s:text>
              <s:r>
                <s:t xml:space="preserve">Administrator:
5000360 9/25 39375pcs
华3A31
5000370 9/26 15625pcs华3A29</s:t>
              </s:r>
            </s:text>
          </item>
        </commentChain>
      </unresolved>
      <resolved/>
    </commentChains>
    <commentChains s:ref="AH637" rgbClr="FF0000">
      <unresolved>
        <commentChain chainId="7caabd8bd6ced2775a6cb1efc4a41769078964ca">
          <item id="c8caade0ae87d9268eb615f9ec1aaf69809fc79f" isNormal="1">
            <s:text>
              <s:r>
                <s:t xml:space="preserve">Administrator:
5000354 9/25 16500pcs
华3A28
5000360 9/25 1475pcs华3A28</s:t>
              </s:r>
            </s:text>
          </item>
        </commentChain>
      </unresolved>
      <resolved/>
    </commentChains>
    <commentChains s:ref="AK637" rgbClr="FF0000">
      <unresolved>
        <commentChain chainId="dd18ef7b6c509a00e1418593a5153cbc2250d25b">
          <item id="294f57e5f45ccdca22e866db5b2eab97d43460b2" isNormal="1">
            <s:text>
              <s:r>
                <s:t xml:space="preserve">Administrator:
9/12 上客供外箱条码贴纸726pcs</s:t>
              </s:r>
            </s:text>
          </item>
        </commentChain>
      </unresolved>
      <resolved/>
    </commentChains>
    <commentChains s:ref="AH638" rgbClr="FF0000">
      <unresolved>
        <commentChain chainId="442206146c62a348eeff70a5dd2982dd62a5b00c">
          <item id="2384b7bcd38a2115bd9847d403f3e614309a5bab" isNormal="1">
            <s:text>
              <s:r>
                <s:t xml:space="preserve">Administrator:
5000340 9/24 10608pcs
华
5000322 9/24 12096pcs
华3A10
5000319 9/23 10304pcs华3A10</s:t>
              </s:r>
            </s:text>
          </item>
        </commentChain>
      </unresolved>
      <resolved/>
    </commentChains>
    <commentChains s:ref="AK638" rgbClr="FF0000">
      <unresolved>
        <commentChain chainId="770092fd4cca36f7f35ec6f157642b36ba6d8906">
          <item id="1153e1f50787dd809bddc9a818b48553e7c88867" isNormal="1">
            <s:text>
              <s:r>
                <s:t xml:space="preserve">Administrator:
9/9 上客供RFID贴纸33008pcs
</s:t>
              </s:r>
            </s:text>
          </item>
        </commentChain>
      </unresolved>
      <resolved/>
    </commentChains>
    <commentChains s:ref="AH639" rgbClr="FF0000">
      <unresolved>
        <commentChain chainId="7c5e12e0e2ab560391b3da68e96db5fc54af8c5d">
          <item id="35735ba7d59ba7728bae0d9636d4c1f1660055ae" isNormal="1">
            <s:text>
              <s:r>
                <s:t xml:space="preserve">Administrator:
5000458 9/30 2000pcs</s:t>
              </s:r>
            </s:text>
          </item>
        </commentChain>
      </unresolved>
      <resolved/>
    </commentChains>
    <commentChains s:ref="AK639" rgbClr="FF0000">
      <unresolved>
        <commentChain chainId="6bc3e833a1decb734474d612b293a2e86e4a20cc">
          <item id="e3be57f368c6988da51fd6fabf06ce0327eb9ea0" isNormal="1">
            <s:text>
              <s:r>
                <s:t xml:space="preserve">Administrator:
9/13 上警告语/进口商贴纸2000pcs
1语警告语贴纸6000ｐｃｓ
2语警告语贴纸2000ｐｃｓ
9/23 上警告语贴纸15000pcs与78665PO一起共用</s:t>
              </s:r>
            </s:text>
          </item>
        </commentChain>
      </unresolved>
      <resolved/>
    </commentChains>
    <commentChains s:ref="AH640" rgbClr="FF0000">
      <unresolved>
        <commentChain chainId="2659c042443a422e75cf344e417f8fe8ee154527">
          <item id="81e5989f5d903cf5cb8793959278d4a0c084c497" isNormal="1">
            <s:text>
              <s:r>
                <s:t xml:space="preserve">Administrator:
5000458 9/30 5975pcs
5000452 10/8 25pcs
</s:t>
              </s:r>
            </s:text>
          </item>
        </commentChain>
      </unresolved>
      <resolved/>
    </commentChains>
    <commentChains s:ref="AH641" rgbClr="FF0000">
      <unresolved>
        <commentChain chainId="338e56fe23872d83f92a2c6debf8fd5f3cc98a4c">
          <item id="504a90cf1b15b286d515951cd34eec21e437e6d0" isNormal="1">
            <s:text>
              <s:r>
                <s:t xml:space="preserve">Administrator:
5000458 9/30 156pcs</s:t>
              </s:r>
            </s:text>
          </item>
        </commentChain>
      </unresolved>
      <resolved/>
    </commentChains>
    <commentChains s:ref="AK641" rgbClr="FF0000">
      <unresolved>
        <commentChain chainId="718bf14a762b191c6fb2bf31959f640024a78c2a">
          <item id="172ec4d6ec289eff3d729347330b167847936059" isNormal="1">
            <s:text>
              <s:r>
                <s:t xml:space="preserve">Administrator:
9/8 上白色防盗贴纸156pcs
9/16 上UPC条码贴纸156ｐｃｓ
9/26 上KM单外箱贴纸12pcs
</s:t>
              </s:r>
            </s:text>
          </item>
        </commentChain>
      </unresolved>
      <resolved/>
    </commentChains>
    <commentChains s:ref="AH642" rgbClr="FF0000">
      <unresolved>
        <commentChain chainId="6f97585e6850426a814324c0db4e914d9337c701">
          <item id="e070fe558cd486158b1dd63b703d9be250667f50" isNormal="1">
            <s:text>
              <s:r>
                <s:t xml:space="preserve">Administrator:
5000448 9/30 6916pcs
莫4B7</s:t>
              </s:r>
            </s:text>
          </item>
        </commentChain>
      </unresolved>
      <resolved/>
    </commentChains>
    <commentChains s:ref="AK642" rgbClr="FF0000">
      <unresolved>
        <commentChain chainId="e4e8cd4dfe66cc6afcb923898931f4fc97a35d77">
          <item id="4f32db617347bb991fb4f7e14174011251294980" isNormal="1">
            <s:text>
              <s:r>
                <s:t xml:space="preserve">Administrator:
9/8 上白色防盗贴纸6916pcs
9/16 上UPC条码贴纸6916ｐｃｓ
9/26 上KM单外箱贴纸532pcs</s:t>
              </s:r>
            </s:text>
          </item>
        </commentChain>
      </unresolved>
      <resolved/>
    </commentChains>
    <commentChains s:ref="AH643" rgbClr="FF0000">
      <unresolved>
        <commentChain chainId="ff673f3e3048559c97436e4a1396962f30e08227">
          <item id="8bc8d9594b50d03dfc28a66d0d601b64ce0e29c7" isNormal="1">
            <s:text>
              <s:r>
                <s:t xml:space="preserve">Administrator:
5000448 9/30 8788pcs莫4B4
5000452 10/8 13pcs
</s:t>
              </s:r>
            </s:text>
          </item>
        </commentChain>
      </unresolved>
      <resolved/>
    </commentChains>
    <commentChains s:ref="AH644" rgbClr="FF0000">
      <unresolved>
        <commentChain chainId="6a14a307e4c89197527a5252fc4afec3f31b0b1e">
          <item id="ae41b177d620465ce754667674357d69289d93ab" isNormal="1">
            <s:text>
              <s:r>
                <s:t xml:space="preserve">Administrator:
5000435 9/30 500pcs</s:t>
              </s:r>
            </s:text>
          </item>
        </commentChain>
      </unresolved>
      <resolved/>
    </commentChains>
    <commentChains s:ref="AK644" rgbClr="FF0000">
      <unresolved>
        <commentChain chainId="1bf735e12012c9b1d28dac3f00dc591c3f410b4a">
          <item id="28fdfb494d550bf436e17b2083ff185065086756" isNormal="1">
            <s:text>
              <s:r>
                <s:t xml:space="preserve">Administrator:
9/11 进口商贴纸500pcs
</s:t>
              </s:r>
            </s:text>
          </item>
        </commentChain>
      </unresolved>
      <resolved/>
    </commentChains>
    <commentChains s:ref="AH645" rgbClr="FF0000">
      <unresolved>
        <commentChain chainId="955d8a32baeffdb60f559560befa4afbb8c5ced3">
          <item id="17d13a9d0b943f5451e32052b7bc996957d0705e" isNormal="1">
            <s:text>
              <s:r>
                <s:t xml:space="preserve">Administrator:
5000458 9/30 1800pcs
5000448 10/7 1175pcs华兴3A15
5000452 10/8 25pcs</s:t>
              </s:r>
            </s:text>
          </item>
        </commentChain>
      </unresolved>
      <resolved/>
    </commentChains>
    <commentChains s:ref="AK645" rgbClr="FF0000">
      <unresolved>
        <commentChain chainId="ab60ea27fb1f4d837f13a50525b5f67baf12639d">
          <item id="efaa2756f41467befe42276f593b4c97a6a58321" isNormal="1">
            <s:text>
              <s:r>
                <s:t xml:space="preserve">Administrator:
9/16 上客人通用进口商贴纸3000ｐｃｓ
通用UPC条码贴纸3000ｐｃｓ</s:t>
              </s:r>
            </s:text>
          </item>
        </commentChain>
      </unresolved>
      <resolved/>
    </commentChains>
    <commentChains s:ref="AH646" rgbClr="FF0000">
      <unresolved>
        <commentChain chainId="d69b50de2b98fffd150bc047ac9132b4a9863567">
          <item id="9d9956ebb6f42e993552349b2ffb51bc20567895" isNormal="1">
            <s:text>
              <s:r>
                <s:t xml:space="preserve">Administrator:
5000487 10/10 160pcs华3B16
</s:t>
              </s:r>
            </s:text>
          </item>
        </commentChain>
      </unresolved>
      <resolved/>
    </commentChains>
    <commentChains s:ref="AK646" rgbClr="FF0000">
      <unresolved>
        <commentChain chainId="5ffa4ccebca6592734d69d9574754b5e6e12c0ed">
          <item id="9bdb7688d32681c8a362aab68fd03be42559afcd" isNormal="1">
            <s:text>
              <s:r>
                <s:t xml:space="preserve">Administrator:
9/16 上UPC贴纸3000ｐｃｓ
三个同PO共用</s:t>
              </s:r>
            </s:text>
          </item>
        </commentChain>
      </unresolved>
      <resolved/>
    </commentChains>
    <commentChains s:ref="AH647" rgbClr="FF0000">
      <unresolved>
        <commentChain chainId="70533b962ebc35fdbaf8e7760dc94ca912d8a7a5">
          <item id="cd66c583ff1caa6f669b58274db1ad6bd68b80fb" isNormal="1">
            <s:text>
              <s:r>
                <s:t xml:space="preserve">Administrator:
5000487 10/10 1200pcs华3B16</s:t>
              </s:r>
            </s:text>
          </item>
        </commentChain>
      </unresolved>
      <resolved/>
    </commentChains>
    <commentChains s:ref="AH648" rgbClr="FF0000">
      <unresolved>
        <commentChain chainId="bf2770821b2587f97375ff2daf1b9e95cf4bc173">
          <item id="70348be9484e19af9f9bc2fd515dec7af3d4510f" isNormal="1">
            <s:text>
              <s:r>
                <s:t xml:space="preserve">Administrator:
5000487 10/10 1200pcs华3B16</s:t>
              </s:r>
            </s:text>
          </item>
        </commentChain>
      </unresolved>
      <resolved/>
    </commentChains>
    <commentChains s:ref="AH649" rgbClr="FF0000">
      <unresolved>
        <commentChain chainId="ce5fa759c0c195267415805b900f10e4e4882d3d">
          <item id="bf428bb1d1f0d9648f847c1dd62bd7bb4969f131" isNormal="1">
            <s:text>
              <s:r>
                <s:t xml:space="preserve">Administrator:
5000487 10/10 1000pcs华3B145</s:t>
              </s:r>
            </s:text>
          </item>
        </commentChain>
      </unresolved>
      <resolved/>
    </commentChains>
    <commentChains s:ref="AK649" rgbClr="FF0000">
      <unresolved>
        <commentChain chainId="a3672751025ac579e16bf9d8d9b744c1d1f21f2d">
          <item id="6a3fc5c828ff083cd208e1f43014f0daa107196d" isNormal="1">
            <s:text>
              <s:r>
                <s:t xml:space="preserve">Administrator:
9/13 上警告语/进口商贴纸1000pcs
1语警告语贴纸2000ｐｃｓ
2语警告语贴纸1000ｐｃｓ
9/23 上警告语贴纸15000pcs与78665PO一起共用
</s:t>
              </s:r>
            </s:text>
          </item>
        </commentChain>
      </unresolved>
      <resolved/>
    </commentChains>
    <commentChains s:ref="AH650" rgbClr="FF0000">
      <unresolved>
        <commentChain chainId="611446de6b0d1fc9d8e5a0ca54e3f476cf5b684a">
          <item id="66bc8b71ce09c69c61705eab6d851abc771fe222" isNormal="1">
            <s:text>
              <s:r>
                <s:t xml:space="preserve">Administrator:
5000487 10/10 4030pcs华3B15</s:t>
              </s:r>
            </s:text>
          </item>
        </commentChain>
      </unresolved>
      <resolved/>
    </commentChains>
    <commentChains s:ref="AH651" rgbClr="FF0000">
      <unresolved>
        <commentChain chainId="db87b624da9355518897ca01395fc5539db3058d">
          <item id="c9a3119439a756e380dfcce15953155bd2817ab3" isNormal="1">
            <s:text>
              <s:r>
                <s:t xml:space="preserve">Administrator:
40009612 10/10 4760pcs
4000973 10/11 40pcs</s:t>
              </s:r>
            </s:text>
          </item>
        </commentChain>
      </unresolved>
      <resolved/>
    </commentChains>
    <commentChains s:ref="AH653" rgbClr="FF0000">
      <unresolved>
        <commentChain chainId="b19fb4cfca2cfc93561a8bc3d155219bb603bc58">
          <item id="a3f642a697695625e687ebb33d810264c32a7927" isNormal="1">
            <s:text>
              <s:r>
                <s:t xml:space="preserve">Administrator:
5000520 10/13 10450pcs华 一F5</s:t>
              </s:r>
            </s:text>
          </item>
        </commentChain>
      </unresolved>
      <resolved/>
    </commentChains>
    <commentChains s:ref="AK653" rgbClr="FF0000">
      <unresolved>
        <commentChain chainId="8d774b1fc420366862e06c35d221fdb71a29f398">
          <item id="795c557bd6ed98dd23f543cbaca733756d23f701" isNormal="1">
            <s:text>
              <s:r>
                <s:t xml:space="preserve">Administrator:
9/16 上PDQUPC条码贴纸418pcs</s:t>
              </s:r>
            </s:text>
          </item>
        </commentChain>
      </unresolved>
      <resolved/>
    </commentChains>
    <commentChains s:ref="AH654" rgbClr="FF0000">
      <unresolved>
        <commentChain chainId="43aa4b7adcc963c8c085317b8c61395186b9548b">
          <item id="243d508799402d03e3a83d14a26163d14d1e546a" isNormal="1">
            <s:text>
              <s:r>
                <s:t xml:space="preserve">Administrator:
5000008 10/13 12800pcs华一F4</s:t>
              </s:r>
            </s:text>
          </item>
        </commentChain>
      </unresolved>
      <resolved/>
    </commentChains>
    <commentChains s:ref="AK654" rgbClr="FF0000">
      <unresolved>
        <commentChain chainId="96aa95ce0779ea16655fae1584c51fccdb00d888">
          <item id="2806f52f74b7e37d0930e1adda34ade53ea998a3" isNormal="1">
            <s:text>
              <s:r>
                <s:t xml:space="preserve">Administrator:
9/16 上PDQUPC条码贴纸512pcs
</s:t>
              </s:r>
            </s:text>
          </item>
        </commentChain>
      </unresolved>
      <resolved/>
    </commentChains>
    <commentChains s:ref="AH655" rgbClr="FF0000">
      <unresolved>
        <commentChain chainId="88b0d007544121916ffdf4a74dd91d94ba4f115a">
          <item id="4ece7209a8df59d77261a7ad664bacccfc4d10d2" isNormal="1">
            <s:text>
              <s:r>
                <s:t xml:space="preserve">Administrator:
5000582 10/16 4810pcs华3B15</s:t>
              </s:r>
            </s:text>
          </item>
        </commentChain>
      </unresolved>
      <resolved/>
    </commentChains>
    <commentChains s:ref="AK655" rgbClr="FF0000">
      <unresolved>
        <commentChain chainId="9b0bd76fcc6a4d5d44aa64cb98b3652afcf21670">
          <item id="3fd012ebaa5020852a3333b7dddae9a91130d15a" isNormal="1">
            <s:text>
              <s:r>
                <s:t xml:space="preserve">Administrator:
9/29 上PDQ贴纸370pcs
进口商西班牙环保标贴纸4810pcs
</s:t>
              </s:r>
            </s:text>
          </item>
        </commentChain>
      </unresolved>
      <resolved/>
    </commentChains>
    <commentChains s:ref="AH656" rgbClr="FF0000">
      <unresolved>
        <commentChain chainId="4289b6fa70f0b93ba00740fef088f3cc1edbe32a">
          <item id="5d721128c83860f424570d8b389e77e13b05dc25" isNormal="1">
            <s:text>
              <s:r>
                <s:t xml:space="preserve">Administrator:
用77616拆单数量15000pcs -600件</s:t>
              </s:r>
            </s:text>
          </item>
        </commentChain>
      </unresolved>
      <resolved/>
    </commentChains>
    <commentChains s:ref="AH657" rgbClr="FF0000">
      <unresolved>
        <commentChain chainId="889ebf5f9247b3e5c0e7147ed8438fa9dfb21326">
          <item id="d3fd4d6cf0a626d86c18e5bb54093da3df824cdb" isNormal="1">
            <s:text>
              <s:r>
                <s:t xml:space="preserve">Administrator:
5000604 10/17 25000pcs华3A25</s:t>
              </s:r>
            </s:text>
          </item>
        </commentChain>
      </unresolved>
      <resolved/>
    </commentChains>
    <commentChains s:ref="AH658" rgbClr="FF0000">
      <unresolved>
        <commentChain chainId="7eec2bb4446b235d452e8999bc47d4d9b831eea5">
          <item id="8c85ed9eb540cace25c64eae32694bca55b7fe92" isNormal="1">
            <s:text>
              <s:r>
                <s:t xml:space="preserve">Administrator:
5000642 10/21 5000pcs
华3B8</s:t>
              </s:r>
            </s:text>
          </item>
        </commentChain>
      </unresolved>
      <resolved/>
    </commentChains>
    <commentChains s:ref="AK658" rgbClr="FF0000">
      <unresolved>
        <commentChain chainId="515df25ce2d5bfd406d2c7d19def77c75c2bbbc6">
          <item id="50284f44bfe97aaa3f35e9808b2535a4cf409aca" isNormal="1">
            <s:text>
              <s:r>
                <s:t xml:space="preserve">Administrator:
9/30 上冰棒-说明书贴纸5000ｐｃｓ
布丁-说明书贴纸5000ｐｃｓ
蛋糕-说明书贴纸5000ｐｃｓ</s:t>
              </s:r>
            </s:text>
          </item>
        </commentChain>
      </unresolved>
      <resolved/>
    </commentChains>
    <commentChains s:ref="AH659" rgbClr="FF0000">
      <unresolved>
        <commentChain chainId="28df7a4f8402d9a5bc524c537497fb9741d11d50">
          <item id="1dfd1dbbeb58ba711e464060ab6ba9a2485487d4" isNormal="1">
            <s:text>
              <s:r>
                <s:t xml:space="preserve">Administrator:
5000616 10/18 504pcs
华3A32</s:t>
              </s:r>
            </s:text>
          </item>
        </commentChain>
      </unresolved>
      <resolved/>
    </commentChains>
    <commentChains s:ref="AK659" rgbClr="FF0000">
      <unresolved>
        <commentChain chainId="00ea535facfc30fd69ded21c0d815b58866a0ec7">
          <item id="c33b56214d8e98dbb4b79de114001dbd678a9289" isNormal="1">
            <s:text>
              <s:r>
                <s:t xml:space="preserve">Administrator:
9/23 上客人白色贴纸504pcs</s:t>
              </s:r>
            </s:text>
          </item>
        </commentChain>
      </unresolved>
      <resolved/>
    </commentChains>
    <commentChains s:ref="AH660" rgbClr="FF0000">
      <unresolved>
        <commentChain chainId="a4d9a8984b83f57a82b9b2b840352da34fc16824">
          <item id="5b419e8b9a07cb88b797fba84f95e540e883de0b" isNormal="1">
            <s:text>
              <s:r>
                <s:t xml:space="preserve">Administrator:
5000616 10/18 832pcs
华3A27</s:t>
              </s:r>
            </s:text>
          </item>
        </commentChain>
      </unresolved>
      <resolved/>
    </commentChains>
    <commentChains s:ref="AH661" rgbClr="FF0000">
      <unresolved>
        <commentChain chainId="0e9d363fa9b9a8b6939f44f9b099174510b7acf9">
          <item id="af08d4fb10b08c7c28bdd946b1e8b31a7b86362e" isNormal="1">
            <s:text>
              <s:r>
                <s:t xml:space="preserve">Administrator:
4000074 9/2 50pcs
A栋一楼</s:t>
              </s:r>
            </s:text>
          </item>
        </commentChain>
      </unresolved>
      <resolved/>
    </commentChains>
    <commentChains s:ref="AH662" rgbClr="FF0000">
      <unresolved>
        <commentChain chainId="371fa8808289364e48eb92e596bda651aa3e4a85">
          <item id="e59b072bbd11ff90aee660990db88075e403edc7" isNormal="1">
            <s:text>
              <s:r>
                <s:t xml:space="preserve">Administrator:
4000074 9/2 50pcsA栋一楼</s:t>
              </s:r>
            </s:text>
          </item>
        </commentChain>
      </unresolved>
      <resolved/>
    </commentChains>
    <commentChains s:ref="AH663" rgbClr="FF0000">
      <unresolved>
        <commentChain chainId="105ef99442ca3ce99d5326990cb3e0ca0a500f43">
          <item id="d6ea3a80ddc1e7c8e5521c9e32e95fdb460c837c" isNormal="1">
            <s:text>
              <s:r>
                <s:t xml:space="preserve">Administrator:
4000475 9/10 50pcs</s:t>
              </s:r>
            </s:text>
          </item>
        </commentChain>
      </unresolved>
      <resolved/>
    </commentChains>
    <commentChains s:ref="AH665" rgbClr="FF0000">
      <unresolved>
        <commentChain chainId="ea0aeb824018eb9242842ec681263139ff589094">
          <item id="58ea2e3cad0cc95955bd0e8c5d438f9252e3d65d" isNormal="1">
            <s:text>
              <s:r>
                <s:t xml:space="preserve">Administrator:
5000493 10/10 50pcs兴信</s:t>
              </s:r>
            </s:text>
          </item>
        </commentChain>
      </unresolved>
      <resolved/>
    </commentChains>
    <commentChains s:ref="AH666" rgbClr="FF0000">
      <unresolved>
        <commentChain chainId="ea118d2f2d029510eb4c7279b3a1caad239cb4ac">
          <item id="4aae7de1ae18eb922a132472f9bd78af4bb02163" isNormal="1">
            <s:text>
              <s:r>
                <s:t xml:space="preserve">Administrator:
5000131 10/22 4758pcs华一F7</s:t>
              </s:r>
            </s:text>
          </item>
        </commentChain>
      </unresolved>
      <resolved/>
    </commentChains>
    <commentChains s:ref="AK666" rgbClr="FF0000">
      <unresolved>
        <commentChain chainId="02404d2b9182bb08a69279f118402176a63893cb">
          <item id="c69c585c6be04469da6e3fa64eb5c345f235b6a5" isNormal="1">
            <s:text>
              <s:r>
                <s:t xml:space="preserve">Administrator:
8/26 上客户EAN贴纸7488pcs
PDQ数量贴纸7488pcs
两个同PO共用</s:t>
              </s:r>
            </s:text>
          </item>
        </commentChain>
      </unresolved>
      <resolved/>
    </commentChains>
    <commentChains s:ref="AH667" rgbClr="FF0000">
      <unresolved>
        <commentChain chainId="4c5a8148a33f7d998cf2a517590a979f542ea5f0">
          <item id="829784f0e3f7d817cc48666e8a36c250ffec8d30" isNormal="1">
            <s:text>
              <s:r>
                <s:t xml:space="preserve">Administrator:
5000131 10/22 2730pcs
华一F7</s:t>
              </s:r>
            </s:text>
          </item>
        </commentChain>
      </unresolved>
      <resolved/>
    </commentChains>
    <commentChains s:ref="AH668" rgbClr="FF0000">
      <unresolved>
        <commentChain chainId="4eb0898c9eb96185146ca6b0a5a10f466306b76e">
          <item id="7b60742d3a50533fa192fa76464f300eb9b2c1d0" isNormal="1">
            <s:text>
              <s:r>
                <s:t xml:space="preserve">Administrator:
5000135 10/22 65pcs华3B13</s:t>
              </s:r>
            </s:text>
          </item>
        </commentChain>
      </unresolved>
      <resolved/>
    </commentChains>
    <commentChains s:ref="AK668" rgbClr="FF0000">
      <unresolved>
        <commentChain chainId="05ba9eb9845cdbe2238d9dbcfa0761791e4a9c2b">
          <item id="1c012f67263f6463d2c01d820234da816590e7c8" isNormal="1">
            <s:text>
              <s:r>
                <s:t xml:space="preserve">Administrator:
9/30 上UPC条码贴纸65pcs
10/8 上白色防盗贴纸65pcs
10/13 上KM单外箱贴纸5pcs
</s:t>
              </s:r>
            </s:text>
          </item>
        </commentChain>
      </unresolved>
      <resolved/>
    </commentChains>
    <commentChains s:ref="AH669" rgbClr="FF0000">
      <unresolved>
        <commentChain chainId="a9119e159792f800fb2b4bddb288a03633c3f8c3">
          <item id="d6fb4e4ac30a120fa31aa20cf7e759efd21d6446" isNormal="1">
            <s:text>
              <s:r>
                <s:t xml:space="preserve">Administrator:
5000135 10/22 403pcs
华3B13</s:t>
              </s:r>
            </s:text>
          </item>
        </commentChain>
      </unresolved>
      <resolved/>
    </commentChains>
    <commentChains s:ref="AK669" rgbClr="FF0000">
      <unresolved>
        <commentChain chainId="eef4d07f083e3f7be155eef10de6d5cffa378c26">
          <item id="15e5d20ccd3fb88a822cd545a1ac058914df3e7f" isNormal="1">
            <s:text>
              <s:r>
                <s:t xml:space="preserve">Administrator:
9/30 上UPC条码贴纸403pcs
10/8 上白色防盗贴纸403pcs
10/13 上KM单外箱贴纸31pcs
</s:t>
              </s:r>
            </s:text>
          </item>
        </commentChain>
      </unresolved>
      <resolved/>
    </commentChains>
    <commentChains s:ref="AH670" rgbClr="FF0000">
      <unresolved>
        <commentChain chainId="2ad4f3007521e75d71ee399d27b0eaebdaa9eb96">
          <item id="dc1fae6ec25c682817aef3ec6c8c0c6369b1a25e" isNormal="1">
            <s:text>
              <s:r>
                <s:t xml:space="preserve">Administrator:
5000135 10/22 1443pcs
华3B13</s:t>
              </s:r>
            </s:text>
          </item>
        </commentChain>
      </unresolved>
      <resolved/>
    </commentChains>
    <commentChains s:ref="AK670" rgbClr="FF0000">
      <unresolved>
        <commentChain chainId="643cf15d76c1536731197b2d78b4750c04d75d91">
          <item id="07b5ebc3dca3e46428cc511f75e4af874bf412fa" isNormal="1">
            <s:text>
              <s:r>
                <s:t xml:space="preserve">Administrator:
9/30 上UPC条码贴纸1443pcs
10/8 上白色防盗贴纸1443pcs
10/13 上KM单外箱贴纸111pcs</s:t>
              </s:r>
            </s:text>
          </item>
        </commentChain>
      </unresolved>
      <resolved/>
    </commentChains>
    <commentChains s:ref="AH671" rgbClr="FF0000">
      <unresolved>
        <commentChain chainId="15c75357a7b5cebeaacca9db53f9518c38f66419">
          <item id="21b9e16ad755c7744caca4e89c00328d31422612" isNormal="1">
            <s:text>
              <s:r>
                <s:t xml:space="preserve">Administrator:
5000135 10/22 5408pcs
华3B13</s:t>
              </s:r>
            </s:text>
          </item>
        </commentChain>
      </unresolved>
      <resolved/>
    </commentChains>
    <commentChains s:ref="AK671" rgbClr="FF0000">
      <unresolved>
        <commentChain chainId="57513a049ac6ed0b93ee7aa4e6e514110eb6e53a">
          <item id="fcfb97ad6ccb56f89d7cbee77e34c3de42c9067d" isNormal="1">
            <s:text>
              <s:r>
                <s:t xml:space="preserve">Administrator:
9/30 上UPC条码贴纸5408pcs
10/8 上白色防盗贴纸5408pcs
10/13 上KM单外箱贴纸416pcs
</s:t>
              </s:r>
            </s:text>
          </item>
        </commentChain>
      </unresolved>
      <resolved/>
    </commentChains>
    <commentChains s:ref="AH672" rgbClr="FF0000">
      <unresolved>
        <commentChain chainId="d869acf74e006b9b7f7f9fcaa07d4713f30a201b">
          <item id="a81456d183e3c019816d198dbfb33671e88eb61d" isNormal="1">
            <s:text>
              <s:r>
                <s:t xml:space="preserve">Administrator:
5000132 10/22 13572pcs华3B6</s:t>
              </s:r>
            </s:text>
          </item>
        </commentChain>
      </unresolved>
      <resolved/>
    </commentChains>
    <commentChains s:ref="AH673" rgbClr="FF0000">
      <unresolved>
        <commentChain chainId="38d0a8627239f41516fcd4d6a557dc3fa9f40fbe">
          <item id="fae59a956f77aef22a476a4a464a4fdfaf5c7cb4" isNormal="1">
            <s:text>
              <s:r>
                <s:t xml:space="preserve">Administrator:
5000487 10/10 160pcs莫4A5
5000497 10/9 10560pcs莫4A5
</s:t>
              </s:r>
            </s:text>
          </item>
        </commentChain>
      </unresolved>
      <resolved/>
    </commentChains>
    <commentChains s:ref="AK673" rgbClr="FF0000">
      <unresolved>
        <commentChain chainId="7310d48cacc890d9c5889011522b899ca6cc8ab8">
          <item id="b2452dc69703e33f235102d42c6bfac6a3acdd7e" isNormal="1">
            <s:text>
              <s:r>
                <s:t xml:space="preserve">Administrator:
9/29 上客供RFID贴纸115360ｐｃｓ
</s:t>
              </s:r>
            </s:text>
          </item>
        </commentChain>
      </unresolved>
      <resolved/>
    </commentChains>
    <commentChains s:ref="AH674" rgbClr="FF0000">
      <unresolved>
        <commentChain chainId="66b9071ca2afde26123652a6e6f56de49959eacd">
          <item id="ca6511503ae73e40ce642acd0229386ed31380bc" isNormal="1">
            <s:text>
              <s:r>
                <s:t xml:space="preserve">Administrator:
5000496 10/9 13440pcs华3B11
</s:t>
              </s:r>
            </s:text>
          </item>
        </commentChain>
      </unresolved>
      <resolved/>
    </commentChains>
    <commentChains s:ref="AK674" rgbClr="FF0000">
      <unresolved>
        <commentChain chainId="aaaeab9682fb77d36e29e5821c9d02229e015707">
          <item id="d8c00f1a816908b3cbe9c4d24cbbd72ffd524add" isNormal="1">
            <s:text>
              <s:r>
                <s:t xml:space="preserve">Administrator:
9/29 上客供RFID贴纸13440ｐｃｓ
</s:t>
              </s:r>
            </s:text>
          </item>
        </commentChain>
      </unresolved>
      <resolved/>
    </commentChains>
    <commentChains s:ref="AH675" rgbClr="FF0000">
      <unresolved>
        <commentChain chainId="767b4b7648b6d32eb4909992f5d946475ccf59bf">
          <item id="4aa96d3368f189d23dec2daa6b64c8d81defd08a" isNormal="1">
            <s:text>
              <s:r>
                <s:t xml:space="preserve">Administrator:
5000496 10/9 24000pcs华3A17
</s:t>
              </s:r>
            </s:text>
          </item>
        </commentChain>
      </unresolved>
      <resolved/>
    </commentChains>
    <commentChains s:ref="AK675" rgbClr="FF0000">
      <unresolved>
        <commentChain chainId="77f7f0f74463ef2e91f794dc7e5242be7223066b">
          <item id="a298eb24a94818236872a8784ef7a5a080d48abf" isNormal="1">
            <s:text>
              <s:r>
                <s:t xml:space="preserve">Administrator:
9/29 上客供RFID贴纸24000ｐｃｓ
</s:t>
              </s:r>
            </s:text>
          </item>
        </commentChain>
      </unresolved>
      <resolved/>
    </commentChains>
    <commentChains s:ref="AH676" rgbClr="FF0000">
      <unresolved>
        <commentChain chainId="999bc234a0b870a205c45527ee7ba9a0ff699635">
          <item id="cb6b9bafb474fb16b725b57034b0d1decc432e24" isNormal="1">
            <s:text>
              <s:r>
                <s:t xml:space="preserve">Administrator:
5000497 10/9 10560pcs莫4B3</s:t>
              </s:r>
            </s:text>
          </item>
        </commentChain>
      </unresolved>
      <resolved/>
    </commentChains>
    <commentChains s:ref="AK676" rgbClr="FF0000">
      <unresolved>
        <commentChain chainId="0ca6d86e08520b4b9b485adedf7f8ac857ce7ea1">
          <item id="6f419f9da9867c7cd03a3fec01981560f373f9b2" isNormal="1">
            <s:text>
              <s:r>
                <s:t xml:space="preserve">Administrator:
9/29 上客供RFID贴纸10560ｐｃｓ
</s:t>
              </s:r>
            </s:text>
          </item>
        </commentChain>
      </unresolved>
      <resolved/>
    </commentChains>
    <commentChains s:ref="AH677" rgbClr="FF0000">
      <unresolved>
        <commentChain chainId="46755f01d2fef0b12acb527be3528331d231387d">
          <item id="e5d20b23816c5239ab8ca87140b0aa1cf476aa1e" isNormal="1">
            <s:text>
              <s:r>
                <s:t xml:space="preserve">Administrator:
10/20 1182</s:t>
              </s:r>
            </s:text>
          </item>
        </commentChain>
      </unresolved>
      <resolved/>
    </commentChains>
    <commentChains s:ref="AK677" rgbClr="FF0000">
      <unresolved>
        <commentChain chainId="bde5ca683d4b7c6d1e046827626b3c55f98ad061">
          <item id="0fdd00a438ea58dace339e291a9b1ee59df08c00" isNormal="1">
            <s:text>
              <s:r>
                <s:t xml:space="preserve">Administrator:
9/18 上亚马逊外箱贴纸197pcs
</s:t>
              </s:r>
            </s:text>
          </item>
        </commentChain>
      </unresolved>
      <resolved/>
    </commentChains>
    <commentChains s:ref="AH678" rgbClr="FF0000">
      <unresolved>
        <commentChain chainId="1c505e4a7abcaac8b17c85f1fe948e5c551b6577">
          <item id="1a43376a07bbbf52576abd888bdc6611436b6c2d" isNormal="1">
            <s:text>
              <s:r>
                <s:t xml:space="preserve">Administrator:
4001005 10/20 10/20 780华3A20
</s:t>
              </s:r>
            </s:text>
          </item>
        </commentChain>
      </unresolved>
      <resolved/>
    </commentChains>
    <commentChains s:ref="AK678" rgbClr="FF0000">
      <unresolved>
        <commentChain chainId="c759d8a638b0105cdc7ec302ba11b70510a86e5e">
          <item id="3c18cc3cd4c4ac1899f14c43c3c9af9771f2c0b5" isNormal="1">
            <s:text>
              <s:r>
                <s:t xml:space="preserve">Administrator:
9/18 上亚马逊外箱贴纸130pcs</s:t>
              </s:r>
            </s:text>
          </item>
        </commentChain>
      </unresolved>
      <resolved/>
    </commentChains>
    <commentChains s:ref="AH679" rgbClr="FF0000">
      <unresolved>
        <commentChain chainId="4747466abd9cc88c792342f344e68bb5f31cbe32">
          <item id="ff6ef687fd8d48d7b063d96c5656d42ef1454f6f" isNormal="1">
            <s:text>
              <s:r>
                <s:t xml:space="preserve">Administrator:
10/20 720
</s:t>
              </s:r>
            </s:text>
          </item>
        </commentChain>
      </unresolved>
      <resolved/>
    </commentChains>
    <commentChains s:ref="AK679" rgbClr="FF0000">
      <unresolved>
        <commentChain chainId="23cca903a6fb4d67a55b770dddd32e99b78a7752">
          <item id="769484a590661b6fa0b1388c06031da74e963573" isNormal="1">
            <s:text>
              <s:r>
                <s:t xml:space="preserve">Administrator:
9/18 上KM单外箱贴纸120pcs
</s:t>
              </s:r>
            </s:text>
          </item>
        </commentChain>
      </unresolved>
      <resolved/>
    </commentChains>
    <commentChains s:ref="AH680" rgbClr="FF0000">
      <unresolved>
        <commentChain chainId="30fed41ccc7edb0a7afbb44fe129ac32c3cd0406">
          <item id="73ca8681548a93770754e3e4e25ba61ffd74bd88" isNormal="1">
            <s:text>
              <s:r>
                <s:t xml:space="preserve">Administrator:
5000487 10/10 2704pcs华3B13
5000472 10/11 104pcs华3B12</s:t>
              </s:r>
            </s:text>
          </item>
        </commentChain>
      </unresolved>
      <resolved/>
    </commentChains>
    <commentChains s:ref="AK680" rgbClr="FF0000">
      <unresolved>
        <commentChain chainId="fc5f6f676b0c29120c5d4348c0d9ee02ac19e175">
          <item id="f03befb79537c4bf019ea4cfb3edd1eb8c4cf79f" isNormal="1">
            <s:text>
              <s:r>
                <s:t xml:space="preserve">Administrator:
9/23 上UPC条码贴纸2808pcs</s:t>
              </s:r>
            </s:text>
          </item>
        </commentChain>
      </unresolved>
      <resolved/>
    </commentChains>
    <commentChains s:ref="AH681" rgbClr="FF0000">
      <unresolved>
        <commentChain chainId="b8d05e4092dc08f5005b9de388e1e6157c890b9f">
          <item id="84dd329aa41d358c4e0949800da8a54c2c400201" isNormal="1">
            <s:text>
              <s:r>
                <s:t xml:space="preserve">Administrator:
5000008 10/13 22700pcs
华一F9
5000543 10/14 12075pcs华一F9
5000568 10/15 50pcs华一F9</s:t>
              </s:r>
            </s:text>
          </item>
        </commentChain>
      </unresolved>
      <resolved/>
    </commentChains>
    <commentChains s:ref="AK681" rgbClr="FF0000">
      <unresolved>
        <commentChain chainId="3cf7162fb0803bd2ef94e30e9212a3bc1ab97118">
          <item id="856ab936b3b7e96b482243c6950b45e4e3306f6d" isNormal="1">
            <s:text>
              <s:r>
                <s:t xml:space="preserve">Administrator:
9/23 上客供外箱条码贴纸1407pcs</s:t>
              </s:r>
            </s:text>
          </item>
        </commentChain>
      </unresolved>
      <resolved/>
    </commentChains>
    <commentChains s:ref="AH682" rgbClr="FF0000">
      <unresolved>
        <commentChain chainId="57503ff9b136b0e883f6015d9ae0bffdb28aef74">
          <item id="2b3923650099a4b57075d94d918b0b8338ef90c2" isNormal="1">
            <s:text>
              <s:r>
                <s:t xml:space="preserve">Administrator:
5000578 10/15 500pcs莫4-B8</s:t>
              </s:r>
            </s:text>
          </item>
        </commentChain>
      </unresolved>
      <resolved/>
    </commentChains>
    <commentChains s:ref="AH683" rgbClr="FF0000">
      <unresolved>
        <commentChain chainId="b2c09577f5a6ecfc78a788e900c924c279a5ed5f">
          <item id="9b87009ce8f7aa9c962a74643c4dec14f72bfda1" isNormal="1">
            <s:text>
              <s:r>
                <s:t xml:space="preserve">Administrator:
5000578 10/15 2900pcs
莫4-B1
5000611 10/18 100pcs王付键
</s:t>
              </s:r>
            </s:text>
          </item>
        </commentChain>
      </unresolved>
      <resolved/>
    </commentChains>
    <commentChains s:ref="AK683" rgbClr="FF0000">
      <unresolved>
        <commentChain chainId="ced9a7a7d41fda1672422bb728b86e74f1d2131a">
          <item id="2fbc6086f202238247e9d6b57fde563243378bc5" isNormal="1">
            <s:text>
              <s:r>
                <s:t xml:space="preserve">Administrator:
9/20 上进口商贴纸3000pcs
9/29 上？UPC条码贴纸3000PCS
10/9 上条码贴纸3000pcs
</s:t>
              </s:r>
            </s:text>
          </item>
        </commentChain>
      </unresolved>
      <resolved/>
    </commentChains>
    <commentChains s:ref="AH684" rgbClr="FF0000">
      <unresolved>
        <commentChain chainId="ecadad4128a409eeabe53bde21d9dbaea7ad996d">
          <item id="06d054023b31cf90226ea759d8e855267621f3f8" isNormal="1">
            <s:text>
              <s:r>
                <s:t xml:space="preserve">Administrator:
5000556 10/15 450pcs华3B14
5000568 10/15 50pcs华3B14</s:t>
              </s:r>
            </s:text>
          </item>
        </commentChain>
      </unresolved>
      <resolved/>
    </commentChains>
    <commentChains s:ref="AK684" rgbClr="FF0000">
      <unresolved>
        <commentChain chainId="968e98d9923ac442576d878c0dd98b28e293f824">
          <item id="1c9b083550a0acb71664c7fb06e2a24af437707d" isNormal="1">
            <s:text>
              <s:r>
                <s:t xml:space="preserve">Administrator:
9/23 上UPC贴纸500pcs</s:t>
              </s:r>
            </s:text>
          </item>
        </commentChain>
      </unresolved>
      <resolved/>
    </commentChains>
    <commentChains s:ref="AH685" rgbClr="FF0000">
      <unresolved>
        <commentChain chainId="237a432372bd5d0cd79dd55761f0d071da0e9ff3">
          <item id="6ef2d6ff2b70d231da377dd723079e95bb306565" isNormal="1">
            <s:text>
              <s:r>
                <s:t xml:space="preserve">Administrator:
5000543 10/14 4000pcs莫4B4</s:t>
              </s:r>
            </s:text>
          </item>
        </commentChain>
      </unresolved>
      <resolved/>
    </commentChains>
    <commentChains s:ref="AH686" rgbClr="FF0000">
      <unresolved>
        <commentChain chainId="901c47ea5889bbd2082949c98d6b141da3eeb0b1">
          <item id="8a90afebe58ccda0772e760369c8d7d80b4ff7a5" isNormal="1">
            <s:text>
              <s:r>
                <s:t xml:space="preserve">Administrator:
5000543 10/14 117pcs莫4B4</s:t>
              </s:r>
            </s:text>
          </item>
        </commentChain>
      </unresolved>
      <resolved/>
    </commentChains>
    <commentChains s:ref="AK686" rgbClr="FF0000">
      <unresolved>
        <commentChain chainId="ba1607ef9b7a829f4acb52e4be2bee938624497b">
          <item id="a8b0c7108feb0eb40c4ce97a2a41dd6b47a71eba" isNormal="1">
            <s:text>
              <s:r>
                <s:t xml:space="preserve">Administrator:
9/8 上白色防盗贴纸117pcs
9/16 上UPC条码贴纸117ｐｃｓ
10/9 上KM单外箱贴纸9pcs
</s:t>
              </s:r>
            </s:text>
          </item>
        </commentChain>
      </unresolved>
      <resolved/>
    </commentChains>
    <commentChains s:ref="AH687" rgbClr="FF0000">
      <unresolved>
        <commentChain chainId="3e730269897b22ba756e599823ca8022c259c70c">
          <item id="6c1b6fe8dc72ef9cd65677ce30b932f6a17c2aa0" isNormal="1">
            <s:text>
              <s:r>
                <s:t xml:space="preserve">Administrator:
5000543 10/14 2080pcs莫4B4
</s:t>
              </s:r>
            </s:text>
          </item>
        </commentChain>
      </unresolved>
      <resolved/>
    </commentChains>
    <commentChains s:ref="AK687" rgbClr="FF0000">
      <unresolved>
        <commentChain chainId="31e15906274b370e333ab7a4bb01c13523a617c0">
          <item id="9072f0624d7a7a137fe04ffb42593bef3233edab" isNormal="1">
            <s:text>
              <s:r>
                <s:t xml:space="preserve">Administrator:
9/8 上白色防盗贴纸2080pcs
9/16 上UPC条码贴纸2080ｐｃｓ
10/9 上KM单外箱贴纸160pcs</s:t>
              </s:r>
            </s:text>
          </item>
        </commentChain>
      </unresolved>
      <resolved/>
    </commentChains>
    <commentChains s:ref="AH688" rgbClr="FF0000">
      <unresolved>
        <commentChain chainId="89b2ec922311c9ab7b6ea9c9c1a1fb3736a713de">
          <item id="ad5d5daff094e65d6bed2bd18f54255c01988e77" isNormal="1">
            <s:text>
              <s:r>
                <s:t xml:space="preserve">Administrator:
5000616 10/18 1000pcs华3A27
</s:t>
              </s:r>
            </s:text>
          </item>
        </commentChain>
      </unresolved>
      <resolved/>
    </commentChains>
    <commentChains s:ref="AH689" rgbClr="FF0000">
      <unresolved>
        <commentChain chainId="391a991ea922e80259705ab075181d5295e10d90">
          <item id="8e8b24bac9bf9fe685d98d011edb9ebf98aae57e" isNormal="1">
            <s:text>
              <s:r>
                <s:t xml:space="preserve">Administrator:
5000496 10/9 19200pcs华3A17</s:t>
              </s:r>
            </s:text>
          </item>
        </commentChain>
      </unresolved>
      <resolved/>
    </commentChains>
    <commentChains s:ref="AK689" rgbClr="FF0000">
      <unresolved>
        <commentChain chainId="32958f26187ec1b4df806f76fdc952e010b5fa2d">
          <item id="f2be39b90944a64855db22752d9ea224055981ad" isNormal="1">
            <s:text>
              <s:r>
                <s:t xml:space="preserve">Administrator:
9/29 上客供RFID贴纸19200ｐｃｓ</s:t>
              </s:r>
            </s:text>
          </item>
        </commentChain>
      </unresolved>
      <resolved/>
    </commentChains>
    <commentChains s:ref="AH690" rgbClr="FF0000">
      <unresolved>
        <commentChain chainId="93cb5e390d50cbe30251c4762a4174dd67556b2d">
          <item id="5a94ee707ca0195ac9e8c951a4fdb2c64338bb65" isNormal="1">
            <s:text>
              <s:r>
                <s:t xml:space="preserve">Administrator:
5000496 10/9 2112pcsa莫4A5
5000497 10/9 11328pcs莫4A6
</s:t>
              </s:r>
            </s:text>
          </item>
        </commentChain>
      </unresolved>
      <resolved/>
    </commentChains>
    <commentChains s:ref="AK690" rgbClr="FF0000">
      <unresolved>
        <commentChain chainId="631d9aa3fbf450c55605cd18b75f93cb53bf985d">
          <item id="2425768e0144645b47227f5362cb89d1f423c3a5" isNormal="1">
            <s:text>
              <s:r>
                <s:t xml:space="preserve">Administrator:
9/29 上客供RFID贴纸1３４４０ｐｃｓ
</s:t>
              </s:r>
            </s:text>
          </item>
        </commentChain>
      </unresolved>
      <resolved/>
    </commentChains>
    <commentChains s:ref="AH691" rgbClr="FF0000">
      <unresolved>
        <commentChain chainId="111a6aff5b988dcd8cafd5a916ae481504b1ccaa">
          <item id="533a3cdf05f4e5dbf64c313b47d7d767f198f7fd" isNormal="1">
            <s:text>
              <s:r>
                <s:t xml:space="preserve">Administrator:
5000496 10/9 10560pcs华3B10
</s:t>
              </s:r>
            </s:text>
          </item>
        </commentChain>
      </unresolved>
      <resolved/>
    </commentChains>
    <commentChains s:ref="AK691" rgbClr="FF0000">
      <unresolved>
        <commentChain chainId="7bfacce051a2dd196f566e972c2e984d937557c9">
          <item id="7a266cdc7d6b3de6de41068aa6183fcc3f631b66" isNormal="1">
            <s:text>
              <s:r>
                <s:t xml:space="preserve">Administrator:
9/29 上客供RFID贴纸10560ｐｃｓ
</s:t>
              </s:r>
            </s:text>
          </item>
        </commentChain>
      </unresolved>
      <resolved/>
    </commentChains>
    <commentChains s:ref="AH692" rgbClr="FF0000">
      <unresolved>
        <commentChain chainId="2f50eed58896d1cc54eddfe5d8ac328ef61f7ae7">
          <item id="51122ff0b728b3ce2083d7e8866c87ec4b5319c9" isNormal="1">
            <s:text>
              <s:r>
                <s:t xml:space="preserve">Administrator:
5000637 10/20 10208pcs
华3A12
5000628 10/20 32pcs华一楼7区
5000642 10/21 10880pcs直走</s:t>
              </s:r>
            </s:text>
          </item>
        </commentChain>
      </unresolved>
      <resolved/>
    </commentChains>
    <commentChains s:ref="AK692" rgbClr="FF0000">
      <unresolved>
        <commentChain chainId="c885ac5ac86dff2bf48fc0eb8bc89093582f5f39">
          <item id="baf16ae17ce11c8b23c45d894a46dd87ec237f02" isNormal="1">
            <s:text>
              <s:r>
                <s:t xml:space="preserve">Administrator:
10/8 上客供RFID贴纸34560pcs</s:t>
              </s:r>
            </s:text>
          </item>
        </commentChain>
      </unresolved>
      <resolved/>
    </commentChains>
    <commentChains s:ref="AH693" rgbClr="FF0000">
      <unresolved>
        <commentChain chainId="fefc67e1db5364cd7137ef450eb42b383546865c">
          <item id="3f24f4621422c7acdd52ad393617985fe2aa6c98" isNormal="1">
            <s:text>
              <s:r>
                <s:t xml:space="preserve">Administrator:
5000628 10/20 32pcs
华一楼7区
5000642 10/21 5728pcs
直走</s:t>
              </s:r>
            </s:text>
          </item>
        </commentChain>
      </unresolved>
      <resolved/>
    </commentChains>
    <commentChains s:ref="AK693" rgbClr="FF0000">
      <unresolved>
        <commentChain chainId="19e2332c1c5cb49b79f9af5ae5fdf567b8b9256c">
          <item id="10d06190e81d352a518507ebffd6cb5549de2414" isNormal="1">
            <s:text>
              <s:r>
                <s:t xml:space="preserve">Administrator:
10/8 上客供RFID贴纸16320pcs
</s:t>
              </s:r>
            </s:text>
          </item>
        </commentChain>
      </unresolved>
      <resolved/>
    </commentChains>
    <commentChains s:ref="AH694" rgbClr="FF0000">
      <unresolved>
        <commentChain chainId="a4087dfebb1114965994c8c7c696bbe1d01bccdd">
          <item id="cc313450f5285fe0eb17f11efea74e0956135353" isNormal="1">
            <s:text>
              <s:r>
                <s:t xml:space="preserve">Administrator:
5000178 10/24 3000pcs
华3B14</s:t>
              </s:r>
            </s:text>
          </item>
        </commentChain>
      </unresolved>
      <resolved/>
    </commentChains>
    <commentChains s:ref="AK694" rgbClr="FF0000">
      <unresolved>
        <commentChain chainId="ad426111c8abec560e56a46f4027b15bfb80f4fd">
          <item id="a0c408f986996381d290c033e5aec3e065715d79" isNormal="1">
            <s:text>
              <s:r>
                <s:t xml:space="preserve">Administrator:
9/26 多语折叠警语贴纸13540pcs
三个同PO共用</s:t>
              </s:r>
            </s:text>
          </item>
        </commentChain>
      </unresolved>
      <resolved/>
    </commentChains>
    <commentChains s:ref="AH695" rgbClr="FF0000">
      <unresolved>
        <commentChain chainId="54d2937f441963222b266f6ff2877d17db0fe15b">
          <item id="565e58c495c3a540cf0d8454bd1a53c17c36a15c" isNormal="1">
            <s:text>
              <s:r>
                <s:t xml:space="preserve">Administrator:
5000178 10/24 7540pcs
华3B8</s:t>
              </s:r>
            </s:text>
          </item>
        </commentChain>
      </unresolved>
      <resolved/>
    </commentChains>
    <commentChains s:ref="AH696" rgbClr="FF0000">
      <unresolved>
        <commentChain chainId="2b45b77594daf5cecf39e30b338211a89ab3bc5b">
          <item id="ffe5c02149d4cc1b01eb0b133c24770231791930" isNormal="1">
            <s:text>
              <s:r>
                <s:t xml:space="preserve">Administrator:
4001013 10/24 1500pcs华3A30</s:t>
              </s:r>
            </s:text>
          </item>
        </commentChain>
      </unresolved>
      <resolved/>
    </commentChains>
    <commentChains s:ref="AK696" rgbClr="FF0000">
      <unresolved>
        <commentChain chainId="0e03066909f3ac18894e63630733d163619de739">
          <item id="2e54eafc2b07da7b116dba453d271ea620b8503a" isNormal="1">
            <s:text>
              <s:r>
                <s:t xml:space="preserve">Administrator:
9/29 上EAN条码贴纸1500PCS</s:t>
              </s:r>
            </s:text>
          </item>
        </commentChain>
      </unresolved>
      <resolved/>
    </commentChains>
    <commentChains s:ref="AH697" rgbClr="FF0000">
      <unresolved>
        <commentChain chainId="267555b986e8963887b580d722cb87d04e8f191e">
          <item id="fa1370821505853314c07a7efafda96c00a64310" isNormal="1">
            <s:text>
              <s:r>
                <s:t xml:space="preserve">Administrator:
5000229 10/27 5000pcs
华一F4</s:t>
              </s:r>
            </s:text>
          </item>
        </commentChain>
      </unresolved>
      <resolved/>
    </commentChains>
    <commentChains s:ref="AK697" rgbClr="FF0000">
      <unresolved>
        <commentChain chainId="d8db7fb9c56f07d9e9f7407552cf3c4f12d790b6">
          <item id="e254accdb45f331ecfccb68ee57569b7105081e6" isNormal="1">
            <s:text>
              <s:r>
                <s:t xml:space="preserve">Administrator:
9/29 上进口商贴纸5000ｐｃｓ
10/20 上EAN条码贴纸5000pcs</s:t>
              </s:r>
            </s:text>
          </item>
        </commentChain>
      </unresolved>
      <resolved/>
    </commentChains>
    <commentChains s:ref="AH698" rgbClr="FF0000">
      <unresolved>
        <commentChain chainId="c547ab799ce753959582f4c95cf4e739d93f927f">
          <item id="6c49bc8afa8ff037d04db4ff91c568ed489208ab" isNormal="1">
            <s:text>
              <s:r>
                <s:t xml:space="preserve">Administrator:
5000158 10/23 32624pcs华1B3
5000164 10/24 16pcs华1A3</s:t>
              </s:r>
            </s:text>
          </item>
        </commentChain>
      </unresolved>
      <resolved/>
    </commentChains>
    <commentChains s:ref="AK698" rgbClr="FF0000">
      <unresolved>
        <commentChain chainId="9e6302f47751a9468e4bfa02700fd6385b4c9102">
          <item id="cfa6f25900174d4d854038e8372ba15d7f274188" isNormal="1">
            <s:text>
              <s:r>
                <s:t xml:space="preserve">Administrator:
10/8 上客供RFID贴纸46080pcs
</s:t>
              </s:r>
            </s:text>
          </item>
        </commentChain>
      </unresolved>
      <resolved/>
    </commentChains>
    <commentChains s:ref="AH699" rgbClr="FF0000">
      <unresolved>
        <commentChain chainId="0ada0bc6317bcaf806cee8de6cb9e5f8d378ab53">
          <item id="d630936b5169eb27efc4e02dff57a80a7738bb32" isNormal="1">
            <s:text>
              <s:r>
                <s:t xml:space="preserve">Administrator:
5000164 10/24 24752pcs
华3A5
5000163 10/24 30912pcs华3A5
5000229 10/27 16pcs
华3A4</s:t>
              </s:r>
            </s:text>
          </item>
        </commentChain>
      </unresolved>
      <resolved/>
    </commentChains>
    <commentChains s:ref="AK699" rgbClr="FF0000">
      <unresolved>
        <commentChain chainId="b6eb3caaf999ada9da23b49a21c59f83a1f8e209">
          <item id="558d801fef22d988b440f38e6a8c553ebd26c15b" isNormal="1">
            <s:text>
              <s:r>
                <s:t xml:space="preserve">Administrator:
10/8 上客供RFID贴绝纸79680pcs
</s:t>
              </s:r>
            </s:text>
          </item>
        </commentChain>
      </unresolved>
      <resolved/>
    </commentChains>
    <commentChains s:ref="AH700" rgbClr="FF0000">
      <unresolved>
        <commentChain chainId="92a5bd4491e7cdae27d7fec8214c708b11b38f4f">
          <item id="8495c180524bb84f78f10a8791d22a207a5e6661" isNormal="1">
            <s:text>
              <s:r>
                <s:t xml:space="preserve">Administrator:
5000225 10/27 19648pcs
华3A12
5000229 10/27 6272pcs
华3A12</s:t>
              </s:r>
            </s:text>
          </item>
        </commentChain>
      </unresolved>
      <resolved/>
    </commentChains>
    <commentChains s:ref="AK700" rgbClr="FF0000">
      <unresolved>
        <commentChain chainId="95b94ac3ebe9fa04e77aecdb7fe88c06c6edfec4">
          <item id="099758b0c9cd12aeb958a7dacee39e96e15ba02a" isNormal="1">
            <s:text>
              <s:r>
                <s:t xml:space="preserve">Administrator:
10/8 上客供RFID贴纸36480pcs
</s:t>
              </s:r>
            </s:text>
          </item>
        </commentChain>
      </unresolved>
      <resolved/>
    </commentChains>
    <commentChains s:ref="AH701" rgbClr="FF0000">
      <unresolved>
        <commentChain chainId="e9e72ed0124502ed661c9a3fa210c14fc4e7321e">
          <item id="94440d965c7dadf797b03b66263e1637b2f4bcd2" isNormal="1">
            <s:text>
              <s:r>
                <s:t xml:space="preserve">Administrator:
5000172 10/24 9600pcs华一B3</s:t>
              </s:r>
            </s:text>
          </item>
        </commentChain>
      </unresolved>
      <resolved/>
    </commentChains>
    <commentChains s:ref="AK701" rgbClr="FF0000">
      <unresolved>
        <commentChain chainId="b8e7611b5f4a984a0ed778946bb0547edfaefcab">
          <item id="4a392a256415ac8c288732648e1890df747717e0" isNormal="1">
            <s:text>
              <s:r>
                <s:t xml:space="preserve">Administrator:
10/8 上客供RFID贴纸28800pcs
</s:t>
              </s:r>
            </s:text>
          </item>
        </commentChain>
      </unresolved>
      <resolved/>
    </commentChains>
    <commentChains s:ref="AH702" rgbClr="FF0000">
      <unresolved>
        <commentChain chainId="d138ecaa4b50ae37a7f6129409c8e729b7be1d67">
          <item id="9f4a6f9b2433ca92b2629bed0e81daed39de55b3" isNormal="1">
            <s:text>
              <s:r>
                <s:t xml:space="preserve">Administrator:
5000225 10/27 160pcs
华3A3
5000229 10/27 22720pcs
华3A3
5000230 10/24 20320pcs华3A3</s:t>
              </s:r>
            </s:text>
          </item>
        </commentChain>
      </unresolved>
      <resolved/>
    </commentChains>
    <commentChains s:ref="AK702" rgbClr="FF0000">
      <unresolved>
        <commentChain chainId="513f2dcc7ee41723872b524149e113f493d170a9">
          <item id="49c03341e0477e318afb0bd1b692e94908353f7a" isNormal="1">
            <s:text>
              <s:r>
                <s:t xml:space="preserve">Administrator:
10/8 上客供RFID贴纸58560pcs
</s:t>
              </s:r>
            </s:text>
          </item>
        </commentChain>
      </unresolved>
      <resolved/>
    </commentChains>
    <commentChains s:ref="AH703" rgbClr="FF0000">
      <unresolved>
        <commentChain chainId="18c325061f3a65cb86c238ea678934db49e63ac6">
          <item id="c87424fa49dfca63308cc219b00b8def79d2ea86" isNormal="1">
            <s:text>
              <s:r>
                <s:t xml:space="preserve">Administrator:
5000198 10/27 8000pcs华3A31</s:t>
              </s:r>
            </s:text>
          </item>
        </commentChain>
      </unresolved>
      <resolved/>
    </commentChains>
    <commentChains s:ref="AK703" rgbClr="FF0000">
      <unresolved>
        <commentChain chainId="dbaa9c7d27bbd7bd11b845c569a6b182ce2eff5c">
          <item id="f22602715c43ebfad3e8fd0e12f23ed8cbefdc82" isNormal="1">
            <s:text>
              <s:r>
                <s:t xml:space="preserve">Administrator:
10/13 上冰棒款说明书荷兰语贴纸8000pcs
蛋糕款说明书荷兰语贴纸8000pcs
布丁款说明书荷兰语贴纸8000pcs</s:t>
              </s:r>
            </s:text>
          </item>
        </commentChain>
      </unresolved>
      <resolved/>
    </commentChains>
    <commentChains s:ref="AH704" rgbClr="FF0000">
      <unresolved>
        <commentChain chainId="5bbf9aea697dc1c69439107bca890c02adb39947">
          <item id="cf50798f8a2e8206771294b5d8974d64d31e78d3" isNormal="1">
            <s:text>
              <s:r>
                <s:t xml:space="preserve">Administrator:
5000244 10/29 5000pcsB四楼4-B7</s:t>
              </s:r>
            </s:text>
          </item>
        </commentChain>
      </unresolved>
      <resolved/>
    </commentChains>
    <commentChains s:ref="AH705" rgbClr="FF0000">
      <unresolved>
        <commentChain chainId="a4e785f18e7ca18dc9d73f8eb6743592c5abc2d0">
          <item id="297787bc30d0fa1a55f5e254d2643d7a375f1733" isNormal="1">
            <s:text>
              <s:r>
                <s:t xml:space="preserve">Administrator:
5000244 10/29 31500pcs
B四楼4-B4
5000245 10/30 16500pcs</s:t>
              </s:r>
            </s:text>
          </item>
        </commentChain>
      </unresolved>
      <resolved/>
    </commentChains>
    <commentChains s:ref="AK705" rgbClr="FF0000">
      <unresolved>
        <commentChain chainId="f3e366aa15a73fc105cefc3fe8115a3ca908380b">
          <item id="01020f3a8f894f648ad382d06be948ed818f2a59" isNormal="1">
            <s:text>
              <s:r>
                <s:t xml:space="preserve">Administrator:
客供外箱贴纸1939pcs</s:t>
              </s:r>
            </s:text>
          </item>
        </commentChain>
      </unresolved>
      <resolved/>
    </commentChains>
    <commentChains s:ref="AH706" rgbClr="FF0000">
      <unresolved>
        <commentChain chainId="3c71e3e653fbe925619f9d66cf923cf870972192">
          <item id="54e2ee9541171c0a87b362b76d99a55281351097" isNormal="1">
            <s:text>
              <s:r>
                <s:t xml:space="preserve">Administrator:
5000245 10/30 10000pcs
</s:t>
              </s:r>
            </s:text>
          </item>
        </commentChain>
      </unresolved>
      <resolved/>
    </commentChains>
    <commentChains s:ref="AK706" rgbClr="FF0000">
      <unresolved>
        <commentChain chainId="2313747f22e4173b9b9e73d1574783b249158f39">
          <item id="3ff4d1ae47e122f1b15d798e5ef6227dbf2564ee" isNormal="1">
            <s:text>
              <s:r>
                <s:t xml:space="preserve">Administrator:
9/30 上冰棒-说明书贴纸10000ｐｃｓ
布丁-说明书贴纸10000ｐｃｓ
蛋糕-说明书贴纸10000ｐｃｓ
</s:t>
              </s:r>
            </s:text>
          </item>
        </commentChain>
      </unresolved>
      <resolved/>
    </commentChains>
    <commentChains s:ref="AH707" rgbClr="FF0000">
      <unresolved>
        <commentChain chainId="a83151b102dcbd19035a912f85eb51520fff7980">
          <item id="f7b99cbd27a0842474c7c69a0d173d952c808551" isNormal="1">
            <s:text>
              <s:r>
                <s:t xml:space="preserve">Administrator:
1200294 11/3 1040pcs
华 3B32</s:t>
              </s:r>
            </s:text>
          </item>
        </commentChain>
      </unresolved>
      <resolved/>
    </commentChains>
    <commentChains s:ref="AK707" rgbClr="FF0000">
      <unresolved>
        <commentChain chainId="110df6d13ced2cb5ec5dfcf0999e6c9b551d8f12">
          <item id="bedf15c4ceb7b1f4a253b43eeb2d38a7c4fc0637" isNormal="1">
            <s:text>
              <s:r>
                <s:t xml:space="preserve">Administrator:
9/26 上客供警语贴纸球底部1080pcs
客供警语贴纸收藏指南1080pcs
客供警语贴纸贴说明书上1080pcs
10/6 上UPC条码贴纸1040pcs</s:t>
              </s:r>
            </s:text>
          </item>
        </commentChain>
      </unresolved>
      <resolved/>
    </commentChains>
    <commentChains s:ref="AH708" rgbClr="FF0000">
      <unresolved>
        <commentChain chainId="df213bed7938ee04966abec9d87fc58c45bb9fca">
          <item id="988267c6e35a797f34fc8d505d6835d65f117700" isNormal="1">
            <s:text>
              <s:r>
                <s:t xml:space="preserve">Administrator:
1200267 11/1 260pcs</s:t>
              </s:r>
            </s:text>
          </item>
        </commentChain>
      </unresolved>
      <resolved/>
    </commentChains>
    <commentChains s:ref="AK708" rgbClr="FF0000">
      <unresolved>
        <commentChain chainId="33b988350140606d0ed5008909b660fcc1922ac9">
          <item id="5cc5db6bed0b3440de37fa0192d08eb4f91d4f19" isNormal="1">
            <s:text>
              <s:r>
                <s:t xml:space="preserve">Administrator:
10/8 上白色防盗贴纸260pcs
10/13 上UPC条码贴纸260pcs
10/15 上KM单外箱贴纸20pcs</s:t>
              </s:r>
            </s:text>
          </item>
        </commentChain>
      </unresolved>
      <resolved/>
    </commentChains>
    <commentChains s:ref="AH709" rgbClr="FF0000">
      <unresolved>
        <commentChain chainId="41f1b2f3a57b8e5c6a7ea497c3f05e166cf27c40">
          <item id="cc41d693059fa5251526a696c3569060224ed3bf" isNormal="1">
            <s:text>
              <s:r>
                <s:t xml:space="preserve">Administrator:
1200267 11/1 1248pcs
</s:t>
              </s:r>
            </s:text>
          </item>
        </commentChain>
      </unresolved>
      <resolved/>
    </commentChains>
    <commentChains s:ref="AK709" rgbClr="FF0000">
      <unresolved>
        <commentChain chainId="a346f527640af0e2e7285cc6444fe463e3b35528">
          <item id="3318994ca1ea7c2148596678aa5a9b25425ba955" isNormal="1">
            <s:text>
              <s:r>
                <s:t xml:space="preserve">Administrator:
10/8 上白色防盗贴纸1248pcs
10/13 上UPC条码贴纸1248pcs
10/15 上KM单外箱贴纸96pcs
</s:t>
              </s:r>
            </s:text>
          </item>
        </commentChain>
      </unresolved>
      <resolved/>
    </commentChains>
    <commentChains s:ref="AH710" rgbClr="FF0000">
      <unresolved>
        <commentChain chainId="a92686cb0a174bc98fa7b971c1ec3009da1ba2c9">
          <item id="efd4ae8f64878e718cc909651c7375e28954a773" isNormal="1">
            <s:text>
              <s:r>
                <s:t xml:space="preserve">Administrator:
5000211 10/28 6720pcs华3A15</s:t>
              </s:r>
            </s:text>
          </item>
        </commentChain>
      </unresolved>
      <resolved/>
    </commentChains>
    <commentChains s:ref="AK710" rgbClr="FF0000">
      <unresolved>
        <commentChain chainId="dd588559f91836eb74400271a42c539f6ebc42ac">
          <item id="e55e32e4ba7aca597f7fe87637698bd5b4632920" isNormal="1">
            <s:text>
              <s:r>
                <s:t xml:space="preserve">Administrator:
10/13 上客供RFID贴纸6720pcs</s:t>
              </s:r>
            </s:text>
          </item>
        </commentChain>
      </unresolved>
      <resolved/>
    </commentChains>
    <commentChains s:ref="AH711" rgbClr="FF0000">
      <unresolved>
        <commentChain chainId="628bc13e0e2d096bab49101946e75c5d07d0ee1d">
          <item id="8242c3450538d4c989fb31976a50c0feb2252a2d" isNormal="1">
            <s:text>
              <s:r>
                <s:t xml:space="preserve">Administrator:
5000211 10/28 1920pcs
华3B8</s:t>
              </s:r>
            </s:text>
          </item>
        </commentChain>
      </unresolved>
      <resolved/>
    </commentChains>
    <commentChains s:ref="AK711" rgbClr="FF0000">
      <unresolved>
        <commentChain chainId="6881fc9c4091cd86585b753117313e3f15f7006d">
          <item id="8681c88d3c2c11a449a9c00691e13ea2ba7b65e1" isNormal="1">
            <s:text>
              <s:r>
                <s:t xml:space="preserve">Administrator:
10/8 上客供RFID贴纸3920pcs
</s:t>
              </s:r>
            </s:text>
          </item>
        </commentChain>
      </unresolved>
      <resolved/>
    </commentChains>
    <commentChains s:ref="AH712" rgbClr="FF0000">
      <unresolved>
        <commentChain chainId="6b386abba0e4c9070275fb396b8aa2db6e93f30e">
          <item id="b99c4558ff253a82d66c7ada473abcea573d93d6" isNormal="1">
            <s:text>
              <s:r>
                <s:t xml:space="preserve">Administrator:
5000211 10/28 3840pcs
华3A17</s:t>
              </s:r>
            </s:text>
          </item>
        </commentChain>
      </unresolved>
      <resolved/>
    </commentChains>
    <commentChains s:ref="AK712" rgbClr="FF0000">
      <unresolved>
        <commentChain chainId="e199ee298f3cdcb34eff5f67d5f65df786767eb5">
          <item id="97c83c984291fc0d64d6eff974f1efcb8d5400c2" isNormal="1">
            <s:text>
              <s:r>
                <s:t xml:space="preserve">Administrator:
10/8 上客供RFID贴纸3840pcs
</s:t>
              </s:r>
            </s:text>
          </item>
        </commentChain>
      </unresolved>
      <resolved/>
    </commentChains>
    <commentChains s:ref="AH713" rgbClr="FF0000">
      <unresolved>
        <commentChain chainId="dc7967fb0df92c01fd702562490cab4351e00ec5">
          <item id="1a4609bf09af3551255e826ce789fd7339f98d3b" isNormal="1">
            <s:text>
              <s:r>
                <s:t xml:space="preserve">Administrator:
5000211 10/28 2880pcs
华3A16</s:t>
              </s:r>
            </s:text>
          </item>
        </commentChain>
      </unresolved>
      <resolved/>
    </commentChains>
    <commentChains s:ref="AK713" rgbClr="FF0000">
      <unresolved>
        <commentChain chainId="77a03926776893d10f7ee3ddb71405656bf57cf6">
          <item id="99273331a141e43e5ca49698e84d9565ffe87780" isNormal="1">
            <s:text>
              <s:r>
                <s:t xml:space="preserve">Administrator:
10/13 上客供RFID贴纸2880pcs
</s:t>
              </s:r>
            </s:text>
          </item>
        </commentChain>
      </unresolved>
      <resolved/>
    </commentChains>
    <commentChains s:ref="AH714" rgbClr="FF0000">
      <unresolved>
        <commentChain chainId="ac7f96a073871ee7119cb12154cb6a6a8b50f36a">
          <item id="c745d1ce3623a08a617028b76263db57a375fe80" isNormal="1">
            <s:text>
              <s:r>
                <s:t xml:space="preserve">Administrator:
5000211 10/28 8640pcs
华3A21</s:t>
              </s:r>
            </s:text>
          </item>
        </commentChain>
      </unresolved>
      <resolved/>
    </commentChains>
    <commentChains s:ref="AK714" rgbClr="FF0000">
      <unresolved>
        <commentChain chainId="5cafd3e6cc82fde27b3f2474f98134842c3f8b3c">
          <item id="6792390494a725d60d0c87babc19b7fdc0237db4" isNormal="1">
            <s:text>
              <s:r>
                <s:t xml:space="preserve">Administrator:
10/13 上客供RFID贴纸8640pcs
</s:t>
              </s:r>
            </s:text>
          </item>
        </commentChain>
      </unresolved>
      <resolved/>
    </commentChains>
    <commentChains s:ref="AH715" rgbClr="FF0000">
      <unresolved>
        <commentChain chainId="d1d6ff45bab869a3f625aa75b83e82b4e1c0a2c7">
          <item id="b1544fe29413dcc9ad2c3f3f55c48a45a1139c8c" isNormal="1">
            <s:text>
              <s:r>
                <s:t xml:space="preserve">Administrator:
5000211 10/28 2880pcs
华3A16</s:t>
              </s:r>
            </s:text>
          </item>
        </commentChain>
      </unresolved>
      <resolved/>
    </commentChains>
    <commentChains s:ref="AK715" rgbClr="FF0000">
      <unresolved>
        <commentChain chainId="bd3b93d2e1594208b8b8e2e75d0938e587fbcfe3">
          <item id="247a56ec1092a7e51d47369ddb6489e304f7a796" isNormal="1">
            <s:text>
              <s:r>
                <s:t xml:space="preserve">Administrator:
10/13 上客供RFID贴纸2880pcs
</s:t>
              </s:r>
            </s:text>
          </item>
        </commentChain>
      </unresolved>
      <resolved/>
    </commentChains>
    <commentChains s:ref="AH716" rgbClr="FF0000">
      <unresolved>
        <commentChain chainId="6592b97d2fe94c3e0b7b85b4338d97fa8daf61d7">
          <item id="bff20f26712e21490f5afd8cc81db4ab0dc54096" isNormal="1">
            <s:text>
              <s:r>
                <s:t xml:space="preserve">Administrator:
1200294 11/3 312pcs
华3B17</s:t>
              </s:r>
            </s:text>
          </item>
        </commentChain>
      </unresolved>
      <resolved/>
    </commentChains>
    <commentChains s:ref="AK716" rgbClr="FF0000">
      <unresolved>
        <commentChain chainId="7da334ae5418f1c51abb021570a0f90c3ba84c35">
          <item id="8e630c1b911e7746e36bf7769095590768001046" isNormal="1">
            <s:text>
              <s:r>
                <s:t xml:space="preserve">Administrator:
9/25 上警告语贴纸312
1袋子警告语贴纸312
2 袋子警告语贴纸312pcs
10/14 上1 袋子警告语贴纸1560pcs</s:t>
              </s:r>
            </s:text>
          </item>
        </commentChain>
      </unresolved>
      <resolved/>
    </commentChains>
    <commentChains s:ref="AH717" rgbClr="FF0000">
      <unresolved>
        <commentChain chainId="ad7d6def1147e77cecdca028f91ef63644d2da80">
          <item id="ae3afbde871eabbf751bb7e6447ea00ac764c2bd" isNormal="1">
            <s:text>
              <s:r>
                <s:t xml:space="preserve">Administrator:
1200294 11/3 5000pcs华3B14</s:t>
              </s:r>
            </s:text>
          </item>
        </commentChain>
      </unresolved>
      <resolved/>
    </commentChains>
    <commentChains s:ref="AK717" rgbClr="FF0000">
      <unresolved>
        <commentChain chainId="c45bfa39f3e7f6eadebfd7471e3bdddfa238337a">
          <item id="8d47df1b98b56c570718c7cffb51b124ef04149a" isNormal="1">
            <s:text>
              <s:r>
                <s:t xml:space="preserve">Administrator:
10/13 款号条码贴纸5000pcs
10/16 上多语警语折叠贴纸5000pcS</s:t>
              </s:r>
            </s:text>
          </item>
        </commentChain>
      </unresolved>
      <resolved/>
    </commentChains>
    <commentChains s:ref="AH718" rgbClr="FF0000">
      <unresolved>
        <commentChain chainId="d44741dc9f8a3cee330afb806e590178c3c968ac">
          <item id="13ae9a6f42fef9bf3da4db97365dff3c6ba71623" isNormal="1">
            <s:text>
              <s:r>
                <s:t xml:space="preserve">Administrator:
1200294 11/3 1500pcs
华3B14</s:t>
              </s:r>
            </s:text>
          </item>
        </commentChain>
      </unresolved>
      <resolved/>
    </commentChains>
    <commentChains s:ref="AK718" rgbClr="FF0000">
      <unresolved>
        <commentChain chainId="563b744ddd07341b20cbb4b2bc2589739cbe2fa9">
          <item id="90bfddfbd2c57f2103af5c0d764f0cf6e85ce7f5" isNormal="1">
            <s:text>
              <s:r>
                <s:t xml:space="preserve">Administrator:
10/14 上UPC贴纸1500pcs</s:t>
              </s:r>
            </s:text>
          </item>
        </commentChain>
      </unresolved>
      <resolved/>
    </commentChains>
    <commentChains s:ref="AH719" rgbClr="FF0000">
      <unresolved>
        <commentChain chainId="05eb1f593e5fdbaa9ed98158c1ab04a5bddab696">
          <item id="e9ced537d5afed158bc5ebac5b83ac38fab0bbdd" isNormal="1">
            <s:text>
              <s:r>
                <s:t xml:space="preserve">Administrator:
1200294 11/3 8000pcs
</s:t>
              </s:r>
            </s:text>
          </item>
        </commentChain>
      </unresolved>
      <resolved/>
    </commentChains>
    <commentChains s:ref="AK719" rgbClr="FF0000">
      <unresolved>
        <commentChain chainId="2a2bcc7acd0675a057e6bf80d872742043d46f79">
          <item id="158ce76aae346283e562601c131a92ea05015144" isNormal="1">
            <s:text>
              <s:r>
                <s:t xml:space="preserve">Administrator:
10/22 上西班牙环保标贴纸/客户进口商贴纸8000pcs</s:t>
              </s:r>
            </s:text>
          </item>
        </commentChain>
      </unresolved>
      <resolved/>
    </commentChains>
    <commentChains s:ref="AH720" rgbClr="FF0000">
      <unresolved>
        <commentChain chainId="e150ae77b9efe4c3010a59d71ec4ff11dcad65e4">
          <item id="992449c4df25a7bd5e0dcfaf004974963838d8da" isNormal="1">
            <s:text>
              <s:r>
                <s:t xml:space="preserve">Administrator:
1200314 11/5 2912pcs华3B10
1200316 11/6 52pcs华3B10</s:t>
              </s:r>
            </s:text>
          </item>
        </commentChain>
      </unresolved>
      <resolved/>
    </commentChains>
    <commentChains s:ref="AH721" rgbClr="FF0000">
      <unresolved>
        <commentChain chainId="daa7bc00d7e1e36a8f9f934e453b479542d1047a">
          <item id="87784117fb07d57a68d1af896c4d056780d81082" isNormal="1">
            <s:text>
              <s:r>
                <s:t xml:space="preserve">Administrator:
1200279 11/7 1560pcs华3B8
</s:t>
              </s:r>
            </s:text>
          </item>
        </commentChain>
      </unresolved>
      <resolved/>
    </commentChains>
    <commentChains s:ref="AK721" rgbClr="FF0000">
      <unresolved>
        <commentChain chainId="067df27f5999cea108b7912d9025481889ac6646">
          <item id="344bbfe973c41a044176a8f30b5acd93ffc00117" isNormal="1">
            <s:text>
              <s:r>
                <s:t xml:space="preserve">Administrator:
10/17 上客供防窜码贴纸7969pcs 只限77673货号
</s:t>
              </s:r>
            </s:text>
          </item>
        </commentChain>
      </unresolved>
      <resolved/>
    </commentChains>
    <commentChains s:ref="AH722" rgbClr="FF0000">
      <unresolved>
        <commentChain chainId="93a72677dbdc7548f1f4184db13f24b80f730d2b">
          <item id="eba5665af54d99aa7868de9757d7aa56db0cb9c1" isNormal="1">
            <s:text>
              <s:r>
                <s:t xml:space="preserve">Administrator:
1200279 11/7 2483pcs华3B8
1200303 11/5 26pcs华3B8</s:t>
              </s:r>
            </s:text>
          </item>
        </commentChain>
      </unresolved>
      <resolved/>
    </commentChains>
    <commentChains s:ref="AH723" rgbClr="FF0000">
      <unresolved>
        <commentChain chainId="d34b61c84313f334512cf0e243d01e0f0aa7f986">
          <item id="abc391c123300cccf1c5fee990ee1f052d996e04" isNormal="1">
            <s:text>
              <s:r>
                <s:t xml:space="preserve">Administrator:
1200279 11/7 7200pcs华3B16</s:t>
              </s:r>
            </s:text>
          </item>
        </commentChain>
      </unresolved>
      <resolved/>
    </commentChains>
    <commentChains s:ref="AK723" rgbClr="FF0000">
      <unresolved>
        <commentChain chainId="23867bef9d2d5fe50d4e807aa492a97b2eb4cee8">
          <item id="60107ae789982ae85aae59f8e62d9eb298f12cca" isNormal="1">
            <s:text>
              <s:r>
                <s:t xml:space="preserve">Administrator:
10/14 上UPC贴纸7200pcs
客人通用贴纸7200pcs</s:t>
              </s:r>
            </s:text>
          </item>
        </commentChain>
      </unresolved>
      <resolved/>
    </commentChains>
    <commentChains s:ref="AH724" rgbClr="FF0000">
      <unresolved>
        <commentChain chainId="017ae242c7b883922c64c3dea260c53d7c4cd1ff">
          <item id="781dba3b4af650ef13a2d3e0dfbc81a2a4311864" isNormal="1">
            <s:text>
              <s:r>
                <s:t xml:space="preserve">Administrator:
1200316 11/6 1800pcs
华3A29</s:t>
              </s:r>
            </s:text>
          </item>
        </commentChain>
      </unresolved>
      <resolved/>
    </commentChains>
    <commentChains s:ref="AK724" rgbClr="FF0000">
      <unresolved>
        <commentChain chainId="82ee0a7c9dd86c903bcab1105e15834852839abc">
          <item id="7a23ad2af46ceb5d8288413e837f7147ee8e99ea" isNormal="1">
            <s:text>
              <s:r>
                <s:t xml:space="preserve">Administrator:
10/14 上空白贴纸3600pcs
环保标贴纸1800pcs
10/28 上亚马逊外箱贴纸150ｐｃｓ
</s:t>
              </s:r>
            </s:text>
          </item>
        </commentChain>
      </unresolved>
      <resolved/>
    </commentChains>
    <commentChains s:ref="AH725" rgbClr="FF0000">
      <unresolved>
        <commentChain chainId="ed819ec2bd852d84d5749129427e2c56be647719">
          <item id="cbe071842ad76e0c619f3a431667820bae3ceed2" isNormal="1">
            <s:text>
              <s:r>
                <s:t xml:space="preserve">Administrator:
1200316 11/6 3408pcs
3B17</s:t>
              </s:r>
            </s:text>
          </item>
        </commentChain>
      </unresolved>
      <resolved/>
    </commentChains>
    <commentChains s:ref="AK725" rgbClr="FF0000">
      <unresolved>
        <commentChain chainId="3e3d9132fde7cdafa8c748fbd7abb8ae8867d0ba">
          <item id="1a774b074ab17ad28e79cba03e78d15107c7066a" isNormal="1">
            <s:text>
              <s:r>
                <s:t xml:space="preserve">Administrator:
10/14 上空白贴纸3408pcs
环保标贴纸3408pcs
10/28 上亚马逊外箱贴纸284ｐｃｓ
</s:t>
              </s:r>
            </s:text>
          </item>
        </commentChain>
      </unresolved>
      <resolved/>
    </commentChains>
    <commentChains s:ref="AH726" rgbClr="FF0000">
      <unresolved>
        <commentChain chainId="8bc03e2e962e22cf018ad6f6b75dfc20829ce8a8">
          <item id="7694fdc04479e0fd3833a0870f616b17a1b63ed4" isNormal="1">
            <s:text>
              <s:r>
                <s:t xml:space="preserve">Administrator:
1200314 11/5 492pcs华3B10</s:t>
              </s:r>
            </s:text>
          </item>
        </commentChain>
      </unresolved>
      <resolved/>
    </commentChains>
    <commentChains s:ref="AK726" rgbClr="FF0000">
      <unresolved>
        <commentChain chainId="00b93a04dd948ec8b64bfb52410c9ea3ae8888df">
          <item id="470025a78e1eda834ce6d7aa0af43df2d0f8a7ac" isNormal="1">
            <s:text>
              <s:r>
                <s:t xml:space="preserve">Administrator:
10/14 上空白贴纸492pcs
环保标贴纸492pcs
10/28 上亚马逊外箱贴纸41ｐｃｓ
</s:t>
              </s:r>
            </s:text>
          </item>
        </commentChain>
      </unresolved>
      <resolved/>
    </commentChains>
    <commentChains s:ref="AH727" rgbClr="FF0000">
      <unresolved>
        <commentChain chainId="24a4bb4f9344d6b226f59c96563f3261f65ab52c">
          <item id="937b468ef7402285f0c5142587684f83aec5e50d" isNormal="1">
            <s:text>
              <s:r>
                <s:t xml:space="preserve">Administrator:
1200314 11/5 3240pcs华3B11
</s:t>
              </s:r>
            </s:text>
          </item>
        </commentChain>
      </unresolved>
      <resolved/>
    </commentChains>
    <commentChains s:ref="AK727" rgbClr="FF0000">
      <unresolved>
        <commentChain chainId="8fc0f8edd8790048f359195dc2938ba641554ab0">
          <item id="a07d441fc20654f84655335b3f608e0fc9f12727" isNormal="1">
            <s:text>
              <s:r>
                <s:t xml:space="preserve">Administrator:
10/14 上空白贴纸3240pcs
环保标贴纸3240pcs
10/17 上亚马逊外箱贴纸270pcs</s:t>
              </s:r>
            </s:text>
          </item>
        </commentChain>
      </unresolved>
      <resolved/>
    </commentChains>
    <commentChains s:ref="AH728" rgbClr="FF0000">
      <unresolved>
        <commentChain chainId="aed617eb5f0a14c9bbee690cd6c9e2fa351e4b83">
          <item id="c1b2b7cbecc72007f2a58c9f985369ce48426381" isNormal="1">
            <s:text>
              <s:r>
                <s:t xml:space="preserve">Administrator:
1200316 11/6 1212pcs
华3B14</s:t>
              </s:r>
            </s:text>
          </item>
        </commentChain>
      </unresolved>
      <resolved/>
    </commentChains>
    <commentChains s:ref="AK728" rgbClr="FF0000">
      <unresolved>
        <commentChain chainId="cb005556465cb1de9d342bac701f2c8913b0f75a">
          <item id="60a76d2830c8676f49d3af38276f8092659f6da5" isNormal="1">
            <s:text>
              <s:r>
                <s:t xml:space="preserve">Administrator:
10/16 上空白贴纸2424pcs
环保标贴纸1212pcs
10/28 上亚马逊外箱贴纸101ｐｃｓ
</s:t>
              </s:r>
            </s:text>
          </item>
        </commentChain>
      </unresolved>
      <resolved/>
    </commentChains>
    <commentChains s:ref="AH729" rgbClr="FF0000">
      <unresolved>
        <commentChain chainId="9340327a7512f743c6680fc95b525375a70a3324">
          <item id="598884d3579b1c284d6f166dfc35ca73a7f1225a" isNormal="1">
            <s:text>
              <s:r>
                <s:t xml:space="preserve">Administrator:
1200294 11/3 6240pcs
华3B16</s:t>
              </s:r>
            </s:text>
          </item>
        </commentChain>
      </unresolved>
      <resolved/>
    </commentChains>
    <commentChains s:ref="AK729" rgbClr="FF0000">
      <unresolved>
        <commentChain chainId="860766f21485c77b86e2e0e65c0390c78680cd35">
          <item id="47078dd571549cad558eeefa646776b66a75152a" isNormal="1">
            <s:text>
              <s:r>
                <s:t xml:space="preserve">Administrator:
10/17 上客供价格贴纸6240pcs
10/21 上德语贴纸6240pcs</s:t>
              </s:r>
            </s:text>
          </item>
        </commentChain>
      </unresolved>
      <resolved/>
    </commentChains>
    <commentChains s:ref="AH730" rgbClr="FF0000">
      <unresolved>
        <commentChain chainId="15b6325110151da7e120cb14e2ec0312d9c83ec5">
          <item id="bae4982959982ecc26260bc46e6f4d25602407a8" isNormal="1">
            <s:text>
              <s:r>
                <s:t xml:space="preserve">Administrator:
1200317 11/6 1000pcs华3A27</s:t>
              </s:r>
            </s:text>
          </item>
        </commentChain>
      </unresolved>
      <resolved/>
    </commentChains>
    <commentChains s:ref="AK730" rgbClr="FF0000">
      <unresolved>
        <commentChain chainId="f8b4829d4a1a671ee8b198d3105735421125b9a7">
          <item id="956ec118e9e62e510bb40d5ccdbe356eec077cff" isNormal="1">
            <s:text>
              <s:r>
                <s:t xml:space="preserve">Administrator:
10/21 上日语警语贴纸1000pcs</s:t>
              </s:r>
            </s:text>
          </item>
        </commentChain>
      </unresolved>
      <resolved/>
    </commentChains>
    <commentChains s:ref="AH731" rgbClr="FF0000">
      <unresolved>
        <commentChain chainId="c48e0dd84e96269c37269736fa0d0fa53fd50d3b">
          <item id="c6d1daa219baa20e53115e2d46fb9df905c53391" isNormal="1">
            <s:text>
              <s:r>
                <s:t xml:space="preserve">Administrator:
1200317 11/6 3950pcs
华3B14
1200333 11/8 50ｐｃｓ华3B14</s:t>
              </s:r>
            </s:text>
          </item>
        </commentChain>
      </unresolved>
      <resolved/>
    </commentChains>
    <commentChains s:ref="AK731" rgbClr="FF0000">
      <unresolved>
        <commentChain chainId="dcf5e65d2d4172c81a7b043c0d377757f8f4ba88">
          <item id="2a22a7a2a488abbd4ced5be66192e9405899e7a1" isNormal="1">
            <s:text>
              <s:r>
                <s:t xml:space="preserve">Administrator:
10/21 上日语警语贴纸4000pcs
</s:t>
              </s:r>
            </s:text>
          </item>
        </commentChain>
      </unresolved>
      <resolved/>
    </commentChains>
    <commentChains s:ref="AH732" rgbClr="FF0000">
      <unresolved>
        <commentChain chainId="a754b580c9f52aa7f6cfff6221e2bffba224fafe">
          <item id="8296c8dc41499c0390c0e5c026633fc11122fe5e" isNormal="1">
            <s:text>
              <s:r>
                <s:t xml:space="preserve">Administrator:
1200317 11/6 12636pcs
华3A28</s:t>
              </s:r>
            </s:text>
          </item>
        </commentChain>
      </unresolved>
      <resolved/>
    </commentChains>
    <commentChains s:ref="AK732" rgbClr="FF0000">
      <unresolved>
        <commentChain chainId="3b66d7be510157141c249cd79452885af577fb3d">
          <item id="011b3c1b26f96f35f19be986517616ecc096e05e" isNormal="1">
            <s:text>
              <s:r>
                <s:t xml:space="preserve">Administrator:
10/8 上白色防盗贴纸12636pcs
10/22 上KM单外箱贴纸972pcs
10/21 上UPC条码贴纸12636pcs</s:t>
              </s:r>
            </s:text>
          </item>
        </commentChain>
      </unresolved>
      <resolved/>
    </commentChains>
    <commentChains s:ref="AH733" rgbClr="FF0000">
      <unresolved>
        <commentChain chainId="13c013b09e00c6c3ee134536b5be51db6c55e509">
          <item id="dc4b0d455865196e2a9794bb0445c2ab12eb976b" isNormal="1">
            <s:text>
              <s:r>
                <s:t xml:space="preserve">Administrator:
1200317 11/6 1404pcs
华3A27</s:t>
              </s:r>
            </s:text>
          </item>
        </commentChain>
      </unresolved>
      <resolved/>
    </commentChains>
    <commentChains s:ref="AK733" rgbClr="FF0000">
      <unresolved>
        <commentChain chainId="92e0c7690cdec86e139cc4c9f236627fccee4f9e">
          <item id="f47350527f061614ce4c0abf61bf681d4a3b5b81" isNormal="1">
            <s:text>
              <s:r>
                <s:t xml:space="preserve">Administrator:
10/8 上白色防盗贴纸1404pcs
10/22 上KM单外箱贴纸108pcs
10/21 上UPC条码贴纸1404pcs
</s:t>
              </s:r>
            </s:text>
          </item>
        </commentChain>
      </unresolved>
      <resolved/>
    </commentChains>
    <commentChains s:ref="AH734" rgbClr="FF0000">
      <unresolved>
        <commentChain chainId="b6ebf4a2762f6065c1f69686d46e6b11ac106375">
          <item id="eb8802ba5668ff957747bd720f436eadfbc3679b" isNormal="1">
            <s:text>
              <s:r>
                <s:t xml:space="preserve">Administrator:
1200345 11/8 9750pcs华3B15</s:t>
              </s:r>
            </s:text>
          </item>
        </commentChain>
      </unresolved>
      <resolved/>
    </commentChains>
    <commentChains s:ref="AH735" rgbClr="FF0000">
      <unresolved>
        <commentChain chainId="c98597bde8643bd47477ab462b61cdcf8986a30f">
          <item id="6c64c77ba839850e769f8a476bebe09834f949be" isNormal="1">
            <s:text>
              <s:r>
                <s:t xml:space="preserve">Administrator:
1200345 11/8 2975pcs华3A37
1200368 11/11 25pcs华3A27
</s:t>
              </s:r>
            </s:text>
          </item>
        </commentChain>
      </unresolved>
      <resolved/>
    </commentChains>
    <commentChains s:ref="AK735" rgbClr="FF0000">
      <unresolved>
        <commentChain chainId="d84563d77f02faa36cef9efff4ab70ead842810c">
          <item id="31926e995dc73a101095f8dd58655640e2359eb9" isNormal="1">
            <s:text>
              <s:r>
                <s:t xml:space="preserve">Administrator:
10/21 上UPC条码贴纸3000pcs
</s:t>
              </s:r>
            </s:text>
          </item>
        </commentChain>
      </unresolved>
      <resolved/>
    </commentChains>
    <commentChains s:ref="AH736" rgbClr="FF0000">
      <unresolved>
        <commentChain chainId="2bd5b41482fda8f811e6596be1ed5ac9e336189d">
          <item id="701e2805ed25f783faaa3952cdaec291cf1d8a29" isNormal="1">
            <s:text>
              <s:r>
                <s:t xml:space="preserve">Administrator:
1200345 11/8 5252pcs
华3B14</s:t>
              </s:r>
            </s:text>
          </item>
        </commentChain>
      </unresolved>
      <resolved/>
    </commentChains>
    <commentChains s:ref="AH737" rgbClr="FF0000">
      <unresolved>
        <commentChain chainId="ab1783dd059cff3eb7b5fd18f444bf1e6ea644f1">
          <item id="ddeae7e2cfe913d3ffd28e24a522b4f43f643b9a" isNormal="1">
            <s:text>
              <s:r>
                <s:t xml:space="preserve">Administrator:
1200345 11/8 9893pcs
转上兴信</s:t>
              </s:r>
            </s:text>
          </item>
        </commentChain>
      </unresolved>
      <resolved/>
    </commentChains>
    <commentChains s:ref="AH738" rgbClr="FF0000">
      <unresolved>
        <commentChain chainId="94a29839143f70c28eaa9f56a797accc5a17b8c9">
          <item id="99af48d23f8f7c7dcb3a9be7dd3e3aab948ffd48" isNormal="1">
            <s:text>
              <s:r>
                <s:t xml:space="preserve">Administrator:
1200334 11/8 5760pcs华3A14</s:t>
              </s:r>
            </s:text>
          </item>
        </commentChain>
      </unresolved>
      <resolved/>
    </commentChains>
    <commentChains s:ref="AK738" rgbClr="FF0000">
      <unresolved>
        <commentChain chainId="8720da405f63cded3e1339c4d137e12eb47426e0">
          <item id="559abf92f18fa38d1435d7715a63aaae6ff75d91" isNormal="1">
            <s:text>
              <s:r>
                <s:t xml:space="preserve">Administrator:
10/29 客供RFID贴纸5760pcs</s:t>
              </s:r>
            </s:text>
          </item>
        </commentChain>
      </unresolved>
      <resolved/>
    </commentChains>
    <commentChains s:ref="AH739" rgbClr="FF0000">
      <unresolved>
        <commentChain chainId="36f5cb24ed051ad879cd2be2390701c6c34fd678">
          <item id="be88394e9410603164ed0bed9143bdd912173038" isNormal="1">
            <s:text>
              <s:r>
                <s:t xml:space="preserve">Administrator:
1200334 11/8 3840pcs华3B6</s:t>
              </s:r>
            </s:text>
          </item>
        </commentChain>
      </unresolved>
      <resolved/>
    </commentChains>
    <commentChains s:ref="AK739" rgbClr="FF0000">
      <unresolved>
        <commentChain chainId="67734443d591725b6bf002e1904430382ecb8c61">
          <item id="bdd4513e35eac0faf213b4d237669d236fdbf2e8" isNormal="1">
            <s:text>
              <s:r>
                <s:t xml:space="preserve">Administrator:
10/29 客供RFID贴纸3840pcs
</s:t>
              </s:r>
            </s:text>
          </item>
        </commentChain>
      </unresolved>
      <resolved/>
    </commentChains>
    <commentChains s:ref="AH740" rgbClr="FF0000">
      <unresolved>
        <commentChain chainId="187ed94bb11bb897a1ba441c06976486f988c89e">
          <item id="81c7730cc88c51b61305d7a2764c7419555e7d7d" isNormal="1">
            <s:text>
              <s:r>
                <s:t xml:space="preserve">Administrator:
1200333 11/8 3861PCS直走
1200334 11/8 39pcs
直走</s:t>
              </s:r>
            </s:text>
          </item>
        </commentChain>
      </unresolved>
      <resolved/>
    </commentChains>
    <commentChains s:ref="AH741" rgbClr="FF0000">
      <unresolved>
        <commentChain chainId="e1c64acf2a0f07bfccc62cf94c568e8c03a7cb2a">
          <item id="12a04af856b40665af7c71da19a44cab0b0746cd" isNormal="1">
            <s:text>
              <s:r>
                <s:t xml:space="preserve">Administrator:
1200345 11/8 4030pcs
华3B14
</s:t>
              </s:r>
            </s:text>
          </item>
        </commentChain>
      </unresolved>
      <resolved/>
    </commentChains>
    <commentChains s:ref="AH742" rgbClr="FF0000">
      <unresolved>
        <commentChain chainId="96f95bb898a51fd97e03b66b7fc24d9ef2c66bcf">
          <item id="d6e6ae885fbb489a902c31c200f34cb09d96ac54" isNormal="1">
            <s:text>
              <s:r>
                <s:t xml:space="preserve">Administrator:
1200345 11/8 2574pcs华3B17
</s:t>
              </s:r>
            </s:text>
          </item>
        </commentChain>
      </unresolved>
      <resolved/>
    </commentChains>
    <commentChains s:ref="AH743" rgbClr="FF0000">
      <unresolved>
        <commentChain chainId="3ec89ba427badfc90aa02ff7180e5efa576cfbc3">
          <item id="0f5e9e08039be9920fe2c8f3e10c1976339d1d3e" isNormal="1">
            <s:text>
              <s:r>
                <s:t xml:space="preserve">Administrator:
1200354 11/10 1066pcs
华3A32
1200345 11/8 2340pcs
华3A32
</s:t>
              </s:r>
            </s:text>
          </item>
        </commentChain>
      </unresolved>
      <resolved/>
    </commentChains>
    <commentChains s:ref="AH744" rgbClr="FF0000">
      <unresolved>
        <commentChain chainId="c5e1a22ab791f42f31a06230be545f984fd428cc">
          <item id="2debcc2e6cba8221f77b4cfbccc9991badd22569" isNormal="1">
            <s:text>
              <s:r>
                <s:t xml:space="preserve">Administrator:
1200294 11/3 1000pcs
华3B14</s:t>
              </s:r>
            </s:text>
          </item>
        </commentChain>
      </unresolved>
      <resolved/>
    </commentChains>
    <commentChains s:ref="AK744" rgbClr="FF0000">
      <unresolved>
        <commentChain chainId="a04fa0b084359f4d42129e378e7cefaaf406cad4">
          <item id="1b04965d05c042ff85becab9c35dc09a9c1c9087" isNormal="1">
            <s:text>
              <s:r>
                <s:t xml:space="preserve">Administrator:
10/14 上UPC贴纸1000pcs</s:t>
              </s:r>
            </s:text>
          </item>
        </commentChain>
      </unresolved>
      <resolved/>
    </commentChains>
    <commentChains s:ref="AH745" rgbClr="FF0000">
      <unresolved>
        <commentChain chainId="8a2340b8192218c6fd3c2fed20095edc294d81fa">
          <item id="ad47f60e644ed2f9429e9ad00e7062d7becebbc8" isNormal="1">
            <s:text>
              <s:r>
                <s:t xml:space="preserve">Administrator:
货已回</s:t>
              </s:r>
            </s:text>
          </item>
        </commentChain>
      </unresolved>
      <resolved/>
    </commentChains>
    <commentChains s:ref="AH746" rgbClr="FF0000">
      <unresolved>
        <commentChain chainId="7a7ee94a72cca7d9287511b0a7a48a581460dc6a">
          <item id="20064d675124017beb4cd6cc075b6ea5ee5cc9ba" isNormal="1">
            <s:text>
              <s:r>
                <s:t xml:space="preserve">Administrator:
1200285 11/4 20pcs前面一楼</s:t>
              </s:r>
            </s:text>
          </item>
        </commentChain>
      </unresolved>
      <resolved/>
    </commentChains>
    <commentChains s:ref="AH747" rgbClr="FF0000">
      <unresolved>
        <commentChain chainId="a8cb23fac639f44dcc9b532c494aebfd25560481">
          <item id="f6266e7733e03c583f9c15247684f6e82e313e7f" isNormal="1">
            <s:text>
              <s:r>
                <s:t xml:space="preserve">Administrator:
1200345 11/8 1050pcs
华3B15</s:t>
              </s:r>
            </s:text>
          </item>
        </commentChain>
      </unresolved>
      <resolved/>
    </commentChains>
    <commentChains s:ref="AK747" rgbClr="FF0000">
      <unresolved>
        <commentChain chainId="6a880a60d3fb44b283ebf26e571ed2b0e3ec0767">
          <item id="53b1684b4a31e6ed32f44dbdf64a84b229bf7482" isNormal="1">
            <s:text>
              <s:r>
                <s:t xml:space="preserve">Administrator:
11/4 上条码贴纸2100ｐｃｓ</s:t>
              </s:r>
            </s:text>
          </item>
        </commentChain>
      </unresolved>
      <resolved/>
    </commentChains>
    <commentChains s:ref="AH748" rgbClr="FF0000">
      <unresolved>
        <commentChain chainId="a9aa78428e27b69f8bd492c05195d6a809d8ce6b">
          <item id="63dfb4d8b8a1e351d42af10dbd7b16cfd3c7813e" isNormal="1">
            <s:text>
              <s:r>
                <s:t xml:space="preserve">Administrator:
5000213 10/28 23040pcs华3A25</s:t>
              </s:r>
            </s:text>
          </item>
        </commentChain>
      </unresolved>
      <resolved/>
    </commentChains>
    <commentChains s:ref="AK748" rgbClr="FF0000">
      <unresolved>
        <commentChain chainId="a70f029284c1a834de870c6a60c3a30ac3c11db6">
          <item id="a88872c71780a7e8f8566c98c8dab826a8a3b6a1" isNormal="1">
            <s:text>
              <s:r>
                <s:t xml:space="preserve">Administrator:
10/17 上客供RFID贴纸23040pcs
</s:t>
              </s:r>
            </s:text>
          </item>
        </commentChain>
      </unresolved>
      <resolved/>
    </commentChains>
    <commentChains s:ref="AH749" rgbClr="FF0000">
      <unresolved>
        <commentChain chainId="07da064faf25446ebeba7a424369a2a2f5bb82a9">
          <item id="e16db53cef059d78a21e7426326468687912e0b6" isNormal="1">
            <s:text>
              <s:r>
                <s:t xml:space="preserve">Administrator:
5000213 10/28 2688pcs
华3A20
5000211 10/28 19392pcs
华3A20</s:t>
              </s:r>
            </s:text>
          </item>
        </commentChain>
      </unresolved>
      <resolved/>
    </commentChains>
    <commentChains s:ref="AK749" rgbClr="FF0000">
      <unresolved>
        <commentChain chainId="f869537e4f35f255ca9c3aacf1554c146266bd02">
          <item id="babac2d0f3510bfc26fba350c2276e67bb0d5c04" isNormal="1">
            <s:text>
              <s:r>
                <s:t xml:space="preserve">Administrator:
10/17 上客供RFID贴纸22080pcs
</s:t>
              </s:r>
            </s:text>
          </item>
        </commentChain>
      </unresolved>
      <resolved/>
    </commentChains>
    <commentChains s:ref="AH750" rgbClr="FF0000">
      <unresolved>
        <commentChain chainId="4846f759d113fb47977d2c2998cf160ca7a4117e">
          <item id="9867002a93cc0ccd25debd68ae01f1f7c68f3e3f" isNormal="1">
            <s:text>
              <s:r>
                <s:t xml:space="preserve">Administrator:
11/12回货</s:t>
              </s:r>
            </s:text>
          </item>
        </commentChain>
      </unresolved>
      <resolved/>
    </commentChains>
    <commentChains s:ref="AK750" rgbClr="FF0000">
      <unresolved>
        <commentChain chainId="305140b23b20e7ca9ab7bc6e37a900ab497b1188">
          <item id="22674cb6296b0240f4cdd53197c7436fc650a8fa" isNormal="1">
            <s:text>
              <s:r>
                <s:t xml:space="preserve">Administrator:
9/26 上客供警语贴纸球底部1488pcs
客供警语贴纸收藏指南1488pcs
客供警语贴纸贴说明书上1490pcs
10/21 上空白贴纸1440pcs</s:t>
              </s:r>
            </s:text>
          </item>
        </commentChain>
      </unresolved>
      <resolved/>
    </commentChains>
    <commentChains s:ref="AH751" rgbClr="FF0000">
      <unresolved>
        <commentChain chainId="d72236c60fa6bb4a16022156dfa683cb2c43c568">
          <item id="d79db842e22924af1fb5d4397af24abe28c8f840" isNormal="1">
            <s:text>
              <s:r>
                <s:t xml:space="preserve">Administrator:
1200361  11/12 7000pcs华3A23</s:t>
              </s:r>
            </s:text>
          </item>
        </commentChain>
      </unresolved>
      <resolved/>
    </commentChains>
    <commentChains s:ref="AH752" rgbClr="FF0000">
      <unresolved>
        <commentChain chainId="0de5389b8b3258bd77e7ba9ef51486373882d9ff">
          <item id="60e5b0d0a39d0611e0adc9502e2e0aebbc406bb0" isNormal="1">
            <s:text>
              <s:r>
                <s:t xml:space="preserve">Administrator:
1200361  11/12 4251pcs华3B15
</s:t>
              </s:r>
            </s:text>
          </item>
        </commentChain>
      </unresolved>
      <resolved/>
    </commentChains>
    <commentChains s:ref="AK752" rgbClr="FF0000">
      <unresolved>
        <commentChain chainId="bb63bb44bd0ceaaa980b05aa95bf13c944de6cae">
          <item id="7f989afcfd0189f5eb972f14b2f294ae038667fe" isNormal="1">
            <s:text>
              <s:r>
                <s:t xml:space="preserve">Administrator:
10/24 上价格贴纸4251pcs
外箱贴纸1308pcs</s:t>
              </s:r>
            </s:text>
          </item>
        </commentChain>
      </unresolved>
      <resolved/>
    </commentChains>
    <commentChains s:ref="AH753" rgbClr="FF0000">
      <unresolved>
        <commentChain chainId="a2f4443e504a521863c8af28586f90db32d9af0a">
          <item id="3afce90c22cbfd782b0d4d2f5fcf8817de1afe03" isNormal="1">
            <s:text>
              <s:r>
                <s:t xml:space="preserve">Administrator:
1200430 11/18 5005pcs
直走</s:t>
              </s:r>
            </s:text>
          </item>
        </commentChain>
      </unresolved>
      <resolved/>
    </commentChains>
    <commentChains s:ref="AH754" rgbClr="FF0000">
      <unresolved>
        <commentChain chainId="f22e7ac73d7755e5fbbe59fb5729212bcd425389">
          <item id="e77078a152e1e9a4f3c73dd982b61effff9fa5e3" isNormal="1">
            <s:text>
              <s:r>
                <s:t xml:space="preserve">Administrator:
1200412 11/15 4563pcs华3B15</s:t>
              </s:r>
            </s:text>
          </item>
        </commentChain>
      </unresolved>
      <resolved/>
    </commentChains>
    <commentChains s:ref="AK754" rgbClr="FF0000">
      <unresolved>
        <commentChain chainId="5685f37a9bf1b21380343f68b7a8377dd874506d">
          <item id="c8b2e2d4aafc5761ca47722368b2418447fc146a" isNormal="1">
            <s:text>
              <s:r>
                <s:t xml:space="preserve">Administrator:
10/30 上多语警语折叠贴纸4563pcs</s:t>
              </s:r>
            </s:text>
          </item>
        </commentChain>
      </unresolved>
      <resolved/>
    </commentChains>
    <commentChains s:ref="AH755" rgbClr="FF0000">
      <unresolved>
        <commentChain chainId="c08fb155a88adecce47b91c86df56558a0ddc991">
          <item id="4f5af2360f36c10e2af8a45744d95fdd1416bf83" isNormal="1">
            <s:text>
              <s:r>
                <s:t xml:space="preserve">Administrator:
1200403 11/14 37440pcs</s:t>
              </s:r>
            </s:text>
          </item>
        </commentChain>
      </unresolved>
      <resolved/>
    </commentChains>
    <commentChains s:ref="AK755" rgbClr="FF0000">
      <unresolved>
        <commentChain chainId="1bbbda586eeb0c8bbc06c3ae3d2e7a4084000633">
          <item id="4035e1c04e6d21bc146dc957500eb73112d90fca" isNormal="1">
            <s:text>
              <s:r>
                <s:t xml:space="preserve">Administrator:
11/5 上客供RFID贴纸37440pcs</s:t>
              </s:r>
            </s:text>
          </item>
        </commentChain>
      </unresolved>
      <resolved/>
    </commentChains>
    <commentChains s:ref="AH756" rgbClr="FF0000">
      <unresolved>
        <commentChain chainId="f41f81c7fa0e3eb819020a384b6b9930a8bb387b">
          <item id="6a17a18d6f4134c136e84ebeffb08ebeb623096f" isNormal="1">
            <s:text>
              <s:r>
                <s:t xml:space="preserve">Administrator:
1200443 11/19 29760pcs华3A19</s:t>
              </s:r>
            </s:text>
          </item>
        </commentChain>
      </unresolved>
      <resolved/>
    </commentChains>
    <commentChains s:ref="AK756" rgbClr="FF0000">
      <unresolved>
        <commentChain chainId="6109b8e285d906c27b314ef22d37d9461a7aa815">
          <item id="e6f45ee3c272bd8bbbb77327a0c5edbc3d09751c" isNormal="1">
            <s:text>
              <s:r>
                <s:t xml:space="preserve">Administrator:
11/5 上客供RFID贴纸29760pcs
</s:t>
              </s:r>
            </s:text>
          </item>
        </commentChain>
      </unresolved>
      <resolved/>
    </commentChains>
    <commentChains s:ref="AH757" rgbClr="FF0000">
      <unresolved>
        <commentChain chainId="f976bbd18b83f5679699572b85c7533d958771f8">
          <item id="d5b26bb4594438d78fcdd207d8303847ae59a799" isNormal="1">
            <s:text>
              <s:r>
                <s:t xml:space="preserve">Administrator:
1200436 11/18 728PCS华3B12
1200467 11/20 52pcs华3B12</s:t>
              </s:r>
            </s:text>
          </item>
        </commentChain>
      </unresolved>
      <resolved/>
    </commentChains>
    <commentChains s:ref="AK757" rgbClr="FF0000">
      <unresolved>
        <commentChain chainId="4468846dbeb0d5e175531a45b8b63e31d5ef18b6">
          <item id="20b04f336d984deeaad527585e282c2780c1362e" isNormal="1">
            <s:text>
              <s:r>
                <s:t xml:space="preserve">Administrator:
10/13 上PDQ条码贴纸40pcs
德语警语贴纸520pcs
11/14 上德语警告语贴纸260pcs加单260</s:t>
              </s:r>
            </s:text>
          </item>
        </commentChain>
      </unresolved>
      <resolved/>
    </commentChains>
    <commentChains s:ref="AH758" rgbClr="FF0000">
      <unresolved>
        <commentChain chainId="7b000de3df18a853bae701fe25f2746c7e66d53e">
          <item id="562cd2bacc09425b1164895eda622b45a978161c" isNormal="1">
            <s:text>
              <s:r>
                <s:t xml:space="preserve">Administrator:
1200430 11/18 4810pcs
华3B14</s:t>
              </s:r>
            </s:text>
          </item>
        </commentChain>
      </unresolved>
      <resolved/>
    </commentChains>
    <commentChains s:ref="AK758" rgbClr="FF0000">
      <unresolved>
        <commentChain chainId="297703fe03f24880b01bb835ae1066e4b41ede46">
          <item id="faed9c73303882e886e3c9e18f29419e9d1407b2" isNormal="1">
            <s:text>
              <s:r>
                <s:t xml:space="preserve">Administrator:
11/7 上多语可折叠贴纸4810pcs
</s:t>
              </s:r>
            </s:text>
          </item>
        </commentChain>
      </unresolved>
      <resolved/>
    </commentChains>
    <commentChains s:ref="AH759" rgbClr="FF0000">
      <unresolved>
        <commentChain chainId="681d48fffff1d642012b071b19339664bf798773">
          <item id="727304404084ffb006e3196f9304ca60c66dc790" isNormal="1">
            <s:text>
              <s:r>
                <s:t xml:space="preserve">Administrator:
4001139 11/26 5472pcs
华3A17-18
4001139 11/26 4536pcs华3A17-18</s:t>
              </s:r>
            </s:text>
          </item>
        </commentChain>
      </unresolved>
      <resolved/>
    </commentChains>
    <commentChains s:ref="AK759" rgbClr="FF0000">
      <unresolved>
        <commentChain chainId="068c6184837e3fe4f74a7256cb95e719fad5f955">
          <item id="ba7a5c29a71ae63a34d922f68b3bd9e8a2f6bf4a" isNormal="1">
            <s:text>
              <s:r>
                <s:t xml:space="preserve">Administrator:
9/23 上客供芯片贴纸10008pcs
9/25 上3C贴纸50664pcs
11/10 上空白贴纸110256ｐｃｓ</s:t>
              </s:r>
            </s:text>
          </item>
        </commentChain>
      </unresolved>
      <resolved/>
    </commentChains>
    <commentChains s:ref="AH760" rgbClr="FF0000">
      <unresolved>
        <commentChain chainId="cdf914cbd635493c3e18bd71554a46af69e2435b">
          <item id="f020327eac2fbb3377bd5eb451f208724586200d" isNormal="1">
            <s:text>
              <s:r>
                <s:t xml:space="preserve">Administrator:
4001139 11/26 660pcs
华一F3
</s:t>
              </s:r>
            </s:text>
          </item>
        </commentChain>
      </unresolved>
      <resolved/>
    </commentChains>
    <commentChains s:ref="AK760" rgbClr="FF0000">
      <unresolved>
        <commentChain chainId="6d45cc241ad87e073c7657241caf6c4f0b595b2d">
          <item id="adc8050f9290d7c6dc01fdc54e0695de5d58ff9f" isNormal="1">
            <s:text>
              <s:r>
                <s:t xml:space="preserve">Administrator:
9/23 上客供芯片贴纸660pcs
</s:t>
              </s:r>
            </s:text>
          </item>
        </commentChain>
      </unresolved>
      <resolved/>
    </commentChains>
    <commentChains s:ref="AH761" rgbClr="FF0000">
      <unresolved>
        <commentChain chainId="6030c993c91bf82a74ce8954ab33f91fc70a7f7a">
          <item id="a14a472feecec2b42d517889cc49bd7ecc6186a8" isNormal="1">
            <s:text>
              <s:r>
                <s:t xml:space="preserve">Administrator:
12/8 1200213 3280PCS华3b10 
12/8 1200209 6720PCS 华3b10</s:t>
              </s:r>
            </s:text>
          </item>
        </commentChain>
      </unresolved>
      <resolved/>
    </commentChains>
    <commentChains s:ref="AK761" rgbClr="FF0000">
      <unresolved>
        <commentChain chainId="5f9a727563ff6e8fa440baf0214572120e066522">
          <item id="fe787bb5f704e6c6dc3b7b0b80a8bda8835c712b" isNormal="1">
            <s:text>
              <s:r>
                <s:t xml:space="preserve">Administrator:
10/23 上进口商贴纸10000pcs
UPC贴纸10000pcs
</s:t>
              </s:r>
            </s:text>
          </item>
        </commentChain>
      </unresolved>
      <resolved/>
    </commentChains>
    <commentChains s:ref="AH762" rgbClr="FF0000">
      <unresolved>
        <commentChain chainId="6a93e7561ffd856dd3f2e01951c24721c708a567">
          <item id="f0e3fac676cb7561851720c7a4c8e9bd179d3dc4" isNormal="1">
            <s:text>
              <s:r>
                <s:t xml:space="preserve">Administrator:
1200426 11/17 1488PCS华B13
1200430 11/18 24pcs华3B13</s:t>
              </s:r>
            </s:text>
          </item>
        </commentChain>
      </unresolved>
      <resolved/>
    </commentChains>
    <commentChains s:ref="AK762" rgbClr="FF0000">
      <unresolved>
        <commentChain chainId="4db5986173f7ec8ceccf33639ad1dc9e369ade29">
          <item id="bfa4ac08c06acbdb3592461b88e666c284ebfc9d" isNormal="1">
            <s:text>
              <s:r>
                <s:t xml:space="preserve">Administrator:
11/1 上客人白色CATLABEL贴纸1512pcs</s:t>
              </s:r>
            </s:text>
          </item>
        </commentChain>
      </unresolved>
      <resolved/>
    </commentChains>
    <commentChains s:ref="AH763" rgbClr="FF0000">
      <unresolved>
        <commentChain chainId="889afab416df3e1cb9901dffad622dc054a5e96a">
          <item id="5cd1714be798b6c1388ffc3df56fafae64923a18" isNormal="1">
            <s:text>
              <s:r>
                <s:t xml:space="preserve">Administrator:
1200481 11/22 1248pcs华3B14</s:t>
              </s:r>
            </s:text>
          </item>
        </commentChain>
      </unresolved>
      <resolved/>
    </commentChains>
    <commentChains s:ref="AH764" rgbClr="FF0000">
      <unresolved>
        <commentChain chainId="9058d234ba6d5076e763c5aa10e2f04ce4dfde5a">
          <item id="dd94e5694e7a5e351ad381e327040829ad10d64a" isNormal="1">
            <s:text>
              <s:r>
                <s:t xml:space="preserve">Administrator:
1200505 11/25 10010pcs华3B16</s:t>
              </s:r>
            </s:text>
          </item>
        </commentChain>
      </unresolved>
      <resolved/>
    </commentChains>
    <commentChains s:ref="AK764" rgbClr="FF0000">
      <unresolved>
        <commentChain chainId="21fa281161cb8166301bda82769ae0dedbd3114c">
          <item id="7905bf511449965b299cc98b8b82314b6303176f" isNormal="1">
            <s:text>
              <s:r>
                <s:t xml:space="preserve">Administrator:
10/23 上多语折叠贴纸13610pcs
同PO共用</s:t>
              </s:r>
            </s:text>
          </item>
        </commentChain>
      </unresolved>
      <resolved/>
    </commentChains>
    <commentChains s:ref="AH765" rgbClr="FF0000">
      <unresolved>
        <commentChain chainId="348615b2ce86f8ec8afbb735003e7a2dc6c2ad3e">
          <item id="b36ca6540cfb8bab13f252e030aa71ce6599f46c" isNormal="1">
            <s:text>
              <s:r>
                <s:t xml:space="preserve">Administrator:
1200463 11/20 3600pcsB栋4-A8</s:t>
              </s:r>
            </s:text>
          </item>
        </commentChain>
      </unresolved>
      <resolved/>
    </commentChains>
    <commentChains s:ref="AH766" rgbClr="FF0000">
      <unresolved>
        <commentChain chainId="f4ce1689419b21a4dbf68a8002875e5d1776af1d">
          <item id="f62f22c1a98484ab94862a9ed400a1ff44ae0080" isNormal="1">
            <s:text>
              <s:r>
                <s:t xml:space="preserve">Administrator:
1200426 11/17 8281PCS华3A24
</s:t>
              </s:r>
            </s:text>
          </item>
        </commentChain>
      </unresolved>
      <resolved/>
    </commentChains>
    <commentChains s:ref="AH767" rgbClr="FF0000">
      <unresolved>
        <commentChain chainId="271e5ce7e98c64a87ec09440955e80d89e3ae286">
          <item id="faa94db585ddee165cce402b5830e1ce4f52eb0b" isNormal="1">
            <s:text>
              <s:r>
                <s:t xml:space="preserve">Administrator:
1200426 11/17 4446PCS华3B9
</s:t>
              </s:r>
            </s:text>
          </item>
        </commentChain>
      </unresolved>
      <resolved/>
    </commentChains>
    <commentChains s:ref="AH768" rgbClr="FF0000">
      <unresolved>
        <commentChain chainId="66cebdd64d0efe5867c710da2bf07bedb945c356">
          <item id="84a403d04d843d82224f61c9aef7069d18856e3f" isNormal="1">
            <s:text>
              <s:r>
                <s:t xml:space="preserve">Administrator:
4001130 11/24 50880pcs华1B3</s:t>
              </s:r>
            </s:text>
          </item>
        </commentChain>
      </unresolved>
      <resolved/>
    </commentChains>
    <commentChains s:ref="AK768" rgbClr="FF0000">
      <unresolved>
        <commentChain chainId="325ec54089900d3b9d07ab11351e1332aeca70fb">
          <item id="49502a40c18a691af1c5f9662ded90f7fcbbeea2" isNormal="1">
            <s:text>
              <s:r>
                <s:t xml:space="preserve">Administrator:
11/5 上客供RFID贴纸50880pcs
</s:t>
              </s:r>
            </s:text>
          </item>
        </commentChain>
      </unresolved>
      <resolved/>
    </commentChains>
    <commentChains s:ref="AH769" rgbClr="FF0000">
      <unresolved>
        <commentChain chainId="4ada6ff7228395dda4eb8a8b6af0efdd7b5f15ef">
          <item id="b62e44adb47c5752e98df1c07173872bea08cf41" isNormal="1">
            <s:text>
              <s:r>
                <s:t xml:space="preserve">Administrator:
1200426 11/17 2600PCS华3A27
</s:t>
              </s:r>
            </s:text>
          </item>
        </commentChain>
      </unresolved>
      <resolved/>
    </commentChains>
    <commentChains s:ref="AK769" rgbClr="FF0000">
      <unresolved>
        <commentChain chainId="e0de01d9750cffd3dea3d8af94d9a63c0081700a">
          <item id="87e30a8c8d6b22e525779f6425ec073c8ec20699" isNormal="1">
            <s:text>
              <s:r>
                <s:t xml:space="preserve">Administrator:
10/27 上多语警语折叠贴纸2600pcs</s:t>
              </s:r>
            </s:text>
          </item>
        </commentChain>
      </unresolved>
      <resolved/>
    </commentChains>
    <commentChains s:ref="AH770" rgbClr="FF0000">
      <unresolved>
        <commentChain chainId="8327153cdebd0109f8bf57a6e8a3ba20d1ca14a4">
          <item id="026426ecd95e47d540424092ce4012e1250c6ed1" isNormal="1">
            <s:text>
              <s:r>
                <s:t xml:space="preserve">Administrator:
5000213 10/28 2688pcs
华3A20
5000211 10/28 19392pcs
华3A20</s:t>
              </s:r>
            </s:text>
          </item>
        </commentChain>
      </unresolved>
      <resolved/>
    </commentChains>
    <commentChains s:ref="AK770" rgbClr="FF0000">
      <unresolved>
        <commentChain chainId="8d43524591322f35aaa5bcf2e8332f58663b84e7">
          <item id="e807c8b68b58313d6b4169959ad6d201954b6055" isNormal="1">
            <s:text>
              <s:r>
                <s:t xml:space="preserve">Administrator:
10/17 上客供RFID贴纸22080pcs
</s:t>
              </s:r>
            </s:text>
          </item>
        </commentChain>
      </unresolved>
      <resolved/>
    </commentChains>
    <commentChains s:ref="AH771" rgbClr="FF0000">
      <unresolved>
        <commentChain chainId="a6101bb930d2ef0440daf097d3e5f4b54c986bed">
          <item id="fcef29d5df5072620ad81be0188bb24d80fab815" isNormal="1">
            <s:text>
              <s:r>
                <s:t xml:space="preserve">Administrator:
1200426 11/17 1400PCS华3B14
1200430 11/18 50pcs华3B14</s:t>
              </s:r>
            </s:text>
          </item>
        </commentChain>
      </unresolved>
      <resolved/>
    </commentChains>
    <commentChains s:ref="AK771" rgbClr="FF0000">
      <unresolved>
        <commentChain chainId="514c396565c28f6d2279735621017a60a9e6db58">
          <item id="2381bbc6cba81a20f54e537c98063adaddea9d31" isNormal="1">
            <s:text>
              <s:r>
                <s:t xml:space="preserve">Administrator:
10/21 上进口商贴纸1450pcs
UPC贴纸1450pcs
10/29 收縮膜条码贴纸 1450pcs
</s:t>
              </s:r>
            </s:text>
          </item>
        </commentChain>
      </unresolved>
      <resolved/>
    </commentChains>
    <commentChains s:ref="AH772" rgbClr="FF0000">
      <unresolved>
        <commentChain chainId="ae1c27d3c44218eb853557a9ac9775c30c864914">
          <item id="b61733452e2bec793609ee1b871a98c1d4e40a13" isNormal="1">
            <s:text>
              <s:r>
                <s:t xml:space="preserve">Administrator:
1200421 11/17 1050ｐｃｓ华3B13</s:t>
              </s:r>
            </s:text>
          </item>
        </commentChain>
      </unresolved>
      <resolved/>
    </commentChains>
    <commentChains s:ref="AK772" rgbClr="FF0000">
      <unresolved>
        <commentChain chainId="fff8e0264f7065b8424933329057601adff2229b">
          <item id="49ee038d0dd226996580f7f059b6413d50443e84" isNormal="1">
            <s:text>
              <s:r>
                <s:t xml:space="preserve">Administrator:
10/21 上进口商贴纸1050pcs
UPC贴纸1050pcs
10/29 收縮膜条码贴纸 1050pcs
</s:t>
              </s:r>
            </s:text>
          </item>
        </commentChain>
      </unresolved>
      <resolved/>
    </commentChains>
    <commentChains s:ref="AH773" rgbClr="FF0000">
      <unresolved>
        <commentChain chainId="ead3a7e370926e8d264a0481334c2d9626159d73">
          <item id="e201b087ec1579f63808afa27a900ac463f793a3" isNormal="1">
            <s:text>
              <s:r>
                <s:t xml:space="preserve">Administrator:
5000245 10/30 7875pcs
5000216 10/30 8125pcs</s:t>
              </s:r>
            </s:text>
          </item>
        </commentChain>
      </unresolved>
      <resolved/>
    </commentChains>
    <commentChains s:ref="AH774" rgbClr="FF0000">
      <unresolved>
        <commentChain chainId="e3132546dc6c2d3416693d8bd30694ae8a2dd569">
          <item id="f4ae529edff44112ffc90ca598fb21cd3373a21e" isNormal="1">
            <s:text>
              <s:r>
                <s:t xml:space="preserve">Administrator:
1200333 11/8 37536ｐｃｓ
直走
1200334 11/8 12468pcs直走</s:t>
              </s:r>
            </s:text>
          </item>
        </commentChain>
      </unresolved>
      <resolved/>
    </commentChains>
    <commentChains s:ref="AK774" rgbClr="FF0000">
      <unresolved>
        <commentChain chainId="b2feb4c0aa1aad162be1165d736ab186cd64d7f2">
          <item id="860b2781b8b93ce073efc5a30d5dcc81c4ee17b6" isNormal="1">
            <s:text>
              <s:r>
                <s:t xml:space="preserve">Administrator:
11/1 UPC条码贴纸50004pcs
进口商贴纸50004pcs</s:t>
              </s:r>
            </s:text>
          </item>
        </commentChain>
      </unresolved>
      <resolved/>
    </commentChains>
    <commentChains s:ref="AH775" rgbClr="FF0000">
      <unresolved>
        <commentChain chainId="84fa0fcfc309b3e9ef4c775e60285818c67ddef5">
          <item id="36593bbb9cfe4a50c9f672961738c0640f8e6b84" isNormal="1">
            <s:text>
              <s:r>
                <s:t xml:space="preserve">Administrator:
1200263 10/31 1200pcs华3B14</s:t>
              </s:r>
            </s:text>
          </item>
        </commentChain>
      </unresolved>
      <resolved/>
    </commentChains>
    <commentChains s:ref="AK775" rgbClr="FF0000">
      <unresolved>
        <commentChain chainId="a4b2a5f424b4e139ac0370e1848cf15ed8bbcda7">
          <item id="56e52a75d8e9a614836b7521b64d270362e1f4a3" isNormal="1">
            <s:text>
              <s:r>
                <s:t xml:space="preserve">Administrator:
10/13 上正面收藏指南贴纸2500pcs
背面收藏指南贴纸2500pcs
两个同PO共用
10/13 上进口商贴纸2500pcs
上UPC条码贴纸2500pcs
两个同PO共用</s:t>
              </s:r>
            </s:text>
          </item>
        </commentChain>
      </unresolved>
      <resolved/>
    </commentChains>
    <commentChains s:ref="AH776" rgbClr="FF0000">
      <unresolved>
        <commentChain chainId="a3989a31ed2edfacc5f51126ccbd99690169ee4e">
          <item id="fa4e52cb0170ab2569e713e10e332a9f0d792e98" isNormal="1">
            <s:text>
              <s:r>
                <s:t xml:space="preserve">Administrator:
1200263 10/31 1300pcs华3B14</s:t>
              </s:r>
            </s:text>
          </item>
        </commentChain>
      </unresolved>
      <resolved/>
    </commentChains>
    <commentChains s:ref="AH777" rgbClr="FF0000">
      <unresolved>
        <commentChain chainId="00076b824704a3a051906546b6520d5000590e0e">
          <item id="5f3dfa3b14bd5ec06bb9605633d4af7eac746326" isNormal="1">
            <s:text>
              <s:r>
                <s:t xml:space="preserve">Administrator:
1200520 11/26 624pcs
华3B8</s:t>
              </s:r>
            </s:text>
          </item>
        </commentChain>
      </unresolved>
      <resolved/>
    </commentChains>
    <commentChains s:ref="AK777" rgbClr="FF0000">
      <unresolved>
        <commentChain chainId="e83dea8c8963ad74193ecc9e78a06172134af7c5">
          <item id="6ea94aea9fca4c37330ed6dad98077b7c5cb6e15" isNormal="1">
            <s:text>
              <s:r>
                <s:t xml:space="preserve">Administrator:
11/3 上UPC条码贴纸624pcs
11/22 上客供警语贴纸贴说明书650pcs
客供警语贴纸贴收藏指南648pcs
客供警语贴纸贴球底部648pcs</s:t>
              </s:r>
            </s:text>
          </item>
        </commentChain>
      </unresolved>
      <resolved/>
    </commentChains>
    <commentChains s:ref="AK778" rgbClr="FF0000">
      <unresolved>
        <commentChain chainId="59222c4ce0db6f83439bc5a09fdb226d5c35cd5b">
          <item id="562440bbc5d98ab030d30a6df88b4ea5449ef9bc" isNormal="1">
            <s:text>
              <s:r>
                <s:t xml:space="preserve">Administrator:
10/21 上进口商贴纸4800pcs
UPC贴纸4800pcs
10/29 收縮膜条码贴纸 4800pcs</s:t>
              </s:r>
            </s:text>
          </item>
        </commentChain>
      </unresolved>
      <resolved/>
    </commentChains>
    <commentChains s:ref="AH779" rgbClr="FF0000">
      <unresolved>
        <commentChain chainId="d44988e0907f418aece5226fc0f6d50f29d7f78b">
          <item id="6ad4fb69d19532f928504916e3aef5c06a6b12c9" isNormal="1">
            <s:text>
              <s:r>
                <s:t xml:space="preserve">Administrator:
1200421 11/17 1770ｐｃｓ华3B13
1200426 11/17 30PCS华3B13</s:t>
              </s:r>
            </s:text>
          </item>
        </commentChain>
      </unresolved>
      <resolved/>
    </commentChains>
    <commentChains s:ref="AK779" rgbClr="FF0000">
      <unresolved>
        <commentChain chainId="d0c60e00ebd5e7a2d5270861ce38c93e8df3ebc7">
          <item id="93c42244303363815e512a8db5c7dc21329a5547" isNormal="1">
            <s:text>
              <s:r>
                <s:t xml:space="preserve">Administrator:
10/21 上进口商贴纸1800pcs
UPC贴纸1800pcs
10/29 收縮膜条码贴纸 1800pcs
</s:t>
              </s:r>
            </s:text>
          </item>
        </commentChain>
      </unresolved>
      <resolved/>
    </commentChains>
    <commentChains s:ref="AH780" rgbClr="FF0000">
      <unresolved>
        <commentChain chainId="2abdd7abcfe215cafd86410f99b6e989958309ea">
          <item id="19b31096efbfddf48bce63bfe1944650b6858a46" isNormal="1">
            <s:text>
              <s:r>
                <s:t xml:space="preserve">Administrator:
4001143 11/27 32640pcs华3A7.18
4001143 11/28 15360pcs华1f9</s:t>
              </s:r>
            </s:text>
          </item>
        </commentChain>
      </unresolved>
      <resolved/>
    </commentChains>
    <commentChains s:ref="AK780" rgbClr="FF0000">
      <unresolved>
        <commentChain chainId="b782d6c9f216d4a44caf2e914d26b7eb78438d61">
          <item id="4d7596dde1b2bd7f4cb70ad6f10cc81503c9b963" isNormal="1">
            <s:text>
              <s:r>
                <s:t xml:space="preserve">Administrator:
11/5 上客供RFID贴纸48000pcs
</s:t>
              </s:r>
            </s:text>
          </item>
        </commentChain>
      </unresolved>
      <resolved/>
    </commentChains>
    <commentChains s:ref="AH781" rgbClr="FF0000">
      <unresolved>
        <commentChain chainId="53139d25883b9aa9aba57d8fa01e51a9a2a8e7f2">
          <item id="a999c5de66d184b608435abc506db850bdeefade" isNormal="1">
            <s:text>
              <s:r>
                <s:t xml:space="preserve">Administrator:
1200534 11/27 221pcs华3B13</s:t>
              </s:r>
            </s:text>
          </item>
        </commentChain>
      </unresolved>
      <resolved/>
    </commentChains>
    <commentChains s:ref="AH782" rgbClr="FF0000">
      <unresolved>
        <commentChain chainId="f9d6641a316dd657d3f3687cd73886a3185a93ee">
          <item id="055affe69d9414dfe8d99eff968286533fcf55a9" isNormal="1">
            <s:text>
              <s:r>
                <s:t xml:space="preserve">Administrator:
1200179 11/29 1508pcs 华3b17</s:t>
              </s:r>
            </s:text>
          </item>
        </commentChain>
      </unresolved>
      <resolved/>
    </commentChains>
    <commentChains s:ref="AK782" rgbClr="FF0000">
      <unresolved>
        <commentChain chainId="4cee82a5654a011d339d285963cd83496d4b8572">
          <item id="b8b2a582006df5f4cf633598d53eb18293b6257e" isNormal="1">
            <s:text>
              <s:r>
                <s:t xml:space="preserve">Administrator:
11/14 上KM单外箱贴纸116pcs
11/22 上白色防盗贴纸1508pcs
</s:t>
              </s:r>
            </s:text>
          </item>
        </commentChain>
      </unresolved>
      <resolved/>
    </commentChains>
    <commentChains s:ref="AH783" rgbClr="FF0000">
      <unresolved>
        <commentChain chainId="3b2721b6186412e2853fa9668090ffb6e5123010">
          <item id="e5746a705cb0bb3487bddba5175865890fb47c97" isNormal="1">
            <s:text>
              <s:r>
                <s:t xml:space="preserve">Administrator:
1200530 11/26 7501pcs
华3A16</s:t>
              </s:r>
            </s:text>
          </item>
        </commentChain>
      </unresolved>
      <resolved/>
    </commentChains>
    <commentChains s:ref="AK783" rgbClr="FF0000">
      <unresolved>
        <commentChain chainId="85f4720df71c6125101f56ffb5f66cb054257d71">
          <item id="b4a3c6c391129f86ba8df214e6ce9bca434055af" isNormal="1">
            <s:text>
              <s:r>
                <s:t xml:space="preserve">Administrator:
11/7 上多语可折叠贴纸7501pcs</s:t>
              </s:r>
            </s:text>
          </item>
        </commentChain>
      </unresolved>
      <resolved/>
    </commentChains>
    <commentChains s:ref="AH784" rgbClr="FF0000">
      <unresolved>
        <commentChain chainId="e1af225a62c9254cfe33f09e039beaa4e30a181f">
          <item id="2551020d0b785e734de09081f76af48e77a5090c" isNormal="1">
            <s:text>
              <s:r>
                <s:t xml:space="preserve">Administrator:
1200530 11/26 23350pcs
华3A23
1200524 11/26 3150pcs华3A23</s:t>
              </s:r>
            </s:text>
          </item>
        </commentChain>
      </unresolved>
      <resolved/>
    </commentChains>
    <commentChains s:ref="AK784" rgbClr="FF0000">
      <unresolved>
        <commentChain chainId="1fa058f9fe235138038b8f39f373a9006e5c32de">
          <item id="0a0199eead96b85b08e36d10df4d0dbaf1724d62" isNormal="1">
            <s:text>
              <s:r>
                <s:t xml:space="preserve">Administrator:
11/6 上客供外箱条码贴纸1071pcs
</s:t>
              </s:r>
            </s:text>
          </item>
        </commentChain>
      </unresolved>
      <resolved/>
    </commentChains>
    <commentChains s:ref="AH785" rgbClr="FF0000">
      <unresolved>
        <commentChain chainId="5e4912c19803bb73f33880743c45737c730d5e40">
          <item id="d1cb47fe5ed1024a17fed9221c610fffc0cc92be" isNormal="1">
            <s:text>
              <s:r>
                <s:t xml:space="preserve">Administrator:
1200549 11/27 14400pcs
华3A11
1200551 11/27 11592pcs
华3A11</s:t>
              </s:r>
            </s:text>
          </item>
        </commentChain>
      </unresolved>
      <resolved/>
    </commentChains>
    <commentChains s:ref="AH786" rgbClr="FF0000">
      <unresolved>
        <commentChain chainId="ce25f72e6df1fae53cf0688f0cf5b2f9c1d312da">
          <item id="5af65f73c429ef425f575d2a0c7f7d74d0d65421" isNormal="1">
            <s:text>
              <s:r>
                <s:t xml:space="preserve">Administrator:
1200179 11/29 611pcs华3a17</s:t>
              </s:r>
            </s:text>
          </item>
        </commentChain>
      </unresolved>
      <resolved/>
    </commentChains>
    <commentChains s:ref="AK786" rgbClr="FF0000">
      <unresolved>
        <commentChain chainId="7549b5a9d7e327f364fef791dcef1ae2c139ae2a">
          <item id="fb8158e98c983feb753aedf505c1d6126822359d" isNormal="1">
            <s:text>
              <s:r>
                <s:t xml:space="preserve">Administrator:
10/25 上瑞典警告语贴纸611pcs
内袋贴纸1 1833pcs
内袋贴纸2 3666pcs</s:t>
              </s:r>
            </s:text>
          </item>
        </commentChain>
      </unresolved>
      <resolved/>
    </commentChains>
    <commentChains s:ref="AH787" rgbClr="FF0000">
      <unresolved>
        <commentChain chainId="34826898617e4def1b1521a4b10ac5e9bc486d95">
          <item id="153abbb1a5d4b60cda5d4f6f83201170b4043017" isNormal="1">
            <s:text>
              <s:r>
                <s:t xml:space="preserve">Administrator:
1200549 11/27 3900pcs华3B8</s:t>
              </s:r>
            </s:text>
          </item>
        </commentChain>
      </unresolved>
      <resolved/>
    </commentChains>
    <commentChains s:ref="AK787" rgbClr="FF0000">
      <unresolved>
        <commentChain chainId="3cd82bae443fb0138bce612d1f10ab080972b570">
          <item id="8892b0b400a7109bb08bf07b79d1cb4918afc4d4" isNormal="1">
            <s:text>
              <s:r>
                <s:t xml:space="preserve">Administrator:
11/18 上客供防窜码贴纸3900pcs1拖1</s:t>
              </s:r>
            </s:text>
          </item>
        </commentChain>
      </unresolved>
      <resolved/>
    </commentChains>
    <commentChains s:ref="AH788" rgbClr="FF0000">
      <unresolved>
        <commentChain chainId="7115417dd6633c549b193830c2c1b57cd7d280c6">
          <item id="08b42c4f594d78ca967160168729d589c5660706" isNormal="1">
            <s:text>
              <s:r>
                <s:t xml:space="preserve">Administrator:
1200520 11/26 13650pcs华3A22
1200551 11/27 3211pcs
华3A22
1200534 11/27 39pcs
华3A22</s:t>
              </s:r>
            </s:text>
          </item>
        </commentChain>
      </unresolved>
      <resolved/>
    </commentChains>
    <commentChains s:ref="AK788" rgbClr="FF0000">
      <unresolved>
        <commentChain chainId="c6da2b987f29f2883a905689c1b4863c946e7796">
          <item id="4f4f19e75ad82063c9f99b3a5413f8f8de216d24" isNormal="1">
            <s:text>
              <s:r>
                <s:t xml:space="preserve">Administrator:
11/18 上客供防窜码贴纸16900pcs1拖13
</s:t>
              </s:r>
            </s:text>
          </item>
        </commentChain>
      </unresolved>
      <resolved/>
    </commentChains>
    <commentChains s:ref="AH789" rgbClr="FF0000">
      <unresolved>
        <commentChain chainId="f1158eca6197d532dab9494e13118e7269008f1e">
          <item id="638feac0f04cb1ffce68ca62dcd8668615b23f47" isNormal="1">
            <s:text>
              <s:r>
                <s:t xml:space="preserve">Administrator:
4001137 11/25 40320pcs华3A12
4001139 11/26 20160pcs华3A12</s:t>
              </s:r>
            </s:text>
          </item>
        </commentChain>
      </unresolved>
      <resolved/>
    </commentChains>
    <commentChains s:ref="AK789" rgbClr="FF0000">
      <unresolved>
        <commentChain chainId="81a3341588f72850756d7b67dc085e089d5b9042">
          <item id="135a98681cbf75bfbb311fd8560925b3288ee301" isNormal="1">
            <s:text>
              <s:r>
                <s:t xml:space="preserve">Administrator:
12/24 上客供RFID贴纸60480pcs</s:t>
              </s:r>
            </s:text>
          </item>
        </commentChain>
      </unresolved>
      <resolved/>
    </commentChains>
    <commentChains s:ref="AH790" rgbClr="FF0000">
      <unresolved>
        <commentChain chainId="87d0e1cdbfe0fe56874ac58f638862641388d81e">
          <item id="a1aa601810ff3492070105f709949df1fe32946f" isNormal="1">
            <s:text>
              <s:r>
                <s:t xml:space="preserve">Administrator:
4001158 11/28 32640pcs 华3a12</s:t>
              </s:r>
            </s:text>
          </item>
        </commentChain>
      </unresolved>
      <resolved/>
    </commentChains>
    <commentChains s:ref="AK790" rgbClr="FF0000">
      <unresolved>
        <commentChain chainId="ca079f35bdc88400a315b5c39e25eb346aba2239">
          <item id="40fe0c729d618790b51acb2a47baca825790929d" isNormal="1">
            <s:text>
              <s:r>
                <s:t xml:space="preserve">Administrator:
12/24 上客供RFID贴纸32640pcs
</s:t>
              </s:r>
            </s:text>
          </item>
        </commentChain>
      </unresolved>
      <resolved/>
    </commentChains>
    <commentChains s:ref="AH791" rgbClr="FF0000">
      <unresolved>
        <commentChain chainId="76948c6b688ee51f2e7643f60724accd2d81d986">
          <item id="894539fe3417f16bf8dfc77658d187ed3db31921" isNormal="1">
            <s:text>
              <s:r>
                <s:t xml:space="preserve">Administrator:
4001166 12/2 6448pcs华直走
4001165 12/2 28112pcs华1f9直走</s:t>
              </s:r>
            </s:text>
          </item>
        </commentChain>
      </unresolved>
      <resolved/>
    </commentChains>
    <commentChains s:ref="AK791" rgbClr="FF0000">
      <unresolved>
        <commentChain chainId="2375340de0a0a121d4eeda3c553086b91d50082c">
          <item id="2b51c584a8ff0f312accb789b076facc1eaab57e" isNormal="1">
            <s:text>
              <s:r>
                <s:t xml:space="preserve">Administrator:
12/24 上客供RFID贴纸34560pcs
</s:t>
              </s:r>
            </s:text>
          </item>
        </commentChain>
      </unresolved>
      <resolved/>
    </commentChains>
    <commentChains s:ref="AH792" rgbClr="FF0000">
      <unresolved>
        <commentChain chainId="1d2f779caff805bacb349022f68f7029a87bcec2">
          <item id="8b39b7e03e04f89d6a8ac9592973199fb2a8311b" isNormal="1">
            <s:text>
              <s:r>
                <s:t xml:space="preserve">Administrator:
1200202 12/6 1056pcs王4b1</s:t>
              </s:r>
            </s:text>
          </item>
        </commentChain>
      </unresolved>
      <resolved/>
    </commentChains>
    <commentChains s:ref="AK792" rgbClr="FF0000">
      <unresolved>
        <commentChain chainId="0befc8e68ffc7f0b9d4543b2746c5756710d7a30">
          <item id="744387ff77777598eefcb851ceb653bbcbe41142" isNormal="1">
            <s:text>
              <s:r>
                <s:t xml:space="preserve">Administrator:
11/10 上空白贴纸3024PCS
价格贴纸1512PCS
两个同PO共用
11/22 客供NJ外箱贴纸88pcs
通用客供外箱贴纸88pcs
</s:t>
              </s:r>
            </s:text>
          </item>
        </commentChain>
      </unresolved>
      <resolved/>
    </commentChains>
    <commentChains s:ref="AH793" rgbClr="FF0000">
      <unresolved>
        <commentChain chainId="3d538bcc3060755c1bb3b49fac4867577af9ad62">
          <item id="a897325e1c62d5af34165e1d52d54a783eee7d2a" isNormal="1">
            <s:text>
              <s:r>
                <s:t xml:space="preserve">Administrator:
1200202 12/6 456pcs王4b1
</s:t>
              </s:r>
            </s:text>
          </item>
        </commentChain>
      </unresolved>
      <resolved/>
    </commentChains>
    <commentChains s:ref="AK793" rgbClr="FF0000">
      <unresolved>
        <commentChain chainId="563f68ff787c2cdbc6c862c4fafe151e24519f41">
          <item id="63835cd2f7c1559ce8605fa34b95bdd521371ede" isNormal="1">
            <s:text>
              <s:r>
                <s:t xml:space="preserve">Administrator:
11/22 客供NV外箱贴纸38pcs
通用客供外箱贴纸38pcs
</s:t>
              </s:r>
            </s:text>
          </item>
        </commentChain>
      </unresolved>
      <resolved/>
    </commentChains>
    <commentChains s:ref="AH794" rgbClr="FF0000">
      <unresolved>
        <commentChain chainId="dc11116e221bd87b19f7da4c5b5ad3aeb056df7e">
          <item id="7423f7d02c4461c33fb6f4fdace7c24051292e21" isNormal="1">
            <s:text>
              <s:r>
                <s:t xml:space="preserve">Administrator:
1200179 11/29 5200pcs华1f4</s:t>
              </s:r>
            </s:text>
          </item>
        </commentChain>
      </unresolved>
      <resolved/>
    </commentChains>
    <commentChains s:ref="AK794" rgbClr="FF0000">
      <unresolved>
        <commentChain chainId="df931a89373bd2f11c68e5f11891a2d68e147ae7">
          <item id="eb738200689c7896a878ab1c30f4e46aa42145a9" isNormal="1">
            <s:text>
              <s:r>
                <s:t xml:space="preserve">Administrator:
11/13 上进口商贴纸5200pcs
UPC条码贴纸5200pcs</s:t>
              </s:r>
            </s:text>
          </item>
        </commentChain>
      </unresolved>
      <resolved/>
    </commentChains>
    <commentChains s:ref="AH795" rgbClr="FF0000">
      <unresolved>
        <commentChain chainId="daf9fc444792c2c9f6569cd5cf639dcadfc560d8">
          <item id="bf84b889a3609926106abd69a49895ac07faa305" isNormal="1">
            <s:text>
              <s:r>
                <s:t xml:space="preserve">Administrator:
1200591 12/2 17992pcs 华1f5
1200593 12/2 25pcs 华1f5</s:t>
              </s:r>
            </s:text>
          </item>
        </commentChain>
      </unresolved>
      <resolved/>
    </commentChains>
    <commentChains s:ref="AK795" rgbClr="FF0000">
      <unresolved>
        <commentChain chainId="f9c80ba486161c92b4f26f84bdeb62035680b727">
          <item id="532a456952baa6fb2c60b1d80c56659d30b67719" isNormal="1">
            <s:text>
              <s:r>
                <s:t xml:space="preserve">Administrator:
11/10 上客户EAN条码贴纸18044PCS
PDQ数量贴纸4511PCS</s:t>
              </s:r>
            </s:text>
          </item>
        </commentChain>
      </unresolved>
      <resolved/>
    </commentChains>
    <commentChains s:ref="AH796" rgbClr="FF0000">
      <unresolved>
        <commentChain chainId="7c1d88bbba46e8d19f205704a7fc1327f5d91b98">
          <item id="5d6e3739d2bbf69f172a2b9165ca2dc3d4786c86" isNormal="1">
            <s:text>
              <s:r>
                <s:t xml:space="preserve">Administrator:
4001146 11/28 534pcs
4001144 11/28 9450pcs
4001158 11/28 18pcs </s:t>
              </s:r>
            </s:text>
          </item>
        </commentChain>
      </unresolved>
      <resolved/>
    </commentChains>
    <commentChains s:ref="AK796" rgbClr="FF0000">
      <unresolved>
        <commentChain chainId="7e3eead30323f0fcb70a460f743352d548279c72">
          <item id="9a69ba4ec847ce0b199f70acb21c60e8a520c9e5" isNormal="1">
            <s:text>
              <s:r>
                <s:t xml:space="preserve">Administrator:
9/23 上客供芯片贴纸10002pcs
11/4 上空白贴纸106656ｐｃｓ
条码贴纸20800ｐｃｓ</s:t>
              </s:r>
            </s:text>
          </item>
        </commentChain>
      </unresolved>
      <resolved/>
    </commentChains>
    <commentChains s:ref="AH797" rgbClr="FF0000">
      <unresolved>
        <commentChain chainId="451b240acdfddcf634deee71dd390826eb90d836">
          <item id="c89becd172c7feb6467dc6cd387d5b0d13833241" isNormal="1">
            <s:text>
              <s:r>
                <s:t xml:space="preserve">Administrator:
1200192 12/5 250pcs华3b14
</s:t>
              </s:r>
            </s:text>
          </item>
        </commentChain>
      </unresolved>
      <resolved/>
    </commentChains>
    <commentChains s:ref="AK797" rgbClr="FF0000">
      <unresolved>
        <commentChain chainId="a470bbabe89947322c8febb483284b95fee52527">
          <item id="f3c673f6fa7d77dbc2b3b6cad2afe5a7ad52bb6b" isNormal="1">
            <s:text>
              <s:r>
                <s:t xml:space="preserve">Administrator:
10/29 进口商贴纸50*42mm 250pcs
11/1 上UPC贴纸500pcs</s:t>
              </s:r>
            </s:text>
          </item>
        </commentChain>
      </unresolved>
      <resolved/>
    </commentChains>
    <commentChains s:ref="AH798" rgbClr="FF0000">
      <unresolved>
        <commentChain chainId="c6a424fa3121961cd9e5b817acca54addcfb34d0">
          <item id="ea0117d74225a805c37973ee79ea050338e077a9" isNormal="1">
            <s:text>
              <s:r>
                <s:t xml:space="preserve">Administrator:
1200192 12/5 500pcs
华3b14</s:t>
              </s:r>
            </s:text>
          </item>
        </commentChain>
      </unresolved>
      <resolved/>
    </commentChains>
    <commentChains s:ref="AK798" rgbClr="FF0000">
      <unresolved>
        <commentChain chainId="17b88a0f537af9be79110afc9969522c234cc493">
          <item id="01944e4c190343c2d2c9bf084de88d3049bdd5ec" isNormal="1">
            <s:text>
              <s:r>
                <s:t xml:space="preserve">Administrator:
11/18 上进口商贴纸500pcs
UPC 贴纸500pcs</s:t>
              </s:r>
            </s:text>
          </item>
        </commentChain>
      </unresolved>
      <resolved/>
    </commentChains>
    <commentChains s:ref="AK799" rgbClr="FF0000">
      <unresolved>
        <commentChain chainId="cc86b3bc2ceb69d98ff91a805f52aa4bc91aaecf">
          <item id="ed955dd68f5b57d9db3a76593592e312a79686be" isNormal="1">
            <s:text>
              <s:r>
                <s:t xml:space="preserve">Administrator:
11/3 上空白贴纸600pcs
11/22 上客供警语贴纸624pcs 77785
客供警语贴纸贴说明书上624pcs 77711
客供警语贴纸收藏指南624pcs 77711
客供警语贴纸贴球底部624pcs 77711</s:t>
              </s:r>
            </s:text>
          </item>
        </commentChain>
      </unresolved>
      <resolved/>
    </commentChains>
    <commentChains s:ref="AH800" rgbClr="FF0000">
      <unresolved>
        <commentChain chainId="750ec4f24331b4b9ebb335a10102d90de550d553">
          <item id="5185106f24c0768257696327939cd4031ba05600" isNormal="1">
            <s:text>
              <s:r>
                <s:t xml:space="preserve">Administrator:
1200592 12/2 32664pcs
华3a25
1200591 12/2 41496pcs 华3a26
1200600 12/3 1368pcs华3a27</s:t>
              </s:r>
            </s:text>
          </item>
        </commentChain>
      </unresolved>
      <resolved/>
    </commentChains>
    <commentChains s:ref="AK800" rgbClr="FF0000">
      <unresolved>
        <commentChain chainId="11f7cef89723338d0b29027d7eb6975a5c231e15">
          <item id="c87a9ea8dcfcf52139ce6f748725fcd1c61e1c22" isNormal="1">
            <s:text>
              <s:r>
                <s:t xml:space="preserve">Administrator:
11/6 上客供白色防盗贴纸75528pcs
11/10 产品彩色贴纸25176PCS</s:t>
              </s:r>
            </s:text>
          </item>
        </commentChain>
      </unresolved>
      <resolved/>
    </commentChains>
    <commentChains s:ref="AH801" rgbClr="FF0000">
      <unresolved>
        <commentChain chainId="a2dd47d8b958d14a5cfb5f0a1b39e4dad202e456">
          <item id="42bbe7e0edac36495d3d5944db372beafbc3e463" isNormal="1">
            <s:text>
              <s:r>
                <s:t xml:space="preserve">Administrator:
1200585 12/2 1125pcs 华3b8</s:t>
              </s:r>
            </s:text>
          </item>
        </commentChain>
      </unresolved>
      <resolved/>
    </commentChains>
    <commentChains s:ref="AK801" rgbClr="FF0000">
      <unresolved>
        <commentChain chainId="221cd1ac8711d56a7f0653e30b28ce95879143db">
          <item id="692751757112138ab7816fdd1c163043c7380dde" isNormal="1">
            <s:text>
              <s:r>
                <s:t xml:space="preserve">Administrator:
11/18 上警告语贴纸1125pcs</s:t>
              </s:r>
            </s:text>
          </item>
        </commentChain>
      </unresolved>
      <resolved/>
    </commentChains>
    <commentChains s:ref="AH802" rgbClr="FF0000">
      <unresolved>
        <commentChain chainId="b5c9c30874b510536aa4ce25ea2f9c1c0a0ebd8e">
          <item id="0401015ebd797871336b7521aa208f6a80f440fe" isNormal="1">
            <s:text>
              <s:r>
                <s:t xml:space="preserve">Administrator:
1200202 12/6 996pcs王4b12</s:t>
              </s:r>
            </s:text>
          </item>
        </commentChain>
      </unresolved>
      <resolved/>
    </commentChains>
    <commentChains s:ref="AK802" rgbClr="FF0000">
      <unresolved>
        <commentChain chainId="103f15beedb841064e4d4d2c84b554710277577c">
          <item id="29e8a2cd6f1d6053a899ca2aa83f176acc1a732e" isNormal="1">
            <s:text>
              <s:r>
                <s:t xml:space="preserve">Administrator:
11/18 上空白贴纸1992pcs
12/24 上客供价格贴纸1096pcs
</s:t>
              </s:r>
            </s:text>
          </item>
        </commentChain>
      </unresolved>
      <resolved/>
    </commentChains>
    <commentChains s:ref="AH803" rgbClr="FF0000">
      <unresolved>
        <commentChain chainId="d0d35f1b8db3ff917bdf3f8d69ee8bb512f59a7c">
          <item id="563a34b3494df281940c58bad9a63171d08ba481" isNormal="1">
            <s:text>
              <s:r>
                <s:t xml:space="preserve">Administrator:
1200202 12/6 1200pcs王4b2
</s:t>
              </s:r>
            </s:text>
          </item>
        </commentChain>
      </unresolved>
      <resolved/>
    </commentChains>
    <commentChains s:ref="AK803" rgbClr="FF0000">
      <unresolved>
        <commentChain chainId="7aeecfa0fb340359a3372f6b5cf9e6c2a59e7e2c">
          <item id="8c0ace514bec9d1fa93c6f2d39f6343d4ae60d90" isNormal="1">
            <s:text>
              <s:r>
                <s:t xml:space="preserve">Administrator:
11/18 上空白贴纸2400pcs
12/24 上客供价格贴纸1320pcs
</s:t>
              </s:r>
            </s:text>
          </item>
        </commentChain>
      </unresolved>
      <resolved/>
    </commentChains>
    <commentChains s:ref="AH804" rgbClr="FF0000">
      <unresolved>
        <commentChain chainId="e07a477c0f0e874e173f0afc5ee98f3ef51db369">
          <item id="257e3c211242d6103f3a6637da8a467a44b3aa64" isNormal="1">
            <s:text>
              <s:r>
                <s:t xml:space="preserve">Administrator:
1200229 12/9 2004pcs华3a16</s:t>
              </s:r>
            </s:text>
          </item>
        </commentChain>
      </unresolved>
      <resolved/>
    </commentChains>
    <commentChains s:ref="AK804" rgbClr="FF0000">
      <unresolved>
        <commentChain chainId="7b451ae7ecde8be7de1e6e294e75bc604d288859">
          <item id="d7065b2b2fc78c9de3d685c32cf8608afcea1336" isNormal="1">
            <s:text>
              <s:r>
                <s:t xml:space="preserve">Administrator:
11/22 上客供价格贴纸2100pcs
</s:t>
              </s:r>
            </s:text>
          </item>
        </commentChain>
      </unresolved>
      <resolved/>
    </commentChains>
    <commentChains s:ref="AH805" rgbClr="FF0000">
      <unresolved>
        <commentChain chainId="9155fa0f18b4307cb596f9442f381318e5df3fc2">
          <item id="23cd7ee7c4e5273e696e407d59fd366c438ebfb7" isNormal="1">
            <s:text>
              <s:r>
                <s:t xml:space="preserve">Administrator:
11/29 1200565 5850pcs 华3b12</s:t>
              </s:r>
            </s:text>
          </item>
        </commentChain>
      </unresolved>
      <resolved/>
    </commentChains>
    <commentChains s:ref="AH806" rgbClr="FF0000">
      <unresolved>
        <commentChain chainId="f081d82b3f570ac6c1f19b3d8b04b5984b330e9c">
          <item id="8928c99c21ea1260c5b94f3592e43d362ee507e6" isNormal="1">
            <s:text>
              <s:r>
                <s:t xml:space="preserve">Administrator:
11/29 1200565 132pcs 华3b7</s:t>
              </s:r>
            </s:text>
          </item>
        </commentChain>
      </unresolved>
      <resolved/>
    </commentChains>
    <commentChains s:ref="AK806" rgbClr="FF0000">
      <unresolved>
        <commentChain chainId="1db8a1b9443b6b6558b601723a35220e92f918de">
          <item id="2f05d3b9aeef8df0570e01edb3471c903d839c7a" isNormal="1">
            <s:text>
              <s:r>
                <s:t xml:space="preserve">Administrator:
11/22 上客供价格贴纸146pcs</s:t>
              </s:r>
            </s:text>
          </item>
        </commentChain>
      </unresolved>
      <resolved/>
    </commentChains>
    <commentChains s:ref="AH807" rgbClr="FF0000">
      <unresolved>
        <commentChain chainId="8b4733c64321e6fc215add69fd3108cc58af581c">
          <item id="1b78d15d2f6507209c4fb600c6442c3d1d185096" isNormal="1">
            <s:text>
              <s:r>
                <s:t xml:space="preserve">Administrator:
11/29 1200565 708pcs华3a27
1200582 12/1 12pcs华3a27</s:t>
              </s:r>
            </s:text>
          </item>
        </commentChain>
      </unresolved>
      <resolved/>
    </commentChains>
    <commentChains s:ref="AK807" rgbClr="FF0000">
      <unresolved>
        <commentChain chainId="a97d9c754b7197577c08a5128ed2885fc41302b8">
          <item id="d7561a634cea6c1319146d2c2eb93bf6d51f5147" isNormal="1">
            <s:text>
              <s:r>
                <s:t xml:space="preserve">Administrator:
11/22 上客供价格贴纸792pcs</s:t>
              </s:r>
            </s:text>
          </item>
        </commentChain>
      </unresolved>
      <resolved/>
    </commentChains>
    <commentChains s:ref="AH808" rgbClr="FF0000">
      <unresolved>
        <commentChain chainId="a46cc81a1ad636e6a067857134403aa000133eab">
          <item id="1e48daf07d152c52efc5d397be796573033fa4e6" isNormal="1">
            <s:text>
              <s:r>
                <s:t xml:space="preserve">Administrator:
11/29 1200565 180pcs 华3b7</s:t>
              </s:r>
            </s:text>
          </item>
        </commentChain>
      </unresolved>
      <resolved/>
    </commentChains>
    <commentChains s:ref="AK808" rgbClr="FF0000">
      <unresolved>
        <commentChain chainId="a75acfc0850733cd6bae031f4451028806392001">
          <item id="3c94ec7353003577c40ce804ea20e6939c8d5198" isNormal="1">
            <s:text>
              <s:r>
                <s:t xml:space="preserve">Administrator:
11/22 上客供价格贴纸198pcs
</s:t>
              </s:r>
            </s:text>
          </item>
        </commentChain>
      </unresolved>
      <resolved/>
    </commentChains>
    <commentChains s:ref="AH809" rgbClr="FF0000">
      <unresolved>
        <commentChain chainId="8d2efc8939b9cb04565a16a3b7c3b3f717cc7b26">
          <item id="5a6841e56e350251280910ec8cbcf0939fe52974" isNormal="1">
            <s:text>
              <s:r>
                <s:t xml:space="preserve">Administrator:
12002352 12/10 403pcs王4b9
</s:t>
              </s:r>
            </s:text>
          </item>
        </commentChain>
      </unresolved>
      <resolved/>
    </commentChains>
    <commentChains s:ref="AH810" rgbClr="FF0000">
      <unresolved>
        <commentChain chainId="b2678a49211de0bf160e8bd0ea5db383d8b92c9d">
          <item id="618e06de5b3cebd56524e60fa12915962201b858" isNormal="1">
            <s:text>
              <s:r>
                <s:t xml:space="preserve">Administrator:
12002352 12/10 598pcs
王4a8</s:t>
              </s:r>
            </s:text>
          </item>
        </commentChain>
      </unresolved>
      <resolved/>
    </commentChains>
    <commentChains s:ref="AK810" rgbClr="FF0000">
      <unresolved>
        <commentChain chainId="9045b89c96644b5eee04d3f69723dedf83a6286e">
          <item id="850791714466d3365c7b10687c75e046e4459871" isNormal="1">
            <s:text>
              <s:r>
                <s:t xml:space="preserve">Administrator:
11/22 上客供UCC贴纸46pcs
</s:t>
              </s:r>
            </s:text>
          </item>
        </commentChain>
      </unresolved>
      <resolved/>
    </commentChains>
    <commentChains s:ref="AH811" rgbClr="FF0000">
      <unresolved>
        <commentChain chainId="e41baa044dc10f35f5ac99d9e4e85e88dd302ac7">
          <item id="39061aa34aef98f0d68c58790fe647bc578cb9c2" isNormal="1">
            <s:text>
              <s:r>
                <s:t xml:space="preserve">Administrator:
12002352 12/10 468pcs
王4b9
</s:t>
              </s:r>
            </s:text>
          </item>
        </commentChain>
      </unresolved>
      <resolved/>
    </commentChains>
    <commentChains s:ref="AK811" rgbClr="FF0000">
      <unresolved>
        <commentChain chainId="4fa5b5772fa46c4093e3efd113521489c86fe3d3">
          <item id="375882a62724ae6901fd068e52dbba9d1091859e" isNormal="1">
            <s:text>
              <s:r>
                <s:t xml:space="preserve">Administrator:
11/22 上客供UCC贴纸36pcs
</s:t>
              </s:r>
            </s:text>
          </item>
        </commentChain>
      </unresolved>
      <resolved/>
    </commentChains>
    <commentChains s:ref="AH812" rgbClr="FF0000">
      <unresolved>
        <commentChain chainId="a45abb56436479e23a5ec5a765e7faae80a3bb54">
          <item id="668f5bc81389e4c4f785b7bedd94dd8f0151c132" isNormal="1">
            <s:text>
              <s:r>
                <s:t xml:space="preserve">Administrator:
12002352 12/10 338pcs
王4a9</s:t>
              </s:r>
            </s:text>
          </item>
        </commentChain>
      </unresolved>
      <resolved/>
    </commentChains>
    <commentChains s:ref="AK812" rgbClr="FF0000">
      <unresolved>
        <commentChain chainId="717d3486cf35d0cad2a60ce7a3ae5f3bd8a2f16a">
          <item id="576a3e26a8616b1e1287e3dadf5d773627ec9693" isNormal="1">
            <s:text>
              <s:r>
                <s:t xml:space="preserve">Administrator:
11/22 上客供UCC贴纸26pcs
</s:t>
              </s:r>
            </s:text>
          </item>
        </commentChain>
      </unresolved>
      <resolved/>
    </commentChains>
    <commentChains s:ref="AH813" rgbClr="FF0000">
      <unresolved>
        <commentChain chainId="502a8d74e010caa6281cce1dc073c50928d5e847">
          <item id="9e7696e862df37196b04130242ea902c2b152737" isNormal="1">
            <s:text>
              <s:r>
                <s:t xml:space="preserve">Administrator:
12002352 12/10 403
pcs
王4b9</s:t>
              </s:r>
            </s:text>
          </item>
        </commentChain>
      </unresolved>
      <resolved/>
    </commentChains>
    <commentChains s:ref="AH814" rgbClr="FF0000">
      <unresolved>
        <commentChain chainId="a66ae680920647cb0688de1e1772a4f73b01c3cb">
          <item id="546445bbbd7cd95b453602b08db48b6a5edee388" isNormal="1">
            <s:text>
              <s:r>
                <s:t xml:space="preserve">Administrator:
1200209 12/8 1248PCS 华3b13</s:t>
              </s:r>
            </s:text>
          </item>
        </commentChain>
      </unresolved>
      <resolved/>
    </commentChains>
    <commentChains s:ref="AK814" rgbClr="FF0000">
      <unresolved>
        <commentChain chainId="98984f6d275ce03910ccfc8d77d2295738c754b9">
          <item id="220586aa83adcdb4b044b40d77f65a20860b8e02" isNormal="1">
            <s:text>
              <s:r>
                <s:t xml:space="preserve">Administrator:
11/22 上客供警告语贴纸贴收藏指南1288pcs
客供警语贴纸贴说明书1290pcs
客供警告语贴纸贴球底部1288pcs
12/1 UPC 条码贴纸 1248pcs</s:t>
              </s:r>
            </s:text>
          </item>
        </commentChain>
      </unresolved>
      <resolved/>
    </commentChains>
    <commentChains s:ref="AH815" rgbClr="FF0000">
      <unresolved>
        <commentChain chainId="289b85d0db91562ddd39884d12dd411a758f69bf">
          <item id="2655226ccbd8a4e9fac808643a03570a19d51ff4" isNormal="1">
            <s:text>
              <s:r>
                <s:t xml:space="preserve">Administrator:
3000522 12/4 5040pcs华3a8</s:t>
              </s:r>
            </s:text>
          </item>
        </commentChain>
      </unresolved>
      <resolved/>
    </commentChains>
    <commentChains s:ref="AH816" rgbClr="FF0000">
      <unresolved>
        <commentChain chainId="b5e5dd1f2f9f94d5dab96017e1f4dcd51b6e483c">
          <item id="939c6df404850d670fb40504d322c8e25c537c63" isNormal="1">
            <s:text>
              <s:r>
                <s:t xml:space="preserve">Administrator:
3000522 12/4 1440pcs
华3a8
</s:t>
              </s:r>
            </s:text>
          </item>
        </commentChain>
      </unresolved>
      <resolved/>
    </commentChains>
    <commentChains s:ref="AH817" rgbClr="FF0000">
      <unresolved>
        <commentChain chainId="ece301b2c6af5c62b1681ea32de2ab24bfb9a357">
          <item id="48a5fc06e9387ccfa9d05a00ed630614a1299c40" isNormal="1">
            <s:text>
              <s:r>
                <s:t xml:space="preserve">Administrator:
3000522 12/4 9360pcs
华3a8
</s:t>
              </s:r>
            </s:text>
          </item>
        </commentChain>
      </unresolved>
      <resolved/>
    </commentChains>
    <commentChains s:ref="AH818" rgbClr="FF0000">
      <unresolved>
        <commentChain chainId="6e92f4160e303e71b514660cd7fb2c5f821d95a7">
          <item id="c7f6944b83a37e77592fddeaf0584eec946ec351" isNormal="1">
            <s:text>
              <s:r>
                <s:t xml:space="preserve">Administrator:
3000522 12/4 7200pcs
华3a8
</s:t>
              </s:r>
            </s:text>
          </item>
        </commentChain>
      </unresolved>
      <resolved/>
    </commentChains>
    <commentChains s:ref="AH819" rgbClr="FF0000">
      <unresolved>
        <commentChain chainId="d2129a98f7c5ccc5d3181215ee4088e6ff9bcdcb">
          <item id="483aa63da79937eba1499d1c226e2026a1a12f00" isNormal="1">
            <s:text>
              <s:r>
                <s:t xml:space="preserve">Administrator:
3000522 12/4 4320pcs
华3a8
</s:t>
              </s:r>
            </s:text>
          </item>
        </commentChain>
      </unresolved>
      <resolved/>
    </commentChains>
    <commentChains s:ref="AH820" rgbClr="FF0000">
      <unresolved>
        <commentChain chainId="ac63470c655043df137f2c0b9035692cbcefec88">
          <item id="6ea6e34f4708626ee180deb98441e8e186b6661a" isNormal="1">
            <s:text>
              <s:r>
                <s:t xml:space="preserve">Administrator:
3000522 12/4 2376pcs华3a8
1200629 12/5 3024pcs】</s:t>
              </s:r>
            </s:text>
          </item>
        </commentChain>
      </unresolved>
      <resolved/>
    </commentChains>
    <commentChains s:ref="AH821" rgbClr="FF0000">
      <unresolved>
        <commentChain chainId="5450f8501b70097b6d9f310fd0a33ad3ac03f068">
          <item id="cc6e85521281743285dcee8322cf008cca8af146" isNormal="1">
            <s:text>
              <s:r>
                <s:t xml:space="preserve">Administrator:
1200649 12/4 4320pcs华3a8</s:t>
              </s:r>
            </s:text>
          </item>
        </commentChain>
      </unresolved>
      <resolved/>
    </commentChains>
    <commentChains s:ref="AH822" rgbClr="FF0000">
      <unresolved>
        <commentChain chainId="e2e0b4d076740e37e6f5bab70bf3d13bc3db5cf3">
          <item id="0439b081b2987f32bfd1d0c4a8d4a777588e1f70" isNormal="1">
            <s:text>
              <s:r>
                <s:t xml:space="preserve">Administrator:
1200629 12/5 2160pcs华3b1.2.3.</s:t>
              </s:r>
            </s:text>
          </item>
        </commentChain>
      </unresolved>
      <resolved/>
    </commentChains>
    <commentChains s:ref="AH823" rgbClr="FF0000">
      <unresolved>
        <commentChain chainId="d893a45b87ad473da694429338c0f8b539215204">
          <item id="7e5c06e51cec381bb81735e31da35aba34fc5884" isNormal="1">
            <s:text>
              <s:r>
                <s:t xml:space="preserve">Administrator:
1200629 12/5 5760pcs
华3a3</s:t>
              </s:r>
            </s:text>
          </item>
        </commentChain>
      </unresolved>
      <resolved/>
    </commentChains>
    <commentChains s:ref="AH824" rgbClr="FF0000">
      <unresolved>
        <commentChain chainId="74fb0ce7265640b69d229a21cef93b0f64b1a9c0">
          <item id="70cc12d0b5300a1d66663ea3d003da185f894e89" isNormal="1">
            <s:text>
              <s:r>
                <s:t xml:space="preserve">Administrator:
1200629 12/5 2880pcs
华3b1.2.3.</s:t>
              </s:r>
            </s:text>
          </item>
        </commentChain>
      </unresolved>
      <resolved/>
    </commentChains>
    <commentChains s:ref="AH825" rgbClr="FF0000">
      <unresolved>
        <commentChain chainId="5c3b6f1160def7ad5830e16dfb924b5457667999">
          <item id="d1d47a9da21b0d6ebe5af0cc81014a110f1d93da" isNormal="1">
            <s:text>
              <s:r>
                <s:t xml:space="preserve">Administrator:
1200629 12/5 5040pcs
华3b1.2.3.</s:t>
              </s:r>
            </s:text>
          </item>
        </commentChain>
      </unresolved>
      <resolved/>
    </commentChains>
    <commentChains s:ref="AH826" rgbClr="FF0000">
      <unresolved>
        <commentChain chainId="c6ca6822bd56eae2f67f2ccdf4cfa426c65839cc">
          <item id="4a6bcfd94b55251cfcaed549f3d409eae8ac4d00" isNormal="1">
            <s:text>
              <s:r>
                <s:t xml:space="preserve">Administrator:
1200629 12/5 2160pcs
华3b1.2.3.</s:t>
              </s:r>
            </s:text>
          </item>
        </commentChain>
      </unresolved>
      <resolved/>
    </commentChains>
    <commentChains s:ref="AH827" rgbClr="FF0000">
      <unresolved>
        <commentChain chainId="fbb5d5fbc911aa582248ad068ec0fce0cc8e1441">
          <item id="d5b2dcf74c7285a4b32444501640671af2b25071" isNormal="1">
            <s:text>
              <s:r>
                <s:t xml:space="preserve">Administrator:
1200629 12/5 576pcs
华3b1.2.3.</s:t>
              </s:r>
            </s:text>
          </item>
        </commentChain>
      </unresolved>
      <resolved/>
    </commentChains>
    <commentChains s:ref="AH828" rgbClr="FF0000">
      <unresolved>
        <commentChain chainId="d16e01bf0e505741502a62a064b54b7b346e5f25">
          <item id="584143dd5b102b7340025439c443f379bc6cb68c" isNormal="1">
            <s:text>
              <s:r>
                <s:t xml:space="preserve">Administrator:
1200629 12/5 576pcs
华3b1.2.3.</s:t>
              </s:r>
            </s:text>
          </item>
        </commentChain>
      </unresolved>
      <resolved/>
    </commentChains>
    <commentChains s:ref="AH829" rgbClr="FF0000">
      <unresolved>
        <commentChain chainId="b32dc69ce09bd4495d6098807e9a10ef9655794e">
          <item id="cd3e779e50514b99f54be4ce22e16c7866f1a95f" isNormal="1">
            <s:text>
              <s:r>
                <s:t xml:space="preserve">Administrator:
1200630 12/5 576pcs
华3b1.2.3.</s:t>
              </s:r>
            </s:text>
          </item>
        </commentChain>
      </unresolved>
      <resolved/>
    </commentChains>
    <commentChains s:ref="AH830" rgbClr="FF0000">
      <unresolved>
        <commentChain chainId="747b971477a490d5d2760cd425bafb425d7e7f31">
          <item id="281f580519988aa338ecf485ec369b3a6ff3dc61" isNormal="1">
            <s:text>
              <s:r>
                <s:t xml:space="preserve">Administrator:
1200630 12/5 3600cs华3a3
</s:t>
              </s:r>
            </s:text>
          </item>
        </commentChain>
      </unresolved>
      <resolved/>
    </commentChains>
    <commentChains s:ref="AH831" rgbClr="FF0000">
      <unresolved>
        <commentChain chainId="6db0788c9dd2e701a624bc9c5180d903e260e9ae">
          <item id="86ec0207fd2d09c46b4ed9929442cfe78c2ce37d" isNormal="1">
            <s:text>
              <s:r>
                <s:t xml:space="preserve">Administrator:
1200630 12/5 5040pcs华3a3
</s:t>
              </s:r>
            </s:text>
          </item>
        </commentChain>
      </unresolved>
      <resolved/>
    </commentChains>
    <commentChains s:ref="AH832" rgbClr="FF0000">
      <unresolved>
        <commentChain chainId="e053c5f64552779456246b4f50624a8b927c5665">
          <item id="9c1ea464b8e42e3955b532764b60754f762492f0" isNormal="1">
            <s:text>
              <s:r>
                <s:t xml:space="preserve">Administrator:
1200630 12/5 4320pcs华3a3
</s:t>
              </s:r>
            </s:text>
          </item>
        </commentChain>
      </unresolved>
      <resolved/>
    </commentChains>
    <commentChains s:ref="AH833" rgbClr="FF0000">
      <unresolved>
        <commentChain chainId="5f3d8a751d347796697c072f3d2037ed748df86f">
          <item id="30cd309b3e30eb602fca7d556aab4353b890182e" isNormal="1">
            <s:text>
              <s:r>
                <s:t xml:space="preserve">Administrator:
1200630 12/5 3600pcs华3a3
</s:t>
              </s:r>
            </s:text>
          </item>
        </commentChain>
      </unresolved>
      <resolved/>
    </commentChains>
    <commentChains s:ref="AH834" rgbClr="FF0000">
      <unresolved>
        <commentChain chainId="93cbd1d9d1504274e228d60bfd2def1a933536f9">
          <item id="0433b5bd4eff3ac4ad8ce526e0fb05d2fefabf8a" isNormal="1">
            <s:text>
              <s:r>
                <s:t xml:space="preserve">Administrator:
1200630 12/5 5760pcs华3a3
</s:t>
              </s:r>
            </s:text>
          </item>
        </commentChain>
      </unresolved>
      <resolved/>
    </commentChains>
    <commentChains s:ref="AH835" rgbClr="FF0000">
      <unresolved>
        <commentChain chainId="c46f7ea9b1cc7eb770bb7d3f31b4c45713e4ca2b">
          <item id="afa37ed171e885a53df00134ce2f31455d3ac0a4" isNormal="1">
            <s:text>
              <s:r>
                <s:t xml:space="preserve">Administrator:
1200630 12/5 1968pcs华3a3
1200192 12/5 192pcs华3a8</s:t>
              </s:r>
            </s:text>
          </item>
        </commentChain>
      </unresolved>
      <resolved/>
    </commentChains>
    <commentChains s:ref="AH836" rgbClr="FF0000">
      <unresolved>
        <commentChain chainId="e5d221d854b787adcead8373f86e5aec92cd40ea">
          <item id="ce36bc605cfbb415295bc735ee1a441150649fb1" isNormal="1">
            <s:text>
              <s:r>
                <s:t xml:space="preserve">Administrator:
1200231 12/10 975pcs华3b13</s:t>
              </s:r>
            </s:text>
          </item>
        </commentChain>
      </unresolved>
      <resolved/>
    </commentChains>
    <commentChains s:ref="AK836" rgbClr="FF0000">
      <unresolved>
        <commentChain chainId="cd7bc584df9ce56c7b27b9e0ac43a8cfde536259">
          <item id="29ff6a56accbe032c65e2a81204d12e1682801a7" isNormal="1">
            <s:text>
              <s:r>
                <s:t xml:space="preserve">Administrator:
11/6 上可移动材质价格贴纸975pcs
11/4 上UPC贴纸975PCS
12/4 UPC贴纸 975pcs
12/12 可移动材质的价格贴纸 975pcs</s:t>
              </s:r>
            </s:text>
          </item>
        </commentChain>
      </unresolved>
      <resolved/>
    </commentChains>
    <commentChains s:ref="AH837" rgbClr="FF0000">
      <unresolved>
        <commentChain chainId="4a1bc58fb9e2cba38e9965974842027f7b9f16d8">
          <item id="af69426760d04041f934162098aa773d273e296b" isNormal="1">
            <s:text>
              <s:r>
                <s:t xml:space="preserve">Administrator:
3000538 12/9 7300pcs王4a5</s:t>
              </s:r>
            </s:text>
          </item>
        </commentChain>
      </unresolved>
      <resolved/>
    </commentChains>
    <commentChains s:ref="AK837" rgbClr="FF0000">
      <unresolved>
        <commentChain chainId="2611851538c6e718897ebc135aba7ec2fc2d835e">
          <item id="ece61e995e96f76baad1f3427211197f889ea2f5" isNormal="1">
            <s:text>
              <s:r>
                <s:t xml:space="preserve">Administrator:
11/21 上进口商贴纸7300pcs
EAN条码贴纸7300pcs</s:t>
              </s:r>
            </s:text>
          </item>
        </commentChain>
      </unresolved>
      <resolved/>
    </commentChains>
    <commentChains s:ref="AH838" rgbClr="FF0000">
      <unresolved>
        <commentChain chainId="30e0c3ec3a8be08e1a812f6cc0612b1b22abf226">
          <item id="02ae44149ee2a9727f6b92f736f717fd2788bd41" isNormal="1">
            <s:text>
              <s:r>
                <s:t xml:space="preserve">Administrator:
3000541 12/10 24000pcs华3b7</s:t>
              </s:r>
            </s:text>
          </item>
        </commentChain>
      </unresolved>
      <resolved/>
    </commentChains>
    <commentChains s:ref="AK838" rgbClr="FF0000">
      <unresolved>
        <commentChain chainId="8d5070e42cd7f95cfa07e0610c316c6989e5593d">
          <item id="637ec25fdca1e2b398efac09dd0f8e03d722cd74" isNormal="1">
            <s:text>
              <s:r>
                <s:t xml:space="preserve">Administrator:
12/24 上客供RFID贴纸24000pcs
</s:t>
              </s:r>
            </s:text>
          </item>
        </commentChain>
      </unresolved>
      <resolved/>
    </commentChains>
    <commentChains s:ref="AH839" rgbClr="FF0000">
      <unresolved>
        <commentChain chainId="eb4e71d76f306476fdf19a973c8c7f350ee8d585">
          <item id="960f1cc7e8b3273942b9659cf6d035c63b2921e3" isNormal="1">
            <s:text>
              <s:r>
                <s:t xml:space="preserve">Administrator:
3000538 12/9 39360pcs王4a7</s:t>
              </s:r>
            </s:text>
          </item>
        </commentChain>
      </unresolved>
      <resolved/>
    </commentChains>
    <commentChains s:ref="AK839" rgbClr="FF0000">
      <unresolved>
        <commentChain chainId="83de282a869ad13b2db741c02887f9edbc8a4deb">
          <item id="9b165f0056039180dfd59f37e3da0b48c8220438" isNormal="1">
            <s:text>
              <s:r>
                <s:t xml:space="preserve">Administrator:
12/24 上客供RFID贴纸39360pcs
</s:t>
              </s:r>
            </s:text>
          </item>
        </commentChain>
      </unresolved>
      <resolved/>
    </commentChains>
    <commentChains s:ref="AH840" rgbClr="FF0000">
      <unresolved>
        <commentChain chainId="931aad11fbbddd7c09bc7b08cba9fbd6414803d2">
          <item id="785977e863329dca074da6a82ed5518c902b1eb7" isNormal="1">
            <s:text>
              <s:r>
                <s:t xml:space="preserve">Administrator:
1200213 12/8 27840PCS 华3a22</s:t>
              </s:r>
            </s:text>
          </item>
        </commentChain>
      </unresolved>
      <resolved/>
    </commentChains>
    <commentChains s:ref="AK840" rgbClr="FF0000">
      <unresolved>
        <commentChain chainId="bc01dc765c861af16b78290294e94d2c06fc8ccf">
          <item id="feec5033beec5a1b7c37d38c14cee81bf69c8c12" isNormal="1">
            <s:text>
              <s:r>
                <s:t xml:space="preserve">Administrator:
12/24 上客供RFID贴纸27840pcs
</s:t>
              </s:r>
            </s:text>
          </item>
        </commentChain>
      </unresolved>
      <resolved/>
    </commentChains>
    <commentChains s:ref="AH841" rgbClr="FF0000">
      <unresolved>
        <commentChain chainId="b55fdecd8b9b0c7d8ac6219b3cf3377f77adddfc">
          <item id="e19b5b90ab2a69ecf305bc172c3de782065161fc" isNormal="1">
            <s:text>
              <s:r>
                <s:t xml:space="preserve">Administrator:
1200193 12/5 2340pcs华3a31</s:t>
              </s:r>
            </s:text>
          </item>
        </commentChain>
      </unresolved>
      <resolved/>
    </commentChains>
    <commentChains s:ref="AK841" rgbClr="FF0000">
      <unresolved>
        <commentChain chainId="9fa6c18b3694934ae26b49584d8ef3152b6c8ec2">
          <item id="bfab8d110e083b02c22d9cff9c889ee5357b53b2" isNormal="1">
            <s:text>
              <s:r>
                <s:t xml:space="preserve">Administrator:
11/10 上WIC贴纸10026PCS
7个同PO共用
PDQ折页1671PCS</s:t>
              </s:r>
            </s:text>
          </item>
        </commentChain>
      </unresolved>
      <resolved/>
    </commentChains>
    <commentChains s:ref="AH842" rgbClr="FF0000">
      <unresolved>
        <commentChain chainId="61271abe2b382ee2bd832db231ed728207a1783b">
          <item id="f174549cfaab3c062261db8c8c610ef087641b9b" isNormal="1">
            <s:text>
              <s:r>
                <s:t xml:space="preserve">Administrator:
1200193 12/5 1632pcs
华3a31
</s:t>
              </s:r>
            </s:text>
          </item>
        </commentChain>
      </unresolved>
      <resolved/>
    </commentChains>
    <commentChains s:ref="AH843" rgbClr="FF0000">
      <unresolved>
        <commentChain chainId="97b223c75403cdb63e0f6f5915af12d607c323c1">
          <item id="bfe8af9ba6174fec2e528895e889dace231dfa79" isNormal="1">
            <s:text>
              <s:r>
                <s:t xml:space="preserve">Administrator:
1200193 12/5 1308pcs
华3a31
</s:t>
              </s:r>
            </s:text>
          </item>
        </commentChain>
      </unresolved>
      <resolved/>
    </commentChains>
    <commentChains s:ref="AH844" rgbClr="FF0000">
      <unresolved>
        <commentChain chainId="049295b516f2fbe3c830b67d3d2dad0c0bd31428">
          <item id="ebd7933068c068f7b0299ab94efd236b9b1322af" isNormal="1">
            <s:text>
              <s:r>
                <s:t xml:space="preserve">Administrator:
1200193 12/5 1416pcs
华3a31
</s:t>
              </s:r>
            </s:text>
          </item>
        </commentChain>
      </unresolved>
      <resolved/>
    </commentChains>
    <commentChains s:ref="AH845" rgbClr="FF0000">
      <unresolved>
        <commentChain chainId="c3bcaf193a10c6289ef1dd986889225113a3fe21">
          <item id="1a2e9c610384ae74b957b220355aa85a5c904c0a" isNormal="1">
            <s:text>
              <s:r>
                <s:t xml:space="preserve">Administrator:
1200193 12/5 1038pcs
华3a31
</s:t>
              </s:r>
            </s:text>
          </item>
        </commentChain>
      </unresolved>
      <resolved/>
    </commentChains>
    <commentChains s:ref="AH846" rgbClr="FF0000">
      <unresolved>
        <commentChain chainId="8ce26a172515d408995cec5817318c931967cd8d">
          <item id="f7b0c724b3249acd959939412665e4f1189a8b38" isNormal="1">
            <s:text>
              <s:r>
                <s:t xml:space="preserve">Administrator:
1200193 12/5 1146pcs
华3a31
</s:t>
              </s:r>
            </s:text>
          </item>
        </commentChain>
      </unresolved>
      <resolved/>
    </commentChains>
    <commentChains s:ref="AH847" rgbClr="FF0000">
      <unresolved>
        <commentChain chainId="b4d60c0ab40132ba559b21a2d872d918b602b734">
          <item id="33179fd19d470a8406601440e10bb6ec34c9c322" isNormal="1">
            <s:text>
              <s:r>
                <s:t xml:space="preserve">Administrator:
1200193 12/5 1140pcs华3a31
1200202 12/6 6pcs
王3a31
</s:t>
              </s:r>
            </s:text>
          </item>
        </commentChain>
      </unresolved>
      <resolved/>
    </commentChains>
    <commentChains s:ref="AH848" rgbClr="FF0000">
      <unresolved>
        <commentChain chainId="328717ee4f55bc24329659b532ece0c77de78f2c">
          <item id="4970a0b3efc1ce4575e5e2e5617e37902e9b7188" isNormal="1">
            <s:text>
              <s:r>
                <s:t xml:space="preserve">Administrator:
1200231 12/10 32448pcs
华3a81200229 12/9 29952pcs华3a8</s:t>
              </s:r>
            </s:text>
          </item>
        </commentChain>
      </unresolved>
      <resolved/>
    </commentChains>
    <commentChains s:ref="AH849" rgbClr="FF0000">
      <unresolved>
        <commentChain chainId="dbf05cccd92b950de74d8f9567f481d5ae3baa14">
          <item id="09358c62d8b12b6acf75d3948c1c3707bd4dfb3f" isNormal="1">
            <s:text>
              <s:r>
                <s:t xml:space="preserve">Administrator:
3000545 12/11 10002pcs</s:t>
              </s:r>
            </s:text>
          </item>
        </commentChain>
      </unresolved>
      <resolved/>
    </commentChains>
    <commentChains s:ref="AK849" rgbClr="FF0000">
      <unresolved>
        <commentChain chainId="0a99670d0e83fc34fb849f9f764736ec28da7123">
          <item id="fc92aa0a40c29f735c9d5177016cd973da5fdeda" isNormal="1">
            <s:text>
              <s:r>
                <s:t xml:space="preserve">Administrator:
9/23 上客供芯片贴纸10002pcs
12/10 颜色贴纸 10002pcs</s:t>
              </s:r>
            </s:text>
          </item>
        </commentChain>
      </unresolved>
      <resolved/>
    </commentChains>
    <commentChains s:ref="AH850" rgbClr="FF0000">
      <unresolved>
        <commentChain chainId="a3f580f9d699245629cdb031cf03379e0aa7e0ad">
          <item id="e769fbd21b0df8a55ad636ff315ced2f86d9d830" isNormal="1">
            <s:text>
              <s:r>
                <s:t xml:space="preserve">Administrator:
1200253 12/11 5250pcs
王4c3
1200256 12/11 31250pcs王4c3</s:t>
              </s:r>
            </s:text>
          </item>
        </commentChain>
      </unresolved>
      <resolved/>
    </commentChains>
    <commentChains s:ref="AK850" rgbClr="FF0000">
      <unresolved>
        <commentChain chainId="d839437a32fc4d1bd6e4022043a84cf2cb9bddc6">
          <item id="572254da3803efc13b6099940915d54b4b81a61a" isNormal="1">
            <s:text>
              <s:r>
                <s:t xml:space="preserve">Administrator:
11/6 上客供外箱条码贴纸1475pcs</s:t>
              </s:r>
            </s:text>
          </item>
        </commentChain>
      </unresolved>
      <resolved/>
    </commentChains>
    <commentChains s:ref="AH851" rgbClr="FF0000">
      <unresolved>
        <commentChain chainId="e04da6b72b8a2f852bee977d256c9041887de41f">
          <item id="4ddc72fa7c63b407cc35470aafc34d491133cc76" isNormal="1">
            <s:text>
              <s:r>
                <s:t xml:space="preserve">Administrator:
1200785 12/13 1200pcs
华3b14</s:t>
              </s:r>
            </s:text>
          </item>
        </commentChain>
      </unresolved>
      <resolved/>
    </commentChains>
    <commentChains s:ref="AK851" rgbClr="FF0000">
      <unresolved>
        <commentChain chainId="a1e5bf18d4a0a7e20a1be214877a3838c73db9fc">
          <item id="23ad65d2d1a1739aa6dcf09fcdebbc06f80baeb2" isNormal="1">
            <s:text>
              <s:r>
                <s:t xml:space="preserve">Administrator:
11/22 上大语警告贴纸2400pcs
小警告语贴纸16800pcs
两个同PO共用</s:t>
              </s:r>
            </s:text>
          </item>
        </commentChain>
      </unresolved>
      <resolved/>
    </commentChains>
    <commentChains s:ref="AH852" rgbClr="FF0000">
      <unresolved>
        <commentChain chainId="8eed1ebfe9452d6c89d29a472cc0a3d3f1beafb9">
          <item id="28861110b869d98a3dfd01dc853a88d3311a8981" isNormal="1">
            <s:text>
              <s:r>
                <s:t xml:space="preserve">Administrator:
1200785 12/13 1200pcs
华3b14
</s:t>
              </s:r>
            </s:text>
          </item>
        </commentChain>
      </unresolved>
      <resolved/>
    </commentChains>
    <commentChains s:ref="AH853" rgbClr="FF0000">
      <unresolved>
        <commentChain chainId="e4595166ae8cc0ab68a5ba27b6865a720cf0a393">
          <item id="41bdd757bde7c0c662372f0d9ba84ded52bff299" isNormal="1">
            <s:text>
              <s:r>
                <s:t xml:space="preserve">Administrator:
3000549 12/12 516pcs
王4a4</s:t>
              </s:r>
            </s:text>
          </item>
        </commentChain>
      </unresolved>
      <resolved/>
    </commentChains>
    <commentChains s:ref="AK853" rgbClr="FF0000">
      <unresolved>
        <commentChain chainId="52835a7ab707e61b6e61c5e237f54821f54c7389">
          <item id="3ff4125a4aa2eec7eaa290e4b9b3fe1710c05b54" isNormal="1">
            <s:text>
              <s:r>
                <s:t xml:space="preserve">Administrator:
11/18 上空白贴纸3048pcs
环保贴纸1524pcs
三个同PO共用
11/21 上亚马逊外箱贴纸43pcs
</s:t>
              </s:r>
            </s:text>
          </item>
        </commentChain>
      </unresolved>
      <resolved/>
    </commentChains>
    <commentChains s:ref="AH854" rgbClr="FF0000">
      <unresolved>
        <commentChain chainId="7adb390eeeb47bcab0e37e25b0ccc3ce83ccf146">
          <item id="fb297090b41b98a3e8a12cbfecf0aebc615aa7b9" isNormal="1">
            <s:text>
              <s:r>
                <s:t xml:space="preserve">Administrator:
3000549 12/12 516pcs
王4a4
</s:t>
              </s:r>
            </s:text>
          </item>
        </commentChain>
      </unresolved>
      <resolved/>
    </commentChains>
    <commentChains s:ref="AK854" rgbClr="FF0000">
      <unresolved>
        <commentChain chainId="1084ef589b89a5f8954b840bb7144002997f674d">
          <item id="fbc186c53e6c1a039365859cd863ff4a276bc183" isNormal="1">
            <s:text>
              <s:r>
                <s:t xml:space="preserve">Administrator:
11/21 上亚马逊外箱贴纸43pcs</s:t>
              </s:r>
            </s:text>
          </item>
        </commentChain>
      </unresolved>
      <resolved/>
    </commentChains>
    <commentChains s:ref="AH855" rgbClr="FF0000">
      <unresolved>
        <commentChain chainId="9b99dbaa21bbede0cdf33533de7322fd38ce9879">
          <item id="9af977e82c0898c0cbe44db25b7b643bc25f1dec" isNormal="1">
            <s:text>
              <s:r>
                <s:t xml:space="preserve">Administrator:
3000549 12/12 492pcs
王4a4
</s:t>
              </s:r>
            </s:text>
          </item>
        </commentChain>
      </unresolved>
      <resolved/>
    </commentChains>
    <commentChains s:ref="AK855" rgbClr="FF0000">
      <unresolved>
        <commentChain chainId="2aa940ff5c7d3b2dc48341c8cfea6636211e50b3">
          <item id="e90cf65e889cf27b115a81b0cb53b0e8145b38dd" isNormal="1">
            <s:text>
              <s:r>
                <s:t xml:space="preserve">Administrator:
11/21 上亚马逊外箱贴纸41pcs</s:t>
              </s:r>
            </s:text>
          </item>
        </commentChain>
      </unresolved>
      <resolved/>
    </commentChains>
    <commentChains s:ref="AH856" rgbClr="FF0000">
      <unresolved>
        <commentChain chainId="2490517fecd668739719c8352785599049d683a7">
          <item id="d86b1380bff426432c00b598e73ffbfe36d1e5c3" isNormal="1">
            <s:text>
              <s:r>
                <s:t xml:space="preserve">Administrator:
3000549 12/12 6096pcs王4b4</s:t>
              </s:r>
            </s:text>
          </item>
        </commentChain>
      </unresolved>
      <resolved/>
    </commentChains>
    <commentChains s:ref="AK856" rgbClr="FF0000">
      <unresolved>
        <commentChain chainId="d77a443ddea95821274df947df247a69336f645a">
          <item id="f43779f74b88bfbe06d12cb8f806e487f09979f3" isNormal="1">
            <s:text>
              <s:r>
                <s:t xml:space="preserve">Administrator:
11/22 上客供亚马逊外箱贴纸508pcs
</s:t>
              </s:r>
            </s:text>
          </item>
        </commentChain>
      </unresolved>
      <resolved/>
    </commentChains>
    <commentChains s:ref="AH857" rgbClr="FF0000">
      <unresolved>
        <commentChain chainId="63a35dfc87ee6a5379315a6f6f029bb645aadb4f">
          <item id="1e558f3f5687c7773d200e81b675886b815e9cf4" isNormal="1">
            <s:text>
              <s:r>
                <s:t xml:space="preserve">Administrator:
3000549 12/12 7752pcs
王4a4</s:t>
              </s:r>
            </s:text>
          </item>
        </commentChain>
      </unresolved>
      <resolved/>
    </commentChains>
    <commentChains s:ref="AK857" rgbClr="FF0000">
      <unresolved>
        <commentChain chainId="03cd41f4ea8f796a1fd43d04ae790b498a6db967">
          <item id="23b21fc9529c488edfc69061f15b875274549530" isNormal="1">
            <s:text>
              <s:r>
                <s:t xml:space="preserve">Administrator:
11/22 上客供亚马逊外箱贴纸646pcs</s:t>
              </s:r>
            </s:text>
          </item>
        </commentChain>
      </unresolved>
      <resolved/>
    </commentChains>
    <commentChains s:ref="AH858" rgbClr="FF0000">
      <unresolved>
        <commentChain chainId="a2e2d3f1c73920980d4a86ce92cee78800867fdc">
          <item id="d72899dc1882c7abfd346ffd8da4db2e9a084c52" isNormal="1">
            <s:text>
              <s:r>
                <s:t xml:space="preserve">Administrator:
1200785 12/13 2704pcs 华3a27</s:t>
              </s:r>
            </s:text>
          </item>
        </commentChain>
      </unresolved>
      <resolved/>
    </commentChains>
    <commentChains s:ref="AK858" rgbClr="FF0000">
      <unresolved>
        <commentChain chainId="4330e576c635ac377c6dcbab14dc369314dfca8c">
          <item id="8a34ba0d181139fd63c331ef34c49a4a78f04aa9" isNormal="1">
            <s:text>
              <s:r>
                <s:t xml:space="preserve">Administrator:
12/5 UPC条码贴纸 2704pcs</s:t>
              </s:r>
            </s:text>
          </item>
        </commentChain>
      </unresolved>
      <resolved/>
    </commentChains>
    <commentChains s:ref="AH859" rgbClr="FF0000">
      <unresolved>
        <commentChain chainId="86566d6bc200c5c6c107babe00fbb3388f706a39">
          <item id="1016dc7c8f62d8c549343ba4836c668cf9ba10f2" isNormal="1">
            <s:text>
              <s:r>
                <s:t xml:space="preserve">Administrator:
1200757 12/11 1248pcs 华3a27</s:t>
              </s:r>
            </s:text>
          </item>
        </commentChain>
      </unresolved>
      <resolved/>
    </commentChains>
    <commentChains s:ref="AK859" rgbClr="FF0000">
      <unresolved>
        <commentChain chainId="d47b9d684e5c782598b8691fee86646d566e7f4a">
          <item id="f79620d9a0fd37dffa566314bce6b81f31ab0f6f" isNormal="1">
            <s:text>
              <s:r>
                <s:t xml:space="preserve">Administrator:
12/5 进口商贴纸56*52mm 1248pcs
UPC条码贴纸 1248pcs</s:t>
              </s:r>
            </s:text>
          </item>
        </commentChain>
      </unresolved>
      <resolved/>
    </commentChains>
    <commentChains s:ref="AH860" rgbClr="FF0000">
      <unresolved>
        <commentChain chainId="197e456250f3fb4887c2ce176cf152034647935a">
          <item id="6fcb21976b05f5bf4efe4581affea5d5b4f1369d" isNormal="1">
            <s:text>
              <s:r>
                <s:t xml:space="preserve">Administrator:
1200958 12/16 948pcs华3b14</s:t>
              </s:r>
            </s:text>
          </item>
        </commentChain>
      </unresolved>
      <resolved/>
    </commentChains>
    <commentChains s:ref="AK860" rgbClr="FF0000">
      <unresolved>
        <commentChain chainId="76e0d88eb4560e69f9a7f27d601d5ec9609ddad7">
          <item id="60def9969ba0c1c5db501f670b328bb42f34de58" isNormal="1">
            <s:text>
              <s:r>
                <s:t xml:space="preserve">Administrator:
11/21 上亚马逊外箱贴纸82pcs
11/22 上空白贴纸1968pcs
上环保标贴纸984pcs
12/9 亚马逊外箱贴纸 82pcs</s:t>
              </s:r>
            </s:text>
          </item>
        </commentChain>
      </unresolved>
      <resolved/>
    </commentChains>
    <commentChains s:ref="AH861" rgbClr="FF0000">
      <unresolved>
        <commentChain chainId="423b529e8a125b1d42a84d0706bbb782d4f7013e">
          <item id="ad6b833a560e01c399b0c9978396d71760a05e2a" isNormal="1">
            <s:text>
              <s:r>
                <s:t xml:space="preserve">Administrator:
1200954 12/16 1200pcs 王4a9</s:t>
              </s:r>
            </s:text>
          </item>
        </commentChain>
      </unresolved>
      <resolved/>
    </commentChains>
    <commentChains s:ref="AK861" rgbClr="FF0000">
      <unresolved>
        <commentChain chainId="0a5e55e96f53a481b5f0b0e26a3d6d3e440cc8dd">
          <item id="d444aee1ba96709c04a638d83b045755455f5839" isNormal="1">
            <s:text>
              <s:r>
                <s:t xml:space="preserve">Administrator:
12/1 客供价格贴纸 1235pcs
12/8 进口商贴纸 1200pcs</s:t>
              </s:r>
            </s:text>
          </item>
        </commentChain>
      </unresolved>
      <resolved/>
    </commentChains>
    <commentChains s:ref="AH862" rgbClr="FF0000">
      <unresolved>
        <commentChain chainId="34265782ae79809c3116fdbf5569d66190bd0459">
          <item id="5691874f6048ee63dc0731e41e1177194d9e0a64" isNormal="1">
            <s:text>
              <s:r>
                <s:t xml:space="preserve">Administrator:
1200672 12/12 10000pcs王4b8</s:t>
              </s:r>
            </s:text>
          </item>
        </commentChain>
      </unresolved>
      <resolved/>
    </commentChains>
    <commentChains s:ref="AK862" rgbClr="FF0000">
      <unresolved>
        <commentChain chainId="d57784114a434329a52cbc4cb78347624897fe87">
          <item id="03946c77bf50ca0e840643849a263647c1cd9ea9" isNormal="1">
            <s:text>
              <s:r>
                <s:t xml:space="preserve">Administrator:
11/6 上UPC条码贴纸10000pcs
进口商贴纸10000pcs</s:t>
              </s:r>
            </s:text>
          </item>
        </commentChain>
      </unresolved>
      <resolved/>
    </commentChains>
    <commentChains s:ref="AH863" rgbClr="FF0000">
      <unresolved>
        <commentChain chainId="e2791f31ed0ebe5dde8ee97ea0efce4579bc72cb">
          <item id="4c98b0733c8a553832ad7d8b48ecafe9c17cceab" isNormal="1">
            <s:text>
              <s:r>
                <s:t xml:space="preserve">Administrator:
4001139 11/26 150pcs
</s:t>
              </s:r>
            </s:text>
          </item>
        </commentChain>
      </unresolved>
      <resolved/>
    </commentChains>
    <commentChains s:ref="AH864" rgbClr="FF0000">
      <unresolved>
        <commentChain chainId="25ae47885308522d83286356f86773a2b2f714b9">
          <item id="3347d2ba96a0e9eeb6f07ab52e332ed14a9c2f45" isNormal="1">
            <s:text>
              <s:r>
                <s:t xml:space="preserve">Administrator:
1200379 11/11 回货15PCS</s:t>
              </s:r>
            </s:text>
          </item>
        </commentChain>
      </unresolved>
      <resolved/>
    </commentChains>
    <commentChains s:ref="AH865" rgbClr="FF0000">
      <unresolved>
        <commentChain chainId="af35f20330a794dab89fa3c8bbc6d667c7f5bb35">
          <item id="9ed20c528878ef526a42e38a8866b21c73a2bd90" isNormal="1">
            <s:text>
              <s:r>
                <s:t xml:space="preserve">Administrator:
1200202 12/6 1008pcs王a1</s:t>
              </s:r>
            </s:text>
          </item>
        </commentChain>
      </unresolved>
      <resolved/>
    </commentChains>
    <commentChains s:ref="AH866" rgbClr="FF0000">
      <unresolved>
        <commentChain chainId="1464da9fa4e2a07591cd67756b873f7a9bb85452">
          <item id="1c0db4f83b83d4f845c4e60650527e1e3217ffbd" isNormal="1">
            <s:text>
              <s:r>
                <s:t xml:space="preserve">Administrator:
1200202 12/6 1008pcs
王a栋1
</s:t>
              </s:r>
            </s:text>
          </item>
        </commentChain>
      </unresolved>
      <resolved/>
    </commentChains>
    <commentChains s:ref="AH867" rgbClr="FF0000">
      <unresolved>
        <commentChain chainId="a99a2e11415896dcc06ad3e1755c83a84e7a6ee3">
          <item id="6eab595400dedf02f8dc81e937828ac15f29e9dd" isNormal="1">
            <s:text>
              <s:r>
                <s:t xml:space="preserve">Administrator:
3000549 12/12 7000pcs
王4c4</s:t>
              </s:r>
            </s:text>
          </item>
        </commentChain>
      </unresolved>
      <resolved/>
    </commentChains>
    <commentChains s:ref="AK867" rgbClr="FF0000">
      <unresolved>
        <commentChain chainId="a27d05c6fe82c4354782c6877332ac448ac3985d">
          <item id="805664d8dff982fb9b36e12f56ce7e3ad8d94e60" isNormal="1">
            <s:text>
              <s:r>
                <s:t xml:space="preserve">Administrator:
11/4 上法国回收标贴纸7000pcs</s:t>
              </s:r>
            </s:text>
          </item>
        </commentChain>
      </unresolved>
      <resolved/>
    </commentChains>
    <commentChains s:ref="AH868" rgbClr="FF0000">
      <unresolved>
        <commentChain chainId="307bd70d04680bb6d7ecee2177c80c678625de21">
          <item id="ce9aae819da039a739268635ab0fc71388877f48" isNormal="1">
            <s:text>
              <s:r>
                <s:t xml:space="preserve">Administrator:
3000564 12/15  19760pcs华3a32</s:t>
              </s:r>
            </s:text>
          </item>
        </commentChain>
      </unresolved>
      <resolved/>
    </commentChains>
    <commentChains s:ref="AK868" rgbClr="FF0000">
      <unresolved>
        <commentChain chainId="ec75bd005a26a0da11217776a4cba03bc07c4c0e">
          <item id="62ae31cf33f67c6cb13249537ae750c45697d628" isNormal="1">
            <s:text>
              <s:r>
                <s:t xml:space="preserve">Administrator:
11/18 上客户EAN条码贴纸33280pcs
PDQ数量贴纸8320pcs
两个同PO共用</s:t>
              </s:r>
            </s:text>
          </item>
        </commentChain>
      </unresolved>
      <resolved/>
    </commentChains>
    <commentChains s:ref="AH869" rgbClr="FF0000">
      <unresolved>
        <commentChain chainId="be591aa52b9016bae6e33c2511a36671f7fd09ba">
          <item id="9b45a53db88bff48c768c967642f96ca497e0a23" isNormal="1">
            <s:text>
              <s:r>
                <s:t xml:space="preserve">Administrator:
3000564 12/15  13520pcs
华3b16</s:t>
              </s:r>
            </s:text>
          </item>
        </commentChain>
      </unresolved>
      <resolved/>
    </commentChains>
    <commentChains s:ref="AH870" rgbClr="FF0000">
      <unresolved>
        <commentChain chainId="f0d69eac3df58ba87cb2d266e22927383fa6c86a">
          <item id="3a12a69c91eecf3ce76107dfeecc8133de0b3c84" isNormal="1">
            <s:text>
              <s:r>
                <s:t xml:space="preserve">Administrator:
1200954 12/16 1968pcs
王4c7
</s:t>
              </s:r>
            </s:text>
          </item>
        </commentChain>
      </unresolved>
      <resolved/>
    </commentChains>
    <commentChains s:ref="AK870" rgbClr="FF0000">
      <unresolved>
        <commentChain chainId="cec5e5904b26c1e890d3f81ebb0acae2f96dc7ff">
          <item id="b76a96beb9f5041dc2a1105d3ee14bef55ed462a" isNormal="1">
            <s:text>
              <s:r>
                <s:t xml:space="preserve">Administrator:
12/9 UPC贴纸 1968pcs</s:t>
              </s:r>
            </s:text>
          </item>
        </commentChain>
      </unresolved>
      <resolved/>
    </commentChains>
    <commentChains s:ref="AH871" rgbClr="FF0000">
      <unresolved>
        <commentChain chainId="8c10d428bde543cdf2a836e973ba2f2752842935">
          <item id="51dfbd7e2cd1f136139d8105ee981d0b0e713560" isNormal="1">
            <s:text>
              <s:r>
                <s:t xml:space="preserve">Administrator:
1200954 12/16 1722pcs王4c7
1600039 12/23 6pcs</s:t>
              </s:r>
            </s:text>
          </item>
        </commentChain>
      </unresolved>
      <resolved/>
    </commentChains>
    <commentChains s:ref="AK871" rgbClr="FF0000">
      <unresolved>
        <commentChain chainId="a9369b7c8d04adbdbf03eb9ec42444dacee00f0a">
          <item id="747e9868f85c8015cbf3afad8035c470ca2619bc" isNormal="1">
            <s:text>
              <s:r>
                <s:t xml:space="preserve">Administrator:
12/9 UPC贴纸 1728pcs
</s:t>
              </s:r>
            </s:text>
          </item>
        </commentChain>
      </unresolved>
      <resolved/>
    </commentChains>
    <commentChains s:ref="AH872" rgbClr="FF0000">
      <unresolved>
        <commentChain chainId="1cb31880dfe14173fda6584ecb99e04b3df2f5c6">
          <item id="52deb928beccab756a8933fe8d6de2409f52e554" isNormal="1">
            <s:text>
              <s:r>
                <s:t xml:space="preserve">Administrator:
1200954 12/16 1968pcs王4c7
</s:t>
              </s:r>
            </s:text>
          </item>
        </commentChain>
      </unresolved>
      <resolved/>
    </commentChains>
    <commentChains s:ref="AK872" rgbClr="FF0000">
      <unresolved>
        <commentChain chainId="0126eacac3b8d927e12d87c9809b105386008b99">
          <item id="62b339ca10bbf58b396ff6413784306c1ac50f80" isNormal="1">
            <s:text>
              <s:r>
                <s:t xml:space="preserve">Administrator:
12/9 UPC贴纸 1968pcs
</s:t>
              </s:r>
            </s:text>
          </item>
        </commentChain>
      </unresolved>
      <resolved/>
    </commentChains>
    <commentChains s:ref="AH873" rgbClr="FF0000">
      <unresolved>
        <commentChain chainId="27f806af667d854fe09db2edf071ba30d3032333">
          <item id="bb235375c97876c624d9bb11320afb6383a53a2e" isNormal="1">
            <s:text>
              <s:r>
                <s:t xml:space="preserve">Administrator:
1200945 12/16 1000pcs 王4a8</s:t>
              </s:r>
            </s:text>
          </item>
        </commentChain>
      </unresolved>
      <resolved/>
    </commentChains>
    <commentChains s:ref="AK873" rgbClr="FF0000">
      <unresolved>
        <commentChain chainId="258bae009956b6f9624d73c6f85eb15a20512841">
          <item id="f029aac5aeb294c61024a326bf2f59df749c0910" isNormal="1">
            <s:text>
              <s:r>
                <s:t xml:space="preserve">Administrator:
12/1 UPC贴纸32*17mm 1000pcs
进口商贴纸 1500pcs</s:t>
              </s:r>
            </s:text>
          </item>
        </commentChain>
      </unresolved>
      <resolved/>
    </commentChains>
    <commentChains s:ref="AH874" rgbClr="FF0000">
      <unresolved>
        <commentChain chainId="3ca7927b66f1bff4eaa09d7dcc78a98b9b060fce">
          <item id="c47a5736b0ffca94561b0f22fd96f85c6563d500" isNormal="1">
            <s:text>
              <s:r>
                <s:t xml:space="preserve">Administrator:
1200937 12/16 23040pcs 华3a19</s:t>
              </s:r>
            </s:text>
          </item>
        </commentChain>
      </unresolved>
      <resolved/>
    </commentChains>
    <commentChains s:ref="AH875" rgbClr="FF0000">
      <unresolved>
        <commentChain chainId="e3ee14df11c438ef23c360b90712b8c7abd73f87">
          <item id="74bdfd9632a2f2bc3fb8a2d9d41e8e58a7e7844f" isNormal="1">
            <s:text>
              <s:r>
                <s:t xml:space="preserve">Administrator:
1200961 12/16 15360pcs华3a12</s:t>
              </s:r>
            </s:text>
          </item>
        </commentChain>
      </unresolved>
      <resolved/>
    </commentChains>
    <commentChains s:ref="AH876" rgbClr="FF0000">
      <unresolved>
        <commentChain chainId="3ee8d947e49d5800d4728123a7c2dd6769a4bbf4">
          <item id="5b8d525611b5436c5fd020247d58e4bcdb83d628" isNormal="1">
            <s:text>
              <s:r>
                <s:t xml:space="preserve">Administrator:
1200958 12/16 22960pcs
华3a241200961 12/16 25040pcs
华3a24</s:t>
              </s:r>
            </s:text>
          </item>
        </commentChain>
      </unresolved>
      <resolved/>
    </commentChains>
    <commentChains s:ref="AH877" rgbClr="FF0000">
      <unresolved>
        <commentChain chainId="1be2d7b246e148568c3b2e7c4839ee4b086fa3c9">
          <item id="4d3106151212621569580f8539e037fcdcfe17fd" isNormal="1">
            <s:text>
              <s:r>
                <s:t xml:space="preserve">Administrator:
1200961 12/16 8064pcs
华3a21
1200937 12/16 10176pcs
华3a21</s:t>
              </s:r>
            </s:text>
          </item>
        </commentChain>
      </unresolved>
      <resolved/>
    </commentChains>
    <commentChains s:ref="AH878" rgbClr="FF0000">
      <unresolved>
        <commentChain chainId="1b9a5da596d5bb94e32329ee79194a890b1be1bb">
          <item id="cb01da586ce02e9793aace50818ccf1d9b6c91e3" isNormal="1">
            <s:text>
              <s:r>
                <s:t xml:space="preserve">Administrator:
1200961 12/16 25920
pcs
华3a14</s:t>
              </s:r>
            </s:text>
          </item>
        </commentChain>
      </unresolved>
      <resolved/>
    </commentChains>
    <commentChains s:ref="AH879" rgbClr="FF0000">
      <unresolved>
        <commentChain chainId="cfb7accbcd5501b623506ac75503e9fc0291d9ab">
          <item id="d477eea70fd5c8e3b5d0fffed1140910b5d14f61" isNormal="1">
            <s:text>
              <s:r>
                <s:t xml:space="preserve">Administrator:
1200937 12/16 2250pcs
华3b14</s:t>
              </s:r>
            </s:text>
          </item>
        </commentChain>
      </unresolved>
      <resolved/>
    </commentChains>
    <commentChains s:ref="AK879" rgbClr="FF0000">
      <unresolved>
        <commentChain chainId="32358716f229618659ad76d46ea9b9550eb206e8">
          <item id="9f94bd72bad9ee0fe6609a68d988fb6979889bd7" isNormal="1">
            <s:text>
              <s:r>
                <s:t xml:space="preserve">Administrator:
12/1 客供价格贴纸 2306pcs
12/8 UPC贴纸34*18mm1200pcs 
进口商贴纸 3450pcs</s:t>
              </s:r>
            </s:text>
          </item>
        </commentChain>
      </unresolved>
      <resolved/>
    </commentChains>
    <commentChains s:ref="AH880" rgbClr="FF0000">
      <unresolved>
        <commentChain chainId="92bc27c2d944d99cab4507f728519a0f0e73b6f7">
          <item id="d5324d15736f28bac7febd90b4220f9120141b2e" isNormal="1">
            <s:text>
              <s:r>
                <s:t xml:space="preserve">Administrator:
1200769 12/12 3750pcs王4b1</s:t>
              </s:r>
            </s:text>
          </item>
        </commentChain>
      </unresolved>
      <resolved/>
    </commentChains>
    <commentChains s:ref="AH881" rgbClr="FF0000">
      <unresolved>
        <commentChain chainId="7d4b31f827ec8afd2c2c11a6e8fa6ab5769449ad">
          <item id="2be7f4c35f725ebf2a6d39107ee0ec72655f4a40" isNormal="1">
            <s:text>
              <s:r>
                <s:t xml:space="preserve">Administrator:
1200945 12/16 728pcs 王4a9
1200930 12/16 832pcs 直走</s:t>
              </s:r>
            </s:text>
          </item>
        </commentChain>
      </unresolved>
      <resolved/>
    </commentChains>
    <commentChains s:ref="AK881" rgbClr="FF0000">
      <unresolved>
        <commentChain chainId="bfb4aafa0bbc2c01200e6780662c74ca1c053512">
          <item id="a4d503d0361000b7fbc3251a2742330337ba1f7b" isNormal="1">
            <s:text>
              <s:r>
                <s:t xml:space="preserve">Administrator:
11/22 上客供警告语贴纸贴收藏指南1610pcs
客供警语贴纸贴说明书1610pcs
客供警告语贴纸贴球底部1610pcs
12/1 UPC 条码贴纸 1560pcs</s:t>
              </s:r>
            </s:text>
          </item>
        </commentChain>
      </unresolved>
      <resolved/>
    </commentChains>
    <commentChains s:ref="AH882" rgbClr="FF0000">
      <unresolved>
        <commentChain chainId="391839db2667d72dd88adf4df25bf9190aad8d26">
          <item id="e2af7a5f6065b4fe4e09b40fa59ee573d32db54a" isNormal="1">
            <s:text>
              <s:r>
                <s:t xml:space="preserve">Administrator:
12/16 3000567 576pcs</s:t>
              </s:r>
            </s:text>
          </item>
        </commentChain>
      </unresolved>
      <resolved/>
    </commentChains>
    <commentChains s:ref="AK882" rgbClr="FF0000">
      <unresolved>
        <commentChain chainId="96318e6ec4b5ee09218cf1bcae455f24a61f8fd6">
          <item id="8e71b8e04c0db3916ec265e447c709820ab2dcba" isNormal="1">
            <s:text>
              <s:r>
                <s:t xml:space="preserve">Administrator:
11/22 上客供警告语贴纸贴收藏指南1192pcs
客供警贴纸1192pcs
客供警语贴纸贴说明书1192pcs
客供电池警告语贴纸1191pcs
客供警告语贴纸贴球底部1192pcs
客供中文警告说明书600pcs
12/1 空白贴纸34*18mm 1152pcs</s:t>
              </s:r>
            </s:text>
          </item>
        </commentChain>
      </unresolved>
      <resolved/>
    </commentChains>
    <commentChains s:ref="AH883" rgbClr="FF0000">
      <unresolved>
        <commentChain chainId="655f0cf32b458d7953c759bdbfa2e006c3c0d880">
          <item id="b7a1327aa1384c5c26cceb306c4bdd06e48f0fc4" isNormal="1">
            <s:text>
              <s:r>
                <s:t xml:space="preserve">Administrator:
1201000 12/18 1050pcs
华3b15</s:t>
              </s:r>
            </s:text>
          </item>
        </commentChain>
      </unresolved>
      <resolved/>
    </commentChains>
    <commentChains s:ref="AK883" rgbClr="FF0000">
      <unresolved>
        <commentChain chainId="cf47e63ecd8b2d4bb750556b8ef2568a34e04035">
          <item id="9b09f4b70c5bd46368d3acd905c6b60e8fdfea30" isNormal="1">
            <s:text>
              <s:r>
                <s:t xml:space="preserve">Administrator:
11/29 上UPC贴纸1050pcs
进口商贴纸1050pcs
</s:t>
              </s:r>
            </s:text>
          </item>
        </commentChain>
      </unresolved>
      <resolved/>
    </commentChains>
    <commentChains s:ref="AH884" rgbClr="FF0000">
      <unresolved>
        <commentChain chainId="e5c132cf0d8cb46bf57e3714c31866b48f8a754b">
          <item id="7b2db7402fee0581270ed9fea6f49bc2e28f5667" isNormal="1">
            <s:text>
              <s:r>
                <s:t xml:space="preserve">Administrator:
1201000 12/18 504pcs华1f11</s:t>
              </s:r>
            </s:text>
          </item>
        </commentChain>
      </unresolved>
      <resolved/>
    </commentChains>
    <commentChains s:ref="AK884" rgbClr="FF0000">
      <unresolved>
        <commentChain chainId="717ec0ac25c1a4fe5dfb63f78858c8850056c620">
          <item id="1916afd21f82c60476161f092c25ca5ae505569e" isNormal="1">
            <s:text>
              <s:r>
                <s:t xml:space="preserve">Administrator:
11/3 上客户款号EAN条码贴纸1008pcs
空白贴纸1008pcs
德语警告语贴纸1008pcs</s:t>
              </s:r>
            </s:text>
          </item>
        </commentChain>
      </unresolved>
      <resolved/>
    </commentChains>
    <commentChains s:ref="AH885" rgbClr="FF0000">
      <unresolved>
        <commentChain chainId="335705fd0f73656971d65933c0f225ea3dbb251a">
          <item id="4d04aa5242dca12570bc0c1e84c061fbfee2ead7" isNormal="1">
            <s:text>
              <s:r>
                <s:t xml:space="preserve">Administrator:
1200945 12/16 
1008pcs 直走</s:t>
              </s:r>
            </s:text>
          </item>
        </commentChain>
      </unresolved>
      <resolved/>
    </commentChains>
    <commentChains s:ref="AK885" rgbClr="FF0000">
      <unresolved>
        <commentChain chainId="149a3c748e468839a7fb9cf627daf141e0abd43a">
          <item id="ecbd29c5af01cdd8488033151edf642e1c6b48db" isNormal="1">
            <s:text>
              <s:r>
                <s:t xml:space="preserve">Administrator:
12/3 冰棒款-说明书荷兰语 1008pcs
蛋糕款-说明书荷兰语 1008pcs
布丁款-说明书荷兰语 1008pcs</s:t>
              </s:r>
            </s:text>
          </item>
        </commentChain>
      </unresolved>
      <resolved/>
    </commentChains>
    <commentChains s:ref="AH886" rgbClr="FF0000">
      <unresolved>
        <commentChain chainId="9af7a713d7d6fc5d9ad6deb36fcdb5c1b7749332">
          <item id="ad38ec54ae03915e8fb81b6ced96b6c494972c8d" isNormal="1">
            <s:text>
              <s:r>
                <s:t xml:space="preserve">Administrator:
1200994 12/18 1200pcs 华3a32</s:t>
              </s:r>
            </s:text>
          </item>
        </commentChain>
      </unresolved>
      <resolved/>
    </commentChains>
    <commentChains s:ref="AK886" rgbClr="FF0000">
      <unresolved>
        <commentChain chainId="886ac64748f5cd82c32117d2efd52efb7c2c2f7e">
          <item id="ee1c5f4cef8e7b879a4d511929f51c5e36adbb9d" isNormal="1">
            <s:text>
              <s:r>
                <s:t xml:space="preserve">Administrator:
11/18 上空白贴纸2400pcs
12/24 上客供价格贴纸1320pcs
</s:t>
              </s:r>
            </s:text>
          </item>
        </commentChain>
      </unresolved>
      <resolved/>
    </commentChains>
    <commentChains s:ref="AH887" rgbClr="FF0000">
      <unresolved>
        <commentChain chainId="28e21e4ceae1aeee4e0b33209f53401f7ed787fd">
          <item id="19fda997093b99e5c33a2e1f829c26f0b0d72042" isNormal="1">
            <s:text>
              <s:r>
                <s:t xml:space="preserve">Administrator:
1200994 12/18 996pcs
华3b17</s:t>
              </s:r>
            </s:text>
          </item>
        </commentChain>
      </unresolved>
      <resolved/>
    </commentChains>
    <commentChains s:ref="AK887" rgbClr="FF0000">
      <unresolved>
        <commentChain chainId="4790f7547a88b197dbaa5e7f958634697baf1acd">
          <item id="143cacb13d481f7a15df93e394c3234baca8f979" isNormal="1">
            <s:text>
              <s:r>
                <s:t xml:space="preserve">Administrator:
11/18 上空白贴纸1992pcs
12/24 上客供价格贴纸1096pcs
</s:t>
              </s:r>
            </s:text>
          </item>
        </commentChain>
      </unresolved>
      <resolved/>
    </commentChains>
    <commentChains s:ref="AH888" rgbClr="FF0000">
      <unresolved>
        <commentChain chainId="62d168ecaab1cda15ca8854492d736704aa27469">
          <item id="1f26e0cfba34654d2dc736ca69e72a5dea0d2523" isNormal="1">
            <s:text>
              <s:r>
                <s:t xml:space="preserve">Administrator:
1201000 12/18 1500pcs
华3b15</s:t>
              </s:r>
            </s:text>
          </item>
        </commentChain>
      </unresolved>
      <resolved/>
    </commentChains>
    <commentChains s:ref="AK888" rgbClr="FF0000">
      <unresolved>
        <commentChain chainId="2ab165c2ec6ded08ef862d8f770924a09f13db4d">
          <item id="ba1703d474954a7a9a88a92dec18ec3a894c53fc" isNormal="1">
            <s:text>
              <s:r>
                <s:t xml:space="preserve">Administrator:
11/18 上进口商贴纸1500pcs</s:t>
              </s:r>
            </s:text>
          </item>
        </commentChain>
      </unresolved>
      <resolved/>
    </commentChains>
    <commentChains s:ref="AH889" rgbClr="FF0000">
      <unresolved>
        <commentChain chainId="678cb76c945031fcf6cad01a8fe4edf4202282a3">
          <item id="a196a5667d2d37921a57ff5d5e4bec57f45f3690" isNormal="1">
            <s:text>
              <s:r>
                <s:t xml:space="preserve">Administrator:
1201000 12/18 1250pcs
华3b15</s:t>
              </s:r>
            </s:text>
          </item>
        </commentChain>
      </unresolved>
      <resolved/>
    </commentChains>
    <commentChains s:ref="AK889" rgbClr="FF0000">
      <unresolved>
        <commentChain chainId="2241120da5538611e940b4b94ff863b20440d845">
          <item id="5093084e4d3b8840ca8190a0d1f67a7e06cac64d" isNormal="1">
            <s:text>
              <s:r>
                <s:t xml:space="preserve">Administrator:
11/29 上UPC贴纸1250pcs
进口商贴纸1250pcs
</s:t>
              </s:r>
            </s:text>
          </item>
        </commentChain>
      </unresolved>
      <resolved/>
    </commentChains>
    <commentChains s:ref="AK890" rgbClr="FF0000">
      <unresolved>
        <commentChain chainId="f1d625b021299c0ab3f807dd3ef2563bf422da4f">
          <item id="7e8c8e6cf40263f922133be0fb96b1fd750c4dff" isNormal="1">
            <s:text>
              <s:r>
                <s:t xml:space="preserve">Administrator:
9/23 上客供芯片贴纸9996pcs
12/10 颜色贴纸 9996pcs
</s:t>
              </s:r>
            </s:text>
          </item>
        </commentChain>
      </unresolved>
      <resolved/>
    </commentChains>
    <commentChains s:ref="AH891" rgbClr="FF0000">
      <unresolved>
        <commentChain chainId="965a04940ec17751433bbeab5d7803399f4428ef">
          <item id="3e92581b17a1d9b3a3ceee049f7c7564dd9926e9" isNormal="1">
            <s:text>
              <s:r>
                <s:t xml:space="preserve">Administrator:
1200994 12/18 2004pcs
华3b15</s:t>
              </s:r>
            </s:text>
          </item>
        </commentChain>
      </unresolved>
      <resolved/>
    </commentChains>
    <commentChains s:ref="AK891" rgbClr="FF0000">
      <unresolved>
        <commentChain chainId="bccff5d6b7f83e05fd6f5333876b7fdc82d789bc">
          <item id="2a3bf6cb649ef4c9c6dc5c2d0b4d826b6d096dc2" isNormal="1">
            <s:text>
              <s:r>
                <s:t xml:space="preserve">Administrator:
12/1 客供价格贴纸 2100pcs</s:t>
              </s:r>
            </s:text>
          </item>
        </commentChain>
      </unresolved>
      <resolved/>
    </commentChains>
    <commentChains s:ref="AH892" rgbClr="FF0000">
      <unresolved>
        <commentChain chainId="9742dfc41f199201db335f91c24aa6963fae0ca0">
          <item id="f5760e940d23d9ee7b704a130894b4013fe9540a" isNormal="1">
            <s:text>
              <s:r>
                <s:t xml:space="preserve">Administrator:
3000552 12/13 12100pcs
华3b14</s:t>
              </s:r>
            </s:text>
          </item>
        </commentChain>
      </unresolved>
      <resolved/>
    </commentChains>
    <commentChains s:ref="AK892" rgbClr="FF0000">
      <unresolved>
        <commentChain chainId="823c5b8e50ed77bd8086ecae16c850c099cab891">
          <item id="e95628ee9e5a1f6a7e513de55f4b576ea65492df" isNormal="1">
            <s:text>
              <s:r>
                <s:t xml:space="preserve">Administrator:
12/8 UPC条码贴纸 1200pcs
进口商贴纸41*35mm 1200pcs</s:t>
              </s:r>
            </s:text>
          </item>
        </commentChain>
      </unresolved>
      <resolved/>
    </commentChains>
    <commentChains s:ref="AH893" rgbClr="FF0000">
      <unresolved>
        <commentChain chainId="24edb629eba12258ee4cfbb8bfc6e556c8ab7bed">
          <item id="031ed49759e40fd48a7da500dd7ea1645eaca2a0" isNormal="1">
            <s:text>
              <s:r>
                <s:t xml:space="preserve">Administrator:
1200937 12/16 1768pcs
 华1f3
1201000 12/18 104pcs 华1f3</s:t>
              </s:r>
            </s:text>
          </item>
        </commentChain>
      </unresolved>
      <resolved/>
    </commentChains>
    <commentChains s:ref="AK893" rgbClr="FF0000">
      <unresolved>
        <commentChain chainId="ce431cda025307b04ef284ee9bd3f2aa11d50eef">
          <item id="0d9180c1908bfb715cd9d4bba652ab8d23a44510" isNormal="1">
            <s:text>
              <s:r>
                <s:t xml:space="preserve">Administrator:
12/5 UPC条码贴纸 1872pcs</s:t>
              </s:r>
            </s:text>
          </item>
        </commentChain>
      </unresolved>
      <resolved/>
    </commentChains>
    <commentChains s:ref="AH894" rgbClr="FF0000">
      <unresolved>
        <commentChain chainId="869a946071738abb7c816bc9bb78487bf5639770">
          <item id="eb3898aabf26012766bfca7c1add166306ac7992" isNormal="1">
            <s:text>
              <s:r>
                <s:t xml:space="preserve">Administrator:
1200921 12/15 7008pcs王4a8</s:t>
              </s:r>
            </s:text>
          </item>
        </commentChain>
      </unresolved>
      <resolved/>
    </commentChains>
    <commentChains s:ref="AK894" rgbClr="FF0000">
      <unresolved>
        <commentChain chainId="e06d61773e24885be94181eeb4519c223efccb1f">
          <item id="3cb14bae03cbeed8a2002be2d0af16484a86b1d9" isNormal="1">
            <s:text>
              <s:r>
                <s:t xml:space="preserve">Administrator:
12/3 WIC贴贴纸41*19mm 7008pcs
12/17 WIC贴纸 补订495pcs</s:t>
              </s:r>
            </s:text>
          </item>
        </commentChain>
      </unresolved>
      <resolved/>
    </commentChains>
    <commentChains s:ref="AH895" rgbClr="FF0000">
      <unresolved>
        <commentChain chainId="fd04ab526814d63a77e33adfc942949c8bea42b5">
          <item id="0bcfd87bbb64a0d4d8e2ce5bab604bb52b092e71" isNormal="1">
            <s:text>
              <s:r>
                <s:t xml:space="preserve">Administrator:
1201037 12/22 750pcs王4c5</s:t>
              </s:r>
            </s:text>
          </item>
        </commentChain>
      </unresolved>
      <resolved/>
    </commentChains>
    <commentChains s:ref="AK895" rgbClr="FF0000">
      <unresolved>
        <commentChain chainId="a7eea1cc8519ceebe1aecd93a14b7b7f8bbf3227">
          <item id="bcbc83fa4767319a0e3bd74a05729126d2dd5e83" isNormal="1">
            <s:text>
              <s:r>
                <s:t xml:space="preserve">Administrator:
11/4 上警语贴纸750pcs</s:t>
              </s:r>
            </s:text>
          </item>
        </commentChain>
      </unresolved>
      <resolved/>
    </commentChains>
    <commentChains s:ref="AH896" rgbClr="FF0000">
      <unresolved>
        <commentChain chainId="f2bfec1cffd09ebf8e29b16c467d3f28dcb85e77">
          <item id="0e5fe668822c2b598819ced38a540b47ca64d57d" isNormal="1">
            <s:text>
              <s:r>
                <s:t xml:space="preserve">Administrator:
1600019 12/22 3025pcs 王4c5</s:t>
              </s:r>
            </s:text>
          </item>
        </commentChain>
      </unresolved>
      <resolved/>
    </commentChains>
    <commentChains s:ref="AK896" rgbClr="FF0000">
      <unresolved>
        <commentChain chainId="de30beb9c0379d6dfac678c675bc3dbe0977fcaa">
          <item id="e3ea83eb7ed78df1770a4f5df7ea34a69743f023" isNormal="1">
            <s:text>
              <s:r>
                <s:t xml:space="preserve">Administrator:
12/3 法国回收标贴纸 3025pcs</s:t>
              </s:r>
            </s:text>
          </item>
        </commentChain>
      </unresolved>
      <resolved/>
    </commentChains>
    <commentChains s:ref="AH897" rgbClr="FF0000">
      <unresolved>
        <commentChain chainId="3862df3288e7b2cbacac7180de2f0fa349bfa1b3">
          <item id="14796a5ac11eeced0446c9272b94c6da88c4368a" isNormal="1">
            <s:text>
              <s:r>
                <s:t xml:space="preserve">Administrator:
3000576 12/18 234pcs
华3b17</s:t>
              </s:r>
            </s:text>
          </item>
        </commentChain>
      </unresolved>
      <resolved/>
    </commentChains>
    <commentChains s:ref="AK897" rgbClr="FF0000">
      <unresolved>
        <commentChain chainId="92f71aed04f4874c86a70aa8244e9eda4768ba43">
          <item id="4974cbb21e277abeece199be8c29ec46897f2ffe" isNormal="1">
            <s:text>
              <s:r>
                <s:t xml:space="preserve">Administrator:
12/4 客供外箱贴纸 18pcs
</s:t>
              </s:r>
            </s:text>
          </item>
        </commentChain>
      </unresolved>
      <resolved/>
    </commentChains>
    <commentChains s:ref="AH898" rgbClr="FF0000">
      <unresolved>
        <commentChain chainId="23cdd1b5069dc89d265d0d3393f0ac461aff2159">
          <item id="6b036e2c0968703c0c9875b484eb765787f7e7da" isNormal="1">
            <s:text>
              <s:r>
                <s:t xml:space="preserve">Administrator:
3000576 12/18 1456pcs
华3a26</s:t>
              </s:r>
            </s:text>
          </item>
        </commentChain>
      </unresolved>
      <resolved/>
    </commentChains>
    <commentChains s:ref="AK898" rgbClr="FF0000">
      <unresolved>
        <commentChain chainId="e92cacc4aa0d8227a7678c9a8a515c4606ff7d1f">
          <item id="8076e73bddfeaa1e969940919c4e99cdb0d06cf8" isNormal="1">
            <s:text>
              <s:r>
                <s:t xml:space="preserve">Administrator:
12/4 客供外箱贴纸 112pcs
12/5 价格贴纸41*30mm 1456pcs</s:t>
              </s:r>
            </s:text>
          </item>
        </commentChain>
      </unresolved>
      <resolved/>
    </commentChains>
    <commentChains s:ref="AH899" rgbClr="FF0000">
      <unresolved>
        <commentChain chainId="dc947f9065fa310bb7e66f6784aef2e26a9c31a4">
          <item id="765bb198707596e4ec569153c17c075364d4a56f" isNormal="1">
            <s:text>
              <s:r>
                <s:t xml:space="preserve">Administrator:
1201000 12/18 18432pcs
华3a22
1200981 12/18 13216pcs 华3a22
1200917 12/19 32PCS 华3a22</s:t>
              </s:r>
            </s:text>
          </item>
        </commentChain>
      </unresolved>
      <resolved/>
    </commentChains>
    <commentChains s:ref="AH900" rgbClr="FF0000">
      <unresolved>
        <commentChain chainId="ee4248cde9e85a3dc81276c3e9df0d6149f356c3">
          <item id="f1b82915af1ccee94fad10fb241c78a2319eeb71" isNormal="1">
            <s:text>
              <s:r>
                <s:t xml:space="preserve">Administrator:
1201007 12/19 35000PCS 华3a21</s:t>
              </s:r>
            </s:text>
          </item>
        </commentChain>
      </unresolved>
      <resolved/>
    </commentChains>
    <commentChains s:ref="AK900" rgbClr="FF0000">
      <unresolved>
        <commentChain chainId="36829ac0905cc0f29f05278efdacdbf1b1c11d4c">
          <item id="b1d6daed74a4143a9b45f86c123f16374fba8e53" isNormal="1">
            <s:text>
              <s:r>
                <s:t xml:space="preserve">Administrator:
12/27 上客供外箱条码贴纸1414pcs</s:t>
              </s:r>
            </s:text>
          </item>
        </commentChain>
      </unresolved>
      <resolved/>
    </commentChains>
    <commentChains s:ref="AH901" rgbClr="FF0000">
      <unresolved>
        <commentChain chainId="ef7ae7f8c16ee9702389ddf6bedafc24cd849261">
          <item id="7655236f65c193e0f8c6c15ad26b50cfbc573465" isNormal="1">
            <s:text>
              <s:r>
                <s:t xml:space="preserve">Administrator:
1200162 12/19 12116PCS 王4b3</s:t>
              </s:r>
            </s:text>
          </item>
        </commentChain>
      </unresolved>
      <resolved/>
    </commentChains>
    <commentChains s:ref="AK901" rgbClr="FF0000">
      <unresolved>
        <commentChain chainId="d58ee844258f903b91f5995c17cf2a69a38e8707">
          <item id="90c2c0bb99bde6c12540fcb392468a092926f5b5" isNormal="1">
            <s:text>
              <s:r>
                <s:t xml:space="preserve">Administrator:
12/9 进口商贴纸 12116pcs
12/10 UPC 条码贴纸 12116pcs </s:t>
              </s:r>
            </s:text>
          </item>
        </commentChain>
      </unresolved>
      <resolved/>
    </commentChains>
    <commentChains s:ref="AP901" rgbClr="FF0000">
      <unresolved>
        <commentChain chainId="ce4172432836032e4be5b9c2dd5c23c64b6fd3d5">
          <item id="e6646bf765520af52a3cb824477c0f2fd9c697bf" isNormal="1">
            <s:text>
              <s:r>
                <s:t xml:space="preserve">RR:
客人接受1L收缩膜</s:t>
              </s:r>
            </s:text>
          </item>
        </commentChain>
      </unresolved>
      <resolved/>
    </commentChains>
    <commentChains s:ref="AH902" rgbClr="FF0000">
      <unresolved>
        <commentChain chainId="3dd8764b32977efa8fde8d5cb7ddcaad69aa9e00">
          <item id="862d28e336973e3501740bc0e8dbecc6a781ba89" isNormal="1">
            <s:text>
              <s:r>
                <s:t xml:space="preserve">Administrator:
1201037 12/22 492pcs王4c5</s:t>
              </s:r>
            </s:text>
          </item>
        </commentChain>
      </unresolved>
      <resolved/>
    </commentChains>
    <commentChains s:ref="AK902" rgbClr="FF0000">
      <unresolved>
        <commentChain chainId="54895abbcf2ef7249297a61916ef98871b9e186c">
          <item id="66f7ddc2fca87c1e1267c00cd7abbbc4a27e9ced" isNormal="1">
            <s:text>
              <s:r>
                <s:t xml:space="preserve">Administrator:
12/5 空白贴纸34*18mm 984pcs
EAN贴纸25*20mm 492pcs
警告语贴纸28*25mm 492pcs
12/9 EAN贴纸 492pcs
警告语贴纸 492pcs
空白贴纸 492pcs</s:t>
              </s:r>
            </s:text>
          </item>
        </commentChain>
      </unresolved>
      <resolved/>
    </commentChains>
    <commentChains s:ref="AH903" rgbClr="FF0000">
      <unresolved>
        <commentChain chainId="1ab11db1922e54236f145015744a4180ec227ae4">
          <item id="97dc7b9db9a7ddfc6a024edd6c1f90dd0a4995e5" isNormal="1">
            <s:text>
              <s:r>
                <s:t xml:space="preserve">Administrator:
1600063 12/25 770pcs 文本云</s:t>
              </s:r>
            </s:text>
          </item>
        </commentChain>
      </unresolved>
      <resolved/>
    </commentChains>
    <commentChains s:ref="AP903" rgbClr="FF0000">
      <unresolved>
        <commentChain chainId="ffa28b72cd06c39ddc86df4fd979be410804be51">
          <item id="73c113f771e80732709e2a99ccfefa9a207aead5" isNormal="1">
            <s:text>
              <s:r>
                <s:t xml:space="preserve">RR:
客人接受1L收缩膜</s:t>
              </s:r>
            </s:text>
          </item>
        </commentChain>
      </unresolved>
      <resolved/>
    </commentChains>
    <commentChains s:ref="AH904" rgbClr="FF0000">
      <unresolved>
        <commentChain chainId="8f3634a6a494750679f83d6ed771238aab300d5e">
          <item id="2353d47075bd2fa2a3ab6ee123f2d49e01f36eee" isNormal="1">
            <s:text>
              <s:r>
                <s:t xml:space="preserve">Administrator:
1600019 12/22 11500pcs王4a6</s:t>
              </s:r>
            </s:text>
          </item>
        </commentChain>
      </unresolved>
      <resolved/>
    </commentChains>
    <commentChains s:ref="AK904" rgbClr="FF0000">
      <unresolved>
        <commentChain chainId="df3447cdacaf1e20aa19c13bfd85f6594591d8db">
          <item id="c03126915fd01f213659f067a98eb37ebf34f43d" isNormal="1">
            <s:text>
              <s:r>
                <s:t xml:space="preserve">Administrator:
12/9 进口商贴纸 11500pcs
UPC贴纸 11500pcs
12/9 外箱贴纸 460pcs</s:t>
              </s:r>
            </s:text>
          </item>
        </commentChain>
      </unresolved>
      <resolved/>
    </commentChains>
    <commentChains s:ref="AH905" rgbClr="FF0000">
      <unresolved>
        <commentChain chainId="f691e509396063c2316936593b429032fac541dc">
          <item id="88073544a7061d8e9cd05145abaa73eb47185e72" isNormal="1">
            <s:text>
              <s:r>
                <s:t xml:space="preserve">Administrator:
1900062 12/25 600pcs
华3b13</s:t>
              </s:r>
            </s:text>
          </item>
        </commentChain>
      </unresolved>
      <resolved/>
    </commentChains>
    <commentChains s:ref="AH906" rgbClr="FF0000">
      <unresolved>
        <commentChain chainId="eae871ceb73a66984f59e410ab640ea3379bad01">
          <item id="2f07d14ed2ea6de9c8603f6174ecdcf4b629a974" isNormal="1">
            <s:text>
              <s:r>
                <s:t xml:space="preserve">Administrator:
1600023 12/22 4950pcs 王1f3
1600040 12/23 50pcs 王1f3   </s:t>
              </s:r>
            </s:text>
          </item>
        </commentChain>
      </unresolved>
      <resolved/>
    </commentChains>
    <commentChains s:ref="AK906" rgbClr="FF0000">
      <unresolved>
        <commentChain chainId="64a61a92abcb325e2a93dd222ae1d71cf6b64342">
          <item id="bdd3a27d7941c4b94300106e5f0e91e3aff1b55f" isNormal="1">
            <s:text>
              <s:r>
                <s:t xml:space="preserve">Administrator:
11/18 上UPC贴纸5000pcs
进口商贴纸5000pcs
</s:t>
              </s:r>
            </s:text>
          </item>
        </commentChain>
      </unresolved>
      <resolved/>
    </commentChains>
    <commentChains s:ref="AH907" rgbClr="FF0000">
      <unresolved>
        <commentChain chainId="a1233b9e75cd3aa1c07e99c464061a2e02d539b2">
          <item id="eaa6a37f57929b6b62532010fb69c7de48ee7bea" isNormal="1">
            <s:text>
              <s:r>
                <s:t xml:space="preserve">Administrator:
1600019 12/22 7650pcs
王4b41201031 12/20 9900pcs 王4b1</s:t>
              </s:r>
            </s:text>
          </item>
        </commentChain>
      </unresolved>
      <resolved/>
    </commentChains>
    <commentChains s:ref="AK907" rgbClr="FF0000">
      <unresolved>
        <commentChain chainId="dea6c3e5cee326a7ac569730e3e8701ac543c834">
          <item id="e6cdec823c5591f8458bf7b0f437ce3257e40fac" isNormal="1">
            <s:text>
              <s:r>
                <s:t xml:space="preserve">Administrator:
12/9 UPC 条码贴纸 17550pcs</s:t>
              </s:r>
            </s:text>
          </item>
        </commentChain>
      </unresolved>
      <resolved/>
    </commentChains>
    <commentChains s:ref="AH908" rgbClr="FF0000">
      <unresolved>
        <commentChain chainId="faf404125891e487b46cf619bd75d02f74fea9a4">
          <item id="abbe453529c9a9d81500c4c95ab5490133d0b061" isNormal="1">
            <s:text>
              <s:r>
                <s:t xml:space="preserve">Administrator:
1600019 12/22 17550pcs
王4b6</s:t>
              </s:r>
            </s:text>
          </item>
        </commentChain>
      </unresolved>
      <resolved/>
    </commentChains>
    <commentChains s:ref="AK908" rgbClr="FF0000">
      <unresolved>
        <commentChain chainId="7bc00a99b17740ae7473d122e41998e6680c853e">
          <item id="b4fcddb959baa4d7bfb33ba54605b7c541de20a6" isNormal="1">
            <s:text>
              <s:r>
                <s:t xml:space="preserve">Administrator:
12/9 UPC 条码贴纸 17550pcs
</s:t>
              </s:r>
            </s:text>
          </item>
        </commentChain>
      </unresolved>
      <resolved/>
    </commentChains>
    <commentChains s:ref="AH909" rgbClr="FF0000">
      <unresolved>
        <commentChain chainId="9f55f490825d0ab1ae23fed2cb018589553c4d70">
          <item id="b0ab43420895f89e1b961443f30247feeccad63b" isNormal="1">
            <s:text>
              <s:r>
                <s:t xml:space="preserve">Administrator:
1600068 12/23 1976pcs 华3b14</s:t>
              </s:r>
            </s:text>
          </item>
        </commentChain>
      </unresolved>
      <resolved/>
    </commentChains>
    <commentChains s:ref="AK909" rgbClr="FF0000">
      <unresolved>
        <commentChain chainId="720ccd7f21a45ab06226f1fb111d0a07b1dbbe10">
          <item id="55c4ac39697fe7464b8e24105d690e8f3afb2293" isNormal="1">
            <s:text>
              <s:r>
                <s:t xml:space="preserve">Administrator:
12/5 德语警吿语贴紙 1976pcs</s:t>
              </s:r>
            </s:text>
          </item>
        </commentChain>
      </unresolved>
      <resolved/>
    </commentChains>
    <commentChains s:ref="AK910" rgbClr="FF0000">
      <unresolved>
        <commentChain chainId="9f5cf4670317937061d1eb61f4080c0e2f2a4957">
          <item id="5e94f3dd7831cef5b22a445b4e930b057e3ea179" isNormal="1">
            <s:text>
              <s:r>
                <s:t xml:space="preserve">Administrator:
9/23 上客供芯片贴纸9996pcs
12/10 颜色贴纸 9996pcs</s:t>
              </s:r>
            </s:text>
          </item>
        </commentChain>
      </unresolved>
      <resolved/>
    </commentChains>
    <commentChains s:ref="AH911" rgbClr="FF0000">
      <unresolved>
        <commentChain chainId="ad2f19a20d9082908505825ab4ab43563ee9de29">
          <item id="c0057ca1abc1fcfa3a458e4b71e62e52cc054331" isNormal="1">
            <s:text>
              <s:r>
                <s:t xml:space="preserve">Administrator:
1200168 12/2 3975pcs王4b1
1600039 12/23 25pcs 王4b1</s:t>
              </s:r>
            </s:text>
          </item>
        </commentChain>
      </unresolved>
      <resolved/>
    </commentChains>
    <commentChains s:ref="AK911" rgbClr="FF0000">
      <unresolved>
        <commentChain chainId="8d765088f9f3a8e8b72764eb123adb9d08a72049">
          <item id="8dd465c71405b46d476fe4665df212d419e482cc" isNormal="1">
            <s:text>
              <s:r>
                <s:t xml:space="preserve">Administrator:
12/10 法国sorting label贴纸 4000pcs</s:t>
              </s:r>
            </s:text>
          </item>
        </commentChain>
      </unresolved>
      <resolved/>
    </commentChains>
    <commentChains s:ref="AK912" rgbClr="FF0000">
      <unresolved>
        <commentChain chainId="a9fb62d74df20e9af5cbd968a8eef3c35449e965">
          <item id="5e8b9080fb771a1bfd8671b6722c08fa17b8af02" isNormal="1">
            <s:text>
              <s:r>
                <s:t xml:space="preserve">Administrator:
10/23 上芯片贴纸2004pcs1
2/10 颜色贴纸 2004pcs
空白贴纸 2400pcs</s:t>
              </s:r>
            </s:text>
          </item>
        </commentChain>
      </unresolved>
      <resolved/>
    </commentChains>
    <commentChains s:ref="AH913" rgbClr="FF0000">
      <unresolved>
        <commentChain chainId="70cf3d8860a14c93a780c7caca7970861fc5d5f4">
          <item id="217428b58a5ef8328bc026428f4046a407f29249" isNormal="1">
            <s:text>
              <s:r>
                <s:t xml:space="preserve">Administrator:
1600039 12/23 9971pcs 王4c9
1600068 12/23 39pcs 兴信</s:t>
              </s:r>
            </s:text>
          </item>
        </commentChain>
      </unresolved>
      <resolved/>
    </commentChains>
    <commentChains s:ref="AK913" rgbClr="FF0000">
      <unresolved>
        <commentChain chainId="a35c71f11062e4527bcb5500b374c238b06c8fc6">
          <item id="d65af1c597cb48fe5a50be33989cb13df6cbca1b" isNormal="1">
            <s:text>
              <s:r>
                <s:t xml:space="preserve">Administrator:
12/8 客供防窜码贴纸1拖13 10010pcs
12/9 条码贴纸 10010pcs</s:t>
              </s:r>
            </s:text>
          </item>
        </commentChain>
      </unresolved>
      <resolved/>
    </commentChains>
    <commentChains s:ref="AH914" rgbClr="FF0000">
      <unresolved>
        <commentChain chainId="632385a3f9fddee529e9c7b5d07d3144c6fb7825">
          <item id="15160feea452477f78e25db0b02723906b6b194e" isNormal="1">
            <s:text>
              <s:r>
                <s:t xml:space="preserve">Administrator:
1600068 12/23 3600pcs 华3b12
</s:t>
              </s:r>
            </s:text>
          </item>
        </commentChain>
      </unresolved>
      <resolved/>
    </commentChains>
    <commentChains s:ref="AK914" rgbClr="FF0000">
      <unresolved>
        <commentChain chainId="9c464fd2ada0e29ac8c87a673c9195f1924e3ede">
          <item id="242e9bacba8babd120dfe81ea91f491bb9454c70" isNormal="1">
            <s:text>
              <s:r>
                <s:t xml:space="preserve">Administrator:
12/4 客供外箱贴纸3780pcs
12/9 UCC外箱贴纸 600pcs</s:t>
              </s:r>
            </s:text>
          </item>
        </commentChain>
      </unresolved>
      <resolved/>
    </commentChains>
    <commentChains s:ref="AH915" rgbClr="FF0000">
      <unresolved>
        <commentChain chainId="c3300c3e246780b318c384efa10e21fefb0857b0">
          <item id="e9bd52a15acac505fee3ec30253e676a6c6ad270" isNormal="1">
            <s:text>
              <s:r>
                <s:t xml:space="preserve">Administrator:
1600068 12/23 1800pcs
华3b12</s:t>
              </s:r>
            </s:text>
          </item>
        </commentChain>
      </unresolved>
      <resolved/>
    </commentChains>
    <commentChains s:ref="AK915" rgbClr="FF0000">
      <unresolved>
        <commentChain chainId="475d6cf389f6e11cc6a7f665b2c2d24056985c89">
          <item id="a27d616aa609238cd071918af4bd5f2ce596af88" isNormal="1">
            <s:text>
              <s:r>
                <s:t xml:space="preserve">Administrator:
12/4 客供外箱贴纸 1890pcs
12/9 UCC外箱贴纸 300pcs
</s:t>
              </s:r>
            </s:text>
          </item>
        </commentChain>
      </unresolved>
      <resolved/>
    </commentChains>
    <commentChains s:ref="AH916" rgbClr="FF0000">
      <unresolved>
        <commentChain chainId="e7f7cfecb506b37ed41da781847cd61b0411c56f">
          <item id="290187d6317d3c5008be787288fe71e46d343be2" isNormal="1">
            <s:text>
              <s:r>
                <s:t xml:space="preserve">Administrator:
1600099 12/26 5776pcs 王4b7</s:t>
              </s:r>
            </s:text>
          </item>
        </commentChain>
      </unresolved>
      <resolved/>
    </commentChains>
    <commentChains s:ref="AH917" rgbClr="FF0000">
      <unresolved>
        <commentChain chainId="aaf10dd3fe11d1b9718a0f1b72b5ff7b31257a09">
          <item id="6be1493827ec6c4f8823dc629cc83623107c2860" isNormal="1">
            <s:text>
              <s:r>
                <s:t xml:space="preserve">Administrator:
1200963 12/16 36192pcs 华1f12</s:t>
              </s:r>
            </s:text>
          </item>
        </commentChain>
      </unresolved>
      <resolved/>
    </commentChains>
    <commentChains s:ref="AH918" rgbClr="FF0000">
      <unresolved>
        <commentChain chainId="8e06e6a7559d914dd8c40379cdbebcce449447ec">
          <item id="afc707de974b503770a9b98a714371b662996097" isNormal="1">
            <s:text>
              <s:r>
                <s:t xml:space="preserve">Administrator:
1600080 12/26 4000pcs 王直走</s:t>
              </s:r>
            </s:text>
          </item>
        </commentChain>
      </unresolved>
      <resolved/>
    </commentChains>
    <commentChains s:ref="AH919" rgbClr="FF0000">
      <unresolved>
        <commentChain chainId="a397b587f94920f9970defa83303bc685310cec8">
          <item id="a616b169e6ca0589806a6a41a6fbf3fd096121ce" isNormal="1">
            <s:text>
              <s:r>
                <s:t xml:space="preserve">Administrator:
1600039 12/23 25032pcs 王4b2</s:t>
              </s:r>
            </s:text>
          </item>
        </commentChain>
      </unresolved>
      <resolved/>
    </commentChains>
    <commentChains s:ref="AK919" rgbClr="FF0000">
      <unresolved>
        <commentChain chainId="592f1ee0c8060f1f06c059f0750a9bdd83a119a3">
          <item id="a4443e4f6e6af12e4076b04e185523a023ee8ac3" isNormal="1">
            <s:text>
              <s:r>
                <s:t xml:space="preserve">Administrator:
12/3 WIC贴贴纸41*19mm 25032pcs</s:t>
              </s:r>
            </s:text>
          </item>
        </commentChain>
      </unresolved>
      <resolved/>
    </commentChains>
    <commentChains s:ref="AH920" rgbClr="FF0000">
      <unresolved>
        <commentChain chainId="b2c808e126b28a892cd35dc635b945ae11781559">
          <item id="302bb7e9bd2956803f51fbe35fc171b12c06e135" isNormal="1">
            <s:text>
              <s:r>
                <s:t xml:space="preserve">Administrator:
3000631 12/31 9464pcs 庞3a25</s:t>
              </s:r>
            </s:text>
          </item>
        </commentChain>
      </unresolved>
      <resolved/>
    </commentChains>
    <commentChains s:ref="AH921" rgbClr="FF0000">
      <unresolved>
        <commentChain chainId="a6556579e57c6380b2bfa9bf1388169285630622">
          <item id="c71755f24ef7b2452e5132e8e96abd84912d057f" isNormal="1">
            <s:text>
              <s:r>
                <s:t xml:space="preserve">Administrator:
1600099 12/26 300pcs王直走</s:t>
              </s:r>
            </s:text>
          </item>
        </commentChain>
      </unresolved>
      <resolved/>
    </commentChains>
    <commentChains s:ref="AH922" rgbClr="FF0000">
      <unresolved>
        <commentChain chainId="7bd49795e1081470bbd3d2f49f037329b8ed2d05">
          <item id="ba8234401fdbf5a252ed8de66ebf0d0a4926ebc9" isNormal="1">
            <s:text>
              <s:r>
                <s:t xml:space="preserve">Administrator:
1900063 12/25 156pcs
文本云</s:t>
              </s:r>
            </s:text>
          </item>
        </commentChain>
      </unresolved>
      <resolved/>
    </commentChains>
    <commentChains s:ref="AH923" rgbClr="FF0000">
      <unresolved>
        <commentChain chainId="3e0e4ec8c37cb791e762cf172fed52732861c27d">
          <item id="964627c0085c41cb7cacba306a7666f16f900150" isNormal="1">
            <s:text>
              <s:r>
                <s:t xml:space="preserve">Administrator:
1900063 12/25 78pcs
文本云</s:t>
              </s:r>
            </s:text>
          </item>
        </commentChain>
      </unresolved>
      <resolved/>
    </commentChains>
    <commentChains s:ref="AH924" rgbClr="FF0000">
      <unresolved>
        <commentChain chainId="8a57e0a4862746405aff0f9f61c1274551017f52">
          <item id="7bd8bccc7ab105c51df7d247963d4eceafe2b660" isNormal="1">
            <s:text>
              <s:r>
                <s:t xml:space="preserve">Administrator:
1600144 12/29 120pcs
华3b8
1600951 1/2 2800pcs 庞3b8
</s:t>
              </s:r>
            </s:text>
          </item>
        </commentChain>
      </unresolved>
      <resolved/>
    </commentChains>
    <commentChains s:ref="AK924" rgbClr="FF0000">
      <unresolved>
        <commentChain chainId="2ebfd532a4a1f5bb37c449a406d62f617a4eafe8">
          <item id="9dafc6198d30c62ae9bedff51f2159026f032fab" isNormal="1">
            <s:text>
              <s:r>
                <s:t xml:space="preserve">Administrator:
12/6 PDQ贴纸含EAN条码 160cs
西班牙环保标/容户进 4000pcs</s:t>
              </s:r>
            </s:text>
          </item>
        </commentChain>
      </unresolved>
      <resolved/>
    </commentChains>
    <commentChains s:ref="AH925" rgbClr="FF0000">
      <unresolved>
        <commentChain chainId="0ea9cd6e2f5f5bfc5dfbcdaaec9ab18d0a70467c">
          <item id="0ca35b7467583e3e81914925730630025fb48b56" isNormal="1">
            <s:text>
              <s:r>
                <s:t xml:space="preserve">Administrator:
1601038 1/6 9000pcs王4a9</s:t>
              </s:r>
            </s:text>
          </item>
        </commentChain>
      </unresolved>
      <resolved/>
    </commentChains>
    <commentChains s:ref="AK925" rgbClr="FF0000">
      <unresolved>
        <commentChain chainId="43fa44bc7e2be0205bb955aebbe810112110ecf3">
          <item id="1915b9cc2e04833a760c933f2a4ebe87fcb167b9" isNormal="1">
            <s:text>
              <s:r>
                <s:t xml:space="preserve">Administrator:
12/6 PDQ贴纸含EAN条码 30pcs
12/8 西班牙环保标/客户进 900pcs</s:t>
              </s:r>
            </s:text>
          </item>
        </commentChain>
      </unresolved>
      <resolved/>
    </commentChains>
    <commentChains s:ref="AH926" rgbClr="FF0000">
      <unresolved>
        <commentChain chainId="a187cd28da4806ef6bcd1e40f88e8c3ace2f04eb">
          <item id="80874c3e9e46340b40606ee47a64293405f98edb" isNormal="1">
            <s:text>
              <s:r>
                <s:t xml:space="preserve">Administrator:
1600951 1/2 3601pcs
庞3a16</s:t>
              </s:r>
            </s:text>
          </item>
        </commentChain>
      </unresolved>
      <resolved/>
    </commentChains>
    <commentChains s:ref="AK926" rgbClr="FF0000">
      <unresolved>
        <commentChain chainId="c71e0d548fbd7a50f7c0cdf417e1b371771c6613">
          <item id="b6e80b4ab6f9795db49d80ee8f7b60bcd24622f7" isNormal="1">
            <s:text>
              <s:r>
                <s:t xml:space="preserve">Administrator:
12/6 PDQ贴纸含EAN条码 277pcs
12/8 西班牙环保标/套户进口 3601pcs</s:t>
              </s:r>
            </s:text>
          </item>
        </commentChain>
      </unresolved>
      <resolved/>
    </commentChains>
    <commentChains s:ref="AH927" rgbClr="FF0000">
      <unresolved>
        <commentChain chainId="9985547df62c892a7b620d7bc474ba3c9fd8464f">
          <item id="f4eb8d626f2233ae82f6f98eecd7748e1898f3ba" isNormal="1">
            <s:text>
              <s:r>
                <s:t xml:space="preserve">Administrator:
1601038 1/6 12000pcs王b4
1601026 1/7 2400pcs 华1f4</s:t>
              </s:r>
            </s:text>
          </item>
        </commentChain>
      </unresolved>
      <resolved/>
    </commentChains>
    <commentChains s:ref="AK927" rgbClr="FF0000">
      <unresolved>
        <commentChain chainId="477c5e522662f0d84a1abc3b9e70ef0c20f5a5cf">
          <item id="eaf98601d3f53822492f06d781db3dcd68124b19" isNormal="1">
            <s:text>
              <s:r>
                <s:t xml:space="preserve">Administrator:
12/6 PDQ贴纸含EAN条码 120pcs
12/8 西班牙环保标/客户进 3600pcs</s:t>
              </s:r>
            </s:text>
          </item>
        </commentChain>
      </unresolved>
      <resolved/>
    </commentChains>
    <commentChains s:ref="AH928" rgbClr="FF0000">
      <unresolved>
        <commentChain chainId="a3a2fbdaf3176f1edead8ac1318f19aace366a44">
          <item id="41efcc6ef2f7c8996c3288f6fa4f4c1aed6293e0" isNormal="1">
            <s:text>
              <s:r>
                <s:t xml:space="preserve">Administrator:
1600124 12/27 4950pcs
华3b17
1600134 12/29 50pcs 华3b17</s:t>
              </s:r>
            </s:text>
          </item>
        </commentChain>
      </unresolved>
      <resolved/>
    </commentChains>
    <commentChains s:ref="AK928" rgbClr="FF0000">
      <unresolved>
        <commentChain chainId="1b534d6032d466e40715e975ebb0a96dd16e881f">
          <item id="0011059a43d05ddf06b93c62416b3831990f27bd" isNormal="1">
            <s:text>
              <s:r>
                <s:t xml:space="preserve">Administrator:
12/16 进口商贴纸 5000pcs</s:t>
              </s:r>
            </s:text>
          </item>
        </commentChain>
      </unresolved>
      <resolved/>
    </commentChains>
    <commentChains s:ref="AH929" rgbClr="FF0000">
      <unresolved>
        <commentChain chainId="9317692a20b9349d972a31279513db680364ea10">
          <item id="f2f6f5c99f9faa58a0a8684358ff0df4cedacfa1" isNormal="1">
            <s:text>
              <s:r>
                <s:t xml:space="preserve">Administrator:
1600950 12/31 46080pcs王4b2</s:t>
              </s:r>
            </s:text>
          </item>
        </commentChain>
      </unresolved>
      <resolved/>
    </commentChains>
    <commentChains s:ref="AH930" rgbClr="FF0000">
      <unresolved>
        <commentChain chainId="11e0bc944c84c473cc3e027a2bada7d57c0e0e80">
          <item id="97af18b18db851941cbc1e03d0694e6aafe60d62" isNormal="1">
            <s:text>
              <s:r>
                <s:t xml:space="preserve">Administrator:
1600063 12/25 55套 文本云</s:t>
              </s:r>
            </s:text>
          </item>
        </commentChain>
      </unresolved>
      <resolved/>
    </commentChains>
    <commentChains s:ref="AH931" rgbClr="FF0000">
      <unresolved>
        <commentChain chainId="01f870777b8bb84c8d3dfefebf07312fe5dc175f">
          <item id="347e678b09d4f4c773d6ddebb46fc40723365c3e" isNormal="1">
            <s:text>
              <s:r>
                <s:t xml:space="preserve">Administrator:
1900063 12/25 606pcs
文本云</s:t>
              </s:r>
            </s:text>
          </item>
        </commentChain>
      </unresolved>
      <resolved/>
    </commentChains>
    <commentChains s:ref="AH932" rgbClr="FF0000">
      <unresolved>
        <commentChain chainId="8b5a1a7188a0cb361e4408515057abedd2e3a4bf">
          <item id="71701313bbe3ce268179aeddc08038fd479758ef" isNormal="1">
            <s:text>
              <s:r>
                <s:t xml:space="preserve">Administrator:
1600118 12/27 74250pcs
王5b81600119 12/27 30250pcs
王5b6
1600127 12/27 23500pcs王5b6
1600114 12/27 22000pcs王4c2</s:t>
              </s:r>
            </s:text>
          </item>
        </commentChain>
      </unresolved>
      <resolved/>
    </commentChains>
    <commentChains s:ref="AK932" rgbClr="FF0000">
      <unresolved>
        <commentChain chainId="1fd0d11ee4e036d123a63adb109e3635fe46a9a1">
          <item id="b611f540a04ae6ec26f94bc377ee9fedd855df74" isNormal="1">
            <s:text>
              <s:r>
                <s:t xml:space="preserve">Administrator:
12/15 客供外箱条码贴纸 6060pcs</s:t>
              </s:r>
            </s:text>
          </item>
        </commentChain>
      </unresolved>
      <resolved/>
    </commentChains>
    <commentChains s:ref="AH933" rgbClr="FF0000">
      <unresolved>
        <commentChain chainId="09679a27646960182a0cd9f14419d352ecf69f55">
          <item id="4789ff1fa648f37a324687ac7c41dace79ac41da" isNormal="1">
            <s:text>
              <s:r>
                <s:t xml:space="preserve">Administrator:
1600018 12/22 996pcs王4c5</s:t>
              </s:r>
            </s:text>
          </item>
        </commentChain>
      </unresolved>
      <resolved/>
    </commentChains>
    <commentChains s:ref="AK933" rgbClr="FF0000">
      <unresolved>
        <commentChain chainId="bc572c9f85a3f8feb6b10050130f602f9468f0e5">
          <item id="8b68ec096621a09f240382517374dc143e6eea67" isNormal="1">
            <s:text>
              <s:r>
                <s:t xml:space="preserve">Administrator:
11/18 上空白贴纸1992pcs
12/15 客供价格贴纸 1096pcs</s:t>
              </s:r>
            </s:text>
          </item>
        </commentChain>
      </unresolved>
      <resolved/>
    </commentChains>
    <commentChains s:ref="AH934" rgbClr="FF0000">
      <unresolved>
        <commentChain chainId="3c328bf055445f3bceaefe4ca91e809e938e312f">
          <item id="6ad8c9a5090b2bb79ad6f42638c6d6837d4ed220" isNormal="1">
            <s:text>
              <s:r>
                <s:t xml:space="preserve">Administrator:
1600018 12/22 996pcs
王4a4</s:t>
              </s:r>
            </s:text>
          </item>
        </commentChain>
      </unresolved>
      <resolved/>
    </commentChains>
    <commentChains s:ref="AK934" rgbClr="FF0000">
      <unresolved>
        <commentChain chainId="e8a6580fe4dd3938901aca3ffc5d1ed6f100a0a6">
          <item id="0e938b07734c7ed81c1570370cf25c4e5ccbfd04" isNormal="1">
            <s:text>
              <s:r>
                <s:t xml:space="preserve">Administrator:
11/18 上空白贴纸1992pcs
12/15 客供价格贴纸 996pcs</s:t>
              </s:r>
            </s:text>
          </item>
        </commentChain>
      </unresolved>
      <resolved/>
    </commentChains>
    <commentChains s:ref="AH935" rgbClr="FF0000">
      <unresolved>
        <commentChain chainId="b161fa2deae4cc0ca706ff52e77a5d4219099ac8">
          <item id="79cdaf09f0a62d4493cea5eba69e5c1aa5c42914" isNormal="1">
            <s:text>
              <s:r>
                <s:t xml:space="preserve">Administrator:
1600018 12/22 1200pcs
王4a4</s:t>
              </s:r>
            </s:text>
          </item>
        </commentChain>
      </unresolved>
      <resolved/>
    </commentChains>
    <commentChains s:ref="AK935" rgbClr="FF0000">
      <unresolved>
        <commentChain chainId="b2f67ba4be1e5d4fe033a90fd415c3aad147b411">
          <item id="82b4150be73dd80413ef32ec0e45b54c5192c2cd" isNormal="1">
            <s:text>
              <s:r>
                <s:t xml:space="preserve">Administrator:
11/18 上空白贴纸2400pcs
12/15 客供价格贴纸 1320pcs
</s:t>
              </s:r>
            </s:text>
          </item>
        </commentChain>
      </unresolved>
      <resolved/>
    </commentChains>
    <commentChains s:ref="AH936" rgbClr="FF0000">
      <unresolved>
        <commentChain chainId="b17631697fcabafc18bc6e32a03c8a8b5ae18d88">
          <item id="22e6f3bd614b7f37d718bc236903bf3f31744eac" isNormal="1">
            <s:text>
              <s:r>
                <s:t xml:space="preserve">Administrator:
1600018 12/22 1200pcs
王4b4</s:t>
              </s:r>
            </s:text>
          </item>
        </commentChain>
      </unresolved>
      <resolved/>
    </commentChains>
    <commentChains s:ref="AK936" rgbClr="FF0000">
      <unresolved>
        <commentChain chainId="7f3fd18227cf4c0b9e558941e6127a40a1e5eec2">
          <item id="a9b310f6cc2b151635aca2ad5e3285496013d8cc" isNormal="1">
            <s:text>
              <s:r>
                <s:t xml:space="preserve">Administrator:
11/18 上空白贴纸2400pcs
12/15 客供价格贴纸 1320pcs</s:t>
              </s:r>
            </s:text>
          </item>
        </commentChain>
      </unresolved>
      <resolved/>
    </commentChains>
    <commentChains s:ref="AH937" rgbClr="FF0000">
      <unresolved>
        <commentChain chainId="fafb9ef93f3ef5d0027c8de91a885f719e9d7514">
          <item id="de798d19f712504e81823bba8af0b4eacecabe55" isNormal="1">
            <s:text>
              <s:r>
                <s:t xml:space="preserve">Administrator:
1201031 12/20 507pcs 王4b1</s:t>
              </s:r>
            </s:text>
          </item>
        </commentChain>
      </unresolved>
      <resolved/>
    </commentChains>
    <commentChains s:ref="AK937" rgbClr="FF0000">
      <unresolved>
        <commentChain chainId="e44bd3bada49ba6775ec1316d7c79f4c6a3b4b8e">
          <item id="8c0fc170ec8ff0c9be99ebc9b185f1551b4b1393" isNormal="1">
            <s:text>
              <s:r>
                <s:t xml:space="preserve">Administrator:
12/10 款号贴纸 507pcs
警语贴纸 507pcs</s:t>
              </s:r>
            </s:text>
          </item>
        </commentChain>
      </unresolved>
      <resolved/>
    </commentChains>
    <commentChains s:ref="AH938" rgbClr="FF0000">
      <unresolved>
        <commentChain chainId="1823a36fb5451c80dde3ebe8bf28b879c40a5d8b">
          <item id="53e08c2ada8b9a24ed7cf4fe16a33148fd44b630" isNormal="1">
            <s:text>
              <s:r>
                <s:t xml:space="preserve">Administrator:
1600068 12/23 2004pcs 华3b14
</s:t>
              </s:r>
            </s:text>
          </item>
        </commentChain>
      </unresolved>
      <resolved/>
    </commentChains>
    <commentChains s:ref="AK938" rgbClr="FF0000">
      <unresolved>
        <commentChain chainId="3fe3e6541a802b5c6694d2f756beea011579b0d5">
          <item id="9c8c0aa1c47f7ac9a24ce41e5e883972e8c8e716" isNormal="1">
            <s:text>
              <s:r>
                <s:t xml:space="preserve">Administrator:
12/15 客供价格贴纸 2100pcs</s:t>
              </s:r>
            </s:text>
          </item>
        </commentChain>
      </unresolved>
      <resolved/>
    </commentChains>
    <commentChains s:ref="AH939" rgbClr="FF0000">
      <unresolved>
        <commentChain chainId="d4b90d30c9916f156597dfea68c02431779c0c25">
          <item id="25f6e5998cfd3ec3d634626301b26eeb2c691f2c" isNormal="1">
            <s:text>
              <s:r>
                <s:t xml:space="preserve">Administrator:
1600151 12/30 2775pcs
华3b14</s:t>
              </s:r>
            </s:text>
          </item>
        </commentChain>
      </unresolved>
      <resolved/>
    </commentChains>
    <commentChains s:ref="AK939" rgbClr="FF0000">
      <unresolved>
        <commentChain chainId="4f3eab3c0787c33f042d04f5d56916c97cc5efde">
          <item id="7b53066f49b327a7429468e4775cd60a23dcc125" isNormal="1">
            <s:text>
              <s:r>
                <s:t xml:space="preserve">Administrator:
12/18 DC运输贴纸 2775pcs
12/24 PDQ标识贴 111pcs</s:t>
              </s:r>
            </s:text>
          </item>
        </commentChain>
      </unresolved>
      <resolved/>
    </commentChains>
    <commentChains s:ref="AH940" rgbClr="FF0000">
      <unresolved>
        <commentChain chainId="664cc543905b9449bb0766c9ebc54c8a93690f6d">
          <item id="149605225361b7e002ceab06b84d751882a6ee58" isNormal="1">
            <s:text>
              <s:r>
                <s:t xml:space="preserve">Administrator:
1600966 1/4 1200pcs 庞3a10</s:t>
              </s:r>
            </s:text>
          </item>
        </commentChain>
      </unresolved>
      <resolved/>
    </commentChains>
    <commentChains s:ref="AH941" rgbClr="FF0000">
      <unresolved>
        <commentChain chainId="5f128d72474204440fd513c46c6b988d7953a077">
          <item id="dfdfb9e9f2d76be1d81c2c2708035f20c7244143" isNormal="1">
            <s:text>
              <s:r>
                <s:t xml:space="preserve">Administrator:
1600144 12/29 36720pcs
华3a101600151 12/30 10800pcs华3a10
1600966 1/4 6672pcs
庞3a10
</s:t>
              </s:r>
            </s:text>
          </item>
        </commentChain>
      </unresolved>
      <resolved/>
    </commentChains>
    <commentChains s:ref="AH942" rgbClr="FF0000">
      <unresolved>
        <commentChain chainId="9c90fb745ec33a89696b87497f79d89ce853519a">
          <item id="b3f8fce54e58917ea101ae0120a12357bae0a004" isNormal="1">
            <s:text>
              <s:r>
                <s:t xml:space="preserve">Administrator:
1600992 1/5 1500pcs王4c5</s:t>
              </s:r>
            </s:text>
          </item>
        </commentChain>
      </unresolved>
      <resolved/>
    </commentChains>
    <commentChains s:ref="AK942" rgbClr="FF0000">
      <unresolved>
        <commentChain chainId="5e08d51d7d3b89d4e5b4e197ad2fb18bbb5efcb8">
          <item id="acdb003c1755b631c17672c94d2a7222a04275c7" isNormal="1">
            <s:text>
              <s:r>
                <s:t xml:space="preserve">Administrator:
12/12 进口商贴纸 1500pcs
UPC 条码贴纸 1200pcs</s:t>
              </s:r>
            </s:text>
          </item>
        </commentChain>
      </unresolved>
      <resolved/>
    </commentChains>
    <commentChains s:ref="AH943" rgbClr="FF0000">
      <unresolved>
        <commentChain chainId="4123f0c213de4676e87720a9aa2c26cf6ffbbd70">
          <item id="473b00e571e35337afe49d596ff0c30fec681ded" isNormal="1">
            <s:text>
              <s:r>
                <s:t xml:space="preserve">Administrator:
1600151 12/30 1250pcs
华3b14
1600952 1/2  25pcs庞3b14</s:t>
              </s:r>
            </s:text>
          </item>
        </commentChain>
      </unresolved>
      <resolved/>
    </commentChains>
    <commentChains s:ref="AK943" rgbClr="FF0000">
      <unresolved>
        <commentChain chainId="d618de461c64a53b5b19ed237bc341711a836aa9">
          <item id="ff1b366ece3c92e06eceacdd6f8f9c87df6715e9" isNormal="1">
            <s:text>
              <s:r>
                <s:t xml:space="preserve">Administrator:
12/18 DC运输贴纸 2275pcs
12/24 PDQ标识贴 51pcs</s:t>
              </s:r>
            </s:text>
          </item>
        </commentChain>
      </unresolved>
      <resolved/>
    </commentChains>
    <commentChains s:ref="AH944" rgbClr="FF0000">
      <unresolved>
        <commentChain chainId="d63617810c42cb37d3d4429b513aafeef5bef702">
          <item id="38efc444ab8db10b40003c8a066e6d6f2576cee9" isNormal="1">
            <s:text>
              <s:r>
                <s:t xml:space="preserve">Administrator:
1600151 12/30 2350pcs
华3b14</s:t>
              </s:r>
            </s:text>
          </item>
        </commentChain>
      </unresolved>
      <resolved/>
    </commentChains>
    <commentChains s:ref="AK944" rgbClr="FF0000">
      <unresolved>
        <commentChain chainId="42fff15bd5efd0ced9e26beefc6de1c11dc951cd">
          <item id="18e54dafb54db469342775020ba25b66383b4954" isNormal="1">
            <s:text>
              <s:r>
                <s:t xml:space="preserve">Administrator:
12/18 DC运输贴纸 22350pcs
12/24 PDQ标识贴 94pcs</s:t>
              </s:r>
            </s:text>
          </item>
        </commentChain>
      </unresolved>
      <resolved/>
    </commentChains>
    <commentChains s:ref="AH946" rgbClr="FF0000">
      <unresolved>
        <commentChain chainId="20dbba53366212bcb86283a59fef52cdbd67e537">
          <item id="051ca53e6b2042edf9abfcaa284c01fad0a26f6a" isNormal="1">
            <s:text>
              <s:r>
                <s:t xml:space="preserve">Administrator:
1600099 12/26 611pcs 王4c5 </s:t>
              </s:r>
            </s:text>
          </item>
        </commentChain>
      </unresolved>
      <resolved/>
    </commentChains>
    <commentChains s:ref="AK946" rgbClr="FF0000">
      <unresolved>
        <commentChain chainId="b045c87c3205115c4bb45ada3e5fff917b4caf4c">
          <item id="e60838eda500d1bee157f7ce047918688c27a62b" isNormal="1">
            <s:text>
              <s:r>
                <s:t xml:space="preserve">Administrator:
12/17 多语警语折叠贴纸 611pcs</s:t>
              </s:r>
            </s:text>
          </item>
        </commentChain>
      </unresolved>
      <resolved/>
    </commentChains>
    <commentChains s:ref="AH947" rgbClr="FF0000">
      <unresolved>
        <commentChain chainId="8ae14f9536f5285453c84f69b0d41fef9e3a8bea">
          <item id="ac9f113925151354f5849a3dc08d2720a9d394e2" isNormal="1">
            <s:text>
              <s:r>
                <s:t xml:space="preserve">Administrator:
3000627 12/30 5400pcs 文本云</s:t>
              </s:r>
            </s:text>
          </item>
        </commentChain>
      </unresolved>
      <resolved/>
    </commentChains>
    <commentChains s:ref="AH948" rgbClr="FF0000">
      <unresolved>
        <commentChain chainId="7b22b9e5cf067cd0b610c9519252ffd684c2ddcc">
          <item id="8afbe3fff23a67eb40ab8f2070195e52765315bd" isNormal="1">
            <s:text>
              <s:r>
                <s:t xml:space="preserve">Administrator:
1600151 12/30 1872pcs
华3b15</s:t>
              </s:r>
            </s:text>
          </item>
        </commentChain>
      </unresolved>
      <resolved/>
    </commentChains>
    <commentChains s:ref="AK948" rgbClr="FF0000">
      <unresolved>
        <commentChain chainId="8c5370c878b76aeb5ad429e47edb1bd73c1a97a4">
          <item id="964a21844b960ce37529291d3af848f203691151" isNormal="1">
            <s:text>
              <s:r>
                <s:t xml:space="preserve">Administrator:
12/18 进口商贴纸 1872pcs
UPC条码贴纸 1872pcs</s:t>
              </s:r>
            </s:text>
          </item>
        </commentChain>
      </unresolved>
      <resolved/>
    </commentChains>
    <commentChains s:ref="AH949" rgbClr="FF0000">
      <unresolved>
        <commentChain chainId="875d176a1920b43438f5898ceeb1e71c4ba9d008">
          <item id="b5450b2d8103ef0fe6b4080905d9005521cea7ca" isNormal="1">
            <s:text>
              <s:r>
                <s:t xml:space="preserve">Administrator:
1600951 1/2 10400pcs
庞3b8</s:t>
              </s:r>
            </s:text>
          </item>
        </commentChain>
      </unresolved>
      <resolved/>
    </commentChains>
    <commentChains s:ref="AK949" rgbClr="FF0000">
      <unresolved>
        <commentChain chainId="20af841cd40bafd26d49bc155b0fbff1905a070a">
          <item id="e5eef412c742422c0291e8445eea5ee09c19aa8d" isNormal="1">
            <s:text>
              <s:r>
                <s:t xml:space="preserve">Administrator:
12/22 客户EAN贴纸 10400
PDQ数量贴纸 2600pcs</s:t>
              </s:r>
            </s:text>
          </item>
        </commentChain>
      </unresolved>
      <resolved/>
    </commentChains>
    <commentChains s:ref="AH950" rgbClr="FF0000">
      <unresolved>
        <commentChain chainId="c8d9f5296519d5200a6c98ffb8f1e3073888c558">
          <item id="2267cc4d969a298dd08c8a79fbf7c661a036e541" isNormal="1">
            <s:text>
              <s:r>
                <s:t xml:space="preserve">Administrator:
1600952 1/2  1188pcs庞3a15
1600966 1/3 12pcs 庞3a15</s:t>
              </s:r>
            </s:text>
          </item>
        </commentChain>
      </unresolved>
      <resolved/>
    </commentChains>
    <commentChains s:ref="AK950" rgbClr="FF0000">
      <unresolved>
        <commentChain chainId="82d5b76b3de750c5e8820ed47705716c5f583602">
          <item id="ff6ad5690c5678b36599fb1b7ade9c762327ca03" isNormal="1">
            <s:text>
              <s:r>
                <s:t xml:space="preserve">Administrator:
12/15 客供价格贴纸 1320pcs
</s:t>
              </s:r>
            </s:text>
          </item>
        </commentChain>
      </unresolved>
      <resolved/>
    </commentChains>
    <commentChains s:ref="AH951" rgbClr="FF0000">
      <unresolved>
        <commentChain chainId="e3abc820b63257dccc727714e7a4846e8a2aad31">
          <item id="5941b1cc149ebaf0bbc67562842390843a2f4599" isNormal="1">
            <s:text>
              <s:r>
                <s:t xml:space="preserve">Administrator:
1600952 1/2  996pcs 庞3b15</s:t>
              </s:r>
            </s:text>
          </item>
        </commentChain>
      </unresolved>
      <resolved/>
    </commentChains>
    <commentChains s:ref="AK951" rgbClr="FF0000">
      <unresolved>
        <commentChain chainId="f81d97bd16d06b2f69e1eca343c851801dd6b93c">
          <item id="97d361ae7fd028543dcc8b2c07fb91399e793038" isNormal="1">
            <s:text>
              <s:r>
                <s:t xml:space="preserve">Administrator:
12/15 客供价格贴纸 1096pcs
</s:t>
              </s:r>
            </s:text>
          </item>
        </commentChain>
      </unresolved>
      <resolved/>
    </commentChains>
    <commentChains s:ref="AH952" rgbClr="FF0000">
      <unresolved>
        <commentChain chainId="aba6d4efbabad6ea87f74693dda2f0994af885bb">
          <item id="36a91743306c358387708ada5e0249f69f784ac6" isNormal="1">
            <s:text>
              <s:r>
                <s:t xml:space="preserve">Administrator:
1600952 1/2  1200pcs 庞3b15</s:t>
              </s:r>
            </s:text>
          </item>
        </commentChain>
      </unresolved>
      <resolved/>
    </commentChains>
    <commentChains s:ref="AK952" rgbClr="FF0000">
      <unresolved>
        <commentChain chainId="9c0829c5f29ae11e8007af186960ce30c0b4bb94">
          <item id="316ecfde8aa9f45484f099c7722b90c4f3aa9ff4" isNormal="1">
            <s:text>
              <s:r>
                <s:t xml:space="preserve">Administrator:
12/15 客供价格贴纸 1320pcs
</s:t>
              </s:r>
            </s:text>
          </item>
        </commentChain>
      </unresolved>
      <resolved/>
    </commentChains>
    <commentChains s:ref="AH953" rgbClr="FF0000">
      <unresolved>
        <commentChain chainId="30c788db15897b5b23693a0e0977b71ef9fcc672">
          <item id="72effa5edbdbc27324cac9d95a76d608c42b4885" isNormal="1">
            <s:text>
              <s:r>
                <s:t xml:space="preserve">Administrator:
1600956 1/3 996pcs庞3b15</s:t>
              </s:r>
            </s:text>
          </item>
        </commentChain>
      </unresolved>
      <resolved/>
    </commentChains>
    <commentChains s:ref="AK953" rgbClr="FF0000">
      <unresolved>
        <commentChain chainId="80cbd1dda0635ec31f0cb835bbfcd61af61ad2d2">
          <item id="6c954440f8f55ae0edefa2ff61df8e06a3293075" isNormal="1">
            <s:text>
              <s:r>
                <s:t xml:space="preserve">Administrator:
12/15 客供价格贴纸 1096pcs
</s:t>
              </s:r>
            </s:text>
          </item>
        </commentChain>
      </unresolved>
      <resolved/>
    </commentChains>
    <commentChains s:ref="AH954" rgbClr="FF0000">
      <unresolved>
        <commentChain chainId="06d2f9badd7d2f0119c4db9c87bbb60bae3b4476">
          <item id="01e4ba1d18f2e3e961deeef6caa4ec67980e8950" isNormal="1">
            <s:text>
              <s:r>
                <s:t xml:space="preserve">Administrator:
1600951 1/2 2220pcs
庞3b8</s:t>
              </s:r>
            </s:text>
          </item>
        </commentChain>
      </unresolved>
      <resolved/>
    </commentChains>
    <commentChains s:ref="AK954" rgbClr="FF0000">
      <unresolved>
        <commentChain chainId="baf1cf17ae75d78abd9c3c53a28152725aa9ea10">
          <item id="4e0e1bfe837647c9959074b70ea3c0082167f384" isNormal="1">
            <s:text>
              <s:r>
                <s:t xml:space="preserve">Administrator:
12/18 UPC条码贴纸 2220pcs
进口商贴纸 2220pcs</s:t>
              </s:r>
            </s:text>
          </item>
        </commentChain>
      </unresolved>
      <resolved/>
    </commentChains>
    <commentChains s:ref="AH955" rgbClr="FF0000">
      <unresolved>
        <commentChain chainId="7461bf00bd70f0ca4adda49e2d1540c788afaca8">
          <item id="588f7d18c318c1a55f0f128d0244c62c474f8fc9" isNormal="1">
            <s:text>
              <s:r>
                <s:t xml:space="preserve">Administrator:
1600144 12/29 1320pcs 华3b12
1600966 1/3 3672pcs庞3b11
</s:t>
              </s:r>
            </s:text>
          </item>
        </commentChain>
      </unresolved>
      <resolved/>
    </commentChains>
    <commentChains s:ref="AK955" rgbClr="FF0000">
      <unresolved>
        <commentChain chainId="1c32062911d8d52234c70c92a148c2856e67582a">
          <item id="52832e973de61ce4b048c324e2ec4cd1b93b1ef1" isNormal="1">
            <s:text>
              <s:r>
                <s:t xml:space="preserve">Administrator:
12/16 客版产品条码贴纸 4992pcs</s:t>
              </s:r>
            </s:text>
          </item>
        </commentChain>
      </unresolved>
      <resolved/>
    </commentChains>
    <commentChains s:ref="AH956" rgbClr="FF0000">
      <unresolved>
        <commentChain chainId="8ded112e7cd2eb9a9f02e75619a10e68fba91c9b">
          <item id="726c17e6ad1ecd8038f67817a261dcdc7b8fd8a3" isNormal="1">
            <s:text>
              <s:r>
                <s:t xml:space="preserve">Administrator:
1600951 1/2 1248pcs 庞3b8
</s:t>
              </s:r>
            </s:text>
          </item>
        </commentChain>
      </unresolved>
      <resolved/>
    </commentChains>
    <commentChains s:ref="AK956" rgbClr="FF0000">
      <unresolved>
        <commentChain chainId="c491879d2cb1f1233e2935fe01e6b17581e7afbd">
          <item id="87bdaa8f80bc4accca5b6364a40033215983b278" isNormal="1">
            <s:text>
              <s:r>
                <s:t xml:space="preserve">Administrator:
12/8 客供警语贴纸贴球底部1288pcs
客供警语贴纸贴收藏指甫1290pcs
客供警语贴纸贴说明书上1290pcs
12/25 空白贴纸 1248pcs
UPC 条码贴纸 1248pcs</s:t>
              </s:r>
            </s:text>
          </item>
        </commentChain>
      </unresolved>
      <resolved/>
    </commentChains>
    <commentChains s:ref="AH957" rgbClr="FF0000">
      <unresolved>
        <commentChain chainId="7d58ef5ebab07305dbac9d2bd72ad56c1e9171fb">
          <item id="3afaf914aa0a9b179c7dee655c1b1b1f3788ad95" isNormal="1">
            <s:text>
              <s:r>
                <s:t xml:space="preserve">Administrator:
4001728 1/10 720pcs
</s:t>
              </s:r>
            </s:text>
          </item>
        </commentChain>
      </unresolved>
      <resolved/>
    </commentChains>
    <commentChains s:ref="AK957" rgbClr="FF0000">
      <unresolved>
        <commentChain chainId="b2c79b9888dde1fdbfbe4182e16c250f0df207f5">
          <item id="c500ae341f738f384a89e3393f30227f59ab6520" isNormal="1">
            <s:text>
              <s:r>
                <s:t xml:space="preserve">Administrator:
12/8 客供警语贴纸贴说明书上 1488pcs
客供电池警语贴纸 1488pcs
客供警语贴纸贴收藏指南 1488pcs
12/25 空白贴纸 720pcs</s:t>
              </s:r>
            </s:text>
          </item>
        </commentChain>
      </unresolved>
      <resolved/>
    </commentChains>
    <commentChains s:ref="AH958" rgbClr="FF0000">
      <unresolved>
        <commentChain chainId="93429aa2b5123b840a567a6ee19b397afd17e710">
          <item id="8de2e1655d4a603969ccdd4808626cdc380c479d" isNormal="1">
            <s:text>
              <s:r>
                <s:t xml:space="preserve">Administrator:
1600952 1/2  2475pcs 庞3b8
1600966 1/3 25pcs
庞3b8</s:t>
              </s:r>
            </s:text>
          </item>
        </commentChain>
      </unresolved>
      <resolved/>
    </commentChains>
    <commentChains s:ref="AK958" rgbClr="FF0000">
      <unresolved>
        <commentChain chainId="8792ba32300f2732a3cd64d6944f6f77822c5665">
          <item id="d960c4fb273ebe914b2306f59fad096f8f64cbb2" isNormal="1">
            <s:text>
              <s:r>
                <s:t xml:space="preserve">Administrator:
12/25 法国回收标贴纸 2500pcs</s:t>
              </s:r>
            </s:text>
          </item>
        </commentChain>
      </unresolved>
      <resolved/>
    </commentChains>
    <commentChains s:ref="AH959" rgbClr="FF0000">
      <unresolved>
        <commentChain chainId="0605095225474f77990ab0e57bfbb2af75bd6f0a">
          <item id="08b4f7139a3b9be7c133d8647bb6b02d5f1c7659" isNormal="1">
            <s:text>
              <s:r>
                <s:t xml:space="preserve">Administrator:
1600962 1/3 46000pcs庞3a22</s:t>
              </s:r>
            </s:text>
          </item>
        </commentChain>
      </unresolved>
      <resolved/>
    </commentChains>
    <commentChains s:ref="AK960" rgbClr="FF0000">
      <unresolved>
        <commentChain chainId="682412571e43a841d8ffbc988aead1e598976a28">
          <item id="9f09a99abcaf2a6ed6183291cc4fee934e19f806" isNormal="1">
            <s:text>
              <s:r>
                <s:t xml:space="preserve">Administrator:
12/9 亚马逊外箱贴纸 84pcs</s:t>
              </s:r>
            </s:text>
          </item>
        </commentChain>
      </unresolved>
      <resolved/>
    </commentChains>
    <commentChains s:ref="AH962" rgbClr="FF0000">
      <unresolved>
        <commentChain chainId="fe2dbc04a507e366be1427b6a4c78f67678fe6f8">
          <item id="dd47b365beba7831f855e91eddd491086448dd1a" isNormal="1">
            <s:text>
              <s:r>
                <s:t xml:space="preserve">Administrator:
1600992 1/5 132pcs
王4b1</s:t>
              </s:r>
            </s:text>
          </item>
        </commentChain>
      </unresolved>
      <resolved/>
    </commentChains>
    <commentChains s:ref="AK962" rgbClr="FF0000">
      <unresolved>
        <commentChain chainId="f1e717e78c27e9505344c6f0fde395c42114a830">
          <item id="bc07519c16fbe1bd0b6dda6b5b30dea9e85a8e60" isNormal="1">
            <s:text>
              <s:r>
                <s:t xml:space="preserve">Administrator:
12/23 客供价格贴纸 746pcs</s:t>
              </s:r>
            </s:text>
          </item>
        </commentChain>
      </unresolved>
      <resolved/>
    </commentChains>
    <commentChains s:ref="AK964" rgbClr="FF0000">
      <unresolved>
        <commentChain chainId="a6b059a49c59d4b5a72d8aaddb01c28c07ee21f5">
          <item id="d6e6654a4db6e2dd4c7330c26bd027884d86c864" isNormal="1">
            <s:text>
              <s:r>
                <s:t xml:space="preserve">Administrator:
12/23 客供价格贴纸 798pcs</s:t>
              </s:r>
            </s:text>
          </item>
        </commentChain>
      </unresolved>
      <resolved/>
    </commentChains>
    <commentChains s:ref="AH965" rgbClr="FF0000">
      <unresolved>
        <commentChain chainId="f80fc00526728ee90a6619907b8179382221c476">
          <item id="ec841a788d609e680c70be67523d15bad27058df" isNormal="1">
            <s:text>
              <s:r>
                <s:t xml:space="preserve">Administrator:
1600992 1/5 720pcs
王4b1
</s:t>
              </s:r>
            </s:text>
          </item>
        </commentChain>
      </unresolved>
      <resolved/>
    </commentChains>
    <commentChains s:ref="AK965" rgbClr="FF0000">
      <unresolved>
        <commentChain chainId="9876bdcba50120159b8fae058bf1d616d3124df5">
          <item id="d6cf46eebcfdef22ab80ae04b1095f0f54e31de8" isNormal="1">
            <s:text>
              <s:r>
                <s:t xml:space="preserve">Administrator:
12/23 客供价格贴纸 792pcs</s:t>
              </s:r>
            </s:text>
          </item>
        </commentChain>
      </unresolved>
      <resolved/>
    </commentChains>
    <commentChains s:ref="AK966" rgbClr="FF0000">
      <unresolved>
        <commentChain chainId="d704cf250f75a10042cd3f77325278a164e7aec5">
          <item id="051b1263088858a4e52e1e247719fa33da67a316" isNormal="1">
            <s:text>
              <s:r>
                <s:t xml:space="preserve">Administrator:
12/23 客供价格贴纸 198pcs
</s:t>
              </s:r>
            </s:text>
          </item>
        </commentChain>
      </unresolved>
      <resolved/>
    </commentChains>
    <commentChains s:ref="AH967" rgbClr="FF0000">
      <unresolved>
        <commentChain chainId="3e1e3a410702104f1d886814c59ed6b5e1087d2c">
          <item id="5edb3fc8227fb496ce24720b93f93b14d520c8e6" isNormal="1">
            <s:text>
              <s:r>
                <s:t xml:space="preserve">Administrator:
1600992 1/5 180pcs
王4b1</s:t>
              </s:r>
            </s:text>
          </item>
        </commentChain>
      </unresolved>
      <resolved/>
    </commentChains>
    <commentChains s:ref="AK967" rgbClr="FF0000">
      <unresolved>
        <commentChain chainId="9093f34fc2e610233676d2554470331f12ab8f4b">
          <item id="289442c534748c3afc692a7302455996f7c1f8cd" isNormal="1">
            <s:text>
              <s:r>
                <s:t xml:space="preserve">Administrator:
12/23 客供价格贴纸 198pcs
</s:t>
              </s:r>
            </s:text>
          </item>
        </commentChain>
      </unresolved>
      <resolved/>
    </commentChains>
    <commentChains s:ref="AK968" rgbClr="FF0000">
      <unresolved>
        <commentChain chainId="0261f4a0cec8a015a91658f13d5dcbdbb949a21b">
          <item id="25500b5febc00543fdd744224ded794f7df67014" isNormal="1">
            <s:text>
              <s:r>
                <s:t xml:space="preserve">Administrator:
12/23 客供价格贴纸 792pcs
</s:t>
              </s:r>
            </s:text>
          </item>
        </commentChain>
      </unresolved>
      <resolved/>
    </commentChains>
    <commentChains s:ref="AK969" rgbClr="FF0000">
      <unresolved>
        <commentChain chainId="7e326ebc53ffab3868fe8dbd38fecb552b9c2f91">
          <item id="029da64b3fc80ace1ff1e03e386c6fa0a8e6f465" isNormal="1">
            <s:text>
              <s:r>
                <s:t xml:space="preserve">Administrator:
12/23 客供价格贴纸 198pcs
</s:t>
              </s:r>
            </s:text>
          </item>
        </commentChain>
      </unresolved>
      <resolved/>
    </commentChains>
    <commentChains s:ref="AH970" rgbClr="FF0000">
      <unresolved>
        <commentChain chainId="b727139b12a6446327ed2cd5d06766e7a4e4c3a0">
          <item id="d12fa3a9ca30d47a03ca98fae57cd737c56fda41" isNormal="1">
            <s:text>
              <s:r>
                <s:t xml:space="preserve">Administrator:
1600952 1/2 3600pcs 庞3b8
1601043 1/8 100pcs庞3b8
</s:t>
              </s:r>
            </s:text>
          </item>
        </commentChain>
      </unresolved>
      <resolved/>
    </commentChains>
    <commentChains s:ref="AK970" rgbClr="FF0000">
      <unresolved>
        <commentChain chainId="80a8208d3336d583d173038ab75a348fc11e1988">
          <item id="73c98e2f9a032a0bb8b209007bac8fb02d246e33" isNormal="1">
            <s:text>
              <s:r>
                <s:t xml:space="preserve">Administrator:
12/15 进口商贴纸 3600pcs</s:t>
              </s:r>
            </s:text>
          </item>
        </commentChain>
      </unresolved>
      <resolved/>
    </commentChains>
    <commentChains s:ref="AH971" rgbClr="FF0000">
      <unresolved>
        <commentChain chainId="61246047b018d22e5c03bc1a5ad1b70e73b148df">
          <item id="0dbd20ebbfab46acb22f37fdfbc2fad2f81d2213" isNormal="1">
            <s:text>
              <s:r>
                <s:t xml:space="preserve">Administrator:
1601013 1/6 912PCS 华3b11</s:t>
              </s:r>
            </s:text>
          </item>
        </commentChain>
      </unresolved>
      <resolved/>
    </commentChains>
    <commentChains s:ref="AK971" rgbClr="FF0000">
      <unresolved>
        <commentChain chainId="bf08b50ae8b27dccd46d6a3ab43810f53ca363be">
          <item id="ba191fd56b702bff23adda5b0e8d702129ae1eee" isNormal="1">
            <s:text>
              <s:r>
                <s:t xml:space="preserve">Administrator:
12/9 亚马逊外箱贴纸 76pcs
12/25 空白贴纸 1824pcs
环保标贴纸 912pcs</s:t>
              </s:r>
            </s:text>
          </item>
        </commentChain>
      </unresolved>
      <resolved/>
    </commentChains>
    <commentChains s:ref="AH972" rgbClr="FF0000">
      <unresolved>
        <commentChain chainId="88889db090877e4e7721c797f09c379f1be069e0">
          <item id="aa391ee42fa3976dec24bd74f07bb4cf9404617e" isNormal="1">
            <s:text>
              <s:r>
                <s:t xml:space="preserve">Administrator:
1601028 1/6 1080PCS 华3a29 
1601013 1/6 5220PCS华3a29
</s:t>
              </s:r>
            </s:text>
          </item>
        </commentChain>
      </unresolved>
      <resolved/>
    </commentChains>
    <commentChains s:ref="AK972" rgbClr="FF0000">
      <unresolved>
        <commentChain chainId="2bbdc1446419aff658308e8b0bc13a63e65faf19">
          <item id="4ef3e2a45a62ba98ef0877bb78140d2ebde196d1" isNormal="1">
            <s:text>
              <s:r>
                <s:t xml:space="preserve">Administrator:
12/9 亚马逊外箱贴纸 525pcs
12/25 空白贴纸 12600pcs
环保标贴纸 6300pcs</s:t>
              </s:r>
            </s:text>
          </item>
        </commentChain>
      </unresolved>
      <resolved/>
    </commentChains>
    <commentChains s:ref="AH973" rgbClr="FF0000">
      <unresolved>
        <commentChain chainId="12cd631ea8abce5dcbde3d7810f893390ee59dcd">
          <item id="1507923a064603a97d260f80d3c4c38bd048fc22" isNormal="1">
            <s:text>
              <s:r>
                <s:t xml:space="preserve">Administrator:
1601038 1/6 2600pcs王4b5</s:t>
              </s:r>
            </s:text>
          </item>
        </commentChain>
      </unresolved>
      <resolved/>
    </commentChains>
    <commentChains s:ref="AK973" rgbClr="FF0000">
      <unresolved>
        <commentChain chainId="dd89b8e9611d66a7e07a6a81735d03aba881ab0c">
          <item id="dfd681f3fee9162b8eb2e7332d48612478ad6ac6" isNormal="1">
            <s:text>
              <s:r>
                <s:t xml:space="preserve">Administrator:
12/24 客供防窜码贴纸1拖13 200pcs
12/30 条码贴纸 2600pcs</s:t>
              </s:r>
            </s:text>
          </item>
        </commentChain>
      </unresolved>
      <resolved/>
    </commentChains>
    <commentChains s:ref="AH974" rgbClr="FF0000">
      <unresolved>
        <commentChain chainId="36e24b983ae6fbb70351d06d8dc7bb5ed0e7949c">
          <item id="ab7b78497fbd45f621e5b58002d4ae1027414c28" isNormal="1">
            <s:text>
              <s:r>
                <s:t xml:space="preserve">Administrat
1601028  1/6 8000PCS
华3a21</s:t>
              </s:r>
            </s:text>
          </item>
        </commentChain>
      </unresolved>
      <resolved/>
    </commentChains>
    <commentChains s:ref="AH977" rgbClr="FF0000">
      <unresolved>
        <commentChain chainId="f9d98b215d8fb4c475e59483e2ba261b43250467">
          <item id="50f358c356b604b4f38aa51a7527226e794c992e" isNormal="1">
            <s:text>
              <s:r>
                <s:t xml:space="preserve">Administrator:
1601032 1/6 50000pcs晚饭4a7</s:t>
              </s:r>
            </s:text>
          </item>
        </commentChain>
      </unresolved>
      <resolved/>
    </commentChains>
    <commentChains s:ref="AH978" rgbClr="FF0000">
      <unresolved>
        <commentChain chainId="e231b2018a5bab4dd134a939c3f1df2aa776c921">
          <item id="8870e843342120269d8b732230fa060550f5c07f" isNormal="1">
            <s:text>
              <s:r>
                <s:t xml:space="preserve">Administrator:
1601038 1/6 12000pcs王4c4</s:t>
              </s:r>
            </s:text>
          </item>
        </commentChain>
      </unresolved>
      <resolved/>
    </commentChains>
    <commentChains s:ref="AK978" rgbClr="FF0000">
      <unresolved>
        <commentChain chainId="6d36fdb9684863f4680f5b61dfd8af58e0b9f9d7">
          <item id="47417206241c739f722f20a2bceb9a7f4627f00c" isNormal="1">
            <s:text>
              <s:r>
                <s:t xml:space="preserve">Administrator:
12/25 法国回收标贴纸 12000pcs</s:t>
              </s:r>
            </s:text>
          </item>
        </commentChain>
      </unresolved>
      <resolved/>
    </commentChains>
    <commentChains s:ref="AH979" rgbClr="FF0000">
      <unresolved>
        <commentChain chainId="d49e9904971b93523d8595dcbb2178e1ee583cfc">
          <item id="af99dd75a076b51b5bddf8d623bbfa5c972bda62" isNormal="1">
            <s:text>
              <s:r>
                <s:t xml:space="preserve">Administrator:
1601028  1/6 2925PCS华3b21</s:t>
              </s:r>
            </s:text>
          </item>
        </commentChain>
      </unresolved>
      <resolved/>
    </commentChains>
    <commentChains s:ref="AH980" rgbClr="FF0000">
      <unresolved>
        <commentChain chainId="0eca1ae63e45f5821f67c87d250c0c9a5aa489d4">
          <item id="ec0320128c8845c5a0e2c89c80d9ac086e547b8e" isNormal="1">
            <s:text>
              <s:r>
                <s:t xml:space="preserve">Administra
1601038 1/6 520pcs王4b9</s:t>
              </s:r>
            </s:text>
          </item>
        </commentChain>
      </unresolved>
      <resolved/>
    </commentChains>
    <commentChains s:ref="AH981" rgbClr="FF0000">
      <unresolved>
        <commentChain chainId="097ba96402c8f915e5ebc4bc0189f696bd2a551d">
          <item id="2c92ba49a4331799604d526cac150905dab57064" isNormal="1">
            <s:text>
              <s:r>
                <s:t xml:space="preserve">Administrator:
1403750 5/6 750pcs新a1c7</s:t>
              </s:r>
            </s:text>
          </item>
        </commentChain>
      </unresolved>
      <resolved/>
    </commentChains>
    <commentChains s:ref="AH982" rgbClr="FF0000">
      <unresolved>
        <commentChain chainId="ae554ba7094492312820f356dd3c1766f7f94f9a">
          <item id="bed6e40a649ca3e0e5234fccb75d5f85b3edeacc" isNormal="1">
            <s:text>
              <s:r>
                <s:t xml:space="preserve">Administrator:
1601043 1/8 9893pcs 晚饭4c4</s:t>
              </s:r>
            </s:text>
          </item>
        </commentChain>
      </unresolved>
      <resolved/>
    </commentChains>
    <commentChains s:ref="AK983" rgbClr="FF0000">
      <unresolved>
        <commentChain chainId="c3d5b33ce33051f6bdfb605c1f978c48934e5daa">
          <item id="951754ea9a20d901cd46d3ed061c94cad119337b" isNormal="1">
            <s:text>
              <s:r>
                <s:t xml:space="preserve">Administrator:
11/22 上客供芯片贴纸660pcs
12/10 颜色贴纸 660pcs</s:t>
              </s:r>
            </s:text>
          </item>
        </commentChain>
      </unresolved>
      <resolved/>
    </commentChains>
    <commentChains s:ref="AK984" rgbClr="FF0000">
      <unresolved>
        <commentChain chainId="558e7a14ef7e3d77cd58885bf07c051acb913aad">
          <item id="aeb5b1a250e6a3ec424b3cdddba7eaa9f2d26775" isNormal="1">
            <s:text>
              <s:r>
                <s:t xml:space="preserve">Administrator:
11/22 上客供芯片贴纸1800pcs
12/10 颜色贴纸 1800pcs</s:t>
              </s:r>
            </s:text>
          </item>
        </commentChain>
      </unresolved>
      <resolved/>
    </commentChains>
    <commentChains s:ref="AK985" rgbClr="FF0000">
      <unresolved>
        <commentChain chainId="4ca831f61d1a189d0e72307bfbdc7f6f9f5692eb">
          <item id="f58338f137e90b55b2c2440599940112881894df" isNormal="1">
            <s:text>
              <s:r>
                <s:t xml:space="preserve">Administrator:
12/9 3c贴纸 1200pcs
12/25 上客供芯片码贴纸1200pcs
12/10 颜色贴纸 1200pcs
空白贴纸 1200pcs</s:t>
              </s:r>
            </s:text>
          </item>
        </commentChain>
      </unresolved>
      <resolved/>
    </commentChains>
    <commentChains s:ref="AH986" rgbClr="FF0000">
      <unresolved>
        <commentChain chainId="c6d178c7b79b753b480e2aa385f7c9f57a00f9e7">
          <item id="a01cf738b34c3496a3324f2984e0706dd71b31eb" isNormal="1">
            <s:text>
              <s:r>
                <s:t xml:space="preserve">Administrator:
1601184 1/17 624pcs
庞3b8</s:t>
              </s:r>
            </s:text>
          </item>
        </commentChain>
      </unresolved>
      <resolved/>
    </commentChains>
    <commentChains s:ref="AK986" rgbClr="FF0000">
      <unresolved>
        <commentChain chainId="dbc7ac249ba03d72216d2580a2214dbaeb50c146">
          <item id="12d6b9ad2bff44651b513fe2b24805b662451e45" isNormal="1">
            <s:text>
              <s:r>
                <s:t xml:space="preserve">Administrator:
1/5 客供亚马逊外箱贴纸 52pcs
</s:t>
              </s:r>
            </s:text>
          </item>
        </commentChain>
      </unresolved>
      <resolved/>
    </commentChains>
    <commentChains s:ref="AH987" rgbClr="FF0000">
      <unresolved>
        <commentChain chainId="44b3707445765b499c4586a1ce738b34afba0adf">
          <item id="2175b8d7b3f52ceb977b943c70932b8881d67200" isNormal="1">
            <s:text>
              <s:r>
                <s:t xml:space="preserve">Administrator:
1601184 1/17 4572pcs
庞1f7</s:t>
              </s:r>
            </s:text>
          </item>
        </commentChain>
      </unresolved>
      <resolved/>
    </commentChains>
    <commentChains s:ref="AK987" rgbClr="FF0000">
      <unresolved>
        <commentChain chainId="1887f7c300840c738432a9f64d0b50f1b159d4ee">
          <item id="7f0b5b3c566d5cb4b57cebdc8006b8bd6646ba23" isNormal="1">
            <s:text>
              <s:r>
                <s:t xml:space="preserve">Administrator:
1/5 客供亚马逊外箱贴纸 381pcs</s:t>
              </s:r>
            </s:text>
          </item>
        </commentChain>
      </unresolved>
      <resolved/>
    </commentChains>
    <commentChains s:ref="AH988" rgbClr="FF0000">
      <unresolved>
        <commentChain chainId="dd18ccb0423062fff6df040e46ec21f5e17a27a2">
          <item id="0a93deeb4d59499778c81075a9345036b44d3a9f" isNormal="1">
            <s:text>
              <s:r>
                <s:t xml:space="preserve">Administrator:
1601184 1/17 408pcs
庞3a16</s:t>
              </s:r>
            </s:text>
          </item>
        </commentChain>
      </unresolved>
      <resolved/>
    </commentChains>
    <commentChains s:ref="AK988" rgbClr="FF0000">
      <unresolved>
        <commentChain chainId="1ae7864685e612e731ce479a5e7f12575020afa3">
          <item id="c69b1b2cee1e0257990dfb1bfe2792ff3fa84ff6" isNormal="1">
            <s:text>
              <s:r>
                <s:t xml:space="preserve">Administrator:
1/5 客供亚马逊外箱贴纸 34pcs
</s:t>
              </s:r>
            </s:text>
          </item>
        </commentChain>
      </unresolved>
      <resolved/>
    </commentChains>
    <commentChains s:ref="AH989" rgbClr="FF0000">
      <unresolved>
        <commentChain chainId="2190efcd305f141d5c612e58dec20540db790096">
          <item id="16cc2d1880a304d54d08e042674311412b54dc48" isNormal="1">
            <s:text>
              <s:r>
                <s:t xml:space="preserve">Administrator:
1601182 1/17 10464pcs 庞登1楼</s:t>
              </s:r>
            </s:text>
          </item>
        </commentChain>
      </unresolved>
      <resolved/>
    </commentChains>
    <commentChains s:ref="AK989" rgbClr="FF0000">
      <unresolved>
        <commentChain chainId="6e8ecd0d83472de4b1d73cccdc7604862364e489">
          <item id="9402cb86a686209166d24cfd18fc622a6a4dd450" isNormal="1">
            <s:text>
              <s:r>
                <s:t xml:space="preserve">Administrator:
1/5 客供亚马逊外箱贴纸 872pcs
</s:t>
              </s:r>
            </s:text>
          </item>
        </commentChain>
      </unresolved>
      <resolved/>
    </commentChains>
    <commentChains s:ref="AH990" rgbClr="FF0000">
      <unresolved>
        <commentChain chainId="2c22a007b92a907368f1a7a1c8862c6052adb1f8">
          <item id="f96a757b3a287544b42ce356cdaf224818b46344" isNormal="1">
            <s:text>
              <s:r>
                <s:t xml:space="preserve">Administrator:
1601184 1/17 2664pcs
庞3a16</s:t>
              </s:r>
            </s:text>
          </item>
        </commentChain>
      </unresolved>
      <resolved/>
    </commentChains>
    <commentChains s:ref="AK990" rgbClr="FF0000">
      <unresolved>
        <commentChain chainId="d5d676927e07ae4cd4415a441c33eda698e5fd5d">
          <item id="8dc6ef8704fc52521f45177c4c71c1d39d4a2ba0" isNormal="1">
            <s:text>
              <s:r>
                <s:t xml:space="preserve">Administrator:
1/5 客供亚马逊外箱贴纸 222pcs
</s:t>
              </s:r>
            </s:text>
          </item>
        </commentChain>
      </unresolved>
      <resolved/>
    </commentChains>
    <commentChains s:ref="AH991" rgbClr="FF0000">
      <unresolved>
        <commentChain chainId="3c7a73dcc52ce6667d9762d4ce2f998f817997f9">
          <item id="b405ad6c5c39d6be339b38d1d3d936308ef585d9" isNormal="1">
            <s:text>
              <s:r>
                <s:t xml:space="preserve">Administrator:
1601182 1/17 96pcs
庞登1楼
</s:t>
              </s:r>
            </s:text>
          </item>
        </commentChain>
      </unresolved>
      <resolved/>
    </commentChains>
    <commentChains s:ref="AK991" rgbClr="FF0000">
      <unresolved>
        <commentChain chainId="1df3f6ff1c4d3c4d417b2d63c712dde1e3b1d4a0">
          <item id="acc004d513854ab47664b2d8df060733687c0168" isNormal="1">
            <s:text>
              <s:r>
                <s:t xml:space="preserve">Administrator:
1/5 客供亚马逊外箱贴纸 8pcs
</s:t>
              </s:r>
            </s:text>
          </item>
        </commentChain>
      </unresolved>
      <resolved/>
    </commentChains>
    <commentChains s:ref="AH992" rgbClr="FF0000">
      <unresolved>
        <commentChain chainId="e263bc707bed1feb82cc0aeddfbc0beb692319c9">
          <item id="cfb134df75c7e419204856891dcee16af843b7b6" isNormal="1">
            <s:text>
              <s:r>
                <s:t xml:space="preserve">Administrator:
1601057 1/9 1500pcs庞3a27</s:t>
              </s:r>
            </s:text>
          </item>
        </commentChain>
      </unresolved>
      <resolved/>
    </commentChains>
    <commentChains s:ref="AH993" rgbClr="FF0000">
      <unresolved>
        <commentChain chainId="87d026f9753e8d8cd435f181584e896b240007eb">
          <item id="def746cb4141d72db9f705dbdc7e6d5a9d854788" isNormal="1">
            <s:text>
              <s:r>
                <s:t xml:space="preserve">Administrator:
1601065 1/9 4576pcs华3a27</s:t>
              </s:r>
            </s:text>
          </item>
        </commentChain>
      </unresolved>
      <resolved/>
    </commentChains>
    <commentChains s:ref="AH994" rgbClr="FF0000">
      <unresolved>
        <commentChain chainId="b06d05040e4fbc2a1ecde12b0783f35b9d14dce1">
          <item id="2a024534e99caf919a7684d0325a839828539e74" isNormal="1">
            <s:text>
              <s:r>
                <s:t xml:space="preserve">Administrator:
1601168 1/15 720pcs庞3b8</s:t>
              </s:r>
            </s:text>
          </item>
        </commentChain>
      </unresolved>
      <resolved/>
    </commentChains>
    <commentChains s:ref="AK994" rgbClr="FF0000">
      <unresolved>
        <commentChain chainId="0ee9da35f9bf1335c0d7bc1ba7d69596f0447b03">
          <item id="b44fe782ca2a9ecc875e2053679c8f6f11221c88" isNormal="1">
            <s:text>
              <s:r>
                <s:t xml:space="preserve">Administrator:
11/22 客供NJ外箱贴纸88pcs
通用客供外箱贴纸60pcs
12/25 价格贴纸 1440pcs</s:t>
              </s:r>
            </s:text>
          </item>
        </commentChain>
      </unresolved>
      <resolved/>
    </commentChains>
    <commentChains s:ref="AH995" rgbClr="FF0000">
      <unresolved>
        <commentChain chainId="803199a3db323516082cab415914703600f1c19c">
          <item id="92714ed1699612c41bde8b49505ebf6c54ccf56e" isNormal="1">
            <s:text>
              <s:r>
                <s:t xml:space="preserve">Administrator:
1601168 1/15 312pcs
庞3b8</s:t>
              </s:r>
            </s:text>
          </item>
        </commentChain>
      </unresolved>
      <resolved/>
    </commentChains>
    <commentChains s:ref="AK995" rgbClr="FF0000">
      <unresolved>
        <commentChain chainId="b3c0c012556fc220aed90537ca6197aacecca890">
          <item id="7e70f6d81bd93879a9625fa7bbf5de8e773cbf80" isNormal="1">
            <s:text>
              <s:r>
                <s:t xml:space="preserve">Administrator:
11/22 客供NV外箱贴纸26pcs
通用客供外箱贴纸26pcs
12/25 价格贴纸 312pcs</s:t>
              </s:r>
            </s:text>
          </item>
        </commentChain>
      </unresolved>
      <resolved/>
    </commentChains>
    <commentChains s:ref="AH996" rgbClr="FF0000">
      <unresolved>
        <commentChain chainId="a5a11b968cc941a56faed6ac08bbd7153c9679b7">
          <item id="921a0099625b3c726f4b133e2afbcf4165b6e264" isNormal="1">
            <s:text>
              <s:r>
                <s:t xml:space="preserve">Administrator:
1601116 1/13 4000pcs庞3b8</s:t>
              </s:r>
            </s:text>
          </item>
        </commentChain>
      </unresolved>
      <resolved/>
    </commentChains>
    <commentChains s:ref="AK996" rgbClr="FF0000">
      <unresolved>
        <commentChain chainId="6706640727da38b34c6c19a97fe83d5758a2351a">
          <item id="8abad3c3d128d0e844a908cd96343475ef2479eb" isNormal="1">
            <s:text>
              <s:r>
                <s:t xml:space="preserve">Administrator:
12/25 西班牙环保标贴纸 4000pcs</s:t>
              </s:r>
            </s:text>
          </item>
        </commentChain>
      </unresolved>
      <resolved/>
    </commentChains>
    <commentChains s:ref="AK997" rgbClr="FF0000">
      <unresolved>
        <commentChain chainId="0f6da4c883a079db34ab4d3cf8d77d4cbb36465a">
          <item id="6132ef8a2608347b9cf4d611af7d47b0185b1f29" isNormal="1">
            <s:text>
              <s:r>
                <s:t xml:space="preserve">Administrator:
12/25 EAN贴纸 360pcs
空白贴纸 360pcs</s:t>
              </s:r>
            </s:text>
          </item>
        </commentChain>
      </unresolved>
      <resolved/>
    </commentChains>
    <commentChains s:ref="AH998" rgbClr="FF0000">
      <unresolved>
        <commentChain chainId="2c12359724038661e79a6641ce84bb3331b2e8a8">
          <item id="f8b3dfe1f24d1306167aadb8e1be83d4e0bf6e18" isNormal="1">
            <s:text>
              <s:r>
                <s:t xml:space="preserve">Administrator:
4001758 1/14 1200pcs</s:t>
              </s:r>
            </s:text>
          </item>
        </commentChain>
      </unresolved>
      <resolved/>
    </commentChains>
    <commentChains s:ref="AH999" rgbClr="FF0000">
      <unresolved>
        <commentChain chainId="898a4308bc3a42c5470535e4fca2c4025be11009">
          <item id="e91a49f01df86d788c41ed919694c0237149e3bb" isNormal="1">
            <s:text>
              <s:r>
                <s:t xml:space="preserve">Administrator:
1601184 1/17 1104pcs庞3a16</s:t>
              </s:r>
            </s:text>
          </item>
        </commentChain>
      </unresolved>
      <resolved/>
    </commentChains>
    <commentChains s:ref="AK999" rgbClr="FF0000">
      <unresolved>
        <commentChain chainId="c567035cb980081b27c92d35e1eb9b13c20bb99c">
          <item id="869c7bca3faf55977604409d7f65b5a2d01c77eb" isNormal="1">
            <s:text>
              <s:r>
                <s:t xml:space="preserve">Administrator:
12/15 客供价格贴纸 1155pcs</s:t>
              </s:r>
            </s:text>
          </item>
        </commentChain>
      </unresolved>
      <resolved/>
    </commentChains>
    <commentChains s:ref="AH1000" rgbClr="FF0000">
      <unresolved>
        <commentChain chainId="b675ed7fe85bf0e2739e312c4473d6efdf429572">
          <item id="69b1926b04067054a79a47ae6c4c0a103155da2f" isNormal="1">
            <s:text>
              <s:r>
                <s:t xml:space="preserve">Administrator:
1601116 1/13 18100pcs 庞3a13</s:t>
              </s:r>
            </s:text>
          </item>
        </commentChain>
      </unresolved>
      <resolved/>
    </commentChains>
    <commentChains s:ref="AK1000" rgbClr="FF0000">
      <unresolved>
        <commentChain chainId="27c71e17367aa685a303dc812d5ae9f12f1caab6">
          <item id="f77b2aaa5799b526b95e055bd0b182fd432445d2" isNormal="1">
            <s:text>
              <s:r>
                <s:t xml:space="preserve">Administrator:
12/29 西班牙环保标贴纸 18100pcs</s:t>
              </s:r>
            </s:text>
          </item>
        </commentChain>
      </unresolved>
      <resolved/>
    </commentChains>
    <commentChains s:ref="AH1001" rgbClr="FF0000">
      <unresolved>
        <commentChain chainId="df08b99b9cdc950c22bc06a59981599720d99987">
          <item id="3c8c6e9b05e3492aef1a148435efd277f82b60d0" isNormal="1">
            <s:text>
              <s:r>
                <s:t xml:space="preserve">Administrator:
1601065 1/9 468pcs
华3b12</s:t>
              </s:r>
            </s:text>
          </item>
        </commentChain>
      </unresolved>
      <resolved/>
    </commentChains>
    <commentChains s:ref="AK1001" rgbClr="FF0000">
      <unresolved>
        <commentChain chainId="ca9eaab25ccc65d8d15e721624b11d552374a2e9">
          <item id="162eb3899cdb2e8ef05bf11baf40b1bcc04142c3" isNormal="1">
            <s:text>
              <s:r>
                <s:t xml:space="preserve">Administrator:
12/25 警语贴纸 468pcs</s:t>
              </s:r>
            </s:text>
          </item>
        </commentChain>
      </unresolved>
      <resolved/>
    </commentChains>
    <commentChains s:ref="AH1002" rgbClr="FF0000">
      <unresolved>
        <commentChain chainId="b426100503aa55abd093bb5319a94e7677f66f19">
          <item id="9ba5e9c35460ddda49427a4f943c7625c4a12e36" isNormal="1">
            <s:text>
              <s:r>
                <s:t xml:space="preserve">Administrator:
4001728 1/10 2520pcs
文本云
4001712 1/13 2880pcs
4001713 1/13 600pcs</s:t>
              </s:r>
            </s:text>
          </item>
        </commentChain>
      </unresolved>
      <resolved/>
    </commentChains>
    <commentChains s:ref="AH1003" rgbClr="FF0000">
      <unresolved>
        <commentChain chainId="94f660c7a004e43229bdf9ff47c634bf824b08c1">
          <item id="83fc27c209c1621f413ee2878d3f065cde58a3be" isNormal="1">
            <s:text>
              <s:r>
                <s:t xml:space="preserve">Administrator:
1601187 1/17 1225pcs庞3a16</s:t>
              </s:r>
            </s:text>
          </item>
        </commentChain>
      </unresolved>
      <resolved/>
    </commentChains>
    <commentChains s:ref="AK1003" rgbClr="FF0000">
      <unresolved>
        <commentChain chainId="b18f90c5dd0d31c450627bbbd99022993659387c">
          <item id="fd0d2e5dbb79910eec78079945fae7b0517b05ca" isNormal="1">
            <s:text>
              <s:r>
                <s:t xml:space="preserve">Administrator:
12/18 DC运输贴纸 21225pcs
12/24 PDQ标识贴 49pcs</s:t>
              </s:r>
            </s:text>
          </item>
        </commentChain>
      </unresolved>
      <resolved/>
    </commentChains>
    <commentChains s:ref="AH1004" rgbClr="FF0000">
      <unresolved>
        <commentChain chainId="52d95176216af9f09cb394191123b92eabf56a16">
          <item id="40a6efc4f4e8672ef6f3ca0a6b2e7aafeb4a7067" isNormal="1">
            <s:text>
              <s:r>
                <s:t xml:space="preserve">Administrator:
1601188 1/17 18876pcs
庞1f11
1601190 1/19 4680pcs庞1f11
1601228 1/19 2444pcs
庞1f11</s:t>
              </s:r>
            </s:text>
          </item>
        </commentChain>
      </unresolved>
      <resolved/>
    </commentChains>
    <commentChains s:ref="AK1004" rgbClr="FF0000">
      <unresolved>
        <commentChain chainId="9dd42e89ba1227f6c8802604a6456c0533b4523c">
          <item id="330709a9e844f703b2842326276f3b4c243fd1fe" isNormal="1">
            <s:text>
              <s:r>
                <s:t xml:space="preserve">Administrator:
12/24 客供防窜码贴纸1拖13 2000pcs12/30 条码贴纸 26000pcs
</s:t>
              </s:r>
            </s:text>
          </item>
        </commentChain>
      </unresolved>
      <resolved/>
    </commentChains>
    <commentChains s:ref="AH1005" rgbClr="FF0000">
      <unresolved>
        <commentChain chainId="45750f4b170250758d3642b1ed6d9dba59ed3f7e">
          <item id="fd36c4967d70304fe155a1fbe451e97521cae03c" isNormal="1">
            <s:text>
              <s:r>
                <s:t xml:space="preserve">Administrator
1601193 1/19 13260pcs 庞3a20
1601228 1/19 12740pcs 庞1f7</s:t>
              </s:r>
            </s:text>
          </item>
        </commentChain>
      </unresolved>
      <resolved/>
    </commentChains>
    <commentChains s:ref="AK1005" rgbClr="FF0000">
      <unresolved>
        <commentChain chainId="ed22b81ed27f3a1825757c22b39945ec42cba81d">
          <item id="99f887b28c500ae22bae9b4ebdf74bed96f37e1c" isNormal="1">
            <s:text>
              <s:r>
                <s:t xml:space="preserve">Administrator:
12/24 客供防窜码贴纸1拖13 2000pcs
12/30 条码贴纸 26000pcs</s:t>
              </s:r>
            </s:text>
          </item>
        </commentChain>
      </unresolved>
      <resolved/>
    </commentChains>
    <commentChains s:ref="AH1006" rgbClr="FF0000">
      <unresolved>
        <commentChain chainId="5738e628d27e48576d5ce905682f777ed8d01e92">
          <item id="c87d4d76fce23d0ec80c786fd9e001d5b5a343fc" isNormal="1">
            <s:text>
              <s:r>
                <s:t xml:space="preserve">Administrator:
1601190 1/19 7280cs
庞3a17</s:t>
              </s:r>
            </s:text>
          </item>
        </commentChain>
      </unresolved>
      <resolved/>
    </commentChains>
    <commentChains s:ref="AK1006" rgbClr="FF0000">
      <unresolved>
        <commentChain chainId="07aa96dc2b107ea12e629ac27a92b7346da10a1e">
          <item id="56675d99569d7142fba1f8cc51ec55c3d2da2fc6" isNormal="1">
            <s:text>
              <s:r>
                <s:t xml:space="preserve">Administrator:
12/24 客供防窜码贴纸1拖13 560pcs
12/30 条码贴纸 7280pcs
</s:t>
              </s:r>
            </s:text>
          </item>
        </commentChain>
      </unresolved>
      <resolved/>
    </commentChains>
    <commentChains s:ref="AH1007" rgbClr="FF0000">
      <unresolved>
        <commentChain chainId="e28372efc57b6094a6fa645ee53a21b030cb5adb">
          <item id="fd595030cf09b3b51753578b4b35b13bd90330d8" isNormal="1">
            <s:text>
              <s:r>
                <s:t xml:space="preserve">Administrator:
1601187 1/17 3000pcs
庞3b10</s:t>
              </s:r>
            </s:text>
          </item>
        </commentChain>
      </unresolved>
      <resolved/>
    </commentChains>
    <commentChains s:ref="AK1007" rgbClr="FF0000">
      <unresolved>
        <commentChain chainId="1a094f7b92113cff2596eb2ca853fb56884430b2">
          <item id="792fa7c8545cfb2b2bfcd3cd024845246509b172" isNormal="1">
            <s:text>
              <s:r>
                <s:t xml:space="preserve">Administrator:
12/27 进口商贴纸 3000pcs
UPC贴纸 3000pcs</s:t>
              </s:r>
            </s:text>
          </item>
        </commentChain>
      </unresolved>
      <resolved/>
    </commentChains>
    <commentChains s:ref="AH1008" rgbClr="FF0000">
      <unresolved>
        <commentChain chainId="57fc917af5daf488e2b452b25495b7e1f36bcef8">
          <item id="c4d6c5677471d8061f0c3a78fdfac18a9c786225" isNormal="1">
            <s:text>
              <s:r>
                <s:t xml:space="preserve">Administrator:
1601182 1/17 25pcs
庞3a22
1601175 1/17 6475pcs庞3a22</s:t>
              </s:r>
            </s:text>
          </item>
        </commentChain>
      </unresolved>
      <resolved/>
    </commentChains>
    <commentChains s:ref="AK1008" rgbClr="FF0000">
      <unresolved>
        <commentChain chainId="5379a66c7ff1ed78b3ad54d968b0853a74c1a7c0">
          <item id="cd6dc4f4a0d393a96961dc851fc64d495ea916bf" isNormal="1">
            <s:text>
              <s:r>
                <s:t xml:space="preserve">Administrator:
12/27 法国sorting label贴纸 6500pcs</s:t>
              </s:r>
            </s:text>
          </item>
        </commentChain>
      </unresolved>
      <resolved/>
    </commentChains>
    <commentChains s:ref="AH1009" rgbClr="FF0000">
      <unresolved>
        <commentChain chainId="454e4361c87a13fb794e08a06b7bd97e0eb3cd4b">
          <item id="ba0c2f1ac1ab2e72f6442cbc4f590efbc21882f7" isNormal="1">
            <s:text>
              <s:r>
                <s:t xml:space="preserve">Administrator:
1601228 1/19 5980pcs
庞3b17</s:t>
              </s:r>
            </s:text>
          </item>
        </commentChain>
      </unresolved>
      <resolved/>
    </commentChains>
    <commentChains s:ref="AK1009" rgbClr="FF0000">
      <unresolved>
        <commentChain chainId="e409f5696b2a655c572030cc9c9aef66a74d1a4b">
          <item id="1452d3ba96ce1596dedf9104dbad351dc6cdbe2b" isNormal="1">
            <s:text>
              <s:r>
                <s:t xml:space="preserve">Administrator:
12/22 UPC 条码贴纸 5980pcs
韩语贴纸(正面 5980pcs
韩语贴纸(球底) 5980pcs</s:t>
              </s:r>
            </s:text>
          </item>
        </commentChain>
      </unresolved>
      <resolved/>
    </commentChains>
    <commentChains s:ref="AH1010" rgbClr="FF0000">
      <unresolved>
        <commentChain chainId="2ba8043133882f65a1326d75c16fee05de462d41">
          <item id="6e6223af6b36a4b47947309170305f245a671fb2" isNormal="1">
            <s:text>
              <s:r>
                <s:t xml:space="preserve">Administrator:
1601182 1/17 9000pcs
庞登1楼</s:t>
              </s:r>
            </s:text>
          </item>
        </commentChain>
      </unresolved>
      <resolved/>
    </commentChains>
    <commentChains s:ref="AH1011" rgbClr="FF0000">
      <unresolved>
        <commentChain chainId="ea5e5519051e4760adbf5a0f27ef42057fde81c3">
          <item id="fe72830b8793ed070932d59a188640d40ed30374" isNormal="1">
            <s:text>
              <s:r>
                <s:t xml:space="preserve">Administrator:
4001773 1/20 504pcs 庞3b13</s:t>
              </s:r>
            </s:text>
          </item>
        </commentChain>
      </unresolved>
      <resolved/>
    </commentChains>
    <commentChains s:ref="AH1012" rgbClr="FF0000">
      <unresolved>
        <commentChain chainId="5d6440068e78f6145d756889f4d9f35bbce416d0">
          <item id="9157e14f90717500df307f23a4dc65b5f63677df" isNormal="1">
            <s:text>
              <s:r>
                <s:t xml:space="preserve">Administrator:
1601187 1/17 1512pcs
庞3b8</s:t>
              </s:r>
            </s:text>
          </item>
        </commentChain>
      </unresolved>
      <resolved/>
    </commentChains>
    <commentChains s:ref="AK1012" rgbClr="FF0000">
      <unresolved>
        <commentChain chainId="1ef806b7e52d8e3ad1903f04083e1ebc3cae1685">
          <item id="5384999ba82bfeaa72a7baa87ae3b36eb006ac18" isNormal="1">
            <s:text>
              <s:r>
                <s:t xml:space="preserve">Administrator:
12/16 客人白色Cat.label 1512pcs</s:t>
              </s:r>
            </s:text>
          </item>
        </commentChain>
      </unresolved>
      <resolved/>
    </commentChains>
    <commentChains s:ref="AH1013" rgbClr="FF0000">
      <unresolved>
        <commentChain chainId="74a94681b99c9df23cdb8ebdd1456b232be8132b">
          <item id="2581c5699d2e98a8b4df12fa71427f035128df9f" isNormal="1">
            <s:text>
              <s:r>
                <s:t xml:space="preserve">Administrator:
1601121 1/13 40040pcs王4b8</s:t>
              </s:r>
            </s:text>
          </item>
        </commentChain>
      </unresolved>
      <resolved/>
    </commentChains>
    <commentChains s:ref="AK1013" rgbClr="FF0000">
      <unresolved>
        <commentChain chainId="dbbdbdef8d03d19ba05785364ef3e67a72f409b0">
          <item id="0c049a89719685dd1e0d3c09cf72c476391a7118" isNormal="1">
            <s:text>
              <s:r>
                <s:t xml:space="preserve">Administrator:
12/31 外箱贴纸 770pcs
价格贴纸 40040pcs</s:t>
              </s:r>
            </s:text>
          </item>
        </commentChain>
      </unresolved>
      <resolved/>
    </commentChains>
    <commentChains s:ref="AH1014" rgbClr="FF0000">
      <unresolved>
        <commentChain chainId="2ac1f44259c50593e5a266b83a2ae133a9bc2cd4">
          <item id="28415c25c8bd5fb10232241f5992106b948e5ec4" isNormal="1">
            <s:text>
              <s:r>
                <s:t xml:space="preserve">Administrator:
1601228 1/19 1500pcs
庞3b7</s:t>
              </s:r>
            </s:text>
          </item>
        </commentChain>
      </unresolved>
      <resolved/>
    </commentChains>
    <commentChains s:ref="AK1014" rgbClr="FF0000">
      <unresolved>
        <commentChain chainId="2110e1cf69b0c18c43f3afe055d9c47ca9abfce3">
          <item id="258e64cd39d07ace4ef85e66d33d3052a43f14ab" isNormal="1">
            <s:text>
              <s:r>
                <s:t xml:space="preserve">Administrator:
1/13 UPC贴纸 1500pcs</s:t>
              </s:r>
            </s:text>
          </item>
        </commentChain>
      </unresolved>
      <resolved/>
    </commentChains>
    <commentChains s:ref="AH1015" rgbClr="FF0000">
      <unresolved>
        <commentChain chainId="d0136f2898867d6843ee0bd2e16c84ef95607599">
          <item id="a1202e4d75204e951f7340a3eb65b364c4838202" isNormal="1">
            <s:text>
              <s:r>
                <s:t xml:space="preserve">Administrator:
1601187 1/17 780pcs
庞3b8</s:t>
              </s:r>
            </s:text>
          </item>
        </commentChain>
      </unresolved>
      <resolved/>
    </commentChains>
    <commentChains s:ref="AH1016" rgbClr="FF0000">
      <unresolved>
        <commentChain chainId="1eacc3fcc0e78f8de08567e9aef603d8370b4888">
          <item id="9200a84e3fbd267f6ecea6ce832a4d336e3a7678" isNormal="1">
            <s:text>
              <s:r>
                <s:t xml:space="preserve">Administrator:
1601208 1/22 21180pcs庞3a27</s:t>
              </s:r>
            </s:text>
          </item>
        </commentChain>
      </unresolved>
      <resolved/>
    </commentChains>
    <commentChains s:ref="AK1016" rgbClr="FF0000">
      <unresolved>
        <commentChain chainId="10ed4e8df3c937713ca599347cce42d929f9a71d">
          <item id="bb0a7481fbafe87064879ff6511f63e0b80f67f5" isNormal="1">
            <s:text>
              <s:r>
                <s:t xml:space="preserve">Administrator:
12/27 上产品彩色贴纸7060pcs
12/8 客供白色防盗贴纸 22000pcs
 </s:t>
              </s:r>
            </s:text>
          </item>
        </commentChain>
      </unresolved>
      <resolved/>
    </commentChains>
    <commentChains s:ref="AH1017" rgbClr="FF0000">
      <unresolved>
        <commentChain chainId="aca8d43032490842236ab8eedf25e7cbd9e58799">
          <item id="7cc04f52149dd0b3830d60d9a34244b19e0d917c" isNormal="1">
            <s:text>
              <s:r>
                <s:t xml:space="preserve">Administrator:
1601263 1/23 3500pcs庞3b8</s:t>
              </s:r>
            </s:text>
          </item>
        </commentChain>
      </unresolved>
      <resolved/>
    </commentChains>
    <commentChains s:ref="AK1017" rgbClr="FF0000">
      <unresolved>
        <commentChain chainId="3d6a53f17399447d16fb50b217e3a29e81883ead">
          <item id="1686a6db10fe499ae474d0716707ca874fa6ee6e" isNormal="1">
            <s:text>
              <s:r>
                <s:t xml:space="preserve">Administrator:
1/9 进口商贴 3500pcs
UPC条码 3500pcs</s:t>
              </s:r>
            </s:text>
          </item>
        </commentChain>
      </unresolved>
      <resolved/>
    </commentChains>
    <commentChains s:ref="AH1018" rgbClr="FF0000">
      <unresolved>
        <commentChain chainId="1b0e54ddf8e10338be9f4e6505a54ec8beafaf00">
          <item id="f89d3b95ea50aab29cae09232879994bb51083da" isNormal="1">
            <s:text>
              <s:r>
                <s:t xml:space="preserve">Administrator:
1201268 1/24 2000pcs庞3b14</s:t>
              </s:r>
            </s:text>
          </item>
        </commentChain>
      </unresolved>
      <resolved/>
    </commentChains>
    <commentChains s:ref="AK1018" rgbClr="FF0000">
      <unresolved>
        <commentChain chainId="437ab50bef13d0ca7f1937c9bfceeba8803bc26d">
          <item id="d8efbacea850cb2ea467dd61c4d7ad7c27e985a2" isNormal="1">
            <s:text>
              <s:r>
                <s:t xml:space="preserve">Administrator:
12/15 客供价格贴纸 2100pcs</s:t>
              </s:r>
            </s:text>
          </item>
        </commentChain>
      </unresolved>
      <resolved/>
    </commentChains>
    <commentChains s:ref="AH1020" rgbClr="FF0000">
      <unresolved>
        <commentChain chainId="d3e7d6e48aaf89e39a5f1ca9c9dd946387257352">
          <item id="501bd3f1a6c7603f142947a143b3f2d3ce1b006c" isNormal="1">
            <s:text>
              <s:r>
                <s:t xml:space="preserve">Administrator:
1601216 1/20 7025pcs庞1f3</s:t>
              </s:r>
            </s:text>
          </item>
        </commentChain>
      </unresolved>
      <resolved/>
    </commentChains>
    <commentChains s:ref="AK1020" rgbClr="FF0000">
      <unresolved>
        <commentChain chainId="a31879bb9836bf1bb53246d70449578b0f09ed1e">
          <item id="e4443eed237f8e3b611c332b4cef52c53f784381" isNormal="1">
            <s:text>
              <s:r>
                <s:t xml:space="preserve">Administrator:
12/25 PDQUPC 条码贴纸 281pcs</s:t>
              </s:r>
            </s:text>
          </item>
        </commentChain>
      </unresolved>
      <resolved/>
    </commentChains>
    <commentChains s:ref="AH1021" rgbClr="FF0000">
      <unresolved>
        <commentChain chainId="c97aa03c94e5a772638c951e1cf5fc50e79cc129">
          <item id="261399cce1e1a074d5223aec9aefb2d94c547c43" isNormal="1">
            <s:text>
              <s:r>
                <s:t xml:space="preserve">Administrator:
1601216 1/20 5725pcs
庞3a26</s:t>
              </s:r>
            </s:text>
          </item>
        </commentChain>
      </unresolved>
      <resolved/>
    </commentChains>
    <commentChains s:ref="AK1021" rgbClr="FF0000">
      <unresolved>
        <commentChain chainId="54b38d9347350cb8d474d1b2e85ff5ac9243e045">
          <item id="ec7e202fa08d3e2a0ad4ccb54790bafdf8405640" isNormal="1">
            <s:text>
              <s:r>
                <s:t xml:space="preserve">Administrator:
12/25 PDQUPC 条码贴纸 229pcs</s:t>
              </s:r>
            </s:text>
          </item>
        </commentChain>
      </unresolved>
      <resolved/>
    </commentChains>
    <commentChains s:ref="AH1022" rgbClr="FF0000">
      <unresolved>
        <commentChain chainId="1b36e04bfeefc0f3dbf7e526e7d1446ec6a0c7f2">
          <item id="284f0dfd2890f4eb67fe27b8680f044b7bc3a1f3" isNormal="1">
            <s:text>
              <s:r>
                <s:t xml:space="preserve">Administrator:
1601254 1/23 3800pcs
庞3b17</s:t>
              </s:r>
            </s:text>
          </item>
        </commentChain>
      </unresolved>
      <resolved/>
    </commentChains>
    <commentChains s:ref="AH1024" rgbClr="FF0000">
      <unresolved>
        <commentChain chainId="6d1682f6ed4f8b6f70956c5835967e2c3a00571f">
          <item id="d69cd4375b7bb881fe8b9529cb5c86e91e482ee8" isNormal="1">
            <s:text>
              <s:r>
                <s:t xml:space="preserve">Administrator:
4001816 1/27 648pcs庞1f9
4001818 1/29 114pcs庞1f9</s:t>
              </s:r>
            </s:text>
          </item>
        </commentChain>
      </unresolved>
      <resolved/>
    </commentChains>
    <commentChains s:ref="AH1025" rgbClr="FF0000">
      <unresolved>
        <commentChain chainId="6c645341d31d30ee2497d7e40b40f8564adb11ba">
          <item id="38812ef8675b22b170921d8a530d2bc606335300" isNormal="1">
            <s:text>
              <s:r>
                <s:t xml:space="preserve">Administrator:
4001815 1/27 324pcs王4b
44001818 1/29 180pcs庞B栋
</s:t>
              </s:r>
            </s:text>
          </item>
        </commentChain>
      </unresolved>
      <resolved/>
    </commentChains>
    <commentChains s:ref="AH1026" rgbClr="FF0000">
      <unresolved>
        <commentChain chainId="f9fd6f8d439c05def6981ae9afc3a1e59533477d">
          <item id="c65818f23fc84a69f42d092b2b990d7a79edbd4c" isNormal="1">
            <s:text>
              <s:r>
                <s:t xml:space="preserve">Administrator:
1601271 1/24 984pcs
庞3a17</s:t>
              </s:r>
            </s:text>
          </item>
        </commentChain>
      </unresolved>
      <resolved/>
    </commentChains>
    <commentChains s:ref="AK1026" rgbClr="FF0000">
      <unresolved>
        <commentChain chainId="cef6784efc1a7650cdf5388b24a230220b1aa653">
          <item id="c5f50770371435ed5eb70ff254f5dc2034d03219" isNormal="1">
            <s:text>
              <s:r>
                <s:t xml:space="preserve">Administrator:
12/22 亚马逊外箱贴纸 82pcs
1/4 空白贴纸 1968pcs
环保标贴纸 984pcs</s:t>
              </s:r>
            </s:text>
          </item>
        </commentChain>
      </unresolved>
      <resolved/>
    </commentChains>
    <commentChains s:ref="AH1027" rgbClr="FF0000">
      <unresolved>
        <commentChain chainId="f8419dde75080c670066d5efb1d73db4fdbf1737">
          <item id="e15674222932d97b61b02a1eaf4bdcd4e1412d3d" isNormal="1">
            <s:text>
              <s:r>
                <s:t xml:space="preserve">Administrator:
1601273 1/24 3965pcs
庞3b10</s:t>
              </s:r>
            </s:text>
          </item>
        </commentChain>
      </unresolved>
      <resolved/>
    </commentChains>
    <commentChains s:ref="AK1027" rgbClr="FF0000">
      <unresolved>
        <commentChain chainId="b8345f8d18463b5ece53d2552eccb134bcfcc091">
          <item id="aca6cb9caf80a1f3dea32116e40e030085e87f65" isNormal="1">
            <s:text>
              <s:r>
                <s:t xml:space="preserve">Administrator:
12/31 UPC条码贴纸 3965pcs
1/12 Kmart外箱贴纸 305pcs </s:t>
              </s:r>
            </s:text>
          </item>
        </commentChain>
      </unresolved>
      <resolved/>
    </commentChains>
    <commentChains s:ref="AH1028" rgbClr="FF0000">
      <unresolved>
        <commentChain chainId="46a1d421529fbf10f303a71764189e43f3771c17">
          <item id="33339bb868c63ad4b96ee43f14a9b11094eccb07" isNormal="1">
            <s:text>
              <s:r>
                <s:t xml:space="preserve">Administrator:
1601187 1/17 1925pcs
庞3a16</s:t>
              </s:r>
            </s:text>
          </item>
        </commentChain>
      </unresolved>
      <resolved/>
    </commentChains>
    <commentChains s:ref="AK1028" rgbClr="FF0000">
      <unresolved>
        <commentChain chainId="a2f44afdbf619028d6eee4767b479b45857b417b">
          <item id="c9dfeb8c75ced9aeb95089bccd77da1bc21d52c7" isNormal="1">
            <s:text>
              <s:r>
                <s:t xml:space="preserve">Administrator:
12/18 DC运输贴纸 1925pcs
12/24 PDQ标识贴 77pcs</s:t>
              </s:r>
            </s:text>
          </item>
        </commentChain>
      </unresolved>
      <resolved/>
    </commentChains>
    <commentChains s:ref="AH1029" rgbClr="FF0000">
      <unresolved>
        <commentChain chainId="287240aec256e4f4e0806edd286782b3b2c49bd6">
          <item id="607db835623423ffd6330550caa80f7faa30dce5" isNormal="1">
            <s:text>
              <s:r>
                <s:t xml:space="preserve">Administrator:
1601187 1/17 925pcs
庞3a17</s:t>
              </s:r>
            </s:text>
          </item>
        </commentChain>
      </unresolved>
      <resolved/>
    </commentChains>
    <commentChains s:ref="AK1029" rgbClr="FF0000">
      <unresolved>
        <commentChain chainId="e5f9f625eb03f028f5e7a88c80300cd7c222d76b">
          <item id="b5b42bd77f9cb6b65521c110083665494a8771d0" isNormal="1">
            <s:text>
              <s:r>
                <s:t xml:space="preserve">Administrator:
12/18 DC运输贴纸 925pcs
12/24 PDQ标识贴 37pcs</s:t>
              </s:r>
            </s:text>
          </item>
        </commentChain>
      </unresolved>
      <resolved/>
    </commentChains>
    <commentChains s:ref="AH1030" rgbClr="FF0000">
      <unresolved>
        <commentChain chainId="7100677cc1f7a3f92f7e574d6b820c99df68599d">
          <item id="63b31b136bb8ae7f2c14e51795f3d6c1515c9408" isNormal="1">
            <s:text>
              <s:r>
                <s:t xml:space="preserve">Administrator:
1601187 1/17 2025pcs
庞3b8</s:t>
              </s:r>
            </s:text>
          </item>
        </commentChain>
      </unresolved>
      <resolved/>
    </commentChains>
    <commentChains s:ref="AK1030" rgbClr="FF0000">
      <unresolved>
        <commentChain chainId="bf72809a288adeb600f0ead921761b0ebd64680b">
          <item id="b2879bdbbd7bb89019f725a87ad5d83d6163b34a" isNormal="1">
            <s:text>
              <s:r>
                <s:t xml:space="preserve">Administrator:
12/18 DC运输贴纸 2025pcs
12/24 PDQ标识贴 81pcs</s:t>
              </s:r>
            </s:text>
          </item>
        </commentChain>
      </unresolved>
      <resolved/>
    </commentChains>
    <commentChains s:ref="AH1031" rgbClr="FF0000">
      <unresolved>
        <commentChain chainId="d7d203cd41b0cf18ab2f9333672593b3f4d7f9cf">
          <item id="704318ac716367ef00929aef1785c805f0b06f6e" isNormal="1">
            <s:text>
              <s:r>
                <s:t xml:space="preserve">Administrator:
1601272 1/24 4407pcs庞3b13</s:t>
              </s:r>
            </s:text>
          </item>
        </commentChain>
      </unresolved>
      <resolved/>
    </commentChains>
    <commentChains s:ref="AK1031" rgbClr="FF0000">
      <unresolved>
        <commentChain chainId="569ff4aed94aa2e79cb245089e255805c8a0de70">
          <item id="20cbe9d565710942dc719b98392b165b691febed" isNormal="1">
            <s:text>
              <s:r>
                <s:t xml:space="preserve">Administrator:
1/4 UPC条码贴 4407pcs
1/12 Kmart外箱贴纸 339pcs</s:t>
              </s:r>
            </s:text>
          </item>
        </commentChain>
      </unresolved>
      <resolved/>
    </commentChains>
    <commentChains s:ref="AH1032" rgbClr="FF0000">
      <unresolved>
        <commentChain chainId="ba767a407ac847e765d63f29f6b520481da68de8">
          <item id="b29a3b1043d556ba863ea683f7d4e90980581050" isNormal="1">
            <s:text>
              <s:r>
                <s:t xml:space="preserve">Administrator:
1601273 1/24 52pcs
庞3b11</s:t>
              </s:r>
            </s:text>
          </item>
        </commentChain>
      </unresolved>
      <resolved/>
    </commentChains>
    <commentChains s:ref="AK1032" rgbClr="FF0000">
      <unresolved>
        <commentChain chainId="a67c633fe1a859cb7e33c0ddcfd40db9745e497f">
          <item id="19e5f524228840619dba9b57eef08f7de0304262" isNormal="1">
            <s:text>
              <s:r>
                <s:t xml:space="preserve">Administrator:
1/4 UPC条码贴 52pcs
1/12 Kmart外箱贴纸 4pcs </s:t>
              </s:r>
            </s:text>
          </item>
        </commentChain>
      </unresolved>
      <resolved/>
    </commentChains>
    <commentChains s:ref="AH1033" rgbClr="FF0000">
      <unresolved>
        <commentChain chainId="c65103d30206fed503e057458bad4b0a211813dc">
          <item id="d7e86581372560b414d9b8a608339f1a329b7470" isNormal="1">
            <s:text>
              <s:r>
                <s:t xml:space="preserve">Administrator:
1405685 1/30 2080pcs 庞登1楼</s:t>
              </s:r>
            </s:text>
          </item>
        </commentChain>
      </unresolved>
      <resolved/>
    </commentChains>
    <commentChains s:ref="AK1033" rgbClr="FF0000">
      <unresolved>
        <commentChain chainId="9074ccaf294737240e0e117bb4dbe85d6afc042d">
          <item id="8c2eb5e8e249f66119b3a3fe6596f175f57c2675" isNormal="1">
            <s:text>
              <s:r>
                <s:t xml:space="preserve">Administrator:
1/7 警语贴纸 2080pcs
1/13 客供价格贴纸 2080pcs</s:t>
              </s:r>
            </s:text>
          </item>
        </commentChain>
      </unresolved>
      <resolved/>
    </commentChains>
    <commentChains s:ref="AH1034" rgbClr="FF0000">
      <unresolved>
        <commentChain chainId="f310932d9652445739aeb2ace99f0690889d2239">
          <item id="09b13537411c0328313f1491b279101c86e58f43" isNormal="1">
            <s:text>
              <s:r>
                <s:t xml:space="preserve">Administrator:
1601208 1/22 5161pcs庞3b14
1601263 1/23 39opcs庞3b14</s:t>
              </s:r>
            </s:text>
          </item>
        </commentChain>
      </unresolved>
      <resolved/>
    </commentChains>
    <commentChains s:ref="AK1034" rgbClr="FF0000">
      <unresolved>
        <commentChain chainId="453ad3cdc87c6a0d4ceeb9724b9dc86d1c7460b0">
          <item id="952e0671ec49684a8dc565110acf172ea9438c31" isNormal="1">
            <s:text>
              <s:r>
                <s:t xml:space="preserve">Administrator:
12/30 条码贴纸 5200pcs
1/15 客供防車码贴纸1拖13 400pcs</s:t>
              </s:r>
            </s:text>
          </item>
        </commentChain>
      </unresolved>
      <resolved/>
    </commentChains>
    <commentChains s:ref="AH1035" rgbClr="FF0000">
      <unresolved>
        <commentChain chainId="186984757cbb92e879b7f39b94ebaf2f6b293fc6">
          <item id="4369bdfb209c29ccb0555bbaab41de006aa2454f" isNormal="1">
            <s:text>
              <s:r>
                <s:t xml:space="preserve">Administrator:
1601271 1/24  252pcs
庞3b8</s:t>
              </s:r>
            </s:text>
          </item>
        </commentChain>
      </unresolved>
      <resolved/>
    </commentChains>
    <commentChains s:ref="AK1035" rgbClr="FF0000">
      <unresolved>
        <commentChain chainId="9f62928cff8118489df624427f2b5adc066ae7e7">
          <item id="3adf5bb64b271eedf2e1d0552434d3a82ae64b83" isNormal="1">
            <s:text>
              <s:r>
                <s:t xml:space="preserve">Administrator:
1/5 空白贴纸 504pcs
1/13 客供亚马逊外箱贴纸 21pcs
1/19 进口商贴纸 252pcs</s:t>
              </s:r>
            </s:text>
          </item>
        </commentChain>
      </unresolved>
      <resolved/>
    </commentChains>
    <commentChains s:ref="AH1036" rgbClr="FF0000">
      <unresolved>
        <commentChain chainId="168060221c152e80da11757d4d1eb7ecf5e5bbca">
          <item id="2325ed0bb68d33d10215eb45a4ae1e8471f31812" isNormal="1">
            <s:text>
              <s:r>
                <s:t xml:space="preserve">Administrator:
1601271 1/24 1044pcs
庞3a16</s:t>
              </s:r>
            </s:text>
          </item>
        </commentChain>
      </unresolved>
      <resolved/>
    </commentChains>
    <commentChains s:ref="AK1036" rgbClr="FF0000">
      <unresolved>
        <commentChain chainId="92cd3512aa6fc4224a3424a45cbaff852e917f0e">
          <item id="d2b5fb1373481e3e6dcf627bf591eb9101259a20" isNormal="1">
            <s:text>
              <s:r>
                <s:t xml:space="preserve">Administrator:
1/5 空白贴纸 2088pcs
1/13 客供亚马逊外箱贴纸 87pcs
1/19 进口商贴纸 1044pcs
</s:t>
              </s:r>
            </s:text>
          </item>
        </commentChain>
      </unresolved>
      <resolved/>
    </commentChains>
    <commentChains s:ref="AH1037" rgbClr="FF0000">
      <unresolved>
        <commentChain chainId="5f7219cb21527cfced691e1b4528151abffbbd81">
          <item id="27cc205a24b3a09472f170f6c8164d6f46cbcc82" isNormal="1">
            <s:text>
              <s:r>
                <s:t xml:space="preserve">Administrator:
5000259 1/27 2400pcs庞3a23</s:t>
              </s:r>
            </s:text>
          </item>
        </commentChain>
      </unresolved>
      <resolved/>
    </commentChains>
    <commentChains s:ref="AK1037" rgbClr="FF0000">
      <unresolved>
        <commentChain chainId="3f1a8c00cf3632ee9e21642b259c2e9542023802">
          <item id="cafd72139bbb0348cb9d8a2301c42d85267c649f" isNormal="1">
            <s:text>
              <s:r>
                <s:t xml:space="preserve">Administrator:
1/5 进口商贴纸 2400pcs</s:t>
              </s:r>
            </s:text>
          </item>
        </commentChain>
      </unresolved>
      <resolved/>
    </commentChains>
    <commentChains s:ref="AH1038" rgbClr="FF0000">
      <unresolved>
        <commentChain chainId="b8321f4505da7648f438ee53e0a3169378efa7f1">
          <item id="e136e366427a765fc48059a6717e3a04577e0cff" isNormal="1">
            <s:text>
              <s:r>
                <s:t xml:space="preserve">Administrator:
5000259 1/27 800pcs
庞3b14</s:t>
              </s:r>
            </s:text>
          </item>
        </commentChain>
      </unresolved>
      <resolved/>
    </commentChains>
    <commentChains s:ref="AK1038" rgbClr="FF0000">
      <unresolved>
        <commentChain chainId="4b9bf7a21a90bbf800ccfcfe632032f49b41fc6f">
          <item id="4a0c27e82e5d0794d4fc5f80472bf1dfc7c39287" isNormal="1">
            <s:text>
              <s:r>
                <s:t xml:space="preserve">Administrator:
1/14 进口商贴纸 800pcs
条码贴纸 800pcs</s:t>
              </s:r>
            </s:text>
          </item>
        </commentChain>
      </unresolved>
      <resolved/>
    </commentChains>
    <commentChains s:ref="AH1039" rgbClr="FF0000">
      <unresolved>
        <commentChain chainId="828bb9399ab6d88785577eaf2d55012232e81e1e">
          <item id="4989c337e8858ce3cec9bc584e7225e4cd64b574" isNormal="1">
            <s:text>
              <s:r>
                <s:t xml:space="preserve">Administrator:
1601220 1/21 1200pcs庞登一楼</s:t>
              </s:r>
            </s:text>
          </item>
        </commentChain>
      </unresolved>
      <resolved/>
    </commentChains>
    <commentChains s:ref="AK1039" rgbClr="FF0000">
      <unresolved>
        <commentChain chainId="e757f28a81e0d86cdd9a257dbd5f5696a15c4aab">
          <item id="2f472cf2cd950bc9f80933ee880200fd7d5456ad" isNormal="1">
            <s:text>
              <s:r>
                <s:t xml:space="preserve">Administrator:
12/31 西班牙环保标贴 1200pcs</s:t>
              </s:r>
            </s:text>
          </item>
        </commentChain>
      </unresolved>
      <resolved/>
    </commentChains>
    <commentChains s:ref="AH1040" rgbClr="FF0000">
      <unresolved>
        <commentChain chainId="66fb3e46e801aae587ca8717dd5656a437065518">
          <item id="135c24f2d29ead47a10c479aa0748ed7adc9501d" isNormal="1">
            <s:text>
              <s:r>
                <s:t xml:space="preserve">Administrator:
1601220 1/21 1200pcs庞登一楼
</s:t>
              </s:r>
            </s:text>
          </item>
        </commentChain>
      </unresolved>
      <resolved/>
    </commentChains>
    <commentChains s:ref="AK1040" rgbClr="FF0000">
      <unresolved>
        <commentChain chainId="7617ec957a5533ae125bef262f7b29038f249a49">
          <item id="2ad97af7cb079f961a4bf5108c760c5ebe3e0605" isNormal="1">
            <s:text>
              <s:r>
                <s:t xml:space="preserve">Administrator:
12/16 进口商贴纸 1200pcs</s:t>
              </s:r>
            </s:text>
          </item>
        </commentChain>
      </unresolved>
      <resolved/>
    </commentChains>
    <commentChains s:ref="AH1041" rgbClr="FF0000">
      <unresolved>
        <commentChain chainId="990e558a26de89bb01d444d16b0eb16e4335c5ec">
          <item id="d579cb3007708ee59f1be38c0949b837f2bd4642" isNormal="1">
            <s:text>
              <s:r>
                <s:t xml:space="preserve">Administrator:
1601254 1/23 2400pcs
庞3b17
</s:t>
              </s:r>
            </s:text>
          </item>
        </commentChain>
      </unresolved>
      <resolved/>
    </commentChains>
    <commentChains s:ref="AH1042" rgbClr="FF0000">
      <unresolved>
        <commentChain chainId="e76a0ea037740099c79a56324357dbf7e1ef3402">
          <item id="8357da9bf8d31086d54433f67950e3c1310b0fbe" isNormal="1">
            <s:text>
              <s:r>
                <s:t xml:space="preserve">Administrator:
1601254 1/23 2000pcs庞3b17
</s:t>
              </s:r>
            </s:text>
          </item>
        </commentChain>
      </unresolved>
      <resolved/>
    </commentChains>
    <commentChains s:ref="AH1043" rgbClr="FF0000">
      <unresolved>
        <commentChain chainId="d3d80bc84f71219d384d4f3c83468ba8dfb008fc">
          <item id="c693c85b4edada3232f75b776d0bd561b4080029" isNormal="1">
            <s:text>
              <s:r>
                <s:t xml:space="preserve">Administrator:
1601254 1/23 4500pcs
庞3b17
</s:t>
              </s:r>
            </s:text>
          </item>
        </commentChain>
      </unresolved>
      <resolved/>
    </commentChains>
    <commentChains s:ref="AH1044" rgbClr="FF0000">
      <unresolved>
        <commentChain chainId="b8fc1a2b88b336dd0940914165107575293e8bb4">
          <item id="baf0438851afb776c3a03c96ebf0aa8ba49bb7fe" isNormal="1">
            <s:text>
              <s:r>
                <s:t xml:space="preserve">Administrator:
1601254 1/23 700pcs
庞3b17
</s:t>
              </s:r>
            </s:text>
          </item>
        </commentChain>
      </unresolved>
      <resolved/>
    </commentChains>
    <commentChains s:ref="AH1045" rgbClr="FF0000">
      <unresolved>
        <commentChain chainId="15ed6914395a16e0908d01571f815e9501b75dcb">
          <item id="c8feb26f3296d28da7f14a84ae4e2b60e8935df0" isNormal="1">
            <s:text>
              <s:r>
                <s:t xml:space="preserve">Administrator:
4001808 1/26 5400pcs车间</s:t>
              </s:r>
            </s:text>
          </item>
        </commentChain>
      </unresolved>
      <resolved/>
    </commentChains>
    <commentChains s:ref="AH1046" rgbClr="FF0000">
      <unresolved>
        <commentChain chainId="090465b2526aa93773aed51652f8fe41e0cfd85e">
          <item id="def18af81e55ade1bcb67f3fba1c0550df60d4b8" isNormal="1">
            <s:text>
              <s:r>
                <s:t xml:space="preserve">Administrator:
1601294 1/26 4500pcs庞3a3</s:t>
              </s:r>
            </s:text>
          </item>
        </commentChain>
      </unresolved>
      <resolved/>
    </commentChains>
    <commentChains s:ref="AK1046" rgbClr="FF0000">
      <unresolved>
        <commentChain chainId="2c9f79b4d77309361b53afe5f26c365bbcbffa5e">
          <item id="0ac9f89cfd952bc30bbf9400ab3077d96ec01f97" isNormal="1">
            <s:text>
              <s:r>
                <s:t xml:space="preserve">Administrator:
1/14 UPC贴纸 4800pcs</s:t>
              </s:r>
            </s:text>
          </item>
        </commentChain>
      </unresolved>
      <resolved/>
    </commentChains>
    <commentChains s:ref="AH1047" rgbClr="FF0000">
      <unresolved>
        <commentChain chainId="8f84e6e175709888d9994675bfc8df63625fc845">
          <item id="56d157c105d809435ff9192ad7b5385a08cc1301" isNormal="1">
            <s:text>
              <s:r>
                <s:t xml:space="preserve">Administrator:
1201037 12/22 780pcs王4c5
1601208 1/22 780pcs庞3b14</s:t>
              </s:r>
            </s:text>
          </item>
        </commentChain>
      </unresolved>
      <resolved/>
    </commentChains>
    <commentChains s:ref="AK1047" rgbClr="FF0000">
      <unresolved>
        <commentChain chainId="2cbd35f1c8aa0f9521ffef4bab7ced11a97d017a">
          <item id="1fd9a786075d3cfeb947cc24dcd795645969549f" isNormal="1">
            <s:text>
              <s:r>
                <s:t xml:space="preserve">Administrator:
12/9 进口商贴纸 780pcs
UPC 条码贴纸 780pcs
1/7 进口商贴纸 1560pcs
UPC 条码贴纸 1560pcs</s:t>
              </s:r>
            </s:text>
          </item>
        </commentChain>
      </unresolved>
      <resolved/>
    </commentChains>
    <commentChains s:ref="AH1048" rgbClr="FF0000">
      <unresolved>
        <commentChain chainId="05698bef4a612efc0317e56e79e93ed299f830e9">
          <item id="46e7629622e6044e367ade1c2ee35c9554a186fd" isNormal="1">
            <s:text>
              <s:r>
                <s:t xml:space="preserve">Administrator:
5000248 1/27 1250pcs
王4c5</s:t>
              </s:r>
            </s:text>
          </item>
        </commentChain>
      </unresolved>
      <resolved/>
    </commentChains>
    <commentChains s:ref="AK1048" rgbClr="FF0000">
      <unresolved>
        <commentChain chainId="a1dc3b4b95f72630c795f19d18a0e16c009ab9d7">
          <item id="647ab3ff1c994f9dca9a81b73416d9aeaa946305" isNormal="1">
            <s:text>
              <s:r>
                <s:t xml:space="preserve">Administrator:
10/24 上红色LOGO贴纸2500pcs
10/23 上进口商贴纸2500pcs
UPC贴纸2500pcs
</s:t>
              </s:r>
            </s:text>
          </item>
        </commentChain>
      </unresolved>
      <resolved/>
    </commentChains>
    <commentChains s:ref="AH1049" rgbClr="FF0000">
      <unresolved>
        <commentChain chainId="e7091e1c40593beac45a4394810bfa481be1c72f">
          <item id="4ce7cb26939d9974e83556fff98436523908a8bf" isNormal="1">
            <s:text>
              <s:r>
                <s:t xml:space="preserve">Administrator:
5000248 1/27 300pcs
王4b5</s:t>
              </s:r>
            </s:text>
          </item>
        </commentChain>
      </unresolved>
      <resolved/>
    </commentChains>
    <commentChains s:ref="AH1050" rgbClr="FF0000">
      <unresolved>
        <commentChain chainId="c6005e64f43f5897e552787ac36154c1f824a653">
          <item id="85fe7ca0cee07f4b975ce03293a53c07fa22f92f" isNormal="1">
            <s:text>
              <s:r>
                <s:t xml:space="preserve">Administrator:
5000248 1/27 950pcs
王4a9</s:t>
              </s:r>
            </s:text>
          </item>
        </commentChain>
      </unresolved>
      <resolved/>
    </commentChains>
    <commentChains s:ref="AH1051" rgbClr="FF0000">
      <unresolved>
        <commentChain chainId="3d830698fbd99224f679dd870318d23b7d2c8fc5">
          <item id="f87dc3c30eea9596771c40e57463c3d3bb3ec9f6" isNormal="1">
            <s:text>
              <s:r>
                <s:t xml:space="preserve">Administrator:
5000248 1/27 1300pcs
王4b9</s:t>
              </s:r>
            </s:text>
          </item>
        </commentChain>
      </unresolved>
      <resolved/>
    </commentChains>
    <commentChains s:ref="AK1051" rgbClr="FF0000">
      <unresolved>
        <commentChain chainId="0c9afcd5d64ed1a4d06859996619e9ac3d5bbb21">
          <item id="f38ac0fe8d3fddf880c9d9638f421e8b8b2d4ef0" isNormal="1">
            <s:text>
              <s:r>
                <s:t xml:space="preserve">Administrator:
1/5 进口商贴纸 1300pcs</s:t>
              </s:r>
            </s:text>
          </item>
        </commentChain>
      </unresolved>
      <resolved/>
    </commentChains>
    <commentChains s:ref="AH1052" rgbClr="FF0000">
      <unresolved>
        <commentChain chainId="0a259197c09d89b9f2b488871bb47617e00128c4">
          <item id="e0b17c089ac084b6357d7cb9324fb3f258ff3a4c" isNormal="1">
            <s:text>
              <s:r>
                <s:t xml:space="preserve">Administrator:
5000259 1/27 10000pcs
庞1f9</s:t>
              </s:r>
            </s:text>
          </item>
        </commentChain>
      </unresolved>
      <resolved/>
    </commentChains>
    <commentChains s:ref="AK1052" rgbClr="FF0000">
      <unresolved>
        <commentChain chainId="afdfc3d56d9f6ad1d70ce5c5d35603ebb99a5879">
          <item id="baf51febd42bc4835fbef41043dfa4c497212a73" isNormal="1">
            <s:text>
              <s:r>
                <s:t xml:space="preserve">Administrator:
1/12 法国sorting label 10000pcs</s:t>
              </s:r>
            </s:text>
          </item>
        </commentChain>
      </unresolved>
      <resolved/>
    </commentChains>
    <commentChains s:ref="AH1053" rgbClr="FF0000">
      <unresolved>
        <commentChain chainId="9f522925168fecfbf5a1be9914a3bbd054fb2871">
          <item id="d4952049d0c5afb49a2af6d2e61309880ca0ad98" isNormal="1">
            <s:text>
              <s:r>
                <s:t xml:space="preserve">Administrator:
5000259 1/27 4000pcs
庞3a24</s:t>
              </s:r>
            </s:text>
          </item>
        </commentChain>
      </unresolved>
      <resolved/>
    </commentChains>
    <commentChains s:ref="AK1053" rgbClr="FF0000">
      <unresolved>
        <commentChain chainId="3487b0121cb181e6270132bec586c35be16aba5a">
          <item id="ace1ef87c0c5ca7d8eedf43e543140793ce94865" isNormal="1">
            <s:text>
              <s:r>
                <s:t xml:space="preserve">Administrator:
1/12 法国sorting label 4000pcs</s:t>
              </s:r>
            </s:text>
          </item>
        </commentChain>
      </unresolved>
      <resolved/>
    </commentChains>
    <commentChains s:ref="AH1054" rgbClr="FF0000">
      <unresolved>
        <commentChain chainId="f3c91234ea7285b9480f80de3ab0006df744ecc3">
          <item id="06f77c41abfe2cbe4bc74797ae20f9613857fae5" isNormal="1">
            <s:text>
              <s:r>
                <s:t xml:space="preserve">Administrator:
1601217 1/20 4500pcs文本云</s:t>
              </s:r>
            </s:text>
          </item>
        </commentChain>
      </unresolved>
      <resolved/>
    </commentChains>
    <commentChains s:ref="AH1055" rgbClr="FF0000">
      <unresolved>
        <commentChain chainId="46eb7d77462320468e0873959b4b9cc021c8fc6c">
          <item id="d88a8872dddeef95918a676873066e1e6620f647" isNormal="1">
            <s:text>
              <s:r>
                <s:t xml:space="preserve">Administrator:
4001820 1/29 2268cs
庞1f5
4001930 2/30 264pcs 庞1f5</s:t>
              </s:r>
            </s:text>
          </item>
        </commentChain>
      </unresolved>
      <resolved/>
    </commentChains>
    <commentChains s:ref="AK1055" rgbClr="FF0000">
      <unresolved>
        <commentChain chainId="739564124a6cead8b232a2392c1515f532239f64">
          <item id="1e16a0053c8e0605da551ca29a0938f1601dabae" isNormal="1">
            <s:text>
              <s:r>
                <s:t xml:space="preserve">Administrator:
12/29 EAN条码贴纸 2532pcs
空白贴纸 5064pcs</s:t>
              </s:r>
            </s:text>
          </item>
        </commentChain>
      </unresolved>
      <resolved/>
    </commentChains>
    <commentChains s:ref="AH1056" rgbClr="FF0000">
      <unresolved>
        <commentChain chainId="6f7344f279a673623e068284833b11ac019a5eac">
          <item id="59de1ea46b293e3f2d09ece8b927e49b6c9ba12e" isNormal="1">
            <s:text>
              <s:r>
                <s:t xml:space="preserve">Administrator:
1601220 1/21 1250pcs
庞登一楼
</s:t>
              </s:r>
            </s:text>
          </item>
        </commentChain>
      </unresolved>
      <resolved/>
    </commentChains>
    <commentChains s:ref="AK1056" rgbClr="FF0000">
      <unresolved>
        <commentChain chainId="2784d3d82dfcdbdaeacdbd70c6408e988fc462c7">
          <item id="df0a272fdb84b1d6260612f7ceb496828028824f" isNormal="1">
            <s:text>
              <s:r>
                <s:t xml:space="preserve">Administrator:
1/22 UPC贴纸 1250pcs</s:t>
              </s:r>
            </s:text>
          </item>
        </commentChain>
      </unresolved>
      <resolved/>
    </commentChains>
    <commentChains s:ref="AH1057" rgbClr="FF0000">
      <unresolved>
        <commentChain chainId="570fb19c25cfe8ccb9cdb5c71e4610cf528b9888">
          <item id="a6cd768e0d187f676f2a0aba13edc7328c0390c5" isNormal="1">
            <s:text>
              <s:r>
                <s:t xml:space="preserve">Administrator:
1405708 1/28 3000pcs庞3a26</s:t>
              </s:r>
            </s:text>
          </item>
        </commentChain>
      </unresolved>
      <resolved/>
    </commentChains>
    <commentChains s:ref="AK1057" rgbClr="FF0000">
      <unresolved>
        <commentChain chainId="861fc57ba3913124c5731fcb8f272d3a4298b3f6">
          <item id="07ed132304e77005b6db114cc5099daccc317a35" isNormal="1">
            <s:text>
              <s:r>
                <s:t xml:space="preserve">Administrator:
12/25 进口商贴纸 3000pcs
UPC条码贴纸 3000pcs
正面收藏指南贴纸 3000pcs
背面收藏指南贴纸 3000pcs
</s:t>
              </s:r>
            </s:text>
          </item>
        </commentChain>
      </unresolved>
      <resolved/>
    </commentChains>
    <commentChains s:ref="AH1058" rgbClr="FF0000">
      <unresolved>
        <commentChain chainId="5db49c06aefa37738d2d8fe45e696303970259b9">
          <item id="ff3e921c8276cebfb3c4d3f5fa4b32ca36ad3674" isNormal="1">
            <s:text>
              <s:r>
                <s:t xml:space="preserve">Administrator:
1405692 1/30 2080pcs
庞b4</s:t>
              </s:r>
            </s:text>
          </item>
        </commentChain>
      </unresolved>
      <resolved/>
    </commentChains>
    <commentChains s:ref="AK1058" rgbClr="FF0000">
      <unresolved>
        <commentChain chainId="0ab4287e7970c4a036ff30cb34c7b0480b17ed21">
          <item id="b386f82ea68822f9d7d03353185b29dd74084861" isNormal="1">
            <s:text>
              <s:r>
                <s:t xml:space="preserve">Administrator:
12/25 客供警语贴纸贴球底部 2150pcs
供警语贴纸贴收藏指ī 2150pcs
供警语贴纸贴说明书 2150pcs
1/7 UPC 条码贴纸 2080pcs</s:t>
              </s:r>
            </s:text>
          </item>
        </commentChain>
      </unresolved>
      <resolved/>
    </commentChains>
    <commentChains s:ref="AH1059" rgbClr="FF0000">
      <unresolved>
        <commentChain chainId="d5131786502c9963e98c0cf57d8ea070fdc3f272">
          <item id="bd75cdec7610b3b59503e50e1752ae9a1c03d662" isNormal="1">
            <s:text>
              <s:r>
                <s:t xml:space="preserve">Administrator:
4001929 1/30 720pcs王4a2</s:t>
              </s:r>
            </s:text>
          </item>
        </commentChain>
      </unresolved>
      <resolved/>
    </commentChains>
    <commentChains s:ref="AK1059" rgbClr="FF0000">
      <unresolved>
        <commentChain chainId="dbf2006771c90b1f761543bcbea319c7361c83e2">
          <item id="2507871d29a27c1c6eaf4cb271bc24f56b1532e3" isNormal="1">
            <s:text>
              <s:r>
                <s:t xml:space="preserve">Administrator:
12/25 供警语贴纸贴说明书 1490pcs
客供电池警语贴纸 1488pcs
供警语贴纸贴收藏指內 1488pcs
1/7 空白帖纸 720pcs
</s:t>
              </s:r>
            </s:text>
          </item>
        </commentChain>
      </unresolved>
      <resolved/>
    </commentChains>
    <commentChains s:ref="AH1060" rgbClr="FF0000">
      <unresolved>
        <commentChain chainId="e8409b79ced35959006d579257fa67180e3a6069">
          <item id="82d8c1918701ea860634fa4870a732e4884bfca1" isNormal="1">
            <s:text>
              <s:r>
                <s:t xml:space="preserve">Administrator:
1405692 1/30 32pcs 庞b4
1405650 2/2 8720PCS
王4a1</s:t>
              </s:r>
            </s:text>
          </item>
        </commentChain>
      </unresolved>
      <resolved/>
    </commentChains>
    <commentChains s:ref="AH1061" rgbClr="FF0000">
      <unresolved>
        <commentChain chainId="1ff4ed45f9b6cc8cf5fe66f0a9e362222d39c0ff">
          <item id="c26b84fad24181ef596b709c469f3251494dfe93" isNormal="1">
            <s:text>
              <s:r>
                <s:t xml:space="preserve">Administrator:
1405713 1/28 3900pcs王4b4</s:t>
              </s:r>
            </s:text>
          </item>
        </commentChain>
      </unresolved>
      <resolved/>
    </commentChains>
    <commentChains s:ref="AK1061" rgbClr="FF0000">
      <unresolved>
        <commentChain chainId="6d96e4ab909ff676d333dab8c027a62f507b9c6b">
          <item id="b121390b176781c243372b3a42a694e1c8da4797" isNormal="1">
            <s:text>
              <s:r>
                <s:t xml:space="preserve">Administrator:
1/15 客供防車码贴纸1拖13 1300pcs
1/12 条码贴纸 3900pcs</s:t>
              </s:r>
            </s:text>
          </item>
        </commentChain>
      </unresolved>
      <resolved/>
    </commentChains>
    <commentChains s:ref="AH1062" rgbClr="FF0000">
      <unresolved>
        <commentChain chainId="d5e6b517495226255d038570de78979aa531779e">
          <item id="7ef87287c011e1aa343985ff7c1024ce9830cadd" isNormal="1">
            <s:text>
              <s:r>
                <s:t xml:space="preserve">Administrator:
1405696 1/29 9100pcs 直走</s:t>
              </s:r>
            </s:text>
          </item>
        </commentChain>
      </unresolved>
      <resolved/>
    </commentChains>
    <commentChains s:ref="AK1062" rgbClr="FF0000">
      <unresolved>
        <commentChain chainId="5ab03b8eba62a2af2fd0326d1a86a8e92c2dfdeb">
          <item id="fc15572271ca453a0f716ac91b369f4846bb348a" isNormal="1">
            <s:text>
              <s:r>
                <s:t xml:space="preserve">Administrator:
1/15 客供防車码贴纸1拖13 1300pcs
1/12 条码贴纸 9100pcs
</s:t>
              </s:r>
            </s:text>
          </item>
        </commentChain>
      </unresolved>
      <resolved/>
    </commentChains>
    <commentChains s:ref="AH1063" rgbClr="FF0000">
      <unresolved>
        <commentChain chainId="fe2fed392a97c542592c8251cc0e1830c0236593">
          <item id="90dcb8db4e4316dd2bc7fa8a21399553cc397eb2" isNormal="1">
            <s:text>
              <s:r>
                <s:t xml:space="preserve">Administrator:
1405696 1/29 6500pcs
直走</s:t>
              </s:r>
            </s:text>
          </item>
        </commentChain>
      </unresolved>
      <resolved/>
    </commentChains>
    <commentChains s:ref="AK1063" rgbClr="FF0000">
      <unresolved>
        <commentChain chainId="7190bda1005b9fde998405955469232b0d692f0c">
          <item id="81c3cd3962fe9846bcaf91c23c7fde2fb4069412" isNormal="1">
            <s:text>
              <s:r>
                <s:t xml:space="preserve">Administrator:
1/12 条码贴纸 6500pcs
</s:t>
              </s:r>
            </s:text>
          </item>
        </commentChain>
      </unresolved>
      <resolved/>
    </commentChains>
    <commentChains s:ref="AH1064" rgbClr="FF0000">
      <unresolved>
        <commentChain chainId="597af8fbf4d55c8b470ce58ff592242d1b83a637">
          <item id="ab2947b6daf24fcaec797410ddca2f10524fbaaa" isNormal="1">
            <s:text>
              <s:r>
                <s:t xml:space="preserve">Administrator:
1405696 1/29 13000pcs
直走</s:t>
              </s:r>
            </s:text>
          </item>
        </commentChain>
      </unresolved>
      <resolved/>
    </commentChains>
    <commentChains s:ref="AK1064" rgbClr="FF0000">
      <unresolved>
        <commentChain chainId="0d8fcf5d334f584ab25840a995e15aa60613dd0a">
          <item id="f94b7bc3b61aa3639f3001257e3ca2665ea1aaba" isNormal="1">
            <s:text>
              <s:r>
                <s:t xml:space="preserve">Administrator:
1/12 条码贴纸 13000pcs
</s:t>
              </s:r>
            </s:text>
          </item>
        </commentChain>
      </unresolved>
      <resolved/>
    </commentChains>
    <commentChains s:ref="AH1065" rgbClr="FF0000">
      <unresolved>
        <commentChain chainId="e2b60f061a7d91a0f64451027eee88b52d70fd8d">
          <item id="8190bc5473db63220f1ef46c9e2f120812fc3a9c" isNormal="1">
            <s:text>
              <s:r>
                <s:t xml:space="preserve">Administrator:
1405696 1/29 3900pcs
王4c10</s:t>
              </s:r>
            </s:text>
          </item>
        </commentChain>
      </unresolved>
      <resolved/>
    </commentChains>
    <commentChains s:ref="AH1066" rgbClr="FF0000">
      <unresolved>
        <commentChain chainId="4bf177c3246144726d2f4c6dc52d7d6f98b4efd7">
          <item id="057b16b143f292f85e88798f5858c69c9b9bc53f" isNormal="1">
            <s:text>
              <s:r>
                <s:t xml:space="preserve">Administrator:
4001930 2/30 24pcs
庞1f5
</s:t>
              </s:r>
            </s:text>
          </item>
        </commentChain>
      </unresolved>
      <resolved/>
    </commentChains>
    <commentChains s:ref="AH1067" rgbClr="FF0000">
      <unresolved>
        <commentChain chainId="286d055a7f5b50ff662adadfd62cc773b5fb577a">
          <item id="d028aba8ba44504839da2aa42ac268d2451a807e" isNormal="1">
            <s:text>
              <s:r>
                <s:t xml:space="preserve">Administrator:
1405659 2/2 1020pcs
庞3b15</s:t>
              </s:r>
            </s:text>
          </item>
        </commentChain>
      </unresolved>
      <resolved/>
    </commentChains>
    <commentChains s:ref="AK1067" rgbClr="FF0000">
      <unresolved>
        <commentChain chainId="9ae4e991c042a0411bb85d87830dfb4a70c6983a">
          <item id="e507c827e105315da107ee36d7d51472ff900709" isNormal="1">
            <s:text>
              <s:r>
                <s:t xml:space="preserve">Administrator:
1/12 进口商/西班牙环1020pcs </s:t>
              </s:r>
            </s:text>
          </item>
        </commentChain>
      </unresolved>
      <resolved/>
    </commentChains>
    <commentChains s:ref="AH1068" rgbClr="FF0000">
      <unresolved>
        <commentChain chainId="c4785444ceb7e8c77c6d971af4f2a5f868e64351">
          <item id="015bc6def3b75f0233a64e1d54df037f4f8efbfe" isNormal="1">
            <s:text>
              <s:r>
                <s:t xml:space="preserve">Administrator:
1405622 2/4 1200pcs
华3b14</s:t>
              </s:r>
            </s:text>
          </item>
        </commentChain>
      </unresolved>
      <resolved/>
    </commentChains>
    <commentChains s:ref="AH1069" rgbClr="FF0000">
      <unresolved>
        <commentChain chainId="a5af3524624216528b32c6623e1285cc0c14bb18">
          <item id="f18f6a0ac3f2294d1ee7b7fc130d6417a3058f2d" isNormal="1">
            <s:text>
              <s:r>
                <s:t xml:space="preserve">Administrator:
1405622 2/4 96pcs
华3b14
</s:t>
              </s:r>
            </s:text>
          </item>
        </commentChain>
      </unresolved>
      <resolved/>
    </commentChains>
    <commentChains s:ref="AH1070" rgbClr="FF0000">
      <unresolved>
        <commentChain chainId="6a90cd49c46c6c0cac3524f6e3764d482e392c16">
          <item id="4b106559c737d830c0749274c3e460abd36af34b" isNormal="1">
            <s:text>
              <s:r>
                <s:t xml:space="preserve">Administrator:
1405622 2/4 2004pcs华3b8</s:t>
              </s:r>
            </s:text>
          </item>
        </commentChain>
      </unresolved>
      <resolved/>
    </commentChains>
    <commentChains s:ref="AK1070" rgbClr="FF0000">
      <unresolved>
        <commentChain chainId="be3e8ac1416d33d9cc389a883a074288a2c02549">
          <item id="c3d8b122d07ba4baca1f8b2545c3d0abb347008d" isNormal="1">
            <s:text>
              <s:r>
                <s:t xml:space="preserve">Administrator:
1/5 客供价格贴纸 2100pcs</s:t>
              </s:r>
            </s:text>
          </item>
        </commentChain>
      </unresolved>
      <resolved/>
    </commentChains>
    <commentChains s:ref="AH1071" rgbClr="FF0000">
      <unresolved>
        <commentChain chainId="380c95f8444346ecaaf98393507b8da713a7f984">
          <item id="761c64a2e9e625138cc265bee78efae2c47c5e73" isNormal="1">
            <s:text>
              <s:r>
                <s:t xml:space="preserve">Administrator:
1405696 1/29 4329pcs
王4b6</s:t>
              </s:r>
            </s:text>
          </item>
        </commentChain>
      </unresolved>
      <resolved/>
    </commentChains>
    <commentChains s:ref="AH1072" rgbClr="FF0000">
      <unresolved>
        <commentChain chainId="47a3a16a8bd53f01e8811fc362cbeb92d88f8f4b">
          <item id="5deb160bb8bc86ea87bdc62efcaf42d099a13974" isNormal="1">
            <s:text>
              <s:r>
                <s:t xml:space="preserve">Administrator:
1405696 1/29 2015pcs
王4b7</s:t>
              </s:r>
            </s:text>
          </item>
        </commentChain>
      </unresolved>
      <resolved/>
    </commentChains>
    <commentChains s:ref="AH1073" rgbClr="FF0000">
      <unresolved>
        <commentChain chainId="2f035823d954ff848ac6cab2b21d289af5314438">
          <item id="129151a059f3e52b54ab0875ff41ea4d05762992" isNormal="1">
            <s:text>
              <s:r>
                <s:t xml:space="preserve">Administrator:
4001820 1/29 1200pcs庞3a31</s:t>
              </s:r>
            </s:text>
          </item>
        </commentChain>
      </unresolved>
      <resolved/>
    </commentChains>
    <commentChains s:ref="AK1073" rgbClr="FF0000">
      <unresolved>
        <commentChain chainId="a16d63ffad19b7d9af5fd60561f7159366068754">
          <item id="fdec14dc5802ea47570ee081227c8acfc8e559de" isNormal="1">
            <s:text>
              <s:r>
                <s:t xml:space="preserve">Administrator:
12/29 3c贴纸 1200pcs</s:t>
              </s:r>
            </s:text>
          </item>
        </commentChain>
      </unresolved>
      <resolved/>
    </commentChains>
    <commentChains s:ref="AH1074" rgbClr="FF0000">
      <unresolved>
        <commentChain chainId="484ec4bb0da5be318fd8b48be6b5ec6a5178a229">
          <item id="24ada05c69d46b5741712d10e10149894478702a" isNormal="1">
            <s:text>
              <s:r>
                <s:t xml:space="preserve">Administrator:
4001820 1/29 3000pcs
庞1f11
</s:t>
              </s:r>
            </s:text>
          </item>
        </commentChain>
      </unresolved>
      <resolved/>
    </commentChains>
    <commentChains s:ref="AK1074" rgbClr="FF0000">
      <unresolved>
        <commentChain chainId="918d9e97d9422cac38b41fc0fa51768ab54b9f21">
          <item id="1d5a0d8ac837fd9a2fdf200b5a363b9e24f18bb8" isNormal="1">
            <s:text>
              <s:r>
                <s:t xml:space="preserve">Administrator:
1/5 颜色贴纸 3000pcs
空白贴纸 3000pcs
空白贴纸 6000pcs</s:t>
              </s:r>
            </s:text>
          </item>
        </commentChain>
      </unresolved>
      <resolved/>
    </commentChains>
    <commentChains s:ref="AH1075" rgbClr="FF0000">
      <unresolved>
        <commentChain chainId="84cf9b38a222378a871452c89df07d62b8108ef3">
          <item id="ceb9091bf86993c6e5e310cc8df8ecebcacd448a" isNormal="1">
            <s:text>
              <s:r>
                <s:t xml:space="preserve">Administrator:
4001818 1/29 7800cs
庞登1楼</s:t>
              </s:r>
            </s:text>
          </item>
        </commentChain>
      </unresolved>
      <resolved/>
    </commentChains>
    <commentChains s:ref="AK1075" rgbClr="FF0000">
      <unresolved>
        <commentChain chainId="9e58f13bacc3b8bd435fe76656e41abfbc654810">
          <item id="135c2c1c503eb6471acc9b8066324799d999461d" isNormal="1">
            <s:text>
              <s:r>
                <s:t xml:space="preserve">Administrator:
1/5 颜色贴纸 7800pcs
空白贴纸 3000pcs
空白贴纸 15600pcs
</s:t>
              </s:r>
            </s:text>
          </item>
        </commentChain>
      </unresolved>
      <resolved/>
    </commentChains>
    <commentChains s:ref="AH1076" rgbClr="FF0000">
      <unresolved>
        <commentChain chainId="87dd4aeef933a6b665b577dc11acccd917ccda55">
          <item id="5de6139363eecbc618b843b8d858bd0009fc9d7a" isNormal="1">
            <s:text>
              <s:r>
                <s:t xml:space="preserve">Administrator:
4001932 1/30 6972pcs 王4c1
4001934 1/31 228pcs 庞4c1</s:t>
              </s:r>
            </s:text>
          </item>
        </commentChain>
      </unresolved>
      <resolved/>
    </commentChains>
    <commentChains s:ref="AK1076" rgbClr="FF0000">
      <unresolved>
        <commentChain chainId="7a4c5849340966548e460020ea7e8e76a4ae442c">
          <item id="57b3f2214dfcc52d4001fe79cadbb7c1d2641c0d" isNormal="1">
            <s:text>
              <s:r>
                <s:t xml:space="preserve">Administrator:
1/5 颜色贴纸 3000pcs
空白贴纸 7200pcs
空白贴纸 14400pcs
</s:t>
              </s:r>
            </s:text>
          </item>
        </commentChain>
      </unresolved>
      <resolved/>
    </commentChains>
    <commentChains s:ref="AH1077" rgbClr="FF0000">
      <unresolved>
        <commentChain chainId="2155a6738f193ba4518ced21f08f08f701f3516f">
          <item id="459b2575320df57fa37310942b45fa02bc30d8fa" isNormal="1">
            <s:text>
              <s:r>
                <s:t xml:space="preserve">Administrator:
1405696 1/29 5000pcs
王军4c8</s:t>
              </s:r>
            </s:text>
          </item>
        </commentChain>
      </unresolved>
      <resolved/>
    </commentChains>
    <commentChains s:ref="AK1077" rgbClr="FF0000">
      <unresolved>
        <commentChain chainId="b1add4265c954545bdb6c6a19c58f1fb683db28c">
          <item id="16726f91a7a44aa6ba5b89b86fc95ca3c291d4fe" isNormal="1">
            <s:text>
              <s:r>
                <s:t xml:space="preserve">Administrator:
1/12 进口商贴纸 5000pcs
UPC条码贴纸 5000pcs</s:t>
              </s:r>
            </s:text>
          </item>
        </commentChain>
      </unresolved>
      <resolved/>
    </commentChains>
    <commentChains s:ref="AH1078" rgbClr="FF0000">
      <unresolved>
        <commentChain chainId="9c09c4fc6788cd3896438e305432a42a66f3c48e">
          <item id="59762812a7fbd7f2925e2fce2513f33c2dee9302" isNormal="1">
            <s:text>
              <s:r>
                <s:t xml:space="preserve">Administrator:
4001935 1/31 1800pcs</s:t>
              </s:r>
            </s:text>
          </item>
        </commentChain>
      </unresolved>
      <resolved/>
    </commentChains>
    <commentChains s:ref="AH1079" rgbClr="FF0000">
      <unresolved>
        <commentChain chainId="bd0f3d84dd6938bb14f56f0d13e5595888d14b6e">
          <item id="294747e7c0d3761ea52928aff9f82a11414fa4fd" isNormal="1">
            <s:text>
              <s:r>
                <s:t xml:space="preserve">Administrator:
1405660 2/2 1200pcs庞3a36</s:t>
              </s:r>
            </s:text>
          </item>
        </commentChain>
      </unresolved>
      <resolved/>
    </commentChains>
    <commentChains s:ref="AK1079" rgbClr="FF0000">
      <unresolved>
        <commentChain chainId="87a7839ebfbdd76994d366377a35af5d7b61117d">
          <item id="265d681752bb825572409841a5cbdd79fa55d84f" isNormal="1">
            <s:text>
              <s:r>
                <s:t xml:space="preserve">Administrator:
1/15 客供价格贴纸 1320pcs
1/19 空白贴纸 240pcs
</s:t>
              </s:r>
            </s:text>
          </item>
        </commentChain>
      </unresolved>
      <resolved/>
    </commentChains>
    <commentChains s:ref="AH1080" rgbClr="FF0000">
      <unresolved>
        <commentChain chainId="396f9d78960f7e4823fd6b61db7210e357d5e4fd">
          <item id="8df3984729f39761358719548451c4b6d6765e7a" isNormal="1">
            <s:text>
              <s:r>
                <s:t xml:space="preserve">Administrator:
1405660 2/2 996pcs庞3a36
</s:t>
              </s:r>
            </s:text>
          </item>
        </commentChain>
      </unresolved>
      <resolved/>
    </commentChains>
    <commentChains s:ref="AK1080" rgbClr="FF0000">
      <unresolved>
        <commentChain chainId="bdcf63dc008ae86ff25a4c14ebdd8bd894f4a171">
          <item id="63d77bd5129320e251c861fb62ef67cb0641b7dc" isNormal="1">
            <s:text>
              <s:r>
                <s:t xml:space="preserve">Administrator:
1/15 客供价格贴纸 1096pcs
1/19 空白贴纸 1992pcs</s:t>
              </s:r>
            </s:text>
          </item>
        </commentChain>
      </unresolved>
      <resolved/>
    </commentChains>
    <commentChains s:ref="AH1081" rgbClr="FF0000">
      <unresolved>
        <commentChain chainId="ea8972ced60e92a4d313e2e0c246dca3b0bc10ee">
          <item id="56bbfa54f84f56e1561df097455c2d59d55a8f13" isNormal="1">
            <s:text>
              <s:r>
                <s:t xml:space="preserve">Administrator:
1405659 2/2 8000pcs庞1f3</s:t>
              </s:r>
            </s:text>
          </item>
        </commentChain>
      </unresolved>
      <resolved/>
    </commentChains>
    <commentChains s:ref="AK1081" rgbClr="FF0000">
      <unresolved>
        <commentChain chainId="ba93ad52da1f74bf1a60b7461cc4ec2ab3768300">
          <item id="fc4c4d28fd486696dbfc2ee725a624f32527af90" isNormal="1">
            <s:text>
              <s:r>
                <s:t xml:space="preserve">Administrator:
1/19 进口商贴纸 8000pcs
UPC贴纸 8000pcs</s:t>
              </s:r>
            </s:text>
          </item>
        </commentChain>
      </unresolved>
      <resolved/>
    </commentChains>
    <commentChains s:ref="AH1082" rgbClr="FF0000">
      <unresolved>
        <commentChain chainId="7f5b144672a611f518d3c5cf1e7b3e038828a933">
          <item id="e89d42a8064f89fac453423462e570f6e28a2eec" isNormal="1">
            <s:text>
              <s:r>
                <s:t xml:space="preserve">Administrator4001910 4001910 2/4 1200pcs王4a8</s:t>
              </s:r>
            </s:text>
          </item>
        </commentChain>
      </unresolved>
      <resolved/>
    </commentChains>
    <commentChains s:ref="AH1083" rgbClr="FF0000">
      <unresolved>
        <commentChain chainId="d12fc22ea9c78dbc0800f2e5347cd39623894874">
          <item id="4a3a2539a916bc2eeedd26240985300a78c81260" isNormal="1">
            <s:text>
              <s:r>
                <s:t xml:space="preserve">Administrator:
1405666 2/3 1500pcs庞登一楼</s:t>
              </s:r>
            </s:text>
          </item>
        </commentChain>
      </unresolved>
      <resolved/>
    </commentChains>
    <commentChains s:ref="AK1083" rgbClr="FF0000">
      <unresolved>
        <commentChain chainId="20770b922619dedaebb3e0fd3409f72e7307fbaf">
          <item id="df4ee70f6985e92d718e9750f3a398cbbf6f5d15" isNormal="1">
            <s:text>
              <s:r>
                <s:t xml:space="preserve">Administrator:
1/19 挪威语警语贴纸 1500pcs</s:t>
              </s:r>
            </s:text>
          </item>
        </commentChain>
      </unresolved>
      <resolved/>
    </commentChains>
    <commentChains s:ref="AH1084" rgbClr="FF0000">
      <unresolved>
        <commentChain chainId="9feb0e1fda979d262109c086fae7aee137a0888e">
          <item id="17ca327daec5ca259b2ad3cd96ff14f78d3e082f" isNormal="1">
            <s:text>
              <s:r>
                <s:t xml:space="preserve">Administrator:
1405659 2/2 750pcs
庞3b9</s:t>
              </s:r>
            </s:text>
          </item>
        </commentChain>
      </unresolved>
      <resolved/>
    </commentChains>
    <commentChains s:ref="AK1084" rgbClr="FF0000">
      <unresolved>
        <commentChain chainId="1042225654e8ac5c673c9e564f9aeec58d591b02">
          <item id="0c5cec705da71373f8c83d88af09ca0ebb7bc2f5" isNormal="1">
            <s:text>
              <s:r>
                <s:t xml:space="preserve">Administrator:
1/19 UPC贴纸 750pcs</s:t>
              </s:r>
            </s:text>
          </item>
        </commentChain>
      </unresolved>
      <resolved/>
    </commentChains>
    <commentChains s:ref="AH1085" rgbClr="FF0000">
      <unresolved>
        <commentChain chainId="c64d7ae0b0e5422b7460c17fc4dd2b10c5eed9f0">
          <item id="e35bac725322314efb1a82b786575a122abcaa14" isNormal="1">
            <s:text>
              <s:r>
                <s:t xml:space="preserve">Administrator:
1405659 2/2 750pcs庞3b9
</s:t>
              </s:r>
            </s:text>
          </item>
        </commentChain>
      </unresolved>
      <resolved/>
    </commentChains>
    <commentChains s:ref="AK1085" rgbClr="FF0000">
      <unresolved>
        <commentChain chainId="ed8201753a542aed3d8d4d632623153d3bb0cc92">
          <item id="1fe5daed4e34733f227b03ae4929ecdb2990f602" isNormal="1">
            <s:text>
              <s:r>
                <s:t xml:space="preserve">Administrator:
1/19 UPC贴纸 750pcs
</s:t>
              </s:r>
            </s:text>
          </item>
        </commentChain>
      </unresolved>
      <resolved/>
    </commentChains>
    <commentChains s:ref="AH1086" rgbClr="FF0000">
      <unresolved>
        <commentChain chainId="f7bb7240013c78e4b2375b5b9b46e709a4e1f158">
          <item id="bfedc6fbfd08f15a9618c4b19431aabbc664eaaa" isNormal="1">
            <s:text>
              <s:r>
                <s:t xml:space="preserve">Administrator:
1405659 2/2 1500pcs庞3b9
</s:t>
              </s:r>
            </s:text>
          </item>
        </commentChain>
      </unresolved>
      <resolved/>
    </commentChains>
    <commentChains s:ref="AK1086" rgbClr="FF0000">
      <unresolved>
        <commentChain chainId="ed7ec7681ceb612ee187361cf4bce5e35be664c4">
          <item id="acbf76ce6d21f188f00df52e44bb8f19490bb674" isNormal="1">
            <s:text>
              <s:r>
                <s:t xml:space="preserve">Administrator:
1/19 UPC贴纸 1500pcs
</s:t>
              </s:r>
            </s:text>
          </item>
        </commentChain>
      </unresolved>
      <resolved/>
    </commentChains>
    <commentChains s:ref="AH1087" rgbClr="FF0000">
      <unresolved>
        <commentChain chainId="65a29990ec95b5ec6b29ee573307c76ee0e0281a">
          <item id="efb94fc18662ab7b00bed27e22a071398a726a65" isNormal="1">
            <s:text>
              <s:r>
                <s:t xml:space="preserve">Administrator:
1405660 2/2 2004pcs庞3a23</s:t>
              </s:r>
            </s:text>
          </item>
        </commentChain>
      </unresolved>
      <resolved/>
    </commentChains>
    <commentChains s:ref="AK1087" rgbClr="FF0000">
      <unresolved>
        <commentChain chainId="ca7ce3daf2de7535cb497c53837659510c4165b4">
          <item id="88856967749883d12a846d2f65f85a49e216ea20" isNormal="1">
            <s:text>
              <s:r>
                <s:t xml:space="preserve">Administrator:
1/15 客供价格贴纸 2100pcs</s:t>
              </s:r>
            </s:text>
          </item>
        </commentChain>
      </unresolved>
      <resolved/>
    </commentChains>
    <commentChains s:ref="AH1088" rgbClr="FF0000">
      <unresolved>
        <commentChain chainId="f53129a2db7678fd5739a6de645c8d3a0e75d4ef">
          <item id="294d2b81476d8505c5400fce4f5ac4cb7bc4689b" isNormal="1">
            <s:text>
              <s:r>
                <s:t xml:space="preserve">Administrator:
4001889 2/5 3000pcs
王4a3</s:t>
              </s:r>
            </s:text>
          </item>
        </commentChain>
      </unresolved>
      <resolved/>
    </commentChains>
    <commentChains s:ref="AK1088" rgbClr="FF0000">
      <unresolved>
        <commentChain chainId="42be9b9668249a833b1471c9715ce8b4a52721a5">
          <item id="bc848df0b62c11da4aa535ed4dd1dd0b896ccfac" isNormal="1">
            <s:text>
              <s:r>
                <s:t xml:space="preserve">Administrator:
1/15 客供价格贴纸 3150pcs
</s:t>
              </s:r>
            </s:text>
          </item>
        </commentChain>
      </unresolved>
      <resolved/>
    </commentChains>
    <commentChains s:ref="AH1089" rgbClr="FF0000">
      <unresolved>
        <commentChain chainId="7373b81594bfbda3bc8bcb737de87b325c9db5e1">
          <item id="b8cd9e5fd3306e6ddf9f224bfb074d0c119acded" isNormal="1">
            <s:text>
              <s:r>
                <s:t xml:space="preserve">Administrator:
1405660 2/2 804pcs
庞3b14</s:t>
              </s:r>
            </s:text>
          </item>
        </commentChain>
      </unresolved>
      <resolved/>
    </commentChains>
    <commentChains s:ref="AK1089" rgbClr="FF0000">
      <unresolved>
        <commentChain chainId="e3a7a8ce1ecfb0ff30ef3c1be0b6ff4a1e7bfd70">
          <item id="6c75a0e48644f27ae038d7c3615f4ab20f8574fe" isNormal="1">
            <s:text>
              <s:r>
                <s:t xml:space="preserve">Administrator:
1/13 客供价格贴纸 840pc</s:t>
              </s:r>
            </s:text>
          </item>
        </commentChain>
      </unresolved>
      <resolved/>
    </commentChains>
    <commentChains s:ref="AH1090" rgbClr="FF0000">
      <unresolved>
        <commentChain chainId="18cfe725dfabad85868997d42e840e75864095a7">
          <item id="d4598f2ea5745a8bb9ebe57bda03cba4272508fe" isNormal="1">
            <s:text>
              <s:r>
                <s:t xml:space="preserve">Administrator:
1405555 2/7 1040pcs王4a2</s:t>
              </s:r>
            </s:text>
          </item>
        </commentChain>
      </unresolved>
      <resolved/>
    </commentChains>
    <commentChains s:ref="AH1091" rgbClr="FF0000">
      <unresolved>
        <commentChain chainId="c7d27953533501b316f75efd44cf9db05f547a63">
          <item id="004d2fee5618e1b2d0df32150634ee6d593232ed" isNormal="1">
            <s:text>
              <s:r>
                <s:t xml:space="preserve">Administrator:
1405666 2/3 1228pcs
庞登一楼
</s:t>
              </s:r>
            </s:text>
          </item>
        </commentChain>
      </unresolved>
      <resolved/>
    </commentChains>
    <commentChains s:ref="AK1091" rgbClr="FF0000">
      <unresolved>
        <commentChain chainId="e9a474483aa0ab469f7bf74b90e480f0ee7f8d07">
          <item id="e317b3cc9044dd52e6efeacc880c14fe49336723" isNormal="1">
            <s:text>
              <s:r>
                <s:t xml:space="preserve">Administrator:
1/19 客人自色Cat.label 1008pcs</s:t>
              </s:r>
            </s:text>
          </item>
        </commentChain>
      </unresolved>
      <resolved/>
    </commentChains>
    <commentChains s:ref="AH1092" rgbClr="FF0000">
      <unresolved>
        <commentChain chainId="581998863f3b77403898163565ac3c52b01f214e">
          <item id="e201f8bcf8dfb3458c5b57bdc982faac4fe09d6c" isNormal="1">
            <s:text>
              <s:r>
                <s:t xml:space="preserve">Administrator:
1405628 2/4 4800pcs庞3b6</s:t>
              </s:r>
            </s:text>
          </item>
        </commentChain>
      </unresolved>
      <resolved/>
    </commentChains>
    <commentChains s:ref="AK1092" rgbClr="FF0000">
      <unresolved>
        <commentChain chainId="68b66b58aba8ad28de75cf09c63f30d5e3f1c344">
          <item id="5a5db69a2fc78c9db04a483fd8bafcaff42f98bf" isNormal="1">
            <s:text>
              <s:r>
                <s:t xml:space="preserve">Administrator:
1/5 客供邸ID贴纸 4800pcs
 </s:t>
              </s:r>
            </s:text>
          </item>
        </commentChain>
      </unresolved>
      <resolved/>
    </commentChains>
    <commentChains s:ref="AH1093" rgbClr="FF0000">
      <unresolved>
        <commentChain chainId="cc5373faf447849cecc9050f8bceac403ce96667">
          <item id="6e10c230e90f40f38801494d5ad4b255966d846f" isNormal="1">
            <s:text>
              <s:r>
                <s:t xml:space="preserve">Administrator:
1405628 2/4 42240pcs
1405628 2/4 8448pcs庞3a24
1405629 2/4 19008pcs王4b6
1405608 2/4 14784pcs王4b6
</s:t>
              </s:r>
            </s:text>
          </item>
        </commentChain>
      </unresolved>
      <resolved/>
    </commentChains>
    <commentChains s:ref="AK1093" rgbClr="FF0000">
      <unresolved>
        <commentChain chainId="35ae47f554878498dc77dc8efdbb1a7d8763bfe0">
          <item id="d2b443ce25bfb43303b591e62aadb717424db74f" isNormal="1">
            <s:text>
              <s:r>
                <s:t xml:space="preserve">Administrator:
1/5 客供邸ID贴纸  42240pcs
</s:t>
              </s:r>
            </s:text>
          </item>
        </commentChain>
      </unresolved>
      <resolved/>
    </commentChains>
    <commentChains s:ref="AH1094" rgbClr="FF0000">
      <unresolved>
        <commentChain chainId="a98a985e9beaa6426362a02440f4d46ba4df558b">
          <item id="a0579b1c08aee154bd83253de0a959e60ea753b0" isNormal="1">
            <s:text>
              <s:r>
                <s:t xml:space="preserve">Administra
1405628 2/4 50880pcs庞3a17</s:t>
              </s:r>
            </s:text>
          </item>
        </commentChain>
      </unresolved>
      <resolved/>
    </commentChains>
    <commentChains s:ref="AK1094" rgbClr="FF0000">
      <unresolved>
        <commentChain chainId="d9ad18b106565b3cbf6013cf5c924d990ff2e37f">
          <item id="d094fb350da686e3ab7e7b3bc25bb2792419c671" isNormal="1">
            <s:text>
              <s:r>
                <s:t xml:space="preserve">Administrator:
1/5 客供邸ID贴纸  50880pcs
</s:t>
              </s:r>
            </s:text>
          </item>
        </commentChain>
      </unresolved>
      <resolved/>
    </commentChains>
    <commentChains s:ref="AH1095" rgbClr="FF0000">
      <unresolved>
        <commentChain chainId="5fe6642699e9412de5c387a854a09f20a9a663b4">
          <item id="afd2cfa2290cac3e7edc164f80ff2848419a96d2" isNormal="1">
            <s:text>
              <s:r>
                <s:t xml:space="preserve">Administrator:
4001874 2/7 504pcs
庞3b12</s:t>
              </s:r>
            </s:text>
          </item>
        </commentChain>
      </unresolved>
      <resolved/>
    </commentChains>
    <commentChains s:ref="AK1095" rgbClr="FF0000">
      <unresolved>
        <commentChain chainId="20b08aa1c518d0c9e679cea0ca236195af726a0e">
          <item id="677697a284be55e0b353d3061d73ef9352c02847" isNormal="1">
            <s:text>
              <s:r>
                <s:t xml:space="preserve">Administrator:
1/23 亚马逊外箱贴纸 84pcs</s:t>
              </s:r>
            </s:text>
          </item>
        </commentChain>
      </unresolved>
      <resolved/>
    </commentChains>
    <commentChains s:ref="AH1096" rgbClr="FF0000">
      <unresolved>
        <commentChain chainId="154164bec94db245d2bd9cbb4d43c30b07fadfc8">
          <item id="a2eac9035e6ddc9271997e4c852827a3f39a6fef" isNormal="1">
            <s:text>
              <s:r>
                <s:t xml:space="preserve">Administrator:
4001897 2/7 1296pcs王4a4
4001874 2/7 1134pcs庞3a24</s:t>
              </s:r>
            </s:text>
          </item>
        </commentChain>
      </unresolved>
      <resolved/>
    </commentChains>
    <commentChains s:ref="AK1096" rgbClr="FF0000">
      <unresolved>
        <commentChain chainId="47c565dc681f4e6b355fb15474320a29598b65c9">
          <item id="ac2ca24b64c6028cecfbf699bed5ef194e520a62" isNormal="1">
            <s:text>
              <s:r>
                <s:t xml:space="preserve">Administrator:
1/21 Kinderherz 2430pcs
1/23 亚马逊外箱贴纸 405pcs
 </s:t>
              </s:r>
            </s:text>
          </item>
        </commentChain>
      </unresolved>
      <resolved/>
    </commentChains>
    <commentChains s:ref="AH1097" rgbClr="FF0000">
      <unresolved>
        <commentChain chainId="bf43681d79b58ce3dfc555748331093f6c076a8d">
          <item id="da0f59062ebbdc0ab7060766e5bde2f84c943ed7" isNormal="1">
            <s:text>
              <s:r>
                <s:t xml:space="preserve">Administrator:
5000812 2/7 6648pcs
王4b4</s:t>
              </s:r>
            </s:text>
          </item>
        </commentChain>
      </unresolved>
      <resolved/>
    </commentChains>
    <commentChains s:ref="AK1097" rgbClr="FF0000">
      <unresolved>
        <commentChain chainId="3f6eb08b742460742f7b80f02686b75e3269d2ed">
          <item id="5d9843e4afeeba846b7c6f7b96dee11a3d1140fa" isNormal="1">
            <s:text>
              <s:r>
                <s:t xml:space="preserve">Administrator:
12/31 环保标贴纸 6648pcs
空白贴纸 13296pcs
1/23 亚马逊外箱贴纸 554pcs
1/29 洗涤说明贴纸 6648pcs</s:t>
              </s:r>
            </s:text>
          </item>
        </commentChain>
      </unresolved>
      <resolved/>
    </commentChains>
    <commentChains s:ref="AH1098" rgbClr="FF0000">
      <unresolved>
        <commentChain chainId="dfe6950e0e7efc70c1d961690df4b7edc63d5862">
          <item id="351ea719d773a1dc9a64f9c261d4019432a22672" isNormal="1">
            <s:text>
              <s:r>
                <s:t xml:space="preserve">Administrator:
5000812 2/7 1992pcs
王4a2</s:t>
              </s:r>
            </s:text>
          </item>
        </commentChain>
      </unresolved>
      <resolved/>
    </commentChains>
    <commentChains s:ref="AK1098" rgbClr="FF0000">
      <unresolved>
        <commentChain chainId="b6bdb1b5ec0047e9b965a527cb60cc6fda9c6bd3">
          <item id="b59a1aa65c884e1e415f4f7267aaaafdac54e0b5" isNormal="1">
            <s:text>
              <s:r>
                <s:t xml:space="preserve">Administrator:
12/31 环保标贴纸 1992pcs
空白贴纸 2764pcs
1/23 亚马逊外箱贴纸 166pcs
</s:t>
              </s:r>
            </s:text>
          </item>
        </commentChain>
      </unresolved>
      <resolved/>
    </commentChains>
    <commentChains s:ref="AH1099" rgbClr="FF0000">
      <unresolved>
        <commentChain chainId="962648fff2f66e24dddb25cce31282e369003d02">
          <item id="61a15f98da2cdbcea01e4ab54b2da7f6f6a07f18" isNormal="1">
            <s:text>
              <s:r>
                <s:t xml:space="preserve">Administrator:
1405555 2/7 2405pcs王4a9</s:t>
              </s:r>
            </s:text>
          </item>
        </commentChain>
      </unresolved>
      <resolved/>
    </commentChains>
    <commentChains s:ref="AK1099" rgbClr="FF0000">
      <unresolved>
        <commentChain chainId="932f1cb465278673e403ee2fba941ed4a80b03cc">
          <item id="6657f9da63bbaba3927606e3c848539cf497e3d7" isNormal="1">
            <s:text>
              <s:r>
                <s:t xml:space="preserve">Administrator:
1/21 PDQ贴纸 185pcs
1/23 西班牙环保标/客户进口商 2405pcs</s:t>
              </s:r>
            </s:text>
          </item>
        </commentChain>
      </unresolved>
      <resolved/>
    </commentChains>
    <commentChains s:ref="AH1100" rgbClr="FF0000">
      <unresolved>
        <commentChain chainId="5c4e8d180d6ad748e01c801a9f49c218103661e9">
          <item id="bea799dfec19ed54665f5a4a3d84f4f458e783db" isNormal="1">
            <s:text>
              <s:r>
                <s:t xml:space="preserve">Administrator:
1405555 2/7 2790pcs
王4b4</s:t>
              </s:r>
            </s:text>
          </item>
        </commentChain>
      </unresolved>
      <resolved/>
    </commentChains>
    <commentChains s:ref="AK1100" rgbClr="FF0000">
      <unresolved>
        <commentChain chainId="3a2791fe5927222eb60b570ee86b2f669e8411fb">
          <item id="de6b819a5c73e8b5cdd2bd6abdb65e07c6079e17" isNormal="1">
            <s:text>
              <s:r>
                <s:t xml:space="preserve">Administrator:
1/21 PDQ贴纸 93pcs
1/23 西班牙环保标/客户进口商 2790pcs
</s:t>
              </s:r>
            </s:text>
          </item>
        </commentChain>
      </unresolved>
      <resolved/>
    </commentChains>
    <commentChains s:ref="AH1101" rgbClr="FF0000">
      <unresolved>
        <commentChain chainId="01769cc885cd203a108936e43132dc5fead9402d">
          <item id="c46c8017f559bdef3b7babc9fc688cd6eb385575" isNormal="1">
            <s:text>
              <s:r>
                <s:t xml:space="preserve">Administrator:
1405696 1/29 2500pcs
王4c10
</s:t>
              </s:r>
            </s:text>
          </item>
        </commentChain>
      </unresolved>
      <resolved/>
    </commentChains>
    <commentChains s:ref="AK1101" rgbClr="FF0000">
      <unresolved>
        <commentChain chainId="a60302f4a387e6f8177efbbde9aa92c7cdf1cdc4">
          <item id="ffabbca95554f6b8d3da9aff4ee38c0730969b31" isNormal="1">
            <s:text>
              <s:r>
                <s:t xml:space="preserve">Administrator:
1/19 进口商贴纸 2500pcs
UPC贴纸 2500pcs</s:t>
              </s:r>
            </s:text>
          </item>
        </commentChain>
      </unresolved>
      <resolved/>
    </commentChains>
    <commentChains s:ref="AH1102" rgbClr="FF0000">
      <unresolved>
        <commentChain chainId="73a6b76aa6bfb02e98dd30a48cf60767e64d6636">
          <item id="e93fd7e6d55f941d21b76e311569b1ed57e889e1" isNormal="1">
            <s:text>
              <s:r>
                <s:t xml:space="preserve">Administrator:
4001903 2/2 5400pcs</s:t>
              </s:r>
            </s:text>
          </item>
        </commentChain>
      </unresolved>
      <resolved/>
    </commentChains>
    <commentChains s:ref="AH1103" rgbClr="FF0000">
      <unresolved>
        <commentChain chainId="78c28af642f8361a68cb556c26bb14ea4a662322">
          <item id="b8ccbbe5912ff25a8cc07e6a226905c8f9f671db" isNormal="1">
            <s:text>
              <s:r>
                <s:t xml:space="preserve">Administrator:
4001903 2/2 760pcs
4001905 2/3 3960pcs
4001909 2/4 680pcs</s:t>
              </s:r>
            </s:text>
          </item>
        </commentChain>
      </unresolved>
      <resolved/>
    </commentChains>
    <commentChains s:ref="AH1104" rgbClr="FF0000">
      <unresolved>
        <commentChain chainId="6a64600f5b3d46056f981505d2510c5fbcd7f6c0">
          <item id="91407262855c912aee0e7d9ee8b7358de5a7ac07" isNormal="1">
            <s:text>
              <s:r>
                <s:t xml:space="preserve">Administrator:
1405563 2/7 3000pcs庞1f3</s:t>
              </s:r>
            </s:text>
          </item>
        </commentChain>
      </unresolved>
      <resolved/>
    </commentChains>
    <commentChains s:ref="AK1104" rgbClr="FF0000">
      <unresolved>
        <commentChain chainId="33553370dec9ab867270be91b0ed4836ad57740a">
          <item id="75f30169b951b2e9c0e8e107a41738b2dbcf5928" isNormal="1">
            <s:text>
              <s:r>
                <s:t xml:space="preserve">Administrator:
1/21 进口商贴纸 3000pcs
价标贴纸 3000pcs
2/3 客供mu贴纸(条码贴 60pcs
客供ASN贴纸 60pcs
</s:t>
              </s:r>
            </s:text>
          </item>
        </commentChain>
      </unresolved>
      <resolved/>
    </commentChains>
    <commentChains s:ref="AH1105" rgbClr="FF0000">
      <unresolved>
        <commentChain chainId="a6cb074cbf41a3cc55305094be6a62540d4e701e">
          <item id="681f057c4cd16cd2b49c574e6aff14ece2c04520" isNormal="1">
            <s:text>
              <s:r>
                <s:t xml:space="preserve">Administrator:
1405513 2/24 1875pcs庞3a16</s:t>
              </s:r>
            </s:text>
          </item>
        </commentChain>
      </unresolved>
      <resolved/>
    </commentChains>
    <commentChains s:ref="AH1106" rgbClr="FF0000">
      <unresolved>
        <commentChain chainId="e6d306be60112c8c43627bb0c3304b4d86a653bb">
          <item id="81373f6fbee6be95ba1339dcccaa3040321e8744" isNormal="1">
            <s:text>
              <s:r>
                <s:t xml:space="preserve">Administrator:
1405522 2/26 1000pcs</s:t>
              </s:r>
            </s:text>
          </item>
        </commentChain>
      </unresolved>
      <resolved/>
    </commentChains>
    <commentChains s:ref="AK1106" rgbClr="FF0000">
      <unresolved>
        <commentChain chainId="91ba38955659a6d4dab0a26b7f10c47d73a40428">
          <item id="0ed5b2a9f48bfc6dc9f0b21d2391701f5170f3f0" isNormal="1">
            <s:text>
              <s:r>
                <s:t xml:space="preserve">Administrator:
1/22 警示语贴纸 1000pcs</s:t>
              </s:r>
            </s:text>
          </item>
        </commentChain>
      </unresolved>
      <resolved/>
    </commentChains>
    <commentChains s:ref="AH1107" rgbClr="FF0000">
      <unresolved>
        <commentChain chainId="b90b0862a8e84582af1a00140bdd596c6cb51c3b">
          <item id="feebc147bc5d6d24844ff7408667c69a679006ff" isNormal="1">
            <s:text>
              <s:r>
                <s:t xml:space="preserve">Administrator:
1405521 2/26 15184pcs
王4b41405503 2/27 5616pcs 王4b4</s:t>
              </s:r>
            </s:text>
          </item>
        </commentChain>
      </unresolved>
      <resolved/>
    </commentChains>
    <commentChains s:ref="AK1107" rgbClr="FF0000">
      <unresolved>
        <commentChain chainId="78115d29070bf26aebb5db13c9873536258d0631">
          <item id="53ec15d29c114e606207f8914ab59d99fd3376e9" isNormal="1">
            <s:text>
              <s:r>
                <s:t xml:space="preserve">Administrator:
1/22 进口商贴纸 20800pcs
UPC条码贴纸 20800pcs</s:t>
              </s:r>
            </s:text>
          </item>
        </commentChain>
      </unresolved>
      <resolved/>
    </commentChains>
    <commentChains s:ref="AH1108" rgbClr="FF0000">
      <unresolved>
        <commentChain chainId="48b83f873891ca28facb8a0e34deaa8dfb64b97c">
          <item id="3b12f44102e3c2cf88a85c4b26e7ba1659c4d66f" isNormal="1">
            <s:text>
              <s:r>
                <s:t xml:space="preserve">Administrator:
1405513 2/24 63000pcs
庞3a22</s:t>
              </s:r>
            </s:text>
          </item>
        </commentChain>
      </unresolved>
      <resolved/>
    </commentChains>
    <commentChains s:ref="AK1108" rgbClr="FF0000">
      <unresolved>
        <commentChain chainId="21574d63b02d6846732c8405c2f1c5738f11d0b7">
          <item id="455f2798dccbcae57c1a16d7b7955a8e88e06024" isNormal="1">
            <s:text>
              <s:r>
                <s:t xml:space="preserve">Administrator:
1/15 客供外箱条码贴纸 2545pcs
+</s:t>
              </s:r>
            </s:text>
          </item>
        </commentChain>
      </unresolved>
      <resolved/>
    </commentChains>
    <commentChains s:ref="AH1109" rgbClr="FF0000">
      <unresolved>
        <commentChain chainId="fced177234964939b34cca476ebbc58da3dd5347">
          <item id="91ff3a5a3f3067d498eec7aca9716750fd12870b" isNormal="1">
            <s:text>
              <s:r>
                <s:t xml:space="preserve">Administrator:
1405521 2/26 2509pcs王4b9</s:t>
              </s:r>
            </s:text>
          </item>
        </commentChain>
      </unresolved>
      <resolved/>
    </commentChains>
    <commentChains s:ref="AK1109" rgbClr="FF0000">
      <unresolved>
        <commentChain chainId="a43b83bc3da9158b07bfe78ff3b1a1c33ed699e3">
          <item id="248398958c4c6617842f65b1fe248ab3f7df4c44" isNormal="1">
            <s:text>
              <s:r>
                <s:t xml:space="preserve">Administrator:
1/23 多语折稥警语贴纸 2509pcs
</s:t>
              </s:r>
            </s:text>
          </item>
        </commentChain>
      </unresolved>
      <resolved/>
    </commentChains>
    <commentChains s:ref="AH1110" rgbClr="FF0000">
      <unresolved>
        <commentChain chainId="1387f02e24de2cfe977195778cc1d847e6243da4">
          <item id="a8509973e54e686dbf664d63bc4b8d6a99827d66" isNormal="1">
            <s:text>
              <s:r>
                <s:t xml:space="preserve">Administrator:
1405521 2/26 2500pcs
王4b5</s:t>
              </s:r>
            </s:text>
          </item>
        </commentChain>
      </unresolved>
      <resolved/>
    </commentChains>
    <commentChains s:ref="AK1110" rgbClr="FF0000">
      <unresolved>
        <commentChain chainId="44cc8f0b12a1bd183a3cd4f1c3164fb4ee98fa3f">
          <item id="79a15a8a0507a4b6d7e006cd745e95ff383b09a7" isNormal="1">
            <s:text>
              <s:r>
                <s:t xml:space="preserve">Administrator:
1/26 UPC贴纸 2500pcs</s:t>
              </s:r>
            </s:text>
          </item>
        </commentChain>
      </unresolved>
      <resolved/>
    </commentChains>
    <commentChains s:ref="AH1111" rgbClr="FF0000">
      <unresolved>
        <commentChain chainId="e8be7e8492219e9c416e268a4b35e3420ca885ec">
          <item id="bc7a2ba31040ad6e3a43c81adf21b4ab0ce8b405" isNormal="1">
            <s:text>
              <s:r>
                <s:t xml:space="preserve">Administrator:
1405521 2/26 4675pcs王4a3</s:t>
              </s:r>
            </s:text>
          </item>
        </commentChain>
      </unresolved>
      <resolved/>
    </commentChains>
    <commentChains s:ref="AK1111" rgbClr="FF0000">
      <unresolved>
        <commentChain chainId="76e29ff860e86a84a113c77960a5f5bcec91e52c">
          <item id="d30df95fd82a33dfaa3d230802dcbb41592d3fd5" isNormal="1">
            <s:text>
              <s:r>
                <s:t xml:space="preserve">Administrator:
1/26 PDQUPC 条码贴纸 4675pcs</s:t>
              </s:r>
            </s:text>
          </item>
        </commentChain>
      </unresolved>
      <resolved/>
    </commentChains>
    <commentChains s:ref="AH1112" rgbClr="FF0000">
      <unresolved>
        <commentChain chainId="6debf9028771bba41f27657e357a537069be6b63">
          <item id="25acdc52a8ab1063eded4357cae82e6a4a832b3c" isNormal="1">
            <s:text>
              <s:r>
                <s:t xml:space="preserve">Administrator:
1405521 2/26 3825pcs
王4a3
</s:t>
              </s:r>
            </s:text>
          </item>
        </commentChain>
      </unresolved>
      <resolved/>
    </commentChains>
    <commentChains s:ref="AK1112" rgbClr="FF0000">
      <unresolved>
        <commentChain chainId="d0ab71cb5c2dfc8c079852844615f79a682e2f7e">
          <item id="a7732a2efcc56c98ce0912220e12e3764b09184c" isNormal="1">
            <s:text>
              <s:r>
                <s:t xml:space="preserve">Administrator:
2/3 PDQUPC 条码贴纸 153pcs </s:t>
              </s:r>
            </s:text>
          </item>
        </commentChain>
      </unresolved>
      <resolved/>
    </commentChains>
    <commentChains s:ref="AH1113" rgbClr="FF0000">
      <unresolved>
        <commentChain chainId="ebfc87423c5ce842709909789777e42f9c1b41dd">
          <item id="2f6c4f517898aa6086a7e1d17573ab2b26079bb6" isNormal="1">
            <s:text>
              <s:r>
                <s:t xml:space="preserve">Administrator:
1405522 2/26 2004pcs 王4b10
</s:t>
              </s:r>
            </s:text>
          </item>
        </commentChain>
      </unresolved>
      <resolved/>
    </commentChains>
    <commentChains s:ref="AK1113" rgbClr="FF0000">
      <unresolved>
        <commentChain chainId="d64d39e0b2fd8e09ed7d941f005180af0a65ac64">
          <item id="a7c2a972f1f7e857bca44d4d488f2cb1313e3b79" isNormal="1">
            <s:text>
              <s:r>
                <s:t xml:space="preserve">Administrator:
1/16 客供价格贴纸 2100pcs</s:t>
              </s:r>
            </s:text>
          </item>
        </commentChain>
      </unresolved>
      <resolved/>
    </commentChains>
    <commentChains s:ref="AH1114" rgbClr="FF0000">
      <unresolved>
        <commentChain chainId="dd1591ec0a37b750b6790036d6fc647feacb0ea2">
          <item id="5c45b9670fbe5ec495e8a5cc85a8b271ffffd126" isNormal="1">
            <s:text>
              <s:r>
                <s:t xml:space="preserve">Administrator:
1405659 2/2 9030pcs庞1f12</s:t>
              </s:r>
            </s:text>
          </item>
        </commentChain>
      </unresolved>
      <resolved/>
    </commentChains>
    <commentChains s:ref="AH1115" rgbClr="FF0000">
      <unresolved>
        <commentChain chainId="ed8a523061314bd51df2e7fd13ecb775861242be">
          <item id="20d9ebb0ed3db198888a375bc5df237f4dd69270" isNormal="1">
            <s:text>
              <s:r>
                <s:t xml:space="preserve">Administrator:
1405498 3/5 2444pcs直走</s:t>
              </s:r>
            </s:text>
          </item>
        </commentChain>
      </unresolved>
      <resolved/>
    </commentChains>
    <commentChains s:ref="AK1115" rgbClr="FF0000">
      <unresolved>
        <commentChain chainId="fade5f352a258a96c5a01c56027a5de1931aa657">
          <item id="25a0925d6718a2090eaaaa497f6132a08651042e" isNormal="1">
            <s:text>
              <s:r>
                <s:t xml:space="preserve">Administrator:
1/19 客户婺语贴纸(含环保标 ) 2444pcs</s:t>
              </s:r>
            </s:text>
          </item>
        </commentChain>
      </unresolved>
      <resolved/>
    </commentChains>
    <commentChains s:ref="AH1116" rgbClr="FF0000">
      <unresolved>
        <commentChain chainId="fbbbda38f257e2791d63422a6692ee6c6c70a07f">
          <item id="81ab9aac4755c48290adad13f79c8d862d544144" isNormal="1">
            <s:text>
              <s:r>
                <s:t xml:space="preserve">Administrator:
1405487 3/2 455pcs庞3a32</s:t>
              </s:r>
            </s:text>
          </item>
        </commentChain>
      </unresolved>
      <resolved/>
    </commentChains>
    <commentChains s:ref="AK1116" rgbClr="FF0000">
      <unresolved>
        <commentChain chainId="e006915421a6e881cbf616a98d28dec7b87e10b3">
          <item id="0658179948958123eacb77c9be13ecedab2e7227" isNormal="1">
            <s:text>
              <s:r>
                <s:t xml:space="preserve">Administrator:
1/22 UPC条码贴 455pcs
1/23 Kmart外箱贴纸 35pcs 
1/30 白色防盗贴纸 445pcs</s:t>
              </s:r>
            </s:text>
          </item>
        </commentChain>
      </unresolved>
      <resolved/>
    </commentChains>
    <commentChains s:ref="AH1117" rgbClr="FF0000">
      <unresolved>
        <commentChain chainId="86ad9c359ef8ec1a94bb58c24dfcc0b71ad350c3">
          <item id="033c885e0b7bace36d382350edfa622af7f389a6" isNormal="1">
            <s:text>
              <s:r>
                <s:t xml:space="preserve">Administrator:
1405487 3/2 3939pcs庞3b17</s:t>
              </s:r>
            </s:text>
          </item>
        </commentChain>
      </unresolved>
      <resolved/>
    </commentChains>
    <commentChains s:ref="AK1117" rgbClr="FF0000">
      <unresolved>
        <commentChain chainId="e70e3413317e0bbd665fe0fbf654c5fe3cd3cfa0">
          <item id="51324a02bb6e0d74264a3d0b51056b6f83b7451e" isNormal="1">
            <s:text>
              <s:r>
                <s:t xml:space="preserve">Administrator:
1/22 UPC条码贴 3939pcs
1/23 Kmart外箱贴纸 303pcs
1/30 白色防盗贴纸 3939pcs
</s:t>
              </s:r>
            </s:text>
          </item>
        </commentChain>
      </unresolved>
      <resolved/>
    </commentChains>
    <commentChains s:ref="AH1118" rgbClr="FF0000">
      <unresolved>
        <commentChain chainId="0bab4b23a78176cb14f2ee0741d4fda747751003">
          <item id="47a2edee8054b5b0c9b7b9362a9635eed2ead6cc" isNormal="1">
            <s:text>
              <s:r>
                <s:t xml:space="preserve">Administrator:
1405503 2/27 13750
pcs王4c1</s:t>
              </s:r>
            </s:text>
          </item>
        </commentChain>
      </unresolved>
      <resolved/>
    </commentChains>
    <commentChains s:ref="AH1119" rgbClr="FF0000">
      <unresolved>
        <commentChain chainId="bab3ec5ff612e3240f47abda94ba896bb5e6eb41">
          <item id="640f577ec3b29be6bfb47397c952f0b473064399" isNormal="1">
            <s:text>
              <s:r>
                <s:t xml:space="preserve">Administrator:
1405491 3/3 4485pcs庞3a32</s:t>
              </s:r>
            </s:text>
          </item>
        </commentChain>
      </unresolved>
      <resolved/>
    </commentChains>
    <commentChains s:ref="AK1119" rgbClr="FF0000">
      <unresolved>
        <commentChain chainId="f71da518f19cb347a90d430e241330979740015a">
          <item id="7e6008d9a7020fa5b9152a541ce47171b04e4ce9" isNormal="1">
            <s:text>
              <s:r>
                <s:t xml:space="preserve">Administrator:
1/26 UPC条码贴纸 4485pcs
1/29 Kmart外箱贴纸 345pcs
1/30 白色防盗贴纸 4485pcs
</s:t>
              </s:r>
            </s:text>
          </item>
        </commentChain>
      </unresolved>
      <resolved/>
    </commentChains>
    <commentChains s:ref="AH1120" rgbClr="FF0000">
      <unresolved>
        <commentChain chainId="7635781dc889d07e94625f809943f9259c444436">
          <item id="6129b2730dae0fe01611128a70a233dcd0308014" isNormal="1">
            <s:text>
              <s:r>
                <s:t xml:space="preserve">Administrator:
1405487 3/2 455pcs
庞3b17</s:t>
              </s:r>
            </s:text>
          </item>
        </commentChain>
      </unresolved>
      <resolved/>
    </commentChains>
    <commentChains s:ref="AK1120" rgbClr="FF0000">
      <unresolved>
        <commentChain chainId="c35216da1ffed14624141ac9e97cf404cc6465ea">
          <item id="4edf99f3892c29dfad3c73c09748c4620ee5e817" isNormal="1">
            <s:text>
              <s:r>
                <s:t xml:space="preserve">Administrator:
1/26 UPC条码贴纸 445pcs
1/29 Kmart外箱贴纸 35pcs
1/30 白色防盗贴纸 445pcs
</s:t>
              </s:r>
            </s:text>
          </item>
        </commentChain>
      </unresolved>
      <resolved/>
    </commentChains>
    <commentChains s:ref="AH1121" rgbClr="FF0000">
      <unresolved>
        <commentChain chainId="cd3b5141cab068e62ae13095b0436f730721a4e3">
          <item id="414299dc015557bbaf4a61060972ee8006991529" isNormal="1">
            <s:text>
              <s:r>
                <s:t xml:space="preserve">Administrator:
3/10 4001606 55套文本云
</s:t>
              </s:r>
            </s:text>
          </item>
        </commentChain>
      </unresolved>
      <resolved/>
    </commentChains>
    <commentChains s:ref="AH1122" rgbClr="FF0000">
      <unresolved>
        <commentChain chainId="b194eba54ddcbb3c1654cab8306885834b6beeb3">
          <item id="a506f217c917cb6fe6a381865d57b6726e2240ec" isNormal="1">
            <s:text>
              <s:r>
                <s:t xml:space="preserve">Administrator:
3/10 4001606 55套文本云</s:t>
              </s:r>
            </s:text>
          </item>
        </commentChain>
      </unresolved>
      <resolved/>
    </commentChains>
    <commentChains s:ref="AH1123" rgbClr="FF0000">
      <unresolved>
        <commentChain chainId="a528ea593d694dd5454214b06df1685a94a85a05">
          <item id="b5f22104f2f82552b41bfadb3c9772130034625e" isNormal="1">
            <s:text>
              <s:r>
                <s:t xml:space="preserve">Administrator:
4001862 2/28 5400pcs</s:t>
              </s:r>
            </s:text>
          </item>
        </commentChain>
      </unresolved>
      <resolved/>
    </commentChains>
    <commentChains s:ref="AH1124" rgbClr="FF0000">
      <unresolved>
        <commentChain chainId="cf51ebcf32fe28975fab72119f72ff9c57f666b3">
          <item id="9b3d9c82a8c8a2b17440be218be03871e8fa3d1d" isNormal="1">
            <s:text>
              <s:r>
                <s:t xml:space="preserve">Administrator:
4001862 2/28 2700pcs
4001865 2/28 2700pcs</s:t>
              </s:r>
            </s:text>
          </item>
        </commentChain>
      </unresolved>
      <resolved/>
    </commentChains>
    <commentChains s:ref="AH1125" rgbClr="FF0000">
      <unresolved>
        <commentChain chainId="afdf67e6ceec3328e36cd7bc531e8d1115c0f707">
          <item id="b5e4333b69e4913cf69de50e5e4b7b2b392ab870" isNormal="1">
            <s:text>
              <s:r>
                <s:t xml:space="preserve">Administrator:
1406364 3/10 1904PCS 王b栋1 雨棚
1406366 3/11 96pcs王b栋1 雨棚</s:t>
              </s:r>
            </s:text>
          </item>
        </commentChain>
      </unresolved>
      <resolved/>
    </commentChains>
    <commentChains s:ref="AK1125" rgbClr="FF0000">
      <unresolved>
        <commentChain chainId="65352a87201c6088e1f9ee9885214456b882eb25">
          <item id="3780ada02cf2113ae9b8f2c2fc246a699ec8d0e2" isNormal="1">
            <s:text>
              <s:r>
                <s:t xml:space="preserve">Administrator:
1/16 客供价格贴纸 2100pcs
</s:t>
              </s:r>
            </s:text>
          </item>
        </commentChain>
      </unresolved>
      <resolved/>
    </commentChains>
    <commentChains s:ref="AH1126" rgbClr="FF0000">
      <unresolved>
        <commentChain chainId="80ea93e7be14c4be799bb473d74cb855511b77be">
          <item id="750360a09db2fab560961bc1a9ae6c09d4fafe85" isNormal="1">
            <s:text>
              <s:r>
                <s:t xml:space="preserve">Administrator:
文本云
</s:t>
              </s:r>
            </s:text>
          </item>
        </commentChain>
      </unresolved>
      <resolved/>
    </commentChains>
    <commentChains s:ref="AH1127" rgbClr="FF0000">
      <unresolved>
        <commentChain chainId="08097b2b969ff68c294a44967df015896391a3de">
          <item id="292cb73d1dc0baee5bc4a6eaf903039907d0acf7" isNormal="1">
            <s:text>
              <s:r>
                <s:t xml:space="preserve">Administrator:
140637 3/5 4080pcs
1406377 3/6 1320pcs
</s:t>
              </s:r>
            </s:text>
          </item>
        </commentChain>
      </unresolved>
      <resolved/>
    </commentChains>
    <commentChains s:ref="AH1128" rgbClr="FF0000">
      <unresolved>
        <commentChain chainId="231c8e7abbd8ce0aa3b35ac03e650533ded8c410">
          <item id="1fc68afc94b4aeb7a23825a2ba2559d50de76c35" isNormal="1">
            <s:text>
              <s:r>
                <s:t xml:space="preserve">Administrator:
1406377 3/6 5400pcs</s:t>
              </s:r>
            </s:text>
          </item>
        </commentChain>
      </unresolved>
      <resolved/>
    </commentChains>
    <commentChains s:ref="AH1129" rgbClr="FF0000">
      <unresolved>
        <commentChain chainId="ff41e2e0f142cb11c885075558fcdf668903da39">
          <item id="c67cd7af54af467e7d0258d922e3f4d4a3269b19" isNormal="1">
            <s:text>
              <s:r>
                <s:t xml:space="preserve">Administrator:
1405466 3/12 2500pcs 庞1f3</s:t>
              </s:r>
            </s:text>
          </item>
        </commentChain>
      </unresolved>
      <resolved/>
    </commentChains>
    <commentChains s:ref="AK1129" rgbClr="FF0000">
      <unresolved>
        <commentChain chainId="a87983e80e87737bee45c3a6d9b4a912878e2e90">
          <item id="90654d68e6b7274445ed0b2174134d83b6a077fc" isNormal="1">
            <s:text>
              <s:r>
                <s:t xml:space="preserve">Administrator:
2/3 进口商贴纸 2500pcs
UPC贴纸 2500pcs</s:t>
              </s:r>
            </s:text>
          </item>
        </commentChain>
      </unresolved>
      <resolved/>
    </commentChains>
    <commentChains s:ref="AH1130" rgbClr="FF0000">
      <unresolved>
        <commentChain chainId="ce44d78260a2a96595dd67bf563273304284ca8f">
          <item id="ece113897e02c62a4a9599b164337a9e46c7fa69" isNormal="1">
            <s:text>
              <s:r>
                <s:t xml:space="preserve">Administrator:
1405322 3/12 3150pcs
庞3a32</s:t>
              </s:r>
            </s:text>
          </item>
        </commentChain>
      </unresolved>
      <resolved/>
    </commentChains>
    <commentChains s:ref="AK1130" rgbClr="FF0000">
      <unresolved>
        <commentChain chainId="9e1432d5153e6078b725a2b5b9289667cb4545e4">
          <item id="b7d982078697762f540ac537727bf678bcea73cd" isNormal="1">
            <s:text>
              <s:r>
                <s:t xml:space="preserve">Administrator:
2/5 UPC贴纸 3150pcs</s:t>
              </s:r>
            </s:text>
          </item>
        </commentChain>
      </unresolved>
      <resolved/>
    </commentChains>
    <commentChains s:ref="AH1131" rgbClr="FF0000">
      <unresolved>
        <commentChain chainId="4982cf81d09333327c5020c234ac4d3b3f53e849">
          <item id="59de0b5de98560699b85df9660324c75351e42ab" isNormal="1">
            <s:text>
              <s:r>
                <s:t xml:space="preserve">Administrator:
1405322 3/12 1850pcs
庞3b16</s:t>
              </s:r>
            </s:text>
          </item>
        </commentChain>
      </unresolved>
      <resolved/>
    </commentChains>
    <commentChains s:ref="AK1131" rgbClr="FF0000">
      <unresolved>
        <commentChain chainId="620663be13d67b310e74671a52e3a388d25641d3">
          <item id="17504909df4a107796e4aada81173d55bcbdc850" isNormal="1">
            <s:text>
              <s:r>
                <s:t xml:space="preserve">Administrator:
2/5 UPC贴纸 1850pcs
</s:t>
              </s:r>
            </s:text>
          </item>
        </commentChain>
      </unresolved>
      <resolved/>
    </commentChains>
    <commentChains s:ref="AH1132" rgbClr="FF0000">
      <unresolved>
        <commentChain chainId="64df978d52fbe4030d0649ccb9c3cefe568feb84">
          <item id="3c9f6560c600f7236cd9815bdf4544b59febd752" isNormal="1">
            <s:text>
              <s:r>
                <s:t xml:space="preserve">Administrator:
1405322 3/12 4485pcs
庞3a31</s:t>
              </s:r>
            </s:text>
          </item>
        </commentChain>
      </unresolved>
      <resolved/>
    </commentChains>
    <commentChains s:ref="AK1132" rgbClr="FF0000">
      <unresolved>
        <commentChain chainId="932cb4634e2587791edc212e9e66eafd3a624de3">
          <item id="c52deb155d4d4f04f7001ba1cdf01ef4debd4e52" isNormal="1">
            <s:text>
              <s:r>
                <s:t xml:space="preserve">Administrator:
1/26 UPC条码贴纸 4485pcs
2/4 Kmart外箱贴纸 345pcs 
3/3 白色防盗贴纸 4485pcs</s:t>
              </s:r>
            </s:text>
          </item>
        </commentChain>
      </unresolved>
      <resolved/>
    </commentChains>
    <commentChains s:ref="AH1133" rgbClr="FF0000">
      <unresolved>
        <commentChain chainId="9f311b97ddb4b02de74e19390d57a2952a03b368">
          <item id="b23039194fdb56e1aa5df96c7abd4ae1b3e82b91" isNormal="1">
            <s:text>
              <s:r>
                <s:t xml:space="preserve">Administrator:
1405322 3/12 455pcs
庞3b12</s:t>
              </s:r>
            </s:text>
          </item>
        </commentChain>
      </unresolved>
      <resolved/>
    </commentChains>
    <commentChains s:ref="AK1133" rgbClr="FF0000">
      <unresolved>
        <commentChain chainId="4f864af8c4a1c507782ce00e90e965e11f1d697d">
          <item id="2f266fd22d64d1957407b71149db1f702ad65291" isNormal="1">
            <s:text>
              <s:r>
                <s:t xml:space="preserve">Administrator:
1/26 UPC条码贴纸 455pcs
1/30 白色防盗贴纸 445pcs
2/4 Kmart外箱贴纸 35pcs 
</s:t>
              </s:r>
            </s:text>
          </item>
        </commentChain>
      </unresolved>
      <resolved/>
    </commentChains>
    <commentChains s:ref="AH1134" rgbClr="FF0000">
      <unresolved>
        <commentChain chainId="43a5cafa37bd22471bb97782d286b65bd8c8cba7">
          <item id="47fbbf513a0204f8a805af6476eaa794d4b7f7cd" isNormal="1">
            <s:text>
              <s:r>
                <s:t xml:space="preserve">Administrator:
1406334 3/12 24pcs
庞3a32
1406332 3/12 576pcs庞3a32</s:t>
              </s:r>
            </s:text>
          </item>
        </commentChain>
      </unresolved>
      <resolved/>
    </commentChains>
    <commentChains s:ref="AK1134" rgbClr="FF0000">
      <unresolved>
        <commentChain chainId="2084f8f56a31fe872910b6c1cc83d8cee8b41c4d">
          <item id="e8d74d8d83f886fe572150399cf3930c82822bb3" isNormal="1">
            <s:text>
              <s:r>
                <s:t xml:space="preserve">Administrator:
1/16 客供价格贴纸 630pcs
 </s:t>
              </s:r>
            </s:text>
          </item>
        </commentChain>
      </unresolved>
      <resolved/>
    </commentChains>
    <commentChains s:ref="AH1135" rgbClr="FF0000">
      <unresolved>
        <commentChain chainId="b7c62d82d9ce017003ef051d7f6a710834c11a8b">
          <item id="a88db69beaf6c79a004b434f907e4b07754f3e9e" isNormal="1">
            <s:text>
              <s:r>
                <s:t xml:space="preserve">Administrator:
1405466 3/12 1092pcs
庞3b14
1405328 3/13 12pcs庞3b14</s:t>
              </s:r>
            </s:text>
          </item>
        </commentChain>
      </unresolved>
      <resolved/>
    </commentChains>
    <commentChains s:ref="AK1135" rgbClr="FF0000">
      <unresolved>
        <commentChain chainId="270d72dc02f9eee98c7a5391edab6fd0e9afb8a1">
          <item id="87be3f684ea8306eea672367947f54b92588d0c5" isNormal="1">
            <s:text>
              <s:r>
                <s:t xml:space="preserve">Administrator:
1/16 客供价格贴纸 1155pcs</s:t>
              </s:r>
            </s:text>
          </item>
        </commentChain>
      </unresolved>
      <resolved/>
    </commentChains>
    <commentChains s:ref="AH1136" rgbClr="FF0000">
      <unresolved>
        <commentChain chainId="fffd4915ff8bfb2e9aaccdf0cbe91c8c18fc57c7">
          <item id="2e8a009c1ac67d04e408f16c4ca49cefccf04dd4" isNormal="1">
            <s:text>
              <s:r>
                <s:t xml:space="preserve">Administrator:
1405303 3/16 1836pcs王4b10</s:t>
              </s:r>
            </s:text>
          </item>
        </commentChain>
      </unresolved>
      <resolved/>
    </commentChains>
    <commentChains s:ref="AK1136" rgbClr="FF0000">
      <unresolved>
        <commentChain chainId="c1581f8946fe4a32b467fe5879819fa9889b13ce">
          <item id="f878a36d197ae7f183628125574d7baab6832fdf" isNormal="1">
            <s:text>
              <s:r>
                <s:t xml:space="preserve">Administrator:
3/10  客供亚马逊外箱贴纸 153PCS 
</s:t>
              </s:r>
            </s:text>
          </item>
        </commentChain>
      </unresolved>
      <resolved/>
    </commentChains>
    <commentChains s:ref="AH1137" rgbClr="FF0000">
      <unresolved>
        <commentChain chainId="0e09c5dbb53ce7fc2068fb112628cf070529477a">
          <item id="ca55b97f40e20db64786372a24c6787fc370321b" isNormal="1">
            <s:text>
              <s:r>
                <s:t xml:space="preserve">Administrator:
1405303 3/16 24pcs
王4b7</s:t>
              </s:r>
            </s:text>
          </item>
        </commentChain>
      </unresolved>
      <resolved/>
    </commentChains>
    <commentChains s:ref="AK1137" rgbClr="FF0000">
      <unresolved>
        <commentChain chainId="90031f3bac6f0fbfa646990fa47953d8903fd162">
          <item id="4d9218c11ce05085e6a724ce314e1bea9a80fe09" isNormal="1">
            <s:text>
              <s:r>
                <s:t xml:space="preserve">Administrator:
3/10  客供亚马逊外箱贴纸 2PCS 
</s:t>
              </s:r>
            </s:text>
          </item>
        </commentChain>
      </unresolved>
      <resolved/>
    </commentChains>
    <commentChains s:ref="AH1138" rgbClr="FF0000">
      <unresolved>
        <commentChain chainId="fbee8da130df05a5a08e4e4749139f4e22af993c">
          <item id="dc3dd6a7cae20ef0909e5f0ac5322685dce66224" isNormal="1">
            <s:text>
              <s:r>
                <s:t xml:space="preserve">Administrator:
1405303 3/16 36pcs
王4b7
</s:t>
              </s:r>
            </s:text>
          </item>
        </commentChain>
      </unresolved>
      <resolved/>
    </commentChains>
    <commentChains s:ref="AK1138" rgbClr="FF0000">
      <unresolved>
        <commentChain chainId="feff57025d9bb44dc06a56d68915a47e015437a5">
          <item id="feb1cb50f1eeb1f3b58ac95d53770938054b4dae" isNormal="1">
            <s:text>
              <s:r>
                <s:t xml:space="preserve">Administrator:
3/10  客供亚马逊外箱贴纸 3PCS 
</s:t>
              </s:r>
            </s:text>
          </item>
        </commentChain>
      </unresolved>
      <resolved/>
    </commentChains>
    <commentChains s:ref="AH1139" rgbClr="FF0000">
      <unresolved>
        <commentChain chainId="fc417f3cbcf834cac5978eacc345a7f3ac955154">
          <item id="553d0eca9332c3260c1a7558a13c88541b89554b" isNormal="1">
            <s:text>
              <s:r>
                <s:t xml:space="preserve">Administrator:
1405303 3/16 96pcs
王4b10</s:t>
              </s:r>
            </s:text>
          </item>
        </commentChain>
      </unresolved>
      <resolved/>
    </commentChains>
    <commentChains s:ref="AK1139" rgbClr="FF0000">
      <unresolved>
        <commentChain chainId="516a9286d463b226243ea94d61e04d86c3654095">
          <item id="97d33bc43391d983abc47a653b5fd792f7a8cf1e" isNormal="1">
            <s:text>
              <s:r>
                <s:t xml:space="preserve">Administrator:
3/10  客供亚马逊外箱贴纸 8PCS 
</s:t>
              </s:r>
            </s:text>
          </item>
        </commentChain>
      </unresolved>
      <resolved/>
    </commentChains>
    <commentChains s:ref="AH1140" rgbClr="FF0000">
      <unresolved>
        <commentChain chainId="980ad55ac37f6266ff34596a70f7c128d6e7e9ac">
          <item id="b7d497f9f91aed683d3d9562f3a6093a7957ab92" isNormal="1">
            <s:text>
              <s:r>
                <s:t xml:space="preserve">Administrator:
1405473 3/12 504pcs
庞3a27</s:t>
              </s:r>
            </s:text>
          </item>
        </commentChain>
      </unresolved>
      <resolved/>
    </commentChains>
    <commentChains s:ref="AK1140" rgbClr="FF0000">
      <unresolved>
        <commentChain chainId="df68163fe8e70387d77146b1c2d2aa108d69c630">
          <item id="d525ed458bc139284735e8d3346e01a1759084ee" isNormal="1">
            <s:text>
              <s:r>
                <s:t xml:space="preserve">Administrator:
2/9 德语警语贴纸 504pcs</s:t>
              </s:r>
            </s:text>
          </item>
        </commentChain>
      </unresolved>
      <resolved/>
    </commentChains>
    <commentChains s:ref="AH1141" rgbClr="FF0000">
      <unresolved>
        <commentChain chainId="3162f993b6577dea3b92770aff5783674a1921d5">
          <item id="6208bbd5f1175c94ede63feb2223d6ce0e8ae47b" isNormal="1">
            <s:text>
              <s:r>
                <s:t xml:space="preserve">Administrator:
1405304 3/16 38275pcs
王4a3
1405285 3/16 11725pcs王4a3</s:t>
              </s:r>
            </s:text>
          </item>
        </commentChain>
      </unresolved>
      <resolved/>
    </commentChains>
    <commentChains s:ref="AK1141" rgbClr="FF0000">
      <unresolved>
        <commentChain chainId="bd36af501c393b7c3a2f11c65f99c2832bc2b557">
          <item id="1d4a16f3e4e707d0235859953b11322c0d9c2031" isNormal="1">
            <s:text>
              <s:r>
                <s:t xml:space="preserve">Administrator:
2/26 客供外箱条码贴纸 2000pcs
</s:t>
              </s:r>
            </s:text>
          </item>
        </commentChain>
      </unresolved>
      <resolved/>
    </commentChains>
    <commentChains s:ref="AH1142" rgbClr="FF0000">
      <unresolved>
        <commentChain chainId="588a36f63ce0eadbd7e3794f9cb8f37deaf403a6">
          <item id="56db70e29fa2fa3aa9c93cd9a0f316c404ffe917" isNormal="1">
            <s:text>
              <s:r>
                <s:t xml:space="preserve">Administrator:
1405326 3/12 4797pcs
庞3b17
1405328 3/13 13pcs庞3b17 </s:t>
              </s:r>
            </s:text>
          </item>
        </commentChain>
      </unresolved>
      <resolved/>
    </commentChains>
    <commentChains s:ref="AK1142" rgbClr="FF0000">
      <unresolved>
        <commentChain chainId="e7e3d8e75db246f378392904933ed4635baf883b">
          <item id="cf24068601336bf55350731baefc2ad3940c701e" isNormal="1">
            <s:text>
              <s:r>
                <s:t xml:space="preserve">Administrator:
2/2 多语折疊警语贴纸 4810pcs </s:t>
              </s:r>
            </s:text>
          </item>
        </commentChain>
      </unresolved>
      <resolved/>
    </commentChains>
    <commentChains s:ref="AH1143" rgbClr="FF0000">
      <unresolved>
        <commentChain chainId="e33431413c985b3f0e2e50067ed724ecfae04f3f">
          <item id="68578504dd6716e707b5a2f21e25ad4c7dda2397" isNormal="1">
            <s:text>
              <s:r>
                <s:t xml:space="preserve">Administrator:
1405473 3/12 5400pcs庞3a28</s:t>
              </s:r>
            </s:text>
          </item>
        </commentChain>
      </unresolved>
      <resolved/>
    </commentChains>
    <commentChains s:ref="AK1143" rgbClr="FF0000">
      <unresolved>
        <commentChain chainId="718dc80f2a8466fdf21b7e20961cca0c59960bdf">
          <item id="5a7b7e2a1f60d794e8ff601412b29f9cdec4c84b" isNormal="1">
            <s:text>
              <s:r>
                <s:t xml:space="preserve">Administrator:
1/29 进口商贴纸 5004pcs
空白条码贴纸 10008pcs</s:t>
              </s:r>
            </s:text>
          </item>
        </commentChain>
      </unresolved>
      <resolved/>
    </commentChains>
    <commentChains s:ref="AH1144" rgbClr="FF0000">
      <unresolved>
        <commentChain chainId="9126fff4c8ab43f88e662737912f8099cb0ef5c5">
          <item id="f7655345a2cf019fe6999387c2b1c22c0c713c22" isNormal="1">
            <s:text>
              <s:r>
                <s:t xml:space="preserve">Administrator:
1405285 3/16 1950pcs
王4b9</s:t>
              </s:r>
            </s:text>
          </item>
        </commentChain>
      </unresolved>
      <resolved/>
    </commentChains>
    <commentChains s:ref="AK1144" rgbClr="FF0000">
      <unresolved>
        <commentChain chainId="a59a3a9f1b8ce7a37d8f71f49c02d0d03b47efd6">
          <item id="c1de109ae8748f3ef8229492758ddc9bae40cb5b" isNormal="1">
            <s:text>
              <s:r>
                <s:t xml:space="preserve">Administrator:
2/5 进口商贴纸 1950pcs
UPC贴纸 1950pcs</s:t>
              </s:r>
            </s:text>
          </item>
        </commentChain>
      </unresolved>
      <resolved/>
    </commentChains>
    <commentChains s:ref="AH1145" rgbClr="FF0000">
      <unresolved>
        <commentChain chainId="8667a65b1e4aa9d6d11c628fa0799c81b9e091d1">
          <item id="0b2eab972533f29efa9ac7a59af0435716b0ceec" isNormal="1">
            <s:text>
              <s:r>
                <s:t xml:space="preserve">Administrator:
1406334 3/12 90pcs
庞3a32</s:t>
              </s:r>
            </s:text>
          </item>
        </commentChain>
      </unresolved>
      <resolved/>
    </commentChains>
    <commentChains s:ref="AH1146" rgbClr="FF0000">
      <unresolved>
        <commentChain chainId="3a10c01edb78b06c89b32f418e7e6ab2c7a38b37">
          <item id="d8d1da411c267f218111af347f66beaabfc5d19d" isNormal="1">
            <s:text>
              <s:r>
                <s:t xml:space="preserve">Administrator:
1405304 3/16 350pcs
王4b5</s:t>
              </s:r>
            </s:text>
          </item>
        </commentChain>
      </unresolved>
      <resolved/>
    </commentChains>
    <commentChains s:ref="AK1146" rgbClr="FF0000">
      <unresolved>
        <commentChain chainId="8657acc08e00a2f238108db950a21dcc68ab8f7b">
          <item id="59ab14b0c853cffcd34a4ccf972e43ee15714405" isNormal="1">
            <s:text>
              <s:r>
                <s:t xml:space="preserve">Administrator:
3/2 进口商贴纸 350pcs</s:t>
              </s:r>
            </s:text>
          </item>
        </commentChain>
      </unresolved>
      <resolved/>
    </commentChains>
    <commentChains s:ref="AH1147" rgbClr="FF0000">
      <unresolved>
        <commentChain chainId="6619615902c3dda58e36f365469237f7b9c46621">
          <item id="ccb7840c194fdea04e96d33ae4809cb9d2a42d17" isNormal="1">
            <s:text>
              <s:r>
                <s:t xml:space="preserve">Administrator:
1405304 3/16 200pcs王4b5</s:t>
              </s:r>
            </s:text>
          </item>
        </commentChain>
      </unresolved>
      <resolved/>
    </commentChains>
    <commentChains s:ref="AK1147" rgbClr="FF0000">
      <unresolved>
        <commentChain chainId="c28fefd98fae97b8a94b976e21cecb2a5fee1782">
          <item id="f5d9b809df4a8e2ad2c3759fbdf379b63dcaea58" isNormal="1">
            <s:text>
              <s:r>
                <s:t xml:space="preserve">Administrator:
3/2 进口商贴纸 200pcs
</s:t>
              </s:r>
            </s:text>
          </item>
        </commentChain>
      </unresolved>
      <resolved/>
    </commentChains>
    <commentChains s:ref="AH1148" rgbClr="FF0000">
      <unresolved>
        <commentChain chainId="30ae041b8347642ccfe8ee26b73b96dc3b349a45">
          <item id="82af1dcc96fd4228def9fd1b63c954ced204a11a" isNormal="1">
            <s:text>
              <s:r>
                <s:t xml:space="preserve">Administrator:
1405304 3/16 100pcs王4b5
</s:t>
              </s:r>
            </s:text>
          </item>
        </commentChain>
      </unresolved>
      <resolved/>
    </commentChains>
    <commentChains s:ref="AK1148" rgbClr="FF0000">
      <unresolved>
        <commentChain chainId="57c394504293f18bbbe7e5ea30a951be696b3022">
          <item id="bf55b06c04b4d360779f833d3a8cb8e1b469f336" isNormal="1">
            <s:text>
              <s:r>
                <s:t xml:space="preserve">Administrator:
3/2 进口商贴纸 100pcs
</s:t>
              </s:r>
            </s:text>
          </item>
        </commentChain>
      </unresolved>
      <resolved/>
    </commentChains>
    <commentChains s:ref="AH1149" rgbClr="FF0000">
      <unresolved>
        <commentChain chainId="afc6215deda7277089e15494b15f8d9e13661390">
          <item id="9d4d805495b8bd99abceb137871d0ed441fd39dd" isNormal="1">
            <s:text>
              <s:r>
                <s:t xml:space="preserve">Administrator:
1405304 3/16 100pcs王4b5
</s:t>
              </s:r>
            </s:text>
          </item>
        </commentChain>
      </unresolved>
      <resolved/>
    </commentChains>
    <commentChains s:ref="AK1149" rgbClr="FF0000">
      <unresolved>
        <commentChain chainId="0ee682ae1858c2ac02a65a805c8e1c9c13b91451">
          <item id="63bdc2c73889fe6df801a22e4ce3f76f3b61d9cd" isNormal="1">
            <s:text>
              <s:r>
                <s:t xml:space="preserve">Administrator:
3/2 进口商贴纸 100pcs
</s:t>
              </s:r>
            </s:text>
          </item>
        </commentChain>
      </unresolved>
      <resolved/>
    </commentChains>
    <commentChains s:ref="AH1150" rgbClr="FF0000">
      <unresolved>
        <commentChain chainId="1b72b6a8eabfbaab18a631a2dee8521597068e8d">
          <item id="1439483d2bc702d7b05830a22002bc50d6e5decf" isNormal="1">
            <s:text>
              <s:r>
                <s:t xml:space="preserve">Administrator:
1405328 3/13 2004pcs王4b10</s:t>
              </s:r>
            </s:text>
          </item>
        </commentChain>
      </unresolved>
      <resolved/>
    </commentChains>
    <commentChains s:ref="AK1150" rgbClr="FF0000">
      <unresolved>
        <commentChain chainId="95909b6d8b360640ecfec631d0251c17acee28e9">
          <item id="67279b02905c57cd51af3fcfdbe138a3801d42b2" isNormal="1">
            <s:text>
              <s:r>
                <s:t xml:space="preserve">Administrator:
1/16 客供价格贴纸 2100pcs</s:t>
              </s:r>
            </s:text>
          </item>
        </commentChain>
      </unresolved>
      <resolved/>
    </commentChains>
    <commentChains s:ref="AH1151" rgbClr="FF0000">
      <unresolved>
        <commentChain chainId="ce3212b12c8bdd1c491cd68843ed37894541a13e">
          <item id="05409906a7fc62f8861d6b1b7603094db09068c4" isNormal="1">
            <s:text>
              <s:r>
                <s:t xml:space="preserve">Administrator:
1406334 3/12 1592pcs庞3a24
1406338 3/13 8pcs 庞3a24</s:t>
              </s:r>
            </s:text>
          </item>
        </commentChain>
      </unresolved>
      <resolved/>
    </commentChains>
    <commentChains s:ref="AK1151" rgbClr="FF0000">
      <unresolved>
        <commentChain chainId="b6f20caec6b1e1a0034cc5a63ce6f14ab90ef18c">
          <item id="84b4de0a6df996f9358ad1b427d6b11f1e3bb0c8" isNormal="1">
            <s:text>
              <s:r>
                <s:t xml:space="preserve">Administrator:
1/16 客供价格贴纸 1680pcs</s:t>
              </s:r>
            </s:text>
          </item>
        </commentChain>
      </unresolved>
      <resolved/>
    </commentChains>
    <commentChains s:ref="AH1152" rgbClr="FF0000">
      <unresolved>
        <commentChain chainId="76c4eaeaa1e959526f98dbf6262a531e422a965b">
          <item id="7c9e79df917c49bf9179a314287a4602ab4bbae5" isNormal="1">
            <s:text>
              <s:r>
                <s:t xml:space="preserve">Administrator:
1406325 3/25 5058pcs庞3a26</s:t>
              </s:r>
            </s:text>
          </item>
        </commentChain>
      </unresolved>
      <resolved/>
    </commentChains>
    <commentChains s:ref="AK1152" rgbClr="FF0000">
      <unresolved>
        <commentChain chainId="b4f0d61e7db18fd849876008c2255cb801384ec8">
          <item id="c2ada940bc691a03547e1d4fffa027b1dae3a1f0" isNormal="1">
            <s:text>
              <s:r>
                <s:t xml:space="preserve">Administrator:
2/2 亚马逊外箱贴纸 84pcs 
</s:t>
              </s:r>
            </s:text>
          </item>
        </commentChain>
      </unresolved>
      <resolved/>
    </commentChains>
    <commentChains s:ref="BY1152" rgbClr="FF0000">
      <unresolved>
        <commentChain chainId="42e0496a0ea866df332ae61c4881b9bf08a13aca">
          <item id="d79525cfb5fc50d792dd2fcb9c4dca5d65221e07" isNormal="1">
            <s:text>
              <s:r>
                <s:t xml:space="preserve">RR:
新客版资料</s:t>
              </s:r>
            </s:text>
          </item>
        </commentChain>
      </unresolved>
      <resolved/>
    </commentChains>
    <commentChains s:ref="AH1153" rgbClr="FF0000">
      <unresolved>
        <commentChain chainId="2326f91c929527d2f38f8aae09051a1b138b6441">
          <item id="f1ae672309bb78c074a3c42a7d387221b54e2159" isNormal="1">
            <s:text>
              <s:r>
                <s:t xml:space="preserve">Administrator:
1405233 3/23 600pcs
庞3b14</s:t>
              </s:r>
            </s:text>
          </item>
        </commentChain>
      </unresolved>
      <resolved/>
    </commentChains>
    <commentChains s:ref="AH1154" rgbClr="FF0000">
      <unresolved>
        <commentChain chainId="fae20a90355b04de35cc7de67381d990f78ad61d">
          <item id="d3b3151c10e64ed89e0ac8358b4668346b2e0193" isNormal="1">
            <s:text>
              <s:r>
                <s:t xml:space="preserve">Administrator:
1405243 3/19 2500pcs王4b7</s:t>
              </s:r>
            </s:text>
          </item>
        </commentChain>
      </unresolved>
      <resolved/>
    </commentChains>
    <commentChains s:ref="AK1154" rgbClr="FF0000">
      <unresolved>
        <commentChain chainId="76fd4c2e5965f6f88e43f2cd6803879f3405a904">
          <item id="84c389e60ea384a23b13acc20f27a6ee11e1a103" isNormal="1">
            <s:text>
              <s:r>
                <s:t xml:space="preserve">Administrator:
3/2 进口商贴纸 2500pcs
3/3 UPC条码贴纸 2500pcs</s:t>
              </s:r>
            </s:text>
          </item>
        </commentChain>
      </unresolved>
      <resolved/>
    </commentChains>
    <commentChains s:ref="AH1155" rgbClr="FF0000">
      <unresolved>
        <commentChain chainId="e9f42225e9fdf4d88eea5dd7cb7f092730979387">
          <item id="9ebd0cc2171e63df2a018dade20589375b6000e1" isNormal="1">
            <s:text>
              <s:r>
                <s:t xml:space="preserve">Administrator:
1406343 3/14 4560pcs
1406344 3/16 840pcs
</s:t>
              </s:r>
            </s:text>
          </item>
        </commentChain>
      </unresolved>
      <resolved/>
    </commentChains>
    <commentChains s:ref="AH1156" rgbClr="FF0000">
      <unresolved>
        <commentChain chainId="8ec1f87608fd14a1a1973c2a0ea68ac76df200fd">
          <item id="b52a21f9a91909d5ac05c4ae822c38d22a1b3ff3" isNormal="1">
            <s:text>
              <s:r>
                <s:t xml:space="preserve">Administrator:
1406344 3/16 2520pcs
1406349 3/17 2880pcs</s:t>
              </s:r>
            </s:text>
          </item>
        </commentChain>
      </unresolved>
      <resolved/>
    </commentChains>
    <commentChains s:ref="AH1157" rgbClr="FF0000">
      <unresolved>
        <commentChain chainId="4867e231fac81feba446ff622369dc26c9fdeaad">
          <item id="863de2bbef538b7a78377d3883cb42dd731ea1a8" isNormal="1">
            <s:text>
              <s:r>
                <s:t xml:space="preserve">Administrator:
1405243 3/19 13750pcs 王4b8
14065244 3/19 36250pcs
王4b8</s:t>
              </s:r>
            </s:text>
          </item>
        </commentChain>
      </unresolved>
      <resolved/>
    </commentChains>
    <commentChains s:ref="AK1157" rgbClr="FF0000">
      <unresolved>
        <commentChain chainId="e420eff1f639b8df35e8a2e4c958decf6b5a619d">
          <item id="65261dabc5baeba32ac82a88e14a3cf07778b03b" isNormal="1">
            <s:text>
              <s:r>
                <s:t xml:space="preserve">Administrator:
2/26 客供外箱条码贴纸 2020pcs</s:t>
              </s:r>
            </s:text>
          </item>
        </commentChain>
      </unresolved>
      <resolved/>
    </commentChains>
    <commentChains s:ref="AH1158" rgbClr="FF0000">
      <unresolved>
        <commentChain chainId="ce69aaa626483d0fc65ffd1c23bb8a5daa70a663">
          <item id="f8ddbe20ef0768ecb0dc112bea423918b91e8fc3" isNormal="1">
            <s:text>
              <s:r>
                <s:t xml:space="preserve">Administrator:
1406325 3/25 1008pcs
庞3a26</s:t>
              </s:r>
            </s:text>
          </item>
        </commentChain>
      </unresolved>
      <resolved/>
    </commentChains>
    <commentChains s:ref="AK1158" rgbClr="FF0000">
      <unresolved>
        <commentChain chainId="f8e29ad0531bf3f7ff4c91b3cc36ae2a73dff3c5">
          <item id="18f7a5d1da7d59b693e67046d355fbaafb0a031a" isNormal="1">
            <s:text>
              <s:r>
                <s:t xml:space="preserve">Administrator:
2/2 亚马逊外箱贴纸 84pcs 
</s:t>
              </s:r>
            </s:text>
          </item>
        </commentChain>
      </unresolved>
      <resolved/>
    </commentChains>
    <commentChains s:ref="BY1158" rgbClr="FF0000">
      <unresolved>
        <commentChain chainId="7260721e5775dedb1a5ac1b5b7a65d3d07273dd5">
          <item id="713b2b95f223745a2eb148b879ea99db267a7e64" isNormal="1">
            <s:text>
              <s:r>
                <s:t xml:space="preserve">RR:
新客版资料</s:t>
              </s:r>
            </s:text>
          </item>
        </commentChain>
      </unresolved>
      <resolved/>
    </commentChains>
    <commentChains s:ref="AH1159" rgbClr="FF0000">
      <unresolved>
        <commentChain chainId="3fad38617fab4e4d337a5a2c6f19ffb69584d2ab">
          <item id="fe7d0ebce9bb76d1d1e0749da049fee636934987" isNormal="1">
            <s:text>
              <s:r>
                <s:t xml:space="preserve">Administrator:
1406325 3/25 504pcs
庞3a32</s:t>
              </s:r>
            </s:text>
          </item>
        </commentChain>
      </unresolved>
      <resolved/>
    </commentChains>
    <commentChains s:ref="AK1159" rgbClr="FF0000">
      <unresolved>
        <commentChain chainId="58e82bee07309731e70745e6a2e9bd268117f865">
          <item id="e4aa15e71de2aa9c38e2d2a61018e26f124fc496" isNormal="1">
            <s:text>
              <s:r>
                <s:t xml:space="preserve">Administrator:
2/2 亚马逊外箱贴纸 84pcs 
</s:t>
              </s:r>
            </s:text>
          </item>
        </commentChain>
      </unresolved>
      <resolved/>
    </commentChains>
    <commentChains s:ref="BY1159" rgbClr="FF0000">
      <unresolved>
        <commentChain chainId="b75e053ef2f4b0a84fdeaf126b988e9a6f1d5383">
          <item id="c6596994af7bb2ad0f38b3765cd653d505019088" isNormal="1">
            <s:text>
              <s:r>
                <s:t xml:space="preserve">RR:
新客版资料</s:t>
              </s:r>
            </s:text>
          </item>
        </commentChain>
      </unresolved>
      <resolved/>
    </commentChains>
    <commentChains s:ref="AH1160" rgbClr="FF0000">
      <unresolved>
        <commentChain chainId="9193c3c086edd5cc966fb576ab9e9c01ab8a1428">
          <item id="a6fd0c7c34e95c4166e9849340bd8ea693ec7fbd" isNormal="1">
            <s:text>
              <s:r>
                <s:t xml:space="preserve">Administrator:
1405013 3/25 5018pcs庞直走</s:t>
              </s:r>
            </s:text>
          </item>
        </commentChain>
      </unresolved>
      <resolved/>
    </commentChains>
    <commentChains s:ref="AK1160" rgbClr="FF0000">
      <unresolved>
        <commentChain chainId="e62aaf898c366d3ccf7f2107a594b056f0e3ea3f">
          <item id="47491b66d0a8f417b15b3d39e98803c1f779433b" isNormal="1">
            <s:text>
              <s:r>
                <s:t xml:space="preserve">Administrator:
3/4 客供防窜码贴纸1拖13 386pcs
3/6 条码贴纸 5018pcs</s:t>
              </s:r>
            </s:text>
          </item>
        </commentChain>
      </unresolved>
      <resolved/>
    </commentChains>
    <commentChains s:ref="AH1161" rgbClr="FF0000">
      <unresolved>
        <commentChain chainId="7909d044a32a4061d10293b48dd4049e4914f558">
          <item id="46f6d87e25392bea66e060093ceb1d05b9359279" isNormal="1">
            <s:text>
              <s:r>
                <s:t xml:space="preserve">Administrator:
1406322 3/21 5004pcs庞3a30</s:t>
              </s:r>
            </s:text>
          </item>
        </commentChain>
      </unresolved>
      <resolved/>
    </commentChains>
    <commentChains s:ref="AK1161" rgbClr="FF0000">
      <unresolved>
        <commentChain chainId="395336fd3f59b889f5de0f33665484263bdb8912">
          <item id="6361c540bf4dc4a2804b2f1d0acf327b3a8fb7b4" isNormal="1">
            <s:text>
              <s:r>
                <s:t xml:space="preserve">Administrator:
3/6 空白贴纸 804pcs
空白贴纸 1608pcs
3/9 3c贴纸 5004PCS
颜色贴纸 5004PCS 
3/12 空白贴纸 痛po共上50128pcs
 </s:t>
              </s:r>
            </s:text>
          </item>
        </commentChain>
      </unresolved>
      <resolved/>
    </commentChains>
    <commentChains s:ref="AH1162" rgbClr="FF0000">
      <unresolved>
        <commentChain chainId="700ecd978e53247c00b940a842e8926e605da683">
          <item id="199cf2bf78d43bebec488fe7818ab19078b1d608" isNormal="1">
            <s:text>
              <s:r>
                <s:t xml:space="preserve">Administrator:
1406324 3/24 468pcs王4a3
1406325 3/25 12pcs
b栋
</s:t>
              </s:r>
            </s:text>
          </item>
        </commentChain>
      </unresolved>
      <resolved/>
    </commentChains>
    <commentChains s:ref="AK1162" rgbClr="FF0000">
      <unresolved>
        <commentChain chainId="6df71eab8dafebde029bae140e2c47205a43b078">
          <item id="43f23e5fadfb4115aa29ef9d9205ff652c173feb" isNormal="1">
            <s:text>
              <s:r>
                <s:t xml:space="preserve">Administrator:
3/3 客供警语贴纸球㡳部赙 994pcs
藏指南客供警语贴织 994pcs
说明书客供警语贴纸 994pcs</s:t>
              </s:r>
            </s:text>
          </item>
        </commentChain>
      </unresolved>
      <resolved/>
    </commentChains>
    <commentChains s:ref="AH1163" rgbClr="FF0000">
      <unresolved>
        <commentChain chainId="16d8dee6017311c9babe439d8ead680be560158b">
          <item id="cf6dc1fc77e51e7af2dcb879ee26a47aaef8ea8c" isNormal="1">
            <s:text>
              <s:r>
                <s:t xml:space="preserve">Administrator:
1405250 3/19 2340pcs王4c6
1405253 3/20 2145pcs
</s:t>
              </s:r>
            </s:text>
          </item>
        </commentChain>
      </unresolved>
      <resolved/>
    </commentChains>
    <commentChains s:ref="AK1163" rgbClr="FF0000">
      <unresolved>
        <commentChain chainId="10f9ccc93b8c7aa50063f50e640d25f367b6b968">
          <item id="7c93ad646388c2a3b631f092472654a205e2084c" isNormal="1">
            <s:text>
              <s:r>
                <s:t xml:space="preserve">Administrator:
3/2 UPC条码贴 4940pcs
3/3 白色防盗贴纸 4485pcs
3/14 Kmant外箱贴纸 345pcs</s:t>
              </s:r>
            </s:text>
          </item>
        </commentChain>
      </unresolved>
      <resolved/>
    </commentChains>
    <commentChains s:ref="AH1164" rgbClr="FF0000">
      <unresolved>
        <commentChain chainId="bd554f1497480eea69e54897286619f875d7445c">
          <item id="5b773a7d4f53190082d1b3548c13d4959af927ca" isNormal="1">
            <s:text>
              <s:r>
                <s:t xml:space="preserve">Administrator:
1405253 3/20 455pcs王4a2</s:t>
              </s:r>
            </s:text>
          </item>
        </commentChain>
      </unresolved>
      <resolved/>
    </commentChains>
    <commentChains s:ref="AK1164" rgbClr="FF0000">
      <unresolved>
        <commentChain chainId="285f33665e2369100da00656fd945505f89ddca6">
          <item id="b23a184060f24f34a54ce46d59fe7f841d0f7b4b" isNormal="1">
            <s:text>
              <s:r>
                <s:t xml:space="preserve">Administrator:
3/3 白色防盗贴纸 455pcs
3/14 Kmant外箱贴纸 35pcs
</s:t>
              </s:r>
            </s:text>
          </item>
        </commentChain>
      </unresolved>
      <resolved/>
    </commentChains>
    <commentChains s:ref="AH1165" rgbClr="FF0000">
      <unresolved>
        <commentChain chainId="08b4c5f9bff64425b8894009030cee74a553c177">
          <item id="f4ffb7e3091f0afb48776b33e432e1472823fe83" isNormal="1">
            <s:text>
              <s:r>
                <s:t xml:space="preserve">Administrator:
1406321 3/21 4536pcs
庞3a311406322 3/21 12pcs
庞3b16</s:t>
              </s:r>
            </s:text>
          </item>
        </commentChain>
      </unresolved>
      <resolved/>
    </commentChains>
    <commentChains s:ref="AK1165" rgbClr="FF0000">
      <unresolved>
        <commentChain chainId="1b39145958274b5478f8648f701f5efde9abad48">
          <item id="b32894d5b622d7912d4e566443a6260ed6c3d371" isNormal="1">
            <s:text>
              <s:r>
                <s:t xml:space="preserve">Administrator:
3/2 纽扣电池警告语贴纸 10008pcs
空白贴纸 10008pcs
3/14 Kmant外箱贴纸 758pcs</s:t>
              </s:r>
            </s:text>
          </item>
        </commentChain>
      </unresolved>
      <resolved/>
    </commentChains>
    <commentChains s:ref="AH1166" rgbClr="FF0000">
      <unresolved>
        <commentChain chainId="7589896791e80a13aa11d360a94d091527ea96c3">
          <item id="f1ce6645c8e37b7da5a1c194d596dfa003ce48bf" isNormal="1">
            <s:text>
              <s:r>
                <s:t xml:space="preserve">Administrator:
1406321 3/21 456pcs
庞3b11</s:t>
              </s:r>
            </s:text>
          </item>
        </commentChain>
      </unresolved>
      <resolved/>
    </commentChains>
    <commentChains s:ref="AK1166" rgbClr="FF0000">
      <unresolved>
        <commentChain chainId="078f771d3533a7c84213796d77a85cdee85adef6">
          <item id="182c4d498e4cdcd263191c34f5503c67642b002f" isNormal="1">
            <s:text>
              <s:r>
                <s:t xml:space="preserve">Administrator:
3/14 Kmant外箱贴纸 456pcs</s:t>
              </s:r>
            </s:text>
          </item>
        </commentChain>
      </unresolved>
      <resolved/>
    </commentChains>
    <commentChains s:ref="AH1167" rgbClr="FF0000">
      <unresolved>
        <commentChain chainId="dbe7afcad906ba0874620e026aaa712aa9775d36">
          <item id="e6646cb11ba50b895b8de7501d72d3e2424f9453" isNormal="1">
            <s:text>
              <s:r>
                <s:t xml:space="preserve">Administrator:
1406323 3/23 1422pcs
庞3a30</s:t>
              </s:r>
            </s:text>
          </item>
        </commentChain>
      </unresolved>
      <resolved/>
    </commentChains>
    <commentChains s:ref="AK1167" rgbClr="FF0000">
      <unresolved>
        <commentChain chainId="9cc196dede86a8d709902af68747cf7399a75cfc">
          <item id="ee76fc1b5c007c5e40e758cf26103684754b395c" isNormal="1">
            <s:text>
              <s:r>
                <s:t xml:space="preserve">Administrator:
3/2 条码贴纸 3690pcs
进口商贴纸 3690pcs
产品贴纸 3690pcs
WEEE说明书纸 3690pcs
3/3 空白贴纸 7380pcs
3/6 产品贴纸 3690pcs
3/17 产品贴纸 3690pcs</s:t>
              </s:r>
            </s:text>
          </item>
        </commentChain>
      </unresolved>
      <resolved/>
    </commentChains>
    <commentChains s:ref="AH1168" rgbClr="FF0000">
      <unresolved>
        <commentChain chainId="0a99dad4e64b404acc28d6e8d13af97dfa7378af">
          <item id="ec24e635fabec82ca4b1f8d2bf401217e8369d1d" isNormal="1">
            <s:text>
              <s:r>
                <s:t xml:space="preserve">Administrator:
1405235 3/24 40000pcs
庞3a28、3b15
1405238 3/24 20000pcs
庞3a29</s:t>
              </s:r>
            </s:text>
          </item>
        </commentChain>
      </unresolved>
      <resolved/>
    </commentChains>
    <commentChains s:ref="AK1168" rgbClr="FF0000">
      <unresolved>
        <commentChain chainId="16c84761e5268fe2dad6c1608b7b20148454e77e">
          <item id="c5f886a3bc3aeb48f6d67c41f115e726f49814e8" isNormal="1">
            <s:text>
              <s:r>
                <s:t xml:space="preserve">Administrator:
2/26 客供外箱条码贴纸 2400pcs
</s:t>
              </s:r>
            </s:text>
          </item>
        </commentChain>
      </unresolved>
      <resolved/>
    </commentChains>
    <commentChains s:ref="AH1169" rgbClr="FF0000">
      <unresolved>
        <commentChain chainId="f06018a2642f31a05e7e56a97c04cc065f08303a">
          <item id="0e7a4dc2b33991ec59a1e6ecc3541584b3f0ab41" isNormal="1">
            <s:text>
              <s:r>
                <s:t xml:space="preserve">Administrator:
1405227 3/21 1400pcs庞1b1</s:t>
              </s:r>
            </s:text>
          </item>
        </commentChain>
      </unresolved>
      <resolved/>
    </commentChains>
    <commentChains s:ref="AK1169" rgbClr="FF0000">
      <unresolved>
        <commentChain chainId="417ddf7d02e01f7a13660399fb50636dd9e81f78">
          <item id="cff9647b24e6b953acf119ec0bf7d8be317a4727" isNormal="1">
            <s:text>
              <s:r>
                <s:t xml:space="preserve">Administrator:
3/2 法国sorting label贴纸 1400pcs</s:t>
              </s:r>
            </s:text>
          </item>
        </commentChain>
      </unresolved>
      <resolved/>
    </commentChains>
    <commentChains s:ref="AH1170" rgbClr="FF0000">
      <unresolved>
        <commentChain chainId="dff3366998e8a5c54a3210e7ca5f163c5205ed4c">
          <item id="aabf96eedc648a5300eb021e3d98388d8c9c758f" isNormal="1">
            <s:text>
              <s:r>
                <s:t xml:space="preserve">Administrator:
1405227 3/21 600pcs
庞1b1
</s:t>
              </s:r>
            </s:text>
          </item>
        </commentChain>
      </unresolved>
      <resolved/>
    </commentChains>
    <commentChains s:ref="AK1170" rgbClr="FF0000">
      <unresolved>
        <commentChain chainId="01de1c930c4ad85d57d8d82b3817f22757efd633">
          <item id="cc6965eed39c45b083406da59f67992c604db487" isNormal="1">
            <s:text>
              <s:r>
                <s:t xml:space="preserve">Administrator:
3/2 法国sorting label贴纸 600pcs
</s:t>
              </s:r>
            </s:text>
          </item>
        </commentChain>
      </unresolved>
      <resolved/>
    </commentChains>
    <commentChains s:ref="AH1171" rgbClr="FF0000">
      <unresolved>
        <commentChain chainId="9344e787872692445f998c2c6ca8a0a200f94f0a">
          <item id="36f900fff45e34deb2111b76faa66029543e7ccf" isNormal="1">
            <s:text>
              <s:r>
                <s:t xml:space="preserve">Administrator:
1405328 3/13 3984pcs王4b7</s:t>
              </s:r>
            </s:text>
          </item>
        </commentChain>
      </unresolved>
      <resolved/>
    </commentChains>
    <commentChains s:ref="AK1171" rgbClr="FF0000">
      <unresolved>
        <commentChain chainId="7137e97df93fa692e67868fb62fa33bba7889e91">
          <item id="82cbd99f117630d1afc5a00c749b9efccca8e58c" isNormal="1">
            <s:text>
              <s:r>
                <s:t xml:space="preserve">Administrator:
2/5 NJ 客供外箱贴纸 332pcs
NJ 通用客供外箱贴纸 332pcs
3/2 空白条码贴纸 7968pcs
价格贴纸 3984pcs</s:t>
              </s:r>
            </s:text>
          </item>
        </commentChain>
      </unresolved>
      <resolved/>
    </commentChains>
    <commentChains s:ref="AH1172" rgbClr="FF0000">
      <unresolved>
        <commentChain chainId="7a2f5b63ff43512bd210a3e56d78659d8c7ca6d7">
          <item id="497e45dc9b7d8cfe0f26875715cd356a2511f024" isNormal="1">
            <s:text>
              <s:r>
                <s:t xml:space="preserve">Administrator:
1405328 3/13 17156pcs王4a9
</s:t>
              </s:r>
            </s:text>
          </item>
        </commentChain>
      </unresolved>
      <resolved/>
    </commentChains>
    <commentChains s:ref="AK1172" rgbClr="FF0000">
      <unresolved>
        <commentChain chainId="73d30a6d8f4e9455aed4bca91405f7f234953b6b">
          <item id="3556b62b8eff490998d039fa21ba630b46f75003" isNormal="1">
            <s:text>
              <s:r>
                <s:t xml:space="preserve">Administrator:
2/5 NJ 客供外箱贴纸 332pcs
NJ 通用客供外箱贴纸143pcs
3/2 空白条码贴纸 2432pcs
价格贴纸 1716pcs</s:t>
              </s:r>
            </s:text>
          </item>
        </commentChain>
      </unresolved>
      <resolved/>
    </commentChains>
    <commentChains s:ref="AH1173" rgbClr="FF0000">
      <unresolved>
        <commentChain chainId="d9f3719b4ae18cd92675e8fa2dcb004197c66215">
          <item id="5323f95a844da7179b3e3d0301f5b4fac02d0708" isNormal="1">
            <s:text>
              <s:r>
                <s:t xml:space="preserve">Administrator:
1405294 3/14 2015pcs王4b5</s:t>
              </s:r>
            </s:text>
          </item>
        </commentChain>
      </unresolved>
      <resolved/>
    </commentChains>
    <commentChains s:ref="AH1174" rgbClr="FF0000">
      <unresolved>
        <commentChain chainId="0f58e580842ffc837dcd583d1a20f26c153c521d">
          <item id="4b74ebd6037254d822ceb03ac2f32849dcd7ff7d" isNormal="1">
            <s:text>
              <s:r>
                <s:t xml:space="preserve">Administrator:
1405238 3/24 17920pcs
庞3a17
1405239 3/24 15680pcs 庞3a17</s:t>
              </s:r>
            </s:text>
          </item>
        </commentChain>
      </unresolved>
      <resolved/>
    </commentChains>
    <commentChains s:ref="AK1174" rgbClr="FF0000">
      <unresolved>
        <commentChain chainId="ae33c52a9950a4fc024f5fd04121255866541f81">
          <item id="76a3a7642f1360b0c3e85ba01ca3ea9d8540070c" isNormal="1">
            <s:text>
              <s:r>
                <s:t xml:space="preserve">Administrator:
3/10 客供RFID贴纸 33600pcs</s:t>
              </s:r>
            </s:text>
          </item>
        </commentChain>
      </unresolved>
      <resolved/>
    </commentChains>
    <commentChains s:ref="AH1175" rgbClr="FF0000">
      <unresolved>
        <commentChain chainId="c2d58c012d45ed24d1cd0c1065dd47f22f8a9b91">
          <item id="85a491f45b93b786b7965bea8ae03cbb75611f5f" isNormal="1">
            <s:text>
              <s:r>
                <s:t xml:space="preserve">Administrator:
1405238 3/24 5760pcs庞3b14</s:t>
              </s:r>
            </s:text>
          </item>
        </commentChain>
      </unresolved>
      <resolved/>
    </commentChains>
    <commentChains s:ref="AK1175" rgbClr="FF0000">
      <unresolved>
        <commentChain chainId="af0309abdab1658ac45cd34b5a7dff863a5c2a22">
          <item id="593bd397ec9bf85f3d2b061048f92085ebb34612" isNormal="1">
            <s:text>
              <s:r>
                <s:t xml:space="preserve">Administrator:
3/10 客供RFID贴纸 5760pcs
</s:t>
              </s:r>
            </s:text>
          </item>
        </commentChain>
      </unresolved>
      <resolved/>
    </commentChains>
    <commentChains s:ref="AH1176" rgbClr="FF0000">
      <unresolved>
        <commentChain chainId="2f27776dcb661cd6cfb7f757766e544b01533e46">
          <item id="c67864cd2ad2486df908ae5af52d645f4c4f4bd6" isNormal="1">
            <s:text>
              <s:r>
                <s:t xml:space="preserve">Administrator:
1405243 3/19 2500pcs
王4b7
</s:t>
              </s:r>
            </s:text>
          </item>
        </commentChain>
      </unresolved>
      <resolved/>
    </commentChains>
    <commentChains s:ref="AK1176" rgbClr="FF0000">
      <unresolved>
        <commentChain chainId="700263b2d7ec9aa18362f474762551c8d9b879e6">
          <item id="23906b5d5119ab10673dd1a89855bee25ffb9448" isNormal="1">
            <s:text>
              <s:r>
                <s:t xml:space="preserve">Administrator:
3/3 UPC条码贴纸 2500pcs
进口商贴纸 2500pcs</s:t>
              </s:r>
            </s:text>
          </item>
        </commentChain>
      </unresolved>
      <resolved/>
    </commentChains>
    <commentChains s:ref="AH1177" rgbClr="FF0000">
      <unresolved>
        <commentChain chainId="88d9eddb7ea7af5c4f1ff2041744c71d67adc664">
          <item id="829639f066c09d772ca381df538b539829ff8400" isNormal="1">
            <s:text>
              <s:r>
                <s:t xml:space="preserve">Administrator:
1405207 3/27 2004pcs
王4c5</s:t>
              </s:r>
            </s:text>
          </item>
        </commentChain>
      </unresolved>
      <resolved/>
    </commentChains>
    <commentChains s:ref="AK1177" rgbClr="FF0000">
      <unresolved>
        <commentChain chainId="610159ed19d99b4481214445ff3e561fbc50e916">
          <item id="28707167c78ec7b9ea7e3a5781814cd8633cfd4e" isNormal="1">
            <s:text>
              <s:r>
                <s:t xml:space="preserve">Administrator:
3/10 客供价格贴纸 2100pcs
</s:t>
              </s:r>
            </s:text>
          </item>
        </commentChain>
      </unresolved>
      <resolved/>
    </commentChains>
    <commentChains s:ref="AH1178" rgbClr="FF0000">
      <unresolved>
        <commentChain chainId="1c9cba6b6203b3f0298105aaa044a2fa432796ae">
          <item id="597148ad96d43ca44f233a2bf0f3c124fc7db189" isNormal="1">
            <s:text>
              <s:r>
                <s:t xml:space="preserve">Administrator:
1405223 3/25 10500pcs 庞3a30
1405205 3/26 10625pcs庞3a30</s:t>
              </s:r>
            </s:text>
          </item>
        </commentChain>
      </unresolved>
      <resolved/>
    </commentChains>
    <commentChains s:ref="AK1178" rgbClr="FF0000">
      <unresolved>
        <commentChain chainId="a36c98dfdc057c13ccb436970fa0ace5f716afc8">
          <item id="fbc4eba2dd2e6429fb449d00056b59ff11d78a71" isNormal="1">
            <s:text>
              <s:r>
                <s:t xml:space="preserve">Administrator:
3/23 客供外箱条码贴纸 854pcs
</s:t>
              </s:r>
            </s:text>
          </item>
        </commentChain>
      </unresolved>
      <resolved/>
    </commentChains>
    <commentChains s:ref="AH1179" rgbClr="FF0000">
      <unresolved>
        <commentChain chainId="b72a38eb73d6fab06289aefa8c095cbe75076475">
          <item id="9e9ed7053d7fdc23b30c46419356490183dc8f6c" isNormal="1">
            <s:text>
              <s:r>
                <s:t xml:space="preserve">Administrator:
1405207 3/27 1000pcs
王4a8</s:t>
              </s:r>
            </s:text>
          </item>
        </commentChain>
      </unresolved>
      <resolved/>
    </commentChains>
    <commentChains s:ref="AK1179" rgbClr="FF0000">
      <unresolved>
        <commentChain chainId="47311efbf6c97ef93fcf7d78369ca88dd993be62">
          <item id="3bebff79db3cdfaf46e2a8da36033f7eba592c20" isNormal="1">
            <s:text>
              <s:r>
                <s:t xml:space="preserve">Administrator:
3/16 进口商贴纸 1000pcs
UPC条码贴纸 1000pcs</s:t>
              </s:r>
            </s:text>
          </item>
        </commentChain>
      </unresolved>
      <resolved/>
    </commentChains>
    <commentChains s:ref="AH1180" rgbClr="FF0000">
      <unresolved>
        <commentChain chainId="db99e3df2e0528fbaf7f3f6ad7f3b83943d34c74">
          <item id="c335151ebb1fbbce2c4ec900b476225a5bc0fa8c" isNormal="1">
            <s:text>
              <s:r>
                <s:t xml:space="preserve">Administrator:
1405210 3/28 5400pcs庞3b12</s:t>
              </s:r>
            </s:text>
          </item>
        </commentChain>
      </unresolved>
      <resolved/>
    </commentChains>
    <commentChains s:ref="AK1180" rgbClr="FF0000">
      <unresolved>
        <commentChain chainId="41a6e70aeca5b911712504ac608c9442df7c4c2b">
          <item id="ff578e272b08ca85fb961e97fa578703df01cf8d" isNormal="1">
            <s:text>
              <s:r>
                <s:t xml:space="preserve">Administrator:
3/4 客供防窜码贴纸1拖13 386pcs
3/6 条码贴纸 5018pcs</s:t>
              </s:r>
            </s:text>
          </item>
        </commentChain>
      </unresolved>
      <resolved/>
    </commentChains>
    <commentChains s:ref="AH1181" rgbClr="FF0000">
      <unresolved>
        <commentChain chainId="79da9920d24b5b1d1b414424e14ff96b86831b56">
          <item id="c28974308bff761e9af0b5e23a556020d2b62b63" isNormal="1">
            <s:text>
              <s:r>
                <s:t xml:space="preserve">Administrator:
1406331 3/27 1200pcs庞登一楼</s:t>
              </s:r>
            </s:text>
          </item>
        </commentChain>
      </unresolved>
      <resolved/>
    </commentChains>
    <commentChains s:ref="AK1181" rgbClr="FF0000">
      <unresolved>
        <commentChain chainId="61f66bb03092a350cd934ca748710dbd13849acc">
          <item id="cf09e9740e9c8f6f659b8c6253b51de1a0fa7faa" isNormal="1">
            <s:text>
              <s:r>
                <s:t xml:space="preserve">Administrator:
3/6 空白贴纸 804pcs
空白贴纸 1608pcs
3/9 3c贴纸 1200PCS
颜色贴纸 1200PCS  </s:t>
              </s:r>
            </s:text>
          </item>
        </commentChain>
      </unresolved>
      <resolved/>
    </commentChains>
    <commentChains s:ref="AH1182" rgbClr="FF0000">
      <unresolved>
        <commentChain chainId="88768ee4eb3c466537ee5d3af5993cc115c79b8b">
          <item id="9b995cbc8b348d9f0e80a9d14f4b8e848ecef2b3" isNormal="1">
            <s:text>
              <s:r>
                <s:t xml:space="preserve">Administrator:
1405210 3/28 2990pcs
庞3b12</s:t>
              </s:r>
            </s:text>
          </item>
        </commentChain>
      </unresolved>
      <resolved/>
    </commentChains>
    <commentChains s:ref="AK1182" rgbClr="FF0000">
      <unresolved>
        <commentChain chainId="bccef29d91d92d16c72ef7fc75acda5952c88312">
          <item id="2c9e0c542432df0e48e625d8c33615f4f377c14f" isNormal="1">
            <s:text>
              <s:r>
                <s:t xml:space="preserve">Administrator:
3/4 客供防窜码贴纸1拖13 386pcs
3/6 条码贴纸 5018pcs</s:t>
              </s:r>
            </s:text>
          </item>
        </commentChain>
      </unresolved>
      <resolved/>
    </commentChains>
    <commentChains s:ref="AH1183" rgbClr="FF0000">
      <unresolved>
        <commentChain chainId="342031040b8060f8068f756314054caf3b9f121b">
          <item id="a57c37ab94ff1fad3a6aae28d0bd5e3281468e10" isNormal="1">
            <s:text>
              <s:r>
                <s:t xml:space="preserve">Administrator:
1406331 3/27 3000pcs
庞登一楼</s:t>
              </s:r>
            </s:text>
          </item>
        </commentChain>
      </unresolved>
      <resolved/>
    </commentChains>
    <commentChains s:ref="AK1183" rgbClr="FF0000">
      <unresolved>
        <commentChain chainId="16d8dfe023b48aa0648c83d3bf367f13e0e96929">
          <item id="3584444cba315a0a7fc536c08d95091c8483ec02" isNormal="1">
            <s:text>
              <s:r>
                <s:t xml:space="preserve">Administrator:
3/6 空白贴纸 804pcs
空白贴纸 1608pcs
3/9 3c贴纸 3000PCS 
颜色贴纸 3000PCS </s:t>
              </s:r>
            </s:text>
          </item>
        </commentChain>
      </unresolved>
      <resolved/>
    </commentChains>
    <commentChains s:ref="AH1184" rgbClr="FF0000">
      <unresolved>
        <commentChain chainId="3e20239f6d644ac52ccb7e9feb3375ad97fee5bc">
          <item id="b75db8b6844b447f0caf863c83b5d9b00bc29753" isNormal="1">
            <s:text>
              <s:r>
                <s:t xml:space="preserve">Administrator:
1406344 3/16 2520pcs
1406349 3/17 580pcs
1406353 3/19 2300pcs</s:t>
              </s:r>
            </s:text>
          </item>
        </commentChain>
      </unresolved>
      <resolved/>
    </commentChains>
    <commentChains s:ref="AH1185" rgbClr="FF0000">
      <unresolved>
        <commentChain chainId="ae3dc0b2b4477ddcc12abc60b7676804d14b9bad">
          <item id="6e4b1a8860499708d4982b8de22e418fe5861ccd" isNormal="1">
            <s:text>
              <s:r>
                <s:t xml:space="preserve">Administrator:
1405436 3/28 6000pcs庞3b17</s:t>
              </s:r>
            </s:text>
          </item>
        </commentChain>
      </unresolved>
      <resolved/>
    </commentChains>
    <commentChains s:ref="AK1185" rgbClr="FF0000">
      <unresolved>
        <commentChain chainId="54a78e29188959545fe6be51f0c77f2365adc79d">
          <item id="4120b09ad8df2d0b81788bfe1983075600d8ac8f" isNormal="1">
            <s:text>
              <s:r>
                <s:t xml:space="preserve">Administrator:
3/23 进口商贴纸 6000pcs
空白贴纸 6000pcs</s:t>
              </s:r>
            </s:text>
          </item>
        </commentChain>
      </unresolved>
      <resolved/>
    </commentChains>
    <commentChains s:ref="AH1186" rgbClr="FF0000">
      <unresolved>
        <commentChain chainId="315ebe26284754103e287e2509503ba6a42e4534">
          <item id="bcb057057e4798a37c93334efe2c67dc4be6d83a" isNormal="1">
            <s:text>
              <s:r>
                <s:t xml:space="preserve">Administrator:
1405436 3/28 1000pcs
庞3b13</s:t>
              </s:r>
            </s:text>
          </item>
        </commentChain>
      </unresolved>
      <resolved/>
    </commentChains>
    <commentChains s:ref="AK1186" rgbClr="FF0000">
      <unresolved>
        <commentChain chainId="6743f037e14df9d19e50f4c84f31ce5726f4af13">
          <item id="aa44839f8438913824d1b3fed594f65d6ea2c62c" isNormal="1">
            <s:text>
              <s:r>
                <s:t xml:space="preserve">Administrator:
3/9 大语警告语贴共1510PCS
小语警告语贴 10570PCS
丹麦瑞典芬兰挪威警告语 1510CS
3/17 小语警告语贴纸 4650pcs</s:t>
              </s:r>
            </s:text>
          </item>
        </commentChain>
      </unresolved>
      <resolved/>
    </commentChains>
    <commentChains s:ref="AH1187" rgbClr="FF0000">
      <unresolved>
        <commentChain chainId="f4cfb93b90f899d045c734b77c028ac0d941e4ed">
          <item id="f0ca8ca3232c5a215b90f88e272e7f6bb3471592" isNormal="1">
            <s:text>
              <s:r>
                <s:t xml:space="preserve">Administrator:
1405436 3/28 510pcs
庞3b14</s:t>
              </s:r>
            </s:text>
          </item>
        </commentChain>
      </unresolved>
      <resolved/>
    </commentChains>
    <commentChains s:ref="AH1188" rgbClr="FF0000">
      <unresolved>
        <commentChain chainId="d184ba1fd4b14e8d94670f374db96b25a0fdf56a">
          <item id="0eb75fb91e625a3872737f63f6541c8f15ec5761" isNormal="1">
            <s:text>
              <s:r>
                <s:t xml:space="preserve">Administrator:
1406250 3/31 2000pcs新b3</s:t>
              </s:r>
            </s:text>
          </item>
        </commentChain>
      </unresolved>
      <resolved/>
    </commentChains>
    <commentChains s:ref="AK1188" rgbClr="FF0000">
      <unresolved>
        <commentChain chainId="472d157a92c4f4317f604ebbc76e220f517fa38d">
          <item id="a61a9cc8c720604353eb5d4a12c641f52788fd1e" isNormal="1">
            <s:text>
              <s:r>
                <s:t xml:space="preserve">Administrator:
3/10 客供价格贴纸 2100pcs
</s:t>
              </s:r>
            </s:text>
          </item>
        </commentChain>
      </unresolved>
      <resolved/>
    </commentChains>
    <commentChains s:ref="AH1189" rgbClr="FF0000">
      <unresolved>
        <commentChain chainId="bc72df6331c4e9bc334d570b526efb0f47ccadce">
          <item id="f67ec15e1c4b37510d5f8b0a25ab063c11be21f3" isNormal="1">
            <s:text>
              <s:r>
                <s:t xml:space="preserve">Administrator:
1406245 3/30 10080pcs
庞1a41406247 3/30 3780pcs庞1a4</s:t>
              </s:r>
            </s:text>
          </item>
        </commentChain>
      </unresolved>
      <resolved/>
    </commentChains>
    <commentChains s:ref="AK1189" rgbClr="FF0000">
      <unresolved>
        <commentChain chainId="6c2617b14be64019d57f4706b329c46e5d33c731">
          <item id="f8a11b8990e1d33a321e0cfdfcae402c167c27c6" isNormal="1">
            <s:text>
              <s:r>
                <s:t xml:space="preserve">Administrator:
3/6 空白贴纸 804pcs
空白贴纸 1608pcs
3/9 3c贴纸 13860PCS颜色贴纸 13860PCS </s:t>
              </s:r>
            </s:text>
          </item>
        </commentChain>
      </unresolved>
      <resolved/>
    </commentChains>
    <commentChains s:ref="AH1190" rgbClr="FF0000">
      <unresolved>
        <commentChain chainId="c2cdb50eba5320e7023bf6a22efa347bd0a1e4ee">
          <item id="0bcc80e9e7d506b38438ae5f4c5462c61a41d455" isNormal="1">
            <s:text>
              <s:r>
                <s:t xml:space="preserve">Administrator:
1405445 3/30 5200pcs庞3a31
1405446 3/30 24115pcs庞3a31
4/1 1405424 65pcs</s:t>
              </s:r>
            </s:text>
          </item>
        </commentChain>
      </unresolved>
      <resolved/>
    </commentChains>
    <commentChains s:ref="AK1190" rgbClr="FF0000">
      <unresolved>
        <commentChain chainId="976933ec8b8dfb3a714907194801963bd6343ab1">
          <item id="a63e6a996b8ff6546abeda02dd138b37169326ed" isNormal="1">
            <s:text>
              <s:r>
                <s:t xml:space="preserve">Administrator:
3/4 客供防窜码贴纸1拖13 386pcs
3/6 条码贴纸 5018pcs</s:t>
              </s:r>
            </s:text>
          </item>
        </commentChain>
      </unresolved>
      <resolved/>
    </commentChains>
    <commentChains s:ref="AH1191" rgbClr="FF0000">
      <unresolved>
        <commentChain chainId="a8c088e1197a7339a7080626b8aade0027af9617">
          <item id="baf1c11d7dc174c6fa42b5ce5348e03ada944ea5" isNormal="1">
            <s:text>
              <s:r>
                <s:t xml:space="preserve">Administrator:
1406245 3/30 804pcs庞1a4</s:t>
              </s:r>
            </s:text>
          </item>
        </commentChain>
      </unresolved>
      <resolved/>
    </commentChains>
    <commentChains s:ref="AK1191" rgbClr="FF0000">
      <unresolved>
        <commentChain chainId="5eb275a23801d45a2d8e9932a9e1182f1a782adb">
          <item id="5dba6f6a9259bc2a6a3a406a2eea6bacbcaea7a2" isNormal="1">
            <s:text>
              <s:r>
                <s:t xml:space="preserve">Administrator:
3/6 空白贴纸 804pcs
空白贴纸 1608pcs
3/9 3c贴纸 804PCS
颜色贴纸 804PCS </s:t>
              </s:r>
            </s:text>
          </item>
        </commentChain>
      </unresolved>
      <resolved/>
    </commentChains>
    <commentChains s:ref="AH1192" rgbClr="FF0000">
      <unresolved>
        <commentChain chainId="8d6c585bd9cef56ef53d0e4c23b93682c88b952a">
          <item id="e642a5c9087574bc3d785ce90ea32a7446900911" isNormal="1">
            <s:text>
              <s:r>
                <s:t xml:space="preserve">Administrator:
1405445 3/30 19994pcs
庞3a25</s:t>
              </s:r>
            </s:text>
          </item>
        </commentChain>
      </unresolved>
      <resolved/>
    </commentChains>
    <commentChains s:ref="AK1192" rgbClr="FF0000">
      <unresolved>
        <commentChain chainId="d3c0f2a869ee7ce47f5094cdcbfb518d0e6068d5">
          <item id="72c251e17fb455b4e51167c8c0ce20dbf7c5c874" isNormal="1">
            <s:text>
              <s:r>
                <s:t xml:space="preserve">Administrator:
3/4 客供防窜码贴纸1拖13 386pcs
3/6 条码贴纸 5018pcs</s:t>
              </s:r>
            </s:text>
          </item>
        </commentChain>
      </unresolved>
      <resolved/>
    </commentChains>
    <commentChains s:ref="AH1193" rgbClr="FF0000">
      <unresolved>
        <commentChain chainId="d1f7b59e27ac1c9fbdd35576dc250ccba8ca9f48">
          <item id="0153a4c5ac0b7d9c8fb547118ddfa1bbb8c8993c" isNormal="1">
            <s:text>
              <s:r>
                <s:t xml:space="preserve">Administrator:
1405446 3/30 6006pcs庞3a30</s:t>
              </s:r>
            </s:text>
          </item>
        </commentChain>
      </unresolved>
      <resolved/>
    </commentChains>
    <commentChains s:ref="AK1193" rgbClr="FF0000">
      <unresolved>
        <commentChain chainId="038b1ddd623cf07d3cbf5ccc4399b34b0e57820d">
          <item id="5e2427669c7e81a403b05cc83a8533a2c27c3145" isNormal="1">
            <s:text>
              <s:r>
                <s:t xml:space="preserve">Administrator:
3/9 UPC 条码贴纸 6006pcs
3/14 1-韩语贴纸 6006pcs
2-韩语贴纸 6006pcs</s:t>
              </s:r>
            </s:text>
          </item>
        </commentChain>
      </unresolved>
      <resolved/>
    </commentChains>
    <commentChains s:ref="AH1194" rgbClr="FF0000">
      <unresolved>
        <commentChain chainId="6a6ecb3d51bcb2e1af907dc28f778f2cf1398384">
          <item id="fd0c0835b08737f8bd48cb26ec519f4774c7a5ab" isNormal="1">
            <s:text>
              <s:r>
                <s:t xml:space="preserve">Administrator:
1405521 2/26 3750pcs
王4b8</s:t>
              </s:r>
            </s:text>
          </item>
        </commentChain>
      </unresolved>
      <resolved/>
    </commentChains>
    <commentChains s:ref="AK1194" rgbClr="FF0000">
      <unresolved>
        <commentChain chainId="b6f12ecdac6c7a985eaa93db4b9f6e6ef379f93e">
          <item id="a188c72c866e66557950a78c814e87df11a7d443" isNormal="1">
            <s:text>
              <s:r>
                <s:t xml:space="preserve">Administrator:
1/23 UPC 条码贴纸 3750pcs
2/2 PDQ条码贴纸 1875pcs</s:t>
              </s:r>
            </s:text>
          </item>
        </commentChain>
      </unresolved>
      <resolved/>
    </commentChains>
    <commentChains s:ref="AH1195" rgbClr="FF0000">
      <unresolved>
        <commentChain chainId="f7fb525f9fca78e5f06700ec038884e94395eeec">
          <item id="b0ce0e63da16e0f2a158ce7a0545a3565710433c" isNormal="1">
            <s:text>
              <s:r>
                <s:t xml:space="preserve">Administrator:
1405429 4/1 5604pcs张a4</s:t>
              </s:r>
            </s:text>
          </item>
        </commentChain>
      </unresolved>
      <resolved/>
    </commentChains>
    <commentChains s:ref="AK1195" rgbClr="FF0000">
      <unresolved>
        <commentChain chainId="2ea55dd461de09f8caa39b99427b857daa85da2b">
          <item id="41bc1b521a038d49b183c40d6de5fbcd2271bb46" isNormal="1">
            <s:text>
              <s:r>
                <s:t xml:space="preserve">Administrator:
3/9 空白贴纸 5604pcs
3/10 客供价格贴纸 6165pcs
</s:t>
              </s:r>
            </s:text>
          </item>
        </commentChain>
      </unresolved>
      <resolved/>
    </commentChains>
    <commentChains s:ref="AH1196" rgbClr="FF0000">
      <unresolved>
        <commentChain chainId="6cd10710797b67ad2d3c35076db31f13eddba396">
          <item id="11d5fdbf1aa7b8c6e3cc6a918fb727273a7af890" isNormal="1">
            <s:text>
              <s:r>
                <s:t xml:space="preserve">Administrator:
1405429 4/1 1980pcs 张a3
1405430 4/1 4404pcs张a3
1405399 4/2 12pcs
张a4
</s:t>
              </s:r>
            </s:text>
          </item>
        </commentChain>
      </unresolved>
      <resolved/>
    </commentChains>
    <commentChains s:ref="AK1196" rgbClr="FF0000">
      <unresolved>
        <commentChain chainId="1c51f7ed39c3b4d1baf44b1aa396dedc75b83a00">
          <item id="f864fa7c4cddec1dbcdc54b92233ac154e37ce56" isNormal="1">
            <s:text>
              <s:r>
                <s:t xml:space="preserve">Administrator:
3/9 空白贴纸 6396pcs
3/10 客供价格贴纸 7036pcs
</s:t>
              </s:r>
            </s:text>
          </item>
        </commentChain>
      </unresolved>
      <resolved/>
    </commentChains>
    <commentChains s:ref="AH1197" rgbClr="FF0000">
      <unresolved>
        <commentChain chainId="bf4e68e6bc4b1acb0cc5d13cad8560c75e3a35ec">
          <item id="3144a8f47795f7fcc6d4c60d3e88dd5a0ccd5f6a" isNormal="1">
            <s:text>
              <s:r>
                <s:t xml:space="preserve">Administrator:
1405429 4/1 9192pcs
张a4
1405366 4/7 12pcs</s:t>
              </s:r>
            </s:text>
          </item>
        </commentChain>
      </unresolved>
      <resolved/>
    </commentChains>
    <commentChains s:ref="AK1197" rgbClr="FF0000">
      <unresolved>
        <commentChain chainId="ad4c2e9ff3753989553a5d6da3ab49bb845f779a">
          <item id="ca374010d22d779212aa8f277b9df4c118427d85" isNormal="1">
            <s:text>
              <s:r>
                <s:t xml:space="preserve">Administrator:
3/9 空白贴纸 3204pcs
3/10 客供价格贴纸 3525pcs
</s:t>
              </s:r>
            </s:text>
          </item>
        </commentChain>
      </unresolved>
      <resolved/>
    </commentChains>
    <commentChains s:ref="AH1198" rgbClr="FF0000">
      <unresolved>
        <commentChain chainId="ce2acd5fe85fe81fa64f8fcdc26e1ec9ee10629b">
          <item id="9e148b1edd0c9a1c5491f5236bb80c1dfc4822a6" isNormal="1">
            <s:text>
              <s:r>
                <s:t xml:space="preserve">Administrator:
1405430 4/1 3600pcs张a3</s:t>
              </s:r>
            </s:text>
          </item>
        </commentChain>
      </unresolved>
      <resolved/>
    </commentChains>
    <commentChains s:ref="AK1198" rgbClr="FF0000">
      <unresolved>
        <commentChain chainId="7a90b789581f5ad6722c5e190b8a50fa3e454d6f">
          <item id="14b157ef9bfcd8c778690f935e1b6eaebbfd26cf" isNormal="1">
            <s:text>
              <s:r>
                <s:t xml:space="preserve">Administrator:
3/9 空白贴纸 3600pcs
3/10 客供价格贴纸 3960pcs
</s:t>
              </s:r>
            </s:text>
          </item>
        </commentChain>
      </unresolved>
      <resolved/>
    </commentChains>
    <commentChains s:ref="AH1199" rgbClr="FF0000">
      <unresolved>
        <commentChain chainId="d66a4b54be7b0f42eae077308bf2f53aa775dc8a">
          <item id="9649ad46519380718ee599f1dbe93c488d4d6744" isNormal="1">
            <s:text>
              <s:r>
                <s:t xml:space="preserve">Administrator:
1405399 4/2 240pcs张a3</s:t>
              </s:r>
            </s:text>
          </item>
        </commentChain>
      </unresolved>
      <resolved/>
    </commentChains>
    <commentChains s:ref="AH1200" rgbClr="FF0000">
      <unresolved>
        <commentChain chainId="65cea9c69651d780381ee9cc9952a927af549ef3">
          <item id="7c66798f50ad227ca7c2eae8bcd0e6f3f0b804f6" isNormal="1">
            <s:text>
              <s:r>
                <s:t xml:space="preserve">Administrator:
1405399 4/2 4000pcs
张b3</s:t>
              </s:r>
            </s:text>
          </item>
        </commentChain>
      </unresolved>
      <resolved/>
    </commentChains>
    <commentChains s:ref="AK1200" rgbClr="FF0000">
      <unresolved>
        <commentChain chainId="50012d9c4b65576bd56ec948a435f1a26486b9c7">
          <item id="488f8a9ca0ccb0ef06c4fa581ecb2096adb7d16b" isNormal="1">
            <s:text>
              <s:r>
                <s:t xml:space="preserve">Administrator:
3/9 冰棒款-说明书荷兰语贴 4000pcs
蛋糕款-说明书荷兰语贴 4000pcs
布丁款-说明书荷兰语贴 4000pcs
3/16 德语callout/德意荷警 4000pcs</s:t>
              </s:r>
            </s:text>
          </item>
        </commentChain>
      </unresolved>
      <resolved/>
    </commentChains>
    <commentChains s:ref="AH1201" rgbClr="FF0000">
      <unresolved>
        <commentChain chainId="8c2b5ca3039ed367eab896ad1a5a37efff686522">
          <item id="75b89b85c229a193f2b9b5f2b9770f885095d6ed" isNormal="1">
            <s:text>
              <s:r>
                <s:t xml:space="preserve">Administrator:
1405424 4/4 50000pcs张a5</s:t>
              </s:r>
            </s:text>
          </item>
        </commentChain>
      </unresolved>
      <resolved/>
    </commentChains>
    <commentChains s:ref="AK1201" rgbClr="FF0000">
      <unresolved>
        <commentChain chainId="3cd9bcadda936003ea1ffc674e6480476dfb0040">
          <item id="5081c8b34d43dcbd319f38969261096c703b18d3" isNormal="1">
            <s:text>
              <s:r>
                <s:t xml:space="preserve">Administrator:
3/23 客供外箱条码贴纸。 2020pcs</s:t>
              </s:r>
            </s:text>
          </item>
        </commentChain>
      </unresolved>
      <resolved/>
    </commentChains>
    <commentChains s:ref="AH1202" rgbClr="FF0000">
      <unresolved>
        <commentChain chainId="be116fda0234c460d387c54fababae3d68ca7baf">
          <item id="5bee00ce92520ff7ced93ed907d7885c0cf2d5b7" isNormal="1">
            <s:text>
              <s:r>
                <s:t xml:space="preserve">Administrator:
1405394 4/3 3840pcs张新b2</s:t>
              </s:r>
            </s:text>
          </item>
        </commentChain>
      </unresolved>
      <resolved/>
    </commentChains>
    <commentChains s:ref="AK1202" rgbClr="FF0000">
      <unresolved>
        <commentChain chainId="40f12bf929085a867e2cc9232be0d9e1c3028b5b">
          <item id="1b1509d885473acd3a948c28771a911be694a966" isNormal="1">
            <s:text>
              <s:r>
                <s:t xml:space="preserve">Administrator:
3/28 客供咫FID贴纸 3840pcs</s:t>
              </s:r>
            </s:text>
          </item>
        </commentChain>
      </unresolved>
      <resolved/>
    </commentChains>
    <commentChains s:ref="AH1203" rgbClr="FF0000">
      <unresolved>
        <commentChain chainId="f854b3a55a82b9035db3f5b6441f234c9bc5c8c1">
          <item id="20723a37388582e9ab887a377d8c437eeb099075" isNormal="1">
            <s:text>
              <s:r>
                <s:t xml:space="preserve">Administrator:
1405386 4/3 4224pcs张新b2
1405394 4/3 2112pcs张b2
1405366 4/7 8064pcs张b2</s:t>
              </s:r>
            </s:text>
          </item>
        </commentChain>
      </unresolved>
      <resolved/>
    </commentChains>
    <commentChains s:ref="AK1203" rgbClr="FF0000">
      <unresolved>
        <commentChain chainId="29a00392c91273bacbfb49880b3480bfcfa93106">
          <item id="55fa2323e679fef90bdcc74b337f6371071c5d2d" isNormal="1">
            <s:text>
              <s:r>
                <s:t xml:space="preserve">Administrator:
3/28 客供咫FID贴纸 14400pcs</s:t>
              </s:r>
            </s:text>
          </item>
        </commentChain>
      </unresolved>
      <resolved/>
    </commentChains>
    <commentChains s:ref="AH1204" rgbClr="FF0000">
      <unresolved>
        <commentChain chainId="17a66556045ff1001d7cea5a87c3342eb41f2279">
          <item id="983f34aec05d497d1eda5a5c24428e4ed10ae5e5" isNormal="1">
            <s:text>
              <s:r>
                <s:t xml:space="preserve">Administrator:
1406329 3/26 1680pcs王1ac7
1406241 3/27 3720pcs</s:t>
              </s:r>
            </s:text>
          </item>
        </commentChain>
      </unresolved>
      <resolved/>
    </commentChains>
    <commentChains s:ref="AH1205" rgbClr="FF0000">
      <unresolved>
        <commentChain chainId="488a97f608230f6d5978ea89403711b4c4a252d8">
          <item id="4735c0122ad5b03b669c75a39ac8a5197473266a" isNormal="1">
            <s:text>
              <s:r>
                <s:t xml:space="preserve">Administrator:
1406241 3/27 280pcs
1406242 3/27 2720pcs
1406244 3/28 2400pcs</s:t>
              </s:r>
            </s:text>
          </item>
        </commentChain>
      </unresolved>
      <resolved/>
    </commentChains>
    <commentChains s:ref="AH1206" rgbClr="FF0000">
      <unresolved>
        <commentChain chainId="ad46f6260b05194b993ebbc55879a434d96a3d29">
          <item id="5beaee0e2dca2fc08c178b83ef6531fc1960bc6c" isNormal="1">
            <s:text>
              <s:r>
                <s:t xml:space="preserve">Administrator:
1405386 4/3 1500pcs
张b6
</s:t>
              </s:r>
            </s:text>
          </item>
        </commentChain>
      </unresolved>
      <resolved/>
    </commentChains>
    <commentChains s:ref="AK1206" rgbClr="FF0000">
      <unresolved>
        <commentChain chainId="0b077431d7c0a0f1d67d0a55a3e4df64f21e82c8">
          <item id="442597ba4134834a2d89f67f3fa1d4a1ffb36f03" isNormal="1">
            <s:text>
              <s:r>
                <s:t xml:space="preserve">Administrator:
1/26 NJ 客供外箱贴纸 125pcs
3/21 空白条码贴纸 3000pcs</s:t>
              </s:r>
            </s:text>
          </item>
        </commentChain>
      </unresolved>
      <resolved/>
    </commentChains>
    <commentChains s:ref="AH1207" rgbClr="FF0000">
      <unresolved>
        <commentChain chainId="bc0356a06e1196391b985ddf16be241dbd0e99e5">
          <item id="f5024147339b83a882a73159b087bb9938f51079" isNormal="1">
            <s:text>
              <s:r>
                <s:t xml:space="preserve">Administrator:
1405386 4/3 504pcs
张b6
</s:t>
              </s:r>
            </s:text>
          </item>
        </commentChain>
      </unresolved>
      <resolved/>
    </commentChains>
    <commentChains s:ref="AK1207" rgbClr="FF0000">
      <unresolved>
        <commentChain chainId="593bd2c269f1d312a7dda20422a0aead1369190b">
          <item id="50fba299f4b0999076f6bf86913cf38aea79cd98" isNormal="1">
            <s:text>
              <s:r>
                <s:t xml:space="preserve">Administrator:
1/26 NJ 客供外箱贴纸42pcs
3/21 空白条码贴纸 1008pcs</s:t>
              </s:r>
            </s:text>
          </item>
        </commentChain>
      </unresolved>
      <resolved/>
    </commentChains>
    <commentChains s:ref="AH1208" rgbClr="FF0000">
      <unresolved>
        <commentChain chainId="eff3cc316184bfa204763e0eeff72e7bec8b3ae8">
          <item id="8285f38e1707663a4ecddd360f5846f8032e581a" isNormal="1">
            <s:text>
              <s:r>
                <s:t xml:space="preserve">Administrator:
1405381 4/9 25pcs庞3b17
1405416 4/8 3825pcs 庞3b17</s:t>
              </s:r>
            </s:text>
          </item>
        </commentChain>
      </unresolved>
      <resolved/>
    </commentChains>
    <commentChains s:ref="AH1209" rgbClr="FF0000">
      <unresolved>
        <commentChain chainId="d5b9cb4349897d497e81942f98df8a4215e58738">
          <item id="3b1a90d1fc8953edbb6254f5f12bd6b617a93fa8" isNormal="1">
            <s:text>
              <s:r>
                <s:t xml:space="preserve">Administrator:
1405378 4/7 1000pcs庞登1楼
</s:t>
              </s:r>
            </s:text>
          </item>
        </commentChain>
      </unresolved>
      <resolved/>
    </commentChains>
    <commentChains s:ref="AK1209" rgbClr="FF0000">
      <unresolved>
        <commentChain chainId="e856db1e99445dc02713a82578651ed074e383e6">
          <item id="5b2d5407da8bbb26a3528d4c43774c2fc386e6da" isNormal="1">
            <s:text>
              <s:r>
                <s:t xml:space="preserve">Administrator:
3/21 UPC条码贴纸 1000pcs</s:t>
              </s:r>
            </s:text>
          </item>
        </commentChain>
      </unresolved>
      <resolved/>
    </commentChains>
    <commentChains s:ref="AH1210" rgbClr="FF0000">
      <unresolved>
        <commentChain chainId="78c17e164cdbcf33ce2ef165cb47c2b31f350ed7">
          <item id="735c72adee6f14841487bea6df92703225688128" isNormal="1">
            <s:text>
              <s:r>
                <s:t xml:space="preserve">Administrator:
4/9 1405381 1768pcs庞3b14</s:t>
              </s:r>
            </s:text>
          </item>
        </commentChain>
      </unresolved>
      <resolved/>
    </commentChains>
    <commentChains s:ref="AK1210" rgbClr="FF0000">
      <unresolved>
        <commentChain chainId="aa3fc4239c3446bd373e7abed5270031b1a39dd1">
          <item id="621a17ea808f140c0bcf42f3642668c946768f5f" isNormal="1">
            <s:text>
              <s:r>
                <s:t xml:space="preserve">Administrator:
3/18 客户进口商贴纸 1768pcs</s:t>
              </s:r>
            </s:text>
          </item>
        </commentChain>
      </unresolved>
      <resolved/>
    </commentChains>
    <commentChains s:ref="AH1211" rgbClr="FF0000">
      <unresolved>
        <commentChain chainId="76c1d6d74305faa29b9e710d0590b69f7d432193">
          <item id="d551e3c9644865301fce8fb185fd3f738aac7d68" isNormal="1">
            <s:text>
              <s:r>
                <s:t xml:space="preserve">Administrator:
1405350 4/8 180pcs
庞3b15
1405356 4/8 12pcs
庞3b15</s:t>
              </s:r>
            </s:text>
          </item>
        </commentChain>
      </unresolved>
      <resolved/>
    </commentChains>
    <commentChains s:ref="AH1212" rgbClr="FF0000">
      <unresolved>
        <commentChain chainId="1b06f9e0dc83632e8df7faf5ae072dee97ea09fb">
          <item id="d67e2b6fda228e5567a083a66f908b26f63b5793" isNormal="1">
            <s:text>
              <s:r>
                <s:t xml:space="preserve">Administrator:
1405973 4/10 6500pcs</s:t>
              </s:r>
            </s:text>
          </item>
        </commentChain>
      </unresolved>
      <resolved/>
    </commentChains>
    <commentChains s:ref="AK1212" rgbClr="FF0000">
      <unresolved>
        <commentChain chainId="491cbca4bab1803c88332ca5fd8acd719e42c9bd">
          <item id="4907a9eaeb4d80edf93234044f482c0cee55a6fa" isNormal="1">
            <s:text>
              <s:r>
                <s:t xml:space="preserve">Administrator:
3/25 进口腐贴纸 6500pcs
UPC贴 6500pcs
3/30 客供价标贴纸 6510pcs</s:t>
              </s:r>
            </s:text>
          </item>
        </commentChain>
      </unresolved>
      <resolved/>
    </commentChains>
    <commentChains s:ref="AH1213" rgbClr="FF0000">
      <unresolved>
        <commentChain chainId="c2d0addd7d46f1062b6d6c4fdf71b7a53c97fe1c">
          <item id="b0271d6d34e4ff81d4f90a2a82df14e73e0c6cda" isNormal="1">
            <s:text>
              <s:r>
                <s:t xml:space="preserve">Administrator:
1406260 4/2 2016pcs
1406264 4/2 2688pcs
1405259 4/3 3936pcs 
1406270 4/3 7392pcs
1406271 4/6 1224pcs
1406275 4/7 24pcs</s:t>
              </s:r>
            </s:text>
          </item>
        </commentChain>
      </unresolved>
      <resolved/>
    </commentChains>
    <commentChains s:ref="AK1213" rgbClr="FF0000">
      <unresolved>
        <commentChain chainId="3654ff5f183a25742a89ec76f2b8468f34322774">
          <item id="b5fb4ddc192cf0901a462728eecbcafb1e191fdd" isNormal="1">
            <s:text>
              <s:r>
                <s:t xml:space="preserve">Administrator:
3/21 保证书 17280pcs
产品贴纸 17280pcs
3/23 空白贴纸 34560pcs
3/30 空白贴纸 34560pcs</s:t>
              </s:r>
            </s:text>
          </item>
        </commentChain>
      </unresolved>
      <resolved/>
    </commentChains>
    <commentChains s:ref="BY1213" rgbClr="FF0000">
      <unresolved>
        <commentChain chainId="e0bc400df7aec2bee83fadcaad2744b2142c8996">
          <item id="d5a7add6998ab470b2f002a596d8a391156b7c65" isNormal="1">
            <s:text>
              <s:r>
                <s:t xml:space="preserve">RR:
新客版资料</s:t>
              </s:r>
            </s:text>
          </item>
        </commentChain>
      </unresolved>
      <resolved/>
    </commentChains>
    <commentChains s:ref="AH1214" rgbClr="FF0000">
      <unresolved>
        <commentChain chainId="9567f08dad5a5917841638a6c121878a84fd1208">
          <item id="13c98d4441bf84ec5b954ba89390b637506195db" isNormal="1">
            <s:text>
              <s:r>
                <s:t xml:space="preserve">Administrator:
1406246 3/30 1200pcs
1406248 3/30 840pcs
1406255 4/1 3360pcs
</s:t>
              </s:r>
            </s:text>
          </item>
        </commentChain>
      </unresolved>
      <resolved/>
    </commentChains>
    <commentChains s:ref="AH1215" rgbClr="FF0000">
      <unresolved>
        <commentChain chainId="ff9a758764bdda56051c690cc6026ed5e4de36d9">
          <item id="1858fd03c7dac5c92b5a7289992f8bd74acf9038" isNormal="1">
            <s:text>
              <s:r>
                <s:t xml:space="preserve">Administrator:
1405350 4/8 792pcs
庞3b15
1405356 4/8 12pcs
</s:t>
              </s:r>
            </s:text>
          </item>
        </commentChain>
      </unresolved>
      <resolved/>
    </commentChains>
    <commentChains s:ref="AK1215" rgbClr="FF0000">
      <unresolved>
        <commentChain chainId="6ac58544a84c0c5287c790689b090ed89d85298f">
          <item id="751307eca985576f86238ea4197c328604422bfe" isNormal="1">
            <s:text>
              <s:r>
                <s:t xml:space="preserve">Administrator:
3/10 客供价格贴纸 840pcs
</s:t>
              </s:r>
            </s:text>
          </item>
        </commentChain>
      </unresolved>
      <resolved/>
    </commentChains>
    <commentChains s:ref="AH1216" rgbClr="FF0000">
      <unresolved>
        <commentChain chainId="54bdc47272ad37ff20cd3f4f86b0d3b3d4db9d7e">
          <item id="9a0ce2399c0dc61a837717e469d52c7fc0eea240" isNormal="1">
            <s:text>
              <s:r>
                <s:t xml:space="preserve">Administrator:
1405350 4/8 3200pcs庞3b12</s:t>
              </s:r>
            </s:text>
          </item>
        </commentChain>
      </unresolved>
      <resolved/>
    </commentChains>
    <commentChains s:ref="AH1217" rgbClr="FF0000">
      <unresolved>
        <commentChain chainId="6af9014cbe12effadd5ddc0b4fe129c1461b7a58">
          <item id="22d3181bf894665db8c34a96fcecb548748244ae" isNormal="1">
            <s:text>
              <s:r>
                <s:t xml:space="preserve">Administrator:
1406248 3/30 1680pcs
1406251 3/31 2240pcs
406255 4/1 1480pcs</s:t>
              </s:r>
            </s:text>
          </item>
        </commentChain>
      </unresolved>
      <resolved/>
    </commentChains>
    <commentChains s:ref="AH1218" rgbClr="FF0000">
      <unresolved>
        <commentChain chainId="2235eef78ad918bdf6017fdbb556c9d8caab9761">
          <item id="ac6ff8d42fd1fbb0006f1dbf04d1b8a1b00038d3" isNormal="1">
            <s:text>
              <s:r>
                <s:t xml:space="preserve">Administrator:
1405342 4/10 1200pcs
庞3b11</s:t>
              </s:r>
            </s:text>
          </item>
        </commentChain>
      </unresolved>
      <resolved/>
    </commentChains>
    <commentChains s:ref="AK1218" rgbClr="FF0000">
      <unresolved>
        <commentChain chainId="18bc3bfce24eb61f5e392415b0f844f675ee2154">
          <item id="2b879c2ce8d54449c7554fb7a8333dd40863c4fb" isNormal="1">
            <s:text>
              <s:r>
                <s:t xml:space="preserve">Administrator:
3/16 客供价格贴纸 200pcs
3/23 外箱贴纸 200pcs</s:t>
              </s:r>
            </s:text>
          </item>
        </commentChain>
      </unresolved>
      <resolved/>
    </commentChains>
    <commentChains s:ref="AH1219" rgbClr="FF0000">
      <unresolved>
        <commentChain chainId="4897bb187110415fffb3c59fa090f032f5f1a448">
          <item id="869648b163b4242299421d3a422e5ce63ee4fa41" isNormal="1">
            <s:text>
              <s:r>
                <s:t xml:space="preserve">Administrator:
1405342 4/10 1200pcs
庞3b11
</s:t>
              </s:r>
            </s:text>
          </item>
        </commentChain>
      </unresolved>
      <resolved/>
    </commentChains>
    <commentChains s:ref="AK1219" rgbClr="FF0000">
      <unresolved>
        <commentChain chainId="f0c0c850af5fae361f64b8189561ce95c44f6585">
          <item id="50c03ca32fbfba7353748d5716f5a57175b18837" isNormal="1">
            <s:text>
              <s:r>
                <s:t xml:space="preserve">Administrator:
3/16 客供价格贴纸200pcs
3/23 外箱贴纸 200pcs
</s:t>
              </s:r>
            </s:text>
          </item>
        </commentChain>
      </unresolved>
      <resolved/>
    </commentChains>
    <commentChains s:ref="AH1220" rgbClr="FF0000">
      <unresolved>
        <commentChain chainId="f834f8f6cd6587ddf3142e7ac35efcada2a41e16">
          <item id="58dc69e1e7c82c9e802955103924a896bc78466b" isNormal="1">
            <s:text>
              <s:r>
                <s:t xml:space="preserve">Administrator:
1405413 4/8 728pcs
庞3b14
1405421 4/8 52pcs庞3b14</s:t>
              </s:r>
            </s:text>
          </item>
        </commentChain>
      </unresolved>
      <resolved/>
    </commentChains>
    <commentChains s:ref="AK1220" rgbClr="FF0000">
      <unresolved>
        <commentChain chainId="efa2f4e0193e7a411da6eb3f38195a6eb7c79f97">
          <item id="a6f06b5b76cd87f1d2cc5d1bfa865f769b0c610b" isNormal="1">
            <s:text>
              <s:r>
                <s:t xml:space="preserve">Administrator:
3/18 警语贴纸 780pcs
UPC条码贴纸 780pcs</s:t>
              </s:r>
            </s:text>
          </item>
        </commentChain>
      </unresolved>
      <resolved/>
    </commentChains>
    <commentChains s:ref="AH1221" rgbClr="FF0000">
      <unresolved>
        <commentChain chainId="1f16b2e1fe01041fa335616aa869912aa011e186">
          <item id="3026d84cf2ef618deef451769500f9b3cb84fed6" isNormal="1">
            <s:text>
              <s:r>
                <s:t xml:space="preserve">Administrator:
4/9 1405381 500pcs
庞3b14
</s:t>
              </s:r>
            </s:text>
          </item>
        </commentChain>
      </unresolved>
      <resolved/>
    </commentChains>
    <commentChains s:ref="AK1221" rgbClr="FF0000">
      <unresolved>
        <commentChain chainId="de69fab11eac29d88a4342fd039d654b0793c2ce">
          <item id="7d9446bdf15eb40f437f69d4eddd38235158f1a7" isNormal="1">
            <s:text>
              <s:r>
                <s:t xml:space="preserve">Administrator:
3/20 UPC贴纸 500pcs</s:t>
              </s:r>
            </s:text>
          </item>
        </commentChain>
      </unresolved>
      <resolved/>
    </commentChains>
    <commentChains s:ref="AH1222" rgbClr="FF0000">
      <unresolved>
        <commentChain chainId="b27ad3fccbc4c5f9402911363d917208965cc35e">
          <item id="e6d414c2c6de4642067f332a98159167e31212e0" isNormal="1">
            <s:text>
              <s:r>
                <s:t xml:space="preserve">Administrator:
1405356 4/8 60000pcs庞登一楼</s:t>
              </s:r>
            </s:text>
          </item>
        </commentChain>
      </unresolved>
      <resolved/>
    </commentChains>
    <commentChains s:ref="AK1222" rgbClr="FF0000">
      <unresolved>
        <commentChain chainId="a28e5e15840b7c621f966de9d29b7e4feed6ac25">
          <item id="2cadde091620775de1720ff3e8b4ec2e874163b0" isNormal="1">
            <s:text>
              <s:r>
                <s:t xml:space="preserve">Administrator:
3/13 客供亚马逊外箱贴纸 2400pcs
</s:t>
              </s:r>
            </s:text>
          </item>
        </commentChain>
      </unresolved>
      <resolved/>
    </commentChains>
    <commentChains s:ref="AH1223" rgbClr="FF0000">
      <unresolved>
        <commentChain chainId="56484f5b23d72c160de484bfc8f082fc801f9a5a">
          <item id="634d83df7253b7e93ca01aff4943ef1ba5d6c0ec" isNormal="1">
            <s:text>
              <s:r>
                <s:t xml:space="preserve">Administrator:
1406280 4/8 60pcs</s:t>
              </s:r>
            </s:text>
          </item>
        </commentChain>
      </unresolved>
      <resolved/>
    </commentChains>
    <commentChains s:ref="AH1224" rgbClr="FF0000">
      <unresolved>
        <commentChain chainId="2c4dce967d3f489c8705ff24cc9f36d8ba3b53a0">
          <item id="5b7ae599f363dce9e24c47cd29cd5a3841fe1f66" isNormal="1">
            <s:text>
              <s:r>
                <s:t xml:space="preserve">Administrator:
1405937 4/14 520psc
张b3</s:t>
              </s:r>
            </s:text>
          </item>
        </commentChain>
      </unresolved>
      <resolved/>
    </commentChains>
    <commentChains s:ref="AK1224" rgbClr="FF0000">
      <unresolved>
        <commentChain chainId="2c7c7781b245a9516e51dddcb51e172d81711156">
          <item id="bedea79d070021fed9801d46c67de1caaffd8b46" isNormal="1">
            <s:text>
              <s:r>
                <s:t xml:space="preserve">Administrator:
3/16 白色防盗贴纸 520pcs
3/21 UPC条码贴纸 520pcs
3/27 Kmart外箱贴纸402pcs
</s:t>
              </s:r>
            </s:text>
          </item>
        </commentChain>
      </unresolved>
      <resolved/>
    </commentChains>
    <commentChains s:ref="AH1225" rgbClr="FF0000">
      <unresolved>
        <commentChain chainId="09e4c129477c0517733bd805b0725950d6d18c5d">
          <item id="06cfb2e2a6494210a8976baa430397fd57fd2ba1" isNormal="1">
            <s:text>
              <s:r>
                <s:t xml:space="preserve">Administrator:
1405937 4/14 5096psc张a4
1405939 4/14 4680pcs</s:t>
              </s:r>
            </s:text>
          </item>
        </commentChain>
      </unresolved>
      <resolved/>
    </commentChains>
    <commentChains s:ref="AK1225" rgbClr="FF0000">
      <unresolved>
        <commentChain chainId="f063df1100b669e789f9180b7ae06e4eeef5ec9f">
          <item id="2b222c2fd5886c00ca39050f2f9a4fd7d2e402ee" isNormal="1">
            <s:text>
              <s:r>
                <s:t xml:space="preserve">Administrator:
3/16 白色防盗贴纸 9776pcs
3/21 UPC条码贴纸 9776pcs
3/27 Kmart外箱贴纸 752pcs</s:t>
              </s:r>
            </s:text>
          </item>
        </commentChain>
      </unresolved>
      <resolved/>
    </commentChains>
    <commentChains s:ref="AH1226" rgbClr="FF0000">
      <unresolved>
        <commentChain chainId="5c0e748741cce8cfc61a8db58b736f9126ea3735">
          <item id="ba9451eb238940bbad7ac2d4245c8795d8636dab" isNormal="1">
            <s:text>
              <s:r>
                <s:t xml:space="preserve">Administrator:
1405978 4/11 6500pcs</s:t>
              </s:r>
            </s:text>
          </item>
        </commentChain>
      </unresolved>
      <resolved/>
    </commentChains>
    <commentChains s:ref="AH1227" rgbClr="FF0000">
      <unresolved>
        <commentChain chainId="bc15b4e38facce84225aff9162c4dce0880fa9e6">
          <item id="bfb85becf0793a921b492e2f5a88034f624a697a" isNormal="1">
            <s:text>
              <s:r>
                <s:t xml:space="preserve">Administrator:
1405937 4/13 507psc
张b6</s:t>
              </s:r>
            </s:text>
          </item>
        </commentChain>
      </unresolved>
      <resolved/>
    </commentChains>
    <commentChains s:ref="AK1227" rgbClr="FF0000">
      <unresolved>
        <commentChain chainId="2e0c0e5ded08b1467b75efbea280318a974f32b0">
          <item id="300f5db01e9c994a25140cdd0f2e6d0b0363a686" isNormal="1">
            <s:text>
              <s:r>
                <s:t xml:space="preserve">Administrator:
3/21 德意警语贴纸 507pcs</s:t>
              </s:r>
            </s:text>
          </item>
        </commentChain>
      </unresolved>
      <resolved/>
    </commentChains>
    <commentChains s:ref="AH1228" rgbClr="FF0000">
      <unresolved>
        <commentChain chainId="475f14fde84f393465d6407344c95d1b8a4d8baa">
          <item id="4eca9f7b9c8c3d05eb1feaf5397c0b4677b0dbb4" isNormal="1">
            <s:text>
              <s:r>
                <s:t xml:space="preserve">Administrator:
1602180 4/45 1000pcs
张新b1
</s:t>
              </s:r>
            </s:text>
          </item>
        </commentChain>
      </unresolved>
      <resolved/>
    </commentChains>
    <commentChains s:ref="AK1228" rgbClr="FF0000">
      <unresolved>
        <commentChain chainId="0864f7c084e33d20a63f69a96add15549ba6c5bc">
          <item id="9dc57d0328f9e68704c8eba4f244e1aef4d110d8" isNormal="1">
            <s:text>
              <s:r>
                <s:t xml:space="preserve">Administrator:
3/27 空白贴纸 10000pcs
3/28 进口商贴纸 390000pcs
4/11 2000pcs进口商贴纸</s:t>
              </s:r>
            </s:text>
          </item>
        </commentChain>
      </unresolved>
      <resolved/>
    </commentChains>
    <commentChains s:ref="AH1229" rgbClr="FF0000">
      <unresolved>
        <commentChain chainId="88f25d08cf6b8114b3008c946d951bdb6eaad148">
          <item id="917b4e6cad15eb03369941080171b4a5796e1ae0" isNormal="1">
            <s:text>
              <s:r>
                <s:t xml:space="preserve">Administrator:
1405906 4/15 19450pcs
1405892 4/15 9550pcs</s:t>
              </s:r>
            </s:text>
          </item>
        </commentChain>
      </unresolved>
      <resolved/>
    </commentChains>
    <commentChains s:ref="AH1230" rgbClr="FF0000">
      <unresolved>
        <commentChain chainId="f11f3341180319b8bbb9b318d49a6ec7a7c824ff">
          <item id="9a23ddeb529193ef022be0fe10293706bc2ada86" isNormal="1">
            <s:text>
              <s:r>
                <s:t xml:space="preserve">Administrator:
1405958 4/11 2405pcs张a1</s:t>
              </s:r>
            </s:text>
          </item>
        </commentChain>
      </unresolved>
      <resolved/>
    </commentChains>
    <commentChains s:ref="AH1231" rgbClr="FF0000">
      <unresolved>
        <commentChain chainId="bd2c90287ff85f7d8eca9da39898e2208370a1e3">
          <item id="5ce8d2842860e65ab2877e73c53ce2dde8e4d679" isNormal="1">
            <s:text>
              <s:r>
                <s:t xml:space="preserve">Administrator:
1405937 4/14 3000sc
张b6</s:t>
              </s:r>
            </s:text>
          </item>
        </commentChain>
      </unresolved>
      <resolved/>
    </commentChains>
    <commentChains s:ref="AK1231" rgbClr="FF0000">
      <unresolved>
        <commentChain chainId="8e35b9bd089e01fdaf4dda3784d367ef5ed44ff9">
          <item id="1d68169e6e093d84b991bbee1220333e0af4bdaa" isNormal="1">
            <s:text>
              <s:r>
                <s:t xml:space="preserve">Administrator:
3/23 PDQUPC条码贴纸 120pcs </s:t>
              </s:r>
            </s:text>
          </item>
        </commentChain>
      </unresolved>
      <resolved/>
    </commentChains>
    <commentChains s:ref="AH1232" rgbClr="FF0000">
      <unresolved>
        <commentChain chainId="259d17750d19191e2f75986c7f3657c212668add">
          <item id="00c5592661611b26fd0a8d9237bec4b2f22333a6" isNormal="1">
            <s:text>
              <s:r>
                <s:t xml:space="preserve">Administrator:
1406293 4/11 1200pcs</s:t>
              </s:r>
            </s:text>
          </item>
        </commentChain>
      </unresolved>
      <resolved/>
    </commentChains>
    <commentChains s:ref="AK1232" rgbClr="FF0000">
      <unresolved>
        <commentChain chainId="b32b5618b5f5e25add7888fa89f9804ead34c458">
          <item id="e2c672370b951a652ef4257991544608acce685d" isNormal="1">
            <s:text>
              <s:r>
                <s:t xml:space="preserve">Administrator:
3/6 空白贴纸 1200pcs
空白贴纸 2400pcs
3/9 3c贴纸 1200PCS
颜色贴纸 1200PCS </s:t>
              </s:r>
            </s:text>
          </item>
        </commentChain>
      </unresolved>
      <resolved/>
    </commentChains>
    <commentChains s:ref="AH1233" rgbClr="FF0000">
      <unresolved>
        <commentChain chainId="4d9eef11077dc0665493e29adadace5288fec6b8">
          <item id="19b074ac6a1cc5bdb65014c4fb2f11b195467d69" isNormal="1">
            <s:text>
              <s:r>
                <s:t xml:space="preserve">Administrator:
1405958 4/11 7800pcs
张a1
</s:t>
              </s:r>
            </s:text>
          </item>
        </commentChain>
      </unresolved>
      <resolved/>
    </commentChains>
    <commentChains s:ref="AK1233" rgbClr="FF0000">
      <unresolved>
        <commentChain chainId="b0c7c838f77dfe0dcd27bf8facdceb110b31e21a">
          <item id="a3a124c0c68e70599e6bfe234aa0e360bf654492" isNormal="1">
            <s:text>
              <s:r>
                <s:t xml:space="preserve">Administrator:
3/13 客供防窜码贴纸1拖13 600pcs
客供芯片码贴纸 1200pcs
3/23 客供防窜码贴纸1拖13 386pcs
4/8 客供防窜码贴纸1拖13 1924pcs 补订</s:t>
              </s:r>
            </s:text>
          </item>
        </commentChain>
      </unresolved>
      <resolved/>
    </commentChains>
    <commentChains s:ref="AH1234" rgbClr="FF0000">
      <unresolved>
        <commentChain chainId="3a242df3839450c4cdb725b646b30c9fd022c1d8">
          <item id="56d6f19d67b9279ebc662b4420d57eeaf41dbefe" isNormal="1">
            <s:text>
              <s:r>
                <s:t xml:space="preserve">Administrator:
1405342 4/10 4280pcs
1406294 4/11 1120pcs
</s:t>
              </s:r>
            </s:text>
          </item>
        </commentChain>
      </unresolved>
      <resolved/>
    </commentChains>
    <commentChains s:ref="AH1235" rgbClr="FF0000">
      <unresolved>
        <commentChain chainId="909485cd3a81c480720dc3c5350877b35a559400">
          <item id="bd6ac64d1914837d93ab446fc5bb2720d10b81b5" isNormal="1">
            <s:text>
              <s:r>
                <s:t xml:space="preserve">Administrator:
1405958 4/11 2196pcs张b3
</s:t>
              </s:r>
            </s:text>
          </item>
        </commentChain>
      </unresolved>
      <resolved/>
    </commentChains>
    <commentChains s:ref="AK1235" rgbClr="FF0000">
      <unresolved>
        <commentChain chainId="2f393bdbb225279da0e720df4566cb69f7cbd3da">
          <item id="d4aaf2e689194a2e2d445b5bae1968fafcf0c1e2" isNormal="1">
            <s:text>
              <s:r>
                <s:t xml:space="preserve">Administrator:
3/10 客供价格贴纸 2416pcs
3/23 空白贴纸 2196pcs</s:t>
              </s:r>
            </s:text>
          </item>
        </commentChain>
      </unresolved>
      <resolved/>
    </commentChains>
    <commentChains s:ref="AH1236" rgbClr="FF0000">
      <unresolved>
        <commentChain chainId="c56f0007ee6d3ae1044c4ebbcbb3af2febf5deed">
          <item id="b79b81edf307b27b6f9f53895f4cd0a79a723e82" isNormal="1">
            <s:text>
              <s:r>
                <s:t xml:space="preserve">Administrator:
1405958 4/11 2400pcs
张b1</s:t>
              </s:r>
            </s:text>
          </item>
        </commentChain>
      </unresolved>
      <resolved/>
    </commentChains>
    <commentChains s:ref="AK1236" rgbClr="FF0000">
      <unresolved>
        <commentChain chainId="5c3406df71be7dab15d753213e0597770e2a7067">
          <item id="643c1c1d3ec7fd6f739e9c87f8dad2bceb25fcce" isNormal="1">
            <s:text>
              <s:r>
                <s:t xml:space="preserve">Administrator:
3/10 客供价格贴纸 2640pcs
3/23 空白贴纸 2400pcs
</s:t>
              </s:r>
            </s:text>
          </item>
        </commentChain>
      </unresolved>
      <resolved/>
    </commentChains>
    <commentChains s:ref="AH1237" rgbClr="FF0000">
      <unresolved>
        <commentChain chainId="92a51f41eda422b5b12201c8af9746da4f7233aa">
          <item id="7c14058434b3fd6606d4587f036ff03460ad5571" isNormal="1">
            <s:text>
              <s:r>
                <s:t xml:space="preserve">Administrator:
1406255 560pcs
1406252 3440pcs
1406248 1400pcs</s:t>
              </s:r>
            </s:text>
          </item>
        </commentChain>
      </unresolved>
      <resolved/>
    </commentChains>
    <commentChains s:ref="AH1238" rgbClr="FF0000">
      <unresolved>
        <commentChain chainId="421524c5955fb85ac767cbf53508b3e2d6de258c">
          <item id="ffcb6f77d0ad9b5322f8781735f64adbc45f462d" isNormal="1">
            <s:text>
              <s:r>
                <s:t xml:space="preserve">Administrator:
1403781 4/18 10815pcs
1405870 4/18 4500pcs</s:t>
              </s:r>
            </s:text>
          </item>
        </commentChain>
      </unresolved>
      <resolved/>
    </commentChains>
    <commentChains s:ref="AK1238" rgbClr="FF0000">
      <unresolved>
        <commentChain chainId="739cca5e53f0a7f155ebd12caf849bb30947bf04">
          <item id="1ef13e139774f301dc1baf47e67704a883755fac" isNormal="1">
            <s:text>
              <s:r>
                <s:t xml:space="preserve">Administrator:
3/27 UPC贴纸 15315pcs</s:t>
              </s:r>
            </s:text>
          </item>
        </commentChain>
      </unresolved>
      <resolved/>
    </commentChains>
    <commentChains s:ref="AH1239" rgbClr="FF0000">
      <unresolved>
        <commentChain chainId="8031d1e85edf404cb4b31cd2542df4d5545cdf1a">
          <item id="a341f41df4a69852c4a9ee77f2b883973c4e58ce" isNormal="1">
            <s:text>
              <s:r>
                <s:t xml:space="preserve">Administrator:
1403781 4/18 2745pcs
</s:t>
              </s:r>
            </s:text>
          </item>
        </commentChain>
      </unresolved>
      <resolved/>
    </commentChains>
    <commentChains s:ref="AK1239" rgbClr="FF0000">
      <unresolved>
        <commentChain chainId="32b4828e2d319fddc229e98eadc3138eb5cf290e">
          <item id="8bdce17cc25be1bef5ff5b46ad7514d6471c9808" isNormal="1">
            <s:text>
              <s:r>
                <s:t xml:space="preserve">Administrator:
3/27 UPC贴纸 2745pcs
</s:t>
              </s:r>
            </s:text>
          </item>
        </commentChain>
      </unresolved>
      <resolved/>
    </commentChains>
    <commentChains s:ref="AH1240" rgbClr="FF0000">
      <unresolved>
        <commentChain chainId="dafd29cfbb9732528b5f632a70604874c64032d3">
          <item id="d8b678456b851b11d1c04d72181a2b6d647ce781" isNormal="1">
            <s:text>
              <s:r>
                <s:t xml:space="preserve">Administrator:
1405870 4/18 1196pcs
庞3b11</s:t>
              </s:r>
            </s:text>
          </item>
        </commentChain>
      </unresolved>
      <resolved/>
    </commentChains>
    <commentChains s:ref="AK1240" rgbClr="FF0000">
      <unresolved>
        <commentChain chainId="6ba21dc1b62e72b06c027fc16dab73e756f93693">
          <item id="35aec40d7ec5b68a58971c812cb44175948b0f51" isNormal="1">
            <s:text>
              <s:r>
                <s:t xml:space="preserve">Administrator:
3/12 价格贴纸 1196pcs
4/14 客供外箱贴纸 92pcs
</s:t>
              </s:r>
            </s:text>
          </item>
        </commentChain>
      </unresolved>
      <resolved/>
    </commentChains>
    <commentChains s:ref="AH1241" rgbClr="FF0000">
      <unresolved>
        <commentChain chainId="662c8f88926a6efdedbfd74d2afc01429d39861d">
          <item id="8762af324d76a67756c17c6d58e90d04956e14a9" isNormal="1">
            <s:text>
              <s:r>
                <s:t xml:space="preserve">Administrator:
1405876 4/18 600pcs
张b1</s:t>
              </s:r>
            </s:text>
          </item>
        </commentChain>
      </unresolved>
      <resolved/>
    </commentChains>
    <commentChains s:ref="AK1241" rgbClr="FF0000">
      <unresolved>
        <commentChain chainId="64f1df5772813bd704ed28e963a3c9e9b911ff79">
          <item id="86818fa913ef3151a5448dfc752fe16c65788a36" isNormal="1">
            <s:text>
              <s:r>
                <s:t xml:space="preserve">Administrator:
3/16 丹麦瑞典芬兰挪威警 600pcs
大语警告语贴 600pcs
小语警告语贴 4200pcs</s:t>
              </s:r>
            </s:text>
          </item>
        </commentChain>
      </unresolved>
      <resolved/>
    </commentChains>
    <commentChains s:ref="AH1242" rgbClr="FF0000">
      <unresolved>
        <commentChain chainId="3963e5983d17b24eb404b1ee66d377b196341a51">
          <item id="f481cc9cfc28352fb88ba7fdb169eb8217b7a5c4" isNormal="1">
            <s:text>
              <s:r>
                <s:t xml:space="preserve">Administrator:
1405901 4/46 14904pcs
405870 4/18 96pcs
庞3b16</s:t>
              </s:r>
            </s:text>
          </item>
        </commentChain>
      </unresolved>
      <resolved/>
    </commentChains>
    <commentChains s:ref="AK1242" rgbClr="FF0000">
      <unresolved>
        <commentChain chainId="13be3561310e226309a853c5919a240063e145a4">
          <item id="be30a002f35dae7f24d488d360b4cecd819c7565" isNormal="1">
            <s:text>
              <s:r>
                <s:t xml:space="preserve">Administrator:
3/25 賽人自色Cat.label 15000pcs
4/8 UPC条码贴纸 12000pcs
4/9 UPC条码贴纸15000pcs</s:t>
              </s:r>
            </s:text>
          </item>
        </commentChain>
      </unresolved>
      <resolved/>
    </commentChains>
    <commentChains s:ref="AH1243" rgbClr="FF0000">
      <unresolved>
        <commentChain chainId="76d336f4bb3ad9d09efbe80e49d7e03405eb5f0c">
          <item id="281001f619c1157160a06761ce2f08b90965e20d" isNormal="1">
            <s:text>
              <s:r>
                <s:t xml:space="preserve">Administrator:
1405876 4/18 988pcs张b3
1403782 4/18 52pcs
张b2</s:t>
              </s:r>
            </s:text>
          </item>
        </commentChain>
      </unresolved>
      <resolved/>
    </commentChains>
    <commentChains s:ref="AK1243" rgbClr="FF0000">
      <unresolved>
        <commentChain chainId="edba358269d7bf5ae33af08b4fa71f9de2afd8da">
          <item id="df183368a57ab4c79b221335a9e1d01d8d4b0145" isNormal="1">
            <s:text>
              <s:r>
                <s:t xml:space="preserve">Administrator:
3/27 UPC贴纸 1040pcs
4/3 客供警语贴纸贴球底部 1080pcs
客供警语贴纸贴说明书 1080pcs
客供警语贴纸贴收藏指南 1080pcs
4/14 条码贴纸 32500pcs</s:t>
              </s:r>
            </s:text>
          </item>
        </commentChain>
      </unresolved>
      <resolved/>
    </commentChains>
    <commentChains s:ref="AH1244" rgbClr="FF0000">
      <unresolved>
        <commentChain chainId="461e34254dcc6c696512d37224cc301ffd9de6e4">
          <item id="dee24c256bd7f80dd9494c24d2839556007cf14f" isNormal="1">
            <s:text>
              <s:r>
                <s:t xml:space="preserve">Administrator:
1405876 4/18 1475pcs张b1
1403782 4/18 25pcs
</s:t>
              </s:r>
            </s:text>
          </item>
        </commentChain>
      </unresolved>
      <resolved/>
    </commentChains>
    <commentChains s:ref="AK1244" rgbClr="FF0000">
      <unresolved>
        <commentChain chainId="c6faf0158ae7e18992e0fbe8d3f080923a7aeac3">
          <item id="384399b79c0537b6f5d1bf50dc191e965a98a4cb" isNormal="1">
            <s:text>
              <s:r>
                <s:t xml:space="preserve">Administrator:
3/27 挪威语警语贴纸 1500pcs</s:t>
              </s:r>
            </s:text>
          </item>
        </commentChain>
      </unresolved>
      <resolved/>
    </commentChains>
    <commentChains s:ref="AH1245" rgbClr="FF0000">
      <unresolved>
        <commentChain chainId="98138484b45b4f0c1b8f112f0e715e1c9f227010">
          <item id="d5a258c989234809fed99461ea0b17baa38ec425" isNormal="1">
            <s:text>
              <s:r>
                <s:t xml:space="preserve">Administrator:
1405853 4/17 15000pcs 张a6</s:t>
              </s:r>
            </s:text>
          </item>
        </commentChain>
      </unresolved>
      <resolved/>
    </commentChains>
    <commentChains s:ref="AK1245" rgbClr="FF0000">
      <unresolved>
        <commentChain chainId="4cbad02a756760d36edf446eab417a741868f8cc">
          <item id="3ef312c5596df703b9914bd80011f743f425c3e7" isNormal="1">
            <s:text>
              <s:r>
                <s:t xml:space="preserve">Administrator:
4/7 UPC条码贴纸 15000pcs</s:t>
              </s:r>
            </s:text>
          </item>
        </commentChain>
      </unresolved>
      <resolved/>
    </commentChains>
    <commentChains s:ref="AH1246" rgbClr="FF0000">
      <unresolved>
        <commentChain chainId="15c5f783e314b18ba43b2d8d277699112d771c30">
          <item id="569b2949a9933e9d25655798fff035e9b20b3629" isNormal="1">
            <s:text>
              <s:r>
                <s:t xml:space="preserve">Administrator:
1405853 4/17 14975pcs
张a6
1405859 4/17 25pcs</s:t>
              </s:r>
            </s:text>
          </item>
        </commentChain>
      </unresolved>
      <resolved/>
    </commentChains>
    <commentChains s:ref="AK1246" rgbClr="FF0000">
      <unresolved>
        <commentChain chainId="ad3c08fb9aafd8fa22e682df30462f71e1aed881">
          <item id="842307294c664ec56178e413c57d8a9005a6027b" isNormal="1">
            <s:text>
              <s:r>
                <s:t xml:space="preserve">Administrator:
4/7 UPC条码贴纸 15000pcs
</s:t>
              </s:r>
            </s:text>
          </item>
        </commentChain>
      </unresolved>
      <resolved/>
    </commentChains>
    <commentChains s:ref="AH1247" rgbClr="FF0000">
      <unresolved>
        <commentChain chainId="0c6b7f25af64ad1e161ec15eecd55683a3c7f98c">
          <item id="374fe55dfd37a7bb29c4b918966699facbcb1732" isNormal="1">
            <s:text>
              <s:r>
                <s:t xml:space="preserve">Administrator:
1403782 4/18 4004pcs
庞3b17</s:t>
              </s:r>
            </s:text>
          </item>
        </commentChain>
      </unresolved>
      <resolved/>
    </commentChains>
    <commentChains s:ref="AK1247" rgbClr="FF0000">
      <unresolved>
        <commentChain chainId="3e7d349b4a5875b630ed29e3c7e25bd9d82025fe">
          <item id="e47517df1d581607255ede8b7e52892a9c44c72f" isNormal="1">
            <s:text>
              <s:r>
                <s:t xml:space="preserve">Administrator:
3/30 PDQ贴纸含EAN条码贴纸 308pcs
4/3 进口商贴纸(含西班牙环保 4004pcs</s:t>
              </s:r>
            </s:text>
          </item>
        </commentChain>
      </unresolved>
      <resolved/>
    </commentChains>
    <commentChains s:ref="AH1248" rgbClr="FF0000">
      <unresolved>
        <commentChain chainId="9610f9f8866cd578fa9252861183e7f57f50d4ad">
          <item id="42a00e4c0f0d0e882ef9b46c3500620d97851401" isNormal="1">
            <s:text>
              <s:r>
                <s:t xml:space="preserve">Administrator:
1403790 4/20 2100pcs张a4</s:t>
              </s:r>
            </s:text>
          </item>
        </commentChain>
      </unresolved>
      <resolved/>
    </commentChains>
    <commentChains s:ref="AK1248" rgbClr="FF0000">
      <unresolved>
        <commentChain chainId="2972b2ad0895af2832bd3604aa338db6b39f311d">
          <item id="028a40e814961283e924a15dca97d9210f1ec8ef" isNormal="1">
            <s:text>
              <s:r>
                <s:t xml:space="preserve">Administrator:
3/30 架贴纸含EAN条码 70pcs
4/3 进口商贴纸(含西班牙环保 2100pcs
</s:t>
              </s:r>
            </s:text>
          </item>
        </commentChain>
      </unresolved>
      <resolved/>
    </commentChains>
    <commentChains s:ref="AH1249" rgbClr="FF0000">
      <unresolved>
        <commentChain chainId="1169d8688bc565c324552ffa6d1aba677392f407">
          <item id="4220edc8acfc5bf8677c52074cb33ae06e5e842a" isNormal="1">
            <s:text>
              <s:r>
                <s:t xml:space="preserve">Administrator:
1405901 4/16 15000pcs庞3a24</s:t>
              </s:r>
            </s:text>
          </item>
        </commentChain>
      </unresolved>
      <resolved/>
    </commentChains>
    <commentChains s:ref="AK1249" rgbClr="FF0000">
      <unresolved>
        <commentChain chainId="78cc06bdc598b6e7c313ba72acabdd087698cd6a">
          <item id="b3392f752c258d282753ccd99b43eaa0877a2344" isNormal="1">
            <s:text>
              <s:r>
                <s:t xml:space="preserve">Administrator:
4/8 进口商贴纸 15000pcs
UPC贴纸 15000pcs
外箱贴纸 600pcs</s:t>
              </s:r>
            </s:text>
          </item>
        </commentChain>
      </unresolved>
      <resolved/>
    </commentChains>
    <commentChains s:ref="AH1250" rgbClr="FF0000">
      <unresolved>
        <commentChain chainId="cda2a90057c789c9f0140fa10fbc9224eaccab66">
          <item id="7503733dd5ad35926ca197c646ff10e0e3ba78e7" isNormal="1">
            <s:text>
              <s:r>
                <s:t xml:space="preserve">Administrator:
1405901 4/16 29125pcs庞3a29</s:t>
              </s:r>
            </s:text>
          </item>
        </commentChain>
      </unresolved>
      <resolved/>
    </commentChains>
    <commentChains s:ref="AK1250" rgbClr="FF0000">
      <unresolved>
        <commentChain chainId="fc5b801404a81ba8d1ad3712e28027b826c0797e">
          <item id="535ce488d01d2c4f2010c58872dee8801b1fec5a" isNormal="1">
            <s:text>
              <s:r>
                <s:t xml:space="preserve">Administrator:
3/30 客供外箱条码贴纸 1165pcs</s:t>
              </s:r>
            </s:text>
          </item>
        </commentChain>
      </unresolved>
      <resolved/>
    </commentChains>
    <commentChains s:ref="AH1251" rgbClr="FF0000">
      <unresolved>
        <commentChain chainId="b67398095e72ee563a35089e8387f98fad121575">
          <item id="fd074bc8f12149343adb472b0d491f33271066bf" isNormal="1">
            <s:text>
              <s:r>
                <s:t xml:space="preserve">Administrator:
1403808 4/21 4000pcs
张b2
</s:t>
              </s:r>
            </s:text>
          </item>
        </commentChain>
      </unresolved>
      <resolved/>
    </commentChains>
    <commentChains s:ref="AK1251" rgbClr="FF0000">
      <unresolved>
        <commentChain chainId="826e99c8595e2c6965d605ea11bc6b9620dc70b7">
          <item id="aea17cd6989f12c1f57547100ebd43db69315551" isNormal="1">
            <s:text>
              <s:r>
                <s:t xml:space="preserve">Administrator:
3/23 UPC条码贴纸 4000pcs
正面收藏指南贴纸 4000pcs
背面收藏指南贴纸 4000pcs
3/23 进口商贴纸 4000pcs</s:t>
              </s:r>
            </s:text>
          </item>
        </commentChain>
      </unresolved>
      <resolved/>
    </commentChains>
    <commentChains s:ref="AH1252" rgbClr="FF0000">
      <unresolved>
        <commentChain chainId="031b7fba62bb978d52075307b64393c8dfe793e2">
          <item id="eeff426c0f8b3504b9f26e7aa948abf5bbe58329" isNormal="1">
            <s:text>
              <s:r>
                <s:t xml:space="preserve">Administrator:
1403782 4/18 2964pcs
庞3b17</s:t>
              </s:r>
            </s:text>
          </item>
        </commentChain>
      </unresolved>
      <resolved/>
    </commentChains>
    <commentChains s:ref="AH1253" rgbClr="FF0000">
      <unresolved>
        <commentChain chainId="e480a22bb4a58ac8f7b41c3d1970f0bc399ad04b">
          <item id="541cd2689e8ccb66adf24a3f5f1b124e6a8c5083" isNormal="1">
            <s:text>
              <s:r>
                <s:t xml:space="preserve">Administrator:
1403782 4/18 1729pcs
庞3b17
</s:t>
              </s:r>
            </s:text>
          </item>
        </commentChain>
      </unresolved>
      <resolved/>
    </commentChains>
    <commentChains s:ref="AH1254" rgbClr="FF0000">
      <unresolved>
        <commentChain chainId="0525c9942371adc5442300ae071f5c99174aae1a">
          <item id="6746307d70ea554c52aa891f2cceacfee4f7b031" isNormal="1">
            <s:text>
              <s:r>
                <s:t xml:space="preserve">Administrator:
1406317 4/18 6048pcs
张b11406318 4/19 7452pcs</s:t>
              </s:r>
            </s:text>
          </item>
        </commentChain>
      </unresolved>
      <resolved/>
    </commentChains>
    <commentChains s:ref="AK1254" rgbClr="FF0000">
      <unresolved>
        <commentChain chainId="11c4113ef85aaf5660b72145afe1edeaca842669">
          <item id="9fad031a7c959c51bd340763e205d59716797d98" isNormal="1">
            <s:text>
              <s:r>
                <s:t xml:space="preserve">Administrator:
3/13 客供芯片码贴纸 13500pcs
3/30 颜色贴纸 同po贴纸共上 23700
空白贴纸 同po贴纸共上 23700pcs
空白贴纸 共上23700pcs
4/10 3c贴纸2 共上23700pcs</s:t>
              </s:r>
            </s:text>
          </item>
        </commentChain>
      </unresolved>
      <resolved/>
    </commentChains>
    <commentChains s:ref="AH1255" rgbClr="FF0000">
      <unresolved>
        <commentChain chainId="508d577d88cc817d65c78c30c6e0a878457f45bf">
          <item id="63a3094438d0df920d4399d4bf7a4459c0a888ce" isNormal="1">
            <s:text>
              <s:r>
                <s:t xml:space="preserve">Administrator:
1406318 4/19 756pcs
1406229 4/18 1134pcs
1406231 4/18 1110pcs</s:t>
              </s:r>
            </s:text>
          </item>
        </commentChain>
      </unresolved>
      <resolved/>
    </commentChains>
    <commentChains s:ref="AK1255" rgbClr="FF0000">
      <unresolved>
        <commentChain chainId="105d87a406cda5da78d96905bd8dea6c23be6ddf">
          <item id="09213a96ec249a1d5684046294010472ada2f322" isNormal="1">
            <s:text>
              <s:r>
                <s:t xml:space="preserve">Administrator:
3/13 客供芯片码贴纸 3000pcs
</s:t>
              </s:r>
            </s:text>
          </item>
        </commentChain>
      </unresolved>
      <resolved/>
    </commentChains>
    <commentChains s:ref="AH1256" rgbClr="FF0000">
      <unresolved>
        <commentChain chainId="24d373cd99120307b42b78a765a15f1cacd6843b">
          <item id="61e7cc8ac55bbc824bfec16ee52b989b03ac863d" isNormal="1">
            <s:text>
              <s:r>
                <s:t xml:space="preserve">Administrator:
1403808 4/21 5005pcs
张b5</s:t>
              </s:r>
            </s:text>
          </item>
        </commentChain>
      </unresolved>
      <resolved/>
    </commentChains>
    <commentChains s:ref="AK1256" rgbClr="FF0000">
      <unresolved>
        <commentChain chainId="e79fbb92090b3ebec8307827d061eca1d02c8455">
          <item id="ff7f7e312f8a8d637e9f6c7e0d2476b4c3fe8a24" isNormal="1">
            <s:text>
              <s:r>
                <s:t xml:space="preserve">Administrator:
3/13 客供防窜码贴纸1拖13 385pcs
3/30 条码贴纸 5005pcs
</s:t>
              </s:r>
            </s:text>
          </item>
        </commentChain>
      </unresolved>
      <resolved/>
    </commentChains>
    <commentChains s:ref="AH1257" rgbClr="FF0000">
      <unresolved>
        <commentChain chainId="03291c985f866e67eaf8f5ce0614eaf38d54200d">
          <item id="0fe79fd2dce362470bdfbb5e8547353adcf5466d" isNormal="1">
            <s:text>
              <s:r>
                <s:t xml:space="preserve">Administrator:
1403826 4/21 492pcs张b1</s:t>
              </s:r>
            </s:text>
          </item>
        </commentChain>
      </unresolved>
      <resolved/>
    </commentChains>
    <commentChains s:ref="AK1257" rgbClr="FF0000">
      <unresolved>
        <commentChain chainId="69eedb764d5343c911fa3ceb7f8a78c6e06483a5">
          <item id="636dc6fc69b362b09974eb39e12a1d117355a3eb" isNormal="1">
            <s:text>
              <s:r>
                <s:t xml:space="preserve">Administrator:
3/27 空白贴纸 584pcs
环保标贴纸 492pcs
亚马逊外箱贴纸 41pcs
</s:t>
              </s:r>
            </s:text>
          </item>
        </commentChain>
      </unresolved>
      <resolved/>
    </commentChains>
    <commentChains s:ref="AH1258" rgbClr="FF0000">
      <unresolved>
        <commentChain chainId="8f05f92dec55dd48e0878425c3fc8ab399ec6592">
          <item id="1b06c17c8881dc16bc88c12c2091331bd50d696b" isNormal="1">
            <s:text>
              <s:r>
                <s:t xml:space="preserve">Administrator:
1403828 4/22 3900pcs
</s:t>
              </s:r>
            </s:text>
          </item>
        </commentChain>
      </unresolved>
      <resolved/>
    </commentChains>
    <commentChains s:ref="AK1258" rgbClr="FF0000">
      <unresolved>
        <commentChain chainId="114e733aa2776f16193f892009a1118bfe53dd62">
          <item id="a76701431dc10b38548234eed0b1130b51d194c5" isNormal="1">
            <s:text>
              <s:r>
                <s:t xml:space="preserve">Administrator:
3/27 空白贴纸 0780pcs
环保标贴纸 3900pcs
</s:t>
              </s:r>
            </s:text>
          </item>
        </commentChain>
      </unresolved>
      <resolved/>
    </commentChains>
    <commentChains s:ref="AH1259" rgbClr="FF0000">
      <unresolved>
        <commentChain chainId="c1fee43cdf95c263b0e7fd6ab714988601597bb8">
          <item id="e5b9cb71810956b8fdca6ecfa3fe7a0bc404a371" isNormal="1">
            <s:text>
              <s:r>
                <s:t xml:space="preserve">Administrator:
1403826 4/21 492pcs
张a2</s:t>
              </s:r>
            </s:text>
          </item>
        </commentChain>
      </unresolved>
      <resolved/>
    </commentChains>
    <commentChains s:ref="AK1259" rgbClr="FF0000">
      <unresolved>
        <commentChain chainId="faa7471b72a2dcf02ded4e5735998a096204d49a">
          <item id="26815608baa1d2f3d0a372eb52eb1fad9ed763bb" isNormal="1">
            <s:text>
              <s:r>
                <s:t xml:space="preserve">Administrator:
3/27 空白贴纸 984pcs
环保标贴纸 492pcs
3/30 亚马逊外箱贴纸 41pcs
4/7 亚马逊外箱贴纸 
</s:t>
              </s:r>
            </s:text>
          </item>
        </commentChain>
      </unresolved>
      <resolved/>
    </commentChains>
    <commentChains s:ref="AH1260" rgbClr="FF0000">
      <unresolved>
        <commentChain chainId="e776c6cdef7d105f8a533afc0705878eb721e91a">
          <item id="7b15bf803d7b922b9a9201e2b0103af0a0938773" isNormal="1">
            <s:text>
              <s:r>
                <s:t xml:space="preserve">Administrator:
1403828 4/22 4260pcs
</s:t>
              </s:r>
            </s:text>
          </item>
        </commentChain>
      </unresolved>
      <resolved/>
    </commentChains>
    <commentChains s:ref="AK1260" rgbClr="FF0000">
      <unresolved>
        <commentChain chainId="beb1b70be302deda2cda6931d7bfab5e2e7ff291">
          <item id="bae173c17d2df9bd513416f186e47136c88b8ee1" isNormal="1">
            <s:text>
              <s:r>
                <s:t xml:space="preserve">Administrator:
3/27 空白贴纸 4920pcs
环保标贴纸 4260pcs
4/7 亚马逊外箱贴纸 355pcs
</s:t>
              </s:r>
            </s:text>
          </item>
        </commentChain>
      </unresolved>
      <resolved/>
    </commentChains>
    <commentChains s:ref="AH1261" rgbClr="FF0000">
      <unresolved>
        <commentChain chainId="563554c9419b55dfbc3b4b563e75bd77c3e6cbe1">
          <item id="17d9e6c7c790be69533e8c61b949eff5f5c81ae0" isNormal="1">
            <s:text>
              <s:r>
                <s:t xml:space="preserve">Administrator:
1403828 4/22 2004pcs
</s:t>
              </s:r>
            </s:text>
          </item>
        </commentChain>
      </unresolved>
      <resolved/>
    </commentChains>
    <commentChains s:ref="AK1261" rgbClr="FF0000">
      <unresolved>
        <commentChain chainId="f62fae737605fa8b16857a6d550fba3b8c1cd57a">
          <item id="9ff4316588dcccb1f30858c0d3182b60ef99a196" isNormal="1">
            <s:text>
              <s:r>
                <s:t xml:space="preserve">Administrator:
3/10 客供价格贴纸 1100pcs
</s:t>
              </s:r>
            </s:text>
          </item>
        </commentChain>
      </unresolved>
      <resolved/>
    </commentChains>
    <commentChains s:ref="AH1262" rgbClr="FF0000">
      <unresolved>
        <commentChain chainId="348c5fa293f496a9e6d1b3109562585e830f0ae7">
          <item id="64cb96aebed4c9ee73a6953b41438fd2308ac252" isNormal="1">
            <s:text>
              <s:r>
                <s:t xml:space="preserve">Administrator:
1403808 4/21 9126pcs张b5
1403830 4/22 52pcsb栋雨棚
1403806 4/21 3822pcs  王b雨棚</s:t>
              </s:r>
            </s:text>
          </item>
        </commentChain>
      </unresolved>
      <resolved/>
    </commentChains>
    <commentChains s:ref="AK1262" rgbClr="FF0000">
      <unresolved>
        <commentChain chainId="ae3cb2b9a8767c17f8b8689be918cfa9ae89a25e">
          <item id="1c6b20f91a93c0bf826b8b28bd185a26c43dae09" isNormal="1">
            <s:text>
              <s:r>
                <s:t xml:space="preserve">Administrator:
3/30 条码贴纸 13000pcs
4/21 客供防窜码贴纸1拖13 1000pcs</s:t>
              </s:r>
            </s:text>
          </item>
        </commentChain>
      </unresolved>
      <resolved/>
    </commentChains>
    <commentChains s:ref="AH1263" rgbClr="FF0000">
      <unresolved>
        <commentChain chainId="483b1b11f95bc25859c3259dd741309c98bb8d35">
          <item id="e626471c8a3f3b06a0f17d9a0c04ec950ff277a2" isNormal="1">
            <s:text>
              <s:r>
                <s:t xml:space="preserve">Administrator:
1403828 4/22 7008
pcs
</s:t>
              </s:r>
            </s:text>
          </item>
        </commentChain>
      </unresolved>
      <resolved/>
    </commentChains>
    <commentChains s:ref="AK1263" rgbClr="FF0000">
      <unresolved>
        <commentChain chainId="f23697ebcdb4049594632df6766914e0856bb297">
          <item id="0367c997e79bf6658a317f9895f9f9bad1ce309f" isNormal="1">
            <s:text>
              <s:r>
                <s:t xml:space="preserve">Administrator:
3/18 客供价格贴纸 17350pcs
 </s:t>
              </s:r>
            </s:text>
          </item>
        </commentChain>
      </unresolved>
      <resolved/>
    </commentChains>
    <commentChains s:ref="AH1264" rgbClr="FF0000">
      <unresolved>
        <commentChain chainId="665e1ae14bb622a68bd7b4f500f5ca4bbe0e075c">
          <item id="0bbe36adb98409b98813a5b4c9aef409aea26a12" isNormal="1">
            <s:text>
              <s:r>
                <s:t xml:space="preserve">Administrator:
1406294 4/11 3640pcs
1406295 4/11 1760pcs</s:t>
              </s:r>
            </s:text>
          </item>
        </commentChain>
      </unresolved>
      <resolved/>
    </commentChains>
    <commentChains s:ref="AH1265" rgbClr="FF0000">
      <unresolved>
        <commentChain chainId="846e17e7893d1a0fb1332e91b007894bd9fb19a9">
          <item id="20ac402ebd7f0d25229e4bf6c952d4bf38221f3f" isNormal="1">
            <s:text>
              <s:r>
                <s:t xml:space="preserve">Administrator:
1406298 4/13 5400pcs</s:t>
              </s:r>
            </s:text>
          </item>
        </commentChain>
      </unresolved>
      <resolved/>
    </commentChains>
    <commentChains s:ref="AH1266" rgbClr="FF0000">
      <unresolved>
        <commentChain chainId="85d29642bb28ac91b8acc44801dc9faaaf841168">
          <item id="fcc24b9b683463e7b85cc8b68af2e8f3c216c12f" isNormal="1">
            <s:text>
              <s:r>
                <s:t xml:space="preserve">Administrator:
1406218 4/22 960pcs张b2</s:t>
              </s:r>
            </s:text>
          </item>
        </commentChain>
      </unresolved>
      <resolved/>
    </commentChains>
    <commentChains s:ref="AK1266" rgbClr="FF0000">
      <unresolved>
        <commentChain chainId="7c572e61161bb5fc352500a83492ee1e601c2e5e">
          <item id="7e8d63029852a3fc34a3742e6e8c58def00dfe76" isNormal="1">
            <s:text>
              <s:r>
                <s:t xml:space="preserve">Administrator:
3/27 UPC贴纸 960pcs
空白贴纸 1920pcss
4/3 客供中文警告说明书 990pcs
客供警语贴纸贴球底部 1986pcs
客供警语贴纸贴说明书 1986pcs</s:t>
              </s:r>
            </s:text>
          </item>
        </commentChain>
      </unresolved>
      <resolved/>
    </commentChains>
    <commentChains s:ref="AH1267" rgbClr="FF0000">
      <unresolved>
        <commentChain chainId="1d7e4aa146f3a38efb3af865f6020cf7af97ae3c">
          <item id="cc05b9968fd2493e9a1b16a85dd0bc13066df76b" isNormal="1">
            <s:text>
              <s:r>
                <s:t xml:space="preserve">Administrator:
1403841 4/22 12400pcs庞3b17</s:t>
              </s:r>
            </s:text>
          </item>
        </commentChain>
      </unresolved>
      <resolved/>
    </commentChains>
    <commentChains s:ref="AK1267" rgbClr="FF0000">
      <unresolved>
        <commentChain chainId="1be51ca256c305d3fcf946f607034d75cbd0daca">
          <item id="40ef8064157e3344a0bdac9532aa80f6683f2250" isNormal="1">
            <s:text>
              <s:r>
                <s:t xml:space="preserve">Administrator:
4/9 进口商贴纸 12400pcs
UPC贴纸 12400pcs</s:t>
              </s:r>
            </s:text>
          </item>
        </commentChain>
      </unresolved>
      <resolved/>
    </commentChains>
    <commentChains s:ref="AH1268" rgbClr="FF0000">
      <unresolved>
        <commentChain chainId="fe8b4a6e3eff250ec75962980c5b1b71ac6c46e3">
          <item id="1c820e6ddc6ca89202ba6ae0b8d383b652f4f338" isNormal="1">
            <s:text>
              <s:r>
                <s:t xml:space="preserve">Administrator:
1403841 4/22 2015pcs直走</s:t>
              </s:r>
            </s:text>
          </item>
        </commentChain>
      </unresolved>
      <resolved/>
    </commentChains>
    <commentChains s:ref="AH1269" rgbClr="FF0000">
      <unresolved>
        <commentChain chainId="49adb8fce765a4fd847aa54bf8e0e36800442d17">
          <item id="b99f7cbd14169cd2e3a007f24d616490de87ca59" isNormal="1">
            <s:text>
              <s:r>
                <s:t xml:space="preserve">Administrator:
1403848 4/22 5500pcs
张a2</s:t>
              </s:r>
            </s:text>
          </item>
        </commentChain>
      </unresolved>
      <resolved/>
    </commentChains>
    <commentChains s:ref="AH1270" rgbClr="FF0000">
      <unresolved>
        <commentChain chainId="eca075b6335dcdfeafde400ba75b942e8b124188">
          <item id="5a0d5d49e787fac953d8dc70c66d40cd652220f3" isNormal="1">
            <s:text>
              <s:r>
                <s:t xml:space="preserve">Administrator:
1406356 3/20 5400pcs</s:t>
              </s:r>
            </s:text>
          </item>
        </commentChain>
      </unresolved>
      <resolved/>
    </commentChains>
    <commentChains s:ref="AH1271" rgbClr="FF0000">
      <unresolved>
        <commentChain chainId="0f881eb6311fe3ea26e6f24e203b86fce1105a8b">
          <item id="3dda2221ea3f681029e61072a1719f4b61fa9b03" isNormal="1">
            <s:text>
              <s:r>
                <s:t xml:space="preserve">Administrator:
1406355 3/19 4200pcs
1406356 3/20 1200pcs</s:t>
              </s:r>
            </s:text>
          </item>
        </commentChain>
      </unresolved>
      <resolved/>
    </commentChains>
    <commentChains s:ref="AH1272" rgbClr="FF0000">
      <unresolved>
        <commentChain chainId="b32487f2c2d0b08de160ab350abded460618487c">
          <item id="9005979c15df22a008e753747cef00601cbd38b1" isNormal="1">
            <s:text>
              <s:r>
                <s:t xml:space="preserve">Administrator:
4001627 4/9 130pcvs</s:t>
              </s:r>
            </s:text>
          </item>
        </commentChain>
      </unresolved>
      <resolved/>
    </commentChains>
    <commentChains s:ref="AH1273" rgbClr="FF0000">
      <unresolved>
        <commentChain chainId="cb43cf7ec5525509e3de4b1febe729334499054e">
          <item id="2a99cceef2e0c1bbfee5d31f3596d181df9669d8" isNormal="1">
            <s:text>
              <s:r>
                <s:t xml:space="preserve">Administrator:
4001627 4/9 170pcvs
</s:t>
              </s:r>
            </s:text>
          </item>
        </commentChain>
      </unresolved>
      <resolved/>
    </commentChains>
    <commentChains s:ref="AH1274" rgbClr="FF0000">
      <unresolved>
        <commentChain chainId="553de33c7404285ea12e90e3d90ac3d95674d669">
          <item id="49f0a3165c26bbb205f2d2ab230d577119ea34f4" isNormal="1">
            <s:text>
              <s:r>
                <s:t xml:space="preserve">Administrator:
1406306 4/15 2196pcs</s:t>
              </s:r>
            </s:text>
          </item>
        </commentChain>
      </unresolved>
      <resolved/>
    </commentChains>
    <commentChains s:ref="AK1274" rgbClr="FF0000">
      <unresolved>
        <commentChain chainId="811045bdf24813aebb23bd2bc3363ab432c8071a">
          <item id="e3d3740db375b31c21a0958762b19779c88e214d" isNormal="1">
            <s:text>
              <s:r>
                <s:t xml:space="preserve">Administrator:
3/18 价格贴纸 2344pcs
条码贴纸 4392pcs
空白贴纸: 4392pcs
德语意大利警告 2196pcs
4/8 德意荷警语贴纸 2196pcs</s:t>
              </s:r>
            </s:text>
          </item>
        </commentChain>
      </unresolved>
      <resolved/>
    </commentChains>
    <commentChains s:ref="AH1275" rgbClr="FF0000">
      <unresolved>
        <commentChain chainId="c0dd8878e462971885457b61192a2f44f6c4f3e0">
          <item id="0a772626e96e8e7cca97dd627e7353b8bde69da8" isNormal="1">
            <s:text>
              <s:r>
                <s:t xml:space="preserve">Administrator:
1403892 4/23 27986pcs
1403900 4/23 7020pcs</s:t>
              </s:r>
            </s:text>
          </item>
        </commentChain>
      </unresolved>
      <resolved/>
    </commentChains>
    <commentChains s:ref="AK1275" rgbClr="FF0000">
      <unresolved>
        <commentChain chainId="6fe1c04d0890f8d9ba347cd63b966ac5c2a39a1d">
          <item id="8eb3dd0fe8182ef570f77eede2bbf786b71fb7f8" isNormal="1">
            <s:text>
              <s:r>
                <s:t xml:space="preserve">Administrator:
3/13 客供防窜码贴纸1拖13 2662pcs
3/30 条码贴纸34606pcs</s:t>
              </s:r>
            </s:text>
          </item>
        </commentChain>
      </unresolved>
      <resolved/>
    </commentChains>
    <commentChains s:ref="AH1276" rgbClr="FF0000">
      <unresolved>
        <commentChain chainId="87807109293dd2ae55fa879e340ac58eabe96049">
          <item id="de2c830c7639128c0763632f81e5a5fe0b3146ec" isNormal="1">
            <s:text>
              <s:r>
                <s:t xml:space="preserve">Administrator:
1403852 4/25 1400pcs
张b3</s:t>
              </s:r>
            </s:text>
          </item>
        </commentChain>
      </unresolved>
      <resolved/>
    </commentChains>
    <commentChains s:ref="AK1276" rgbClr="FF0000">
      <unresolved>
        <commentChain chainId="fe82035498fdd3bc51e40ac974e2d9afc0261a1b">
          <item id="cd2e24dae2b3deee4711b3b7c3263ea3734d4f44" isNormal="1">
            <s:text>
              <s:r>
                <s:t xml:space="preserve">Administrator:
4/8 进口商贴纸 1400pcs
UPC贴纸 1400pcs
</s:t>
              </s:r>
            </s:text>
          </item>
        </commentChain>
      </unresolved>
      <resolved/>
    </commentChains>
    <commentChains s:ref="AH1277" rgbClr="FF0000">
      <unresolved>
        <commentChain chainId="92364dc3e039e73ff4cbcf2d12d6cc0c8a826841">
          <item id="c38e3fdbe9f71e160a08b4b7fd41d5c6ba0f95c2" isNormal="1">
            <s:text>
              <s:r>
                <s:t xml:space="preserve">Administrator:
1403852 4/25 1150pcs张a3
1403857 4/25 50pcs
</s:t>
              </s:r>
            </s:text>
          </item>
        </commentChain>
      </unresolved>
      <resolved/>
    </commentChains>
    <commentChains s:ref="AK1277" rgbClr="FF0000">
      <unresolved>
        <commentChain chainId="d812933d40079f942c797b21889bb1ce1b7adf9f">
          <item id="c5ef57faf63830115b858f8ccf024f895c58fb4a" isNormal="1">
            <s:text>
              <s:r>
                <s:t xml:space="preserve">Administrator:
4/8 进口商贴纸 1200pcs
UPC贴纸 2600pcs</s:t>
              </s:r>
            </s:text>
          </item>
        </commentChain>
      </unresolved>
      <resolved/>
    </commentChains>
    <commentChains s:ref="AH1278" rgbClr="FF0000">
      <unresolved>
        <commentChain chainId="8947eaa475aa1acf3c2751f85e211059c89d15a2">
          <item id="5440b0c7ce9a1957003c4490cbbdba9a6abd04ae" isNormal="1">
            <s:text>
              <s:r>
                <s:t xml:space="preserve">Administrator:
2100202 4/28 10pcs</s:t>
              </s:r>
            </s:text>
          </item>
        </commentChain>
      </unresolved>
      <resolved/>
    </commentChains>
    <commentChains s:ref="AH1279" rgbClr="FF0000">
      <unresolved>
        <commentChain chainId="f3814f194122343d533635cacb2cd2dacfbb1702">
          <item id="77c264916f49c145d9205cc32cced79dd72dd554" isNormal="1">
            <s:text>
              <s:r>
                <s:t xml:space="preserve">Administrator:
1406202 4/24 160pcs张c1
1406205 4/25 17920pcs庞3a23</s:t>
              </s:r>
            </s:text>
          </item>
        </commentChain>
      </unresolved>
      <resolved/>
    </commentChains>
    <commentChains s:ref="AH1280" rgbClr="FF0000">
      <unresolved>
        <commentChain chainId="db9be606b86ca3d9005460f5f35b3824fba13be4">
          <item id="04aaa19d77fc5ed6af96459bb55f68d3468cf312" isNormal="1">
            <s:text>
              <s:r>
                <s:t xml:space="preserve">Administrator:
4001644 4/24 30pcs
王军</s:t>
              </s:r>
            </s:text>
          </item>
        </commentChain>
      </unresolved>
      <resolved/>
    </commentChains>
    <commentChains s:ref="AH1281" rgbClr="FF0000">
      <unresolved>
        <commentChain chainId="47897de81a21f1bc25de74670fadaba34af3cbd2">
          <item id="d53ad407fb724f3302279a18933e5568b5c4d070" isNormal="1">
            <s:text>
              <s:r>
                <s:t xml:space="preserve">Administrator:
1406192 4/27 504pcs张a3</s:t>
              </s:r>
            </s:text>
          </item>
        </commentChain>
      </unresolved>
      <resolved/>
    </commentChains>
    <commentChains s:ref="AK1281" rgbClr="FF0000">
      <unresolved>
        <commentChain chainId="f613e4ce950d7ef7ee8500f7e4b7608c31e401fb">
          <item id="5b4d2fbf1f7747d2db2a3dce44a31398d86816a9" isNormal="1">
            <s:text>
              <s:r>
                <s:t xml:space="preserve">Administrator:
3/27 空白贴纸 1008pcs
获奖贴纸 504pcs
3/30 亚马逊外箱贴纸 84pcs</s:t>
              </s:r>
            </s:text>
          </item>
        </commentChain>
      </unresolved>
      <resolved/>
    </commentChains>
    <commentChains s:ref="AH1282" rgbClr="FF0000">
      <unresolved>
        <commentChain chainId="cf7bb1f77ee364d50cdd4f93d49bee67d652e513">
          <item id="6c76e600bbc780174bdde54e3182125d907b35e2" isNormal="1">
            <s:text>
              <s:r>
                <s:t xml:space="preserve">Administrator:
1406239 4/21 560pcs
1406237 4/21 1400pcs
1406217 4/22 840pcs
1406220 4/22 2520pcs
1406227 4/24 80pcs</s:t>
              </s:r>
            </s:text>
          </item>
        </commentChain>
      </unresolved>
      <resolved/>
    </commentChains>
    <commentChains s:ref="AH1283" rgbClr="FF0000">
      <unresolved>
        <commentChain chainId="719c0ee25e24c916b10da105bc68df32a762450d">
          <item id="6670ad5144d323237b41b38bd29b1ff152aa4e28" isNormal="1">
            <s:text>
              <s:r>
                <s:t xml:space="preserve">Administrator:
1406218 4/22 1600pcs
</s:t>
              </s:r>
            </s:text>
          </item>
        </commentChain>
      </unresolved>
      <resolved/>
    </commentChains>
    <commentChains s:ref="AK1283" rgbClr="FF0000">
      <unresolved>
        <commentChain chainId="f9bed0810b180b6f2ecae2919f47963e9584ffd7">
          <item id="a0ac113d2faa8e3f350a771694c8db1a0ef8f72a" isNormal="1">
            <s:text>
              <s:r>
                <s:t xml:space="preserve">Administrator:
3/10 客供价格贴纸 1680pcs
</s:t>
              </s:r>
            </s:text>
          </item>
        </commentChain>
      </unresolved>
      <resolved/>
    </commentChains>
    <commentChains s:ref="AH1284" rgbClr="FF0000">
      <unresolved>
        <commentChain chainId="2741008008b2f1daf157f88a8a2e8779013dd909">
          <item id="ad9076f1acf92188765ae328d29c19102ea1ed3c" isNormal="1">
            <s:text>
              <s:r>
                <s:t xml:space="preserve">Administrator:
1403666 4/28 15012pcs
王4a7
1403677 4/28 6168pcs
 张b14</s:t>
              </s:r>
            </s:text>
          </item>
        </commentChain>
      </unresolved>
      <resolved/>
    </commentChains>
    <commentChains s:ref="AK1284" rgbClr="FF0000">
      <unresolved>
        <commentChain chainId="007c285434dc684066b5007293ea8d82e62816d2">
          <item id="a0c86cc337a5e179a6abe43616570ff31ed7da39" isNormal="1">
            <s:text>
              <s:r>
                <s:t xml:space="preserve">Administrator:
3/3 客供白色防盗贴纸 21180pcs
3/30 彩色产品贴纸 7060pcs</s:t>
              </s:r>
            </s:text>
          </item>
        </commentChain>
      </unresolved>
      <resolved/>
    </commentChains>
    <commentChains s:ref="AH1285" rgbClr="FF0000">
      <unresolved>
        <commentChain chainId="7c1e11f710c0cc33c266039eda9150c021c07033">
          <item id="e74316449589d609b490ea7c8673258b4800e8d5" isNormal="1">
            <s:text>
              <s:r>
                <s:t xml:space="preserve">Administrator:
1403852 4/25 1200pcs
张a3</s:t>
              </s:r>
            </s:text>
          </item>
        </commentChain>
      </unresolved>
      <resolved/>
    </commentChains>
    <commentChains s:ref="AK1285" rgbClr="FF0000">
      <unresolved>
        <commentChain chainId="27cb62839ef3a0480b20915858e114dce8748f2f">
          <item id="7bbd9631c001ed2e747e40a26a79c0c0e6e1b052" isNormal="1">
            <s:text>
              <s:r>
                <s:t xml:space="preserve">Administrator:
3/30 客供价格贴纸: 1200pcs</s:t>
              </s:r>
            </s:text>
          </item>
        </commentChain>
      </unresolved>
      <resolved/>
    </commentChains>
    <commentChains s:ref="AH1286" rgbClr="FF0000">
      <unresolved>
        <commentChain chainId="966307e073187640ed40da35a8ff5f3506f4bd91">
          <item id="a3cc0968ff02121a8c190a1bc55e7a36f71ab4bf" isNormal="1">
            <s:text>
              <s:r>
                <s:t xml:space="preserve">Administrator:
1403852 4/25 324pcs
张a6</s:t>
              </s:r>
            </s:text>
          </item>
        </commentChain>
      </unresolved>
      <resolved/>
    </commentChains>
    <commentChains s:ref="AK1286" rgbClr="FF0000">
      <unresolved>
        <commentChain chainId="f813e073363473586521d9ec280e2f79031b7703">
          <item id="f3255230a8525be899d408e9271a1606da700212" isNormal="1">
            <s:text>
              <s:r>
                <s:t xml:space="preserve">Administrator:
3/30 客供价格贴纸: 357pcs
</s:t>
              </s:r>
            </s:text>
          </item>
        </commentChain>
      </unresolved>
      <resolved/>
    </commentChains>
    <commentChains s:ref="AH1287" rgbClr="FF0000">
      <unresolved>
        <commentChain chainId="8d9c8c7a75b7fdb35ed181cb2e90c111d88640ff">
          <item id="0b8e18ce7a0e5170b2cca908092e1b86e5e53bbf" isNormal="1">
            <s:text>
              <s:r>
                <s:t xml:space="preserve">Administrator:
1403852 4/25 2500pcs
</s:t>
              </s:r>
            </s:text>
          </item>
        </commentChain>
      </unresolved>
      <resolved/>
    </commentChains>
    <commentChains s:ref="AK1287" rgbClr="FF0000">
      <unresolved>
        <commentChain chainId="010caff9595f30855b9ad486c9a372dfcd7618f2">
          <item id="d7c7702d897eaa954851b9bafb9581a694caffc1" isNormal="1">
            <s:text>
              <s:r>
                <s:t xml:space="preserve">Administrator:
3/30 收缩膜日语警语贴纸 2500
说明书日语警语贴纸 2500
4/10 条码贴纸 5000pcs</s:t>
              </s:r>
            </s:text>
          </item>
        </commentChain>
      </unresolved>
      <resolved/>
    </commentChains>
    <commentChains s:ref="AH1288" rgbClr="FF0000">
      <unresolved>
        <commentChain chainId="ff781552965dca2c86a64f7d12c566d5ad1de97c">
          <item id="46435c3bc78651c1502333ae7479d4e33b2292be" isNormal="1">
            <s:text>
              <s:r>
                <s:t xml:space="preserve">Administrator:
1403892 4/23 2600pcs
</s:t>
              </s:r>
            </s:text>
          </item>
        </commentChain>
      </unresolved>
      <resolved/>
    </commentChains>
    <commentChains s:ref="AK1288" rgbClr="FF0000">
      <unresolved>
        <commentChain chainId="06c9708c71fcff9c03ca72c9ee2b59963c4d4a4a">
          <item id="a1f05915b9627e298e81783fbbc1fadca3faa99f" isNormal="1">
            <s:text>
              <s:r>
                <s:t xml:space="preserve">Administrator:
3/30 条码贴纸 2600pcs
4/18 客供防窜码贴纸1拖13 200pcs
4/21 客供防窜码贴纸1拖13 200pcs
</s:t>
              </s:r>
            </s:text>
          </item>
        </commentChain>
      </unresolved>
      <resolved/>
    </commentChains>
    <commentChains s:ref="AH1289" rgbClr="FF0000">
      <unresolved>
        <commentChain chainId="cf58873a2aee0911a5a17a380bd9e2829a5333e1">
          <item id="60fa72b760c48baf405a630f52652b1c423f4a0b" isNormal="1">
            <s:text>
              <s:r>
                <s:t xml:space="preserve">Administrator:
1406202 4/24 1512pcs张c1
1406204 4/25 4488pcs张c1</s:t>
              </s:r>
            </s:text>
          </item>
        </commentChain>
      </unresolved>
      <resolved/>
    </commentChains>
    <commentChains s:ref="AK1289" rgbClr="FF0000">
      <unresolved>
        <commentChain chainId="0b6f92abbf063cc4ce66aed72474ec6fe4418190">
          <item id="aea363d3f2bcdcd558e2785849c48cd8216e73a2" isNormal="1">
            <s:text>
              <s:r>
                <s:t xml:space="preserve">Administrator:
3/13 客供芯片码贴纸 6000pcs
</s:t>
              </s:r>
            </s:text>
          </item>
        </commentChain>
      </unresolved>
      <resolved/>
    </commentChains>
    <commentChains s:ref="AH1290" rgbClr="FF0000">
      <unresolved>
        <commentChain chainId="c0abb8a1a3ed2b1a8633cf8d3f94fae5d1e9741c">
          <item id="e8da729e4709f814fb7e2d47baec2e93210839e5" isNormal="1">
            <s:text>
              <s:r>
                <s:t xml:space="preserve">Administrator:
1406202 4/24 1200pcs
张c1</s:t>
              </s:r>
            </s:text>
          </item>
        </commentChain>
      </unresolved>
      <resolved/>
    </commentChains>
    <commentChains s:ref="AK1290" rgbClr="FF0000">
      <unresolved>
        <commentChain chainId="457a175730877534298f2dd3c968c8ace46cc8b4">
          <item id="8169dacfb0dcda276f775b075d34de0a3143c742" isNormal="1">
            <s:text>
              <s:r>
                <s:t xml:space="preserve">Administrator:
3/13 客供芯片码贴纸 1200pcs
</s:t>
              </s:r>
            </s:text>
          </item>
        </commentChain>
      </unresolved>
      <resolved/>
    </commentChains>
    <commentChains s:ref="AH1291" rgbClr="FF0000">
      <unresolved>
        <commentChain chainId="96baed73186f0babef1300c63a20b3908947dffd">
          <item id="462402e34976380c2fc51352f2ea6ba7db8094f0" isNormal="1">
            <s:text>
              <s:r>
                <s:t xml:space="preserve">Administrator:
1406197 4/27 6000pcs张b14</s:t>
              </s:r>
            </s:text>
          </item>
        </commentChain>
      </unresolved>
      <resolved/>
    </commentChains>
    <commentChains s:ref="AK1291" rgbClr="FF0000">
      <unresolved>
        <commentChain chainId="09304c2bdde14515469688b14fd4b63e4b111e17">
          <item id="74f6dd83ef99e348dcee3221c1b478011521e779" isNormal="1">
            <s:text>
              <s:r>
                <s:t xml:space="preserve">Administrator:
3/18 客供价格贴纸 6300pcs
</s:t>
              </s:r>
            </s:text>
          </item>
        </commentChain>
      </unresolved>
      <resolved/>
    </commentChains>
    <commentChains s:ref="AH1292" rgbClr="FF0000">
      <unresolved>
        <commentChain chainId="5c91680a0419af32378f5405ed0ca39ea61d06d4">
          <item id="d46489c235c991aecbc46ccb964fb20c2e08b97a" isNormal="1">
            <s:text>
              <s:r>
                <s:t xml:space="preserve">Administrator:
1403859 4/25 1500pcs庞3b15</s:t>
              </s:r>
            </s:text>
          </item>
        </commentChain>
      </unresolved>
      <resolved/>
    </commentChains>
    <commentChains s:ref="AK1292" rgbClr="FF0000">
      <unresolved>
        <commentChain chainId="0f9ab74d501f27119e83a20f567ca648cd3a2745">
          <item id="8f677cc74710bf8ef148bddf73e7cb2935fd263b" isNormal="1">
            <s:text>
              <s:r>
                <s:t xml:space="preserve">Administrator:
3/30 丹麦瑞典芬兰挪威警告语 1500pcs
大语警告语贴 1500
小语警告语贴 10500
</s:t>
              </s:r>
            </s:text>
          </item>
        </commentChain>
      </unresolved>
      <resolved/>
    </commentChains>
    <commentChains s:ref="AH1293" rgbClr="FF0000">
      <unresolved>
        <commentChain chainId="928d35b282905de0718c6d81c2ed0f1b552e1ec5">
          <item id="48cfcc9a2f4a2ca5697e82556f9413fbc1870a9d" isNormal="1">
            <s:text>
              <s:r>
                <s:t xml:space="preserve">Administrator:
1403859 4/25 1000pcs
庞3b14</s:t>
              </s:r>
            </s:text>
          </item>
        </commentChain>
      </unresolved>
      <resolved/>
    </commentChains>
    <commentChains s:ref="AK1293" rgbClr="FF0000">
      <unresolved>
        <commentChain chainId="a2cbd559c048641b9355c45ef4ae825482af0171">
          <item id="e73abb9d0d94e4a2c76a03dc8cb79f014695f838" isNormal="1">
            <s:text>
              <s:r>
                <s:t xml:space="preserve">Administrator:
4/14 球顶进口商贴纸 1000pcs
产品贴纸 1000pcs
4/15 球底进口商贴纸 1000pcs </s:t>
              </s:r>
            </s:text>
          </item>
        </commentChain>
      </unresolved>
      <resolved/>
    </commentChains>
    <commentChains s:ref="AH1294" rgbClr="FF0000">
      <unresolved>
        <commentChain chainId="deb7d988ac134a6bc66db394b5b3289b42963d88">
          <item id="5ee0123a617f4f252fd2fa2a7245bcd7417c3b4e" isNormal="1">
            <s:text>
              <s:r>
                <s:t xml:space="preserve">Administrator:
1403859 4/25 5750pcs庞3b15</s:t>
              </s:r>
            </s:text>
          </item>
        </commentChain>
      </unresolved>
      <resolved/>
    </commentChains>
    <commentChains s:ref="AH1295" rgbClr="FF0000">
      <unresolved>
        <commentChain chainId="8d169d7bb5935df66df877e25798bc1e3a57dd66">
          <item id="0c4bd5ffb1afa1329541f86c529f7130e08d6fc6" isNormal="1">
            <s:text>
              <s:r>
                <s:t xml:space="preserve">Administrator:
1403859 4/25 600pcs 庞3b14</s:t>
              </s:r>
            </s:text>
          </item>
        </commentChain>
      </unresolved>
      <resolved/>
    </commentChains>
    <commentChains s:ref="AK1295" rgbClr="FF0000">
      <unresolved>
        <commentChain chainId="99b87f9a9593bd1d897dc511c94bee364a32f95d">
          <item id="851704eedfc5b59b8d38b6276a7ce9dc29d597b4" isNormal="1">
            <s:text>
              <s:r>
                <s:t xml:space="preserve">Administrator:
4/9 空白贴纸 1200pcs
环保标贴纸 600pcs
4/11 亚马逊外箱贴纸 50pcs</s:t>
              </s:r>
            </s:text>
          </item>
        </commentChain>
      </unresolved>
      <resolved/>
    </commentChains>
    <commentChains s:ref="AH1296" rgbClr="FF0000">
      <unresolved>
        <commentChain chainId="c8fa56a33adc78b950c4336fae81e10317834d3d">
          <item id="bf6ef5156501ff33a5476375103c0228a2b294ca" isNormal="1">
            <s:text>
              <s:r>
                <s:t xml:space="preserve">Administrator:
1403858 4/25 2600pcs庞3b11</s:t>
              </s:r>
            </s:text>
          </item>
        </commentChain>
      </unresolved>
      <resolved/>
    </commentChains>
    <commentChains s:ref="AK1296" rgbClr="FF0000">
      <unresolved>
        <commentChain chainId="0df9d74c353068842a105dfdb34e021437fbeeca">
          <item id="38086bfddc4e601df68a21955084f108f8b5daa1" isNormal="1">
            <s:text>
              <s:r>
                <s:t xml:space="preserve">Administrator:
4/18 多语警语折叠贴纸 2600pcs</s:t>
              </s:r>
            </s:text>
          </item>
        </commentChain>
      </unresolved>
      <resolved/>
    </commentChains>
    <commentChains s:ref="AH1298" rgbClr="FF0000">
      <unresolved>
        <commentChain chainId="4a97e0d809f81e5ef4866e3ee9b36e7702bf1217">
          <item id="bf9fe795f18c299eafcff4f214db710324bc6a73" isNormal="1">
            <s:text>
              <s:r>
                <s:t xml:space="preserve">Administrator:
1403708 4/29 2400pcs张b3</s:t>
              </s:r>
            </s:text>
          </item>
        </commentChain>
      </unresolved>
      <resolved/>
    </commentChains>
    <commentChains s:ref="AK1298" rgbClr="FF0000">
      <unresolved>
        <commentChain chainId="0a33444a3fd55625cb55b7dc935c962f8958ca08">
          <item id="7e5143adfdd9a1a3a2883f94e2bb17819d4e91ba" isNormal="1">
            <s:text>
              <s:r>
                <s:t xml:space="preserve">Administrator:
3/18 客供价格贴纸 2640pcs
</s:t>
              </s:r>
            </s:text>
          </item>
        </commentChain>
      </unresolved>
      <resolved/>
    </commentChains>
    <commentChains s:ref="AH1299" rgbClr="FF0000">
      <unresolved>
        <commentChain chainId="cd1b3425ff13ca55bc87047671106ddf3285ea4f">
          <item id="386409481efd4cb98529ae559804211daca4de3e" isNormal="1">
            <s:text>
              <s:r>
                <s:t xml:space="preserve">Administrator:
1403681 4/29 2184pcs张a2
1403708 4/29 12pcs张b1</s:t>
              </s:r>
            </s:text>
          </item>
        </commentChain>
      </unresolved>
      <resolved/>
    </commentChains>
    <commentChains s:ref="AK1299" rgbClr="FF0000">
      <unresolved>
        <commentChain chainId="eeff44d579a28273b2afd1c6f357e0d699916dfa">
          <item id="8c1b1d127f339755e390f723dbfe4366583d5f08" isNormal="1">
            <s:text>
              <s:r>
                <s:t xml:space="preserve">Administrator:
3/18 客供价格贴纸 2416pcs
</s:t>
              </s:r>
            </s:text>
          </item>
        </commentChain>
      </unresolved>
      <resolved/>
    </commentChains>
    <commentChains s:ref="AH1300" rgbClr="FF0000">
      <unresolved>
        <commentChain chainId="46292f2a0b73c2c4eeccdebc03079eec3802b4d2">
          <item id="883172f342195090e2574d42efbdb3fb8cd1af3e" isNormal="1">
            <s:text>
              <s:r>
                <s:t xml:space="preserve">Administrator:
1403703 5/2 744pcs
张a2</s:t>
              </s:r>
            </s:text>
          </item>
        </commentChain>
      </unresolved>
      <resolved/>
    </commentChains>
    <commentChains s:ref="AK1300" rgbClr="FF0000">
      <unresolved>
        <commentChain chainId="968d44b8f9e81ec05833048b0fd19b026ed116ec">
          <item id="39f0329ad19d53f8c99f90b519ce4376217d9711" isNormal="1">
            <s:text>
              <s:r>
                <s:t xml:space="preserve">Administrator:
4/3 客供价格贴纸 788pcs</s:t>
              </s:r>
            </s:text>
          </item>
        </commentChain>
      </unresolved>
      <resolved/>
    </commentChains>
    <commentChains s:ref="AH1301" rgbClr="FF0000">
      <unresolved>
        <commentChain chainId="07f75564b5fd519c2de25057c22c4906e591468f">
          <item id="7a4cb4247416637ab3f1d12c728bb3da935dc20e" isNormal="1">
            <s:text>
              <s:r>
                <s:t xml:space="preserve">Administrator:
1403703 5/2 120pcs
张a2</s:t>
              </s:r>
            </s:text>
          </item>
        </commentChain>
      </unresolved>
      <resolved/>
    </commentChains>
    <commentChains s:ref="AK1301" rgbClr="FF0000">
      <unresolved>
        <commentChain chainId="b759ade79d0dba89545fc013d76846d5d1b6bda2">
          <item id="3d384c995c2258d325db54d9e98cd0b36d8f5023" isNormal="1">
            <s:text>
              <s:r>
                <s:t xml:space="preserve">Administrator:
4/3 客供价格贴纸 126pcs
</s:t>
              </s:r>
            </s:text>
          </item>
        </commentChain>
      </unresolved>
      <resolved/>
    </commentChains>
    <commentChains s:ref="AH1302" rgbClr="FF0000">
      <unresolved>
        <commentChain chainId="0e14e803bc9f9c90d1fd7fd6ae909ced4435667d">
          <item id="6afe2243cd47a4f62564203509f220717197e1b3" isNormal="1">
            <s:text>
              <s:r>
                <s:t xml:space="preserve">Administrator:
1403703 5/2 456pcs
张a3</s:t>
              </s:r>
            </s:text>
          </item>
        </commentChain>
      </unresolved>
      <resolved/>
    </commentChains>
    <commentChains s:ref="AK1302" rgbClr="FF0000">
      <unresolved>
        <commentChain chainId="1e69aa829cd42286e6da77b0557f22847b5a1210">
          <item id="764c9c3a38b7b690837c34408242e374c195d827" isNormal="1">
            <s:text>
              <s:r>
                <s:t xml:space="preserve">Administrator:
4/3 客供价格贴纸 479pcs
</s:t>
              </s:r>
            </s:text>
          </item>
        </commentChain>
      </unresolved>
      <resolved/>
    </commentChains>
    <commentChains s:ref="AH1303" rgbClr="FF0000">
      <unresolved>
        <commentChain chainId="2f457f8797701f769659cb3a66c85bdae322dc9d">
          <item id="7fe75fb06b3969209e7a56c9be4596d3a77cf000" isNormal="1">
            <s:text>
              <s:r>
                <s:t xml:space="preserve">Administrator:
1403681 4/29 400pcs
张a4</s:t>
              </s:r>
            </s:text>
          </item>
        </commentChain>
      </unresolved>
      <resolved/>
    </commentChains>
    <commentChains s:ref="AK1303" rgbClr="FF0000">
      <unresolved>
        <commentChain chainId="017162ec4577fb49b0ea9c110bfe933f0b6e1aac">
          <item id="61baa130f5f72787ef7956a21d044bec1f8d53cc" isNormal="1">
            <s:text>
              <s:r>
                <s:t xml:space="preserve">Administrator:
4/15 进口商贴纸 400pcs
条码贴纸 400pcs</s:t>
              </s:r>
            </s:text>
          </item>
        </commentChain>
      </unresolved>
      <resolved/>
    </commentChains>
    <commentChains s:ref="AH1304" rgbClr="FF0000">
      <unresolved>
        <commentChain chainId="bcaaaf33a106493af330fd5ebc11ec516812a556">
          <item id="e5e04d33b0cf283b673fffc37586f4d563a3d224" isNormal="1">
            <s:text>
              <s:r>
                <s:t xml:space="preserve">Administrator:
1406200 4/28 4200pcs</s:t>
              </s:r>
            </s:text>
          </item>
        </commentChain>
      </unresolved>
      <resolved/>
    </commentChains>
    <commentChains s:ref="AH1305" rgbClr="FF0000">
      <unresolved>
        <commentChain chainId="3325c714abb43be320cab4f193e9069ff790a037">
          <item id="1d387a6a4eb313a77df479c1106c8907420f7cd9" isNormal="1">
            <s:text>
              <s:r>
                <s:t xml:space="preserve">Administrator:
1403677 /4828 10036pcs张b1</s:t>
              </s:r>
            </s:text>
          </item>
        </commentChain>
      </unresolved>
      <resolved/>
    </commentChains>
    <commentChains s:ref="AH1306" rgbClr="FF0000">
      <unresolved>
        <commentChain chainId="8cb7ec717e99f8ab7b81e1bb2682bf56329936d1">
          <item id="dd6f22ad99202239331aa1fffedbae88f0bae6d3" isNormal="1">
            <s:text>
              <s:r>
                <s:t xml:space="preserve">Administrator:
1403703 5/2 3250pcs
张b3</s:t>
              </s:r>
            </s:text>
          </item>
        </commentChain>
      </unresolved>
      <resolved/>
    </commentChains>
    <commentChains s:ref="AH1307" rgbClr="FF0000">
      <unresolved>
        <commentChain chainId="104a9913da4cc8e29c063258c8fb30ce622b96ef">
          <item id="641eff6dd4d3a766fac0a286e6d887b9805daac9" isNormal="1">
            <s:text>
              <s:r>
                <s:t xml:space="preserve">Administrator:
1403703 5/2 1755pcs
张a2</s:t>
              </s:r>
            </s:text>
          </item>
        </commentChain>
      </unresolved>
      <resolved/>
    </commentChains>
    <commentChains s:ref="AH1308" rgbClr="FF0000">
      <unresolved>
        <commentChain chainId="3966d0dbe24fd7d9a5738a759b145553b5c483fa">
          <item id="18e931e4cc3b664400ddc9b26fd1846b0532dd8c" isNormal="1">
            <s:text>
              <s:r>
                <s:t xml:space="preserve">Administrator:
1403703 5/2 18550pcs
张b5
11403735 5/2 3150pcs张b5</s:t>
              </s:r>
            </s:text>
          </item>
        </commentChain>
      </unresolved>
      <resolved/>
    </commentChains>
    <commentChains s:ref="AK1308" rgbClr="FF0000">
      <unresolved>
        <commentChain chainId="6297b689715bbff79eb706ae8bd9200022ed6a56">
          <item id="d66b2b312dfa6c4f2ae13a2aedbad047eae1948a" isNormal="1">
            <s:text>
              <s:r>
                <s:t xml:space="preserve">Administrator:
4/13 空白贴纸 22000pcs
4/14 进口商贴纸 22000pcs</s:t>
              </s:r>
            </s:text>
          </item>
        </commentChain>
      </unresolved>
      <resolved/>
    </commentChains>
    <commentChains s:ref="AH1309" rgbClr="FF0000">
      <unresolved>
        <commentChain chainId="646dc01be80d934219dd73c0675627f59ec9cc61">
          <item id="2d8cbedb4d625504ab94f24a5be6bf7de6aa0e3d" isNormal="1">
            <s:text>
              <s:r>
                <s:t xml:space="preserve">Administrator:
1403653 4/27 512pcs
张a3
11403735 5/2 2368pcs
张b14</s:t>
              </s:r>
            </s:text>
          </item>
        </commentChain>
      </unresolved>
      <resolved/>
    </commentChains>
    <commentChains s:ref="AK1309" rgbClr="FF0000">
      <unresolved>
        <commentChain chainId="75e46473f04ef51aa355f2de47fb8e8c76353675">
          <item id="dcb32976bbab91a14e0d60aab2f9bc2d48d14454" isNormal="1">
            <s:text>
              <s:r>
                <s:t xml:space="preserve">Administrator:
4/9 客供FID贴纸  2880pcs</s:t>
              </s:r>
            </s:text>
          </item>
        </commentChain>
      </unresolved>
      <resolved/>
    </commentChains>
    <commentChains s:ref="AH1310" rgbClr="FF0000">
      <unresolved>
        <commentChain chainId="90f44a14bce5b5b48825a40cf85576734e96a8ab">
          <item id="952ae5c626876b1f18b04d5edf03d37e8684299e" isNormal="1">
            <s:text>
              <s:r>
                <s:t xml:space="preserve">Administrator:
11403735 5/2 10560pcs
张b14</s:t>
              </s:r>
            </s:text>
          </item>
        </commentChain>
      </unresolved>
      <resolved/>
    </commentChains>
    <commentChains s:ref="AK1310" rgbClr="FF0000">
      <unresolved>
        <commentChain chainId="c35dc2c17ffea25d8f88ee47af071a12bcd90847">
          <item id="6c1c974b48d93b9d0306f1d25736ddf7ecf93a76" isNormal="1">
            <s:text>
              <s:r>
                <s:t xml:space="preserve">Administrator:
4/9 客供FID贴纸 10560pcs
</s:t>
              </s:r>
            </s:text>
          </item>
        </commentChain>
      </unresolved>
      <resolved/>
    </commentChains>
    <commentChains s:ref="AH1311" rgbClr="FF0000">
      <unresolved>
        <commentChain chainId="27c58e98878c6cd74311559d84c1bca80c80ea5e">
          <item id="88ab54fc3744ab574d085814a90fa20fa6600041" isNormal="1">
            <s:text>
              <s:r>
                <s:t xml:space="preserve">Administrator:
11403735 5/2 6720pcs
张a10</s:t>
              </s:r>
            </s:text>
          </item>
        </commentChain>
      </unresolved>
      <resolved/>
    </commentChains>
    <commentChains s:ref="AK1311" rgbClr="FF0000">
      <unresolved>
        <commentChain chainId="e729fffc860a0c5b7b00cb28fc628d328b3bb004">
          <item id="b8d85a88ddafe9b8c597fe94197925663761947f" isNormal="1">
            <s:text>
              <s:r>
                <s:t xml:space="preserve">Administrator:
4/9 客供FID贴纸  6720pcs
</s:t>
              </s:r>
            </s:text>
          </item>
        </commentChain>
      </unresolved>
      <resolved/>
    </commentChains>
    <commentChains s:ref="AH1312" rgbClr="FF0000">
      <unresolved>
        <commentChain chainId="340b2beeab27a8ccd4ebdb7f59be39b86f1bfa0b">
          <item id="54407236e6933bc59b136fb3faa7611174047d4a" isNormal="1">
            <s:text>
              <s:r>
                <s:t xml:space="preserve">Administrator:
1403743 5/2 5760pcs
张b14</s:t>
              </s:r>
            </s:text>
          </item>
        </commentChain>
      </unresolved>
      <resolved/>
    </commentChains>
    <commentChains s:ref="AK1312" rgbClr="FF0000">
      <unresolved>
        <commentChain chainId="6e20f3b1336a742cd89f761e328ed077394b1204">
          <item id="8867895f6d1a0a74796df75fef991a2c530ef794" isNormal="1">
            <s:text>
              <s:r>
                <s:t xml:space="preserve">Administrator:
4/9 客供FID贴纸  5760pcs
</s:t>
              </s:r>
            </s:text>
          </item>
        </commentChain>
      </unresolved>
      <resolved/>
    </commentChains>
    <commentChains s:ref="AH1313" rgbClr="FF0000">
      <unresolved>
        <commentChain chainId="28f551013bea2f4f719a6e3a645c2c67d60567f2">
          <item id="ba9f55b86a3d2ac5a0742da1c4dca34557779034" isNormal="1">
            <s:text>
              <s:r>
                <s:t xml:space="preserve">Administrator:
1403729 5/4 5000PCS 张a3</s:t>
              </s:r>
            </s:text>
          </item>
        </commentChain>
      </unresolved>
      <resolved/>
    </commentChains>
    <commentChains s:ref="AK1313" rgbClr="FF0000">
      <unresolved>
        <commentChain chainId="3aa83b2d54ed57fe1cf550c2ac408bf68d35f4dc">
          <item id="6d7a2deb7884b93a79c0a0bbf4e5b129267ac8f6" isNormal="1">
            <s:text>
              <s:r>
                <s:t xml:space="preserve">Administrator:
4/14 进口商贴纸 5000pcs
产品贴纸 5000pcs</s:t>
              </s:r>
            </s:text>
          </item>
        </commentChain>
      </unresolved>
      <resolved/>
    </commentChains>
    <commentChains s:ref="AH1314" rgbClr="FF0000">
      <unresolved>
        <commentChain chainId="bad9f81854d58afbbb87598c3f2b8e8112a25141">
          <item id="7b83fef2f1f375642367f86ccddd3f0623f36ebd" isNormal="1">
            <s:text>
              <s:r>
                <s:t xml:space="preserve">Administrator:
1403729 5/4 780PCS张a5</s:t>
              </s:r>
            </s:text>
          </item>
        </commentChain>
      </unresolved>
      <resolved/>
    </commentChains>
    <commentChains s:ref="AK1314" rgbClr="FF0000">
      <unresolved>
        <commentChain chainId="0a3c3e5e945323a0c3cbe420714130579442877b">
          <item id="42746a24c8cd427dc156c4876d9f76caa96bfdc2" isNormal="1">
            <s:text>
              <s:r>
                <s:t xml:space="preserve">Administrator:
4/8 进口商贴纸 780pcs
 UPC条码贴纸 780pcs</s:t>
              </s:r>
            </s:text>
          </item>
        </commentChain>
      </unresolved>
      <resolved/>
    </commentChains>
    <commentChains s:ref="AH1315" rgbClr="FF0000">
      <unresolved>
        <commentChain chainId="7d77d02824653f5c974666465f86c2c7da8613fd">
          <item id="6623a2c25436dd70429aac7f829593f8c6fd6671" isNormal="1">
            <s:text>
              <s:r>
                <s:t xml:space="preserve">Administrator:
1403729 5/4 3425PCS张a3</s:t>
              </s:r>
            </s:text>
          </item>
        </commentChain>
      </unresolved>
      <resolved/>
    </commentChains>
    <commentChains s:ref="AK1315" rgbClr="FF0000">
      <unresolved>
        <commentChain chainId="9640f6a6f8c4c34e87eba5cd30e52965f3375e14">
          <item id="f8c723fd02092f09e27cee3d00c8d2b604983141" isNormal="1">
            <s:text>
              <s:r>
                <s:t xml:space="preserve">Administrator:
4/8 DC运输貼纸 137pcs
4/13 PDQ标识贴纸 137pcs</s:t>
              </s:r>
            </s:text>
          </item>
        </commentChain>
      </unresolved>
      <resolved/>
    </commentChains>
    <commentChains s:ref="AH1316" rgbClr="FF0000">
      <unresolved>
        <commentChain chainId="b8ed11304ad62845d0b382e7450853f72eca71ab">
          <item id="23f7bf34cdec8997a0cf4f93a3242a11651086ba" isNormal="1">
            <s:text>
              <s:r>
                <s:t xml:space="preserve">Administrator:
1403382 5/4 3425pcs张a4</s:t>
              </s:r>
            </s:text>
          </item>
        </commentChain>
      </unresolved>
      <resolved/>
    </commentChains>
    <commentChains s:ref="AK1316" rgbClr="FF0000">
      <unresolved>
        <commentChain chainId="0596432a4d61603a9fcb745d7b73cf7ac55279b8">
          <item id="ce4954ab8e263610cafd2e7cee3fb1eb60c9c5f4" isNormal="1">
            <s:text>
              <s:r>
                <s:t xml:space="preserve">Administrator:
4/8 DC运输貼纸 137pcs
4/13 PDQ标识贴纸 137pcs
</s:t>
              </s:r>
            </s:text>
          </item>
        </commentChain>
      </unresolved>
      <resolved/>
    </commentChains>
    <commentChains s:ref="AH1317" rgbClr="FF0000">
      <unresolved>
        <commentChain chainId="fb648761e2be482ec0612388706f70076cfde9c8">
          <item id="904166a6fd82ed59b5bd8c34a42256f8b6e59fc2" isNormal="1">
            <s:text>
              <s:r>
                <s:t xml:space="preserve">Administrator:
1403729 5/4 2450PCS张a5</s:t>
              </s:r>
            </s:text>
          </item>
        </commentChain>
      </unresolved>
      <resolved/>
    </commentChains>
    <commentChains s:ref="AK1317" rgbClr="FF0000">
      <unresolved>
        <commentChain chainId="198b23536d55504b313e891e54cbc6074412c12d">
          <item id="2b536158c048eda7483400707f7fda8a4b3c4c01" isNormal="1">
            <s:text>
              <s:r>
                <s:t xml:space="preserve">Administrator:
4/8 DC运输貼纸 98pcs
4/13 PDQ标识贴纸 98pcs
</s:t>
              </s:r>
            </s:text>
          </item>
        </commentChain>
      </unresolved>
      <resolved/>
    </commentChains>
    <commentChains s:ref="AH1318" rgbClr="FF0000">
      <unresolved>
        <commentChain chainId="25c73e1aa116c43c0bec06da1aa8b54106100f12">
          <item id="0f54a7c2f7b704f6b79afdfece0804ca48ffd300" isNormal="1">
            <s:text>
              <s:r>
                <s:t xml:space="preserve">Administrator:
1403729 5/4 1500PCS张a4</s:t>
              </s:r>
            </s:text>
          </item>
        </commentChain>
      </unresolved>
      <resolved/>
    </commentChains>
    <commentChains s:ref="AK1318" rgbClr="FF0000">
      <unresolved>
        <commentChain chainId="5b4d27fd491b748d6ad81463d0a9e79215ddff0c">
          <item id="f9e1e0ad6a1eaac0daa3decec12bf786f0878e31" isNormal="1">
            <s:text>
              <s:r>
                <s:t xml:space="preserve">Administrator:
4/14 进口商贴纸 1500pcs
UPC条码贴纸 1500pcs
</s:t>
              </s:r>
            </s:text>
          </item>
        </commentChain>
      </unresolved>
      <resolved/>
    </commentChains>
    <commentChains s:ref="AH1319" rgbClr="FF0000">
      <unresolved>
        <commentChain chainId="1542577afa3fbf88dd4cea06e45948fc88ddaf61">
          <item id="e15c8685e3f9c860d8329ac6bbc0f999b2ee05f3" isNormal="1">
            <s:text>
              <s:r>
                <s:t xml:space="preserve">Administrator:
1403382 5/4 2004pcs
张a5</s:t>
              </s:r>
            </s:text>
          </item>
        </commentChain>
      </unresolved>
      <resolved/>
    </commentChains>
    <commentChains s:ref="AK1319" rgbClr="FF0000">
      <unresolved>
        <commentChain chainId="0d503460881693d3ae97f13b5bf746ccffaa0628">
          <item id="10c775f5bda1fcc790eec36d21b5ab1b8b73c067" isNormal="1">
            <s:text>
              <s:r>
                <s:t xml:space="preserve">Administrator:
4/14 客供价格贴纸 2100pcs</s:t>
              </s:r>
            </s:text>
          </item>
        </commentChain>
      </unresolved>
      <resolved/>
    </commentChains>
    <commentChains s:ref="AH1320" rgbClr="FF0000">
      <unresolved>
        <commentChain chainId="7e5d481e047eb3319b0bf105b928eb2c75f504d8">
          <item id="f576a2a42456cc71e49e599e55b4dd26fbb9b823" isNormal="1">
            <s:text>
              <s:r>
                <s:t xml:space="preserve">Administrator:
1402952 5/6 36750pcs张c4
1402955 5/6 3000pcs张c4</s:t>
              </s:r>
            </s:text>
          </item>
        </commentChain>
      </unresolved>
      <resolved/>
    </commentChains>
    <commentChains s:ref="AK1320" rgbClr="FF0000">
      <unresolved>
        <commentChain chainId="1197e30b8ea3c2cf86e66a00de1365fbfcb7af1a">
          <item id="970f6251b67131fd4f818bc5c1643b94849a5046" isNormal="1">
            <s:text>
              <s:r>
                <s:t xml:space="preserve">Administrator:
4/20 客供外箱条码贴纸 1606pcs</s:t>
              </s:r>
            </s:text>
          </item>
        </commentChain>
      </unresolved>
      <resolved/>
    </commentChains>
    <commentChains s:ref="AH1321" rgbClr="FF0000">
      <unresolved>
        <commentChain chainId="80c4469349fe3a3ae3efa29c2118f404bf37337c">
          <item id="fb622b8e68f9c5abe9ff7f2fea9f5e2784c8fac7" isNormal="1">
            <s:text>
              <s:r>
                <s:t xml:space="preserve">Administrator:
1403386 5/4 2028pcs张b1
1403767 5/5 52pcs张b1</s:t>
              </s:r>
            </s:text>
          </item>
        </commentChain>
      </unresolved>
      <resolved/>
    </commentChains>
    <commentChains s:ref="AK1321" rgbClr="FF0000">
      <unresolved>
        <commentChain chainId="be98a7e8cc7eccdad2c3804be6cba4fb54fd16fe">
          <item id="03138e435470f98e4fae93b6513334a8bd998b96" isNormal="1">
            <s:text>
              <s:r>
                <s:t xml:space="preserve">Administrator:
4/10 进口商贴纸 2080pcs
说明书贴纸 2080pcs
文藏指南贴纸 2080pcs
4/23 说明书 2080pc
s</s:t>
              </s:r>
            </s:text>
          </item>
        </commentChain>
      </unresolved>
      <resolved/>
    </commentChains>
    <commentChains s:ref="AH1322" rgbClr="FF0000">
      <unresolved>
        <commentChain chainId="eb7c4105ff5217c7841a85cf4dfbb626d8ea32be">
          <item id="36154f8b440ee637eee84d86439a9b445503ea2d" isNormal="1">
            <s:text>
              <s:r>
                <s:t xml:space="preserve">Administrator:
1403391 5/5 1212pcs张a1</s:t>
              </s:r>
            </s:text>
          </item>
        </commentChain>
      </unresolved>
      <resolved/>
    </commentChains>
    <commentChains s:ref="AH1323" rgbClr="FF0000">
      <unresolved>
        <commentChain chainId="db3938885abbe035f5249f4a34d94f91901d8509">
          <item id="1f24d71db6886c17ba3eb631defba1d98764c73f" isNormal="1">
            <s:text>
              <s:r>
                <s:t xml:space="preserve">Administrator:
1403391 5/5 120pcs
张a1
</s:t>
              </s:r>
            </s:text>
          </item>
        </commentChain>
      </unresolved>
      <resolved/>
    </commentChains>
    <commentChains s:ref="AH1324" rgbClr="FF0000">
      <unresolved>
        <commentChain chainId="defd136e35e716d71328136bb80d66ce918af445">
          <item id="34c0985f894d4a544f4134fad79385e7153c85b9" isNormal="1">
            <s:text>
              <s:r>
                <s:t xml:space="preserve">Administrator:
1403391 5/5 1800pcs
张a1
</s:t>
              </s:r>
            </s:text>
          </item>
        </commentChain>
      </unresolved>
      <resolved/>
    </commentChains>
    <commentChains s:ref="AK1324" rgbClr="FF0000">
      <unresolved>
        <commentChain chainId="f7c0e45735a890aa6d0fe0fc04985890bf272a0c">
          <item id="f7ee10f245be784b78ad26f9429663ce2bb543c7" isNormal="1">
            <s:text>
              <s:r>
                <s:t xml:space="preserve">Administrator:
4/13 空白贴纸 3600pcs
IT环保标贴纸 1800pcs
4/28 亚马逊外箱贴纸 150pcs</s:t>
              </s:r>
            </s:text>
          </item>
        </commentChain>
      </unresolved>
      <resolved/>
    </commentChains>
    <commentChains s:ref="AH1325" rgbClr="FF0000">
      <unresolved>
        <commentChain chainId="951e79e47ffad4e4dc124c16d3da36e7958b10f8">
          <item id="f9864dd652bcdbb8c262d12a3e416e2ffa4de50e" isNormal="1">
            <s:text>
              <s:r>
                <s:t xml:space="preserve">Administrator:
1403386 5/4 7750pcs张a5
1403767 5/5 50pcs张a5</s:t>
              </s:r>
            </s:text>
          </item>
        </commentChain>
      </unresolved>
      <resolved/>
    </commentChains>
    <commentChains s:ref="AK1325" rgbClr="FF0000">
      <unresolved>
        <commentChain chainId="4b8861661806f55d6450a36bb0603ff8275e4ec3">
          <item id="d671961e7467fee5db8e006c3f94301af563d3e8" isNormal="1">
            <s:text>
              <s:r>
                <s:t xml:space="preserve">Administrator:
4/24 进口商贴纸 7800pcs</s:t>
              </s:r>
            </s:text>
          </item>
        </commentChain>
      </unresolved>
      <resolved/>
    </commentChains>
    <commentChains s:ref="AH1326" rgbClr="FF0000">
      <unresolved>
        <commentChain chainId="b5f0fddeef281f4453ce7a2e59a09d3e56919a7e">
          <item id="1b1bc9259985f2d3ca4e936fcb36838340967b39" isNormal="1">
            <s:text>
              <s:r>
                <s:t xml:space="preserve">Administrator:
1406164 4/29 48pcs
1406155 5/6 1952pcs张a9</s:t>
              </s:r>
            </s:text>
          </item>
        </commentChain>
      </unresolved>
      <resolved/>
    </commentChains>
    <commentChains s:ref="AK1326" rgbClr="FF0000">
      <unresolved>
        <commentChain chainId="2821e0b71492a6958124cf5f509b6189bd046ebb">
          <item id="df18e623eb4372eec574e78a12bfbd122c34889c" isNormal="1">
            <s:text>
              <s:r>
                <s:t xml:space="preserve">Administrator:
4/14 客供价格贴纸 2100pcs
</s:t>
              </s:r>
            </s:text>
          </item>
        </commentChain>
      </unresolved>
      <resolved/>
    </commentChains>
    <commentChains s:ref="AH1327" rgbClr="FF0000">
      <unresolved>
        <commentChain chainId="17a0bbba50a5b515ac7d9f9326cf2470a5ed574e">
          <item id="60f079187ede10eebedc576165b5fbf5be82cae6" isNormal="1">
            <s:text>
              <s:r>
                <s:t xml:space="preserve">Administrator:
1403396 5/6 2300pcs
王ab5
</s:t>
              </s:r>
            </s:text>
          </item>
        </commentChain>
      </unresolved>
      <resolved/>
    </commentChains>
    <commentChains s:ref="AH1328" rgbClr="FF0000">
      <unresolved>
        <commentChain chainId="7cea6da1c5cacd406bb4c34741c53c8891f32e8d">
          <item id="03357c3eb1501cb537021ed4edfaf8b525780113" isNormal="1">
            <s:text>
              <s:r>
                <s:t xml:space="preserve">Administrator:
1403394 5/7 5136pcs
张a5</s:t>
              </s:r>
            </s:text>
          </item>
        </commentChain>
      </unresolved>
      <resolved/>
    </commentChains>
    <commentChains s:ref="AH1329" rgbClr="FF0000">
      <unresolved>
        <commentChain chainId="20f9d08518d1bfde46679537b8d11ba66eabf653">
          <item id="193fe4cbfffe1548eb35e6516138a90dd760e08e" isNormal="1">
            <s:text>
              <s:r>
                <s:t xml:space="preserve">Administrator:
1406155 5/6 2592pcs
张a13
1406156 5/7 1728pcs张a13
1406160 5/8 680pcs张a13</s:t>
              </s:r>
            </s:text>
          </item>
        </commentChain>
      </unresolved>
      <resolved/>
    </commentChains>
    <commentChains s:ref="AH1330" rgbClr="FF0000">
      <unresolved>
        <commentChain chainId="e7e8c63795106d3b1ef83d34b25c85bb4c24cd40">
          <item id="5d911d128161faea26c2a4e2d3b10685379964c4" isNormal="1">
            <s:text>
              <s:r>
                <s:t xml:space="preserve">Administrator:
1406183 5/11 570pcs张a1</s:t>
              </s:r>
            </s:text>
          </item>
        </commentChain>
      </unresolved>
      <resolved/>
    </commentChains>
    <commentChains s:ref="AK1330" rgbClr="FF0000">
      <unresolved>
        <commentChain chainId="72485fbaf1b74dd6db819a69feaff8f4eaea9221">
          <item id="1ca662b24ccd4fb54093c0c210d3d4a1252f29e3" isNormal="1">
            <s:text>
              <s:r>
                <s:t xml:space="preserve">Administrator:
5/5 亚马逊外箱贴纸 95pcs</s:t>
              </s:r>
            </s:text>
          </item>
        </commentChain>
      </unresolved>
      <resolved/>
    </commentChains>
    <commentChains s:ref="AH1331" rgbClr="FF0000">
      <unresolved>
        <commentChain chainId="ce3a2870230bb2812138e54c05ed05d44709d80b">
          <item id="f075ef1cf6bf097af4899d60d4f091fb3483806c" isNormal="1">
            <s:text>
              <s:r>
                <s:t xml:space="preserve">Administrator:
1403417 5/8 8112pcs
张b3</s:t>
              </s:r>
            </s:text>
          </item>
        </commentChain>
      </unresolved>
      <resolved/>
    </commentChains>
    <commentChains s:ref="AH1332" rgbClr="FF0000">
      <unresolved>
        <commentChain chainId="12dc21dad4f8f8f4ef38c5fde5b28ccf75111afe">
          <item id="81e4682fc73013858541ae1c715fa994adf9fa48" isNormal="1">
            <s:text>
              <s:r>
                <s:t xml:space="preserve">Administrator:
1403417 5/8 3996pcs张a9
1403453 5/9 12pcs
新</s:t>
              </s:r>
            </s:text>
          </item>
        </commentChain>
      </unresolved>
      <resolved/>
    </commentChains>
    <commentChains s:ref="AH1333" rgbClr="FF0000">
      <unresolved>
        <commentChain chainId="e86b54af0ea2fcde85790a973a80725c86db258a">
          <item id="0759e507391a6a9b051cac23d1f64b7e7e09743d" isNormal="1">
            <s:text>
              <s:r>
                <s:t xml:space="preserve">Administrator:
1406185 5/11 2916ps张b6
1406186 5/12 7086pcs张b6</s:t>
              </s:r>
            </s:text>
          </item>
        </commentChain>
      </unresolved>
      <resolved/>
    </commentChains>
    <commentChains s:ref="AK1333" rgbClr="FF0000">
      <unresolved>
        <commentChain chainId="87cc2742a21564a3ad41bd18502f25b22cac6894">
          <item id="d4da3e10008636fcc9e8339e34b3df4db8c2dab6" isNormal="1">
            <s:text>
              <s:r>
                <s:t xml:space="preserve">Administrator:
4/18 客供芯片码贴纸 10002pcs
4/24 颜色贴纸 10002pcs
空白贴纸 20004pcs
4/28 3c贴纸 32208pcs</s:t>
              </s:r>
            </s:text>
          </item>
        </commentChain>
      </unresolved>
      <resolved/>
    </commentChains>
    <commentChains s:ref="AH1334" rgbClr="FF0000">
      <unresolved>
        <commentChain chainId="5f45e036ad8c874d807760a79396e50459e20aa5">
          <item id="9378545e7347ead47b48b638add7322b1be9fd92" isNormal="1">
            <s:text>
              <s:r>
                <s:t xml:space="preserve">Administrator:
1403453 5/9 950pcs
王4b1
1403483 5/13 50psc</s:t>
              </s:r>
            </s:text>
          </item>
        </commentChain>
      </unresolved>
      <resolved/>
    </commentChains>
    <commentChains s:ref="AH1335" rgbClr="FF0000">
      <unresolved>
        <commentChain chainId="21ecb7084dfef0735a25e97e2338ab8ed9700bd2">
          <item id="c0af80e7593dd341fab17b453ab5b14a0f5a423f" isNormal="1">
            <s:text>
              <s:r>
                <s:t xml:space="preserve">Administrator:
1406181 5/9 864pcs王4a5
1406183 5/11 736pcs
王</s:t>
              </s:r>
            </s:text>
          </item>
        </commentChain>
      </unresolved>
      <resolved/>
    </commentChains>
    <commentChains s:ref="AK1335" rgbClr="FF0000">
      <unresolved>
        <commentChain chainId="9372e626bcb46d69e8b37e2b4233e74d338e1a4f">
          <item id="830722bfa560ca9c40ced4371bcc5bdd538f68b7" isNormal="1">
            <s:text>
              <s:r>
                <s:t xml:space="preserve">Administrator:
4/14 客供价格贴纸 1680pcs
</s:t>
              </s:r>
            </s:text>
          </item>
        </commentChain>
      </unresolved>
      <resolved/>
    </commentChains>
    <commentChains s:ref="AH1336" rgbClr="FF0000">
      <unresolved>
        <commentChain chainId="f4e0455e9f58ea1086d31a554fadb77f0ec3b3ec">
          <item id="eea0bbc5a171980acdc5e91d5d6cadbc35971498" isNormal="1">
            <s:text>
              <s:r>
                <s:t xml:space="preserve">Administrator:
1406183 5/11 3000pcs
张a10</s:t>
              </s:r>
            </s:text>
          </item>
        </commentChain>
      </unresolved>
      <resolved/>
    </commentChains>
    <commentChains s:ref="AK1336" rgbClr="FF0000">
      <unresolved>
        <commentChain chainId="618a40a32bbcc2f71cbff98accdd67d04717e178">
          <item id="73dd7a0d3be596b7206e8f1b2178ac8fa8a6d32c" isNormal="1">
            <s:text>
              <s:r>
                <s:t xml:space="preserve">Administrator:
4/14 客供价格贴纸 3150pcs </s:t>
              </s:r>
            </s:text>
          </item>
        </commentChain>
      </unresolved>
      <resolved/>
    </commentChains>
    <commentChains s:ref="AH1337" rgbClr="FF0000">
      <unresolved>
        <commentChain chainId="184f4763c32124a72405ffe5310acb8905952381">
          <item id="f1a6d9c72312efb1298beba5976f88370c3a1dc1" isNormal="1">
            <s:text>
              <s:r>
                <s:t xml:space="preserve">Administrator:
1403524 5/12 32305pcs
直走
1403532 5/12 2015pcs新
 </s:t>
              </s:r>
            </s:text>
          </item>
        </commentChain>
      </unresolved>
      <resolved/>
    </commentChains>
    <commentChains s:ref="AK1337" rgbClr="FF0000">
      <unresolved>
        <commentChain chainId="01ca1d4710e458d1485400de58af50bfbc2c2c85">
          <item id="d9d0d692e8b1cc93cf233779700e807f91d4ff2d" isNormal="1">
            <s:text>
              <s:r>
                <s:t xml:space="preserve">Administrator:
4/8 客供防窜码贴纸1拖13 2640pcs
4/24 条码贴纸 34320pcs</s:t>
              </s:r>
            </s:text>
          </item>
        </commentChain>
      </unresolved>
      <resolved/>
    </commentChains>
    <commentChains s:ref="AH1338" rgbClr="FF0000">
      <unresolved>
        <commentChain chainId="2709d2e7ddd06ee8f6b8a9f7a24220be58654ebe">
          <item id="5f36b2d4b41415f747faf4d46ea33622b7c74fd6" isNormal="1">
            <s:text>
              <s:r>
                <s:t xml:space="preserve">Administrator:
1403524 5/12 13888pcs
张3c3
1403526 5/12 12992pcs
张3a3</s:t>
              </s:r>
            </s:text>
          </item>
        </commentChain>
      </unresolved>
      <resolved/>
    </commentChains>
    <commentChains s:ref="AK1338" rgbClr="FF0000">
      <unresolved>
        <commentChain chainId="a2c2b427a754fe769e55f07097a6b153858c4964">
          <item id="dbdc8e8506f0c74a9b9b21ef9859302d52df1db9" isNormal="1">
            <s:text>
              <s:r>
                <s:t xml:space="preserve">Administrator:
 4/9 客供FID贴纸 26880pcs</s:t>
              </s:r>
            </s:text>
          </item>
        </commentChain>
      </unresolved>
      <resolved/>
    </commentChains>
    <commentChains s:ref="AH1339" rgbClr="FF0000">
      <unresolved>
        <commentChain chainId="ea1fded2c4505f63b4d67d60ca34da6eb98c1497">
          <item id="cc0c481ac21f690ac715bc4926fd8b6a58a19862" isNormal="1">
            <s:text>
              <s:r>
                <s:t xml:space="preserve">Administrator:
1403524 5/12 18240pcs
张3a3</s:t>
              </s:r>
            </s:text>
          </item>
        </commentChain>
      </unresolved>
      <resolved/>
    </commentChains>
    <commentChains s:ref="AK1339" rgbClr="FF0000">
      <unresolved>
        <commentChain chainId="5a5b48e9f9aee54f03cd47f3007ad743e34107e4">
          <item id="10b876ab837f30b656d33e6ea2811e4b606c62db" isNormal="1">
            <s:text>
              <s:r>
                <s:t xml:space="preserve">Administrator:
4/9 客供FID贴纸  18240pcs
</s:t>
              </s:r>
            </s:text>
          </item>
        </commentChain>
      </unresolved>
      <resolved/>
    </commentChains>
    <commentChains s:ref="AH1340" rgbClr="FF0000">
      <unresolved>
        <commentChain chainId="b91c8f2f60993e1008b445e659caf63d44afb921">
          <item id="0c07c7d232effc2d34bb478daf04fdf4e6e4168b" isNormal="1">
            <s:text>
              <s:r>
                <s:t xml:space="preserve">Administrator:
1403526 5/12 26880pcs张3c2</s:t>
              </s:r>
            </s:text>
          </item>
        </commentChain>
      </unresolved>
      <resolved/>
    </commentChains>
    <commentChains s:ref="AK1340" rgbClr="FF0000">
      <unresolved>
        <commentChain chainId="524bd7d13316ad2c21f379bc79eb8f0ed4c6e83a">
          <item id="69eff21ab69bf21e84b35deb7a7be2da806dd942" isNormal="1">
            <s:text>
              <s:r>
                <s:t xml:space="preserve">Administrator:
4/9 客供FID贴纸 26880pcs
</s:t>
              </s:r>
            </s:text>
          </item>
        </commentChain>
      </unresolved>
      <resolved/>
    </commentChains>
    <commentChains s:ref="AH1341" rgbClr="FF0000">
      <unresolved>
        <commentChain chainId="881802f68a62b92cb5d8aa0babe5014d82b2118e">
          <item id="acc224c4ba73261494605c1f015bbf4609327b4c" isNormal="1">
            <s:text>
              <s:r>
                <s:t xml:space="preserve">Administrator:
1403530 5/12 24192pcs
张3a2张3a21403532 5/12 14208pcs
王4a8</s:t>
              </s:r>
            </s:text>
          </item>
        </commentChain>
      </unresolved>
      <resolved/>
    </commentChains>
    <commentChains s:ref="AK1341" rgbClr="FF0000">
      <unresolved>
        <commentChain chainId="6a0f0539909ed3af659c87ccacf501b84b266d11">
          <item id="b4e8fab4420468f53ac2ef5448d597cf24f1f9e0" isNormal="1">
            <s:text>
              <s:r>
                <s:t xml:space="preserve">Administrator:
4/9 客供FID贴纸  38400pcs
</s:t>
              </s:r>
            </s:text>
          </item>
        </commentChain>
      </unresolved>
      <resolved/>
    </commentChains>
    <commentChains s:ref="AH1342" rgbClr="FF0000">
      <unresolved>
        <commentChain chainId="ce58328208a739b928f41eaa5e7cc9ab77c8c255">
          <item id="c3906a892c6557e4325653e5db7968dce9ba5322" isNormal="1">
            <s:text>
              <s:r>
                <s:t xml:space="preserve">Administrator:
1403532 5/12 2275pcs王4b5</s:t>
              </s:r>
            </s:text>
          </item>
        </commentChain>
      </unresolved>
      <resolved/>
    </commentChains>
    <commentChains s:ref="AH1343" rgbClr="FF0000">
      <unresolved>
        <commentChain chainId="db62b3c576654782e0ac1149c50226b08627838c">
          <item id="e222132ec146dc43e5dfbf81a819033d63251661" isNormal="1">
            <s:text>
              <s:r>
                <s:t xml:space="preserve">Administrator:
1403536 5/13 10010pcs</s:t>
              </s:r>
            </s:text>
          </item>
        </commentChain>
      </unresolved>
      <resolved/>
    </commentChains>
    <commentChains s:ref="AH1344" rgbClr="FF0000">
      <unresolved>
        <commentChain chainId="0fd0dd1fc444c906590193f4012b4a2aaf58a878">
          <item id="0aa906c2d8fad2fb0ad9b02c57f82af8af882b83" isNormal="1">
            <s:text>
              <s:r>
                <s:t xml:space="preserve">Administrator:
1403504 5/14 3792pcs张b6</s:t>
              </s:r>
            </s:text>
          </item>
        </commentChain>
      </unresolved>
      <resolved/>
    </commentChains>
    <commentChains s:ref="AK1344" rgbClr="FF0000">
      <unresolved>
        <commentChain chainId="65df3c9d0c60bf6b6a080c03ee53c23ff2b452b1">
          <item id="094f4487f436bd1bf553b17a49e4b50f695a0607" isNormal="1">
            <s:text>
              <s:r>
                <s:t xml:space="preserve">Administrator:
5/7 客供亚马逊外箱贴纸 316pcs
</s:t>
              </s:r>
            </s:text>
          </item>
        </commentChain>
      </unresolved>
      <resolved/>
    </commentChains>
    <commentChains s:ref="AH1345" rgbClr="FF0000">
      <unresolved>
        <commentChain chainId="f225c51b7fd6fc3bd126f3c57f282bb015176c42">
          <item id="471c6779bf0e9b53b9a6c108c55448c97d9c60b0" isNormal="1">
            <s:text>
              <s:r>
                <s:t xml:space="preserve">Administrator:
1403504 5/14 4896pcs
张a5</s:t>
              </s:r>
            </s:text>
          </item>
        </commentChain>
      </unresolved>
      <resolved/>
    </commentChains>
    <commentChains s:ref="AK1345" rgbClr="FF0000">
      <unresolved>
        <commentChain chainId="d232345ef1a6c660d74d2a2ae19ca7ca1ae8c230">
          <item id="9be37869adc51d279fbd1c48b0ba04947d9463b9" isNormal="1">
            <s:text>
              <s:r>
                <s:t xml:space="preserve">Administrator:
5/7 客供亚马逊外箱贴纸 408pcs
</s:t>
              </s:r>
            </s:text>
          </item>
        </commentChain>
      </unresolved>
      <resolved/>
    </commentChains>
    <commentChains s:ref="AH1346" rgbClr="FF0000">
      <unresolved>
        <commentChain chainId="42ab83d170b55c92cad344035cde2f054e563aac">
          <item id="92938190108a7804ce7436906a034c3260a2498f" isNormal="1">
            <s:text>
              <s:r>
                <s:t xml:space="preserve">Administrator:
1403501 5/14 3840pcs庞登一楼
1403504 5/14 3876pcs张b6</s:t>
              </s:r>
            </s:text>
          </item>
        </commentChain>
      </unresolved>
      <resolved/>
    </commentChains>
    <commentChains s:ref="AK1346" rgbClr="FF0000">
      <unresolved>
        <commentChain chainId="3ca5865498df55a2368ac877d22093d522fdca5b">
          <item id="de42202f9d92863a7b614544a52346c908d16d4e" isNormal="1">
            <s:text>
              <s:r>
                <s:t xml:space="preserve">Administrator:
5/7 客供亚马逊外箱贴纸 643pcs
</s:t>
              </s:r>
            </s:text>
          </item>
        </commentChain>
      </unresolved>
      <resolved/>
    </commentChains>
    <commentChains s:ref="AH1347" rgbClr="FF0000">
      <unresolved>
        <commentChain chainId="dab558c429f1e047d06eeaf8aca15cb6eb298adf">
          <item id="f959ac0878c087ff7a28ef3f17d6a70499ac1119" isNormal="1">
            <s:text>
              <s:r>
                <s:t xml:space="preserve">Administrator:
1403504 5/14 960pcs
张b13
1403509 5/14 7416pcs 王4a2</s:t>
              </s:r>
            </s:text>
          </item>
        </commentChain>
      </unresolved>
      <resolved/>
    </commentChains>
    <commentChains s:ref="AK1347" rgbClr="FF0000">
      <unresolved>
        <commentChain chainId="91022aaea91ab3dc136a0abffa5ba03b1835b14f">
          <item id="6a10a0d87e0cf91d09aeda8b781150f4352cfaeb" isNormal="1">
            <s:text>
              <s:r>
                <s:t xml:space="preserve">Administrator:
5/7 客供亚马逊外箱贴纸 698pcs
</s:t>
              </s:r>
            </s:text>
          </item>
        </commentChain>
      </unresolved>
      <resolved/>
    </commentChains>
    <commentChains s:ref="AH1348" rgbClr="FF0000">
      <unresolved>
        <commentChain chainId="ecf86e24115caa6a67e530a2f37897325c4723f5">
          <item id="7a56697cfff7921d1ff597bd3284f135b4c612c4" isNormal="1">
            <s:text>
              <s:r>
                <s:t xml:space="preserve">Administrator:
1403504 5/14 5700pcs
张a9
</s:t>
              </s:r>
            </s:text>
          </item>
        </commentChain>
      </unresolved>
      <resolved/>
    </commentChains>
    <commentChains s:ref="AK1348" rgbClr="FF0000">
      <unresolved>
        <commentChain chainId="a41c0e68d0d1cffff117e6b3ff9bd5495b55f915">
          <item id="3e2c31280e77624343daa65a4e78f5ac13a32913" isNormal="1">
            <s:text>
              <s:r>
                <s:t xml:space="preserve">Administrator:
5/7 客供亚马逊外箱贴纸 145pcs
</s:t>
              </s:r>
            </s:text>
          </item>
        </commentChain>
      </unresolved>
      <resolved/>
    </commentChains>
    <commentChains s:ref="AH1349" rgbClr="FF0000">
      <unresolved>
        <commentChain chainId="35d5086fe350cf025398d5279e1c1cdd4c31b240">
          <item id="871477fbc71067329b96ec1698498734a6524258" isNormal="1">
            <s:text>
              <s:r>
                <s:t xml:space="preserve">Administrator:
1403520 5/11 804pcs张b3
</s:t>
              </s:r>
            </s:text>
          </item>
        </commentChain>
      </unresolved>
      <resolved/>
    </commentChains>
    <commentChains s:ref="AK1349" rgbClr="FF0000">
      <unresolved>
        <commentChain chainId="b29265488f4487a26876c2f8aad0708a74a1bcc3">
          <item id="7f364a6ecfaa07facb940dc9965810e95558abda" isNormal="1">
            <s:text>
              <s:r>
                <s:t xml:space="preserve">Administrator:
4/14 客供价格贴纸 840pcs
</s:t>
              </s:r>
            </s:text>
          </item>
        </commentChain>
      </unresolved>
      <resolved/>
    </commentChains>
    <commentChains s:ref="AH1350" rgbClr="FF0000">
      <unresolved>
        <commentChain chainId="01a387c6036c161404090cb1ab77a3f32ee2ce97">
          <item id="9267b3c9dfef2be0160382b53f488ca64b9e66dc" isNormal="1">
            <s:text>
              <s:r>
                <s:t xml:space="preserve">Administrator:
1403504 5/14 5856pcs
张b2</s:t>
              </s:r>
            </s:text>
          </item>
        </commentChain>
      </unresolved>
      <resolved/>
    </commentChains>
    <commentChains s:ref="AK1350" rgbClr="FF0000">
      <unresolved>
        <commentChain chainId="292f5a8e6a1866e3aa22c0892bc23269ebb8d727">
          <item id="d8b1f10ac2c97ea57512db20004f1f695b147d69" isNormal="1">
            <s:text>
              <s:r>
                <s:t xml:space="preserve">Administrator:
5/7 客供亚马逊外箱贴纸 488pcs
</s:t>
              </s:r>
            </s:text>
          </item>
        </commentChain>
      </unresolved>
      <resolved/>
    </commentChains>
    <commentChains s:ref="AH1351" rgbClr="FF0000">
      <unresolved>
        <commentChain chainId="d99fe5cc7639dbf4e310e354886f34554f7ded97">
          <item id="9a1d8ec369424c094b9c01f0a21eab35681e0240" isNormal="1">
            <s:text>
              <s:r>
                <s:t xml:space="preserve">Administrator:
1403504 5/14 1000pcs
张b6</s:t>
              </s:r>
            </s:text>
          </item>
        </commentChain>
      </unresolved>
      <resolved/>
    </commentChains>
    <commentChains s:ref="AK1351" rgbClr="FF0000">
      <unresolved>
        <commentChain chainId="f85adba175bda29ea8263e5387b49fb558153c87">
          <item id="1a1fdc059bbab258b25728f6be9e14ccb546836d" isNormal="1">
            <s:text>
              <s:r>
                <s:t xml:space="preserve">Administrator:
4/28 进口商贴纸 100pcs
UPC贴纸 10000pcs</s:t>
              </s:r>
            </s:text>
          </item>
        </commentChain>
      </unresolved>
      <resolved/>
    </commentChains>
    <commentChains s:ref="AH1352" rgbClr="FF0000">
      <unresolved>
        <commentChain chainId="93c2dd294468b1f5ed6ade8b78407e0fe84dcb62">
          <item id="07c1990c1ea720005aeaa8e770d88190e279d0ba" isNormal="1">
            <s:text>
              <s:r>
                <s:t xml:space="preserve">Administrator:
4001651 5/11 70套
</s:t>
              </s:r>
            </s:text>
          </item>
        </commentChain>
      </unresolved>
      <resolved/>
    </commentChains>
    <commentChains s:ref="AH1353" rgbClr="FF0000">
      <unresolved>
        <commentChain chainId="8dd2a50db25fa44706b1e74db07b34a3ff3226c2">
          <item id="7a499764d94eed8d1a23b08841187bdda2a1fb66" isNormal="1">
            <s:text>
              <s:r>
                <s:t xml:space="preserve">Administrator:
1403542 5/15 2736pcs
直走</s:t>
              </s:r>
            </s:text>
          </item>
        </commentChain>
      </unresolved>
      <resolved/>
    </commentChains>
    <commentChains s:ref="AK1353" rgbClr="FF0000">
      <unresolved>
        <commentChain chainId="6c8d5a9d713159ab254d6351e789be49c485580f">
          <item id="bb2a9a45aa4d1d03050045f099b68d99c102fd74" isNormal="1">
            <s:text>
              <s:r>
                <s:t xml:space="preserve">Administrator:
4/28 PDQ折页 456pcs</s:t>
              </s:r>
            </s:text>
          </item>
        </commentChain>
      </unresolved>
      <resolved/>
    </commentChains>
    <commentChains s:ref="AH1354" rgbClr="FF0000">
      <unresolved>
        <commentChain chainId="6ccb5f59d4d80b891d1edb8ef9e825260e7e1caa">
          <item id="9c52653da115e715a9eb2fcf0aac38fea61fa4bc" isNormal="1">
            <s:text>
              <s:r>
                <s:t xml:space="preserve">Administrator:
1403542 5/15 2166pcs
直走</s:t>
              </s:r>
            </s:text>
          </item>
        </commentChain>
      </unresolved>
      <resolved/>
    </commentChains>
    <commentChains s:ref="AK1354" rgbClr="FF0000">
      <unresolved>
        <commentChain chainId="0912127e12a629ec9ebe5e6058952cd75eb98966">
          <item id="11c57c902a4ad155d559be686a29c3caede1ee99" isNormal="1">
            <s:text>
              <s:r>
                <s:t xml:space="preserve">Administrator:
4/28 PDQ折页 361pcs
</s:t>
              </s:r>
            </s:text>
          </item>
        </commentChain>
      </unresolved>
      <resolved/>
    </commentChains>
    <commentChains s:ref="AH1355" rgbClr="FF0000">
      <unresolved>
        <commentChain chainId="eb9f2e541ffed8569b91ad8cf621655aeed1f9c3">
          <item id="aadb75f57139feb9bea9201a7049cc51d5b8b3ec" isNormal="1">
            <s:text>
              <s:r>
                <s:t xml:space="preserve">Administrator:
1403610 5/19 900pc张b3</s:t>
              </s:r>
            </s:text>
          </item>
        </commentChain>
      </unresolved>
      <resolved/>
    </commentChains>
    <commentChains s:ref="AK1355" rgbClr="FF0000">
      <unresolved>
        <commentChain chainId="6c7f9bbf2e701cec4cd71b39f07e2584fac4d8ef">
          <item id="93436b452c31e48d89f213999e1c5f94ae1c8985" isNormal="1">
            <s:text>
              <s:r>
                <s:t xml:space="preserve">Administrator:
5/8 uPC贴纸 900pcs
5/8 进口商贴纸 900pcs</s:t>
              </s:r>
            </s:text>
          </item>
        </commentChain>
      </unresolved>
      <resolved/>
    </commentChains>
    <commentChains s:ref="AH1356" rgbClr="FF0000">
      <unresolved>
        <commentChain chainId="742875680c68beb22df7f849846b5d92bdd4391f">
          <item id="f92a27d4df9942270f1ea068bbf5e054c369c325" isNormal="1">
            <s:text>
              <s:r>
                <s:t xml:space="preserve">Administrator:
1403542 5/15 1800pcs张b2</s:t>
              </s:r>
            </s:text>
          </item>
        </commentChain>
      </unresolved>
      <resolved/>
    </commentChains>
    <commentChains s:ref="AK1356" rgbClr="FF0000">
      <unresolved>
        <commentChain chainId="b8bf1c3e090693f49c8a74a519ee975510af4bfd">
          <item id="7a08bfc7592a1245f145a3ea6a985752920743a9" isNormal="1">
            <s:text>
              <s:r>
                <s:t xml:space="preserve">Administrator:
5/4 客户进口商贴纸(含西班牙环保 3800pcs
</s:t>
              </s:r>
            </s:text>
          </item>
        </commentChain>
      </unresolved>
      <resolved/>
    </commentChains>
    <commentChains s:ref="AH1357" rgbClr="FF0000">
      <unresolved>
        <commentChain chainId="5a29e41846b57d5d9acb847e0da145a11629e6e3">
          <item id="93f4599740128bc7558d0db78d86cdb640b5ca64" isNormal="1">
            <s:text>
              <s:r>
                <s:t xml:space="preserve">Administrator:
1403604 5/19 1404pcs张3a1
1403295 5/21 52pcs</s:t>
              </s:r>
            </s:text>
          </item>
        </commentChain>
      </unresolved>
      <resolved/>
    </commentChains>
    <commentChains s:ref="AK1357" rgbClr="FF0000">
      <unresolved>
        <commentChain chainId="631856b401295c3e637863c3491bf7063fbeaebe">
          <item id="72c5aed5671b304ba15d27944c36fc58f5af4af4" isNormal="1">
            <s:text>
              <s:r>
                <s:t xml:space="preserve">Administrator:
4/14 客供警语贴纸贴球底部 1504pcs
客供警语贴纸贴说明书 1504pcs
客供警语贴纸贴收藏指南 1504pcs</s:t>
              </s:r>
            </s:text>
          </item>
        </commentChain>
      </unresolved>
      <resolved/>
    </commentChains>
    <commentChains s:ref="AH1358" rgbClr="FF0000">
      <unresolved>
        <commentChain chainId="a68f261f5b971ecaea7bcfd5515e6bff59132ec6">
          <item id="17a7aa6df842c2abdd4ba4264ee22f1c2d7ab60a" isNormal="1">
            <s:text>
              <s:r>
                <s:t xml:space="preserve">Administrator:
1406124 5/19 480pcs张b3</s:t>
              </s:r>
            </s:text>
          </item>
        </commentChain>
      </unresolved>
      <resolved/>
    </commentChains>
    <commentChains s:ref="AK1358" rgbClr="FF0000">
      <unresolved>
        <commentChain chainId="0a3f8d58d021faf5ae2b21509e9dacf7e96c311a">
          <item id="259933fa96d4026e833ec4d7c1be996089e76baf" isNormal="1">
            <s:text>
              <s:r>
                <s:t xml:space="preserve">Administrator:
4/14 客供中文警告说明书 498pcs
客供警语贴纸贴球底部 996pcs
客供警语贴纸贴说明书 996pcs
客供警语贴纸贴彩盒冰箱 997pcs
客供警语贴纸贴收藏指南 996pcs
客供电池警语贴纸 996pcs
4/25 UPC条码贴纸 480pcs
4/25 空白贴纸 960pcs</s:t>
              </s:r>
            </s:text>
          </item>
        </commentChain>
      </unresolved>
      <resolved/>
    </commentChains>
    <commentChains s:ref="AH1359" rgbClr="FF0000">
      <unresolved>
        <commentChain chainId="85319498d0214d9d158c358ff88c546261089e45">
          <item id="ff2fd1fbcd59424e00dafb0bebc339255ff4e250" isNormal="1">
            <s:text>
              <s:r>
                <s:t xml:space="preserve">Administrator:
1403538 5/14 1100pcs张a4</s:t>
              </s:r>
            </s:text>
          </item>
        </commentChain>
      </unresolved>
      <resolved/>
    </commentChains>
    <commentChains s:ref="AK1359" rgbClr="FF0000">
      <unresolved>
        <commentChain chainId="76da26060a22d391d965d6a623fd09dfbabfb716">
          <item id="127e17ba1a6e61fee644569a5cf8d9a6fdeea9d9" isNormal="1">
            <s:text>
              <s:r>
                <s:t xml:space="preserve">Administrator:
5/8 uPC贴纸 1000pcs
5/8 进口商贴纸 100pcs
 </s:t>
              </s:r>
            </s:text>
          </item>
        </commentChain>
      </unresolved>
      <resolved/>
    </commentChains>
    <commentChains s:ref="AH1360" rgbClr="FF0000">
      <unresolved>
        <commentChain chainId="ee398a4c8d8eb44ed55f365e1aed7df7874d2d89">
          <item id="21c9c6b3405333dac65639dba8639a5a0498939d" isNormal="1">
            <s:text>
              <s:r>
                <s:t xml:space="preserve">Administrator:
1403542 5/15 200pcs
张a6</s:t>
              </s:r>
            </s:text>
          </item>
        </commentChain>
      </unresolved>
      <resolved/>
    </commentChains>
    <commentChains s:ref="AK1360" rgbClr="FF0000">
      <unresolved>
        <commentChain chainId="f6822a5a98336aa13c038c941b46d1d16c76a1ef">
          <item id="ad37bd041e0543e18593bd18d86b504943e8b664" isNormal="1">
            <s:text>
              <s:r>
                <s:t xml:space="preserve">Administrator:
4/8 DC运输貼纸 80pcs
4/13 PDQ标识贴纸 80pcs</s:t>
              </s:r>
            </s:text>
          </item>
        </commentChain>
      </unresolved>
      <resolved/>
    </commentChains>
    <commentChains s:ref="AH1361" rgbClr="FF0000">
      <unresolved>
        <commentChain chainId="30fe79fa97dcc67dfb22e2fcfeb2a91c8a5a7583">
          <item id="e91ff0ae47d2cb5a88333301b286ee227eec0290" isNormal="1">
            <s:text>
              <s:r>
                <s:t xml:space="preserve">Administrator:
1403538 5/14 2688pcs
张a6</s:t>
              </s:r>
            </s:text>
          </item>
        </commentChain>
      </unresolved>
      <resolved/>
    </commentChains>
    <commentChains s:ref="AK1361" rgbClr="FF0000">
      <unresolved>
        <commentChain chainId="254338355b1080e426cd9748f56b018b268566ce">
          <item id="849a8b8c101010dc03d5ef374f89e901818d85db" isNormal="1">
            <s:text>
              <s:r>
                <s:t xml:space="preserve">Administrator:
5/7 客供亚马逊外箱贴纸 224pcs
</s:t>
              </s:r>
            </s:text>
          </item>
        </commentChain>
      </unresolved>
      <resolved/>
    </commentChains>
    <commentChains s:ref="AH1362" rgbClr="FF0000">
      <unresolved>
        <commentChain chainId="f089b7eebb7ee054d1141df3e9cec6fa26ae426e">
          <item id="0c47a7741dc598848dd01043a230bf979a77da99" isNormal="1">
            <s:text>
              <s:r>
                <s:t xml:space="preserve">Administrator:
1403542 5/15 3204pcs
张b2</s:t>
              </s:r>
            </s:text>
          </item>
        </commentChain>
      </unresolved>
      <resolved/>
    </commentChains>
    <commentChains s:ref="AK1362" rgbClr="FF0000">
      <unresolved>
        <commentChain chainId="794a6ffe92616c3c20cb74df3a1dd5787ba45be4">
          <item id="04eba63aa25036cee48b2aba0b2e4e0558c61509" isNormal="1">
            <s:text>
              <s:r>
                <s:t xml:space="preserve">Administrator:
4/20 客供价格贴纸3525pcs
4/28 空白贴纸 3204pcs</s:t>
              </s:r>
            </s:text>
          </item>
        </commentChain>
      </unresolved>
      <resolved/>
    </commentChains>
    <commentChains s:ref="AH1363" rgbClr="FF0000">
      <unresolved>
        <commentChain chainId="a950f2f0d546c955705f326d5ba774f3a10adde5">
          <item id="74f27063c2d9c5768b10b1449f92faccae332ba7" isNormal="1">
            <s:text>
              <s:r>
                <s:t xml:space="preserve">Administrator:
1403542 5/15 3600pcs
张b2</s:t>
              </s:r>
            </s:text>
          </item>
        </commentChain>
      </unresolved>
      <resolved/>
    </commentChains>
    <commentChains s:ref="AK1363" rgbClr="FF0000">
      <unresolved>
        <commentChain chainId="bada9ab336d1b8d263a7d45ef24ed00a98a87537">
          <item id="d52445d8ca474ccf806ad2ec250b17a600b0ab4b" isNormal="1">
            <s:text>
              <s:r>
                <s:t xml:space="preserve">Administrator:
4/20 客供价格贴纸 2416pcs
4/28 空白贴纸 3600pcs
</s:t>
              </s:r>
            </s:text>
          </item>
        </commentChain>
      </unresolved>
      <resolved/>
    </commentChains>
    <commentChains s:ref="AH1364" rgbClr="FF0000">
      <unresolved>
        <commentChain chainId="5a5885fb7d6105241d539a14728dca47fcd9f7b9">
          <item id="8d2ef57cdedcf167f61b99cc26f6021f20f17d62" isNormal="1">
            <s:text>
              <s:r>
                <s:t xml:space="preserve">Administrator:
1403624 5/18 34320pcs</s:t>
              </s:r>
            </s:text>
          </item>
        </commentChain>
      </unresolved>
      <resolved/>
    </commentChains>
    <commentChains s:ref="AK1364" rgbClr="FF0000">
      <unresolved>
        <commentChain chainId="a0cc5fb8e5ce78c67f0cbf536ade0ac5a902b4f1">
          <item id="80708cbceeac32ca83a94f1dc3a8d826de8c904b" isNormal="1">
            <s:text>
              <s:r>
                <s:t xml:space="preserve">Administrator:
4/8 客供防窜码贴纸1拖13 2640pcs
4/24 条码贴纸 34320pcs
</s:t>
              </s:r>
            </s:text>
          </item>
        </commentChain>
      </unresolved>
      <resolved/>
    </commentChains>
    <commentChains s:ref="AH1365" rgbClr="FF0000">
      <unresolved>
        <commentChain chainId="d6d2a91698d02224a25829d712a3712cda92e3b5">
          <item id="00d37e62cbefee44d7762f73952020f2e8b736fd" isNormal="1">
            <s:text>
              <s:r>
                <s:t xml:space="preserve">Administrator:
1406149 5/18 10002pcs</s:t>
              </s:r>
            </s:text>
          </item>
        </commentChain>
      </unresolved>
      <resolved/>
    </commentChains>
    <commentChains s:ref="AK1365" rgbClr="FF0000">
      <unresolved>
        <commentChain chainId="83c43248633ef4d70f25706eb3ee35390738afe4">
          <item id="2f605b18e216f135933d6e625b7feb1095892542" isNormal="1">
            <s:text>
              <s:r>
                <s:t xml:space="preserve">Administrator:
4/18 客供芯片码贴纸 10002pcs
4/24 颜色贴纸 10002pcs
空白贴纸 20004pcs
</s:t>
              </s:r>
            </s:text>
          </item>
        </commentChain>
      </unresolved>
      <resolved/>
    </commentChains>
    <commentChains s:ref="AH1366" rgbClr="FF0000">
      <unresolved>
        <commentChain chainId="57388f0efb213f8fcc280ad9fc67d34269824d5c">
          <item id="6f3ff9a5201c5c3bc8fab042d4b978d3d431c1e7" isNormal="1">
            <s:text>
              <s:r>
                <s:t xml:space="preserve">Administrator:
1403601 5/16 260pcs</s:t>
              </s:r>
            </s:text>
          </item>
        </commentChain>
      </unresolved>
      <resolved/>
    </commentChains>
    <commentChains s:ref="AK1366" rgbClr="FF0000">
      <unresolved>
        <commentChain chainId="ae0a4b3f1312f3e6663eb3eed5d2a1b8341d0585">
          <item id="406f940b889fc5881f6d4043c20432afc1f4a39d" isNormal="1">
            <s:text>
              <s:r>
                <s:t xml:space="preserve">Administrator:
4/298 法国sorting logo贴纸 260pcs</s:t>
              </s:r>
            </s:text>
          </item>
        </commentChain>
      </unresolved>
      <resolved/>
    </commentChains>
    <commentChains s:ref="AH1367" rgbClr="FF0000">
      <unresolved>
        <commentChain chainId="95ff152c9914c85ef82e586f73f1210b26692f24">
          <item id="64af11acccc30c69a3e90d6c01bf5550b11a191a" isNormal="1">
            <s:text>
              <s:r>
                <s:t xml:space="preserve">Administrator:
1403538 5/14 2580pcs
张b6</s:t>
              </s:r>
            </s:text>
          </item>
        </commentChain>
      </unresolved>
      <resolved/>
    </commentChains>
    <commentChains s:ref="AK1367" rgbClr="FF0000">
      <unresolved>
        <commentChain chainId="27289365afaeb09e468de0263b5074b5719a31e9">
          <item id="db80a11e9bc16e929a2c05e72e9bef0b6a6cea37" isNormal="1">
            <s:text>
              <s:r>
                <s:t xml:space="preserve">Administrator:
5/7 客供亚马逊外箱贴纸 215pcs
</s:t>
              </s:r>
            </s:text>
          </item>
        </commentChain>
      </unresolved>
      <resolved/>
    </commentChains>
    <commentChains s:ref="AH1368" rgbClr="FF0000">
      <unresolved>
        <commentChain chainId="0d542565cacc084b69b27ecff99da2d799ac94ff">
          <item id="2a0798b6e95d66026bcdb79205881de553061788" isNormal="1">
            <s:text>
              <s:r>
                <s:t xml:space="preserve">Administrator:
1403538 5/14 180pcs
张b1</s:t>
              </s:r>
            </s:text>
          </item>
        </commentChain>
      </unresolved>
      <resolved/>
    </commentChains>
    <commentChains s:ref="AK1368" rgbClr="FF0000">
      <unresolved>
        <commentChain chainId="c94ddf708a19770cd0c13383aa5d05a46eb8d303">
          <item id="de946eaa6ad22c3e9289e9c55de310df770f4ffe" isNormal="1">
            <s:text>
              <s:r>
                <s:t xml:space="preserve">Administrator:
5/7 客供亚马逊外箱贴纸 15pcs
</s:t>
              </s:r>
            </s:text>
          </item>
        </commentChain>
      </unresolved>
      <resolved/>
    </commentChains>
    <commentChains s:ref="AH1369" rgbClr="FF0000">
      <unresolved>
        <commentChain chainId="5bfe8aee218bf14c1c1454f12de490abf4f7105d">
          <item id="b4e8a8722e0525463700fe255afdae3d78f23dc8" isNormal="1">
            <s:text>
              <s:r>
                <s:t xml:space="preserve">Administrator:
1403499 5/14 1800pcs张b14</s:t>
              </s:r>
            </s:text>
          </item>
        </commentChain>
      </unresolved>
      <resolved/>
    </commentChains>
    <commentChains s:ref="AK1369" rgbClr="FF0000">
      <unresolved>
        <commentChain chainId="6d546f0df9215bc5b644e97c7cd94ddcb0c7b27c">
          <item id="259ff8abeea55389240f7d7c8554dea74bfb00e4" isNormal="1">
            <s:text>
              <s:r>
                <s:t xml:space="preserve">Administrator:
5/5  亚马逊外箱贴纸 150pcs</s:t>
              </s:r>
            </s:text>
          </item>
        </commentChain>
      </unresolved>
      <resolved/>
    </commentChains>
    <commentChains s:ref="AH1370" rgbClr="FF0000">
      <unresolved>
        <commentChain chainId="7ac77f69aa471d7cca7fbd0d76d1d1b89fc2e733">
          <item id="95ed38021e33830a6883960079a319ef56be4443" isNormal="1">
            <s:text>
              <s:r>
                <s:t xml:space="preserve">Administrator:
1403325 5/24 9048pcs王b14</s:t>
              </s:r>
            </s:text>
          </item>
        </commentChain>
      </unresolved>
      <resolved/>
    </commentChains>
    <commentChains s:ref="AK1370" rgbClr="FF0000">
      <unresolved>
        <commentChain chainId="65e4d80d207d196122e6372ec146142143a458d8">
          <item id="e4a8b564fb9266f315472aaf2f87bef6865f60cd" isNormal="1">
            <s:text>
              <s:r>
                <s:t xml:space="preserve">Administrator:
5/11 共上胶袋贴纸 1600pcs
5/13 警告语贴纸 9048pcs</s:t>
              </s:r>
            </s:text>
          </item>
        </commentChain>
      </unresolved>
      <resolved/>
    </commentChains>
    <commentChains s:ref="AH1371" rgbClr="FF0000">
      <unresolved>
        <commentChain chainId="c2e73d913a99b85e4b6a29b9d025d4639ba49972">
          <item id="342dd583cea4dae3b1fd46069e780be3c0db1471" isNormal="1">
            <s:text>
              <s:r>
                <s:t xml:space="preserve">Administrator:
1403325 5/24 28028pcs 杨b4</s:t>
              </s:r>
            </s:text>
          </item>
        </commentChain>
      </unresolved>
      <resolved/>
    </commentChains>
    <commentChains s:ref="AK1371" rgbClr="FF0000">
      <unresolved>
        <commentChain chainId="c44b4e28e7fb9305b754dd3ff7f8a032f7849b15">
          <item id="3904b1ed3809eb15cbcb442bf5d77674ac957dcd" isNormal="1">
            <s:text>
              <s:r>
                <s:t xml:space="preserve">Administrator:
5/11 共上胶袋贴纸 1600pcs
5/13 警告语贴纸 28020pcs
</s:t>
              </s:r>
            </s:text>
          </item>
        </commentChain>
      </unresolved>
      <resolved/>
    </commentChains>
    <commentChains s:ref="AH1372" rgbClr="FF0000">
      <unresolved>
        <commentChain chainId="61231bf22c3405eec159694396d366a9f1393b71">
          <item id="1ca7d822fab3eb4f2cacce7afe567ba4761dd01a" isNormal="1">
            <s:text>
              <s:r>
                <s:t xml:space="preserve">Administrator:
1403325 5/24 3016pcs
杨b3</s:t>
              </s:r>
            </s:text>
          </item>
        </commentChain>
      </unresolved>
      <resolved/>
    </commentChains>
    <commentChains s:ref="AK1372" rgbClr="FF0000">
      <unresolved>
        <commentChain chainId="29dc6026eaef167254d13b0f180ccbea47251ef4">
          <item id="bb95af15a76ec43210c4c9917e36123edebba1aa" isNormal="1">
            <s:text>
              <s:r>
                <s:t xml:space="preserve">Administrator:
5/11 共上胶袋贴纸 1600pcs
5/13 警告语贴纸 3016pcs
</s:t>
              </s:r>
            </s:text>
          </item>
        </commentChain>
      </unresolved>
      <resolved/>
    </commentChains>
    <commentChains s:ref="AH1373" rgbClr="FF0000">
      <unresolved>
        <commentChain chainId="131982a9f38d6fb259e55f9b4bb9d0be8b92d20e">
          <item id="c5feb052830ee07d3e4c377ae9d772c296002485" isNormal="1">
            <s:text>
              <s:r>
                <s:t xml:space="preserve">Administrator:
1403325 5/24 416pcs
杨b14</s:t>
              </s:r>
            </s:text>
          </item>
        </commentChain>
      </unresolved>
      <resolved/>
    </commentChains>
    <commentChains s:ref="AK1373" rgbClr="FF0000">
      <unresolved>
        <commentChain chainId="62c36be795d91cbbf155b51d6c11c71eef27c108">
          <item id="1df20fbbabf246d1ddcef3681f8809f732abb018" isNormal="1">
            <s:text>
              <s:r>
                <s:t xml:space="preserve">Administrator:
4/7 警语贴纸 416pcs
5/11 胶袋贴纸共上 1672pcs</s:t>
              </s:r>
            </s:text>
          </item>
        </commentChain>
      </unresolved>
      <resolved/>
    </commentChains>
    <commentChains s:ref="AH1374" rgbClr="FF0000">
      <unresolved>
        <commentChain chainId="c07d59b8ef4c6ed59e963ad3a9b60b5b05df5434">
          <item id="286407a57d95090a5bb305c1cbb5ee3fa8af1dd6" isNormal="1">
            <s:text>
              <s:r>
                <s:t xml:space="preserve">Administrator:
1403325 5/24 2028pcs
杨b8</s:t>
              </s:r>
            </s:text>
          </item>
        </commentChain>
      </unresolved>
      <resolved/>
    </commentChains>
    <commentChains s:ref="AK1374" rgbClr="FF0000">
      <unresolved>
        <commentChain chainId="ef8849c7e0d737a7fbdcc388f4cd7181305937ea">
          <item id="189f36f9d801c60db571c7fb3ce71f7373a5e3c3" isNormal="1">
            <s:text>
              <s:r>
                <s:t xml:space="preserve">Administrator:
4/7 警语贴纸 2028pcs
5/11 胶袋贴纸 共上1672pcs
</s:t>
              </s:r>
            </s:text>
          </item>
        </commentChain>
      </unresolved>
      <resolved/>
    </commentChains>
    <commentChains s:ref="AH1375" rgbClr="FF0000">
      <unresolved>
        <commentChain chainId="e13c8e52828ff6e03e641bb1ecea169dbd30fa66">
          <item id="0aebbf0114bd6a3c802ed7cef55e87a93450d8a5" isNormal="1">
            <s:text>
              <s:r>
                <s:t xml:space="preserve">Administrator:
1403267 5/21 12300pcs新b2</s:t>
              </s:r>
            </s:text>
          </item>
        </commentChain>
      </unresolved>
      <resolved/>
    </commentChains>
    <commentChains s:ref="AK1375" rgbClr="FF0000">
      <unresolved>
        <commentChain chainId="822b501a7ca9b5310893077b64dc95f1a600466f">
          <item id="357bf34ebfe752bfe7f422c9e11a3930e361f1f1" isNormal="1">
            <s:text>
              <s:r>
                <s:t xml:space="preserve">Administrator:
4/7 UPC条码贴纸 12300pcs
</s:t>
              </s:r>
            </s:text>
          </item>
        </commentChain>
      </unresolved>
      <resolved/>
    </commentChains>
    <commentChains s:ref="AH1376" rgbClr="FF0000">
      <unresolved>
        <commentChain chainId="f2c93ff1fcd0d8fd5477b22de03d3a773c427dee">
          <item id="3ce747e94aeee7c9ec5de6e475955c2a1d903e2f" isNormal="1">
            <s:text>
              <s:r>
                <s:t xml:space="preserve">Administrator:
1403285 5/20 1250pcs张ca11</s:t>
              </s:r>
            </s:text>
          </item>
        </commentChain>
      </unresolved>
      <resolved/>
    </commentChains>
    <commentChains s:ref="AK1376" rgbClr="FF0000">
      <unresolved>
        <commentChain chainId="6994b4fd9ae8c717e0315be5ef08f2e3a8d0b3e7">
          <item id="bd6dfb6f72711e74b0aaf37f227e93ddfccac420" isNormal="1">
            <s:text>
              <s:r>
                <s:t xml:space="preserve">Administrator:
4/28 客人通用进口商贴纸 1250pcs
通用UPC条码贴纸 1250pcs</s:t>
              </s:r>
            </s:text>
          </item>
        </commentChain>
      </unresolved>
      <resolved/>
    </commentChains>
    <commentChains s:ref="AH1377" rgbClr="FF0000">
      <unresolved>
        <commentChain chainId="a8bb398797d650ac8f996ec6da03a6d36f9d5fc1">
          <item id="22a8049a267ea530c4814cf20e08019cd7abb3cc" isNormal="1">
            <s:text>
              <s:r>
                <s:t xml:space="preserve">Administrator:
1403321 5/24 22000pcs
杨3c3</s:t>
              </s:r>
            </s:text>
          </item>
        </commentChain>
      </unresolved>
      <resolved/>
    </commentChains>
    <commentChains s:ref="AK1377" rgbClr="FF0000">
      <unresolved>
        <commentChain chainId="9a8f03613764e2ad91e1f371b8feb6f3fbdaa721">
          <item id="d28a22db0954e66d25261b4b9f8d427dedc896b5" isNormal="1">
            <s:text>
              <s:r>
                <s:t xml:space="preserve">Administrator:
4/28 空白贴纸 22000pcs
5/5 进口商贴纸 22000pcs</s:t>
              </s:r>
            </s:text>
          </item>
        </commentChain>
      </unresolved>
      <resolved/>
    </commentChains>
    <commentChains s:ref="AH1378" rgbClr="FF0000">
      <unresolved>
        <commentChain chainId="4c3f323f2bf4acccaacb5b3e7979d1ad81e227e4">
          <item id="8adde68c8e38a205bf1004654356762c6d1f7239" isNormal="1">
            <s:text>
              <s:r>
                <s:t xml:space="preserve">Administrator:
1403285 5/20 500pcs
张a11</s:t>
              </s:r>
            </s:text>
          </item>
        </commentChain>
      </unresolved>
      <resolved/>
    </commentChains>
    <commentChains s:ref="AH1379" rgbClr="FF0000">
      <unresolved>
        <commentChain chainId="05d5c80d0c0a642034a5f335e2804e533ca00096">
          <item id="3cf49cacd894f9bf04e94f18ae6e7e4d6247ad87" isNormal="1">
            <s:text>
              <s:r>
                <s:t xml:space="preserve">Administrator:
1403319 5/24 102pcs
杨b4</s:t>
              </s:r>
            </s:text>
          </item>
        </commentChain>
      </unresolved>
      <resolved/>
    </commentChains>
    <commentChains s:ref="AK1379" rgbClr="FF0000">
      <unresolved>
        <commentChain chainId="c52f44f5c36a493614c0a0ad78458e6bfa30f9ee">
          <item id="90b10c7db5c5dc410186ca8dc0e3a1cdb03f511a" isNormal="1">
            <s:text>
              <s:r>
                <s:t xml:space="preserve">Administrator:
5/11 WIC 贴纸 102pcs
PDQ折页 17pcs</s:t>
              </s:r>
            </s:text>
          </item>
        </commentChain>
      </unresolved>
      <resolved/>
    </commentChains>
    <commentChains s:ref="AH1380" rgbClr="FF0000">
      <unresolved>
        <commentChain chainId="9e9d25d906ff5c856258197278b6c99c9973c996">
          <item id="87d28caa519fa314b853c56f641c1c51c116ae14" isNormal="1">
            <s:text>
              <s:r>
                <s:t xml:space="preserve">Administrator:
1403319 5/24 894pcs
杨b4
</s:t>
              </s:r>
            </s:text>
          </item>
        </commentChain>
      </unresolved>
      <resolved/>
    </commentChains>
    <commentChains s:ref="AK1380" rgbClr="FF0000">
      <unresolved>
        <commentChain chainId="ae02cbfb31f5018b1b74fa8eab7e990701a53fe0">
          <item id="8740aff4ea8ea25fbd7774b04303b9988c8ffe9f" isNormal="1">
            <s:text>
              <s:r>
                <s:t xml:space="preserve">Administrator:
5/11 WIC 贴纸 894pcs
PDQ折页 149pcs
</s:t>
              </s:r>
            </s:text>
          </item>
        </commentChain>
      </unresolved>
      <resolved/>
    </commentChains>
    <commentChains s:ref="AH1381" rgbClr="FF0000">
      <unresolved>
        <commentChain chainId="d8e0cf629ad26478c66bdf67f19bfd6f9631d35a">
          <item id="6568d1d916b022b05cb6c69e6412ca29add43ca1" isNormal="1">
            <s:text>
              <s:r>
                <s:t xml:space="preserve">Administrator:
1403319 5/24 1110pcs
杨b4
</s:t>
              </s:r>
            </s:text>
          </item>
        </commentChain>
      </unresolved>
      <resolved/>
    </commentChains>
    <commentChains s:ref="AK1381" rgbClr="FF0000">
      <unresolved>
        <commentChain chainId="e537eb4ed37c18b493605d3540eae20b37bfab6f">
          <item id="f1a07aedd816800f4b5a2a1d05810412ada15d53" isNormal="1">
            <s:text>
              <s:r>
                <s:t xml:space="preserve">Administrator:
5/11 WIC 贴纸 1110pcs
PDQ折页 185pcs
</s:t>
              </s:r>
            </s:text>
          </item>
        </commentChain>
      </unresolved>
      <resolved/>
    </commentChains>
    <commentChains s:ref="AH1382" rgbClr="FF0000">
      <unresolved>
        <commentChain chainId="8877b6282bd1cbd224a7bb7d48a73a4be0a71751">
          <item id="4506dcf475449ebf1aa0ffec1567e5db4da91b21" isNormal="1">
            <s:text>
              <s:r>
                <s:t xml:space="preserve">Administrator:
1403319 5/24 414pcs
杨b4
</s:t>
              </s:r>
            </s:text>
          </item>
        </commentChain>
      </unresolved>
      <resolved/>
    </commentChains>
    <commentChains s:ref="AK1382" rgbClr="FF0000">
      <unresolved>
        <commentChain chainId="394747ce57af4cda95fc0fefd0d1a04921adfffb">
          <item id="9ac7a51406aac8b68f5733873d783f92985e7599" isNormal="1">
            <s:text>
              <s:r>
                <s:t xml:space="preserve">Administrator:
5/11 WIC 贴纸 414pcs
PDQ折页 69pcs
</s:t>
              </s:r>
            </s:text>
          </item>
        </commentChain>
      </unresolved>
      <resolved/>
    </commentChains>
    <commentChains s:ref="AH1383" rgbClr="FF0000">
      <unresolved>
        <commentChain chainId="b862849fcbdc6ac40c84f6f6ad7f774470f6a76b">
          <item id="ca3ab278128ec857e2fdc198e181f711876e38cc" isNormal="1">
            <s:text>
              <s:r>
                <s:t xml:space="preserve">Administrator:
1403319 5/24 2454pcs
杨b4
</s:t>
              </s:r>
            </s:text>
          </item>
        </commentChain>
      </unresolved>
      <resolved/>
    </commentChains>
    <commentChains s:ref="AK1383" rgbClr="FF0000">
      <unresolved>
        <commentChain chainId="926bb4b04f56a9250155bfefc353f7adadd3974e">
          <item id="a3670a5305f518790ed31a4f1b7396d13c4c8a29" isNormal="1">
            <s:text>
              <s:r>
                <s:t xml:space="preserve">Administrator:
5/11 WIC 贴纸 2454pcs
PDQ折页 409pcs
</s:t>
              </s:r>
            </s:text>
          </item>
        </commentChain>
      </unresolved>
      <resolved/>
    </commentChains>
    <commentChains s:ref="AH1384" rgbClr="FF0000">
      <unresolved>
        <commentChain chainId="104232836711ae943efb1520ede3fc8583cba69c">
          <item id="c1c9d92e7584d93cbb0c114afac5350a23b64004" isNormal="1">
            <s:text>
              <s:r>
                <s:t xml:space="preserve">Administrator:
1403319 5/24 318pcs
杨b4
</s:t>
              </s:r>
            </s:text>
          </item>
        </commentChain>
      </unresolved>
      <resolved/>
    </commentChains>
    <commentChains s:ref="AK1384" rgbClr="FF0000">
      <unresolved>
        <commentChain chainId="536d8e8a6f8e1eed0e5058f2dd38e22dbea87574">
          <item id="4b8b3ee2c849d0dd668c29bd11200cc0f6f0c7d6" isNormal="1">
            <s:text>
              <s:r>
                <s:t xml:space="preserve">Administrator:
5/11 WIC 贴纸 318pcs
PDQ折页 53pcs
</s:t>
              </s:r>
            </s:text>
          </item>
        </commentChain>
      </unresolved>
      <resolved/>
    </commentChains>
    <commentChains s:ref="AH1385" rgbClr="FF0000">
      <unresolved>
        <commentChain chainId="f132912c3146293df452574449edcef49105a01c">
          <item id="cec8db1c3221b1e5e364025d71c75de032c1c1d9" isNormal="1">
            <s:text>
              <s:r>
                <s:t xml:space="preserve">Administrator:
1403315 5/22 600pcs新b3</s:t>
              </s:r>
            </s:text>
          </item>
        </commentChain>
      </unresolved>
      <resolved/>
    </commentChains>
    <commentChains s:ref="AK1385" rgbClr="FF0000">
      <unresolved>
        <commentChain chainId="696fc0ee8aba436e8f4db2c3a9242ba19a662a44">
          <item id="dde00704ea6c01788ba9ea4d296ae744427f288e" isNormal="1">
            <s:text>
              <s:r>
                <s:t xml:space="preserve">Administrator:
5/8 客户款号EAN条码贴纸 600pcs
空白贴纸 1200pcs
德语警告语贴纸 1200pcs</s:t>
              </s:r>
            </s:text>
          </item>
        </commentChain>
      </unresolved>
      <resolved/>
    </commentChains>
    <commentChains s:ref="AH1386" rgbClr="FF0000">
      <unresolved>
        <commentChain chainId="635d26e686a9bae6cf417047730b306f24800f52">
          <item id="3003aed0ae4e1386bfc4f6755d9dbba9b4457d41" isNormal="1">
            <s:text>
              <s:r>
                <s:t xml:space="preserve">Administrator:
3001642 5/24 2004pcs
张顶b1</s:t>
              </s:r>
            </s:text>
          </item>
        </commentChain>
      </unresolved>
      <resolved/>
    </commentChains>
    <commentChains s:ref="AK1386" rgbClr="FF0000">
      <unresolved>
        <commentChain chainId="4a44bc7f08f73b0453852f794a4fb42feece80f9">
          <item id="45ef20045577d7659beeaf39a15556cb38054d6e" isNormal="1">
            <s:text>
              <s:r>
                <s:t xml:space="preserve">Administrator:
4/14 客供价格贴纸 2100pcs</s:t>
              </s:r>
            </s:text>
          </item>
        </commentChain>
      </unresolved>
      <resolved/>
    </commentChains>
    <commentChains s:ref="AH1387" rgbClr="FF0000">
      <unresolved>
        <commentChain chainId="b115cd78ed4c0aba0764f0fb1a320d3ccc881ba4">
          <item id="d8a6b4433eac62ed76453107d70b3190e7859fa3" isNormal="1">
            <s:text>
              <s:r>
                <s:t xml:space="preserve">Administrator:
1403319 5/24 3000pcs
杨b14</s:t>
              </s:r>
            </s:text>
          </item>
        </commentChain>
      </unresolved>
      <resolved/>
    </commentChains>
    <commentChains s:ref="AK1387" rgbClr="FF0000">
      <unresolved>
        <commentChain chainId="5453d43b18ba1e9018bef425643dc38d55b95799">
          <item id="a4d324fe3de5050951abe90d9ffa0ddfd3264f5d" isNormal="1">
            <s:text>
              <s:r>
                <s:t xml:space="preserve">Administrator:
4/14 客供价格贴纸 3150pcs 
</s:t>
              </s:r>
            </s:text>
          </item>
        </commentChain>
      </unresolved>
      <resolved/>
    </commentChains>
    <commentChains s:ref="AH1388" rgbClr="FF0000">
      <unresolved>
        <commentChain chainId="ae5be3e90dc25bdb1cb37e13e32e00119093e1ad">
          <item id="32184f223dd987ec1885c8fc1ca0e7f02019e68d" isNormal="1">
            <s:text>
              <s:r>
                <s:t xml:space="preserve">Administrator:
1403285 5/20 2500pcs
张a6</s:t>
              </s:r>
            </s:text>
          </item>
        </commentChain>
      </unresolved>
      <resolved/>
    </commentChains>
    <commentChains s:ref="AK1388" rgbClr="FF0000">
      <unresolved>
        <commentChain chainId="8edbcc93fc766ca1edb8b699df38179bdf8e9d39">
          <item id="4e72f5292e614cab943b0a87a7ceb6d3a0c5be3a" isNormal="1">
            <s:text>
              <s:r>
                <s:t xml:space="preserve">Administrator:
4/21 挪威语警告语贴纸 2500pcs</s:t>
              </s:r>
            </s:text>
          </item>
        </commentChain>
      </unresolved>
      <resolved/>
    </commentChains>
    <commentChains s:ref="AH1389" rgbClr="FF0000">
      <unresolved>
        <commentChain chainId="2827c685a2aa4fe09dff23d875b6ca614a66edd5">
          <item id="6117ebff81258104962d4620b3e786fa7add6530" isNormal="1">
            <s:text>
              <s:r>
                <s:t xml:space="preserve">Administrator:
2800031 5/27 7241pcs</s:t>
              </s:r>
            </s:text>
          </item>
        </commentChain>
      </unresolved>
      <resolved/>
    </commentChains>
    <commentChains s:ref="AK1389" rgbClr="FF0000">
      <unresolved>
        <commentChain chainId="8a0105aa7b4248ba62ecd6b6a07ad1c40eaeef03">
          <item id="c7582711697b3bf6ac93fcdd6d077c783e1839bb" isNormal="1">
            <s:text>
              <s:r>
                <s:t xml:space="preserve">Administrator:
5/8 PDQ贴纸 557pcs
5/11 进口商贴纸 7241pcs</s:t>
              </s:r>
            </s:text>
          </item>
        </commentChain>
      </unresolved>
      <resolved/>
    </commentChains>
    <commentChains s:ref="AH1390" rgbClr="FF0000">
      <unresolved>
        <commentChain chainId="8c2e0e3450021034ea53c5d2db76084892826e45">
          <item id="905b9a3209169fa80f14ee1de4d45c048b386b09" isNormal="1">
            <s:text>
              <s:r>
                <s:t xml:space="preserve">Administrator:
2800001 5/27 1380pcs
石玉珍:
2800016 5/28 6840pcs</s:t>
              </s:r>
            </s:text>
          </item>
        </commentChain>
      </unresolved>
      <resolved/>
    </commentChains>
    <commentChains s:ref="AK1390" rgbClr="FF0000">
      <unresolved>
        <commentChain chainId="aa4a7522f7cc3536321f30203191bb38fb0c1ec7">
          <item id="aa676acaba4bc3dce868485754a1941862410692" isNormal="1">
            <s:text>
              <s:r>
                <s:t xml:space="preserve">Administrator:
5/8 展示架贴纸 274pcs
5/13 进口商贴纸 8220pcs</s:t>
              </s:r>
            </s:text>
          </item>
        </commentChain>
      </unresolved>
      <resolved/>
    </commentChains>
    <commentChains s:ref="AH1391" rgbClr="FF0000">
      <unresolved>
        <commentChain chainId="20cf22099a1a33f77cc8045a15121d2a55b701cc">
          <item id="73dff399ba86d701974a4e7819a48285425dd20e" isNormal="1">
            <s:text>
              <s:r>
                <s:t xml:space="preserve">Administrator:
1403338 5/26 2860pcs</s:t>
              </s:r>
            </s:text>
          </item>
        </commentChain>
      </unresolved>
      <resolved/>
    </commentChains>
    <commentChains s:ref="AK1391" rgbClr="FF0000">
      <unresolved>
        <commentChain chainId="780b9ad9ece94c5be70783be71dd3c3ed3155794">
          <item id="0bda33435b40a4f2b3b1bc6e8b4dec20ca2cb3e1" isNormal="1">
            <s:text>
              <s:r>
                <s:t xml:space="preserve">Administrator:
5/11 大语警告语贴 4885pcs
小语警告语贴 34195pcs两单共上 
5/13 多语折叠警告语贴纸 2860pcs</s:t>
              </s:r>
            </s:text>
          </item>
        </commentChain>
      </unresolved>
      <resolved/>
    </commentChains>
    <commentChains s:ref="AH1392" rgbClr="FF0000">
      <unresolved>
        <commentChain chainId="88770a7149799628fd4246deaf71662e3fbd00d6">
          <item id="42d7abe5cb1b680d57a1c7475c17b451c88f09af" isNormal="1">
            <s:text>
              <s:r>
                <s:t xml:space="preserve">Administrator:
1403338 5/26 2025pcs
</s:t>
              </s:r>
            </s:text>
          </item>
        </commentChain>
      </unresolved>
      <resolved/>
    </commentChains>
    <commentChains s:ref="AK1392" rgbClr="FF0000">
      <unresolved>
        <commentChain chainId="c9811be297d5b5b87103ca3aa962a2d32eafed25">
          <item id="02dcb35b3d2127f6465d9f4f61c5bd3d25eb8a49" isNormal="1">
            <s:text>
              <s:r>
                <s:t xml:space="preserve">Administrator:
5/11 大语警告语贴 2025pcs
小语警告语贴 pcs
5/13 多语折叠警告语贴纸 2025pcs
</s:t>
              </s:r>
            </s:text>
          </item>
        </commentChain>
      </unresolved>
      <resolved/>
    </commentChains>
    <commentChains s:ref="AH1393" rgbClr="FF0000">
      <unresolved>
        <commentChain chainId="20629914b28fefc7b349f829c9ed86b88e347499">
          <item id="d1d51399df3a15ac0e4d0ca4c1d3fe6d0dee2f76" isNormal="1">
            <s:text>
              <s:r>
                <s:t xml:space="preserve">Administrator:
1403338 5/26 2600pcs
</s:t>
              </s:r>
            </s:text>
          </item>
        </commentChain>
      </unresolved>
      <resolved/>
    </commentChains>
    <commentChains s:ref="AK1393" rgbClr="FF0000">
      <unresolved>
        <commentChain chainId="74e1b23545997fe35a962a56e1fa5d979658e690">
          <item id="0ddebd6fde615ad1ad89ba0fdeaa4db9df683719" isNormal="1">
            <s:text>
              <s:r>
                <s:t xml:space="preserve">Administrator:
5/8 四国警告语贴纸 2600pcs
UPC条码贴纸 2600pcs</s:t>
              </s:r>
            </s:text>
          </item>
        </commentChain>
      </unresolved>
      <resolved/>
    </commentChains>
    <commentChains s:ref="AH1394" rgbClr="FF0000">
      <unresolved>
        <commentChain chainId="4ff7395167d3a2be9b1f67a60d54c0a6a58dcb7a">
          <item id="10bbc574cd6a9799abfabb2debcc0beb519dd0e2" isNormal="1">
            <s:text>
              <s:r>
                <s:t xml:space="preserve">Administrator:
1403338 5/26 7000pcs
</s:t>
              </s:r>
            </s:text>
          </item>
        </commentChain>
      </unresolved>
      <resolved/>
    </commentChains>
    <commentChains s:ref="AK1394" rgbClr="FF0000">
      <unresolved>
        <commentChain chainId="a3dc15c29e7ea07e4baeb4f0fee41640e3eba1c0">
          <item id="d2ac75cf802f53f8ad4af10f485443dbde4f5d2d" isNormal="1">
            <s:text>
              <s:r>
                <s:t xml:space="preserve">Administrator:
5/11 进口商贴纸 7000pcs
UPC贴纸 7000pcs
5/18 客供价格贴纸 7000pcs
</s:t>
              </s:r>
            </s:text>
          </item>
        </commentChain>
      </unresolved>
      <resolved/>
    </commentChains>
    <commentChains s:ref="AH1395" rgbClr="FF0000">
      <unresolved>
        <commentChain chainId="527f50fed55e607db3c13ee89076279221bb94ec">
          <item id="9a16cac8d57f265a33c86983460656110ef27663" isNormal="1">
            <s:text>
              <s:r>
                <s:t xml:space="preserve">Administrator:
1403362 5/24 47508pcs张顶a3</s:t>
              </s:r>
            </s:text>
          </item>
        </commentChain>
      </unresolved>
      <resolved/>
    </commentChains>
    <commentChains s:ref="AK1395" rgbClr="FF0000">
      <unresolved>
        <commentChain chainId="6b14cbcf8516ba91818637178de1a1b5d9879d01">
          <item id="b52a32ed274d4a490b2975978088b365a62b7778" isNormal="1">
            <s:text>
              <s:r>
                <s:t xml:space="preserve">Administrator:
4/23 彩色贴纸 14236pcs
5/19 彩色贴纸  1600pcs</s:t>
              </s:r>
            </s:text>
          </item>
        </commentChain>
      </unresolved>
      <resolved/>
    </commentChains>
    <commentChains s:ref="AH1396" rgbClr="FF0000">
      <unresolved>
        <commentChain chainId="7250c0bc455bf6ed1d55000f74f358a212d8e7e5">
          <item id="ffc72bccbe34244bf2e1873ecbd9a8c3dd1d8e04" isNormal="1">
            <s:text>
              <s:r>
                <s:t xml:space="preserve">石玉珍:
2800102 6/2 150pcs</s:t>
              </s:r>
            </s:text>
          </item>
        </commentChain>
      </unresolved>
      <resolved/>
    </commentChains>
    <commentChains s:ref="AH1397" rgbClr="FF0000">
      <unresolved>
        <commentChain chainId="3432a08bf894bfa97b890c29dc98c41650c4fb9f">
          <item id="127d4e0cd64fec3f245bdef05b324b45ece2f072" isNormal="1">
            <s:text>
              <s:r>
                <s:t xml:space="preserve">石玉珍:
2800102 6/2 3100pcs</s:t>
              </s:r>
            </s:text>
          </item>
        </commentChain>
      </unresolved>
      <resolved/>
    </commentChains>
    <commentChains s:ref="AH1398" rgbClr="FF0000">
      <unresolved>
        <commentChain chainId="65695eba08845c5c60dfe1987dd53aca8383baf8">
          <item id="c1c866babffc7ba7203cc175acd4411306a0711d" isNormal="1">
            <s:text>
              <s:r>
                <s:t xml:space="preserve">石玉珍:
2800102 6/2 300pcs</s:t>
              </s:r>
            </s:text>
          </item>
        </commentChain>
      </unresolved>
      <resolved/>
    </commentChains>
    <commentChains s:ref="AH1399" rgbClr="FF0000">
      <unresolved>
        <commentChain chainId="c941cada8277f2f587440f18ae5553ec3ed006ad">
          <item id="4b687732e45d4afb1806bf716d8d7b60cba7bc4c" isNormal="1">
            <s:text>
              <s:r>
                <s:t xml:space="preserve">石玉珍:
2800102 6/2 50pcs</s:t>
              </s:r>
            </s:text>
          </item>
        </commentChain>
      </unresolved>
      <resolved/>
    </commentChains>
    <commentChains s:ref="AH1400" rgbClr="FF0000">
      <unresolved>
        <commentChain chainId="8469cbaa2a78f7e089a05652297514e95ad0948d">
          <item id="8fe0a1eac49aec5b87aeb85416ac5939921eec83" isNormal="1">
            <s:text>
              <s:r>
                <s:t xml:space="preserve">石玉珍:
2800102 6/2 5100pcs</s:t>
              </s:r>
            </s:text>
          </item>
        </commentChain>
      </unresolved>
      <resolved/>
    </commentChains>
    <commentChains s:ref="AH1401" rgbClr="FF0000">
      <unresolved>
        <commentChain chainId="721c383009ec1198101789656796b7693b29b33d">
          <item id="47aaece7bac744c4316dd4b03784316c7037c8d5" isNormal="1">
            <s:text>
              <s:r>
                <s:t xml:space="preserve">石玉珍:
2800102 6/2 200pcs</s:t>
              </s:r>
            </s:text>
          </item>
        </commentChain>
      </unresolved>
      <resolved/>
    </commentChains>
    <commentChains s:ref="AH1402" rgbClr="FF0000">
      <unresolved>
        <commentChain chainId="cd29b4aff6e3192d67d1a9002e486e52177aaf9a">
          <item id="781a16130c4319494c15ce2bc937ed55874ffd2b" isNormal="1">
            <s:text>
              <s:r>
                <s:t xml:space="preserve">Administrator:
1403319 5/24 1512pcs杨b14</s:t>
              </s:r>
            </s:text>
          </item>
        </commentChain>
      </unresolved>
      <resolved/>
    </commentChains>
    <commentChains s:ref="AK1402" rgbClr="FF0000">
      <unresolved>
        <commentChain chainId="87311b051a11b0a0ad20de20e6070e1816bfb972">
          <item id="8bf41565888275d3f075f9c1c3deba36872326af" isNormal="1">
            <s:text>
              <s:r>
                <s:t xml:space="preserve">Administrator:
5/5 cat label 1512pcs
UPC条码贴纸 1512pcs</s:t>
              </s:r>
            </s:text>
          </item>
        </commentChain>
      </unresolved>
      <resolved/>
    </commentChains>
    <commentChains s:ref="AH1403" rgbClr="FF0000">
      <unresolved>
        <commentChain chainId="57199d9b2498eb03c66f2c34de057b432d6913e1">
          <item id="c757bdefbe0da9bb18209e038d1afa54a6c44168" isNormal="1">
            <s:text>
              <s:r>
                <s:t xml:space="preserve">Administrator:
3001642 5/24 3300pcs
张顶b4</s:t>
              </s:r>
            </s:text>
          </item>
        </commentChain>
      </unresolved>
      <resolved/>
    </commentChains>
    <commentChains s:ref="AK1403" rgbClr="FF0000">
      <unresolved>
        <commentChain chainId="15e40c8db4bc1c3743d0bc0e8dceed6cc83ae4d4">
          <item id="4e6f9b70273b889ac986ea25ac88183584bfefd8" isNormal="1">
            <s:text>
              <s:r>
                <s:t xml:space="preserve">Administrator:
4/8 DC运输貼纸 132pcs
4/13 PDQ标识贴纸 132pcs
</s:t>
              </s:r>
            </s:text>
          </item>
        </commentChain>
      </unresolved>
      <resolved/>
    </commentChains>
    <commentChains s:ref="AH1404" rgbClr="FF0000">
      <unresolved>
        <commentChain chainId="eb169b5cdd2b7cd2037611156995f21c1003899c">
          <item id="5196794147cbc09a0d9760e51127da6184992336" isNormal="1">
            <s:text>
              <s:r>
                <s:t xml:space="preserve">Administrator:
1403373 5/27 960pcs</s:t>
              </s:r>
            </s:text>
          </item>
        </commentChain>
      </unresolved>
      <resolved/>
    </commentChains>
    <commentChains s:ref="AK1404" rgbClr="FF0000">
      <unresolved>
        <commentChain chainId="aa69df739eee44e511a3260cb3e192352d79bb77">
          <item id="bff8d14d1351cf5b7b82d3d2ac13ea76ea526f90" isNormal="1">
            <s:text>
              <s:r>
                <s:t xml:space="preserve">Administrator:
4/20 客供RID贴纸 960pcs
</s:t>
              </s:r>
            </s:text>
          </item>
        </commentChain>
      </unresolved>
      <resolved/>
    </commentChains>
    <commentChains s:ref="AH1405" rgbClr="FF0000">
      <unresolved>
        <commentChain chainId="8506fbe30bf29d02b0152735f764d3d9527e0972">
          <item id="20f0eb26ab446ef75e06fa955e70edffbbf4e8fa" isNormal="1">
            <s:text>
              <s:r>
                <s:t xml:space="preserve">Administrator:
1403373 5/27 2880pcs
</s:t>
              </s:r>
            </s:text>
          </item>
        </commentChain>
      </unresolved>
      <resolved/>
    </commentChains>
    <commentChains s:ref="AK1405" rgbClr="FF0000">
      <unresolved>
        <commentChain chainId="af63938a8c03f53669cfc34cb14d34d345c770f0">
          <item id="6acd64b38d3a8ecec682263e0996fc16ec76c8df" isNormal="1">
            <s:text>
              <s:r>
                <s:t xml:space="preserve">Administrator:
4/20 客供RID贴纸 2880pcs
</s:t>
              </s:r>
            </s:text>
          </item>
        </commentChain>
      </unresolved>
      <resolved/>
    </commentChains>
    <commentChains s:ref="AH1406" rgbClr="FF0000">
      <unresolved>
        <commentChain chainId="b9490a0c038768097dcefca6c2f1602af0587187">
          <item id="902329953a39c1eb365dbc11b0d9f5023de43535" isNormal="1">
            <s:text>
              <s:r>
                <s:t xml:space="preserve">Administrator:
1403373 5/27 5760pcs
</s:t>
              </s:r>
            </s:text>
          </item>
        </commentChain>
      </unresolved>
      <resolved/>
    </commentChains>
    <commentChains s:ref="AK1406" rgbClr="FF0000">
      <unresolved>
        <commentChain chainId="01b5d6faa12e1a5e7f73aeee87da3e81b0207541">
          <item id="a643c86bf7e0632a36de153b260d5ec86db7872f" isNormal="1">
            <s:text>
              <s:r>
                <s:t xml:space="preserve">Administrator:
4/20 客供RID贴纸 5760pcs</s:t>
              </s:r>
            </s:text>
          </item>
        </commentChain>
      </unresolved>
      <resolved/>
    </commentChains>
    <commentChains s:ref="AH1407" rgbClr="FF0000">
      <unresolved>
        <commentChain chainId="b9f2217c3a622ed7178cc5fa1508a3713ce2e33a">
          <item id="42825e19c2bdc6045c21c1cca6f5571966c3aab7" isNormal="1">
            <s:text>
              <s:r>
                <s:t xml:space="preserve">Administrator:
1403373 5/27 9600pcs
</s:t>
              </s:r>
            </s:text>
          </item>
        </commentChain>
      </unresolved>
      <resolved/>
    </commentChains>
    <commentChains s:ref="AK1407" rgbClr="FF0000">
      <unresolved>
        <commentChain chainId="99da7c8931835bd89c78d71e64017290c28cd69b">
          <item id="2a0820874b19137c75ae0550af88e2200a9fc4ea" isNormal="1">
            <s:text>
              <s:r>
                <s:t xml:space="preserve">Administrator:
4/20 客供RID贴纸 9600pcs
</s:t>
              </s:r>
            </s:text>
          </item>
        </commentChain>
      </unresolved>
      <resolved/>
    </commentChains>
    <commentChains s:ref="AH1408" rgbClr="FF0000">
      <unresolved>
        <commentChain chainId="783a0751f7777e67616e15bdd7705ac97201ad42">
          <item id="5377ca3c6b6df4e31668543723b6929cde682476" isNormal="1">
            <s:text>
              <s:r>
                <s:t xml:space="preserve">Administrator:
1403373 5/27 10560pcs
</s:t>
              </s:r>
            </s:text>
          </item>
        </commentChain>
      </unresolved>
      <resolved/>
    </commentChains>
    <commentChains s:ref="AK1408" rgbClr="FF0000">
      <unresolved>
        <commentChain chainId="a4a71804485e30a3f6c1e21e518305fac99d2242">
          <item id="8c9237fa110e4779a382a1ba1a8762b06b183543" isNormal="1">
            <s:text>
              <s:r>
                <s:t xml:space="preserve">Administrator:
4/20 客供RID贴纸10560pcs
</s:t>
              </s:r>
            </s:text>
          </item>
        </commentChain>
      </unresolved>
      <resolved/>
    </commentChains>
    <commentChains s:ref="AH1409" rgbClr="FF0000">
      <unresolved>
        <commentChain chainId="cb59bcf54e9689b058a138b85a5b6f86e232f68a">
          <item id="31719288f3e5185a5212d85ef2745a78356125e0" isNormal="1">
            <s:text>
              <s:r>
                <s:t xml:space="preserve">Administrator:
1403373 5/27 13440pcs
</s:t>
              </s:r>
            </s:text>
          </item>
        </commentChain>
      </unresolved>
      <resolved/>
    </commentChains>
    <commentChains s:ref="AK1409" rgbClr="FF0000">
      <unresolved>
        <commentChain chainId="b0eb940d8d6ba1f5e73fd808e82bbb7c60c11da6">
          <item id="4886dc486453019ab24904ed98f76b9051e8a2d4" isNormal="1">
            <s:text>
              <s:r>
                <s:t xml:space="preserve">Administrator:
4/20 客供RID贴纸134400pcs
</s:t>
              </s:r>
            </s:text>
          </item>
        </commentChain>
      </unresolved>
      <resolved/>
    </commentChains>
    <commentChains s:ref="AH1410" rgbClr="FF0000">
      <unresolved>
        <commentChain chainId="127b7fc24a64892abf1cf76deb3e7171704befbd">
          <item id="679d80dd10225f50759aac06542b735f85063d02" isNormal="1">
            <s:text>
              <s:r>
                <s:t xml:space="preserve">Administrator:
1406136 5/22 3186pcs新b13</s:t>
              </s:r>
            </s:text>
          </item>
        </commentChain>
      </unresolved>
      <resolved/>
    </commentChains>
    <commentChains s:ref="AK1410" rgbClr="FF0000">
      <unresolved>
        <commentChain chainId="72d5b2a0572f6366e217713a12e2fb395eeef9f1">
          <item id="c4afc1cae64e2061328e2ea72e0039ad178ec70a" isNormal="1">
            <s:text>
              <s:r>
                <s:t xml:space="preserve">Administrator:
5/11 Kmart外箱贴纸 531pcs 
收缩膜+说明书纽扣电池警告语贴纸 3186pcs</s:t>
              </s:r>
            </s:text>
          </item>
        </commentChain>
      </unresolved>
      <resolved/>
    </commentChains>
    <commentChains s:ref="AH1411" rgbClr="FF0000">
      <unresolved>
        <commentChain chainId="3b7663d7bb5d6659f15e743bf23df5cdd4e1fb63">
          <item id="8e9fb3fe2043919312510116f689024cc3fa055b" isNormal="1">
            <s:text>
              <s:r>
                <s:t xml:space="preserve">Administrator:
1406136 5/22 318pcs新b1</s:t>
              </s:r>
            </s:text>
          </item>
        </commentChain>
      </unresolved>
      <resolved/>
    </commentChains>
    <commentChains s:ref="AK1411" rgbClr="FF0000">
      <unresolved>
        <commentChain chainId="6cd5c6bba8d4e4e6e059bcd08da7e359a57085f8">
          <item id="7fa46ca11307fd29a474ccfd1d211c78c8255387" isNormal="1">
            <s:text>
              <s:r>
                <s:t xml:space="preserve">Administrator:
5/11 Kmart外箱贴纸 53pcs
收缩膜+说明书纽扣电池警告语贴纸 318pcs</s:t>
              </s:r>
            </s:text>
          </item>
        </commentChain>
      </unresolved>
      <resolved/>
    </commentChains>
    <commentChains s:ref="AH1412" rgbClr="FF0000">
      <unresolved>
        <commentChain chainId="62bfaca14ff17234552c275d5beebea1ed8b3122">
          <item id="66535d8460338dc56cdd4fdbd72de13fbfc25f56" isNormal="1">
            <s:text>
              <s:r>
                <s:t xml:space="preserve">Administrator:
1403351 5/25 32pcs
1403374 5/26 8352pcs</s:t>
              </s:r>
            </s:text>
          </item>
        </commentChain>
      </unresolved>
      <resolved/>
    </commentChains>
    <commentChains s:ref="AH1413" rgbClr="FF0000">
      <unresolved>
        <commentChain chainId="c5088792171eb5160b6ba44c9659f71e68a5311d">
          <item id="c94a395983dbba820cd41674202c3406aa103efd" isNormal="1">
            <s:text>
              <s:r>
                <s:t xml:space="preserve">Administrator:
1406117 5/24 1200pcs
张顶a7</s:t>
              </s:r>
            </s:text>
          </item>
        </commentChain>
      </unresolved>
      <resolved/>
    </commentChains>
    <commentChains s:ref="AK1413" rgbClr="FF0000">
      <unresolved>
        <commentChain chainId="abcfa09c46552ff00e7721ab5d6d94edc22c3ddf">
          <item id="5fe9922e4983450175ffc62e51a3a8b5673abb92" isNormal="1">
            <s:text>
              <s:r>
                <s:t xml:space="preserve">Administrator:
4/25 警告语贴纸 1200pcs 
4/29 客供价格贴纸 1260pcs</s:t>
              </s:r>
            </s:text>
          </item>
        </commentChain>
      </unresolved>
      <resolved/>
    </commentChains>
    <commentChains s:ref="AH1414" rgbClr="FF0000">
      <unresolved>
        <commentChain chainId="b00b52d3f603f06ce70b6fa6572722ac22d1b10c">
          <item id="b86ef06d886210b744fce5ddf03fac7c6e62c424" isNormal="1">
            <s:text>
              <s:r>
                <s:t xml:space="preserve">Administrator:
1403325 5/24 2028pcs杨a9</s:t>
              </s:r>
            </s:text>
          </item>
        </commentChain>
      </unresolved>
      <resolved/>
    </commentChains>
    <commentChains s:ref="AK1414" rgbClr="FF0000">
      <unresolved>
        <commentChain chainId="88251663f185b03bcc0e9fa64e8f3cdb88f9a8a5">
          <item id="db2207838b88a59a85ac92f49fa5a351a4eb5ffd" isNormal="1">
            <s:text>
              <s:r>
                <s:t xml:space="preserve">Administrator:
4/29 客供价格贴纸 2130pcs</s:t>
              </s:r>
            </s:text>
          </item>
        </commentChain>
      </unresolved>
      <resolved/>
    </commentChains>
    <commentChains s:ref="AH1415" rgbClr="FF0000">
      <unresolved>
        <commentChain chainId="66021ea5462d0592c7d1ed55f3a0e42553b53b85">
          <item id="21e052f67ee96d4c8c9bd1a2583e1c37871a8933" isNormal="1">
            <s:text>
              <s:r>
                <s:t xml:space="preserve">Administrator:
1406117 5/24 2004pcs
张顶a8</s:t>
              </s:r>
            </s:text>
          </item>
        </commentChain>
      </unresolved>
      <resolved/>
    </commentChains>
    <commentChains s:ref="AK1415" rgbClr="FF0000">
      <unresolved>
        <commentChain chainId="47307679ff9fc79c18d1dc8c69897c664dfd6f90">
          <item id="72a11d7a14e9a7ea365180713fb14d975319c4d7" isNormal="1">
            <s:text>
              <s:r>
                <s:t xml:space="preserve">Administrator:
4/29 客供价格贴纸 2105pcs
</s:t>
              </s:r>
            </s:text>
          </item>
        </commentChain>
      </unresolved>
      <resolved/>
    </commentChains>
    <commentChains s:ref="AH1417" rgbClr="FF0000">
      <unresolved>
        <commentChain chainId="f5a42c937c79e3133c89da068918a8b2bf9deb56">
          <item id="61965da393734ec5297b8d700511d57576fd2734" isNormal="1">
            <s:text>
              <s:r>
                <s:t xml:space="preserve">Administrator:
2800029 5/27 1560pcs</s:t>
              </s:r>
            </s:text>
          </item>
        </commentChain>
      </unresolved>
      <resolved/>
    </commentChains>
    <commentChains s:ref="AK1417" rgbClr="FF0000">
      <unresolved>
        <commentChain chainId="cddaf1123f73abde267a459dcb9230d3624c7db2">
          <item id="3b39ca74d34818c728d56349bd57f47752d9e2da" isNormal="1">
            <s:text>
              <s:r>
                <s:t xml:space="preserve">Administrator:
4/29 客供警语贴纸贴球底部 1560pcs
客供警语贴纸贴收藏指南 1610pcs
客供警语贴纸贴说明书 1610pcs</s:t>
              </s:r>
            </s:text>
          </item>
        </commentChain>
      </unresolved>
      <resolved/>
    </commentChains>
    <commentChains s:ref="AH1418" rgbClr="FF0000">
      <unresolved>
        <commentChain chainId="de98a27a1086a7fe855e8ea909c7028b846d379a">
          <item id="d1d29345a422553928fb6a845743483b70b8761e" isNormal="1">
            <s:text>
              <s:r>
                <s:t xml:space="preserve">Administrator:
2800029 5/27 1200pcs
</s:t>
              </s:r>
            </s:text>
          </item>
        </commentChain>
      </unresolved>
      <resolved/>
    </commentChains>
    <commentChains s:ref="AK1418" rgbClr="FF0000">
      <unresolved>
        <commentChain chainId="c36424a9dfdfe70c1b2a6ed69ba9be9936eea607">
          <item id="b00a5635578d5a6fa71b23b7a69fc6a173c845b1" isNormal="1">
            <s:text>
              <s:r>
                <s:t xml:space="preserve">Administrator:
4/25 UPC条码贴纸 1200pcs
4/25 空白贴纸 2400pcs
 4/29 客供电池警语贴纸 2478pcs
客供警语贴纸贴彩盒冰箱 2478pcs
客供警语贴纸贴球底部 2478pcs
客供警语贴纸贴收藏指南 2478pcs
客供警语贴纸贴说明书 2478pcs
客供中文警告说明书 1236pcs</s:t>
              </s:r>
            </s:text>
          </item>
        </commentChain>
      </unresolved>
      <resolved/>
    </commentChains>
    <commentChains s:ref="AH1419" rgbClr="FF0000">
      <unresolved>
        <commentChain chainId="c47d51c89b66d16fa4284508f201cd79886d4f26">
          <item id="913a66cc0df840bf0a99bdb051798494b9323768" isNormal="1">
            <s:text>
              <s:r>
                <s:t xml:space="preserve">石玉珍:
4001823 5/29 2520pcs应兴a6
石玉珍:
4001823 5/29 36pcs 杨a6</s:t>
              </s:r>
            </s:text>
          </item>
        </commentChain>
      </unresolved>
      <resolved/>
    </commentChains>
    <commentChains s:ref="AK1419" rgbClr="FF0000">
      <unresolved>
        <commentChain chainId="b385670303b99880e27b4a2b8147afb1a8100d3d">
          <item id="f5a89d9b8ca6aa0e637e42bcda452367f531d80d" isNormal="1">
            <s:text>
              <s:r>
                <s:t xml:space="preserve">Administrator:
5/11 条码贴纸 2520pcs
进口商贴纸 2520pcs
WEEE说明书纸 2520psc
产品贴纸 2520pcs
5/11 空白贴纸 5040pcs
5/16 进口商贴纸 2520pcs
5/20 条码贴纸 2520pcs
产品贴纸 2520pcs</s:t>
              </s:r>
            </s:text>
          </item>
        </commentChain>
      </unresolved>
      <resolved/>
    </commentChains>
    <commentChains s:ref="AH1420" rgbClr="FF0000">
      <unresolved>
        <commentChain chainId="27df0b690c8895f8782a7d4cd445be299738b221">
          <item id="cc80b632930d575055c3588381324afec2f3d313" isNormal="1">
            <s:text>
              <s:r>
                <s:t xml:space="preserve">石玉珍:
4001823 5/29 1404pcs
石玉珍:
杨a9</s:t>
              </s:r>
            </s:text>
          </item>
        </commentChain>
      </unresolved>
      <resolved/>
    </commentChains>
    <commentChains s:ref="AK1420" rgbClr="FF0000">
      <unresolved>
        <commentChain chainId="1afb6922c5942cf9beff64964b074b5d24030537">
          <item id="f9b55323108f4dd460f912c5e39727f503bdee29" isNormal="1">
            <s:text>
              <s:r>
                <s:t xml:space="preserve">Administrator:
5/12 EAN条码贴纸  1404pcs
产品贴纸 1404pcs
WEEE说明书纸 1404pcs
5/13 进口商贴纸 1404pcs
5/14 EE说明书 1404pcs（补）
5/19 进口商贴纸 1404pcs
5/20 条码贴纸 1404pcs
产品贴纸 1404pcs
5/18 进口商贴纸 1404pcs 
石玉珍:
5/29 空白贴纸 1404pcs</s:t>
              </s:r>
            </s:text>
          </item>
        </commentChain>
      </unresolved>
      <resolved/>
    </commentChains>
    <commentChains s:ref="AH1421" rgbClr="FF0000">
      <unresolved>
        <commentChain chainId="24602dc40cf1f5433e1f4381ce0fecba55b3560e">
          <item id="bf1b8502ecdcfcb20280d3f63c7262d019b4323f" isNormal="1">
            <s:text>
              <s:r>
                <s:t xml:space="preserve">Administrator:
2800004 5/27 4004；pcs</s:t>
              </s:r>
            </s:text>
          </item>
        </commentChain>
      </unresolved>
      <resolved/>
    </commentChains>
    <commentChains s:ref="AK1421" rgbClr="FF0000">
      <unresolved>
        <commentChain chainId="67fd1f7444f5002051a11193315a7e52c253eccc">
          <item id="4b9bb4219ad0884fc662498236dd4456340e85e6" isNormal="1">
            <s:text>
              <s:r>
                <s:t xml:space="preserve">Administrator:
4/29 白色防盗贴纸 4004pcs+
5/11 UPC条码贴 4524pcs</s:t>
              </s:r>
            </s:text>
          </item>
        </commentChain>
      </unresolved>
      <resolved/>
    </commentChains>
    <commentChains s:ref="AH1422" rgbClr="FF0000">
      <unresolved>
        <commentChain chainId="6dee9803867a770dc77aff5f7f7d2fe7b208f1da">
          <item id="3b3b3ea86304c166de5b220015136f08db5048e9" isNormal="1">
            <s:text>
              <s:r>
                <s:t xml:space="preserve">Administrator:
2800024 5/27 520pcs</s:t>
              </s:r>
            </s:text>
          </item>
        </commentChain>
      </unresolved>
      <resolved/>
    </commentChains>
    <commentChains s:ref="AK1422" rgbClr="FF0000">
      <unresolved>
        <commentChain chainId="00430973b88d5fb8353e590a8d0971b777703620">
          <item id="5b64b381c4e7d4750a58baaa89a878e5e4321623" isNormal="1">
            <s:text>
              <s:r>
                <s:t xml:space="preserve">Administrator:
4/29 白色防盗贴纸 520pcs
5/11 Kmart外箱贴纸 40pcs 
5/11 UPC条码贴 520pca </s:t>
              </s:r>
            </s:text>
          </item>
        </commentChain>
      </unresolved>
      <resolved/>
    </commentChains>
    <commentChains s:ref="AH1423" rgbClr="FF0000">
      <unresolved>
        <commentChain chainId="30aaf6f16ed61775b0f51f16b4c73baa9e873a27">
          <item id="ecbe2dd2a01e764bd4a03a8d81cf0f64da0b1797" isNormal="1">
            <s:text>
              <s:r>
                <s:t xml:space="preserve">石玉珍:
4001821 5/28 360pcs</s:t>
              </s:r>
            </s:text>
          </item>
        </commentChain>
      </unresolved>
      <resolved/>
    </commentChains>
    <commentChains s:ref="AK1423" rgbClr="FF0000">
      <unresolved>
        <commentChain chainId="6433ab3c49a6d9c0927b3188c11cce6a1b57faa6">
          <item id="b47b68f1c9eae4c41971a1aa4428a6081a7bdb3a" isNormal="1">
            <s:text>
              <s:r>
                <s:t xml:space="preserve">Administrator:
5/8 进口商贴纸 360pcs
空白贴纸 720pcs
5/16 进口商贴纸 360pcs
石玉珍:
5/28 进口商贴纸 360pcs</s:t>
              </s:r>
            </s:text>
          </item>
        </commentChain>
      </unresolved>
      <resolved/>
    </commentChains>
    <commentChains s:ref="AH1424" rgbClr="FF0000">
      <unresolved>
        <commentChain chainId="b6ae131d9f7e2b9babc32decc186c4ba2c66bc70">
          <item id="dc1600708987f89b54db037414c85ec915882fec" isNormal="1">
            <s:text>
              <s:r>
                <s:t xml:space="preserve">石玉珍:
2800055 5/28 5000pcs直走</s:t>
              </s:r>
            </s:text>
          </item>
        </commentChain>
      </unresolved>
      <resolved/>
    </commentChains>
    <commentChains s:ref="AK1424" rgbClr="FF0000">
      <unresolved>
        <commentChain chainId="92f2a79b3a18e04bf08c505cce05ba6beb48e890">
          <item id="6f3acbdf1ef514b4e6686db46a0d2756b670cd21" isNormal="1">
            <s:text>
              <s:r>
                <s:t xml:space="preserve">Administrator:
5/4 进口商贴纸 5000pcs</s:t>
              </s:r>
            </s:text>
          </item>
        </commentChain>
      </unresolved>
      <resolved/>
    </commentChains>
    <commentChains s:ref="AH1425" rgbClr="FF0000">
      <unresolved>
        <commentChain chainId="3730c27c5bb6c9848b4ac2e05dc4ffa9c06c0a4c">
          <item id="791bd7bc4432fc3ddf3d19690a29ed8047f67da0" isNormal="1">
            <s:text>
              <s:r>
                <s:t xml:space="preserve">石玉珍:
2800067 5/29 13750pcs杨b14</s:t>
              </s:r>
            </s:text>
          </item>
        </commentChain>
      </unresolved>
      <resolved/>
    </commentChains>
    <commentChains s:ref="AK1425" rgbClr="FF0000">
      <unresolved>
        <commentChain chainId="fe8d95d10a19d49bb440d62517f8866da83c5074">
          <item id="935fae97c6dfbc223a5727993bdf2df057b22551" isNormal="1">
            <s:text>
              <s:r>
                <s:t xml:space="preserve">Administrator:
4/28 UPC条码贴纸 13750pcs 
进口商贴纸 13750pcs</s:t>
              </s:r>
            </s:text>
          </item>
        </commentChain>
      </unresolved>
      <resolved/>
    </commentChains>
    <commentChains s:ref="AH1426" rgbClr="FF0000">
      <unresolved>
        <commentChain chainId="5fe4886670888821b2cefdb5400c42e2130f1b0d">
          <item id="94a09a1574dcf9038b749a7a33e32f885f5a271c" isNormal="1">
            <s:text>
              <s:r>
                <s:t xml:space="preserve">石玉珍:
4001822 5/28 2418pcs杨b4
石玉珍:
4001829 5/30 12pcs</s:t>
              </s:r>
            </s:text>
          </item>
        </commentChain>
      </unresolved>
      <resolved/>
    </commentChains>
    <commentChains s:ref="AK1426" rgbClr="FF0000">
      <unresolved>
        <commentChain chainId="7bcdb1ba677b86b52d24518a2f62ac956714eb05">
          <item id="573b953c7335fb413bd835fa8ab62c43dccb572e" isNormal="1">
            <s:text>
              <s:r>
                <s:t xml:space="preserve">Administrator:
5/8 条码贴纸 2418pcs
进口商贴纸 2418pcs
产品贴纸 2418pcs
WEEE说明书纸 2418ps
5/8 空白贴纸 4686pcs
5/20 条码贴纸 2418pcs
产品贴纸 2418pcs
5/18 进口商贴纸 2418pcs
</s:t>
              </s:r>
            </s:text>
          </item>
        </commentChain>
      </unresolved>
      <resolved/>
    </commentChains>
    <commentChains s:ref="AH1427" rgbClr="FF0000">
      <unresolved>
        <commentChain chainId="6b02f2acc0a902028a1d2683ecd53ba72b089bfb">
          <item id="9412b23f534b76443d95f4ea45abbb3fcbbc77f6" isNormal="1">
            <s:text>
              <s:r>
                <s:t xml:space="preserve">石玉珍:
2800110 6/1 3600pcs张顶c4</s:t>
              </s:r>
            </s:text>
          </item>
        </commentChain>
      </unresolved>
      <resolved/>
    </commentChains>
    <commentChains s:ref="AK1427" rgbClr="FF0000">
      <unresolved>
        <commentChain chainId="1cde06c34b4b11d22105b169523c6dc163393667">
          <item id="872161358cfd5c9a55b972c88d395e3d465d211a" isNormal="1">
            <s:text>
              <s:r>
                <s:t xml:space="preserve">Administrator:
5/4 客户进口商贴纸(含西班牙环保 3600pcs</s:t>
              </s:r>
            </s:text>
          </item>
        </commentChain>
      </unresolved>
      <resolved/>
    </commentChains>
    <commentChains s:ref="AH1428" rgbClr="FF0000">
      <unresolved>
        <commentChain chainId="fd3b5a1d46bddbf8c84bf2b61ee5d87a418bc1bf">
          <item id="5fa2165bb78b4cfbea6cdb02367f4e0d68dc7cea" isNormal="1">
            <s:text>
              <s:r>
                <s:t xml:space="preserve">石玉珍:
2800070 5/29 1825pcs直走</s:t>
              </s:r>
            </s:text>
          </item>
        </commentChain>
      </unresolved>
      <resolved/>
    </commentChains>
    <commentChains s:ref="AK1428" rgbClr="FF0000">
      <unresolved>
        <commentChain chainId="74a8eec9c1ff6971550ca8805544a0b60e098857">
          <item id="365ec84332353f0efd1eab4e419faa958fbe2509" isNormal="1">
            <s:text>
              <s:r>
                <s:t xml:space="preserve">Administrator:
4/8 DC运输貼纸 73pcs
4/13 PDQ标识贴纸 73pcs
</s:t>
              </s:r>
            </s:text>
          </item>
        </commentChain>
      </unresolved>
      <resolved/>
    </commentChains>
    <commentChains s:ref="AH1429" rgbClr="FF0000">
      <unresolved>
        <commentChain chainId="716f1ffc2d92f66de95fe46484d7eddc639502e9">
          <item id="24f9df6a757bef6e52e3d0e63cb1f5f0271780c8" isNormal="1">
            <s:text>
              <s:r>
                <s:t xml:space="preserve">石玉珍:
2800110 6/1 21180pcs</s:t>
              </s:r>
            </s:text>
          </item>
        </commentChain>
      </unresolved>
      <resolved/>
    </commentChains>
    <commentChains s:ref="AK1429" rgbClr="FF0000">
      <unresolved>
        <commentChain chainId="3cd49e516fa2a6b4173833ef584f3170b080ceec">
          <item id="eddca072f3760c0ab5522c8e95faee9941fa3e3e" isNormal="1">
            <s:text>
              <s:r>
                <s:t xml:space="preserve">Administrator:
3/20 客供白色防盗贴纸 21180pcs
4/7 彩色贴纸 7060pcs</s:t>
              </s:r>
            </s:text>
          </item>
        </commentChain>
      </unresolved>
      <resolved/>
    </commentChains>
    <commentChains s:ref="AH1430" rgbClr="FF0000">
      <unresolved>
        <commentChain chainId="e8110487c337e6fc252364fddab55f59168b7ed9">
          <item id="f61d6d42ae4973c017a9671fbadb6af91397b39b" isNormal="1">
            <s:text>
              <s:r>
                <s:t xml:space="preserve">石玉珍:
2800070 5/29 1200pcs杨b6</s:t>
              </s:r>
            </s:text>
          </item>
        </commentChain>
      </unresolved>
      <resolved/>
    </commentChains>
    <commentChains s:ref="AH1431" rgbClr="FF0000">
      <unresolved>
        <commentChain chainId="6a54da28bd53c4116d5357036b141e074cd46f40">
          <item id="28e54750cb03e149b6995793104dcdfc6f8cddb9" isNormal="1">
            <s:text>
              <s:r>
                <s:t xml:space="preserve">石玉珍:
2800095 5/30 500pcs</s:t>
              </s:r>
            </s:text>
          </item>
        </commentChain>
      </unresolved>
      <resolved/>
    </commentChains>
    <commentChains s:ref="AK1431" rgbClr="FF0000">
      <unresolved>
        <commentChain chainId="535763a84d0db63eee6a1127c7486ad5abe065ce">
          <item id="726c8acbf757e7a9d67c518552fdc0a63aafb89d" isNormal="1">
            <s:text>
              <s:r>
                <s:t xml:space="preserve">Administrator:
5/13 大语警告语贴 500pcs
小语警告语贴 3500pcs
丹麦瑞典芬兰挪威警告语贴纸 500pcs</s:t>
              </s:r>
            </s:text>
          </item>
        </commentChain>
      </unresolved>
      <resolved/>
    </commentChains>
    <commentChains s:ref="AH1432" rgbClr="FF0000">
      <unresolved>
        <commentChain chainId="e16a1b6497a0bcd9890bff7a9c9258dc8280e9a4">
          <item id="2e7d0a2eef5927f9483fa201557303188f9f0961" isNormal="1">
            <s:text>
              <s:r>
                <s:t xml:space="preserve">石玉珍:
2800107 6/1 5000pcs张顶b8</s:t>
              </s:r>
            </s:text>
          </item>
        </commentChain>
      </unresolved>
      <resolved/>
    </commentChains>
    <commentChains s:ref="AK1432" rgbClr="FF0000">
      <unresolved>
        <commentChain chainId="141f4954e00e81ef9fa3cbb0fc00edf4c508ead6">
          <item id="3b5e04fd2c53a74cf98666ccc2e7e83b0f0474f2" isNormal="1">
            <s:text>
              <s:r>
                <s:t xml:space="preserve">Administrator:
5/13 PDQ贴纸 200pcs
5/20 UPC贴纸 5000pcs</s:t>
              </s:r>
            </s:text>
          </item>
        </commentChain>
      </unresolved>
      <resolved/>
    </commentChains>
    <commentChains s:ref="AH1433" rgbClr="FF0000">
      <unresolved>
        <commentChain chainId="45172ad6d008ec281ac184a77d3944679a26fd3b">
          <item id="afcf4672e286939a7895cd15cc3a05fcad2a8002" isNormal="1">
            <s:text>
              <s:r>
                <s:t xml:space="preserve">石玉珍:
2800107 6/1 2500pcs
石玉珍:
张顶b8</s:t>
              </s:r>
            </s:text>
          </item>
        </commentChain>
      </unresolved>
      <resolved/>
    </commentChains>
    <commentChains s:ref="AK1433" rgbClr="FF0000">
      <unresolved>
        <commentChain chainId="6a1a0a97be961f6652c35615c291861cad125808">
          <item id="f38e0b92910943096dd69b963ceef1a5ae7b388e" isNormal="1">
            <s:text>
              <s:r>
                <s:t xml:space="preserve">Administrator:
5/13 客人通用进口商贴纸 2500pcs
通用UPC条码贴纸 2500pcs</s:t>
              </s:r>
            </s:text>
          </item>
        </commentChain>
      </unresolved>
      <resolved/>
    </commentChains>
    <commentChains s:ref="AH1434" rgbClr="FF0000">
      <unresolved>
        <commentChain chainId="aa1f02ccff202bcedc319159f11cf8a630550f51">
          <item id="eb06e618e3b3fb6c33f6fdd7c355c06d8403bcf1" isNormal="1">
            <s:text>
              <s:r>
                <s:t xml:space="preserve">石玉珍:
2800107 6/1 5364pcs
石玉珍:
张顶b8</s:t>
              </s:r>
            </s:text>
          </item>
        </commentChain>
      </unresolved>
      <resolved/>
    </commentChains>
    <commentChains s:ref="AK1434" rgbClr="FF0000">
      <unresolved>
        <commentChain chainId="d3960efe86799e88901dbedced8300a049dba1e4">
          <item id="0389b0c7c5b3c9218e70538d4ae7af5a31bac5d4" isNormal="1">
            <s:text>
              <s:r>
                <s:t xml:space="preserve">Administrator:
5/5  亚马逊外箱贴纸 447pcs</s:t>
              </s:r>
            </s:text>
          </item>
        </commentChain>
      </unresolved>
      <resolved/>
    </commentChains>
    <commentChains s:ref="AH1435" rgbClr="FF0000">
      <unresolved>
        <commentChain chainId="904e6385c9edc6009e7284368c2fe785a43db79e">
          <item id="a29e70925727cd167f96570d00e09dae2f587d8d" isNormal="1">
            <s:text>
              <s:r>
                <s:t xml:space="preserve">石玉珍:
4001823 5/29 1068pcs杨b6
石玉珍:
4001829 5/30 648pcs</s:t>
              </s:r>
            </s:text>
          </item>
        </commentChain>
      </unresolved>
      <resolved/>
    </commentChains>
    <commentChains s:ref="AK1435" rgbClr="FF0000">
      <unresolved>
        <commentChain chainId="9c9d24c4bc5d790e4cd3aaea36ccc88ecae1ae99">
          <item id="b7065f8e301ced9c638a19f5e5bd9e66b41b3a80" isNormal="1">
            <s:text>
              <s:r>
                <s:t xml:space="preserve">Administrator:
4/25 空白贴纸 3432pcs
环保标贴纸 1716pcs
5/5 亚马逊外箱贴纸286pcs
5/21 彩盒警告语贴纸 1716pcs
</s:t>
              </s:r>
            </s:text>
          </item>
        </commentChain>
      </unresolved>
      <resolved/>
    </commentChains>
    <commentChains s:ref="AH1436" rgbClr="FF0000">
      <unresolved>
        <commentChain chainId="3d34cd297c7127abbb9830100b1a0e39a580276a">
          <item id="e3c6ce3f7ed021792cbb78c3bd255788a1d98125" isNormal="1">
            <s:text>
              <s:r>
                <s:t xml:space="preserve">石玉珍:
2800055 5/28 2600pcs</s:t>
              </s:r>
            </s:text>
          </item>
        </commentChain>
      </unresolved>
      <resolved/>
    </commentChains>
    <commentChains s:ref="AK1436" rgbClr="FF0000">
      <unresolved>
        <commentChain chainId="9fbdc47104a614d344b55e2785332874d886a3ee">
          <item id="d3f5e8a22da4e7ac6122db8f88015a553993557d" isNormal="1">
            <s:text>
              <s:r>
                <s:t xml:space="preserve">Administrator:
4/8 客供防窜码贴纸1拖13 200pcs
4/24 条码贴纸 2600pcs
5/20 条码贴纸 同po共上44499pcs</s:t>
              </s:r>
            </s:text>
          </item>
        </commentChain>
      </unresolved>
      <resolved/>
    </commentChains>
    <commentChains s:ref="AH1437" rgbClr="FF0000">
      <unresolved>
        <commentChain chainId="9a3db22842d000704b980aa0e5bd4b52e8cd9d8a">
          <item id="f423a18891064114fcb4da52c1b9a357ba2ed9b2" isNormal="1">
            <s:text>
              <s:r>
                <s:t xml:space="preserve">石玉珍:
2800045 5/28 25012pcs</s:t>
              </s:r>
            </s:text>
          </item>
        </commentChain>
      </unresolved>
      <resolved/>
    </commentChains>
    <commentChains s:ref="AK1437" rgbClr="FF0000">
      <unresolved>
        <commentChain chainId="a5fc5c20a01fa17de6a7c0461f198b3a2f1a2aa2">
          <item id="14fb8a097f2167c44569b54430f43c191baf9424" isNormal="1">
            <s:text>
              <s:r>
                <s:t xml:space="preserve">Administrator:
4/8 客供防窜码贴纸1拖13 1924pcs
4/24 条码贴纸 25012pcs
</s:t>
              </s:r>
            </s:text>
          </item>
        </commentChain>
      </unresolved>
      <resolved/>
    </commentChains>
    <commentChains s:ref="AH1438" rgbClr="FF0000">
      <unresolved>
        <commentChain chainId="a13adad777f43521264102b63823f118ca34606f">
          <item id="e6d6b01d8871aee2113bb228dcb41e51600d2756" isNormal="1">
            <s:text>
              <s:r>
                <s:t xml:space="preserve">石玉珍:
4001821 5/28 2400pcs</s:t>
              </s:r>
            </s:text>
          </item>
        </commentChain>
      </unresolved>
      <resolved/>
    </commentChains>
    <commentChains s:ref="AK1438" rgbClr="FF0000">
      <unresolved>
        <commentChain chainId="e7852e43f29c1e97e37cff78084dad1f40e4670c">
          <item id="0ca6cac6efaad9460b2a3077707c63c6cb825e30" isNormal="1">
            <s:text>
              <s:r>
                <s:t xml:space="preserve">Administrator:
4/18 客供芯片码贴纸2400pcs
4/24 颜色贴纸 2400pcs
空白贴纸 4800pcs
</s:t>
              </s:r>
            </s:text>
          </item>
        </commentChain>
      </unresolved>
      <resolved/>
    </commentChains>
    <commentChains s:ref="AH1439" rgbClr="FF0000">
      <unresolved>
        <commentChain chainId="0adc9fce555bade434a7b9bb9f51afe1abd7ed54">
          <item id="6556d951128808b48e45d3746ff0776a85210328" isNormal="1">
            <s:text>
              <s:r>
                <s:t xml:space="preserve">石玉珍:
4001821 5/28 3000pcs</s:t>
              </s:r>
            </s:text>
          </item>
        </commentChain>
      </unresolved>
      <resolved/>
    </commentChains>
    <commentChains s:ref="AK1439" rgbClr="FF0000">
      <unresolved>
        <commentChain chainId="76c3aeff976236f642bf2bda4afcf2f16b8a290a">
          <item id="1b8750e06f04565841ce9381416a3488f0df9bfc" isNormal="1">
            <s:text>
              <s:r>
                <s:t xml:space="preserve">Administrator:
4/18 客供芯片码贴纸3000pcs
4/24 颜色贴纸 3000pcs
空白贴纸 60004pcs
</s:t>
              </s:r>
            </s:text>
          </item>
        </commentChain>
      </unresolved>
      <resolved/>
    </commentChains>
    <commentChains s:ref="AH1440" rgbClr="FF0000">
      <unresolved>
        <commentChain chainId="ef7c2273bb3658579be117e7c430479a54b33f70">
          <item id="bc8e7b7a431805ecef8e6a5d3becfb9d0396b2a9" isNormal="1">
            <s:text>
              <s:r>
                <s:t xml:space="preserve">石玉珍:
2800110 6/1 2800pcs张顶c4</s:t>
              </s:r>
            </s:text>
          </item>
        </commentChain>
      </unresolved>
      <resolved/>
    </commentChains>
    <commentChains s:ref="AK1440" rgbClr="FF0000">
      <unresolved>
        <commentChain chainId="bf2a3ae8c37158b3c793d96a7e4d211af10a441b">
          <item id="06ee88437f226cc32163a92f91b5586ca9d74811" isNormal="1">
            <s:text>
              <s:r>
                <s:t xml:space="preserve">Administrator:
4/8 DC运输貼纸 112pcs
4/13 PDQ标识贴纸 112pcs
</s:t>
              </s:r>
            </s:text>
          </item>
        </commentChain>
      </unresolved>
      <resolved/>
    </commentChains>
    <commentChains s:ref="AI1441" rgbClr="FF0000">
      <unresolved>
        <commentChain chainId="16a89881176994cd76f60e6033a33179908123a8">
          <item id="04dcc432ca24fea04acf10ab736a4a9d2e2b4bb5" isNormal="1">
            <s:text>
              <s:r>
                <s:t xml:space="preserve">石玉珍:
4001829 5/30 120pcs</s:t>
              </s:r>
            </s:text>
          </item>
        </commentChain>
      </unresolved>
      <resolved/>
    </commentChains>
    <commentChains s:ref="AI1442" rgbClr="FF0000">
      <unresolved>
        <commentChain chainId="8dea7329ed06664cfbaebd89074fe0ab61df62fb">
          <item id="8ac442ff037eaa7565617b412bb64ba3eb5ec4ab" isNormal="1">
            <s:text>
              <s:r>
                <s:t xml:space="preserve">石玉珍:
2800067 5/29 2400pcs杨b14</s:t>
              </s:r>
            </s:text>
          </item>
        </commentChain>
      </unresolved>
      <resolved/>
    </commentChains>
    <commentChains s:ref="AK1442" rgbClr="FF0000">
      <unresolved>
        <commentChain chainId="1a3cc8179f9b216c1bbbfb3d3b67f94f76eec0cb">
          <item id="ff9d81b3a53fed3f2313a12076084f2f57790b47" isNormal="1">
            <s:text>
              <s:r>
                <s:t xml:space="preserve">Administrator:
5/15 法国回收标贴纸 2400pcs</s:t>
              </s:r>
            </s:text>
          </item>
        </commentChain>
      </unresolved>
      <resolved/>
    </commentChains>
    <commentChains s:ref="AH1443" rgbClr="FF0000">
      <unresolved>
        <commentChain chainId="9dee5ae2a4a5f13315dad2cd1421c74c1e3e21e7">
          <item id="77523d870f3cd7aa69bd2202bedc94e512b655d9" isNormal="1">
            <s:text>
              <s:r>
                <s:t xml:space="preserve">石玉珍:
4001831 6/1 1200pcs
石玉珍:
直走</s:t>
              </s:r>
            </s:text>
          </item>
        </commentChain>
      </unresolved>
      <resolved/>
    </commentChains>
    <commentChains s:ref="AK1443" rgbClr="FF0000">
      <unresolved>
        <commentChain chainId="82204146343279d0d6b7545f4944deb29359bdc1">
          <item id="fe4f7f56e861d85ed5de0514ccea886d642f9b20" isNormal="1">
            <s:text>
              <s:r>
                <s:t xml:space="preserve">Administrator:
4/24 颜色贴纸 1200pcs
空白贴纸 4200pcs
4/25 客供芯片码贴纸 1200pcs</s:t>
              </s:r>
            </s:text>
          </item>
        </commentChain>
      </unresolved>
      <resolved/>
    </commentChains>
    <commentChains s:ref="AH1444" rgbClr="FF0000">
      <unresolved>
        <commentChain chainId="1dcd1550efe9ed013ab94a78a575a49ea0122d93">
          <item id="a6c879cf8231b86f33c41fb145d81f63ee8f9a8a" isNormal="1">
            <s:text>
              <s:r>
                <s:t xml:space="preserve">石玉珍:
4001831 6/1 5604pcs
石玉珍:
直走</s:t>
              </s:r>
            </s:text>
          </item>
        </commentChain>
      </unresolved>
      <resolved/>
    </commentChains>
    <commentChains s:ref="AK1444" rgbClr="FF0000">
      <unresolved>
        <commentChain chainId="65c1563843f6c0a21c489622942268469d064a04">
          <item id="b6513c8cf334ca8a0427de1e74f7797dbe427439" isNormal="1">
            <s:text>
              <s:r>
                <s:t xml:space="preserve">Administrator:
4/24 颜色贴纸 5604pcs
空白贴纸 11208pcs
4/25 客供芯片码贴纸5604pcs
</s:t>
              </s:r>
            </s:text>
          </item>
        </commentChain>
      </unresolved>
      <resolved/>
    </commentChains>
    <commentChains s:ref="AH1445" rgbClr="FF0000">
      <unresolved>
        <commentChain chainId="06f858a0e2514faa25c79f40493b932885274699">
          <item id="0cef567779e6938f314f8b6c6193ea3e92cb2336" isNormal="1">
            <s:text>
              <s:r>
                <s:t xml:space="preserve">石玉珍:
2800113 6/2 2196pcs
石玉珍:
新泰b2</s:t>
              </s:r>
            </s:text>
          </item>
        </commentChain>
      </unresolved>
      <resolved/>
    </commentChains>
    <commentChains s:ref="AK1445" rgbClr="FF0000">
      <unresolved>
        <commentChain chainId="bc0b3a8e29e0973998b15c39d0351046398c354a">
          <item id="7994522c7d641c8c9f00f41691a13d6e5a3af5ed" isNormal="1">
            <s:text>
              <s:r>
                <s:t xml:space="preserve">Administrator:
4/20 客供价格贴纸 2416pcs
4/28 空白贴纸 2196pcs
</s:t>
              </s:r>
            </s:text>
          </item>
        </commentChain>
      </unresolved>
      <resolved/>
    </commentChains>
    <commentChains s:ref="AH1446" rgbClr="FF0000">
      <unresolved>
        <commentChain chainId="ee1f2533d9bbc7012509480796c8fd4d6fa3c0e9">
          <item id="82e5795803ad98bc24041a733cbfc16e200d1150" isNormal="1">
            <s:text>
              <s:r>
                <s:t xml:space="preserve">石玉珍:
2800113 6/2 2400pcs
石玉珍:
新泰b2</s:t>
              </s:r>
            </s:text>
          </item>
        </commentChain>
      </unresolved>
      <resolved/>
    </commentChains>
    <commentChains s:ref="AK1446" rgbClr="FF0000">
      <unresolved>
        <commentChain chainId="4d90d53ec13df46842672caa5f7cbab466d028f1">
          <item id="c32601c8bdb075ea93d46c32d032a88104c0b408" isNormal="1">
            <s:text>
              <s:r>
                <s:t xml:space="preserve">Administrator:
4/20 客供价格贴纸 2640pcs
4/28 空白贴纸 2400pcs
</s:t>
              </s:r>
            </s:text>
          </item>
        </commentChain>
      </unresolved>
      <resolved/>
    </commentChains>
    <commentChains s:ref="AH1447" rgbClr="FF0000">
      <unresolved>
        <commentChain chainId="b23c63bdf9c4d11185417e1216b729da9ae04ef7">
          <item id="c39c7fc1d6d7115bc7c73c957145384faac59663" isNormal="1">
            <s:text>
              <s:r>
                <s:t xml:space="preserve">石玉珍:
2800107 6/1 3900pcs
石玉珍:
直走</s:t>
              </s:r>
            </s:text>
          </item>
        </commentChain>
      </unresolved>
      <resolved/>
    </commentChains>
    <commentChains s:ref="AK1447" rgbClr="FF0000">
      <unresolved>
        <commentChain chainId="075258777985255d0631c2fc75d937b37f225fd2">
          <item id="7ea4c78df3502c1680d9328f15128dcc55cd717e" isNormal="1">
            <s:text>
              <s:r>
                <s:t xml:space="preserve">Administrator:
4/24 条码贴纸 3900pcs
5/23 客供防窜码贴纸1拖 3900pcs</s:t>
              </s:r>
            </s:text>
          </item>
        </commentChain>
      </unresolved>
      <resolved/>
    </commentChains>
    <commentChains s:ref="AH1448" rgbClr="FF0000">
      <unresolved>
        <commentChain chainId="89258ea25df3d4894a2420eb091395f458799f22">
          <item id="706066cfdba8abf1fedbef7d6c7fc0ccbc7cd0f8" isNormal="1">
            <s:text>
              <s:r>
                <s:t xml:space="preserve">石玉珍:
2800109 6/1 13000pcs
石玉珍:
直走</s:t>
              </s:r>
            </s:text>
          </item>
        </commentChain>
      </unresolved>
      <resolved/>
    </commentChains>
    <commentChains s:ref="AK1448" rgbClr="FF0000">
      <unresolved>
        <commentChain chainId="83c440ab5794f432d5acc132f576974f5c2ed747">
          <item id="545d4fb41d34bbb149f69540739e511dde4d20d7" isNormal="1">
            <s:text>
              <s:r>
                <s:t xml:space="preserve">Administrator:
4/24 条码贴纸 13000pcs
5/23 客供防窜码贴纸1拖 13000pcs
</s:t>
              </s:r>
            </s:text>
          </item>
        </commentChain>
      </unresolved>
      <resolved/>
    </commentChains>
    <commentChains s:ref="AH1449" rgbClr="FF0000">
      <unresolved>
        <commentChain chainId="a7b6f2a2d2e196cdb66e78afd2c9d0f86cae82f6">
          <item id="e82fb680b1d2504527756c766ccfdfc19b041cb3" isNormal="1">
            <s:text>
              <s:r>
                <s:t xml:space="preserve">石玉珍:
2801058 6/3 6000pcs
石玉珍:
新泰b3</s:t>
              </s:r>
            </s:text>
          </item>
        </commentChain>
      </unresolved>
      <resolved/>
    </commentChains>
    <commentChains s:ref="AK1449" rgbClr="FF0000">
      <unresolved>
        <commentChain chainId="3e19c086dcdc5db08939da7d24573903ba881417">
          <item id="e6e037f6f3d0de7ed6093d9c2f89a0cb0b617954" isNormal="1">
            <s:text>
              <s:r>
                <s:t xml:space="preserve">Administrator:
5/13 客人logo贴纸 6000psc
客户进口商贴纸5 6000pcs</s:t>
              </s:r>
            </s:text>
          </item>
        </commentChain>
      </unresolved>
      <resolved/>
    </commentChains>
    <commentChains s:ref="AH1450" rgbClr="FF0000">
      <unresolved>
        <commentChain chainId="58ebe4f829dd2b3e977dea1486778d2334b8fbf8">
          <item id="5faeba86098765a3cf8d9a5377bfd2ed3e836ab9" isNormal="1">
            <s:text>
              <s:r>
                <s:t xml:space="preserve">石玉珍:
2800113 6/2 24999pcs
石玉珍:
新泰a2</s:t>
              </s:r>
            </s:text>
          </item>
        </commentChain>
      </unresolved>
      <resolved/>
    </commentChains>
    <commentChains s:ref="AK1450" rgbClr="FF0000">
      <unresolved>
        <commentChain chainId="059e4c04c1dc2a01f996688e562f8cb87db26823">
          <item id="298b951171ff9e390d58db4cdc4acd9c79764a82" isNormal="1">
            <s:text>
              <s:r>
                <s:t xml:space="preserve">Administrator:
5/23 客供防窜码贴纸1拖 24999pcs
</s:t>
              </s:r>
            </s:text>
          </item>
        </commentChain>
      </unresolved>
      <resolved/>
    </commentChains>
    <commentChains s:ref="AH1451" rgbClr="FF0000">
      <unresolved>
        <commentChain chainId="df79613df0fa4179bfacb9a5a268383e22bea872">
          <item id="b9e8398f04794bad66be4e4e576f2addcaa5b5d1" isNormal="1">
            <s:text>
              <s:r>
                <s:t xml:space="preserve">石玉珍:
2801045 6/2 2450pcs新泰b1
石玉珍:
2801086 6/5 50PCS</s:t>
              </s:r>
            </s:text>
          </item>
        </commentChain>
      </unresolved>
      <resolved/>
    </commentChains>
    <commentChains s:ref="AK1451" rgbClr="FF0000">
      <unresolved>
        <commentChain chainId="cc8795f3e5d3a7e56bbabf945d304ff017ce6da4">
          <item id="d917526222082ef711e3b25e16ea1cc9fa64dbe2" isNormal="1">
            <s:text>
              <s:r>
                <s:t xml:space="preserve">Administrator:
3/30 收缩膜日语警语贴纸 2500
说明书日语警语贴纸 2500
4/10 条码贴纸 5000pcs
</s:t>
              </s:r>
            </s:text>
          </item>
        </commentChain>
      </unresolved>
      <resolved/>
    </commentChains>
    <commentChains s:ref="AH1452" rgbClr="FF0000">
      <unresolved>
        <commentChain chainId="3e074d572f37e31b4e21cdf9e0dfd81c6decf2b0">
          <item id="6d0e2a9b58525e4e9cc7c4af2e594a10c366075a" isNormal="1">
            <s:text>
              <s:r>
                <s:t xml:space="preserve">石玉珍:
2800067 5/29 15000pcs杨b14</s:t>
              </s:r>
            </s:text>
          </item>
        </commentChain>
      </unresolved>
      <resolved/>
    </commentChains>
    <commentChains s:ref="AK1452" rgbClr="FF0000">
      <unresolved>
        <commentChain chainId="48949d57a59c4c887dc2d7b30861ee936baf3112">
          <item id="423caa2a8d7b4633fed6db5e9eff6a0167fc4ad7" isNormal="1">
            <s:text>
              <s:r>
                <s:t xml:space="preserve">Administrator:
5/11 法国回收标贴纸 15000pcs
</s:t>
              </s:r>
            </s:text>
          </item>
        </commentChain>
      </unresolved>
      <resolved/>
    </commentChains>
    <commentChains s:ref="AH1453" rgbClr="FF0000">
      <unresolved>
        <commentChain chainId="b6dae74a885c9591d80e2f24d2f6c48fb0d6dd3c">
          <item id="92f5bcd18bb13c603f7f2c4141b7853c56ac729f" isNormal="1">
            <s:text>
              <s:r>
                <s:t xml:space="preserve">石玉珍:
2800107 6/1 2004pcs张顶a13</s:t>
              </s:r>
            </s:text>
          </item>
        </commentChain>
      </unresolved>
      <resolved/>
    </commentChains>
    <commentChains s:ref="AI1453" rgbClr="FF0000">
      <unresolved>
        <commentChain chainId="a55cfbcab05cff65ac7bcb27c7a9377c48b25269">
          <item id="23adbb285d65d05dc6ea06d852db61ede120453c" isNormal="1">
            <s:text>
              <s:r>
                <s:t xml:space="preserve">石玉珍:
2800107 6/1 2004pcs
石玉珍:
2800107 6/1 2004pcs张顶a13</s:t>
              </s:r>
            </s:text>
          </item>
        </commentChain>
      </unresolved>
      <resolved/>
    </commentChains>
    <commentChains s:ref="AK1453" rgbClr="FF0000">
      <unresolved>
        <commentChain chainId="32458c9b12cbc262489fe48df28742b23872efe9">
          <item id="e2853a33d6e66f076830d6518977ebe644592d82" isNormal="1">
            <s:text>
              <s:r>
                <s:t xml:space="preserve">Administrator:
5/18 客供价格贴纸 2205pcs
5/22 空白贴纸 2004pcs</s:t>
              </s:r>
            </s:text>
          </item>
        </commentChain>
      </unresolved>
      <resolved/>
    </commentChains>
    <commentChains s:ref="AH1454" rgbClr="FF0000">
      <unresolved>
        <commentChain chainId="900ee8c9fc2d096e9b419e4bd75c363d9fa79159">
          <item id="ecbbaf92fb1054e4bd95b757e5b35914b8dc8aff" isNormal="1">
            <s:text>
              <s:r>
                <s:t xml:space="preserve">石玉珍:
2800107 6/1 2196pcs 张顶a13</s:t>
              </s:r>
            </s:text>
          </item>
        </commentChain>
      </unresolved>
      <resolved/>
    </commentChains>
    <commentChains s:ref="AI1454" rgbClr="FF0000">
      <unresolved>
        <commentChain chainId="0638eca9358631cd78f40530acf0499cea9d5762">
          <item id="cbb1eab5510319072bfd270343b63d7b630ba2b2" isNormal="1">
            <s:text>
              <s:r>
                <s:t xml:space="preserve">石玉珍:
2800107 6/1 2196pcs</s:t>
              </s:r>
            </s:text>
          </item>
        </commentChain>
      </unresolved>
      <resolved/>
    </commentChains>
    <commentChains s:ref="AK1454" rgbClr="FF0000">
      <unresolved>
        <commentChain chainId="b8134beb6085fe91daec856c40de4b5873b7ba10">
          <item id="b35b937227bc4d6ab49192a34661c8b6b6574a9a" isNormal="1">
            <s:text>
              <s:r>
                <s:t xml:space="preserve">Administrator:
5/18 客供价格贴纸 2196pcs
5/22 空白贴纸 2196*2pcs
 </s:t>
              </s:r>
            </s:text>
          </item>
        </commentChain>
      </unresolved>
      <resolved/>
    </commentChains>
    <commentChains s:ref="AH1455" rgbClr="FF0000">
      <unresolved>
        <commentChain chainId="da1874fabedd2ac979895c072621b1a0dbff2938">
          <item id="4ceaf06c1a73f2355a2ec5daf6afe4b70979bed4" isNormal="1">
            <s:text>
              <s:r>
                <s:t xml:space="preserve">石玉珍:
2800110 6/1 4684pcs 张顶d3
石玉珍:
2800113 6/2 14820pcs新泰a2</s:t>
              </s:r>
            </s:text>
          </item>
        </commentChain>
      </unresolved>
      <resolved/>
    </commentChains>
    <commentChains s:ref="AK1455" rgbClr="FF0000">
      <unresolved>
        <commentChain chainId="f058d3ee12305ea42dece931c8a1f746e861faeb">
          <item id="3c88e8c6a1b152f5b603aa367762f4019d212ead" isNormal="1">
            <s:text>
              <s:r>
                <s:t xml:space="preserve">Administrator:
5/23 客供防窜码贴纸1拖 19500pcs
</s:t>
              </s:r>
            </s:text>
          </item>
        </commentChain>
      </unresolved>
      <resolved/>
    </commentChains>
    <commentChains s:ref="AH1456" rgbClr="FF0000">
      <unresolved>
        <commentChain chainId="299de8b945ad4e1f6ba8fb43b4384c86fec36b9e">
          <item id="e513b6bfc492d12cf3f71fc2aba59c51816f7b17" isNormal="1">
            <s:text>
              <s:r>
                <s:t xml:space="preserve">石玉珍:
2801045 6/2 700pcs
石玉珍:
新泰b1</s:t>
              </s:r>
            </s:text>
          </item>
        </commentChain>
      </unresolved>
      <resolved/>
    </commentChains>
    <commentChains s:ref="AK1456" rgbClr="FF0000">
      <unresolved>
        <commentChain chainId="725865c34d71155225e27bcd1df21333bbad8eaa">
          <item id="e9961f1e19d0a153c2cf6d7e7c351ad6565f0e31" isNormal="1">
            <s:text>
              <s:r>
                <s:t xml:space="preserve">Administrator:
5/19 警告语贴纸 700pcs
1-袋子警告语贴纸。 4900pcs
2-袋子警告语贴纸 700pcs</s:t>
              </s:r>
            </s:text>
          </item>
        </commentChain>
      </unresolved>
      <resolved/>
    </commentChains>
    <commentChains s:ref="AH1457" rgbClr="FF0000">
      <unresolved>
        <commentChain chainId="8db8a6ea492518cf046b17a74363f78da889ba52">
          <item id="b5e519f27269c3558b022a22023a01f082a97b59" isNormal="1">
            <s:text>
              <s:r>
                <s:t xml:space="preserve">石玉珍:
2801058 6/3 624pcs
石玉珍:
新泰b3</s:t>
              </s:r>
            </s:text>
          </item>
        </commentChain>
      </unresolved>
      <resolved/>
    </commentChains>
    <commentChains s:ref="AK1457" rgbClr="FF0000">
      <unresolved>
        <commentChain chainId="d0e718d9135a846b9e568b8490d06d7cd6a1b61e">
          <item id="49e187667a943fdcf2e7d8aa220a6d920b88bf6f" isNormal="1">
            <s:text>
              <s:r>
                <s:t xml:space="preserve">Administrator:
4/29 客供价格贴纸 656pcs</s:t>
              </s:r>
            </s:text>
          </item>
        </commentChain>
      </unresolved>
      <resolved/>
    </commentChains>
    <commentChains s:ref="AH1458" rgbClr="FF0000">
      <unresolved>
        <commentChain chainId="9291fb10a6e77fcbb18783a1f428ff77b1b32c1e">
          <item id="368ae1b4f21da645941dec815db7a01470b6a7e4" isNormal="1">
            <s:text>
              <s:r>
                <s:t xml:space="preserve">石玉珍:
2801058 6/3 2328pcs
石玉珍:
新泰a3</s:t>
              </s:r>
            </s:text>
          </item>
        </commentChain>
      </unresolved>
      <resolved/>
    </commentChains>
    <commentChains s:ref="AK1458" rgbClr="FF0000">
      <unresolved>
        <commentChain chainId="05421de293bedf1641e48c10ae9b61244070d482">
          <item id="3f3be2d5944cb1bb3694c44d10a122561d8143dd" isNormal="1">
            <s:text>
              <s:r>
                <s:t xml:space="preserve">Administrator:
5/11 亚马逊外箱贴纸 194pcs
5/16 空白贴纸 4656pcs
环保标贴纸 2328pcs</s:t>
              </s:r>
            </s:text>
          </item>
        </commentChain>
      </unresolved>
      <resolved/>
    </commentChains>
    <commentChains s:ref="AH1459" rgbClr="FF0000">
      <unresolved>
        <commentChain chainId="2e31f03b2628c7400c375837ca158d503d378880">
          <item id="7a5ca8085d8e23afe453b4d56b9eee1b5a87d3de" isNormal="1">
            <s:text>
              <s:r>
                <s:t xml:space="preserve">石玉珍:
2801058 6/3 403pcs 新泰b4</s:t>
              </s:r>
            </s:text>
          </item>
        </commentChain>
      </unresolved>
      <resolved/>
    </commentChains>
    <commentChains s:ref="AK1459" rgbClr="FF0000">
      <unresolved>
        <commentChain chainId="698ce2fc75d277f5826b0e330ddd59304e83e90f">
          <item id="c97df394d16e9b8d6d6ff140443885b7c651c75b" isNormal="1">
            <s:text>
              <s:r>
                <s:t xml:space="preserve">Administrator:
5/19 款号贴纸 403pcs
警语贴纸 403pcs
石玉珍:
5/28 地址贴纸  403pcs</s:t>
              </s:r>
            </s:text>
          </item>
        </commentChain>
      </unresolved>
      <resolved/>
    </commentChains>
    <commentChains s:ref="AH1460" rgbClr="FF0000">
      <unresolved>
        <commentChain chainId="8b841704cbc4088fc258f19e80d2381aa518127c">
          <item id="791387428dcf52f3ef7b68c7e6e610345d67ee30" isNormal="1">
            <s:text>
              <s:r>
                <s:t xml:space="preserve">石玉珍:
2801058 6/3 520pcs新泰b4</s:t>
              </s:r>
            </s:text>
          </item>
        </commentChain>
      </unresolved>
      <resolved/>
    </commentChains>
    <commentChains s:ref="AK1460" rgbClr="FF0000">
      <unresolved>
        <commentChain chainId="1f86c92c891729a9bd7dea6140c7763df2f889ef">
          <item id="7dc95b461426b70b1a124756688fbe938a8eba3b" isNormal="1">
            <s:text>
              <s:r>
                <s:t xml:space="preserve">Administrator:
5/22 地址贴纸 520pcs
PDQ条码贴纸 520pcs 
德语警语贴纸 520pcs</s:t>
              </s:r>
            </s:text>
          </item>
        </commentChain>
      </unresolved>
      <resolved/>
    </commentChains>
    <commentChains s:ref="AH1461" rgbClr="FF0000">
      <unresolved>
        <commentChain chainId="f75855b0789cbb042089a82f89bfa91e46cda485">
          <item id="6293cc025f3920018b66d7b5f06e90ad3f0c316c" isNormal="1">
            <s:text>
              <s:r>
                <s:t xml:space="preserve">石玉珍:
2801421 6/6 30pcs</s:t>
              </s:r>
            </s:text>
          </item>
        </commentChain>
      </unresolved>
      <resolved/>
    </commentChains>
    <commentChains s:ref="AK1461" rgbClr="FF0000">
      <unresolved>
        <commentChain chainId="e80c3beb0da3112d1393335cc903391a5ed4cb35">
          <item id="c97a6088d8f36a491dcd94e8ec5919103f6f3156" isNormal="1">
            <s:text>
              <s:r>
                <s:t xml:space="preserve">Administrator:
5/21 空白贴纸 2400pcs
5/25 客供警语贴纸贴球底部 2480pcs
K客供警语贴纸球内收藏指南 2480pcs
H电池警语贴纸贴彩盒背面贴冰 2478pcs
H客供警语贴纸贴彩盒背面贴冰 2480pcs
HK客供电池警语贴纸贴球内说明 2480pcs
H客供中文说明书放入冰箱内 1263pcs
K客供电池警语贴纸贴彩盒背面 252pcs
客供中文警告说明书 252pcs</s:t>
              </s:r>
            </s:text>
          </item>
        </commentChain>
      </unresolved>
      <resolved/>
    </commentChains>
    <commentChains s:ref="AH1462" rgbClr="FF0000">
      <unresolved>
        <commentChain chainId="aa70ec4f04d17e63774a5c32aee794e8faeec061">
          <item id="3760dae6601c1e6f9b9228db03a247900e41cfd0" isNormal="1">
            <s:text>
              <s:r>
                <s:t xml:space="preserve">石玉珍:
2801078 6/4 3000pcs
石玉珍:
直走</s:t>
              </s:r>
            </s:text>
          </item>
        </commentChain>
      </unresolved>
      <resolved/>
    </commentChains>
    <commentChains s:ref="AK1462" rgbClr="FF0000">
      <unresolved>
        <commentChain chainId="fa86bc67fe8777f2b78f3b11b74f693dcc496531">
          <item id="01d8f1a2f662e690f99ab2dd1230f25e225a80b2" isNormal="1">
            <s:text>
              <s:r>
                <s:t xml:space="preserve">Administrator:
5/15 进口商贴纸 3000pcs
正面-收藏指南贴纸 3000pcs
背面-收藏指南贴纸 3000pcs
UPC条码贴纸 3000pcs
</s:t>
              </s:r>
            </s:text>
          </item>
        </commentChain>
      </unresolved>
      <resolved/>
    </commentChains>
    <commentChains s:ref="AH1463" rgbClr="FF0000">
      <unresolved>
        <commentChain chainId="3c4a584c55f7ab2a0049ae0fcd5d1c2c3f810361">
          <item id="5f7319baf7e63c7d211ddd62cd2169d802545932" isNormal="1">
            <s:text>
              <s:r>
                <s:t xml:space="preserve">石玉珍:
2801111 6/5 1550pcs
石玉珍:
张顶b3</s:t>
              </s:r>
            </s:text>
          </item>
        </commentChain>
      </unresolved>
      <resolved/>
    </commentChains>
    <commentChains s:ref="AH1464" rgbClr="FF0000">
      <unresolved>
        <commentChain chainId="3d1fedb43d90be2a1d241a259f0e545ec4dd7a51">
          <item id="22e07f13becb51cd25febb2dd366c16a7e0b3b85" isNormal="1">
            <s:text>
              <s:r>
                <s:t xml:space="preserve">石玉珍:
2801111 6/5 3800pcs
石玉珍:
张顶a13</s:t>
              </s:r>
            </s:text>
          </item>
        </commentChain>
      </unresolved>
      <resolved/>
    </commentChains>
    <commentChains s:ref="AK1464" rgbClr="FF0000">
      <unresolved>
        <commentChain chainId="8a59465fcb4dcdc091f668cdc17c691adbab61f2">
          <item id="87667925291d64b21e0362ed5919544f37a15235" isNormal="1">
            <s:text>
              <s:r>
                <s:t xml:space="preserve">Administrator:
5/22 进口商贴纸 3800pcs</s:t>
              </s:r>
            </s:text>
          </item>
        </commentChain>
      </unresolved>
      <resolved/>
    </commentChains>
    <commentChains s:ref="AH1465" rgbClr="FF0000">
      <unresolved>
        <commentChain chainId="526e3a03c4994d17b1b46fbc407582cea8643fd9">
          <item id="4651eb1e0f732164353bbb17a7a329746cacfa9f" isNormal="1">
            <s:text>
              <s:r>
                <s:t xml:space="preserve">石玉珍:
2801111 6/5 3500pcs
石玉珍:
张顶a7</s:t>
              </s:r>
            </s:text>
          </item>
        </commentChain>
      </unresolved>
      <resolved/>
    </commentChains>
    <commentChains s:ref="AK1465" rgbClr="FF0000">
      <unresolved>
        <commentChain chainId="161ffc0cfa5f3550ef67c61cc279d4b0f30b26d2">
          <item id="92c25881418dc9fa61c6328c055f30307ef9bb81" isNormal="1">
            <s:text>
              <s:r>
                <s:t xml:space="preserve">Administrator:
5/22 进口商贴纸 5050pcs</s:t>
              </s:r>
            </s:text>
          </item>
        </commentChain>
      </unresolved>
      <resolved/>
    </commentChains>
    <commentChains s:ref="AH1466" rgbClr="FF0000">
      <unresolved>
        <commentChain chainId="21dc3e002bce2451ba380853e5f3fffa04d93742">
          <item id="4f2899340b19d309c93812c37dba7f6d13cd905f" isNormal="1">
            <s:text>
              <s:r>
                <s:t xml:space="preserve">石玉珍:
2801111 6/5 8550pcs
石玉珍:
张顶a7</s:t>
              </s:r>
            </s:text>
          </item>
        </commentChain>
      </unresolved>
      <resolved/>
    </commentChains>
    <commentChains s:ref="AK1466" rgbClr="FF0000">
      <unresolved>
        <commentChain chainId="7e512a34b40e207774371dae6ca98f3ac5243834">
          <item id="e1f13728b8f223801aee45315e02bde9c5d7f818" isNormal="1">
            <s:text>
              <s:r>
                <s:t xml:space="preserve">Administrator:
5/22 进口商贴纸 8550pcs
</s:t>
              </s:r>
            </s:text>
          </item>
        </commentChain>
      </unresolved>
      <resolved/>
    </commentChains>
    <commentChains s:ref="AH1467" rgbClr="FF0000">
      <unresolved>
        <commentChain chainId="5f39e43248efb01b5bf7cd041276b329d951497f">
          <item id="f8f6b02a89f97f2ff4669b49df4f0d3e4850faee" isNormal="1">
            <s:text>
              <s:r>
                <s:t xml:space="preserve">石玉珍:
2801111 6/5 2400pcs
石玉珍:
张顶b8</s:t>
              </s:r>
            </s:text>
          </item>
        </commentChain>
      </unresolved>
      <resolved/>
    </commentChains>
    <commentChains s:ref="AK1467" rgbClr="FF0000">
      <unresolved>
        <commentChain chainId="329aa7ea6cc36e9af70af46aa7c3cc7ea6db6062">
          <item id="d50316804b71d5a40326087043169ca1ff5340e9" isNormal="1">
            <s:text>
              <s:r>
                <s:t xml:space="preserve">Administrator:
5/5 进口商贴纸 2400pcs</s:t>
              </s:r>
            </s:text>
          </item>
        </commentChain>
      </unresolved>
      <resolved/>
    </commentChains>
    <commentChains s:ref="AH1469" rgbClr="FF0000">
      <unresolved>
        <commentChain chainId="ce3b81d38e910f4bc8861910243ad80ac856df70">
          <item id="2ae2d9c8acfe3f42c8afa09c6cdcd398dc4f4576" isNormal="1">
            <s:text>
              <s:r>
                <s:t xml:space="preserve">石玉珍:
2801154 6/9 2400pcs</s:t>
              </s:r>
            </s:text>
          </item>
        </commentChain>
      </unresolved>
      <resolved/>
    </commentChains>
    <commentChains s:ref="AK1469" rgbClr="FF0000">
      <unresolved>
        <commentChain chainId="735597c1fcbe6175a9e7ad4dfc9e5302280597f4">
          <item id="d5555e445094d35fd7a1bb0fa6bcf61f54e619ef" isNormal="1">
            <s:text>
              <s:r>
                <s:t xml:space="preserve">Administrator:
5/18 进口商贴纸 2400pcs
UPC贴纸 2400pcs</s:t>
              </s:r>
            </s:text>
          </item>
        </commentChain>
      </unresolved>
      <resolved/>
    </commentChains>
    <commentChains s:ref="AH1470" rgbClr="FF0000">
      <unresolved>
        <commentChain chainId="f8d2ac3e9d5e9b6a5edef3941bf32239dbffb189">
          <item id="315a3ca1a4dca47b7bfe4a1e863bb6ff703649f1" isNormal="1">
            <s:text>
              <s:r>
                <s:t xml:space="preserve">石玉珍:
2801154 6/9 1850pcs</s:t>
              </s:r>
            </s:text>
          </item>
        </commentChain>
      </unresolved>
      <resolved/>
    </commentChains>
    <commentChains s:ref="AK1470" rgbClr="FF0000">
      <unresolved>
        <commentChain chainId="2174843a0c38aee1a76fc754904b88fdddfcf21e">
          <item id="24260db438d91cb7af29cf5a6c76d066749343f1" isNormal="1">
            <s:text>
              <s:r>
                <s:t xml:space="preserve">Administrator:
5/18 进口商贴纸 1850pcs
UPC贴纸 1850pcs</s:t>
              </s:r>
            </s:text>
          </item>
        </commentChain>
      </unresolved>
      <resolved/>
    </commentChains>
    <commentChains s:ref="AH1471" rgbClr="FF0000">
      <unresolved>
        <commentChain chainId="76aae4d2fb1d2216848fae33a3200cbd0fd1b81f">
          <item id="61dd4c8c05981d63db346ef6c6967dbad2579121" isNormal="1">
            <s:text>
              <s:r>
                <s:t xml:space="preserve">石玉珍:
2801154 6/9 1050pcs</s:t>
              </s:r>
            </s:text>
          </item>
        </commentChain>
      </unresolved>
      <resolved/>
    </commentChains>
    <commentChains s:ref="AK1471" rgbClr="FF0000">
      <unresolved>
        <commentChain chainId="de232395c04ca0c17137cd43a2d0ec6d90520e75">
          <item id="22f4c965c303ca4421ef8a6b44b228c743d3d24a" isNormal="1">
            <s:text>
              <s:r>
                <s:t xml:space="preserve">Administrator:
5/25 UPC条码贴纸 1810pcs</s:t>
              </s:r>
            </s:text>
          </item>
        </commentChain>
      </unresolved>
      <resolved/>
    </commentChains>
    <commentChains s:ref="AH1472" rgbClr="FF0000">
      <unresolved>
        <commentChain chainId="e1dc0a2b87d0287b971528a1e90015bf413f206b">
          <item id="6fb83d81973407dbd458ad07e18aadad017d2360" isNormal="1">
            <s:text>
              <s:r>
                <s:t xml:space="preserve">石玉珍:
2801168 6/8 1248pcs</s:t>
              </s:r>
            </s:text>
          </item>
        </commentChain>
      </unresolved>
      <resolved/>
    </commentChains>
    <commentChains s:ref="AK1472" rgbClr="FF0000">
      <unresolved>
        <commentChain chainId="d0e86d0f633ca2036016921e01782651c0441394">
          <item id="a880d2f9624c1c2fe4bcaf70444b02a0b18488d7" isNormal="1">
            <s:text>
              <s:r>
                <s:t xml:space="preserve">Administrator:
5/21 UPC条码贴纸 1248pcs
5/25 H客供警语贴纸贴球底部 1290pcs
H客供警语贴说明书 1290pcs
K客供警语贴收藏指南 1290pcs
</s:t>
              </s:r>
            </s:text>
          </item>
        </commentChain>
      </unresolved>
      <resolved/>
    </commentChains>
    <commentChains s:ref="AH1473" rgbClr="FF0000">
      <unresolved>
        <commentChain chainId="4b71abae4b2091034c9b32decd9b5097c984e019">
          <item id="b52a17c41f9f8bccb713d613e38a5000c859bfcb" isNormal="1">
            <s:text>
              <s:r>
                <s:t xml:space="preserve">石玉珍:
2801184 6/10 1508pcs</s:t>
              </s:r>
            </s:text>
          </item>
        </commentChain>
      </unresolved>
      <resolved/>
    </commentChains>
    <commentChains s:ref="AK1473" rgbClr="FF0000">
      <unresolved>
        <commentChain chainId="41f4a5636f085e64dfc86ad4509c555a5e3796a1">
          <item id="78debc1ef70a0015ad151a2142162eb77d8d7170" isNormal="1">
            <s:text>
              <s:r>
                <s:t xml:space="preserve">Administrator:
5/19 大语警告语贴 1508pcs
小语警告语贴 10556pcs
丹麦瑞典芬兰挪威警告语贴 1508pcs
.</s:t>
              </s:r>
            </s:text>
          </item>
        </commentChain>
      </unresolved>
      <resolved/>
    </commentChains>
    <commentChains s:ref="AH1474" rgbClr="FF0000">
      <unresolved>
        <commentChain chainId="5e406a5cae4c36d3bb2e4379464ee77e6289929f">
          <item id="d2c72f96843a2490cd47df94f4a4df221c4fd9a6" isNormal="1">
            <s:text>
              <s:r>
                <s:t xml:space="preserve">石玉珍:
2801154 6/9 1550pcs</s:t>
              </s:r>
            </s:text>
          </item>
        </commentChain>
      </unresolved>
      <resolved/>
    </commentChains>
    <commentChains s:ref="AK1474" rgbClr="FF0000">
      <unresolved>
        <commentChain chainId="e745dec9a7905fb45ef2bee3e1851237cf93a7d8">
          <item id="ee64d42d3da7f639276b72fdd690520701094aae" isNormal="1">
            <s:text>
              <s:r>
                <s:t xml:space="preserve">Administrator:
5/18 进口商贴纸 1550pcs
</s:t>
              </s:r>
            </s:text>
          </item>
        </commentChain>
      </unresolved>
      <resolved/>
    </commentChains>
    <commentChains s:ref="AH1475" rgbClr="FF0000">
      <unresolved>
        <commentChain chainId="1860f9706472b4ba8526a06ecd6f1bf098a0bcec">
          <item id="95eba7921b9244a3952702e8bf9e2b4aadb39f49" isNormal="1">
            <s:text>
              <s:r>
                <s:t xml:space="preserve">石玉珍:
2801154 6/9 960pcs</s:t>
              </s:r>
            </s:text>
          </item>
        </commentChain>
      </unresolved>
      <resolved/>
    </commentChains>
    <commentChains s:ref="AK1475" rgbClr="FF0000">
      <unresolved>
        <commentChain chainId="c17666887811b9f5908445e9b40edb82ef1ad10c">
          <item id="d17aab9bfdd6a67eb608bb41516049733ff4c96b" isNormal="1">
            <s:text>
              <s:r>
                <s:t xml:space="preserve">Administrator:
5/26 UPC条码贴纸 960pcs</s:t>
              </s:r>
            </s:text>
          </item>
        </commentChain>
      </unresolved>
      <resolved/>
    </commentChains>
    <commentChains s:ref="AH1476" rgbClr="FF0000">
      <unresolved>
        <commentChain chainId="f8c3463595904ef1a4392645b772a2f2e8e25563">
          <item id="02201e97559f0b2a201584aac8fc85788f0f6be5" isNormal="1">
            <s:text>
              <s:r>
                <s:t xml:space="preserve">石玉珍:
2801153 6/9 225pcs</s:t>
              </s:r>
            </s:text>
          </item>
        </commentChain>
      </unresolved>
      <resolved/>
    </commentChains>
    <commentChains s:ref="AH1477" rgbClr="FF0000">
      <unresolved>
        <commentChain chainId="b8fabab69f1cbedd4b8521a0bef72acf4c1458ad">
          <item id="d65970977d9f16849f582133858fb1e527f3bb2f" isNormal="1">
            <s:text>
              <s:r>
                <s:t xml:space="preserve">石玉珍:
2801153 6/9 5500pcs
石玉珍:
2801198 6/11 2500pcs</s:t>
              </s:r>
            </s:text>
          </item>
        </commentChain>
      </unresolved>
      <resolved/>
    </commentChains>
    <commentChains s:ref="AK1477" rgbClr="FF0000">
      <unresolved>
        <commentChain chainId="72fed67308302057b58f427190b306c49bc5ac3a">
          <item id="20908add6bb2677c4ab1f27cb7e25481141072f3" isNormal="1">
            <s:text>
              <s:r>
                <s:t xml:space="preserve">Administrator:
5/20 冰棒款-说明书荷兰语贴纸 167pcs
蛋糕款-说明书荷兰语贴纸 279pcs
布丁款-说明书荷兰语贴纸 167pcs
</s:t>
              </s:r>
            </s:text>
          </item>
        </commentChain>
      </unresolved>
      <resolved/>
    </commentChains>
    <commentChains s:ref="AH1478" rgbClr="FF0000">
      <unresolved>
        <commentChain chainId="2da5783bd508dcc062bf44c08d6dd865fb6221e0">
          <item id="4e5a4698b815541cd3d68ea914e791d41990f45c" isNormal="1">
            <s:text>
              <s:r>
                <s:t xml:space="preserve">石玉珍:
2801153 6/9 5000pcs</s:t>
              </s:r>
            </s:text>
          </item>
        </commentChain>
      </unresolved>
      <resolved/>
    </commentChains>
    <commentChains s:ref="AK1478" rgbClr="FF0000">
      <unresolved>
        <commentChain chainId="328111a6587ffaeba2bf325ac1a688cf6e001858">
          <item id="e87c284b6e2314a057a9ad382584bfaf4574f3e1" isNormal="1">
            <s:text>
              <s:r>
                <s:t xml:space="preserve">Administrator:
5/20 法国回收标贴纸 5000pcs
</s:t>
              </s:r>
            </s:text>
          </item>
        </commentChain>
      </unresolved>
      <resolved/>
    </commentChains>
    <commentChains s:ref="AH1479" rgbClr="FF0000">
      <unresolved>
        <commentChain chainId="eace2b303a8ff2069339d4475ac8526dd7ca4b19">
          <item id="0b0d39bdf0ff63904c1a8d5ae1b844b6a415b0db" isNormal="1">
            <s:text>
              <s:r>
                <s:t xml:space="preserve">石玉珍:
2801139 6/8 19992pcs</s:t>
              </s:r>
            </s:text>
          </item>
        </commentChain>
      </unresolved>
      <resolved/>
    </commentChains>
    <commentChains s:ref="AH1480" rgbClr="FF0000">
      <unresolved>
        <commentChain chainId="f778e2c898c509331976fe8900575ebe457208b4">
          <item id="0afd577f5d0c68fdf234651ffd7aefe7dc917d77" isNormal="1">
            <s:text>
              <s:r>
                <s:t xml:space="preserve">石玉珍:
2801153 6/9 5408pcs</s:t>
              </s:r>
            </s:text>
          </item>
        </commentChain>
      </unresolved>
      <resolved/>
    </commentChains>
    <commentChains s:ref="AH1481" rgbClr="FF0000">
      <unresolved>
        <commentChain chainId="fbd9a8d31c0f333025b3e6e1fc16ce0a8b76e269">
          <item id="230fa9bab1c267d3da535b2431b78908632f7b38" isNormal="1">
            <s:text>
              <s:r>
                <s:t xml:space="preserve">石玉珍:
2801153 6/9 6550pcs</s:t>
              </s:r>
            </s:text>
          </item>
        </commentChain>
      </unresolved>
      <resolved/>
    </commentChains>
    <commentChains s:ref="AK1481" rgbClr="FF0000">
      <unresolved>
        <commentChain chainId="4bdb185ead0c9025a4a588ad9577f5a8700548de">
          <item id="1ba53145a8988f7e867b9160b1756ddae4b45092" isNormal="1">
            <s:text>
              <s:r>
                <s:t xml:space="preserve">Administrator:
5/22 家乐福外箱贴纸 262pcs
</s:t>
              </s:r>
            </s:text>
          </item>
        </commentChain>
      </unresolved>
      <resolved/>
    </commentChains>
    <commentChains s:ref="AH1482" rgbClr="FF0000">
      <unresolved>
        <commentChain chainId="82613c7bbe4c51a082e0c757e99b00247cd65c8f">
          <item id="3c6fadb66a373f752dffa7a5863d39a5f8153c67" isNormal="1">
            <s:text>
              <s:r>
                <s:t xml:space="preserve">石玉珍:
2801045  6/2 1950pcs新泰b2
石玉珍:
2801070 6/3 50pcs</s:t>
              </s:r>
            </s:text>
          </item>
        </commentChain>
      </unresolved>
      <resolved/>
    </commentChains>
    <commentChains s:ref="AK1482" rgbClr="FF0000">
      <unresolved>
        <commentChain chainId="5a87eed6e1b2d67cff6ce2aa77a634e30ff53366">
          <item id="0b4b7d50c6178f4fece7347783f30b4f731c7660" isNormal="1">
            <s:text>
              <s:r>
                <s:t xml:space="preserve">Administrator:
5/18 SNI label 40*50mm 2000pcs
UPC条码贴纸3 2000pcs
空白贴纸 2000pcs
5/25 客供SNI label 1520pcs</s:t>
              </s:r>
            </s:text>
          </item>
        </commentChain>
      </unresolved>
      <resolved/>
    </commentChains>
    <commentChains s:ref="AH1483" rgbClr="FF0000">
      <unresolved>
        <commentChain chainId="0ec7a30d9e3d2203bf216de79e6bbaa916ff536e">
          <item id="ef060f3546451c95b65521a3d63de023aab37c12" isNormal="1">
            <s:text>
              <s:r>
                <s:t xml:space="preserve">石玉珍:
2801208 6/10 182pcs</s:t>
              </s:r>
            </s:text>
          </item>
        </commentChain>
      </unresolved>
      <resolved/>
    </commentChains>
    <commentChains s:ref="AH1484" rgbClr="FF0000">
      <unresolved>
        <commentChain chainId="78b5e5a0d351eefd1364a792dddeb5d11dfbcb48">
          <item id="afefa896de3772ba8b41f98e34dc0ed19bf50925" isNormal="1">
            <s:text>
              <s:r>
                <s:t xml:space="preserve">石玉珍:
2801208 6/10 299pcs</s:t>
              </s:r>
            </s:text>
          </item>
        </commentChain>
      </unresolved>
      <resolved/>
    </commentChains>
    <commentChains s:ref="AH1485" rgbClr="FF0000">
      <unresolved>
        <commentChain chainId="7715e7c5f5afbe9f1497346b92d0af070b76811d">
          <item id="014734a367e792ff5fa7584e008c6dde930c6c86" isNormal="1">
            <s:text>
              <s:r>
                <s:t xml:space="preserve">石玉珍:
2801184 6/10 4992pcs
石玉珍:
0801189 6/10 12psc</s:t>
              </s:r>
            </s:text>
          </item>
        </commentChain>
      </unresolved>
      <resolved/>
    </commentChains>
    <commentChains s:ref="AK1485" rgbClr="FF0000">
      <unresolved>
        <commentChain chainId="7292f266ab3cc58645ed626a60b40b6114ac2a96">
          <item id="88fa4ad29f64f1d7b0217ae5568a3875ecde96a2" isNormal="1">
            <s:text>
              <s:r>
                <s:t xml:space="preserve">Administrator:
5/14 客供价格贴纸 5250pcs
</s:t>
              </s:r>
            </s:text>
          </item>
        </commentChain>
      </unresolved>
      <resolved/>
    </commentChains>
    <commentChains s:ref="AH1486" rgbClr="FF0000">
      <unresolved>
        <commentChain chainId="193a46bfc00bcfd7389af0b25bafedf310ebc215">
          <item id="211b6cc0b6d1ffb5af290cd03279b9d749f515af" isNormal="1">
            <s:text>
              <s:r>
                <s:t xml:space="preserve">石玉珍:
2801190 6/10 17280pcs</s:t>
              </s:r>
            </s:text>
          </item>
        </commentChain>
      </unresolved>
      <resolved/>
    </commentChains>
    <commentChains s:ref="AK1486" rgbClr="FF0000">
      <unresolved>
        <commentChain chainId="40bd1e290de052fed4394b777f3d2c5d321eee14">
          <item id="135000cca56cff8253f2a54ceeca7575c7860410" isNormal="1">
            <s:text>
              <s:r>
                <s:t xml:space="preserve">Administrator:
5/14 客供RID贴纸 17280pcs
</s:t>
              </s:r>
            </s:text>
          </item>
        </commentChain>
      </unresolved>
      <resolved/>
    </commentChains>
    <commentChains s:ref="AH1487" rgbClr="FF0000">
      <unresolved>
        <commentChain chainId="116d87bf911db2e873063faceeabd67b9e149873">
          <item id="f355d0bf2b3ab32ad5ac11eec5f42a21c704dfe5" isNormal="1">
            <s:text>
              <s:r>
                <s:t xml:space="preserve">石玉珍:
2801213 6/11 24000pcs</s:t>
              </s:r>
            </s:text>
          </item>
        </commentChain>
      </unresolved>
      <resolved/>
    </commentChains>
    <commentChains s:ref="AK1487" rgbClr="FF0000">
      <unresolved>
        <commentChain chainId="b442394b4b52dc7c84b47377ac972f05c2ee608a">
          <item id="86efe93ec234df24e1755dafd3837daf0b68e50f" isNormal="1">
            <s:text>
              <s:r>
                <s:t xml:space="preserve">Administrator:
5/14 客供RID贴纸 124000pcs</s:t>
              </s:r>
            </s:text>
          </item>
        </commentChain>
      </unresolved>
      <resolved/>
    </commentChains>
    <commentChains s:ref="AH1488" rgbClr="FF0000">
      <unresolved>
        <commentChain chainId="546cdec5cd2d936f5e8d70fa9fb0b582a3b4d3ad">
          <item id="b72db13b89d22de13d953ceb7745af4ad8c9b2e8" isNormal="1">
            <s:text>
              <s:r>
                <s:t xml:space="preserve">石玉珍:
2801195 6/10 15360pcs</s:t>
              </s:r>
            </s:text>
          </item>
        </commentChain>
      </unresolved>
      <resolved/>
    </commentChains>
    <commentChains s:ref="AK1488" rgbClr="FF0000">
      <unresolved>
        <commentChain chainId="7d16f531a3f28fba601040b5417bf9931960a814">
          <item id="e2b20126314b7e46eb3ef0d5d9cd825cc92b31a9" isNormal="1">
            <s:text>
              <s:r>
                <s:t xml:space="preserve">Administrator:
5/14 客供RID贴纸 15360pcs</s:t>
              </s:r>
            </s:text>
          </item>
        </commentChain>
      </unresolved>
      <resolved/>
    </commentChains>
    <commentChains s:ref="AH1489" rgbClr="FF0000">
      <unresolved>
        <commentChain chainId="3006dbb540f6f89893a9ccac898bd29d7d47b191">
          <item id="ca3372a3d7cac88d8a5e14f5b45f7971488b7ce6" isNormal="1">
            <s:text>
              <s:r>
                <s:t xml:space="preserve">石玉珍:
2801190 6/10 12480pcs</s:t>
              </s:r>
            </s:text>
          </item>
        </commentChain>
      </unresolved>
      <resolved/>
    </commentChains>
    <commentChains s:ref="AK1489" rgbClr="FF0000">
      <unresolved>
        <commentChain chainId="dbb9bf93565ff75444fb9b34c2d302b51ea88de0">
          <item id="0d406be746d16261716f63ab1f3602a7648a9c20" isNormal="1">
            <s:text>
              <s:r>
                <s:t xml:space="preserve">Administrator:
5/14 客供RID贴纸 12480pcs</s:t>
              </s:r>
            </s:text>
          </item>
        </commentChain>
      </unresolved>
      <resolved/>
    </commentChains>
    <commentChains s:ref="AH1490" rgbClr="FF0000">
      <unresolved>
        <commentChain chainId="f2741cdeec5fc46562fa2c5731e52bef6883db0f">
          <item id="7cf2eac88f0a3fecdc6fabbe4a1fb5eadd08788e" isNormal="1">
            <s:text>
              <s:r>
                <s:t xml:space="preserve">石玉珍:
2801213 6/11 14400pcs</s:t>
              </s:r>
            </s:text>
          </item>
        </commentChain>
      </unresolved>
      <resolved/>
    </commentChains>
    <commentChains s:ref="AK1490" rgbClr="FF0000">
      <unresolved>
        <commentChain chainId="31c1ce1f4dca50860c52b679d6ec0e42fd5184e8">
          <item id="b49567e0cd8ca890c62f2c2ac7618e98ad77230d" isNormal="1">
            <s:text>
              <s:r>
                <s:t xml:space="preserve">Administrator:
5/14 客供RID贴纸 14400pcs</s:t>
              </s:r>
            </s:text>
          </item>
        </commentChain>
      </unresolved>
      <resolved/>
    </commentChains>
    <commentChains s:ref="AH1491" rgbClr="FF0000">
      <unresolved>
        <commentChain chainId="05df03573bd759cc7ba80e902844bb006bfb9aab">
          <item id="1d0ceaccc0f01e6adfddf3d0709e40739353d7a2" isNormal="1">
            <s:text>
              <s:r>
                <s:t xml:space="preserve">石玉珍:
2801195 6/10 11328pcs
石玉珍:
2801190 6/10 6912pcs</s:t>
              </s:r>
            </s:text>
          </item>
        </commentChain>
      </unresolved>
      <resolved/>
    </commentChains>
    <commentChains s:ref="AK1491" rgbClr="FF0000">
      <unresolved>
        <commentChain chainId="601c2ebac88e646b507ebe2e3bf1cc4635339609">
          <item id="0eaa8f0d7b62abd71edfcc86958d64048fab7fa8" isNormal="1">
            <s:text>
              <s:r>
                <s:t xml:space="preserve">Administrator:
5/14 客供RID贴纸 18240pcs</s:t>
              </s:r>
            </s:text>
          </item>
        </commentChain>
      </unresolved>
      <resolved/>
    </commentChains>
    <commentChains s:ref="AH1492" rgbClr="FF0000">
      <unresolved>
        <commentChain chainId="2b9be653c5146bff6ea977114205cd6a1003bad0">
          <item id="b23d315af6eb731cfbb35a31bdcce73fc095d0f7" isNormal="1">
            <s:text>
              <s:r>
                <s:t xml:space="preserve">石玉珍:
2801190 6/10 27840pcs</s:t>
              </s:r>
            </s:text>
          </item>
        </commentChain>
      </unresolved>
      <resolved/>
    </commentChains>
    <commentChains s:ref="AK1492" rgbClr="FF0000">
      <unresolved>
        <commentChain chainId="256edec42cd410d46ed0e162425e697efd9926c0">
          <item id="261b03ebfe7fff7c5a60b5d663558e992b1a17d3" isNormal="1">
            <s:text>
              <s:r>
                <s:t xml:space="preserve">Administrator:
5/14 客供RID贴纸 27840pcs</s:t>
              </s:r>
            </s:text>
          </item>
        </commentChain>
      </unresolved>
      <resolved/>
    </commentChains>
    <commentChains s:ref="AH1493" rgbClr="FF0000">
      <unresolved>
        <commentChain chainId="1432b022745868df48ac2cbeae04a3f94f4fe407">
          <item id="67181fd176fa083ff5c8740735eb773744885a62" isNormal="1">
            <s:text>
              <s:r>
                <s:t xml:space="preserve">石玉珍:
2801211 6/12 1287pcs</s:t>
              </s:r>
            </s:text>
          </item>
        </commentChain>
      </unresolved>
      <resolved/>
    </commentChains>
    <commentChains s:ref="AK1493" rgbClr="FF0000">
      <unresolved>
        <commentChain chainId="16ba71ea43ea4e0e4756c893c23ed04a53f90c76">
          <item id="3e7e523b063aaa8ef4b4c5ace8df4e464003a201" isNormal="1">
            <s:text>
              <s:r>
                <s:t xml:space="preserve">Administrator:
5/22 大语警告语贴 300pcs
小语警告语贴 9100pcs
丹麦瑞典芬兰挪威警告 13000pcs
</s:t>
              </s:r>
            </s:text>
          </item>
        </commentChain>
      </unresolved>
      <resolved/>
    </commentChains>
    <commentChains s:ref="AH1494" rgbClr="FF0000">
      <unresolved>
        <commentChain chainId="8614f588ba8292c953b007f1d1d9168be75a6b81">
          <item id="e4dd2d6f002ef348833862b76d3e3c5daae61d3b" isNormal="1">
            <s:text>
              <s:r>
                <s:t xml:space="preserve">石玉珍:
2801440 6/9 2400pcs</s:t>
              </s:r>
            </s:text>
          </item>
        </commentChain>
      </unresolved>
      <resolved/>
    </commentChains>
    <commentChains s:ref="AK1494" rgbClr="FF0000">
      <unresolved>
        <commentChain chainId="e6f94d0957e0c0697e8f2e88ae6f6e59be780772">
          <item id="58ebcb65306d67a2dad0bca8808f2dd4b9fb69b5" isNormal="1">
            <s:text>
              <s:r>
                <s:t xml:space="preserve">Administrator:
5/20 颜色贴纸 2400pcs
空白贴纸 4800pcs</s:t>
              </s:r>
            </s:text>
          </item>
        </commentChain>
      </unresolved>
      <resolved/>
    </commentChains>
    <commentChains s:ref="AH1495" rgbClr="FF0000">
      <unresolved>
        <commentChain chainId="96b96b2d49e7ae608d862cf56b01196cf06d1ad5">
          <item id="8e49d5fb623fe680367fb8c27570ac302ced30de" isNormal="1">
            <s:text>
              <s:r>
                <s:t xml:space="preserve">石玉珍:
2801217 6/16 4200pcs</s:t>
              </s:r>
            </s:text>
          </item>
        </commentChain>
      </unresolved>
      <resolved/>
    </commentChains>
    <commentChains s:ref="AH1496" rgbClr="FF0000">
      <unresolved>
        <commentChain chainId="0caa8167beee142a20da854a40c011607c0834a3">
          <item id="f18d59d8286d20461d7433a0773751d2033c58d5" isNormal="1">
            <s:text>
              <s:r>
                <s:t xml:space="preserve">石玉珍:
2500313 6/12 2520pcs</s:t>
              </s:r>
            </s:text>
          </item>
        </commentChain>
      </unresolved>
      <resolved/>
    </commentChains>
    <commentChains s:ref="AH1498" rgbClr="FF0000">
      <unresolved>
        <commentChain chainId="809acba10a453e6f34170909efa97f8512ff8394">
          <item id="e11fa3155d889d9f506729e4473012373eea59f1" isNormal="1">
            <s:text>
              <s:r>
                <s:t xml:space="preserve">石玉珍:
2500313 6/12 1884pcs</s:t>
              </s:r>
            </s:text>
          </item>
        </commentChain>
      </unresolved>
      <resolved/>
    </commentChains>
    <commentChains s:ref="AH1499" rgbClr="FF0000">
      <unresolved>
        <commentChain chainId="bac9d8ef48616a142d70f8e765aee654fef78826">
          <item id="4eba4b5f69073ccf0a67e65237a415c630ddbb44" isNormal="1">
            <s:text>
              <s:r>
                <s:t xml:space="preserve">石玉珍:
2801446 6/10 2004pcs</s:t>
              </s:r>
            </s:text>
          </item>
        </commentChain>
      </unresolved>
      <resolved/>
    </commentChains>
    <commentChains s:ref="AK1499" rgbClr="FF0000">
      <unresolved>
        <commentChain chainId="b986853c6d2c2f5ab8e2774b0c133a77bd70a06d">
          <item id="37d10903c0ce234bfb83954beca6485f8d7b2f97" isNormal="1">
            <s:text>
              <s:r>
                <s:t xml:space="preserve">Administrator:
5/26 客供价格贴纸 2105pcs
</s:t>
              </s:r>
            </s:text>
          </item>
        </commentChain>
      </unresolved>
      <resolved/>
    </commentChains>
    <commentChains s:ref="AH1500" rgbClr="FF0000">
      <unresolved>
        <commentChain chainId="7438785dc269e65366068a07fe890aa9cc4a18fd">
          <item id="78cce8fbb6c591b79bd2ff0e7b846f29b49e584e" isNormal="1">
            <s:text>
              <s:r>
                <s:t xml:space="preserve">石玉珍:
2801446 6/10 2004pcs</s:t>
              </s:r>
            </s:text>
          </item>
        </commentChain>
      </unresolved>
      <resolved/>
    </commentChains>
    <commentChains s:ref="AK1500" rgbClr="FF0000">
      <unresolved>
        <commentChain chainId="4ee05e2088a8160f4e518b307309f3c485fad9d7">
          <item id="4f85f7696ddaabf26bf3f55aa9558675baee3f63" isNormal="1">
            <s:text>
              <s:r>
                <s:t xml:space="preserve">Administrator:
5/26 客供价格贴纸 2105pcs
</s:t>
              </s:r>
            </s:text>
          </item>
        </commentChain>
      </unresolved>
      <resolved/>
    </commentChains>
    <commentChains s:ref="AH1501" rgbClr="FF0000">
      <unresolved>
        <commentChain chainId="27071492442ac401731ac8feddb1d6f39f538af3">
          <item id="dc6ef0d276cbfcbfae869cc0942da1d3679e389b" isNormal="1">
            <s:text>
              <s:r>
                <s:t xml:space="preserve">石玉珍:
2801449 6/10 6204pcs</s:t>
              </s:r>
            </s:text>
          </item>
        </commentChain>
      </unresolved>
      <resolved/>
    </commentChains>
    <commentChains s:ref="AK1501" rgbClr="FF0000">
      <unresolved>
        <commentChain chainId="198c698ca26500cec991ec22ee6645cc30b14291">
          <item id="095972faff2bf596c395c0f6093428371f5838b7" isNormal="1">
            <s:text>
              <s:r>
                <s:t xml:space="preserve">Administrator:
5/27 客供芯片码贴纸 6204pcs
石玉珍:
5/28 3c贴纸 6204pcs
石玉珍:
5/28 颜色贴纸 6204pcs
石玉珍:
空白贴纸 6204*2pcs</s:t>
              </s:r>
            </s:text>
          </item>
        </commentChain>
      </unresolved>
      <resolved/>
    </commentChains>
    <commentChains s:ref="AH1502" rgbClr="FF0000">
      <unresolved>
        <commentChain chainId="a2d45b2918f4ea787799ecf06e4455e5c952cffa">
          <item id="89e08198fa73b88d18a0303a7b1a6d472d4f06c5" isNormal="1">
            <s:text>
              <s:r>
                <s:t xml:space="preserve">石玉珍:
2801260 6/15 19825pcs</s:t>
              </s:r>
            </s:text>
          </item>
        </commentChain>
      </unresolved>
      <resolved/>
    </commentChains>
    <commentChains s:ref="AK1502" rgbClr="FF0000">
      <unresolved>
        <commentChain chainId="3cb7d3279a8e5dbe0db10a3e38b9c311258ea1d9">
          <item id="3c2022af3fc4b61aa21f94988bdada6b6012e37f" isNormal="1">
            <s:text>
              <s:r>
                <s:t xml:space="preserve">Administrator:
5/27 多语警语折叠贴纸 19825pcs </s:t>
              </s:r>
            </s:text>
          </item>
        </commentChain>
      </unresolved>
      <resolved/>
    </commentChains>
    <commentChains s:ref="AH1503" rgbClr="FF0000">
      <unresolved>
        <commentChain chainId="efddfbda99b9bc0db97911adbf28545ce4d6fdc3">
          <item id="e912d9f83cc568a2b6c2c7c9e18942d61b6ec293" isNormal="1">
            <s:text>
              <s:r>
                <s:t xml:space="preserve">石玉珍:
2801260 6/15 6500pcs</s:t>
              </s:r>
            </s:text>
          </item>
        </commentChain>
      </unresolved>
      <resolved/>
    </commentChains>
    <commentChains s:ref="AK1503" rgbClr="FF0000">
      <unresolved>
        <commentChain chainId="f355eae5dc58b1a526c612e2896aaf6788422a10">
          <item id="37ff5fc5dfd8c838fa370eac3b352e942dcb3043" isNormal="1">
            <s:text>
              <s:r>
                <s:t xml:space="preserve">Administrator:
5/21 多语警语折叠贴纸 6500pcs
 </s:t>
              </s:r>
            </s:text>
          </item>
        </commentChain>
      </unresolved>
      <resolved/>
    </commentChains>
    <commentChains s:ref="AH1504" rgbClr="FF0000">
      <unresolved>
        <commentChain chainId="389fbab21edbc782e8d426ed7d204ff851f36e51">
          <item id="0c4fec525d5b1f84bdefe4d1824e4b5b9ff5c70b" isNormal="1">
            <s:text>
              <s:r>
                <s:t xml:space="preserve">石玉珍:
2801235 6/12 1404pcs</s:t>
              </s:r>
            </s:text>
          </item>
        </commentChain>
      </unresolved>
      <resolved/>
    </commentChains>
    <commentChains s:ref="AK1504" rgbClr="FF0000">
      <unresolved>
        <commentChain chainId="2b3e124d955395573b42223dac21eb8af42d8527">
          <item id="fed3bfa599efbc2dcc2e45c91c65862ab17e5053" isNormal="1">
            <s:text>
              <s:r>
                <s:t xml:space="preserve">Administrator:
5/18 客供价格贴纸 1404pcs
5/22 空白贴纸 1404pcs*2
</s:t>
              </s:r>
            </s:text>
          </item>
        </commentChain>
      </unresolved>
      <resolved/>
    </commentChains>
    <commentChains s:ref="AH1505" rgbClr="FF0000">
      <unresolved>
        <commentChain chainId="1bf4c84c87b4b052fcad437053ded09c9aa66f2a">
          <item id="e952d515ad773e9c11eab412e0fa68dd2a58a5e8" isNormal="1">
            <s:text>
              <s:r>
                <s:t xml:space="preserve">石玉珍:
2801235 6/12 1596pcs</s:t>
              </s:r>
            </s:text>
          </item>
        </commentChain>
      </unresolved>
      <resolved/>
    </commentChains>
    <commentChains s:ref="AK1505" rgbClr="FF0000">
      <unresolved>
        <commentChain chainId="4f489434c2edd2a6ea4c20964bb6b9b304069798">
          <item id="ed3f9b48fe5278793b27ab5d57e5608d4921c976" isNormal="1">
            <s:text>
              <s:r>
                <s:t xml:space="preserve">Administrator:
5/18 客供价格贴纸 1596pcs
5/22 空白贴纸 1596*2pcs
</s:t>
              </s:r>
            </s:text>
          </item>
        </commentChain>
      </unresolved>
      <resolved/>
    </commentChains>
    <commentChains s:ref="AH1506" rgbClr="FF0000">
      <unresolved>
        <commentChain chainId="48686c16f6b09ec4584141e4dbd85a99488d1799">
          <item id="f88b90f4f2a894c9b4990da1ea1808da9acba320" isNormal="1">
            <s:text>
              <s:r>
                <s:t xml:space="preserve">石玉珍:
2201052 6/17 1200pcs</s:t>
              </s:r>
            </s:text>
          </item>
        </commentChain>
      </unresolved>
      <resolved/>
    </commentChains>
    <commentChains s:ref="AH1507" rgbClr="FF0000">
      <unresolved>
        <commentChain chainId="9273489e5180f8802e86659d7823650936b66b00">
          <item id="d70917473ce06492811b053b3286eeacfeb0db28" isNormal="1">
            <s:text>
              <s:r>
                <s:t xml:space="preserve">石玉珍:
2201052 6/17 2220pcs</s:t>
              </s:r>
            </s:text>
          </item>
        </commentChain>
      </unresolved>
      <resolved/>
    </commentChains>
    <commentChains s:ref="AK1507" rgbClr="FF0000">
      <unresolved>
        <commentChain chainId="8c81b94ff2b1b380b26cd7ec43969d89baa71ffe">
          <item id="f5eac610ce44f6d77083fff1fe3998cef4eddf31" isNormal="1">
            <s:text>
              <s:r>
                <s:t xml:space="preserve">石玉珍:
5/29 进口商贴纸 2200pcs
UPC贴纸 </s:t>
              </s:r>
            </s:text>
          </item>
        </commentChain>
      </unresolved>
      <resolved/>
    </commentChains>
    <commentChains s:ref="AH1508" rgbClr="FF0000">
      <unresolved>
        <commentChain chainId="5593780e2567efcd154840d7717c4b50c09cfa4e">
          <item id="31d4dae04bcc00e75890ad3aba1f3d156a6f863b" isNormal="1">
            <s:text>
              <s:r>
                <s:t xml:space="preserve">石玉珍:
2201045 6/16 4000pcs</s:t>
              </s:r>
            </s:text>
          </item>
        </commentChain>
      </unresolved>
      <resolved/>
    </commentChains>
    <commentChains s:ref="AK1508" rgbClr="FF0000">
      <unresolved>
        <commentChain chainId="f6ef880ac33bdd09198c284670c50698d4175d90">
          <item id="d5400a099bd66f31ccf76650c2bef57e09e9e153" isNormal="1">
            <s:text>
              <s:r>
                <s:t xml:space="preserve">Administrator:
5/20 法国回收标贴纸 4000pcs</s:t>
              </s:r>
            </s:text>
          </item>
        </commentChain>
      </unresolved>
      <resolved/>
    </commentChains>
    <commentChains s:ref="AH1509" rgbClr="FF0000">
      <unresolved>
        <commentChain chainId="35049ab6403ad655b5b569bc921d783e234abe69">
          <item id="4ecc1fde2b1d54b68bbd5d256e2041efd4d791b7" isNormal="1">
            <s:text>
              <s:r>
                <s:t xml:space="preserve">石玉珍:
2201043 6/16 22080pcs</s:t>
              </s:r>
            </s:text>
          </item>
        </commentChain>
      </unresolved>
      <resolved/>
    </commentChains>
    <commentChains s:ref="AK1509" rgbClr="FF0000">
      <unresolved>
        <commentChain chainId="690b883ea8aa2dc84cbeaa2b8ff9fccdf450dfda">
          <item id="d67c3fe0f9fe5929934bdfca21122ca974db1cdb" isNormal="1">
            <s:text>
              <s:r>
                <s:t xml:space="preserve">Administrator:
5/25 客供RFID贴纸 00280pc
</s:t>
              </s:r>
            </s:text>
          </item>
        </commentChain>
      </unresolved>
      <resolved/>
    </commentChains>
    <commentChains s:ref="AH1510" rgbClr="FF0000">
      <unresolved>
        <commentChain chainId="b3a9b973fad5adb5993617c958d3c5a49786aba2">
          <item id="820544f1e2ee83708a3488e97aed1e14d8555d6a" isNormal="1">
            <s:text>
              <s:r>
                <s:t xml:space="preserve">石玉珍:
2201045 6/16 2880pcs</s:t>
              </s:r>
            </s:text>
          </item>
        </commentChain>
      </unresolved>
      <resolved/>
    </commentChains>
    <commentChains s:ref="AK1510" rgbClr="FF0000">
      <unresolved>
        <commentChain chainId="62af3db099200019362d0106ebedc477410a2395">
          <item id="43e8210b3039369dbacb67dade85e6fad9d78766" isNormal="1">
            <s:text>
              <s:r>
                <s:t xml:space="preserve">Administrator:
5/25 客供RFID贴纸0880pc
</s:t>
              </s:r>
            </s:text>
          </item>
        </commentChain>
      </unresolved>
      <resolved/>
    </commentChains>
    <commentChains s:ref="AH1511" rgbClr="FF0000">
      <unresolved>
        <commentChain chainId="043caab9d2d2c47badc6cf189a55bfb8a8f39a64">
          <item id="b0bb50b3c0a79d0333d7fa53da18bd0d0543bf0d" isNormal="1">
            <s:text>
              <s:r>
                <s:t xml:space="preserve">石玉珍:
2201043 6/16 6144pcs
石玉珍:
2201045 6/16 11136pcs</s:t>
              </s:r>
            </s:text>
          </item>
        </commentChain>
      </unresolved>
      <resolved/>
    </commentChains>
    <commentChains s:ref="AK1511" rgbClr="FF0000">
      <unresolved>
        <commentChain chainId="3a3897bb0d36d6c4a8c0e75a03dd37bbe9fa3918">
          <item id="8eee1aa9dbc6a60c4bd77c1f2bdfca080d8d43e3" isNormal="1">
            <s:text>
              <s:r>
                <s:t xml:space="preserve">Administrator:
5/25 客供RFID贴纸 17280pc
</s:t>
              </s:r>
            </s:text>
          </item>
        </commentChain>
      </unresolved>
      <resolved/>
    </commentChains>
    <commentChains s:ref="AH1512" rgbClr="FF0000">
      <unresolved>
        <commentChain chainId="aaf026c41c4c7b8ff7010c8dbed799e25acca34c">
          <item id="a993fd4e8ba7013a32659cb7764147d0accf7077" isNormal="1">
            <s:text>
              <s:r>
                <s:t xml:space="preserve">石玉珍:
2201043 6/16 30702pcs
石玉珍:
2201095 6/20 1920pcs</s:t>
              </s:r>
            </s:text>
          </item>
        </commentChain>
      </unresolved>
      <resolved/>
    </commentChains>
    <commentChains s:ref="AK1512" rgbClr="FF0000">
      <unresolved>
        <commentChain chainId="dc23def20afdf49bfb08fd2973289bbf00e9f039">
          <item id="326bfb39733050889361cadeef720f0a08b50c51" isNormal="1">
            <s:text>
              <s:r>
                <s:t xml:space="preserve">Administrator:
5/25 客供RFID贴纸 93640pc
</s:t>
              </s:r>
            </s:text>
          </item>
        </commentChain>
      </unresolved>
      <resolved/>
    </commentChains>
    <commentChains s:ref="AH1513" rgbClr="FF0000">
      <unresolved>
        <commentChain chainId="3393557522038b56ebba83a7ebae8826b2c29962">
          <item id="162075ad2ea2fdddaa039bfa97afae2d923d2eb7" isNormal="1">
            <s:text>
              <s:r>
                <s:t xml:space="preserve">石玉珍:
2201045 6/16 22080pcs</s:t>
              </s:r>
            </s:text>
          </item>
        </commentChain>
      </unresolved>
      <resolved/>
    </commentChains>
    <commentChains s:ref="AK1513" rgbClr="FF0000">
      <unresolved>
        <commentChain chainId="840807db932b168954b2cce42511e0689134f7f3">
          <item id="f1a5cbd7c0feb816f4ee7bc19f0d0f17d03df62e" isNormal="1">
            <s:text>
              <s:r>
                <s:t xml:space="preserve">Administrator:
5/25 客供RFID贴纸 22080pcs</s:t>
              </s:r>
            </s:text>
          </item>
        </commentChain>
      </unresolved>
      <resolved/>
    </commentChains>
    <commentChains s:ref="AH1514" rgbClr="FF0000">
      <unresolved>
        <commentChain chainId="8c5ad06dde8b529b375adfaa83ae8ffad5b69012">
          <item id="70aa3a7bc2aaf72c1e3cd7c6c8c6c6f175652f7a" isNormal="1">
            <s:text>
              <s:r>
                <s:t xml:space="preserve">石玉珍:
2201043 6/16 11520pcs</s:t>
              </s:r>
            </s:text>
          </item>
        </commentChain>
      </unresolved>
      <resolved/>
    </commentChains>
    <commentChains s:ref="AK1514" rgbClr="FF0000">
      <unresolved>
        <commentChain chainId="8cb679db4ba8c2c7bf721ae9e178b9684b3c25e2">
          <item id="3ab8447945cc6371b7215096ad2335e379e92534" isNormal="1">
            <s:text>
              <s:r>
                <s:t xml:space="preserve">Administrator:
5/25 客供RFID贴纸 11520pc
</s:t>
              </s:r>
            </s:text>
          </item>
        </commentChain>
      </unresolved>
      <resolved/>
    </commentChains>
    <commentChains s:ref="AH1515" rgbClr="FF0000">
      <unresolved>
        <commentChain chainId="fdd1c7dc594510d96f585eaf0c91a28ea2fd74e9">
          <item id="fc8156aa83fb9f7e2a9bd8e9986b51bdb5e09c7e" isNormal="1">
            <s:text>
              <s:r>
                <s:t xml:space="preserve">石玉珍:
2201052 6/17 1196pcs</s:t>
              </s:r>
            </s:text>
          </item>
        </commentChain>
      </unresolved>
      <resolved/>
    </commentChains>
    <commentChains s:ref="AK1515" rgbClr="FF0000">
      <unresolved>
        <commentChain chainId="9020baa62c9e351e9cd4e5c5b70c057a1473b029">
          <item id="e466621500e1e231166e79381f31032ac00ef34f" isNormal="1">
            <s:text>
              <s:r>
                <s:t xml:space="preserve">Administrator:
5/25 客供价格贴纸 1256pcs
</s:t>
              </s:r>
            </s:text>
          </item>
        </commentChain>
      </unresolved>
      <resolved/>
    </commentChains>
    <commentChains s:ref="AH1516" rgbClr="FF0000">
      <unresolved>
        <commentChain chainId="eafeaba7b93ae94d45e57f53935c17148e50868c">
          <item id="86de3a8915d2ff6b7d0fb31281468de21d83edb1" isNormal="1">
            <s:text>
              <s:r>
                <s:t xml:space="preserve">石玉珍:
2201049 6/16 1248pcs</s:t>
              </s:r>
            </s:text>
          </item>
        </commentChain>
      </unresolved>
      <resolved/>
    </commentChains>
    <commentChains s:ref="AK1516" rgbClr="FF0000">
      <unresolved>
        <commentChain chainId="ae2e2fbc3ecbf9d9eaba47c489636ff19e935c7c">
          <item id="550dbe277d698caacf1b9b07cda93abb55b13d22" isNormal="1">
            <s:text>
              <s:r>
                <s:t xml:space="preserve">Administrator:
5/22 警告语贴 1248pcs
5/26 客供价格贴纸 1311pcs
</s:t>
              </s:r>
            </s:text>
          </item>
        </commentChain>
      </unresolved>
      <resolved/>
    </commentChains>
    <commentChains s:ref="AK1517" rgbClr="FF0000">
      <unresolved>
        <commentChain chainId="65d13d28d9c760b3a2ac7a5e0bb2b330807fea60">
          <item id="e943895fa4f725661e8cf563c1cd2920ae42ee30" isNormal="1">
            <s:text>
              <s:r>
                <s:t xml:space="preserve">Administrator:
5/22 警告语贴 1200pcs
5/26 客供价格贴纸 1200pcs
</s:t>
              </s:r>
            </s:text>
          </item>
        </commentChain>
      </unresolved>
      <resolved/>
    </commentChains>
    <commentChains s:ref="AH1518" rgbClr="FF0000">
      <unresolved>
        <commentChain chainId="bdc1248af93f4764fc8b39a6a54a300e9722986e">
          <item id="bff03fe4350c2946f87c4601f9ccf89e8484ac44" isNormal="1">
            <s:text>
              <s:r>
                <s:t xml:space="preserve">石玉珍:
2201049 6/16 1209pcs</s:t>
              </s:r>
            </s:text>
          </item>
        </commentChain>
      </unresolved>
      <resolved/>
    </commentChains>
    <commentChains s:ref="AK1518" rgbClr="FF0000">
      <unresolved>
        <commentChain chainId="60eecd3730a36a9e84a5eb2c0115a69191077c97">
          <item id="1f6515a5393e3627fe5753ea7914ca0247f40bfb" isNormal="1">
            <s:text>
              <s:r>
                <s:t xml:space="preserve">Administrator:
5/22 地址贴纸 1209pcs
5/27 多语警语折叠贴纸 1209pcs</s:t>
              </s:r>
            </s:text>
          </item>
        </commentChain>
      </unresolved>
      <resolved/>
    </commentChains>
    <commentChains s:ref="AH1519" rgbClr="FF0000">
      <unresolved>
        <commentChain chainId="a7d917198547e0c27fa2365714fd98a75ca5b045">
          <item id="d4353aaf6ab8cb3cbaa7afb92b43b355143f6acd" isNormal="1">
            <s:text>
              <s:r>
                <s:t xml:space="preserve">石玉珍:
2201049 6/16 504pcs</s:t>
              </s:r>
            </s:text>
          </item>
        </commentChain>
      </unresolved>
      <resolved/>
    </commentChains>
    <commentChains s:ref="AK1519" rgbClr="FF0000">
      <unresolved>
        <commentChain chainId="5176ffbe30c5927bc1af4a58be3b8a9bf593b54f">
          <item id="95bbef4163c92fc7f9ce684686038fc2ef507182" isNormal="1">
            <s:text>
              <s:r>
                <s:t xml:space="preserve">石玉珍:
5/28 德语警告语贴纸 504pcs</s:t>
              </s:r>
            </s:text>
          </item>
        </commentChain>
      </unresolved>
      <resolved/>
    </commentChains>
    <commentChains s:ref="AH1520" rgbClr="FF0000">
      <unresolved>
        <commentChain chainId="b0b190d599365a723ebb508f0fff51e9725115e5">
          <item id="21a10bab2ee6fe149e258a96d1c4dde3df394e9c" isNormal="1">
            <s:text>
              <s:r>
                <s:t xml:space="preserve">石玉珍:
2201052 6/17 1675pcs</s:t>
              </s:r>
            </s:text>
          </item>
        </commentChain>
      </unresolved>
      <resolved/>
    </commentChains>
    <commentChains s:ref="AK1520" rgbClr="FF0000">
      <unresolved>
        <commentChain chainId="e3fda7d282dcba01de7fed47998b8fca2e56b524">
          <item id="2117b0e551309011632ff6caedcf8207738df4b7" isNormal="1">
            <s:text>
              <s:r>
                <s:t xml:space="preserve">Administrator:
5/25 法国回收标贴纸 1675pcs</s:t>
              </s:r>
            </s:text>
          </item>
        </commentChain>
      </unresolved>
      <resolved/>
    </commentChains>
    <commentChains s:ref="AH1521" rgbClr="FF0000">
      <unresolved>
        <commentChain chainId="f31408129a6ee806172a41c343968c0633c96fac">
          <item id="9f38ab0c99c8cbb0e84dc663ecc8b1e48ce0d185" isNormal="1">
            <s:text>
              <s:r>
                <s:t xml:space="preserve">石玉珍:
2201049 6/16 725pcs</s:t>
              </s:r>
            </s:text>
          </item>
        </commentChain>
      </unresolved>
      <resolved/>
    </commentChains>
    <commentChains s:ref="AK1521" rgbClr="FF0000">
      <unresolved>
        <commentChain chainId="67174841d2082863928f85235a85a8913e43bb63">
          <item id="113ef875a97a44d6ba17f5e52d62437a735831fa" isNormal="1">
            <s:text>
              <s:r>
                <s:t xml:space="preserve">Administrator:
5/25 法国回收标贴纸 725pcs
</s:t>
              </s:r>
            </s:text>
          </item>
        </commentChain>
      </unresolved>
      <resolved/>
    </commentChains>
    <commentChains s:ref="AH1522" rgbClr="FF0000">
      <unresolved>
        <commentChain chainId="91f66d7bff4b7f7ed37ecff44a1fc7a46a4cdc64">
          <item id="317bedfbffa84c14b1751d5f0943ea00f2ffeef6" isNormal="1">
            <s:text>
              <s:r>
                <s:t xml:space="preserve">石玉珍:
2201052 6/17 5000pcs</s:t>
              </s:r>
            </s:text>
          </item>
        </commentChain>
      </unresolved>
      <resolved/>
    </commentChains>
    <commentChains s:ref="AK1522" rgbClr="FF0000">
      <unresolved>
        <commentChain chainId="a3277922c9999b49276f715b1c8a35a7b639b97f">
          <item id="950f7b4c127eb532b7087631a039307acff3cc23" isNormal="1">
            <s:text>
              <s:r>
                <s:t xml:space="preserve">石玉珍:
6/5 进口商贴纸 5000pcs
石玉珍:
6/8 进口商贴纸 5000pcsc</s:t>
              </s:r>
            </s:text>
          </item>
        </commentChain>
      </unresolved>
      <resolved/>
    </commentChains>
    <commentChains s:ref="AH1523" rgbClr="FF0000">
      <unresolved>
        <commentChain chainId="e69eb2a4fcd36a5c50c76a2ca29fc3aad1c970be">
          <item id="d7f58f9d9a2604837ad05812d4e50e1a2bc1b9c1" isNormal="1">
            <s:text>
              <s:r>
                <s:t xml:space="preserve">石玉珍:
2801511 6/18 558pcs</s:t>
              </s:r>
            </s:text>
          </item>
        </commentChain>
      </unresolved>
      <resolved/>
    </commentChains>
    <commentChains s:ref="AK1523" rgbClr="FF0000">
      <unresolved>
        <commentChain chainId="c313e356557b823b938aedf1df993cabe3fab517">
          <item id="21fc767439126e576dab8c204815b80c47a7c68c" isNormal="1">
            <s:text>
              <s:r>
                <s:t xml:space="preserve">Administrator:
5/21 彩盒警告语贴纸 558pcs
</s:t>
              </s:r>
            </s:text>
          </item>
        </commentChain>
      </unresolved>
      <resolved/>
    </commentChains>
    <commentChains s:ref="AH1524" rgbClr="FF0000">
      <unresolved>
        <commentChain chainId="d9cb0aa90731a4343c14f9daef02331b37943e13">
          <item id="80bac5d95daca8b4cf5fcc8768e7b861c2134c73" isNormal="1">
            <s:text>
              <s:r>
                <s:t xml:space="preserve">石玉珍:
2801490 6/17 504pcs</s:t>
              </s:r>
            </s:text>
          </item>
        </commentChain>
      </unresolved>
      <resolved/>
    </commentChains>
    <commentChains s:ref="AK1524" rgbClr="FF0000">
      <unresolved>
        <commentChain chainId="999ea0bb2ea61764fc875a57d3f4193c82f7d884">
          <item id="ae7ab706e2d802b1c791a178bd74e3ab1d2dbd30" isNormal="1">
            <s:text>
              <s:r>
                <s:t xml:space="preserve">Administrator:
5/15 亚马逊外箱贴纸 84pcs
5/21 彩盒警告语贴纸 504pcs
石玉珍:
5/28 地址贴纸 504pcs</s:t>
              </s:r>
            </s:text>
          </item>
        </commentChain>
      </unresolved>
      <resolved/>
    </commentChains>
    <commentChains s:ref="AH1525" rgbClr="FF0000">
      <unresolved>
        <commentChain chainId="c0ba2ad2f8f335d3a15ae25cbb65dccf51e2c30c">
          <item id="c01e53aec8af648daa9e23c92d52c0d2fbea3cea" isNormal="1">
            <s:text>
              <s:r>
                <s:t xml:space="preserve">石玉珍:
2201053 6/17 492pcs</s:t>
              </s:r>
            </s:text>
          </item>
        </commentChain>
      </unresolved>
      <resolved/>
    </commentChains>
    <commentChains s:ref="AK1525" rgbClr="FF0000">
      <unresolved>
        <commentChain chainId="606664eba162e85c3a906dfe96f3e07d5c562661">
          <item id="f97e34785bd647e0cc600947af4e2fb302e816d8" isNormal="1">
            <s:text>
              <s:r>
                <s:t xml:space="preserve">Administrator:
5/15 亚马逊外箱贴纸 41pcs
石玉珍:
5/28 IT环保标贴纸 492pcs
 空白贴纸 948pcs</s:t>
              </s:r>
            </s:text>
          </item>
        </commentChain>
      </unresolved>
      <resolved/>
    </commentChains>
    <commentChains s:ref="AH1526" rgbClr="FF0000">
      <unresolved>
        <commentChain chainId="2381e13aac7db2122d15ba00b30173faef7b0464">
          <item id="78aaa679e09e78dd198e4ad3023adc93b76747c9" isNormal="1">
            <s:text>
              <s:r>
                <s:t xml:space="preserve">石玉珍:
2201049 6/16 600pcs</s:t>
              </s:r>
            </s:text>
          </item>
        </commentChain>
      </unresolved>
      <resolved/>
    </commentChains>
    <commentChains s:ref="AK1526" rgbClr="FF0000">
      <unresolved>
        <commentChain chainId="f108c21f68c604974cff00419937a922c084c5f8">
          <item id="9e8e0ec821143ec5f7eefc6f0f11eca1ded6a235" isNormal="1">
            <s:text>
              <s:r>
                <s:t xml:space="preserve">Administrator:
5/21 进口商贴纸 600pcs
UPC条码贴纸 600pcs</s:t>
              </s:r>
            </s:text>
          </item>
        </commentChain>
      </unresolved>
      <resolved/>
    </commentChains>
    <commentChains s:ref="AH1527" rgbClr="FF0000">
      <unresolved>
        <commentChain chainId="4c528d0a0043af10a55797ba4173e9ec0f754863">
          <item id="377222258dcee2374ab0f38cce540daca99cbe5b" isNormal="1">
            <s:text>
              <s:r>
                <s:t xml:space="preserve">石玉珍:
2201053 6/17 2004pcs</s:t>
              </s:r>
            </s:text>
          </item>
        </commentChain>
      </unresolved>
      <resolved/>
    </commentChains>
    <commentChains s:ref="AK1527" rgbClr="FF0000">
      <unresolved>
        <commentChain chainId="abd57d2e8623fe535776ad2e179d75b9b94fd5c0">
          <item id="5e51da60cbd7805f812def7be6d4406fdeee1b70" isNormal="1">
            <s:text>
              <s:r>
                <s:t xml:space="preserve">Administrator:
5/18 客供价格贴纸 2004pcs
5/22 空白贴纸 2004*2pcs</s:t>
              </s:r>
            </s:text>
          </item>
        </commentChain>
      </unresolved>
      <resolved/>
    </commentChains>
    <commentChains s:ref="AH1528" rgbClr="FF0000">
      <unresolved>
        <commentChain chainId="7b8d81b35a8310db3ceda23785e71e47d99edc2a">
          <item id="3692e668ad1da846cc3c21bb5fcf9cf37f1c21dd" isNormal="1">
            <s:text>
              <s:r>
                <s:t xml:space="preserve">石玉珍:
2201076 6/17 1800pcs</s:t>
              </s:r>
            </s:text>
          </item>
        </commentChain>
      </unresolved>
      <resolved/>
    </commentChains>
    <commentChains s:ref="AK1528" rgbClr="FF0000">
      <unresolved>
        <commentChain chainId="dd4aa94505fa82f8e0bf8094fbe7ab6f0c769dd0">
          <item id="89840e0a91946cc2d38df2eaed68ac86d843c437" isNormal="1">
            <s:text>
              <s:r>
                <s:t xml:space="preserve">Administrator:
5/18 客供价格贴纸 1800pcs
5/22 空白贴纸 1800*2pcs</s:t>
              </s:r>
            </s:text>
          </item>
        </commentChain>
      </unresolved>
      <resolved/>
    </commentChains>
    <commentChains s:ref="AH1529" rgbClr="FF0000">
      <unresolved>
        <commentChain chainId="cf5b12199281a7318041a6592ee88360f6b82403">
          <item id="4ee04b2f87758199e432be956ec81c3a4593e6b7" isNormal="1">
            <s:text>
              <s:r>
                <s:t xml:space="preserve">石玉珍:
2201053 6/17 2004pcs</s:t>
              </s:r>
            </s:text>
          </item>
        </commentChain>
      </unresolved>
      <resolved/>
    </commentChains>
    <commentChains s:ref="AK1529" rgbClr="FF0000">
      <unresolved>
        <commentChain chainId="66ce986b5a8d1a8afadb9dc911235f96686367cf">
          <item id="ffc99f6f3bd6fbfc06b972ee6e77d762c7c565dc" isNormal="1">
            <s:text>
              <s:r>
                <s:t xml:space="preserve">Administrator:
5/18 客供价格贴纸 2004pcs
5/22 空白贴纸 200*42pcs
</s:t>
              </s:r>
            </s:text>
          </item>
        </commentChain>
      </unresolved>
      <resolved/>
    </commentChains>
    <commentChains s:ref="AH1530" rgbClr="FF0000">
      <unresolved>
        <commentChain chainId="fb9f42dd7623d15a5ae8a97829fb0adfee983c04">
          <item id="1ba367ca90d102a6c3e750e98d88099265af49b8" isNormal="1">
            <s:text>
              <s:r>
                <s:t xml:space="preserve">石玉珍:
2201053 6/17 2196pcs</s:t>
              </s:r>
            </s:text>
          </item>
        </commentChain>
      </unresolved>
      <resolved/>
    </commentChains>
    <commentChains s:ref="AK1530" rgbClr="FF0000">
      <unresolved>
        <commentChain chainId="b44be388a2df0ed636e45669a46d6c508d44dcd7">
          <item id="bf0ab4ff226cdc7cbab5e8d64f9ff1a69f10f4cd" isNormal="1">
            <s:text>
              <s:r>
                <s:t xml:space="preserve">Administrator:
5/18 客供价格贴纸 2196pcs
5/22 空白贴纸 2186*2pcs
</s:t>
              </s:r>
            </s:text>
          </item>
        </commentChain>
      </unresolved>
      <resolved/>
    </commentChains>
    <commentChains s:ref="AK1531" rgbClr="FF0000">
      <unresolved>
        <commentChain chainId="f64e85c4a89780ffc18b359b8a17f9b2bf3a845d">
          <item id="a1eb0197c49de92a56eedcf90fb9d7088bba0bd8" isNormal="1">
            <s:text>
              <s:r>
                <s:t xml:space="preserve">Administrator:
5/18 客供价格贴纸 2004pcs
5/22 空白贴纸 2004*2pcs
</s:t>
              </s:r>
            </s:text>
          </item>
        </commentChain>
      </unresolved>
      <resolved/>
    </commentChains>
    <commentChains s:ref="AH1532" rgbClr="FF0000">
      <unresolved>
        <commentChain chainId="70d049104d997326df9eaf60bf017b0b9b004aee">
          <item id="9a44e2245678bd2c787d006209ba01fdc2fd4750" isNormal="1">
            <s:text>
              <s:r>
                <s:t xml:space="preserve">石玉珍:
2201076 6/17 2196pcs</s:t>
              </s:r>
            </s:text>
          </item>
        </commentChain>
      </unresolved>
      <resolved/>
    </commentChains>
    <commentChains s:ref="AK1532" rgbClr="FF0000">
      <unresolved>
        <commentChain chainId="6431aebf754b6ed6d90b2c750754f425ff510ed5">
          <item id="61ead2681b2c618a493cf2d00c717d8b07e35a9d" isNormal="1">
            <s:text>
              <s:r>
                <s:t xml:space="preserve">Administrator:
5/18 客供价格贴纸 2196pcs
5/22 空白贴纸 2192*2pcs
</s:t>
              </s:r>
            </s:text>
          </item>
        </commentChain>
      </unresolved>
      <resolved/>
    </commentChains>
    <commentChains s:ref="AH1533" rgbClr="FF0000">
      <unresolved>
        <commentChain chainId="eb70740a9fc7da29c726fc809733cdf29e3f2ed2">
          <item id="127bf0d9a28d099d9300c93ef2b407c2759f4df5" isNormal="1">
            <s:text>
              <s:r>
                <s:t xml:space="preserve">石玉珍:
2201045 6/16 2500pcs</s:t>
              </s:r>
            </s:text>
          </item>
        </commentChain>
      </unresolved>
      <resolved/>
    </commentChains>
    <commentChains s:ref="AH1534" rgbClr="FF0000">
      <unresolved>
        <commentChain chainId="dbb3e94e672b3e0f5320c5014f38d21ed76a2299">
          <item id="694bba573dcb1fe9b30f9527fa2963886e921b2c" isNormal="1">
            <s:text>
              <s:r>
                <s:t xml:space="preserve">石玉珍:
2201045 6/16 871pcs</s:t>
              </s:r>
            </s:text>
          </item>
        </commentChain>
      </unresolved>
      <resolved/>
    </commentChains>
    <commentChains s:ref="AK1534" rgbClr="FF0000">
      <unresolved>
        <commentChain chainId="020e0eccc8473c8ca93340507235c407c3585246">
          <item id="5758721d6c5e3d716ae82ca9178c126152b59932" isNormal="1">
            <s:text>
              <s:r>
                <s:t xml:space="preserve">Administrator:
5/27 白色防盗贴纸 1871pcs
石玉珍:
5/28 UPC条码贴纸 871pcs</s:t>
              </s:r>
            </s:text>
          </item>
        </commentChain>
      </unresolved>
      <resolved/>
    </commentChains>
    <commentChains s:ref="AH1535" rgbClr="FF0000">
      <unresolved>
        <commentChain chainId="dd9c1792b64d0f912e1271386227274bd0742a08">
          <item id="65b8a0e7003246f751b187ae77ae405f69cc5c2c" isNormal="1">
            <s:text>
              <s:r>
                <s:t xml:space="preserve">石玉珍:
2201045 6/16 637pcs</s:t>
              </s:r>
            </s:text>
          </item>
        </commentChain>
      </unresolved>
      <resolved/>
    </commentChains>
    <commentChains s:ref="AK1535" rgbClr="FF0000">
      <unresolved>
        <commentChain chainId="29af348fd5d2ee67f7dd97812ef9d49a9567c961">
          <item id="beb3e3c34517e71f6840cfd8cb389a0a386c994f" isNormal="1">
            <s:text>
              <s:r>
                <s:t xml:space="preserve">Administrator:
5/27 白色防盗贴纸 637pcs
石玉珍:
5/28 UPC条码贴纸 637pcs</s:t>
              </s:r>
            </s:text>
          </item>
        </commentChain>
      </unresolved>
      <resolved/>
    </commentChains>
    <commentChains s:ref="AH1536" rgbClr="FF0000">
      <unresolved>
        <commentChain chainId="606aab5c12794c9effc954c562de338dc8cbdf43">
          <item id="194dc9520ef9c446a87a9457cf3122e64ddb9b65" isNormal="1">
            <s:text>
              <s:r>
                <s:t xml:space="preserve">石玉珍:
2201052 6/17 3225pcs</s:t>
              </s:r>
            </s:text>
          </item>
        </commentChain>
      </unresolved>
      <resolved/>
    </commentChains>
    <commentChains s:ref="AK1536" rgbClr="FF0000">
      <unresolved>
        <commentChain chainId="5c45e4a7111679de5f03bab64d374e28db6f8b60">
          <item id="6a055e077649d26bba39bfa246febdc3cf2c8f3f" isNormal="1">
            <s:text>
              <s:r>
                <s:t xml:space="preserve">石玉珍:
5/29 法国回收标贴纸 3225pcs</s:t>
              </s:r>
            </s:text>
          </item>
        </commentChain>
      </unresolved>
      <resolved/>
    </commentChains>
    <commentChains s:ref="AH1537" rgbClr="FF0000">
      <unresolved>
        <commentChain chainId="42910fe9ab0a5f009017c5564c3aef58450f5fba">
          <item id="89ff3f555edf21cbd4ee4af8f44949f8b5014985" isNormal="1">
            <s:text>
              <s:r>
                <s:t xml:space="preserve">石玉珍:
2201052 6/17 1375pcs</s:t>
              </s:r>
            </s:text>
          </item>
        </commentChain>
      </unresolved>
      <resolved/>
    </commentChains>
    <commentChains s:ref="AK1537" rgbClr="FF0000">
      <unresolved>
        <commentChain chainId="a72244ea7bc1790c419317bb3a72c21d2dce3be8">
          <item id="f011d38a057a5ac1c246ab666460c64abd86c87e" isNormal="1">
            <s:text>
              <s:r>
                <s:t xml:space="preserve">石玉珍:
5/29 法国回收标贴纸 1375pcs</s:t>
              </s:r>
            </s:text>
          </item>
        </commentChain>
      </unresolved>
      <resolved/>
    </commentChains>
    <commentChains s:ref="AH1538" rgbClr="FF0000">
      <unresolved>
        <commentChain chainId="66e79f7ef7bfa5cec7b1f24b2740d33ac60d7e15">
          <item id="d78c424f2bb45b2df7042a74dcdcf41b3a6c9c16" isNormal="1">
            <s:text>
              <s:r>
                <s:t xml:space="preserve">石玉珍:
2201052 6/17 2500pcs</s:t>
              </s:r>
            </s:text>
          </item>
        </commentChain>
      </unresolved>
      <resolved/>
    </commentChains>
    <commentChains s:ref="AK1538" rgbClr="FF0000">
      <unresolved>
        <commentChain chainId="6572e52ecbabd566a72396fcc4a67c755f3f43de">
          <item id="3723710f2d56b639320701427d4506ce8a51213e" isNormal="1">
            <s:text>
              <s:r>
                <s:t xml:space="preserve">石玉珍:
 5/28 进口商贴纸 2500pcs  
石玉珍:
5/28 UPC条码贴纸 2500pcs</s:t>
              </s:r>
            </s:text>
          </item>
        </commentChain>
      </unresolved>
      <resolved/>
    </commentChains>
    <commentChains s:ref="AH1539" rgbClr="FF0000">
      <unresolved>
        <commentChain chainId="d347082fe45acf4aa76036dac12646cdfe91212c">
          <item id="46361d8c90c67e3f5f06ec34d3ff386a044f673c" isNormal="1">
            <s:text>
              <s:r>
                <s:t xml:space="preserve">石玉珍:
2201069 6/17 4000pcs</s:t>
              </s:r>
            </s:text>
          </item>
        </commentChain>
      </unresolved>
      <resolved/>
    </commentChains>
    <commentChains s:ref="AK1539" rgbClr="FF0000">
      <unresolved>
        <commentChain chainId="aaaff090dd6c2bb1475e2780612f949add3bdb81">
          <item id="20265af385ac08816754fd6d919ac0b850b29aef" isNormal="1">
            <s:text>
              <s:r>
                <s:t xml:space="preserve">石玉珍:
5/28 纸袋希腊警语贴纸 4000pcs
客人警语贴纸 2000ps
石玉珍:
6/2 纸袋希腊警语贴纸 4000pcs
石玉珍:
6/4 客人警告语贴纸 2000pcs
石玉珍:
6/9 纸袋希膜警语贴纸 20000PCS</s:t>
              </s:r>
            </s:text>
          </item>
        </commentChain>
      </unresolved>
      <resolved/>
    </commentChains>
    <commentChains s:ref="AH1540" rgbClr="FF0000">
      <unresolved>
        <commentChain chainId="c0b45e87809a09993a639cad8401a0d27c07d2fe">
          <item id="f28e083b811b8a2240ca92434dcb30ce6b54b234" isNormal="1">
            <s:text>
              <s:r>
                <s:t xml:space="preserve">石玉珍:
2201069 6/17 600pcs</s:t>
              </s:r>
            </s:text>
          </item>
        </commentChain>
      </unresolved>
      <resolved/>
    </commentChains>
    <commentChains s:ref="AK1540" rgbClr="FF0000">
      <unresolved>
        <commentChain chainId="f7999c63c134b77fa824a63ac9a89a5d0b1a9e70">
          <item id="9e6bd729d17d8a18ff67aecf51919763a4897010" isNormal="1">
            <s:text>
              <s:r>
                <s:t xml:space="preserve">石玉珍:
5/28 丹麦瑞典芬兰挪威警告语贴纸 600pcs
大语警告语贴 600pcs
小语警告语贴 4200pcs</s:t>
              </s:r>
            </s:text>
          </item>
        </commentChain>
      </unresolved>
      <resolved/>
    </commentChains>
    <commentChains s:ref="AH1541" rgbClr="FF0000">
      <unresolved>
        <commentChain chainId="5235d2a5932eb599acfc45718985a373da57fb35">
          <item id="845ef29a85b0166138c9b22f9049e4544b1020d0" isNormal="1">
            <s:text>
              <s:r>
                <s:t xml:space="preserve">石玉珍:
2201061 6/18 1800pcs</s:t>
              </s:r>
            </s:text>
          </item>
        </commentChain>
      </unresolved>
      <resolved/>
    </commentChains>
    <commentChains s:ref="AK1541" rgbClr="FF0000">
      <unresolved>
        <commentChain chainId="8f01a19e2e3ffff1a0aa8cb6adc171d7015c16ad">
          <item id="1bb426fe67fcf7d22ab8fe645c26fe334767d2a7" isNormal="1">
            <s:text>
              <s:r>
                <s:t xml:space="preserve">Administrator:
5/21 客供价格贴纸 1800pcs
</s:t>
              </s:r>
            </s:text>
          </item>
        </commentChain>
      </unresolved>
      <resolved/>
    </commentChains>
    <commentChains s:ref="AH1542" rgbClr="FF0000">
      <unresolved>
        <commentChain chainId="f72846b29c263616917aaf8560d07e20f370a189">
          <item id="d019f5e0b6f29f69a2533821477b21745aea0adf" isNormal="1">
            <s:text>
              <s:r>
                <s:t xml:space="preserve">石玉珍:
2201069 6/17 28600pcs</s:t>
              </s:r>
            </s:text>
          </item>
        </commentChain>
      </unresolved>
      <resolved/>
    </commentChains>
    <commentChains s:ref="AK1542" rgbClr="FF0000">
      <unresolved>
        <commentChain chainId="30184cefc02575b4afca147685476b297c9c8ebe">
          <item id="ee480d4656618932e7506ae92e73dd7cdfa073ba" isNormal="1">
            <s:text>
              <s:r>
                <s:t xml:space="preserve">石玉珍:
5/28 条码贴纸 28600pcs</s:t>
              </s:r>
            </s:text>
          </item>
        </commentChain>
      </unresolved>
      <resolved/>
    </commentChains>
    <commentChains s:ref="AH1543" rgbClr="FF0000">
      <unresolved>
        <commentChain chainId="3399359f68184ebae161a037f46d48e74842125e">
          <item id="7cf3594a3ea90d2d9c44bee9a1f2d6d7b9525abd" isNormal="1">
            <s:text>
              <s:r>
                <s:t xml:space="preserve">石玉珍:
2201064 6/18 12625pcs</s:t>
              </s:r>
            </s:text>
          </item>
        </commentChain>
      </unresolved>
      <resolved/>
    </commentChains>
    <commentChains s:ref="AK1543" rgbClr="FF0000">
      <unresolved>
        <commentChain chainId="85fa684e9234d25d2988a38338bf3b1cdb0b2275">
          <item id="de43dfc296c088b702afd1d6dc39267719597402" isNormal="1">
            <s:text>
              <s:r>
                <s:t xml:space="preserve">Administrator:
5/22 PDQUPC条码贴纸 918pcs
</s:t>
              </s:r>
            </s:text>
          </item>
        </commentChain>
      </unresolved>
      <resolved/>
    </commentChains>
    <commentChains s:ref="AH1544" rgbClr="FF0000">
      <unresolved>
        <commentChain chainId="c9af7c530badc83b612ece9ddeddd4db7ebbc83d">
          <item id="eaf9e44d61e808c3367d08338f7d0a0385f7c4eb" isNormal="1">
            <s:text>
              <s:r>
                <s:t xml:space="preserve">石玉珍:
2201064 6/18 10325pcs</s:t>
              </s:r>
            </s:text>
          </item>
        </commentChain>
      </unresolved>
      <resolved/>
    </commentChains>
    <commentChains s:ref="AH1545" rgbClr="FF0000">
      <unresolved>
        <commentChain chainId="eef9435562da4205032bb20103a81ffb108a8f4f">
          <item id="317017e57e9d98432020ce45f4b4fafde4e18ea8" isNormal="1">
            <s:text>
              <s:r>
                <s:t xml:space="preserve">石玉珍:
2201108 6/22 2400pcs</s:t>
              </s:r>
            </s:text>
          </item>
        </commentChain>
      </unresolved>
      <resolved/>
    </commentChains>
    <commentChains s:ref="AK1545" rgbClr="FF0000">
      <unresolved>
        <commentChain chainId="1c8e090ac95651bbe6fcf33e3c13295be12989b5">
          <item id="6b6887ed53865f68fcae2ff57643a76c40920244" isNormal="1">
            <s:text>
              <s:r>
                <s:t xml:space="preserve">Administrator:
5/25 进口商贴纸 2400pcs</s:t>
              </s:r>
            </s:text>
          </item>
        </commentChain>
      </unresolved>
      <resolved/>
    </commentChains>
    <commentChains s:ref="AH1546" rgbClr="FF0000">
      <unresolved>
        <commentChain chainId="fb9ddd004b9c5cd3fb53a665311112593301324b">
          <item id="7815b929d6ffe789a80140320a59e445b2671e4e" isNormal="1">
            <s:text>
              <s:r>
                <s:t xml:space="preserve">石玉珍:
2201064 6/18 2400pcs</s:t>
              </s:r>
            </s:text>
          </item>
        </commentChain>
      </unresolved>
      <resolved/>
    </commentChains>
    <commentChains s:ref="AK1546" rgbClr="FF0000">
      <unresolved>
        <commentChain chainId="0ee60b892d3243506d4d7677e5512777277ddab6">
          <item id="bd01b7013564c3c4df7f4ac5ff314a7aaa9bce9d" isNormal="1">
            <s:text>
              <s:r>
                <s:t xml:space="preserve">Administrator:
5/25 进口商贴纸  2400pcs
条码贴纸 2400pcs</s:t>
              </s:r>
            </s:text>
          </item>
        </commentChain>
      </unresolved>
      <resolved/>
    </commentChains>
    <commentChains s:ref="AK1547" rgbClr="FF0000">
      <unresolved>
        <commentChain chainId="4ea719cf2661bca03daaa42f02d9bcc62e455c97">
          <item id="0e4a016e7347507f45490842f75911ae2fd6f5f2" isNormal="1">
            <s:text>
              <s:r>
                <s:t xml:space="preserve">石玉珍:
6/8 进口商贴纸 2000pcs
客户款号的EAN条码贴纸 2000pcs</s:t>
              </s:r>
            </s:text>
          </item>
        </commentChain>
      </unresolved>
      <resolved/>
    </commentChains>
    <commentChains s:ref="AH1548" rgbClr="FF0000">
      <unresolved>
        <commentChain chainId="d5c79d3622121060829f0c505f0179bd12639b69">
          <item id="9782af1c5274a4e5168b55a01b1d40ccf74b7e9e" isNormal="1">
            <s:text>
              <s:r>
                <s:t xml:space="preserve">石玉珍:
2201108 6/22 500pcs</s:t>
              </s:r>
            </s:text>
          </item>
        </commentChain>
      </unresolved>
      <resolved/>
    </commentChains>
    <commentChains s:ref="AH1549" rgbClr="FF0000">
      <unresolved>
        <commentChain chainId="a738a8afc9d245b8fa924c785e6533e3f6c772aa">
          <item id="8eb169c99c714d1b6ad5b20e34fb17e1e356c075" isNormal="1">
            <s:text>
              <s:r>
                <s:t xml:space="preserve">石玉珍:
2201089 6/20 500pcs</s:t>
              </s:r>
            </s:text>
          </item>
        </commentChain>
      </unresolved>
      <resolved/>
    </commentChains>
    <commentChains s:ref="AH1550" rgbClr="FF0000">
      <unresolved>
        <commentChain chainId="d55933c2cc02283514e347267f4a63b656bf026c">
          <item id="aa63de1e26ee67858814fe7895dfd86e379c9360" isNormal="1">
            <s:text>
              <s:r>
                <s:t xml:space="preserve">石玉珍:
2201121 6/22 520pcs</s:t>
              </s:r>
            </s:text>
          </item>
        </commentChain>
      </unresolved>
      <resolved/>
    </commentChains>
    <commentChains s:ref="AK1550" rgbClr="FF0000">
      <unresolved>
        <commentChain chainId="5b0a0378b189327a2b4dc78e1c9938991bd02dcf">
          <item id="b32c29e570e869eb3d24d2e6ad80da6f8c05fc1f" isNormal="1">
            <s:text>
              <s:r>
                <s:t xml:space="preserve">石玉珍:
6/1 意大利环保贴纸 520pcs</s:t>
              </s:r>
            </s:text>
          </item>
        </commentChain>
      </unresolved>
      <resolved/>
    </commentChains>
    <commentChains s:ref="AH1551" rgbClr="FF0000">
      <unresolved>
        <commentChain chainId="be0fc24c2a146352dd8728efa22fea500cc2ef76">
          <item id="8ef9b5c6c6dd63d3e185f1ea2da5e2375d4cadc2" isNormal="1">
            <s:text>
              <s:r>
                <s:t xml:space="preserve">石玉珍:
2201126 6/23 5000pcs</s:t>
              </s:r>
            </s:text>
          </item>
        </commentChain>
      </unresolved>
      <resolved/>
    </commentChains>
    <commentChains s:ref="AK1551" rgbClr="FF0000">
      <unresolved>
        <commentChain chainId="f03e7028af224ca79b21ebf74f72fc7fb948ce5c">
          <item id="57b91274c6defac21ab49baa3eb688a301613e20" isNormal="1">
            <s:text>
              <s:r>
                <s:t xml:space="preserve">石玉珍:
6/10 进口商贴纸 5000pcs</s:t>
              </s:r>
            </s:text>
          </item>
        </commentChain>
      </unresolved>
      <resolved/>
    </commentChains>
    <commentChains s:ref="AH1552" rgbClr="FF0000">
      <unresolved>
        <commentChain chainId="95b107ab1cb984fd314abf94d518fdb50c9771dd">
          <item id="35e5dc31469ade5088da5f2f2f0f5387b4ff8dcf" isNormal="1">
            <s:text>
              <s:r>
                <s:t xml:space="preserve">石玉珍:
2201113 6/22 11960pcs</s:t>
              </s:r>
            </s:text>
          </item>
        </commentChain>
      </unresolved>
      <resolved/>
    </commentChains>
    <commentChains s:ref="AK1552" rgbClr="FF0000">
      <unresolved>
        <commentChain chainId="77c61547a6a198c8f1b72dbbd048fcdddcabea5d">
          <item id="92e70d5feb8d622a44b99162a75cd796d2f71ce4" isNormal="1">
            <s:text>
              <s:r>
                <s:t xml:space="preserve">石玉珍:
5/28 条码贴纸 11960pcs</s:t>
              </s:r>
            </s:text>
          </item>
        </commentChain>
      </unresolved>
      <resolved/>
    </commentChains>
    <commentChains s:ref="AH1553" rgbClr="FF0000">
      <unresolved>
        <commentChain chainId="75c3b6f2fd2c62db23b8a4c13e99c17ae9bd8184">
          <item id="52101545f9409f545d6b0cbe2dd0e146261fab8e" isNormal="1">
            <s:text>
              <s:r>
                <s:t xml:space="preserve">石玉珍:
2201126 6/23 3991pcs</s:t>
              </s:r>
            </s:text>
          </item>
        </commentChain>
      </unresolved>
      <resolved/>
    </commentChains>
    <commentChains s:ref="AK1553" rgbClr="FF0000">
      <unresolved>
        <commentChain chainId="e2c77d15d072d4b88bf708a3051bff02c91e27d2">
          <item id="dcab44a536337625eaf5ff59838ae5f1f1d1187a" isNormal="1">
            <s:text>
              <s:r>
                <s:t xml:space="preserve">石玉珍:
6/3 大语警告语贴 4004pcs
小语警告语贴 28028pcs
 丹麦瑞典芬兰挪威警告语贴纸 4004pcs</s:t>
              </s:r>
            </s:text>
          </item>
        </commentChain>
      </unresolved>
      <resolved/>
    </commentChains>
    <commentChains s:ref="AH1554" rgbClr="FF0000">
      <unresolved>
        <commentChain chainId="a959234aa6dd362b9e64ba2562cc0c17f0fa4b52">
          <item id="3411b5c6aeba19f5fbfa6249724df7382eb7ef6c" isNormal="1">
            <s:text>
              <s:r>
                <s:t xml:space="preserve">石玉珍:
 2801521 6/22 1890pcs
石玉珍:
2801523 6/22 2610pcs</s:t>
              </s:r>
            </s:text>
          </item>
        </commentChain>
      </unresolved>
      <resolved/>
    </commentChains>
    <commentChains s:ref="AK1554" rgbClr="FF0000">
      <unresolved>
        <commentChain chainId="940708ee40afc48316e27957ebebdb725ad95224">
          <item id="4175c73dea600d2a2d5c43999ff6441f6a3ea38a" isNormal="1">
            <s:text>
              <s:r>
                <s:t xml:space="preserve">Administrator:
5/27 客供芯片码贴纸 4500pcs
石玉珍:
5/28 颜色贴纸 4500pcs 
石玉珍:
空白贴纸  4500*2pcs</s:t>
              </s:r>
            </s:text>
          </item>
        </commentChain>
      </unresolved>
      <resolved/>
    </commentChains>
    <commentChains s:ref="AH1555" rgbClr="FF0000">
      <unresolved>
        <commentChain chainId="570ceaed62f4bc23a523fcb92a80f7403ecbce54">
          <item id="3d48e8399f4ed2e936e47edf06cd8c6d9a3f3477" isNormal="1">
            <s:text>
              <s:r>
                <s:t xml:space="preserve">石玉珍:
2201089 6/20 4238pcs</s:t>
              </s:r>
            </s:text>
          </item>
        </commentChain>
      </unresolved>
      <resolved/>
    </commentChains>
    <commentChains s:ref="AK1555" rgbClr="FF0000">
      <unresolved>
        <commentChain chainId="f9d2fa6ee841dd19207ec138969c154cfec5754c">
          <item id="99f501a1dd17388ffd806c6155fe37d72ec11dfa" isNormal="1">
            <s:text>
              <s:r>
                <s:t xml:space="preserve">石玉珍:
5/29 价格贴纸  4238pcs
石玉珍:
5/29 shipping label 4*6in 1304pcs</s:t>
              </s:r>
            </s:text>
          </item>
        </commentChain>
      </unresolved>
      <resolved/>
    </commentChains>
    <commentChains s:ref="AH1556" rgbClr="FF0000">
      <unresolved>
        <commentChain chainId="a5e0b211a022ff14d51e72f83ba29127d6e968ed">
          <item id="17310f0af95717d446ca75b4f6771ee3a666685a" isNormal="1">
            <s:text>
              <s:r>
                <s:t xml:space="preserve">石玉珍:
2201113 6/22 34600pcs</s:t>
              </s:r>
            </s:text>
          </item>
        </commentChain>
      </unresolved>
      <resolved/>
    </commentChains>
    <commentChains s:ref="AK1556" rgbClr="FF0000">
      <unresolved>
        <commentChain chainId="9b2e0c9477a9eeaefd9618667002765a3391efe5">
          <item id="c520d4e35e969b662ed023bd5703e0f7e89d061c" isNormal="1">
            <s:text>
              <s:r>
                <s:t xml:space="preserve">石玉珍:
6/4  进口商贴纸(含客户条码  36000pcs
石玉珍:
6/10 进口商贴纸(含客户条码) 36000pcs补订gg2印成gq1</s:t>
              </s:r>
            </s:text>
          </item>
        </commentChain>
      </unresolved>
      <resolved/>
    </commentChains>
    <commentChains s:ref="AH1557" rgbClr="FF0000">
      <unresolved>
        <commentChain chainId="d0856291fd1acc74884dd37b60525870b525e0cd">
          <item id="8c6856088ae868424d1f7ab4b1bb99779938a766" isNormal="1">
            <s:text>
              <s:r>
                <s:t xml:space="preserve">石玉珍:
2201095 6/20 520pcs</s:t>
              </s:r>
            </s:text>
          </item>
        </commentChain>
      </unresolved>
      <resolved/>
    </commentChains>
    <commentChains s:ref="AK1558" rgbClr="FF0000">
      <unresolved>
        <commentChain chainId="fa29ad0e8130853ecbd6b48dee4bbd4f1a305d28">
          <item id="381e5677e06bd11051bbb15ca6a82f4eb743a194" isNormal="1">
            <s:text>
              <s:r>
                <s:t xml:space="preserve">石玉珍:
6/2 客户进口商贴纸(含西班牙环保 2000pcs</s:t>
              </s:r>
            </s:text>
          </item>
        </commentChain>
      </unresolved>
      <resolved/>
    </commentChains>
    <commentChains s:ref="AK1559" rgbClr="FF0000">
      <unresolved>
        <commentChain chainId="0373fa62f1fd194b666be32c8c77d89ceafb8a8f">
          <item id="0848b51a21d76d8047bce462d2ca7e5acd204903" isNormal="1">
            <s:text>
              <s:r>
                <s:t xml:space="preserve">Administrator:
5/27 白色防盗贴纸 11469pcs
石玉珍:
5/28 UPC条码贴纸  1469pcs
石玉珍:
6/8 Kmart外箱贴纸 113pcs</s:t>
              </s:r>
            </s:text>
          </item>
        </commentChain>
      </unresolved>
      <resolved/>
    </commentChains>
    <commentChains s:ref="AH1560" rgbClr="FF0000">
      <unresolved>
        <commentChain chainId="4cca9090801aa83ce40038db6d217f37cd13068e">
          <item id="1a33e05d41483dcdfc1ba77d87939408e6417c12" isNormal="1">
            <s:text>
              <s:r>
                <s:t xml:space="preserve">石玉珍:
2201148 6/23 2938pcs</s:t>
              </s:r>
            </s:text>
          </item>
        </commentChain>
      </unresolved>
      <resolved/>
    </commentChains>
    <commentChains s:ref="AK1560" rgbClr="FF0000">
      <unresolved>
        <commentChain chainId="021a5ec030f1673c3dfca86009d6c09fea22ccfe">
          <item id="f1444eeabf513950f7ba4f566a1195868a0842fb" isNormal="1">
            <s:text>
              <s:r>
                <s:t xml:space="preserve">Administrator:
5/27 白色防盗贴纸 2938pcs
石玉珍:
5/28 UPC条码贴纸 2938pcs
石玉珍:
6/8 Kmart外箱贴纸 226pcs</s:t>
              </s:r>
            </s:text>
          </item>
        </commentChain>
      </unresolved>
      <resolved/>
    </commentChains>
    <commentChains s:ref="AK1561" rgbClr="FF0000">
      <unresolved>
        <commentChain chainId="e26989b0a1a35da4e47d78e4d2fc0b44a722fa38">
          <item id="76e43ce3ee5af8e676aeff38ef4e2575ba225f0f" isNormal="1">
            <s:text>
              <s:r>
                <s:t xml:space="preserve">Administrator:
5/18 客供价格贴纸 1404pcs
5/22 空白贴纸 1404*2pcs
</s:t>
              </s:r>
            </s:text>
          </item>
        </commentChain>
      </unresolved>
      <resolved/>
    </commentChains>
    <commentChains s:ref="AK1562" rgbClr="FF0000">
      <unresolved>
        <commentChain chainId="ddc45be84a1ab7ce202cd1e23a6aa929488a104c">
          <item id="2930d9ea8ae388e6b6766d4969e1d93eb8c2d6c1" isNormal="1">
            <s:text>
              <s:r>
                <s:t xml:space="preserve">Administrator:
5/18 客供价格贴纸 1596pcs
5/22 空白贴纸 订单数*2pcs
</s:t>
              </s:r>
            </s:text>
          </item>
        </commentChain>
      </unresolved>
      <resolved/>
    </commentChains>
    <commentChains s:ref="AK1563" rgbClr="FF0000">
      <unresolved>
        <commentChain chainId="ef72442e939ab29feb22d279cff588c524380fd7">
          <item id="09a5ffbb61fadaa1ce1053b25e1eac3b201d9095" isNormal="1">
            <s:text>
              <s:r>
                <s:t xml:space="preserve">石玉珍:
6/12 警语贴纸 3016pcs
石玉珍:
6/13 客户价格贴纸 3248pcs</s:t>
              </s:r>
            </s:text>
          </item>
        </commentChain>
      </unresolved>
      <resolved/>
    </commentChains>
    <commentChains s:ref="AK1564" rgbClr="FF0000">
      <unresolved>
        <commentChain chainId="bad2cd5fceadb3ab34033e7e7427ada90b07144f">
          <item id="00de4f243dabfd41ee3998b928d9a884276e6eb6" isNormal="1">
            <s:text>
              <s:r>
                <s:t xml:space="preserve">石玉珍:
6/10 警告语贴纸4 825pcs
大语警告语贴5 825pcs
小语警告语贴 5775pcs</s:t>
              </s:r>
            </s:text>
          </item>
        </commentChain>
      </unresolved>
      <resolved/>
    </commentChains>
    <commentChains s:ref="AK1565" rgbClr="FF0000">
      <unresolved>
        <commentChain chainId="eea08749dda8cb1e16fd91177308d3b45a684011">
          <item id="3cba3b79c4db740d5b9bc6bfec17f97e01903991" isNormal="1">
            <s:text>
              <s:r>
                <s:t xml:space="preserve">Administrator:
5/21 客供价格贴纸 1800pcs
</s:t>
              </s:r>
            </s:text>
          </item>
        </commentChain>
      </unresolved>
      <resolved/>
    </commentChains>
    <commentChains s:ref="AK1566" rgbClr="FF0000">
      <unresolved>
        <commentChain chainId="6e9eb2dfeb4904ec175918d39ffeabbec0c7445e">
          <item id="6a7e4cacb8a9d02f9204726623d6a78b992b39af" isNormal="1">
            <s:text>
              <s:r>
                <s:t xml:space="preserve">石玉珍:
6/8
石玉珍:
6/10 家乐福外箱贴纸 36pcs</s:t>
              </s:r>
            </s:text>
          </item>
        </commentChain>
      </unresolved>
      <resolved/>
    </commentChains>
    <commentChains s:ref="AK1567" rgbClr="FF0000">
      <unresolved>
        <commentChain chainId="a099f550ba072f7419b46bd0421355c341f6a5de">
          <item id="357adc969b45ca6b2e4640bc29a9181cd1d58dcc" isNormal="1">
            <s:text>
              <s:r>
                <s:t xml:space="preserve">石玉珍:
6/1 客户贴纸 1600pcs
额外玩法贴纸44*1 6400psc 
额外UV Glue 贴纸 1600pcs
石玉珍:
6/8  1-袋子贴纸 
石玉珍:
6/10 家乐福外箱贴纸 128pcs</s:t>
              </s:r>
            </s:text>
          </item>
        </commentChain>
      </unresolved>
      <resolved/>
    </commentChains>
    <commentChains s:ref="AK1568" rgbClr="FF0000">
      <unresolved>
        <commentChain chainId="8d1887fffa85e80cb3861b249972ba644941cacc">
          <item id="392345dd24407c9306137698521597bee1913820" isNormal="1">
            <s:text>
              <s:r>
                <s:t xml:space="preserve">石玉珍:
5/29 环保标贴纸 4452pcs</s:t>
              </s:r>
            </s:text>
          </item>
        </commentChain>
      </unresolved>
      <resolved/>
    </commentChains>
    <commentChains s:ref="AK1569" rgbClr="FF0000">
      <unresolved>
        <commentChain chainId="fe97626866a01e897f6c1dbd3872cbc8a229dfb9">
          <item id="755110bdcedbf4493fe2e2208993511b3d6d12d5" isNormal="1">
            <s:text>
              <s:r>
                <s:t xml:space="preserve">石玉珍:
6/5 进口商贴纸 240pcs
石玉珍:
6/10 进口商贴纸 480pcs</s:t>
              </s:r>
            </s:text>
          </item>
        </commentChain>
      </unresolved>
      <resolved/>
    </commentChains>
    <commentChains s:ref="AK1571" rgbClr="FF0000">
      <unresolved>
        <commentChain chainId="fe564c6d1f6159bfc13409447af746dfc60333bc">
          <item id="9a9236eea33a1f3e741854ea4096e50265c506a8" isNormal="1">
            <s:text>
              <s:r>
                <s:t xml:space="preserve">石玉珍:
6/16 进口商贴纸 3504pcs
石玉珍:
空白贴纸 7008pcs
石玉珍:
EAN 条码贴纸 3504pcs</s:t>
              </s:r>
            </s:text>
          </item>
        </commentChain>
      </unresolved>
      <resolved/>
    </commentChains>
    <commentChains s:ref="AK1572" rgbClr="FF0000">
      <unresolved>
        <commentChain chainId="50bd3308310d0e0a91c49e4ff3cb161ce8b01f17">
          <item id="df0d1119917d97401d7a9ce93084a5f10bc07c2c" isNormal="1">
            <s:text>
              <s:r>
                <s:t xml:space="preserve">Administrator:
5/21 客供防盗贴纸 60pcs
石玉珍:
 6/9 易撕价格贴纸 600pcs 
石玉珍:
UPC贴纸 600pcs</s:t>
              </s:r>
            </s:text>
          </item>
        </commentChain>
      </unresolved>
      <resolved/>
    </commentChains>
    <commentChains s:ref="AK1573" rgbClr="FF0000">
      <unresolved>
        <commentChain chainId="0dbf2e8c95559bc66c48f5829ff064fdbef46bc3">
          <item id="a31e85de5cfb36cd8b25c7605afe92574c7945cc" isNormal="1">
            <s:text>
              <s:r>
                <s:t xml:space="preserve">石玉珍:
6/12 UPC贴纸 14000pcs
石玉珍:
进口商贴纸14000pcs
石玉珍:
6/13 外箱贴纸 560pcs</s:t>
              </s:r>
            </s:text>
          </item>
        </commentChain>
      </unresolved>
      <resolved/>
    </commentChains>
    <commentChains s:ref="AK1574" rgbClr="FF0000">
      <unresolved>
        <commentChain chainId="c6f1a894fc2e19a9353e034c90818f33734508c6">
          <item id="c8da1c67c26e6d59681291be20ec7149e3abc0f4" isNormal="1">
            <s:text>
              <s:r>
                <s:t xml:space="preserve">石玉珍:
6/12 包装贴纸 1800pcs
石玉珍:
产品贴纸1800pcs
石玉珍:
空白贴纸 3600pcs
石玉珍:
6/13 外箱贴纸 300pcs</s:t>
              </s:r>
            </s:text>
          </item>
        </commentChain>
      </unresolved>
      <resolved/>
    </commentChains>
    <commentChains s:ref="AK1577" rgbClr="FF0000">
      <unresolved>
        <commentChain chainId="bf25eda74e093c51a4c9df38b9ac778e5ad61f01">
          <item id="8a714c37b8d348a35801f8a9d445cfb8c5c850dd" isNormal="1">
            <s:text>
              <s:r>
                <s:t xml:space="preserve">石玉珍:
5/30 法国回收标贴纸  15000pcs</s:t>
              </s:r>
            </s:text>
          </item>
        </commentChain>
      </unresolved>
      <resolved/>
    </commentChains>
    <commentChains s:ref="AK1578" rgbClr="FF0000">
      <unresolved>
        <commentChain chainId="a144c9c2f858d0db63dbc8d43b40a453029c51c4">
          <item id="3beb0a6192151389c724551c441e715336f58186" isNormal="1">
            <s:text>
              <s:r>
                <s:t xml:space="preserve">石玉珍:
5/30 客供价格贴纸: 364pcs</s:t>
              </s:r>
            </s:text>
          </item>
        </commentChain>
      </unresolved>
      <resolved/>
    </commentChains>
    <commentChains s:ref="AP1578" rgbClr="FF0000">
      <unresolved>
        <commentChain chainId="3f20b27cfd634aad7746533ab9a3e030286bfd21">
          <item id="5da76a1b07c69337995cd54c858d2b9fffdc9970" isNormal="1">
            <s:text>
              <s:r>
                <s:t xml:space="preserve">RR:
首选1L，无1L可选多语</s:t>
              </s:r>
            </s:text>
          </item>
        </commentChain>
      </unresolved>
      <resolved/>
    </commentChains>
    <commentChains s:ref="AK1579" rgbClr="FF0000">
      <unresolved>
        <commentChain chainId="6c6d979f2f06361994c51a6728d67644a6c3b742">
          <item id="f3cf87f07631c6ef7b7454736561739d2489646f" isNormal="1">
            <s:text>
              <s:r>
                <s:t xml:space="preserve">石玉珍:
5/30 客供价格贴纸: 468pcs</s:t>
              </s:r>
            </s:text>
          </item>
        </commentChain>
      </unresolved>
      <resolved/>
    </commentChains>
    <commentChains s:ref="AP1579" rgbClr="FF0000">
      <unresolved>
        <commentChain chainId="108a03ca4c3091ffb2a03455e730076d461c1b19">
          <item id="dcc84646df287b5f3db8eb19b74c58bc3ff9a1ce" isNormal="1">
            <s:text>
              <s:r>
                <s:t xml:space="preserve">RR:
首选1L，无1L可选多语</s:t>
              </s:r>
            </s:text>
          </item>
        </commentChain>
      </unresolved>
      <resolved/>
    </commentChains>
    <commentChains s:ref="AK1580" rgbClr="FF0000">
      <unresolved>
        <commentChain chainId="911d551aca963f6166b3b2087da906972ef9e714">
          <item id="6ca583f5ddee7175423ed1781395398b072458a8" isNormal="1">
            <s:text>
              <s:r>
                <s:t xml:space="preserve">石玉珍:
6/16 客供外箱条码贴纸 262pcs</s:t>
              </s:r>
            </s:text>
          </item>
        </commentChain>
      </unresolved>
      <resolved/>
    </commentChains>
    <commentChains s:ref="AK1581" rgbClr="FF0000">
      <unresolved>
        <commentChain chainId="8de49cedddb8ba791e49300333456a6389c05752">
          <item id="b333749fe7ddae3ed1057841822d592d35954fb6" isNormal="1">
            <s:text>
              <s:r>
                <s:t xml:space="preserve">石玉珍:
6/16 客供外箱条码贴纸  4000pcs</s:t>
              </s:r>
            </s:text>
          </item>
        </commentChain>
      </unresolved>
      <resolved/>
    </commentChains>
    <commentChains s:ref="AK1582" rgbClr="FF0000">
      <unresolved>
        <commentChain chainId="821374c286b6f6474cc7546e14f451583afcad46">
          <item id="fd42ce042ae846bd8eba960d2e1bc8bbf977b051" isNormal="1">
            <s:text>
              <s:r>
                <s:t xml:space="preserve">石玉珍:
6/2 产品贴纸 3000pcs
石玉珍:
6/6 进口商贴纸 3000pcs</s:t>
              </s:r>
            </s:text>
          </item>
        </commentChain>
      </unresolved>
      <resolved/>
    </commentChains>
    <commentChains s:ref="AK1584" rgbClr="FF0000">
      <unresolved>
        <commentChain chainId="f53f1eeb16a5816eea00a4fcd0e6ad0f632720bd">
          <item id="fcc0f91bd99bdac19cdd5ecdc85645ae1d4b4dd2" isNormal="1">
            <s:text>
              <s:r>
                <s:t xml:space="preserve">Administrator:
5/25 客供RFID贴纸12480pc
</s:t>
              </s:r>
            </s:text>
          </item>
        </commentChain>
      </unresolved>
      <resolved/>
    </commentChains>
    <commentChains s:ref="AK1585" rgbClr="FF0000">
      <unresolved>
        <commentChain chainId="2dbd61148a630be7a8afd65418c0a287482fb665">
          <item id="b088b332eb3b15500a334d2e345d56272b187e8c" isNormal="1">
            <s:text>
              <s:r>
                <s:t xml:space="preserve">Administrator:
5/25 客供RFID贴纸 10560pc
</s:t>
              </s:r>
            </s:text>
          </item>
        </commentChain>
      </unresolved>
      <resolved/>
    </commentChains>
    <commentChains s:ref="AK1586" rgbClr="FF0000">
      <unresolved>
        <commentChain chainId="50271be314c67e1887081569eb099c70c656ba70">
          <item id="fc3c9309cf774a28f0bf59725d90e488f384f51d" isNormal="1">
            <s:text>
              <s:r>
                <s:t xml:space="preserve">Administrator:
5/25 客供RFID贴纸 10560pc
</s:t>
              </s:r>
            </s:text>
          </item>
        </commentChain>
      </unresolved>
      <resolved/>
    </commentChains>
    <commentChains s:ref="AK1587" rgbClr="FF0000">
      <unresolved>
        <commentChain chainId="6d4f6cf4702adc0db17305a297b1fc86ca87dd1d">
          <item id="0fcf974eca059ab40577b28eeacf104539f2cec5" isNormal="1">
            <s:text>
              <s:r>
                <s:t xml:space="preserve">Administrator:
5/25 客供RFID贴纸 13440pc
</s:t>
              </s:r>
            </s:text>
          </item>
        </commentChain>
      </unresolved>
      <resolved/>
    </commentChains>
    <commentChains s:ref="AK1588" rgbClr="FF0000">
      <unresolved>
        <commentChain chainId="d7c486e15790b85bd8ff1efeee5f278b4a296e9b">
          <item id="27bb603ccf6030550e7454099b33a6281f2e39d1" isNormal="1">
            <s:text>
              <s:r>
                <s:t xml:space="preserve">Administrator:
5/25 客供RFID贴纸17280pc
</s:t>
              </s:r>
            </s:text>
          </item>
        </commentChain>
      </unresolved>
      <resolved/>
    </commentChains>
    <commentChains s:ref="AK1589" rgbClr="FF0000">
      <unresolved>
        <commentChain chainId="49067f677634e5e87bb3ada37e290dd1f8fcdcc8">
          <item id="d943eb289fa64903fc94834d9c11fb0c27309820" isNormal="1">
            <s:text>
              <s:r>
                <s:t xml:space="preserve">Administrator:
5/25 客供RFID贴纸182400pc
</s:t>
              </s:r>
            </s:text>
          </item>
        </commentChain>
      </unresolved>
      <resolved/>
    </commentChains>
    <commentChains s:ref="AK1590" rgbClr="FF0000">
      <unresolved>
        <commentChain chainId="f993d385ac2f2d868e1312eb120e794d246782eb">
          <item id="512beb17ef7219eddae712a6f02ec9c78bddd55f" isNormal="1">
            <s:text>
              <s:r>
                <s:t xml:space="preserve">Administrator:
5/25 客供RFID贴纸 13440ppc
</s:t>
              </s:r>
            </s:text>
          </item>
        </commentChain>
      </unresolved>
      <resolved/>
    </commentChains>
    <commentChains s:ref="AK1591" rgbClr="FF0000">
      <unresolved>
        <commentChain chainId="6a6bfa0c6f2d7f92342f7a1d31a413f66e15ecb0">
          <item id="14c3e061660c0b3a0af9adeda29ac4756ab105ff" isNormal="1">
            <s:text>
              <s:r>
                <s:t xml:space="preserve">石玉珍:
6/15 西班牙环保标贴纸 3500pcs</s:t>
              </s:r>
            </s:text>
          </item>
        </commentChain>
      </unresolved>
      <resolved/>
    </commentChains>
    <commentChains s:ref="AK1592" rgbClr="FF0000">
      <unresolved>
        <commentChain chainId="e8be99075d6bbe982c1626ea643c5caef921a41f">
          <item id="e7059f08a8652d35548fc9d0345f242cf65117b5" isNormal="1">
            <s:text>
              <s:r>
                <s:t xml:space="preserve">石玉珍:
6/15 EAN贴纸 300pcs
石玉珍:
6/15 空白贴纸 600pcs</s:t>
              </s:r>
            </s:text>
          </item>
        </commentChain>
      </unresolved>
      <resolved/>
    </commentChains>
    <commentChains s:ref="AK1593" rgbClr="FF0000">
      <unresolved>
        <commentChain chainId="126c52db30cb1dfa1be4e24ad09043fc772af969">
          <item id="4dbfb23b977118ad3f32989db72226ecaaa97097" isNormal="1">
            <s:text>
              <s:r>
                <s:t xml:space="preserve">石玉珍:
6/5 进口商贴纸 1680pcs
产品贴纸 3360pcs
WEEE说明书纸 1680pcs
石玉珍:
6/5 空白贴纸 1680*2pcs
石玉珍:
6/17 产品贴纸 3360pcs补订</s:t>
              </s:r>
            </s:text>
          </item>
        </commentChain>
      </unresolved>
      <resolved/>
    </commentChains>
    <commentChains s:ref="AK1594" rgbClr="FF0000">
      <unresolved>
        <commentChain chainId="5b8e77fbc5439d9ae7effdf53a145d99a3bfa5a9">
          <item id="24e9b6b225f5aa960f5f9f6f0fc98e97388aa1c4" isNormal="1">
            <s:text>
              <s:r>
                <s:t xml:space="preserve">石玉珍:
6/10 客供价格贴纸 120pcs</s:t>
              </s:r>
            </s:text>
          </item>
        </commentChain>
      </unresolved>
      <resolved/>
    </commentChains>
    <commentChains s:ref="AK1595" rgbClr="FF0000">
      <unresolved>
        <commentChain chainId="c65e55fcbf1cc7f2c4fc2dfdb83f5191756377b0">
          <item id="cd98dba08b44c0ab2110d30a0387d9434bb8476a" isNormal="1">
            <s:text>
              <s:r>
                <s:t xml:space="preserve">石玉珍:
6/10 客供价格贴纸 1544pcs</s:t>
              </s:r>
            </s:text>
          </item>
        </commentChain>
      </unresolved>
      <resolved/>
    </commentChains>
    <commentChains s:ref="AK1596" rgbClr="FF0000">
      <unresolved>
        <commentChain chainId="b27195831fda4007f61b371306bb45ddcab4e008">
          <item id="25e22e5ed78b9de3dfdf3d7f796fc2d5a190d051" isNormal="1">
            <s:text>
              <s:r>
                <s:t xml:space="preserve">石玉珍:
6/10 客供价格贴纸 736pcs</s:t>
              </s:r>
            </s:text>
          </item>
        </commentChain>
      </unresolved>
      <resolved/>
    </commentChains>
    <commentChains s:ref="AK1597" rgbClr="FF0000">
      <unresolved>
        <commentChain chainId="0b8443357688c337c63759c34cd165300faf645c">
          <item id="612cb455ef309e0153eaaa1c2e310016c137bf12" isNormal="1">
            <s:text>
              <s:r>
                <s:t xml:space="preserve">石玉珍:
6/8 进口商贴纸 5500pcs
客户款号的EAN条码贴纸 5500pcs</s:t>
              </s:r>
            </s:text>
          </item>
        </commentChain>
      </unresolved>
      <resolved/>
    </commentChains>
    <commentChains s:ref="AK1598" rgbClr="FF0000">
      <unresolved>
        <commentChain chainId="5164f4551697398b9502d1f07235146510fa32e0">
          <item id="eae4af23f0425a066086743ead89e0ab9fa3b4f9" isNormal="1">
            <s:text>
              <s:r>
                <s:t xml:space="preserve">石玉珍:
6/15 多语警语折叠贴纸 5005pcs</s:t>
              </s:r>
            </s:text>
          </item>
        </commentChain>
      </unresolved>
      <resolved/>
    </commentChains>
    <commentChains s:ref="AK1599" rgbClr="FF0000">
      <unresolved>
        <commentChain chainId="91e0b5cc310218e7c9b1aea5b5d92f3d46c92167">
          <item id="bd1290e3b9341e548cb0a2b2505eb4d6b9220f25" isNormal="1">
            <s:text>
              <s:r>
                <s:t xml:space="preserve">石玉珍:
6/10 客供价格贴纸 120pcs</s:t>
              </s:r>
            </s:text>
          </item>
        </commentChain>
      </unresolved>
      <resolved/>
    </commentChains>
    <commentChains s:ref="AK1600" rgbClr="FF0000">
      <unresolved>
        <commentChain chainId="b3fa65122151be8b81aea11ae496dec8919d07cb">
          <item id="fd32fafbc7a9914c6fb108a4c12bd5338545c5de" isNormal="1">
            <s:text>
              <s:r>
                <s:t xml:space="preserve">石玉珍:
6/10 客供价格贴纸 1536pcs</s:t>
              </s:r>
            </s:text>
          </item>
        </commentChain>
      </unresolved>
      <resolved/>
    </commentChains>
    <commentChains s:ref="AK1601" rgbClr="FF0000">
      <unresolved>
        <commentChain chainId="06af10bea23601049d0834dce35a4299fccd4917">
          <item id="33e6f562aee96863e08d53bc535e63f612d8621d" isNormal="1">
            <s:text>
              <s:r>
                <s:t xml:space="preserve">石玉珍:
6/10 客供价格贴纸 744pcs</s:t>
              </s:r>
            </s:text>
          </item>
        </commentChain>
      </unresolved>
      <resolved/>
    </commentChains>
    <commentChains s:ref="AK1602" rgbClr="FF0000">
      <unresolved>
        <commentChain chainId="fe719c416c4a9a47996e5240ada06699717e31f7">
          <item id="67048018be7615aafcf1f24b5565d7173c50955d" isNormal="1">
            <s:text>
              <s:r>
                <s:t xml:space="preserve">Administrator:
5/20 收缩膜+说明书纽扣电池警 552pcs
石玉珍:
6/11 Kmart外箱贴纸 23pcs</s:t>
              </s:r>
            </s:text>
          </item>
        </commentChain>
      </unresolved>
      <resolved/>
    </commentChains>
    <commentChains s:ref="AK1603" rgbClr="FF0000">
      <unresolved>
        <commentChain chainId="ea0eafa295db635c43f295339d4c1e7946a9a815">
          <item id="9d518093b0436c8fdc7d7433cf2d821bcbe1d27c" isNormal="1">
            <s:text>
              <s:r>
                <s:t xml:space="preserve">石玉珍:
5/29 收缩膜+说明书纽扣电池警告语 1362pcs
石玉珍:
6/11 Kmart外箱贴纸  227pcs</s:t>
              </s:r>
            </s:text>
          </item>
        </commentChain>
      </unresolved>
      <resolved/>
    </commentChains>
    <commentChains s:ref="AK1604" rgbClr="FF0000">
      <unresolved>
        <commentChain chainId="bf4b8e3778400908f1c88f97440415626444bcbe">
          <item id="c4e2265f717ce311c88863e38573f07d006c4b52" isNormal="1">
            <s:text>
              <s:r>
                <s:t xml:space="preserve">石玉珍:
6/15 价标贴纸 1476pcs</s:t>
              </s:r>
            </s:text>
          </item>
        </commentChain>
      </unresolved>
      <resolved/>
    </commentChains>
    <commentChains s:ref="AK1605" rgbClr="FF0000">
      <unresolved>
        <commentChain chainId="4967267cfe5d51038914554cac1b2ef48aeb3078">
          <item id="fa086a32fb4317d35e1bddc8c5361a838f522f21" isNormal="1">
            <s:text>
              <s:r>
                <s:t xml:space="preserve">石玉珍:
6/15 价标贴纸 420pcs</s:t>
              </s:r>
            </s:text>
          </item>
        </commentChain>
      </unresolved>
      <resolved/>
    </commentChains>
    <commentChains s:ref="AK1606" rgbClr="FF0000">
      <unresolved>
        <commentChain chainId="6b0a9bfe6aa88e56551ab482b116033617639251">
          <item id="1f2e420fbf3b829b9dbe439cb911246418260b92" isNormal="1">
            <s:text>
              <s:r>
                <s:t xml:space="preserve">石玉珍:
6/17 PDQ贴纸含EAN条码 693pcs</s:t>
              </s:r>
            </s:text>
          </item>
        </commentChain>
      </unresolved>
      <resolved/>
    </commentChains>
    <commentChains s:ref="AK1607" rgbClr="FF0000">
      <unresolved>
        <commentChain chainId="0f72f923b0ee2ccc6352231ab7f0ffcddf068470">
          <item id="4b1bc301c120beff8a35d9740d681f42de33daa6" isNormal="1">
            <s:text>
              <s:r>
                <s:t xml:space="preserve">石玉珍:
6/17 展示架贴纸含EAN条码 200pcs</s:t>
              </s:r>
            </s:text>
          </item>
        </commentChain>
      </unresolved>
      <resolved/>
    </commentChains>
    <commentChains s:ref="AK1608" rgbClr="FF0000">
      <unresolved>
        <commentChain chainId="cf0d208d2b06a69c856ac4bc9ff48da889e14e4c">
          <item id="4767e3a79f857e2e970e4574317fc90774f5101b" isNormal="1">
            <s:text>
              <s:r>
                <s:t xml:space="preserve">Administrator:
5/18 客供价格贴纸 2004pcs
5/22 空白贴纸 订单数*2pcs
</s:t>
              </s:r>
            </s:text>
          </item>
        </commentChain>
      </unresolved>
      <resolved/>
    </commentChains>
    <commentChains s:ref="AK1609" rgbClr="FF0000">
      <unresolved>
        <commentChain chainId="9c0e4dab091ca9cee2c3169d8dc25743534097e6">
          <item id="02c41d952c52133e0189f04f92d28a19d53c55de" isNormal="1">
            <s:text>
              <s:r>
                <s:t xml:space="preserve">Administrator:
5/22 客供亚马逊外箱贴 57pcs
</s:t>
              </s:r>
            </s:text>
          </item>
        </commentChain>
      </unresolved>
      <resolved/>
    </commentChains>
    <commentChains s:ref="AK1610" rgbClr="FF0000">
      <unresolved>
        <commentChain chainId="a7b476f2f1c0b1f86d2a20e713b92069d16a9f4c">
          <item id="5efbbb87d551a339d764b4477934a09df84e3c9d" isNormal="1">
            <s:text>
              <s:r>
                <s:t xml:space="preserve">Administrator:
5/22 客供亚马逊外箱贴 55pcs
</s:t>
              </s:r>
            </s:text>
          </item>
        </commentChain>
      </unresolved>
      <resolved/>
    </commentChains>
    <commentChains s:ref="AK1611" rgbClr="FF0000">
      <unresolved>
        <commentChain chainId="5f47a6962e56c83d6d49cd2b0bda4b8894d59d7e">
          <item id="dc930f3cb091f9711c1525f123d9ac9d84743a7c" isNormal="1">
            <s:text>
              <s:r>
                <s:t xml:space="preserve">Administrator:
5/22 客供亚马逊外箱贴 107pcs
</s:t>
              </s:r>
            </s:text>
          </item>
        </commentChain>
      </unresolved>
      <resolved/>
    </commentChains>
    <commentChains s:ref="AK1612" rgbClr="FF0000">
      <unresolved>
        <commentChain chainId="d1f0aff5cbd78a967c2301865d57911bd168c848">
          <item id="859e937cd529c9406bffe8080364c2e79bd98c48" isNormal="1">
            <s:text>
              <s:r>
                <s:t xml:space="preserve">Administrator:
5/22 家乐福外箱贴纸 40pcs</s:t>
              </s:r>
            </s:text>
          </item>
        </commentChain>
      </unresolved>
      <resolved/>
    </commentChains>
    <commentChains s:ref="AK1613" rgbClr="FF0000">
      <unresolved>
        <commentChain chainId="116382140e90ffab633c332ae08e8bec93ae513b">
          <item id="7ce41327985d8bf9f90b473615140c6d38850f1d" isNormal="1">
            <s:text>
              <s:r>
                <s:t xml:space="preserve">Administrator:
5/18 客供价格贴纸 2196pcs
5/22 空白贴纸 订单数*2pcs
</s:t>
              </s:r>
            </s:text>
          </item>
        </commentChain>
      </unresolved>
      <resolved/>
    </commentChains>
    <commentChains s:ref="AK1614" rgbClr="FF0000">
      <unresolved>
        <commentChain chainId="95c06a2c3ec61d2c9b930831a43e5f3ed2ab4cfe">
          <item id="fcfdd5e322518a731233cfa3942984c8cb225433" isNormal="1">
            <s:text>
              <s:r>
                <s:t xml:space="preserve">石玉珍:
6/10 价格贴纸 2544pcs
空白条码贴纸 2544*2pcs
石玉珍:
6/17 NWV客供外箱贴纸 212pcs
石玉珍:
NJ通用客供外箱贴纸 212pcs</s:t>
              </s:r>
            </s:text>
          </item>
        </commentChain>
      </unresolved>
      <resolved/>
    </commentChains>
    <commentChains s:ref="AK1615" rgbClr="FF0000">
      <unresolved>
        <commentChain chainId="c8027145d89a078da8ac6adae330bc90c9922dea">
          <item id="b32021991e9339f19a5b916f7613ea298d697f78" isNormal="1">
            <s:text>
              <s:r>
                <s:t xml:space="preserve">石玉珍:
6/10 价格贴纸 1092pcs
空白条码贴纸 1092*2pcs
石玉珍:
6/17 NWV客供外箱贴纸 91pcs
石玉珍:
NJ通用客供外箱贴纸 91pcs</s:t>
              </s:r>
            </s:text>
          </item>
        </commentChain>
      </unresolved>
      <resolved/>
    </commentChains>
    <commentChains s:ref="AK1616" rgbClr="FF0000">
      <unresolved>
        <commentChain chainId="3a92d5e1916a7ca529b66217566a6adc4891e966">
          <item id="5a90714f814319299158d1c5fcf09ac9fbbe8b2e" isNormal="1">
            <s:text>
              <s:r>
                <s:t xml:space="preserve">石玉珍:
6/11 UPC条码贴纸 1560pcs</s:t>
              </s:r>
            </s:text>
          </item>
        </commentChain>
      </unresolved>
      <resolved/>
    </commentChains>
    <commentChains s:ref="AK1617" rgbClr="FF0000">
      <unresolved>
        <commentChain chainId="f2a75834ffa0f0df25ce8a0a63aed2227fe01859">
          <item id="5f0afb73c56802c8f20a6078a36599f355f063d6" isNormal="1">
            <s:text>
              <s:r>
                <s:t xml:space="preserve">石玉珍:
6/5 UPC贴纸 9087pcs
石玉珍:
6/10 白色防盗贴纸 9087pcs
石玉珍:
6/11 Kmart外箱贴纸 699pcs</s:t>
              </s:r>
            </s:text>
          </item>
        </commentChain>
      </unresolved>
      <resolved/>
    </commentChains>
    <commentChains s:ref="AK1618" rgbClr="FF0000">
      <unresolved>
        <commentChain chainId="cef19a493df49ac2e969cb3959de9ac5e02c638d">
          <item id="6064170e806dd84e9daf165662deaa0a257c5e31" isNormal="1">
            <s:text>
              <s:r>
                <s:t xml:space="preserve">石玉珍:
6/5 UPC贴纸 9295pcs
石玉珍:
6/10 白色防盗贴纸 9295pcs
石玉珍:
6/11 Kmart外箱贴纸 715pcs</s:t>
              </s:r>
            </s:text>
          </item>
        </commentChain>
      </unresolved>
      <resolved/>
    </commentChains>
    <commentChains s:ref="AK1619" rgbClr="FF0000">
      <unresolved>
        <commentChain chainId="b1d7cfa6d73cab32b759e2a69c0a886c01247922">
          <item id="02f333ad1ad3b2cde1b78c825d0c0c7dea4e0897" isNormal="1">
            <s:text>
              <s:r>
                <s:t xml:space="preserve">石玉珍:
6/5 UPC贴纸 689pcs
石玉珍:
6/11 白色防盗贴纸 689pcs
石玉珍:
6/11 Kmart外箱贴纸 52pcs</s:t>
              </s:r>
            </s:text>
          </item>
        </commentChain>
      </unresolved>
      <resolved/>
    </commentChains>
    <commentChains s:ref="AK1621" rgbClr="FF0000">
      <unresolved>
        <commentChain chainId="752a3a4b28b77257d808a7d306c6ffa1d8f90d13">
          <item id="92ccdcde19d3846b3caf46e3e301486c6ce46f27" isNormal="1">
            <s:text>
              <s:r>
                <s:t xml:space="preserve">Administrator:
4/7 UPC条码贴纸 15000pcs</s:t>
              </s:r>
            </s:text>
          </item>
        </commentChain>
      </unresolved>
      <resolved/>
    </commentChains>
    <commentChains s:ref="AK1623" rgbClr="FF0000">
      <unresolved>
        <commentChain chainId="3a589cdc65b8080090dc4c274876a57551241a01">
          <item id="6d84f25a0d23a978632ecfc2c64f2afd40264839" isNormal="1">
            <s:text>
              <s:r>
                <s:t xml:space="preserve">石玉珍:
6/16 产品条码贴纸 3750pcs</s:t>
              </s:r>
            </s:text>
          </item>
        </commentChain>
      </unresolved>
      <resolved/>
    </commentChains>
    <commentChains s:ref="AK1624" rgbClr="FF0000">
      <unresolved>
        <commentChain chainId="f89e2dc445de636ad92127f2cce63a5993ad1883">
          <item id="d516509a047062e0dc6ade9165a24b015ee1459a" isNormal="1">
            <s:text>
              <s:r>
                <s:t xml:space="preserve">石玉珍:
6/15 进口商贴纸 1260pcs
石玉珍:
6/16 客供亚马逊外箱贴纸 105pcs</s:t>
              </s:r>
            </s:text>
          </item>
        </commentChain>
      </unresolved>
      <resolved/>
    </commentChains>
    <commentChains s:ref="AK1625" rgbClr="FF0000">
      <unresolved>
        <commentChain chainId="9d4233f0878e5752f8c546d50b177be26b72b3fe">
          <item id="0065ab5ca6b2fba2d1505f670497af5f32142e74" isNormal="1">
            <s:text>
              <s:r>
                <s:t xml:space="preserve">石玉珍:
6/15 进口商贴纸 1956pcs
石玉珍:
6/16 客供亚马逊外箱贴纸 163pcs</s:t>
              </s:r>
            </s:text>
          </item>
        </commentChain>
      </unresolved>
      <resolved/>
    </commentChains>
    <commentChains s:ref="AK1637" rgbClr="FF0000">
      <unresolved>
        <commentChain chainId="987708d0f792e2e92a1d837d39dcce0fdabf1ff2">
          <item id="eaf3d5a0f052ace17a826d781d48147ccdf32732" isNormal="1">
            <s:text>
              <s:r>
                <s:t xml:space="preserve">石玉珍:
6/10 客供价格贴纸 500pcs</s:t>
              </s:r>
            </s:text>
          </item>
        </commentChain>
      </unresolved>
      <resolved/>
    </commentChains>
    <commentChains s:ref="AK1640" rgbClr="FF0000">
      <unresolved>
        <commentChain chainId="e9c3c9a3d1f271913d0dd3080fd6d08b4d1c93b8">
          <item id="caeaf54394ee57d19661757eb5a1cfeac1f95363" isNormal="1">
            <s:text>
              <s:r>
                <s:t xml:space="preserve">石玉珍:
6/16  客供防盗贴纸  7848pcs
石玉珍:
6/17 彩色产品贴纸 2616pcs</s:t>
              </s:r>
            </s:text>
          </item>
        </commentChain>
      </unresolved>
      <resolved/>
    </commentChains>
    <commentChains s:ref="AK1641" rgbClr="FF0000">
      <unresolved>
        <commentChain chainId="06ecf156233b76a65d91de03218c0931723c9fbb">
          <item id="ef2fcabd4e0cf53087f696f3930ff60bb0f78745" isNormal="1">
            <s:text>
              <s:r>
                <s:t xml:space="preserve">石玉珍:
6/23 德语警语贴纸 728pcs</s:t>
              </s:r>
            </s:text>
          </item>
        </commentChain>
      </unresolved>
      <resolved/>
    </commentChains>
    <commentChains s:ref="AK1642" rgbClr="FF0000">
      <unresolved>
        <commentChain chainId="eaeefa973b667c0287d6a5a7a63207f0763022b9">
          <item id="85250237e62f5d555a505670416095e7395ff95d" isNormal="1">
            <s:text>
              <s:r>
                <s:t xml:space="preserve">石玉珍:
6/12 空白贴纸 7200pcs
条码贴纸 3600pcs
进口商贴纸 3600pcs
产品贴纸3 7200pcs
WEEE说明书纸 3600pcs
石玉珍:
6/17 补订产品贴纸 3600pcs</s:t>
              </s:r>
            </s:text>
          </item>
        </commentChain>
      </unresolved>
      <resolved/>
    </commentChains>
    <commentChains s:ref="AK1643" rgbClr="FF0000">
      <unresolved>
        <commentChain chainId="69060544cc2753d80e765b877a509c1581746e74">
          <item id="d4e1adef01bed7c6de8a0e0190d02b14ad0f3903" isNormal="1">
            <s:text>
              <s:r>
                <s:t xml:space="preserve">石玉珍:
6/17 挪威语警语贴纸 2000pcs</s:t>
              </s:r>
            </s:text>
          </item>
        </commentChain>
      </unresolved>
      <resolved/>
    </commentChains>
    <commentChains s:ref="AK1644" rgbClr="FF0000">
      <unresolved>
        <commentChain chainId="2d4c864c3e96bdb2495b2ff84d684cf733651722">
          <item id="efe13075eb12c058e63cf03cf1d24a4dab75ab3b" isNormal="1">
            <s:text>
              <s:r>
                <s:t xml:space="preserve">石玉珍:
6/23 条码贴纸 27040pcs</s:t>
              </s:r>
            </s:text>
          </item>
        </commentChain>
      </unresolved>
      <resolved/>
    </commentChains>
    <commentChains s:ref="AK1645" rgbClr="FF0000">
      <unresolved>
        <commentChain chainId="1e346196759251b627044baee31f53bf6097025b">
          <item id="5d1982772d0ff1b1253e038078634fcd020c8d11" isNormal="1">
            <s:text>
              <s:r>
                <s:t xml:space="preserve">石玉珍:
6/23 德语警语贴纸 504pcs</s:t>
              </s:r>
            </s:text>
          </item>
        </commentChain>
      </unresolved>
      <resolved/>
    </commentChains>
    <commentChains s:ref="AK1647" rgbClr="FF0000">
      <unresolved>
        <commentChain chainId="bdd67eab6329c1a600963ece182d10251b72795e">
          <item id="90bfbe22862a59743f9162a82a73c2d322181881" isNormal="1">
            <s:text>
              <s:r>
                <s:t xml:space="preserve">石玉珍:
6/23 价格贴纸  35360pcs
石玉珍:
外箱条码贴纸 1360pcs</s:t>
              </s:r>
            </s:text>
          </item>
        </commentChain>
      </unresolved>
      <resolved/>
    </commentChains>
    <commentChains s:ref="AK1648" rgbClr="FF0000">
      <unresolved>
        <commentChain chainId="61538c1d86089cd72661b8abc830930bbaddc9fc">
          <item id="4791f511784debdd79469e2a3178d43318bef8ca" isNormal="1">
            <s:text>
              <s:r>
                <s:t xml:space="preserve">石玉珍:
6/23 进口商贴纸 143pcs</s:t>
              </s:r>
            </s:text>
          </item>
        </commentChain>
      </unresolved>
      <resolved/>
    </commentChains>
    <commentChains s:ref="AK1649" rgbClr="FF0000">
      <unresolved>
        <commentChain chainId="645273a408033c6031e45d00a643322c88efb05d">
          <item id="9d672f53ca4acfae93f40daa601d5baf678b3573" isNormal="1">
            <s:text>
              <s:r>
                <s:t xml:space="preserve">石玉珍:
6/23 PDQ折页 24pcs
WIC 贴纸 144pcs</s:t>
              </s:r>
            </s:text>
          </item>
        </commentChain>
      </unresolved>
      <resolved/>
    </commentChains>
    <commentChains s:ref="AK1650" rgbClr="FF0000">
      <unresolved>
        <commentChain chainId="351018ce37a2522ccccf3e0b44ab267c55b2266a">
          <item id="bdc375aebd8c0704c40be65f6b260a3e8f94f19b" isNormal="1">
            <s:text>
              <s:r>
                <s:t xml:space="preserve">石玉珍:
6/23 PDQ折页 35pcs
WIC 贴纸 210pcs</s:t>
              </s:r>
            </s:text>
          </item>
        </commentChain>
      </unresolved>
      <resolved/>
    </commentChains>
    <commentChains s:ref="AK1651" rgbClr="FF0000">
      <unresolved>
        <commentChain chainId="9ea79005840cebcae640e3d2cf5d229448be1591">
          <item id="45833542754b73fbd80321736b2a0db950acaf6b" isNormal="1">
            <s:text>
              <s:r>
                <s:t xml:space="preserve">石玉珍:
6/23 PDQ折页 40pcs
WIC 贴纸 240pcs</s:t>
              </s:r>
            </s:text>
          </item>
        </commentChain>
      </unresolved>
      <resolved/>
    </commentChains>
    <commentChains s:ref="AK1652" rgbClr="FF0000">
      <unresolved>
        <commentChain chainId="f74b5a2d6b01c39031cfc0ea2f4ca2bf62c5ef2b">
          <item id="45172158ecbded6549c7ece58c64cff7131f92e3" isNormal="1">
            <s:text>
              <s:r>
                <s:t xml:space="preserve">石玉珍:
6/23 PDQ折页 90pcs
WIC 贴纸 540pcs</s:t>
              </s:r>
            </s:text>
          </item>
        </commentChain>
      </unresolved>
      <resolved/>
    </commentChains>
    <commentChains s:ref="AK1653" rgbClr="FF0000">
      <unresolved>
        <commentChain chainId="1cd2f46a6421856c9d1a0bf152db0be9c3ac0ac3">
          <item id="e40f9ebf9b69443f3628ecb31d73bc92bfafad15" isNormal="1">
            <s:text>
              <s:r>
                <s:t xml:space="preserve">石玉珍:
6/23 PDQ折页 3pcs
WIC 贴纸 18pcs</s:t>
              </s:r>
            </s:text>
          </item>
        </commentChain>
      </unresolved>
      <resolved/>
    </commentChains>
    <commentChains s:ref="AK1654" rgbClr="FF0000">
      <unresolved>
        <commentChain chainId="19509bc5a77bd59c6260c5a3b92b8803c44a346e">
          <item id="e4b8fb3088f5bc47949cdc616680134cb702bd1e" isNormal="1">
            <s:text>
              <s:r>
                <s:t xml:space="preserve">石玉珍:
6/23 PDQ折页 68pcs
WIC 贴纸 408pcs</s:t>
              </s:r>
            </s:text>
          </item>
        </commentChain>
      </unresolved>
      <resolved/>
    </commentChains>
    <commentChains s:ref="AK1655" rgbClr="FF0000">
      <unresolved>
        <commentChain chainId="90af9827c743f42093ea3c2625d4c0445b0f0bbd">
          <item id="b863434ba54c0bf18b930da65a91c14bcc24fa89" isNormal="1">
            <s:text>
              <s:r>
                <s:t xml:space="preserve">石玉珍:
6/23 PDQ折页 58pcs
WIC 贴纸 348pcs</s:t>
              </s:r>
            </s:text>
          </item>
        </commentChain>
      </unresolved>
      <resolved/>
    </commentChains>
    <commentChains s:ref="AK1656" rgbClr="FF0000">
      <unresolved>
        <commentChain chainId="4099cbb47cc8d6dd2b2a9067d2949306b25bfe2f">
          <item id="9ceb5f3ac91ff1c07a047b060e50b01d2cce1e84" isNormal="1">
            <s:text>
              <s:r>
                <s:t xml:space="preserve">石玉珍:
6/23 PDQ折页 21pcs
WIC 贴纸 126pcs</s:t>
              </s:r>
            </s:text>
          </item>
        </commentChain>
      </unresolved>
      <resolved/>
    </commentChains>
    <commentChains s:ref="AK1657" rgbClr="FF0000">
      <unresolved>
        <commentChain chainId="bc398c908f22b86452e3bf4dc77a23cf819600c1">
          <item id="b3275f361d6fc2cf34d79fbcb623e794eeab356f" isNormal="1">
            <s:text>
              <s:r>
                <s:t xml:space="preserve">石玉珍:
5/29 进口商贴纸 2500pcs
UPC贴纸 2500pcs
石玉珍:
6/22 客供价格贴纸 2500pcs</s:t>
              </s:r>
            </s:text>
          </item>
        </commentChain>
      </unresolved>
      <resolved/>
    </commentChains>
    <commentChains s:ref="AK1658" rgbClr="FF0000">
      <unresolved>
        <commentChain chainId="5cd1eb6d4e3444f31688769225d26e1356f04e27">
          <item id="4a6e95b64e20f19cfb24f21beea600137d78fca9" isNormal="1">
            <s:text>
              <s:r>
                <s:t xml:space="preserve">Administrator:
5/18 客供价格贴纸 1404pcs
5/22 空白贴纸 订单数*2pcs
</s:t>
              </s:r>
            </s:text>
          </item>
        </commentChain>
      </unresolved>
      <resolved/>
    </commentChains>
    <commentChains s:ref="AK1659" rgbClr="FF0000">
      <unresolved>
        <commentChain chainId="d6e30fb70d3169a5712b129802ecc99be5a779d5">
          <item id="053e8fb1a9a386d2457d7b98c1c30c98b2b5a391" isNormal="1">
            <s:text>
              <s:r>
                <s:t xml:space="preserve">Administrator:
5/18 客供价格贴纸 1596pcs
5/22 空白贴纸 订单数*2pcs
</s:t>
              </s:r>
            </s:text>
          </item>
        </commentChain>
      </unresolved>
      <resolved/>
    </commentChains>
    <commentChains s:ref="AK1661" rgbClr="FF0000">
      <unresolved>
        <commentChain chainId="5b23dc3c6ee32dab60ef65c994d009959ec443b2">
          <item id="574ab57bfde040d0f04b003bc635de0ddd44ab03" isNormal="1">
            <s:text>
              <s:r>
                <s:t xml:space="preserve">石玉珍:
6/23 颜色贴纸 1200pcs
空白贴纸 2400pcs</s:t>
              </s:r>
            </s:text>
          </item>
        </commentChain>
      </unresolved>
      <resolved/>
    </commentChains>
    <commentChains s:ref="AK1662" rgbClr="FF0000">
      <unresolved>
        <commentChain chainId="86bd6a2b52fd445122b48bd4082fbbcef624b5ac">
          <item id="3c13ec58eae1015ec72ec55ce142eea07c73ff0a" isNormal="1">
            <s:text>
              <s:r>
                <s:t xml:space="preserve">Administrator:
5/22 客供亚马逊外箱贴 51pcs</s:t>
              </s:r>
            </s:text>
          </item>
        </commentChain>
      </unresolved>
      <resolved/>
    </commentChains>
    <commentChains s:ref="BV1663" rgbClr="FF0000">
      <unresolved>
        <commentChain chainId="35a9dc485185901ae748d95a0b2639fb41e77fae">
          <item id="7c42e1270676d17e3d96016221681180adc0bd46" isNormal="1">
            <s:text>
              <s:r>
                <s:t xml:space="preserve">RR-sales:
C版本去披萨收藏指南</s:t>
              </s:r>
            </s:text>
          </item>
        </commentChain>
      </unresolved>
      <resolved/>
    </commentChains>
    <commentChains s:ref="AK1667" rgbClr="FF0000">
      <unresolved>
        <commentChain chainId="cef0afbc1c91b9aa47c85b7587e9b366c6acedd0">
          <item id="e2885ad1cd52697a13bb13103f47502ef516c4ee" isNormal="1">
            <s:text>
              <s:r>
                <s:t xml:space="preserve">石玉珍:
5/28 进口商贴纸 2000pcs
UPC贴纸 2000pcs
石玉珍:
6/22 客供价格贴纸 2000pcs</s:t>
              </s:r>
            </s:text>
          </item>
        </commentChain>
      </unresolved>
      <resolved/>
    </commentChains>
    <commentChains s:ref="AK1669" rgbClr="FF0000">
      <unresolved>
        <commentChain chainId="7fbc5bdbe6de59a18e263f9a2c5e7039697e6e9c">
          <item id="b8b6dae713ad1bbad50222ff10993a5b244d4c76" isNormal="1">
            <s:text>
              <s:r>
                <s:t xml:space="preserve">石玉珍:
6/15 进口商贴纸 2000pcs</s:t>
              </s:r>
            </s:text>
          </item>
        </commentChain>
      </unresolved>
      <resolved/>
    </commentChains>
    <commentChains s:ref="AK1674" rgbClr="FF0000">
      <unresolved>
        <commentChain chainId="592db8eb4ed061248c7acdc686cb77fc4a9fac29">
          <item id="bbec3207c7f7b1e825cc906b6655b3d93b32911a" isNormal="1">
            <s:text>
              <s:r>
                <s:t xml:space="preserve">石玉珍:
6/18 客供RFID贴纸 12480pcs</s:t>
              </s:r>
            </s:text>
          </item>
        </commentChain>
      </unresolved>
      <resolved/>
    </commentChains>
    <commentChains s:ref="AK1675" rgbClr="FF0000">
      <unresolved>
        <commentChain chainId="fd713774e294a8c8e9ef44ee8e53fd58b39ea67d">
          <item id="09be3b12e8bb3ecfb6b718c42fb7f1877c02b556" isNormal="1">
            <s:text>
              <s:r>
                <s:t xml:space="preserve">石玉珍:
6/18 客供RFID贴纸 6720pcs</s:t>
              </s:r>
            </s:text>
          </item>
        </commentChain>
      </unresolved>
      <resolved/>
    </commentChains>
    <commentChains s:ref="AK1676" rgbClr="FF0000">
      <unresolved>
        <commentChain chainId="846aae01c361fbad039ded95a05fec903ff32a9c">
          <item id="08caae19d88c1918925dc4aae4a1afed004836a3" isNormal="1">
            <s:text>
              <s:r>
                <s:t xml:space="preserve">石玉珍:
6/18 客供RFID贴纸 6720pcs</s:t>
              </s:r>
            </s:text>
          </item>
        </commentChain>
      </unresolved>
      <resolved/>
    </commentChains>
    <commentChains s:ref="AK1677" rgbClr="FF0000">
      <unresolved>
        <commentChain chainId="33090e9e638254f0d755bd7115af9494e011c857">
          <item id="35931e25fe0dfd818a7dcecbad6ff79d519ea825" isNormal="1">
            <s:text>
              <s:r>
                <s:t xml:space="preserve">石玉珍:
6/18 客供RFID贴纸 8640pcs</s:t>
              </s:r>
            </s:text>
          </item>
        </commentChain>
      </unresolved>
      <resolved/>
    </commentChains>
    <commentChains s:ref="AK1678" rgbClr="FF0000">
      <unresolved>
        <commentChain chainId="2cb3385e6d5473685f67e9a121a3d18cba05cfa5">
          <item id="f93634ccaf06761b0cbc5172f301968a68093a8d" isNormal="1">
            <s:text>
              <s:r>
                <s:t xml:space="preserve">石玉珍:
6/18 客供RFID贴纸 6720pcs</s:t>
              </s:r>
            </s:text>
          </item>
        </commentChain>
      </unresolved>
      <resolved/>
    </commentChains>
    <commentChains s:ref="AK1679" rgbClr="FF0000">
      <unresolved>
        <commentChain chainId="801cb466ea19c357eda73667cc10bbbbf26024df">
          <item id="738340382163aeda2df28ad42307627f5445e673" isNormal="1">
            <s:text>
              <s:r>
                <s:t xml:space="preserve">石玉珍:
6/18 客供RFID贴纸 6720pcs</s:t>
              </s:r>
            </s:text>
          </item>
        </commentChain>
      </unresolved>
      <resolved/>
    </commentChains>
    <commentChains s:ref="AK1680" rgbClr="FF0000">
      <unresolved>
        <commentChain chainId="ddffcd88dd3393cf736b9e00a4a1463c26205968">
          <item id="220c922c6725463378fbafc1eaa2da0922845a96" isNormal="1">
            <s:text>
              <s:r>
                <s:t xml:space="preserve">石玉珍:
6/18 客供RFID贴纸 5760pcs</s:t>
              </s:r>
            </s:text>
          </item>
        </commentChain>
      </unresolved>
      <resolved/>
    </commentChains>
    <commentChains s:ref="AK1683" rgbClr="FF0000">
      <unresolved>
        <commentChain chainId="a9f9fa87aa0cec545b6162230422784722e8e0f8">
          <item id="813ee157abe47ab564eda96eefb5a9e9e84c69bd" isNormal="1">
            <s:text>
              <s:r>
                <s:t xml:space="preserve">石玉珍:
6/18  </s:t>
              </s:r>
            </s:text>
          </item>
        </commentChain>
      </unresolved>
      <resolved/>
    </commentChains>
    <commentChains s:ref="AK1684" rgbClr="FF0000">
      <unresolved>
        <commentChain chainId="0fc46882f2f50101d6a0a1bc3327f513032a2eb6">
          <item id="c65d7deaf077f3c7936e9c913e6c6bd403d094bc" isNormal="1">
            <s:text>
              <s:r>
                <s:t xml:space="preserve">石玉珍:
6/16  客供防盗贴纸  6480pcs</s:t>
              </s:r>
            </s:text>
          </item>
        </commentChain>
      </unresolved>
      <resolved/>
    </commentChains>
    <commentChains s:ref="AK1685" rgbClr="FF0000">
      <unresolved>
        <commentChain chainId="c8ab69312c79ad1a95be66d3de7c9939d045ffb6">
          <item id="6611ddecba38db7a04c18390306035c35ce0450b" isNormal="1">
            <s:text>
              <s:r>
                <s:t xml:space="preserve">石玉珍:
6/8 客供RID贴纸 432pcs</s:t>
              </s:r>
            </s:text>
          </item>
        </commentChain>
      </unresolved>
      <resolved/>
    </commentChains>
    <commentChains s:ref="BV1686" rgbClr="FF0000">
      <unresolved>
        <commentChain chainId="5826425e06dace783bd4e33fb4cb769875814a91">
          <item id="79ab6ddb6b74bfdf20b252f8726773585ce2a208" isNormal="1">
            <s:text>
              <s:r>
                <s:t xml:space="preserve">C版本收藏指南</s:t>
              </s:r>
            </s:text>
          </item>
        </commentChain>
      </unresolved>
      <resolved/>
    </commentChains>
    <commentChains s:ref="BC1687" rgbClr="FF0000">
      <unresolved>
        <commentChain chainId="095e579aab0778cb5cf1c6fa8cdd8aa8e1631b4c">
          <item id="d0d2a69f66ab1bd0a9767c1f1408a187a63195ec" isNormal="1">
            <s:text>
              <s:r>
                <s:t xml:space="preserve">RR-sales:
新客版资料4500209509</s:t>
              </s:r>
            </s:text>
          </item>
        </commentChain>
      </unresolved>
      <resolved/>
    </commentChains>
    <commentChains s:ref="BC1688" rgbClr="FF0000">
      <unresolved>
        <commentChain chainId="49fa0c4f75f142fb6e6c0e390f0c2b67f16c1ea0">
          <item id="7ac3864c0ac3f7adf747c1c599e80e11eaa7f630" isNormal="1">
            <s:text>
              <s:r>
                <s:t xml:space="preserve">RR-sales:
新客版资料4500209509
</s:t>
              </s:r>
            </s:text>
          </item>
        </commentChain>
      </unresolved>
      <resolved/>
    </commentChains>
    <commentChains s:ref="AK1700" rgbClr="FF0000">
      <unresolved>
        <commentChain chainId="6957aa57b38be2454fa0dff9d1be1ea8a6bfe52a">
          <item id="d15c5996d0b6e1484b551b41662bb52f3d39aec9" isNormal="1">
            <s:text>
              <s:r>
                <s:t xml:space="preserve">石玉珍:
6/10 客供价格贴纸 624pcs</s:t>
              </s:r>
            </s:text>
          </item>
        </commentChain>
      </unresolved>
      <resolved/>
    </commentChains>
    <commentChains s:ref="AK1701" rgbClr="FF0000">
      <unresolved>
        <commentChain chainId="da51eebe7f2a21897ea00474637113d4a8920eec">
          <item id="32e683ab30c633e00a8edcfe98f2b0a0c93bad19" isNormal="1">
            <s:text>
              <s:r>
                <s:t xml:space="preserve">石玉珍:
6/10 客供价格贴纸 2004pcs</s:t>
              </s:r>
            </s:text>
          </item>
        </commentChain>
      </unresolved>
      <resolved/>
    </commentChains>
    <commentChains s:ref="AK1702" rgbClr="FF0000">
      <unresolved>
        <commentChain chainId="548ed438047b93b57a2bbdf321f35bc74c719b6c">
          <item id="c3ef06803fc06f26f0d9a40afa1fd2a07771fb8d" isNormal="1">
            <s:text>
              <s:r>
                <s:t xml:space="preserve">石玉珍:
6/10 客供价格贴纸 2004pcs</s:t>
              </s:r>
            </s:text>
          </item>
        </commentChain>
      </unresolved>
      <resolved/>
    </commentChains>
    <commentChains s:ref="AK1703" rgbClr="FF0000">
      <unresolved>
        <commentChain chainId="21c1c71f72dbb34029ef0eed27f5b7b252e7b530">
          <item id="71772a10eb446ea443df4af6d6ed99ad600a5b86" isNormal="1">
            <s:text>
              <s:r>
                <s:t xml:space="preserve">石玉珍:
6/11 丹麦瑞典芬兰挪威警告语贴纸 600pcs
石玉珍:
大语警告语贴5 600pcs
石玉珍:
小语警告语贴 4200pcs
</s:t>
              </s:r>
            </s:text>
          </item>
        </commentChain>
      </unresolved>
      <resolved/>
    </commentChains>
    <commentChains s:ref="AK1704" rgbClr="FF0000">
      <unresolved>
        <commentChain chainId="4540c131e891b4184146816f0ae7d27e08abb2dd">
          <item id="9a8b14f8c90d2de60b5e32f4fe9f30f52f752b88" isNormal="1">
            <s:text>
              <s:r>
                <s:t xml:space="preserve">石玉珍:
6/15 价标贴纸 14848pcs</s:t>
              </s:r>
            </s:text>
          </item>
        </commentChain>
      </unresolved>
      <resolved/>
    </commentChains>
    <commentChains s:ref="AK1705" rgbClr="FF0000">
      <unresolved>
        <commentChain chainId="c141c5e87709f89d349753f3870db3b660d09d68">
          <item id="36c71ce59b7ff4f7b6bc0d9838f74fe74b7780ff" isNormal="1">
            <s:text>
              <s:r>
                <s:t xml:space="preserve">石玉珍:
6/15 价标贴纸 1272pcs</s:t>
              </s:r>
            </s:text>
          </item>
        </commentChain>
      </unresolved>
      <resolved/>
    </commentChains>
    <commentChains s:ref="AK1708" rgbClr="FF0000">
      <unresolved>
        <commentChain chainId="afb831f0a132edf272d6f06d327a07938f99eca2">
          <item id="19b24c6854748962d51d549eaa143c5e902a08b8" isNormal="1">
            <s:text>
              <s:r>
                <s:t xml:space="preserve">Administrator:
5/22 家乐福外箱贴纸 26pcs
</s:t>
              </s:r>
            </s:text>
          </item>
        </commentChain>
      </unresolved>
      <resolved/>
    </commentChains>
    <commentChains s:ref="AK1709" rgbClr="FF0000">
      <unresolved>
        <commentChain chainId="cae4a48db4abf3eb160c7567627380a222e7ad4a">
          <item id="2669816772ad7d1bfe661f81f466fd70530c98d1" isNormal="1">
            <s:text>
              <s:r>
                <s:t xml:space="preserve">Administrator:
5/22 家乐福外箱贴纸 38pcs
</s:t>
              </s:r>
            </s:text>
          </item>
        </commentChain>
      </unresolved>
      <resolved/>
    </commentChains>
    <commentChains s:ref="BF1716" rgbClr="FF0000">
      <unresolved>
        <commentChain chainId="604450514940c383e88c748d4266a948763cb91e">
          <item id="cea34b4585f2d2708f52b1f7e6ca83e72ee86269" isNormal="1">
            <s:text>
              <s:r>
                <s:t xml:space="preserve">陈炎:
新客版</s:t>
              </s:r>
            </s:text>
          </item>
        </commentChain>
      </unresolved>
      <resolved/>
    </commentChains>
    <commentChains s:ref="BH1716" rgbClr="FF0000">
      <unresolved>
        <commentChain chainId="9b0e0c209e2403dc0f5c0d005ae8ec86dc3454a0">
          <item id="fe818f317569f7790663e61ac75a70e034a2ce85" isNormal="1">
            <s:text>
              <s:r>
                <s:t xml:space="preserve">陈炎:
新客版</s:t>
              </s:r>
            </s:text>
          </item>
        </commentChain>
      </unresolved>
      <resolved/>
    </commentChains>
    <commentChains s:ref="BI1716" rgbClr="FF0000">
      <unresolved>
        <commentChain chainId="8d6fdd72dea1da6de9db5b6a1f11539935c4ebcb">
          <item id="a994201c36d4be3399b99086480c4d99a8db9ede" isNormal="1">
            <s:text>
              <s:r>
                <s:t xml:space="preserve">陈炎:
新客版</s:t>
              </s:r>
            </s:text>
          </item>
        </commentChain>
      </unresolved>
      <resolved/>
    </commentChains>
    <commentChains s:ref="BJ1716" rgbClr="FF0000">
      <unresolved>
        <commentChain chainId="e8ef4b558e1a0941fc5ceb73f043819dd8512c32">
          <item id="5dca7fcdd21f65ea5885ced1ad0944b4e8f062b9" isNormal="1">
            <s:text>
              <s:r>
                <s:t xml:space="preserve">陈炎:
新客版</s:t>
              </s:r>
            </s:text>
          </item>
        </commentChain>
      </unresolved>
      <resolved/>
    </commentChains>
    <commentChains s:ref="AK1721" rgbClr="FF0000">
      <unresolved>
        <commentChain chainId="98bb995538631dd2913553d0b7eebb68ae2f940f">
          <item id="f97882a71fd0ed24b11dcbade66130eab6cffc56" isNormal="1">
            <s:text>
              <s:r>
                <s:t xml:space="preserve">Administrator:
4/7 UPC条码贴纸 12200pcs
</s:t>
              </s:r>
            </s:text>
          </item>
        </commentChain>
      </unresolved>
      <resolved/>
    </commentChains>
    <commentChains s:ref="AK1722" rgbClr="FF0000">
      <unresolved>
        <commentChain chainId="0006a86b97428f63b3bae90c7464dad3f42abd62">
          <item id="6785fa073d9b014106551065bea4f9badcf5022a" isNormal="1">
            <s:text>
              <s:r>
                <s:t xml:space="preserve">石玉珍:
6/10 EAN贴纸 1500pcs
石玉珍:
6/10 空白贴纸 3000pcs</s:t>
              </s:r>
            </s:text>
          </item>
        </commentChain>
      </unresolved>
      <resolved/>
    </commentChains>
    <commentChains s:ref="AK1723" rgbClr="FF0000">
      <unresolved>
        <commentChain chainId="85d16b733950dd1c5c7cdf30cca37bf2c21b0d17">
          <item id="5359004d40e626855c7eec7f4da062f9a2d7652f" isNormal="1">
            <s:text>
              <s:r>
                <s:t xml:space="preserve">Administrator:
4/7 UPC条码贴纸 12200pcs</s:t>
              </s:r>
            </s:text>
          </item>
        </commentChain>
      </unresolved>
      <resolved/>
    </commentChains>
    <commentChains s:ref="AK1724" rgbClr="FF0000">
      <unresolved>
        <commentChain chainId="c0e4b592b940378673540fe6b751b5976f9391e6">
          <item id="d13037e68648caba30dd291ea9e1cda27e08f4a5" isNormal="1">
            <s:text>
              <s:r>
                <s:t xml:space="preserve">石玉珍:
6/10 西班牙环保标贴纸 6000pcs</s:t>
              </s:r>
            </s:text>
          </item>
        </commentChain>
      </unresolved>
      <resolved/>
    </commentChains>
    <commentChains s:ref="AK1726" rgbClr="FF0000">
      <unresolved>
        <commentChain chainId="f6d80bc644dff0d4205143869ba073bed9d5a4a4">
          <item id="3abf0ce3072ef2e1db662a05b7a5813df221b4ad" isNormal="1">
            <s:text>
              <s:r>
                <s:t xml:space="preserve">石玉珍:
6/18 客供RFID贴纸 7680pcs</s:t>
              </s:r>
            </s:text>
          </item>
        </commentChain>
      </unresolved>
      <resolved/>
    </commentChains>
    <commentChains s:ref="AK1727" rgbClr="FF0000">
      <unresolved>
        <commentChain chainId="333b24e454043e9639d11744137366169e0f40f2">
          <item id="2a023243bc2d42301ae8045248c32041f244140f" isNormal="1">
            <s:text>
              <s:r>
                <s:t xml:space="preserve">石玉珍:
6/18 客供RFID贴纸 5760pcs</s:t>
              </s:r>
            </s:text>
          </item>
        </commentChain>
      </unresolved>
      <resolved/>
    </commentChains>
    <commentChains s:ref="AK1728" rgbClr="FF0000">
      <unresolved>
        <commentChain chainId="aab2cd5b9abe140286ec0353a188b08b7bb20237">
          <item id="45742d63ed275184830538102dc85f50c85e2688" isNormal="1">
            <s:text>
              <s:r>
                <s:t xml:space="preserve">石玉珍:
6/18 客供RFID贴纸 2880pcs</s:t>
              </s:r>
            </s:text>
          </item>
        </commentChain>
      </unresolved>
      <resolved/>
    </commentChains>
    <commentChains s:ref="AK1729" rgbClr="FF0000">
      <unresolved>
        <commentChain chainId="9e2985683399c7b453c7861ee05e32f89f34a3c0">
          <item id="f686f1b69d1c305c34ec64139bf71e5bb85e70ff" isNormal="1">
            <s:text>
              <s:r>
                <s:t xml:space="preserve">石玉珍:
6/18 客供RFID贴纸 5760pcs</s:t>
              </s:r>
            </s:text>
          </item>
        </commentChain>
      </unresolved>
      <resolved/>
    </commentChains>
    <commentChains s:ref="AK1730" rgbClr="FF0000">
      <unresolved>
        <commentChain chainId="94438f6d4a4ce91770c208592046db240dbb3e1c">
          <item id="22b94c86d2e046b155b7f96038f1c22ace9ffd5e" isNormal="1">
            <s:text>
              <s:r>
                <s:t xml:space="preserve">石玉珍:
6/18 客供RFID贴纸 7680pcs</s:t>
              </s:r>
            </s:text>
          </item>
        </commentChain>
      </unresolved>
      <resolved/>
    </commentChains>
    <commentChains s:ref="AK1731" rgbClr="FF0000">
      <unresolved>
        <commentChain chainId="ed5aeebd65822e0cbf3c0e073f32437cc91ad9ad">
          <item id="a7f24fd51b83e6823ef5615226e68e3fa899d80c" isNormal="1">
            <s:text>
              <s:r>
                <s:t xml:space="preserve">石玉珍:
6/18 客供RFID贴纸 10560pcs</s:t>
              </s:r>
            </s:text>
          </item>
        </commentChain>
      </unresolved>
      <resolved/>
    </commentChains>
    <commentChains s:ref="AK1732" rgbClr="FF0000">
      <unresolved>
        <commentChain chainId="a759351a245b241ce9c943d9ff04874c8a4ef095">
          <item id="0d9a2243c03a1d83e81ad37f6dc90aabeebac54c" isNormal="1">
            <s:text>
              <s:r>
                <s:t xml:space="preserve">石玉珍:
6/18 客供RFID贴纸 5760pcs</s:t>
              </s:r>
            </s:text>
          </item>
        </commentChain>
      </unresolved>
      <resolved/>
    </commentChains>
    <commentChains s:ref="AK1745" rgbClr="FF0000">
      <unresolved>
        <commentChain chainId="010ad859812b30cc05faa113eba422fdb1d32152">
          <item id="a3c83888cd06fd261a873db47507f80274e4c415" isNormal="1">
            <s:text>
              <s:r>
                <s:t xml:space="preserve">石玉珍:
6/16 客供防伪帖纸 4277pcs</s:t>
              </s:r>
            </s:text>
          </item>
        </commentChain>
      </unresolved>
      <resolved/>
    </commentChains>
    <commentChains s:ref="AK1747" rgbClr="FF0000">
      <unresolved>
        <commentChain chainId="c375e04fe8d1b37ab5b9239a55d100b8b5ae550d">
          <item id="b047d5be8a83772c193ae5d5b27932cafdfecb1d" isNormal="1">
            <s:text>
              <s:r>
                <s:t xml:space="preserve">石玉珍:
6/23 进口商贴纸 520pcs
UPC条码贴纸3 520pcs</s:t>
              </s:r>
            </s:text>
          </item>
        </commentChain>
      </unresolved>
      <resolved/>
    </commentChains>
    <commentChains s:ref="AK1750" rgbClr="FF0000">
      <unresolved>
        <commentChain chainId="a1668717d5b56fe8f33850461b31b7c00042c8b7">
          <item id="c3de26cca84a7046ab14b8f9cab26130912514f0" isNormal="1">
            <s:text>
              <s:r>
                <s:t xml:space="preserve">石玉珍:
6/10 空白贴纸 1200*2pcs
石玉珍:
6/10 空白贴纸 1200pcs</s:t>
              </s:r>
            </s:text>
          </item>
        </commentChain>
      </unresolved>
      <resolved/>
    </commentChains>
    <commentChains s:ref="AK1751" rgbClr="FF0000">
      <unresolved>
        <commentChain chainId="ad9dad227153282a3862187303ef1ae16892b4df">
          <item id="f3fd420fa683908aae135d0c08d07eb7398846bb" isNormal="1">
            <s:text>
              <s:r>
                <s:t xml:space="preserve">石玉珍:
6/10 空白贴纸 300*2pcs
石玉珍:
6/10 空白贴纸 300pcs</s:t>
              </s:r>
            </s:text>
          </item>
        </commentChain>
      </unresolved>
      <resolved/>
    </commentChains>
    <commentChains s:ref="AK1752" rgbClr="FF0000">
      <unresolved>
        <commentChain chainId="bb08c3e70d94d79d068b6304269052b9e6891fae">
          <item id="82419b7cfad475916784bf501e42060b712d6c19" isNormal="1">
            <s:text>
              <s:r>
                <s:t xml:space="preserve">石玉珍:
6/10 空白贴纸 204*2pcs
石玉珍:
6/10 空白贴纸 204pcs</s:t>
              </s:r>
            </s:text>
          </item>
        </commentChain>
      </unresolved>
      <resolved/>
    </commentChains>
    <commentChains s:ref="AK1753" rgbClr="FF0000">
      <unresolved>
        <commentChain chainId="64be56f39afd2aeffc0c222b49abe088df44aeb0">
          <item id="b90f07fb4ed22888b90aad0199c93f7330fd9baa" isNormal="1">
            <s:text>
              <s:r>
                <s:t xml:space="preserve">石玉珍:
6/12 空白贴纸 408pcs</s:t>
              </s:r>
            </s:text>
          </item>
        </commentChain>
      </unresolved>
      <resolved/>
    </commentChains>
    <commentChains s:ref="AK1754" rgbClr="FF0000">
      <unresolved>
        <commentChain chainId="3bb46dd8ad278f690234fed3747c178e2f5e278c">
          <item id="36696ef7aa3f50c67404518b9a7b36bc26e05408" isNormal="1">
            <s:text>
              <s:r>
                <s:t xml:space="preserve">石玉珍:
6/12 空白贴纸 2808pcs
石玉珍:
6/16 客供价格贴纸 1404pcs</s:t>
              </s:r>
            </s:text>
          </item>
        </commentChain>
      </unresolved>
      <resolved/>
    </commentChains>
    <commentChains s:ref="AK1755" rgbClr="FF0000">
      <unresolved>
        <commentChain chainId="aa1866a1b04b920f1ca91262a7627ae398bdef95">
          <item id="8d63dfcb6085ce28e79e89e90f147d739eeecea0" isNormal="1">
            <s:text>
              <s:r>
                <s:t xml:space="preserve">石玉珍:
6/12 空白贴纸 672pcs
石玉珍:
6/16 客供价格贴纸 336pcs</s:t>
              </s:r>
            </s:text>
          </item>
        </commentChain>
      </unresolved>
      <resolved/>
    </commentChains>
    <commentChains s:ref="AK1770" rgbClr="FF0000">
      <unresolved>
        <commentChain chainId="3cd353ab9936d9d3ee54eddbec1d4e1d57cef1ca">
          <item id="aa1efe7fa9686c6144bf94261b76b50361f20779" isNormal="1">
            <s:text>
              <s:r>
                <s:t xml:space="preserve">石玉珍:
6/23 条码贴纸 7800pcs</s:t>
              </s:r>
            </s:text>
          </item>
        </commentChain>
      </unresolved>
      <resolved/>
    </commentChains>
    <commentChains s:ref="AK1773" rgbClr="FF0000">
      <unresolved>
        <commentChain chainId="0ed348c5cfe775cb4aca7d1613d9e86d9ae426d0">
          <item id="eeff4842df7114e90cccd314200615bc45a3c0c7" isNormal="1">
            <s:text>
              <s:r>
                <s:t xml:space="preserve">石玉珍:
6/20 客供防盗贴纸 46000pcs</s:t>
              </s:r>
            </s:text>
          </item>
        </commentChain>
      </unresolved>
      <resolved/>
    </commentChains>
    <commentChains s:ref="BV1777" rgbClr="FF0000">
      <unresolved>
        <commentChain chainId="7608f76cefe78fb828d5d5255284309ce2ccf715">
          <item id="b76b830f23df5f7d1b09f2e417518bf4ee42c84f" isNormal="1">
            <s:text>
              <s:r>
                <s:t xml:space="preserve">RR-sales:
C版本收藏指南，去披萨</s:t>
              </s:r>
            </s:text>
          </item>
        </commentChain>
      </unresolved>
      <resolved/>
    </commentChains>
    <commentChains s:ref="AK1796" rgbClr="FF0000">
      <unresolved>
        <commentChain chainId="1608d4d430d865e2fe758643e7f1cf21f1315104">
          <item id="f3a6e612c69bf49647121ad240aa3448e0f61502" isNormal="1">
            <s:text>
              <s:r>
                <s:t xml:space="preserve">石玉珍:
6/18 客供RFID贴纸 4800pcs</s:t>
              </s:r>
            </s:text>
          </item>
        </commentChain>
      </unresolved>
      <resolved/>
    </commentChains>
    <commentChains s:ref="AK1797" rgbClr="FF0000">
      <unresolved>
        <commentChain chainId="eb2236564563e58b173f740190c598a2d531bfda">
          <item id="9fbcfb5f3d6d0dd3bb6ac7f0451cb48286d9ffd4" isNormal="1">
            <s:text>
              <s:r>
                <s:t xml:space="preserve">石玉珍:
6/18 客供RFID贴纸 4800pcs</s:t>
              </s:r>
            </s:text>
          </item>
        </commentChain>
      </unresolved>
      <resolved/>
    </commentChains>
    <commentChains s:ref="AK1798" rgbClr="FF0000">
      <unresolved>
        <commentChain chainId="d3ddeaed61c9ed0942b0c367dec0c34c2ec81a92">
          <item id="1542d19f4e76a1cab18d925d4205c2088b67da18" isNormal="1">
            <s:text>
              <s:r>
                <s:t xml:space="preserve">石玉珍:
6/18 客供RFID贴纸 4800pcs</s:t>
              </s:r>
            </s:text>
          </item>
        </commentChain>
      </unresolved>
      <resolved/>
    </commentChains>
    <commentChains s:ref="AK1799" rgbClr="FF0000">
      <unresolved>
        <commentChain chainId="7a1bf067264070b673dddc8af8a6ffd35c5a62ff">
          <item id="9ab3c55c18d766b394c1c145a99234b7b9808fd8" isNormal="1">
            <s:text>
              <s:r>
                <s:t xml:space="preserve">石玉珍:
6/18 客供RFID贴纸 960pcs</s:t>
              </s:r>
            </s:text>
          </item>
        </commentChain>
      </unresolved>
      <resolved/>
    </commentChains>
    <commentChains s:ref="AK1805" rgbClr="FF0000">
      <unresolved>
        <commentChain chainId="ca05eced9ffc03c3dfd86041383729678e939c07">
          <item id="623b3db74b01bd63956e3991c76ffec94353cd98" isNormal="1">
            <s:text>
              <s:r>
                <s:t xml:space="preserve">石玉珍:
6/18 H客供警语贴纸贴收藏指南 1290pcs
H客供警语贴黑白说明书 1290pcs
石玉珍:
H客供警语贴纸贴球底部 1290pcs</s:t>
              </s:r>
            </s:text>
          </item>
        </commentChain>
      </unresolved>
      <resolved/>
    </commentChains>
    <commentChains s:ref="AK1809" rgbClr="FF0000">
      <unresolved>
        <commentChain chainId="b87b1395896e7c2cd45293ac40a002947f0ba3a2">
          <item id="6cfedcc30131a8070a4ad388a793b9aacf30c3af" isNormal="1">
            <s:text>
              <s:r>
                <s:t xml:space="preserve">石玉珍:
6/10  客供价格贴纸 5004pcs</s:t>
              </s:r>
            </s:text>
          </item>
        </commentChain>
      </unresolved>
      <resolved/>
    </commentChains>
    <commentChains s:ref="BZ1828" rgbClr="FF0000">
      <unresolved>
        <commentChain chainId="1948fd3decf145ccc38a8035bfe6efc866157f3e">
          <item id="942c127e4c550e0b12e4d6eb6430469057746088" isNormal="1">
            <s:text>
              <s:r>
                <s:t xml:space="preserve">陈炎:
新客版收缩膜</s:t>
              </s:r>
            </s:text>
          </item>
        </commentChain>
      </unresolved>
      <resolved/>
    </commentChains>
    <commentChains s:ref="AK1842" rgbClr="FF0000">
      <unresolved>
        <commentChain chainId="3c25a9b2f5bb0cb78076d015a51bd3d80542f0e0">
          <item id="ccd90d780f4ea0dfa321125592ea22828b5259a5" isNormal="1">
            <s:text>
              <s:r>
                <s:t xml:space="preserve">Administrator:
5/22 空白贴纸 订单数*2pcs
</s:t>
              </s:r>
            </s:text>
          </item>
        </commentChain>
      </unresolved>
      <resolved/>
    </commentChains>
    <commentChains s:ref="AK1843" rgbClr="FF0000">
      <unresolved>
        <commentChain chainId="c66cd0e71e8c17e0f89914ecc6a40257ad96284c">
          <item id="f5f4533c3469db53c8dc59ae39a5b896891a7d71" isNormal="1">
            <s:text>
              <s:r>
                <s:t xml:space="preserve">Administrator:
5/22 空白贴纸 订单数*2pcs
</s:t>
              </s:r>
            </s:text>
          </item>
        </commentChain>
      </unresolved>
      <resolved/>
    </commentChains>
    <commentChains s:ref="AK1845" rgbClr="FF0000">
      <unresolved>
        <commentChain chainId="3e2c0014bf0657f9f2bf402a2cdc8ba8f4b194f3">
          <item id="24f6ed272ea8f6a03826b2c1f9a66326fd00ee9b" isNormal="1">
            <s:text>
              <s:r>
                <s:t xml:space="preserve">石玉珍:
6/10 空白贴纸 240pcs
6/10 空白贴纸 240*2pcs</s:t>
              </s:r>
            </s:text>
          </item>
        </commentChain>
      </unresolved>
      <resolved/>
    </commentChains>
    <commentChains s:ref="AK1846" rgbClr="FF0000">
      <unresolved>
        <commentChain chainId="55b020efc4f21487283ab7f742701644e838a389">
          <item id="68e2615c7777a11cfefa12805225abe08b88e293" isNormal="1">
            <s:text>
              <s:r>
                <s:t xml:space="preserve">石玉珍:
6/10 空白贴纸 1500*2pcs
石玉珍:
6/10 空白贴纸 1500pcs</s:t>
              </s:r>
            </s:text>
          </item>
        </commentChain>
      </unresolved>
      <resolved/>
    </commentChains>
    <commentChains s:ref="AK1847" rgbClr="FF0000">
      <unresolved>
        <commentChain chainId="ed00a3cc0f1f8873d15f5a110baf0753c5c2ea8b">
          <item id="06a12734b56accb3b70f49e4294d00056c400e0b" isNormal="1">
            <s:text>
              <s:r>
                <s:t xml:space="preserve">石玉珍:
6/10 空白贴纸 342*2pcs
6/10 空白贴纸 342pcs</s:t>
              </s:r>
            </s:text>
          </item>
        </commentChain>
      </unresolved>
      <resolved/>
    </commentChains>
    <commentChains s:ref="AK1848" rgbClr="FF0000">
      <unresolved>
        <commentChain chainId="3bd0dcfc71d62a38981712b6a4a08b6f0877c221">
          <item id="9aaf5f5e2a695c62a4321e7da704f18377d7559f" isNormal="1">
            <s:text>
              <s:r>
                <s:t xml:space="preserve">石玉珍:
6/12 空白贴纸 480pcs</s:t>
              </s:r>
            </s:text>
          </item>
        </commentChain>
      </unresolved>
      <resolved/>
    </commentChains>
    <commentChains s:ref="AK1849" rgbClr="FF0000">
      <unresolved>
        <commentChain chainId="a6018a27135b1126af4947667d788986456eeb10">
          <item id="ad22a63ab7d982c307863bb79196b04fe1c0a0d1" isNormal="1">
            <s:text>
              <s:r>
                <s:t xml:space="preserve">石玉珍:
6/12 空白贴纸 408pcs</s:t>
              </s:r>
            </s:text>
          </item>
        </commentChain>
      </unresolved>
      <resolved/>
    </commentChains>
    <commentChains s:ref="AK1850" rgbClr="FF0000">
      <unresolved>
        <commentChain chainId="b0f27cb9fa8894464fd2d892d12b70f79a1d8f31">
          <item id="280f9265c18a24041237cbfdae9ceefe0405f9a2" isNormal="1">
            <s:text>
              <s:r>
                <s:t xml:space="preserve">石玉珍:
6/12 空白贴纸 2808pcs
石玉珍:
6/16 客供价格贴纸 1404pcs</s:t>
              </s:r>
            </s:text>
          </item>
        </commentChain>
      </unresolved>
      <resolved/>
    </commentChains>
    <commentChains s:ref="AK1851" rgbClr="FF0000">
      <unresolved>
        <commentChain chainId="81c7966cc6df1757dd01881dc8989a999167ed26">
          <item id="0131ae3455dc300b4352825615d9d489c23e974b" isNormal="1">
            <s:text>
              <s:r>
                <s:t xml:space="preserve">石玉珍:
6/12 空白贴纸 672pcs
石玉珍:
6/16 客供价格贴纸 336pcs</s:t>
              </s:r>
            </s:text>
          </item>
        </commentChain>
      </unresolved>
      <resolved/>
    </commentChains>
    <commentChains s:ref="AK1852" rgbClr="FF0000">
      <unresolved>
        <commentChain chainId="98d6c38a2088942c930432f9f3cae640beeb830d">
          <item id="eac1a16f0ae88cdfa19925eb6c19831d80e953bc" isNormal="1">
            <s:text>
              <s:r>
                <s:t xml:space="preserve">石玉珍:
6/12 空白贴纸 792pcs
石玉珍:
6/16 客供价格贴纸 396pcs</s:t>
              </s:r>
            </s:text>
          </item>
        </commentChain>
      </unresolved>
      <resolved/>
    </commentChains>
    <commentChains s:ref="AK1853" rgbClr="FF0000">
      <unresolved>
        <commentChain chainId="2697738046faeb3ab15c1c9e0f32c4c3136ddb5d">
          <item id="cd9c9c7b2d8bde08da91fe06f57c12d0d75f72b2" isNormal="1">
            <s:text>
              <s:r>
                <s:t xml:space="preserve">石玉珍:
6/12 空白贴纸 3192pcs
石玉珍:
6/16 客供价格贴纸 1596pcs</s:t>
              </s:r>
            </s:text>
          </item>
        </commentChain>
      </unresolved>
      <resolved/>
    </commentChains>
    <commentChains s:ref="AK1866" rgbClr="FF0000">
      <unresolved>
        <commentChain chainId="f938110cfbacebcf10a890aecc73e40ad0a072e8">
          <item id="57c91e2c1ab228ea4351e74bc6155e8335e4f775" isNormal="1">
            <s:text>
              <s:r>
                <s:t xml:space="preserve">石玉珍:
6/8 客供RID贴纸 192pcs</s:t>
              </s:r>
            </s:text>
          </item>
        </commentChain>
      </unresolved>
      <resolved/>
    </commentChains>
    <commentChains s:ref="AK1869" rgbClr="FF0000">
      <unresolved>
        <commentChain chainId="964ebc75aa840b04f7f782cb38dee729dc7dc169">
          <item id="cf94b0ca9d6a68af25f1abcd1eade34c57a29bb2" isNormal="1">
            <s:text>
              <s:r>
                <s:t xml:space="preserve">石玉珍:
6/8 客供RID贴纸 216pcs</s:t>
              </s:r>
            </s:text>
          </item>
        </commentChain>
      </unresolved>
      <resolved/>
    </commentChains>
    <commentChains s:ref="AK1879" rgbClr="FF0000">
      <unresolved>
        <commentChain chainId="12e821bb49e6ba30ee3307ff5112f06cb8fc7d3a">
          <item id="7a33840542636529910c5e9797438e4d0cc3b143" isNormal="1">
            <s:text>
              <s:r>
                <s:t xml:space="preserve">Administrator:
5/22 空白贴纸 订单数*2pcs
</s:t>
              </s:r>
            </s:text>
          </item>
        </commentChain>
      </unresolved>
      <resolved/>
    </commentChains>
    <commentChains s:ref="AK1884" rgbClr="FF0000">
      <unresolved>
        <commentChain chainId="ccd9e66722d869fe7bca7b8863457b6001452199">
          <item id="a07f80bd474905dc6df9b5b1605f0ac96fe9c3f8" isNormal="1">
            <s:text>
              <s:r>
                <s:t xml:space="preserve">Administrator:
5/22 空白贴纸 订单数*2pcs
</s:t>
              </s:r>
            </s:text>
          </item>
        </commentChain>
      </unresolved>
      <resolved/>
    </commentChains>
    <commentChains s:ref="AK1895" rgbClr="FF0000">
      <unresolved>
        <commentChain chainId="787e7a8dbb734a149272c969ec9e9d530ee5ccd4">
          <item id="39080c53eed2dcc747ee3f2da73938a8b3fdc9c4" isNormal="1">
            <s:text>
              <s:r>
                <s:t xml:space="preserve">Administrator:
5/22 空白贴纸 订单数*2pcs
</s:t>
              </s:r>
            </s:text>
          </item>
        </commentChain>
      </unresolved>
      <resolved/>
    </commentChains>
    <commentChains s:ref="AK1896" rgbClr="FF0000">
      <unresolved>
        <commentChain chainId="2abba2a27c2cd9ccc8bec2e7e4aaee361bd3a5cd">
          <item id="3eb71d9b84a84da94c90e0027043aa243581fa36" isNormal="1">
            <s:text>
              <s:r>
                <s:t xml:space="preserve">Administrator:
5/22 空白贴纸 订单数*2pcs
</s:t>
              </s:r>
            </s:text>
          </item>
        </commentChain>
      </unresolved>
      <resolved/>
    </commentChains>
    <commentChains s:ref="BZ1899" rgbClr="FF0000">
      <unresolved>
        <commentChain chainId="7b6a87fd88725498623d56da67c57e44e15af88b">
          <item id="17c0c7268a7bdb0f5d1d8fa5a063d7c9b2e3b308" isNormal="1">
            <s:text>
              <s:r>
                <s:t xml:space="preserve">陈炎:
新客版收缩膜</s:t>
              </s:r>
            </s:text>
          </item>
        </commentChain>
      </unresolved>
      <resolved/>
    </commentChains>
    <commentChains s:ref="AK1903" rgbClr="FF0000">
      <unresolved>
        <commentChain chainId="d6ba5e7afdc06a3e39161ea5aa9ead047beb3601">
          <item id="98a9cea12a2185bc2370b43a384d1c77d2df8c98" isNormal="1">
            <s:text>
              <s:r>
                <s:t xml:space="preserve">Administrator:
5/22 空白贴纸 订单数*2pcs
</s:t>
              </s:r>
            </s:text>
          </item>
        </commentChain>
      </unresolved>
      <resolved/>
    </commentChains>
    <commentChains s:ref="AK1904" rgbClr="FF0000">
      <unresolved>
        <commentChain chainId="51a4f336a7a5b1d33a2ca0462660999c293ac389">
          <item id="fe1fa467c28ca7a46ee28efd61ddc9baa3302a2e" isNormal="1">
            <s:text>
              <s:r>
                <s:t xml:space="preserve">Administrator:
5/22 空白贴纸 订单数*2pcs
</s:t>
              </s:r>
            </s:text>
          </item>
        </commentChain>
      </unresolved>
      <resolved/>
    </commentChains>
    <commentChains s:ref="AK1908" rgbClr="FF0000">
      <unresolved>
        <commentChain chainId="070f51a80563366c1087125b6ab6fd054fd1df8b">
          <item id="a14a69035fe4688336a9d9a8daec4bdce9b2bb03" isNormal="1">
            <s:text>
              <s:r>
                <s:t xml:space="preserve">石玉珍:
6/8 客供RID贴纸  11832pcs</s:t>
              </s:r>
            </s:text>
          </item>
        </commentChain>
      </unresolved>
      <resolved/>
    </commentChains>
    <commentChains s:ref="AK1909" rgbClr="FF0000">
      <unresolved>
        <commentChain chainId="c7f6e989847dc37290d2952f2a9918f0a2481ace">
          <item id="163badfb8dcfdbd5ad1a393ff938d6af656159c2" isNormal="1">
            <s:text>
              <s:r>
                <s:t xml:space="preserve">石玉珍:
6/8 客供RID贴纸 10296pcs
石玉珍:
6/17 补客供RFID贴纸3000pcs</s:t>
              </s:r>
            </s:text>
          </item>
        </commentChain>
      </unresolved>
      <resolved/>
    </commentChains>
    <commentChains s:ref="BZ1910" rgbClr="FF0000">
      <unresolved>
        <commentChain chainId="4444aef4f69703634353267226b3b2099bfcace3">
          <item id="4d2cf394ae27c274dfb9ad7f1ed7be033fa1cb35" isNormal="1">
            <s:text>
              <s:r>
                <s:t xml:space="preserve">陈炎:
新客版收缩膜</s:t>
              </s:r>
            </s:text>
          </item>
        </commentChain>
      </unresolved>
      <resolved/>
    </commentChains>
    <commentChains s:ref="AK1911" rgbClr="FF0000">
      <unresolved>
        <commentChain chainId="8026a6ae90c8394e3a157760a8cbdeb172b645ff">
          <item id="e56ea03f3055a1de2955b28ee3edfbca2e60ac71" isNormal="1">
            <s:text>
              <s:r>
                <s:t xml:space="preserve">石玉珍:
6/8 客供RID贴纸 6816pcs</s:t>
              </s:r>
            </s:text>
          </item>
        </commentChain>
      </unresolved>
      <resolved/>
    </commentChains>
    <commentChains s:ref="AK1913" rgbClr="FF0000">
      <unresolved>
        <commentChain chainId="6118b84efd3fb4e049c5161e89039a93fec606cb">
          <item id="42378c030944e5d96084741d917883e186a8c6b5" isNormal="1">
            <s:text>
              <s:r>
                <s:t xml:space="preserve">石玉珍:
6/8 客供RID贴纸 10920pcs</s:t>
              </s:r>
            </s:text>
          </item>
        </commentChain>
      </unresolved>
      <resolved/>
    </commentChains>
    <commentChains s:ref="AK1917" rgbClr="FF0000">
      <unresolved>
        <commentChain chainId="78339c456bef50afb1640f2a3e089dfb2b729e28">
          <item id="d505b2b99bbe93a9113aeaf46258ce7903798cdb" isNormal="1">
            <s:text>
              <s:r>
                <s:t xml:space="preserve">石玉珍:
6/8 客供RID贴纸 15204pcs</s:t>
              </s:r>
            </s:text>
          </item>
        </commentChain>
      </unresolved>
      <resolved/>
    </commentChains>
    <commentChains s:ref="AK1918" rgbClr="FF0000">
      <unresolved>
        <commentChain chainId="cccddfa7efcb37f363e0a78b01ddfe947e0e23ab">
          <item id="c82ccf5c71723ef79ec2697b726642f1021a975f" isNormal="1">
            <s:text>
              <s:r>
                <s:t xml:space="preserve">石玉珍:
6/8 客供RID贴纸 10032pcs</s:t>
              </s:r>
            </s:text>
          </item>
        </commentChain>
      </unresolved>
      <resolved/>
    </commentChains>
    <commentChains s:ref="AK1919" rgbClr="FF0000">
      <unresolved>
        <commentChain chainId="2177727ea2f5e67eb752643774be2fbad0f556ba">
          <item id="05cadcf4965b77282f38e86746e31fb39f139693" isNormal="1">
            <s:text>
              <s:r>
                <s:t xml:space="preserve">石玉珍:
6/8 客供RID贴纸 11256pcs</s:t>
              </s:r>
            </s:text>
          </item>
        </commentChain>
      </unresolved>
      <resolved/>
    </commentChains>
  </commentList>
  <commentList sheetStid="15">
    <commentChains s:ref="AM1" rgbClr="FF0000">
      <unresolved>
        <commentChain chainId="e7320c9e8964552bad313c29436c238a6cf2a839">
          <item id="7c52965e4695637b2bb4e06583e63c0fa51f47b5" isNormal="1">
            <s:text>
              <s:r>
                <s:t xml:space="preserve">RR:
77198SK:
-SOO1无底座带demo；
-S002有底座带demo；
-SOO3无底座带demo</s:t>
              </s:r>
            </s:text>
          </item>
        </commentChain>
      </unresolved>
      <resolved/>
    </commentChains>
    <commentChains s:ref="AH15" rgbClr="FF0000">
      <unresolved>
        <commentChain chainId="34d265deecef0ff0b6c8cf4a967f67a9979fe58b">
          <item id="6c78063d747a4955182abfee31dd20fbbf028832" isNormal="1">
            <s:text>
              <s:r>
                <s:t xml:space="preserve">Administrator:
6/24 上客供RFID贴纸1376pcs
</s:t>
              </s:r>
            </s:text>
          </item>
        </commentChain>
      </unresolved>
      <resolved/>
    </commentChains>
    <commentChains s:ref="AH16" rgbClr="FF0000">
      <unresolved>
        <commentChain chainId="7e2fa0a19b29d0ca1540f03097ff1e5586d2ff46">
          <item id="3238d1395a86180fb5a65e841269ce429cb91c47" isNormal="1">
            <s:text>
              <s:r>
                <s:t xml:space="preserve">Administrator:
6/24 上客供RFID贴纸1056pcs
</s:t>
              </s:r>
            </s:text>
          </item>
        </commentChain>
      </unresolved>
      <resolved/>
    </commentChains>
    <commentChains s:ref="AH17" rgbClr="FF0000">
      <unresolved>
        <commentChain chainId="5b22ad754f91822e3e8c9c961919a3cbe639ec6f">
          <item id="0a4f0e99d55fb3bdc8b2ef99bfb9e38727ffd05c" isNormal="1">
            <s:text>
              <s:r>
                <s:t xml:space="preserve">Administrator:
6/24 上客供RFID贴纸1152pcs
</s:t>
              </s:r>
            </s:text>
          </item>
        </commentChain>
      </unresolved>
      <resolved/>
    </commentChains>
    <commentChains s:ref="AH18" rgbClr="FF0000">
      <unresolved>
        <commentChain chainId="83b84fe309ae48d5347d672ddc7e3362b1bd793c">
          <item id="15005883e2eac697f7d179fbec994a0c32f3ac03" isNormal="1">
            <s:text>
              <s:r>
                <s:t xml:space="preserve">Administrator:
6/24 上客供RFID贴纸592pcs
</s:t>
              </s:r>
            </s:text>
          </item>
        </commentChain>
      </unresolved>
      <resolved/>
    </commentChains>
    <commentChains s:ref="AJ19" rgbClr="FF0000">
      <unresolved>
        <commentChain chainId="81bde88a3a4a9fda476962aa08af9cdfd33ec782">
          <item id="7ba46ce9c5d66a9c753ed90cced68931d793ca8f" isNormal="1">
            <s:text>
              <s:r>
                <s:t xml:space="preserve">Administrator:
7/3 上客供RFID贴纸272pcs
</s:t>
              </s:r>
            </s:text>
          </item>
        </commentChain>
      </unresolved>
      <resolved/>
    </commentChains>
    <commentChains s:ref="AJ20" rgbClr="FF0000">
      <unresolved>
        <commentChain chainId="7beea341c56d146274073e85b5562a16d13b66d1">
          <item id="23a7a51acc94166a9072851c3dcabffc1771a493" isNormal="1">
            <s:text>
              <s:r>
                <s:t xml:space="preserve">Administrator:
7/3 上客供RFID贴纸208pcs
</s:t>
              </s:r>
            </s:text>
          </item>
        </commentChain>
      </unresolved>
      <resolved/>
    </commentChains>
    <commentChains s:ref="AJ21" rgbClr="FF0000">
      <unresolved>
        <commentChain chainId="2011e2c2e0d46a09041a19210e36fa649caaa3ef">
          <item id="99a726dff76465c5bbc8df9e104b070f4e15445a" isNormal="1">
            <s:text>
              <s:r>
                <s:t xml:space="preserve">Administrator:
7/3 上客供RFID贴纸228pcs
</s:t>
              </s:r>
            </s:text>
          </item>
        </commentChain>
      </unresolved>
      <resolved/>
    </commentChains>
    <commentChains s:ref="AJ22" rgbClr="FF0000">
      <unresolved>
        <commentChain chainId="46a9eddff47c1748a114d2ebf2ba5917f9b9b02e">
          <item id="04d4e8771ffdde59927fa057df3614da38e5a2cd" isNormal="1">
            <s:text>
              <s:r>
                <s:t xml:space="preserve">Administrator:
7/3 上客供RFID贴纸112pcs
</s:t>
              </s:r>
            </s:text>
          </item>
        </commentChain>
      </unresolved>
      <resolved/>
    </commentChains>
    <commentChains s:ref="AH54" rgbClr="FF0000">
      <unresolved>
        <commentChain chainId="f1baa26f32bea10dba9067b121bcd92975f47088">
          <item id="0f4cfc0554f13faf1185158d648f98d5c809af28" isNormal="1">
            <s:text>
              <s:r>
                <s:t xml:space="preserve">Administrator:
7/28 上客供外箱条码贴纸606pcs
</s:t>
              </s:r>
            </s:text>
          </item>
        </commentChain>
      </unresolved>
      <resolved/>
    </commentChains>
    <commentChains s:ref="AJ66" rgbClr="FF0000">
      <unresolved>
        <commentChain chainId="77a9ba843ab80d996ae4a718d9007737c0666074">
          <item id="0ba358206de040cd7e158c37c76df55ab756b506" isNormal="1">
            <s:text>
              <s:r>
                <s:t xml:space="preserve">Administrator:
9/16 上WEEE_带电池走货 _ 说明书欧洲EN+30L-B版 1504pcs
</s:t>
              </s:r>
            </s:text>
          </item>
        </commentChain>
      </unresolved>
      <resolved/>
    </commentChains>
    <commentChains s:ref="AG67" rgbClr="FF0000">
      <unresolved>
        <commentChain chainId="047dc86c4c5be8c15709dae7ed47c861ded2146c">
          <item id="70577fbcfccd33587c1c82a60486e7639c776efc" isNormal="1">
            <s:text>
              <s:r>
                <s:t xml:space="preserve">Administrator:
5000460 9/30 4976pcs
5000452 10/8 24pcs
</s:t>
              </s:r>
            </s:text>
          </item>
        </commentChain>
      </unresolved>
      <resolved/>
    </commentChains>
    <commentChains s:ref="AJ67" rgbClr="FF0000">
      <unresolved>
        <commentChain chainId="3c6c06e0bf935f7cfee8208aa15f371b560c378a">
          <item id="735f2816e8bdcd84fbd1701b9d90c0a7d906e345" isNormal="1">
            <s:text>
              <s:r>
                <s:t xml:space="preserve">Administrator:
9/20 上UPC贴纸5000pcs</s:t>
              </s:r>
            </s:text>
          </item>
        </commentChain>
      </unresolved>
      <resolved/>
    </commentChains>
    <commentChains s:ref="AH68" rgbClr="FF0000">
      <unresolved>
        <commentChain chainId="2e9a6e53552ad5e3c032a1bccaa562734ffce72e">
          <item id="ebaad888756ad4494399debb702fffd1a6df4e2f" isNormal="1">
            <s:text>
              <s:r>
                <s:t xml:space="preserve">Administrator:
10/8 上白色防盗贴纸12597pcs
10/21 上UPC条码贴纸12597pcs
</s:t>
              </s:r>
            </s:text>
          </item>
        </commentChain>
      </unresolved>
      <resolved/>
    </commentChains>
    <commentChains s:ref="AH76" rgbClr="FF0000">
      <unresolved>
        <commentChain chainId="e7fde297f5a0df7323614e943bd596f462de04e2">
          <item id="414e77635f6c2a9377fd3452ce1b46f4f1fea71a" isNormal="1">
            <s:text>
              <s:r>
                <s:t xml:space="preserve">Administrator:
12/24 上客供RFID贴纸33600pcs
</s:t>
              </s:r>
            </s:text>
          </item>
        </commentChain>
      </unresolved>
      <resolved/>
    </commentChains>
    <commentChains s:ref="AI83" rgbClr="FF0000">
      <unresolved>
        <commentChain chainId="67b2b675de21432563e300234abd39865650aea1">
          <item id="ef1b2784487eae43d496aaea3e801072ef68c358" isNormal="1">
            <s:text>
              <s:r>
                <s:t xml:space="preserve">Administrator:
12/9 进口商贴纸 780pcs
UPC 条码贴纸 780pcs</s:t>
              </s:r>
            </s:text>
          </item>
        </commentChain>
      </unresolved>
      <resolved/>
    </commentChains>
    <commentChains s:ref="AK84" rgbClr="FF0000">
      <unresolved>
        <commentChain chainId="d4931c551cc7e0c7e3e9f4b80af171e30531915e">
          <item id="fffc9d0c0a2a0b1b7cb0f375bc0b3eb5b29d5559" isNormal="1">
            <s:text>
              <s:r>
                <s:t xml:space="preserve">Administrator:
12/9 进口商贴纸 400pcs</s:t>
              </s:r>
            </s:text>
          </item>
        </commentChain>
      </unresolved>
      <resolved/>
    </commentChains>
    <commentChains s:ref="AF92" rgbClr="FF0000">
      <unresolved>
        <commentChain chainId="0fb77f2e1b8a3170c9ed324b30fc1ac31d9ac0cd">
          <item id="8d3cd58018f44d38f38b433f0fc04c06e458b479" isNormal="1">
            <s:text>
              <s:r>
                <s:t xml:space="preserve">Administrator:
1403865 4/24 15600pcs庞3a19
1403871 4/25 4392pcs张b9</s:t>
              </s:r>
            </s:text>
          </item>
        </commentChain>
      </unresolved>
      <resolved/>
    </commentChains>
    <commentChains s:ref="AF93" rgbClr="FF0000">
      <unresolved>
        <commentChain chainId="3dd19a7c6161be78b14c5aaa4a18c4f52837ea35">
          <item id="e464f7d70be4a75b43650eb30150154317e5e8fa" isNormal="1">
            <s:text>
              <s:r>
                <s:t xml:space="preserve">Administrator:
1403871 4/25 9996pcs
张b10</s:t>
              </s:r>
            </s:text>
          </item>
        </commentChain>
      </unresolved>
      <resolved/>
    </commentChains>
    <commentChains s:ref="AG98" rgbClr="FF0000">
      <unresolved>
        <commentChain chainId="4b291e4f6079df921be80cef7af2afb68a147548">
          <item id="b4f5ba669026dfbd477908c40936e8f4e3a3e707" isNormal="1">
            <s:text>
              <s:r>
                <s:t xml:space="preserve">Administrator:
1403595 5/16 2556pcs张3c1</s:t>
              </s:r>
            </s:text>
          </item>
        </commentChain>
      </unresolved>
      <resolved/>
    </commentChains>
    <commentChains s:ref="AJ98" rgbClr="FF0000">
      <unresolved>
        <commentChain chainId="ffa0577408b5fcc5fd682dbf4e34ca9066e63978">
          <item id="0e26d860fb72ae6b4aa6761ead3414db27615021" isNormal="1">
            <s:text>
              <s:r>
                <s:t xml:space="preserve">Administrator:
4/23 亚马逊外箱贴纸 213pcs
4/24 可折叠警语贴纸2556pcs
4/25 UPC贴纸 2556pcs
</s:t>
              </s:r>
            </s:text>
          </item>
        </commentChain>
      </unresolved>
      <resolved/>
    </commentChains>
    <commentChains s:ref="AF99" rgbClr="FF0000">
      <unresolved>
        <commentChain chainId="485b1e0a07b1eb29fb4af518cc8d19efcd1ae8d2">
          <item id="47d037f6e711215ebf3990f7f3b9fff71c83fff0" isNormal="1">
            <s:text>
              <s:r>
                <s:t xml:space="preserve">Administrator:
1403391 5/5 5400pcs
张a1
</s:t>
              </s:r>
            </s:text>
          </item>
        </commentChain>
      </unresolved>
      <resolved/>
    </commentChains>
    <commentChains s:ref="AI99" rgbClr="FF0000">
      <unresolved>
        <commentChain chainId="154dd3a5fa011b7feb46cad115aa55c0e74a3920">
          <item id="55d702340336f894e06575c9952d269f5cbc2596" isNormal="1">
            <s:text>
              <s:r>
                <s:t xml:space="preserve">Administrator:
4/23 亚马逊外箱贴纸 450pcs
</s:t>
              </s:r>
            </s:text>
          </item>
        </commentChain>
      </unresolved>
      <resolved/>
    </commentChains>
    <commentChains s:ref="AF100" rgbClr="FF0000">
      <unresolved>
        <commentChain chainId="74365862707138189cc9adfd1ddb39014de5f247">
          <item id="a369288b28f8798be319ecae0d06dac4c1162cf4" isNormal="1">
            <s:text>
              <s:r>
                <s:t xml:space="preserve">Administrator:
1406183 5/11 1704pcs
张b1</s:t>
              </s:r>
            </s:text>
          </item>
        </commentChain>
      </unresolved>
      <resolved/>
    </commentChains>
    <commentChains s:ref="AI100" rgbClr="FF0000">
      <unresolved>
        <commentChain chainId="ad37df970ba78ab28c273f10a3726032bcc39352">
          <item id="53a842d5f0edbf24fd6922c0d81d14122377a6bc" isNormal="1">
            <s:text>
              <s:r>
                <s:t xml:space="preserve">Administrator:
4/23 亚马逊外箱贴纸 284pcs
4/25 空白贴纸 3408pcs
环保标贴纸 1704pcs
</s:t>
              </s:r>
            </s:text>
          </item>
        </commentChain>
      </unresolved>
      <resolved/>
    </commentChains>
    <commentChains s:ref="AH121" rgbClr="FF0000">
      <unresolved>
        <commentChain chainId="fdb94c035793ceef5218596d5a36a21dba9f7756">
          <item id="0c8e9be98acefc3bc21b4ea6b5218928c8358d13" isNormal="1">
            <s:text>
              <s:r>
                <s:t xml:space="preserve">Administrator:
1406183 5/11 570pcs
张b1</s:t>
              </s:r>
            </s:text>
          </item>
        </commentChain>
      </unresolved>
      <resolved/>
    </commentChains>
    <commentChains s:ref="AK121" rgbClr="FF0000">
      <unresolved>
        <commentChain chainId="58588b741ff7211844ddb1f4ae09e869df8123df">
          <item id="9c7ef418db1a3aa8993b446843e26b44c0e8dd84" isNormal="1">
            <s:text>
              <s:r>
                <s:t xml:space="preserve">Administrator:
4/25 空白贴纸 11400pcs
环保标贴纸 570pcs
5/5 亚马逊外箱贴纸 95pcs
</s:t>
              </s:r>
            </s:text>
          </item>
        </commentChain>
      </unresolved>
      <resolved/>
    </commentChains>
  </commentList>
</comments>
</file>

<file path=customXml/item3.xml><?xml version="1.0" encoding="utf-8"?>
<autofilters xmlns="https://web.wps.cn/et/2018/main">
  <sheetItem sheetStid="33">
    <filterData filterID="1474966847"/>
    <filterData filterID="1475153551"/>
    <filterData filterID="1828143256"/>
  </sheetItem>
  <sheetItem sheetStid="40">
    <filterData filterID="1474966847"/>
    <filterData filterID="1475153551">
      <hiddenRange rowFrom="1" rowTo="6"/>
      <hiddenRange rowFrom="11" rowTo="1965"/>
    </filterData>
    <filterData filterID="1828143256"/>
    <autofilterInfo filterID="1475153551">
      <autoFilter xmlns="http://schemas.openxmlformats.org/spreadsheetml/2006/main" ref="A1:XFD1966">
        <filterColumn colId="0">
          <colorFilter dxfId="4"/>
        </filterColumn>
      </autoFilter>
    </autofilterInfo>
  </sheetItem>
  <sheetItem sheetStid="15">
    <filterData filterID="1851561945"/>
    <filterData filterID="1475153551"/>
  </sheetItem>
</autofilters>
</file>

<file path=customXml/item4.xml><?xml version="1.0" encoding="utf-8"?>
<woProps xmlns="https://web.wps.cn/et/2018/main" xmlns:s="http://schemas.openxmlformats.org/spreadsheetml/2006/main">
  <woSheetsProps>
    <woSheetProps sheetStid="33" interlineOnOff="0" interlineColor="0" isDbSheet="0" isDashBoardSheet="0" isDbDashBoardSheet="0" isFlexPaperSheet="0">
      <cellprotection/>
      <appEtDbRelations/>
    </woSheetProps>
    <woSheetProps sheetStid="40" interlineOnOff="0" interlineColor="0" isDbSheet="0" isDashBoardSheet="0" isDbDashBoardSheet="0" isFlexPaperSheet="0">
      <cellprotection/>
      <appEtDbRelations/>
    </woSheetProps>
    <woSheetProps sheetStid="39" interlineOnOff="0" interlineColor="0" isDbSheet="0" isDashBoardSheet="0" isDbDashBoardSheet="0" isFlexPaperSheet="0">
      <cellprotection/>
      <appEtDbRelations/>
    </woSheetProps>
    <woSheetProps sheetStid="46" interlineOnOff="0" interlineColor="0" isDbSheet="0" isDashBoardSheet="0" isDbDashBoardSheet="0" isFlexPaperSheet="0">
      <cellprotection/>
      <appEtDbRelations/>
    </woSheetProps>
    <woSheetProps sheetStid="42" interlineOnOff="0" interlineColor="0" isDbSheet="0" isDashBoardSheet="0" isDbDashBoardSheet="0" isFlexPaperSheet="0">
      <cellprotection/>
      <appEtDbRelations/>
    </woSheetProps>
    <woSheetProps sheetStid="38" interlineOnOff="0" interlineColor="0" isDbSheet="0" isDashBoardSheet="0" isDbDashBoardSheet="0" isFlexPaperSheet="0">
      <cellprotection/>
      <appEtDbRelations/>
    </woSheetProps>
    <woSheetProps sheetStid="35"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44" interlineOnOff="0" interlineColor="0" isDbSheet="0" isDashBoardSheet="0" isDbDashBoardSheet="0" isFlexPaperSheet="0">
      <cellprotection/>
      <appEtDbRelations/>
    </woSheetProps>
  </woSheetsProps>
  <woBookProps>
    <bookSettings fileId="538049001140" isFilterShared="0" woEtMtcEnabled="0" coreConquerUserId="1474709007"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33"/>
  <pixelatorList sheetStid="40"/>
  <pixelatorList sheetStid="39"/>
  <pixelatorList sheetStid="46"/>
  <pixelatorList sheetStid="42"/>
  <pixelatorList sheetStid="38"/>
  <pixelatorList sheetStid="35"/>
  <pixelatorList sheetStid="15"/>
  <pixelatorList sheetStid="44"/>
  <pixelatorList sheetStid="47"/>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9</vt:i4>
      </vt:variant>
    </vt:vector>
  </HeadingPairs>
  <TitlesOfParts>
    <vt:vector size="9" baseType="lpstr">
      <vt:lpstr>77902</vt:lpstr>
      <vt:lpstr>77903</vt:lpstr>
      <vt:lpstr>77902布料MA </vt:lpstr>
      <vt:lpstr>77902半成品MA </vt:lpstr>
      <vt:lpstr>77903半成品MA  </vt:lpstr>
      <vt:lpstr>77903包装MA </vt:lpstr>
      <vt:lpstr>77902包装MA</vt:lpstr>
      <vt:lpstr>取消单</vt:lpstr>
      <vt:lpstr>Sheet9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Y.月</cp:lastModifiedBy>
  <dcterms:created xsi:type="dcterms:W3CDTF">2021-09-17T14:48:00Z</dcterms:created>
  <dcterms:modified xsi:type="dcterms:W3CDTF">2026-07-14T09:51:00Z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true</vt:bool>
  </property>
  <property fmtid="{D5CDD505-2E9C-101B-9397-08002B2CF9AE}" pid="4" name="ICV">
    <vt:lpwstr>44D7BCC3797C4E97AAAA160DE314DD20_13</vt:lpwstr>
  </property>
  <property fmtid="{D5CDD505-2E9C-101B-9397-08002B2CF9AE}" pid="5" name="CalculationRule">
    <vt:i4>0</vt:i4>
  </property>
</Properties>
</file>